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nohungerforum-my.sharepoint.com/personal/iodiaz_co_acfspain_org/Documents/Documentos/MIRESYS/MEAL/"/>
    </mc:Choice>
  </mc:AlternateContent>
  <xr:revisionPtr revIDLastSave="13" documentId="13_ncr:1_{D2DE5EA8-9668-4D45-ABD2-E9B6AAFE9C0B}" xr6:coauthVersionLast="47" xr6:coauthVersionMax="47" xr10:uidLastSave="{471230CE-7A8D-4256-936F-38EC71C3D043}"/>
  <bookViews>
    <workbookView xWindow="-110" yWindow="-110" windowWidth="19420" windowHeight="10300" activeTab="2" xr2:uid="{00000000-000D-0000-FFFF-FFFF00000000}"/>
  </bookViews>
  <sheets>
    <sheet name="Unicos - Solo actualizar TD" sheetId="7" r:id="rId1"/>
    <sheet name="Duplicado servicio-Solo actuali" sheetId="9" r:id="rId2"/>
    <sheet name="BD" sheetId="1" r:id="rId3"/>
    <sheet name="Lista" sheetId="2" state="hidden" r:id="rId4"/>
    <sheet name="Crear Documento Provisional" sheetId="10" r:id="rId5"/>
  </sheets>
  <definedNames>
    <definedName name="_xlnm._FilterDatabase" localSheetId="2" hidden="1">BD!$A$1:$AR$10001</definedName>
    <definedName name="_xlnm._FilterDatabase" localSheetId="3" hidden="1">Lista!$A$1:$T$184</definedName>
    <definedName name="area2">Lista!$B$2:$B$15</definedName>
    <definedName name="dep">Lista!$AV$2:$AV$1431</definedName>
    <definedName name="pais">Lista!$AU$2:$AU$1431</definedName>
  </definedName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1" i="10" l="1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AO10001" i="1"/>
  <c r="AO10000" i="1"/>
  <c r="AO9999" i="1"/>
  <c r="AO9998" i="1"/>
  <c r="AO9997" i="1"/>
  <c r="AO9996" i="1"/>
  <c r="AO9995" i="1"/>
  <c r="AO9994" i="1"/>
  <c r="AO9993" i="1"/>
  <c r="AO9992" i="1"/>
  <c r="AO9991" i="1"/>
  <c r="AO9990" i="1"/>
  <c r="AO9989" i="1"/>
  <c r="AO9988" i="1"/>
  <c r="AO9987" i="1"/>
  <c r="AO9986" i="1"/>
  <c r="AO9985" i="1"/>
  <c r="AO9984" i="1"/>
  <c r="AO9983" i="1"/>
  <c r="AO9982" i="1"/>
  <c r="AO9981" i="1"/>
  <c r="AO9980" i="1"/>
  <c r="AO9979" i="1"/>
  <c r="AO9978" i="1"/>
  <c r="AO9977" i="1"/>
  <c r="AO9976" i="1"/>
  <c r="AO9975" i="1"/>
  <c r="AO9974" i="1"/>
  <c r="AO9973" i="1"/>
  <c r="AO9972" i="1"/>
  <c r="AO9971" i="1"/>
  <c r="AO9970" i="1"/>
  <c r="AO9969" i="1"/>
  <c r="AO9968" i="1"/>
  <c r="AO9967" i="1"/>
  <c r="AO9966" i="1"/>
  <c r="AO9965" i="1"/>
  <c r="AO9964" i="1"/>
  <c r="AO9963" i="1"/>
  <c r="AO9962" i="1"/>
  <c r="AO9961" i="1"/>
  <c r="AO9960" i="1"/>
  <c r="AO9959" i="1"/>
  <c r="AO9958" i="1"/>
  <c r="AO9957" i="1"/>
  <c r="AO9956" i="1"/>
  <c r="AO9955" i="1"/>
  <c r="AO9954" i="1"/>
  <c r="AO9953" i="1"/>
  <c r="AO9952" i="1"/>
  <c r="AO9951" i="1"/>
  <c r="AO9950" i="1"/>
  <c r="AO9949" i="1"/>
  <c r="AO9948" i="1"/>
  <c r="AO9947" i="1"/>
  <c r="AO9946" i="1"/>
  <c r="AO9945" i="1"/>
  <c r="AO9944" i="1"/>
  <c r="AO9943" i="1"/>
  <c r="AO9942" i="1"/>
  <c r="AO9941" i="1"/>
  <c r="AO9940" i="1"/>
  <c r="AO9939" i="1"/>
  <c r="AO9938" i="1"/>
  <c r="AO9937" i="1"/>
  <c r="AO9936" i="1"/>
  <c r="AO9935" i="1"/>
  <c r="AO9934" i="1"/>
  <c r="AO9933" i="1"/>
  <c r="AO9932" i="1"/>
  <c r="AO9931" i="1"/>
  <c r="AO9930" i="1"/>
  <c r="AO9929" i="1"/>
  <c r="AO9928" i="1"/>
  <c r="AO9927" i="1"/>
  <c r="AO9926" i="1"/>
  <c r="AO9925" i="1"/>
  <c r="AO9924" i="1"/>
  <c r="AO9923" i="1"/>
  <c r="AO9922" i="1"/>
  <c r="AO9921" i="1"/>
  <c r="AO9920" i="1"/>
  <c r="AO9919" i="1"/>
  <c r="AO9918" i="1"/>
  <c r="AO9917" i="1"/>
  <c r="AO9916" i="1"/>
  <c r="AO9915" i="1"/>
  <c r="AO9914" i="1"/>
  <c r="AO9913" i="1"/>
  <c r="AO9912" i="1"/>
  <c r="AO9911" i="1"/>
  <c r="AO9910" i="1"/>
  <c r="AO9909" i="1"/>
  <c r="AO9908" i="1"/>
  <c r="AO9907" i="1"/>
  <c r="AO9906" i="1"/>
  <c r="AO9905" i="1"/>
  <c r="AO9904" i="1"/>
  <c r="AO9903" i="1"/>
  <c r="AO9902" i="1"/>
  <c r="AO9901" i="1"/>
  <c r="AO9900" i="1"/>
  <c r="AO9899" i="1"/>
  <c r="AO9898" i="1"/>
  <c r="AO9897" i="1"/>
  <c r="AO9896" i="1"/>
  <c r="AO9895" i="1"/>
  <c r="AO9894" i="1"/>
  <c r="AO9893" i="1"/>
  <c r="AO9892" i="1"/>
  <c r="AO9891" i="1"/>
  <c r="AO9890" i="1"/>
  <c r="AO9889" i="1"/>
  <c r="AO9888" i="1"/>
  <c r="AO9887" i="1"/>
  <c r="AO9886" i="1"/>
  <c r="AO9885" i="1"/>
  <c r="AO9884" i="1"/>
  <c r="AO9883" i="1"/>
  <c r="AO9882" i="1"/>
  <c r="AO9881" i="1"/>
  <c r="AO9880" i="1"/>
  <c r="AO9879" i="1"/>
  <c r="AO9878" i="1"/>
  <c r="AO9877" i="1"/>
  <c r="AO9876" i="1"/>
  <c r="AO9875" i="1"/>
  <c r="AO9874" i="1"/>
  <c r="AO9873" i="1"/>
  <c r="AO9872" i="1"/>
  <c r="AO9871" i="1"/>
  <c r="AO9870" i="1"/>
  <c r="AO9869" i="1"/>
  <c r="AO9868" i="1"/>
  <c r="AO9867" i="1"/>
  <c r="AO9866" i="1"/>
  <c r="AO9865" i="1"/>
  <c r="AO9864" i="1"/>
  <c r="AO9863" i="1"/>
  <c r="AO9862" i="1"/>
  <c r="AO9861" i="1"/>
  <c r="AO9860" i="1"/>
  <c r="AO9859" i="1"/>
  <c r="AO9858" i="1"/>
  <c r="AO9857" i="1"/>
  <c r="AO9856" i="1"/>
  <c r="AO9855" i="1"/>
  <c r="AO9854" i="1"/>
  <c r="AO9853" i="1"/>
  <c r="AO9852" i="1"/>
  <c r="AO9851" i="1"/>
  <c r="AO9850" i="1"/>
  <c r="AO9849" i="1"/>
  <c r="AO9848" i="1"/>
  <c r="AO9847" i="1"/>
  <c r="AO9846" i="1"/>
  <c r="AO9845" i="1"/>
  <c r="AO9844" i="1"/>
  <c r="AO9843" i="1"/>
  <c r="AO9842" i="1"/>
  <c r="AO9841" i="1"/>
  <c r="AO9840" i="1"/>
  <c r="AO9839" i="1"/>
  <c r="AO9838" i="1"/>
  <c r="AO9837" i="1"/>
  <c r="AO9836" i="1"/>
  <c r="AO9835" i="1"/>
  <c r="AO9834" i="1"/>
  <c r="AO9833" i="1"/>
  <c r="AO9832" i="1"/>
  <c r="AO9831" i="1"/>
  <c r="AO9830" i="1"/>
  <c r="AO9829" i="1"/>
  <c r="AO9828" i="1"/>
  <c r="AO9827" i="1"/>
  <c r="AO9826" i="1"/>
  <c r="AO9825" i="1"/>
  <c r="AO9824" i="1"/>
  <c r="AO9823" i="1"/>
  <c r="AO9822" i="1"/>
  <c r="AO9821" i="1"/>
  <c r="AO9820" i="1"/>
  <c r="AO9819" i="1"/>
  <c r="AO9818" i="1"/>
  <c r="AO9817" i="1"/>
  <c r="AO9816" i="1"/>
  <c r="AO9815" i="1"/>
  <c r="AO9814" i="1"/>
  <c r="AO9813" i="1"/>
  <c r="AO9812" i="1"/>
  <c r="AO9811" i="1"/>
  <c r="AO9810" i="1"/>
  <c r="AO9809" i="1"/>
  <c r="AO9808" i="1"/>
  <c r="AO9807" i="1"/>
  <c r="AO9806" i="1"/>
  <c r="AO9805" i="1"/>
  <c r="AO9804" i="1"/>
  <c r="AO9803" i="1"/>
  <c r="AO9802" i="1"/>
  <c r="AO9801" i="1"/>
  <c r="AO9800" i="1"/>
  <c r="AO9799" i="1"/>
  <c r="AO9798" i="1"/>
  <c r="AO9797" i="1"/>
  <c r="AO9796" i="1"/>
  <c r="AO9795" i="1"/>
  <c r="AO9794" i="1"/>
  <c r="AO9793" i="1"/>
  <c r="AO9792" i="1"/>
  <c r="AO9791" i="1"/>
  <c r="AO9790" i="1"/>
  <c r="AO9789" i="1"/>
  <c r="AO9788" i="1"/>
  <c r="AO9787" i="1"/>
  <c r="AO9786" i="1"/>
  <c r="AO9785" i="1"/>
  <c r="AO9784" i="1"/>
  <c r="AO9783" i="1"/>
  <c r="AO9782" i="1"/>
  <c r="AO9781" i="1"/>
  <c r="AO9780" i="1"/>
  <c r="AO9779" i="1"/>
  <c r="AO9778" i="1"/>
  <c r="AO9777" i="1"/>
  <c r="AO9776" i="1"/>
  <c r="AO9775" i="1"/>
  <c r="AO9774" i="1"/>
  <c r="AO9773" i="1"/>
  <c r="AO9772" i="1"/>
  <c r="AO9771" i="1"/>
  <c r="AO9770" i="1"/>
  <c r="AO9769" i="1"/>
  <c r="AO9768" i="1"/>
  <c r="AO9767" i="1"/>
  <c r="AO9766" i="1"/>
  <c r="AO9765" i="1"/>
  <c r="AO9764" i="1"/>
  <c r="AO9763" i="1"/>
  <c r="AO9762" i="1"/>
  <c r="AO9761" i="1"/>
  <c r="AO9760" i="1"/>
  <c r="AO9759" i="1"/>
  <c r="AO9758" i="1"/>
  <c r="AO9757" i="1"/>
  <c r="AO9756" i="1"/>
  <c r="AO9755" i="1"/>
  <c r="AO9754" i="1"/>
  <c r="AO9753" i="1"/>
  <c r="AO9752" i="1"/>
  <c r="AO9751" i="1"/>
  <c r="AO9750" i="1"/>
  <c r="AO9749" i="1"/>
  <c r="AO9748" i="1"/>
  <c r="AO9747" i="1"/>
  <c r="AO9746" i="1"/>
  <c r="AO9745" i="1"/>
  <c r="AO9744" i="1"/>
  <c r="AO9743" i="1"/>
  <c r="AO9742" i="1"/>
  <c r="AO9741" i="1"/>
  <c r="AO9740" i="1"/>
  <c r="AO9739" i="1"/>
  <c r="AO9738" i="1"/>
  <c r="AO9737" i="1"/>
  <c r="AO9736" i="1"/>
  <c r="AO9735" i="1"/>
  <c r="AO9734" i="1"/>
  <c r="AO9733" i="1"/>
  <c r="AO9732" i="1"/>
  <c r="AO9731" i="1"/>
  <c r="AO9730" i="1"/>
  <c r="AO9729" i="1"/>
  <c r="AO9728" i="1"/>
  <c r="AO9727" i="1"/>
  <c r="AO9726" i="1"/>
  <c r="AO9725" i="1"/>
  <c r="AO9724" i="1"/>
  <c r="AO9723" i="1"/>
  <c r="AO9722" i="1"/>
  <c r="AO9721" i="1"/>
  <c r="AO9720" i="1"/>
  <c r="AO9719" i="1"/>
  <c r="AO9718" i="1"/>
  <c r="AO9717" i="1"/>
  <c r="AO9716" i="1"/>
  <c r="AO9715" i="1"/>
  <c r="AO9714" i="1"/>
  <c r="AO9713" i="1"/>
  <c r="AO9712" i="1"/>
  <c r="AO9711" i="1"/>
  <c r="AO9710" i="1"/>
  <c r="AO9709" i="1"/>
  <c r="AO9708" i="1"/>
  <c r="AO9707" i="1"/>
  <c r="AO9706" i="1"/>
  <c r="AO9705" i="1"/>
  <c r="AO9704" i="1"/>
  <c r="AO9703" i="1"/>
  <c r="AO9702" i="1"/>
  <c r="AO9701" i="1"/>
  <c r="AO9700" i="1"/>
  <c r="AO9699" i="1"/>
  <c r="AO9698" i="1"/>
  <c r="AO9697" i="1"/>
  <c r="AO9696" i="1"/>
  <c r="AO9695" i="1"/>
  <c r="AO9694" i="1"/>
  <c r="AO9693" i="1"/>
  <c r="AO9692" i="1"/>
  <c r="AO9691" i="1"/>
  <c r="AO9690" i="1"/>
  <c r="AO9689" i="1"/>
  <c r="AO9688" i="1"/>
  <c r="AO9687" i="1"/>
  <c r="AO9686" i="1"/>
  <c r="AO9685" i="1"/>
  <c r="AO9684" i="1"/>
  <c r="AO9683" i="1"/>
  <c r="AO9682" i="1"/>
  <c r="AO9681" i="1"/>
  <c r="AO9680" i="1"/>
  <c r="AO9679" i="1"/>
  <c r="AO9678" i="1"/>
  <c r="AO9677" i="1"/>
  <c r="AO9676" i="1"/>
  <c r="AO9675" i="1"/>
  <c r="AO9674" i="1"/>
  <c r="AO9673" i="1"/>
  <c r="AO9672" i="1"/>
  <c r="AO9671" i="1"/>
  <c r="AO9670" i="1"/>
  <c r="AO9669" i="1"/>
  <c r="AO9668" i="1"/>
  <c r="AO9667" i="1"/>
  <c r="AO9666" i="1"/>
  <c r="AO9665" i="1"/>
  <c r="AO9664" i="1"/>
  <c r="AO9663" i="1"/>
  <c r="AO9662" i="1"/>
  <c r="AO9661" i="1"/>
  <c r="AO9660" i="1"/>
  <c r="AO9659" i="1"/>
  <c r="AO9658" i="1"/>
  <c r="AO9657" i="1"/>
  <c r="AO9656" i="1"/>
  <c r="AO9655" i="1"/>
  <c r="AO9654" i="1"/>
  <c r="AO9653" i="1"/>
  <c r="AO9652" i="1"/>
  <c r="AO9651" i="1"/>
  <c r="AO9650" i="1"/>
  <c r="AO9649" i="1"/>
  <c r="AO9648" i="1"/>
  <c r="AO9647" i="1"/>
  <c r="AO9646" i="1"/>
  <c r="AO9645" i="1"/>
  <c r="AO9644" i="1"/>
  <c r="AO9643" i="1"/>
  <c r="AO9642" i="1"/>
  <c r="AO9641" i="1"/>
  <c r="AO9640" i="1"/>
  <c r="AO9639" i="1"/>
  <c r="AO9638" i="1"/>
  <c r="AO9637" i="1"/>
  <c r="AO9636" i="1"/>
  <c r="AO9635" i="1"/>
  <c r="AO9634" i="1"/>
  <c r="AO9633" i="1"/>
  <c r="AO9632" i="1"/>
  <c r="AO9631" i="1"/>
  <c r="AO9630" i="1"/>
  <c r="AO9629" i="1"/>
  <c r="AO9628" i="1"/>
  <c r="AO9627" i="1"/>
  <c r="AO9626" i="1"/>
  <c r="AO9625" i="1"/>
  <c r="AO9624" i="1"/>
  <c r="AO9623" i="1"/>
  <c r="AO9622" i="1"/>
  <c r="AO9621" i="1"/>
  <c r="AO9620" i="1"/>
  <c r="AO9619" i="1"/>
  <c r="AO9618" i="1"/>
  <c r="AO9617" i="1"/>
  <c r="AO9616" i="1"/>
  <c r="AO9615" i="1"/>
  <c r="AO9614" i="1"/>
  <c r="AO9613" i="1"/>
  <c r="AO9612" i="1"/>
  <c r="AO9611" i="1"/>
  <c r="AO9610" i="1"/>
  <c r="AO9609" i="1"/>
  <c r="AO9608" i="1"/>
  <c r="AO9607" i="1"/>
  <c r="AO9606" i="1"/>
  <c r="AO9605" i="1"/>
  <c r="AO9604" i="1"/>
  <c r="AO9603" i="1"/>
  <c r="AO9602" i="1"/>
  <c r="AO9601" i="1"/>
  <c r="AO9600" i="1"/>
  <c r="AO9599" i="1"/>
  <c r="AO9598" i="1"/>
  <c r="AO9597" i="1"/>
  <c r="AO9596" i="1"/>
  <c r="AO9595" i="1"/>
  <c r="AO9594" i="1"/>
  <c r="AO9593" i="1"/>
  <c r="AO9592" i="1"/>
  <c r="AO9591" i="1"/>
  <c r="AO9590" i="1"/>
  <c r="AO9589" i="1"/>
  <c r="AO9588" i="1"/>
  <c r="AO9587" i="1"/>
  <c r="AO9586" i="1"/>
  <c r="AO9585" i="1"/>
  <c r="AO9584" i="1"/>
  <c r="AO9583" i="1"/>
  <c r="AO9582" i="1"/>
  <c r="AO9581" i="1"/>
  <c r="AO9580" i="1"/>
  <c r="AO9579" i="1"/>
  <c r="AO9578" i="1"/>
  <c r="AO9577" i="1"/>
  <c r="AO9576" i="1"/>
  <c r="AO9575" i="1"/>
  <c r="AO9574" i="1"/>
  <c r="AO9573" i="1"/>
  <c r="AO9572" i="1"/>
  <c r="AO9571" i="1"/>
  <c r="AO9570" i="1"/>
  <c r="AO9569" i="1"/>
  <c r="AO9568" i="1"/>
  <c r="AO9567" i="1"/>
  <c r="AO9566" i="1"/>
  <c r="AO9565" i="1"/>
  <c r="AO9564" i="1"/>
  <c r="AO9563" i="1"/>
  <c r="AO9562" i="1"/>
  <c r="AO9561" i="1"/>
  <c r="AO9560" i="1"/>
  <c r="AO9559" i="1"/>
  <c r="AO9558" i="1"/>
  <c r="AO9557" i="1"/>
  <c r="AO9556" i="1"/>
  <c r="AO9555" i="1"/>
  <c r="AO9554" i="1"/>
  <c r="AO9553" i="1"/>
  <c r="AO9552" i="1"/>
  <c r="AO9551" i="1"/>
  <c r="AO9550" i="1"/>
  <c r="AO9549" i="1"/>
  <c r="AO9548" i="1"/>
  <c r="AO9547" i="1"/>
  <c r="AO9546" i="1"/>
  <c r="AO9545" i="1"/>
  <c r="AO9544" i="1"/>
  <c r="AO9543" i="1"/>
  <c r="AO9542" i="1"/>
  <c r="AO9541" i="1"/>
  <c r="AO9540" i="1"/>
  <c r="AO9539" i="1"/>
  <c r="AO9538" i="1"/>
  <c r="AO9537" i="1"/>
  <c r="AO9536" i="1"/>
  <c r="AO9535" i="1"/>
  <c r="AO9534" i="1"/>
  <c r="AO9533" i="1"/>
  <c r="AO9532" i="1"/>
  <c r="AO9531" i="1"/>
  <c r="AO9530" i="1"/>
  <c r="AO9529" i="1"/>
  <c r="AO9528" i="1"/>
  <c r="AO9527" i="1"/>
  <c r="AO9526" i="1"/>
  <c r="AO9525" i="1"/>
  <c r="AO9524" i="1"/>
  <c r="AO9523" i="1"/>
  <c r="AO9522" i="1"/>
  <c r="AO9521" i="1"/>
  <c r="AO9520" i="1"/>
  <c r="AO9519" i="1"/>
  <c r="AO9518" i="1"/>
  <c r="AO9517" i="1"/>
  <c r="AO9516" i="1"/>
  <c r="AO9515" i="1"/>
  <c r="AO9514" i="1"/>
  <c r="AO9513" i="1"/>
  <c r="AO9512" i="1"/>
  <c r="AO9511" i="1"/>
  <c r="AO9510" i="1"/>
  <c r="AO9509" i="1"/>
  <c r="AO9508" i="1"/>
  <c r="AO9507" i="1"/>
  <c r="AO9506" i="1"/>
  <c r="AO9505" i="1"/>
  <c r="AO9504" i="1"/>
  <c r="AO9503" i="1"/>
  <c r="AO9502" i="1"/>
  <c r="AO9501" i="1"/>
  <c r="AO9500" i="1"/>
  <c r="AO9499" i="1"/>
  <c r="AO9498" i="1"/>
  <c r="AO9497" i="1"/>
  <c r="AO9496" i="1"/>
  <c r="AO9495" i="1"/>
  <c r="AO9494" i="1"/>
  <c r="AO9493" i="1"/>
  <c r="AO9492" i="1"/>
  <c r="AO9491" i="1"/>
  <c r="AO9490" i="1"/>
  <c r="AO9489" i="1"/>
  <c r="AO9488" i="1"/>
  <c r="AO9487" i="1"/>
  <c r="AO9486" i="1"/>
  <c r="AO9485" i="1"/>
  <c r="AO9484" i="1"/>
  <c r="AO9483" i="1"/>
  <c r="AO9482" i="1"/>
  <c r="AO9481" i="1"/>
  <c r="AO9480" i="1"/>
  <c r="AO9479" i="1"/>
  <c r="AO9478" i="1"/>
  <c r="AO9477" i="1"/>
  <c r="AO9476" i="1"/>
  <c r="AO9475" i="1"/>
  <c r="AO9474" i="1"/>
  <c r="AO9473" i="1"/>
  <c r="AO9472" i="1"/>
  <c r="AO9471" i="1"/>
  <c r="AO9470" i="1"/>
  <c r="AO9469" i="1"/>
  <c r="AO9468" i="1"/>
  <c r="AO9467" i="1"/>
  <c r="AO9466" i="1"/>
  <c r="AO9465" i="1"/>
  <c r="AO9464" i="1"/>
  <c r="AO9463" i="1"/>
  <c r="AO9462" i="1"/>
  <c r="AO9461" i="1"/>
  <c r="AO9460" i="1"/>
  <c r="AO9459" i="1"/>
  <c r="AO9458" i="1"/>
  <c r="AO9457" i="1"/>
  <c r="AO9456" i="1"/>
  <c r="AO9455" i="1"/>
  <c r="AO9454" i="1"/>
  <c r="AO9453" i="1"/>
  <c r="AO9452" i="1"/>
  <c r="AO9451" i="1"/>
  <c r="AO9450" i="1"/>
  <c r="AO9449" i="1"/>
  <c r="AO9448" i="1"/>
  <c r="AO9447" i="1"/>
  <c r="AO9446" i="1"/>
  <c r="AO9445" i="1"/>
  <c r="AO9444" i="1"/>
  <c r="AO9443" i="1"/>
  <c r="AO9442" i="1"/>
  <c r="AO9441" i="1"/>
  <c r="AO9440" i="1"/>
  <c r="AO9439" i="1"/>
  <c r="AO9438" i="1"/>
  <c r="AO9437" i="1"/>
  <c r="AO9436" i="1"/>
  <c r="AO9435" i="1"/>
  <c r="AO9434" i="1"/>
  <c r="AO9433" i="1"/>
  <c r="AO9432" i="1"/>
  <c r="AO9431" i="1"/>
  <c r="AO9430" i="1"/>
  <c r="AO9429" i="1"/>
  <c r="AO9428" i="1"/>
  <c r="AO9427" i="1"/>
  <c r="AO9426" i="1"/>
  <c r="AO9425" i="1"/>
  <c r="AO9424" i="1"/>
  <c r="AO9423" i="1"/>
  <c r="AO9422" i="1"/>
  <c r="AO9421" i="1"/>
  <c r="AO9420" i="1"/>
  <c r="AO9419" i="1"/>
  <c r="AO9418" i="1"/>
  <c r="AO9417" i="1"/>
  <c r="AO9416" i="1"/>
  <c r="AO9415" i="1"/>
  <c r="AO9414" i="1"/>
  <c r="AO9413" i="1"/>
  <c r="AO9412" i="1"/>
  <c r="AO9411" i="1"/>
  <c r="AO9410" i="1"/>
  <c r="AO9409" i="1"/>
  <c r="AO9408" i="1"/>
  <c r="AO9407" i="1"/>
  <c r="AO9406" i="1"/>
  <c r="AO9405" i="1"/>
  <c r="AO9404" i="1"/>
  <c r="AO9403" i="1"/>
  <c r="AO9402" i="1"/>
  <c r="AO9401" i="1"/>
  <c r="AO9400" i="1"/>
  <c r="AO9399" i="1"/>
  <c r="AO9398" i="1"/>
  <c r="AO9397" i="1"/>
  <c r="AO9396" i="1"/>
  <c r="AO9395" i="1"/>
  <c r="AO9394" i="1"/>
  <c r="AO9393" i="1"/>
  <c r="AO9392" i="1"/>
  <c r="AO9391" i="1"/>
  <c r="AO9390" i="1"/>
  <c r="AO9389" i="1"/>
  <c r="AO9388" i="1"/>
  <c r="AO9387" i="1"/>
  <c r="AO9386" i="1"/>
  <c r="AO9385" i="1"/>
  <c r="AO9384" i="1"/>
  <c r="AO9383" i="1"/>
  <c r="AO9382" i="1"/>
  <c r="AO9381" i="1"/>
  <c r="AO9380" i="1"/>
  <c r="AO9379" i="1"/>
  <c r="AO9378" i="1"/>
  <c r="AO9377" i="1"/>
  <c r="AO9376" i="1"/>
  <c r="AO9375" i="1"/>
  <c r="AO9374" i="1"/>
  <c r="AO9373" i="1"/>
  <c r="AO9372" i="1"/>
  <c r="AO9371" i="1"/>
  <c r="AO9370" i="1"/>
  <c r="AO9369" i="1"/>
  <c r="AO9368" i="1"/>
  <c r="AO9367" i="1"/>
  <c r="AO9366" i="1"/>
  <c r="AO9365" i="1"/>
  <c r="AO9364" i="1"/>
  <c r="AO9363" i="1"/>
  <c r="AO9362" i="1"/>
  <c r="AO9361" i="1"/>
  <c r="AO9360" i="1"/>
  <c r="AO9359" i="1"/>
  <c r="AO9358" i="1"/>
  <c r="AO9357" i="1"/>
  <c r="AO9356" i="1"/>
  <c r="AO9355" i="1"/>
  <c r="AO9354" i="1"/>
  <c r="AO9353" i="1"/>
  <c r="AO9352" i="1"/>
  <c r="AO9351" i="1"/>
  <c r="AO9350" i="1"/>
  <c r="AO9349" i="1"/>
  <c r="AO9348" i="1"/>
  <c r="AO9347" i="1"/>
  <c r="AO9346" i="1"/>
  <c r="AO9345" i="1"/>
  <c r="AO9344" i="1"/>
  <c r="AO9343" i="1"/>
  <c r="AO9342" i="1"/>
  <c r="AO9341" i="1"/>
  <c r="AO9340" i="1"/>
  <c r="AO9339" i="1"/>
  <c r="AO9338" i="1"/>
  <c r="AO9337" i="1"/>
  <c r="AO9336" i="1"/>
  <c r="AO9335" i="1"/>
  <c r="AO9334" i="1"/>
  <c r="AO9333" i="1"/>
  <c r="AO9332" i="1"/>
  <c r="AO9331" i="1"/>
  <c r="AO9330" i="1"/>
  <c r="AO9329" i="1"/>
  <c r="AO9328" i="1"/>
  <c r="AO9327" i="1"/>
  <c r="AO9326" i="1"/>
  <c r="AO9325" i="1"/>
  <c r="AO9324" i="1"/>
  <c r="AO9323" i="1"/>
  <c r="AO9322" i="1"/>
  <c r="AO9321" i="1"/>
  <c r="AO9320" i="1"/>
  <c r="AO9319" i="1"/>
  <c r="AO9318" i="1"/>
  <c r="AO9317" i="1"/>
  <c r="AO9316" i="1"/>
  <c r="AO9315" i="1"/>
  <c r="AO9314" i="1"/>
  <c r="AO9313" i="1"/>
  <c r="AO9312" i="1"/>
  <c r="AO9311" i="1"/>
  <c r="AO9310" i="1"/>
  <c r="AO9309" i="1"/>
  <c r="AO9308" i="1"/>
  <c r="AO9307" i="1"/>
  <c r="AO9306" i="1"/>
  <c r="AO9305" i="1"/>
  <c r="AO9304" i="1"/>
  <c r="AO9303" i="1"/>
  <c r="AO9302" i="1"/>
  <c r="AO9301" i="1"/>
  <c r="AO9300" i="1"/>
  <c r="AO9299" i="1"/>
  <c r="AO9298" i="1"/>
  <c r="AO9297" i="1"/>
  <c r="AO9296" i="1"/>
  <c r="AO9295" i="1"/>
  <c r="AO9294" i="1"/>
  <c r="AO9293" i="1"/>
  <c r="AO9292" i="1"/>
  <c r="AO9291" i="1"/>
  <c r="AO9290" i="1"/>
  <c r="AO9289" i="1"/>
  <c r="AO9288" i="1"/>
  <c r="AO9287" i="1"/>
  <c r="AO9286" i="1"/>
  <c r="AO9285" i="1"/>
  <c r="AO9284" i="1"/>
  <c r="AO9283" i="1"/>
  <c r="AO9282" i="1"/>
  <c r="AO9281" i="1"/>
  <c r="AO9280" i="1"/>
  <c r="AO9279" i="1"/>
  <c r="AO9278" i="1"/>
  <c r="AO9277" i="1"/>
  <c r="AO9276" i="1"/>
  <c r="AO9275" i="1"/>
  <c r="AO9274" i="1"/>
  <c r="AO9273" i="1"/>
  <c r="AO9272" i="1"/>
  <c r="AO9271" i="1"/>
  <c r="AO9270" i="1"/>
  <c r="AO9269" i="1"/>
  <c r="AO9268" i="1"/>
  <c r="AO9267" i="1"/>
  <c r="AO9266" i="1"/>
  <c r="AO9265" i="1"/>
  <c r="AO9264" i="1"/>
  <c r="AO9263" i="1"/>
  <c r="AO9262" i="1"/>
  <c r="AO9261" i="1"/>
  <c r="AO9260" i="1"/>
  <c r="AO9259" i="1"/>
  <c r="AO9258" i="1"/>
  <c r="AO9257" i="1"/>
  <c r="AO9256" i="1"/>
  <c r="AO9255" i="1"/>
  <c r="AO9254" i="1"/>
  <c r="AO9253" i="1"/>
  <c r="AO9252" i="1"/>
  <c r="AO9251" i="1"/>
  <c r="AO9250" i="1"/>
  <c r="AO9249" i="1"/>
  <c r="AO9248" i="1"/>
  <c r="AO9247" i="1"/>
  <c r="AO9246" i="1"/>
  <c r="AO9245" i="1"/>
  <c r="AO9244" i="1"/>
  <c r="AO9243" i="1"/>
  <c r="AO9242" i="1"/>
  <c r="AO9241" i="1"/>
  <c r="AO9240" i="1"/>
  <c r="AO9239" i="1"/>
  <c r="AO9238" i="1"/>
  <c r="AO9237" i="1"/>
  <c r="AO9236" i="1"/>
  <c r="AO9235" i="1"/>
  <c r="AO9234" i="1"/>
  <c r="AO9233" i="1"/>
  <c r="AO9232" i="1"/>
  <c r="AO9231" i="1"/>
  <c r="AO9230" i="1"/>
  <c r="AO9229" i="1"/>
  <c r="AO9228" i="1"/>
  <c r="AO9227" i="1"/>
  <c r="AO9226" i="1"/>
  <c r="AO9225" i="1"/>
  <c r="AO9224" i="1"/>
  <c r="AO9223" i="1"/>
  <c r="AO9222" i="1"/>
  <c r="AO9221" i="1"/>
  <c r="AO9220" i="1"/>
  <c r="AO9219" i="1"/>
  <c r="AO9218" i="1"/>
  <c r="AO9217" i="1"/>
  <c r="AO9216" i="1"/>
  <c r="AO9215" i="1"/>
  <c r="AO9214" i="1"/>
  <c r="AO9213" i="1"/>
  <c r="AO9212" i="1"/>
  <c r="AO9211" i="1"/>
  <c r="AO9210" i="1"/>
  <c r="AO9209" i="1"/>
  <c r="AO9208" i="1"/>
  <c r="AO9207" i="1"/>
  <c r="AO9206" i="1"/>
  <c r="AO9205" i="1"/>
  <c r="AO9204" i="1"/>
  <c r="AO9203" i="1"/>
  <c r="AO9202" i="1"/>
  <c r="AO9201" i="1"/>
  <c r="AO9200" i="1"/>
  <c r="AO9199" i="1"/>
  <c r="AO9198" i="1"/>
  <c r="AO9197" i="1"/>
  <c r="AO9196" i="1"/>
  <c r="AO9195" i="1"/>
  <c r="AO9194" i="1"/>
  <c r="AO9193" i="1"/>
  <c r="AO9192" i="1"/>
  <c r="AO9191" i="1"/>
  <c r="AO9190" i="1"/>
  <c r="AO9189" i="1"/>
  <c r="AO9188" i="1"/>
  <c r="AO9187" i="1"/>
  <c r="AO9186" i="1"/>
  <c r="AO9185" i="1"/>
  <c r="AO9184" i="1"/>
  <c r="AO9183" i="1"/>
  <c r="AO9182" i="1"/>
  <c r="AO9181" i="1"/>
  <c r="AO9180" i="1"/>
  <c r="AO9179" i="1"/>
  <c r="AO9178" i="1"/>
  <c r="AO9177" i="1"/>
  <c r="AO9176" i="1"/>
  <c r="AO9175" i="1"/>
  <c r="AO9174" i="1"/>
  <c r="AO9173" i="1"/>
  <c r="AO9172" i="1"/>
  <c r="AO9171" i="1"/>
  <c r="AO9170" i="1"/>
  <c r="AO9169" i="1"/>
  <c r="AO9168" i="1"/>
  <c r="AO9167" i="1"/>
  <c r="AO9166" i="1"/>
  <c r="AO9165" i="1"/>
  <c r="AO9164" i="1"/>
  <c r="AO9163" i="1"/>
  <c r="AO9162" i="1"/>
  <c r="AO9161" i="1"/>
  <c r="AO9160" i="1"/>
  <c r="AO9159" i="1"/>
  <c r="AO9158" i="1"/>
  <c r="AO9157" i="1"/>
  <c r="AO9156" i="1"/>
  <c r="AO9155" i="1"/>
  <c r="AO9154" i="1"/>
  <c r="AO9153" i="1"/>
  <c r="AO9152" i="1"/>
  <c r="AO9151" i="1"/>
  <c r="AO9150" i="1"/>
  <c r="AO9149" i="1"/>
  <c r="AO9148" i="1"/>
  <c r="AO9147" i="1"/>
  <c r="AO9146" i="1"/>
  <c r="AO9145" i="1"/>
  <c r="AO9144" i="1"/>
  <c r="AO9143" i="1"/>
  <c r="AO9142" i="1"/>
  <c r="AO9141" i="1"/>
  <c r="AO9140" i="1"/>
  <c r="AO9139" i="1"/>
  <c r="AO9138" i="1"/>
  <c r="AO9137" i="1"/>
  <c r="AO9136" i="1"/>
  <c r="AO9135" i="1"/>
  <c r="AO9134" i="1"/>
  <c r="AO9133" i="1"/>
  <c r="AO9132" i="1"/>
  <c r="AO9131" i="1"/>
  <c r="AO9130" i="1"/>
  <c r="AO9129" i="1"/>
  <c r="AO9128" i="1"/>
  <c r="AO9127" i="1"/>
  <c r="AO9126" i="1"/>
  <c r="AO9125" i="1"/>
  <c r="AO9124" i="1"/>
  <c r="AO9123" i="1"/>
  <c r="AO9122" i="1"/>
  <c r="AO9121" i="1"/>
  <c r="AO9120" i="1"/>
  <c r="AO9119" i="1"/>
  <c r="AO9118" i="1"/>
  <c r="AO9117" i="1"/>
  <c r="AO9116" i="1"/>
  <c r="AO9115" i="1"/>
  <c r="AO9114" i="1"/>
  <c r="AO9113" i="1"/>
  <c r="AO9112" i="1"/>
  <c r="AO9111" i="1"/>
  <c r="AO9110" i="1"/>
  <c r="AO9109" i="1"/>
  <c r="AO9108" i="1"/>
  <c r="AO9107" i="1"/>
  <c r="AO9106" i="1"/>
  <c r="AO9105" i="1"/>
  <c r="AO9104" i="1"/>
  <c r="AO9103" i="1"/>
  <c r="AO9102" i="1"/>
  <c r="AO9101" i="1"/>
  <c r="AO9100" i="1"/>
  <c r="AO9099" i="1"/>
  <c r="AO9098" i="1"/>
  <c r="AO9097" i="1"/>
  <c r="AO9096" i="1"/>
  <c r="AO9095" i="1"/>
  <c r="AO9094" i="1"/>
  <c r="AO9093" i="1"/>
  <c r="AO9092" i="1"/>
  <c r="AO9091" i="1"/>
  <c r="AO9090" i="1"/>
  <c r="AO9089" i="1"/>
  <c r="AO9088" i="1"/>
  <c r="AO9087" i="1"/>
  <c r="AO9086" i="1"/>
  <c r="AO9085" i="1"/>
  <c r="AO9084" i="1"/>
  <c r="AO9083" i="1"/>
  <c r="AO9082" i="1"/>
  <c r="AO9081" i="1"/>
  <c r="AO9080" i="1"/>
  <c r="AO9079" i="1"/>
  <c r="AO9078" i="1"/>
  <c r="AO9077" i="1"/>
  <c r="AO9076" i="1"/>
  <c r="AO9075" i="1"/>
  <c r="AO9074" i="1"/>
  <c r="AO9073" i="1"/>
  <c r="AO9072" i="1"/>
  <c r="AO9071" i="1"/>
  <c r="AO9070" i="1"/>
  <c r="AO9069" i="1"/>
  <c r="AO9068" i="1"/>
  <c r="AO9067" i="1"/>
  <c r="AO9066" i="1"/>
  <c r="AO9065" i="1"/>
  <c r="AO9064" i="1"/>
  <c r="AO9063" i="1"/>
  <c r="AO9062" i="1"/>
  <c r="AO9061" i="1"/>
  <c r="AO9060" i="1"/>
  <c r="AO9059" i="1"/>
  <c r="AO9058" i="1"/>
  <c r="AO9057" i="1"/>
  <c r="AO9056" i="1"/>
  <c r="AO9055" i="1"/>
  <c r="AO9054" i="1"/>
  <c r="AO9053" i="1"/>
  <c r="AO9052" i="1"/>
  <c r="AO9051" i="1"/>
  <c r="AO9050" i="1"/>
  <c r="AO9049" i="1"/>
  <c r="AO9048" i="1"/>
  <c r="AO9047" i="1"/>
  <c r="AO9046" i="1"/>
  <c r="AO9045" i="1"/>
  <c r="AO9044" i="1"/>
  <c r="AO9043" i="1"/>
  <c r="AO9042" i="1"/>
  <c r="AO9041" i="1"/>
  <c r="AO9040" i="1"/>
  <c r="AO9039" i="1"/>
  <c r="AO9038" i="1"/>
  <c r="AO9037" i="1"/>
  <c r="AO9036" i="1"/>
  <c r="AO9035" i="1"/>
  <c r="AO9034" i="1"/>
  <c r="AO9033" i="1"/>
  <c r="AO9032" i="1"/>
  <c r="AO9031" i="1"/>
  <c r="AO9030" i="1"/>
  <c r="AO9029" i="1"/>
  <c r="AO9028" i="1"/>
  <c r="AO9027" i="1"/>
  <c r="AO9026" i="1"/>
  <c r="AO9025" i="1"/>
  <c r="AO9024" i="1"/>
  <c r="AO9023" i="1"/>
  <c r="AO9022" i="1"/>
  <c r="AO9021" i="1"/>
  <c r="AO9020" i="1"/>
  <c r="AO9019" i="1"/>
  <c r="AO9018" i="1"/>
  <c r="AO9017" i="1"/>
  <c r="AO9016" i="1"/>
  <c r="AO9015" i="1"/>
  <c r="AO9014" i="1"/>
  <c r="AO9013" i="1"/>
  <c r="AO9012" i="1"/>
  <c r="AO9011" i="1"/>
  <c r="AO9010" i="1"/>
  <c r="AO9009" i="1"/>
  <c r="AO9008" i="1"/>
  <c r="AO9007" i="1"/>
  <c r="AO9006" i="1"/>
  <c r="AO9005" i="1"/>
  <c r="AO9004" i="1"/>
  <c r="AO9003" i="1"/>
  <c r="AO9002" i="1"/>
  <c r="AO9001" i="1"/>
  <c r="AO9000" i="1"/>
  <c r="AO8999" i="1"/>
  <c r="AO8998" i="1"/>
  <c r="AO8997" i="1"/>
  <c r="AO8996" i="1"/>
  <c r="AO8995" i="1"/>
  <c r="AO8994" i="1"/>
  <c r="AO8993" i="1"/>
  <c r="AO8992" i="1"/>
  <c r="AO8991" i="1"/>
  <c r="AO8990" i="1"/>
  <c r="AO8989" i="1"/>
  <c r="AO8988" i="1"/>
  <c r="AO8987" i="1"/>
  <c r="AO8986" i="1"/>
  <c r="AO8985" i="1"/>
  <c r="AO8984" i="1"/>
  <c r="AO8983" i="1"/>
  <c r="AO8982" i="1"/>
  <c r="AO8981" i="1"/>
  <c r="AO8980" i="1"/>
  <c r="AO8979" i="1"/>
  <c r="AO8978" i="1"/>
  <c r="AO8977" i="1"/>
  <c r="AO8976" i="1"/>
  <c r="AO8975" i="1"/>
  <c r="AO8974" i="1"/>
  <c r="AO8973" i="1"/>
  <c r="AO8972" i="1"/>
  <c r="AO8971" i="1"/>
  <c r="AO8970" i="1"/>
  <c r="AO8969" i="1"/>
  <c r="AO8968" i="1"/>
  <c r="AO8967" i="1"/>
  <c r="AO8966" i="1"/>
  <c r="AO8965" i="1"/>
  <c r="AO8964" i="1"/>
  <c r="AO8963" i="1"/>
  <c r="AO8962" i="1"/>
  <c r="AO8961" i="1"/>
  <c r="AO8960" i="1"/>
  <c r="AO8959" i="1"/>
  <c r="AO8958" i="1"/>
  <c r="AO8957" i="1"/>
  <c r="AO8956" i="1"/>
  <c r="AO8955" i="1"/>
  <c r="AO8954" i="1"/>
  <c r="AO8953" i="1"/>
  <c r="AO8952" i="1"/>
  <c r="AO8951" i="1"/>
  <c r="AO8950" i="1"/>
  <c r="AO8949" i="1"/>
  <c r="AO8948" i="1"/>
  <c r="AO8947" i="1"/>
  <c r="AO8946" i="1"/>
  <c r="AO8945" i="1"/>
  <c r="AO8944" i="1"/>
  <c r="AO8943" i="1"/>
  <c r="AO8942" i="1"/>
  <c r="AO8941" i="1"/>
  <c r="AO8940" i="1"/>
  <c r="AO8939" i="1"/>
  <c r="AO8938" i="1"/>
  <c r="AO8937" i="1"/>
  <c r="AO8936" i="1"/>
  <c r="AO8935" i="1"/>
  <c r="AO8934" i="1"/>
  <c r="AO8933" i="1"/>
  <c r="AO8932" i="1"/>
  <c r="AO8931" i="1"/>
  <c r="AO8930" i="1"/>
  <c r="AO8929" i="1"/>
  <c r="AO8928" i="1"/>
  <c r="AO8927" i="1"/>
  <c r="AO8926" i="1"/>
  <c r="AO8925" i="1"/>
  <c r="AO8924" i="1"/>
  <c r="AO8923" i="1"/>
  <c r="AO8922" i="1"/>
  <c r="AO8921" i="1"/>
  <c r="AO8920" i="1"/>
  <c r="AO8919" i="1"/>
  <c r="AO8918" i="1"/>
  <c r="AO8917" i="1"/>
  <c r="AO8916" i="1"/>
  <c r="AO8915" i="1"/>
  <c r="AO8914" i="1"/>
  <c r="AO8913" i="1"/>
  <c r="AO8912" i="1"/>
  <c r="AO8911" i="1"/>
  <c r="AO8910" i="1"/>
  <c r="AO8909" i="1"/>
  <c r="AO8908" i="1"/>
  <c r="AO8907" i="1"/>
  <c r="AO8906" i="1"/>
  <c r="AO8905" i="1"/>
  <c r="AO8904" i="1"/>
  <c r="AO8903" i="1"/>
  <c r="AO8902" i="1"/>
  <c r="AO8901" i="1"/>
  <c r="AO8900" i="1"/>
  <c r="AO8899" i="1"/>
  <c r="AO8898" i="1"/>
  <c r="AO8897" i="1"/>
  <c r="AO8896" i="1"/>
  <c r="AO8895" i="1"/>
  <c r="AO8894" i="1"/>
  <c r="AO8893" i="1"/>
  <c r="AO8892" i="1"/>
  <c r="AO8891" i="1"/>
  <c r="AO8890" i="1"/>
  <c r="AO8889" i="1"/>
  <c r="AO8888" i="1"/>
  <c r="AO8887" i="1"/>
  <c r="AO8886" i="1"/>
  <c r="AO8885" i="1"/>
  <c r="AO8884" i="1"/>
  <c r="AO8883" i="1"/>
  <c r="AO8882" i="1"/>
  <c r="AO8881" i="1"/>
  <c r="AO8880" i="1"/>
  <c r="AO8879" i="1"/>
  <c r="AO8878" i="1"/>
  <c r="AO8877" i="1"/>
  <c r="AO8876" i="1"/>
  <c r="AO8875" i="1"/>
  <c r="AO8874" i="1"/>
  <c r="AO8873" i="1"/>
  <c r="AO8872" i="1"/>
  <c r="AO8871" i="1"/>
  <c r="AO8870" i="1"/>
  <c r="AO8869" i="1"/>
  <c r="AO8868" i="1"/>
  <c r="AO8867" i="1"/>
  <c r="AO8866" i="1"/>
  <c r="AO8865" i="1"/>
  <c r="AO8864" i="1"/>
  <c r="AO8863" i="1"/>
  <c r="AO8862" i="1"/>
  <c r="AO8861" i="1"/>
  <c r="AO8860" i="1"/>
  <c r="AO8859" i="1"/>
  <c r="AO8858" i="1"/>
  <c r="AO8857" i="1"/>
  <c r="AO8856" i="1"/>
  <c r="AO8855" i="1"/>
  <c r="AO8854" i="1"/>
  <c r="AO8853" i="1"/>
  <c r="AO8852" i="1"/>
  <c r="AO8851" i="1"/>
  <c r="AO8850" i="1"/>
  <c r="AO8849" i="1"/>
  <c r="AO8848" i="1"/>
  <c r="AO8847" i="1"/>
  <c r="AO8846" i="1"/>
  <c r="AO8845" i="1"/>
  <c r="AO8844" i="1"/>
  <c r="AO8843" i="1"/>
  <c r="AO8842" i="1"/>
  <c r="AO8841" i="1"/>
  <c r="AO8840" i="1"/>
  <c r="AO8839" i="1"/>
  <c r="AO8838" i="1"/>
  <c r="AO8837" i="1"/>
  <c r="AO8836" i="1"/>
  <c r="AO8835" i="1"/>
  <c r="AO8834" i="1"/>
  <c r="AO8833" i="1"/>
  <c r="AO8832" i="1"/>
  <c r="AO8831" i="1"/>
  <c r="AO8830" i="1"/>
  <c r="AO8829" i="1"/>
  <c r="AO8828" i="1"/>
  <c r="AO8827" i="1"/>
  <c r="AO8826" i="1"/>
  <c r="AO8825" i="1"/>
  <c r="AO8824" i="1"/>
  <c r="AO8823" i="1"/>
  <c r="AO8822" i="1"/>
  <c r="AO8821" i="1"/>
  <c r="AO8820" i="1"/>
  <c r="AO8819" i="1"/>
  <c r="AO8818" i="1"/>
  <c r="AO8817" i="1"/>
  <c r="AO8816" i="1"/>
  <c r="AO8815" i="1"/>
  <c r="AO8814" i="1"/>
  <c r="AO8813" i="1"/>
  <c r="AO8812" i="1"/>
  <c r="AO8811" i="1"/>
  <c r="AO8810" i="1"/>
  <c r="AO8809" i="1"/>
  <c r="AO8808" i="1"/>
  <c r="AO8807" i="1"/>
  <c r="AO8806" i="1"/>
  <c r="AO8805" i="1"/>
  <c r="AO8804" i="1"/>
  <c r="AO8803" i="1"/>
  <c r="AO8802" i="1"/>
  <c r="AO8801" i="1"/>
  <c r="AO8800" i="1"/>
  <c r="AO8799" i="1"/>
  <c r="AO8798" i="1"/>
  <c r="AO8797" i="1"/>
  <c r="AO8796" i="1"/>
  <c r="AO8795" i="1"/>
  <c r="AO8794" i="1"/>
  <c r="AO8793" i="1"/>
  <c r="AO8792" i="1"/>
  <c r="AO8791" i="1"/>
  <c r="AO8790" i="1"/>
  <c r="AO8789" i="1"/>
  <c r="AO8788" i="1"/>
  <c r="AO8787" i="1"/>
  <c r="AO8786" i="1"/>
  <c r="AO8785" i="1"/>
  <c r="AO8784" i="1"/>
  <c r="AO8783" i="1"/>
  <c r="AO8782" i="1"/>
  <c r="AO8781" i="1"/>
  <c r="AO8780" i="1"/>
  <c r="AO8779" i="1"/>
  <c r="AO8778" i="1"/>
  <c r="AO8777" i="1"/>
  <c r="AO8776" i="1"/>
  <c r="AO8775" i="1"/>
  <c r="AO8774" i="1"/>
  <c r="AO8773" i="1"/>
  <c r="AO8772" i="1"/>
  <c r="AO8771" i="1"/>
  <c r="AO8770" i="1"/>
  <c r="AO8769" i="1"/>
  <c r="AO8768" i="1"/>
  <c r="AO8767" i="1"/>
  <c r="AO8766" i="1"/>
  <c r="AO8765" i="1"/>
  <c r="AO8764" i="1"/>
  <c r="AO8763" i="1"/>
  <c r="AO8762" i="1"/>
  <c r="AO8761" i="1"/>
  <c r="AO8760" i="1"/>
  <c r="AO8759" i="1"/>
  <c r="AO8758" i="1"/>
  <c r="AO8757" i="1"/>
  <c r="AO8756" i="1"/>
  <c r="AO8755" i="1"/>
  <c r="AO8754" i="1"/>
  <c r="AO8753" i="1"/>
  <c r="AO8752" i="1"/>
  <c r="AO8751" i="1"/>
  <c r="AO8750" i="1"/>
  <c r="AO8749" i="1"/>
  <c r="AO8748" i="1"/>
  <c r="AO8747" i="1"/>
  <c r="AO8746" i="1"/>
  <c r="AO8745" i="1"/>
  <c r="AO8744" i="1"/>
  <c r="AO8743" i="1"/>
  <c r="AO8742" i="1"/>
  <c r="AO8741" i="1"/>
  <c r="AO8740" i="1"/>
  <c r="AO8739" i="1"/>
  <c r="AO8738" i="1"/>
  <c r="AO8737" i="1"/>
  <c r="AO8736" i="1"/>
  <c r="AO8735" i="1"/>
  <c r="AO8734" i="1"/>
  <c r="AO8733" i="1"/>
  <c r="AO8732" i="1"/>
  <c r="AO8731" i="1"/>
  <c r="AO8730" i="1"/>
  <c r="AO8729" i="1"/>
  <c r="AO8728" i="1"/>
  <c r="AO8727" i="1"/>
  <c r="AO8726" i="1"/>
  <c r="AO8725" i="1"/>
  <c r="AO8724" i="1"/>
  <c r="AO8723" i="1"/>
  <c r="AO8722" i="1"/>
  <c r="AO8721" i="1"/>
  <c r="AO8720" i="1"/>
  <c r="AO8719" i="1"/>
  <c r="AO8718" i="1"/>
  <c r="AO8717" i="1"/>
  <c r="AO8716" i="1"/>
  <c r="AO8715" i="1"/>
  <c r="AO8714" i="1"/>
  <c r="AO8713" i="1"/>
  <c r="AO8712" i="1"/>
  <c r="AO8711" i="1"/>
  <c r="AO8710" i="1"/>
  <c r="AO8709" i="1"/>
  <c r="AO8708" i="1"/>
  <c r="AO8707" i="1"/>
  <c r="AO8706" i="1"/>
  <c r="AO8705" i="1"/>
  <c r="AO8704" i="1"/>
  <c r="AO8703" i="1"/>
  <c r="AO8702" i="1"/>
  <c r="AO8701" i="1"/>
  <c r="AO8700" i="1"/>
  <c r="AO8699" i="1"/>
  <c r="AO8698" i="1"/>
  <c r="AO8697" i="1"/>
  <c r="AO8696" i="1"/>
  <c r="AO8695" i="1"/>
  <c r="AO8694" i="1"/>
  <c r="AO8693" i="1"/>
  <c r="AO8692" i="1"/>
  <c r="AO8691" i="1"/>
  <c r="AO8690" i="1"/>
  <c r="AO8689" i="1"/>
  <c r="AO8688" i="1"/>
  <c r="AO8687" i="1"/>
  <c r="AO8686" i="1"/>
  <c r="AO8685" i="1"/>
  <c r="AO8684" i="1"/>
  <c r="AO8683" i="1"/>
  <c r="AO8682" i="1"/>
  <c r="AO8681" i="1"/>
  <c r="AO8680" i="1"/>
  <c r="AO8679" i="1"/>
  <c r="AO8678" i="1"/>
  <c r="AO8677" i="1"/>
  <c r="AO8676" i="1"/>
  <c r="AO8675" i="1"/>
  <c r="AO8674" i="1"/>
  <c r="AO8673" i="1"/>
  <c r="AO8672" i="1"/>
  <c r="AO8671" i="1"/>
  <c r="AO8670" i="1"/>
  <c r="AO8669" i="1"/>
  <c r="AO8668" i="1"/>
  <c r="AO8667" i="1"/>
  <c r="AO8666" i="1"/>
  <c r="AO8665" i="1"/>
  <c r="AO8664" i="1"/>
  <c r="AO8663" i="1"/>
  <c r="AO8662" i="1"/>
  <c r="AO8661" i="1"/>
  <c r="AO8660" i="1"/>
  <c r="AO8659" i="1"/>
  <c r="AO8658" i="1"/>
  <c r="AO8657" i="1"/>
  <c r="AO8656" i="1"/>
  <c r="AO8655" i="1"/>
  <c r="AO8654" i="1"/>
  <c r="AO8653" i="1"/>
  <c r="AO8652" i="1"/>
  <c r="AO8651" i="1"/>
  <c r="AO8650" i="1"/>
  <c r="AO8649" i="1"/>
  <c r="AO8648" i="1"/>
  <c r="AO8647" i="1"/>
  <c r="AO8646" i="1"/>
  <c r="AO8645" i="1"/>
  <c r="AO8644" i="1"/>
  <c r="AO8643" i="1"/>
  <c r="AO8642" i="1"/>
  <c r="AO8641" i="1"/>
  <c r="AO8640" i="1"/>
  <c r="AO8639" i="1"/>
  <c r="AO8638" i="1"/>
  <c r="AO8637" i="1"/>
  <c r="AO8636" i="1"/>
  <c r="AO8635" i="1"/>
  <c r="AO8634" i="1"/>
  <c r="AO8633" i="1"/>
  <c r="AO8632" i="1"/>
  <c r="AO8631" i="1"/>
  <c r="AO8630" i="1"/>
  <c r="AO8629" i="1"/>
  <c r="AO8628" i="1"/>
  <c r="AO8627" i="1"/>
  <c r="AO8626" i="1"/>
  <c r="AO8625" i="1"/>
  <c r="AO8624" i="1"/>
  <c r="AO8623" i="1"/>
  <c r="AO8622" i="1"/>
  <c r="AO8621" i="1"/>
  <c r="AO8620" i="1"/>
  <c r="AO8619" i="1"/>
  <c r="AO8618" i="1"/>
  <c r="AO8617" i="1"/>
  <c r="AO8616" i="1"/>
  <c r="AO8615" i="1"/>
  <c r="AO8614" i="1"/>
  <c r="AO8613" i="1"/>
  <c r="AO8612" i="1"/>
  <c r="AO8611" i="1"/>
  <c r="AO8610" i="1"/>
  <c r="AO8609" i="1"/>
  <c r="AO8608" i="1"/>
  <c r="AO8607" i="1"/>
  <c r="AO8606" i="1"/>
  <c r="AO8605" i="1"/>
  <c r="AO8604" i="1"/>
  <c r="AO8603" i="1"/>
  <c r="AO8602" i="1"/>
  <c r="AO8601" i="1"/>
  <c r="AO8600" i="1"/>
  <c r="AO8599" i="1"/>
  <c r="AO8598" i="1"/>
  <c r="AO8597" i="1"/>
  <c r="AO8596" i="1"/>
  <c r="AO8595" i="1"/>
  <c r="AO8594" i="1"/>
  <c r="AO8593" i="1"/>
  <c r="AO8592" i="1"/>
  <c r="AO8591" i="1"/>
  <c r="AO8590" i="1"/>
  <c r="AO8589" i="1"/>
  <c r="AO8588" i="1"/>
  <c r="AO8587" i="1"/>
  <c r="AO8586" i="1"/>
  <c r="AO8585" i="1"/>
  <c r="AO8584" i="1"/>
  <c r="AO8583" i="1"/>
  <c r="AO8582" i="1"/>
  <c r="AO8581" i="1"/>
  <c r="AO8580" i="1"/>
  <c r="AO8579" i="1"/>
  <c r="AO8578" i="1"/>
  <c r="AO8577" i="1"/>
  <c r="AO8576" i="1"/>
  <c r="AO8575" i="1"/>
  <c r="AO8574" i="1"/>
  <c r="AO8573" i="1"/>
  <c r="AO8572" i="1"/>
  <c r="AO8571" i="1"/>
  <c r="AO8570" i="1"/>
  <c r="AO8569" i="1"/>
  <c r="AO8568" i="1"/>
  <c r="AO8567" i="1"/>
  <c r="AO8566" i="1"/>
  <c r="AO8565" i="1"/>
  <c r="AO8564" i="1"/>
  <c r="AO8563" i="1"/>
  <c r="AO8562" i="1"/>
  <c r="AO8561" i="1"/>
  <c r="AO8560" i="1"/>
  <c r="AO8559" i="1"/>
  <c r="AO8558" i="1"/>
  <c r="AO8557" i="1"/>
  <c r="AO8556" i="1"/>
  <c r="AO8555" i="1"/>
  <c r="AO8554" i="1"/>
  <c r="AO8553" i="1"/>
  <c r="AO8552" i="1"/>
  <c r="AO8551" i="1"/>
  <c r="AO8550" i="1"/>
  <c r="AO8549" i="1"/>
  <c r="AO8548" i="1"/>
  <c r="AO8547" i="1"/>
  <c r="AO8546" i="1"/>
  <c r="AO8545" i="1"/>
  <c r="AO8544" i="1"/>
  <c r="AO8543" i="1"/>
  <c r="AO8542" i="1"/>
  <c r="AO8541" i="1"/>
  <c r="AO8540" i="1"/>
  <c r="AO8539" i="1"/>
  <c r="AO8538" i="1"/>
  <c r="AO8537" i="1"/>
  <c r="AO8536" i="1"/>
  <c r="AO8535" i="1"/>
  <c r="AO8534" i="1"/>
  <c r="AO8533" i="1"/>
  <c r="AO8532" i="1"/>
  <c r="AO8531" i="1"/>
  <c r="AO8530" i="1"/>
  <c r="AO8529" i="1"/>
  <c r="AO8528" i="1"/>
  <c r="AO8527" i="1"/>
  <c r="AO8526" i="1"/>
  <c r="AO8525" i="1"/>
  <c r="AO8524" i="1"/>
  <c r="AO8523" i="1"/>
  <c r="AO8522" i="1"/>
  <c r="AO8521" i="1"/>
  <c r="AO8520" i="1"/>
  <c r="AO8519" i="1"/>
  <c r="AO8518" i="1"/>
  <c r="AO8517" i="1"/>
  <c r="AO8516" i="1"/>
  <c r="AO8515" i="1"/>
  <c r="AO8514" i="1"/>
  <c r="AO8513" i="1"/>
  <c r="AO8512" i="1"/>
  <c r="AO8511" i="1"/>
  <c r="AO8510" i="1"/>
  <c r="AO8509" i="1"/>
  <c r="AO8508" i="1"/>
  <c r="AO8507" i="1"/>
  <c r="AO8506" i="1"/>
  <c r="AO8505" i="1"/>
  <c r="AO8504" i="1"/>
  <c r="AO8503" i="1"/>
  <c r="AO8502" i="1"/>
  <c r="AO8501" i="1"/>
  <c r="AO8500" i="1"/>
  <c r="AO8499" i="1"/>
  <c r="AO8498" i="1"/>
  <c r="AO8497" i="1"/>
  <c r="AO8496" i="1"/>
  <c r="AO8495" i="1"/>
  <c r="AO8494" i="1"/>
  <c r="AO8493" i="1"/>
  <c r="AO8492" i="1"/>
  <c r="AO8491" i="1"/>
  <c r="AO8490" i="1"/>
  <c r="AO8489" i="1"/>
  <c r="AO8488" i="1"/>
  <c r="AO8487" i="1"/>
  <c r="AO8486" i="1"/>
  <c r="AO8485" i="1"/>
  <c r="AO8484" i="1"/>
  <c r="AO8483" i="1"/>
  <c r="AO8482" i="1"/>
  <c r="AO8481" i="1"/>
  <c r="AO8480" i="1"/>
  <c r="AO8479" i="1"/>
  <c r="AO8478" i="1"/>
  <c r="AO8477" i="1"/>
  <c r="AO8476" i="1"/>
  <c r="AO8475" i="1"/>
  <c r="AO8474" i="1"/>
  <c r="AO8473" i="1"/>
  <c r="AO8472" i="1"/>
  <c r="AO8471" i="1"/>
  <c r="AO8470" i="1"/>
  <c r="AO8469" i="1"/>
  <c r="AO8468" i="1"/>
  <c r="AO8467" i="1"/>
  <c r="AO8466" i="1"/>
  <c r="AO8465" i="1"/>
  <c r="AO8464" i="1"/>
  <c r="AO8463" i="1"/>
  <c r="AO8462" i="1"/>
  <c r="AO8461" i="1"/>
  <c r="AO8460" i="1"/>
  <c r="AO8459" i="1"/>
  <c r="AO8458" i="1"/>
  <c r="AO8457" i="1"/>
  <c r="AO8456" i="1"/>
  <c r="AO8455" i="1"/>
  <c r="AO8454" i="1"/>
  <c r="AO8453" i="1"/>
  <c r="AO8452" i="1"/>
  <c r="AO8451" i="1"/>
  <c r="AO8450" i="1"/>
  <c r="AO8449" i="1"/>
  <c r="AO8448" i="1"/>
  <c r="AO8447" i="1"/>
  <c r="AO8446" i="1"/>
  <c r="AO8445" i="1"/>
  <c r="AO8444" i="1"/>
  <c r="AO8443" i="1"/>
  <c r="AO8442" i="1"/>
  <c r="AO8441" i="1"/>
  <c r="AO8440" i="1"/>
  <c r="AO8439" i="1"/>
  <c r="AO8438" i="1"/>
  <c r="AO8437" i="1"/>
  <c r="AO8436" i="1"/>
  <c r="AO8435" i="1"/>
  <c r="AO8434" i="1"/>
  <c r="AO8433" i="1"/>
  <c r="AO8432" i="1"/>
  <c r="AO8431" i="1"/>
  <c r="AO8430" i="1"/>
  <c r="AO8429" i="1"/>
  <c r="AO8428" i="1"/>
  <c r="AO8427" i="1"/>
  <c r="AO8426" i="1"/>
  <c r="AO8425" i="1"/>
  <c r="AO8424" i="1"/>
  <c r="AO8423" i="1"/>
  <c r="AO8422" i="1"/>
  <c r="AO8421" i="1"/>
  <c r="AO8420" i="1"/>
  <c r="AO8419" i="1"/>
  <c r="AO8418" i="1"/>
  <c r="AO8417" i="1"/>
  <c r="AO8416" i="1"/>
  <c r="AO8415" i="1"/>
  <c r="AO8414" i="1"/>
  <c r="AO8413" i="1"/>
  <c r="AO8412" i="1"/>
  <c r="AO8411" i="1"/>
  <c r="AO8410" i="1"/>
  <c r="AO8409" i="1"/>
  <c r="AO8408" i="1"/>
  <c r="AO8407" i="1"/>
  <c r="AO8406" i="1"/>
  <c r="AO8405" i="1"/>
  <c r="AO8404" i="1"/>
  <c r="AO8403" i="1"/>
  <c r="AO8402" i="1"/>
  <c r="AO8401" i="1"/>
  <c r="AO8400" i="1"/>
  <c r="AO8399" i="1"/>
  <c r="AO8398" i="1"/>
  <c r="AO8397" i="1"/>
  <c r="AO8396" i="1"/>
  <c r="AO8395" i="1"/>
  <c r="AO8394" i="1"/>
  <c r="AO8393" i="1"/>
  <c r="AO8392" i="1"/>
  <c r="AO8391" i="1"/>
  <c r="AO8390" i="1"/>
  <c r="AO8389" i="1"/>
  <c r="AO8388" i="1"/>
  <c r="AO8387" i="1"/>
  <c r="AO8386" i="1"/>
  <c r="AO8385" i="1"/>
  <c r="AO8384" i="1"/>
  <c r="AO8383" i="1"/>
  <c r="AO8382" i="1"/>
  <c r="AO8381" i="1"/>
  <c r="AO8380" i="1"/>
  <c r="AO8379" i="1"/>
  <c r="AO8378" i="1"/>
  <c r="AO8377" i="1"/>
  <c r="AO8376" i="1"/>
  <c r="AO8375" i="1"/>
  <c r="AO8374" i="1"/>
  <c r="AO8373" i="1"/>
  <c r="AO8372" i="1"/>
  <c r="AO8371" i="1"/>
  <c r="AO8370" i="1"/>
  <c r="AO8369" i="1"/>
  <c r="AO8368" i="1"/>
  <c r="AO8367" i="1"/>
  <c r="AO8366" i="1"/>
  <c r="AO8365" i="1"/>
  <c r="AO8364" i="1"/>
  <c r="AO8363" i="1"/>
  <c r="AO8362" i="1"/>
  <c r="AO8361" i="1"/>
  <c r="AO8360" i="1"/>
  <c r="AO8359" i="1"/>
  <c r="AO8358" i="1"/>
  <c r="AO8357" i="1"/>
  <c r="AO8356" i="1"/>
  <c r="AO8355" i="1"/>
  <c r="AO8354" i="1"/>
  <c r="AO8353" i="1"/>
  <c r="AO8352" i="1"/>
  <c r="AO8351" i="1"/>
  <c r="AO8350" i="1"/>
  <c r="AO8349" i="1"/>
  <c r="AO8348" i="1"/>
  <c r="AO8347" i="1"/>
  <c r="AO8346" i="1"/>
  <c r="AO8345" i="1"/>
  <c r="AO8344" i="1"/>
  <c r="AO8343" i="1"/>
  <c r="AO8342" i="1"/>
  <c r="AO8341" i="1"/>
  <c r="AO8340" i="1"/>
  <c r="AO8339" i="1"/>
  <c r="AO8338" i="1"/>
  <c r="AO8337" i="1"/>
  <c r="AO8336" i="1"/>
  <c r="AO8335" i="1"/>
  <c r="AO8334" i="1"/>
  <c r="AO8333" i="1"/>
  <c r="AO8332" i="1"/>
  <c r="AO8331" i="1"/>
  <c r="AO8330" i="1"/>
  <c r="AO8329" i="1"/>
  <c r="AO8328" i="1"/>
  <c r="AO8327" i="1"/>
  <c r="AO8326" i="1"/>
  <c r="AO8325" i="1"/>
  <c r="AO8324" i="1"/>
  <c r="AO8323" i="1"/>
  <c r="AO8322" i="1"/>
  <c r="AO8321" i="1"/>
  <c r="AO8320" i="1"/>
  <c r="AO8319" i="1"/>
  <c r="AO8318" i="1"/>
  <c r="AO8317" i="1"/>
  <c r="AO8316" i="1"/>
  <c r="AO8315" i="1"/>
  <c r="AO8314" i="1"/>
  <c r="AO8313" i="1"/>
  <c r="AO8312" i="1"/>
  <c r="AO8311" i="1"/>
  <c r="AO8310" i="1"/>
  <c r="AO8309" i="1"/>
  <c r="AO8308" i="1"/>
  <c r="AO8307" i="1"/>
  <c r="AO8306" i="1"/>
  <c r="AO8305" i="1"/>
  <c r="AO8304" i="1"/>
  <c r="AO8303" i="1"/>
  <c r="AO8302" i="1"/>
  <c r="AO8301" i="1"/>
  <c r="AO8300" i="1"/>
  <c r="AO8299" i="1"/>
  <c r="AO8298" i="1"/>
  <c r="AO8297" i="1"/>
  <c r="AO8296" i="1"/>
  <c r="AO8295" i="1"/>
  <c r="AO8294" i="1"/>
  <c r="AO8293" i="1"/>
  <c r="AO8292" i="1"/>
  <c r="AO8291" i="1"/>
  <c r="AO8290" i="1"/>
  <c r="AO8289" i="1"/>
  <c r="AO8288" i="1"/>
  <c r="AO8287" i="1"/>
  <c r="AO8286" i="1"/>
  <c r="AO8285" i="1"/>
  <c r="AO8284" i="1"/>
  <c r="AO8283" i="1"/>
  <c r="AO8282" i="1"/>
  <c r="AO8281" i="1"/>
  <c r="AO8280" i="1"/>
  <c r="AO8279" i="1"/>
  <c r="AO8278" i="1"/>
  <c r="AO8277" i="1"/>
  <c r="AO8276" i="1"/>
  <c r="AO8275" i="1"/>
  <c r="AO8274" i="1"/>
  <c r="AO8273" i="1"/>
  <c r="AO8272" i="1"/>
  <c r="AO8271" i="1"/>
  <c r="AO8270" i="1"/>
  <c r="AO8269" i="1"/>
  <c r="AO8268" i="1"/>
  <c r="AO8267" i="1"/>
  <c r="AO8266" i="1"/>
  <c r="AO8265" i="1"/>
  <c r="AO8264" i="1"/>
  <c r="AO8263" i="1"/>
  <c r="AO8262" i="1"/>
  <c r="AO8261" i="1"/>
  <c r="AO8260" i="1"/>
  <c r="AO8259" i="1"/>
  <c r="AO8258" i="1"/>
  <c r="AO8257" i="1"/>
  <c r="AO8256" i="1"/>
  <c r="AO8255" i="1"/>
  <c r="AO8254" i="1"/>
  <c r="AO8253" i="1"/>
  <c r="AO8252" i="1"/>
  <c r="AO8251" i="1"/>
  <c r="AO8250" i="1"/>
  <c r="AO8249" i="1"/>
  <c r="AO8248" i="1"/>
  <c r="AO8247" i="1"/>
  <c r="AO8246" i="1"/>
  <c r="AO8245" i="1"/>
  <c r="AO8244" i="1"/>
  <c r="AO8243" i="1"/>
  <c r="AO8242" i="1"/>
  <c r="AO8241" i="1"/>
  <c r="AO8240" i="1"/>
  <c r="AO8239" i="1"/>
  <c r="AO8238" i="1"/>
  <c r="AO8237" i="1"/>
  <c r="AO8236" i="1"/>
  <c r="AO8235" i="1"/>
  <c r="AO8234" i="1"/>
  <c r="AO8233" i="1"/>
  <c r="AO8232" i="1"/>
  <c r="AO8231" i="1"/>
  <c r="AO8230" i="1"/>
  <c r="AO8229" i="1"/>
  <c r="AO8228" i="1"/>
  <c r="AO8227" i="1"/>
  <c r="AO8226" i="1"/>
  <c r="AO8225" i="1"/>
  <c r="AO8224" i="1"/>
  <c r="AO8223" i="1"/>
  <c r="AO8222" i="1"/>
  <c r="AO8221" i="1"/>
  <c r="AO8220" i="1"/>
  <c r="AO8219" i="1"/>
  <c r="AO8218" i="1"/>
  <c r="AO8217" i="1"/>
  <c r="AO8216" i="1"/>
  <c r="AO8215" i="1"/>
  <c r="AO8214" i="1"/>
  <c r="AO8213" i="1"/>
  <c r="AO8212" i="1"/>
  <c r="AO8211" i="1"/>
  <c r="AO8210" i="1"/>
  <c r="AO8209" i="1"/>
  <c r="AO8208" i="1"/>
  <c r="AO8207" i="1"/>
  <c r="AO8206" i="1"/>
  <c r="AO8205" i="1"/>
  <c r="AO8204" i="1"/>
  <c r="AO8203" i="1"/>
  <c r="AO8202" i="1"/>
  <c r="AO8201" i="1"/>
  <c r="AO8200" i="1"/>
  <c r="AO8199" i="1"/>
  <c r="AO8198" i="1"/>
  <c r="AO8197" i="1"/>
  <c r="AO8196" i="1"/>
  <c r="AO8195" i="1"/>
  <c r="AO8194" i="1"/>
  <c r="AO8193" i="1"/>
  <c r="AO8192" i="1"/>
  <c r="AO8191" i="1"/>
  <c r="AO8190" i="1"/>
  <c r="AO8189" i="1"/>
  <c r="AO8188" i="1"/>
  <c r="AO8187" i="1"/>
  <c r="AO8186" i="1"/>
  <c r="AO8185" i="1"/>
  <c r="AO8184" i="1"/>
  <c r="AO8183" i="1"/>
  <c r="AO8182" i="1"/>
  <c r="AO8181" i="1"/>
  <c r="AO8180" i="1"/>
  <c r="AO8179" i="1"/>
  <c r="AO8178" i="1"/>
  <c r="AO8177" i="1"/>
  <c r="AO8176" i="1"/>
  <c r="AO8175" i="1"/>
  <c r="AO8174" i="1"/>
  <c r="AO8173" i="1"/>
  <c r="AO8172" i="1"/>
  <c r="AO8171" i="1"/>
  <c r="AO8170" i="1"/>
  <c r="AO8169" i="1"/>
  <c r="AO8168" i="1"/>
  <c r="AO8167" i="1"/>
  <c r="AO8166" i="1"/>
  <c r="AO8165" i="1"/>
  <c r="AO8164" i="1"/>
  <c r="AO8163" i="1"/>
  <c r="AO8162" i="1"/>
  <c r="AO8161" i="1"/>
  <c r="AO8160" i="1"/>
  <c r="AO8159" i="1"/>
  <c r="AO8158" i="1"/>
  <c r="AO8157" i="1"/>
  <c r="AO8156" i="1"/>
  <c r="AO8155" i="1"/>
  <c r="AO8154" i="1"/>
  <c r="AO8153" i="1"/>
  <c r="AO8152" i="1"/>
  <c r="AO8151" i="1"/>
  <c r="AO8150" i="1"/>
  <c r="AO8149" i="1"/>
  <c r="AO8148" i="1"/>
  <c r="AO8147" i="1"/>
  <c r="AO8146" i="1"/>
  <c r="AO8145" i="1"/>
  <c r="AO8144" i="1"/>
  <c r="AO8143" i="1"/>
  <c r="AO8142" i="1"/>
  <c r="AO8141" i="1"/>
  <c r="AO8140" i="1"/>
  <c r="AO8139" i="1"/>
  <c r="AO8138" i="1"/>
  <c r="AO8137" i="1"/>
  <c r="AO8136" i="1"/>
  <c r="AO8135" i="1"/>
  <c r="AO8134" i="1"/>
  <c r="AO8133" i="1"/>
  <c r="AO8132" i="1"/>
  <c r="AO8131" i="1"/>
  <c r="AO8130" i="1"/>
  <c r="AO8129" i="1"/>
  <c r="AO8128" i="1"/>
  <c r="AO8127" i="1"/>
  <c r="AO8126" i="1"/>
  <c r="AO8125" i="1"/>
  <c r="AO8124" i="1"/>
  <c r="AO8123" i="1"/>
  <c r="AO8122" i="1"/>
  <c r="AO8121" i="1"/>
  <c r="AO8120" i="1"/>
  <c r="AO8119" i="1"/>
  <c r="AO8118" i="1"/>
  <c r="AO8117" i="1"/>
  <c r="AO8116" i="1"/>
  <c r="AO8115" i="1"/>
  <c r="AO8114" i="1"/>
  <c r="AO8113" i="1"/>
  <c r="AO8112" i="1"/>
  <c r="AO8111" i="1"/>
  <c r="AO8110" i="1"/>
  <c r="AO8109" i="1"/>
  <c r="AO8108" i="1"/>
  <c r="AO8107" i="1"/>
  <c r="AO8106" i="1"/>
  <c r="AO8105" i="1"/>
  <c r="AO8104" i="1"/>
  <c r="AO8103" i="1"/>
  <c r="AO8102" i="1"/>
  <c r="AO8101" i="1"/>
  <c r="AO8100" i="1"/>
  <c r="AO8099" i="1"/>
  <c r="AO8098" i="1"/>
  <c r="AO8097" i="1"/>
  <c r="AO8096" i="1"/>
  <c r="AO8095" i="1"/>
  <c r="AO8094" i="1"/>
  <c r="AO8093" i="1"/>
  <c r="AO8092" i="1"/>
  <c r="AO8091" i="1"/>
  <c r="AO8090" i="1"/>
  <c r="AO8089" i="1"/>
  <c r="AO8088" i="1"/>
  <c r="AO8087" i="1"/>
  <c r="AO8086" i="1"/>
  <c r="AO8085" i="1"/>
  <c r="AO8084" i="1"/>
  <c r="AO8083" i="1"/>
  <c r="AO8082" i="1"/>
  <c r="AO8081" i="1"/>
  <c r="AO8080" i="1"/>
  <c r="AO8079" i="1"/>
  <c r="AO8078" i="1"/>
  <c r="AO8077" i="1"/>
  <c r="AO8076" i="1"/>
  <c r="AO8075" i="1"/>
  <c r="AO8074" i="1"/>
  <c r="AO8073" i="1"/>
  <c r="AO8072" i="1"/>
  <c r="AO8071" i="1"/>
  <c r="AO8070" i="1"/>
  <c r="AO8069" i="1"/>
  <c r="AO8068" i="1"/>
  <c r="AO8067" i="1"/>
  <c r="AO8066" i="1"/>
  <c r="AO8065" i="1"/>
  <c r="AO8064" i="1"/>
  <c r="AO8063" i="1"/>
  <c r="AO8062" i="1"/>
  <c r="AO8061" i="1"/>
  <c r="AO8060" i="1"/>
  <c r="AO8059" i="1"/>
  <c r="AO8058" i="1"/>
  <c r="AO8057" i="1"/>
  <c r="AO8056" i="1"/>
  <c r="AO8055" i="1"/>
  <c r="AO8054" i="1"/>
  <c r="AO8053" i="1"/>
  <c r="AO8052" i="1"/>
  <c r="AO8051" i="1"/>
  <c r="AO8050" i="1"/>
  <c r="AO8049" i="1"/>
  <c r="AO8048" i="1"/>
  <c r="AO8047" i="1"/>
  <c r="AO8046" i="1"/>
  <c r="AO8045" i="1"/>
  <c r="AO8044" i="1"/>
  <c r="AO8043" i="1"/>
  <c r="AO8042" i="1"/>
  <c r="AO8041" i="1"/>
  <c r="AO8040" i="1"/>
  <c r="AO8039" i="1"/>
  <c r="AO8038" i="1"/>
  <c r="AO8037" i="1"/>
  <c r="AO8036" i="1"/>
  <c r="AO8035" i="1"/>
  <c r="AO8034" i="1"/>
  <c r="AO8033" i="1"/>
  <c r="AO8032" i="1"/>
  <c r="AO8031" i="1"/>
  <c r="AO8030" i="1"/>
  <c r="AO8029" i="1"/>
  <c r="AO8028" i="1"/>
  <c r="AO8027" i="1"/>
  <c r="AO8026" i="1"/>
  <c r="AO8025" i="1"/>
  <c r="AO8024" i="1"/>
  <c r="AO8023" i="1"/>
  <c r="AO8022" i="1"/>
  <c r="AO8021" i="1"/>
  <c r="AO8020" i="1"/>
  <c r="AO8019" i="1"/>
  <c r="AO8018" i="1"/>
  <c r="AO8017" i="1"/>
  <c r="AO8016" i="1"/>
  <c r="AO8015" i="1"/>
  <c r="AO8014" i="1"/>
  <c r="AO8013" i="1"/>
  <c r="AO8012" i="1"/>
  <c r="AO8011" i="1"/>
  <c r="AO8010" i="1"/>
  <c r="AO8009" i="1"/>
  <c r="AO8008" i="1"/>
  <c r="AO8007" i="1"/>
  <c r="AO8006" i="1"/>
  <c r="AO8005" i="1"/>
  <c r="AO8004" i="1"/>
  <c r="AO8003" i="1"/>
  <c r="AO8002" i="1"/>
  <c r="AO8001" i="1"/>
  <c r="AO8000" i="1"/>
  <c r="AO7999" i="1"/>
  <c r="AO7998" i="1"/>
  <c r="AO7997" i="1"/>
  <c r="AO7996" i="1"/>
  <c r="AO7995" i="1"/>
  <c r="AO7994" i="1"/>
  <c r="AO7993" i="1"/>
  <c r="AO7992" i="1"/>
  <c r="AO7991" i="1"/>
  <c r="AO7990" i="1"/>
  <c r="AO7989" i="1"/>
  <c r="AO7988" i="1"/>
  <c r="AO7987" i="1"/>
  <c r="AO7986" i="1"/>
  <c r="AO7985" i="1"/>
  <c r="AO7984" i="1"/>
  <c r="AO7983" i="1"/>
  <c r="AO7982" i="1"/>
  <c r="AO7981" i="1"/>
  <c r="AO7980" i="1"/>
  <c r="AO7979" i="1"/>
  <c r="AO7978" i="1"/>
  <c r="AO7977" i="1"/>
  <c r="AO7976" i="1"/>
  <c r="AO7975" i="1"/>
  <c r="AO7974" i="1"/>
  <c r="AO7973" i="1"/>
  <c r="AO7972" i="1"/>
  <c r="AO7971" i="1"/>
  <c r="AO7970" i="1"/>
  <c r="AO7969" i="1"/>
  <c r="AO7968" i="1"/>
  <c r="AO7967" i="1"/>
  <c r="AO7966" i="1"/>
  <c r="AO7965" i="1"/>
  <c r="AO7964" i="1"/>
  <c r="AO7963" i="1"/>
  <c r="AO7962" i="1"/>
  <c r="AO7961" i="1"/>
  <c r="AO7960" i="1"/>
  <c r="AO7959" i="1"/>
  <c r="AO7958" i="1"/>
  <c r="AO7957" i="1"/>
  <c r="AO7956" i="1"/>
  <c r="AO7955" i="1"/>
  <c r="AO7954" i="1"/>
  <c r="AO7953" i="1"/>
  <c r="AO7952" i="1"/>
  <c r="AO7951" i="1"/>
  <c r="AO7950" i="1"/>
  <c r="AO7949" i="1"/>
  <c r="AO7948" i="1"/>
  <c r="AO7947" i="1"/>
  <c r="AO7946" i="1"/>
  <c r="AO7945" i="1"/>
  <c r="AO7944" i="1"/>
  <c r="AO7943" i="1"/>
  <c r="AO7942" i="1"/>
  <c r="AO7941" i="1"/>
  <c r="AO7940" i="1"/>
  <c r="AO7939" i="1"/>
  <c r="AO7938" i="1"/>
  <c r="AO7937" i="1"/>
  <c r="AO7936" i="1"/>
  <c r="AO7935" i="1"/>
  <c r="AO7934" i="1"/>
  <c r="AO7933" i="1"/>
  <c r="AO7932" i="1"/>
  <c r="AO7931" i="1"/>
  <c r="AO7930" i="1"/>
  <c r="AO7929" i="1"/>
  <c r="AO7928" i="1"/>
  <c r="AO7927" i="1"/>
  <c r="AO7926" i="1"/>
  <c r="AO7925" i="1"/>
  <c r="AO7924" i="1"/>
  <c r="AO7923" i="1"/>
  <c r="AO7922" i="1"/>
  <c r="AO7921" i="1"/>
  <c r="AO7920" i="1"/>
  <c r="AO7919" i="1"/>
  <c r="AO7918" i="1"/>
  <c r="AO7917" i="1"/>
  <c r="AO7916" i="1"/>
  <c r="AO7915" i="1"/>
  <c r="AO7914" i="1"/>
  <c r="AO7913" i="1"/>
  <c r="AO7912" i="1"/>
  <c r="AO7911" i="1"/>
  <c r="AO7910" i="1"/>
  <c r="AO7909" i="1"/>
  <c r="AO7908" i="1"/>
  <c r="AO7907" i="1"/>
  <c r="AO7906" i="1"/>
  <c r="AO7905" i="1"/>
  <c r="AO7904" i="1"/>
  <c r="AO7903" i="1"/>
  <c r="AO7902" i="1"/>
  <c r="AO7901" i="1"/>
  <c r="AO7900" i="1"/>
  <c r="AO7899" i="1"/>
  <c r="AO7898" i="1"/>
  <c r="AO7897" i="1"/>
  <c r="AO7896" i="1"/>
  <c r="AO7895" i="1"/>
  <c r="AO7894" i="1"/>
  <c r="AO7893" i="1"/>
  <c r="AO7892" i="1"/>
  <c r="AO7891" i="1"/>
  <c r="AO7890" i="1"/>
  <c r="AO7889" i="1"/>
  <c r="AO7888" i="1"/>
  <c r="AO7887" i="1"/>
  <c r="AO7886" i="1"/>
  <c r="AO7885" i="1"/>
  <c r="AO7884" i="1"/>
  <c r="AO7883" i="1"/>
  <c r="AO7882" i="1"/>
  <c r="AO7881" i="1"/>
  <c r="AO7880" i="1"/>
  <c r="AO7879" i="1"/>
  <c r="AO7878" i="1"/>
  <c r="AO7877" i="1"/>
  <c r="AO7876" i="1"/>
  <c r="AO7875" i="1"/>
  <c r="AO7874" i="1"/>
  <c r="AO7873" i="1"/>
  <c r="AO7872" i="1"/>
  <c r="AO7871" i="1"/>
  <c r="AO7870" i="1"/>
  <c r="AO7869" i="1"/>
  <c r="AO7868" i="1"/>
  <c r="AO7867" i="1"/>
  <c r="AO7866" i="1"/>
  <c r="AO7865" i="1"/>
  <c r="AO7864" i="1"/>
  <c r="AO7863" i="1"/>
  <c r="AO7862" i="1"/>
  <c r="AO7861" i="1"/>
  <c r="AO7860" i="1"/>
  <c r="AO7859" i="1"/>
  <c r="AO7858" i="1"/>
  <c r="AO7857" i="1"/>
  <c r="AO7856" i="1"/>
  <c r="AO7855" i="1"/>
  <c r="AO7854" i="1"/>
  <c r="AO7853" i="1"/>
  <c r="AO7852" i="1"/>
  <c r="AO7851" i="1"/>
  <c r="AO7850" i="1"/>
  <c r="AO7849" i="1"/>
  <c r="AO7848" i="1"/>
  <c r="AO7847" i="1"/>
  <c r="AO7846" i="1"/>
  <c r="AO7845" i="1"/>
  <c r="AO7844" i="1"/>
  <c r="AO7843" i="1"/>
  <c r="AO7842" i="1"/>
  <c r="AO7841" i="1"/>
  <c r="AO7840" i="1"/>
  <c r="AO7839" i="1"/>
  <c r="AO7838" i="1"/>
  <c r="AO7837" i="1"/>
  <c r="AO7836" i="1"/>
  <c r="AO7835" i="1"/>
  <c r="AO7834" i="1"/>
  <c r="AO7833" i="1"/>
  <c r="AO7832" i="1"/>
  <c r="AO7831" i="1"/>
  <c r="AO7830" i="1"/>
  <c r="AO7829" i="1"/>
  <c r="AO7828" i="1"/>
  <c r="AO7827" i="1"/>
  <c r="AO7826" i="1"/>
  <c r="AO7825" i="1"/>
  <c r="AO7824" i="1"/>
  <c r="AO7823" i="1"/>
  <c r="AO7822" i="1"/>
  <c r="AO7821" i="1"/>
  <c r="AO7820" i="1"/>
  <c r="AO7819" i="1"/>
  <c r="AO7818" i="1"/>
  <c r="AO7817" i="1"/>
  <c r="AO7816" i="1"/>
  <c r="AO7815" i="1"/>
  <c r="AO7814" i="1"/>
  <c r="AO7813" i="1"/>
  <c r="AO7812" i="1"/>
  <c r="AO7811" i="1"/>
  <c r="AO7810" i="1"/>
  <c r="AO7809" i="1"/>
  <c r="AO7808" i="1"/>
  <c r="AO7807" i="1"/>
  <c r="AO7806" i="1"/>
  <c r="AO7805" i="1"/>
  <c r="AO7804" i="1"/>
  <c r="AO7803" i="1"/>
  <c r="AO7802" i="1"/>
  <c r="AO7801" i="1"/>
  <c r="AO7800" i="1"/>
  <c r="AO7799" i="1"/>
  <c r="AO7798" i="1"/>
  <c r="AO7797" i="1"/>
  <c r="AO7796" i="1"/>
  <c r="AO7795" i="1"/>
  <c r="AO7794" i="1"/>
  <c r="AO7793" i="1"/>
  <c r="AO7792" i="1"/>
  <c r="AO7791" i="1"/>
  <c r="AO7790" i="1"/>
  <c r="AO7789" i="1"/>
  <c r="AO7788" i="1"/>
  <c r="AO7787" i="1"/>
  <c r="AO7786" i="1"/>
  <c r="AO7785" i="1"/>
  <c r="AO7784" i="1"/>
  <c r="AO7783" i="1"/>
  <c r="AO7782" i="1"/>
  <c r="AO7781" i="1"/>
  <c r="AO7780" i="1"/>
  <c r="AO7779" i="1"/>
  <c r="AO7778" i="1"/>
  <c r="AO7777" i="1"/>
  <c r="AO7776" i="1"/>
  <c r="AO7775" i="1"/>
  <c r="AO7774" i="1"/>
  <c r="AO7773" i="1"/>
  <c r="AO7772" i="1"/>
  <c r="AO7771" i="1"/>
  <c r="AO7770" i="1"/>
  <c r="AO7769" i="1"/>
  <c r="AO7768" i="1"/>
  <c r="AO7767" i="1"/>
  <c r="AO7766" i="1"/>
  <c r="AO7765" i="1"/>
  <c r="AO7764" i="1"/>
  <c r="AO7763" i="1"/>
  <c r="AO7762" i="1"/>
  <c r="AO7761" i="1"/>
  <c r="AO7760" i="1"/>
  <c r="AO7759" i="1"/>
  <c r="AO7758" i="1"/>
  <c r="AO7757" i="1"/>
  <c r="AO7756" i="1"/>
  <c r="AO7755" i="1"/>
  <c r="AO7754" i="1"/>
  <c r="AO7753" i="1"/>
  <c r="AO7752" i="1"/>
  <c r="AO7751" i="1"/>
  <c r="AO7750" i="1"/>
  <c r="AO7749" i="1"/>
  <c r="AO7748" i="1"/>
  <c r="AO7747" i="1"/>
  <c r="AO7746" i="1"/>
  <c r="AO7745" i="1"/>
  <c r="AO7744" i="1"/>
  <c r="AO7743" i="1"/>
  <c r="AO7742" i="1"/>
  <c r="AO7741" i="1"/>
  <c r="AO7740" i="1"/>
  <c r="AO7739" i="1"/>
  <c r="AO7738" i="1"/>
  <c r="AO7737" i="1"/>
  <c r="AO7736" i="1"/>
  <c r="AO7735" i="1"/>
  <c r="AO7734" i="1"/>
  <c r="AO7733" i="1"/>
  <c r="AO7732" i="1"/>
  <c r="AO7731" i="1"/>
  <c r="AO7730" i="1"/>
  <c r="AO7729" i="1"/>
  <c r="AO7728" i="1"/>
  <c r="AO7727" i="1"/>
  <c r="AO7726" i="1"/>
  <c r="AO7725" i="1"/>
  <c r="AO7724" i="1"/>
  <c r="AO7723" i="1"/>
  <c r="AO7722" i="1"/>
  <c r="AO7721" i="1"/>
  <c r="AO7720" i="1"/>
  <c r="AO7719" i="1"/>
  <c r="AO7718" i="1"/>
  <c r="AO7717" i="1"/>
  <c r="AO7716" i="1"/>
  <c r="AO7715" i="1"/>
  <c r="AO7714" i="1"/>
  <c r="AO7713" i="1"/>
  <c r="AO7712" i="1"/>
  <c r="AO7711" i="1"/>
  <c r="AO7710" i="1"/>
  <c r="AO7709" i="1"/>
  <c r="AO7708" i="1"/>
  <c r="AO7707" i="1"/>
  <c r="AO7706" i="1"/>
  <c r="AO7705" i="1"/>
  <c r="AO7704" i="1"/>
  <c r="AO7703" i="1"/>
  <c r="AO7702" i="1"/>
  <c r="AO7701" i="1"/>
  <c r="AO7700" i="1"/>
  <c r="AO7699" i="1"/>
  <c r="AO7698" i="1"/>
  <c r="AO7697" i="1"/>
  <c r="AO7696" i="1"/>
  <c r="AO7695" i="1"/>
  <c r="AO7694" i="1"/>
  <c r="AO7693" i="1"/>
  <c r="AO7692" i="1"/>
  <c r="AO7691" i="1"/>
  <c r="AO7690" i="1"/>
  <c r="AO7689" i="1"/>
  <c r="AO7688" i="1"/>
  <c r="AO7687" i="1"/>
  <c r="AO7686" i="1"/>
  <c r="AO7685" i="1"/>
  <c r="AO7684" i="1"/>
  <c r="AO7683" i="1"/>
  <c r="AO7682" i="1"/>
  <c r="AO7681" i="1"/>
  <c r="AO7680" i="1"/>
  <c r="AO7679" i="1"/>
  <c r="AO7678" i="1"/>
  <c r="AO7677" i="1"/>
  <c r="AO7676" i="1"/>
  <c r="AO7675" i="1"/>
  <c r="AO7674" i="1"/>
  <c r="AO7673" i="1"/>
  <c r="AO7672" i="1"/>
  <c r="AO7671" i="1"/>
  <c r="AO7670" i="1"/>
  <c r="AO7669" i="1"/>
  <c r="AO7668" i="1"/>
  <c r="AO7667" i="1"/>
  <c r="AO7666" i="1"/>
  <c r="AO7665" i="1"/>
  <c r="AO7664" i="1"/>
  <c r="AO7663" i="1"/>
  <c r="AO7662" i="1"/>
  <c r="AO7661" i="1"/>
  <c r="AO7660" i="1"/>
  <c r="AO7659" i="1"/>
  <c r="AO7658" i="1"/>
  <c r="AO7657" i="1"/>
  <c r="AO7656" i="1"/>
  <c r="AO7655" i="1"/>
  <c r="AO7654" i="1"/>
  <c r="AO7653" i="1"/>
  <c r="AO7652" i="1"/>
  <c r="AO7651" i="1"/>
  <c r="AO7650" i="1"/>
  <c r="AO7649" i="1"/>
  <c r="AO7648" i="1"/>
  <c r="AO7647" i="1"/>
  <c r="AO7646" i="1"/>
  <c r="AO7645" i="1"/>
  <c r="AO7644" i="1"/>
  <c r="AO7643" i="1"/>
  <c r="AO7642" i="1"/>
  <c r="AO7641" i="1"/>
  <c r="AO7640" i="1"/>
  <c r="AO7639" i="1"/>
  <c r="AO7638" i="1"/>
  <c r="AO7637" i="1"/>
  <c r="AO7636" i="1"/>
  <c r="AO7635" i="1"/>
  <c r="AO7634" i="1"/>
  <c r="AO7633" i="1"/>
  <c r="AO7632" i="1"/>
  <c r="AO7631" i="1"/>
  <c r="AO7630" i="1"/>
  <c r="AO7629" i="1"/>
  <c r="AO7628" i="1"/>
  <c r="AO7627" i="1"/>
  <c r="AO7626" i="1"/>
  <c r="AO7625" i="1"/>
  <c r="AO7624" i="1"/>
  <c r="AO7623" i="1"/>
  <c r="AO7622" i="1"/>
  <c r="AO7621" i="1"/>
  <c r="AO7620" i="1"/>
  <c r="AO7619" i="1"/>
  <c r="AO7618" i="1"/>
  <c r="AO7617" i="1"/>
  <c r="AO7616" i="1"/>
  <c r="AO7615" i="1"/>
  <c r="AO7614" i="1"/>
  <c r="AO7613" i="1"/>
  <c r="AO7612" i="1"/>
  <c r="AO7611" i="1"/>
  <c r="AO7610" i="1"/>
  <c r="AO7609" i="1"/>
  <c r="AO7608" i="1"/>
  <c r="AO7607" i="1"/>
  <c r="AO7606" i="1"/>
  <c r="AO7605" i="1"/>
  <c r="AO7604" i="1"/>
  <c r="AO7603" i="1"/>
  <c r="AO7602" i="1"/>
  <c r="AO7601" i="1"/>
  <c r="AO7600" i="1"/>
  <c r="AO7599" i="1"/>
  <c r="AO7598" i="1"/>
  <c r="AO7597" i="1"/>
  <c r="AO7596" i="1"/>
  <c r="AO7595" i="1"/>
  <c r="AO7594" i="1"/>
  <c r="AO7593" i="1"/>
  <c r="AO7592" i="1"/>
  <c r="AO7591" i="1"/>
  <c r="AO7590" i="1"/>
  <c r="AO7589" i="1"/>
  <c r="AO7588" i="1"/>
  <c r="AO7587" i="1"/>
  <c r="AO7586" i="1"/>
  <c r="AO7585" i="1"/>
  <c r="AO7584" i="1"/>
  <c r="AO7583" i="1"/>
  <c r="AO7582" i="1"/>
  <c r="AO7581" i="1"/>
  <c r="AO7580" i="1"/>
  <c r="AO7579" i="1"/>
  <c r="AO7578" i="1"/>
  <c r="AO7577" i="1"/>
  <c r="AO7576" i="1"/>
  <c r="AO7575" i="1"/>
  <c r="AO7574" i="1"/>
  <c r="AO7573" i="1"/>
  <c r="AO7572" i="1"/>
  <c r="AO7571" i="1"/>
  <c r="AO7570" i="1"/>
  <c r="AO7569" i="1"/>
  <c r="AO7568" i="1"/>
  <c r="AO7567" i="1"/>
  <c r="AO7566" i="1"/>
  <c r="AO7565" i="1"/>
  <c r="AO7564" i="1"/>
  <c r="AO7563" i="1"/>
  <c r="AO7562" i="1"/>
  <c r="AO7561" i="1"/>
  <c r="AO7560" i="1"/>
  <c r="AO7559" i="1"/>
  <c r="AO7558" i="1"/>
  <c r="AO7557" i="1"/>
  <c r="AO7556" i="1"/>
  <c r="AO7555" i="1"/>
  <c r="AO7554" i="1"/>
  <c r="AO7553" i="1"/>
  <c r="AO7552" i="1"/>
  <c r="AO7551" i="1"/>
  <c r="AO7550" i="1"/>
  <c r="AO7549" i="1"/>
  <c r="AO7548" i="1"/>
  <c r="AO7547" i="1"/>
  <c r="AO7546" i="1"/>
  <c r="AO7545" i="1"/>
  <c r="AO7544" i="1"/>
  <c r="AO7543" i="1"/>
  <c r="AO7542" i="1"/>
  <c r="AO7541" i="1"/>
  <c r="AO7540" i="1"/>
  <c r="AO7539" i="1"/>
  <c r="AO7538" i="1"/>
  <c r="AO7537" i="1"/>
  <c r="AO7536" i="1"/>
  <c r="AO7535" i="1"/>
  <c r="AO7534" i="1"/>
  <c r="AO7533" i="1"/>
  <c r="AO7532" i="1"/>
  <c r="AO7531" i="1"/>
  <c r="AO7530" i="1"/>
  <c r="AO7529" i="1"/>
  <c r="AO7528" i="1"/>
  <c r="AO7527" i="1"/>
  <c r="AO7526" i="1"/>
  <c r="AO7525" i="1"/>
  <c r="AO7524" i="1"/>
  <c r="AO7523" i="1"/>
  <c r="AO7522" i="1"/>
  <c r="AO7521" i="1"/>
  <c r="AO7520" i="1"/>
  <c r="AO7519" i="1"/>
  <c r="AO7518" i="1"/>
  <c r="AO7517" i="1"/>
  <c r="AO7516" i="1"/>
  <c r="AO7515" i="1"/>
  <c r="AO7514" i="1"/>
  <c r="AO7513" i="1"/>
  <c r="AO7512" i="1"/>
  <c r="AO7511" i="1"/>
  <c r="AO7510" i="1"/>
  <c r="AO7509" i="1"/>
  <c r="AO7508" i="1"/>
  <c r="AO7507" i="1"/>
  <c r="AO7506" i="1"/>
  <c r="AO7505" i="1"/>
  <c r="AO7504" i="1"/>
  <c r="AO7503" i="1"/>
  <c r="AO7502" i="1"/>
  <c r="AO7501" i="1"/>
  <c r="AO7500" i="1"/>
  <c r="AO7499" i="1"/>
  <c r="AO7498" i="1"/>
  <c r="AO7497" i="1"/>
  <c r="AO7496" i="1"/>
  <c r="AO7495" i="1"/>
  <c r="AO7494" i="1"/>
  <c r="AO7493" i="1"/>
  <c r="AO7492" i="1"/>
  <c r="AO7491" i="1"/>
  <c r="AO7490" i="1"/>
  <c r="AO7489" i="1"/>
  <c r="AO7488" i="1"/>
  <c r="AO7487" i="1"/>
  <c r="AO7486" i="1"/>
  <c r="AO7485" i="1"/>
  <c r="AO7484" i="1"/>
  <c r="AO7483" i="1"/>
  <c r="AO7482" i="1"/>
  <c r="AO7481" i="1"/>
  <c r="AO7480" i="1"/>
  <c r="AO7479" i="1"/>
  <c r="AO7478" i="1"/>
  <c r="AO7477" i="1"/>
  <c r="AO7476" i="1"/>
  <c r="AO7475" i="1"/>
  <c r="AO7474" i="1"/>
  <c r="AO7473" i="1"/>
  <c r="AO7472" i="1"/>
  <c r="AO7471" i="1"/>
  <c r="AO7470" i="1"/>
  <c r="AO7469" i="1"/>
  <c r="AO7468" i="1"/>
  <c r="AO7467" i="1"/>
  <c r="AO7466" i="1"/>
  <c r="AO7465" i="1"/>
  <c r="AO7464" i="1"/>
  <c r="AO7463" i="1"/>
  <c r="AO7462" i="1"/>
  <c r="AO7461" i="1"/>
  <c r="AO7460" i="1"/>
  <c r="AO7459" i="1"/>
  <c r="AO7458" i="1"/>
  <c r="AO7457" i="1"/>
  <c r="AO7456" i="1"/>
  <c r="AO7455" i="1"/>
  <c r="AO7454" i="1"/>
  <c r="AO7453" i="1"/>
  <c r="AO7452" i="1"/>
  <c r="AO7451" i="1"/>
  <c r="AO7450" i="1"/>
  <c r="AO7449" i="1"/>
  <c r="AO7448" i="1"/>
  <c r="AO7447" i="1"/>
  <c r="AO7446" i="1"/>
  <c r="AO7445" i="1"/>
  <c r="AO7444" i="1"/>
  <c r="AO7443" i="1"/>
  <c r="AO7442" i="1"/>
  <c r="AO7441" i="1"/>
  <c r="AO7440" i="1"/>
  <c r="AO7439" i="1"/>
  <c r="AO7438" i="1"/>
  <c r="AO7437" i="1"/>
  <c r="AO7436" i="1"/>
  <c r="AO7435" i="1"/>
  <c r="AO7434" i="1"/>
  <c r="AO7433" i="1"/>
  <c r="AO7432" i="1"/>
  <c r="AO7431" i="1"/>
  <c r="AO7430" i="1"/>
  <c r="AO7429" i="1"/>
  <c r="AO7428" i="1"/>
  <c r="AO7427" i="1"/>
  <c r="AO7426" i="1"/>
  <c r="AO7425" i="1"/>
  <c r="AO7424" i="1"/>
  <c r="AO7423" i="1"/>
  <c r="AO7422" i="1"/>
  <c r="AO7421" i="1"/>
  <c r="AO7420" i="1"/>
  <c r="AO7419" i="1"/>
  <c r="AO7418" i="1"/>
  <c r="AO7417" i="1"/>
  <c r="AO7416" i="1"/>
  <c r="AO7415" i="1"/>
  <c r="AO7414" i="1"/>
  <c r="AO7413" i="1"/>
  <c r="AO7412" i="1"/>
  <c r="AO7411" i="1"/>
  <c r="AO7410" i="1"/>
  <c r="AO7409" i="1"/>
  <c r="AO7408" i="1"/>
  <c r="AO7407" i="1"/>
  <c r="AO7406" i="1"/>
  <c r="AO7405" i="1"/>
  <c r="AO7404" i="1"/>
  <c r="AO7403" i="1"/>
  <c r="AO7402" i="1"/>
  <c r="AO7401" i="1"/>
  <c r="AO7400" i="1"/>
  <c r="AO7399" i="1"/>
  <c r="AO7398" i="1"/>
  <c r="AO7397" i="1"/>
  <c r="AO7396" i="1"/>
  <c r="AO7395" i="1"/>
  <c r="AO7394" i="1"/>
  <c r="AO7393" i="1"/>
  <c r="AO7392" i="1"/>
  <c r="AO7391" i="1"/>
  <c r="AO7390" i="1"/>
  <c r="AO7389" i="1"/>
  <c r="AO7388" i="1"/>
  <c r="AO7387" i="1"/>
  <c r="AO7386" i="1"/>
  <c r="AO7385" i="1"/>
  <c r="AO7384" i="1"/>
  <c r="AO7383" i="1"/>
  <c r="AO7382" i="1"/>
  <c r="AO7381" i="1"/>
  <c r="AO7380" i="1"/>
  <c r="AO7379" i="1"/>
  <c r="AO7378" i="1"/>
  <c r="AO7377" i="1"/>
  <c r="AO7376" i="1"/>
  <c r="AO7375" i="1"/>
  <c r="AO7374" i="1"/>
  <c r="AO7373" i="1"/>
  <c r="AO7372" i="1"/>
  <c r="AO7371" i="1"/>
  <c r="AO7370" i="1"/>
  <c r="AO7369" i="1"/>
  <c r="AO7368" i="1"/>
  <c r="AO7367" i="1"/>
  <c r="AO7366" i="1"/>
  <c r="AO7365" i="1"/>
  <c r="AO7364" i="1"/>
  <c r="AO7363" i="1"/>
  <c r="AO7362" i="1"/>
  <c r="AO7361" i="1"/>
  <c r="AO7360" i="1"/>
  <c r="AO7359" i="1"/>
  <c r="AO7358" i="1"/>
  <c r="AO7357" i="1"/>
  <c r="AO7356" i="1"/>
  <c r="AO7355" i="1"/>
  <c r="AO7354" i="1"/>
  <c r="AO7353" i="1"/>
  <c r="AO7352" i="1"/>
  <c r="AO7351" i="1"/>
  <c r="AO7350" i="1"/>
  <c r="AO7349" i="1"/>
  <c r="AO7348" i="1"/>
  <c r="AO7347" i="1"/>
  <c r="AO7346" i="1"/>
  <c r="AO7345" i="1"/>
  <c r="AO7344" i="1"/>
  <c r="AO7343" i="1"/>
  <c r="AO7342" i="1"/>
  <c r="AO7341" i="1"/>
  <c r="AO7340" i="1"/>
  <c r="AO7339" i="1"/>
  <c r="AO7338" i="1"/>
  <c r="AO7337" i="1"/>
  <c r="AO7336" i="1"/>
  <c r="AO7335" i="1"/>
  <c r="AO7334" i="1"/>
  <c r="AO7333" i="1"/>
  <c r="AO7332" i="1"/>
  <c r="AO7331" i="1"/>
  <c r="AO7330" i="1"/>
  <c r="AO7329" i="1"/>
  <c r="AO7328" i="1"/>
  <c r="AO7327" i="1"/>
  <c r="AO7326" i="1"/>
  <c r="AO7325" i="1"/>
  <c r="AO7324" i="1"/>
  <c r="AO7323" i="1"/>
  <c r="AO7322" i="1"/>
  <c r="AO7321" i="1"/>
  <c r="AO7320" i="1"/>
  <c r="AO7319" i="1"/>
  <c r="AO7318" i="1"/>
  <c r="AO7317" i="1"/>
  <c r="AO7316" i="1"/>
  <c r="AO7315" i="1"/>
  <c r="AO7314" i="1"/>
  <c r="AO7313" i="1"/>
  <c r="AO7312" i="1"/>
  <c r="AO7311" i="1"/>
  <c r="AO7310" i="1"/>
  <c r="AO7309" i="1"/>
  <c r="AO7308" i="1"/>
  <c r="AO7307" i="1"/>
  <c r="AO7306" i="1"/>
  <c r="AO7305" i="1"/>
  <c r="AO7304" i="1"/>
  <c r="AO7303" i="1"/>
  <c r="AO7302" i="1"/>
  <c r="AO7301" i="1"/>
  <c r="AO7300" i="1"/>
  <c r="AO7299" i="1"/>
  <c r="AO7298" i="1"/>
  <c r="AO7297" i="1"/>
  <c r="AO7296" i="1"/>
  <c r="AO7295" i="1"/>
  <c r="AO7294" i="1"/>
  <c r="AO7293" i="1"/>
  <c r="AO7292" i="1"/>
  <c r="AO7291" i="1"/>
  <c r="AO7290" i="1"/>
  <c r="AO7289" i="1"/>
  <c r="AO7288" i="1"/>
  <c r="AO7287" i="1"/>
  <c r="AO7286" i="1"/>
  <c r="AO7285" i="1"/>
  <c r="AO7284" i="1"/>
  <c r="AO7283" i="1"/>
  <c r="AO7282" i="1"/>
  <c r="AO7281" i="1"/>
  <c r="AO7280" i="1"/>
  <c r="AO7279" i="1"/>
  <c r="AO7278" i="1"/>
  <c r="AO7277" i="1"/>
  <c r="AO7276" i="1"/>
  <c r="AO7275" i="1"/>
  <c r="AO7274" i="1"/>
  <c r="AO7273" i="1"/>
  <c r="AO7272" i="1"/>
  <c r="AO7271" i="1"/>
  <c r="AO7270" i="1"/>
  <c r="AO7269" i="1"/>
  <c r="AO7268" i="1"/>
  <c r="AO7267" i="1"/>
  <c r="AO7266" i="1"/>
  <c r="AO7265" i="1"/>
  <c r="AO7264" i="1"/>
  <c r="AO7263" i="1"/>
  <c r="AO7262" i="1"/>
  <c r="AO7261" i="1"/>
  <c r="AO7260" i="1"/>
  <c r="AO7259" i="1"/>
  <c r="AO7258" i="1"/>
  <c r="AO7257" i="1"/>
  <c r="AO7256" i="1"/>
  <c r="AO7255" i="1"/>
  <c r="AO7254" i="1"/>
  <c r="AO7253" i="1"/>
  <c r="AO7252" i="1"/>
  <c r="AO7251" i="1"/>
  <c r="AO7250" i="1"/>
  <c r="AO7249" i="1"/>
  <c r="AO7248" i="1"/>
  <c r="AO7247" i="1"/>
  <c r="AO7246" i="1"/>
  <c r="AO7245" i="1"/>
  <c r="AO7244" i="1"/>
  <c r="AO7243" i="1"/>
  <c r="AO7242" i="1"/>
  <c r="AO7241" i="1"/>
  <c r="AO7240" i="1"/>
  <c r="AO7239" i="1"/>
  <c r="AO7238" i="1"/>
  <c r="AO7237" i="1"/>
  <c r="AO7236" i="1"/>
  <c r="AO7235" i="1"/>
  <c r="AO7234" i="1"/>
  <c r="AO7233" i="1"/>
  <c r="AO7232" i="1"/>
  <c r="AO7231" i="1"/>
  <c r="AO7230" i="1"/>
  <c r="AO7229" i="1"/>
  <c r="AO7228" i="1"/>
  <c r="AO7227" i="1"/>
  <c r="AO7226" i="1"/>
  <c r="AO7225" i="1"/>
  <c r="AO7224" i="1"/>
  <c r="AO7223" i="1"/>
  <c r="AO7222" i="1"/>
  <c r="AO7221" i="1"/>
  <c r="AO7220" i="1"/>
  <c r="AO7219" i="1"/>
  <c r="AO7218" i="1"/>
  <c r="AO7217" i="1"/>
  <c r="AO7216" i="1"/>
  <c r="AO7215" i="1"/>
  <c r="AO7214" i="1"/>
  <c r="AO7213" i="1"/>
  <c r="AO7212" i="1"/>
  <c r="AO7211" i="1"/>
  <c r="AO7210" i="1"/>
  <c r="AO7209" i="1"/>
  <c r="AO7208" i="1"/>
  <c r="AO7207" i="1"/>
  <c r="AO7206" i="1"/>
  <c r="AO7205" i="1"/>
  <c r="AO7204" i="1"/>
  <c r="AO7203" i="1"/>
  <c r="AO7202" i="1"/>
  <c r="AO7201" i="1"/>
  <c r="AO7200" i="1"/>
  <c r="AO7199" i="1"/>
  <c r="AO7198" i="1"/>
  <c r="AO7197" i="1"/>
  <c r="AO7196" i="1"/>
  <c r="AO7195" i="1"/>
  <c r="AO7194" i="1"/>
  <c r="AO7193" i="1"/>
  <c r="AO7192" i="1"/>
  <c r="AO7191" i="1"/>
  <c r="AO7190" i="1"/>
  <c r="AO7189" i="1"/>
  <c r="AO7188" i="1"/>
  <c r="AO7187" i="1"/>
  <c r="AO7186" i="1"/>
  <c r="AO7185" i="1"/>
  <c r="AO7184" i="1"/>
  <c r="AO7183" i="1"/>
  <c r="AO7182" i="1"/>
  <c r="AO7181" i="1"/>
  <c r="AO7180" i="1"/>
  <c r="AO7179" i="1"/>
  <c r="AO7178" i="1"/>
  <c r="AO7177" i="1"/>
  <c r="AO7176" i="1"/>
  <c r="AO7175" i="1"/>
  <c r="AO7174" i="1"/>
  <c r="AO7173" i="1"/>
  <c r="AO7172" i="1"/>
  <c r="AO7171" i="1"/>
  <c r="AO7170" i="1"/>
  <c r="AO7169" i="1"/>
  <c r="AO7168" i="1"/>
  <c r="AO7167" i="1"/>
  <c r="AO7166" i="1"/>
  <c r="AO7165" i="1"/>
  <c r="AO7164" i="1"/>
  <c r="AO7163" i="1"/>
  <c r="AO7162" i="1"/>
  <c r="AO7161" i="1"/>
  <c r="AO7160" i="1"/>
  <c r="AO7159" i="1"/>
  <c r="AO7158" i="1"/>
  <c r="AO7157" i="1"/>
  <c r="AO7156" i="1"/>
  <c r="AO7155" i="1"/>
  <c r="AO7154" i="1"/>
  <c r="AO7153" i="1"/>
  <c r="AO7152" i="1"/>
  <c r="AO7151" i="1"/>
  <c r="AO7150" i="1"/>
  <c r="AO7149" i="1"/>
  <c r="AO7148" i="1"/>
  <c r="AO7147" i="1"/>
  <c r="AO7146" i="1"/>
  <c r="AO7145" i="1"/>
  <c r="AO7144" i="1"/>
  <c r="AO7143" i="1"/>
  <c r="AO7142" i="1"/>
  <c r="AO7141" i="1"/>
  <c r="AO7140" i="1"/>
  <c r="AO7139" i="1"/>
  <c r="AO7138" i="1"/>
  <c r="AO7137" i="1"/>
  <c r="AO7136" i="1"/>
  <c r="AO7135" i="1"/>
  <c r="AO7134" i="1"/>
  <c r="AO7133" i="1"/>
  <c r="AO7132" i="1"/>
  <c r="AO7131" i="1"/>
  <c r="AO7130" i="1"/>
  <c r="AO7129" i="1"/>
  <c r="AO7128" i="1"/>
  <c r="AO7127" i="1"/>
  <c r="AO7126" i="1"/>
  <c r="AO7125" i="1"/>
  <c r="AO7124" i="1"/>
  <c r="AO7123" i="1"/>
  <c r="AO7122" i="1"/>
  <c r="AO7121" i="1"/>
  <c r="AO7120" i="1"/>
  <c r="AO7119" i="1"/>
  <c r="AO7118" i="1"/>
  <c r="AO7117" i="1"/>
  <c r="AO7116" i="1"/>
  <c r="AO7115" i="1"/>
  <c r="AO7114" i="1"/>
  <c r="AO7113" i="1"/>
  <c r="AO7112" i="1"/>
  <c r="AO7111" i="1"/>
  <c r="AO7110" i="1"/>
  <c r="AO7109" i="1"/>
  <c r="AO7108" i="1"/>
  <c r="AO7107" i="1"/>
  <c r="AO7106" i="1"/>
  <c r="AO7105" i="1"/>
  <c r="AO7104" i="1"/>
  <c r="AO7103" i="1"/>
  <c r="AO7102" i="1"/>
  <c r="AO7101" i="1"/>
  <c r="AO7100" i="1"/>
  <c r="AO7099" i="1"/>
  <c r="AO7098" i="1"/>
  <c r="AO7097" i="1"/>
  <c r="AO7096" i="1"/>
  <c r="AO7095" i="1"/>
  <c r="AO7094" i="1"/>
  <c r="AO7093" i="1"/>
  <c r="AO7092" i="1"/>
  <c r="AO7091" i="1"/>
  <c r="AO7090" i="1"/>
  <c r="AO7089" i="1"/>
  <c r="AO7088" i="1"/>
  <c r="AO7087" i="1"/>
  <c r="AO7086" i="1"/>
  <c r="AO7085" i="1"/>
  <c r="AO7084" i="1"/>
  <c r="AO7083" i="1"/>
  <c r="AO7082" i="1"/>
  <c r="AO7081" i="1"/>
  <c r="AO7080" i="1"/>
  <c r="AO7079" i="1"/>
  <c r="AO7078" i="1"/>
  <c r="AO7077" i="1"/>
  <c r="AO7076" i="1"/>
  <c r="AO7075" i="1"/>
  <c r="AO7074" i="1"/>
  <c r="AO7073" i="1"/>
  <c r="AO7072" i="1"/>
  <c r="AO7071" i="1"/>
  <c r="AO7070" i="1"/>
  <c r="AO7069" i="1"/>
  <c r="AO7068" i="1"/>
  <c r="AO7067" i="1"/>
  <c r="AO7066" i="1"/>
  <c r="AO7065" i="1"/>
  <c r="AO7064" i="1"/>
  <c r="AO7063" i="1"/>
  <c r="AO7062" i="1"/>
  <c r="AO7061" i="1"/>
  <c r="AO7060" i="1"/>
  <c r="AO7059" i="1"/>
  <c r="AO7058" i="1"/>
  <c r="AO7057" i="1"/>
  <c r="AO7056" i="1"/>
  <c r="AO7055" i="1"/>
  <c r="AO7054" i="1"/>
  <c r="AO7053" i="1"/>
  <c r="AO7052" i="1"/>
  <c r="AO7051" i="1"/>
  <c r="AO7050" i="1"/>
  <c r="AO7049" i="1"/>
  <c r="AO7048" i="1"/>
  <c r="AO7047" i="1"/>
  <c r="AO7046" i="1"/>
  <c r="AO7045" i="1"/>
  <c r="AO7044" i="1"/>
  <c r="AO7043" i="1"/>
  <c r="AO7042" i="1"/>
  <c r="AO7041" i="1"/>
  <c r="AO7040" i="1"/>
  <c r="AO7039" i="1"/>
  <c r="AO7038" i="1"/>
  <c r="AO7037" i="1"/>
  <c r="AO7036" i="1"/>
  <c r="AO7035" i="1"/>
  <c r="AO7034" i="1"/>
  <c r="AO7033" i="1"/>
  <c r="AO7032" i="1"/>
  <c r="AO7031" i="1"/>
  <c r="AO7030" i="1"/>
  <c r="AO7029" i="1"/>
  <c r="AO7028" i="1"/>
  <c r="AO7027" i="1"/>
  <c r="AO7026" i="1"/>
  <c r="AO7025" i="1"/>
  <c r="AO7024" i="1"/>
  <c r="AO7023" i="1"/>
  <c r="AO7022" i="1"/>
  <c r="AO7021" i="1"/>
  <c r="AO7020" i="1"/>
  <c r="AO7019" i="1"/>
  <c r="AO7018" i="1"/>
  <c r="AO7017" i="1"/>
  <c r="AO7016" i="1"/>
  <c r="AO7015" i="1"/>
  <c r="AO7014" i="1"/>
  <c r="AO7013" i="1"/>
  <c r="AO7012" i="1"/>
  <c r="AO7011" i="1"/>
  <c r="AO7010" i="1"/>
  <c r="AO7009" i="1"/>
  <c r="AO7008" i="1"/>
  <c r="AO7007" i="1"/>
  <c r="AO7006" i="1"/>
  <c r="AO7005" i="1"/>
  <c r="AO7004" i="1"/>
  <c r="AO7003" i="1"/>
  <c r="AO7002" i="1"/>
  <c r="AO7001" i="1"/>
  <c r="AO7000" i="1"/>
  <c r="AO6999" i="1"/>
  <c r="AO6998" i="1"/>
  <c r="AO6997" i="1"/>
  <c r="AO6996" i="1"/>
  <c r="AO6995" i="1"/>
  <c r="AO6994" i="1"/>
  <c r="AO6993" i="1"/>
  <c r="AO6992" i="1"/>
  <c r="AO6991" i="1"/>
  <c r="AO6990" i="1"/>
  <c r="AO6989" i="1"/>
  <c r="AO6988" i="1"/>
  <c r="AO6987" i="1"/>
  <c r="AO6986" i="1"/>
  <c r="AO6985" i="1"/>
  <c r="AO6984" i="1"/>
  <c r="AO6983" i="1"/>
  <c r="AO6982" i="1"/>
  <c r="AO6981" i="1"/>
  <c r="AO6980" i="1"/>
  <c r="AO6979" i="1"/>
  <c r="AO6978" i="1"/>
  <c r="AO6977" i="1"/>
  <c r="AO6976" i="1"/>
  <c r="AO6975" i="1"/>
  <c r="AO6974" i="1"/>
  <c r="AO6973" i="1"/>
  <c r="AO6972" i="1"/>
  <c r="AO6971" i="1"/>
  <c r="AO6970" i="1"/>
  <c r="AO6969" i="1"/>
  <c r="AO6968" i="1"/>
  <c r="AO6967" i="1"/>
  <c r="AO6966" i="1"/>
  <c r="AO6965" i="1"/>
  <c r="AO6964" i="1"/>
  <c r="AO6963" i="1"/>
  <c r="AO6962" i="1"/>
  <c r="AO6961" i="1"/>
  <c r="AO6960" i="1"/>
  <c r="AO6959" i="1"/>
  <c r="AO6958" i="1"/>
  <c r="AO6957" i="1"/>
  <c r="AO6956" i="1"/>
  <c r="AO6955" i="1"/>
  <c r="AO6954" i="1"/>
  <c r="AO6953" i="1"/>
  <c r="AO6952" i="1"/>
  <c r="AO6951" i="1"/>
  <c r="AO6950" i="1"/>
  <c r="AO6949" i="1"/>
  <c r="AO6948" i="1"/>
  <c r="AO6947" i="1"/>
  <c r="AO6946" i="1"/>
  <c r="AO6945" i="1"/>
  <c r="AO6944" i="1"/>
  <c r="AO6943" i="1"/>
  <c r="AO6942" i="1"/>
  <c r="AO6941" i="1"/>
  <c r="AO6940" i="1"/>
  <c r="AO6939" i="1"/>
  <c r="AO6938" i="1"/>
  <c r="AO6937" i="1"/>
  <c r="AO6936" i="1"/>
  <c r="AO6935" i="1"/>
  <c r="AO6934" i="1"/>
  <c r="AO6933" i="1"/>
  <c r="AO6932" i="1"/>
  <c r="AO6931" i="1"/>
  <c r="AO6930" i="1"/>
  <c r="AO6929" i="1"/>
  <c r="AO6928" i="1"/>
  <c r="AO6927" i="1"/>
  <c r="AO6926" i="1"/>
  <c r="AO6925" i="1"/>
  <c r="AO6924" i="1"/>
  <c r="AO6923" i="1"/>
  <c r="AO6922" i="1"/>
  <c r="AO6921" i="1"/>
  <c r="AO6920" i="1"/>
  <c r="AO6919" i="1"/>
  <c r="AO6918" i="1"/>
  <c r="AO6917" i="1"/>
  <c r="AO6916" i="1"/>
  <c r="AO6915" i="1"/>
  <c r="AO6914" i="1"/>
  <c r="AO6913" i="1"/>
  <c r="AO6912" i="1"/>
  <c r="AO6911" i="1"/>
  <c r="AO6910" i="1"/>
  <c r="AO6909" i="1"/>
  <c r="AO6908" i="1"/>
  <c r="AO6907" i="1"/>
  <c r="AO6906" i="1"/>
  <c r="AO6905" i="1"/>
  <c r="AO6904" i="1"/>
  <c r="AO6903" i="1"/>
  <c r="AO6902" i="1"/>
  <c r="AO6901" i="1"/>
  <c r="AO6900" i="1"/>
  <c r="AO6899" i="1"/>
  <c r="AO6898" i="1"/>
  <c r="AO6897" i="1"/>
  <c r="AO6896" i="1"/>
  <c r="AO6895" i="1"/>
  <c r="AO6894" i="1"/>
  <c r="AO6893" i="1"/>
  <c r="AO6892" i="1"/>
  <c r="AO6891" i="1"/>
  <c r="AO6890" i="1"/>
  <c r="AO6889" i="1"/>
  <c r="AO6888" i="1"/>
  <c r="AO6887" i="1"/>
  <c r="AO6886" i="1"/>
  <c r="AO6885" i="1"/>
  <c r="AO6884" i="1"/>
  <c r="AO6883" i="1"/>
  <c r="AO6882" i="1"/>
  <c r="AO6881" i="1"/>
  <c r="AO6880" i="1"/>
  <c r="AO6879" i="1"/>
  <c r="AO6878" i="1"/>
  <c r="AO6877" i="1"/>
  <c r="AO6876" i="1"/>
  <c r="AO6875" i="1"/>
  <c r="AO6874" i="1"/>
  <c r="AO6873" i="1"/>
  <c r="AO6872" i="1"/>
  <c r="AO6871" i="1"/>
  <c r="AO6870" i="1"/>
  <c r="AO6869" i="1"/>
  <c r="AO6868" i="1"/>
  <c r="AO6867" i="1"/>
  <c r="AO6866" i="1"/>
  <c r="AO6865" i="1"/>
  <c r="AO6864" i="1"/>
  <c r="AO6863" i="1"/>
  <c r="AO6862" i="1"/>
  <c r="AO6861" i="1"/>
  <c r="AO6860" i="1"/>
  <c r="AO6859" i="1"/>
  <c r="AO6858" i="1"/>
  <c r="AO6857" i="1"/>
  <c r="AO6856" i="1"/>
  <c r="AO6855" i="1"/>
  <c r="AO6854" i="1"/>
  <c r="AO6853" i="1"/>
  <c r="AO6852" i="1"/>
  <c r="AO6851" i="1"/>
  <c r="AO6850" i="1"/>
  <c r="AO6849" i="1"/>
  <c r="AO6848" i="1"/>
  <c r="AO6847" i="1"/>
  <c r="AO6846" i="1"/>
  <c r="AO6845" i="1"/>
  <c r="AO6844" i="1"/>
  <c r="AO6843" i="1"/>
  <c r="AO6842" i="1"/>
  <c r="AO6841" i="1"/>
  <c r="AO6840" i="1"/>
  <c r="AO6839" i="1"/>
  <c r="AO6838" i="1"/>
  <c r="AO6837" i="1"/>
  <c r="AO6836" i="1"/>
  <c r="AO6835" i="1"/>
  <c r="AO6834" i="1"/>
  <c r="AO6833" i="1"/>
  <c r="AO6832" i="1"/>
  <c r="AO6831" i="1"/>
  <c r="AO6830" i="1"/>
  <c r="AO6829" i="1"/>
  <c r="AO6828" i="1"/>
  <c r="AO6827" i="1"/>
  <c r="AO6826" i="1"/>
  <c r="AO6825" i="1"/>
  <c r="AO6824" i="1"/>
  <c r="AO6823" i="1"/>
  <c r="AO6822" i="1"/>
  <c r="AO6821" i="1"/>
  <c r="AO6820" i="1"/>
  <c r="AO6819" i="1"/>
  <c r="AO6818" i="1"/>
  <c r="AO6817" i="1"/>
  <c r="AO6816" i="1"/>
  <c r="AO6815" i="1"/>
  <c r="AO6814" i="1"/>
  <c r="AO6813" i="1"/>
  <c r="AO6812" i="1"/>
  <c r="AO6811" i="1"/>
  <c r="AO6810" i="1"/>
  <c r="AO6809" i="1"/>
  <c r="AO6808" i="1"/>
  <c r="AO6807" i="1"/>
  <c r="AO6806" i="1"/>
  <c r="AO6805" i="1"/>
  <c r="AO6804" i="1"/>
  <c r="AO6803" i="1"/>
  <c r="AO6802" i="1"/>
  <c r="AO6801" i="1"/>
  <c r="AO6800" i="1"/>
  <c r="AO6799" i="1"/>
  <c r="AO6798" i="1"/>
  <c r="AO6797" i="1"/>
  <c r="AO6796" i="1"/>
  <c r="AO6795" i="1"/>
  <c r="AO6794" i="1"/>
  <c r="AO6793" i="1"/>
  <c r="AO6792" i="1"/>
  <c r="AO6791" i="1"/>
  <c r="AO6790" i="1"/>
  <c r="AO6789" i="1"/>
  <c r="AO6788" i="1"/>
  <c r="AO6787" i="1"/>
  <c r="AO6786" i="1"/>
  <c r="AO6785" i="1"/>
  <c r="AO6784" i="1"/>
  <c r="AO6783" i="1"/>
  <c r="AO6782" i="1"/>
  <c r="AO6781" i="1"/>
  <c r="AO6780" i="1"/>
  <c r="AO6779" i="1"/>
  <c r="AO6778" i="1"/>
  <c r="AO6777" i="1"/>
  <c r="AO6776" i="1"/>
  <c r="AO6775" i="1"/>
  <c r="AO6774" i="1"/>
  <c r="AO6773" i="1"/>
  <c r="AO6772" i="1"/>
  <c r="AO6771" i="1"/>
  <c r="AO6770" i="1"/>
  <c r="AO6769" i="1"/>
  <c r="AO6768" i="1"/>
  <c r="AO6767" i="1"/>
  <c r="AO6766" i="1"/>
  <c r="AO6765" i="1"/>
  <c r="AO6764" i="1"/>
  <c r="AO6763" i="1"/>
  <c r="AO6762" i="1"/>
  <c r="AO6761" i="1"/>
  <c r="AO6760" i="1"/>
  <c r="AO6759" i="1"/>
  <c r="AO6758" i="1"/>
  <c r="AO6757" i="1"/>
  <c r="AO6756" i="1"/>
  <c r="AO6755" i="1"/>
  <c r="AO6754" i="1"/>
  <c r="AO6753" i="1"/>
  <c r="AO6752" i="1"/>
  <c r="AO6751" i="1"/>
  <c r="AO6750" i="1"/>
  <c r="AO6749" i="1"/>
  <c r="AO6748" i="1"/>
  <c r="AO6747" i="1"/>
  <c r="AO6746" i="1"/>
  <c r="AO6745" i="1"/>
  <c r="AO6744" i="1"/>
  <c r="AO6743" i="1"/>
  <c r="AO6742" i="1"/>
  <c r="AO6741" i="1"/>
  <c r="AO6740" i="1"/>
  <c r="AO6739" i="1"/>
  <c r="AO6738" i="1"/>
  <c r="AO6737" i="1"/>
  <c r="AO6736" i="1"/>
  <c r="AO6735" i="1"/>
  <c r="AO6734" i="1"/>
  <c r="AO6733" i="1"/>
  <c r="AO6732" i="1"/>
  <c r="AO6731" i="1"/>
  <c r="AO6730" i="1"/>
  <c r="AO6729" i="1"/>
  <c r="AO6728" i="1"/>
  <c r="AO6727" i="1"/>
  <c r="AO6726" i="1"/>
  <c r="AO6725" i="1"/>
  <c r="AO6724" i="1"/>
  <c r="AO6723" i="1"/>
  <c r="AO6722" i="1"/>
  <c r="AO6721" i="1"/>
  <c r="AO6720" i="1"/>
  <c r="AO6719" i="1"/>
  <c r="AO6718" i="1"/>
  <c r="AO6717" i="1"/>
  <c r="AO6716" i="1"/>
  <c r="AO6715" i="1"/>
  <c r="AO6714" i="1"/>
  <c r="AO6713" i="1"/>
  <c r="AO6712" i="1"/>
  <c r="AO6711" i="1"/>
  <c r="AO6710" i="1"/>
  <c r="AO6709" i="1"/>
  <c r="AO6708" i="1"/>
  <c r="AO6707" i="1"/>
  <c r="AO6706" i="1"/>
  <c r="AO6705" i="1"/>
  <c r="AO6704" i="1"/>
  <c r="AO6703" i="1"/>
  <c r="AO6702" i="1"/>
  <c r="AO6701" i="1"/>
  <c r="AO6700" i="1"/>
  <c r="AO6699" i="1"/>
  <c r="AO6698" i="1"/>
  <c r="AO6697" i="1"/>
  <c r="AO6696" i="1"/>
  <c r="AO6695" i="1"/>
  <c r="AO6694" i="1"/>
  <c r="AO6693" i="1"/>
  <c r="AO6692" i="1"/>
  <c r="AO6691" i="1"/>
  <c r="AO6690" i="1"/>
  <c r="AO6689" i="1"/>
  <c r="AO6688" i="1"/>
  <c r="AO6687" i="1"/>
  <c r="AO6686" i="1"/>
  <c r="AO6685" i="1"/>
  <c r="AO6684" i="1"/>
  <c r="AO6683" i="1"/>
  <c r="AO6682" i="1"/>
  <c r="AO6681" i="1"/>
  <c r="AO6680" i="1"/>
  <c r="AO6679" i="1"/>
  <c r="AO6678" i="1"/>
  <c r="AO6677" i="1"/>
  <c r="AO6676" i="1"/>
  <c r="AO6675" i="1"/>
  <c r="AO6674" i="1"/>
  <c r="AO6673" i="1"/>
  <c r="AO6672" i="1"/>
  <c r="AO6671" i="1"/>
  <c r="AO6670" i="1"/>
  <c r="AO6669" i="1"/>
  <c r="AO6668" i="1"/>
  <c r="AO6667" i="1"/>
  <c r="AO6666" i="1"/>
  <c r="AO6665" i="1"/>
  <c r="AO6664" i="1"/>
  <c r="AO6663" i="1"/>
  <c r="AO6662" i="1"/>
  <c r="AO6661" i="1"/>
  <c r="AO6660" i="1"/>
  <c r="AO6659" i="1"/>
  <c r="AO6658" i="1"/>
  <c r="AO6657" i="1"/>
  <c r="AO6656" i="1"/>
  <c r="AO6655" i="1"/>
  <c r="AO6654" i="1"/>
  <c r="AO6653" i="1"/>
  <c r="AO6652" i="1"/>
  <c r="AO6651" i="1"/>
  <c r="AO6650" i="1"/>
  <c r="AO6649" i="1"/>
  <c r="AO6648" i="1"/>
  <c r="AO6647" i="1"/>
  <c r="AO6646" i="1"/>
  <c r="AO6645" i="1"/>
  <c r="AO6644" i="1"/>
  <c r="AO6643" i="1"/>
  <c r="AO6642" i="1"/>
  <c r="AO6641" i="1"/>
  <c r="AO6640" i="1"/>
  <c r="AO6639" i="1"/>
  <c r="AO6638" i="1"/>
  <c r="AO6637" i="1"/>
  <c r="AO6636" i="1"/>
  <c r="AO6635" i="1"/>
  <c r="AO6634" i="1"/>
  <c r="AO6633" i="1"/>
  <c r="AO6632" i="1"/>
  <c r="AO6631" i="1"/>
  <c r="AO6630" i="1"/>
  <c r="AO6629" i="1"/>
  <c r="AO6628" i="1"/>
  <c r="AO6627" i="1"/>
  <c r="AO6626" i="1"/>
  <c r="AO6625" i="1"/>
  <c r="AO6624" i="1"/>
  <c r="AO6623" i="1"/>
  <c r="AO6622" i="1"/>
  <c r="AO6621" i="1"/>
  <c r="AO6620" i="1"/>
  <c r="AO6619" i="1"/>
  <c r="AO6618" i="1"/>
  <c r="AO6617" i="1"/>
  <c r="AO6616" i="1"/>
  <c r="AO6615" i="1"/>
  <c r="AO6614" i="1"/>
  <c r="AO6613" i="1"/>
  <c r="AO6612" i="1"/>
  <c r="AO6611" i="1"/>
  <c r="AO6610" i="1"/>
  <c r="AO6609" i="1"/>
  <c r="AO6608" i="1"/>
  <c r="AO6607" i="1"/>
  <c r="AO6606" i="1"/>
  <c r="AO6605" i="1"/>
  <c r="AO6604" i="1"/>
  <c r="AO6603" i="1"/>
  <c r="AO6602" i="1"/>
  <c r="AO6601" i="1"/>
  <c r="AO6600" i="1"/>
  <c r="AO6599" i="1"/>
  <c r="AO6598" i="1"/>
  <c r="AO6597" i="1"/>
  <c r="AO6596" i="1"/>
  <c r="AO6595" i="1"/>
  <c r="AO6594" i="1"/>
  <c r="AO6593" i="1"/>
  <c r="AO6592" i="1"/>
  <c r="AO6591" i="1"/>
  <c r="AO6590" i="1"/>
  <c r="AO6589" i="1"/>
  <c r="AO6588" i="1"/>
  <c r="AO6587" i="1"/>
  <c r="AO6586" i="1"/>
  <c r="AO6585" i="1"/>
  <c r="AO6584" i="1"/>
  <c r="AO6583" i="1"/>
  <c r="AO6582" i="1"/>
  <c r="AO6581" i="1"/>
  <c r="AO6580" i="1"/>
  <c r="AO6579" i="1"/>
  <c r="AO6578" i="1"/>
  <c r="AO6577" i="1"/>
  <c r="AO6576" i="1"/>
  <c r="AO6575" i="1"/>
  <c r="AO6574" i="1"/>
  <c r="AO6573" i="1"/>
  <c r="AO6572" i="1"/>
  <c r="AO6571" i="1"/>
  <c r="AO6570" i="1"/>
  <c r="AO6569" i="1"/>
  <c r="AO6568" i="1"/>
  <c r="AO6567" i="1"/>
  <c r="AO6566" i="1"/>
  <c r="AO6565" i="1"/>
  <c r="AO6564" i="1"/>
  <c r="AO6563" i="1"/>
  <c r="AO6562" i="1"/>
  <c r="AO6561" i="1"/>
  <c r="AO6560" i="1"/>
  <c r="AO6559" i="1"/>
  <c r="AO6558" i="1"/>
  <c r="AO6557" i="1"/>
  <c r="AO6556" i="1"/>
  <c r="AO6555" i="1"/>
  <c r="AO6554" i="1"/>
  <c r="AO6553" i="1"/>
  <c r="AO6552" i="1"/>
  <c r="AO6551" i="1"/>
  <c r="AO6550" i="1"/>
  <c r="AO6549" i="1"/>
  <c r="AO6548" i="1"/>
  <c r="AO6547" i="1"/>
  <c r="AO6546" i="1"/>
  <c r="AO6545" i="1"/>
  <c r="AO6544" i="1"/>
  <c r="AO6543" i="1"/>
  <c r="AO6542" i="1"/>
  <c r="AO6541" i="1"/>
  <c r="AO6540" i="1"/>
  <c r="AO6539" i="1"/>
  <c r="AO6538" i="1"/>
  <c r="AO6537" i="1"/>
  <c r="AO6536" i="1"/>
  <c r="AO6535" i="1"/>
  <c r="AO6534" i="1"/>
  <c r="AO6533" i="1"/>
  <c r="AO6532" i="1"/>
  <c r="AO6531" i="1"/>
  <c r="AO6530" i="1"/>
  <c r="AO6529" i="1"/>
  <c r="AO6528" i="1"/>
  <c r="AO6527" i="1"/>
  <c r="AO6526" i="1"/>
  <c r="AO6525" i="1"/>
  <c r="AO6524" i="1"/>
  <c r="AO6523" i="1"/>
  <c r="AO6522" i="1"/>
  <c r="AO6521" i="1"/>
  <c r="AO6520" i="1"/>
  <c r="AO6519" i="1"/>
  <c r="AO6518" i="1"/>
  <c r="AO6517" i="1"/>
  <c r="AO6516" i="1"/>
  <c r="AO6515" i="1"/>
  <c r="AO6514" i="1"/>
  <c r="AO6513" i="1"/>
  <c r="AO6512" i="1"/>
  <c r="AO6511" i="1"/>
  <c r="AO6510" i="1"/>
  <c r="AO6509" i="1"/>
  <c r="AO6508" i="1"/>
  <c r="AO6507" i="1"/>
  <c r="AO6506" i="1"/>
  <c r="AO6505" i="1"/>
  <c r="AO6504" i="1"/>
  <c r="AO6503" i="1"/>
  <c r="AO6502" i="1"/>
  <c r="AO6501" i="1"/>
  <c r="AO6500" i="1"/>
  <c r="AO6499" i="1"/>
  <c r="AO6498" i="1"/>
  <c r="AO6497" i="1"/>
  <c r="AO6496" i="1"/>
  <c r="AO6495" i="1"/>
  <c r="AO6494" i="1"/>
  <c r="AO6493" i="1"/>
  <c r="AO6492" i="1"/>
  <c r="AO6491" i="1"/>
  <c r="AO6490" i="1"/>
  <c r="AO6489" i="1"/>
  <c r="AO6488" i="1"/>
  <c r="AO6487" i="1"/>
  <c r="AO6486" i="1"/>
  <c r="AO6485" i="1"/>
  <c r="AO6484" i="1"/>
  <c r="AO6483" i="1"/>
  <c r="AO6482" i="1"/>
  <c r="AO6481" i="1"/>
  <c r="AO6480" i="1"/>
  <c r="AO6479" i="1"/>
  <c r="AO6478" i="1"/>
  <c r="AO6477" i="1"/>
  <c r="AO6476" i="1"/>
  <c r="AO6475" i="1"/>
  <c r="AO6474" i="1"/>
  <c r="AO6473" i="1"/>
  <c r="AO6472" i="1"/>
  <c r="AO6471" i="1"/>
  <c r="AO6470" i="1"/>
  <c r="AO6469" i="1"/>
  <c r="AO6468" i="1"/>
  <c r="AO6467" i="1"/>
  <c r="AO6466" i="1"/>
  <c r="AO6465" i="1"/>
  <c r="AO6464" i="1"/>
  <c r="AO6463" i="1"/>
  <c r="AO6462" i="1"/>
  <c r="AO6461" i="1"/>
  <c r="AO6460" i="1"/>
  <c r="AO6459" i="1"/>
  <c r="AO6458" i="1"/>
  <c r="AO6457" i="1"/>
  <c r="AO6456" i="1"/>
  <c r="AO6455" i="1"/>
  <c r="AO6454" i="1"/>
  <c r="AO6453" i="1"/>
  <c r="AO6452" i="1"/>
  <c r="AO6451" i="1"/>
  <c r="AO6450" i="1"/>
  <c r="AO6449" i="1"/>
  <c r="AO6448" i="1"/>
  <c r="AO6447" i="1"/>
  <c r="AO6446" i="1"/>
  <c r="AO6445" i="1"/>
  <c r="AO6444" i="1"/>
  <c r="AO6443" i="1"/>
  <c r="AO6442" i="1"/>
  <c r="AO6441" i="1"/>
  <c r="AO6440" i="1"/>
  <c r="AO6439" i="1"/>
  <c r="AO6438" i="1"/>
  <c r="AO6437" i="1"/>
  <c r="AO6436" i="1"/>
  <c r="AO6435" i="1"/>
  <c r="AO6434" i="1"/>
  <c r="AO6433" i="1"/>
  <c r="AO6432" i="1"/>
  <c r="AO6431" i="1"/>
  <c r="AO6430" i="1"/>
  <c r="AO6429" i="1"/>
  <c r="AO6428" i="1"/>
  <c r="AO6427" i="1"/>
  <c r="AO6426" i="1"/>
  <c r="AO6425" i="1"/>
  <c r="AO6424" i="1"/>
  <c r="AO6423" i="1"/>
  <c r="AO6422" i="1"/>
  <c r="AO6421" i="1"/>
  <c r="AO6420" i="1"/>
  <c r="AO6419" i="1"/>
  <c r="AO6418" i="1"/>
  <c r="AO6417" i="1"/>
  <c r="AO6416" i="1"/>
  <c r="AO6415" i="1"/>
  <c r="AO6414" i="1"/>
  <c r="AO6413" i="1"/>
  <c r="AO6412" i="1"/>
  <c r="AO6411" i="1"/>
  <c r="AO6410" i="1"/>
  <c r="AO6409" i="1"/>
  <c r="AO6408" i="1"/>
  <c r="AO6407" i="1"/>
  <c r="AO6406" i="1"/>
  <c r="AO6405" i="1"/>
  <c r="AO6404" i="1"/>
  <c r="AO6403" i="1"/>
  <c r="AO6402" i="1"/>
  <c r="AO6401" i="1"/>
  <c r="AO6400" i="1"/>
  <c r="AO6399" i="1"/>
  <c r="AO6398" i="1"/>
  <c r="AO6397" i="1"/>
  <c r="AO6396" i="1"/>
  <c r="AO6395" i="1"/>
  <c r="AO6394" i="1"/>
  <c r="AO6393" i="1"/>
  <c r="AO6392" i="1"/>
  <c r="AO6391" i="1"/>
  <c r="AO6390" i="1"/>
  <c r="AO6389" i="1"/>
  <c r="AO6388" i="1"/>
  <c r="AO6387" i="1"/>
  <c r="AO6386" i="1"/>
  <c r="AO6385" i="1"/>
  <c r="AO6384" i="1"/>
  <c r="AO6383" i="1"/>
  <c r="AO6382" i="1"/>
  <c r="AO6381" i="1"/>
  <c r="AO6380" i="1"/>
  <c r="AO6379" i="1"/>
  <c r="AO6378" i="1"/>
  <c r="AO6377" i="1"/>
  <c r="AO6376" i="1"/>
  <c r="AO6375" i="1"/>
  <c r="AO6374" i="1"/>
  <c r="AO6373" i="1"/>
  <c r="AO6372" i="1"/>
  <c r="AO6371" i="1"/>
  <c r="AO6370" i="1"/>
  <c r="AO6369" i="1"/>
  <c r="AO6368" i="1"/>
  <c r="AO6367" i="1"/>
  <c r="AO6366" i="1"/>
  <c r="AO6365" i="1"/>
  <c r="AO6364" i="1"/>
  <c r="AO6363" i="1"/>
  <c r="AO6362" i="1"/>
  <c r="AO6361" i="1"/>
  <c r="AO6360" i="1"/>
  <c r="AO6359" i="1"/>
  <c r="AO6358" i="1"/>
  <c r="AO6357" i="1"/>
  <c r="AO6356" i="1"/>
  <c r="AO6355" i="1"/>
  <c r="AO6354" i="1"/>
  <c r="AO6353" i="1"/>
  <c r="AO6352" i="1"/>
  <c r="AO6351" i="1"/>
  <c r="AO6350" i="1"/>
  <c r="AO6349" i="1"/>
  <c r="AO6348" i="1"/>
  <c r="AO6347" i="1"/>
  <c r="AO6346" i="1"/>
  <c r="AO6345" i="1"/>
  <c r="AO6344" i="1"/>
  <c r="AO6343" i="1"/>
  <c r="AO6342" i="1"/>
  <c r="AO6341" i="1"/>
  <c r="AO6340" i="1"/>
  <c r="AO6339" i="1"/>
  <c r="AO6338" i="1"/>
  <c r="AO6337" i="1"/>
  <c r="AO6336" i="1"/>
  <c r="AO6335" i="1"/>
  <c r="AO6334" i="1"/>
  <c r="AO6333" i="1"/>
  <c r="AO6332" i="1"/>
  <c r="AO6331" i="1"/>
  <c r="AO6330" i="1"/>
  <c r="AO6329" i="1"/>
  <c r="AO6328" i="1"/>
  <c r="AO6327" i="1"/>
  <c r="AO6326" i="1"/>
  <c r="AO6325" i="1"/>
  <c r="AO6324" i="1"/>
  <c r="AO6323" i="1"/>
  <c r="AO6322" i="1"/>
  <c r="AO6321" i="1"/>
  <c r="AO6320" i="1"/>
  <c r="AO6319" i="1"/>
  <c r="AO6318" i="1"/>
  <c r="AO6317" i="1"/>
  <c r="AO6316" i="1"/>
  <c r="AO6315" i="1"/>
  <c r="AO6314" i="1"/>
  <c r="AO6313" i="1"/>
  <c r="AO6312" i="1"/>
  <c r="AO6311" i="1"/>
  <c r="AO6310" i="1"/>
  <c r="AO6309" i="1"/>
  <c r="AO6308" i="1"/>
  <c r="AO6307" i="1"/>
  <c r="AO6306" i="1"/>
  <c r="AO6305" i="1"/>
  <c r="AO6304" i="1"/>
  <c r="AO6303" i="1"/>
  <c r="AO6302" i="1"/>
  <c r="AO6301" i="1"/>
  <c r="AO6300" i="1"/>
  <c r="AO6299" i="1"/>
  <c r="AO6298" i="1"/>
  <c r="AO6297" i="1"/>
  <c r="AO6296" i="1"/>
  <c r="AO6295" i="1"/>
  <c r="AO6294" i="1"/>
  <c r="AO6293" i="1"/>
  <c r="AO6292" i="1"/>
  <c r="AO6291" i="1"/>
  <c r="AO6290" i="1"/>
  <c r="AO6289" i="1"/>
  <c r="AO6288" i="1"/>
  <c r="AO6287" i="1"/>
  <c r="AO6286" i="1"/>
  <c r="AO6285" i="1"/>
  <c r="AO6284" i="1"/>
  <c r="AO6283" i="1"/>
  <c r="AO6282" i="1"/>
  <c r="AO6281" i="1"/>
  <c r="AO6280" i="1"/>
  <c r="AO6279" i="1"/>
  <c r="AO6278" i="1"/>
  <c r="AO6277" i="1"/>
  <c r="AO6276" i="1"/>
  <c r="AO6275" i="1"/>
  <c r="AO6274" i="1"/>
  <c r="AO6273" i="1"/>
  <c r="AO6272" i="1"/>
  <c r="AO6271" i="1"/>
  <c r="AO6270" i="1"/>
  <c r="AO6269" i="1"/>
  <c r="AO6268" i="1"/>
  <c r="AO6267" i="1"/>
  <c r="AO6266" i="1"/>
  <c r="AO6265" i="1"/>
  <c r="AO6264" i="1"/>
  <c r="AO6263" i="1"/>
  <c r="AO6262" i="1"/>
  <c r="AO6261" i="1"/>
  <c r="AO6260" i="1"/>
  <c r="AO6259" i="1"/>
  <c r="AO6258" i="1"/>
  <c r="AO6257" i="1"/>
  <c r="AO6256" i="1"/>
  <c r="AO6255" i="1"/>
  <c r="AO6254" i="1"/>
  <c r="AO6253" i="1"/>
  <c r="AO6252" i="1"/>
  <c r="AO6251" i="1"/>
  <c r="AO6250" i="1"/>
  <c r="AO6249" i="1"/>
  <c r="AO6248" i="1"/>
  <c r="AO6247" i="1"/>
  <c r="AO6246" i="1"/>
  <c r="AO6245" i="1"/>
  <c r="AO6244" i="1"/>
  <c r="AO6243" i="1"/>
  <c r="AO6242" i="1"/>
  <c r="AO6241" i="1"/>
  <c r="AO6240" i="1"/>
  <c r="AO6239" i="1"/>
  <c r="AO6238" i="1"/>
  <c r="AO6237" i="1"/>
  <c r="AO6236" i="1"/>
  <c r="AO6235" i="1"/>
  <c r="AO6234" i="1"/>
  <c r="AO6233" i="1"/>
  <c r="AO6232" i="1"/>
  <c r="AO6231" i="1"/>
  <c r="AO6230" i="1"/>
  <c r="AO6229" i="1"/>
  <c r="AO6228" i="1"/>
  <c r="AO6227" i="1"/>
  <c r="AO6226" i="1"/>
  <c r="AO6225" i="1"/>
  <c r="AO6224" i="1"/>
  <c r="AO6223" i="1"/>
  <c r="AO6222" i="1"/>
  <c r="AO6221" i="1"/>
  <c r="AO6220" i="1"/>
  <c r="AO6219" i="1"/>
  <c r="AO6218" i="1"/>
  <c r="AO6217" i="1"/>
  <c r="AO6216" i="1"/>
  <c r="AO6215" i="1"/>
  <c r="AO6214" i="1"/>
  <c r="AO6213" i="1"/>
  <c r="AO6212" i="1"/>
  <c r="AO6211" i="1"/>
  <c r="AO6210" i="1"/>
  <c r="AO6209" i="1"/>
  <c r="AO6208" i="1"/>
  <c r="AO6207" i="1"/>
  <c r="AO6206" i="1"/>
  <c r="AO6205" i="1"/>
  <c r="AO6204" i="1"/>
  <c r="AO6203" i="1"/>
  <c r="AO6202" i="1"/>
  <c r="AO6201" i="1"/>
  <c r="AO6200" i="1"/>
  <c r="AO6199" i="1"/>
  <c r="AO6198" i="1"/>
  <c r="AO6197" i="1"/>
  <c r="AO6196" i="1"/>
  <c r="AO6195" i="1"/>
  <c r="AO6194" i="1"/>
  <c r="AO6193" i="1"/>
  <c r="AO6192" i="1"/>
  <c r="AO6191" i="1"/>
  <c r="AO6190" i="1"/>
  <c r="AO6189" i="1"/>
  <c r="AO6188" i="1"/>
  <c r="AO6187" i="1"/>
  <c r="AO6186" i="1"/>
  <c r="AO6185" i="1"/>
  <c r="AO6184" i="1"/>
  <c r="AO6183" i="1"/>
  <c r="AO6182" i="1"/>
  <c r="AO6181" i="1"/>
  <c r="AO6180" i="1"/>
  <c r="AO6179" i="1"/>
  <c r="AO6178" i="1"/>
  <c r="AO6177" i="1"/>
  <c r="AO6176" i="1"/>
  <c r="AO6175" i="1"/>
  <c r="AO6174" i="1"/>
  <c r="AO6173" i="1"/>
  <c r="AO6172" i="1"/>
  <c r="AO6171" i="1"/>
  <c r="AO6170" i="1"/>
  <c r="AO6169" i="1"/>
  <c r="AO6168" i="1"/>
  <c r="AO6167" i="1"/>
  <c r="AO6166" i="1"/>
  <c r="AO6165" i="1"/>
  <c r="AO6164" i="1"/>
  <c r="AO6163" i="1"/>
  <c r="AO6162" i="1"/>
  <c r="AO6161" i="1"/>
  <c r="AO6160" i="1"/>
  <c r="AO6159" i="1"/>
  <c r="AO6158" i="1"/>
  <c r="AO6157" i="1"/>
  <c r="AO6156" i="1"/>
  <c r="AO6155" i="1"/>
  <c r="AO6154" i="1"/>
  <c r="AO6153" i="1"/>
  <c r="AO6152" i="1"/>
  <c r="AO6151" i="1"/>
  <c r="AO6150" i="1"/>
  <c r="AO6149" i="1"/>
  <c r="AO6148" i="1"/>
  <c r="AO6147" i="1"/>
  <c r="AO6146" i="1"/>
  <c r="AO6145" i="1"/>
  <c r="AO6144" i="1"/>
  <c r="AO6143" i="1"/>
  <c r="AO6142" i="1"/>
  <c r="AO6141" i="1"/>
  <c r="AO6140" i="1"/>
  <c r="AO6139" i="1"/>
  <c r="AO6138" i="1"/>
  <c r="AO6137" i="1"/>
  <c r="AO6136" i="1"/>
  <c r="AO6135" i="1"/>
  <c r="AO6134" i="1"/>
  <c r="AO6133" i="1"/>
  <c r="AO6132" i="1"/>
  <c r="AO6131" i="1"/>
  <c r="AO6130" i="1"/>
  <c r="AO6129" i="1"/>
  <c r="AO6128" i="1"/>
  <c r="AO6127" i="1"/>
  <c r="AO6126" i="1"/>
  <c r="AO6125" i="1"/>
  <c r="AO6124" i="1"/>
  <c r="AO6123" i="1"/>
  <c r="AO6122" i="1"/>
  <c r="AO6121" i="1"/>
  <c r="AO6120" i="1"/>
  <c r="AO6119" i="1"/>
  <c r="AO6118" i="1"/>
  <c r="AO6117" i="1"/>
  <c r="AO6116" i="1"/>
  <c r="AO6115" i="1"/>
  <c r="AO6114" i="1"/>
  <c r="AO6113" i="1"/>
  <c r="AO6112" i="1"/>
  <c r="AO6111" i="1"/>
  <c r="AO6110" i="1"/>
  <c r="AO6109" i="1"/>
  <c r="AO6108" i="1"/>
  <c r="AO6107" i="1"/>
  <c r="AO6106" i="1"/>
  <c r="AO6105" i="1"/>
  <c r="AO6104" i="1"/>
  <c r="AO6103" i="1"/>
  <c r="AO6102" i="1"/>
  <c r="AO6101" i="1"/>
  <c r="AO6100" i="1"/>
  <c r="AO6099" i="1"/>
  <c r="AO6098" i="1"/>
  <c r="AO6097" i="1"/>
  <c r="AO6096" i="1"/>
  <c r="AO6095" i="1"/>
  <c r="AO6094" i="1"/>
  <c r="AO6093" i="1"/>
  <c r="AO6092" i="1"/>
  <c r="AO6091" i="1"/>
  <c r="AO6090" i="1"/>
  <c r="AO6089" i="1"/>
  <c r="AO6088" i="1"/>
  <c r="AO6087" i="1"/>
  <c r="AO6086" i="1"/>
  <c r="AO6085" i="1"/>
  <c r="AO6084" i="1"/>
  <c r="AO6083" i="1"/>
  <c r="AO6082" i="1"/>
  <c r="AO6081" i="1"/>
  <c r="AO6080" i="1"/>
  <c r="AO6079" i="1"/>
  <c r="AO6078" i="1"/>
  <c r="AO6077" i="1"/>
  <c r="AO6076" i="1"/>
  <c r="AO6075" i="1"/>
  <c r="AO6074" i="1"/>
  <c r="AO6073" i="1"/>
  <c r="AO6072" i="1"/>
  <c r="AO6071" i="1"/>
  <c r="AO6070" i="1"/>
  <c r="AO6069" i="1"/>
  <c r="AO6068" i="1"/>
  <c r="AO6067" i="1"/>
  <c r="AO6066" i="1"/>
  <c r="AO6065" i="1"/>
  <c r="AO6064" i="1"/>
  <c r="AO6063" i="1"/>
  <c r="AO6062" i="1"/>
  <c r="AO6061" i="1"/>
  <c r="AO6060" i="1"/>
  <c r="AO6059" i="1"/>
  <c r="AO6058" i="1"/>
  <c r="AO6057" i="1"/>
  <c r="AO6056" i="1"/>
  <c r="AO6055" i="1"/>
  <c r="AO6054" i="1"/>
  <c r="AO6053" i="1"/>
  <c r="AO6052" i="1"/>
  <c r="AO6051" i="1"/>
  <c r="AO6050" i="1"/>
  <c r="AO6049" i="1"/>
  <c r="AO6048" i="1"/>
  <c r="AO6047" i="1"/>
  <c r="AO6046" i="1"/>
  <c r="AO6045" i="1"/>
  <c r="AO6044" i="1"/>
  <c r="AO6043" i="1"/>
  <c r="AO6042" i="1"/>
  <c r="AO6041" i="1"/>
  <c r="AO6040" i="1"/>
  <c r="AO6039" i="1"/>
  <c r="AO6038" i="1"/>
  <c r="AO6037" i="1"/>
  <c r="AO6036" i="1"/>
  <c r="AO6035" i="1"/>
  <c r="AO6034" i="1"/>
  <c r="AO6033" i="1"/>
  <c r="AO6032" i="1"/>
  <c r="AO6031" i="1"/>
  <c r="AO6030" i="1"/>
  <c r="AO6029" i="1"/>
  <c r="AO6028" i="1"/>
  <c r="AO6027" i="1"/>
  <c r="AO6026" i="1"/>
  <c r="AO6025" i="1"/>
  <c r="AO6024" i="1"/>
  <c r="AO6023" i="1"/>
  <c r="AO6022" i="1"/>
  <c r="AO6021" i="1"/>
  <c r="AO6020" i="1"/>
  <c r="AO6019" i="1"/>
  <c r="AO6018" i="1"/>
  <c r="AO6017" i="1"/>
  <c r="AO6016" i="1"/>
  <c r="AO6015" i="1"/>
  <c r="AO6014" i="1"/>
  <c r="AO6013" i="1"/>
  <c r="AO6012" i="1"/>
  <c r="AO6011" i="1"/>
  <c r="AO6010" i="1"/>
  <c r="AO6009" i="1"/>
  <c r="AO6008" i="1"/>
  <c r="AO6007" i="1"/>
  <c r="AO6006" i="1"/>
  <c r="AO6005" i="1"/>
  <c r="AO6004" i="1"/>
  <c r="AO6003" i="1"/>
  <c r="AO6002" i="1"/>
  <c r="AO6001" i="1"/>
  <c r="AO6000" i="1"/>
  <c r="AO5999" i="1"/>
  <c r="AO5998" i="1"/>
  <c r="AO5997" i="1"/>
  <c r="AO5996" i="1"/>
  <c r="AO5995" i="1"/>
  <c r="AO5994" i="1"/>
  <c r="AO5993" i="1"/>
  <c r="AO5992" i="1"/>
  <c r="AO5991" i="1"/>
  <c r="AO5990" i="1"/>
  <c r="AO5989" i="1"/>
  <c r="AO5988" i="1"/>
  <c r="AO5987" i="1"/>
  <c r="AO5986" i="1"/>
  <c r="AO5985" i="1"/>
  <c r="AO5984" i="1"/>
  <c r="AO5983" i="1"/>
  <c r="AO5982" i="1"/>
  <c r="AO5981" i="1"/>
  <c r="AO5980" i="1"/>
  <c r="AO5979" i="1"/>
  <c r="AO5978" i="1"/>
  <c r="AO5977" i="1"/>
  <c r="AO5976" i="1"/>
  <c r="AO5975" i="1"/>
  <c r="AO5974" i="1"/>
  <c r="AO5973" i="1"/>
  <c r="AO5972" i="1"/>
  <c r="AO5971" i="1"/>
  <c r="AO5970" i="1"/>
  <c r="AO5969" i="1"/>
  <c r="AO5968" i="1"/>
  <c r="AO5967" i="1"/>
  <c r="AO5966" i="1"/>
  <c r="AO5965" i="1"/>
  <c r="AO5964" i="1"/>
  <c r="AO5963" i="1"/>
  <c r="AO5962" i="1"/>
  <c r="AO5961" i="1"/>
  <c r="AO5960" i="1"/>
  <c r="AO5959" i="1"/>
  <c r="AO5958" i="1"/>
  <c r="AO5957" i="1"/>
  <c r="AO5956" i="1"/>
  <c r="AO5955" i="1"/>
  <c r="AO5954" i="1"/>
  <c r="AO5953" i="1"/>
  <c r="AO5952" i="1"/>
  <c r="AO5951" i="1"/>
  <c r="AO5950" i="1"/>
  <c r="AO5949" i="1"/>
  <c r="AO5948" i="1"/>
  <c r="AO5947" i="1"/>
  <c r="AO5946" i="1"/>
  <c r="AO5945" i="1"/>
  <c r="AO5944" i="1"/>
  <c r="AO5943" i="1"/>
  <c r="AO5942" i="1"/>
  <c r="AO5941" i="1"/>
  <c r="AO5940" i="1"/>
  <c r="AO5939" i="1"/>
  <c r="AO5938" i="1"/>
  <c r="AO5937" i="1"/>
  <c r="AO5936" i="1"/>
  <c r="AO5935" i="1"/>
  <c r="AO5934" i="1"/>
  <c r="AO5933" i="1"/>
  <c r="AO5932" i="1"/>
  <c r="AO5931" i="1"/>
  <c r="AO5930" i="1"/>
  <c r="AO5929" i="1"/>
  <c r="AO5928" i="1"/>
  <c r="AO5927" i="1"/>
  <c r="AO5926" i="1"/>
  <c r="AO5925" i="1"/>
  <c r="AO5924" i="1"/>
  <c r="AO5923" i="1"/>
  <c r="AO5922" i="1"/>
  <c r="AO5921" i="1"/>
  <c r="AO5920" i="1"/>
  <c r="AO5919" i="1"/>
  <c r="AO5918" i="1"/>
  <c r="AO5917" i="1"/>
  <c r="AO5916" i="1"/>
  <c r="AO5915" i="1"/>
  <c r="AO5914" i="1"/>
  <c r="AO5913" i="1"/>
  <c r="AO5912" i="1"/>
  <c r="AO5911" i="1"/>
  <c r="AO5910" i="1"/>
  <c r="AO5909" i="1"/>
  <c r="AO5908" i="1"/>
  <c r="AO5907" i="1"/>
  <c r="AO5906" i="1"/>
  <c r="AO5905" i="1"/>
  <c r="AO5904" i="1"/>
  <c r="AO5903" i="1"/>
  <c r="AO5902" i="1"/>
  <c r="AO5901" i="1"/>
  <c r="AO5900" i="1"/>
  <c r="AO5899" i="1"/>
  <c r="AO5898" i="1"/>
  <c r="AO5897" i="1"/>
  <c r="AO5896" i="1"/>
  <c r="AO5895" i="1"/>
  <c r="AO5894" i="1"/>
  <c r="AO5893" i="1"/>
  <c r="AO5892" i="1"/>
  <c r="AO5891" i="1"/>
  <c r="AO5890" i="1"/>
  <c r="AO5889" i="1"/>
  <c r="AO5888" i="1"/>
  <c r="AO5887" i="1"/>
  <c r="AO5886" i="1"/>
  <c r="AO5885" i="1"/>
  <c r="AO5884" i="1"/>
  <c r="AO5883" i="1"/>
  <c r="AO5882" i="1"/>
  <c r="AO5881" i="1"/>
  <c r="AO5880" i="1"/>
  <c r="AO5879" i="1"/>
  <c r="AO5878" i="1"/>
  <c r="AO5877" i="1"/>
  <c r="AO5876" i="1"/>
  <c r="AO5875" i="1"/>
  <c r="AO5874" i="1"/>
  <c r="AO5873" i="1"/>
  <c r="AO5872" i="1"/>
  <c r="AO5871" i="1"/>
  <c r="AO5870" i="1"/>
  <c r="AO5869" i="1"/>
  <c r="AO5868" i="1"/>
  <c r="AO5867" i="1"/>
  <c r="AO5866" i="1"/>
  <c r="AO5865" i="1"/>
  <c r="AO5864" i="1"/>
  <c r="AO5863" i="1"/>
  <c r="AO5862" i="1"/>
  <c r="AO5861" i="1"/>
  <c r="AO5860" i="1"/>
  <c r="AO5859" i="1"/>
  <c r="AO5858" i="1"/>
  <c r="AO5857" i="1"/>
  <c r="AO5856" i="1"/>
  <c r="AO5855" i="1"/>
  <c r="AO5854" i="1"/>
  <c r="AO5853" i="1"/>
  <c r="AO5852" i="1"/>
  <c r="AO5851" i="1"/>
  <c r="AO5850" i="1"/>
  <c r="AO5849" i="1"/>
  <c r="AO5848" i="1"/>
  <c r="AO5847" i="1"/>
  <c r="AO5846" i="1"/>
  <c r="AO5845" i="1"/>
  <c r="AO5844" i="1"/>
  <c r="AO5843" i="1"/>
  <c r="AO5842" i="1"/>
  <c r="AO5841" i="1"/>
  <c r="AO5840" i="1"/>
  <c r="AO5839" i="1"/>
  <c r="AO5838" i="1"/>
  <c r="AO5837" i="1"/>
  <c r="AO5836" i="1"/>
  <c r="AO5835" i="1"/>
  <c r="AO5834" i="1"/>
  <c r="AO5833" i="1"/>
  <c r="AO5832" i="1"/>
  <c r="AO5831" i="1"/>
  <c r="AO5830" i="1"/>
  <c r="AO5829" i="1"/>
  <c r="AO5828" i="1"/>
  <c r="AO5827" i="1"/>
  <c r="AO5826" i="1"/>
  <c r="AO5825" i="1"/>
  <c r="AO5824" i="1"/>
  <c r="AO5823" i="1"/>
  <c r="AO5822" i="1"/>
  <c r="AO5821" i="1"/>
  <c r="AO5820" i="1"/>
  <c r="AO5819" i="1"/>
  <c r="AO5818" i="1"/>
  <c r="AO5817" i="1"/>
  <c r="AO5816" i="1"/>
  <c r="AO5815" i="1"/>
  <c r="AO5814" i="1"/>
  <c r="AO5813" i="1"/>
  <c r="AO5812" i="1"/>
  <c r="AO5811" i="1"/>
  <c r="AO5810" i="1"/>
  <c r="AO5809" i="1"/>
  <c r="AO5808" i="1"/>
  <c r="AO5807" i="1"/>
  <c r="AO5806" i="1"/>
  <c r="AO5805" i="1"/>
  <c r="AO5804" i="1"/>
  <c r="AO5803" i="1"/>
  <c r="AO5802" i="1"/>
  <c r="AO5801" i="1"/>
  <c r="AO5800" i="1"/>
  <c r="AO5799" i="1"/>
  <c r="AO5798" i="1"/>
  <c r="AO5797" i="1"/>
  <c r="AO5796" i="1"/>
  <c r="AO5795" i="1"/>
  <c r="AO5794" i="1"/>
  <c r="AO5793" i="1"/>
  <c r="AO5792" i="1"/>
  <c r="AO5791" i="1"/>
  <c r="AO5790" i="1"/>
  <c r="AO5789" i="1"/>
  <c r="AO5788" i="1"/>
  <c r="AO5787" i="1"/>
  <c r="AO5786" i="1"/>
  <c r="AO5785" i="1"/>
  <c r="AO5784" i="1"/>
  <c r="AO5783" i="1"/>
  <c r="AO5782" i="1"/>
  <c r="AO5781" i="1"/>
  <c r="AO5780" i="1"/>
  <c r="AO5779" i="1"/>
  <c r="AO5778" i="1"/>
  <c r="AO5777" i="1"/>
  <c r="AO5776" i="1"/>
  <c r="AO5775" i="1"/>
  <c r="AO5774" i="1"/>
  <c r="AO5773" i="1"/>
  <c r="AO5772" i="1"/>
  <c r="AO5771" i="1"/>
  <c r="AO5770" i="1"/>
  <c r="AO5769" i="1"/>
  <c r="AO5768" i="1"/>
  <c r="AO5767" i="1"/>
  <c r="AO5766" i="1"/>
  <c r="AO5765" i="1"/>
  <c r="AO5764" i="1"/>
  <c r="AO5763" i="1"/>
  <c r="AO5762" i="1"/>
  <c r="AO5761" i="1"/>
  <c r="AO5760" i="1"/>
  <c r="AO5759" i="1"/>
  <c r="AO5758" i="1"/>
  <c r="AO5757" i="1"/>
  <c r="AO5756" i="1"/>
  <c r="AO5755" i="1"/>
  <c r="AO5754" i="1"/>
  <c r="AO5753" i="1"/>
  <c r="AO5752" i="1"/>
  <c r="AO5751" i="1"/>
  <c r="AO5750" i="1"/>
  <c r="AO5749" i="1"/>
  <c r="AO5748" i="1"/>
  <c r="AO5747" i="1"/>
  <c r="AO5746" i="1"/>
  <c r="AO5745" i="1"/>
  <c r="AO5744" i="1"/>
  <c r="AO5743" i="1"/>
  <c r="AO5742" i="1"/>
  <c r="AO5741" i="1"/>
  <c r="AO5740" i="1"/>
  <c r="AO5739" i="1"/>
  <c r="AO5738" i="1"/>
  <c r="AO5737" i="1"/>
  <c r="AO5736" i="1"/>
  <c r="AO5735" i="1"/>
  <c r="AO5734" i="1"/>
  <c r="AO5733" i="1"/>
  <c r="AO5732" i="1"/>
  <c r="AO5731" i="1"/>
  <c r="AO5730" i="1"/>
  <c r="AO5729" i="1"/>
  <c r="AO5728" i="1"/>
  <c r="AO5727" i="1"/>
  <c r="AO5726" i="1"/>
  <c r="AO5725" i="1"/>
  <c r="AO5724" i="1"/>
  <c r="AO5723" i="1"/>
  <c r="AO5722" i="1"/>
  <c r="AO5721" i="1"/>
  <c r="AO5720" i="1"/>
  <c r="AO5719" i="1"/>
  <c r="AO5718" i="1"/>
  <c r="AO5717" i="1"/>
  <c r="AO5716" i="1"/>
  <c r="AO5715" i="1"/>
  <c r="AO5714" i="1"/>
  <c r="AO5713" i="1"/>
  <c r="AO5712" i="1"/>
  <c r="AO5711" i="1"/>
  <c r="AO5710" i="1"/>
  <c r="AO5709" i="1"/>
  <c r="AO5708" i="1"/>
  <c r="AO5707" i="1"/>
  <c r="AO5706" i="1"/>
  <c r="AO5705" i="1"/>
  <c r="AO5704" i="1"/>
  <c r="AO5703" i="1"/>
  <c r="AO5702" i="1"/>
  <c r="AO5701" i="1"/>
  <c r="AO5700" i="1"/>
  <c r="AO5699" i="1"/>
  <c r="AO5698" i="1"/>
  <c r="AO5697" i="1"/>
  <c r="AO5696" i="1"/>
  <c r="AO5695" i="1"/>
  <c r="AO5694" i="1"/>
  <c r="AO5693" i="1"/>
  <c r="AO5692" i="1"/>
  <c r="AO5691" i="1"/>
  <c r="AO5690" i="1"/>
  <c r="AO5689" i="1"/>
  <c r="AO5688" i="1"/>
  <c r="AO5687" i="1"/>
  <c r="AO5686" i="1"/>
  <c r="AO5685" i="1"/>
  <c r="AO5684" i="1"/>
  <c r="AO5683" i="1"/>
  <c r="AO5682" i="1"/>
  <c r="AO5681" i="1"/>
  <c r="AO5680" i="1"/>
  <c r="AO5679" i="1"/>
  <c r="AO5678" i="1"/>
  <c r="AO5677" i="1"/>
  <c r="AO5676" i="1"/>
  <c r="AO5675" i="1"/>
  <c r="AO5674" i="1"/>
  <c r="AO5673" i="1"/>
  <c r="AO5672" i="1"/>
  <c r="AO5671" i="1"/>
  <c r="AO5670" i="1"/>
  <c r="AO5669" i="1"/>
  <c r="AO5668" i="1"/>
  <c r="AO5667" i="1"/>
  <c r="AO5666" i="1"/>
  <c r="AO5665" i="1"/>
  <c r="AO5664" i="1"/>
  <c r="AO5663" i="1"/>
  <c r="AO5662" i="1"/>
  <c r="AO5661" i="1"/>
  <c r="AO5660" i="1"/>
  <c r="AO5659" i="1"/>
  <c r="AO5658" i="1"/>
  <c r="AO5657" i="1"/>
  <c r="AO5656" i="1"/>
  <c r="AO5655" i="1"/>
  <c r="AO5654" i="1"/>
  <c r="AO5653" i="1"/>
  <c r="AO5652" i="1"/>
  <c r="AO5651" i="1"/>
  <c r="AO5650" i="1"/>
  <c r="AO5649" i="1"/>
  <c r="AO5648" i="1"/>
  <c r="AO5647" i="1"/>
  <c r="AO5646" i="1"/>
  <c r="AO5645" i="1"/>
  <c r="AO5644" i="1"/>
  <c r="AO5643" i="1"/>
  <c r="AO5642" i="1"/>
  <c r="AO5641" i="1"/>
  <c r="AO5640" i="1"/>
  <c r="AO5639" i="1"/>
  <c r="AO5638" i="1"/>
  <c r="AO5637" i="1"/>
  <c r="AO5636" i="1"/>
  <c r="AO5635" i="1"/>
  <c r="AO5634" i="1"/>
  <c r="AO5633" i="1"/>
  <c r="AO5632" i="1"/>
  <c r="AO5631" i="1"/>
  <c r="AO5630" i="1"/>
  <c r="AO5629" i="1"/>
  <c r="AO5628" i="1"/>
  <c r="AO5627" i="1"/>
  <c r="AO5626" i="1"/>
  <c r="AO5625" i="1"/>
  <c r="AO5624" i="1"/>
  <c r="AO5623" i="1"/>
  <c r="AO5622" i="1"/>
  <c r="AO5621" i="1"/>
  <c r="AO5620" i="1"/>
  <c r="AO5619" i="1"/>
  <c r="AO5618" i="1"/>
  <c r="AO5617" i="1"/>
  <c r="AO5616" i="1"/>
  <c r="AO5615" i="1"/>
  <c r="AO5614" i="1"/>
  <c r="AO5613" i="1"/>
  <c r="AO5612" i="1"/>
  <c r="AO5611" i="1"/>
  <c r="AO5610" i="1"/>
  <c r="AO5609" i="1"/>
  <c r="AO5608" i="1"/>
  <c r="AO5607" i="1"/>
  <c r="AO5606" i="1"/>
  <c r="AO5605" i="1"/>
  <c r="AO5604" i="1"/>
  <c r="AO5603" i="1"/>
  <c r="AO5602" i="1"/>
  <c r="AO5601" i="1"/>
  <c r="AO5600" i="1"/>
  <c r="AO5599" i="1"/>
  <c r="AO5598" i="1"/>
  <c r="AO5597" i="1"/>
  <c r="AO5596" i="1"/>
  <c r="AO5595" i="1"/>
  <c r="AO5594" i="1"/>
  <c r="AO5593" i="1"/>
  <c r="AO5592" i="1"/>
  <c r="AO5591" i="1"/>
  <c r="AO5590" i="1"/>
  <c r="AO5589" i="1"/>
  <c r="AO5588" i="1"/>
  <c r="AO5587" i="1"/>
  <c r="AO5586" i="1"/>
  <c r="AO5585" i="1"/>
  <c r="AO5584" i="1"/>
  <c r="AO5583" i="1"/>
  <c r="AO5582" i="1"/>
  <c r="AO5581" i="1"/>
  <c r="AO5580" i="1"/>
  <c r="AO5579" i="1"/>
  <c r="AO5578" i="1"/>
  <c r="AO5577" i="1"/>
  <c r="AO5576" i="1"/>
  <c r="AO5575" i="1"/>
  <c r="AO5574" i="1"/>
  <c r="AO5573" i="1"/>
  <c r="AO5572" i="1"/>
  <c r="AO5571" i="1"/>
  <c r="AO5570" i="1"/>
  <c r="AO5569" i="1"/>
  <c r="AO5568" i="1"/>
  <c r="AO5567" i="1"/>
  <c r="AO5566" i="1"/>
  <c r="AO5565" i="1"/>
  <c r="AO5564" i="1"/>
  <c r="AO5563" i="1"/>
  <c r="AO5562" i="1"/>
  <c r="AO5561" i="1"/>
  <c r="AO5560" i="1"/>
  <c r="AO5559" i="1"/>
  <c r="AO5558" i="1"/>
  <c r="AO5557" i="1"/>
  <c r="AO5556" i="1"/>
  <c r="AO5555" i="1"/>
  <c r="AO5554" i="1"/>
  <c r="AO5553" i="1"/>
  <c r="AO5552" i="1"/>
  <c r="AO5551" i="1"/>
  <c r="AO5550" i="1"/>
  <c r="AO5549" i="1"/>
  <c r="AO5548" i="1"/>
  <c r="AO5547" i="1"/>
  <c r="AO5546" i="1"/>
  <c r="AO5545" i="1"/>
  <c r="AO5544" i="1"/>
  <c r="AO5543" i="1"/>
  <c r="AO5542" i="1"/>
  <c r="AO5541" i="1"/>
  <c r="AO5540" i="1"/>
  <c r="AO5539" i="1"/>
  <c r="AO5538" i="1"/>
  <c r="AO5537" i="1"/>
  <c r="AO5536" i="1"/>
  <c r="AO5535" i="1"/>
  <c r="AO5534" i="1"/>
  <c r="AO5533" i="1"/>
  <c r="AO5532" i="1"/>
  <c r="AO5531" i="1"/>
  <c r="AO5530" i="1"/>
  <c r="AO5529" i="1"/>
  <c r="AO5528" i="1"/>
  <c r="AO5527" i="1"/>
  <c r="AO5526" i="1"/>
  <c r="AO5525" i="1"/>
  <c r="AO5524" i="1"/>
  <c r="AO5523" i="1"/>
  <c r="AO5522" i="1"/>
  <c r="AO5521" i="1"/>
  <c r="AO5520" i="1"/>
  <c r="AO5519" i="1"/>
  <c r="AO5518" i="1"/>
  <c r="AO5517" i="1"/>
  <c r="AO5516" i="1"/>
  <c r="AO5515" i="1"/>
  <c r="AO5514" i="1"/>
  <c r="AO5513" i="1"/>
  <c r="AO5512" i="1"/>
  <c r="AO5511" i="1"/>
  <c r="AO5510" i="1"/>
  <c r="AO5509" i="1"/>
  <c r="AO5508" i="1"/>
  <c r="AO5507" i="1"/>
  <c r="AO5506" i="1"/>
  <c r="AO5505" i="1"/>
  <c r="AO5504" i="1"/>
  <c r="AO5503" i="1"/>
  <c r="AO5502" i="1"/>
  <c r="AO5501" i="1"/>
  <c r="AO5500" i="1"/>
  <c r="AO5499" i="1"/>
  <c r="AO5498" i="1"/>
  <c r="AO5497" i="1"/>
  <c r="AO5496" i="1"/>
  <c r="AO5495" i="1"/>
  <c r="AO5494" i="1"/>
  <c r="AO5493" i="1"/>
  <c r="AO5492" i="1"/>
  <c r="AO5491" i="1"/>
  <c r="AO5490" i="1"/>
  <c r="AO5489" i="1"/>
  <c r="AO5488" i="1"/>
  <c r="AO5487" i="1"/>
  <c r="AO5486" i="1"/>
  <c r="AO5485" i="1"/>
  <c r="AO5484" i="1"/>
  <c r="AO5483" i="1"/>
  <c r="AO5482" i="1"/>
  <c r="AO5481" i="1"/>
  <c r="AO5480" i="1"/>
  <c r="AO5479" i="1"/>
  <c r="AO5478" i="1"/>
  <c r="AO5477" i="1"/>
  <c r="AO5476" i="1"/>
  <c r="AO5475" i="1"/>
  <c r="AO5474" i="1"/>
  <c r="AO5473" i="1"/>
  <c r="AO5472" i="1"/>
  <c r="AO5471" i="1"/>
  <c r="AO5470" i="1"/>
  <c r="AO5469" i="1"/>
  <c r="AO5468" i="1"/>
  <c r="AO5467" i="1"/>
  <c r="AO5466" i="1"/>
  <c r="AO5465" i="1"/>
  <c r="AO5464" i="1"/>
  <c r="AO5463" i="1"/>
  <c r="AO5462" i="1"/>
  <c r="AO5461" i="1"/>
  <c r="AO5460" i="1"/>
  <c r="AO5459" i="1"/>
  <c r="AO5458" i="1"/>
  <c r="AO5457" i="1"/>
  <c r="AO5456" i="1"/>
  <c r="AO5455" i="1"/>
  <c r="AO5454" i="1"/>
  <c r="AO5453" i="1"/>
  <c r="AO5452" i="1"/>
  <c r="AO5451" i="1"/>
  <c r="AO5450" i="1"/>
  <c r="AO5449" i="1"/>
  <c r="AO5448" i="1"/>
  <c r="AO5447" i="1"/>
  <c r="AO5446" i="1"/>
  <c r="AO5445" i="1"/>
  <c r="AO5444" i="1"/>
  <c r="AO5443" i="1"/>
  <c r="AO5442" i="1"/>
  <c r="AO5441" i="1"/>
  <c r="AO5440" i="1"/>
  <c r="AO5439" i="1"/>
  <c r="AO5438" i="1"/>
  <c r="AO5437" i="1"/>
  <c r="AO5436" i="1"/>
  <c r="AO5435" i="1"/>
  <c r="AO5434" i="1"/>
  <c r="AO5433" i="1"/>
  <c r="AO5432" i="1"/>
  <c r="AO5431" i="1"/>
  <c r="AO5430" i="1"/>
  <c r="AO5429" i="1"/>
  <c r="AO5428" i="1"/>
  <c r="AO5427" i="1"/>
  <c r="AO5426" i="1"/>
  <c r="AO5425" i="1"/>
  <c r="AO5424" i="1"/>
  <c r="AO5423" i="1"/>
  <c r="AO5422" i="1"/>
  <c r="AO5421" i="1"/>
  <c r="AO5420" i="1"/>
  <c r="AO5419" i="1"/>
  <c r="AO5418" i="1"/>
  <c r="AO5417" i="1"/>
  <c r="AO5416" i="1"/>
  <c r="AO5415" i="1"/>
  <c r="AO5414" i="1"/>
  <c r="AO5413" i="1"/>
  <c r="AO5412" i="1"/>
  <c r="AO5411" i="1"/>
  <c r="AO5410" i="1"/>
  <c r="AO5409" i="1"/>
  <c r="AO5408" i="1"/>
  <c r="AO5407" i="1"/>
  <c r="AO5406" i="1"/>
  <c r="AO5405" i="1"/>
  <c r="AO5404" i="1"/>
  <c r="AO5403" i="1"/>
  <c r="AO5402" i="1"/>
  <c r="AO5401" i="1"/>
  <c r="AO5400" i="1"/>
  <c r="AO5399" i="1"/>
  <c r="AO5398" i="1"/>
  <c r="AO5397" i="1"/>
  <c r="AO5396" i="1"/>
  <c r="AO5395" i="1"/>
  <c r="AO5394" i="1"/>
  <c r="AO5393" i="1"/>
  <c r="AO5392" i="1"/>
  <c r="AO5391" i="1"/>
  <c r="AO5390" i="1"/>
  <c r="AO5389" i="1"/>
  <c r="AO5388" i="1"/>
  <c r="AO5387" i="1"/>
  <c r="AO5386" i="1"/>
  <c r="AO5385" i="1"/>
  <c r="AO5384" i="1"/>
  <c r="AO5383" i="1"/>
  <c r="AO5382" i="1"/>
  <c r="AO5381" i="1"/>
  <c r="AO5380" i="1"/>
  <c r="AO5379" i="1"/>
  <c r="AO5378" i="1"/>
  <c r="AO5377" i="1"/>
  <c r="AO5376" i="1"/>
  <c r="AO5375" i="1"/>
  <c r="AO5374" i="1"/>
  <c r="AO5373" i="1"/>
  <c r="AO5372" i="1"/>
  <c r="AO5371" i="1"/>
  <c r="AO5370" i="1"/>
  <c r="AO5369" i="1"/>
  <c r="AO5368" i="1"/>
  <c r="AO5367" i="1"/>
  <c r="AO5366" i="1"/>
  <c r="AO5365" i="1"/>
  <c r="AO5364" i="1"/>
  <c r="AO5363" i="1"/>
  <c r="AO5362" i="1"/>
  <c r="AO5361" i="1"/>
  <c r="AO5360" i="1"/>
  <c r="AO5359" i="1"/>
  <c r="AO5358" i="1"/>
  <c r="AO5357" i="1"/>
  <c r="AO5356" i="1"/>
  <c r="AO5355" i="1"/>
  <c r="AO5354" i="1"/>
  <c r="AO5353" i="1"/>
  <c r="AO5352" i="1"/>
  <c r="AO5351" i="1"/>
  <c r="AO5350" i="1"/>
  <c r="AO5349" i="1"/>
  <c r="AO5348" i="1"/>
  <c r="AO5347" i="1"/>
  <c r="AO5346" i="1"/>
  <c r="AO5345" i="1"/>
  <c r="AO5344" i="1"/>
  <c r="AO5343" i="1"/>
  <c r="AO5342" i="1"/>
  <c r="AO5341" i="1"/>
  <c r="AO5340" i="1"/>
  <c r="AO5339" i="1"/>
  <c r="AO5338" i="1"/>
  <c r="AO5337" i="1"/>
  <c r="AO5336" i="1"/>
  <c r="AO5335" i="1"/>
  <c r="AO5334" i="1"/>
  <c r="AO5333" i="1"/>
  <c r="AO5332" i="1"/>
  <c r="AO5331" i="1"/>
  <c r="AO5330" i="1"/>
  <c r="AO5329" i="1"/>
  <c r="AO5328" i="1"/>
  <c r="AO5327" i="1"/>
  <c r="AO5326" i="1"/>
  <c r="AO5325" i="1"/>
  <c r="AO5324" i="1"/>
  <c r="AO5323" i="1"/>
  <c r="AO5322" i="1"/>
  <c r="AO5321" i="1"/>
  <c r="AO5320" i="1"/>
  <c r="AO5319" i="1"/>
  <c r="AO5318" i="1"/>
  <c r="AO5317" i="1"/>
  <c r="AO5316" i="1"/>
  <c r="AO5315" i="1"/>
  <c r="AO5314" i="1"/>
  <c r="AO5313" i="1"/>
  <c r="AO5312" i="1"/>
  <c r="AO5311" i="1"/>
  <c r="AO5310" i="1"/>
  <c r="AO5309" i="1"/>
  <c r="AO5308" i="1"/>
  <c r="AO5307" i="1"/>
  <c r="AO5306" i="1"/>
  <c r="AO5305" i="1"/>
  <c r="AO5304" i="1"/>
  <c r="AO5303" i="1"/>
  <c r="AO5302" i="1"/>
  <c r="AO5301" i="1"/>
  <c r="AO5300" i="1"/>
  <c r="AO5299" i="1"/>
  <c r="AO5298" i="1"/>
  <c r="AO5297" i="1"/>
  <c r="AO5296" i="1"/>
  <c r="AO5295" i="1"/>
  <c r="AO5294" i="1"/>
  <c r="AO5293" i="1"/>
  <c r="AO5292" i="1"/>
  <c r="AO5291" i="1"/>
  <c r="AO5290" i="1"/>
  <c r="AO5289" i="1"/>
  <c r="AO5288" i="1"/>
  <c r="AO5287" i="1"/>
  <c r="AO5286" i="1"/>
  <c r="AO5285" i="1"/>
  <c r="AO5284" i="1"/>
  <c r="AO5283" i="1"/>
  <c r="AO5282" i="1"/>
  <c r="AO5281" i="1"/>
  <c r="AO5280" i="1"/>
  <c r="AO5279" i="1"/>
  <c r="AO5278" i="1"/>
  <c r="AO5277" i="1"/>
  <c r="AO5276" i="1"/>
  <c r="AO5275" i="1"/>
  <c r="AO5274" i="1"/>
  <c r="AO5273" i="1"/>
  <c r="AO5272" i="1"/>
  <c r="AO5271" i="1"/>
  <c r="AO5270" i="1"/>
  <c r="AO5269" i="1"/>
  <c r="AO5268" i="1"/>
  <c r="AO5267" i="1"/>
  <c r="AO5266" i="1"/>
  <c r="AO5265" i="1"/>
  <c r="AO5264" i="1"/>
  <c r="AO5263" i="1"/>
  <c r="AO5262" i="1"/>
  <c r="AO5261" i="1"/>
  <c r="AO5260" i="1"/>
  <c r="AO5259" i="1"/>
  <c r="AO5258" i="1"/>
  <c r="AO5257" i="1"/>
  <c r="AO5256" i="1"/>
  <c r="AO5255" i="1"/>
  <c r="AO5254" i="1"/>
  <c r="AO5253" i="1"/>
  <c r="AO5252" i="1"/>
  <c r="AO5251" i="1"/>
  <c r="AO5250" i="1"/>
  <c r="AO5249" i="1"/>
  <c r="AO5248" i="1"/>
  <c r="AO5247" i="1"/>
  <c r="AO5246" i="1"/>
  <c r="AO5245" i="1"/>
  <c r="AO5244" i="1"/>
  <c r="AO5243" i="1"/>
  <c r="AO5242" i="1"/>
  <c r="AO5241" i="1"/>
  <c r="AO5240" i="1"/>
  <c r="AO5239" i="1"/>
  <c r="AO5238" i="1"/>
  <c r="AO5237" i="1"/>
  <c r="AO5236" i="1"/>
  <c r="AO5235" i="1"/>
  <c r="AO5234" i="1"/>
  <c r="AO5233" i="1"/>
  <c r="AO5232" i="1"/>
  <c r="AO5231" i="1"/>
  <c r="AO5230" i="1"/>
  <c r="AO5229" i="1"/>
  <c r="AO5228" i="1"/>
  <c r="AO5227" i="1"/>
  <c r="AO5226" i="1"/>
  <c r="AO5225" i="1"/>
  <c r="AO5224" i="1"/>
  <c r="AO5223" i="1"/>
  <c r="AO5222" i="1"/>
  <c r="AO5221" i="1"/>
  <c r="AO5220" i="1"/>
  <c r="AO5219" i="1"/>
  <c r="AO5218" i="1"/>
  <c r="AO5217" i="1"/>
  <c r="AO5216" i="1"/>
  <c r="AO5215" i="1"/>
  <c r="AO5214" i="1"/>
  <c r="AO5213" i="1"/>
  <c r="AO5212" i="1"/>
  <c r="AO5211" i="1"/>
  <c r="AO5210" i="1"/>
  <c r="AO5209" i="1"/>
  <c r="AO5208" i="1"/>
  <c r="AO5207" i="1"/>
  <c r="AO5206" i="1"/>
  <c r="AO5205" i="1"/>
  <c r="AO5204" i="1"/>
  <c r="AO5203" i="1"/>
  <c r="AO5202" i="1"/>
  <c r="AO5201" i="1"/>
  <c r="AO5200" i="1"/>
  <c r="AO5199" i="1"/>
  <c r="AO5198" i="1"/>
  <c r="AO5197" i="1"/>
  <c r="AO5196" i="1"/>
  <c r="AO5195" i="1"/>
  <c r="AO5194" i="1"/>
  <c r="AO5193" i="1"/>
  <c r="AO5192" i="1"/>
  <c r="AO5191" i="1"/>
  <c r="AO5190" i="1"/>
  <c r="AO5189" i="1"/>
  <c r="AO5188" i="1"/>
  <c r="AO5187" i="1"/>
  <c r="AO5186" i="1"/>
  <c r="AO5185" i="1"/>
  <c r="AO5184" i="1"/>
  <c r="AO5183" i="1"/>
  <c r="AO5182" i="1"/>
  <c r="AO5181" i="1"/>
  <c r="AO5180" i="1"/>
  <c r="AO5179" i="1"/>
  <c r="AO5178" i="1"/>
  <c r="AO5177" i="1"/>
  <c r="AO5176" i="1"/>
  <c r="AO5175" i="1"/>
  <c r="AO5174" i="1"/>
  <c r="AO5173" i="1"/>
  <c r="AO5172" i="1"/>
  <c r="AO5171" i="1"/>
  <c r="AO5170" i="1"/>
  <c r="AO5169" i="1"/>
  <c r="AO5168" i="1"/>
  <c r="AO5167" i="1"/>
  <c r="AO5166" i="1"/>
  <c r="AO5165" i="1"/>
  <c r="AO5164" i="1"/>
  <c r="AO5163" i="1"/>
  <c r="AO5162" i="1"/>
  <c r="AO5161" i="1"/>
  <c r="AO5160" i="1"/>
  <c r="AO5159" i="1"/>
  <c r="AO5158" i="1"/>
  <c r="AO5157" i="1"/>
  <c r="AO5156" i="1"/>
  <c r="AO5155" i="1"/>
  <c r="AO5154" i="1"/>
  <c r="AO5153" i="1"/>
  <c r="AO5152" i="1"/>
  <c r="AO5151" i="1"/>
  <c r="AO5150" i="1"/>
  <c r="AO5149" i="1"/>
  <c r="AO5148" i="1"/>
  <c r="AO5147" i="1"/>
  <c r="AO5146" i="1"/>
  <c r="AO5145" i="1"/>
  <c r="AO5144" i="1"/>
  <c r="AO5143" i="1"/>
  <c r="AO5142" i="1"/>
  <c r="AO5141" i="1"/>
  <c r="AO5140" i="1"/>
  <c r="AO5139" i="1"/>
  <c r="AO5138" i="1"/>
  <c r="AO5137" i="1"/>
  <c r="AO5136" i="1"/>
  <c r="AO5135" i="1"/>
  <c r="AO5134" i="1"/>
  <c r="AO5133" i="1"/>
  <c r="AO5132" i="1"/>
  <c r="AO5131" i="1"/>
  <c r="AO5130" i="1"/>
  <c r="AO5129" i="1"/>
  <c r="AO5128" i="1"/>
  <c r="AO5127" i="1"/>
  <c r="AO5126" i="1"/>
  <c r="AO5125" i="1"/>
  <c r="AO5124" i="1"/>
  <c r="AO5123" i="1"/>
  <c r="AO5122" i="1"/>
  <c r="AO5121" i="1"/>
  <c r="AO5120" i="1"/>
  <c r="AO5119" i="1"/>
  <c r="AO5118" i="1"/>
  <c r="AO5117" i="1"/>
  <c r="AO5116" i="1"/>
  <c r="AO5115" i="1"/>
  <c r="AO5114" i="1"/>
  <c r="AO5113" i="1"/>
  <c r="AO5112" i="1"/>
  <c r="AO5111" i="1"/>
  <c r="AO5110" i="1"/>
  <c r="AO5109" i="1"/>
  <c r="AO5108" i="1"/>
  <c r="AO5107" i="1"/>
  <c r="AO5106" i="1"/>
  <c r="AO5105" i="1"/>
  <c r="AO5104" i="1"/>
  <c r="AO5103" i="1"/>
  <c r="AO5102" i="1"/>
  <c r="AO5101" i="1"/>
  <c r="AO5100" i="1"/>
  <c r="AO5099" i="1"/>
  <c r="AO5098" i="1"/>
  <c r="AO5097" i="1"/>
  <c r="AO5096" i="1"/>
  <c r="AO5095" i="1"/>
  <c r="AO5094" i="1"/>
  <c r="AO5093" i="1"/>
  <c r="AO5092" i="1"/>
  <c r="AO5091" i="1"/>
  <c r="AO5090" i="1"/>
  <c r="AO5089" i="1"/>
  <c r="AO5088" i="1"/>
  <c r="AO5087" i="1"/>
  <c r="AO5086" i="1"/>
  <c r="AO5085" i="1"/>
  <c r="AO5084" i="1"/>
  <c r="AO5083" i="1"/>
  <c r="AO5082" i="1"/>
  <c r="AO5081" i="1"/>
  <c r="AO5080" i="1"/>
  <c r="AO5079" i="1"/>
  <c r="AO5078" i="1"/>
  <c r="AO5077" i="1"/>
  <c r="AO5076" i="1"/>
  <c r="AO5075" i="1"/>
  <c r="AO5074" i="1"/>
  <c r="AO5073" i="1"/>
  <c r="AO5072" i="1"/>
  <c r="AO5071" i="1"/>
  <c r="AO5070" i="1"/>
  <c r="AO5069" i="1"/>
  <c r="AO5068" i="1"/>
  <c r="AO5067" i="1"/>
  <c r="AO5066" i="1"/>
  <c r="AO5065" i="1"/>
  <c r="AO5064" i="1"/>
  <c r="AO5063" i="1"/>
  <c r="AO5062" i="1"/>
  <c r="AO5061" i="1"/>
  <c r="AO5060" i="1"/>
  <c r="AO5059" i="1"/>
  <c r="AO5058" i="1"/>
  <c r="AO5057" i="1"/>
  <c r="AO5056" i="1"/>
  <c r="AO5055" i="1"/>
  <c r="AO5054" i="1"/>
  <c r="AO5053" i="1"/>
  <c r="AO5052" i="1"/>
  <c r="AO5051" i="1"/>
  <c r="AO5050" i="1"/>
  <c r="AO5049" i="1"/>
  <c r="AO5048" i="1"/>
  <c r="AO5047" i="1"/>
  <c r="AO5046" i="1"/>
  <c r="AO5045" i="1"/>
  <c r="AO5044" i="1"/>
  <c r="AO5043" i="1"/>
  <c r="AO5042" i="1"/>
  <c r="AO5041" i="1"/>
  <c r="AO5040" i="1"/>
  <c r="AO5039" i="1"/>
  <c r="AO5038" i="1"/>
  <c r="AO5037" i="1"/>
  <c r="AO5036" i="1"/>
  <c r="AO5035" i="1"/>
  <c r="AO5034" i="1"/>
  <c r="AO5033" i="1"/>
  <c r="AO5032" i="1"/>
  <c r="AO5031" i="1"/>
  <c r="AO5030" i="1"/>
  <c r="AO5029" i="1"/>
  <c r="AO5028" i="1"/>
  <c r="AO5027" i="1"/>
  <c r="AO5026" i="1"/>
  <c r="AO5025" i="1"/>
  <c r="AO5024" i="1"/>
  <c r="AO5023" i="1"/>
  <c r="AO5022" i="1"/>
  <c r="AO5021" i="1"/>
  <c r="AO5020" i="1"/>
  <c r="AO5019" i="1"/>
  <c r="AO5018" i="1"/>
  <c r="AO5017" i="1"/>
  <c r="AO5016" i="1"/>
  <c r="AO5015" i="1"/>
  <c r="AO5014" i="1"/>
  <c r="AO5013" i="1"/>
  <c r="AO5012" i="1"/>
  <c r="AO5011" i="1"/>
  <c r="AO5010" i="1"/>
  <c r="AO5009" i="1"/>
  <c r="AO5008" i="1"/>
  <c r="AO5007" i="1"/>
  <c r="AO5006" i="1"/>
  <c r="AO5005" i="1"/>
  <c r="AO5004" i="1"/>
  <c r="AO5003" i="1"/>
  <c r="AO5002" i="1"/>
  <c r="AO5001" i="1"/>
  <c r="AO5000" i="1"/>
  <c r="AO4999" i="1"/>
  <c r="AO4998" i="1"/>
  <c r="AO4997" i="1"/>
  <c r="AO4996" i="1"/>
  <c r="AO4995" i="1"/>
  <c r="AO4994" i="1"/>
  <c r="AO4993" i="1"/>
  <c r="AO4992" i="1"/>
  <c r="AO4991" i="1"/>
  <c r="AO4990" i="1"/>
  <c r="AO4989" i="1"/>
  <c r="AO4988" i="1"/>
  <c r="AO4987" i="1"/>
  <c r="AO4986" i="1"/>
  <c r="AO4985" i="1"/>
  <c r="AO4984" i="1"/>
  <c r="AO4983" i="1"/>
  <c r="AO4982" i="1"/>
  <c r="AO4981" i="1"/>
  <c r="AO4980" i="1"/>
  <c r="AO4979" i="1"/>
  <c r="AO4978" i="1"/>
  <c r="AO4977" i="1"/>
  <c r="AO4976" i="1"/>
  <c r="AO4975" i="1"/>
  <c r="AO4974" i="1"/>
  <c r="AO4973" i="1"/>
  <c r="AO4972" i="1"/>
  <c r="AO4971" i="1"/>
  <c r="AO4970" i="1"/>
  <c r="AO4969" i="1"/>
  <c r="AO4968" i="1"/>
  <c r="AO4967" i="1"/>
  <c r="AO4966" i="1"/>
  <c r="AO4965" i="1"/>
  <c r="AO4964" i="1"/>
  <c r="AO4963" i="1"/>
  <c r="AO4962" i="1"/>
  <c r="AO4961" i="1"/>
  <c r="AO4960" i="1"/>
  <c r="AO4959" i="1"/>
  <c r="AO4958" i="1"/>
  <c r="AO4957" i="1"/>
  <c r="AO4956" i="1"/>
  <c r="AO4955" i="1"/>
  <c r="AO4954" i="1"/>
  <c r="AO4953" i="1"/>
  <c r="AO4952" i="1"/>
  <c r="AO4951" i="1"/>
  <c r="AO4950" i="1"/>
  <c r="AO4949" i="1"/>
  <c r="AO4948" i="1"/>
  <c r="AO4947" i="1"/>
  <c r="AO4946" i="1"/>
  <c r="AO4945" i="1"/>
  <c r="AO4944" i="1"/>
  <c r="AO4943" i="1"/>
  <c r="AO4942" i="1"/>
  <c r="AO4941" i="1"/>
  <c r="AO4940" i="1"/>
  <c r="AO4939" i="1"/>
  <c r="AO4938" i="1"/>
  <c r="AO4937" i="1"/>
  <c r="AO4936" i="1"/>
  <c r="AO4935" i="1"/>
  <c r="AO4934" i="1"/>
  <c r="AO4933" i="1"/>
  <c r="AO4932" i="1"/>
  <c r="AO4931" i="1"/>
  <c r="AO4930" i="1"/>
  <c r="AO4929" i="1"/>
  <c r="AO4928" i="1"/>
  <c r="AO4927" i="1"/>
  <c r="AO4926" i="1"/>
  <c r="AO4925" i="1"/>
  <c r="AO4924" i="1"/>
  <c r="AO4923" i="1"/>
  <c r="AO4922" i="1"/>
  <c r="AO4921" i="1"/>
  <c r="AO4920" i="1"/>
  <c r="AO4919" i="1"/>
  <c r="AO4918" i="1"/>
  <c r="AO4917" i="1"/>
  <c r="AO4916" i="1"/>
  <c r="AO4915" i="1"/>
  <c r="AO4914" i="1"/>
  <c r="AO4913" i="1"/>
  <c r="AO4912" i="1"/>
  <c r="AO4911" i="1"/>
  <c r="AO4910" i="1"/>
  <c r="AO4909" i="1"/>
  <c r="AO4908" i="1"/>
  <c r="AO4907" i="1"/>
  <c r="AO4906" i="1"/>
  <c r="AO4905" i="1"/>
  <c r="AO4904" i="1"/>
  <c r="AO4903" i="1"/>
  <c r="AO4902" i="1"/>
  <c r="AO4901" i="1"/>
  <c r="AO4900" i="1"/>
  <c r="AO4899" i="1"/>
  <c r="AO4898" i="1"/>
  <c r="AO4897" i="1"/>
  <c r="AO4896" i="1"/>
  <c r="AO4895" i="1"/>
  <c r="AO4894" i="1"/>
  <c r="AO4893" i="1"/>
  <c r="AO4892" i="1"/>
  <c r="AO4891" i="1"/>
  <c r="AO4890" i="1"/>
  <c r="AO4889" i="1"/>
  <c r="AO4888" i="1"/>
  <c r="AO4887" i="1"/>
  <c r="AO4886" i="1"/>
  <c r="AO4885" i="1"/>
  <c r="AO4884" i="1"/>
  <c r="AO4883" i="1"/>
  <c r="AO4882" i="1"/>
  <c r="AO4881" i="1"/>
  <c r="AO4880" i="1"/>
  <c r="AO4879" i="1"/>
  <c r="AO4878" i="1"/>
  <c r="AO4877" i="1"/>
  <c r="AO4876" i="1"/>
  <c r="AO4875" i="1"/>
  <c r="AO4874" i="1"/>
  <c r="AO4873" i="1"/>
  <c r="AO4872" i="1"/>
  <c r="AO4871" i="1"/>
  <c r="AO4870" i="1"/>
  <c r="AO4869" i="1"/>
  <c r="AO4868" i="1"/>
  <c r="AO4867" i="1"/>
  <c r="AO4866" i="1"/>
  <c r="AO4865" i="1"/>
  <c r="AO4864" i="1"/>
  <c r="AO4863" i="1"/>
  <c r="AO4862" i="1"/>
  <c r="AO4861" i="1"/>
  <c r="AO4860" i="1"/>
  <c r="AO4859" i="1"/>
  <c r="AO4858" i="1"/>
  <c r="AO4857" i="1"/>
  <c r="AO4856" i="1"/>
  <c r="AO4855" i="1"/>
  <c r="AO4854" i="1"/>
  <c r="AO4853" i="1"/>
  <c r="AO4852" i="1"/>
  <c r="AO4851" i="1"/>
  <c r="AO4850" i="1"/>
  <c r="AO4849" i="1"/>
  <c r="AO4848" i="1"/>
  <c r="AO4847" i="1"/>
  <c r="AO4846" i="1"/>
  <c r="AO4845" i="1"/>
  <c r="AO4844" i="1"/>
  <c r="AO4843" i="1"/>
  <c r="AO4842" i="1"/>
  <c r="AO4841" i="1"/>
  <c r="AO4840" i="1"/>
  <c r="AO4839" i="1"/>
  <c r="AO4838" i="1"/>
  <c r="AO4837" i="1"/>
  <c r="AO4836" i="1"/>
  <c r="AO4835" i="1"/>
  <c r="AO4834" i="1"/>
  <c r="AO4833" i="1"/>
  <c r="AO4832" i="1"/>
  <c r="AO4831" i="1"/>
  <c r="AO4830" i="1"/>
  <c r="AO4829" i="1"/>
  <c r="AO4828" i="1"/>
  <c r="AO4827" i="1"/>
  <c r="AO4826" i="1"/>
  <c r="AO4825" i="1"/>
  <c r="AO4824" i="1"/>
  <c r="AO4823" i="1"/>
  <c r="AO4822" i="1"/>
  <c r="AO4821" i="1"/>
  <c r="AO4820" i="1"/>
  <c r="AO4819" i="1"/>
  <c r="AO4818" i="1"/>
  <c r="AO4817" i="1"/>
  <c r="AO4816" i="1"/>
  <c r="AO4815" i="1"/>
  <c r="AO4814" i="1"/>
  <c r="AO4813" i="1"/>
  <c r="AO4812" i="1"/>
  <c r="AO4811" i="1"/>
  <c r="AO4810" i="1"/>
  <c r="AO4809" i="1"/>
  <c r="AO4808" i="1"/>
  <c r="AO4807" i="1"/>
  <c r="AO4806" i="1"/>
  <c r="AO4805" i="1"/>
  <c r="AO4804" i="1"/>
  <c r="AO4803" i="1"/>
  <c r="AO4802" i="1"/>
  <c r="AO4801" i="1"/>
  <c r="AO4800" i="1"/>
  <c r="AO4799" i="1"/>
  <c r="AO4798" i="1"/>
  <c r="AO4797" i="1"/>
  <c r="AO4796" i="1"/>
  <c r="AO4795" i="1"/>
  <c r="AO4794" i="1"/>
  <c r="AO4793" i="1"/>
  <c r="AO4792" i="1"/>
  <c r="AO4791" i="1"/>
  <c r="AO4790" i="1"/>
  <c r="AO4789" i="1"/>
  <c r="AO4788" i="1"/>
  <c r="AO4787" i="1"/>
  <c r="AO4786" i="1"/>
  <c r="AO4785" i="1"/>
  <c r="AO4784" i="1"/>
  <c r="AO4783" i="1"/>
  <c r="AO4782" i="1"/>
  <c r="AO4781" i="1"/>
  <c r="AO4780" i="1"/>
  <c r="AO4779" i="1"/>
  <c r="AO4778" i="1"/>
  <c r="AO4777" i="1"/>
  <c r="AO4776" i="1"/>
  <c r="AO4775" i="1"/>
  <c r="AO4774" i="1"/>
  <c r="AO4773" i="1"/>
  <c r="AO4772" i="1"/>
  <c r="AO4771" i="1"/>
  <c r="AO4770" i="1"/>
  <c r="AO4769" i="1"/>
  <c r="AO4768" i="1"/>
  <c r="AO4767" i="1"/>
  <c r="AO4766" i="1"/>
  <c r="AO4765" i="1"/>
  <c r="AO4764" i="1"/>
  <c r="AO4763" i="1"/>
  <c r="AO4762" i="1"/>
  <c r="AO4761" i="1"/>
  <c r="AO4760" i="1"/>
  <c r="AO4759" i="1"/>
  <c r="AO4758" i="1"/>
  <c r="AO4757" i="1"/>
  <c r="AO4756" i="1"/>
  <c r="AO4755" i="1"/>
  <c r="AO4754" i="1"/>
  <c r="AO4753" i="1"/>
  <c r="AO4752" i="1"/>
  <c r="AO4751" i="1"/>
  <c r="AO4750" i="1"/>
  <c r="AO4749" i="1"/>
  <c r="AO4748" i="1"/>
  <c r="AO4747" i="1"/>
  <c r="AO4746" i="1"/>
  <c r="AO4745" i="1"/>
  <c r="AO4744" i="1"/>
  <c r="AO4743" i="1"/>
  <c r="AO4742" i="1"/>
  <c r="AO4741" i="1"/>
  <c r="AO4740" i="1"/>
  <c r="AO4739" i="1"/>
  <c r="AO4738" i="1"/>
  <c r="AO4737" i="1"/>
  <c r="AO4736" i="1"/>
  <c r="AO4735" i="1"/>
  <c r="AO4734" i="1"/>
  <c r="AO4733" i="1"/>
  <c r="AO4732" i="1"/>
  <c r="AO4731" i="1"/>
  <c r="AO4730" i="1"/>
  <c r="AO4729" i="1"/>
  <c r="AO4728" i="1"/>
  <c r="AO4727" i="1"/>
  <c r="AO4726" i="1"/>
  <c r="AO4725" i="1"/>
  <c r="AO4724" i="1"/>
  <c r="AO4723" i="1"/>
  <c r="AO4722" i="1"/>
  <c r="AO4721" i="1"/>
  <c r="AO4720" i="1"/>
  <c r="AO4719" i="1"/>
  <c r="AO4718" i="1"/>
  <c r="AO4717" i="1"/>
  <c r="AO4716" i="1"/>
  <c r="AO4715" i="1"/>
  <c r="AO4714" i="1"/>
  <c r="AO4713" i="1"/>
  <c r="AO4712" i="1"/>
  <c r="AO4711" i="1"/>
  <c r="AO4710" i="1"/>
  <c r="AO4709" i="1"/>
  <c r="AO4708" i="1"/>
  <c r="AO4707" i="1"/>
  <c r="AO4706" i="1"/>
  <c r="AO4705" i="1"/>
  <c r="AO4704" i="1"/>
  <c r="AO4703" i="1"/>
  <c r="AO4702" i="1"/>
  <c r="AO4701" i="1"/>
  <c r="AO4700" i="1"/>
  <c r="AO4699" i="1"/>
  <c r="AO4698" i="1"/>
  <c r="AO4697" i="1"/>
  <c r="AO4696" i="1"/>
  <c r="AO4695" i="1"/>
  <c r="AO4694" i="1"/>
  <c r="AO4693" i="1"/>
  <c r="AO4692" i="1"/>
  <c r="AO4691" i="1"/>
  <c r="AO4690" i="1"/>
  <c r="AO4689" i="1"/>
  <c r="AO4688" i="1"/>
  <c r="AO4687" i="1"/>
  <c r="AO4686" i="1"/>
  <c r="AO4685" i="1"/>
  <c r="AO4684" i="1"/>
  <c r="AO4683" i="1"/>
  <c r="AO4682" i="1"/>
  <c r="AO4681" i="1"/>
  <c r="AO4680" i="1"/>
  <c r="AO4679" i="1"/>
  <c r="AO4678" i="1"/>
  <c r="AO4677" i="1"/>
  <c r="AO4676" i="1"/>
  <c r="AO4675" i="1"/>
  <c r="AO4674" i="1"/>
  <c r="AO4673" i="1"/>
  <c r="AO4672" i="1"/>
  <c r="AO4671" i="1"/>
  <c r="AO4670" i="1"/>
  <c r="AO4669" i="1"/>
  <c r="AO4668" i="1"/>
  <c r="AO4667" i="1"/>
  <c r="AO4666" i="1"/>
  <c r="AO4665" i="1"/>
  <c r="AO4664" i="1"/>
  <c r="AO4663" i="1"/>
  <c r="AO4662" i="1"/>
  <c r="AO4661" i="1"/>
  <c r="AO4660" i="1"/>
  <c r="AO4659" i="1"/>
  <c r="AO4658" i="1"/>
  <c r="AO4657" i="1"/>
  <c r="AO4656" i="1"/>
  <c r="AO4655" i="1"/>
  <c r="AO4654" i="1"/>
  <c r="AO4653" i="1"/>
  <c r="AO4652" i="1"/>
  <c r="AO4651" i="1"/>
  <c r="AO4650" i="1"/>
  <c r="AO4649" i="1"/>
  <c r="AO4648" i="1"/>
  <c r="AO4647" i="1"/>
  <c r="AO4646" i="1"/>
  <c r="AO4645" i="1"/>
  <c r="AO4644" i="1"/>
  <c r="AO4643" i="1"/>
  <c r="AO4642" i="1"/>
  <c r="AO4641" i="1"/>
  <c r="AO4640" i="1"/>
  <c r="AO4639" i="1"/>
  <c r="AO4638" i="1"/>
  <c r="AO4637" i="1"/>
  <c r="AO4636" i="1"/>
  <c r="AO4635" i="1"/>
  <c r="AO4634" i="1"/>
  <c r="AO4633" i="1"/>
  <c r="AO4632" i="1"/>
  <c r="AO4631" i="1"/>
  <c r="AO4630" i="1"/>
  <c r="AO4629" i="1"/>
  <c r="AO4628" i="1"/>
  <c r="AO4627" i="1"/>
  <c r="AO4626" i="1"/>
  <c r="AO4625" i="1"/>
  <c r="AO4624" i="1"/>
  <c r="AO4623" i="1"/>
  <c r="AO4622" i="1"/>
  <c r="AO4621" i="1"/>
  <c r="AO4620" i="1"/>
  <c r="AO4619" i="1"/>
  <c r="AO4618" i="1"/>
  <c r="AO4617" i="1"/>
  <c r="AO4616" i="1"/>
  <c r="AO4615" i="1"/>
  <c r="AO4614" i="1"/>
  <c r="AO4613" i="1"/>
  <c r="AO4612" i="1"/>
  <c r="AO4611" i="1"/>
  <c r="AO4610" i="1"/>
  <c r="AO4609" i="1"/>
  <c r="AO4608" i="1"/>
  <c r="AO4607" i="1"/>
  <c r="AO4606" i="1"/>
  <c r="AO4605" i="1"/>
  <c r="AO4604" i="1"/>
  <c r="AO4603" i="1"/>
  <c r="AO4602" i="1"/>
  <c r="AO4601" i="1"/>
  <c r="AO4600" i="1"/>
  <c r="AO4599" i="1"/>
  <c r="AO4598" i="1"/>
  <c r="AO4597" i="1"/>
  <c r="AO4596" i="1"/>
  <c r="AO4595" i="1"/>
  <c r="AO4594" i="1"/>
  <c r="AO4593" i="1"/>
  <c r="AO4592" i="1"/>
  <c r="AO4591" i="1"/>
  <c r="AO4590" i="1"/>
  <c r="AO4589" i="1"/>
  <c r="AO4588" i="1"/>
  <c r="AO4587" i="1"/>
  <c r="AO4586" i="1"/>
  <c r="AO4585" i="1"/>
  <c r="AO4584" i="1"/>
  <c r="AO4583" i="1"/>
  <c r="AO4582" i="1"/>
  <c r="AO4581" i="1"/>
  <c r="AO4580" i="1"/>
  <c r="AO4579" i="1"/>
  <c r="AO4578" i="1"/>
  <c r="AO4577" i="1"/>
  <c r="AO4576" i="1"/>
  <c r="AO4575" i="1"/>
  <c r="AO4574" i="1"/>
  <c r="AO4573" i="1"/>
  <c r="AO4572" i="1"/>
  <c r="AO4571" i="1"/>
  <c r="AO4570" i="1"/>
  <c r="AO4569" i="1"/>
  <c r="AO4568" i="1"/>
  <c r="AO4567" i="1"/>
  <c r="AO4566" i="1"/>
  <c r="AO4565" i="1"/>
  <c r="AO4564" i="1"/>
  <c r="AO4563" i="1"/>
  <c r="AO4562" i="1"/>
  <c r="AO4561" i="1"/>
  <c r="AO4560" i="1"/>
  <c r="AO4559" i="1"/>
  <c r="AO4558" i="1"/>
  <c r="AO4557" i="1"/>
  <c r="AO4556" i="1"/>
  <c r="AO4555" i="1"/>
  <c r="AO4554" i="1"/>
  <c r="AO4553" i="1"/>
  <c r="AO4552" i="1"/>
  <c r="AO4551" i="1"/>
  <c r="AO4550" i="1"/>
  <c r="AO4549" i="1"/>
  <c r="AO4548" i="1"/>
  <c r="AO4547" i="1"/>
  <c r="AO4546" i="1"/>
  <c r="AO4545" i="1"/>
  <c r="AO4544" i="1"/>
  <c r="AO4543" i="1"/>
  <c r="AO4542" i="1"/>
  <c r="AO4541" i="1"/>
  <c r="AO4540" i="1"/>
  <c r="AO4539" i="1"/>
  <c r="AO4538" i="1"/>
  <c r="AO4537" i="1"/>
  <c r="AO4536" i="1"/>
  <c r="AO4535" i="1"/>
  <c r="AO4534" i="1"/>
  <c r="AO4533" i="1"/>
  <c r="AO4532" i="1"/>
  <c r="AO4531" i="1"/>
  <c r="AO4530" i="1"/>
  <c r="AO4529" i="1"/>
  <c r="AO4528" i="1"/>
  <c r="AO4527" i="1"/>
  <c r="AO4526" i="1"/>
  <c r="AO4525" i="1"/>
  <c r="AO4524" i="1"/>
  <c r="AO4523" i="1"/>
  <c r="AO4522" i="1"/>
  <c r="AO4521" i="1"/>
  <c r="AO4520" i="1"/>
  <c r="AO4519" i="1"/>
  <c r="AO4518" i="1"/>
  <c r="AO4517" i="1"/>
  <c r="AO4516" i="1"/>
  <c r="AO4515" i="1"/>
  <c r="AO4514" i="1"/>
  <c r="AO4513" i="1"/>
  <c r="AO4512" i="1"/>
  <c r="AO4511" i="1"/>
  <c r="AO4510" i="1"/>
  <c r="AO4509" i="1"/>
  <c r="AO4508" i="1"/>
  <c r="AO4507" i="1"/>
  <c r="AO4506" i="1"/>
  <c r="AO4505" i="1"/>
  <c r="AO4504" i="1"/>
  <c r="AO4503" i="1"/>
  <c r="AO4502" i="1"/>
  <c r="AO4501" i="1"/>
  <c r="AO4500" i="1"/>
  <c r="AO4499" i="1"/>
  <c r="AO4498" i="1"/>
  <c r="AO4497" i="1"/>
  <c r="AO4496" i="1"/>
  <c r="AO4495" i="1"/>
  <c r="AO4494" i="1"/>
  <c r="AO4493" i="1"/>
  <c r="AO4492" i="1"/>
  <c r="AO4491" i="1"/>
  <c r="AO4490" i="1"/>
  <c r="AO4489" i="1"/>
  <c r="AO4488" i="1"/>
  <c r="AO4487" i="1"/>
  <c r="AO4486" i="1"/>
  <c r="AO4485" i="1"/>
  <c r="AO4484" i="1"/>
  <c r="AO4483" i="1"/>
  <c r="AO4482" i="1"/>
  <c r="AO4481" i="1"/>
  <c r="AO4480" i="1"/>
  <c r="AO4479" i="1"/>
  <c r="AO4478" i="1"/>
  <c r="AO4477" i="1"/>
  <c r="AO4476" i="1"/>
  <c r="AO4475" i="1"/>
  <c r="AO4474" i="1"/>
  <c r="AO4473" i="1"/>
  <c r="AO4472" i="1"/>
  <c r="AO4471" i="1"/>
  <c r="AO4470" i="1"/>
  <c r="AO4469" i="1"/>
  <c r="AO4468" i="1"/>
  <c r="AO4467" i="1"/>
  <c r="AO4466" i="1"/>
  <c r="AO4465" i="1"/>
  <c r="AO4464" i="1"/>
  <c r="AO4463" i="1"/>
  <c r="AO4462" i="1"/>
  <c r="AO4461" i="1"/>
  <c r="AO4460" i="1"/>
  <c r="AO4459" i="1"/>
  <c r="AO4458" i="1"/>
  <c r="AO4457" i="1"/>
  <c r="AO4456" i="1"/>
  <c r="AO4455" i="1"/>
  <c r="AO4454" i="1"/>
  <c r="AO4453" i="1"/>
  <c r="AO4452" i="1"/>
  <c r="AO4451" i="1"/>
  <c r="AO4450" i="1"/>
  <c r="AO4449" i="1"/>
  <c r="AO4448" i="1"/>
  <c r="AO4447" i="1"/>
  <c r="AO4446" i="1"/>
  <c r="AO4445" i="1"/>
  <c r="AO4444" i="1"/>
  <c r="AO4443" i="1"/>
  <c r="AO4442" i="1"/>
  <c r="AO4441" i="1"/>
  <c r="AO4440" i="1"/>
  <c r="AO4439" i="1"/>
  <c r="AO4438" i="1"/>
  <c r="AO4437" i="1"/>
  <c r="AO4436" i="1"/>
  <c r="AO4435" i="1"/>
  <c r="AO4434" i="1"/>
  <c r="AO4433" i="1"/>
  <c r="AO4432" i="1"/>
  <c r="AO4431" i="1"/>
  <c r="AO4430" i="1"/>
  <c r="AO4429" i="1"/>
  <c r="AO4428" i="1"/>
  <c r="AO4427" i="1"/>
  <c r="AO4426" i="1"/>
  <c r="AO4425" i="1"/>
  <c r="AO4424" i="1"/>
  <c r="AO4423" i="1"/>
  <c r="AO4422" i="1"/>
  <c r="AO4421" i="1"/>
  <c r="AO4420" i="1"/>
  <c r="AO4419" i="1"/>
  <c r="AO4418" i="1"/>
  <c r="AO4417" i="1"/>
  <c r="AO4416" i="1"/>
  <c r="AO4415" i="1"/>
  <c r="AO4414" i="1"/>
  <c r="AO4413" i="1"/>
  <c r="AO4412" i="1"/>
  <c r="AO4411" i="1"/>
  <c r="AO4410" i="1"/>
  <c r="AO4409" i="1"/>
  <c r="AO4408" i="1"/>
  <c r="AO4407" i="1"/>
  <c r="AO4406" i="1"/>
  <c r="AO4405" i="1"/>
  <c r="AO4404" i="1"/>
  <c r="AO4403" i="1"/>
  <c r="AO4402" i="1"/>
  <c r="AO4401" i="1"/>
  <c r="AO4400" i="1"/>
  <c r="AO4399" i="1"/>
  <c r="AO4398" i="1"/>
  <c r="AO4397" i="1"/>
  <c r="AO4396" i="1"/>
  <c r="AO4395" i="1"/>
  <c r="AO4394" i="1"/>
  <c r="AO4393" i="1"/>
  <c r="AO4392" i="1"/>
  <c r="AO4391" i="1"/>
  <c r="AO4390" i="1"/>
  <c r="AO4389" i="1"/>
  <c r="AO4388" i="1"/>
  <c r="AO4387" i="1"/>
  <c r="AO4386" i="1"/>
  <c r="AO4385" i="1"/>
  <c r="AO4384" i="1"/>
  <c r="AO4383" i="1"/>
  <c r="AO4382" i="1"/>
  <c r="AO4381" i="1"/>
  <c r="AO4380" i="1"/>
  <c r="AO4379" i="1"/>
  <c r="AO4378" i="1"/>
  <c r="AO4377" i="1"/>
  <c r="AO4376" i="1"/>
  <c r="AO4375" i="1"/>
  <c r="AO4374" i="1"/>
  <c r="AO4373" i="1"/>
  <c r="AO4372" i="1"/>
  <c r="AO4371" i="1"/>
  <c r="AO4370" i="1"/>
  <c r="AO4369" i="1"/>
  <c r="AO4368" i="1"/>
  <c r="AO4367" i="1"/>
  <c r="AO4366" i="1"/>
  <c r="AO4365" i="1"/>
  <c r="AO4364" i="1"/>
  <c r="AO4363" i="1"/>
  <c r="AO4362" i="1"/>
  <c r="AO4361" i="1"/>
  <c r="AO4360" i="1"/>
  <c r="AO4359" i="1"/>
  <c r="AO4358" i="1"/>
  <c r="AO4357" i="1"/>
  <c r="AO4356" i="1"/>
  <c r="AO4355" i="1"/>
  <c r="AO4354" i="1"/>
  <c r="AO4353" i="1"/>
  <c r="AO4352" i="1"/>
  <c r="AO4351" i="1"/>
  <c r="AO4350" i="1"/>
  <c r="AO4349" i="1"/>
  <c r="AO4348" i="1"/>
  <c r="AO4347" i="1"/>
  <c r="AO4346" i="1"/>
  <c r="AO4345" i="1"/>
  <c r="AO4344" i="1"/>
  <c r="AO4343" i="1"/>
  <c r="AO4342" i="1"/>
  <c r="AO4341" i="1"/>
  <c r="AO4340" i="1"/>
  <c r="AO4339" i="1"/>
  <c r="AO4338" i="1"/>
  <c r="AO4337" i="1"/>
  <c r="AO4336" i="1"/>
  <c r="AO4335" i="1"/>
  <c r="AO4334" i="1"/>
  <c r="AO4333" i="1"/>
  <c r="AO4332" i="1"/>
  <c r="AO4331" i="1"/>
  <c r="AO4330" i="1"/>
  <c r="AO4329" i="1"/>
  <c r="AO4328" i="1"/>
  <c r="AO4327" i="1"/>
  <c r="AO4326" i="1"/>
  <c r="AO4325" i="1"/>
  <c r="AO4324" i="1"/>
  <c r="AO4323" i="1"/>
  <c r="AO4322" i="1"/>
  <c r="AO4321" i="1"/>
  <c r="AO4320" i="1"/>
  <c r="AO4319" i="1"/>
  <c r="AO4318" i="1"/>
  <c r="AO4317" i="1"/>
  <c r="AO4316" i="1"/>
  <c r="AO4315" i="1"/>
  <c r="AO4314" i="1"/>
  <c r="AO4313" i="1"/>
  <c r="AO4312" i="1"/>
  <c r="AO4311" i="1"/>
  <c r="AO4310" i="1"/>
  <c r="AO4309" i="1"/>
  <c r="AO4308" i="1"/>
  <c r="AO4307" i="1"/>
  <c r="AO4306" i="1"/>
  <c r="AO4305" i="1"/>
  <c r="AO4304" i="1"/>
  <c r="AO4303" i="1"/>
  <c r="AO4302" i="1"/>
  <c r="AO4301" i="1"/>
  <c r="AO4300" i="1"/>
  <c r="AO4299" i="1"/>
  <c r="AO4298" i="1"/>
  <c r="AO4297" i="1"/>
  <c r="AO4296" i="1"/>
  <c r="AO4295" i="1"/>
  <c r="AO4294" i="1"/>
  <c r="AO4293" i="1"/>
  <c r="AO4292" i="1"/>
  <c r="AO4291" i="1"/>
  <c r="AO4290" i="1"/>
  <c r="AO4289" i="1"/>
  <c r="AO4288" i="1"/>
  <c r="AO4287" i="1"/>
  <c r="AO4286" i="1"/>
  <c r="AO4285" i="1"/>
  <c r="AO4284" i="1"/>
  <c r="AO4283" i="1"/>
  <c r="AO4282" i="1"/>
  <c r="AO4281" i="1"/>
  <c r="AO4280" i="1"/>
  <c r="AO4279" i="1"/>
  <c r="AO4278" i="1"/>
  <c r="AO4277" i="1"/>
  <c r="AO4276" i="1"/>
  <c r="AO4275" i="1"/>
  <c r="AO4274" i="1"/>
  <c r="AO4273" i="1"/>
  <c r="AO4272" i="1"/>
  <c r="AO4271" i="1"/>
  <c r="AO4270" i="1"/>
  <c r="AO4269" i="1"/>
  <c r="AO4268" i="1"/>
  <c r="AO4267" i="1"/>
  <c r="AO4266" i="1"/>
  <c r="AO4265" i="1"/>
  <c r="AO4264" i="1"/>
  <c r="AO4263" i="1"/>
  <c r="AO4262" i="1"/>
  <c r="AO4261" i="1"/>
  <c r="AO4260" i="1"/>
  <c r="AO4259" i="1"/>
  <c r="AO4258" i="1"/>
  <c r="AO4257" i="1"/>
  <c r="AO4256" i="1"/>
  <c r="AO4255" i="1"/>
  <c r="AO4254" i="1"/>
  <c r="AO4253" i="1"/>
  <c r="AO4252" i="1"/>
  <c r="AO4251" i="1"/>
  <c r="AO4250" i="1"/>
  <c r="AO4249" i="1"/>
  <c r="AO4248" i="1"/>
  <c r="AO4247" i="1"/>
  <c r="AO4246" i="1"/>
  <c r="AO4245" i="1"/>
  <c r="AO4244" i="1"/>
  <c r="AO4243" i="1"/>
  <c r="AO4242" i="1"/>
  <c r="AO4241" i="1"/>
  <c r="AO4240" i="1"/>
  <c r="AO4239" i="1"/>
  <c r="AO4238" i="1"/>
  <c r="AO4237" i="1"/>
  <c r="AO4236" i="1"/>
  <c r="AO4235" i="1"/>
  <c r="AO4234" i="1"/>
  <c r="AO4233" i="1"/>
  <c r="AO4232" i="1"/>
  <c r="AO4231" i="1"/>
  <c r="AO4230" i="1"/>
  <c r="AO4229" i="1"/>
  <c r="AO4228" i="1"/>
  <c r="AO4227" i="1"/>
  <c r="AO4226" i="1"/>
  <c r="AO4225" i="1"/>
  <c r="AO4224" i="1"/>
  <c r="AO4223" i="1"/>
  <c r="AO4222" i="1"/>
  <c r="AO4221" i="1"/>
  <c r="AO4220" i="1"/>
  <c r="AO4219" i="1"/>
  <c r="AO4218" i="1"/>
  <c r="AO4217" i="1"/>
  <c r="AO4216" i="1"/>
  <c r="AO4215" i="1"/>
  <c r="AO4214" i="1"/>
  <c r="AO4213" i="1"/>
  <c r="AO4212" i="1"/>
  <c r="AO4211" i="1"/>
  <c r="AO4210" i="1"/>
  <c r="AO4209" i="1"/>
  <c r="AO4208" i="1"/>
  <c r="AO4207" i="1"/>
  <c r="AO4206" i="1"/>
  <c r="AO4205" i="1"/>
  <c r="AO4204" i="1"/>
  <c r="AO4203" i="1"/>
  <c r="AO4202" i="1"/>
  <c r="AO4201" i="1"/>
  <c r="AO4200" i="1"/>
  <c r="AO4199" i="1"/>
  <c r="AO4198" i="1"/>
  <c r="AO4197" i="1"/>
  <c r="AO4196" i="1"/>
  <c r="AO4195" i="1"/>
  <c r="AO4194" i="1"/>
  <c r="AO4193" i="1"/>
  <c r="AO4192" i="1"/>
  <c r="AO4191" i="1"/>
  <c r="AO4190" i="1"/>
  <c r="AO4189" i="1"/>
  <c r="AO4188" i="1"/>
  <c r="AO4187" i="1"/>
  <c r="AO4186" i="1"/>
  <c r="AO4185" i="1"/>
  <c r="AO4184" i="1"/>
  <c r="AO4183" i="1"/>
  <c r="AO4182" i="1"/>
  <c r="AO4181" i="1"/>
  <c r="AO4180" i="1"/>
  <c r="AO4179" i="1"/>
  <c r="AO4178" i="1"/>
  <c r="AO4177" i="1"/>
  <c r="AO4176" i="1"/>
  <c r="AO4175" i="1"/>
  <c r="AO4174" i="1"/>
  <c r="AO4173" i="1"/>
  <c r="AO4172" i="1"/>
  <c r="AO4171" i="1"/>
  <c r="AO4170" i="1"/>
  <c r="AO4169" i="1"/>
  <c r="AO4168" i="1"/>
  <c r="AO4167" i="1"/>
  <c r="AO4166" i="1"/>
  <c r="AO4165" i="1"/>
  <c r="AO4164" i="1"/>
  <c r="AO4163" i="1"/>
  <c r="AO4162" i="1"/>
  <c r="AO4161" i="1"/>
  <c r="AO4160" i="1"/>
  <c r="AO4159" i="1"/>
  <c r="AO4158" i="1"/>
  <c r="AO4157" i="1"/>
  <c r="AO4156" i="1"/>
  <c r="AO4155" i="1"/>
  <c r="AO4154" i="1"/>
  <c r="AO4153" i="1"/>
  <c r="AO4152" i="1"/>
  <c r="AO4151" i="1"/>
  <c r="AO4150" i="1"/>
  <c r="AO4149" i="1"/>
  <c r="AO4148" i="1"/>
  <c r="AO4147" i="1"/>
  <c r="AO4146" i="1"/>
  <c r="AO4145" i="1"/>
  <c r="AO4144" i="1"/>
  <c r="AO4143" i="1"/>
  <c r="AO4142" i="1"/>
  <c r="AO4141" i="1"/>
  <c r="AO4140" i="1"/>
  <c r="AO4139" i="1"/>
  <c r="AO4138" i="1"/>
  <c r="AO4137" i="1"/>
  <c r="AO4136" i="1"/>
  <c r="AO4135" i="1"/>
  <c r="AO4134" i="1"/>
  <c r="AO4133" i="1"/>
  <c r="AO4132" i="1"/>
  <c r="AO4131" i="1"/>
  <c r="AO4130" i="1"/>
  <c r="AO4129" i="1"/>
  <c r="AO4128" i="1"/>
  <c r="AO4127" i="1"/>
  <c r="AO4126" i="1"/>
  <c r="AO4125" i="1"/>
  <c r="AO4124" i="1"/>
  <c r="AO4123" i="1"/>
  <c r="AO4122" i="1"/>
  <c r="AO4121" i="1"/>
  <c r="AO4120" i="1"/>
  <c r="AO4119" i="1"/>
  <c r="AO4118" i="1"/>
  <c r="AO4117" i="1"/>
  <c r="AO4116" i="1"/>
  <c r="AO4115" i="1"/>
  <c r="AO4114" i="1"/>
  <c r="AO4113" i="1"/>
  <c r="AO4112" i="1"/>
  <c r="AO4111" i="1"/>
  <c r="AO4110" i="1"/>
  <c r="AO4109" i="1"/>
  <c r="AO4108" i="1"/>
  <c r="AO4107" i="1"/>
  <c r="AO4106" i="1"/>
  <c r="AO4105" i="1"/>
  <c r="AO4104" i="1"/>
  <c r="AO4103" i="1"/>
  <c r="AO4102" i="1"/>
  <c r="AO4101" i="1"/>
  <c r="AO4100" i="1"/>
  <c r="AO4099" i="1"/>
  <c r="AO4098" i="1"/>
  <c r="AO4097" i="1"/>
  <c r="AO4096" i="1"/>
  <c r="AO4095" i="1"/>
  <c r="AO4094" i="1"/>
  <c r="AO4093" i="1"/>
  <c r="AO4092" i="1"/>
  <c r="AO4091" i="1"/>
  <c r="AO4090" i="1"/>
  <c r="AO4089" i="1"/>
  <c r="AO4088" i="1"/>
  <c r="AO4087" i="1"/>
  <c r="AO4086" i="1"/>
  <c r="AO4085" i="1"/>
  <c r="AO4084" i="1"/>
  <c r="AO4083" i="1"/>
  <c r="AO4082" i="1"/>
  <c r="AO4081" i="1"/>
  <c r="AO4080" i="1"/>
  <c r="AO4079" i="1"/>
  <c r="AO4078" i="1"/>
  <c r="AO4077" i="1"/>
  <c r="AO4076" i="1"/>
  <c r="AO4075" i="1"/>
  <c r="AO4074" i="1"/>
  <c r="AO4073" i="1"/>
  <c r="AO4072" i="1"/>
  <c r="AO4071" i="1"/>
  <c r="AO4070" i="1"/>
  <c r="AO4069" i="1"/>
  <c r="AO4068" i="1"/>
  <c r="AO4067" i="1"/>
  <c r="AO4066" i="1"/>
  <c r="AO4065" i="1"/>
  <c r="AO4064" i="1"/>
  <c r="AO4063" i="1"/>
  <c r="AO4062" i="1"/>
  <c r="AO4061" i="1"/>
  <c r="AO4060" i="1"/>
  <c r="AO4059" i="1"/>
  <c r="AO4058" i="1"/>
  <c r="AO4057" i="1"/>
  <c r="AO4056" i="1"/>
  <c r="AO4055" i="1"/>
  <c r="AO4054" i="1"/>
  <c r="AO4053" i="1"/>
  <c r="AO4052" i="1"/>
  <c r="AO4051" i="1"/>
  <c r="AO4050" i="1"/>
  <c r="AO4049" i="1"/>
  <c r="AO4048" i="1"/>
  <c r="AO4047" i="1"/>
  <c r="AO4046" i="1"/>
  <c r="AO4045" i="1"/>
  <c r="AO4044" i="1"/>
  <c r="AO4043" i="1"/>
  <c r="AO4042" i="1"/>
  <c r="AO4041" i="1"/>
  <c r="AO4040" i="1"/>
  <c r="AO4039" i="1"/>
  <c r="AO4038" i="1"/>
  <c r="AO4037" i="1"/>
  <c r="AO4036" i="1"/>
  <c r="AO4035" i="1"/>
  <c r="AO4034" i="1"/>
  <c r="AO4033" i="1"/>
  <c r="AO4032" i="1"/>
  <c r="AO4031" i="1"/>
  <c r="AO4030" i="1"/>
  <c r="AO4029" i="1"/>
  <c r="AO4028" i="1"/>
  <c r="AO4027" i="1"/>
  <c r="AO4026" i="1"/>
  <c r="AO4025" i="1"/>
  <c r="AO4024" i="1"/>
  <c r="AO4023" i="1"/>
  <c r="AO4022" i="1"/>
  <c r="AO4021" i="1"/>
  <c r="AO4020" i="1"/>
  <c r="AO4019" i="1"/>
  <c r="AO4018" i="1"/>
  <c r="AO4017" i="1"/>
  <c r="AO4016" i="1"/>
  <c r="AO4015" i="1"/>
  <c r="AO4014" i="1"/>
  <c r="AO4013" i="1"/>
  <c r="AO4012" i="1"/>
  <c r="AO4011" i="1"/>
  <c r="AO4010" i="1"/>
  <c r="AO4009" i="1"/>
  <c r="AO4008" i="1"/>
  <c r="AO4007" i="1"/>
  <c r="AO4006" i="1"/>
  <c r="AO4005" i="1"/>
  <c r="AO4004" i="1"/>
  <c r="AO4003" i="1"/>
  <c r="AO4002" i="1"/>
  <c r="AO4001" i="1"/>
  <c r="AO4000" i="1"/>
  <c r="AO3999" i="1"/>
  <c r="AO3998" i="1"/>
  <c r="AO3997" i="1"/>
  <c r="AO3996" i="1"/>
  <c r="AO3995" i="1"/>
  <c r="AO3994" i="1"/>
  <c r="AO3993" i="1"/>
  <c r="AO3992" i="1"/>
  <c r="AO3991" i="1"/>
  <c r="AO3990" i="1"/>
  <c r="AO3989" i="1"/>
  <c r="AO3988" i="1"/>
  <c r="AO3987" i="1"/>
  <c r="AO3986" i="1"/>
  <c r="AO3985" i="1"/>
  <c r="AO3984" i="1"/>
  <c r="AO3983" i="1"/>
  <c r="AO3982" i="1"/>
  <c r="AO3981" i="1"/>
  <c r="AO3980" i="1"/>
  <c r="AO3979" i="1"/>
  <c r="AO3978" i="1"/>
  <c r="AO3977" i="1"/>
  <c r="AO3976" i="1"/>
  <c r="AO3975" i="1"/>
  <c r="AO3974" i="1"/>
  <c r="AO3973" i="1"/>
  <c r="AO3972" i="1"/>
  <c r="AO3971" i="1"/>
  <c r="AO3970" i="1"/>
  <c r="AO3969" i="1"/>
  <c r="AO3968" i="1"/>
  <c r="AO3967" i="1"/>
  <c r="AO3966" i="1"/>
  <c r="AO3965" i="1"/>
  <c r="AO3964" i="1"/>
  <c r="AO3963" i="1"/>
  <c r="AO3962" i="1"/>
  <c r="AO3961" i="1"/>
  <c r="AO3960" i="1"/>
  <c r="AO3959" i="1"/>
  <c r="AO3958" i="1"/>
  <c r="AO3957" i="1"/>
  <c r="AO3956" i="1"/>
  <c r="AO3955" i="1"/>
  <c r="AO3954" i="1"/>
  <c r="AO3953" i="1"/>
  <c r="AO3952" i="1"/>
  <c r="AO3951" i="1"/>
  <c r="AO3950" i="1"/>
  <c r="AO3949" i="1"/>
  <c r="AO3948" i="1"/>
  <c r="AO3947" i="1"/>
  <c r="AO3946" i="1"/>
  <c r="AO3945" i="1"/>
  <c r="AO3944" i="1"/>
  <c r="AO3943" i="1"/>
  <c r="AO3942" i="1"/>
  <c r="AO3941" i="1"/>
  <c r="AO3940" i="1"/>
  <c r="AO3939" i="1"/>
  <c r="AO3938" i="1"/>
  <c r="AO3937" i="1"/>
  <c r="AO3936" i="1"/>
  <c r="AO3935" i="1"/>
  <c r="AO3934" i="1"/>
  <c r="AO3933" i="1"/>
  <c r="AO3932" i="1"/>
  <c r="AO3931" i="1"/>
  <c r="AO3930" i="1"/>
  <c r="AO3929" i="1"/>
  <c r="AO3928" i="1"/>
  <c r="AO3927" i="1"/>
  <c r="AO3926" i="1"/>
  <c r="AO3925" i="1"/>
  <c r="AO3924" i="1"/>
  <c r="AO3923" i="1"/>
  <c r="AO3922" i="1"/>
  <c r="AO3921" i="1"/>
  <c r="AO3920" i="1"/>
  <c r="AO3919" i="1"/>
  <c r="AO3918" i="1"/>
  <c r="AO3917" i="1"/>
  <c r="AO3916" i="1"/>
  <c r="AO3915" i="1"/>
  <c r="AO3914" i="1"/>
  <c r="AO3913" i="1"/>
  <c r="AO3912" i="1"/>
  <c r="AO3911" i="1"/>
  <c r="AO3910" i="1"/>
  <c r="AO3909" i="1"/>
  <c r="AO3908" i="1"/>
  <c r="AO3907" i="1"/>
  <c r="AO3906" i="1"/>
  <c r="AO3905" i="1"/>
  <c r="AO3904" i="1"/>
  <c r="AO3903" i="1"/>
  <c r="AO3902" i="1"/>
  <c r="AO3901" i="1"/>
  <c r="AO3900" i="1"/>
  <c r="AO3899" i="1"/>
  <c r="AO3898" i="1"/>
  <c r="AO3897" i="1"/>
  <c r="AO3896" i="1"/>
  <c r="AO3895" i="1"/>
  <c r="AO3894" i="1"/>
  <c r="AO3893" i="1"/>
  <c r="AO3892" i="1"/>
  <c r="AO3891" i="1"/>
  <c r="AO3890" i="1"/>
  <c r="AO3889" i="1"/>
  <c r="AO3888" i="1"/>
  <c r="AO3887" i="1"/>
  <c r="AO3886" i="1"/>
  <c r="AO3885" i="1"/>
  <c r="AO3884" i="1"/>
  <c r="AO3883" i="1"/>
  <c r="AO3882" i="1"/>
  <c r="AO3881" i="1"/>
  <c r="AO3880" i="1"/>
  <c r="AO3879" i="1"/>
  <c r="AO3878" i="1"/>
  <c r="AO3877" i="1"/>
  <c r="AO3876" i="1"/>
  <c r="AO3875" i="1"/>
  <c r="AO3874" i="1"/>
  <c r="AO3873" i="1"/>
  <c r="AO3872" i="1"/>
  <c r="AO3871" i="1"/>
  <c r="AO3870" i="1"/>
  <c r="AO3869" i="1"/>
  <c r="AO3868" i="1"/>
  <c r="AO3867" i="1"/>
  <c r="AO3866" i="1"/>
  <c r="AO3865" i="1"/>
  <c r="AO3864" i="1"/>
  <c r="AO3863" i="1"/>
  <c r="AO3862" i="1"/>
  <c r="AO3861" i="1"/>
  <c r="AO3860" i="1"/>
  <c r="AO3859" i="1"/>
  <c r="AO3858" i="1"/>
  <c r="AO3857" i="1"/>
  <c r="AO3856" i="1"/>
  <c r="AO3855" i="1"/>
  <c r="AO3854" i="1"/>
  <c r="AO3853" i="1"/>
  <c r="AO3852" i="1"/>
  <c r="AO3851" i="1"/>
  <c r="AO3850" i="1"/>
  <c r="AO3849" i="1"/>
  <c r="AO3848" i="1"/>
  <c r="AO3847" i="1"/>
  <c r="AO3846" i="1"/>
  <c r="AO3845" i="1"/>
  <c r="AO3844" i="1"/>
  <c r="AO3843" i="1"/>
  <c r="AO3842" i="1"/>
  <c r="AO3841" i="1"/>
  <c r="AO3840" i="1"/>
  <c r="AO3839" i="1"/>
  <c r="AO3838" i="1"/>
  <c r="AO3837" i="1"/>
  <c r="AO3836" i="1"/>
  <c r="AO3835" i="1"/>
  <c r="AO3834" i="1"/>
  <c r="AO3833" i="1"/>
  <c r="AO3832" i="1"/>
  <c r="AO3831" i="1"/>
  <c r="AO3830" i="1"/>
  <c r="AO3829" i="1"/>
  <c r="AO3828" i="1"/>
  <c r="AO3827" i="1"/>
  <c r="AO3826" i="1"/>
  <c r="AO3825" i="1"/>
  <c r="AO3824" i="1"/>
  <c r="AO3823" i="1"/>
  <c r="AO3822" i="1"/>
  <c r="AO3821" i="1"/>
  <c r="AO3820" i="1"/>
  <c r="AO3819" i="1"/>
  <c r="AO3818" i="1"/>
  <c r="AO3817" i="1"/>
  <c r="AO3816" i="1"/>
  <c r="AO3815" i="1"/>
  <c r="AO3814" i="1"/>
  <c r="AO3813" i="1"/>
  <c r="AO3812" i="1"/>
  <c r="AO3811" i="1"/>
  <c r="AO3810" i="1"/>
  <c r="AO3809" i="1"/>
  <c r="AO3808" i="1"/>
  <c r="AO3807" i="1"/>
  <c r="AO3806" i="1"/>
  <c r="AO3805" i="1"/>
  <c r="AO3804" i="1"/>
  <c r="AO3803" i="1"/>
  <c r="AO3802" i="1"/>
  <c r="AO3801" i="1"/>
  <c r="AO3800" i="1"/>
  <c r="AO3799" i="1"/>
  <c r="AO3798" i="1"/>
  <c r="AO3797" i="1"/>
  <c r="AO3796" i="1"/>
  <c r="AO3795" i="1"/>
  <c r="AO3794" i="1"/>
  <c r="AO3793" i="1"/>
  <c r="AO3792" i="1"/>
  <c r="AO3791" i="1"/>
  <c r="AO3790" i="1"/>
  <c r="AO3789" i="1"/>
  <c r="AO3788" i="1"/>
  <c r="AO3787" i="1"/>
  <c r="AO3786" i="1"/>
  <c r="AO3785" i="1"/>
  <c r="AO3784" i="1"/>
  <c r="AO3783" i="1"/>
  <c r="AO3782" i="1"/>
  <c r="AO3781" i="1"/>
  <c r="AO3780" i="1"/>
  <c r="AO3779" i="1"/>
  <c r="AO3778" i="1"/>
  <c r="AO3777" i="1"/>
  <c r="AO3776" i="1"/>
  <c r="AO3775" i="1"/>
  <c r="AO3774" i="1"/>
  <c r="AO3773" i="1"/>
  <c r="AO3772" i="1"/>
  <c r="AO3771" i="1"/>
  <c r="AO3770" i="1"/>
  <c r="AO3769" i="1"/>
  <c r="AO3768" i="1"/>
  <c r="AO3767" i="1"/>
  <c r="AO3766" i="1"/>
  <c r="AO3765" i="1"/>
  <c r="AO3764" i="1"/>
  <c r="AO3763" i="1"/>
  <c r="AO3762" i="1"/>
  <c r="AO3761" i="1"/>
  <c r="AO3760" i="1"/>
  <c r="AO3759" i="1"/>
  <c r="AO3758" i="1"/>
  <c r="AO3757" i="1"/>
  <c r="AO3756" i="1"/>
  <c r="AO3755" i="1"/>
  <c r="AO3754" i="1"/>
  <c r="AO3753" i="1"/>
  <c r="AO3752" i="1"/>
  <c r="AO3751" i="1"/>
  <c r="AO3750" i="1"/>
  <c r="AO3749" i="1"/>
  <c r="AO3748" i="1"/>
  <c r="AO3747" i="1"/>
  <c r="AO3746" i="1"/>
  <c r="AO3745" i="1"/>
  <c r="AO3744" i="1"/>
  <c r="AO3743" i="1"/>
  <c r="AO3742" i="1"/>
  <c r="AO3741" i="1"/>
  <c r="AO3740" i="1"/>
  <c r="AO3739" i="1"/>
  <c r="AO3738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6" i="1"/>
  <c r="AO3725" i="1"/>
  <c r="AO3724" i="1"/>
  <c r="AO3723" i="1"/>
  <c r="AO3722" i="1"/>
  <c r="AO3721" i="1"/>
  <c r="AO3720" i="1"/>
  <c r="AO3719" i="1"/>
  <c r="AO3718" i="1"/>
  <c r="AO3717" i="1"/>
  <c r="AO3716" i="1"/>
  <c r="AO3715" i="1"/>
  <c r="AO3714" i="1"/>
  <c r="AO3713" i="1"/>
  <c r="AO3712" i="1"/>
  <c r="AO3711" i="1"/>
  <c r="AO3710" i="1"/>
  <c r="AO3709" i="1"/>
  <c r="AO3708" i="1"/>
  <c r="AO3707" i="1"/>
  <c r="AO3706" i="1"/>
  <c r="AO3705" i="1"/>
  <c r="AO3704" i="1"/>
  <c r="AO3703" i="1"/>
  <c r="AO3702" i="1"/>
  <c r="AO3701" i="1"/>
  <c r="AO3700" i="1"/>
  <c r="AO3699" i="1"/>
  <c r="AO3698" i="1"/>
  <c r="AO3697" i="1"/>
  <c r="AO3696" i="1"/>
  <c r="AO3695" i="1"/>
  <c r="AO3694" i="1"/>
  <c r="AO3693" i="1"/>
  <c r="AO3692" i="1"/>
  <c r="AO3691" i="1"/>
  <c r="AO3690" i="1"/>
  <c r="AO3689" i="1"/>
  <c r="AO3688" i="1"/>
  <c r="AO3687" i="1"/>
  <c r="AO3686" i="1"/>
  <c r="AO3685" i="1"/>
  <c r="AO3684" i="1"/>
  <c r="AO3683" i="1"/>
  <c r="AO3682" i="1"/>
  <c r="AO3681" i="1"/>
  <c r="AO3680" i="1"/>
  <c r="AO3679" i="1"/>
  <c r="AO3678" i="1"/>
  <c r="AO3677" i="1"/>
  <c r="AO3676" i="1"/>
  <c r="AO3675" i="1"/>
  <c r="AO3674" i="1"/>
  <c r="AO3673" i="1"/>
  <c r="AO3672" i="1"/>
  <c r="AO3671" i="1"/>
  <c r="AO3670" i="1"/>
  <c r="AO3669" i="1"/>
  <c r="AO3668" i="1"/>
  <c r="AO3667" i="1"/>
  <c r="AO3666" i="1"/>
  <c r="AO3665" i="1"/>
  <c r="AO3664" i="1"/>
  <c r="AO3663" i="1"/>
  <c r="AO3662" i="1"/>
  <c r="AO3661" i="1"/>
  <c r="AO3660" i="1"/>
  <c r="AO3659" i="1"/>
  <c r="AO3658" i="1"/>
  <c r="AO3657" i="1"/>
  <c r="AO3656" i="1"/>
  <c r="AO3655" i="1"/>
  <c r="AO3654" i="1"/>
  <c r="AO3653" i="1"/>
  <c r="AO3652" i="1"/>
  <c r="AO3651" i="1"/>
  <c r="AO3650" i="1"/>
  <c r="AO3649" i="1"/>
  <c r="AO3648" i="1"/>
  <c r="AO3647" i="1"/>
  <c r="AO3646" i="1"/>
  <c r="AO3645" i="1"/>
  <c r="AO3644" i="1"/>
  <c r="AO3643" i="1"/>
  <c r="AO3642" i="1"/>
  <c r="AO3641" i="1"/>
  <c r="AO3640" i="1"/>
  <c r="AO3639" i="1"/>
  <c r="AO3638" i="1"/>
  <c r="AO3637" i="1"/>
  <c r="AO3636" i="1"/>
  <c r="AO3635" i="1"/>
  <c r="AO3634" i="1"/>
  <c r="AO3633" i="1"/>
  <c r="AO3632" i="1"/>
  <c r="AO3631" i="1"/>
  <c r="AO3630" i="1"/>
  <c r="AO3629" i="1"/>
  <c r="AO3628" i="1"/>
  <c r="AO3627" i="1"/>
  <c r="AO3626" i="1"/>
  <c r="AO3625" i="1"/>
  <c r="AO3624" i="1"/>
  <c r="AO3623" i="1"/>
  <c r="AO3622" i="1"/>
  <c r="AO3621" i="1"/>
  <c r="AO3620" i="1"/>
  <c r="AO3619" i="1"/>
  <c r="AO3618" i="1"/>
  <c r="AO3617" i="1"/>
  <c r="AO3616" i="1"/>
  <c r="AO3615" i="1"/>
  <c r="AO3614" i="1"/>
  <c r="AO3613" i="1"/>
  <c r="AO3612" i="1"/>
  <c r="AO3611" i="1"/>
  <c r="AO3610" i="1"/>
  <c r="AO3609" i="1"/>
  <c r="AO3608" i="1"/>
  <c r="AO3607" i="1"/>
  <c r="AO3606" i="1"/>
  <c r="AO3605" i="1"/>
  <c r="AO3604" i="1"/>
  <c r="AO3603" i="1"/>
  <c r="AO3602" i="1"/>
  <c r="AO3601" i="1"/>
  <c r="AO3600" i="1"/>
  <c r="AO3599" i="1"/>
  <c r="AO3598" i="1"/>
  <c r="AO3597" i="1"/>
  <c r="AO3596" i="1"/>
  <c r="AO3595" i="1"/>
  <c r="AO3594" i="1"/>
  <c r="AO3593" i="1"/>
  <c r="AO3592" i="1"/>
  <c r="AO3591" i="1"/>
  <c r="AO3590" i="1"/>
  <c r="AO3589" i="1"/>
  <c r="AO3588" i="1"/>
  <c r="AO3587" i="1"/>
  <c r="AO3586" i="1"/>
  <c r="AO3585" i="1"/>
  <c r="AO3584" i="1"/>
  <c r="AO3583" i="1"/>
  <c r="AO3582" i="1"/>
  <c r="AO3581" i="1"/>
  <c r="AO3580" i="1"/>
  <c r="AO3579" i="1"/>
  <c r="AO3578" i="1"/>
  <c r="AO3577" i="1"/>
  <c r="AO3576" i="1"/>
  <c r="AO3575" i="1"/>
  <c r="AO3574" i="1"/>
  <c r="AO3573" i="1"/>
  <c r="AO3572" i="1"/>
  <c r="AO3571" i="1"/>
  <c r="AO3570" i="1"/>
  <c r="AO3569" i="1"/>
  <c r="AO3568" i="1"/>
  <c r="AO3567" i="1"/>
  <c r="AO3566" i="1"/>
  <c r="AO3565" i="1"/>
  <c r="AO3564" i="1"/>
  <c r="AO3563" i="1"/>
  <c r="AO3562" i="1"/>
  <c r="AO3561" i="1"/>
  <c r="AO3560" i="1"/>
  <c r="AO3559" i="1"/>
  <c r="AO3558" i="1"/>
  <c r="AO3557" i="1"/>
  <c r="AO3556" i="1"/>
  <c r="AO3555" i="1"/>
  <c r="AO3554" i="1"/>
  <c r="AO3553" i="1"/>
  <c r="AO3552" i="1"/>
  <c r="AO3551" i="1"/>
  <c r="AO3550" i="1"/>
  <c r="AO3549" i="1"/>
  <c r="AO3548" i="1"/>
  <c r="AO3547" i="1"/>
  <c r="AO3546" i="1"/>
  <c r="AO3545" i="1"/>
  <c r="AO3544" i="1"/>
  <c r="AO3543" i="1"/>
  <c r="AO3542" i="1"/>
  <c r="AO3541" i="1"/>
  <c r="AO3540" i="1"/>
  <c r="AO3539" i="1"/>
  <c r="AO3538" i="1"/>
  <c r="AO3537" i="1"/>
  <c r="AO3536" i="1"/>
  <c r="AO3535" i="1"/>
  <c r="AO3534" i="1"/>
  <c r="AO3533" i="1"/>
  <c r="AO3532" i="1"/>
  <c r="AO3531" i="1"/>
  <c r="AO3530" i="1"/>
  <c r="AO3529" i="1"/>
  <c r="AO3528" i="1"/>
  <c r="AO3527" i="1"/>
  <c r="AO3526" i="1"/>
  <c r="AO3525" i="1"/>
  <c r="AO3524" i="1"/>
  <c r="AO3523" i="1"/>
  <c r="AO3522" i="1"/>
  <c r="AO3521" i="1"/>
  <c r="AO3520" i="1"/>
  <c r="AO3519" i="1"/>
  <c r="AO3518" i="1"/>
  <c r="AO3517" i="1"/>
  <c r="AO3516" i="1"/>
  <c r="AO3515" i="1"/>
  <c r="AO3514" i="1"/>
  <c r="AO3513" i="1"/>
  <c r="AO3512" i="1"/>
  <c r="AO3511" i="1"/>
  <c r="AO3510" i="1"/>
  <c r="AO3509" i="1"/>
  <c r="AO3508" i="1"/>
  <c r="AO3507" i="1"/>
  <c r="AO3506" i="1"/>
  <c r="AO3505" i="1"/>
  <c r="AO3504" i="1"/>
  <c r="AO3503" i="1"/>
  <c r="AO3502" i="1"/>
  <c r="AO3501" i="1"/>
  <c r="AO3500" i="1"/>
  <c r="AO3499" i="1"/>
  <c r="AO3498" i="1"/>
  <c r="AO3497" i="1"/>
  <c r="AO3496" i="1"/>
  <c r="AO3495" i="1"/>
  <c r="AO3494" i="1"/>
  <c r="AO3493" i="1"/>
  <c r="AO3492" i="1"/>
  <c r="AO3491" i="1"/>
  <c r="AO3490" i="1"/>
  <c r="AO3489" i="1"/>
  <c r="AO3488" i="1"/>
  <c r="AO3487" i="1"/>
  <c r="AO3486" i="1"/>
  <c r="AO3485" i="1"/>
  <c r="AO3484" i="1"/>
  <c r="AO3483" i="1"/>
  <c r="AO3482" i="1"/>
  <c r="AO3481" i="1"/>
  <c r="AO3480" i="1"/>
  <c r="AO3479" i="1"/>
  <c r="AO3478" i="1"/>
  <c r="AO3477" i="1"/>
  <c r="AO3476" i="1"/>
  <c r="AO3475" i="1"/>
  <c r="AO3474" i="1"/>
  <c r="AO3473" i="1"/>
  <c r="AO3472" i="1"/>
  <c r="AO3471" i="1"/>
  <c r="AO3470" i="1"/>
  <c r="AO3469" i="1"/>
  <c r="AO3468" i="1"/>
  <c r="AO3467" i="1"/>
  <c r="AO3466" i="1"/>
  <c r="AO3465" i="1"/>
  <c r="AO3464" i="1"/>
  <c r="AO3463" i="1"/>
  <c r="AO3462" i="1"/>
  <c r="AO3461" i="1"/>
  <c r="AO3460" i="1"/>
  <c r="AO3459" i="1"/>
  <c r="AO3458" i="1"/>
  <c r="AO3457" i="1"/>
  <c r="AO3456" i="1"/>
  <c r="AO3455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N10001" i="1"/>
  <c r="AN10000" i="1"/>
  <c r="AN9999" i="1"/>
  <c r="AN9998" i="1"/>
  <c r="AN9997" i="1"/>
  <c r="AN9996" i="1"/>
  <c r="AN9995" i="1"/>
  <c r="AN9994" i="1"/>
  <c r="AN9993" i="1"/>
  <c r="AN9992" i="1"/>
  <c r="AN9991" i="1"/>
  <c r="AN9990" i="1"/>
  <c r="AN9989" i="1"/>
  <c r="AN9988" i="1"/>
  <c r="AN9987" i="1"/>
  <c r="AN9986" i="1"/>
  <c r="AN9985" i="1"/>
  <c r="AN9984" i="1"/>
  <c r="AN9983" i="1"/>
  <c r="AN9982" i="1"/>
  <c r="AN9981" i="1"/>
  <c r="AN9980" i="1"/>
  <c r="AN9979" i="1"/>
  <c r="AN9978" i="1"/>
  <c r="AN9977" i="1"/>
  <c r="AN9976" i="1"/>
  <c r="AN9975" i="1"/>
  <c r="AN9974" i="1"/>
  <c r="AN9973" i="1"/>
  <c r="AN9972" i="1"/>
  <c r="AN9971" i="1"/>
  <c r="AN9970" i="1"/>
  <c r="AN9969" i="1"/>
  <c r="AN9968" i="1"/>
  <c r="AN9967" i="1"/>
  <c r="AN9966" i="1"/>
  <c r="AN9965" i="1"/>
  <c r="AN9964" i="1"/>
  <c r="AN9963" i="1"/>
  <c r="AN9962" i="1"/>
  <c r="AN9961" i="1"/>
  <c r="AN9960" i="1"/>
  <c r="AN9959" i="1"/>
  <c r="AN9958" i="1"/>
  <c r="AN9957" i="1"/>
  <c r="AN9956" i="1"/>
  <c r="AN9955" i="1"/>
  <c r="AN9954" i="1"/>
  <c r="AN9953" i="1"/>
  <c r="AN9952" i="1"/>
  <c r="AN9951" i="1"/>
  <c r="AN9950" i="1"/>
  <c r="AN9949" i="1"/>
  <c r="AN9948" i="1"/>
  <c r="AN9947" i="1"/>
  <c r="AN9946" i="1"/>
  <c r="AN9945" i="1"/>
  <c r="AN9944" i="1"/>
  <c r="AN9943" i="1"/>
  <c r="AN9942" i="1"/>
  <c r="AN9941" i="1"/>
  <c r="AN9940" i="1"/>
  <c r="AN9939" i="1"/>
  <c r="AN9938" i="1"/>
  <c r="AN9937" i="1"/>
  <c r="AN9936" i="1"/>
  <c r="AN9935" i="1"/>
  <c r="AN9934" i="1"/>
  <c r="AN9933" i="1"/>
  <c r="AN9932" i="1"/>
  <c r="AN9931" i="1"/>
  <c r="AN9930" i="1"/>
  <c r="AN9929" i="1"/>
  <c r="AN9928" i="1"/>
  <c r="AN9927" i="1"/>
  <c r="AN9926" i="1"/>
  <c r="AN9925" i="1"/>
  <c r="AN9924" i="1"/>
  <c r="AN9923" i="1"/>
  <c r="AN9922" i="1"/>
  <c r="AN9921" i="1"/>
  <c r="AN9920" i="1"/>
  <c r="AN9919" i="1"/>
  <c r="AN9918" i="1"/>
  <c r="AN9917" i="1"/>
  <c r="AN9916" i="1"/>
  <c r="AN9915" i="1"/>
  <c r="AN9914" i="1"/>
  <c r="AN9913" i="1"/>
  <c r="AN9912" i="1"/>
  <c r="AN9911" i="1"/>
  <c r="AN9910" i="1"/>
  <c r="AN9909" i="1"/>
  <c r="AN9908" i="1"/>
  <c r="AN9907" i="1"/>
  <c r="AN9906" i="1"/>
  <c r="AN9905" i="1"/>
  <c r="AN9904" i="1"/>
  <c r="AN9903" i="1"/>
  <c r="AN9902" i="1"/>
  <c r="AN9901" i="1"/>
  <c r="AN9900" i="1"/>
  <c r="AN9899" i="1"/>
  <c r="AN9898" i="1"/>
  <c r="AN9897" i="1"/>
  <c r="AN9896" i="1"/>
  <c r="AN9895" i="1"/>
  <c r="AN9894" i="1"/>
  <c r="AN9893" i="1"/>
  <c r="AN9892" i="1"/>
  <c r="AN9891" i="1"/>
  <c r="AN9890" i="1"/>
  <c r="AN9889" i="1"/>
  <c r="AN9888" i="1"/>
  <c r="AN9887" i="1"/>
  <c r="AN9886" i="1"/>
  <c r="AN9885" i="1"/>
  <c r="AN9884" i="1"/>
  <c r="AN9883" i="1"/>
  <c r="AN9882" i="1"/>
  <c r="AN9881" i="1"/>
  <c r="AN9880" i="1"/>
  <c r="AN9879" i="1"/>
  <c r="AN9878" i="1"/>
  <c r="AN9877" i="1"/>
  <c r="AN9876" i="1"/>
  <c r="AN9875" i="1"/>
  <c r="AN9874" i="1"/>
  <c r="AN9873" i="1"/>
  <c r="AN9872" i="1"/>
  <c r="AN9871" i="1"/>
  <c r="AN9870" i="1"/>
  <c r="AN9869" i="1"/>
  <c r="AN9868" i="1"/>
  <c r="AN9867" i="1"/>
  <c r="AN9866" i="1"/>
  <c r="AN9865" i="1"/>
  <c r="AN9864" i="1"/>
  <c r="AN9863" i="1"/>
  <c r="AN9862" i="1"/>
  <c r="AN9861" i="1"/>
  <c r="AN9860" i="1"/>
  <c r="AN9859" i="1"/>
  <c r="AN9858" i="1"/>
  <c r="AN9857" i="1"/>
  <c r="AN9856" i="1"/>
  <c r="AN9855" i="1"/>
  <c r="AN9854" i="1"/>
  <c r="AN9853" i="1"/>
  <c r="AN9852" i="1"/>
  <c r="AN9851" i="1"/>
  <c r="AN9850" i="1"/>
  <c r="AN9849" i="1"/>
  <c r="AN9848" i="1"/>
  <c r="AN9847" i="1"/>
  <c r="AN9846" i="1"/>
  <c r="AN9845" i="1"/>
  <c r="AN9844" i="1"/>
  <c r="AN9843" i="1"/>
  <c r="AN9842" i="1"/>
  <c r="AN9841" i="1"/>
  <c r="AN9840" i="1"/>
  <c r="AN9839" i="1"/>
  <c r="AN9838" i="1"/>
  <c r="AN9837" i="1"/>
  <c r="AN9836" i="1"/>
  <c r="AN9835" i="1"/>
  <c r="AN9834" i="1"/>
  <c r="AN9833" i="1"/>
  <c r="AN9832" i="1"/>
  <c r="AN9831" i="1"/>
  <c r="AN9830" i="1"/>
  <c r="AN9829" i="1"/>
  <c r="AN9828" i="1"/>
  <c r="AN9827" i="1"/>
  <c r="AN9826" i="1"/>
  <c r="AN9825" i="1"/>
  <c r="AN9824" i="1"/>
  <c r="AN9823" i="1"/>
  <c r="AN9822" i="1"/>
  <c r="AN9821" i="1"/>
  <c r="AN9820" i="1"/>
  <c r="AN9819" i="1"/>
  <c r="AN9818" i="1"/>
  <c r="AN9817" i="1"/>
  <c r="AN9816" i="1"/>
  <c r="AN9815" i="1"/>
  <c r="AN9814" i="1"/>
  <c r="AN9813" i="1"/>
  <c r="AN9812" i="1"/>
  <c r="AN9811" i="1"/>
  <c r="AN9810" i="1"/>
  <c r="AN9809" i="1"/>
  <c r="AN9808" i="1"/>
  <c r="AN9807" i="1"/>
  <c r="AN9806" i="1"/>
  <c r="AN9805" i="1"/>
  <c r="AN9804" i="1"/>
  <c r="AN9803" i="1"/>
  <c r="AN9802" i="1"/>
  <c r="AN9801" i="1"/>
  <c r="AN9800" i="1"/>
  <c r="AN9799" i="1"/>
  <c r="AN9798" i="1"/>
  <c r="AN9797" i="1"/>
  <c r="AN9796" i="1"/>
  <c r="AN9795" i="1"/>
  <c r="AN9794" i="1"/>
  <c r="AN9793" i="1"/>
  <c r="AN9792" i="1"/>
  <c r="AN9791" i="1"/>
  <c r="AN9790" i="1"/>
  <c r="AN9789" i="1"/>
  <c r="AN9788" i="1"/>
  <c r="AN9787" i="1"/>
  <c r="AN9786" i="1"/>
  <c r="AN9785" i="1"/>
  <c r="AN9784" i="1"/>
  <c r="AN9783" i="1"/>
  <c r="AN9782" i="1"/>
  <c r="AN9781" i="1"/>
  <c r="AN9780" i="1"/>
  <c r="AN9779" i="1"/>
  <c r="AN9778" i="1"/>
  <c r="AN9777" i="1"/>
  <c r="AN9776" i="1"/>
  <c r="AN9775" i="1"/>
  <c r="AN9774" i="1"/>
  <c r="AN9773" i="1"/>
  <c r="AN9772" i="1"/>
  <c r="AN9771" i="1"/>
  <c r="AN9770" i="1"/>
  <c r="AN9769" i="1"/>
  <c r="AN9768" i="1"/>
  <c r="AN9767" i="1"/>
  <c r="AN9766" i="1"/>
  <c r="AN9765" i="1"/>
  <c r="AN9764" i="1"/>
  <c r="AN9763" i="1"/>
  <c r="AN9762" i="1"/>
  <c r="AN9761" i="1"/>
  <c r="AN9760" i="1"/>
  <c r="AN9759" i="1"/>
  <c r="AN9758" i="1"/>
  <c r="AN9757" i="1"/>
  <c r="AN9756" i="1"/>
  <c r="AN9755" i="1"/>
  <c r="AN9754" i="1"/>
  <c r="AN9753" i="1"/>
  <c r="AN9752" i="1"/>
  <c r="AN9751" i="1"/>
  <c r="AN9750" i="1"/>
  <c r="AN9749" i="1"/>
  <c r="AN9748" i="1"/>
  <c r="AN9747" i="1"/>
  <c r="AN9746" i="1"/>
  <c r="AN9745" i="1"/>
  <c r="AN9744" i="1"/>
  <c r="AN9743" i="1"/>
  <c r="AN9742" i="1"/>
  <c r="AN9741" i="1"/>
  <c r="AN9740" i="1"/>
  <c r="AN9739" i="1"/>
  <c r="AN9738" i="1"/>
  <c r="AN9737" i="1"/>
  <c r="AN9736" i="1"/>
  <c r="AN9735" i="1"/>
  <c r="AN9734" i="1"/>
  <c r="AN9733" i="1"/>
  <c r="AN9732" i="1"/>
  <c r="AN9731" i="1"/>
  <c r="AN9730" i="1"/>
  <c r="AN9729" i="1"/>
  <c r="AN9728" i="1"/>
  <c r="AN9727" i="1"/>
  <c r="AN9726" i="1"/>
  <c r="AN9725" i="1"/>
  <c r="AN9724" i="1"/>
  <c r="AN9723" i="1"/>
  <c r="AN9722" i="1"/>
  <c r="AN9721" i="1"/>
  <c r="AN9720" i="1"/>
  <c r="AN9719" i="1"/>
  <c r="AN9718" i="1"/>
  <c r="AN9717" i="1"/>
  <c r="AN9716" i="1"/>
  <c r="AN9715" i="1"/>
  <c r="AN9714" i="1"/>
  <c r="AN9713" i="1"/>
  <c r="AN9712" i="1"/>
  <c r="AN9711" i="1"/>
  <c r="AN9710" i="1"/>
  <c r="AN9709" i="1"/>
  <c r="AN9708" i="1"/>
  <c r="AN9707" i="1"/>
  <c r="AN9706" i="1"/>
  <c r="AN9705" i="1"/>
  <c r="AN9704" i="1"/>
  <c r="AN9703" i="1"/>
  <c r="AN9702" i="1"/>
  <c r="AN9701" i="1"/>
  <c r="AN9700" i="1"/>
  <c r="AN9699" i="1"/>
  <c r="AN9698" i="1"/>
  <c r="AN9697" i="1"/>
  <c r="AN9696" i="1"/>
  <c r="AN9695" i="1"/>
  <c r="AN9694" i="1"/>
  <c r="AN9693" i="1"/>
  <c r="AN9692" i="1"/>
  <c r="AN9691" i="1"/>
  <c r="AN9690" i="1"/>
  <c r="AN9689" i="1"/>
  <c r="AN9688" i="1"/>
  <c r="AN9687" i="1"/>
  <c r="AN9686" i="1"/>
  <c r="AN9685" i="1"/>
  <c r="AN9684" i="1"/>
  <c r="AN9683" i="1"/>
  <c r="AN9682" i="1"/>
  <c r="AN9681" i="1"/>
  <c r="AN9680" i="1"/>
  <c r="AN9679" i="1"/>
  <c r="AN9678" i="1"/>
  <c r="AN9677" i="1"/>
  <c r="AN9676" i="1"/>
  <c r="AN9675" i="1"/>
  <c r="AN9674" i="1"/>
  <c r="AN9673" i="1"/>
  <c r="AN9672" i="1"/>
  <c r="AN9671" i="1"/>
  <c r="AN9670" i="1"/>
  <c r="AN9669" i="1"/>
  <c r="AN9668" i="1"/>
  <c r="AN9667" i="1"/>
  <c r="AN9666" i="1"/>
  <c r="AN9665" i="1"/>
  <c r="AN9664" i="1"/>
  <c r="AN9663" i="1"/>
  <c r="AN9662" i="1"/>
  <c r="AN9661" i="1"/>
  <c r="AN9660" i="1"/>
  <c r="AN9659" i="1"/>
  <c r="AN9658" i="1"/>
  <c r="AN9657" i="1"/>
  <c r="AN9656" i="1"/>
  <c r="AN9655" i="1"/>
  <c r="AN9654" i="1"/>
  <c r="AN9653" i="1"/>
  <c r="AN9652" i="1"/>
  <c r="AN9651" i="1"/>
  <c r="AN9650" i="1"/>
  <c r="AN9649" i="1"/>
  <c r="AN9648" i="1"/>
  <c r="AN9647" i="1"/>
  <c r="AN9646" i="1"/>
  <c r="AN9645" i="1"/>
  <c r="AN9644" i="1"/>
  <c r="AN9643" i="1"/>
  <c r="AN9642" i="1"/>
  <c r="AN9641" i="1"/>
  <c r="AN9640" i="1"/>
  <c r="AN9639" i="1"/>
  <c r="AN9638" i="1"/>
  <c r="AN9637" i="1"/>
  <c r="AN9636" i="1"/>
  <c r="AN9635" i="1"/>
  <c r="AN9634" i="1"/>
  <c r="AN9633" i="1"/>
  <c r="AN9632" i="1"/>
  <c r="AN9631" i="1"/>
  <c r="AN9630" i="1"/>
  <c r="AN9629" i="1"/>
  <c r="AN9628" i="1"/>
  <c r="AN9627" i="1"/>
  <c r="AN9626" i="1"/>
  <c r="AN9625" i="1"/>
  <c r="AN9624" i="1"/>
  <c r="AN9623" i="1"/>
  <c r="AN9622" i="1"/>
  <c r="AN9621" i="1"/>
  <c r="AN9620" i="1"/>
  <c r="AN9619" i="1"/>
  <c r="AN9618" i="1"/>
  <c r="AN9617" i="1"/>
  <c r="AN9616" i="1"/>
  <c r="AN9615" i="1"/>
  <c r="AN9614" i="1"/>
  <c r="AN9613" i="1"/>
  <c r="AN9612" i="1"/>
  <c r="AN9611" i="1"/>
  <c r="AN9610" i="1"/>
  <c r="AN9609" i="1"/>
  <c r="AN9608" i="1"/>
  <c r="AN9607" i="1"/>
  <c r="AN9606" i="1"/>
  <c r="AN9605" i="1"/>
  <c r="AN9604" i="1"/>
  <c r="AN9603" i="1"/>
  <c r="AN9602" i="1"/>
  <c r="AN9601" i="1"/>
  <c r="AN9600" i="1"/>
  <c r="AN9599" i="1"/>
  <c r="AN9598" i="1"/>
  <c r="AN9597" i="1"/>
  <c r="AN9596" i="1"/>
  <c r="AN9595" i="1"/>
  <c r="AN9594" i="1"/>
  <c r="AN9593" i="1"/>
  <c r="AN9592" i="1"/>
  <c r="AN9591" i="1"/>
  <c r="AN9590" i="1"/>
  <c r="AN9589" i="1"/>
  <c r="AN9588" i="1"/>
  <c r="AN9587" i="1"/>
  <c r="AN9586" i="1"/>
  <c r="AN9585" i="1"/>
  <c r="AN9584" i="1"/>
  <c r="AN9583" i="1"/>
  <c r="AN9582" i="1"/>
  <c r="AN9581" i="1"/>
  <c r="AN9580" i="1"/>
  <c r="AN9579" i="1"/>
  <c r="AN9578" i="1"/>
  <c r="AN9577" i="1"/>
  <c r="AN9576" i="1"/>
  <c r="AN9575" i="1"/>
  <c r="AN9574" i="1"/>
  <c r="AN9573" i="1"/>
  <c r="AN9572" i="1"/>
  <c r="AN9571" i="1"/>
  <c r="AN9570" i="1"/>
  <c r="AN9569" i="1"/>
  <c r="AN9568" i="1"/>
  <c r="AN9567" i="1"/>
  <c r="AN9566" i="1"/>
  <c r="AN9565" i="1"/>
  <c r="AN9564" i="1"/>
  <c r="AN9563" i="1"/>
  <c r="AN9562" i="1"/>
  <c r="AN9561" i="1"/>
  <c r="AN9560" i="1"/>
  <c r="AN9559" i="1"/>
  <c r="AN9558" i="1"/>
  <c r="AN9557" i="1"/>
  <c r="AN9556" i="1"/>
  <c r="AN9555" i="1"/>
  <c r="AN9554" i="1"/>
  <c r="AN9553" i="1"/>
  <c r="AN9552" i="1"/>
  <c r="AN9551" i="1"/>
  <c r="AN9550" i="1"/>
  <c r="AN9549" i="1"/>
  <c r="AN9548" i="1"/>
  <c r="AN9547" i="1"/>
  <c r="AN9546" i="1"/>
  <c r="AN9545" i="1"/>
  <c r="AN9544" i="1"/>
  <c r="AN9543" i="1"/>
  <c r="AN9542" i="1"/>
  <c r="AN9541" i="1"/>
  <c r="AN9540" i="1"/>
  <c r="AN9539" i="1"/>
  <c r="AN9538" i="1"/>
  <c r="AN9537" i="1"/>
  <c r="AN9536" i="1"/>
  <c r="AN9535" i="1"/>
  <c r="AN9534" i="1"/>
  <c r="AN9533" i="1"/>
  <c r="AN9532" i="1"/>
  <c r="AN9531" i="1"/>
  <c r="AN9530" i="1"/>
  <c r="AN9529" i="1"/>
  <c r="AN9528" i="1"/>
  <c r="AN9527" i="1"/>
  <c r="AN9526" i="1"/>
  <c r="AN9525" i="1"/>
  <c r="AN9524" i="1"/>
  <c r="AN9523" i="1"/>
  <c r="AN9522" i="1"/>
  <c r="AN9521" i="1"/>
  <c r="AN9520" i="1"/>
  <c r="AN9519" i="1"/>
  <c r="AN9518" i="1"/>
  <c r="AN9517" i="1"/>
  <c r="AN9516" i="1"/>
  <c r="AN9515" i="1"/>
  <c r="AN9514" i="1"/>
  <c r="AN9513" i="1"/>
  <c r="AN9512" i="1"/>
  <c r="AN9511" i="1"/>
  <c r="AN9510" i="1"/>
  <c r="AN9509" i="1"/>
  <c r="AN9508" i="1"/>
  <c r="AN9507" i="1"/>
  <c r="AN9506" i="1"/>
  <c r="AN9505" i="1"/>
  <c r="AN9504" i="1"/>
  <c r="AN9503" i="1"/>
  <c r="AN9502" i="1"/>
  <c r="AN9501" i="1"/>
  <c r="AN9500" i="1"/>
  <c r="AN9499" i="1"/>
  <c r="AN9498" i="1"/>
  <c r="AN9497" i="1"/>
  <c r="AN9496" i="1"/>
  <c r="AN9495" i="1"/>
  <c r="AN9494" i="1"/>
  <c r="AN9493" i="1"/>
  <c r="AN9492" i="1"/>
  <c r="AN9491" i="1"/>
  <c r="AN9490" i="1"/>
  <c r="AN9489" i="1"/>
  <c r="AN9488" i="1"/>
  <c r="AN9487" i="1"/>
  <c r="AN9486" i="1"/>
  <c r="AN9485" i="1"/>
  <c r="AN9484" i="1"/>
  <c r="AN9483" i="1"/>
  <c r="AN9482" i="1"/>
  <c r="AN9481" i="1"/>
  <c r="AN9480" i="1"/>
  <c r="AN9479" i="1"/>
  <c r="AN9478" i="1"/>
  <c r="AN9477" i="1"/>
  <c r="AN9476" i="1"/>
  <c r="AN9475" i="1"/>
  <c r="AN9474" i="1"/>
  <c r="AN9473" i="1"/>
  <c r="AN9472" i="1"/>
  <c r="AN9471" i="1"/>
  <c r="AN9470" i="1"/>
  <c r="AN9469" i="1"/>
  <c r="AN9468" i="1"/>
  <c r="AN9467" i="1"/>
  <c r="AN9466" i="1"/>
  <c r="AN9465" i="1"/>
  <c r="AN9464" i="1"/>
  <c r="AN9463" i="1"/>
  <c r="AN9462" i="1"/>
  <c r="AN9461" i="1"/>
  <c r="AN9460" i="1"/>
  <c r="AN9459" i="1"/>
  <c r="AN9458" i="1"/>
  <c r="AN9457" i="1"/>
  <c r="AN9456" i="1"/>
  <c r="AN9455" i="1"/>
  <c r="AN9454" i="1"/>
  <c r="AN9453" i="1"/>
  <c r="AN9452" i="1"/>
  <c r="AN9451" i="1"/>
  <c r="AN9450" i="1"/>
  <c r="AN9449" i="1"/>
  <c r="AN9448" i="1"/>
  <c r="AN9447" i="1"/>
  <c r="AN9446" i="1"/>
  <c r="AN9445" i="1"/>
  <c r="AN9444" i="1"/>
  <c r="AN9443" i="1"/>
  <c r="AN9442" i="1"/>
  <c r="AN9441" i="1"/>
  <c r="AN9440" i="1"/>
  <c r="AN9439" i="1"/>
  <c r="AN9438" i="1"/>
  <c r="AN9437" i="1"/>
  <c r="AN9436" i="1"/>
  <c r="AN9435" i="1"/>
  <c r="AN9434" i="1"/>
  <c r="AN9433" i="1"/>
  <c r="AN9432" i="1"/>
  <c r="AN9431" i="1"/>
  <c r="AN9430" i="1"/>
  <c r="AN9429" i="1"/>
  <c r="AN9428" i="1"/>
  <c r="AN9427" i="1"/>
  <c r="AN9426" i="1"/>
  <c r="AN9425" i="1"/>
  <c r="AN9424" i="1"/>
  <c r="AN9423" i="1"/>
  <c r="AN9422" i="1"/>
  <c r="AN9421" i="1"/>
  <c r="AN9420" i="1"/>
  <c r="AN9419" i="1"/>
  <c r="AN9418" i="1"/>
  <c r="AN9417" i="1"/>
  <c r="AN9416" i="1"/>
  <c r="AN9415" i="1"/>
  <c r="AN9414" i="1"/>
  <c r="AN9413" i="1"/>
  <c r="AN9412" i="1"/>
  <c r="AN9411" i="1"/>
  <c r="AN9410" i="1"/>
  <c r="AN9409" i="1"/>
  <c r="AN9408" i="1"/>
  <c r="AN9407" i="1"/>
  <c r="AN9406" i="1"/>
  <c r="AN9405" i="1"/>
  <c r="AN9404" i="1"/>
  <c r="AN9403" i="1"/>
  <c r="AN9402" i="1"/>
  <c r="AN9401" i="1"/>
  <c r="AN9400" i="1"/>
  <c r="AN9399" i="1"/>
  <c r="AN9398" i="1"/>
  <c r="AN9397" i="1"/>
  <c r="AN9396" i="1"/>
  <c r="AN9395" i="1"/>
  <c r="AN9394" i="1"/>
  <c r="AN9393" i="1"/>
  <c r="AN9392" i="1"/>
  <c r="AN9391" i="1"/>
  <c r="AN9390" i="1"/>
  <c r="AN9389" i="1"/>
  <c r="AN9388" i="1"/>
  <c r="AN9387" i="1"/>
  <c r="AN9386" i="1"/>
  <c r="AN9385" i="1"/>
  <c r="AN9384" i="1"/>
  <c r="AN9383" i="1"/>
  <c r="AN9382" i="1"/>
  <c r="AN9381" i="1"/>
  <c r="AN9380" i="1"/>
  <c r="AN9379" i="1"/>
  <c r="AN9378" i="1"/>
  <c r="AN9377" i="1"/>
  <c r="AN9376" i="1"/>
  <c r="AN9375" i="1"/>
  <c r="AN9374" i="1"/>
  <c r="AN9373" i="1"/>
  <c r="AN9372" i="1"/>
  <c r="AN9371" i="1"/>
  <c r="AN9370" i="1"/>
  <c r="AN9369" i="1"/>
  <c r="AN9368" i="1"/>
  <c r="AN9367" i="1"/>
  <c r="AN9366" i="1"/>
  <c r="AN9365" i="1"/>
  <c r="AN9364" i="1"/>
  <c r="AN9363" i="1"/>
  <c r="AN9362" i="1"/>
  <c r="AN9361" i="1"/>
  <c r="AN9360" i="1"/>
  <c r="AN9359" i="1"/>
  <c r="AN9358" i="1"/>
  <c r="AN9357" i="1"/>
  <c r="AN9356" i="1"/>
  <c r="AN9355" i="1"/>
  <c r="AN9354" i="1"/>
  <c r="AN9353" i="1"/>
  <c r="AN9352" i="1"/>
  <c r="AN9351" i="1"/>
  <c r="AN9350" i="1"/>
  <c r="AN9349" i="1"/>
  <c r="AN9348" i="1"/>
  <c r="AN9347" i="1"/>
  <c r="AN9346" i="1"/>
  <c r="AN9345" i="1"/>
  <c r="AN9344" i="1"/>
  <c r="AN9343" i="1"/>
  <c r="AN9342" i="1"/>
  <c r="AN9341" i="1"/>
  <c r="AN9340" i="1"/>
  <c r="AN9339" i="1"/>
  <c r="AN9338" i="1"/>
  <c r="AN9337" i="1"/>
  <c r="AN9336" i="1"/>
  <c r="AN9335" i="1"/>
  <c r="AN9334" i="1"/>
  <c r="AN9333" i="1"/>
  <c r="AN9332" i="1"/>
  <c r="AN9331" i="1"/>
  <c r="AN9330" i="1"/>
  <c r="AN9329" i="1"/>
  <c r="AN9328" i="1"/>
  <c r="AN9327" i="1"/>
  <c r="AN9326" i="1"/>
  <c r="AN9325" i="1"/>
  <c r="AN9324" i="1"/>
  <c r="AN9323" i="1"/>
  <c r="AN9322" i="1"/>
  <c r="AN9321" i="1"/>
  <c r="AN9320" i="1"/>
  <c r="AN9319" i="1"/>
  <c r="AN9318" i="1"/>
  <c r="AN9317" i="1"/>
  <c r="AN9316" i="1"/>
  <c r="AN9315" i="1"/>
  <c r="AN9314" i="1"/>
  <c r="AN9313" i="1"/>
  <c r="AN9312" i="1"/>
  <c r="AN9311" i="1"/>
  <c r="AN9310" i="1"/>
  <c r="AN9309" i="1"/>
  <c r="AN9308" i="1"/>
  <c r="AN9307" i="1"/>
  <c r="AN9306" i="1"/>
  <c r="AN9305" i="1"/>
  <c r="AN9304" i="1"/>
  <c r="AN9303" i="1"/>
  <c r="AN9302" i="1"/>
  <c r="AN9301" i="1"/>
  <c r="AN9300" i="1"/>
  <c r="AN9299" i="1"/>
  <c r="AN9298" i="1"/>
  <c r="AN9297" i="1"/>
  <c r="AN9296" i="1"/>
  <c r="AN9295" i="1"/>
  <c r="AN9294" i="1"/>
  <c r="AN9293" i="1"/>
  <c r="AN9292" i="1"/>
  <c r="AN9291" i="1"/>
  <c r="AN9290" i="1"/>
  <c r="AN9289" i="1"/>
  <c r="AN9288" i="1"/>
  <c r="AN9287" i="1"/>
  <c r="AN9286" i="1"/>
  <c r="AN9285" i="1"/>
  <c r="AN9284" i="1"/>
  <c r="AN9283" i="1"/>
  <c r="AN9282" i="1"/>
  <c r="AN9281" i="1"/>
  <c r="AN9280" i="1"/>
  <c r="AN9279" i="1"/>
  <c r="AN9278" i="1"/>
  <c r="AN9277" i="1"/>
  <c r="AN9276" i="1"/>
  <c r="AN9275" i="1"/>
  <c r="AN9274" i="1"/>
  <c r="AN9273" i="1"/>
  <c r="AN9272" i="1"/>
  <c r="AN9271" i="1"/>
  <c r="AN9270" i="1"/>
  <c r="AN9269" i="1"/>
  <c r="AN9268" i="1"/>
  <c r="AN9267" i="1"/>
  <c r="AN9266" i="1"/>
  <c r="AN9265" i="1"/>
  <c r="AN9264" i="1"/>
  <c r="AN9263" i="1"/>
  <c r="AN9262" i="1"/>
  <c r="AN9261" i="1"/>
  <c r="AN9260" i="1"/>
  <c r="AN9259" i="1"/>
  <c r="AN9258" i="1"/>
  <c r="AN9257" i="1"/>
  <c r="AN9256" i="1"/>
  <c r="AN9255" i="1"/>
  <c r="AN9254" i="1"/>
  <c r="AN9253" i="1"/>
  <c r="AN9252" i="1"/>
  <c r="AN9251" i="1"/>
  <c r="AN9250" i="1"/>
  <c r="AN9249" i="1"/>
  <c r="AN9248" i="1"/>
  <c r="AN9247" i="1"/>
  <c r="AN9246" i="1"/>
  <c r="AN9245" i="1"/>
  <c r="AN9244" i="1"/>
  <c r="AN9243" i="1"/>
  <c r="AN9242" i="1"/>
  <c r="AN9241" i="1"/>
  <c r="AN9240" i="1"/>
  <c r="AN9239" i="1"/>
  <c r="AN9238" i="1"/>
  <c r="AN9237" i="1"/>
  <c r="AN9236" i="1"/>
  <c r="AN9235" i="1"/>
  <c r="AN9234" i="1"/>
  <c r="AN9233" i="1"/>
  <c r="AN9232" i="1"/>
  <c r="AN9231" i="1"/>
  <c r="AN9230" i="1"/>
  <c r="AN9229" i="1"/>
  <c r="AN9228" i="1"/>
  <c r="AN9227" i="1"/>
  <c r="AN9226" i="1"/>
  <c r="AN9225" i="1"/>
  <c r="AN9224" i="1"/>
  <c r="AN9223" i="1"/>
  <c r="AN9222" i="1"/>
  <c r="AN9221" i="1"/>
  <c r="AN9220" i="1"/>
  <c r="AN9219" i="1"/>
  <c r="AN9218" i="1"/>
  <c r="AN9217" i="1"/>
  <c r="AN9216" i="1"/>
  <c r="AN9215" i="1"/>
  <c r="AN9214" i="1"/>
  <c r="AN9213" i="1"/>
  <c r="AN9212" i="1"/>
  <c r="AN9211" i="1"/>
  <c r="AN9210" i="1"/>
  <c r="AN9209" i="1"/>
  <c r="AN9208" i="1"/>
  <c r="AN9207" i="1"/>
  <c r="AN9206" i="1"/>
  <c r="AN9205" i="1"/>
  <c r="AN9204" i="1"/>
  <c r="AN9203" i="1"/>
  <c r="AN9202" i="1"/>
  <c r="AN9201" i="1"/>
  <c r="AN9200" i="1"/>
  <c r="AN9199" i="1"/>
  <c r="AN9198" i="1"/>
  <c r="AN9197" i="1"/>
  <c r="AN9196" i="1"/>
  <c r="AN9195" i="1"/>
  <c r="AN9194" i="1"/>
  <c r="AN9193" i="1"/>
  <c r="AN9192" i="1"/>
  <c r="AN9191" i="1"/>
  <c r="AN9190" i="1"/>
  <c r="AN9189" i="1"/>
  <c r="AN9188" i="1"/>
  <c r="AN9187" i="1"/>
  <c r="AN9186" i="1"/>
  <c r="AN9185" i="1"/>
  <c r="AN9184" i="1"/>
  <c r="AN9183" i="1"/>
  <c r="AN9182" i="1"/>
  <c r="AN9181" i="1"/>
  <c r="AN9180" i="1"/>
  <c r="AN9179" i="1"/>
  <c r="AN9178" i="1"/>
  <c r="AN9177" i="1"/>
  <c r="AN9176" i="1"/>
  <c r="AN9175" i="1"/>
  <c r="AN9174" i="1"/>
  <c r="AN9173" i="1"/>
  <c r="AN9172" i="1"/>
  <c r="AN9171" i="1"/>
  <c r="AN9170" i="1"/>
  <c r="AN9169" i="1"/>
  <c r="AN9168" i="1"/>
  <c r="AN9167" i="1"/>
  <c r="AN9166" i="1"/>
  <c r="AN9165" i="1"/>
  <c r="AN9164" i="1"/>
  <c r="AN9163" i="1"/>
  <c r="AN9162" i="1"/>
  <c r="AN9161" i="1"/>
  <c r="AN9160" i="1"/>
  <c r="AN9159" i="1"/>
  <c r="AN9158" i="1"/>
  <c r="AN9157" i="1"/>
  <c r="AN9156" i="1"/>
  <c r="AN9155" i="1"/>
  <c r="AN9154" i="1"/>
  <c r="AN9153" i="1"/>
  <c r="AN9152" i="1"/>
  <c r="AN9151" i="1"/>
  <c r="AN9150" i="1"/>
  <c r="AN9149" i="1"/>
  <c r="AN9148" i="1"/>
  <c r="AN9147" i="1"/>
  <c r="AN9146" i="1"/>
  <c r="AN9145" i="1"/>
  <c r="AN9144" i="1"/>
  <c r="AN9143" i="1"/>
  <c r="AN9142" i="1"/>
  <c r="AN9141" i="1"/>
  <c r="AN9140" i="1"/>
  <c r="AN9139" i="1"/>
  <c r="AN9138" i="1"/>
  <c r="AN9137" i="1"/>
  <c r="AN9136" i="1"/>
  <c r="AN9135" i="1"/>
  <c r="AN9134" i="1"/>
  <c r="AN9133" i="1"/>
  <c r="AN9132" i="1"/>
  <c r="AN9131" i="1"/>
  <c r="AN9130" i="1"/>
  <c r="AN9129" i="1"/>
  <c r="AN9128" i="1"/>
  <c r="AN9127" i="1"/>
  <c r="AN9126" i="1"/>
  <c r="AN9125" i="1"/>
  <c r="AN9124" i="1"/>
  <c r="AN9123" i="1"/>
  <c r="AN9122" i="1"/>
  <c r="AN9121" i="1"/>
  <c r="AN9120" i="1"/>
  <c r="AN9119" i="1"/>
  <c r="AN9118" i="1"/>
  <c r="AN9117" i="1"/>
  <c r="AN9116" i="1"/>
  <c r="AN9115" i="1"/>
  <c r="AN9114" i="1"/>
  <c r="AN9113" i="1"/>
  <c r="AN9112" i="1"/>
  <c r="AN9111" i="1"/>
  <c r="AN9110" i="1"/>
  <c r="AN9109" i="1"/>
  <c r="AN9108" i="1"/>
  <c r="AN9107" i="1"/>
  <c r="AN9106" i="1"/>
  <c r="AN9105" i="1"/>
  <c r="AN9104" i="1"/>
  <c r="AN9103" i="1"/>
  <c r="AN9102" i="1"/>
  <c r="AN9101" i="1"/>
  <c r="AN9100" i="1"/>
  <c r="AN9099" i="1"/>
  <c r="AN9098" i="1"/>
  <c r="AN9097" i="1"/>
  <c r="AN9096" i="1"/>
  <c r="AN9095" i="1"/>
  <c r="AN9094" i="1"/>
  <c r="AN9093" i="1"/>
  <c r="AN9092" i="1"/>
  <c r="AN9091" i="1"/>
  <c r="AN9090" i="1"/>
  <c r="AN9089" i="1"/>
  <c r="AN9088" i="1"/>
  <c r="AN9087" i="1"/>
  <c r="AN9086" i="1"/>
  <c r="AN9085" i="1"/>
  <c r="AN9084" i="1"/>
  <c r="AN9083" i="1"/>
  <c r="AN9082" i="1"/>
  <c r="AN9081" i="1"/>
  <c r="AN9080" i="1"/>
  <c r="AN9079" i="1"/>
  <c r="AN9078" i="1"/>
  <c r="AN9077" i="1"/>
  <c r="AN9076" i="1"/>
  <c r="AN9075" i="1"/>
  <c r="AN9074" i="1"/>
  <c r="AN9073" i="1"/>
  <c r="AN9072" i="1"/>
  <c r="AN9071" i="1"/>
  <c r="AN9070" i="1"/>
  <c r="AN9069" i="1"/>
  <c r="AN9068" i="1"/>
  <c r="AN9067" i="1"/>
  <c r="AN9066" i="1"/>
  <c r="AN9065" i="1"/>
  <c r="AN9064" i="1"/>
  <c r="AN9063" i="1"/>
  <c r="AN9062" i="1"/>
  <c r="AN9061" i="1"/>
  <c r="AN9060" i="1"/>
  <c r="AN9059" i="1"/>
  <c r="AN9058" i="1"/>
  <c r="AN9057" i="1"/>
  <c r="AN9056" i="1"/>
  <c r="AN9055" i="1"/>
  <c r="AN9054" i="1"/>
  <c r="AN9053" i="1"/>
  <c r="AN9052" i="1"/>
  <c r="AN9051" i="1"/>
  <c r="AN9050" i="1"/>
  <c r="AN9049" i="1"/>
  <c r="AN9048" i="1"/>
  <c r="AN9047" i="1"/>
  <c r="AN9046" i="1"/>
  <c r="AN9045" i="1"/>
  <c r="AN9044" i="1"/>
  <c r="AN9043" i="1"/>
  <c r="AN9042" i="1"/>
  <c r="AN9041" i="1"/>
  <c r="AN9040" i="1"/>
  <c r="AN9039" i="1"/>
  <c r="AN9038" i="1"/>
  <c r="AN9037" i="1"/>
  <c r="AN9036" i="1"/>
  <c r="AN9035" i="1"/>
  <c r="AN9034" i="1"/>
  <c r="AN9033" i="1"/>
  <c r="AN9032" i="1"/>
  <c r="AN9031" i="1"/>
  <c r="AN9030" i="1"/>
  <c r="AN9029" i="1"/>
  <c r="AN9028" i="1"/>
  <c r="AN9027" i="1"/>
  <c r="AN9026" i="1"/>
  <c r="AN9025" i="1"/>
  <c r="AN9024" i="1"/>
  <c r="AN9023" i="1"/>
  <c r="AN9022" i="1"/>
  <c r="AN9021" i="1"/>
  <c r="AN9020" i="1"/>
  <c r="AN9019" i="1"/>
  <c r="AN9018" i="1"/>
  <c r="AN9017" i="1"/>
  <c r="AN9016" i="1"/>
  <c r="AN9015" i="1"/>
  <c r="AN9014" i="1"/>
  <c r="AN9013" i="1"/>
  <c r="AN9012" i="1"/>
  <c r="AN9011" i="1"/>
  <c r="AN9010" i="1"/>
  <c r="AN9009" i="1"/>
  <c r="AN9008" i="1"/>
  <c r="AN9007" i="1"/>
  <c r="AN9006" i="1"/>
  <c r="AN9005" i="1"/>
  <c r="AN9004" i="1"/>
  <c r="AN9003" i="1"/>
  <c r="AN9002" i="1"/>
  <c r="AN9001" i="1"/>
  <c r="AN9000" i="1"/>
  <c r="AN8999" i="1"/>
  <c r="AN8998" i="1"/>
  <c r="AN8997" i="1"/>
  <c r="AN8996" i="1"/>
  <c r="AN8995" i="1"/>
  <c r="AN8994" i="1"/>
  <c r="AN8993" i="1"/>
  <c r="AN8992" i="1"/>
  <c r="AN8991" i="1"/>
  <c r="AN8990" i="1"/>
  <c r="AN8989" i="1"/>
  <c r="AN8988" i="1"/>
  <c r="AN8987" i="1"/>
  <c r="AN8986" i="1"/>
  <c r="AN8985" i="1"/>
  <c r="AN8984" i="1"/>
  <c r="AN8983" i="1"/>
  <c r="AN8982" i="1"/>
  <c r="AN8981" i="1"/>
  <c r="AN8980" i="1"/>
  <c r="AN8979" i="1"/>
  <c r="AN8978" i="1"/>
  <c r="AN8977" i="1"/>
  <c r="AN8976" i="1"/>
  <c r="AN8975" i="1"/>
  <c r="AN8974" i="1"/>
  <c r="AN8973" i="1"/>
  <c r="AN8972" i="1"/>
  <c r="AN8971" i="1"/>
  <c r="AN8970" i="1"/>
  <c r="AN8969" i="1"/>
  <c r="AN8968" i="1"/>
  <c r="AN8967" i="1"/>
  <c r="AN8966" i="1"/>
  <c r="AN8965" i="1"/>
  <c r="AN8964" i="1"/>
  <c r="AN8963" i="1"/>
  <c r="AN8962" i="1"/>
  <c r="AN8961" i="1"/>
  <c r="AN8960" i="1"/>
  <c r="AN8959" i="1"/>
  <c r="AN8958" i="1"/>
  <c r="AN8957" i="1"/>
  <c r="AN8956" i="1"/>
  <c r="AN8955" i="1"/>
  <c r="AN8954" i="1"/>
  <c r="AN8953" i="1"/>
  <c r="AN8952" i="1"/>
  <c r="AN8951" i="1"/>
  <c r="AN8950" i="1"/>
  <c r="AN8949" i="1"/>
  <c r="AN8948" i="1"/>
  <c r="AN8947" i="1"/>
  <c r="AN8946" i="1"/>
  <c r="AN8945" i="1"/>
  <c r="AN8944" i="1"/>
  <c r="AN8943" i="1"/>
  <c r="AN8942" i="1"/>
  <c r="AN8941" i="1"/>
  <c r="AN8940" i="1"/>
  <c r="AN8939" i="1"/>
  <c r="AN8938" i="1"/>
  <c r="AN8937" i="1"/>
  <c r="AN8936" i="1"/>
  <c r="AN8935" i="1"/>
  <c r="AN8934" i="1"/>
  <c r="AN8933" i="1"/>
  <c r="AN8932" i="1"/>
  <c r="AN8931" i="1"/>
  <c r="AN8930" i="1"/>
  <c r="AN8929" i="1"/>
  <c r="AN8928" i="1"/>
  <c r="AN8927" i="1"/>
  <c r="AN8926" i="1"/>
  <c r="AN8925" i="1"/>
  <c r="AN8924" i="1"/>
  <c r="AN8923" i="1"/>
  <c r="AN8922" i="1"/>
  <c r="AN8921" i="1"/>
  <c r="AN8920" i="1"/>
  <c r="AN8919" i="1"/>
  <c r="AN8918" i="1"/>
  <c r="AN8917" i="1"/>
  <c r="AN8916" i="1"/>
  <c r="AN8915" i="1"/>
  <c r="AN8914" i="1"/>
  <c r="AN8913" i="1"/>
  <c r="AN8912" i="1"/>
  <c r="AN8911" i="1"/>
  <c r="AN8910" i="1"/>
  <c r="AN8909" i="1"/>
  <c r="AN8908" i="1"/>
  <c r="AN8907" i="1"/>
  <c r="AN8906" i="1"/>
  <c r="AN8905" i="1"/>
  <c r="AN8904" i="1"/>
  <c r="AN8903" i="1"/>
  <c r="AN8902" i="1"/>
  <c r="AN8901" i="1"/>
  <c r="AN8900" i="1"/>
  <c r="AN8899" i="1"/>
  <c r="AN8898" i="1"/>
  <c r="AN8897" i="1"/>
  <c r="AN8896" i="1"/>
  <c r="AN8895" i="1"/>
  <c r="AN8894" i="1"/>
  <c r="AN8893" i="1"/>
  <c r="AN8892" i="1"/>
  <c r="AN8891" i="1"/>
  <c r="AN8890" i="1"/>
  <c r="AN8889" i="1"/>
  <c r="AN8888" i="1"/>
  <c r="AN8887" i="1"/>
  <c r="AN8886" i="1"/>
  <c r="AN8885" i="1"/>
  <c r="AN8884" i="1"/>
  <c r="AN8883" i="1"/>
  <c r="AN8882" i="1"/>
  <c r="AN8881" i="1"/>
  <c r="AN8880" i="1"/>
  <c r="AN8879" i="1"/>
  <c r="AN8878" i="1"/>
  <c r="AN8877" i="1"/>
  <c r="AN8876" i="1"/>
  <c r="AN8875" i="1"/>
  <c r="AN8874" i="1"/>
  <c r="AN8873" i="1"/>
  <c r="AN8872" i="1"/>
  <c r="AN8871" i="1"/>
  <c r="AN8870" i="1"/>
  <c r="AN8869" i="1"/>
  <c r="AN8868" i="1"/>
  <c r="AN8867" i="1"/>
  <c r="AN8866" i="1"/>
  <c r="AN8865" i="1"/>
  <c r="AN8864" i="1"/>
  <c r="AN8863" i="1"/>
  <c r="AN8862" i="1"/>
  <c r="AN8861" i="1"/>
  <c r="AN8860" i="1"/>
  <c r="AN8859" i="1"/>
  <c r="AN8858" i="1"/>
  <c r="AN8857" i="1"/>
  <c r="AN8856" i="1"/>
  <c r="AN8855" i="1"/>
  <c r="AN8854" i="1"/>
  <c r="AN8853" i="1"/>
  <c r="AN8852" i="1"/>
  <c r="AN8851" i="1"/>
  <c r="AN8850" i="1"/>
  <c r="AN8849" i="1"/>
  <c r="AN8848" i="1"/>
  <c r="AN8847" i="1"/>
  <c r="AN8846" i="1"/>
  <c r="AN8845" i="1"/>
  <c r="AN8844" i="1"/>
  <c r="AN8843" i="1"/>
  <c r="AN8842" i="1"/>
  <c r="AN8841" i="1"/>
  <c r="AN8840" i="1"/>
  <c r="AN8839" i="1"/>
  <c r="AN8838" i="1"/>
  <c r="AN8837" i="1"/>
  <c r="AN8836" i="1"/>
  <c r="AN8835" i="1"/>
  <c r="AN8834" i="1"/>
  <c r="AN8833" i="1"/>
  <c r="AN8832" i="1"/>
  <c r="AN8831" i="1"/>
  <c r="AN8830" i="1"/>
  <c r="AN8829" i="1"/>
  <c r="AN8828" i="1"/>
  <c r="AN8827" i="1"/>
  <c r="AN8826" i="1"/>
  <c r="AN8825" i="1"/>
  <c r="AN8824" i="1"/>
  <c r="AN8823" i="1"/>
  <c r="AN8822" i="1"/>
  <c r="AN8821" i="1"/>
  <c r="AN8820" i="1"/>
  <c r="AN8819" i="1"/>
  <c r="AN8818" i="1"/>
  <c r="AN8817" i="1"/>
  <c r="AN8816" i="1"/>
  <c r="AN8815" i="1"/>
  <c r="AN8814" i="1"/>
  <c r="AN8813" i="1"/>
  <c r="AN8812" i="1"/>
  <c r="AN8811" i="1"/>
  <c r="AN8810" i="1"/>
  <c r="AN8809" i="1"/>
  <c r="AN8808" i="1"/>
  <c r="AN8807" i="1"/>
  <c r="AN8806" i="1"/>
  <c r="AN8805" i="1"/>
  <c r="AN8804" i="1"/>
  <c r="AN8803" i="1"/>
  <c r="AN8802" i="1"/>
  <c r="AN8801" i="1"/>
  <c r="AN8800" i="1"/>
  <c r="AN8799" i="1"/>
  <c r="AN8798" i="1"/>
  <c r="AN8797" i="1"/>
  <c r="AN8796" i="1"/>
  <c r="AN8795" i="1"/>
  <c r="AN8794" i="1"/>
  <c r="AN8793" i="1"/>
  <c r="AN8792" i="1"/>
  <c r="AN8791" i="1"/>
  <c r="AN8790" i="1"/>
  <c r="AN8789" i="1"/>
  <c r="AN8788" i="1"/>
  <c r="AN8787" i="1"/>
  <c r="AN8786" i="1"/>
  <c r="AN8785" i="1"/>
  <c r="AN8784" i="1"/>
  <c r="AN8783" i="1"/>
  <c r="AN8782" i="1"/>
  <c r="AN8781" i="1"/>
  <c r="AN8780" i="1"/>
  <c r="AN8779" i="1"/>
  <c r="AN8778" i="1"/>
  <c r="AN8777" i="1"/>
  <c r="AN8776" i="1"/>
  <c r="AN8775" i="1"/>
  <c r="AN8774" i="1"/>
  <c r="AN8773" i="1"/>
  <c r="AN8772" i="1"/>
  <c r="AN8771" i="1"/>
  <c r="AN8770" i="1"/>
  <c r="AN8769" i="1"/>
  <c r="AN8768" i="1"/>
  <c r="AN8767" i="1"/>
  <c r="AN8766" i="1"/>
  <c r="AN8765" i="1"/>
  <c r="AN8764" i="1"/>
  <c r="AN8763" i="1"/>
  <c r="AN8762" i="1"/>
  <c r="AN8761" i="1"/>
  <c r="AN8760" i="1"/>
  <c r="AN8759" i="1"/>
  <c r="AN8758" i="1"/>
  <c r="AN8757" i="1"/>
  <c r="AN8756" i="1"/>
  <c r="AN8755" i="1"/>
  <c r="AN8754" i="1"/>
  <c r="AN8753" i="1"/>
  <c r="AN8752" i="1"/>
  <c r="AN8751" i="1"/>
  <c r="AN8750" i="1"/>
  <c r="AN8749" i="1"/>
  <c r="AN8748" i="1"/>
  <c r="AN8747" i="1"/>
  <c r="AN8746" i="1"/>
  <c r="AN8745" i="1"/>
  <c r="AN8744" i="1"/>
  <c r="AN8743" i="1"/>
  <c r="AN8742" i="1"/>
  <c r="AN8741" i="1"/>
  <c r="AN8740" i="1"/>
  <c r="AN8739" i="1"/>
  <c r="AN8738" i="1"/>
  <c r="AN8737" i="1"/>
  <c r="AN8736" i="1"/>
  <c r="AN8735" i="1"/>
  <c r="AN8734" i="1"/>
  <c r="AN8733" i="1"/>
  <c r="AN8732" i="1"/>
  <c r="AN8731" i="1"/>
  <c r="AN8730" i="1"/>
  <c r="AN8729" i="1"/>
  <c r="AN8728" i="1"/>
  <c r="AN8727" i="1"/>
  <c r="AN8726" i="1"/>
  <c r="AN8725" i="1"/>
  <c r="AN8724" i="1"/>
  <c r="AN8723" i="1"/>
  <c r="AN8722" i="1"/>
  <c r="AN8721" i="1"/>
  <c r="AN8720" i="1"/>
  <c r="AN8719" i="1"/>
  <c r="AN8718" i="1"/>
  <c r="AN8717" i="1"/>
  <c r="AN8716" i="1"/>
  <c r="AN8715" i="1"/>
  <c r="AN8714" i="1"/>
  <c r="AN8713" i="1"/>
  <c r="AN8712" i="1"/>
  <c r="AN8711" i="1"/>
  <c r="AN8710" i="1"/>
  <c r="AN8709" i="1"/>
  <c r="AN8708" i="1"/>
  <c r="AN8707" i="1"/>
  <c r="AN8706" i="1"/>
  <c r="AN8705" i="1"/>
  <c r="AN8704" i="1"/>
  <c r="AN8703" i="1"/>
  <c r="AN8702" i="1"/>
  <c r="AN8701" i="1"/>
  <c r="AN8700" i="1"/>
  <c r="AN8699" i="1"/>
  <c r="AN8698" i="1"/>
  <c r="AN8697" i="1"/>
  <c r="AN8696" i="1"/>
  <c r="AN8695" i="1"/>
  <c r="AN8694" i="1"/>
  <c r="AN8693" i="1"/>
  <c r="AN8692" i="1"/>
  <c r="AN8691" i="1"/>
  <c r="AN8690" i="1"/>
  <c r="AN8689" i="1"/>
  <c r="AN8688" i="1"/>
  <c r="AN8687" i="1"/>
  <c r="AN8686" i="1"/>
  <c r="AN8685" i="1"/>
  <c r="AN8684" i="1"/>
  <c r="AN8683" i="1"/>
  <c r="AN8682" i="1"/>
  <c r="AN8681" i="1"/>
  <c r="AN8680" i="1"/>
  <c r="AN8679" i="1"/>
  <c r="AN8678" i="1"/>
  <c r="AN8677" i="1"/>
  <c r="AN8676" i="1"/>
  <c r="AN8675" i="1"/>
  <c r="AN8674" i="1"/>
  <c r="AN8673" i="1"/>
  <c r="AN8672" i="1"/>
  <c r="AN8671" i="1"/>
  <c r="AN8670" i="1"/>
  <c r="AN8669" i="1"/>
  <c r="AN8668" i="1"/>
  <c r="AN8667" i="1"/>
  <c r="AN8666" i="1"/>
  <c r="AN8665" i="1"/>
  <c r="AN8664" i="1"/>
  <c r="AN8663" i="1"/>
  <c r="AN8662" i="1"/>
  <c r="AN8661" i="1"/>
  <c r="AN8660" i="1"/>
  <c r="AN8659" i="1"/>
  <c r="AN8658" i="1"/>
  <c r="AN8657" i="1"/>
  <c r="AN8656" i="1"/>
  <c r="AN8655" i="1"/>
  <c r="AN8654" i="1"/>
  <c r="AN8653" i="1"/>
  <c r="AN8652" i="1"/>
  <c r="AN8651" i="1"/>
  <c r="AN8650" i="1"/>
  <c r="AN8649" i="1"/>
  <c r="AN8648" i="1"/>
  <c r="AN8647" i="1"/>
  <c r="AN8646" i="1"/>
  <c r="AN8645" i="1"/>
  <c r="AN8644" i="1"/>
  <c r="AN8643" i="1"/>
  <c r="AN8642" i="1"/>
  <c r="AN8641" i="1"/>
  <c r="AN8640" i="1"/>
  <c r="AN8639" i="1"/>
  <c r="AN8638" i="1"/>
  <c r="AN8637" i="1"/>
  <c r="AN8636" i="1"/>
  <c r="AN8635" i="1"/>
  <c r="AN8634" i="1"/>
  <c r="AN8633" i="1"/>
  <c r="AN8632" i="1"/>
  <c r="AN8631" i="1"/>
  <c r="AN8630" i="1"/>
  <c r="AN8629" i="1"/>
  <c r="AN8628" i="1"/>
  <c r="AN8627" i="1"/>
  <c r="AN8626" i="1"/>
  <c r="AN8625" i="1"/>
  <c r="AN8624" i="1"/>
  <c r="AN8623" i="1"/>
  <c r="AN8622" i="1"/>
  <c r="AN8621" i="1"/>
  <c r="AN8620" i="1"/>
  <c r="AN8619" i="1"/>
  <c r="AN8618" i="1"/>
  <c r="AN8617" i="1"/>
  <c r="AN8616" i="1"/>
  <c r="AN8615" i="1"/>
  <c r="AN8614" i="1"/>
  <c r="AN8613" i="1"/>
  <c r="AN8612" i="1"/>
  <c r="AN8611" i="1"/>
  <c r="AN8610" i="1"/>
  <c r="AN8609" i="1"/>
  <c r="AN8608" i="1"/>
  <c r="AN8607" i="1"/>
  <c r="AN8606" i="1"/>
  <c r="AN8605" i="1"/>
  <c r="AN8604" i="1"/>
  <c r="AN8603" i="1"/>
  <c r="AN8602" i="1"/>
  <c r="AN8601" i="1"/>
  <c r="AN8600" i="1"/>
  <c r="AN8599" i="1"/>
  <c r="AN8598" i="1"/>
  <c r="AN8597" i="1"/>
  <c r="AN8596" i="1"/>
  <c r="AN8595" i="1"/>
  <c r="AN8594" i="1"/>
  <c r="AN8593" i="1"/>
  <c r="AN8592" i="1"/>
  <c r="AN8591" i="1"/>
  <c r="AN8590" i="1"/>
  <c r="AN8589" i="1"/>
  <c r="AN8588" i="1"/>
  <c r="AN8587" i="1"/>
  <c r="AN8586" i="1"/>
  <c r="AN8585" i="1"/>
  <c r="AN8584" i="1"/>
  <c r="AN8583" i="1"/>
  <c r="AN8582" i="1"/>
  <c r="AN8581" i="1"/>
  <c r="AN8580" i="1"/>
  <c r="AN8579" i="1"/>
  <c r="AN8578" i="1"/>
  <c r="AN8577" i="1"/>
  <c r="AN8576" i="1"/>
  <c r="AN8575" i="1"/>
  <c r="AN8574" i="1"/>
  <c r="AN8573" i="1"/>
  <c r="AN8572" i="1"/>
  <c r="AN8571" i="1"/>
  <c r="AN8570" i="1"/>
  <c r="AN8569" i="1"/>
  <c r="AN8568" i="1"/>
  <c r="AN8567" i="1"/>
  <c r="AN8566" i="1"/>
  <c r="AN8565" i="1"/>
  <c r="AN8564" i="1"/>
  <c r="AN8563" i="1"/>
  <c r="AN8562" i="1"/>
  <c r="AN8561" i="1"/>
  <c r="AN8560" i="1"/>
  <c r="AN8559" i="1"/>
  <c r="AN8558" i="1"/>
  <c r="AN8557" i="1"/>
  <c r="AN8556" i="1"/>
  <c r="AN8555" i="1"/>
  <c r="AN8554" i="1"/>
  <c r="AN8553" i="1"/>
  <c r="AN8552" i="1"/>
  <c r="AN8551" i="1"/>
  <c r="AN8550" i="1"/>
  <c r="AN8549" i="1"/>
  <c r="AN8548" i="1"/>
  <c r="AN8547" i="1"/>
  <c r="AN8546" i="1"/>
  <c r="AN8545" i="1"/>
  <c r="AN8544" i="1"/>
  <c r="AN8543" i="1"/>
  <c r="AN8542" i="1"/>
  <c r="AN8541" i="1"/>
  <c r="AN8540" i="1"/>
  <c r="AN8539" i="1"/>
  <c r="AN8538" i="1"/>
  <c r="AN8537" i="1"/>
  <c r="AN8536" i="1"/>
  <c r="AN8535" i="1"/>
  <c r="AN8534" i="1"/>
  <c r="AN8533" i="1"/>
  <c r="AN8532" i="1"/>
  <c r="AN8531" i="1"/>
  <c r="AN8530" i="1"/>
  <c r="AN8529" i="1"/>
  <c r="AN8528" i="1"/>
  <c r="AN8527" i="1"/>
  <c r="AN8526" i="1"/>
  <c r="AN8525" i="1"/>
  <c r="AN8524" i="1"/>
  <c r="AN8523" i="1"/>
  <c r="AN8522" i="1"/>
  <c r="AN8521" i="1"/>
  <c r="AN8520" i="1"/>
  <c r="AN8519" i="1"/>
  <c r="AN8518" i="1"/>
  <c r="AN8517" i="1"/>
  <c r="AN8516" i="1"/>
  <c r="AN8515" i="1"/>
  <c r="AN8514" i="1"/>
  <c r="AN8513" i="1"/>
  <c r="AN8512" i="1"/>
  <c r="AN8511" i="1"/>
  <c r="AN8510" i="1"/>
  <c r="AN8509" i="1"/>
  <c r="AN8508" i="1"/>
  <c r="AN8507" i="1"/>
  <c r="AN8506" i="1"/>
  <c r="AN8505" i="1"/>
  <c r="AN8504" i="1"/>
  <c r="AN8503" i="1"/>
  <c r="AN8502" i="1"/>
  <c r="AN8501" i="1"/>
  <c r="AN8500" i="1"/>
  <c r="AN8499" i="1"/>
  <c r="AN8498" i="1"/>
  <c r="AN8497" i="1"/>
  <c r="AN8496" i="1"/>
  <c r="AN8495" i="1"/>
  <c r="AN8494" i="1"/>
  <c r="AN8493" i="1"/>
  <c r="AN8492" i="1"/>
  <c r="AN8491" i="1"/>
  <c r="AN8490" i="1"/>
  <c r="AN8489" i="1"/>
  <c r="AN8488" i="1"/>
  <c r="AN8487" i="1"/>
  <c r="AN8486" i="1"/>
  <c r="AN8485" i="1"/>
  <c r="AN8484" i="1"/>
  <c r="AN8483" i="1"/>
  <c r="AN8482" i="1"/>
  <c r="AN8481" i="1"/>
  <c r="AN8480" i="1"/>
  <c r="AN8479" i="1"/>
  <c r="AN8478" i="1"/>
  <c r="AN8477" i="1"/>
  <c r="AN8476" i="1"/>
  <c r="AN8475" i="1"/>
  <c r="AN8474" i="1"/>
  <c r="AN8473" i="1"/>
  <c r="AN8472" i="1"/>
  <c r="AN8471" i="1"/>
  <c r="AN8470" i="1"/>
  <c r="AN8469" i="1"/>
  <c r="AN8468" i="1"/>
  <c r="AN8467" i="1"/>
  <c r="AN8466" i="1"/>
  <c r="AN8465" i="1"/>
  <c r="AN8464" i="1"/>
  <c r="AN8463" i="1"/>
  <c r="AN8462" i="1"/>
  <c r="AN8461" i="1"/>
  <c r="AN8460" i="1"/>
  <c r="AN8459" i="1"/>
  <c r="AN8458" i="1"/>
  <c r="AN8457" i="1"/>
  <c r="AN8456" i="1"/>
  <c r="AN8455" i="1"/>
  <c r="AN8454" i="1"/>
  <c r="AN8453" i="1"/>
  <c r="AN8452" i="1"/>
  <c r="AN8451" i="1"/>
  <c r="AN8450" i="1"/>
  <c r="AN8449" i="1"/>
  <c r="AN8448" i="1"/>
  <c r="AN8447" i="1"/>
  <c r="AN8446" i="1"/>
  <c r="AN8445" i="1"/>
  <c r="AN8444" i="1"/>
  <c r="AN8443" i="1"/>
  <c r="AN8442" i="1"/>
  <c r="AN8441" i="1"/>
  <c r="AN8440" i="1"/>
  <c r="AN8439" i="1"/>
  <c r="AN8438" i="1"/>
  <c r="AN8437" i="1"/>
  <c r="AN8436" i="1"/>
  <c r="AN8435" i="1"/>
  <c r="AN8434" i="1"/>
  <c r="AN8433" i="1"/>
  <c r="AN8432" i="1"/>
  <c r="AN8431" i="1"/>
  <c r="AN8430" i="1"/>
  <c r="AN8429" i="1"/>
  <c r="AN8428" i="1"/>
  <c r="AN8427" i="1"/>
  <c r="AN8426" i="1"/>
  <c r="AN8425" i="1"/>
  <c r="AN8424" i="1"/>
  <c r="AN8423" i="1"/>
  <c r="AN8422" i="1"/>
  <c r="AN8421" i="1"/>
  <c r="AN8420" i="1"/>
  <c r="AN8419" i="1"/>
  <c r="AN8418" i="1"/>
  <c r="AN8417" i="1"/>
  <c r="AN8416" i="1"/>
  <c r="AN8415" i="1"/>
  <c r="AN8414" i="1"/>
  <c r="AN8413" i="1"/>
  <c r="AN8412" i="1"/>
  <c r="AN8411" i="1"/>
  <c r="AN8410" i="1"/>
  <c r="AN8409" i="1"/>
  <c r="AN8408" i="1"/>
  <c r="AN8407" i="1"/>
  <c r="AN8406" i="1"/>
  <c r="AN8405" i="1"/>
  <c r="AN8404" i="1"/>
  <c r="AN8403" i="1"/>
  <c r="AN8402" i="1"/>
  <c r="AN8401" i="1"/>
  <c r="AN8400" i="1"/>
  <c r="AN8399" i="1"/>
  <c r="AN8398" i="1"/>
  <c r="AN8397" i="1"/>
  <c r="AN8396" i="1"/>
  <c r="AN8395" i="1"/>
  <c r="AN8394" i="1"/>
  <c r="AN8393" i="1"/>
  <c r="AN8392" i="1"/>
  <c r="AN8391" i="1"/>
  <c r="AN8390" i="1"/>
  <c r="AN8389" i="1"/>
  <c r="AN8388" i="1"/>
  <c r="AN8387" i="1"/>
  <c r="AN8386" i="1"/>
  <c r="AN8385" i="1"/>
  <c r="AN8384" i="1"/>
  <c r="AN8383" i="1"/>
  <c r="AN8382" i="1"/>
  <c r="AN8381" i="1"/>
  <c r="AN8380" i="1"/>
  <c r="AN8379" i="1"/>
  <c r="AN8378" i="1"/>
  <c r="AN8377" i="1"/>
  <c r="AN8376" i="1"/>
  <c r="AN8375" i="1"/>
  <c r="AN8374" i="1"/>
  <c r="AN8373" i="1"/>
  <c r="AN8372" i="1"/>
  <c r="AN8371" i="1"/>
  <c r="AN8370" i="1"/>
  <c r="AN8369" i="1"/>
  <c r="AN8368" i="1"/>
  <c r="AN8367" i="1"/>
  <c r="AN8366" i="1"/>
  <c r="AN8365" i="1"/>
  <c r="AN8364" i="1"/>
  <c r="AN8363" i="1"/>
  <c r="AN8362" i="1"/>
  <c r="AN8361" i="1"/>
  <c r="AN8360" i="1"/>
  <c r="AN8359" i="1"/>
  <c r="AN8358" i="1"/>
  <c r="AN8357" i="1"/>
  <c r="AN8356" i="1"/>
  <c r="AN8355" i="1"/>
  <c r="AN8354" i="1"/>
  <c r="AN8353" i="1"/>
  <c r="AN8352" i="1"/>
  <c r="AN8351" i="1"/>
  <c r="AN8350" i="1"/>
  <c r="AN8349" i="1"/>
  <c r="AN8348" i="1"/>
  <c r="AN8347" i="1"/>
  <c r="AN8346" i="1"/>
  <c r="AN8345" i="1"/>
  <c r="AN8344" i="1"/>
  <c r="AN8343" i="1"/>
  <c r="AN8342" i="1"/>
  <c r="AN8341" i="1"/>
  <c r="AN8340" i="1"/>
  <c r="AN8339" i="1"/>
  <c r="AN8338" i="1"/>
  <c r="AN8337" i="1"/>
  <c r="AN8336" i="1"/>
  <c r="AN8335" i="1"/>
  <c r="AN8334" i="1"/>
  <c r="AN8333" i="1"/>
  <c r="AN8332" i="1"/>
  <c r="AN8331" i="1"/>
  <c r="AN8330" i="1"/>
  <c r="AN8329" i="1"/>
  <c r="AN8328" i="1"/>
  <c r="AN8327" i="1"/>
  <c r="AN8326" i="1"/>
  <c r="AN8325" i="1"/>
  <c r="AN8324" i="1"/>
  <c r="AN8323" i="1"/>
  <c r="AN8322" i="1"/>
  <c r="AN8321" i="1"/>
  <c r="AN8320" i="1"/>
  <c r="AN8319" i="1"/>
  <c r="AN8318" i="1"/>
  <c r="AN8317" i="1"/>
  <c r="AN8316" i="1"/>
  <c r="AN8315" i="1"/>
  <c r="AN8314" i="1"/>
  <c r="AN8313" i="1"/>
  <c r="AN8312" i="1"/>
  <c r="AN8311" i="1"/>
  <c r="AN8310" i="1"/>
  <c r="AN8309" i="1"/>
  <c r="AN8308" i="1"/>
  <c r="AN8307" i="1"/>
  <c r="AN8306" i="1"/>
  <c r="AN8305" i="1"/>
  <c r="AN8304" i="1"/>
  <c r="AN8303" i="1"/>
  <c r="AN8302" i="1"/>
  <c r="AN8301" i="1"/>
  <c r="AN8300" i="1"/>
  <c r="AN8299" i="1"/>
  <c r="AN8298" i="1"/>
  <c r="AN8297" i="1"/>
  <c r="AN8296" i="1"/>
  <c r="AN8295" i="1"/>
  <c r="AN8294" i="1"/>
  <c r="AN8293" i="1"/>
  <c r="AN8292" i="1"/>
  <c r="AN8291" i="1"/>
  <c r="AN8290" i="1"/>
  <c r="AN8289" i="1"/>
  <c r="AN8288" i="1"/>
  <c r="AN8287" i="1"/>
  <c r="AN8286" i="1"/>
  <c r="AN8285" i="1"/>
  <c r="AN8284" i="1"/>
  <c r="AN8283" i="1"/>
  <c r="AN8282" i="1"/>
  <c r="AN8281" i="1"/>
  <c r="AN8280" i="1"/>
  <c r="AN8279" i="1"/>
  <c r="AN8278" i="1"/>
  <c r="AN8277" i="1"/>
  <c r="AN8276" i="1"/>
  <c r="AN8275" i="1"/>
  <c r="AN8274" i="1"/>
  <c r="AN8273" i="1"/>
  <c r="AN8272" i="1"/>
  <c r="AN8271" i="1"/>
  <c r="AN8270" i="1"/>
  <c r="AN8269" i="1"/>
  <c r="AN8268" i="1"/>
  <c r="AN8267" i="1"/>
  <c r="AN8266" i="1"/>
  <c r="AN8265" i="1"/>
  <c r="AN8264" i="1"/>
  <c r="AN8263" i="1"/>
  <c r="AN8262" i="1"/>
  <c r="AN8261" i="1"/>
  <c r="AN8260" i="1"/>
  <c r="AN8259" i="1"/>
  <c r="AN8258" i="1"/>
  <c r="AN8257" i="1"/>
  <c r="AN8256" i="1"/>
  <c r="AN8255" i="1"/>
  <c r="AN8254" i="1"/>
  <c r="AN8253" i="1"/>
  <c r="AN8252" i="1"/>
  <c r="AN8251" i="1"/>
  <c r="AN8250" i="1"/>
  <c r="AN8249" i="1"/>
  <c r="AN8248" i="1"/>
  <c r="AN8247" i="1"/>
  <c r="AN8246" i="1"/>
  <c r="AN8245" i="1"/>
  <c r="AN8244" i="1"/>
  <c r="AN8243" i="1"/>
  <c r="AN8242" i="1"/>
  <c r="AN8241" i="1"/>
  <c r="AN8240" i="1"/>
  <c r="AN8239" i="1"/>
  <c r="AN8238" i="1"/>
  <c r="AN8237" i="1"/>
  <c r="AN8236" i="1"/>
  <c r="AN8235" i="1"/>
  <c r="AN8234" i="1"/>
  <c r="AN8233" i="1"/>
  <c r="AN8232" i="1"/>
  <c r="AN8231" i="1"/>
  <c r="AN8230" i="1"/>
  <c r="AN8229" i="1"/>
  <c r="AN8228" i="1"/>
  <c r="AN8227" i="1"/>
  <c r="AN8226" i="1"/>
  <c r="AN8225" i="1"/>
  <c r="AN8224" i="1"/>
  <c r="AN8223" i="1"/>
  <c r="AN8222" i="1"/>
  <c r="AN8221" i="1"/>
  <c r="AN8220" i="1"/>
  <c r="AN8219" i="1"/>
  <c r="AN8218" i="1"/>
  <c r="AN8217" i="1"/>
  <c r="AN8216" i="1"/>
  <c r="AN8215" i="1"/>
  <c r="AN8214" i="1"/>
  <c r="AN8213" i="1"/>
  <c r="AN8212" i="1"/>
  <c r="AN8211" i="1"/>
  <c r="AN8210" i="1"/>
  <c r="AN8209" i="1"/>
  <c r="AN8208" i="1"/>
  <c r="AN8207" i="1"/>
  <c r="AN8206" i="1"/>
  <c r="AN8205" i="1"/>
  <c r="AN8204" i="1"/>
  <c r="AN8203" i="1"/>
  <c r="AN8202" i="1"/>
  <c r="AN8201" i="1"/>
  <c r="AN8200" i="1"/>
  <c r="AN8199" i="1"/>
  <c r="AN8198" i="1"/>
  <c r="AN8197" i="1"/>
  <c r="AN8196" i="1"/>
  <c r="AN8195" i="1"/>
  <c r="AN8194" i="1"/>
  <c r="AN8193" i="1"/>
  <c r="AN8192" i="1"/>
  <c r="AN8191" i="1"/>
  <c r="AN8190" i="1"/>
  <c r="AN8189" i="1"/>
  <c r="AN8188" i="1"/>
  <c r="AN8187" i="1"/>
  <c r="AN8186" i="1"/>
  <c r="AN8185" i="1"/>
  <c r="AN8184" i="1"/>
  <c r="AN8183" i="1"/>
  <c r="AN8182" i="1"/>
  <c r="AN8181" i="1"/>
  <c r="AN8180" i="1"/>
  <c r="AN8179" i="1"/>
  <c r="AN8178" i="1"/>
  <c r="AN8177" i="1"/>
  <c r="AN8176" i="1"/>
  <c r="AN8175" i="1"/>
  <c r="AN8174" i="1"/>
  <c r="AN8173" i="1"/>
  <c r="AN8172" i="1"/>
  <c r="AN8171" i="1"/>
  <c r="AN8170" i="1"/>
  <c r="AN8169" i="1"/>
  <c r="AN8168" i="1"/>
  <c r="AN8167" i="1"/>
  <c r="AN8166" i="1"/>
  <c r="AN8165" i="1"/>
  <c r="AN8164" i="1"/>
  <c r="AN8163" i="1"/>
  <c r="AN8162" i="1"/>
  <c r="AN8161" i="1"/>
  <c r="AN8160" i="1"/>
  <c r="AN8159" i="1"/>
  <c r="AN8158" i="1"/>
  <c r="AN8157" i="1"/>
  <c r="AN8156" i="1"/>
  <c r="AN8155" i="1"/>
  <c r="AN8154" i="1"/>
  <c r="AN8153" i="1"/>
  <c r="AN8152" i="1"/>
  <c r="AN8151" i="1"/>
  <c r="AN8150" i="1"/>
  <c r="AN8149" i="1"/>
  <c r="AN8148" i="1"/>
  <c r="AN8147" i="1"/>
  <c r="AN8146" i="1"/>
  <c r="AN8145" i="1"/>
  <c r="AN8144" i="1"/>
  <c r="AN8143" i="1"/>
  <c r="AN8142" i="1"/>
  <c r="AN8141" i="1"/>
  <c r="AN8140" i="1"/>
  <c r="AN8139" i="1"/>
  <c r="AN8138" i="1"/>
  <c r="AN8137" i="1"/>
  <c r="AN8136" i="1"/>
  <c r="AN8135" i="1"/>
  <c r="AN8134" i="1"/>
  <c r="AN8133" i="1"/>
  <c r="AN8132" i="1"/>
  <c r="AN8131" i="1"/>
  <c r="AN8130" i="1"/>
  <c r="AN8129" i="1"/>
  <c r="AN8128" i="1"/>
  <c r="AN8127" i="1"/>
  <c r="AN8126" i="1"/>
  <c r="AN8125" i="1"/>
  <c r="AN8124" i="1"/>
  <c r="AN8123" i="1"/>
  <c r="AN8122" i="1"/>
  <c r="AN8121" i="1"/>
  <c r="AN8120" i="1"/>
  <c r="AN8119" i="1"/>
  <c r="AN8118" i="1"/>
  <c r="AN8117" i="1"/>
  <c r="AN8116" i="1"/>
  <c r="AN8115" i="1"/>
  <c r="AN8114" i="1"/>
  <c r="AN8113" i="1"/>
  <c r="AN8112" i="1"/>
  <c r="AN8111" i="1"/>
  <c r="AN8110" i="1"/>
  <c r="AN8109" i="1"/>
  <c r="AN8108" i="1"/>
  <c r="AN8107" i="1"/>
  <c r="AN8106" i="1"/>
  <c r="AN8105" i="1"/>
  <c r="AN8104" i="1"/>
  <c r="AN8103" i="1"/>
  <c r="AN8102" i="1"/>
  <c r="AN8101" i="1"/>
  <c r="AN8100" i="1"/>
  <c r="AN8099" i="1"/>
  <c r="AN8098" i="1"/>
  <c r="AN8097" i="1"/>
  <c r="AN8096" i="1"/>
  <c r="AN8095" i="1"/>
  <c r="AN8094" i="1"/>
  <c r="AN8093" i="1"/>
  <c r="AN8092" i="1"/>
  <c r="AN8091" i="1"/>
  <c r="AN8090" i="1"/>
  <c r="AN8089" i="1"/>
  <c r="AN8088" i="1"/>
  <c r="AN8087" i="1"/>
  <c r="AN8086" i="1"/>
  <c r="AN8085" i="1"/>
  <c r="AN8084" i="1"/>
  <c r="AN8083" i="1"/>
  <c r="AN8082" i="1"/>
  <c r="AN8081" i="1"/>
  <c r="AN8080" i="1"/>
  <c r="AN8079" i="1"/>
  <c r="AN8078" i="1"/>
  <c r="AN8077" i="1"/>
  <c r="AN8076" i="1"/>
  <c r="AN8075" i="1"/>
  <c r="AN8074" i="1"/>
  <c r="AN8073" i="1"/>
  <c r="AN8072" i="1"/>
  <c r="AN8071" i="1"/>
  <c r="AN8070" i="1"/>
  <c r="AN8069" i="1"/>
  <c r="AN8068" i="1"/>
  <c r="AN8067" i="1"/>
  <c r="AN8066" i="1"/>
  <c r="AN8065" i="1"/>
  <c r="AN8064" i="1"/>
  <c r="AN8063" i="1"/>
  <c r="AN8062" i="1"/>
  <c r="AN8061" i="1"/>
  <c r="AN8060" i="1"/>
  <c r="AN8059" i="1"/>
  <c r="AN8058" i="1"/>
  <c r="AN8057" i="1"/>
  <c r="AN8056" i="1"/>
  <c r="AN8055" i="1"/>
  <c r="AN8054" i="1"/>
  <c r="AN8053" i="1"/>
  <c r="AN8052" i="1"/>
  <c r="AN8051" i="1"/>
  <c r="AN8050" i="1"/>
  <c r="AN8049" i="1"/>
  <c r="AN8048" i="1"/>
  <c r="AN8047" i="1"/>
  <c r="AN8046" i="1"/>
  <c r="AN8045" i="1"/>
  <c r="AN8044" i="1"/>
  <c r="AN8043" i="1"/>
  <c r="AN8042" i="1"/>
  <c r="AN8041" i="1"/>
  <c r="AN8040" i="1"/>
  <c r="AN8039" i="1"/>
  <c r="AN8038" i="1"/>
  <c r="AN8037" i="1"/>
  <c r="AN8036" i="1"/>
  <c r="AN8035" i="1"/>
  <c r="AN8034" i="1"/>
  <c r="AN8033" i="1"/>
  <c r="AN8032" i="1"/>
  <c r="AN8031" i="1"/>
  <c r="AN8030" i="1"/>
  <c r="AN8029" i="1"/>
  <c r="AN8028" i="1"/>
  <c r="AN8027" i="1"/>
  <c r="AN8026" i="1"/>
  <c r="AN8025" i="1"/>
  <c r="AN8024" i="1"/>
  <c r="AN8023" i="1"/>
  <c r="AN8022" i="1"/>
  <c r="AN8021" i="1"/>
  <c r="AN8020" i="1"/>
  <c r="AN8019" i="1"/>
  <c r="AN8018" i="1"/>
  <c r="AN8017" i="1"/>
  <c r="AN8016" i="1"/>
  <c r="AN8015" i="1"/>
  <c r="AN8014" i="1"/>
  <c r="AN8013" i="1"/>
  <c r="AN8012" i="1"/>
  <c r="AN8011" i="1"/>
  <c r="AN8010" i="1"/>
  <c r="AN8009" i="1"/>
  <c r="AN8008" i="1"/>
  <c r="AN8007" i="1"/>
  <c r="AN8006" i="1"/>
  <c r="AN8005" i="1"/>
  <c r="AN8004" i="1"/>
  <c r="AN8003" i="1"/>
  <c r="AN8002" i="1"/>
  <c r="AN8001" i="1"/>
  <c r="AN8000" i="1"/>
  <c r="AN7999" i="1"/>
  <c r="AN7998" i="1"/>
  <c r="AN7997" i="1"/>
  <c r="AN7996" i="1"/>
  <c r="AN7995" i="1"/>
  <c r="AN7994" i="1"/>
  <c r="AN7993" i="1"/>
  <c r="AN7992" i="1"/>
  <c r="AN7991" i="1"/>
  <c r="AN7990" i="1"/>
  <c r="AN7989" i="1"/>
  <c r="AN7988" i="1"/>
  <c r="AN7987" i="1"/>
  <c r="AN7986" i="1"/>
  <c r="AN7985" i="1"/>
  <c r="AN7984" i="1"/>
  <c r="AN7983" i="1"/>
  <c r="AN7982" i="1"/>
  <c r="AN7981" i="1"/>
  <c r="AN7980" i="1"/>
  <c r="AN7979" i="1"/>
  <c r="AN7978" i="1"/>
  <c r="AN7977" i="1"/>
  <c r="AN7976" i="1"/>
  <c r="AN7975" i="1"/>
  <c r="AN7974" i="1"/>
  <c r="AN7973" i="1"/>
  <c r="AN7972" i="1"/>
  <c r="AN7971" i="1"/>
  <c r="AN7970" i="1"/>
  <c r="AN7969" i="1"/>
  <c r="AN7968" i="1"/>
  <c r="AN7967" i="1"/>
  <c r="AN7966" i="1"/>
  <c r="AN7965" i="1"/>
  <c r="AN7964" i="1"/>
  <c r="AN7963" i="1"/>
  <c r="AN7962" i="1"/>
  <c r="AN7961" i="1"/>
  <c r="AN7960" i="1"/>
  <c r="AN7959" i="1"/>
  <c r="AN7958" i="1"/>
  <c r="AN7957" i="1"/>
  <c r="AN7956" i="1"/>
  <c r="AN7955" i="1"/>
  <c r="AN7954" i="1"/>
  <c r="AN7953" i="1"/>
  <c r="AN7952" i="1"/>
  <c r="AN7951" i="1"/>
  <c r="AN7950" i="1"/>
  <c r="AN7949" i="1"/>
  <c r="AN7948" i="1"/>
  <c r="AN7947" i="1"/>
  <c r="AN7946" i="1"/>
  <c r="AN7945" i="1"/>
  <c r="AN7944" i="1"/>
  <c r="AN7943" i="1"/>
  <c r="AN7942" i="1"/>
  <c r="AN7941" i="1"/>
  <c r="AN7940" i="1"/>
  <c r="AN7939" i="1"/>
  <c r="AN7938" i="1"/>
  <c r="AN7937" i="1"/>
  <c r="AN7936" i="1"/>
  <c r="AN7935" i="1"/>
  <c r="AN7934" i="1"/>
  <c r="AN7933" i="1"/>
  <c r="AN7932" i="1"/>
  <c r="AN7931" i="1"/>
  <c r="AN7930" i="1"/>
  <c r="AN7929" i="1"/>
  <c r="AN7928" i="1"/>
  <c r="AN7927" i="1"/>
  <c r="AN7926" i="1"/>
  <c r="AN7925" i="1"/>
  <c r="AN7924" i="1"/>
  <c r="AN7923" i="1"/>
  <c r="AN7922" i="1"/>
  <c r="AN7921" i="1"/>
  <c r="AN7920" i="1"/>
  <c r="AN7919" i="1"/>
  <c r="AN7918" i="1"/>
  <c r="AN7917" i="1"/>
  <c r="AN7916" i="1"/>
  <c r="AN7915" i="1"/>
  <c r="AN7914" i="1"/>
  <c r="AN7913" i="1"/>
  <c r="AN7912" i="1"/>
  <c r="AN7911" i="1"/>
  <c r="AN7910" i="1"/>
  <c r="AN7909" i="1"/>
  <c r="AN7908" i="1"/>
  <c r="AN7907" i="1"/>
  <c r="AN7906" i="1"/>
  <c r="AN7905" i="1"/>
  <c r="AN7904" i="1"/>
  <c r="AN7903" i="1"/>
  <c r="AN7902" i="1"/>
  <c r="AN7901" i="1"/>
  <c r="AN7900" i="1"/>
  <c r="AN7899" i="1"/>
  <c r="AN7898" i="1"/>
  <c r="AN7897" i="1"/>
  <c r="AN7896" i="1"/>
  <c r="AN7895" i="1"/>
  <c r="AN7894" i="1"/>
  <c r="AN7893" i="1"/>
  <c r="AN7892" i="1"/>
  <c r="AN7891" i="1"/>
  <c r="AN7890" i="1"/>
  <c r="AN7889" i="1"/>
  <c r="AN7888" i="1"/>
  <c r="AN7887" i="1"/>
  <c r="AN7886" i="1"/>
  <c r="AN7885" i="1"/>
  <c r="AN7884" i="1"/>
  <c r="AN7883" i="1"/>
  <c r="AN7882" i="1"/>
  <c r="AN7881" i="1"/>
  <c r="AN7880" i="1"/>
  <c r="AN7879" i="1"/>
  <c r="AN7878" i="1"/>
  <c r="AN7877" i="1"/>
  <c r="AN7876" i="1"/>
  <c r="AN7875" i="1"/>
  <c r="AN7874" i="1"/>
  <c r="AN7873" i="1"/>
  <c r="AN7872" i="1"/>
  <c r="AN7871" i="1"/>
  <c r="AN7870" i="1"/>
  <c r="AN7869" i="1"/>
  <c r="AN7868" i="1"/>
  <c r="AN7867" i="1"/>
  <c r="AN7866" i="1"/>
  <c r="AN7865" i="1"/>
  <c r="AN7864" i="1"/>
  <c r="AN7863" i="1"/>
  <c r="AN7862" i="1"/>
  <c r="AN7861" i="1"/>
  <c r="AN7860" i="1"/>
  <c r="AN7859" i="1"/>
  <c r="AN7858" i="1"/>
  <c r="AN7857" i="1"/>
  <c r="AN7856" i="1"/>
  <c r="AN7855" i="1"/>
  <c r="AN7854" i="1"/>
  <c r="AN7853" i="1"/>
  <c r="AN7852" i="1"/>
  <c r="AN7851" i="1"/>
  <c r="AN7850" i="1"/>
  <c r="AN7849" i="1"/>
  <c r="AN7848" i="1"/>
  <c r="AN7847" i="1"/>
  <c r="AN7846" i="1"/>
  <c r="AN7845" i="1"/>
  <c r="AN7844" i="1"/>
  <c r="AN7843" i="1"/>
  <c r="AN7842" i="1"/>
  <c r="AN7841" i="1"/>
  <c r="AN7840" i="1"/>
  <c r="AN7839" i="1"/>
  <c r="AN7838" i="1"/>
  <c r="AN7837" i="1"/>
  <c r="AN7836" i="1"/>
  <c r="AN7835" i="1"/>
  <c r="AN7834" i="1"/>
  <c r="AN7833" i="1"/>
  <c r="AN7832" i="1"/>
  <c r="AN7831" i="1"/>
  <c r="AN7830" i="1"/>
  <c r="AN7829" i="1"/>
  <c r="AN7828" i="1"/>
  <c r="AN7827" i="1"/>
  <c r="AN7826" i="1"/>
  <c r="AN7825" i="1"/>
  <c r="AN7824" i="1"/>
  <c r="AN7823" i="1"/>
  <c r="AN7822" i="1"/>
  <c r="AN7821" i="1"/>
  <c r="AN7820" i="1"/>
  <c r="AN7819" i="1"/>
  <c r="AN7818" i="1"/>
  <c r="AN7817" i="1"/>
  <c r="AN7816" i="1"/>
  <c r="AN7815" i="1"/>
  <c r="AN7814" i="1"/>
  <c r="AN7813" i="1"/>
  <c r="AN7812" i="1"/>
  <c r="AN7811" i="1"/>
  <c r="AN7810" i="1"/>
  <c r="AN7809" i="1"/>
  <c r="AN7808" i="1"/>
  <c r="AN7807" i="1"/>
  <c r="AN7806" i="1"/>
  <c r="AN7805" i="1"/>
  <c r="AN7804" i="1"/>
  <c r="AN7803" i="1"/>
  <c r="AN7802" i="1"/>
  <c r="AN7801" i="1"/>
  <c r="AN7800" i="1"/>
  <c r="AN7799" i="1"/>
  <c r="AN7798" i="1"/>
  <c r="AN7797" i="1"/>
  <c r="AN7796" i="1"/>
  <c r="AN7795" i="1"/>
  <c r="AN7794" i="1"/>
  <c r="AN7793" i="1"/>
  <c r="AN7792" i="1"/>
  <c r="AN7791" i="1"/>
  <c r="AN7790" i="1"/>
  <c r="AN7789" i="1"/>
  <c r="AN7788" i="1"/>
  <c r="AN7787" i="1"/>
  <c r="AN7786" i="1"/>
  <c r="AN7785" i="1"/>
  <c r="AN7784" i="1"/>
  <c r="AN7783" i="1"/>
  <c r="AN7782" i="1"/>
  <c r="AN7781" i="1"/>
  <c r="AN7780" i="1"/>
  <c r="AN7779" i="1"/>
  <c r="AN7778" i="1"/>
  <c r="AN7777" i="1"/>
  <c r="AN7776" i="1"/>
  <c r="AN7775" i="1"/>
  <c r="AN7774" i="1"/>
  <c r="AN7773" i="1"/>
  <c r="AN7772" i="1"/>
  <c r="AN7771" i="1"/>
  <c r="AN7770" i="1"/>
  <c r="AN7769" i="1"/>
  <c r="AN7768" i="1"/>
  <c r="AN7767" i="1"/>
  <c r="AN7766" i="1"/>
  <c r="AN7765" i="1"/>
  <c r="AN7764" i="1"/>
  <c r="AN7763" i="1"/>
  <c r="AN7762" i="1"/>
  <c r="AN7761" i="1"/>
  <c r="AN7760" i="1"/>
  <c r="AN7759" i="1"/>
  <c r="AN7758" i="1"/>
  <c r="AN7757" i="1"/>
  <c r="AN7756" i="1"/>
  <c r="AN7755" i="1"/>
  <c r="AN7754" i="1"/>
  <c r="AN7753" i="1"/>
  <c r="AN7752" i="1"/>
  <c r="AN7751" i="1"/>
  <c r="AN7750" i="1"/>
  <c r="AN7749" i="1"/>
  <c r="AN7748" i="1"/>
  <c r="AN7747" i="1"/>
  <c r="AN7746" i="1"/>
  <c r="AN7745" i="1"/>
  <c r="AN7744" i="1"/>
  <c r="AN7743" i="1"/>
  <c r="AN7742" i="1"/>
  <c r="AN7741" i="1"/>
  <c r="AN7740" i="1"/>
  <c r="AN7739" i="1"/>
  <c r="AN7738" i="1"/>
  <c r="AN7737" i="1"/>
  <c r="AN7736" i="1"/>
  <c r="AN7735" i="1"/>
  <c r="AN7734" i="1"/>
  <c r="AN7733" i="1"/>
  <c r="AN7732" i="1"/>
  <c r="AN7731" i="1"/>
  <c r="AN7730" i="1"/>
  <c r="AN7729" i="1"/>
  <c r="AN7728" i="1"/>
  <c r="AN7727" i="1"/>
  <c r="AN7726" i="1"/>
  <c r="AN7725" i="1"/>
  <c r="AN7724" i="1"/>
  <c r="AN7723" i="1"/>
  <c r="AN7722" i="1"/>
  <c r="AN7721" i="1"/>
  <c r="AN7720" i="1"/>
  <c r="AN7719" i="1"/>
  <c r="AN7718" i="1"/>
  <c r="AN7717" i="1"/>
  <c r="AN7716" i="1"/>
  <c r="AN7715" i="1"/>
  <c r="AN7714" i="1"/>
  <c r="AN7713" i="1"/>
  <c r="AN7712" i="1"/>
  <c r="AN7711" i="1"/>
  <c r="AN7710" i="1"/>
  <c r="AN7709" i="1"/>
  <c r="AN7708" i="1"/>
  <c r="AN7707" i="1"/>
  <c r="AN7706" i="1"/>
  <c r="AN7705" i="1"/>
  <c r="AN7704" i="1"/>
  <c r="AN7703" i="1"/>
  <c r="AN7702" i="1"/>
  <c r="AN7701" i="1"/>
  <c r="AN7700" i="1"/>
  <c r="AN7699" i="1"/>
  <c r="AN7698" i="1"/>
  <c r="AN7697" i="1"/>
  <c r="AN7696" i="1"/>
  <c r="AN7695" i="1"/>
  <c r="AN7694" i="1"/>
  <c r="AN7693" i="1"/>
  <c r="AN7692" i="1"/>
  <c r="AN7691" i="1"/>
  <c r="AN7690" i="1"/>
  <c r="AN7689" i="1"/>
  <c r="AN7688" i="1"/>
  <c r="AN7687" i="1"/>
  <c r="AN7686" i="1"/>
  <c r="AN7685" i="1"/>
  <c r="AN7684" i="1"/>
  <c r="AN7683" i="1"/>
  <c r="AN7682" i="1"/>
  <c r="AN7681" i="1"/>
  <c r="AN7680" i="1"/>
  <c r="AN7679" i="1"/>
  <c r="AN7678" i="1"/>
  <c r="AN7677" i="1"/>
  <c r="AN7676" i="1"/>
  <c r="AN7675" i="1"/>
  <c r="AN7674" i="1"/>
  <c r="AN7673" i="1"/>
  <c r="AN7672" i="1"/>
  <c r="AN7671" i="1"/>
  <c r="AN7670" i="1"/>
  <c r="AN7669" i="1"/>
  <c r="AN7668" i="1"/>
  <c r="AN7667" i="1"/>
  <c r="AN7666" i="1"/>
  <c r="AN7665" i="1"/>
  <c r="AN7664" i="1"/>
  <c r="AN7663" i="1"/>
  <c r="AN7662" i="1"/>
  <c r="AN7661" i="1"/>
  <c r="AN7660" i="1"/>
  <c r="AN7659" i="1"/>
  <c r="AN7658" i="1"/>
  <c r="AN7657" i="1"/>
  <c r="AN7656" i="1"/>
  <c r="AN7655" i="1"/>
  <c r="AN7654" i="1"/>
  <c r="AN7653" i="1"/>
  <c r="AN7652" i="1"/>
  <c r="AN7651" i="1"/>
  <c r="AN7650" i="1"/>
  <c r="AN7649" i="1"/>
  <c r="AN7648" i="1"/>
  <c r="AN7647" i="1"/>
  <c r="AN7646" i="1"/>
  <c r="AN7645" i="1"/>
  <c r="AN7644" i="1"/>
  <c r="AN7643" i="1"/>
  <c r="AN7642" i="1"/>
  <c r="AN7641" i="1"/>
  <c r="AN7640" i="1"/>
  <c r="AN7639" i="1"/>
  <c r="AN7638" i="1"/>
  <c r="AN7637" i="1"/>
  <c r="AN7636" i="1"/>
  <c r="AN7635" i="1"/>
  <c r="AN7634" i="1"/>
  <c r="AN7633" i="1"/>
  <c r="AN7632" i="1"/>
  <c r="AN7631" i="1"/>
  <c r="AN7630" i="1"/>
  <c r="AN7629" i="1"/>
  <c r="AN7628" i="1"/>
  <c r="AN7627" i="1"/>
  <c r="AN7626" i="1"/>
  <c r="AN7625" i="1"/>
  <c r="AN7624" i="1"/>
  <c r="AN7623" i="1"/>
  <c r="AN7622" i="1"/>
  <c r="AN7621" i="1"/>
  <c r="AN7620" i="1"/>
  <c r="AN7619" i="1"/>
  <c r="AN7618" i="1"/>
  <c r="AN7617" i="1"/>
  <c r="AN7616" i="1"/>
  <c r="AN7615" i="1"/>
  <c r="AN7614" i="1"/>
  <c r="AN7613" i="1"/>
  <c r="AN7612" i="1"/>
  <c r="AN7611" i="1"/>
  <c r="AN7610" i="1"/>
  <c r="AN7609" i="1"/>
  <c r="AN7608" i="1"/>
  <c r="AN7607" i="1"/>
  <c r="AN7606" i="1"/>
  <c r="AN7605" i="1"/>
  <c r="AN7604" i="1"/>
  <c r="AN7603" i="1"/>
  <c r="AN7602" i="1"/>
  <c r="AN7601" i="1"/>
  <c r="AN7600" i="1"/>
  <c r="AN7599" i="1"/>
  <c r="AN7598" i="1"/>
  <c r="AN7597" i="1"/>
  <c r="AN7596" i="1"/>
  <c r="AN7595" i="1"/>
  <c r="AN7594" i="1"/>
  <c r="AN7593" i="1"/>
  <c r="AN7592" i="1"/>
  <c r="AN7591" i="1"/>
  <c r="AN7590" i="1"/>
  <c r="AN7589" i="1"/>
  <c r="AN7588" i="1"/>
  <c r="AN7587" i="1"/>
  <c r="AN7586" i="1"/>
  <c r="AN7585" i="1"/>
  <c r="AN7584" i="1"/>
  <c r="AN7583" i="1"/>
  <c r="AN7582" i="1"/>
  <c r="AN7581" i="1"/>
  <c r="AN7580" i="1"/>
  <c r="AN7579" i="1"/>
  <c r="AN7578" i="1"/>
  <c r="AN7577" i="1"/>
  <c r="AN7576" i="1"/>
  <c r="AN7575" i="1"/>
  <c r="AN7574" i="1"/>
  <c r="AN7573" i="1"/>
  <c r="AN7572" i="1"/>
  <c r="AN7571" i="1"/>
  <c r="AN7570" i="1"/>
  <c r="AN7569" i="1"/>
  <c r="AN7568" i="1"/>
  <c r="AN7567" i="1"/>
  <c r="AN7566" i="1"/>
  <c r="AN7565" i="1"/>
  <c r="AN7564" i="1"/>
  <c r="AN7563" i="1"/>
  <c r="AN7562" i="1"/>
  <c r="AN7561" i="1"/>
  <c r="AN7560" i="1"/>
  <c r="AN7559" i="1"/>
  <c r="AN7558" i="1"/>
  <c r="AN7557" i="1"/>
  <c r="AN7556" i="1"/>
  <c r="AN7555" i="1"/>
  <c r="AN7554" i="1"/>
  <c r="AN7553" i="1"/>
  <c r="AN7552" i="1"/>
  <c r="AN7551" i="1"/>
  <c r="AN7550" i="1"/>
  <c r="AN7549" i="1"/>
  <c r="AN7548" i="1"/>
  <c r="AN7547" i="1"/>
  <c r="AN7546" i="1"/>
  <c r="AN7545" i="1"/>
  <c r="AN7544" i="1"/>
  <c r="AN7543" i="1"/>
  <c r="AN7542" i="1"/>
  <c r="AN7541" i="1"/>
  <c r="AN7540" i="1"/>
  <c r="AN7539" i="1"/>
  <c r="AN7538" i="1"/>
  <c r="AN7537" i="1"/>
  <c r="AN7536" i="1"/>
  <c r="AN7535" i="1"/>
  <c r="AN7534" i="1"/>
  <c r="AN7533" i="1"/>
  <c r="AN7532" i="1"/>
  <c r="AN7531" i="1"/>
  <c r="AN7530" i="1"/>
  <c r="AN7529" i="1"/>
  <c r="AN7528" i="1"/>
  <c r="AN7527" i="1"/>
  <c r="AN7526" i="1"/>
  <c r="AN7525" i="1"/>
  <c r="AN7524" i="1"/>
  <c r="AN7523" i="1"/>
  <c r="AN7522" i="1"/>
  <c r="AN7521" i="1"/>
  <c r="AN7520" i="1"/>
  <c r="AN7519" i="1"/>
  <c r="AN7518" i="1"/>
  <c r="AN7517" i="1"/>
  <c r="AN7516" i="1"/>
  <c r="AN7515" i="1"/>
  <c r="AN7514" i="1"/>
  <c r="AN7513" i="1"/>
  <c r="AN7512" i="1"/>
  <c r="AN7511" i="1"/>
  <c r="AN7510" i="1"/>
  <c r="AN7509" i="1"/>
  <c r="AN7508" i="1"/>
  <c r="AN7507" i="1"/>
  <c r="AN7506" i="1"/>
  <c r="AN7505" i="1"/>
  <c r="AN7504" i="1"/>
  <c r="AN7503" i="1"/>
  <c r="AN7502" i="1"/>
  <c r="AN7501" i="1"/>
  <c r="AN7500" i="1"/>
  <c r="AN7499" i="1"/>
  <c r="AN7498" i="1"/>
  <c r="AN7497" i="1"/>
  <c r="AN7496" i="1"/>
  <c r="AN7495" i="1"/>
  <c r="AN7494" i="1"/>
  <c r="AN7493" i="1"/>
  <c r="AN7492" i="1"/>
  <c r="AN7491" i="1"/>
  <c r="AN7490" i="1"/>
  <c r="AN7489" i="1"/>
  <c r="AN7488" i="1"/>
  <c r="AN7487" i="1"/>
  <c r="AN7486" i="1"/>
  <c r="AN7485" i="1"/>
  <c r="AN7484" i="1"/>
  <c r="AN7483" i="1"/>
  <c r="AN7482" i="1"/>
  <c r="AN7481" i="1"/>
  <c r="AN7480" i="1"/>
  <c r="AN7479" i="1"/>
  <c r="AN7478" i="1"/>
  <c r="AN7477" i="1"/>
  <c r="AN7476" i="1"/>
  <c r="AN7475" i="1"/>
  <c r="AN7474" i="1"/>
  <c r="AN7473" i="1"/>
  <c r="AN7472" i="1"/>
  <c r="AN7471" i="1"/>
  <c r="AN7470" i="1"/>
  <c r="AN7469" i="1"/>
  <c r="AN7468" i="1"/>
  <c r="AN7467" i="1"/>
  <c r="AN7466" i="1"/>
  <c r="AN7465" i="1"/>
  <c r="AN7464" i="1"/>
  <c r="AN7463" i="1"/>
  <c r="AN7462" i="1"/>
  <c r="AN7461" i="1"/>
  <c r="AN7460" i="1"/>
  <c r="AN7459" i="1"/>
  <c r="AN7458" i="1"/>
  <c r="AN7457" i="1"/>
  <c r="AN7456" i="1"/>
  <c r="AN7455" i="1"/>
  <c r="AN7454" i="1"/>
  <c r="AN7453" i="1"/>
  <c r="AN7452" i="1"/>
  <c r="AN7451" i="1"/>
  <c r="AN7450" i="1"/>
  <c r="AN7449" i="1"/>
  <c r="AN7448" i="1"/>
  <c r="AN7447" i="1"/>
  <c r="AN7446" i="1"/>
  <c r="AN7445" i="1"/>
  <c r="AN7444" i="1"/>
  <c r="AN7443" i="1"/>
  <c r="AN7442" i="1"/>
  <c r="AN7441" i="1"/>
  <c r="AN7440" i="1"/>
  <c r="AN7439" i="1"/>
  <c r="AN7438" i="1"/>
  <c r="AN7437" i="1"/>
  <c r="AN7436" i="1"/>
  <c r="AN7435" i="1"/>
  <c r="AN7434" i="1"/>
  <c r="AN7433" i="1"/>
  <c r="AN7432" i="1"/>
  <c r="AN7431" i="1"/>
  <c r="AN7430" i="1"/>
  <c r="AN7429" i="1"/>
  <c r="AN7428" i="1"/>
  <c r="AN7427" i="1"/>
  <c r="AN7426" i="1"/>
  <c r="AN7425" i="1"/>
  <c r="AN7424" i="1"/>
  <c r="AN7423" i="1"/>
  <c r="AN7422" i="1"/>
  <c r="AN7421" i="1"/>
  <c r="AN7420" i="1"/>
  <c r="AN7419" i="1"/>
  <c r="AN7418" i="1"/>
  <c r="AN7417" i="1"/>
  <c r="AN7416" i="1"/>
  <c r="AN7415" i="1"/>
  <c r="AN7414" i="1"/>
  <c r="AN7413" i="1"/>
  <c r="AN7412" i="1"/>
  <c r="AN7411" i="1"/>
  <c r="AN7410" i="1"/>
  <c r="AN7409" i="1"/>
  <c r="AN7408" i="1"/>
  <c r="AN7407" i="1"/>
  <c r="AN7406" i="1"/>
  <c r="AN7405" i="1"/>
  <c r="AN7404" i="1"/>
  <c r="AN7403" i="1"/>
  <c r="AN7402" i="1"/>
  <c r="AN7401" i="1"/>
  <c r="AN7400" i="1"/>
  <c r="AN7399" i="1"/>
  <c r="AN7398" i="1"/>
  <c r="AN7397" i="1"/>
  <c r="AN7396" i="1"/>
  <c r="AN7395" i="1"/>
  <c r="AN7394" i="1"/>
  <c r="AN7393" i="1"/>
  <c r="AN7392" i="1"/>
  <c r="AN7391" i="1"/>
  <c r="AN7390" i="1"/>
  <c r="AN7389" i="1"/>
  <c r="AN7388" i="1"/>
  <c r="AN7387" i="1"/>
  <c r="AN7386" i="1"/>
  <c r="AN7385" i="1"/>
  <c r="AN7384" i="1"/>
  <c r="AN7383" i="1"/>
  <c r="AN7382" i="1"/>
  <c r="AN7381" i="1"/>
  <c r="AN7380" i="1"/>
  <c r="AN7379" i="1"/>
  <c r="AN7378" i="1"/>
  <c r="AN7377" i="1"/>
  <c r="AN7376" i="1"/>
  <c r="AN7375" i="1"/>
  <c r="AN7374" i="1"/>
  <c r="AN7373" i="1"/>
  <c r="AN7372" i="1"/>
  <c r="AN7371" i="1"/>
  <c r="AN7370" i="1"/>
  <c r="AN7369" i="1"/>
  <c r="AN7368" i="1"/>
  <c r="AN7367" i="1"/>
  <c r="AN7366" i="1"/>
  <c r="AN7365" i="1"/>
  <c r="AN7364" i="1"/>
  <c r="AN7363" i="1"/>
  <c r="AN7362" i="1"/>
  <c r="AN7361" i="1"/>
  <c r="AN7360" i="1"/>
  <c r="AN7359" i="1"/>
  <c r="AN7358" i="1"/>
  <c r="AN7357" i="1"/>
  <c r="AN7356" i="1"/>
  <c r="AN7355" i="1"/>
  <c r="AN7354" i="1"/>
  <c r="AN7353" i="1"/>
  <c r="AN7352" i="1"/>
  <c r="AN7351" i="1"/>
  <c r="AN7350" i="1"/>
  <c r="AN7349" i="1"/>
  <c r="AN7348" i="1"/>
  <c r="AN7347" i="1"/>
  <c r="AN7346" i="1"/>
  <c r="AN7345" i="1"/>
  <c r="AN7344" i="1"/>
  <c r="AN7343" i="1"/>
  <c r="AN7342" i="1"/>
  <c r="AN7341" i="1"/>
  <c r="AN7340" i="1"/>
  <c r="AN7339" i="1"/>
  <c r="AN7338" i="1"/>
  <c r="AN7337" i="1"/>
  <c r="AN7336" i="1"/>
  <c r="AN7335" i="1"/>
  <c r="AN7334" i="1"/>
  <c r="AN7333" i="1"/>
  <c r="AN7332" i="1"/>
  <c r="AN7331" i="1"/>
  <c r="AN7330" i="1"/>
  <c r="AN7329" i="1"/>
  <c r="AN7328" i="1"/>
  <c r="AN7327" i="1"/>
  <c r="AN7326" i="1"/>
  <c r="AN7325" i="1"/>
  <c r="AN7324" i="1"/>
  <c r="AN7323" i="1"/>
  <c r="AN7322" i="1"/>
  <c r="AN7321" i="1"/>
  <c r="AN7320" i="1"/>
  <c r="AN7319" i="1"/>
  <c r="AN7318" i="1"/>
  <c r="AN7317" i="1"/>
  <c r="AN7316" i="1"/>
  <c r="AN7315" i="1"/>
  <c r="AN7314" i="1"/>
  <c r="AN7313" i="1"/>
  <c r="AN7312" i="1"/>
  <c r="AN7311" i="1"/>
  <c r="AN7310" i="1"/>
  <c r="AN7309" i="1"/>
  <c r="AN7308" i="1"/>
  <c r="AN7307" i="1"/>
  <c r="AN7306" i="1"/>
  <c r="AN7305" i="1"/>
  <c r="AN7304" i="1"/>
  <c r="AN7303" i="1"/>
  <c r="AN7302" i="1"/>
  <c r="AN7301" i="1"/>
  <c r="AN7300" i="1"/>
  <c r="AN7299" i="1"/>
  <c r="AN7298" i="1"/>
  <c r="AN7297" i="1"/>
  <c r="AN7296" i="1"/>
  <c r="AN7295" i="1"/>
  <c r="AN7294" i="1"/>
  <c r="AN7293" i="1"/>
  <c r="AN7292" i="1"/>
  <c r="AN7291" i="1"/>
  <c r="AN7290" i="1"/>
  <c r="AN7289" i="1"/>
  <c r="AN7288" i="1"/>
  <c r="AN7287" i="1"/>
  <c r="AN7286" i="1"/>
  <c r="AN7285" i="1"/>
  <c r="AN7284" i="1"/>
  <c r="AN7283" i="1"/>
  <c r="AN7282" i="1"/>
  <c r="AN7281" i="1"/>
  <c r="AN7280" i="1"/>
  <c r="AN7279" i="1"/>
  <c r="AN7278" i="1"/>
  <c r="AN7277" i="1"/>
  <c r="AN7276" i="1"/>
  <c r="AN7275" i="1"/>
  <c r="AN7274" i="1"/>
  <c r="AN7273" i="1"/>
  <c r="AN7272" i="1"/>
  <c r="AN7271" i="1"/>
  <c r="AN7270" i="1"/>
  <c r="AN7269" i="1"/>
  <c r="AN7268" i="1"/>
  <c r="AN7267" i="1"/>
  <c r="AN7266" i="1"/>
  <c r="AN7265" i="1"/>
  <c r="AN7264" i="1"/>
  <c r="AN7263" i="1"/>
  <c r="AN7262" i="1"/>
  <c r="AN7261" i="1"/>
  <c r="AN7260" i="1"/>
  <c r="AN7259" i="1"/>
  <c r="AN7258" i="1"/>
  <c r="AN7257" i="1"/>
  <c r="AN7256" i="1"/>
  <c r="AN7255" i="1"/>
  <c r="AN7254" i="1"/>
  <c r="AN7253" i="1"/>
  <c r="AN7252" i="1"/>
  <c r="AN7251" i="1"/>
  <c r="AN7250" i="1"/>
  <c r="AN7249" i="1"/>
  <c r="AN7248" i="1"/>
  <c r="AN7247" i="1"/>
  <c r="AN7246" i="1"/>
  <c r="AN7245" i="1"/>
  <c r="AN7244" i="1"/>
  <c r="AN7243" i="1"/>
  <c r="AN7242" i="1"/>
  <c r="AN7241" i="1"/>
  <c r="AN7240" i="1"/>
  <c r="AN7239" i="1"/>
  <c r="AN7238" i="1"/>
  <c r="AN7237" i="1"/>
  <c r="AN7236" i="1"/>
  <c r="AN7235" i="1"/>
  <c r="AN7234" i="1"/>
  <c r="AN7233" i="1"/>
  <c r="AN7232" i="1"/>
  <c r="AN7231" i="1"/>
  <c r="AN7230" i="1"/>
  <c r="AN7229" i="1"/>
  <c r="AN7228" i="1"/>
  <c r="AN7227" i="1"/>
  <c r="AN7226" i="1"/>
  <c r="AN7225" i="1"/>
  <c r="AN7224" i="1"/>
  <c r="AN7223" i="1"/>
  <c r="AN7222" i="1"/>
  <c r="AN7221" i="1"/>
  <c r="AN7220" i="1"/>
  <c r="AN7219" i="1"/>
  <c r="AN7218" i="1"/>
  <c r="AN7217" i="1"/>
  <c r="AN7216" i="1"/>
  <c r="AN7215" i="1"/>
  <c r="AN7214" i="1"/>
  <c r="AN7213" i="1"/>
  <c r="AN7212" i="1"/>
  <c r="AN7211" i="1"/>
  <c r="AN7210" i="1"/>
  <c r="AN7209" i="1"/>
  <c r="AN7208" i="1"/>
  <c r="AN7207" i="1"/>
  <c r="AN7206" i="1"/>
  <c r="AN7205" i="1"/>
  <c r="AN7204" i="1"/>
  <c r="AN7203" i="1"/>
  <c r="AN7202" i="1"/>
  <c r="AN7201" i="1"/>
  <c r="AN7200" i="1"/>
  <c r="AN7199" i="1"/>
  <c r="AN7198" i="1"/>
  <c r="AN7197" i="1"/>
  <c r="AN7196" i="1"/>
  <c r="AN7195" i="1"/>
  <c r="AN7194" i="1"/>
  <c r="AN7193" i="1"/>
  <c r="AN7192" i="1"/>
  <c r="AN7191" i="1"/>
  <c r="AN7190" i="1"/>
  <c r="AN7189" i="1"/>
  <c r="AN7188" i="1"/>
  <c r="AN7187" i="1"/>
  <c r="AN7186" i="1"/>
  <c r="AN7185" i="1"/>
  <c r="AN7184" i="1"/>
  <c r="AN7183" i="1"/>
  <c r="AN7182" i="1"/>
  <c r="AN7181" i="1"/>
  <c r="AN7180" i="1"/>
  <c r="AN7179" i="1"/>
  <c r="AN7178" i="1"/>
  <c r="AN7177" i="1"/>
  <c r="AN7176" i="1"/>
  <c r="AN7175" i="1"/>
  <c r="AN7174" i="1"/>
  <c r="AN7173" i="1"/>
  <c r="AN7172" i="1"/>
  <c r="AN7171" i="1"/>
  <c r="AN7170" i="1"/>
  <c r="AN7169" i="1"/>
  <c r="AN7168" i="1"/>
  <c r="AN7167" i="1"/>
  <c r="AN7166" i="1"/>
  <c r="AN7165" i="1"/>
  <c r="AN7164" i="1"/>
  <c r="AN7163" i="1"/>
  <c r="AN7162" i="1"/>
  <c r="AN7161" i="1"/>
  <c r="AN7160" i="1"/>
  <c r="AN7159" i="1"/>
  <c r="AN7158" i="1"/>
  <c r="AN7157" i="1"/>
  <c r="AN7156" i="1"/>
  <c r="AN7155" i="1"/>
  <c r="AN7154" i="1"/>
  <c r="AN7153" i="1"/>
  <c r="AN7152" i="1"/>
  <c r="AN7151" i="1"/>
  <c r="AN7150" i="1"/>
  <c r="AN7149" i="1"/>
  <c r="AN7148" i="1"/>
  <c r="AN7147" i="1"/>
  <c r="AN7146" i="1"/>
  <c r="AN7145" i="1"/>
  <c r="AN7144" i="1"/>
  <c r="AN7143" i="1"/>
  <c r="AN7142" i="1"/>
  <c r="AN7141" i="1"/>
  <c r="AN7140" i="1"/>
  <c r="AN7139" i="1"/>
  <c r="AN7138" i="1"/>
  <c r="AN7137" i="1"/>
  <c r="AN7136" i="1"/>
  <c r="AN7135" i="1"/>
  <c r="AN7134" i="1"/>
  <c r="AN7133" i="1"/>
  <c r="AN7132" i="1"/>
  <c r="AN7131" i="1"/>
  <c r="AN7130" i="1"/>
  <c r="AN7129" i="1"/>
  <c r="AN7128" i="1"/>
  <c r="AN7127" i="1"/>
  <c r="AN7126" i="1"/>
  <c r="AN7125" i="1"/>
  <c r="AN7124" i="1"/>
  <c r="AN7123" i="1"/>
  <c r="AN7122" i="1"/>
  <c r="AN7121" i="1"/>
  <c r="AN7120" i="1"/>
  <c r="AN7119" i="1"/>
  <c r="AN7118" i="1"/>
  <c r="AN7117" i="1"/>
  <c r="AN7116" i="1"/>
  <c r="AN7115" i="1"/>
  <c r="AN7114" i="1"/>
  <c r="AN7113" i="1"/>
  <c r="AN7112" i="1"/>
  <c r="AN7111" i="1"/>
  <c r="AN7110" i="1"/>
  <c r="AN7109" i="1"/>
  <c r="AN7108" i="1"/>
  <c r="AN7107" i="1"/>
  <c r="AN7106" i="1"/>
  <c r="AN7105" i="1"/>
  <c r="AN7104" i="1"/>
  <c r="AN7103" i="1"/>
  <c r="AN7102" i="1"/>
  <c r="AN7101" i="1"/>
  <c r="AN7100" i="1"/>
  <c r="AN7099" i="1"/>
  <c r="AN7098" i="1"/>
  <c r="AN7097" i="1"/>
  <c r="AN7096" i="1"/>
  <c r="AN7095" i="1"/>
  <c r="AN7094" i="1"/>
  <c r="AN7093" i="1"/>
  <c r="AN7092" i="1"/>
  <c r="AN7091" i="1"/>
  <c r="AN7090" i="1"/>
  <c r="AN7089" i="1"/>
  <c r="AN7088" i="1"/>
  <c r="AN7087" i="1"/>
  <c r="AN7086" i="1"/>
  <c r="AN7085" i="1"/>
  <c r="AN7084" i="1"/>
  <c r="AN7083" i="1"/>
  <c r="AN7082" i="1"/>
  <c r="AN7081" i="1"/>
  <c r="AN7080" i="1"/>
  <c r="AN7079" i="1"/>
  <c r="AN7078" i="1"/>
  <c r="AN7077" i="1"/>
  <c r="AN7076" i="1"/>
  <c r="AN7075" i="1"/>
  <c r="AN7074" i="1"/>
  <c r="AN7073" i="1"/>
  <c r="AN7072" i="1"/>
  <c r="AN7071" i="1"/>
  <c r="AN7070" i="1"/>
  <c r="AN7069" i="1"/>
  <c r="AN7068" i="1"/>
  <c r="AN7067" i="1"/>
  <c r="AN7066" i="1"/>
  <c r="AN7065" i="1"/>
  <c r="AN7064" i="1"/>
  <c r="AN7063" i="1"/>
  <c r="AN7062" i="1"/>
  <c r="AN7061" i="1"/>
  <c r="AN7060" i="1"/>
  <c r="AN7059" i="1"/>
  <c r="AN7058" i="1"/>
  <c r="AN7057" i="1"/>
  <c r="AN7056" i="1"/>
  <c r="AN7055" i="1"/>
  <c r="AN7054" i="1"/>
  <c r="AN7053" i="1"/>
  <c r="AN7052" i="1"/>
  <c r="AN7051" i="1"/>
  <c r="AN7050" i="1"/>
  <c r="AN7049" i="1"/>
  <c r="AN7048" i="1"/>
  <c r="AN7047" i="1"/>
  <c r="AN7046" i="1"/>
  <c r="AN7045" i="1"/>
  <c r="AN7044" i="1"/>
  <c r="AN7043" i="1"/>
  <c r="AN7042" i="1"/>
  <c r="AN7041" i="1"/>
  <c r="AN7040" i="1"/>
  <c r="AN7039" i="1"/>
  <c r="AN7038" i="1"/>
  <c r="AN7037" i="1"/>
  <c r="AN7036" i="1"/>
  <c r="AN7035" i="1"/>
  <c r="AN7034" i="1"/>
  <c r="AN7033" i="1"/>
  <c r="AN7032" i="1"/>
  <c r="AN7031" i="1"/>
  <c r="AN7030" i="1"/>
  <c r="AN7029" i="1"/>
  <c r="AN7028" i="1"/>
  <c r="AN7027" i="1"/>
  <c r="AN7026" i="1"/>
  <c r="AN7025" i="1"/>
  <c r="AN7024" i="1"/>
  <c r="AN7023" i="1"/>
  <c r="AN7022" i="1"/>
  <c r="AN7021" i="1"/>
  <c r="AN7020" i="1"/>
  <c r="AN7019" i="1"/>
  <c r="AN7018" i="1"/>
  <c r="AN7017" i="1"/>
  <c r="AN7016" i="1"/>
  <c r="AN7015" i="1"/>
  <c r="AN7014" i="1"/>
  <c r="AN7013" i="1"/>
  <c r="AN7012" i="1"/>
  <c r="AN7011" i="1"/>
  <c r="AN7010" i="1"/>
  <c r="AN7009" i="1"/>
  <c r="AN7008" i="1"/>
  <c r="AN7007" i="1"/>
  <c r="AN7006" i="1"/>
  <c r="AN7005" i="1"/>
  <c r="AN7004" i="1"/>
  <c r="AN7003" i="1"/>
  <c r="AN7002" i="1"/>
  <c r="AN7001" i="1"/>
  <c r="AN7000" i="1"/>
  <c r="AN6999" i="1"/>
  <c r="AN6998" i="1"/>
  <c r="AN6997" i="1"/>
  <c r="AN6996" i="1"/>
  <c r="AN6995" i="1"/>
  <c r="AN6994" i="1"/>
  <c r="AN6993" i="1"/>
  <c r="AN6992" i="1"/>
  <c r="AN6991" i="1"/>
  <c r="AN6990" i="1"/>
  <c r="AN6989" i="1"/>
  <c r="AN6988" i="1"/>
  <c r="AN6987" i="1"/>
  <c r="AN6986" i="1"/>
  <c r="AN6985" i="1"/>
  <c r="AN6984" i="1"/>
  <c r="AN6983" i="1"/>
  <c r="AN6982" i="1"/>
  <c r="AN6981" i="1"/>
  <c r="AN6980" i="1"/>
  <c r="AN6979" i="1"/>
  <c r="AN6978" i="1"/>
  <c r="AN6977" i="1"/>
  <c r="AN6976" i="1"/>
  <c r="AN6975" i="1"/>
  <c r="AN6974" i="1"/>
  <c r="AN6973" i="1"/>
  <c r="AN6972" i="1"/>
  <c r="AN6971" i="1"/>
  <c r="AN6970" i="1"/>
  <c r="AN6969" i="1"/>
  <c r="AN6968" i="1"/>
  <c r="AN6967" i="1"/>
  <c r="AN6966" i="1"/>
  <c r="AN6965" i="1"/>
  <c r="AN6964" i="1"/>
  <c r="AN6963" i="1"/>
  <c r="AN6962" i="1"/>
  <c r="AN6961" i="1"/>
  <c r="AN6960" i="1"/>
  <c r="AN6959" i="1"/>
  <c r="AN6958" i="1"/>
  <c r="AN6957" i="1"/>
  <c r="AN6956" i="1"/>
  <c r="AN6955" i="1"/>
  <c r="AN6954" i="1"/>
  <c r="AN6953" i="1"/>
  <c r="AN6952" i="1"/>
  <c r="AN6951" i="1"/>
  <c r="AN6950" i="1"/>
  <c r="AN6949" i="1"/>
  <c r="AN6948" i="1"/>
  <c r="AN6947" i="1"/>
  <c r="AN6946" i="1"/>
  <c r="AN6945" i="1"/>
  <c r="AN6944" i="1"/>
  <c r="AN6943" i="1"/>
  <c r="AN6942" i="1"/>
  <c r="AN6941" i="1"/>
  <c r="AN6940" i="1"/>
  <c r="AN6939" i="1"/>
  <c r="AN6938" i="1"/>
  <c r="AN6937" i="1"/>
  <c r="AN6936" i="1"/>
  <c r="AN6935" i="1"/>
  <c r="AN6934" i="1"/>
  <c r="AN6933" i="1"/>
  <c r="AN6932" i="1"/>
  <c r="AN6931" i="1"/>
  <c r="AN6930" i="1"/>
  <c r="AN6929" i="1"/>
  <c r="AN6928" i="1"/>
  <c r="AN6927" i="1"/>
  <c r="AN6926" i="1"/>
  <c r="AN6925" i="1"/>
  <c r="AN6924" i="1"/>
  <c r="AN6923" i="1"/>
  <c r="AN6922" i="1"/>
  <c r="AN6921" i="1"/>
  <c r="AN6920" i="1"/>
  <c r="AN6919" i="1"/>
  <c r="AN6918" i="1"/>
  <c r="AN6917" i="1"/>
  <c r="AN6916" i="1"/>
  <c r="AN6915" i="1"/>
  <c r="AN6914" i="1"/>
  <c r="AN6913" i="1"/>
  <c r="AN6912" i="1"/>
  <c r="AN6911" i="1"/>
  <c r="AN6910" i="1"/>
  <c r="AN6909" i="1"/>
  <c r="AN6908" i="1"/>
  <c r="AN6907" i="1"/>
  <c r="AN6906" i="1"/>
  <c r="AN6905" i="1"/>
  <c r="AN6904" i="1"/>
  <c r="AN6903" i="1"/>
  <c r="AN6902" i="1"/>
  <c r="AN6901" i="1"/>
  <c r="AN6900" i="1"/>
  <c r="AN6899" i="1"/>
  <c r="AN6898" i="1"/>
  <c r="AN6897" i="1"/>
  <c r="AN6896" i="1"/>
  <c r="AN6895" i="1"/>
  <c r="AN6894" i="1"/>
  <c r="AN6893" i="1"/>
  <c r="AN6892" i="1"/>
  <c r="AN6891" i="1"/>
  <c r="AN6890" i="1"/>
  <c r="AN6889" i="1"/>
  <c r="AN6888" i="1"/>
  <c r="AN6887" i="1"/>
  <c r="AN6886" i="1"/>
  <c r="AN6885" i="1"/>
  <c r="AN6884" i="1"/>
  <c r="AN6883" i="1"/>
  <c r="AN6882" i="1"/>
  <c r="AN6881" i="1"/>
  <c r="AN6880" i="1"/>
  <c r="AN6879" i="1"/>
  <c r="AN6878" i="1"/>
  <c r="AN6877" i="1"/>
  <c r="AN6876" i="1"/>
  <c r="AN6875" i="1"/>
  <c r="AN6874" i="1"/>
  <c r="AN6873" i="1"/>
  <c r="AN6872" i="1"/>
  <c r="AN6871" i="1"/>
  <c r="AN6870" i="1"/>
  <c r="AN6869" i="1"/>
  <c r="AN6868" i="1"/>
  <c r="AN6867" i="1"/>
  <c r="AN6866" i="1"/>
  <c r="AN6865" i="1"/>
  <c r="AN6864" i="1"/>
  <c r="AN6863" i="1"/>
  <c r="AN6862" i="1"/>
  <c r="AN6861" i="1"/>
  <c r="AN6860" i="1"/>
  <c r="AN6859" i="1"/>
  <c r="AN6858" i="1"/>
  <c r="AN6857" i="1"/>
  <c r="AN6856" i="1"/>
  <c r="AN6855" i="1"/>
  <c r="AN6854" i="1"/>
  <c r="AN6853" i="1"/>
  <c r="AN6852" i="1"/>
  <c r="AN6851" i="1"/>
  <c r="AN6850" i="1"/>
  <c r="AN6849" i="1"/>
  <c r="AN6848" i="1"/>
  <c r="AN6847" i="1"/>
  <c r="AN6846" i="1"/>
  <c r="AN6845" i="1"/>
  <c r="AN6844" i="1"/>
  <c r="AN6843" i="1"/>
  <c r="AN6842" i="1"/>
  <c r="AN6841" i="1"/>
  <c r="AN6840" i="1"/>
  <c r="AN6839" i="1"/>
  <c r="AN6838" i="1"/>
  <c r="AN6837" i="1"/>
  <c r="AN6836" i="1"/>
  <c r="AN6835" i="1"/>
  <c r="AN6834" i="1"/>
  <c r="AN6833" i="1"/>
  <c r="AN6832" i="1"/>
  <c r="AN6831" i="1"/>
  <c r="AN6830" i="1"/>
  <c r="AN6829" i="1"/>
  <c r="AN6828" i="1"/>
  <c r="AN6827" i="1"/>
  <c r="AN6826" i="1"/>
  <c r="AN6825" i="1"/>
  <c r="AN6824" i="1"/>
  <c r="AN6823" i="1"/>
  <c r="AN6822" i="1"/>
  <c r="AN6821" i="1"/>
  <c r="AN6820" i="1"/>
  <c r="AN6819" i="1"/>
  <c r="AN6818" i="1"/>
  <c r="AN6817" i="1"/>
  <c r="AN6816" i="1"/>
  <c r="AN6815" i="1"/>
  <c r="AN6814" i="1"/>
  <c r="AN6813" i="1"/>
  <c r="AN6812" i="1"/>
  <c r="AN6811" i="1"/>
  <c r="AN6810" i="1"/>
  <c r="AN6809" i="1"/>
  <c r="AN6808" i="1"/>
  <c r="AN6807" i="1"/>
  <c r="AN6806" i="1"/>
  <c r="AN6805" i="1"/>
  <c r="AN6804" i="1"/>
  <c r="AN6803" i="1"/>
  <c r="AN6802" i="1"/>
  <c r="AN6801" i="1"/>
  <c r="AN6800" i="1"/>
  <c r="AN6799" i="1"/>
  <c r="AN6798" i="1"/>
  <c r="AN6797" i="1"/>
  <c r="AN6796" i="1"/>
  <c r="AN6795" i="1"/>
  <c r="AN6794" i="1"/>
  <c r="AN6793" i="1"/>
  <c r="AN6792" i="1"/>
  <c r="AN6791" i="1"/>
  <c r="AN6790" i="1"/>
  <c r="AN6789" i="1"/>
  <c r="AN6788" i="1"/>
  <c r="AN6787" i="1"/>
  <c r="AN6786" i="1"/>
  <c r="AN6785" i="1"/>
  <c r="AN6784" i="1"/>
  <c r="AN6783" i="1"/>
  <c r="AN6782" i="1"/>
  <c r="AN6781" i="1"/>
  <c r="AN6780" i="1"/>
  <c r="AN6779" i="1"/>
  <c r="AN6778" i="1"/>
  <c r="AN6777" i="1"/>
  <c r="AN6776" i="1"/>
  <c r="AN6775" i="1"/>
  <c r="AN6774" i="1"/>
  <c r="AN6773" i="1"/>
  <c r="AN6772" i="1"/>
  <c r="AN6771" i="1"/>
  <c r="AN6770" i="1"/>
  <c r="AN6769" i="1"/>
  <c r="AN6768" i="1"/>
  <c r="AN6767" i="1"/>
  <c r="AN6766" i="1"/>
  <c r="AN6765" i="1"/>
  <c r="AN6764" i="1"/>
  <c r="AN6763" i="1"/>
  <c r="AN6762" i="1"/>
  <c r="AN6761" i="1"/>
  <c r="AN6760" i="1"/>
  <c r="AN6759" i="1"/>
  <c r="AN6758" i="1"/>
  <c r="AN6757" i="1"/>
  <c r="AN6756" i="1"/>
  <c r="AN6755" i="1"/>
  <c r="AN6754" i="1"/>
  <c r="AN6753" i="1"/>
  <c r="AN6752" i="1"/>
  <c r="AN6751" i="1"/>
  <c r="AN6750" i="1"/>
  <c r="AN6749" i="1"/>
  <c r="AN6748" i="1"/>
  <c r="AN6747" i="1"/>
  <c r="AN6746" i="1"/>
  <c r="AN6745" i="1"/>
  <c r="AN6744" i="1"/>
  <c r="AN6743" i="1"/>
  <c r="AN6742" i="1"/>
  <c r="AN6741" i="1"/>
  <c r="AN6740" i="1"/>
  <c r="AN6739" i="1"/>
  <c r="AN6738" i="1"/>
  <c r="AN6737" i="1"/>
  <c r="AN6736" i="1"/>
  <c r="AN6735" i="1"/>
  <c r="AN6734" i="1"/>
  <c r="AN6733" i="1"/>
  <c r="AN6732" i="1"/>
  <c r="AN6731" i="1"/>
  <c r="AN6730" i="1"/>
  <c r="AN6729" i="1"/>
  <c r="AN6728" i="1"/>
  <c r="AN6727" i="1"/>
  <c r="AN6726" i="1"/>
  <c r="AN6725" i="1"/>
  <c r="AN6724" i="1"/>
  <c r="AN6723" i="1"/>
  <c r="AN6722" i="1"/>
  <c r="AN6721" i="1"/>
  <c r="AN6720" i="1"/>
  <c r="AN6719" i="1"/>
  <c r="AN6718" i="1"/>
  <c r="AN6717" i="1"/>
  <c r="AN6716" i="1"/>
  <c r="AN6715" i="1"/>
  <c r="AN6714" i="1"/>
  <c r="AN6713" i="1"/>
  <c r="AN6712" i="1"/>
  <c r="AN6711" i="1"/>
  <c r="AN6710" i="1"/>
  <c r="AN6709" i="1"/>
  <c r="AN6708" i="1"/>
  <c r="AN6707" i="1"/>
  <c r="AN6706" i="1"/>
  <c r="AN6705" i="1"/>
  <c r="AN6704" i="1"/>
  <c r="AN6703" i="1"/>
  <c r="AN6702" i="1"/>
  <c r="AN6701" i="1"/>
  <c r="AN6700" i="1"/>
  <c r="AN6699" i="1"/>
  <c r="AN6698" i="1"/>
  <c r="AN6697" i="1"/>
  <c r="AN6696" i="1"/>
  <c r="AN6695" i="1"/>
  <c r="AN6694" i="1"/>
  <c r="AN6693" i="1"/>
  <c r="AN6692" i="1"/>
  <c r="AN6691" i="1"/>
  <c r="AN6690" i="1"/>
  <c r="AN6689" i="1"/>
  <c r="AN6688" i="1"/>
  <c r="AN6687" i="1"/>
  <c r="AN6686" i="1"/>
  <c r="AN6685" i="1"/>
  <c r="AN6684" i="1"/>
  <c r="AN6683" i="1"/>
  <c r="AN6682" i="1"/>
  <c r="AN6681" i="1"/>
  <c r="AN6680" i="1"/>
  <c r="AN6679" i="1"/>
  <c r="AN6678" i="1"/>
  <c r="AN6677" i="1"/>
  <c r="AN6676" i="1"/>
  <c r="AN6675" i="1"/>
  <c r="AN6674" i="1"/>
  <c r="AN6673" i="1"/>
  <c r="AN6672" i="1"/>
  <c r="AN6671" i="1"/>
  <c r="AN6670" i="1"/>
  <c r="AN6669" i="1"/>
  <c r="AN6668" i="1"/>
  <c r="AN6667" i="1"/>
  <c r="AN6666" i="1"/>
  <c r="AN6665" i="1"/>
  <c r="AN6664" i="1"/>
  <c r="AN6663" i="1"/>
  <c r="AN6662" i="1"/>
  <c r="AN6661" i="1"/>
  <c r="AN6660" i="1"/>
  <c r="AN6659" i="1"/>
  <c r="AN6658" i="1"/>
  <c r="AN6657" i="1"/>
  <c r="AN6656" i="1"/>
  <c r="AN6655" i="1"/>
  <c r="AN6654" i="1"/>
  <c r="AN6653" i="1"/>
  <c r="AN6652" i="1"/>
  <c r="AN6651" i="1"/>
  <c r="AN6650" i="1"/>
  <c r="AN6649" i="1"/>
  <c r="AN6648" i="1"/>
  <c r="AN6647" i="1"/>
  <c r="AN6646" i="1"/>
  <c r="AN6645" i="1"/>
  <c r="AN6644" i="1"/>
  <c r="AN6643" i="1"/>
  <c r="AN6642" i="1"/>
  <c r="AN6641" i="1"/>
  <c r="AN6640" i="1"/>
  <c r="AN6639" i="1"/>
  <c r="AN6638" i="1"/>
  <c r="AN6637" i="1"/>
  <c r="AN6636" i="1"/>
  <c r="AN6635" i="1"/>
  <c r="AN6634" i="1"/>
  <c r="AN6633" i="1"/>
  <c r="AN6632" i="1"/>
  <c r="AN6631" i="1"/>
  <c r="AN6630" i="1"/>
  <c r="AN6629" i="1"/>
  <c r="AN6628" i="1"/>
  <c r="AN6627" i="1"/>
  <c r="AN6626" i="1"/>
  <c r="AN6625" i="1"/>
  <c r="AN6624" i="1"/>
  <c r="AN6623" i="1"/>
  <c r="AN6622" i="1"/>
  <c r="AN6621" i="1"/>
  <c r="AN6620" i="1"/>
  <c r="AN6619" i="1"/>
  <c r="AN6618" i="1"/>
  <c r="AN6617" i="1"/>
  <c r="AN6616" i="1"/>
  <c r="AN6615" i="1"/>
  <c r="AN6614" i="1"/>
  <c r="AN6613" i="1"/>
  <c r="AN6612" i="1"/>
  <c r="AN6611" i="1"/>
  <c r="AN6610" i="1"/>
  <c r="AN6609" i="1"/>
  <c r="AN6608" i="1"/>
  <c r="AN6607" i="1"/>
  <c r="AN6606" i="1"/>
  <c r="AN6605" i="1"/>
  <c r="AN6604" i="1"/>
  <c r="AN6603" i="1"/>
  <c r="AN6602" i="1"/>
  <c r="AN6601" i="1"/>
  <c r="AN6600" i="1"/>
  <c r="AN6599" i="1"/>
  <c r="AN6598" i="1"/>
  <c r="AN6597" i="1"/>
  <c r="AN6596" i="1"/>
  <c r="AN6595" i="1"/>
  <c r="AN6594" i="1"/>
  <c r="AN6593" i="1"/>
  <c r="AN6592" i="1"/>
  <c r="AN6591" i="1"/>
  <c r="AN6590" i="1"/>
  <c r="AN6589" i="1"/>
  <c r="AN6588" i="1"/>
  <c r="AN6587" i="1"/>
  <c r="AN6586" i="1"/>
  <c r="AN6585" i="1"/>
  <c r="AN6584" i="1"/>
  <c r="AN6583" i="1"/>
  <c r="AN6582" i="1"/>
  <c r="AN6581" i="1"/>
  <c r="AN6580" i="1"/>
  <c r="AN6579" i="1"/>
  <c r="AN6578" i="1"/>
  <c r="AN6577" i="1"/>
  <c r="AN6576" i="1"/>
  <c r="AN6575" i="1"/>
  <c r="AN6574" i="1"/>
  <c r="AN6573" i="1"/>
  <c r="AN6572" i="1"/>
  <c r="AN6571" i="1"/>
  <c r="AN6570" i="1"/>
  <c r="AN6569" i="1"/>
  <c r="AN6568" i="1"/>
  <c r="AN6567" i="1"/>
  <c r="AN6566" i="1"/>
  <c r="AN6565" i="1"/>
  <c r="AN6564" i="1"/>
  <c r="AN6563" i="1"/>
  <c r="AN6562" i="1"/>
  <c r="AN6561" i="1"/>
  <c r="AN6560" i="1"/>
  <c r="AN6559" i="1"/>
  <c r="AN6558" i="1"/>
  <c r="AN6557" i="1"/>
  <c r="AN6556" i="1"/>
  <c r="AN6555" i="1"/>
  <c r="AN6554" i="1"/>
  <c r="AN6553" i="1"/>
  <c r="AN6552" i="1"/>
  <c r="AN6551" i="1"/>
  <c r="AN6550" i="1"/>
  <c r="AN6549" i="1"/>
  <c r="AN6548" i="1"/>
  <c r="AN6547" i="1"/>
  <c r="AN6546" i="1"/>
  <c r="AN6545" i="1"/>
  <c r="AN6544" i="1"/>
  <c r="AN6543" i="1"/>
  <c r="AN6542" i="1"/>
  <c r="AN6541" i="1"/>
  <c r="AN6540" i="1"/>
  <c r="AN6539" i="1"/>
  <c r="AN6538" i="1"/>
  <c r="AN6537" i="1"/>
  <c r="AN6536" i="1"/>
  <c r="AN6535" i="1"/>
  <c r="AN6534" i="1"/>
  <c r="AN6533" i="1"/>
  <c r="AN6532" i="1"/>
  <c r="AN6531" i="1"/>
  <c r="AN6530" i="1"/>
  <c r="AN6529" i="1"/>
  <c r="AN6528" i="1"/>
  <c r="AN6527" i="1"/>
  <c r="AN6526" i="1"/>
  <c r="AN6525" i="1"/>
  <c r="AN6524" i="1"/>
  <c r="AN6523" i="1"/>
  <c r="AN6522" i="1"/>
  <c r="AN6521" i="1"/>
  <c r="AN6520" i="1"/>
  <c r="AN6519" i="1"/>
  <c r="AN6518" i="1"/>
  <c r="AN6517" i="1"/>
  <c r="AN6516" i="1"/>
  <c r="AN6515" i="1"/>
  <c r="AN6514" i="1"/>
  <c r="AN6513" i="1"/>
  <c r="AN6512" i="1"/>
  <c r="AN6511" i="1"/>
  <c r="AN6510" i="1"/>
  <c r="AN6509" i="1"/>
  <c r="AN6508" i="1"/>
  <c r="AN6507" i="1"/>
  <c r="AN6506" i="1"/>
  <c r="AN6505" i="1"/>
  <c r="AN6504" i="1"/>
  <c r="AN6503" i="1"/>
  <c r="AN6502" i="1"/>
  <c r="AN6501" i="1"/>
  <c r="AN6500" i="1"/>
  <c r="AN6499" i="1"/>
  <c r="AN6498" i="1"/>
  <c r="AN6497" i="1"/>
  <c r="AN6496" i="1"/>
  <c r="AN6495" i="1"/>
  <c r="AN6494" i="1"/>
  <c r="AN6493" i="1"/>
  <c r="AN6492" i="1"/>
  <c r="AN6491" i="1"/>
  <c r="AN6490" i="1"/>
  <c r="AN6489" i="1"/>
  <c r="AN6488" i="1"/>
  <c r="AN6487" i="1"/>
  <c r="AN6486" i="1"/>
  <c r="AN6485" i="1"/>
  <c r="AN6484" i="1"/>
  <c r="AN6483" i="1"/>
  <c r="AN6482" i="1"/>
  <c r="AN6481" i="1"/>
  <c r="AN6480" i="1"/>
  <c r="AN6479" i="1"/>
  <c r="AN6478" i="1"/>
  <c r="AN6477" i="1"/>
  <c r="AN6476" i="1"/>
  <c r="AN6475" i="1"/>
  <c r="AN6474" i="1"/>
  <c r="AN6473" i="1"/>
  <c r="AN6472" i="1"/>
  <c r="AN6471" i="1"/>
  <c r="AN6470" i="1"/>
  <c r="AN6469" i="1"/>
  <c r="AN6468" i="1"/>
  <c r="AN6467" i="1"/>
  <c r="AN6466" i="1"/>
  <c r="AN6465" i="1"/>
  <c r="AN6464" i="1"/>
  <c r="AN6463" i="1"/>
  <c r="AN6462" i="1"/>
  <c r="AN6461" i="1"/>
  <c r="AN6460" i="1"/>
  <c r="AN6459" i="1"/>
  <c r="AN6458" i="1"/>
  <c r="AN6457" i="1"/>
  <c r="AN6456" i="1"/>
  <c r="AN6455" i="1"/>
  <c r="AN6454" i="1"/>
  <c r="AN6453" i="1"/>
  <c r="AN6452" i="1"/>
  <c r="AN6451" i="1"/>
  <c r="AN6450" i="1"/>
  <c r="AN6449" i="1"/>
  <c r="AN6448" i="1"/>
  <c r="AN6447" i="1"/>
  <c r="AN6446" i="1"/>
  <c r="AN6445" i="1"/>
  <c r="AN6444" i="1"/>
  <c r="AN6443" i="1"/>
  <c r="AN6442" i="1"/>
  <c r="AN6441" i="1"/>
  <c r="AN6440" i="1"/>
  <c r="AN6439" i="1"/>
  <c r="AN6438" i="1"/>
  <c r="AN6437" i="1"/>
  <c r="AN6436" i="1"/>
  <c r="AN6435" i="1"/>
  <c r="AN6434" i="1"/>
  <c r="AN6433" i="1"/>
  <c r="AN6432" i="1"/>
  <c r="AN6431" i="1"/>
  <c r="AN6430" i="1"/>
  <c r="AN6429" i="1"/>
  <c r="AN6428" i="1"/>
  <c r="AN6427" i="1"/>
  <c r="AN6426" i="1"/>
  <c r="AN6425" i="1"/>
  <c r="AN6424" i="1"/>
  <c r="AN6423" i="1"/>
  <c r="AN6422" i="1"/>
  <c r="AN6421" i="1"/>
  <c r="AN6420" i="1"/>
  <c r="AN6419" i="1"/>
  <c r="AN6418" i="1"/>
  <c r="AN6417" i="1"/>
  <c r="AN6416" i="1"/>
  <c r="AN6415" i="1"/>
  <c r="AN6414" i="1"/>
  <c r="AN6413" i="1"/>
  <c r="AN6412" i="1"/>
  <c r="AN6411" i="1"/>
  <c r="AN6410" i="1"/>
  <c r="AN6409" i="1"/>
  <c r="AN6408" i="1"/>
  <c r="AN6407" i="1"/>
  <c r="AN6406" i="1"/>
  <c r="AN6405" i="1"/>
  <c r="AN6404" i="1"/>
  <c r="AN6403" i="1"/>
  <c r="AN6402" i="1"/>
  <c r="AN6401" i="1"/>
  <c r="AN6400" i="1"/>
  <c r="AN6399" i="1"/>
  <c r="AN6398" i="1"/>
  <c r="AN6397" i="1"/>
  <c r="AN6396" i="1"/>
  <c r="AN6395" i="1"/>
  <c r="AN6394" i="1"/>
  <c r="AN6393" i="1"/>
  <c r="AN6392" i="1"/>
  <c r="AN6391" i="1"/>
  <c r="AN6390" i="1"/>
  <c r="AN6389" i="1"/>
  <c r="AN6388" i="1"/>
  <c r="AN6387" i="1"/>
  <c r="AN6386" i="1"/>
  <c r="AN6385" i="1"/>
  <c r="AN6384" i="1"/>
  <c r="AN6383" i="1"/>
  <c r="AN6382" i="1"/>
  <c r="AN6381" i="1"/>
  <c r="AN6380" i="1"/>
  <c r="AN6379" i="1"/>
  <c r="AN6378" i="1"/>
  <c r="AN6377" i="1"/>
  <c r="AN6376" i="1"/>
  <c r="AN6375" i="1"/>
  <c r="AN6374" i="1"/>
  <c r="AN6373" i="1"/>
  <c r="AN6372" i="1"/>
  <c r="AN6371" i="1"/>
  <c r="AN6370" i="1"/>
  <c r="AN6369" i="1"/>
  <c r="AN6368" i="1"/>
  <c r="AN6367" i="1"/>
  <c r="AN6366" i="1"/>
  <c r="AN6365" i="1"/>
  <c r="AN6364" i="1"/>
  <c r="AN6363" i="1"/>
  <c r="AN6362" i="1"/>
  <c r="AN6361" i="1"/>
  <c r="AN6360" i="1"/>
  <c r="AN6359" i="1"/>
  <c r="AN6358" i="1"/>
  <c r="AN6357" i="1"/>
  <c r="AN6356" i="1"/>
  <c r="AN6355" i="1"/>
  <c r="AN6354" i="1"/>
  <c r="AN6353" i="1"/>
  <c r="AN6352" i="1"/>
  <c r="AN6351" i="1"/>
  <c r="AN6350" i="1"/>
  <c r="AN6349" i="1"/>
  <c r="AN6348" i="1"/>
  <c r="AN6347" i="1"/>
  <c r="AN6346" i="1"/>
  <c r="AN6345" i="1"/>
  <c r="AN6344" i="1"/>
  <c r="AN6343" i="1"/>
  <c r="AN6342" i="1"/>
  <c r="AN6341" i="1"/>
  <c r="AN6340" i="1"/>
  <c r="AN6339" i="1"/>
  <c r="AN6338" i="1"/>
  <c r="AN6337" i="1"/>
  <c r="AN6336" i="1"/>
  <c r="AN6335" i="1"/>
  <c r="AN6334" i="1"/>
  <c r="AN6333" i="1"/>
  <c r="AN6332" i="1"/>
  <c r="AN6331" i="1"/>
  <c r="AN6330" i="1"/>
  <c r="AN6329" i="1"/>
  <c r="AN6328" i="1"/>
  <c r="AN6327" i="1"/>
  <c r="AN6326" i="1"/>
  <c r="AN6325" i="1"/>
  <c r="AN6324" i="1"/>
  <c r="AN6323" i="1"/>
  <c r="AN6322" i="1"/>
  <c r="AN6321" i="1"/>
  <c r="AN6320" i="1"/>
  <c r="AN6319" i="1"/>
  <c r="AN6318" i="1"/>
  <c r="AN6317" i="1"/>
  <c r="AN6316" i="1"/>
  <c r="AN6315" i="1"/>
  <c r="AN6314" i="1"/>
  <c r="AN6313" i="1"/>
  <c r="AN6312" i="1"/>
  <c r="AN6311" i="1"/>
  <c r="AN6310" i="1"/>
  <c r="AN6309" i="1"/>
  <c r="AN6308" i="1"/>
  <c r="AN6307" i="1"/>
  <c r="AN6306" i="1"/>
  <c r="AN6305" i="1"/>
  <c r="AN6304" i="1"/>
  <c r="AN6303" i="1"/>
  <c r="AN6302" i="1"/>
  <c r="AN6301" i="1"/>
  <c r="AN6300" i="1"/>
  <c r="AN6299" i="1"/>
  <c r="AN6298" i="1"/>
  <c r="AN6297" i="1"/>
  <c r="AN6296" i="1"/>
  <c r="AN6295" i="1"/>
  <c r="AN6294" i="1"/>
  <c r="AN6293" i="1"/>
  <c r="AN6292" i="1"/>
  <c r="AN6291" i="1"/>
  <c r="AN6290" i="1"/>
  <c r="AN6289" i="1"/>
  <c r="AN6288" i="1"/>
  <c r="AN6287" i="1"/>
  <c r="AN6286" i="1"/>
  <c r="AN6285" i="1"/>
  <c r="AN6284" i="1"/>
  <c r="AN6283" i="1"/>
  <c r="AN6282" i="1"/>
  <c r="AN6281" i="1"/>
  <c r="AN6280" i="1"/>
  <c r="AN6279" i="1"/>
  <c r="AN6278" i="1"/>
  <c r="AN6277" i="1"/>
  <c r="AN6276" i="1"/>
  <c r="AN6275" i="1"/>
  <c r="AN6274" i="1"/>
  <c r="AN6273" i="1"/>
  <c r="AN6272" i="1"/>
  <c r="AN6271" i="1"/>
  <c r="AN6270" i="1"/>
  <c r="AN6269" i="1"/>
  <c r="AN6268" i="1"/>
  <c r="AN6267" i="1"/>
  <c r="AN6266" i="1"/>
  <c r="AN6265" i="1"/>
  <c r="AN6264" i="1"/>
  <c r="AN6263" i="1"/>
  <c r="AN6262" i="1"/>
  <c r="AN6261" i="1"/>
  <c r="AN6260" i="1"/>
  <c r="AN6259" i="1"/>
  <c r="AN6258" i="1"/>
  <c r="AN6257" i="1"/>
  <c r="AN6256" i="1"/>
  <c r="AN6255" i="1"/>
  <c r="AN6254" i="1"/>
  <c r="AN6253" i="1"/>
  <c r="AN6252" i="1"/>
  <c r="AN6251" i="1"/>
  <c r="AN6250" i="1"/>
  <c r="AN6249" i="1"/>
  <c r="AN6248" i="1"/>
  <c r="AN6247" i="1"/>
  <c r="AN6246" i="1"/>
  <c r="AN6245" i="1"/>
  <c r="AN6244" i="1"/>
  <c r="AN6243" i="1"/>
  <c r="AN6242" i="1"/>
  <c r="AN6241" i="1"/>
  <c r="AN6240" i="1"/>
  <c r="AN6239" i="1"/>
  <c r="AN6238" i="1"/>
  <c r="AN6237" i="1"/>
  <c r="AN6236" i="1"/>
  <c r="AN6235" i="1"/>
  <c r="AN6234" i="1"/>
  <c r="AN6233" i="1"/>
  <c r="AN6232" i="1"/>
  <c r="AN6231" i="1"/>
  <c r="AN6230" i="1"/>
  <c r="AN6229" i="1"/>
  <c r="AN6228" i="1"/>
  <c r="AN6227" i="1"/>
  <c r="AN6226" i="1"/>
  <c r="AN6225" i="1"/>
  <c r="AN6224" i="1"/>
  <c r="AN6223" i="1"/>
  <c r="AN6222" i="1"/>
  <c r="AN6221" i="1"/>
  <c r="AN6220" i="1"/>
  <c r="AN6219" i="1"/>
  <c r="AN6218" i="1"/>
  <c r="AN6217" i="1"/>
  <c r="AN6216" i="1"/>
  <c r="AN6215" i="1"/>
  <c r="AN6214" i="1"/>
  <c r="AN6213" i="1"/>
  <c r="AN6212" i="1"/>
  <c r="AN6211" i="1"/>
  <c r="AN6210" i="1"/>
  <c r="AN6209" i="1"/>
  <c r="AN6208" i="1"/>
  <c r="AN6207" i="1"/>
  <c r="AN6206" i="1"/>
  <c r="AN6205" i="1"/>
  <c r="AN6204" i="1"/>
  <c r="AN6203" i="1"/>
  <c r="AN6202" i="1"/>
  <c r="AN6201" i="1"/>
  <c r="AN6200" i="1"/>
  <c r="AN6199" i="1"/>
  <c r="AN6198" i="1"/>
  <c r="AN6197" i="1"/>
  <c r="AN6196" i="1"/>
  <c r="AN6195" i="1"/>
  <c r="AN6194" i="1"/>
  <c r="AN6193" i="1"/>
  <c r="AN6192" i="1"/>
  <c r="AN6191" i="1"/>
  <c r="AN6190" i="1"/>
  <c r="AN6189" i="1"/>
  <c r="AN6188" i="1"/>
  <c r="AN6187" i="1"/>
  <c r="AN6186" i="1"/>
  <c r="AN6185" i="1"/>
  <c r="AN6184" i="1"/>
  <c r="AN6183" i="1"/>
  <c r="AN6182" i="1"/>
  <c r="AN6181" i="1"/>
  <c r="AN6180" i="1"/>
  <c r="AN6179" i="1"/>
  <c r="AN6178" i="1"/>
  <c r="AN6177" i="1"/>
  <c r="AN6176" i="1"/>
  <c r="AN6175" i="1"/>
  <c r="AN6174" i="1"/>
  <c r="AN6173" i="1"/>
  <c r="AN6172" i="1"/>
  <c r="AN6171" i="1"/>
  <c r="AN6170" i="1"/>
  <c r="AN6169" i="1"/>
  <c r="AN6168" i="1"/>
  <c r="AN6167" i="1"/>
  <c r="AN6166" i="1"/>
  <c r="AN6165" i="1"/>
  <c r="AN6164" i="1"/>
  <c r="AN6163" i="1"/>
  <c r="AN6162" i="1"/>
  <c r="AN6161" i="1"/>
  <c r="AN6160" i="1"/>
  <c r="AN6159" i="1"/>
  <c r="AN6158" i="1"/>
  <c r="AN6157" i="1"/>
  <c r="AN6156" i="1"/>
  <c r="AN6155" i="1"/>
  <c r="AN6154" i="1"/>
  <c r="AN6153" i="1"/>
  <c r="AN6152" i="1"/>
  <c r="AN6151" i="1"/>
  <c r="AN6150" i="1"/>
  <c r="AN6149" i="1"/>
  <c r="AN6148" i="1"/>
  <c r="AN6147" i="1"/>
  <c r="AN6146" i="1"/>
  <c r="AN6145" i="1"/>
  <c r="AN6144" i="1"/>
  <c r="AN6143" i="1"/>
  <c r="AN6142" i="1"/>
  <c r="AN6141" i="1"/>
  <c r="AN6140" i="1"/>
  <c r="AN6139" i="1"/>
  <c r="AN6138" i="1"/>
  <c r="AN6137" i="1"/>
  <c r="AN6136" i="1"/>
  <c r="AN6135" i="1"/>
  <c r="AN6134" i="1"/>
  <c r="AN6133" i="1"/>
  <c r="AN6132" i="1"/>
  <c r="AN6131" i="1"/>
  <c r="AN6130" i="1"/>
  <c r="AN6129" i="1"/>
  <c r="AN6128" i="1"/>
  <c r="AN6127" i="1"/>
  <c r="AN6126" i="1"/>
  <c r="AN6125" i="1"/>
  <c r="AN6124" i="1"/>
  <c r="AN6123" i="1"/>
  <c r="AN6122" i="1"/>
  <c r="AN6121" i="1"/>
  <c r="AN6120" i="1"/>
  <c r="AN6119" i="1"/>
  <c r="AN6118" i="1"/>
  <c r="AN6117" i="1"/>
  <c r="AN6116" i="1"/>
  <c r="AN6115" i="1"/>
  <c r="AN6114" i="1"/>
  <c r="AN6113" i="1"/>
  <c r="AN6112" i="1"/>
  <c r="AN6111" i="1"/>
  <c r="AN6110" i="1"/>
  <c r="AN6109" i="1"/>
  <c r="AN6108" i="1"/>
  <c r="AN6107" i="1"/>
  <c r="AN6106" i="1"/>
  <c r="AN6105" i="1"/>
  <c r="AN6104" i="1"/>
  <c r="AN6103" i="1"/>
  <c r="AN6102" i="1"/>
  <c r="AN6101" i="1"/>
  <c r="AN6100" i="1"/>
  <c r="AN6099" i="1"/>
  <c r="AN6098" i="1"/>
  <c r="AN6097" i="1"/>
  <c r="AN6096" i="1"/>
  <c r="AN6095" i="1"/>
  <c r="AN6094" i="1"/>
  <c r="AN6093" i="1"/>
  <c r="AN6092" i="1"/>
  <c r="AN6091" i="1"/>
  <c r="AN6090" i="1"/>
  <c r="AN6089" i="1"/>
  <c r="AN6088" i="1"/>
  <c r="AN6087" i="1"/>
  <c r="AN6086" i="1"/>
  <c r="AN6085" i="1"/>
  <c r="AN6084" i="1"/>
  <c r="AN6083" i="1"/>
  <c r="AN6082" i="1"/>
  <c r="AN6081" i="1"/>
  <c r="AN6080" i="1"/>
  <c r="AN6079" i="1"/>
  <c r="AN6078" i="1"/>
  <c r="AN6077" i="1"/>
  <c r="AN6076" i="1"/>
  <c r="AN6075" i="1"/>
  <c r="AN6074" i="1"/>
  <c r="AN6073" i="1"/>
  <c r="AN6072" i="1"/>
  <c r="AN6071" i="1"/>
  <c r="AN6070" i="1"/>
  <c r="AN6069" i="1"/>
  <c r="AN6068" i="1"/>
  <c r="AN6067" i="1"/>
  <c r="AN6066" i="1"/>
  <c r="AN6065" i="1"/>
  <c r="AN6064" i="1"/>
  <c r="AN6063" i="1"/>
  <c r="AN6062" i="1"/>
  <c r="AN6061" i="1"/>
  <c r="AN6060" i="1"/>
  <c r="AN6059" i="1"/>
  <c r="AN6058" i="1"/>
  <c r="AN6057" i="1"/>
  <c r="AN6056" i="1"/>
  <c r="AN6055" i="1"/>
  <c r="AN6054" i="1"/>
  <c r="AN6053" i="1"/>
  <c r="AN6052" i="1"/>
  <c r="AN6051" i="1"/>
  <c r="AN6050" i="1"/>
  <c r="AN6049" i="1"/>
  <c r="AN6048" i="1"/>
  <c r="AN6047" i="1"/>
  <c r="AN6046" i="1"/>
  <c r="AN6045" i="1"/>
  <c r="AN6044" i="1"/>
  <c r="AN6043" i="1"/>
  <c r="AN6042" i="1"/>
  <c r="AN6041" i="1"/>
  <c r="AN6040" i="1"/>
  <c r="AN6039" i="1"/>
  <c r="AN6038" i="1"/>
  <c r="AN6037" i="1"/>
  <c r="AN6036" i="1"/>
  <c r="AN6035" i="1"/>
  <c r="AN6034" i="1"/>
  <c r="AN6033" i="1"/>
  <c r="AN6032" i="1"/>
  <c r="AN6031" i="1"/>
  <c r="AN6030" i="1"/>
  <c r="AN6029" i="1"/>
  <c r="AN6028" i="1"/>
  <c r="AN6027" i="1"/>
  <c r="AN6026" i="1"/>
  <c r="AN6025" i="1"/>
  <c r="AN6024" i="1"/>
  <c r="AN6023" i="1"/>
  <c r="AN6022" i="1"/>
  <c r="AN6021" i="1"/>
  <c r="AN6020" i="1"/>
  <c r="AN6019" i="1"/>
  <c r="AN6018" i="1"/>
  <c r="AN6017" i="1"/>
  <c r="AN6016" i="1"/>
  <c r="AN6015" i="1"/>
  <c r="AN6014" i="1"/>
  <c r="AN6013" i="1"/>
  <c r="AN6012" i="1"/>
  <c r="AN6011" i="1"/>
  <c r="AN6010" i="1"/>
  <c r="AN6009" i="1"/>
  <c r="AN6008" i="1"/>
  <c r="AN6007" i="1"/>
  <c r="AN6006" i="1"/>
  <c r="AN6005" i="1"/>
  <c r="AN6004" i="1"/>
  <c r="AN6003" i="1"/>
  <c r="AN6002" i="1"/>
  <c r="AN6001" i="1"/>
  <c r="AN6000" i="1"/>
  <c r="AN5999" i="1"/>
  <c r="AN5998" i="1"/>
  <c r="AN5997" i="1"/>
  <c r="AN5996" i="1"/>
  <c r="AN5995" i="1"/>
  <c r="AN5994" i="1"/>
  <c r="AN5993" i="1"/>
  <c r="AN5992" i="1"/>
  <c r="AN5991" i="1"/>
  <c r="AN5990" i="1"/>
  <c r="AN5989" i="1"/>
  <c r="AN5988" i="1"/>
  <c r="AN5987" i="1"/>
  <c r="AN5986" i="1"/>
  <c r="AN5985" i="1"/>
  <c r="AN5984" i="1"/>
  <c r="AN5983" i="1"/>
  <c r="AN5982" i="1"/>
  <c r="AN5981" i="1"/>
  <c r="AN5980" i="1"/>
  <c r="AN5979" i="1"/>
  <c r="AN5978" i="1"/>
  <c r="AN5977" i="1"/>
  <c r="AN5976" i="1"/>
  <c r="AN5975" i="1"/>
  <c r="AN5974" i="1"/>
  <c r="AN5973" i="1"/>
  <c r="AN5972" i="1"/>
  <c r="AN5971" i="1"/>
  <c r="AN5970" i="1"/>
  <c r="AN5969" i="1"/>
  <c r="AN5968" i="1"/>
  <c r="AN5967" i="1"/>
  <c r="AN5966" i="1"/>
  <c r="AN5965" i="1"/>
  <c r="AN5964" i="1"/>
  <c r="AN5963" i="1"/>
  <c r="AN5962" i="1"/>
  <c r="AN5961" i="1"/>
  <c r="AN5960" i="1"/>
  <c r="AN5959" i="1"/>
  <c r="AN5958" i="1"/>
  <c r="AN5957" i="1"/>
  <c r="AN5956" i="1"/>
  <c r="AN5955" i="1"/>
  <c r="AN5954" i="1"/>
  <c r="AN5953" i="1"/>
  <c r="AN5952" i="1"/>
  <c r="AN5951" i="1"/>
  <c r="AN5950" i="1"/>
  <c r="AN5949" i="1"/>
  <c r="AN5948" i="1"/>
  <c r="AN5947" i="1"/>
  <c r="AN5946" i="1"/>
  <c r="AN5945" i="1"/>
  <c r="AN5944" i="1"/>
  <c r="AN5943" i="1"/>
  <c r="AN5942" i="1"/>
  <c r="AN5941" i="1"/>
  <c r="AN5940" i="1"/>
  <c r="AN5939" i="1"/>
  <c r="AN5938" i="1"/>
  <c r="AN5937" i="1"/>
  <c r="AN5936" i="1"/>
  <c r="AN5935" i="1"/>
  <c r="AN5934" i="1"/>
  <c r="AN5933" i="1"/>
  <c r="AN5932" i="1"/>
  <c r="AN5931" i="1"/>
  <c r="AN5930" i="1"/>
  <c r="AN5929" i="1"/>
  <c r="AN5928" i="1"/>
  <c r="AN5927" i="1"/>
  <c r="AN5926" i="1"/>
  <c r="AN5925" i="1"/>
  <c r="AN5924" i="1"/>
  <c r="AN5923" i="1"/>
  <c r="AN5922" i="1"/>
  <c r="AN5921" i="1"/>
  <c r="AN5920" i="1"/>
  <c r="AN5919" i="1"/>
  <c r="AN5918" i="1"/>
  <c r="AN5917" i="1"/>
  <c r="AN5916" i="1"/>
  <c r="AN5915" i="1"/>
  <c r="AN5914" i="1"/>
  <c r="AN5913" i="1"/>
  <c r="AN5912" i="1"/>
  <c r="AN5911" i="1"/>
  <c r="AN5910" i="1"/>
  <c r="AN5909" i="1"/>
  <c r="AN5908" i="1"/>
  <c r="AN5907" i="1"/>
  <c r="AN5906" i="1"/>
  <c r="AN5905" i="1"/>
  <c r="AN5904" i="1"/>
  <c r="AN5903" i="1"/>
  <c r="AN5902" i="1"/>
  <c r="AN5901" i="1"/>
  <c r="AN5900" i="1"/>
  <c r="AN5899" i="1"/>
  <c r="AN5898" i="1"/>
  <c r="AN5897" i="1"/>
  <c r="AN5896" i="1"/>
  <c r="AN5895" i="1"/>
  <c r="AN5894" i="1"/>
  <c r="AN5893" i="1"/>
  <c r="AN5892" i="1"/>
  <c r="AN5891" i="1"/>
  <c r="AN5890" i="1"/>
  <c r="AN5889" i="1"/>
  <c r="AN5888" i="1"/>
  <c r="AN5887" i="1"/>
  <c r="AN5886" i="1"/>
  <c r="AN5885" i="1"/>
  <c r="AN5884" i="1"/>
  <c r="AN5883" i="1"/>
  <c r="AN5882" i="1"/>
  <c r="AN5881" i="1"/>
  <c r="AN5880" i="1"/>
  <c r="AN5879" i="1"/>
  <c r="AN5878" i="1"/>
  <c r="AN5877" i="1"/>
  <c r="AN5876" i="1"/>
  <c r="AN5875" i="1"/>
  <c r="AN5874" i="1"/>
  <c r="AN5873" i="1"/>
  <c r="AN5872" i="1"/>
  <c r="AN5871" i="1"/>
  <c r="AN5870" i="1"/>
  <c r="AN5869" i="1"/>
  <c r="AN5868" i="1"/>
  <c r="AN5867" i="1"/>
  <c r="AN5866" i="1"/>
  <c r="AN5865" i="1"/>
  <c r="AN5864" i="1"/>
  <c r="AN5863" i="1"/>
  <c r="AN5862" i="1"/>
  <c r="AN5861" i="1"/>
  <c r="AN5860" i="1"/>
  <c r="AN5859" i="1"/>
  <c r="AN5858" i="1"/>
  <c r="AN5857" i="1"/>
  <c r="AN5856" i="1"/>
  <c r="AN5855" i="1"/>
  <c r="AN5854" i="1"/>
  <c r="AN5853" i="1"/>
  <c r="AN5852" i="1"/>
  <c r="AN5851" i="1"/>
  <c r="AN5850" i="1"/>
  <c r="AN5849" i="1"/>
  <c r="AN5848" i="1"/>
  <c r="AN5847" i="1"/>
  <c r="AN5846" i="1"/>
  <c r="AN5845" i="1"/>
  <c r="AN5844" i="1"/>
  <c r="AN5843" i="1"/>
  <c r="AN5842" i="1"/>
  <c r="AN5841" i="1"/>
  <c r="AN5840" i="1"/>
  <c r="AN5839" i="1"/>
  <c r="AN5838" i="1"/>
  <c r="AN5837" i="1"/>
  <c r="AN5836" i="1"/>
  <c r="AN5835" i="1"/>
  <c r="AN5834" i="1"/>
  <c r="AN5833" i="1"/>
  <c r="AN5832" i="1"/>
  <c r="AN5831" i="1"/>
  <c r="AN5830" i="1"/>
  <c r="AN5829" i="1"/>
  <c r="AN5828" i="1"/>
  <c r="AN5827" i="1"/>
  <c r="AN5826" i="1"/>
  <c r="AN5825" i="1"/>
  <c r="AN5824" i="1"/>
  <c r="AN5823" i="1"/>
  <c r="AN5822" i="1"/>
  <c r="AN5821" i="1"/>
  <c r="AN5820" i="1"/>
  <c r="AN5819" i="1"/>
  <c r="AN5818" i="1"/>
  <c r="AN5817" i="1"/>
  <c r="AN5816" i="1"/>
  <c r="AN5815" i="1"/>
  <c r="AN5814" i="1"/>
  <c r="AN5813" i="1"/>
  <c r="AN5812" i="1"/>
  <c r="AN5811" i="1"/>
  <c r="AN5810" i="1"/>
  <c r="AN5809" i="1"/>
  <c r="AN5808" i="1"/>
  <c r="AN5807" i="1"/>
  <c r="AN5806" i="1"/>
  <c r="AN5805" i="1"/>
  <c r="AN5804" i="1"/>
  <c r="AN5803" i="1"/>
  <c r="AN5802" i="1"/>
  <c r="AN5801" i="1"/>
  <c r="AN5800" i="1"/>
  <c r="AN5799" i="1"/>
  <c r="AN5798" i="1"/>
  <c r="AN5797" i="1"/>
  <c r="AN5796" i="1"/>
  <c r="AN5795" i="1"/>
  <c r="AN5794" i="1"/>
  <c r="AN5793" i="1"/>
  <c r="AN5792" i="1"/>
  <c r="AN5791" i="1"/>
  <c r="AN5790" i="1"/>
  <c r="AN5789" i="1"/>
  <c r="AN5788" i="1"/>
  <c r="AN5787" i="1"/>
  <c r="AN5786" i="1"/>
  <c r="AN5785" i="1"/>
  <c r="AN5784" i="1"/>
  <c r="AN5783" i="1"/>
  <c r="AN5782" i="1"/>
  <c r="AN5781" i="1"/>
  <c r="AN5780" i="1"/>
  <c r="AN5779" i="1"/>
  <c r="AN5778" i="1"/>
  <c r="AN5777" i="1"/>
  <c r="AN5776" i="1"/>
  <c r="AN5775" i="1"/>
  <c r="AN5774" i="1"/>
  <c r="AN5773" i="1"/>
  <c r="AN5772" i="1"/>
  <c r="AN5771" i="1"/>
  <c r="AN5770" i="1"/>
  <c r="AN5769" i="1"/>
  <c r="AN5768" i="1"/>
  <c r="AN5767" i="1"/>
  <c r="AN5766" i="1"/>
  <c r="AN5765" i="1"/>
  <c r="AN5764" i="1"/>
  <c r="AN5763" i="1"/>
  <c r="AN5762" i="1"/>
  <c r="AN5761" i="1"/>
  <c r="AN5760" i="1"/>
  <c r="AN5759" i="1"/>
  <c r="AN5758" i="1"/>
  <c r="AN5757" i="1"/>
  <c r="AN5756" i="1"/>
  <c r="AN5755" i="1"/>
  <c r="AN5754" i="1"/>
  <c r="AN5753" i="1"/>
  <c r="AN5752" i="1"/>
  <c r="AN5751" i="1"/>
  <c r="AN5750" i="1"/>
  <c r="AN5749" i="1"/>
  <c r="AN5748" i="1"/>
  <c r="AN5747" i="1"/>
  <c r="AN5746" i="1"/>
  <c r="AN5745" i="1"/>
  <c r="AN5744" i="1"/>
  <c r="AN5743" i="1"/>
  <c r="AN5742" i="1"/>
  <c r="AN5741" i="1"/>
  <c r="AN5740" i="1"/>
  <c r="AN5739" i="1"/>
  <c r="AN5738" i="1"/>
  <c r="AN5737" i="1"/>
  <c r="AN5736" i="1"/>
  <c r="AN5735" i="1"/>
  <c r="AN5734" i="1"/>
  <c r="AN5733" i="1"/>
  <c r="AN5732" i="1"/>
  <c r="AN5731" i="1"/>
  <c r="AN5730" i="1"/>
  <c r="AN5729" i="1"/>
  <c r="AN5728" i="1"/>
  <c r="AN5727" i="1"/>
  <c r="AN5726" i="1"/>
  <c r="AN5725" i="1"/>
  <c r="AN5724" i="1"/>
  <c r="AN5723" i="1"/>
  <c r="AN5722" i="1"/>
  <c r="AN5721" i="1"/>
  <c r="AN5720" i="1"/>
  <c r="AN5719" i="1"/>
  <c r="AN5718" i="1"/>
  <c r="AN5717" i="1"/>
  <c r="AN5716" i="1"/>
  <c r="AN5715" i="1"/>
  <c r="AN5714" i="1"/>
  <c r="AN5713" i="1"/>
  <c r="AN5712" i="1"/>
  <c r="AN5711" i="1"/>
  <c r="AN5710" i="1"/>
  <c r="AN5709" i="1"/>
  <c r="AN5708" i="1"/>
  <c r="AN5707" i="1"/>
  <c r="AN5706" i="1"/>
  <c r="AN5705" i="1"/>
  <c r="AN5704" i="1"/>
  <c r="AN5703" i="1"/>
  <c r="AN5702" i="1"/>
  <c r="AN5701" i="1"/>
  <c r="AN5700" i="1"/>
  <c r="AN5699" i="1"/>
  <c r="AN5698" i="1"/>
  <c r="AN5697" i="1"/>
  <c r="AN5696" i="1"/>
  <c r="AN5695" i="1"/>
  <c r="AN5694" i="1"/>
  <c r="AN5693" i="1"/>
  <c r="AN5692" i="1"/>
  <c r="AN5691" i="1"/>
  <c r="AN5690" i="1"/>
  <c r="AN5689" i="1"/>
  <c r="AN5688" i="1"/>
  <c r="AN5687" i="1"/>
  <c r="AN5686" i="1"/>
  <c r="AN5685" i="1"/>
  <c r="AN5684" i="1"/>
  <c r="AN5683" i="1"/>
  <c r="AN5682" i="1"/>
  <c r="AN5681" i="1"/>
  <c r="AN5680" i="1"/>
  <c r="AN5679" i="1"/>
  <c r="AN5678" i="1"/>
  <c r="AN5677" i="1"/>
  <c r="AN5676" i="1"/>
  <c r="AN5675" i="1"/>
  <c r="AN5674" i="1"/>
  <c r="AN5673" i="1"/>
  <c r="AN5672" i="1"/>
  <c r="AN5671" i="1"/>
  <c r="AN5670" i="1"/>
  <c r="AN5669" i="1"/>
  <c r="AN5668" i="1"/>
  <c r="AN5667" i="1"/>
  <c r="AN5666" i="1"/>
  <c r="AN5665" i="1"/>
  <c r="AN5664" i="1"/>
  <c r="AN5663" i="1"/>
  <c r="AN5662" i="1"/>
  <c r="AN5661" i="1"/>
  <c r="AN5660" i="1"/>
  <c r="AN5659" i="1"/>
  <c r="AN5658" i="1"/>
  <c r="AN5657" i="1"/>
  <c r="AN5656" i="1"/>
  <c r="AN5655" i="1"/>
  <c r="AN5654" i="1"/>
  <c r="AN5653" i="1"/>
  <c r="AN5652" i="1"/>
  <c r="AN5651" i="1"/>
  <c r="AN5650" i="1"/>
  <c r="AN5649" i="1"/>
  <c r="AN5648" i="1"/>
  <c r="AN5647" i="1"/>
  <c r="AN5646" i="1"/>
  <c r="AN5645" i="1"/>
  <c r="AN5644" i="1"/>
  <c r="AN5643" i="1"/>
  <c r="AN5642" i="1"/>
  <c r="AN5641" i="1"/>
  <c r="AN5640" i="1"/>
  <c r="AN5639" i="1"/>
  <c r="AN5638" i="1"/>
  <c r="AN5637" i="1"/>
  <c r="AN5636" i="1"/>
  <c r="AN5635" i="1"/>
  <c r="AN5634" i="1"/>
  <c r="AN5633" i="1"/>
  <c r="AN5632" i="1"/>
  <c r="AN5631" i="1"/>
  <c r="AN5630" i="1"/>
  <c r="AN5629" i="1"/>
  <c r="AN5628" i="1"/>
  <c r="AN5627" i="1"/>
  <c r="AN5626" i="1"/>
  <c r="AN5625" i="1"/>
  <c r="AN5624" i="1"/>
  <c r="AN5623" i="1"/>
  <c r="AN5622" i="1"/>
  <c r="AN5621" i="1"/>
  <c r="AN5620" i="1"/>
  <c r="AN5619" i="1"/>
  <c r="AN5618" i="1"/>
  <c r="AN5617" i="1"/>
  <c r="AN5616" i="1"/>
  <c r="AN5615" i="1"/>
  <c r="AN5614" i="1"/>
  <c r="AN5613" i="1"/>
  <c r="AN5612" i="1"/>
  <c r="AN5611" i="1"/>
  <c r="AN5610" i="1"/>
  <c r="AN5609" i="1"/>
  <c r="AN5608" i="1"/>
  <c r="AN5607" i="1"/>
  <c r="AN5606" i="1"/>
  <c r="AN5605" i="1"/>
  <c r="AN5604" i="1"/>
  <c r="AN5603" i="1"/>
  <c r="AN5602" i="1"/>
  <c r="AN5601" i="1"/>
  <c r="AN5600" i="1"/>
  <c r="AN5599" i="1"/>
  <c r="AN5598" i="1"/>
  <c r="AN5597" i="1"/>
  <c r="AN5596" i="1"/>
  <c r="AN5595" i="1"/>
  <c r="AN5594" i="1"/>
  <c r="AN5593" i="1"/>
  <c r="AN5592" i="1"/>
  <c r="AN5591" i="1"/>
  <c r="AN5590" i="1"/>
  <c r="AN5589" i="1"/>
  <c r="AN5588" i="1"/>
  <c r="AN5587" i="1"/>
  <c r="AN5586" i="1"/>
  <c r="AN5585" i="1"/>
  <c r="AN5584" i="1"/>
  <c r="AN5583" i="1"/>
  <c r="AN5582" i="1"/>
  <c r="AN5581" i="1"/>
  <c r="AN5580" i="1"/>
  <c r="AN5579" i="1"/>
  <c r="AN5578" i="1"/>
  <c r="AN5577" i="1"/>
  <c r="AN5576" i="1"/>
  <c r="AN5575" i="1"/>
  <c r="AN5574" i="1"/>
  <c r="AN5573" i="1"/>
  <c r="AN5572" i="1"/>
  <c r="AN5571" i="1"/>
  <c r="AN5570" i="1"/>
  <c r="AN5569" i="1"/>
  <c r="AN5568" i="1"/>
  <c r="AN5567" i="1"/>
  <c r="AN5566" i="1"/>
  <c r="AN5565" i="1"/>
  <c r="AN5564" i="1"/>
  <c r="AN5563" i="1"/>
  <c r="AN5562" i="1"/>
  <c r="AN5561" i="1"/>
  <c r="AN5560" i="1"/>
  <c r="AN5559" i="1"/>
  <c r="AN5558" i="1"/>
  <c r="AN5557" i="1"/>
  <c r="AN5556" i="1"/>
  <c r="AN5555" i="1"/>
  <c r="AN5554" i="1"/>
  <c r="AN5553" i="1"/>
  <c r="AN5552" i="1"/>
  <c r="AN5551" i="1"/>
  <c r="AN5550" i="1"/>
  <c r="AN5549" i="1"/>
  <c r="AN5548" i="1"/>
  <c r="AN5547" i="1"/>
  <c r="AN5546" i="1"/>
  <c r="AN5545" i="1"/>
  <c r="AN5544" i="1"/>
  <c r="AN5543" i="1"/>
  <c r="AN5542" i="1"/>
  <c r="AN5541" i="1"/>
  <c r="AN5540" i="1"/>
  <c r="AN5539" i="1"/>
  <c r="AN5538" i="1"/>
  <c r="AN5537" i="1"/>
  <c r="AN5536" i="1"/>
  <c r="AN5535" i="1"/>
  <c r="AN5534" i="1"/>
  <c r="AN5533" i="1"/>
  <c r="AN5532" i="1"/>
  <c r="AN5531" i="1"/>
  <c r="AN5530" i="1"/>
  <c r="AN5529" i="1"/>
  <c r="AN5528" i="1"/>
  <c r="AN5527" i="1"/>
  <c r="AN5526" i="1"/>
  <c r="AN5525" i="1"/>
  <c r="AN5524" i="1"/>
  <c r="AN5523" i="1"/>
  <c r="AN5522" i="1"/>
  <c r="AN5521" i="1"/>
  <c r="AN5520" i="1"/>
  <c r="AN5519" i="1"/>
  <c r="AN5518" i="1"/>
  <c r="AN5517" i="1"/>
  <c r="AN5516" i="1"/>
  <c r="AN5515" i="1"/>
  <c r="AN5514" i="1"/>
  <c r="AN5513" i="1"/>
  <c r="AN5512" i="1"/>
  <c r="AN5511" i="1"/>
  <c r="AN5510" i="1"/>
  <c r="AN5509" i="1"/>
  <c r="AN5508" i="1"/>
  <c r="AN5507" i="1"/>
  <c r="AN5506" i="1"/>
  <c r="AN5505" i="1"/>
  <c r="AN5504" i="1"/>
  <c r="AN5503" i="1"/>
  <c r="AN5502" i="1"/>
  <c r="AN5501" i="1"/>
  <c r="AN5500" i="1"/>
  <c r="AN5499" i="1"/>
  <c r="AN5498" i="1"/>
  <c r="AN5497" i="1"/>
  <c r="AN5496" i="1"/>
  <c r="AN5495" i="1"/>
  <c r="AN5494" i="1"/>
  <c r="AN5493" i="1"/>
  <c r="AN5492" i="1"/>
  <c r="AN5491" i="1"/>
  <c r="AN5490" i="1"/>
  <c r="AN5489" i="1"/>
  <c r="AN5488" i="1"/>
  <c r="AN5487" i="1"/>
  <c r="AN5486" i="1"/>
  <c r="AN5485" i="1"/>
  <c r="AN5484" i="1"/>
  <c r="AN5483" i="1"/>
  <c r="AN5482" i="1"/>
  <c r="AN5481" i="1"/>
  <c r="AN5480" i="1"/>
  <c r="AN5479" i="1"/>
  <c r="AN5478" i="1"/>
  <c r="AN5477" i="1"/>
  <c r="AN5476" i="1"/>
  <c r="AN5475" i="1"/>
  <c r="AN5474" i="1"/>
  <c r="AN5473" i="1"/>
  <c r="AN5472" i="1"/>
  <c r="AN5471" i="1"/>
  <c r="AN5470" i="1"/>
  <c r="AN5469" i="1"/>
  <c r="AN5468" i="1"/>
  <c r="AN5467" i="1"/>
  <c r="AN5466" i="1"/>
  <c r="AN5465" i="1"/>
  <c r="AN5464" i="1"/>
  <c r="AN5463" i="1"/>
  <c r="AN5462" i="1"/>
  <c r="AN5461" i="1"/>
  <c r="AN5460" i="1"/>
  <c r="AN5459" i="1"/>
  <c r="AN5458" i="1"/>
  <c r="AN5457" i="1"/>
  <c r="AN5456" i="1"/>
  <c r="AN5455" i="1"/>
  <c r="AN5454" i="1"/>
  <c r="AN5453" i="1"/>
  <c r="AN5452" i="1"/>
  <c r="AN5451" i="1"/>
  <c r="AN5450" i="1"/>
  <c r="AN5449" i="1"/>
  <c r="AN5448" i="1"/>
  <c r="AN5447" i="1"/>
  <c r="AN5446" i="1"/>
  <c r="AN5445" i="1"/>
  <c r="AN5444" i="1"/>
  <c r="AN5443" i="1"/>
  <c r="AN5442" i="1"/>
  <c r="AN5441" i="1"/>
  <c r="AN5440" i="1"/>
  <c r="AN5439" i="1"/>
  <c r="AN5438" i="1"/>
  <c r="AN5437" i="1"/>
  <c r="AN5436" i="1"/>
  <c r="AN5435" i="1"/>
  <c r="AN5434" i="1"/>
  <c r="AN5433" i="1"/>
  <c r="AN5432" i="1"/>
  <c r="AN5431" i="1"/>
  <c r="AN5430" i="1"/>
  <c r="AN5429" i="1"/>
  <c r="AN5428" i="1"/>
  <c r="AN5427" i="1"/>
  <c r="AN5426" i="1"/>
  <c r="AN5425" i="1"/>
  <c r="AN5424" i="1"/>
  <c r="AN5423" i="1"/>
  <c r="AN5422" i="1"/>
  <c r="AN5421" i="1"/>
  <c r="AN5420" i="1"/>
  <c r="AN5419" i="1"/>
  <c r="AN5418" i="1"/>
  <c r="AN5417" i="1"/>
  <c r="AN5416" i="1"/>
  <c r="AN5415" i="1"/>
  <c r="AN5414" i="1"/>
  <c r="AN5413" i="1"/>
  <c r="AN5412" i="1"/>
  <c r="AN5411" i="1"/>
  <c r="AN5410" i="1"/>
  <c r="AN5409" i="1"/>
  <c r="AN5408" i="1"/>
  <c r="AN5407" i="1"/>
  <c r="AN5406" i="1"/>
  <c r="AN5405" i="1"/>
  <c r="AN5404" i="1"/>
  <c r="AN5403" i="1"/>
  <c r="AN5402" i="1"/>
  <c r="AN5401" i="1"/>
  <c r="AN5400" i="1"/>
  <c r="AN5399" i="1"/>
  <c r="AN5398" i="1"/>
  <c r="AN5397" i="1"/>
  <c r="AN5396" i="1"/>
  <c r="AN5395" i="1"/>
  <c r="AN5394" i="1"/>
  <c r="AN5393" i="1"/>
  <c r="AN5392" i="1"/>
  <c r="AN5391" i="1"/>
  <c r="AN5390" i="1"/>
  <c r="AN5389" i="1"/>
  <c r="AN5388" i="1"/>
  <c r="AN5387" i="1"/>
  <c r="AN5386" i="1"/>
  <c r="AN5385" i="1"/>
  <c r="AN5384" i="1"/>
  <c r="AN5383" i="1"/>
  <c r="AN5382" i="1"/>
  <c r="AN5381" i="1"/>
  <c r="AN5380" i="1"/>
  <c r="AN5379" i="1"/>
  <c r="AN5378" i="1"/>
  <c r="AN5377" i="1"/>
  <c r="AN5376" i="1"/>
  <c r="AN5375" i="1"/>
  <c r="AN5374" i="1"/>
  <c r="AN5373" i="1"/>
  <c r="AN5372" i="1"/>
  <c r="AN5371" i="1"/>
  <c r="AN5370" i="1"/>
  <c r="AN5369" i="1"/>
  <c r="AN5368" i="1"/>
  <c r="AN5367" i="1"/>
  <c r="AN5366" i="1"/>
  <c r="AN5365" i="1"/>
  <c r="AN5364" i="1"/>
  <c r="AN5363" i="1"/>
  <c r="AN5362" i="1"/>
  <c r="AN5361" i="1"/>
  <c r="AN5360" i="1"/>
  <c r="AN5359" i="1"/>
  <c r="AN5358" i="1"/>
  <c r="AN5357" i="1"/>
  <c r="AN5356" i="1"/>
  <c r="AN5355" i="1"/>
  <c r="AN5354" i="1"/>
  <c r="AN5353" i="1"/>
  <c r="AN5352" i="1"/>
  <c r="AN5351" i="1"/>
  <c r="AN5350" i="1"/>
  <c r="AN5349" i="1"/>
  <c r="AN5348" i="1"/>
  <c r="AN5347" i="1"/>
  <c r="AN5346" i="1"/>
  <c r="AN5345" i="1"/>
  <c r="AN5344" i="1"/>
  <c r="AN5343" i="1"/>
  <c r="AN5342" i="1"/>
  <c r="AN5341" i="1"/>
  <c r="AN5340" i="1"/>
  <c r="AN5339" i="1"/>
  <c r="AN5338" i="1"/>
  <c r="AN5337" i="1"/>
  <c r="AN5336" i="1"/>
  <c r="AN5335" i="1"/>
  <c r="AN5334" i="1"/>
  <c r="AN5333" i="1"/>
  <c r="AN5332" i="1"/>
  <c r="AN5331" i="1"/>
  <c r="AN5330" i="1"/>
  <c r="AN5329" i="1"/>
  <c r="AN5328" i="1"/>
  <c r="AN5327" i="1"/>
  <c r="AN5326" i="1"/>
  <c r="AN5325" i="1"/>
  <c r="AN5324" i="1"/>
  <c r="AN5323" i="1"/>
  <c r="AN5322" i="1"/>
  <c r="AN5321" i="1"/>
  <c r="AN5320" i="1"/>
  <c r="AN5319" i="1"/>
  <c r="AN5318" i="1"/>
  <c r="AN5317" i="1"/>
  <c r="AN5316" i="1"/>
  <c r="AN5315" i="1"/>
  <c r="AN5314" i="1"/>
  <c r="AN5313" i="1"/>
  <c r="AN5312" i="1"/>
  <c r="AN5311" i="1"/>
  <c r="AN5310" i="1"/>
  <c r="AN5309" i="1"/>
  <c r="AN5308" i="1"/>
  <c r="AN5307" i="1"/>
  <c r="AN5306" i="1"/>
  <c r="AN5305" i="1"/>
  <c r="AN5304" i="1"/>
  <c r="AN5303" i="1"/>
  <c r="AN5302" i="1"/>
  <c r="AN5301" i="1"/>
  <c r="AN5300" i="1"/>
  <c r="AN5299" i="1"/>
  <c r="AN5298" i="1"/>
  <c r="AN5297" i="1"/>
  <c r="AN5296" i="1"/>
  <c r="AN5295" i="1"/>
  <c r="AN5294" i="1"/>
  <c r="AN5293" i="1"/>
  <c r="AN5292" i="1"/>
  <c r="AN5291" i="1"/>
  <c r="AN5290" i="1"/>
  <c r="AN5289" i="1"/>
  <c r="AN5288" i="1"/>
  <c r="AN5287" i="1"/>
  <c r="AN5286" i="1"/>
  <c r="AN5285" i="1"/>
  <c r="AN5284" i="1"/>
  <c r="AN5283" i="1"/>
  <c r="AN5282" i="1"/>
  <c r="AN5281" i="1"/>
  <c r="AN5280" i="1"/>
  <c r="AN5279" i="1"/>
  <c r="AN5278" i="1"/>
  <c r="AN5277" i="1"/>
  <c r="AN5276" i="1"/>
  <c r="AN5275" i="1"/>
  <c r="AN5274" i="1"/>
  <c r="AN5273" i="1"/>
  <c r="AN5272" i="1"/>
  <c r="AN5271" i="1"/>
  <c r="AN5270" i="1"/>
  <c r="AN5269" i="1"/>
  <c r="AN5268" i="1"/>
  <c r="AN5267" i="1"/>
  <c r="AN5266" i="1"/>
  <c r="AN5265" i="1"/>
  <c r="AN5264" i="1"/>
  <c r="AN5263" i="1"/>
  <c r="AN5262" i="1"/>
  <c r="AN5261" i="1"/>
  <c r="AN5260" i="1"/>
  <c r="AN5259" i="1"/>
  <c r="AN5258" i="1"/>
  <c r="AN5257" i="1"/>
  <c r="AN5256" i="1"/>
  <c r="AN5255" i="1"/>
  <c r="AN5254" i="1"/>
  <c r="AN5253" i="1"/>
  <c r="AN5252" i="1"/>
  <c r="AN5251" i="1"/>
  <c r="AN5250" i="1"/>
  <c r="AN5249" i="1"/>
  <c r="AN5248" i="1"/>
  <c r="AN5247" i="1"/>
  <c r="AN5246" i="1"/>
  <c r="AN5245" i="1"/>
  <c r="AN5244" i="1"/>
  <c r="AN5243" i="1"/>
  <c r="AN5242" i="1"/>
  <c r="AN5241" i="1"/>
  <c r="AN5240" i="1"/>
  <c r="AN5239" i="1"/>
  <c r="AN5238" i="1"/>
  <c r="AN5237" i="1"/>
  <c r="AN5236" i="1"/>
  <c r="AN5235" i="1"/>
  <c r="AN5234" i="1"/>
  <c r="AN5233" i="1"/>
  <c r="AN5232" i="1"/>
  <c r="AN5231" i="1"/>
  <c r="AN5230" i="1"/>
  <c r="AN5229" i="1"/>
  <c r="AN5228" i="1"/>
  <c r="AN5227" i="1"/>
  <c r="AN5226" i="1"/>
  <c r="AN5225" i="1"/>
  <c r="AN5224" i="1"/>
  <c r="AN5223" i="1"/>
  <c r="AN5222" i="1"/>
  <c r="AN5221" i="1"/>
  <c r="AN5220" i="1"/>
  <c r="AN5219" i="1"/>
  <c r="AN5218" i="1"/>
  <c r="AN5217" i="1"/>
  <c r="AN5216" i="1"/>
  <c r="AN5215" i="1"/>
  <c r="AN5214" i="1"/>
  <c r="AN5213" i="1"/>
  <c r="AN5212" i="1"/>
  <c r="AN5211" i="1"/>
  <c r="AN5210" i="1"/>
  <c r="AN5209" i="1"/>
  <c r="AN5208" i="1"/>
  <c r="AN5207" i="1"/>
  <c r="AN5206" i="1"/>
  <c r="AN5205" i="1"/>
  <c r="AN5204" i="1"/>
  <c r="AN5203" i="1"/>
  <c r="AN5202" i="1"/>
  <c r="AN5201" i="1"/>
  <c r="AN5200" i="1"/>
  <c r="AN5199" i="1"/>
  <c r="AN5198" i="1"/>
  <c r="AN5197" i="1"/>
  <c r="AN5196" i="1"/>
  <c r="AN5195" i="1"/>
  <c r="AN5194" i="1"/>
  <c r="AN5193" i="1"/>
  <c r="AN5192" i="1"/>
  <c r="AN5191" i="1"/>
  <c r="AN5190" i="1"/>
  <c r="AN5189" i="1"/>
  <c r="AN5188" i="1"/>
  <c r="AN5187" i="1"/>
  <c r="AN5186" i="1"/>
  <c r="AN5185" i="1"/>
  <c r="AN5184" i="1"/>
  <c r="AN5183" i="1"/>
  <c r="AN5182" i="1"/>
  <c r="AN5181" i="1"/>
  <c r="AN5180" i="1"/>
  <c r="AN5179" i="1"/>
  <c r="AN5178" i="1"/>
  <c r="AN5177" i="1"/>
  <c r="AN5176" i="1"/>
  <c r="AN5175" i="1"/>
  <c r="AN5174" i="1"/>
  <c r="AN5173" i="1"/>
  <c r="AN5172" i="1"/>
  <c r="AN5171" i="1"/>
  <c r="AN5170" i="1"/>
  <c r="AN5169" i="1"/>
  <c r="AN5168" i="1"/>
  <c r="AN5167" i="1"/>
  <c r="AN5166" i="1"/>
  <c r="AN5165" i="1"/>
  <c r="AN5164" i="1"/>
  <c r="AN5163" i="1"/>
  <c r="AN5162" i="1"/>
  <c r="AN5161" i="1"/>
  <c r="AN5160" i="1"/>
  <c r="AN5159" i="1"/>
  <c r="AN5158" i="1"/>
  <c r="AN5157" i="1"/>
  <c r="AN5156" i="1"/>
  <c r="AN5155" i="1"/>
  <c r="AN5154" i="1"/>
  <c r="AN5153" i="1"/>
  <c r="AN5152" i="1"/>
  <c r="AN5151" i="1"/>
  <c r="AN5150" i="1"/>
  <c r="AN5149" i="1"/>
  <c r="AN5148" i="1"/>
  <c r="AN5147" i="1"/>
  <c r="AN5146" i="1"/>
  <c r="AN5145" i="1"/>
  <c r="AN5144" i="1"/>
  <c r="AN5143" i="1"/>
  <c r="AN5142" i="1"/>
  <c r="AN5141" i="1"/>
  <c r="AN5140" i="1"/>
  <c r="AN5139" i="1"/>
  <c r="AN5138" i="1"/>
  <c r="AN5137" i="1"/>
  <c r="AN5136" i="1"/>
  <c r="AN5135" i="1"/>
  <c r="AN5134" i="1"/>
  <c r="AN5133" i="1"/>
  <c r="AN5132" i="1"/>
  <c r="AN5131" i="1"/>
  <c r="AN5130" i="1"/>
  <c r="AN5129" i="1"/>
  <c r="AN5128" i="1"/>
  <c r="AN5127" i="1"/>
  <c r="AN5126" i="1"/>
  <c r="AN5125" i="1"/>
  <c r="AN5124" i="1"/>
  <c r="AN5123" i="1"/>
  <c r="AN5122" i="1"/>
  <c r="AN5121" i="1"/>
  <c r="AN5120" i="1"/>
  <c r="AN5119" i="1"/>
  <c r="AN5118" i="1"/>
  <c r="AN5117" i="1"/>
  <c r="AN5116" i="1"/>
  <c r="AN5115" i="1"/>
  <c r="AN5114" i="1"/>
  <c r="AN5113" i="1"/>
  <c r="AN5112" i="1"/>
  <c r="AN5111" i="1"/>
  <c r="AN5110" i="1"/>
  <c r="AN5109" i="1"/>
  <c r="AN5108" i="1"/>
  <c r="AN5107" i="1"/>
  <c r="AN5106" i="1"/>
  <c r="AN5105" i="1"/>
  <c r="AN5104" i="1"/>
  <c r="AN5103" i="1"/>
  <c r="AN5102" i="1"/>
  <c r="AN5101" i="1"/>
  <c r="AN5100" i="1"/>
  <c r="AN5099" i="1"/>
  <c r="AN5098" i="1"/>
  <c r="AN5097" i="1"/>
  <c r="AN5096" i="1"/>
  <c r="AN5095" i="1"/>
  <c r="AN5094" i="1"/>
  <c r="AN5093" i="1"/>
  <c r="AN5092" i="1"/>
  <c r="AN5091" i="1"/>
  <c r="AN5090" i="1"/>
  <c r="AN5089" i="1"/>
  <c r="AN5088" i="1"/>
  <c r="AN5087" i="1"/>
  <c r="AN5086" i="1"/>
  <c r="AN5085" i="1"/>
  <c r="AN5084" i="1"/>
  <c r="AN5083" i="1"/>
  <c r="AN5082" i="1"/>
  <c r="AN5081" i="1"/>
  <c r="AN5080" i="1"/>
  <c r="AN5079" i="1"/>
  <c r="AN5078" i="1"/>
  <c r="AN5077" i="1"/>
  <c r="AN5076" i="1"/>
  <c r="AN5075" i="1"/>
  <c r="AN5074" i="1"/>
  <c r="AN5073" i="1"/>
  <c r="AN5072" i="1"/>
  <c r="AN5071" i="1"/>
  <c r="AN5070" i="1"/>
  <c r="AN5069" i="1"/>
  <c r="AN5068" i="1"/>
  <c r="AN5067" i="1"/>
  <c r="AN5066" i="1"/>
  <c r="AN5065" i="1"/>
  <c r="AN5064" i="1"/>
  <c r="AN5063" i="1"/>
  <c r="AN5062" i="1"/>
  <c r="AN5061" i="1"/>
  <c r="AN5060" i="1"/>
  <c r="AN5059" i="1"/>
  <c r="AN5058" i="1"/>
  <c r="AN5057" i="1"/>
  <c r="AN5056" i="1"/>
  <c r="AN5055" i="1"/>
  <c r="AN5054" i="1"/>
  <c r="AN5053" i="1"/>
  <c r="AN5052" i="1"/>
  <c r="AN5051" i="1"/>
  <c r="AN5050" i="1"/>
  <c r="AN5049" i="1"/>
  <c r="AN5048" i="1"/>
  <c r="AN5047" i="1"/>
  <c r="AN5046" i="1"/>
  <c r="AN5045" i="1"/>
  <c r="AN5044" i="1"/>
  <c r="AN5043" i="1"/>
  <c r="AN5042" i="1"/>
  <c r="AN5041" i="1"/>
  <c r="AN5040" i="1"/>
  <c r="AN5039" i="1"/>
  <c r="AN5038" i="1"/>
  <c r="AN5037" i="1"/>
  <c r="AN5036" i="1"/>
  <c r="AN5035" i="1"/>
  <c r="AN5034" i="1"/>
  <c r="AN5033" i="1"/>
  <c r="AN5032" i="1"/>
  <c r="AN5031" i="1"/>
  <c r="AN5030" i="1"/>
  <c r="AN5029" i="1"/>
  <c r="AN5028" i="1"/>
  <c r="AN5027" i="1"/>
  <c r="AN5026" i="1"/>
  <c r="AN5025" i="1"/>
  <c r="AN5024" i="1"/>
  <c r="AN5023" i="1"/>
  <c r="AN5022" i="1"/>
  <c r="AN5021" i="1"/>
  <c r="AN5020" i="1"/>
  <c r="AN5019" i="1"/>
  <c r="AN5018" i="1"/>
  <c r="AN5017" i="1"/>
  <c r="AN5016" i="1"/>
  <c r="AN5015" i="1"/>
  <c r="AN5014" i="1"/>
  <c r="AN5013" i="1"/>
  <c r="AN5012" i="1"/>
  <c r="AN5011" i="1"/>
  <c r="AN5010" i="1"/>
  <c r="AN5009" i="1"/>
  <c r="AN5008" i="1"/>
  <c r="AN5007" i="1"/>
  <c r="AN5006" i="1"/>
  <c r="AN5005" i="1"/>
  <c r="AN5004" i="1"/>
  <c r="AN5003" i="1"/>
  <c r="AN5002" i="1"/>
  <c r="AN5001" i="1"/>
  <c r="AN5000" i="1"/>
  <c r="AN4999" i="1"/>
  <c r="AN4998" i="1"/>
  <c r="AN4997" i="1"/>
  <c r="AN4996" i="1"/>
  <c r="AN4995" i="1"/>
  <c r="AN4994" i="1"/>
  <c r="AN4993" i="1"/>
  <c r="AN4992" i="1"/>
  <c r="AN4991" i="1"/>
  <c r="AN4990" i="1"/>
  <c r="AN4989" i="1"/>
  <c r="AN4988" i="1"/>
  <c r="AN4987" i="1"/>
  <c r="AN4986" i="1"/>
  <c r="AN4985" i="1"/>
  <c r="AN4984" i="1"/>
  <c r="AN4983" i="1"/>
  <c r="AN4982" i="1"/>
  <c r="AN4981" i="1"/>
  <c r="AN4980" i="1"/>
  <c r="AN4979" i="1"/>
  <c r="AN4978" i="1"/>
  <c r="AN4977" i="1"/>
  <c r="AN4976" i="1"/>
  <c r="AN4975" i="1"/>
  <c r="AN4974" i="1"/>
  <c r="AN4973" i="1"/>
  <c r="AN4972" i="1"/>
  <c r="AN4971" i="1"/>
  <c r="AN4970" i="1"/>
  <c r="AN4969" i="1"/>
  <c r="AN4968" i="1"/>
  <c r="AN4967" i="1"/>
  <c r="AN4966" i="1"/>
  <c r="AN4965" i="1"/>
  <c r="AN4964" i="1"/>
  <c r="AN4963" i="1"/>
  <c r="AN4962" i="1"/>
  <c r="AN4961" i="1"/>
  <c r="AN4960" i="1"/>
  <c r="AN4959" i="1"/>
  <c r="AN4958" i="1"/>
  <c r="AN4957" i="1"/>
  <c r="AN4956" i="1"/>
  <c r="AN4955" i="1"/>
  <c r="AN4954" i="1"/>
  <c r="AN4953" i="1"/>
  <c r="AN4952" i="1"/>
  <c r="AN4951" i="1"/>
  <c r="AN4950" i="1"/>
  <c r="AN4949" i="1"/>
  <c r="AN4948" i="1"/>
  <c r="AN4947" i="1"/>
  <c r="AN4946" i="1"/>
  <c r="AN4945" i="1"/>
  <c r="AN4944" i="1"/>
  <c r="AN4943" i="1"/>
  <c r="AN4942" i="1"/>
  <c r="AN4941" i="1"/>
  <c r="AN4940" i="1"/>
  <c r="AN4939" i="1"/>
  <c r="AN4938" i="1"/>
  <c r="AN4937" i="1"/>
  <c r="AN4936" i="1"/>
  <c r="AN4935" i="1"/>
  <c r="AN4934" i="1"/>
  <c r="AN4933" i="1"/>
  <c r="AN4932" i="1"/>
  <c r="AN4931" i="1"/>
  <c r="AN4930" i="1"/>
  <c r="AN4929" i="1"/>
  <c r="AN4928" i="1"/>
  <c r="AN4927" i="1"/>
  <c r="AN4926" i="1"/>
  <c r="AN4925" i="1"/>
  <c r="AN4924" i="1"/>
  <c r="AN4923" i="1"/>
  <c r="AN4922" i="1"/>
  <c r="AN4921" i="1"/>
  <c r="AN4920" i="1"/>
  <c r="AN4919" i="1"/>
  <c r="AN4918" i="1"/>
  <c r="AN4917" i="1"/>
  <c r="AN4916" i="1"/>
  <c r="AN4915" i="1"/>
  <c r="AN4914" i="1"/>
  <c r="AN4913" i="1"/>
  <c r="AN4912" i="1"/>
  <c r="AN4911" i="1"/>
  <c r="AN4910" i="1"/>
  <c r="AN4909" i="1"/>
  <c r="AN4908" i="1"/>
  <c r="AN4907" i="1"/>
  <c r="AN4906" i="1"/>
  <c r="AN4905" i="1"/>
  <c r="AN4904" i="1"/>
  <c r="AN4903" i="1"/>
  <c r="AN4902" i="1"/>
  <c r="AN4901" i="1"/>
  <c r="AN4900" i="1"/>
  <c r="AN4899" i="1"/>
  <c r="AN4898" i="1"/>
  <c r="AN4897" i="1"/>
  <c r="AN4896" i="1"/>
  <c r="AN4895" i="1"/>
  <c r="AN4894" i="1"/>
  <c r="AN4893" i="1"/>
  <c r="AN4892" i="1"/>
  <c r="AN4891" i="1"/>
  <c r="AN4890" i="1"/>
  <c r="AN4889" i="1"/>
  <c r="AN4888" i="1"/>
  <c r="AN4887" i="1"/>
  <c r="AN4886" i="1"/>
  <c r="AN4885" i="1"/>
  <c r="AN4884" i="1"/>
  <c r="AN4883" i="1"/>
  <c r="AN4882" i="1"/>
  <c r="AN4881" i="1"/>
  <c r="AN4880" i="1"/>
  <c r="AN4879" i="1"/>
  <c r="AN4878" i="1"/>
  <c r="AN4877" i="1"/>
  <c r="AN4876" i="1"/>
  <c r="AN4875" i="1"/>
  <c r="AN4874" i="1"/>
  <c r="AN4873" i="1"/>
  <c r="AN4872" i="1"/>
  <c r="AN4871" i="1"/>
  <c r="AN4870" i="1"/>
  <c r="AN4869" i="1"/>
  <c r="AN4868" i="1"/>
  <c r="AN4867" i="1"/>
  <c r="AN4866" i="1"/>
  <c r="AN4865" i="1"/>
  <c r="AN4864" i="1"/>
  <c r="AN4863" i="1"/>
  <c r="AN4862" i="1"/>
  <c r="AN4861" i="1"/>
  <c r="AN4860" i="1"/>
  <c r="AN4859" i="1"/>
  <c r="AN4858" i="1"/>
  <c r="AN4857" i="1"/>
  <c r="AN4856" i="1"/>
  <c r="AN4855" i="1"/>
  <c r="AN4854" i="1"/>
  <c r="AN4853" i="1"/>
  <c r="AN4852" i="1"/>
  <c r="AN4851" i="1"/>
  <c r="AN4850" i="1"/>
  <c r="AN4849" i="1"/>
  <c r="AN4848" i="1"/>
  <c r="AN4847" i="1"/>
  <c r="AN4846" i="1"/>
  <c r="AN4845" i="1"/>
  <c r="AN4844" i="1"/>
  <c r="AN4843" i="1"/>
  <c r="AN4842" i="1"/>
  <c r="AN4841" i="1"/>
  <c r="AN4840" i="1"/>
  <c r="AN4839" i="1"/>
  <c r="AN4838" i="1"/>
  <c r="AN4837" i="1"/>
  <c r="AN4836" i="1"/>
  <c r="AN4835" i="1"/>
  <c r="AN4834" i="1"/>
  <c r="AN4833" i="1"/>
  <c r="AN4832" i="1"/>
  <c r="AN4831" i="1"/>
  <c r="AN4830" i="1"/>
  <c r="AN4829" i="1"/>
  <c r="AN4828" i="1"/>
  <c r="AN4827" i="1"/>
  <c r="AN4826" i="1"/>
  <c r="AN4825" i="1"/>
  <c r="AN4824" i="1"/>
  <c r="AN4823" i="1"/>
  <c r="AN4822" i="1"/>
  <c r="AN4821" i="1"/>
  <c r="AN4820" i="1"/>
  <c r="AN4819" i="1"/>
  <c r="AN4818" i="1"/>
  <c r="AN4817" i="1"/>
  <c r="AN4816" i="1"/>
  <c r="AN4815" i="1"/>
  <c r="AN4814" i="1"/>
  <c r="AN4813" i="1"/>
  <c r="AN4812" i="1"/>
  <c r="AN4811" i="1"/>
  <c r="AN4810" i="1"/>
  <c r="AN4809" i="1"/>
  <c r="AN4808" i="1"/>
  <c r="AN4807" i="1"/>
  <c r="AN4806" i="1"/>
  <c r="AN4805" i="1"/>
  <c r="AN4804" i="1"/>
  <c r="AN4803" i="1"/>
  <c r="AN4802" i="1"/>
  <c r="AN4801" i="1"/>
  <c r="AN4800" i="1"/>
  <c r="AN4799" i="1"/>
  <c r="AN4798" i="1"/>
  <c r="AN4797" i="1"/>
  <c r="AN4796" i="1"/>
  <c r="AN4795" i="1"/>
  <c r="AN4794" i="1"/>
  <c r="AN4793" i="1"/>
  <c r="AN4792" i="1"/>
  <c r="AN4791" i="1"/>
  <c r="AN4790" i="1"/>
  <c r="AN4789" i="1"/>
  <c r="AN4788" i="1"/>
  <c r="AN4787" i="1"/>
  <c r="AN4786" i="1"/>
  <c r="AN4785" i="1"/>
  <c r="AN4784" i="1"/>
  <c r="AN4783" i="1"/>
  <c r="AN4782" i="1"/>
  <c r="AN4781" i="1"/>
  <c r="AN4780" i="1"/>
  <c r="AN4779" i="1"/>
  <c r="AN4778" i="1"/>
  <c r="AN4777" i="1"/>
  <c r="AN4776" i="1"/>
  <c r="AN4775" i="1"/>
  <c r="AN4774" i="1"/>
  <c r="AN4773" i="1"/>
  <c r="AN4772" i="1"/>
  <c r="AN4771" i="1"/>
  <c r="AN4770" i="1"/>
  <c r="AN4769" i="1"/>
  <c r="AN4768" i="1"/>
  <c r="AN4767" i="1"/>
  <c r="AN4766" i="1"/>
  <c r="AN4765" i="1"/>
  <c r="AN4764" i="1"/>
  <c r="AN4763" i="1"/>
  <c r="AN4762" i="1"/>
  <c r="AN4761" i="1"/>
  <c r="AN4760" i="1"/>
  <c r="AN4759" i="1"/>
  <c r="AN4758" i="1"/>
  <c r="AN4757" i="1"/>
  <c r="AN4756" i="1"/>
  <c r="AN4755" i="1"/>
  <c r="AN4754" i="1"/>
  <c r="AN4753" i="1"/>
  <c r="AN4752" i="1"/>
  <c r="AN4751" i="1"/>
  <c r="AN4750" i="1"/>
  <c r="AN4749" i="1"/>
  <c r="AN4748" i="1"/>
  <c r="AN4747" i="1"/>
  <c r="AN4746" i="1"/>
  <c r="AN4745" i="1"/>
  <c r="AN4744" i="1"/>
  <c r="AN4743" i="1"/>
  <c r="AN4742" i="1"/>
  <c r="AN4741" i="1"/>
  <c r="AN4740" i="1"/>
  <c r="AN4739" i="1"/>
  <c r="AN4738" i="1"/>
  <c r="AN4737" i="1"/>
  <c r="AN4736" i="1"/>
  <c r="AN4735" i="1"/>
  <c r="AN4734" i="1"/>
  <c r="AN4733" i="1"/>
  <c r="AN4732" i="1"/>
  <c r="AN4731" i="1"/>
  <c r="AN4730" i="1"/>
  <c r="AN4729" i="1"/>
  <c r="AN4728" i="1"/>
  <c r="AN4727" i="1"/>
  <c r="AN4726" i="1"/>
  <c r="AN4725" i="1"/>
  <c r="AN4724" i="1"/>
  <c r="AN4723" i="1"/>
  <c r="AN4722" i="1"/>
  <c r="AN4721" i="1"/>
  <c r="AN4720" i="1"/>
  <c r="AN4719" i="1"/>
  <c r="AN4718" i="1"/>
  <c r="AN4717" i="1"/>
  <c r="AN4716" i="1"/>
  <c r="AN4715" i="1"/>
  <c r="AN4714" i="1"/>
  <c r="AN4713" i="1"/>
  <c r="AN4712" i="1"/>
  <c r="AN4711" i="1"/>
  <c r="AN4710" i="1"/>
  <c r="AN4709" i="1"/>
  <c r="AN4708" i="1"/>
  <c r="AN4707" i="1"/>
  <c r="AN4706" i="1"/>
  <c r="AN4705" i="1"/>
  <c r="AN4704" i="1"/>
  <c r="AN4703" i="1"/>
  <c r="AN4702" i="1"/>
  <c r="AN4701" i="1"/>
  <c r="AN4700" i="1"/>
  <c r="AN4699" i="1"/>
  <c r="AN4698" i="1"/>
  <c r="AN4697" i="1"/>
  <c r="AN4696" i="1"/>
  <c r="AN4695" i="1"/>
  <c r="AN4694" i="1"/>
  <c r="AN4693" i="1"/>
  <c r="AN4692" i="1"/>
  <c r="AN4691" i="1"/>
  <c r="AN4690" i="1"/>
  <c r="AN4689" i="1"/>
  <c r="AN4688" i="1"/>
  <c r="AN4687" i="1"/>
  <c r="AN4686" i="1"/>
  <c r="AN4685" i="1"/>
  <c r="AN4684" i="1"/>
  <c r="AN4683" i="1"/>
  <c r="AN4682" i="1"/>
  <c r="AN4681" i="1"/>
  <c r="AN4680" i="1"/>
  <c r="AN4679" i="1"/>
  <c r="AN4678" i="1"/>
  <c r="AN4677" i="1"/>
  <c r="AN4676" i="1"/>
  <c r="AN4675" i="1"/>
  <c r="AN4674" i="1"/>
  <c r="AN4673" i="1"/>
  <c r="AN4672" i="1"/>
  <c r="AN4671" i="1"/>
  <c r="AN4670" i="1"/>
  <c r="AN4669" i="1"/>
  <c r="AN4668" i="1"/>
  <c r="AN4667" i="1"/>
  <c r="AN4666" i="1"/>
  <c r="AN4665" i="1"/>
  <c r="AN4664" i="1"/>
  <c r="AN4663" i="1"/>
  <c r="AN4662" i="1"/>
  <c r="AN4661" i="1"/>
  <c r="AN4660" i="1"/>
  <c r="AN4659" i="1"/>
  <c r="AN4658" i="1"/>
  <c r="AN4657" i="1"/>
  <c r="AN4656" i="1"/>
  <c r="AN4655" i="1"/>
  <c r="AN4654" i="1"/>
  <c r="AN4653" i="1"/>
  <c r="AN4652" i="1"/>
  <c r="AN4651" i="1"/>
  <c r="AN4650" i="1"/>
  <c r="AN4649" i="1"/>
  <c r="AN4648" i="1"/>
  <c r="AN4647" i="1"/>
  <c r="AN4646" i="1"/>
  <c r="AN4645" i="1"/>
  <c r="AN4644" i="1"/>
  <c r="AN4643" i="1"/>
  <c r="AN4642" i="1"/>
  <c r="AN4641" i="1"/>
  <c r="AN4640" i="1"/>
  <c r="AN4639" i="1"/>
  <c r="AN4638" i="1"/>
  <c r="AN4637" i="1"/>
  <c r="AN4636" i="1"/>
  <c r="AN4635" i="1"/>
  <c r="AN4634" i="1"/>
  <c r="AN4633" i="1"/>
  <c r="AN4632" i="1"/>
  <c r="AN4631" i="1"/>
  <c r="AN4630" i="1"/>
  <c r="AN4629" i="1"/>
  <c r="AN4628" i="1"/>
  <c r="AN4627" i="1"/>
  <c r="AN4626" i="1"/>
  <c r="AN4625" i="1"/>
  <c r="AN4624" i="1"/>
  <c r="AN4623" i="1"/>
  <c r="AN4622" i="1"/>
  <c r="AN4621" i="1"/>
  <c r="AN4620" i="1"/>
  <c r="AN4619" i="1"/>
  <c r="AN4618" i="1"/>
  <c r="AN4617" i="1"/>
  <c r="AN4616" i="1"/>
  <c r="AN4615" i="1"/>
  <c r="AN4614" i="1"/>
  <c r="AN4613" i="1"/>
  <c r="AN4612" i="1"/>
  <c r="AN4611" i="1"/>
  <c r="AN4610" i="1"/>
  <c r="AN4609" i="1"/>
  <c r="AN4608" i="1"/>
  <c r="AN4607" i="1"/>
  <c r="AN4606" i="1"/>
  <c r="AN4605" i="1"/>
  <c r="AN4604" i="1"/>
  <c r="AN4603" i="1"/>
  <c r="AN4602" i="1"/>
  <c r="AN4601" i="1"/>
  <c r="AN4600" i="1"/>
  <c r="AN4599" i="1"/>
  <c r="AN4598" i="1"/>
  <c r="AN4597" i="1"/>
  <c r="AN4596" i="1"/>
  <c r="AN4595" i="1"/>
  <c r="AN4594" i="1"/>
  <c r="AN4593" i="1"/>
  <c r="AN4592" i="1"/>
  <c r="AN4591" i="1"/>
  <c r="AN4590" i="1"/>
  <c r="AN4589" i="1"/>
  <c r="AN4588" i="1"/>
  <c r="AN4587" i="1"/>
  <c r="AN4586" i="1"/>
  <c r="AN4585" i="1"/>
  <c r="AN4584" i="1"/>
  <c r="AN4583" i="1"/>
  <c r="AN4582" i="1"/>
  <c r="AN4581" i="1"/>
  <c r="AN4580" i="1"/>
  <c r="AN4579" i="1"/>
  <c r="AN4578" i="1"/>
  <c r="AN4577" i="1"/>
  <c r="AN4576" i="1"/>
  <c r="AN4575" i="1"/>
  <c r="AN4574" i="1"/>
  <c r="AN4573" i="1"/>
  <c r="AN4572" i="1"/>
  <c r="AN4571" i="1"/>
  <c r="AN4570" i="1"/>
  <c r="AN4569" i="1"/>
  <c r="AN4568" i="1"/>
  <c r="AN4567" i="1"/>
  <c r="AN4566" i="1"/>
  <c r="AN4565" i="1"/>
  <c r="AN4564" i="1"/>
  <c r="AN4563" i="1"/>
  <c r="AN4562" i="1"/>
  <c r="AN4561" i="1"/>
  <c r="AN4560" i="1"/>
  <c r="AN4559" i="1"/>
  <c r="AN4558" i="1"/>
  <c r="AN4557" i="1"/>
  <c r="AN4556" i="1"/>
  <c r="AN4555" i="1"/>
  <c r="AN4554" i="1"/>
  <c r="AN4553" i="1"/>
  <c r="AN4552" i="1"/>
  <c r="AN4551" i="1"/>
  <c r="AN4550" i="1"/>
  <c r="AN4549" i="1"/>
  <c r="AN4548" i="1"/>
  <c r="AN4547" i="1"/>
  <c r="AN4546" i="1"/>
  <c r="AN4545" i="1"/>
  <c r="AN4544" i="1"/>
  <c r="AN4543" i="1"/>
  <c r="AN4542" i="1"/>
  <c r="AN4541" i="1"/>
  <c r="AN4540" i="1"/>
  <c r="AN4539" i="1"/>
  <c r="AN4538" i="1"/>
  <c r="AN4537" i="1"/>
  <c r="AN4536" i="1"/>
  <c r="AN4535" i="1"/>
  <c r="AN4534" i="1"/>
  <c r="AN4533" i="1"/>
  <c r="AN4532" i="1"/>
  <c r="AN4531" i="1"/>
  <c r="AN4530" i="1"/>
  <c r="AN4529" i="1"/>
  <c r="AN4528" i="1"/>
  <c r="AN4527" i="1"/>
  <c r="AN4526" i="1"/>
  <c r="AN4525" i="1"/>
  <c r="AN4524" i="1"/>
  <c r="AN4523" i="1"/>
  <c r="AN4522" i="1"/>
  <c r="AN4521" i="1"/>
  <c r="AN4520" i="1"/>
  <c r="AN4519" i="1"/>
  <c r="AN4518" i="1"/>
  <c r="AN4517" i="1"/>
  <c r="AN4516" i="1"/>
  <c r="AN4515" i="1"/>
  <c r="AN4514" i="1"/>
  <c r="AN4513" i="1"/>
  <c r="AN4512" i="1"/>
  <c r="AN4511" i="1"/>
  <c r="AN4510" i="1"/>
  <c r="AN4509" i="1"/>
  <c r="AN4508" i="1"/>
  <c r="AN4507" i="1"/>
  <c r="AN4506" i="1"/>
  <c r="AN4505" i="1"/>
  <c r="AN4504" i="1"/>
  <c r="AN4503" i="1"/>
  <c r="AN4502" i="1"/>
  <c r="AN4501" i="1"/>
  <c r="AN4500" i="1"/>
  <c r="AN4499" i="1"/>
  <c r="AN4498" i="1"/>
  <c r="AN4497" i="1"/>
  <c r="AN4496" i="1"/>
  <c r="AN4495" i="1"/>
  <c r="AN4494" i="1"/>
  <c r="AN4493" i="1"/>
  <c r="AN4492" i="1"/>
  <c r="AN4491" i="1"/>
  <c r="AN4490" i="1"/>
  <c r="AN4489" i="1"/>
  <c r="AN4488" i="1"/>
  <c r="AN4487" i="1"/>
  <c r="AN4486" i="1"/>
  <c r="AN4485" i="1"/>
  <c r="AN4484" i="1"/>
  <c r="AN4483" i="1"/>
  <c r="AN4482" i="1"/>
  <c r="AN4481" i="1"/>
  <c r="AN4480" i="1"/>
  <c r="AN4479" i="1"/>
  <c r="AN4478" i="1"/>
  <c r="AN4477" i="1"/>
  <c r="AN4476" i="1"/>
  <c r="AN4475" i="1"/>
  <c r="AN4474" i="1"/>
  <c r="AN4473" i="1"/>
  <c r="AN4472" i="1"/>
  <c r="AN4471" i="1"/>
  <c r="AN4470" i="1"/>
  <c r="AN4469" i="1"/>
  <c r="AN4468" i="1"/>
  <c r="AN4467" i="1"/>
  <c r="AN4466" i="1"/>
  <c r="AN4465" i="1"/>
  <c r="AN4464" i="1"/>
  <c r="AN4463" i="1"/>
  <c r="AN4462" i="1"/>
  <c r="AN4461" i="1"/>
  <c r="AN4460" i="1"/>
  <c r="AN4459" i="1"/>
  <c r="AN4458" i="1"/>
  <c r="AN4457" i="1"/>
  <c r="AN4456" i="1"/>
  <c r="AN4455" i="1"/>
  <c r="AN4454" i="1"/>
  <c r="AN4453" i="1"/>
  <c r="AN4452" i="1"/>
  <c r="AN4451" i="1"/>
  <c r="AN4450" i="1"/>
  <c r="AN4449" i="1"/>
  <c r="AN4448" i="1"/>
  <c r="AN4447" i="1"/>
  <c r="AN4446" i="1"/>
  <c r="AN4445" i="1"/>
  <c r="AN4444" i="1"/>
  <c r="AN4443" i="1"/>
  <c r="AN4442" i="1"/>
  <c r="AN4441" i="1"/>
  <c r="AN4440" i="1"/>
  <c r="AN4439" i="1"/>
  <c r="AN4438" i="1"/>
  <c r="AN4437" i="1"/>
  <c r="AN4436" i="1"/>
  <c r="AN4435" i="1"/>
  <c r="AN4434" i="1"/>
  <c r="AN4433" i="1"/>
  <c r="AN4432" i="1"/>
  <c r="AN4431" i="1"/>
  <c r="AN4430" i="1"/>
  <c r="AN4429" i="1"/>
  <c r="AN4428" i="1"/>
  <c r="AN4427" i="1"/>
  <c r="AN4426" i="1"/>
  <c r="AN4425" i="1"/>
  <c r="AN4424" i="1"/>
  <c r="AN4423" i="1"/>
  <c r="AN4422" i="1"/>
  <c r="AN4421" i="1"/>
  <c r="AN4420" i="1"/>
  <c r="AN4419" i="1"/>
  <c r="AN4418" i="1"/>
  <c r="AN4417" i="1"/>
  <c r="AN4416" i="1"/>
  <c r="AN4415" i="1"/>
  <c r="AN4414" i="1"/>
  <c r="AN4413" i="1"/>
  <c r="AN4412" i="1"/>
  <c r="AN4411" i="1"/>
  <c r="AN4410" i="1"/>
  <c r="AN4409" i="1"/>
  <c r="AN4408" i="1"/>
  <c r="AN4407" i="1"/>
  <c r="AN4406" i="1"/>
  <c r="AN4405" i="1"/>
  <c r="AN4404" i="1"/>
  <c r="AN4403" i="1"/>
  <c r="AN4402" i="1"/>
  <c r="AN4401" i="1"/>
  <c r="AN4400" i="1"/>
  <c r="AN4399" i="1"/>
  <c r="AN4398" i="1"/>
  <c r="AN4397" i="1"/>
  <c r="AN4396" i="1"/>
  <c r="AN4395" i="1"/>
  <c r="AN4394" i="1"/>
  <c r="AN4393" i="1"/>
  <c r="AN4392" i="1"/>
  <c r="AN4391" i="1"/>
  <c r="AN4390" i="1"/>
  <c r="AN4389" i="1"/>
  <c r="AN4388" i="1"/>
  <c r="AN4387" i="1"/>
  <c r="AN4386" i="1"/>
  <c r="AN4385" i="1"/>
  <c r="AN4384" i="1"/>
  <c r="AN4383" i="1"/>
  <c r="AN4382" i="1"/>
  <c r="AN4381" i="1"/>
  <c r="AN4380" i="1"/>
  <c r="AN4379" i="1"/>
  <c r="AN4378" i="1"/>
  <c r="AN4377" i="1"/>
  <c r="AN4376" i="1"/>
  <c r="AN4375" i="1"/>
  <c r="AN4374" i="1"/>
  <c r="AN4373" i="1"/>
  <c r="AN4372" i="1"/>
  <c r="AN4371" i="1"/>
  <c r="AN4370" i="1"/>
  <c r="AN4369" i="1"/>
  <c r="AN4368" i="1"/>
  <c r="AN4367" i="1"/>
  <c r="AN4366" i="1"/>
  <c r="AN4365" i="1"/>
  <c r="AN4364" i="1"/>
  <c r="AN4363" i="1"/>
  <c r="AN4362" i="1"/>
  <c r="AN4361" i="1"/>
  <c r="AN4360" i="1"/>
  <c r="AN4359" i="1"/>
  <c r="AN4358" i="1"/>
  <c r="AN4357" i="1"/>
  <c r="AN4356" i="1"/>
  <c r="AN4355" i="1"/>
  <c r="AN4354" i="1"/>
  <c r="AN4353" i="1"/>
  <c r="AN4352" i="1"/>
  <c r="AN4351" i="1"/>
  <c r="AN4350" i="1"/>
  <c r="AN4349" i="1"/>
  <c r="AN4348" i="1"/>
  <c r="AN4347" i="1"/>
  <c r="AN4346" i="1"/>
  <c r="AN4345" i="1"/>
  <c r="AN4344" i="1"/>
  <c r="AN4343" i="1"/>
  <c r="AN4342" i="1"/>
  <c r="AN4341" i="1"/>
  <c r="AN4340" i="1"/>
  <c r="AN4339" i="1"/>
  <c r="AN4338" i="1"/>
  <c r="AN4337" i="1"/>
  <c r="AN4336" i="1"/>
  <c r="AN4335" i="1"/>
  <c r="AN4334" i="1"/>
  <c r="AN4333" i="1"/>
  <c r="AN4332" i="1"/>
  <c r="AN4331" i="1"/>
  <c r="AN4330" i="1"/>
  <c r="AN4329" i="1"/>
  <c r="AN4328" i="1"/>
  <c r="AN4327" i="1"/>
  <c r="AN4326" i="1"/>
  <c r="AN4325" i="1"/>
  <c r="AN4324" i="1"/>
  <c r="AN4323" i="1"/>
  <c r="AN4322" i="1"/>
  <c r="AN4321" i="1"/>
  <c r="AN4320" i="1"/>
  <c r="AN4319" i="1"/>
  <c r="AN4318" i="1"/>
  <c r="AN4317" i="1"/>
  <c r="AN4316" i="1"/>
  <c r="AN4315" i="1"/>
  <c r="AN4314" i="1"/>
  <c r="AN4313" i="1"/>
  <c r="AN4312" i="1"/>
  <c r="AN4311" i="1"/>
  <c r="AN4310" i="1"/>
  <c r="AN4309" i="1"/>
  <c r="AN4308" i="1"/>
  <c r="AN4307" i="1"/>
  <c r="AN4306" i="1"/>
  <c r="AN4305" i="1"/>
  <c r="AN4304" i="1"/>
  <c r="AN4303" i="1"/>
  <c r="AN4302" i="1"/>
  <c r="AN4301" i="1"/>
  <c r="AN4300" i="1"/>
  <c r="AN4299" i="1"/>
  <c r="AN4298" i="1"/>
  <c r="AN4297" i="1"/>
  <c r="AN4296" i="1"/>
  <c r="AN4295" i="1"/>
  <c r="AN4294" i="1"/>
  <c r="AN4293" i="1"/>
  <c r="AN4292" i="1"/>
  <c r="AN4291" i="1"/>
  <c r="AN4290" i="1"/>
  <c r="AN4289" i="1"/>
  <c r="AN4288" i="1"/>
  <c r="AN4287" i="1"/>
  <c r="AN4286" i="1"/>
  <c r="AN4285" i="1"/>
  <c r="AN4284" i="1"/>
  <c r="AN4283" i="1"/>
  <c r="AN4282" i="1"/>
  <c r="AN4281" i="1"/>
  <c r="AN4280" i="1"/>
  <c r="AN4279" i="1"/>
  <c r="AN4278" i="1"/>
  <c r="AN4277" i="1"/>
  <c r="AN4276" i="1"/>
  <c r="AN4275" i="1"/>
  <c r="AN4274" i="1"/>
  <c r="AN4273" i="1"/>
  <c r="AN4272" i="1"/>
  <c r="AN4271" i="1"/>
  <c r="AN4270" i="1"/>
  <c r="AN4269" i="1"/>
  <c r="AN4268" i="1"/>
  <c r="AN4267" i="1"/>
  <c r="AN4266" i="1"/>
  <c r="AN4265" i="1"/>
  <c r="AN4264" i="1"/>
  <c r="AN4263" i="1"/>
  <c r="AN4262" i="1"/>
  <c r="AN4261" i="1"/>
  <c r="AN4260" i="1"/>
  <c r="AN4259" i="1"/>
  <c r="AN4258" i="1"/>
  <c r="AN4257" i="1"/>
  <c r="AN4256" i="1"/>
  <c r="AN4255" i="1"/>
  <c r="AN4254" i="1"/>
  <c r="AN4253" i="1"/>
  <c r="AN4252" i="1"/>
  <c r="AN4251" i="1"/>
  <c r="AN4250" i="1"/>
  <c r="AN4249" i="1"/>
  <c r="AN4248" i="1"/>
  <c r="AN4247" i="1"/>
  <c r="AN4246" i="1"/>
  <c r="AN4245" i="1"/>
  <c r="AN4244" i="1"/>
  <c r="AN4243" i="1"/>
  <c r="AN4242" i="1"/>
  <c r="AN4241" i="1"/>
  <c r="AN4240" i="1"/>
  <c r="AN4239" i="1"/>
  <c r="AN4238" i="1"/>
  <c r="AN4237" i="1"/>
  <c r="AN4236" i="1"/>
  <c r="AN4235" i="1"/>
  <c r="AN4234" i="1"/>
  <c r="AN4233" i="1"/>
  <c r="AN4232" i="1"/>
  <c r="AN4231" i="1"/>
  <c r="AN4230" i="1"/>
  <c r="AN4229" i="1"/>
  <c r="AN4228" i="1"/>
  <c r="AN4227" i="1"/>
  <c r="AN4226" i="1"/>
  <c r="AN4225" i="1"/>
  <c r="AN4224" i="1"/>
  <c r="AN4223" i="1"/>
  <c r="AN4222" i="1"/>
  <c r="AN4221" i="1"/>
  <c r="AN4220" i="1"/>
  <c r="AN4219" i="1"/>
  <c r="AN4218" i="1"/>
  <c r="AN4217" i="1"/>
  <c r="AN4216" i="1"/>
  <c r="AN4215" i="1"/>
  <c r="AN4214" i="1"/>
  <c r="AN4213" i="1"/>
  <c r="AN4212" i="1"/>
  <c r="AN4211" i="1"/>
  <c r="AN4210" i="1"/>
  <c r="AN4209" i="1"/>
  <c r="AN4208" i="1"/>
  <c r="AN4207" i="1"/>
  <c r="AN4206" i="1"/>
  <c r="AN4205" i="1"/>
  <c r="AN4204" i="1"/>
  <c r="AN4203" i="1"/>
  <c r="AN4202" i="1"/>
  <c r="AN4201" i="1"/>
  <c r="AN4200" i="1"/>
  <c r="AN4199" i="1"/>
  <c r="AN4198" i="1"/>
  <c r="AN4197" i="1"/>
  <c r="AN4196" i="1"/>
  <c r="AN4195" i="1"/>
  <c r="AN4194" i="1"/>
  <c r="AN4193" i="1"/>
  <c r="AN4192" i="1"/>
  <c r="AN4191" i="1"/>
  <c r="AN4190" i="1"/>
  <c r="AN4189" i="1"/>
  <c r="AN4188" i="1"/>
  <c r="AN4187" i="1"/>
  <c r="AN4186" i="1"/>
  <c r="AN4185" i="1"/>
  <c r="AN4184" i="1"/>
  <c r="AN4183" i="1"/>
  <c r="AN4182" i="1"/>
  <c r="AN4181" i="1"/>
  <c r="AN4180" i="1"/>
  <c r="AN4179" i="1"/>
  <c r="AN4178" i="1"/>
  <c r="AN4177" i="1"/>
  <c r="AN4176" i="1"/>
  <c r="AN4175" i="1"/>
  <c r="AN4174" i="1"/>
  <c r="AN4173" i="1"/>
  <c r="AN4172" i="1"/>
  <c r="AN4171" i="1"/>
  <c r="AN4170" i="1"/>
  <c r="AN4169" i="1"/>
  <c r="AN4168" i="1"/>
  <c r="AN4167" i="1"/>
  <c r="AN4166" i="1"/>
  <c r="AN4165" i="1"/>
  <c r="AN4164" i="1"/>
  <c r="AN4163" i="1"/>
  <c r="AN4162" i="1"/>
  <c r="AN4161" i="1"/>
  <c r="AN4160" i="1"/>
  <c r="AN4159" i="1"/>
  <c r="AN4158" i="1"/>
  <c r="AN4157" i="1"/>
  <c r="AN4156" i="1"/>
  <c r="AN4155" i="1"/>
  <c r="AN4154" i="1"/>
  <c r="AN4153" i="1"/>
  <c r="AN4152" i="1"/>
  <c r="AN4151" i="1"/>
  <c r="AN4150" i="1"/>
  <c r="AN4149" i="1"/>
  <c r="AN4148" i="1"/>
  <c r="AN4147" i="1"/>
  <c r="AN4146" i="1"/>
  <c r="AN4145" i="1"/>
  <c r="AN4144" i="1"/>
  <c r="AN4143" i="1"/>
  <c r="AN4142" i="1"/>
  <c r="AN4141" i="1"/>
  <c r="AN4140" i="1"/>
  <c r="AN4139" i="1"/>
  <c r="AN4138" i="1"/>
  <c r="AN4137" i="1"/>
  <c r="AN4136" i="1"/>
  <c r="AN4135" i="1"/>
  <c r="AN4134" i="1"/>
  <c r="AN4133" i="1"/>
  <c r="AN4132" i="1"/>
  <c r="AN4131" i="1"/>
  <c r="AN4130" i="1"/>
  <c r="AN4129" i="1"/>
  <c r="AN4128" i="1"/>
  <c r="AN4127" i="1"/>
  <c r="AN4126" i="1"/>
  <c r="AN4125" i="1"/>
  <c r="AN4124" i="1"/>
  <c r="AN4123" i="1"/>
  <c r="AN4122" i="1"/>
  <c r="AN4121" i="1"/>
  <c r="AN4120" i="1"/>
  <c r="AN4119" i="1"/>
  <c r="AN4118" i="1"/>
  <c r="AN4117" i="1"/>
  <c r="AN4116" i="1"/>
  <c r="AN4115" i="1"/>
  <c r="AN4114" i="1"/>
  <c r="AN4113" i="1"/>
  <c r="AN4112" i="1"/>
  <c r="AN4111" i="1"/>
  <c r="AN4110" i="1"/>
  <c r="AN4109" i="1"/>
  <c r="AN4108" i="1"/>
  <c r="AN4107" i="1"/>
  <c r="AN4106" i="1"/>
  <c r="AN4105" i="1"/>
  <c r="AN4104" i="1"/>
  <c r="AN4103" i="1"/>
  <c r="AN4102" i="1"/>
  <c r="AN4101" i="1"/>
  <c r="AN4100" i="1"/>
  <c r="AN4099" i="1"/>
  <c r="AN4098" i="1"/>
  <c r="AN4097" i="1"/>
  <c r="AN4096" i="1"/>
  <c r="AN4095" i="1"/>
  <c r="AN4094" i="1"/>
  <c r="AN4093" i="1"/>
  <c r="AN4092" i="1"/>
  <c r="AN4091" i="1"/>
  <c r="AN4090" i="1"/>
  <c r="AN4089" i="1"/>
  <c r="AN4088" i="1"/>
  <c r="AN4087" i="1"/>
  <c r="AN4086" i="1"/>
  <c r="AN4085" i="1"/>
  <c r="AN4084" i="1"/>
  <c r="AN4083" i="1"/>
  <c r="AN4082" i="1"/>
  <c r="AN4081" i="1"/>
  <c r="AN4080" i="1"/>
  <c r="AN4079" i="1"/>
  <c r="AN4078" i="1"/>
  <c r="AN4077" i="1"/>
  <c r="AN4076" i="1"/>
  <c r="AN4075" i="1"/>
  <c r="AN4074" i="1"/>
  <c r="AN4073" i="1"/>
  <c r="AN4072" i="1"/>
  <c r="AN4071" i="1"/>
  <c r="AN4070" i="1"/>
  <c r="AN4069" i="1"/>
  <c r="AN4068" i="1"/>
  <c r="AN4067" i="1"/>
  <c r="AN4066" i="1"/>
  <c r="AN4065" i="1"/>
  <c r="AN4064" i="1"/>
  <c r="AN4063" i="1"/>
  <c r="AN4062" i="1"/>
  <c r="AN4061" i="1"/>
  <c r="AN4060" i="1"/>
  <c r="AN4059" i="1"/>
  <c r="AN4058" i="1"/>
  <c r="AN4057" i="1"/>
  <c r="AN4056" i="1"/>
  <c r="AN4055" i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N4034" i="1"/>
  <c r="AN4033" i="1"/>
  <c r="AN4032" i="1"/>
  <c r="AN4031" i="1"/>
  <c r="AN4030" i="1"/>
  <c r="AN4029" i="1"/>
  <c r="AN4028" i="1"/>
  <c r="AN4027" i="1"/>
  <c r="AN4026" i="1"/>
  <c r="AN4025" i="1"/>
  <c r="AN4024" i="1"/>
  <c r="AN4023" i="1"/>
  <c r="AN4022" i="1"/>
  <c r="AN4021" i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N3984" i="1"/>
  <c r="AN3983" i="1"/>
  <c r="AN3982" i="1"/>
  <c r="AN3981" i="1"/>
  <c r="AN3980" i="1"/>
  <c r="AN3979" i="1"/>
  <c r="AN3978" i="1"/>
  <c r="AN3977" i="1"/>
  <c r="AN3976" i="1"/>
  <c r="AN3975" i="1"/>
  <c r="AN3974" i="1"/>
  <c r="AN3973" i="1"/>
  <c r="AN3972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N3945" i="1"/>
  <c r="AN3944" i="1"/>
  <c r="AN3943" i="1"/>
  <c r="AN3942" i="1"/>
  <c r="AN3941" i="1"/>
  <c r="AN3940" i="1"/>
  <c r="AN3939" i="1"/>
  <c r="AN3938" i="1"/>
  <c r="AN3937" i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N3918" i="1"/>
  <c r="AN3917" i="1"/>
  <c r="AN3916" i="1"/>
  <c r="AN3915" i="1"/>
  <c r="AN3914" i="1"/>
  <c r="AN3913" i="1"/>
  <c r="AN3912" i="1"/>
  <c r="AN3911" i="1"/>
  <c r="AN3910" i="1"/>
  <c r="AN3909" i="1"/>
  <c r="AN3908" i="1"/>
  <c r="AN3907" i="1"/>
  <c r="AN3906" i="1"/>
  <c r="AN3905" i="1"/>
  <c r="AN3904" i="1"/>
  <c r="AN3903" i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N3878" i="1"/>
  <c r="AN3877" i="1"/>
  <c r="AN3876" i="1"/>
  <c r="AN3875" i="1"/>
  <c r="AN3874" i="1"/>
  <c r="AN3873" i="1"/>
  <c r="AN3872" i="1"/>
  <c r="AN3871" i="1"/>
  <c r="AN3870" i="1"/>
  <c r="AN3869" i="1"/>
  <c r="AN3868" i="1"/>
  <c r="AN3867" i="1"/>
  <c r="AN3866" i="1"/>
  <c r="AN3865" i="1"/>
  <c r="AN3864" i="1"/>
  <c r="AN3863" i="1"/>
  <c r="AN3862" i="1"/>
  <c r="AN3861" i="1"/>
  <c r="AN3860" i="1"/>
  <c r="AN3859" i="1"/>
  <c r="AN3858" i="1"/>
  <c r="AN3857" i="1"/>
  <c r="AN3856" i="1"/>
  <c r="AN3855" i="1"/>
  <c r="AN3854" i="1"/>
  <c r="AN3853" i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N3840" i="1"/>
  <c r="AN3839" i="1"/>
  <c r="AN3838" i="1"/>
  <c r="AN3837" i="1"/>
  <c r="AN3836" i="1"/>
  <c r="AN3835" i="1"/>
  <c r="AN3834" i="1"/>
  <c r="AN3833" i="1"/>
  <c r="AN3832" i="1"/>
  <c r="AN3831" i="1"/>
  <c r="AN3830" i="1"/>
  <c r="AN3829" i="1"/>
  <c r="AN3828" i="1"/>
  <c r="AN3827" i="1"/>
  <c r="AN3826" i="1"/>
  <c r="AN3825" i="1"/>
  <c r="AN3824" i="1"/>
  <c r="AN3823" i="1"/>
  <c r="AN3822" i="1"/>
  <c r="AN3821" i="1"/>
  <c r="AN3820" i="1"/>
  <c r="AN3819" i="1"/>
  <c r="AN3818" i="1"/>
  <c r="AN3817" i="1"/>
  <c r="AN3816" i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N3804" i="1"/>
  <c r="AN3803" i="1"/>
  <c r="AN3802" i="1"/>
  <c r="AN3801" i="1"/>
  <c r="AN3800" i="1"/>
  <c r="AN3799" i="1"/>
  <c r="AN3798" i="1"/>
  <c r="AN3797" i="1"/>
  <c r="AN3796" i="1"/>
  <c r="AN3795" i="1"/>
  <c r="AN3794" i="1"/>
  <c r="AN3793" i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3" i="1"/>
  <c r="AN3762" i="1"/>
  <c r="AN3761" i="1"/>
  <c r="AN3760" i="1"/>
  <c r="AN3759" i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N3746" i="1"/>
  <c r="AN3745" i="1"/>
  <c r="AN3744" i="1"/>
  <c r="AN3743" i="1"/>
  <c r="AN3742" i="1"/>
  <c r="AN3741" i="1"/>
  <c r="AN3740" i="1"/>
  <c r="AN3739" i="1"/>
  <c r="AN3738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6" i="1"/>
  <c r="AN3725" i="1"/>
  <c r="AN3724" i="1"/>
  <c r="AN3723" i="1"/>
  <c r="AN3722" i="1"/>
  <c r="AN3721" i="1"/>
  <c r="AN3720" i="1"/>
  <c r="AN3719" i="1"/>
  <c r="AN3718" i="1"/>
  <c r="AN3717" i="1"/>
  <c r="AN3716" i="1"/>
  <c r="AN3715" i="1"/>
  <c r="AN3714" i="1"/>
  <c r="AN3713" i="1"/>
  <c r="AN3712" i="1"/>
  <c r="AN3711" i="1"/>
  <c r="AN3710" i="1"/>
  <c r="AN3709" i="1"/>
  <c r="AN3708" i="1"/>
  <c r="AN3707" i="1"/>
  <c r="AN3706" i="1"/>
  <c r="AN3705" i="1"/>
  <c r="AN3704" i="1"/>
  <c r="AN3703" i="1"/>
  <c r="AN3702" i="1"/>
  <c r="AN3701" i="1"/>
  <c r="AN3700" i="1"/>
  <c r="AN3699" i="1"/>
  <c r="AN3698" i="1"/>
  <c r="AN3697" i="1"/>
  <c r="AN3696" i="1"/>
  <c r="AN3695" i="1"/>
  <c r="AN3694" i="1"/>
  <c r="AN3693" i="1"/>
  <c r="AN3692" i="1"/>
  <c r="AN3691" i="1"/>
  <c r="AN3690" i="1"/>
  <c r="AN3689" i="1"/>
  <c r="AN3688" i="1"/>
  <c r="AN3687" i="1"/>
  <c r="AN3686" i="1"/>
  <c r="AN3685" i="1"/>
  <c r="AN3684" i="1"/>
  <c r="AN3683" i="1"/>
  <c r="AN3682" i="1"/>
  <c r="AN3681" i="1"/>
  <c r="AN3680" i="1"/>
  <c r="AN3679" i="1"/>
  <c r="AN3678" i="1"/>
  <c r="AN3677" i="1"/>
  <c r="AN3676" i="1"/>
  <c r="AN3675" i="1"/>
  <c r="AN3674" i="1"/>
  <c r="AN3673" i="1"/>
  <c r="AN3672" i="1"/>
  <c r="AN3671" i="1"/>
  <c r="AN3670" i="1"/>
  <c r="AN3669" i="1"/>
  <c r="AN3668" i="1"/>
  <c r="AN3667" i="1"/>
  <c r="AN3666" i="1"/>
  <c r="AN3665" i="1"/>
  <c r="AN3664" i="1"/>
  <c r="AN3663" i="1"/>
  <c r="AN3662" i="1"/>
  <c r="AN3661" i="1"/>
  <c r="AN3660" i="1"/>
  <c r="AN3659" i="1"/>
  <c r="AN3658" i="1"/>
  <c r="AN3657" i="1"/>
  <c r="AN3656" i="1"/>
  <c r="AN3655" i="1"/>
  <c r="AN3654" i="1"/>
  <c r="AN3653" i="1"/>
  <c r="AN3652" i="1"/>
  <c r="AN3651" i="1"/>
  <c r="AN3650" i="1"/>
  <c r="AN3649" i="1"/>
  <c r="AN3648" i="1"/>
  <c r="AN3647" i="1"/>
  <c r="AN3646" i="1"/>
  <c r="AN3645" i="1"/>
  <c r="AN3644" i="1"/>
  <c r="AN3643" i="1"/>
  <c r="AN3642" i="1"/>
  <c r="AN3641" i="1"/>
  <c r="AN3640" i="1"/>
  <c r="AN3639" i="1"/>
  <c r="AN3638" i="1"/>
  <c r="AN3637" i="1"/>
  <c r="AN3636" i="1"/>
  <c r="AN3635" i="1"/>
  <c r="AN3634" i="1"/>
  <c r="AN3633" i="1"/>
  <c r="AN3632" i="1"/>
  <c r="AN3631" i="1"/>
  <c r="AN3630" i="1"/>
  <c r="AN3629" i="1"/>
  <c r="AN3628" i="1"/>
  <c r="AN3627" i="1"/>
  <c r="AN3626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610" i="1"/>
  <c r="AN3609" i="1"/>
  <c r="AN3608" i="1"/>
  <c r="AN3607" i="1"/>
  <c r="AN3606" i="1"/>
  <c r="AN3605" i="1"/>
  <c r="AN3604" i="1"/>
  <c r="AN3603" i="1"/>
  <c r="AN3602" i="1"/>
  <c r="AN3601" i="1"/>
  <c r="AN3600" i="1"/>
  <c r="AN3599" i="1"/>
  <c r="AN3598" i="1"/>
  <c r="AN3597" i="1"/>
  <c r="AN3596" i="1"/>
  <c r="AN3595" i="1"/>
  <c r="AN3594" i="1"/>
  <c r="AN3593" i="1"/>
  <c r="AN3592" i="1"/>
  <c r="AN3591" i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N3578" i="1"/>
  <c r="AN3577" i="1"/>
  <c r="AN3576" i="1"/>
  <c r="AN3575" i="1"/>
  <c r="AN3574" i="1"/>
  <c r="AN3573" i="1"/>
  <c r="AN3572" i="1"/>
  <c r="AN3571" i="1"/>
  <c r="AN3570" i="1"/>
  <c r="AN3569" i="1"/>
  <c r="AN3568" i="1"/>
  <c r="AN3567" i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N3552" i="1"/>
  <c r="AN3551" i="1"/>
  <c r="AN3550" i="1"/>
  <c r="AN3549" i="1"/>
  <c r="AN3548" i="1"/>
  <c r="AN3547" i="1"/>
  <c r="AN3546" i="1"/>
  <c r="AN3545" i="1"/>
  <c r="AN3544" i="1"/>
  <c r="AN3543" i="1"/>
  <c r="AN3542" i="1"/>
  <c r="AN3541" i="1"/>
  <c r="AN3540" i="1"/>
  <c r="AN3539" i="1"/>
  <c r="AN3538" i="1"/>
  <c r="AN3537" i="1"/>
  <c r="AN3536" i="1"/>
  <c r="AN3535" i="1"/>
  <c r="AN3534" i="1"/>
  <c r="AN3533" i="1"/>
  <c r="AN3532" i="1"/>
  <c r="AN3531" i="1"/>
  <c r="AN3530" i="1"/>
  <c r="AN3529" i="1"/>
  <c r="AN3528" i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N3516" i="1"/>
  <c r="AN3515" i="1"/>
  <c r="AN3514" i="1"/>
  <c r="AN3513" i="1"/>
  <c r="AN3512" i="1"/>
  <c r="AN3511" i="1"/>
  <c r="AN3510" i="1"/>
  <c r="AN3509" i="1"/>
  <c r="AN3508" i="1"/>
  <c r="AN3507" i="1"/>
  <c r="AN3506" i="1"/>
  <c r="AN3505" i="1"/>
  <c r="AN3504" i="1"/>
  <c r="AN3503" i="1"/>
  <c r="AN3502" i="1"/>
  <c r="AN3501" i="1"/>
  <c r="AN3500" i="1"/>
  <c r="AN3499" i="1"/>
  <c r="AN3498" i="1"/>
  <c r="AN3497" i="1"/>
  <c r="AN3496" i="1"/>
  <c r="AN3495" i="1"/>
  <c r="AN3494" i="1"/>
  <c r="AN3493" i="1"/>
  <c r="AN3492" i="1"/>
  <c r="AN3491" i="1"/>
  <c r="AN3490" i="1"/>
  <c r="AN3489" i="1"/>
  <c r="AN3488" i="1"/>
  <c r="AN3487" i="1"/>
  <c r="AN3486" i="1"/>
  <c r="AN3485" i="1"/>
  <c r="AN3484" i="1"/>
  <c r="AN3483" i="1"/>
  <c r="AN3482" i="1"/>
  <c r="AN3481" i="1"/>
  <c r="AN3480" i="1"/>
  <c r="AN3479" i="1"/>
  <c r="AN3478" i="1"/>
  <c r="AN3477" i="1"/>
  <c r="AN3476" i="1"/>
  <c r="AN3475" i="1"/>
  <c r="AN3474" i="1"/>
  <c r="AN3473" i="1"/>
  <c r="AN3472" i="1"/>
  <c r="AN3471" i="1"/>
  <c r="AN3470" i="1"/>
  <c r="AN3469" i="1"/>
  <c r="AN3468" i="1"/>
  <c r="AN3467" i="1"/>
  <c r="AN3466" i="1"/>
  <c r="AN3465" i="1"/>
  <c r="AN3464" i="1"/>
  <c r="AN3463" i="1"/>
  <c r="AN3462" i="1"/>
  <c r="AN3461" i="1"/>
  <c r="AN3460" i="1"/>
  <c r="AN3459" i="1"/>
  <c r="AN3458" i="1"/>
  <c r="AN3457" i="1"/>
  <c r="AN3456" i="1"/>
  <c r="AN3455" i="1"/>
  <c r="AN3454" i="1"/>
  <c r="AN3453" i="1"/>
  <c r="AN3452" i="1"/>
  <c r="AN3451" i="1"/>
  <c r="AN3450" i="1"/>
  <c r="AN3449" i="1"/>
  <c r="AN3448" i="1"/>
  <c r="AN3447" i="1"/>
  <c r="AN3446" i="1"/>
  <c r="AN3445" i="1"/>
  <c r="AN3444" i="1"/>
  <c r="AN3443" i="1"/>
  <c r="AN3442" i="1"/>
  <c r="AN3441" i="1"/>
  <c r="AN3440" i="1"/>
  <c r="AN3439" i="1"/>
  <c r="AN3438" i="1"/>
  <c r="AN3437" i="1"/>
  <c r="AN3436" i="1"/>
  <c r="AN3435" i="1"/>
  <c r="AN3434" i="1"/>
  <c r="AN3433" i="1"/>
  <c r="AN3432" i="1"/>
  <c r="AN3431" i="1"/>
  <c r="AN3430" i="1"/>
  <c r="AN3429" i="1"/>
  <c r="AN3428" i="1"/>
  <c r="AN3427" i="1"/>
  <c r="AN3426" i="1"/>
  <c r="AN3425" i="1"/>
  <c r="AN3424" i="1"/>
  <c r="AN3423" i="1"/>
  <c r="AN3422" i="1"/>
  <c r="AN3421" i="1"/>
  <c r="AN3420" i="1"/>
  <c r="AN3419" i="1"/>
  <c r="AN3418" i="1"/>
  <c r="AN3417" i="1"/>
  <c r="AN3416" i="1"/>
  <c r="AN3415" i="1"/>
  <c r="AN3414" i="1"/>
  <c r="AN3413" i="1"/>
  <c r="AN3412" i="1"/>
  <c r="AN3411" i="1"/>
  <c r="AN3410" i="1"/>
  <c r="AN3409" i="1"/>
  <c r="AN3408" i="1"/>
  <c r="AN3407" i="1"/>
  <c r="AN3406" i="1"/>
  <c r="AN3405" i="1"/>
  <c r="AN3404" i="1"/>
  <c r="AN3403" i="1"/>
  <c r="AN3402" i="1"/>
  <c r="AN3401" i="1"/>
  <c r="AN3400" i="1"/>
  <c r="AN3399" i="1"/>
  <c r="AN3398" i="1"/>
  <c r="AN3397" i="1"/>
  <c r="AN3396" i="1"/>
  <c r="AN3395" i="1"/>
  <c r="AN3394" i="1"/>
  <c r="AN3393" i="1"/>
  <c r="AN3392" i="1"/>
  <c r="AN3391" i="1"/>
  <c r="AN3390" i="1"/>
  <c r="AN3389" i="1"/>
  <c r="AN3388" i="1"/>
  <c r="AN3387" i="1"/>
  <c r="AN3386" i="1"/>
  <c r="AN3385" i="1"/>
  <c r="AN3384" i="1"/>
  <c r="AN3383" i="1"/>
  <c r="AN3382" i="1"/>
  <c r="AN3381" i="1"/>
  <c r="AN3380" i="1"/>
  <c r="AN3379" i="1"/>
  <c r="AN3378" i="1"/>
  <c r="AN3377" i="1"/>
  <c r="AN3376" i="1"/>
  <c r="AN3375" i="1"/>
  <c r="AN3374" i="1"/>
  <c r="AN3373" i="1"/>
  <c r="AN3372" i="1"/>
  <c r="AN3371" i="1"/>
  <c r="AN3370" i="1"/>
  <c r="AN3369" i="1"/>
  <c r="AN3368" i="1"/>
  <c r="AN3367" i="1"/>
  <c r="AN3366" i="1"/>
  <c r="AN3365" i="1"/>
  <c r="AN3364" i="1"/>
  <c r="AN3363" i="1"/>
  <c r="AN3362" i="1"/>
  <c r="AN3361" i="1"/>
  <c r="AN3360" i="1"/>
  <c r="AN3359" i="1"/>
  <c r="AN3358" i="1"/>
  <c r="AN3357" i="1"/>
  <c r="AN3356" i="1"/>
  <c r="AN3355" i="1"/>
  <c r="AN3354" i="1"/>
  <c r="AN3353" i="1"/>
  <c r="AN3352" i="1"/>
  <c r="AN3351" i="1"/>
  <c r="AN3350" i="1"/>
  <c r="AN3349" i="1"/>
  <c r="AN3348" i="1"/>
  <c r="AN3347" i="1"/>
  <c r="AN3346" i="1"/>
  <c r="AN3345" i="1"/>
  <c r="AN3344" i="1"/>
  <c r="AN3343" i="1"/>
  <c r="AN3342" i="1"/>
  <c r="AN3341" i="1"/>
  <c r="AN3340" i="1"/>
  <c r="AN3339" i="1"/>
  <c r="AN3338" i="1"/>
  <c r="AN3337" i="1"/>
  <c r="AN3336" i="1"/>
  <c r="AN3335" i="1"/>
  <c r="AN3334" i="1"/>
  <c r="AN3333" i="1"/>
  <c r="AN3332" i="1"/>
  <c r="AN3331" i="1"/>
  <c r="AN3330" i="1"/>
  <c r="AN3329" i="1"/>
  <c r="AN3328" i="1"/>
  <c r="AN3327" i="1"/>
  <c r="AN3326" i="1"/>
  <c r="AN3325" i="1"/>
  <c r="AN3324" i="1"/>
  <c r="AN3323" i="1"/>
  <c r="AN3322" i="1"/>
  <c r="AN3321" i="1"/>
  <c r="AN3320" i="1"/>
  <c r="AN3319" i="1"/>
  <c r="AN3318" i="1"/>
  <c r="AN3317" i="1"/>
  <c r="AN3316" i="1"/>
  <c r="AN3315" i="1"/>
  <c r="AN3314" i="1"/>
  <c r="AN3313" i="1"/>
  <c r="AN3312" i="1"/>
  <c r="AN3311" i="1"/>
  <c r="AN3310" i="1"/>
  <c r="AN3309" i="1"/>
  <c r="AN3308" i="1"/>
  <c r="AN3307" i="1"/>
  <c r="AN3306" i="1"/>
  <c r="AN3305" i="1"/>
  <c r="AN3304" i="1"/>
  <c r="AN3303" i="1"/>
  <c r="AN3302" i="1"/>
  <c r="AN3301" i="1"/>
  <c r="AN3300" i="1"/>
  <c r="AN3299" i="1"/>
  <c r="AN3298" i="1"/>
  <c r="AN3297" i="1"/>
  <c r="AN3296" i="1"/>
  <c r="AN3295" i="1"/>
  <c r="AN3294" i="1"/>
  <c r="AN3293" i="1"/>
  <c r="AN3292" i="1"/>
  <c r="AN3291" i="1"/>
  <c r="AN3290" i="1"/>
  <c r="AN3289" i="1"/>
  <c r="AN3288" i="1"/>
  <c r="AN3287" i="1"/>
  <c r="AN3286" i="1"/>
  <c r="AN3285" i="1"/>
  <c r="AN3284" i="1"/>
  <c r="AN3283" i="1"/>
  <c r="AN3282" i="1"/>
  <c r="AN3281" i="1"/>
  <c r="AN3280" i="1"/>
  <c r="AN3279" i="1"/>
  <c r="AN3278" i="1"/>
  <c r="AN3277" i="1"/>
  <c r="AN3276" i="1"/>
  <c r="AN3275" i="1"/>
  <c r="AN3274" i="1"/>
  <c r="AN3273" i="1"/>
  <c r="AN3272" i="1"/>
  <c r="AN3271" i="1"/>
  <c r="AN3270" i="1"/>
  <c r="AN3269" i="1"/>
  <c r="AN3268" i="1"/>
  <c r="AN3267" i="1"/>
  <c r="AN3266" i="1"/>
  <c r="AN3265" i="1"/>
  <c r="AN3264" i="1"/>
  <c r="AN3263" i="1"/>
  <c r="AN3262" i="1"/>
  <c r="AN3261" i="1"/>
  <c r="AN3260" i="1"/>
  <c r="AN3259" i="1"/>
  <c r="AN3258" i="1"/>
  <c r="AN3257" i="1"/>
  <c r="AN3256" i="1"/>
  <c r="AN3255" i="1"/>
  <c r="AN3254" i="1"/>
  <c r="AN3253" i="1"/>
  <c r="AN3252" i="1"/>
  <c r="AN3251" i="1"/>
  <c r="AN3250" i="1"/>
  <c r="AN3249" i="1"/>
  <c r="AN3248" i="1"/>
  <c r="AN3247" i="1"/>
  <c r="AN3246" i="1"/>
  <c r="AN3245" i="1"/>
  <c r="AN3244" i="1"/>
  <c r="AN3243" i="1"/>
  <c r="AN3242" i="1"/>
  <c r="AN3241" i="1"/>
  <c r="AN3240" i="1"/>
  <c r="AN3239" i="1"/>
  <c r="AN3238" i="1"/>
  <c r="AN3237" i="1"/>
  <c r="AN3236" i="1"/>
  <c r="AN3235" i="1"/>
  <c r="AN3234" i="1"/>
  <c r="AN3233" i="1"/>
  <c r="AN3232" i="1"/>
  <c r="AN3231" i="1"/>
  <c r="AN3230" i="1"/>
  <c r="AN3229" i="1"/>
  <c r="AN3228" i="1"/>
  <c r="AN3227" i="1"/>
  <c r="AN3226" i="1"/>
  <c r="AN3225" i="1"/>
  <c r="AN3224" i="1"/>
  <c r="AN3223" i="1"/>
  <c r="AN3222" i="1"/>
  <c r="AN3221" i="1"/>
  <c r="AN3220" i="1"/>
  <c r="AN3219" i="1"/>
  <c r="AN3218" i="1"/>
  <c r="AN3217" i="1"/>
  <c r="AN3216" i="1"/>
  <c r="AN3215" i="1"/>
  <c r="AN3214" i="1"/>
  <c r="AN3213" i="1"/>
  <c r="AN3212" i="1"/>
  <c r="AN3211" i="1"/>
  <c r="AN3210" i="1"/>
  <c r="AN3209" i="1"/>
  <c r="AN3208" i="1"/>
  <c r="AN3207" i="1"/>
  <c r="AN3206" i="1"/>
  <c r="AN3205" i="1"/>
  <c r="AN3204" i="1"/>
  <c r="AN3203" i="1"/>
  <c r="AN3202" i="1"/>
  <c r="AN3201" i="1"/>
  <c r="AN3200" i="1"/>
  <c r="AN3199" i="1"/>
  <c r="AN3198" i="1"/>
  <c r="AN3197" i="1"/>
  <c r="AN3196" i="1"/>
  <c r="AN3195" i="1"/>
  <c r="AN3194" i="1"/>
  <c r="AN3193" i="1"/>
  <c r="AN3192" i="1"/>
  <c r="AN3191" i="1"/>
  <c r="AN3190" i="1"/>
  <c r="AN3189" i="1"/>
  <c r="AN3188" i="1"/>
  <c r="AN3187" i="1"/>
  <c r="AN3186" i="1"/>
  <c r="AN3185" i="1"/>
  <c r="AN3184" i="1"/>
  <c r="AN3183" i="1"/>
  <c r="AN3182" i="1"/>
  <c r="AN3181" i="1"/>
  <c r="AN3180" i="1"/>
  <c r="AN3179" i="1"/>
  <c r="AN3178" i="1"/>
  <c r="AN3177" i="1"/>
  <c r="AN3176" i="1"/>
  <c r="AN3175" i="1"/>
  <c r="AN3174" i="1"/>
  <c r="AN3173" i="1"/>
  <c r="AN3172" i="1"/>
  <c r="AN3171" i="1"/>
  <c r="AN3170" i="1"/>
  <c r="AN3169" i="1"/>
  <c r="AN3168" i="1"/>
  <c r="AN3167" i="1"/>
  <c r="AN3166" i="1"/>
  <c r="AN3165" i="1"/>
  <c r="AN3164" i="1"/>
  <c r="AN3163" i="1"/>
  <c r="AN3162" i="1"/>
  <c r="AN3161" i="1"/>
  <c r="AN3160" i="1"/>
  <c r="AN3159" i="1"/>
  <c r="AN3158" i="1"/>
  <c r="AN3157" i="1"/>
  <c r="AN3156" i="1"/>
  <c r="AN3155" i="1"/>
  <c r="AN3154" i="1"/>
  <c r="AN3153" i="1"/>
  <c r="AN3152" i="1"/>
  <c r="AN3151" i="1"/>
  <c r="AN3150" i="1"/>
  <c r="AN3149" i="1"/>
  <c r="AN3148" i="1"/>
  <c r="AN3147" i="1"/>
  <c r="AN3146" i="1"/>
  <c r="AN3145" i="1"/>
  <c r="AN3144" i="1"/>
  <c r="AN3143" i="1"/>
  <c r="AN3142" i="1"/>
  <c r="AN3141" i="1"/>
  <c r="AN3140" i="1"/>
  <c r="AN3139" i="1"/>
  <c r="AN3138" i="1"/>
  <c r="AN3137" i="1"/>
  <c r="AN3136" i="1"/>
  <c r="AN3135" i="1"/>
  <c r="AN3134" i="1"/>
  <c r="AN3133" i="1"/>
  <c r="AN3132" i="1"/>
  <c r="AN3131" i="1"/>
  <c r="AN3130" i="1"/>
  <c r="AN3129" i="1"/>
  <c r="AN3128" i="1"/>
  <c r="AN3127" i="1"/>
  <c r="AN3126" i="1"/>
  <c r="AN3125" i="1"/>
  <c r="AN3124" i="1"/>
  <c r="AN3123" i="1"/>
  <c r="AN3122" i="1"/>
  <c r="AN3121" i="1"/>
  <c r="AN3120" i="1"/>
  <c r="AN3119" i="1"/>
  <c r="AN3118" i="1"/>
  <c r="AN3117" i="1"/>
  <c r="AN3116" i="1"/>
  <c r="AN3115" i="1"/>
  <c r="AN3114" i="1"/>
  <c r="AN3113" i="1"/>
  <c r="AN3112" i="1"/>
  <c r="AN3111" i="1"/>
  <c r="AN3110" i="1"/>
  <c r="AN3109" i="1"/>
  <c r="AN3108" i="1"/>
  <c r="AN3107" i="1"/>
  <c r="AN3106" i="1"/>
  <c r="AN3105" i="1"/>
  <c r="AN3104" i="1"/>
  <c r="AN3103" i="1"/>
  <c r="AN3102" i="1"/>
  <c r="AN3101" i="1"/>
  <c r="AN3100" i="1"/>
  <c r="AN3099" i="1"/>
  <c r="AN3098" i="1"/>
  <c r="AN3097" i="1"/>
  <c r="AN3096" i="1"/>
  <c r="AN3095" i="1"/>
  <c r="AN3094" i="1"/>
  <c r="AN3093" i="1"/>
  <c r="AN3092" i="1"/>
  <c r="AN3091" i="1"/>
  <c r="AN3090" i="1"/>
  <c r="AN3089" i="1"/>
  <c r="AN3088" i="1"/>
  <c r="AN3087" i="1"/>
  <c r="AN3086" i="1"/>
  <c r="AN3085" i="1"/>
  <c r="AN3084" i="1"/>
  <c r="AN3083" i="1"/>
  <c r="AN3082" i="1"/>
  <c r="AN3081" i="1"/>
  <c r="AN3080" i="1"/>
  <c r="AN3079" i="1"/>
  <c r="AN3078" i="1"/>
  <c r="AN3077" i="1"/>
  <c r="AN3076" i="1"/>
  <c r="AN3075" i="1"/>
  <c r="AN3074" i="1"/>
  <c r="AN3073" i="1"/>
  <c r="AN3072" i="1"/>
  <c r="AN3071" i="1"/>
  <c r="AN3070" i="1"/>
  <c r="AN3069" i="1"/>
  <c r="AN3068" i="1"/>
  <c r="AN3067" i="1"/>
  <c r="AN3066" i="1"/>
  <c r="AN3065" i="1"/>
  <c r="AN3064" i="1"/>
  <c r="AN3063" i="1"/>
  <c r="AN3062" i="1"/>
  <c r="AN3061" i="1"/>
  <c r="AN3060" i="1"/>
  <c r="AN3059" i="1"/>
  <c r="AN3058" i="1"/>
  <c r="AN3057" i="1"/>
  <c r="AN3056" i="1"/>
  <c r="AN3055" i="1"/>
  <c r="AN3054" i="1"/>
  <c r="AN3053" i="1"/>
  <c r="AN3052" i="1"/>
  <c r="AN3051" i="1"/>
  <c r="AN3050" i="1"/>
  <c r="AN3049" i="1"/>
  <c r="AN3048" i="1"/>
  <c r="AN3047" i="1"/>
  <c r="AN3046" i="1"/>
  <c r="AN3045" i="1"/>
  <c r="AN3044" i="1"/>
  <c r="AN3043" i="1"/>
  <c r="AN3042" i="1"/>
  <c r="AN3041" i="1"/>
  <c r="AN3040" i="1"/>
  <c r="AN3039" i="1"/>
  <c r="AN3038" i="1"/>
  <c r="AN3037" i="1"/>
  <c r="AN3036" i="1"/>
  <c r="AN3035" i="1"/>
  <c r="AN3034" i="1"/>
  <c r="AN3033" i="1"/>
  <c r="AN3032" i="1"/>
  <c r="AN3031" i="1"/>
  <c r="AN3030" i="1"/>
  <c r="AN3029" i="1"/>
  <c r="AN3028" i="1"/>
  <c r="AN3027" i="1"/>
  <c r="AN3026" i="1"/>
  <c r="AN3025" i="1"/>
  <c r="AN3024" i="1"/>
  <c r="AN3023" i="1"/>
  <c r="AN3022" i="1"/>
  <c r="AN3021" i="1"/>
  <c r="AN3020" i="1"/>
  <c r="AN3019" i="1"/>
  <c r="AN3018" i="1"/>
  <c r="AN3017" i="1"/>
  <c r="AN3016" i="1"/>
  <c r="AN3015" i="1"/>
  <c r="AN3014" i="1"/>
  <c r="AN3013" i="1"/>
  <c r="AN3012" i="1"/>
  <c r="AN3011" i="1"/>
  <c r="AN3010" i="1"/>
  <c r="AN3009" i="1"/>
  <c r="AN3008" i="1"/>
  <c r="AN3007" i="1"/>
  <c r="AN3006" i="1"/>
  <c r="AN3005" i="1"/>
  <c r="AN3004" i="1"/>
  <c r="AN3003" i="1"/>
  <c r="AN3002" i="1"/>
  <c r="AN3001" i="1"/>
  <c r="AN3000" i="1"/>
  <c r="AN2999" i="1"/>
  <c r="AN2998" i="1"/>
  <c r="AN2997" i="1"/>
  <c r="AN2996" i="1"/>
  <c r="AN2995" i="1"/>
  <c r="AN2994" i="1"/>
  <c r="AN2993" i="1"/>
  <c r="AN2992" i="1"/>
  <c r="AN2991" i="1"/>
  <c r="AN2990" i="1"/>
  <c r="AN2989" i="1"/>
  <c r="AN2988" i="1"/>
  <c r="AN2987" i="1"/>
  <c r="AN2986" i="1"/>
  <c r="AN2985" i="1"/>
  <c r="AN2984" i="1"/>
  <c r="AN2983" i="1"/>
  <c r="AN2982" i="1"/>
  <c r="AN2981" i="1"/>
  <c r="AN2980" i="1"/>
  <c r="AN2979" i="1"/>
  <c r="AN2978" i="1"/>
  <c r="AN2977" i="1"/>
  <c r="AN2976" i="1"/>
  <c r="AN2975" i="1"/>
  <c r="AN2974" i="1"/>
  <c r="AN2973" i="1"/>
  <c r="AN2972" i="1"/>
  <c r="AN2971" i="1"/>
  <c r="AN2970" i="1"/>
  <c r="AN2969" i="1"/>
  <c r="AN2968" i="1"/>
  <c r="AN2967" i="1"/>
  <c r="AN2966" i="1"/>
  <c r="AN2965" i="1"/>
  <c r="AN2964" i="1"/>
  <c r="AN2963" i="1"/>
  <c r="AN2962" i="1"/>
  <c r="AN2961" i="1"/>
  <c r="AN2960" i="1"/>
  <c r="AN2959" i="1"/>
  <c r="AN2958" i="1"/>
  <c r="AN2957" i="1"/>
  <c r="AN2956" i="1"/>
  <c r="AN2955" i="1"/>
  <c r="AN2954" i="1"/>
  <c r="AN2953" i="1"/>
  <c r="AN2952" i="1"/>
  <c r="AN2951" i="1"/>
  <c r="AN2950" i="1"/>
  <c r="AN2949" i="1"/>
  <c r="AN2948" i="1"/>
  <c r="AN2947" i="1"/>
  <c r="AN2946" i="1"/>
  <c r="AN2945" i="1"/>
  <c r="AN2944" i="1"/>
  <c r="AN2943" i="1"/>
  <c r="AN2942" i="1"/>
  <c r="AN2941" i="1"/>
  <c r="AN2940" i="1"/>
  <c r="AN2939" i="1"/>
  <c r="AN2938" i="1"/>
  <c r="AN2937" i="1"/>
  <c r="AN2936" i="1"/>
  <c r="AN2935" i="1"/>
  <c r="AN2934" i="1"/>
  <c r="AN2933" i="1"/>
  <c r="AN2932" i="1"/>
  <c r="AN2931" i="1"/>
  <c r="AN2930" i="1"/>
  <c r="AN2929" i="1"/>
  <c r="AN2928" i="1"/>
  <c r="AN2927" i="1"/>
  <c r="AN2926" i="1"/>
  <c r="AN2925" i="1"/>
  <c r="AN2924" i="1"/>
  <c r="AN2923" i="1"/>
  <c r="AN2922" i="1"/>
  <c r="AN2921" i="1"/>
  <c r="AN2920" i="1"/>
  <c r="AN2919" i="1"/>
  <c r="AN2918" i="1"/>
  <c r="AN2917" i="1"/>
  <c r="AN2916" i="1"/>
  <c r="AN2915" i="1"/>
  <c r="AN2914" i="1"/>
  <c r="AN2913" i="1"/>
  <c r="AN2912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N2882" i="1"/>
  <c r="AN2881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N2760" i="1"/>
  <c r="AN2759" i="1"/>
  <c r="AN2758" i="1"/>
  <c r="AN2757" i="1"/>
  <c r="AN2756" i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N2703" i="1"/>
  <c r="AN2702" i="1"/>
  <c r="AN2701" i="1"/>
  <c r="AN2700" i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N2688" i="1"/>
  <c r="AN2687" i="1"/>
  <c r="AN2686" i="1"/>
  <c r="AN2685" i="1"/>
  <c r="AN2684" i="1"/>
  <c r="AN2683" i="1"/>
  <c r="AN2682" i="1"/>
  <c r="AN2681" i="1"/>
  <c r="AN2680" i="1"/>
  <c r="AN2679" i="1"/>
  <c r="AN2678" i="1"/>
  <c r="AN2677" i="1"/>
  <c r="AN2676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N2653" i="1"/>
  <c r="AN2652" i="1"/>
  <c r="AN2651" i="1"/>
  <c r="AN2650" i="1"/>
  <c r="AN2649" i="1"/>
  <c r="AN2648" i="1"/>
  <c r="AN2647" i="1"/>
  <c r="AN2646" i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N2520" i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N2294" i="1"/>
  <c r="AN2293" i="1"/>
  <c r="AN2292" i="1"/>
  <c r="AN2291" i="1"/>
  <c r="AN2290" i="1"/>
  <c r="AN2289" i="1"/>
  <c r="AN2288" i="1"/>
  <c r="AN2287" i="1"/>
  <c r="AN2286" i="1"/>
  <c r="AN2285" i="1"/>
  <c r="AN2284" i="1"/>
  <c r="AN2283" i="1"/>
  <c r="AN2282" i="1"/>
  <c r="AN2281" i="1"/>
  <c r="AN2280" i="1"/>
  <c r="AN2279" i="1"/>
  <c r="AN2278" i="1"/>
  <c r="AN2277" i="1"/>
  <c r="AN2276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N2124" i="1"/>
  <c r="AN2123" i="1"/>
  <c r="AN2122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35" i="1"/>
  <c r="AN2034" i="1"/>
  <c r="AN2033" i="1"/>
  <c r="AN2032" i="1"/>
  <c r="AN2031" i="1"/>
  <c r="AN2030" i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N1494" i="1"/>
  <c r="AN1493" i="1"/>
  <c r="AN1492" i="1"/>
  <c r="AN1491" i="1"/>
  <c r="AN1490" i="1"/>
  <c r="AN1489" i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N1475" i="1"/>
  <c r="AN1474" i="1"/>
  <c r="AN1473" i="1"/>
  <c r="AN1472" i="1"/>
  <c r="AN1471" i="1"/>
  <c r="AN1470" i="1"/>
  <c r="AN1469" i="1"/>
  <c r="AN1468" i="1"/>
  <c r="AN1467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N819" i="1"/>
  <c r="AN818" i="1"/>
  <c r="AN817" i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R10001" i="1"/>
  <c r="AR10000" i="1"/>
  <c r="AR9999" i="1"/>
  <c r="AR9998" i="1"/>
  <c r="AR9997" i="1"/>
  <c r="AR9996" i="1"/>
  <c r="AR9995" i="1"/>
  <c r="AR9994" i="1"/>
  <c r="AR9993" i="1"/>
  <c r="AR9992" i="1"/>
  <c r="AR9991" i="1"/>
  <c r="AR9990" i="1"/>
  <c r="AR9989" i="1"/>
  <c r="AR9988" i="1"/>
  <c r="AR9987" i="1"/>
  <c r="AR9986" i="1"/>
  <c r="AR9985" i="1"/>
  <c r="AR9984" i="1"/>
  <c r="AR9983" i="1"/>
  <c r="AR9982" i="1"/>
  <c r="AR9981" i="1"/>
  <c r="AR9980" i="1"/>
  <c r="AR9979" i="1"/>
  <c r="AR9978" i="1"/>
  <c r="AR9977" i="1"/>
  <c r="AR9976" i="1"/>
  <c r="AR9975" i="1"/>
  <c r="AR9974" i="1"/>
  <c r="AR9973" i="1"/>
  <c r="AR9972" i="1"/>
  <c r="AR9971" i="1"/>
  <c r="AR9970" i="1"/>
  <c r="AR9969" i="1"/>
  <c r="AR9968" i="1"/>
  <c r="AR9967" i="1"/>
  <c r="AR9966" i="1"/>
  <c r="AR9965" i="1"/>
  <c r="AR9964" i="1"/>
  <c r="AR9963" i="1"/>
  <c r="AR9962" i="1"/>
  <c r="AR9961" i="1"/>
  <c r="AR9960" i="1"/>
  <c r="AR9959" i="1"/>
  <c r="AR9958" i="1"/>
  <c r="AR9957" i="1"/>
  <c r="AR9956" i="1"/>
  <c r="AR9955" i="1"/>
  <c r="AR9954" i="1"/>
  <c r="AR9953" i="1"/>
  <c r="AR9952" i="1"/>
  <c r="AR9951" i="1"/>
  <c r="AR9950" i="1"/>
  <c r="AR9949" i="1"/>
  <c r="AR9948" i="1"/>
  <c r="AR9947" i="1"/>
  <c r="AR9946" i="1"/>
  <c r="AR9945" i="1"/>
  <c r="AR9944" i="1"/>
  <c r="AR9943" i="1"/>
  <c r="AR9942" i="1"/>
  <c r="AR9941" i="1"/>
  <c r="AR9940" i="1"/>
  <c r="AR9939" i="1"/>
  <c r="AR9938" i="1"/>
  <c r="AR9937" i="1"/>
  <c r="AR9936" i="1"/>
  <c r="AR9935" i="1"/>
  <c r="AR9934" i="1"/>
  <c r="AR9933" i="1"/>
  <c r="AR9932" i="1"/>
  <c r="AR9931" i="1"/>
  <c r="AR9930" i="1"/>
  <c r="AR9929" i="1"/>
  <c r="AR9928" i="1"/>
  <c r="AR9927" i="1"/>
  <c r="AR9926" i="1"/>
  <c r="AR9925" i="1"/>
  <c r="AR9924" i="1"/>
  <c r="AR9923" i="1"/>
  <c r="AR9922" i="1"/>
  <c r="AR9921" i="1"/>
  <c r="AR9920" i="1"/>
  <c r="AR9919" i="1"/>
  <c r="AR9918" i="1"/>
  <c r="AR9917" i="1"/>
  <c r="AR9916" i="1"/>
  <c r="AR9915" i="1"/>
  <c r="AR9914" i="1"/>
  <c r="AR9913" i="1"/>
  <c r="AR9912" i="1"/>
  <c r="AR9911" i="1"/>
  <c r="AR9910" i="1"/>
  <c r="AR9909" i="1"/>
  <c r="AR9908" i="1"/>
  <c r="AR9907" i="1"/>
  <c r="AR9906" i="1"/>
  <c r="AR9905" i="1"/>
  <c r="AR9904" i="1"/>
  <c r="AR9903" i="1"/>
  <c r="AR9902" i="1"/>
  <c r="AR9901" i="1"/>
  <c r="AR9900" i="1"/>
  <c r="AR9899" i="1"/>
  <c r="AR9898" i="1"/>
  <c r="AR9897" i="1"/>
  <c r="AR9896" i="1"/>
  <c r="AR9895" i="1"/>
  <c r="AR9894" i="1"/>
  <c r="AR9893" i="1"/>
  <c r="AR9892" i="1"/>
  <c r="AR9891" i="1"/>
  <c r="AR9890" i="1"/>
  <c r="AR9889" i="1"/>
  <c r="AR9888" i="1"/>
  <c r="AR9887" i="1"/>
  <c r="AR9886" i="1"/>
  <c r="AR9885" i="1"/>
  <c r="AR9884" i="1"/>
  <c r="AR9883" i="1"/>
  <c r="AR9882" i="1"/>
  <c r="AR9881" i="1"/>
  <c r="AR9880" i="1"/>
  <c r="AR9879" i="1"/>
  <c r="AR9878" i="1"/>
  <c r="AR9877" i="1"/>
  <c r="AR9876" i="1"/>
  <c r="AR9875" i="1"/>
  <c r="AR9874" i="1"/>
  <c r="AR9873" i="1"/>
  <c r="AR9872" i="1"/>
  <c r="AR9871" i="1"/>
  <c r="AR9870" i="1"/>
  <c r="AR9869" i="1"/>
  <c r="AR9868" i="1"/>
  <c r="AR9867" i="1"/>
  <c r="AR9866" i="1"/>
  <c r="AR9865" i="1"/>
  <c r="AR9864" i="1"/>
  <c r="AR9863" i="1"/>
  <c r="AR9862" i="1"/>
  <c r="AR9861" i="1"/>
  <c r="AR9860" i="1"/>
  <c r="AR9859" i="1"/>
  <c r="AR9858" i="1"/>
  <c r="AR9857" i="1"/>
  <c r="AR9856" i="1"/>
  <c r="AR9855" i="1"/>
  <c r="AR9854" i="1"/>
  <c r="AR9853" i="1"/>
  <c r="AR9852" i="1"/>
  <c r="AR9851" i="1"/>
  <c r="AR9850" i="1"/>
  <c r="AR9849" i="1"/>
  <c r="AR9848" i="1"/>
  <c r="AR9847" i="1"/>
  <c r="AR9846" i="1"/>
  <c r="AR9845" i="1"/>
  <c r="AR9844" i="1"/>
  <c r="AR9843" i="1"/>
  <c r="AR9842" i="1"/>
  <c r="AR9841" i="1"/>
  <c r="AR9840" i="1"/>
  <c r="AR9839" i="1"/>
  <c r="AR9838" i="1"/>
  <c r="AR9837" i="1"/>
  <c r="AR9836" i="1"/>
  <c r="AR9835" i="1"/>
  <c r="AR9834" i="1"/>
  <c r="AR9833" i="1"/>
  <c r="AR9832" i="1"/>
  <c r="AR9831" i="1"/>
  <c r="AR9830" i="1"/>
  <c r="AR9829" i="1"/>
  <c r="AR9828" i="1"/>
  <c r="AR9827" i="1"/>
  <c r="AR9826" i="1"/>
  <c r="AR9825" i="1"/>
  <c r="AR9824" i="1"/>
  <c r="AR9823" i="1"/>
  <c r="AR9822" i="1"/>
  <c r="AR9821" i="1"/>
  <c r="AR9820" i="1"/>
  <c r="AR9819" i="1"/>
  <c r="AR9818" i="1"/>
  <c r="AR9817" i="1"/>
  <c r="AR9816" i="1"/>
  <c r="AR9815" i="1"/>
  <c r="AR9814" i="1"/>
  <c r="AR9813" i="1"/>
  <c r="AR9812" i="1"/>
  <c r="AR9811" i="1"/>
  <c r="AR9810" i="1"/>
  <c r="AR9809" i="1"/>
  <c r="AR9808" i="1"/>
  <c r="AR9807" i="1"/>
  <c r="AR9806" i="1"/>
  <c r="AR9805" i="1"/>
  <c r="AR9804" i="1"/>
  <c r="AR9803" i="1"/>
  <c r="AR9802" i="1"/>
  <c r="AR9801" i="1"/>
  <c r="AR9800" i="1"/>
  <c r="AR9799" i="1"/>
  <c r="AR9798" i="1"/>
  <c r="AR9797" i="1"/>
  <c r="AR9796" i="1"/>
  <c r="AR9795" i="1"/>
  <c r="AR9794" i="1"/>
  <c r="AR9793" i="1"/>
  <c r="AR9792" i="1"/>
  <c r="AR9791" i="1"/>
  <c r="AR9790" i="1"/>
  <c r="AR9789" i="1"/>
  <c r="AR9788" i="1"/>
  <c r="AR9787" i="1"/>
  <c r="AR9786" i="1"/>
  <c r="AR9785" i="1"/>
  <c r="AR9784" i="1"/>
  <c r="AR9783" i="1"/>
  <c r="AR9782" i="1"/>
  <c r="AR9781" i="1"/>
  <c r="AR9780" i="1"/>
  <c r="AR9779" i="1"/>
  <c r="AR9778" i="1"/>
  <c r="AR9777" i="1"/>
  <c r="AR9776" i="1"/>
  <c r="AR9775" i="1"/>
  <c r="AR9774" i="1"/>
  <c r="AR9773" i="1"/>
  <c r="AR9772" i="1"/>
  <c r="AR9771" i="1"/>
  <c r="AR9770" i="1"/>
  <c r="AR9769" i="1"/>
  <c r="AR9768" i="1"/>
  <c r="AR9767" i="1"/>
  <c r="AR9766" i="1"/>
  <c r="AR9765" i="1"/>
  <c r="AR9764" i="1"/>
  <c r="AR9763" i="1"/>
  <c r="AR9762" i="1"/>
  <c r="AR9761" i="1"/>
  <c r="AR9760" i="1"/>
  <c r="AR9759" i="1"/>
  <c r="AR9758" i="1"/>
  <c r="AR9757" i="1"/>
  <c r="AR9756" i="1"/>
  <c r="AR9755" i="1"/>
  <c r="AR9754" i="1"/>
  <c r="AR9753" i="1"/>
  <c r="AR9752" i="1"/>
  <c r="AR9751" i="1"/>
  <c r="AR9750" i="1"/>
  <c r="AR9749" i="1"/>
  <c r="AR9748" i="1"/>
  <c r="AR9747" i="1"/>
  <c r="AR9746" i="1"/>
  <c r="AR9745" i="1"/>
  <c r="AR9744" i="1"/>
  <c r="AR9743" i="1"/>
  <c r="AR9742" i="1"/>
  <c r="AR9741" i="1"/>
  <c r="AR9740" i="1"/>
  <c r="AR9739" i="1"/>
  <c r="AR9738" i="1"/>
  <c r="AR9737" i="1"/>
  <c r="AR9736" i="1"/>
  <c r="AR9735" i="1"/>
  <c r="AR9734" i="1"/>
  <c r="AR9733" i="1"/>
  <c r="AR9732" i="1"/>
  <c r="AR9731" i="1"/>
  <c r="AR9730" i="1"/>
  <c r="AR9729" i="1"/>
  <c r="AR9728" i="1"/>
  <c r="AR9727" i="1"/>
  <c r="AR9726" i="1"/>
  <c r="AR9725" i="1"/>
  <c r="AR9724" i="1"/>
  <c r="AR9723" i="1"/>
  <c r="AR9722" i="1"/>
  <c r="AR9721" i="1"/>
  <c r="AR9720" i="1"/>
  <c r="AR9719" i="1"/>
  <c r="AR9718" i="1"/>
  <c r="AR9717" i="1"/>
  <c r="AR9716" i="1"/>
  <c r="AR9715" i="1"/>
  <c r="AR9714" i="1"/>
  <c r="AR9713" i="1"/>
  <c r="AR9712" i="1"/>
  <c r="AR9711" i="1"/>
  <c r="AR9710" i="1"/>
  <c r="AR9709" i="1"/>
  <c r="AR9708" i="1"/>
  <c r="AR9707" i="1"/>
  <c r="AR9706" i="1"/>
  <c r="AR9705" i="1"/>
  <c r="AR9704" i="1"/>
  <c r="AR9703" i="1"/>
  <c r="AR9702" i="1"/>
  <c r="AR9701" i="1"/>
  <c r="AR9700" i="1"/>
  <c r="AR9699" i="1"/>
  <c r="AR9698" i="1"/>
  <c r="AR9697" i="1"/>
  <c r="AR9696" i="1"/>
  <c r="AR9695" i="1"/>
  <c r="AR9694" i="1"/>
  <c r="AR9693" i="1"/>
  <c r="AR9692" i="1"/>
  <c r="AR9691" i="1"/>
  <c r="AR9690" i="1"/>
  <c r="AR9689" i="1"/>
  <c r="AR9688" i="1"/>
  <c r="AR9687" i="1"/>
  <c r="AR9686" i="1"/>
  <c r="AR9685" i="1"/>
  <c r="AR9684" i="1"/>
  <c r="AR9683" i="1"/>
  <c r="AR9682" i="1"/>
  <c r="AR9681" i="1"/>
  <c r="AR9680" i="1"/>
  <c r="AR9679" i="1"/>
  <c r="AR9678" i="1"/>
  <c r="AR9677" i="1"/>
  <c r="AR9676" i="1"/>
  <c r="AR9675" i="1"/>
  <c r="AR9674" i="1"/>
  <c r="AR9673" i="1"/>
  <c r="AR9672" i="1"/>
  <c r="AR9671" i="1"/>
  <c r="AR9670" i="1"/>
  <c r="AR9669" i="1"/>
  <c r="AR9668" i="1"/>
  <c r="AR9667" i="1"/>
  <c r="AR9666" i="1"/>
  <c r="AR9665" i="1"/>
  <c r="AR9664" i="1"/>
  <c r="AR9663" i="1"/>
  <c r="AR9662" i="1"/>
  <c r="AR9661" i="1"/>
  <c r="AR9660" i="1"/>
  <c r="AR9659" i="1"/>
  <c r="AR9658" i="1"/>
  <c r="AR9657" i="1"/>
  <c r="AR9656" i="1"/>
  <c r="AR9655" i="1"/>
  <c r="AR9654" i="1"/>
  <c r="AR9653" i="1"/>
  <c r="AR9652" i="1"/>
  <c r="AR9651" i="1"/>
  <c r="AR9650" i="1"/>
  <c r="AR9649" i="1"/>
  <c r="AR9648" i="1"/>
  <c r="AR9647" i="1"/>
  <c r="AR9646" i="1"/>
  <c r="AR9645" i="1"/>
  <c r="AR9644" i="1"/>
  <c r="AR9643" i="1"/>
  <c r="AR9642" i="1"/>
  <c r="AR9641" i="1"/>
  <c r="AR9640" i="1"/>
  <c r="AR9639" i="1"/>
  <c r="AR9638" i="1"/>
  <c r="AR9637" i="1"/>
  <c r="AR9636" i="1"/>
  <c r="AR9635" i="1"/>
  <c r="AR9634" i="1"/>
  <c r="AR9633" i="1"/>
  <c r="AR9632" i="1"/>
  <c r="AR9631" i="1"/>
  <c r="AR9630" i="1"/>
  <c r="AR9629" i="1"/>
  <c r="AR9628" i="1"/>
  <c r="AR9627" i="1"/>
  <c r="AR9626" i="1"/>
  <c r="AR9625" i="1"/>
  <c r="AR9624" i="1"/>
  <c r="AR9623" i="1"/>
  <c r="AR9622" i="1"/>
  <c r="AR9621" i="1"/>
  <c r="AR9620" i="1"/>
  <c r="AR9619" i="1"/>
  <c r="AR9618" i="1"/>
  <c r="AR9617" i="1"/>
  <c r="AR9616" i="1"/>
  <c r="AR9615" i="1"/>
  <c r="AR9614" i="1"/>
  <c r="AR9613" i="1"/>
  <c r="AR9612" i="1"/>
  <c r="AR9611" i="1"/>
  <c r="AR9610" i="1"/>
  <c r="AR9609" i="1"/>
  <c r="AR9608" i="1"/>
  <c r="AR9607" i="1"/>
  <c r="AR9606" i="1"/>
  <c r="AR9605" i="1"/>
  <c r="AR9604" i="1"/>
  <c r="AR9603" i="1"/>
  <c r="AR9602" i="1"/>
  <c r="AR9601" i="1"/>
  <c r="AR9600" i="1"/>
  <c r="AR9599" i="1"/>
  <c r="AR9598" i="1"/>
  <c r="AR9597" i="1"/>
  <c r="AR9596" i="1"/>
  <c r="AR9595" i="1"/>
  <c r="AR9594" i="1"/>
  <c r="AR9593" i="1"/>
  <c r="AR9592" i="1"/>
  <c r="AR9591" i="1"/>
  <c r="AR9590" i="1"/>
  <c r="AR9589" i="1"/>
  <c r="AR9588" i="1"/>
  <c r="AR9587" i="1"/>
  <c r="AR9586" i="1"/>
  <c r="AR9585" i="1"/>
  <c r="AR9584" i="1"/>
  <c r="AR9583" i="1"/>
  <c r="AR9582" i="1"/>
  <c r="AR9581" i="1"/>
  <c r="AR9580" i="1"/>
  <c r="AR9579" i="1"/>
  <c r="AR9578" i="1"/>
  <c r="AR9577" i="1"/>
  <c r="AR9576" i="1"/>
  <c r="AR9575" i="1"/>
  <c r="AR9574" i="1"/>
  <c r="AR9573" i="1"/>
  <c r="AR9572" i="1"/>
  <c r="AR9571" i="1"/>
  <c r="AR9570" i="1"/>
  <c r="AR9569" i="1"/>
  <c r="AR9568" i="1"/>
  <c r="AR9567" i="1"/>
  <c r="AR9566" i="1"/>
  <c r="AR9565" i="1"/>
  <c r="AR9564" i="1"/>
  <c r="AR9563" i="1"/>
  <c r="AR9562" i="1"/>
  <c r="AR9561" i="1"/>
  <c r="AR9560" i="1"/>
  <c r="AR9559" i="1"/>
  <c r="AR9558" i="1"/>
  <c r="AR9557" i="1"/>
  <c r="AR9556" i="1"/>
  <c r="AR9555" i="1"/>
  <c r="AR9554" i="1"/>
  <c r="AR9553" i="1"/>
  <c r="AR9552" i="1"/>
  <c r="AR9551" i="1"/>
  <c r="AR9550" i="1"/>
  <c r="AR9549" i="1"/>
  <c r="AR9548" i="1"/>
  <c r="AR9547" i="1"/>
  <c r="AR9546" i="1"/>
  <c r="AR9545" i="1"/>
  <c r="AR9544" i="1"/>
  <c r="AR9543" i="1"/>
  <c r="AR9542" i="1"/>
  <c r="AR9541" i="1"/>
  <c r="AR9540" i="1"/>
  <c r="AR9539" i="1"/>
  <c r="AR9538" i="1"/>
  <c r="AR9537" i="1"/>
  <c r="AR9536" i="1"/>
  <c r="AR9535" i="1"/>
  <c r="AR9534" i="1"/>
  <c r="AR9533" i="1"/>
  <c r="AR9532" i="1"/>
  <c r="AR9531" i="1"/>
  <c r="AR9530" i="1"/>
  <c r="AR9529" i="1"/>
  <c r="AR9528" i="1"/>
  <c r="AR9527" i="1"/>
  <c r="AR9526" i="1"/>
  <c r="AR9525" i="1"/>
  <c r="AR9524" i="1"/>
  <c r="AR9523" i="1"/>
  <c r="AR9522" i="1"/>
  <c r="AR9521" i="1"/>
  <c r="AR9520" i="1"/>
  <c r="AR9519" i="1"/>
  <c r="AR9518" i="1"/>
  <c r="AR9517" i="1"/>
  <c r="AR9516" i="1"/>
  <c r="AR9515" i="1"/>
  <c r="AR9514" i="1"/>
  <c r="AR9513" i="1"/>
  <c r="AR9512" i="1"/>
  <c r="AR9511" i="1"/>
  <c r="AR9510" i="1"/>
  <c r="AR9509" i="1"/>
  <c r="AR9508" i="1"/>
  <c r="AR9507" i="1"/>
  <c r="AR9506" i="1"/>
  <c r="AR9505" i="1"/>
  <c r="AR9504" i="1"/>
  <c r="AR9503" i="1"/>
  <c r="AR9502" i="1"/>
  <c r="AR9501" i="1"/>
  <c r="AR9500" i="1"/>
  <c r="AR9499" i="1"/>
  <c r="AR9498" i="1"/>
  <c r="AR9497" i="1"/>
  <c r="AR9496" i="1"/>
  <c r="AR9495" i="1"/>
  <c r="AR9494" i="1"/>
  <c r="AR9493" i="1"/>
  <c r="AR9492" i="1"/>
  <c r="AR9491" i="1"/>
  <c r="AR9490" i="1"/>
  <c r="AR9489" i="1"/>
  <c r="AR9488" i="1"/>
  <c r="AR9487" i="1"/>
  <c r="AR9486" i="1"/>
  <c r="AR9485" i="1"/>
  <c r="AR9484" i="1"/>
  <c r="AR9483" i="1"/>
  <c r="AR9482" i="1"/>
  <c r="AR9481" i="1"/>
  <c r="AR9480" i="1"/>
  <c r="AR9479" i="1"/>
  <c r="AR9478" i="1"/>
  <c r="AR9477" i="1"/>
  <c r="AR9476" i="1"/>
  <c r="AR9475" i="1"/>
  <c r="AR9474" i="1"/>
  <c r="AR9473" i="1"/>
  <c r="AR9472" i="1"/>
  <c r="AR9471" i="1"/>
  <c r="AR9470" i="1"/>
  <c r="AR9469" i="1"/>
  <c r="AR9468" i="1"/>
  <c r="AR9467" i="1"/>
  <c r="AR9466" i="1"/>
  <c r="AR9465" i="1"/>
  <c r="AR9464" i="1"/>
  <c r="AR9463" i="1"/>
  <c r="AR9462" i="1"/>
  <c r="AR9461" i="1"/>
  <c r="AR9460" i="1"/>
  <c r="AR9459" i="1"/>
  <c r="AR9458" i="1"/>
  <c r="AR9457" i="1"/>
  <c r="AR9456" i="1"/>
  <c r="AR9455" i="1"/>
  <c r="AR9454" i="1"/>
  <c r="AR9453" i="1"/>
  <c r="AR9452" i="1"/>
  <c r="AR9451" i="1"/>
  <c r="AR9450" i="1"/>
  <c r="AR9449" i="1"/>
  <c r="AR9448" i="1"/>
  <c r="AR9447" i="1"/>
  <c r="AR9446" i="1"/>
  <c r="AR9445" i="1"/>
  <c r="AR9444" i="1"/>
  <c r="AR9443" i="1"/>
  <c r="AR9442" i="1"/>
  <c r="AR9441" i="1"/>
  <c r="AR9440" i="1"/>
  <c r="AR9439" i="1"/>
  <c r="AR9438" i="1"/>
  <c r="AR9437" i="1"/>
  <c r="AR9436" i="1"/>
  <c r="AR9435" i="1"/>
  <c r="AR9434" i="1"/>
  <c r="AR9433" i="1"/>
  <c r="AR9432" i="1"/>
  <c r="AR9431" i="1"/>
  <c r="AR9430" i="1"/>
  <c r="AR9429" i="1"/>
  <c r="AR9428" i="1"/>
  <c r="AR9427" i="1"/>
  <c r="AR9426" i="1"/>
  <c r="AR9425" i="1"/>
  <c r="AR9424" i="1"/>
  <c r="AR9423" i="1"/>
  <c r="AR9422" i="1"/>
  <c r="AR9421" i="1"/>
  <c r="AR9420" i="1"/>
  <c r="AR9419" i="1"/>
  <c r="AR9418" i="1"/>
  <c r="AR9417" i="1"/>
  <c r="AR9416" i="1"/>
  <c r="AR9415" i="1"/>
  <c r="AR9414" i="1"/>
  <c r="AR9413" i="1"/>
  <c r="AR9412" i="1"/>
  <c r="AR9411" i="1"/>
  <c r="AR9410" i="1"/>
  <c r="AR9409" i="1"/>
  <c r="AR9408" i="1"/>
  <c r="AR9407" i="1"/>
  <c r="AR9406" i="1"/>
  <c r="AR9405" i="1"/>
  <c r="AR9404" i="1"/>
  <c r="AR9403" i="1"/>
  <c r="AR9402" i="1"/>
  <c r="AR9401" i="1"/>
  <c r="AR9400" i="1"/>
  <c r="AR9399" i="1"/>
  <c r="AR9398" i="1"/>
  <c r="AR9397" i="1"/>
  <c r="AR9396" i="1"/>
  <c r="AR9395" i="1"/>
  <c r="AR9394" i="1"/>
  <c r="AR9393" i="1"/>
  <c r="AR9392" i="1"/>
  <c r="AR9391" i="1"/>
  <c r="AR9390" i="1"/>
  <c r="AR9389" i="1"/>
  <c r="AR9388" i="1"/>
  <c r="AR9387" i="1"/>
  <c r="AR9386" i="1"/>
  <c r="AR9385" i="1"/>
  <c r="AR9384" i="1"/>
  <c r="AR9383" i="1"/>
  <c r="AR9382" i="1"/>
  <c r="AR9381" i="1"/>
  <c r="AR9380" i="1"/>
  <c r="AR9379" i="1"/>
  <c r="AR9378" i="1"/>
  <c r="AR9377" i="1"/>
  <c r="AR9376" i="1"/>
  <c r="AR9375" i="1"/>
  <c r="AR9374" i="1"/>
  <c r="AR9373" i="1"/>
  <c r="AR9372" i="1"/>
  <c r="AR9371" i="1"/>
  <c r="AR9370" i="1"/>
  <c r="AR9369" i="1"/>
  <c r="AR9368" i="1"/>
  <c r="AR9367" i="1"/>
  <c r="AR9366" i="1"/>
  <c r="AR9365" i="1"/>
  <c r="AR9364" i="1"/>
  <c r="AR9363" i="1"/>
  <c r="AR9362" i="1"/>
  <c r="AR9361" i="1"/>
  <c r="AR9360" i="1"/>
  <c r="AR9359" i="1"/>
  <c r="AR9358" i="1"/>
  <c r="AR9357" i="1"/>
  <c r="AR9356" i="1"/>
  <c r="AR9355" i="1"/>
  <c r="AR9354" i="1"/>
  <c r="AR9353" i="1"/>
  <c r="AR9352" i="1"/>
  <c r="AR9351" i="1"/>
  <c r="AR9350" i="1"/>
  <c r="AR9349" i="1"/>
  <c r="AR9348" i="1"/>
  <c r="AR9347" i="1"/>
  <c r="AR9346" i="1"/>
  <c r="AR9345" i="1"/>
  <c r="AR9344" i="1"/>
  <c r="AR9343" i="1"/>
  <c r="AR9342" i="1"/>
  <c r="AR9341" i="1"/>
  <c r="AR9340" i="1"/>
  <c r="AR9339" i="1"/>
  <c r="AR9338" i="1"/>
  <c r="AR9337" i="1"/>
  <c r="AR9336" i="1"/>
  <c r="AR9335" i="1"/>
  <c r="AR9334" i="1"/>
  <c r="AR9333" i="1"/>
  <c r="AR9332" i="1"/>
  <c r="AR9331" i="1"/>
  <c r="AR9330" i="1"/>
  <c r="AR9329" i="1"/>
  <c r="AR9328" i="1"/>
  <c r="AR9327" i="1"/>
  <c r="AR9326" i="1"/>
  <c r="AR9325" i="1"/>
  <c r="AR9324" i="1"/>
  <c r="AR9323" i="1"/>
  <c r="AR9322" i="1"/>
  <c r="AR9321" i="1"/>
  <c r="AR9320" i="1"/>
  <c r="AR9319" i="1"/>
  <c r="AR9318" i="1"/>
  <c r="AR9317" i="1"/>
  <c r="AR9316" i="1"/>
  <c r="AR9315" i="1"/>
  <c r="AR9314" i="1"/>
  <c r="AR9313" i="1"/>
  <c r="AR9312" i="1"/>
  <c r="AR9311" i="1"/>
  <c r="AR9310" i="1"/>
  <c r="AR9309" i="1"/>
  <c r="AR9308" i="1"/>
  <c r="AR9307" i="1"/>
  <c r="AR9306" i="1"/>
  <c r="AR9305" i="1"/>
  <c r="AR9304" i="1"/>
  <c r="AR9303" i="1"/>
  <c r="AR9302" i="1"/>
  <c r="AR9301" i="1"/>
  <c r="AR9300" i="1"/>
  <c r="AR9299" i="1"/>
  <c r="AR9298" i="1"/>
  <c r="AR9297" i="1"/>
  <c r="AR9296" i="1"/>
  <c r="AR9295" i="1"/>
  <c r="AR9294" i="1"/>
  <c r="AR9293" i="1"/>
  <c r="AR9292" i="1"/>
  <c r="AR9291" i="1"/>
  <c r="AR9290" i="1"/>
  <c r="AR9289" i="1"/>
  <c r="AR9288" i="1"/>
  <c r="AR9287" i="1"/>
  <c r="AR9286" i="1"/>
  <c r="AR9285" i="1"/>
  <c r="AR9284" i="1"/>
  <c r="AR9283" i="1"/>
  <c r="AR9282" i="1"/>
  <c r="AR9281" i="1"/>
  <c r="AR9280" i="1"/>
  <c r="AR9279" i="1"/>
  <c r="AR9278" i="1"/>
  <c r="AR9277" i="1"/>
  <c r="AR9276" i="1"/>
  <c r="AR9275" i="1"/>
  <c r="AR9274" i="1"/>
  <c r="AR9273" i="1"/>
  <c r="AR9272" i="1"/>
  <c r="AR9271" i="1"/>
  <c r="AR9270" i="1"/>
  <c r="AR9269" i="1"/>
  <c r="AR9268" i="1"/>
  <c r="AR9267" i="1"/>
  <c r="AR9266" i="1"/>
  <c r="AR9265" i="1"/>
  <c r="AR9264" i="1"/>
  <c r="AR9263" i="1"/>
  <c r="AR9262" i="1"/>
  <c r="AR9261" i="1"/>
  <c r="AR9260" i="1"/>
  <c r="AR9259" i="1"/>
  <c r="AR9258" i="1"/>
  <c r="AR9257" i="1"/>
  <c r="AR9256" i="1"/>
  <c r="AR9255" i="1"/>
  <c r="AR9254" i="1"/>
  <c r="AR9253" i="1"/>
  <c r="AR9252" i="1"/>
  <c r="AR9251" i="1"/>
  <c r="AR9250" i="1"/>
  <c r="AR9249" i="1"/>
  <c r="AR9248" i="1"/>
  <c r="AR9247" i="1"/>
  <c r="AR9246" i="1"/>
  <c r="AR9245" i="1"/>
  <c r="AR9244" i="1"/>
  <c r="AR9243" i="1"/>
  <c r="AR9242" i="1"/>
  <c r="AR9241" i="1"/>
  <c r="AR9240" i="1"/>
  <c r="AR9239" i="1"/>
  <c r="AR9238" i="1"/>
  <c r="AR9237" i="1"/>
  <c r="AR9236" i="1"/>
  <c r="AR9235" i="1"/>
  <c r="AR9234" i="1"/>
  <c r="AR9233" i="1"/>
  <c r="AR9232" i="1"/>
  <c r="AR9231" i="1"/>
  <c r="AR9230" i="1"/>
  <c r="AR9229" i="1"/>
  <c r="AR9228" i="1"/>
  <c r="AR9227" i="1"/>
  <c r="AR9226" i="1"/>
  <c r="AR9225" i="1"/>
  <c r="AR9224" i="1"/>
  <c r="AR9223" i="1"/>
  <c r="AR9222" i="1"/>
  <c r="AR9221" i="1"/>
  <c r="AR9220" i="1"/>
  <c r="AR9219" i="1"/>
  <c r="AR9218" i="1"/>
  <c r="AR9217" i="1"/>
  <c r="AR9216" i="1"/>
  <c r="AR9215" i="1"/>
  <c r="AR9214" i="1"/>
  <c r="AR9213" i="1"/>
  <c r="AR9212" i="1"/>
  <c r="AR9211" i="1"/>
  <c r="AR9210" i="1"/>
  <c r="AR9209" i="1"/>
  <c r="AR9208" i="1"/>
  <c r="AR9207" i="1"/>
  <c r="AR9206" i="1"/>
  <c r="AR9205" i="1"/>
  <c r="AR9204" i="1"/>
  <c r="AR9203" i="1"/>
  <c r="AR9202" i="1"/>
  <c r="AR9201" i="1"/>
  <c r="AR9200" i="1"/>
  <c r="AR9199" i="1"/>
  <c r="AR9198" i="1"/>
  <c r="AR9197" i="1"/>
  <c r="AR9196" i="1"/>
  <c r="AR9195" i="1"/>
  <c r="AR9194" i="1"/>
  <c r="AR9193" i="1"/>
  <c r="AR9192" i="1"/>
  <c r="AR9191" i="1"/>
  <c r="AR9190" i="1"/>
  <c r="AR9189" i="1"/>
  <c r="AR9188" i="1"/>
  <c r="AR9187" i="1"/>
  <c r="AR9186" i="1"/>
  <c r="AR9185" i="1"/>
  <c r="AR9184" i="1"/>
  <c r="AR9183" i="1"/>
  <c r="AR9182" i="1"/>
  <c r="AR9181" i="1"/>
  <c r="AR9180" i="1"/>
  <c r="AR9179" i="1"/>
  <c r="AR9178" i="1"/>
  <c r="AR9177" i="1"/>
  <c r="AR9176" i="1"/>
  <c r="AR9175" i="1"/>
  <c r="AR9174" i="1"/>
  <c r="AR9173" i="1"/>
  <c r="AR9172" i="1"/>
  <c r="AR9171" i="1"/>
  <c r="AR9170" i="1"/>
  <c r="AR9169" i="1"/>
  <c r="AR9168" i="1"/>
  <c r="AR9167" i="1"/>
  <c r="AR9166" i="1"/>
  <c r="AR9165" i="1"/>
  <c r="AR9164" i="1"/>
  <c r="AR9163" i="1"/>
  <c r="AR9162" i="1"/>
  <c r="AR9161" i="1"/>
  <c r="AR9160" i="1"/>
  <c r="AR9159" i="1"/>
  <c r="AR9158" i="1"/>
  <c r="AR9157" i="1"/>
  <c r="AR9156" i="1"/>
  <c r="AR9155" i="1"/>
  <c r="AR9154" i="1"/>
  <c r="AR9153" i="1"/>
  <c r="AR9152" i="1"/>
  <c r="AR9151" i="1"/>
  <c r="AR9150" i="1"/>
  <c r="AR9149" i="1"/>
  <c r="AR9148" i="1"/>
  <c r="AR9147" i="1"/>
  <c r="AR9146" i="1"/>
  <c r="AR9145" i="1"/>
  <c r="AR9144" i="1"/>
  <c r="AR9143" i="1"/>
  <c r="AR9142" i="1"/>
  <c r="AR9141" i="1"/>
  <c r="AR9140" i="1"/>
  <c r="AR9139" i="1"/>
  <c r="AR9138" i="1"/>
  <c r="AR9137" i="1"/>
  <c r="AR9136" i="1"/>
  <c r="AR9135" i="1"/>
  <c r="AR9134" i="1"/>
  <c r="AR9133" i="1"/>
  <c r="AR9132" i="1"/>
  <c r="AR9131" i="1"/>
  <c r="AR9130" i="1"/>
  <c r="AR9129" i="1"/>
  <c r="AR9128" i="1"/>
  <c r="AR9127" i="1"/>
  <c r="AR9126" i="1"/>
  <c r="AR9125" i="1"/>
  <c r="AR9124" i="1"/>
  <c r="AR9123" i="1"/>
  <c r="AR9122" i="1"/>
  <c r="AR9121" i="1"/>
  <c r="AR9120" i="1"/>
  <c r="AR9119" i="1"/>
  <c r="AR9118" i="1"/>
  <c r="AR9117" i="1"/>
  <c r="AR9116" i="1"/>
  <c r="AR9115" i="1"/>
  <c r="AR9114" i="1"/>
  <c r="AR9113" i="1"/>
  <c r="AR9112" i="1"/>
  <c r="AR9111" i="1"/>
  <c r="AR9110" i="1"/>
  <c r="AR9109" i="1"/>
  <c r="AR9108" i="1"/>
  <c r="AR9107" i="1"/>
  <c r="AR9106" i="1"/>
  <c r="AR9105" i="1"/>
  <c r="AR9104" i="1"/>
  <c r="AR9103" i="1"/>
  <c r="AR9102" i="1"/>
  <c r="AR9101" i="1"/>
  <c r="AR9100" i="1"/>
  <c r="AR9099" i="1"/>
  <c r="AR9098" i="1"/>
  <c r="AR9097" i="1"/>
  <c r="AR9096" i="1"/>
  <c r="AR9095" i="1"/>
  <c r="AR9094" i="1"/>
  <c r="AR9093" i="1"/>
  <c r="AR9092" i="1"/>
  <c r="AR9091" i="1"/>
  <c r="AR9090" i="1"/>
  <c r="AR9089" i="1"/>
  <c r="AR9088" i="1"/>
  <c r="AR9087" i="1"/>
  <c r="AR9086" i="1"/>
  <c r="AR9085" i="1"/>
  <c r="AR9084" i="1"/>
  <c r="AR9083" i="1"/>
  <c r="AR9082" i="1"/>
  <c r="AR9081" i="1"/>
  <c r="AR9080" i="1"/>
  <c r="AR9079" i="1"/>
  <c r="AR9078" i="1"/>
  <c r="AR9077" i="1"/>
  <c r="AR9076" i="1"/>
  <c r="AR9075" i="1"/>
  <c r="AR9074" i="1"/>
  <c r="AR9073" i="1"/>
  <c r="AR9072" i="1"/>
  <c r="AR9071" i="1"/>
  <c r="AR9070" i="1"/>
  <c r="AR9069" i="1"/>
  <c r="AR9068" i="1"/>
  <c r="AR9067" i="1"/>
  <c r="AR9066" i="1"/>
  <c r="AR9065" i="1"/>
  <c r="AR9064" i="1"/>
  <c r="AR9063" i="1"/>
  <c r="AR9062" i="1"/>
  <c r="AR9061" i="1"/>
  <c r="AR9060" i="1"/>
  <c r="AR9059" i="1"/>
  <c r="AR9058" i="1"/>
  <c r="AR9057" i="1"/>
  <c r="AR9056" i="1"/>
  <c r="AR9055" i="1"/>
  <c r="AR9054" i="1"/>
  <c r="AR9053" i="1"/>
  <c r="AR9052" i="1"/>
  <c r="AR9051" i="1"/>
  <c r="AR9050" i="1"/>
  <c r="AR9049" i="1"/>
  <c r="AR9048" i="1"/>
  <c r="AR9047" i="1"/>
  <c r="AR9046" i="1"/>
  <c r="AR9045" i="1"/>
  <c r="AR9044" i="1"/>
  <c r="AR9043" i="1"/>
  <c r="AR9042" i="1"/>
  <c r="AR9041" i="1"/>
  <c r="AR9040" i="1"/>
  <c r="AR9039" i="1"/>
  <c r="AR9038" i="1"/>
  <c r="AR9037" i="1"/>
  <c r="AR9036" i="1"/>
  <c r="AR9035" i="1"/>
  <c r="AR9034" i="1"/>
  <c r="AR9033" i="1"/>
  <c r="AR9032" i="1"/>
  <c r="AR9031" i="1"/>
  <c r="AR9030" i="1"/>
  <c r="AR9029" i="1"/>
  <c r="AR9028" i="1"/>
  <c r="AR9027" i="1"/>
  <c r="AR9026" i="1"/>
  <c r="AR9025" i="1"/>
  <c r="AR9024" i="1"/>
  <c r="AR9023" i="1"/>
  <c r="AR9022" i="1"/>
  <c r="AR9021" i="1"/>
  <c r="AR9020" i="1"/>
  <c r="AR9019" i="1"/>
  <c r="AR9018" i="1"/>
  <c r="AR9017" i="1"/>
  <c r="AR9016" i="1"/>
  <c r="AR9015" i="1"/>
  <c r="AR9014" i="1"/>
  <c r="AR9013" i="1"/>
  <c r="AR9012" i="1"/>
  <c r="AR9011" i="1"/>
  <c r="AR9010" i="1"/>
  <c r="AR9009" i="1"/>
  <c r="AR9008" i="1"/>
  <c r="AR9007" i="1"/>
  <c r="AR9006" i="1"/>
  <c r="AR9005" i="1"/>
  <c r="AR9004" i="1"/>
  <c r="AR9003" i="1"/>
  <c r="AR9002" i="1"/>
  <c r="AR9001" i="1"/>
  <c r="AR9000" i="1"/>
  <c r="AR8999" i="1"/>
  <c r="AR8998" i="1"/>
  <c r="AR8997" i="1"/>
  <c r="AR8996" i="1"/>
  <c r="AR8995" i="1"/>
  <c r="AR8994" i="1"/>
  <c r="AR8993" i="1"/>
  <c r="AR8992" i="1"/>
  <c r="AR8991" i="1"/>
  <c r="AR8990" i="1"/>
  <c r="AR8989" i="1"/>
  <c r="AR8988" i="1"/>
  <c r="AR8987" i="1"/>
  <c r="AR8986" i="1"/>
  <c r="AR8985" i="1"/>
  <c r="AR8984" i="1"/>
  <c r="AR8983" i="1"/>
  <c r="AR8982" i="1"/>
  <c r="AR8981" i="1"/>
  <c r="AR8980" i="1"/>
  <c r="AR8979" i="1"/>
  <c r="AR8978" i="1"/>
  <c r="AR8977" i="1"/>
  <c r="AR8976" i="1"/>
  <c r="AR8975" i="1"/>
  <c r="AR8974" i="1"/>
  <c r="AR8973" i="1"/>
  <c r="AR8972" i="1"/>
  <c r="AR8971" i="1"/>
  <c r="AR8970" i="1"/>
  <c r="AR8969" i="1"/>
  <c r="AR8968" i="1"/>
  <c r="AR8967" i="1"/>
  <c r="AR8966" i="1"/>
  <c r="AR8965" i="1"/>
  <c r="AR8964" i="1"/>
  <c r="AR8963" i="1"/>
  <c r="AR8962" i="1"/>
  <c r="AR8961" i="1"/>
  <c r="AR8960" i="1"/>
  <c r="AR8959" i="1"/>
  <c r="AR8958" i="1"/>
  <c r="AR8957" i="1"/>
  <c r="AR8956" i="1"/>
  <c r="AR8955" i="1"/>
  <c r="AR8954" i="1"/>
  <c r="AR8953" i="1"/>
  <c r="AR8952" i="1"/>
  <c r="AR8951" i="1"/>
  <c r="AR8950" i="1"/>
  <c r="AR8949" i="1"/>
  <c r="AR8948" i="1"/>
  <c r="AR8947" i="1"/>
  <c r="AR8946" i="1"/>
  <c r="AR8945" i="1"/>
  <c r="AR8944" i="1"/>
  <c r="AR8943" i="1"/>
  <c r="AR8942" i="1"/>
  <c r="AR8941" i="1"/>
  <c r="AR8940" i="1"/>
  <c r="AR8939" i="1"/>
  <c r="AR8938" i="1"/>
  <c r="AR8937" i="1"/>
  <c r="AR8936" i="1"/>
  <c r="AR8935" i="1"/>
  <c r="AR8934" i="1"/>
  <c r="AR8933" i="1"/>
  <c r="AR8932" i="1"/>
  <c r="AR8931" i="1"/>
  <c r="AR8930" i="1"/>
  <c r="AR8929" i="1"/>
  <c r="AR8928" i="1"/>
  <c r="AR8927" i="1"/>
  <c r="AR8926" i="1"/>
  <c r="AR8925" i="1"/>
  <c r="AR8924" i="1"/>
  <c r="AR8923" i="1"/>
  <c r="AR8922" i="1"/>
  <c r="AR8921" i="1"/>
  <c r="AR8920" i="1"/>
  <c r="AR8919" i="1"/>
  <c r="AR8918" i="1"/>
  <c r="AR8917" i="1"/>
  <c r="AR8916" i="1"/>
  <c r="AR8915" i="1"/>
  <c r="AR8914" i="1"/>
  <c r="AR8913" i="1"/>
  <c r="AR8912" i="1"/>
  <c r="AR8911" i="1"/>
  <c r="AR8910" i="1"/>
  <c r="AR8909" i="1"/>
  <c r="AR8908" i="1"/>
  <c r="AR8907" i="1"/>
  <c r="AR8906" i="1"/>
  <c r="AR8905" i="1"/>
  <c r="AR8904" i="1"/>
  <c r="AR8903" i="1"/>
  <c r="AR8902" i="1"/>
  <c r="AR8901" i="1"/>
  <c r="AR8900" i="1"/>
  <c r="AR8899" i="1"/>
  <c r="AR8898" i="1"/>
  <c r="AR8897" i="1"/>
  <c r="AR8896" i="1"/>
  <c r="AR8895" i="1"/>
  <c r="AR8894" i="1"/>
  <c r="AR8893" i="1"/>
  <c r="AR8892" i="1"/>
  <c r="AR8891" i="1"/>
  <c r="AR8890" i="1"/>
  <c r="AR8889" i="1"/>
  <c r="AR8888" i="1"/>
  <c r="AR8887" i="1"/>
  <c r="AR8886" i="1"/>
  <c r="AR8885" i="1"/>
  <c r="AR8884" i="1"/>
  <c r="AR8883" i="1"/>
  <c r="AR8882" i="1"/>
  <c r="AR8881" i="1"/>
  <c r="AR8880" i="1"/>
  <c r="AR8879" i="1"/>
  <c r="AR8878" i="1"/>
  <c r="AR8877" i="1"/>
  <c r="AR8876" i="1"/>
  <c r="AR8875" i="1"/>
  <c r="AR8874" i="1"/>
  <c r="AR8873" i="1"/>
  <c r="AR8872" i="1"/>
  <c r="AR8871" i="1"/>
  <c r="AR8870" i="1"/>
  <c r="AR8869" i="1"/>
  <c r="AR8868" i="1"/>
  <c r="AR8867" i="1"/>
  <c r="AR8866" i="1"/>
  <c r="AR8865" i="1"/>
  <c r="AR8864" i="1"/>
  <c r="AR8863" i="1"/>
  <c r="AR8862" i="1"/>
  <c r="AR8861" i="1"/>
  <c r="AR8860" i="1"/>
  <c r="AR8859" i="1"/>
  <c r="AR8858" i="1"/>
  <c r="AR8857" i="1"/>
  <c r="AR8856" i="1"/>
  <c r="AR8855" i="1"/>
  <c r="AR8854" i="1"/>
  <c r="AR8853" i="1"/>
  <c r="AR8852" i="1"/>
  <c r="AR8851" i="1"/>
  <c r="AR8850" i="1"/>
  <c r="AR8849" i="1"/>
  <c r="AR8848" i="1"/>
  <c r="AR8847" i="1"/>
  <c r="AR8846" i="1"/>
  <c r="AR8845" i="1"/>
  <c r="AR8844" i="1"/>
  <c r="AR8843" i="1"/>
  <c r="AR8842" i="1"/>
  <c r="AR8841" i="1"/>
  <c r="AR8840" i="1"/>
  <c r="AR8839" i="1"/>
  <c r="AR8838" i="1"/>
  <c r="AR8837" i="1"/>
  <c r="AR8836" i="1"/>
  <c r="AR8835" i="1"/>
  <c r="AR8834" i="1"/>
  <c r="AR8833" i="1"/>
  <c r="AR8832" i="1"/>
  <c r="AR8831" i="1"/>
  <c r="AR8830" i="1"/>
  <c r="AR8829" i="1"/>
  <c r="AR8828" i="1"/>
  <c r="AR8827" i="1"/>
  <c r="AR8826" i="1"/>
  <c r="AR8825" i="1"/>
  <c r="AR8824" i="1"/>
  <c r="AR8823" i="1"/>
  <c r="AR8822" i="1"/>
  <c r="AR8821" i="1"/>
  <c r="AR8820" i="1"/>
  <c r="AR8819" i="1"/>
  <c r="AR8818" i="1"/>
  <c r="AR8817" i="1"/>
  <c r="AR8816" i="1"/>
  <c r="AR8815" i="1"/>
  <c r="AR8814" i="1"/>
  <c r="AR8813" i="1"/>
  <c r="AR8812" i="1"/>
  <c r="AR8811" i="1"/>
  <c r="AR8810" i="1"/>
  <c r="AR8809" i="1"/>
  <c r="AR8808" i="1"/>
  <c r="AR8807" i="1"/>
  <c r="AR8806" i="1"/>
  <c r="AR8805" i="1"/>
  <c r="AR8804" i="1"/>
  <c r="AR8803" i="1"/>
  <c r="AR8802" i="1"/>
  <c r="AR8801" i="1"/>
  <c r="AR8800" i="1"/>
  <c r="AR8799" i="1"/>
  <c r="AR8798" i="1"/>
  <c r="AR8797" i="1"/>
  <c r="AR8796" i="1"/>
  <c r="AR8795" i="1"/>
  <c r="AR8794" i="1"/>
  <c r="AR8793" i="1"/>
  <c r="AR8792" i="1"/>
  <c r="AR8791" i="1"/>
  <c r="AR8790" i="1"/>
  <c r="AR8789" i="1"/>
  <c r="AR8788" i="1"/>
  <c r="AR8787" i="1"/>
  <c r="AR8786" i="1"/>
  <c r="AR8785" i="1"/>
  <c r="AR8784" i="1"/>
  <c r="AR8783" i="1"/>
  <c r="AR8782" i="1"/>
  <c r="AR8781" i="1"/>
  <c r="AR8780" i="1"/>
  <c r="AR8779" i="1"/>
  <c r="AR8778" i="1"/>
  <c r="AR8777" i="1"/>
  <c r="AR8776" i="1"/>
  <c r="AR8775" i="1"/>
  <c r="AR8774" i="1"/>
  <c r="AR8773" i="1"/>
  <c r="AR8772" i="1"/>
  <c r="AR8771" i="1"/>
  <c r="AR8770" i="1"/>
  <c r="AR8769" i="1"/>
  <c r="AR8768" i="1"/>
  <c r="AR8767" i="1"/>
  <c r="AR8766" i="1"/>
  <c r="AR8765" i="1"/>
  <c r="AR8764" i="1"/>
  <c r="AR8763" i="1"/>
  <c r="AR8762" i="1"/>
  <c r="AR8761" i="1"/>
  <c r="AR8760" i="1"/>
  <c r="AR8759" i="1"/>
  <c r="AR8758" i="1"/>
  <c r="AR8757" i="1"/>
  <c r="AR8756" i="1"/>
  <c r="AR8755" i="1"/>
  <c r="AR8754" i="1"/>
  <c r="AR8753" i="1"/>
  <c r="AR8752" i="1"/>
  <c r="AR8751" i="1"/>
  <c r="AR8750" i="1"/>
  <c r="AR8749" i="1"/>
  <c r="AR8748" i="1"/>
  <c r="AR8747" i="1"/>
  <c r="AR8746" i="1"/>
  <c r="AR8745" i="1"/>
  <c r="AR8744" i="1"/>
  <c r="AR8743" i="1"/>
  <c r="AR8742" i="1"/>
  <c r="AR8741" i="1"/>
  <c r="AR8740" i="1"/>
  <c r="AR8739" i="1"/>
  <c r="AR8738" i="1"/>
  <c r="AR8737" i="1"/>
  <c r="AR8736" i="1"/>
  <c r="AR8735" i="1"/>
  <c r="AR8734" i="1"/>
  <c r="AR8733" i="1"/>
  <c r="AR8732" i="1"/>
  <c r="AR8731" i="1"/>
  <c r="AR8730" i="1"/>
  <c r="AR8729" i="1"/>
  <c r="AR8728" i="1"/>
  <c r="AR8727" i="1"/>
  <c r="AR8726" i="1"/>
  <c r="AR8725" i="1"/>
  <c r="AR8724" i="1"/>
  <c r="AR8723" i="1"/>
  <c r="AR8722" i="1"/>
  <c r="AR8721" i="1"/>
  <c r="AR8720" i="1"/>
  <c r="AR8719" i="1"/>
  <c r="AR8718" i="1"/>
  <c r="AR8717" i="1"/>
  <c r="AR8716" i="1"/>
  <c r="AR8715" i="1"/>
  <c r="AR8714" i="1"/>
  <c r="AR8713" i="1"/>
  <c r="AR8712" i="1"/>
  <c r="AR8711" i="1"/>
  <c r="AR8710" i="1"/>
  <c r="AR8709" i="1"/>
  <c r="AR8708" i="1"/>
  <c r="AR8707" i="1"/>
  <c r="AR8706" i="1"/>
  <c r="AR8705" i="1"/>
  <c r="AR8704" i="1"/>
  <c r="AR8703" i="1"/>
  <c r="AR8702" i="1"/>
  <c r="AR8701" i="1"/>
  <c r="AR8700" i="1"/>
  <c r="AR8699" i="1"/>
  <c r="AR8698" i="1"/>
  <c r="AR8697" i="1"/>
  <c r="AR8696" i="1"/>
  <c r="AR8695" i="1"/>
  <c r="AR8694" i="1"/>
  <c r="AR8693" i="1"/>
  <c r="AR8692" i="1"/>
  <c r="AR8691" i="1"/>
  <c r="AR8690" i="1"/>
  <c r="AR8689" i="1"/>
  <c r="AR8688" i="1"/>
  <c r="AR8687" i="1"/>
  <c r="AR8686" i="1"/>
  <c r="AR8685" i="1"/>
  <c r="AR8684" i="1"/>
  <c r="AR8683" i="1"/>
  <c r="AR8682" i="1"/>
  <c r="AR8681" i="1"/>
  <c r="AR8680" i="1"/>
  <c r="AR8679" i="1"/>
  <c r="AR8678" i="1"/>
  <c r="AR8677" i="1"/>
  <c r="AR8676" i="1"/>
  <c r="AR8675" i="1"/>
  <c r="AR8674" i="1"/>
  <c r="AR8673" i="1"/>
  <c r="AR8672" i="1"/>
  <c r="AR8671" i="1"/>
  <c r="AR8670" i="1"/>
  <c r="AR8669" i="1"/>
  <c r="AR8668" i="1"/>
  <c r="AR8667" i="1"/>
  <c r="AR8666" i="1"/>
  <c r="AR8665" i="1"/>
  <c r="AR8664" i="1"/>
  <c r="AR8663" i="1"/>
  <c r="AR8662" i="1"/>
  <c r="AR8661" i="1"/>
  <c r="AR8660" i="1"/>
  <c r="AR8659" i="1"/>
  <c r="AR8658" i="1"/>
  <c r="AR8657" i="1"/>
  <c r="AR8656" i="1"/>
  <c r="AR8655" i="1"/>
  <c r="AR8654" i="1"/>
  <c r="AR8653" i="1"/>
  <c r="AR8652" i="1"/>
  <c r="AR8651" i="1"/>
  <c r="AR8650" i="1"/>
  <c r="AR8649" i="1"/>
  <c r="AR8648" i="1"/>
  <c r="AR8647" i="1"/>
  <c r="AR8646" i="1"/>
  <c r="AR8645" i="1"/>
  <c r="AR8644" i="1"/>
  <c r="AR8643" i="1"/>
  <c r="AR8642" i="1"/>
  <c r="AR8641" i="1"/>
  <c r="AR8640" i="1"/>
  <c r="AR8639" i="1"/>
  <c r="AR8638" i="1"/>
  <c r="AR8637" i="1"/>
  <c r="AR8636" i="1"/>
  <c r="AR8635" i="1"/>
  <c r="AR8634" i="1"/>
  <c r="AR8633" i="1"/>
  <c r="AR8632" i="1"/>
  <c r="AR8631" i="1"/>
  <c r="AR8630" i="1"/>
  <c r="AR8629" i="1"/>
  <c r="AR8628" i="1"/>
  <c r="AR8627" i="1"/>
  <c r="AR8626" i="1"/>
  <c r="AR8625" i="1"/>
  <c r="AR8624" i="1"/>
  <c r="AR8623" i="1"/>
  <c r="AR8622" i="1"/>
  <c r="AR8621" i="1"/>
  <c r="AR8620" i="1"/>
  <c r="AR8619" i="1"/>
  <c r="AR8618" i="1"/>
  <c r="AR8617" i="1"/>
  <c r="AR8616" i="1"/>
  <c r="AR8615" i="1"/>
  <c r="AR8614" i="1"/>
  <c r="AR8613" i="1"/>
  <c r="AR8612" i="1"/>
  <c r="AR8611" i="1"/>
  <c r="AR8610" i="1"/>
  <c r="AR8609" i="1"/>
  <c r="AR8608" i="1"/>
  <c r="AR8607" i="1"/>
  <c r="AR8606" i="1"/>
  <c r="AR8605" i="1"/>
  <c r="AR8604" i="1"/>
  <c r="AR8603" i="1"/>
  <c r="AR8602" i="1"/>
  <c r="AR8601" i="1"/>
  <c r="AR8600" i="1"/>
  <c r="AR8599" i="1"/>
  <c r="AR8598" i="1"/>
  <c r="AR8597" i="1"/>
  <c r="AR8596" i="1"/>
  <c r="AR8595" i="1"/>
  <c r="AR8594" i="1"/>
  <c r="AR8593" i="1"/>
  <c r="AR8592" i="1"/>
  <c r="AR8591" i="1"/>
  <c r="AR8590" i="1"/>
  <c r="AR8589" i="1"/>
  <c r="AR8588" i="1"/>
  <c r="AR8587" i="1"/>
  <c r="AR8586" i="1"/>
  <c r="AR8585" i="1"/>
  <c r="AR8584" i="1"/>
  <c r="AR8583" i="1"/>
  <c r="AR8582" i="1"/>
  <c r="AR8581" i="1"/>
  <c r="AR8580" i="1"/>
  <c r="AR8579" i="1"/>
  <c r="AR8578" i="1"/>
  <c r="AR8577" i="1"/>
  <c r="AR8576" i="1"/>
  <c r="AR8575" i="1"/>
  <c r="AR8574" i="1"/>
  <c r="AR8573" i="1"/>
  <c r="AR8572" i="1"/>
  <c r="AR8571" i="1"/>
  <c r="AR8570" i="1"/>
  <c r="AR8569" i="1"/>
  <c r="AR8568" i="1"/>
  <c r="AR8567" i="1"/>
  <c r="AR8566" i="1"/>
  <c r="AR8565" i="1"/>
  <c r="AR8564" i="1"/>
  <c r="AR8563" i="1"/>
  <c r="AR8562" i="1"/>
  <c r="AR8561" i="1"/>
  <c r="AR8560" i="1"/>
  <c r="AR8559" i="1"/>
  <c r="AR8558" i="1"/>
  <c r="AR8557" i="1"/>
  <c r="AR8556" i="1"/>
  <c r="AR8555" i="1"/>
  <c r="AR8554" i="1"/>
  <c r="AR8553" i="1"/>
  <c r="AR8552" i="1"/>
  <c r="AR8551" i="1"/>
  <c r="AR8550" i="1"/>
  <c r="AR8549" i="1"/>
  <c r="AR8548" i="1"/>
  <c r="AR8547" i="1"/>
  <c r="AR8546" i="1"/>
  <c r="AR8545" i="1"/>
  <c r="AR8544" i="1"/>
  <c r="AR8543" i="1"/>
  <c r="AR8542" i="1"/>
  <c r="AR8541" i="1"/>
  <c r="AR8540" i="1"/>
  <c r="AR8539" i="1"/>
  <c r="AR8538" i="1"/>
  <c r="AR8537" i="1"/>
  <c r="AR8536" i="1"/>
  <c r="AR8535" i="1"/>
  <c r="AR8534" i="1"/>
  <c r="AR8533" i="1"/>
  <c r="AR8532" i="1"/>
  <c r="AR8531" i="1"/>
  <c r="AR8530" i="1"/>
  <c r="AR8529" i="1"/>
  <c r="AR8528" i="1"/>
  <c r="AR8527" i="1"/>
  <c r="AR8526" i="1"/>
  <c r="AR8525" i="1"/>
  <c r="AR8524" i="1"/>
  <c r="AR8523" i="1"/>
  <c r="AR8522" i="1"/>
  <c r="AR8521" i="1"/>
  <c r="AR8520" i="1"/>
  <c r="AR8519" i="1"/>
  <c r="AR8518" i="1"/>
  <c r="AR8517" i="1"/>
  <c r="AR8516" i="1"/>
  <c r="AR8515" i="1"/>
  <c r="AR8514" i="1"/>
  <c r="AR8513" i="1"/>
  <c r="AR8512" i="1"/>
  <c r="AR8511" i="1"/>
  <c r="AR8510" i="1"/>
  <c r="AR8509" i="1"/>
  <c r="AR8508" i="1"/>
  <c r="AR8507" i="1"/>
  <c r="AR8506" i="1"/>
  <c r="AR8505" i="1"/>
  <c r="AR8504" i="1"/>
  <c r="AR8503" i="1"/>
  <c r="AR8502" i="1"/>
  <c r="AR8501" i="1"/>
  <c r="AR8500" i="1"/>
  <c r="AR8499" i="1"/>
  <c r="AR8498" i="1"/>
  <c r="AR8497" i="1"/>
  <c r="AR8496" i="1"/>
  <c r="AR8495" i="1"/>
  <c r="AR8494" i="1"/>
  <c r="AR8493" i="1"/>
  <c r="AR8492" i="1"/>
  <c r="AR8491" i="1"/>
  <c r="AR8490" i="1"/>
  <c r="AR8489" i="1"/>
  <c r="AR8488" i="1"/>
  <c r="AR8487" i="1"/>
  <c r="AR8486" i="1"/>
  <c r="AR8485" i="1"/>
  <c r="AR8484" i="1"/>
  <c r="AR8483" i="1"/>
  <c r="AR8482" i="1"/>
  <c r="AR8481" i="1"/>
  <c r="AR8480" i="1"/>
  <c r="AR8479" i="1"/>
  <c r="AR8478" i="1"/>
  <c r="AR8477" i="1"/>
  <c r="AR8476" i="1"/>
  <c r="AR8475" i="1"/>
  <c r="AR8474" i="1"/>
  <c r="AR8473" i="1"/>
  <c r="AR8472" i="1"/>
  <c r="AR8471" i="1"/>
  <c r="AR8470" i="1"/>
  <c r="AR8469" i="1"/>
  <c r="AR8468" i="1"/>
  <c r="AR8467" i="1"/>
  <c r="AR8466" i="1"/>
  <c r="AR8465" i="1"/>
  <c r="AR8464" i="1"/>
  <c r="AR8463" i="1"/>
  <c r="AR8462" i="1"/>
  <c r="AR8461" i="1"/>
  <c r="AR8460" i="1"/>
  <c r="AR8459" i="1"/>
  <c r="AR8458" i="1"/>
  <c r="AR8457" i="1"/>
  <c r="AR8456" i="1"/>
  <c r="AR8455" i="1"/>
  <c r="AR8454" i="1"/>
  <c r="AR8453" i="1"/>
  <c r="AR8452" i="1"/>
  <c r="AR8451" i="1"/>
  <c r="AR8450" i="1"/>
  <c r="AR8449" i="1"/>
  <c r="AR8448" i="1"/>
  <c r="AR8447" i="1"/>
  <c r="AR8446" i="1"/>
  <c r="AR8445" i="1"/>
  <c r="AR8444" i="1"/>
  <c r="AR8443" i="1"/>
  <c r="AR8442" i="1"/>
  <c r="AR8441" i="1"/>
  <c r="AR8440" i="1"/>
  <c r="AR8439" i="1"/>
  <c r="AR8438" i="1"/>
  <c r="AR8437" i="1"/>
  <c r="AR8436" i="1"/>
  <c r="AR8435" i="1"/>
  <c r="AR8434" i="1"/>
  <c r="AR8433" i="1"/>
  <c r="AR8432" i="1"/>
  <c r="AR8431" i="1"/>
  <c r="AR8430" i="1"/>
  <c r="AR8429" i="1"/>
  <c r="AR8428" i="1"/>
  <c r="AR8427" i="1"/>
  <c r="AR8426" i="1"/>
  <c r="AR8425" i="1"/>
  <c r="AR8424" i="1"/>
  <c r="AR8423" i="1"/>
  <c r="AR8422" i="1"/>
  <c r="AR8421" i="1"/>
  <c r="AR8420" i="1"/>
  <c r="AR8419" i="1"/>
  <c r="AR8418" i="1"/>
  <c r="AR8417" i="1"/>
  <c r="AR8416" i="1"/>
  <c r="AR8415" i="1"/>
  <c r="AR8414" i="1"/>
  <c r="AR8413" i="1"/>
  <c r="AR8412" i="1"/>
  <c r="AR8411" i="1"/>
  <c r="AR8410" i="1"/>
  <c r="AR8409" i="1"/>
  <c r="AR8408" i="1"/>
  <c r="AR8407" i="1"/>
  <c r="AR8406" i="1"/>
  <c r="AR8405" i="1"/>
  <c r="AR8404" i="1"/>
  <c r="AR8403" i="1"/>
  <c r="AR8402" i="1"/>
  <c r="AR8401" i="1"/>
  <c r="AR8400" i="1"/>
  <c r="AR8399" i="1"/>
  <c r="AR8398" i="1"/>
  <c r="AR8397" i="1"/>
  <c r="AR8396" i="1"/>
  <c r="AR8395" i="1"/>
  <c r="AR8394" i="1"/>
  <c r="AR8393" i="1"/>
  <c r="AR8392" i="1"/>
  <c r="AR8391" i="1"/>
  <c r="AR8390" i="1"/>
  <c r="AR8389" i="1"/>
  <c r="AR8388" i="1"/>
  <c r="AR8387" i="1"/>
  <c r="AR8386" i="1"/>
  <c r="AR8385" i="1"/>
  <c r="AR8384" i="1"/>
  <c r="AR8383" i="1"/>
  <c r="AR8382" i="1"/>
  <c r="AR8381" i="1"/>
  <c r="AR8380" i="1"/>
  <c r="AR8379" i="1"/>
  <c r="AR8378" i="1"/>
  <c r="AR8377" i="1"/>
  <c r="AR8376" i="1"/>
  <c r="AR8375" i="1"/>
  <c r="AR8374" i="1"/>
  <c r="AR8373" i="1"/>
  <c r="AR8372" i="1"/>
  <c r="AR8371" i="1"/>
  <c r="AR8370" i="1"/>
  <c r="AR8369" i="1"/>
  <c r="AR8368" i="1"/>
  <c r="AR8367" i="1"/>
  <c r="AR8366" i="1"/>
  <c r="AR8365" i="1"/>
  <c r="AR8364" i="1"/>
  <c r="AR8363" i="1"/>
  <c r="AR8362" i="1"/>
  <c r="AR8361" i="1"/>
  <c r="AR8360" i="1"/>
  <c r="AR8359" i="1"/>
  <c r="AR8358" i="1"/>
  <c r="AR8357" i="1"/>
  <c r="AR8356" i="1"/>
  <c r="AR8355" i="1"/>
  <c r="AR8354" i="1"/>
  <c r="AR8353" i="1"/>
  <c r="AR8352" i="1"/>
  <c r="AR8351" i="1"/>
  <c r="AR8350" i="1"/>
  <c r="AR8349" i="1"/>
  <c r="AR8348" i="1"/>
  <c r="AR8347" i="1"/>
  <c r="AR8346" i="1"/>
  <c r="AR8345" i="1"/>
  <c r="AR8344" i="1"/>
  <c r="AR8343" i="1"/>
  <c r="AR8342" i="1"/>
  <c r="AR8341" i="1"/>
  <c r="AR8340" i="1"/>
  <c r="AR8339" i="1"/>
  <c r="AR8338" i="1"/>
  <c r="AR8337" i="1"/>
  <c r="AR8336" i="1"/>
  <c r="AR8335" i="1"/>
  <c r="AR8334" i="1"/>
  <c r="AR8333" i="1"/>
  <c r="AR8332" i="1"/>
  <c r="AR8331" i="1"/>
  <c r="AR8330" i="1"/>
  <c r="AR8329" i="1"/>
  <c r="AR8328" i="1"/>
  <c r="AR8327" i="1"/>
  <c r="AR8326" i="1"/>
  <c r="AR8325" i="1"/>
  <c r="AR8324" i="1"/>
  <c r="AR8323" i="1"/>
  <c r="AR8322" i="1"/>
  <c r="AR8321" i="1"/>
  <c r="AR8320" i="1"/>
  <c r="AR8319" i="1"/>
  <c r="AR8318" i="1"/>
  <c r="AR8317" i="1"/>
  <c r="AR8316" i="1"/>
  <c r="AR8315" i="1"/>
  <c r="AR8314" i="1"/>
  <c r="AR8313" i="1"/>
  <c r="AR8312" i="1"/>
  <c r="AR8311" i="1"/>
  <c r="AR8310" i="1"/>
  <c r="AR8309" i="1"/>
  <c r="AR8308" i="1"/>
  <c r="AR8307" i="1"/>
  <c r="AR8306" i="1"/>
  <c r="AR8305" i="1"/>
  <c r="AR8304" i="1"/>
  <c r="AR8303" i="1"/>
  <c r="AR8302" i="1"/>
  <c r="AR8301" i="1"/>
  <c r="AR8300" i="1"/>
  <c r="AR8299" i="1"/>
  <c r="AR8298" i="1"/>
  <c r="AR8297" i="1"/>
  <c r="AR8296" i="1"/>
  <c r="AR8295" i="1"/>
  <c r="AR8294" i="1"/>
  <c r="AR8293" i="1"/>
  <c r="AR8292" i="1"/>
  <c r="AR8291" i="1"/>
  <c r="AR8290" i="1"/>
  <c r="AR8289" i="1"/>
  <c r="AR8288" i="1"/>
  <c r="AR8287" i="1"/>
  <c r="AR8286" i="1"/>
  <c r="AR8285" i="1"/>
  <c r="AR8284" i="1"/>
  <c r="AR8283" i="1"/>
  <c r="AR8282" i="1"/>
  <c r="AR8281" i="1"/>
  <c r="AR8280" i="1"/>
  <c r="AR8279" i="1"/>
  <c r="AR8278" i="1"/>
  <c r="AR8277" i="1"/>
  <c r="AR8276" i="1"/>
  <c r="AR8275" i="1"/>
  <c r="AR8274" i="1"/>
  <c r="AR8273" i="1"/>
  <c r="AR8272" i="1"/>
  <c r="AR8271" i="1"/>
  <c r="AR8270" i="1"/>
  <c r="AR8269" i="1"/>
  <c r="AR8268" i="1"/>
  <c r="AR8267" i="1"/>
  <c r="AR8266" i="1"/>
  <c r="AR8265" i="1"/>
  <c r="AR8264" i="1"/>
  <c r="AR8263" i="1"/>
  <c r="AR8262" i="1"/>
  <c r="AR8261" i="1"/>
  <c r="AR8260" i="1"/>
  <c r="AR8259" i="1"/>
  <c r="AR8258" i="1"/>
  <c r="AR8257" i="1"/>
  <c r="AR8256" i="1"/>
  <c r="AR8255" i="1"/>
  <c r="AR8254" i="1"/>
  <c r="AR8253" i="1"/>
  <c r="AR8252" i="1"/>
  <c r="AR8251" i="1"/>
  <c r="AR8250" i="1"/>
  <c r="AR8249" i="1"/>
  <c r="AR8248" i="1"/>
  <c r="AR8247" i="1"/>
  <c r="AR8246" i="1"/>
  <c r="AR8245" i="1"/>
  <c r="AR8244" i="1"/>
  <c r="AR8243" i="1"/>
  <c r="AR8242" i="1"/>
  <c r="AR8241" i="1"/>
  <c r="AR8240" i="1"/>
  <c r="AR8239" i="1"/>
  <c r="AR8238" i="1"/>
  <c r="AR8237" i="1"/>
  <c r="AR8236" i="1"/>
  <c r="AR8235" i="1"/>
  <c r="AR8234" i="1"/>
  <c r="AR8233" i="1"/>
  <c r="AR8232" i="1"/>
  <c r="AR8231" i="1"/>
  <c r="AR8230" i="1"/>
  <c r="AR8229" i="1"/>
  <c r="AR8228" i="1"/>
  <c r="AR8227" i="1"/>
  <c r="AR8226" i="1"/>
  <c r="AR8225" i="1"/>
  <c r="AR8224" i="1"/>
  <c r="AR8223" i="1"/>
  <c r="AR8222" i="1"/>
  <c r="AR8221" i="1"/>
  <c r="AR8220" i="1"/>
  <c r="AR8219" i="1"/>
  <c r="AR8218" i="1"/>
  <c r="AR8217" i="1"/>
  <c r="AR8216" i="1"/>
  <c r="AR8215" i="1"/>
  <c r="AR8214" i="1"/>
  <c r="AR8213" i="1"/>
  <c r="AR8212" i="1"/>
  <c r="AR8211" i="1"/>
  <c r="AR8210" i="1"/>
  <c r="AR8209" i="1"/>
  <c r="AR8208" i="1"/>
  <c r="AR8207" i="1"/>
  <c r="AR8206" i="1"/>
  <c r="AR8205" i="1"/>
  <c r="AR8204" i="1"/>
  <c r="AR8203" i="1"/>
  <c r="AR8202" i="1"/>
  <c r="AR8201" i="1"/>
  <c r="AR8200" i="1"/>
  <c r="AR8199" i="1"/>
  <c r="AR8198" i="1"/>
  <c r="AR8197" i="1"/>
  <c r="AR8196" i="1"/>
  <c r="AR8195" i="1"/>
  <c r="AR8194" i="1"/>
  <c r="AR8193" i="1"/>
  <c r="AR8192" i="1"/>
  <c r="AR8191" i="1"/>
  <c r="AR8190" i="1"/>
  <c r="AR8189" i="1"/>
  <c r="AR8188" i="1"/>
  <c r="AR8187" i="1"/>
  <c r="AR8186" i="1"/>
  <c r="AR8185" i="1"/>
  <c r="AR8184" i="1"/>
  <c r="AR8183" i="1"/>
  <c r="AR8182" i="1"/>
  <c r="AR8181" i="1"/>
  <c r="AR8180" i="1"/>
  <c r="AR8179" i="1"/>
  <c r="AR8178" i="1"/>
  <c r="AR8177" i="1"/>
  <c r="AR8176" i="1"/>
  <c r="AR8175" i="1"/>
  <c r="AR8174" i="1"/>
  <c r="AR8173" i="1"/>
  <c r="AR8172" i="1"/>
  <c r="AR8171" i="1"/>
  <c r="AR8170" i="1"/>
  <c r="AR8169" i="1"/>
  <c r="AR8168" i="1"/>
  <c r="AR8167" i="1"/>
  <c r="AR8166" i="1"/>
  <c r="AR8165" i="1"/>
  <c r="AR8164" i="1"/>
  <c r="AR8163" i="1"/>
  <c r="AR8162" i="1"/>
  <c r="AR8161" i="1"/>
  <c r="AR8160" i="1"/>
  <c r="AR8159" i="1"/>
  <c r="AR8158" i="1"/>
  <c r="AR8157" i="1"/>
  <c r="AR8156" i="1"/>
  <c r="AR8155" i="1"/>
  <c r="AR8154" i="1"/>
  <c r="AR8153" i="1"/>
  <c r="AR8152" i="1"/>
  <c r="AR8151" i="1"/>
  <c r="AR8150" i="1"/>
  <c r="AR8149" i="1"/>
  <c r="AR8148" i="1"/>
  <c r="AR8147" i="1"/>
  <c r="AR8146" i="1"/>
  <c r="AR8145" i="1"/>
  <c r="AR8144" i="1"/>
  <c r="AR8143" i="1"/>
  <c r="AR8142" i="1"/>
  <c r="AR8141" i="1"/>
  <c r="AR8140" i="1"/>
  <c r="AR8139" i="1"/>
  <c r="AR8138" i="1"/>
  <c r="AR8137" i="1"/>
  <c r="AR8136" i="1"/>
  <c r="AR8135" i="1"/>
  <c r="AR8134" i="1"/>
  <c r="AR8133" i="1"/>
  <c r="AR8132" i="1"/>
  <c r="AR8131" i="1"/>
  <c r="AR8130" i="1"/>
  <c r="AR8129" i="1"/>
  <c r="AR8128" i="1"/>
  <c r="AR8127" i="1"/>
  <c r="AR8126" i="1"/>
  <c r="AR8125" i="1"/>
  <c r="AR8124" i="1"/>
  <c r="AR8123" i="1"/>
  <c r="AR8122" i="1"/>
  <c r="AR8121" i="1"/>
  <c r="AR8120" i="1"/>
  <c r="AR8119" i="1"/>
  <c r="AR8118" i="1"/>
  <c r="AR8117" i="1"/>
  <c r="AR8116" i="1"/>
  <c r="AR8115" i="1"/>
  <c r="AR8114" i="1"/>
  <c r="AR8113" i="1"/>
  <c r="AR8112" i="1"/>
  <c r="AR8111" i="1"/>
  <c r="AR8110" i="1"/>
  <c r="AR8109" i="1"/>
  <c r="AR8108" i="1"/>
  <c r="AR8107" i="1"/>
  <c r="AR8106" i="1"/>
  <c r="AR8105" i="1"/>
  <c r="AR8104" i="1"/>
  <c r="AR8103" i="1"/>
  <c r="AR8102" i="1"/>
  <c r="AR8101" i="1"/>
  <c r="AR8100" i="1"/>
  <c r="AR8099" i="1"/>
  <c r="AR8098" i="1"/>
  <c r="AR8097" i="1"/>
  <c r="AR8096" i="1"/>
  <c r="AR8095" i="1"/>
  <c r="AR8094" i="1"/>
  <c r="AR8093" i="1"/>
  <c r="AR8092" i="1"/>
  <c r="AR8091" i="1"/>
  <c r="AR8090" i="1"/>
  <c r="AR8089" i="1"/>
  <c r="AR8088" i="1"/>
  <c r="AR8087" i="1"/>
  <c r="AR8086" i="1"/>
  <c r="AR8085" i="1"/>
  <c r="AR8084" i="1"/>
  <c r="AR8083" i="1"/>
  <c r="AR8082" i="1"/>
  <c r="AR8081" i="1"/>
  <c r="AR8080" i="1"/>
  <c r="AR8079" i="1"/>
  <c r="AR8078" i="1"/>
  <c r="AR8077" i="1"/>
  <c r="AR8076" i="1"/>
  <c r="AR8075" i="1"/>
  <c r="AR8074" i="1"/>
  <c r="AR8073" i="1"/>
  <c r="AR8072" i="1"/>
  <c r="AR8071" i="1"/>
  <c r="AR8070" i="1"/>
  <c r="AR8069" i="1"/>
  <c r="AR8068" i="1"/>
  <c r="AR8067" i="1"/>
  <c r="AR8066" i="1"/>
  <c r="AR8065" i="1"/>
  <c r="AR8064" i="1"/>
  <c r="AR8063" i="1"/>
  <c r="AR8062" i="1"/>
  <c r="AR8061" i="1"/>
  <c r="AR8060" i="1"/>
  <c r="AR8059" i="1"/>
  <c r="AR8058" i="1"/>
  <c r="AR8057" i="1"/>
  <c r="AR8056" i="1"/>
  <c r="AR8055" i="1"/>
  <c r="AR8054" i="1"/>
  <c r="AR8053" i="1"/>
  <c r="AR8052" i="1"/>
  <c r="AR8051" i="1"/>
  <c r="AR8050" i="1"/>
  <c r="AR8049" i="1"/>
  <c r="AR8048" i="1"/>
  <c r="AR8047" i="1"/>
  <c r="AR8046" i="1"/>
  <c r="AR8045" i="1"/>
  <c r="AR8044" i="1"/>
  <c r="AR8043" i="1"/>
  <c r="AR8042" i="1"/>
  <c r="AR8041" i="1"/>
  <c r="AR8040" i="1"/>
  <c r="AR8039" i="1"/>
  <c r="AR8038" i="1"/>
  <c r="AR8037" i="1"/>
  <c r="AR8036" i="1"/>
  <c r="AR8035" i="1"/>
  <c r="AR8034" i="1"/>
  <c r="AR8033" i="1"/>
  <c r="AR8032" i="1"/>
  <c r="AR8031" i="1"/>
  <c r="AR8030" i="1"/>
  <c r="AR8029" i="1"/>
  <c r="AR8028" i="1"/>
  <c r="AR8027" i="1"/>
  <c r="AR8026" i="1"/>
  <c r="AR8025" i="1"/>
  <c r="AR8024" i="1"/>
  <c r="AR8023" i="1"/>
  <c r="AR8022" i="1"/>
  <c r="AR8021" i="1"/>
  <c r="AR8020" i="1"/>
  <c r="AR8019" i="1"/>
  <c r="AR8018" i="1"/>
  <c r="AR8017" i="1"/>
  <c r="AR8016" i="1"/>
  <c r="AR8015" i="1"/>
  <c r="AR8014" i="1"/>
  <c r="AR8013" i="1"/>
  <c r="AR8012" i="1"/>
  <c r="AR8011" i="1"/>
  <c r="AR8010" i="1"/>
  <c r="AR8009" i="1"/>
  <c r="AR8008" i="1"/>
  <c r="AR8007" i="1"/>
  <c r="AR8006" i="1"/>
  <c r="AR8005" i="1"/>
  <c r="AR8004" i="1"/>
  <c r="AR8003" i="1"/>
  <c r="AR8002" i="1"/>
  <c r="AR8001" i="1"/>
  <c r="AR8000" i="1"/>
  <c r="AR7999" i="1"/>
  <c r="AR7998" i="1"/>
  <c r="AR7997" i="1"/>
  <c r="AR7996" i="1"/>
  <c r="AR7995" i="1"/>
  <c r="AR7994" i="1"/>
  <c r="AR7993" i="1"/>
  <c r="AR7992" i="1"/>
  <c r="AR7991" i="1"/>
  <c r="AR7990" i="1"/>
  <c r="AR7989" i="1"/>
  <c r="AR7988" i="1"/>
  <c r="AR7987" i="1"/>
  <c r="AR7986" i="1"/>
  <c r="AR7985" i="1"/>
  <c r="AR7984" i="1"/>
  <c r="AR7983" i="1"/>
  <c r="AR7982" i="1"/>
  <c r="AR7981" i="1"/>
  <c r="AR7980" i="1"/>
  <c r="AR7979" i="1"/>
  <c r="AR7978" i="1"/>
  <c r="AR7977" i="1"/>
  <c r="AR7976" i="1"/>
  <c r="AR7975" i="1"/>
  <c r="AR7974" i="1"/>
  <c r="AR7973" i="1"/>
  <c r="AR7972" i="1"/>
  <c r="AR7971" i="1"/>
  <c r="AR7970" i="1"/>
  <c r="AR7969" i="1"/>
  <c r="AR7968" i="1"/>
  <c r="AR7967" i="1"/>
  <c r="AR7966" i="1"/>
  <c r="AR7965" i="1"/>
  <c r="AR7964" i="1"/>
  <c r="AR7963" i="1"/>
  <c r="AR7962" i="1"/>
  <c r="AR7961" i="1"/>
  <c r="AR7960" i="1"/>
  <c r="AR7959" i="1"/>
  <c r="AR7958" i="1"/>
  <c r="AR7957" i="1"/>
  <c r="AR7956" i="1"/>
  <c r="AR7955" i="1"/>
  <c r="AR7954" i="1"/>
  <c r="AR7953" i="1"/>
  <c r="AR7952" i="1"/>
  <c r="AR7951" i="1"/>
  <c r="AR7950" i="1"/>
  <c r="AR7949" i="1"/>
  <c r="AR7948" i="1"/>
  <c r="AR7947" i="1"/>
  <c r="AR7946" i="1"/>
  <c r="AR7945" i="1"/>
  <c r="AR7944" i="1"/>
  <c r="AR7943" i="1"/>
  <c r="AR7942" i="1"/>
  <c r="AR7941" i="1"/>
  <c r="AR7940" i="1"/>
  <c r="AR7939" i="1"/>
  <c r="AR7938" i="1"/>
  <c r="AR7937" i="1"/>
  <c r="AR7936" i="1"/>
  <c r="AR7935" i="1"/>
  <c r="AR7934" i="1"/>
  <c r="AR7933" i="1"/>
  <c r="AR7932" i="1"/>
  <c r="AR7931" i="1"/>
  <c r="AR7930" i="1"/>
  <c r="AR7929" i="1"/>
  <c r="AR7928" i="1"/>
  <c r="AR7927" i="1"/>
  <c r="AR7926" i="1"/>
  <c r="AR7925" i="1"/>
  <c r="AR7924" i="1"/>
  <c r="AR7923" i="1"/>
  <c r="AR7922" i="1"/>
  <c r="AR7921" i="1"/>
  <c r="AR7920" i="1"/>
  <c r="AR7919" i="1"/>
  <c r="AR7918" i="1"/>
  <c r="AR7917" i="1"/>
  <c r="AR7916" i="1"/>
  <c r="AR7915" i="1"/>
  <c r="AR7914" i="1"/>
  <c r="AR7913" i="1"/>
  <c r="AR7912" i="1"/>
  <c r="AR7911" i="1"/>
  <c r="AR7910" i="1"/>
  <c r="AR7909" i="1"/>
  <c r="AR7908" i="1"/>
  <c r="AR7907" i="1"/>
  <c r="AR7906" i="1"/>
  <c r="AR7905" i="1"/>
  <c r="AR7904" i="1"/>
  <c r="AR7903" i="1"/>
  <c r="AR7902" i="1"/>
  <c r="AR7901" i="1"/>
  <c r="AR7900" i="1"/>
  <c r="AR7899" i="1"/>
  <c r="AR7898" i="1"/>
  <c r="AR7897" i="1"/>
  <c r="AR7896" i="1"/>
  <c r="AR7895" i="1"/>
  <c r="AR7894" i="1"/>
  <c r="AR7893" i="1"/>
  <c r="AR7892" i="1"/>
  <c r="AR7891" i="1"/>
  <c r="AR7890" i="1"/>
  <c r="AR7889" i="1"/>
  <c r="AR7888" i="1"/>
  <c r="AR7887" i="1"/>
  <c r="AR7886" i="1"/>
  <c r="AR7885" i="1"/>
  <c r="AR7884" i="1"/>
  <c r="AR7883" i="1"/>
  <c r="AR7882" i="1"/>
  <c r="AR7881" i="1"/>
  <c r="AR7880" i="1"/>
  <c r="AR7879" i="1"/>
  <c r="AR7878" i="1"/>
  <c r="AR7877" i="1"/>
  <c r="AR7876" i="1"/>
  <c r="AR7875" i="1"/>
  <c r="AR7874" i="1"/>
  <c r="AR7873" i="1"/>
  <c r="AR7872" i="1"/>
  <c r="AR7871" i="1"/>
  <c r="AR7870" i="1"/>
  <c r="AR7869" i="1"/>
  <c r="AR7868" i="1"/>
  <c r="AR7867" i="1"/>
  <c r="AR7866" i="1"/>
  <c r="AR7865" i="1"/>
  <c r="AR7864" i="1"/>
  <c r="AR7863" i="1"/>
  <c r="AR7862" i="1"/>
  <c r="AR7861" i="1"/>
  <c r="AR7860" i="1"/>
  <c r="AR7859" i="1"/>
  <c r="AR7858" i="1"/>
  <c r="AR7857" i="1"/>
  <c r="AR7856" i="1"/>
  <c r="AR7855" i="1"/>
  <c r="AR7854" i="1"/>
  <c r="AR7853" i="1"/>
  <c r="AR7852" i="1"/>
  <c r="AR7851" i="1"/>
  <c r="AR7850" i="1"/>
  <c r="AR7849" i="1"/>
  <c r="AR7848" i="1"/>
  <c r="AR7847" i="1"/>
  <c r="AR7846" i="1"/>
  <c r="AR7845" i="1"/>
  <c r="AR7844" i="1"/>
  <c r="AR7843" i="1"/>
  <c r="AR7842" i="1"/>
  <c r="AR7841" i="1"/>
  <c r="AR7840" i="1"/>
  <c r="AR7839" i="1"/>
  <c r="AR7838" i="1"/>
  <c r="AR7837" i="1"/>
  <c r="AR7836" i="1"/>
  <c r="AR7835" i="1"/>
  <c r="AR7834" i="1"/>
  <c r="AR7833" i="1"/>
  <c r="AR7832" i="1"/>
  <c r="AR7831" i="1"/>
  <c r="AR7830" i="1"/>
  <c r="AR7829" i="1"/>
  <c r="AR7828" i="1"/>
  <c r="AR7827" i="1"/>
  <c r="AR7826" i="1"/>
  <c r="AR7825" i="1"/>
  <c r="AR7824" i="1"/>
  <c r="AR7823" i="1"/>
  <c r="AR7822" i="1"/>
  <c r="AR7821" i="1"/>
  <c r="AR7820" i="1"/>
  <c r="AR7819" i="1"/>
  <c r="AR7818" i="1"/>
  <c r="AR7817" i="1"/>
  <c r="AR7816" i="1"/>
  <c r="AR7815" i="1"/>
  <c r="AR7814" i="1"/>
  <c r="AR7813" i="1"/>
  <c r="AR7812" i="1"/>
  <c r="AR7811" i="1"/>
  <c r="AR7810" i="1"/>
  <c r="AR7809" i="1"/>
  <c r="AR7808" i="1"/>
  <c r="AR7807" i="1"/>
  <c r="AR7806" i="1"/>
  <c r="AR7805" i="1"/>
  <c r="AR7804" i="1"/>
  <c r="AR7803" i="1"/>
  <c r="AR7802" i="1"/>
  <c r="AR7801" i="1"/>
  <c r="AR7800" i="1"/>
  <c r="AR7799" i="1"/>
  <c r="AR7798" i="1"/>
  <c r="AR7797" i="1"/>
  <c r="AR7796" i="1"/>
  <c r="AR7795" i="1"/>
  <c r="AR7794" i="1"/>
  <c r="AR7793" i="1"/>
  <c r="AR7792" i="1"/>
  <c r="AR7791" i="1"/>
  <c r="AR7790" i="1"/>
  <c r="AR7789" i="1"/>
  <c r="AR7788" i="1"/>
  <c r="AR7787" i="1"/>
  <c r="AR7786" i="1"/>
  <c r="AR7785" i="1"/>
  <c r="AR7784" i="1"/>
  <c r="AR7783" i="1"/>
  <c r="AR7782" i="1"/>
  <c r="AR7781" i="1"/>
  <c r="AR7780" i="1"/>
  <c r="AR7779" i="1"/>
  <c r="AR7778" i="1"/>
  <c r="AR7777" i="1"/>
  <c r="AR7776" i="1"/>
  <c r="AR7775" i="1"/>
  <c r="AR7774" i="1"/>
  <c r="AR7773" i="1"/>
  <c r="AR7772" i="1"/>
  <c r="AR7771" i="1"/>
  <c r="AR7770" i="1"/>
  <c r="AR7769" i="1"/>
  <c r="AR7768" i="1"/>
  <c r="AR7767" i="1"/>
  <c r="AR7766" i="1"/>
  <c r="AR7765" i="1"/>
  <c r="AR7764" i="1"/>
  <c r="AR7763" i="1"/>
  <c r="AR7762" i="1"/>
  <c r="AR7761" i="1"/>
  <c r="AR7760" i="1"/>
  <c r="AR7759" i="1"/>
  <c r="AR7758" i="1"/>
  <c r="AR7757" i="1"/>
  <c r="AR7756" i="1"/>
  <c r="AR7755" i="1"/>
  <c r="AR7754" i="1"/>
  <c r="AR7753" i="1"/>
  <c r="AR7752" i="1"/>
  <c r="AR7751" i="1"/>
  <c r="AR7750" i="1"/>
  <c r="AR7749" i="1"/>
  <c r="AR7748" i="1"/>
  <c r="AR7747" i="1"/>
  <c r="AR7746" i="1"/>
  <c r="AR7745" i="1"/>
  <c r="AR7744" i="1"/>
  <c r="AR7743" i="1"/>
  <c r="AR7742" i="1"/>
  <c r="AR7741" i="1"/>
  <c r="AR7740" i="1"/>
  <c r="AR7739" i="1"/>
  <c r="AR7738" i="1"/>
  <c r="AR7737" i="1"/>
  <c r="AR7736" i="1"/>
  <c r="AR7735" i="1"/>
  <c r="AR7734" i="1"/>
  <c r="AR7733" i="1"/>
  <c r="AR7732" i="1"/>
  <c r="AR7731" i="1"/>
  <c r="AR7730" i="1"/>
  <c r="AR7729" i="1"/>
  <c r="AR7728" i="1"/>
  <c r="AR7727" i="1"/>
  <c r="AR7726" i="1"/>
  <c r="AR7725" i="1"/>
  <c r="AR7724" i="1"/>
  <c r="AR7723" i="1"/>
  <c r="AR7722" i="1"/>
  <c r="AR7721" i="1"/>
  <c r="AR7720" i="1"/>
  <c r="AR7719" i="1"/>
  <c r="AR7718" i="1"/>
  <c r="AR7717" i="1"/>
  <c r="AR7716" i="1"/>
  <c r="AR7715" i="1"/>
  <c r="AR7714" i="1"/>
  <c r="AR7713" i="1"/>
  <c r="AR7712" i="1"/>
  <c r="AR7711" i="1"/>
  <c r="AR7710" i="1"/>
  <c r="AR7709" i="1"/>
  <c r="AR7708" i="1"/>
  <c r="AR7707" i="1"/>
  <c r="AR7706" i="1"/>
  <c r="AR7705" i="1"/>
  <c r="AR7704" i="1"/>
  <c r="AR7703" i="1"/>
  <c r="AR7702" i="1"/>
  <c r="AR7701" i="1"/>
  <c r="AR7700" i="1"/>
  <c r="AR7699" i="1"/>
  <c r="AR7698" i="1"/>
  <c r="AR7697" i="1"/>
  <c r="AR7696" i="1"/>
  <c r="AR7695" i="1"/>
  <c r="AR7694" i="1"/>
  <c r="AR7693" i="1"/>
  <c r="AR7692" i="1"/>
  <c r="AR7691" i="1"/>
  <c r="AR7690" i="1"/>
  <c r="AR7689" i="1"/>
  <c r="AR7688" i="1"/>
  <c r="AR7687" i="1"/>
  <c r="AR7686" i="1"/>
  <c r="AR7685" i="1"/>
  <c r="AR7684" i="1"/>
  <c r="AR7683" i="1"/>
  <c r="AR7682" i="1"/>
  <c r="AR7681" i="1"/>
  <c r="AR7680" i="1"/>
  <c r="AR7679" i="1"/>
  <c r="AR7678" i="1"/>
  <c r="AR7677" i="1"/>
  <c r="AR7676" i="1"/>
  <c r="AR7675" i="1"/>
  <c r="AR7674" i="1"/>
  <c r="AR7673" i="1"/>
  <c r="AR7672" i="1"/>
  <c r="AR7671" i="1"/>
  <c r="AR7670" i="1"/>
  <c r="AR7669" i="1"/>
  <c r="AR7668" i="1"/>
  <c r="AR7667" i="1"/>
  <c r="AR7666" i="1"/>
  <c r="AR7665" i="1"/>
  <c r="AR7664" i="1"/>
  <c r="AR7663" i="1"/>
  <c r="AR7662" i="1"/>
  <c r="AR7661" i="1"/>
  <c r="AR7660" i="1"/>
  <c r="AR7659" i="1"/>
  <c r="AR7658" i="1"/>
  <c r="AR7657" i="1"/>
  <c r="AR7656" i="1"/>
  <c r="AR7655" i="1"/>
  <c r="AR7654" i="1"/>
  <c r="AR7653" i="1"/>
  <c r="AR7652" i="1"/>
  <c r="AR7651" i="1"/>
  <c r="AR7650" i="1"/>
  <c r="AR7649" i="1"/>
  <c r="AR7648" i="1"/>
  <c r="AR7647" i="1"/>
  <c r="AR7646" i="1"/>
  <c r="AR7645" i="1"/>
  <c r="AR7644" i="1"/>
  <c r="AR7643" i="1"/>
  <c r="AR7642" i="1"/>
  <c r="AR7641" i="1"/>
  <c r="AR7640" i="1"/>
  <c r="AR7639" i="1"/>
  <c r="AR7638" i="1"/>
  <c r="AR7637" i="1"/>
  <c r="AR7636" i="1"/>
  <c r="AR7635" i="1"/>
  <c r="AR7634" i="1"/>
  <c r="AR7633" i="1"/>
  <c r="AR7632" i="1"/>
  <c r="AR7631" i="1"/>
  <c r="AR7630" i="1"/>
  <c r="AR7629" i="1"/>
  <c r="AR7628" i="1"/>
  <c r="AR7627" i="1"/>
  <c r="AR7626" i="1"/>
  <c r="AR7625" i="1"/>
  <c r="AR7624" i="1"/>
  <c r="AR7623" i="1"/>
  <c r="AR7622" i="1"/>
  <c r="AR7621" i="1"/>
  <c r="AR7620" i="1"/>
  <c r="AR7619" i="1"/>
  <c r="AR7618" i="1"/>
  <c r="AR7617" i="1"/>
  <c r="AR7616" i="1"/>
  <c r="AR7615" i="1"/>
  <c r="AR7614" i="1"/>
  <c r="AR7613" i="1"/>
  <c r="AR7612" i="1"/>
  <c r="AR7611" i="1"/>
  <c r="AR7610" i="1"/>
  <c r="AR7609" i="1"/>
  <c r="AR7608" i="1"/>
  <c r="AR7607" i="1"/>
  <c r="AR7606" i="1"/>
  <c r="AR7605" i="1"/>
  <c r="AR7604" i="1"/>
  <c r="AR7603" i="1"/>
  <c r="AR7602" i="1"/>
  <c r="AR7601" i="1"/>
  <c r="AR7600" i="1"/>
  <c r="AR7599" i="1"/>
  <c r="AR7598" i="1"/>
  <c r="AR7597" i="1"/>
  <c r="AR7596" i="1"/>
  <c r="AR7595" i="1"/>
  <c r="AR7594" i="1"/>
  <c r="AR7593" i="1"/>
  <c r="AR7592" i="1"/>
  <c r="AR7591" i="1"/>
  <c r="AR7590" i="1"/>
  <c r="AR7589" i="1"/>
  <c r="AR7588" i="1"/>
  <c r="AR7587" i="1"/>
  <c r="AR7586" i="1"/>
  <c r="AR7585" i="1"/>
  <c r="AR7584" i="1"/>
  <c r="AR7583" i="1"/>
  <c r="AR7582" i="1"/>
  <c r="AR7581" i="1"/>
  <c r="AR7580" i="1"/>
  <c r="AR7579" i="1"/>
  <c r="AR7578" i="1"/>
  <c r="AR7577" i="1"/>
  <c r="AR7576" i="1"/>
  <c r="AR7575" i="1"/>
  <c r="AR7574" i="1"/>
  <c r="AR7573" i="1"/>
  <c r="AR7572" i="1"/>
  <c r="AR7571" i="1"/>
  <c r="AR7570" i="1"/>
  <c r="AR7569" i="1"/>
  <c r="AR7568" i="1"/>
  <c r="AR7567" i="1"/>
  <c r="AR7566" i="1"/>
  <c r="AR7565" i="1"/>
  <c r="AR7564" i="1"/>
  <c r="AR7563" i="1"/>
  <c r="AR7562" i="1"/>
  <c r="AR7561" i="1"/>
  <c r="AR7560" i="1"/>
  <c r="AR7559" i="1"/>
  <c r="AR7558" i="1"/>
  <c r="AR7557" i="1"/>
  <c r="AR7556" i="1"/>
  <c r="AR7555" i="1"/>
  <c r="AR7554" i="1"/>
  <c r="AR7553" i="1"/>
  <c r="AR7552" i="1"/>
  <c r="AR7551" i="1"/>
  <c r="AR7550" i="1"/>
  <c r="AR7549" i="1"/>
  <c r="AR7548" i="1"/>
  <c r="AR7547" i="1"/>
  <c r="AR7546" i="1"/>
  <c r="AR7545" i="1"/>
  <c r="AR7544" i="1"/>
  <c r="AR7543" i="1"/>
  <c r="AR7542" i="1"/>
  <c r="AR7541" i="1"/>
  <c r="AR7540" i="1"/>
  <c r="AR7539" i="1"/>
  <c r="AR7538" i="1"/>
  <c r="AR7537" i="1"/>
  <c r="AR7536" i="1"/>
  <c r="AR7535" i="1"/>
  <c r="AR7534" i="1"/>
  <c r="AR7533" i="1"/>
  <c r="AR7532" i="1"/>
  <c r="AR7531" i="1"/>
  <c r="AR7530" i="1"/>
  <c r="AR7529" i="1"/>
  <c r="AR7528" i="1"/>
  <c r="AR7527" i="1"/>
  <c r="AR7526" i="1"/>
  <c r="AR7525" i="1"/>
  <c r="AR7524" i="1"/>
  <c r="AR7523" i="1"/>
  <c r="AR7522" i="1"/>
  <c r="AR7521" i="1"/>
  <c r="AR7520" i="1"/>
  <c r="AR7519" i="1"/>
  <c r="AR7518" i="1"/>
  <c r="AR7517" i="1"/>
  <c r="AR7516" i="1"/>
  <c r="AR7515" i="1"/>
  <c r="AR7514" i="1"/>
  <c r="AR7513" i="1"/>
  <c r="AR7512" i="1"/>
  <c r="AR7511" i="1"/>
  <c r="AR7510" i="1"/>
  <c r="AR7509" i="1"/>
  <c r="AR7508" i="1"/>
  <c r="AR7507" i="1"/>
  <c r="AR7506" i="1"/>
  <c r="AR7505" i="1"/>
  <c r="AR7504" i="1"/>
  <c r="AR7503" i="1"/>
  <c r="AR7502" i="1"/>
  <c r="AR7501" i="1"/>
  <c r="AR7500" i="1"/>
  <c r="AR7499" i="1"/>
  <c r="AR7498" i="1"/>
  <c r="AR7497" i="1"/>
  <c r="AR7496" i="1"/>
  <c r="AR7495" i="1"/>
  <c r="AR7494" i="1"/>
  <c r="AR7493" i="1"/>
  <c r="AR7492" i="1"/>
  <c r="AR7491" i="1"/>
  <c r="AR7490" i="1"/>
  <c r="AR7489" i="1"/>
  <c r="AR7488" i="1"/>
  <c r="AR7487" i="1"/>
  <c r="AR7486" i="1"/>
  <c r="AR7485" i="1"/>
  <c r="AR7484" i="1"/>
  <c r="AR7483" i="1"/>
  <c r="AR7482" i="1"/>
  <c r="AR7481" i="1"/>
  <c r="AR7480" i="1"/>
  <c r="AR7479" i="1"/>
  <c r="AR7478" i="1"/>
  <c r="AR7477" i="1"/>
  <c r="AR7476" i="1"/>
  <c r="AR7475" i="1"/>
  <c r="AR7474" i="1"/>
  <c r="AR7473" i="1"/>
  <c r="AR7472" i="1"/>
  <c r="AR7471" i="1"/>
  <c r="AR7470" i="1"/>
  <c r="AR7469" i="1"/>
  <c r="AR7468" i="1"/>
  <c r="AR7467" i="1"/>
  <c r="AR7466" i="1"/>
  <c r="AR7465" i="1"/>
  <c r="AR7464" i="1"/>
  <c r="AR7463" i="1"/>
  <c r="AR7462" i="1"/>
  <c r="AR7461" i="1"/>
  <c r="AR7460" i="1"/>
  <c r="AR7459" i="1"/>
  <c r="AR7458" i="1"/>
  <c r="AR7457" i="1"/>
  <c r="AR7456" i="1"/>
  <c r="AR7455" i="1"/>
  <c r="AR7454" i="1"/>
  <c r="AR7453" i="1"/>
  <c r="AR7452" i="1"/>
  <c r="AR7451" i="1"/>
  <c r="AR7450" i="1"/>
  <c r="AR7449" i="1"/>
  <c r="AR7448" i="1"/>
  <c r="AR7447" i="1"/>
  <c r="AR7446" i="1"/>
  <c r="AR7445" i="1"/>
  <c r="AR7444" i="1"/>
  <c r="AR7443" i="1"/>
  <c r="AR7442" i="1"/>
  <c r="AR7441" i="1"/>
  <c r="AR7440" i="1"/>
  <c r="AR7439" i="1"/>
  <c r="AR7438" i="1"/>
  <c r="AR7437" i="1"/>
  <c r="AR7436" i="1"/>
  <c r="AR7435" i="1"/>
  <c r="AR7434" i="1"/>
  <c r="AR7433" i="1"/>
  <c r="AR7432" i="1"/>
  <c r="AR7431" i="1"/>
  <c r="AR7430" i="1"/>
  <c r="AR7429" i="1"/>
  <c r="AR7428" i="1"/>
  <c r="AR7427" i="1"/>
  <c r="AR7426" i="1"/>
  <c r="AR7425" i="1"/>
  <c r="AR7424" i="1"/>
  <c r="AR7423" i="1"/>
  <c r="AR7422" i="1"/>
  <c r="AR7421" i="1"/>
  <c r="AR7420" i="1"/>
  <c r="AR7419" i="1"/>
  <c r="AR7418" i="1"/>
  <c r="AR7417" i="1"/>
  <c r="AR7416" i="1"/>
  <c r="AR7415" i="1"/>
  <c r="AR7414" i="1"/>
  <c r="AR7413" i="1"/>
  <c r="AR7412" i="1"/>
  <c r="AR7411" i="1"/>
  <c r="AR7410" i="1"/>
  <c r="AR7409" i="1"/>
  <c r="AR7408" i="1"/>
  <c r="AR7407" i="1"/>
  <c r="AR7406" i="1"/>
  <c r="AR7405" i="1"/>
  <c r="AR7404" i="1"/>
  <c r="AR7403" i="1"/>
  <c r="AR7402" i="1"/>
  <c r="AR7401" i="1"/>
  <c r="AR7400" i="1"/>
  <c r="AR7399" i="1"/>
  <c r="AR7398" i="1"/>
  <c r="AR7397" i="1"/>
  <c r="AR7396" i="1"/>
  <c r="AR7395" i="1"/>
  <c r="AR7394" i="1"/>
  <c r="AR7393" i="1"/>
  <c r="AR7392" i="1"/>
  <c r="AR7391" i="1"/>
  <c r="AR7390" i="1"/>
  <c r="AR7389" i="1"/>
  <c r="AR7388" i="1"/>
  <c r="AR7387" i="1"/>
  <c r="AR7386" i="1"/>
  <c r="AR7385" i="1"/>
  <c r="AR7384" i="1"/>
  <c r="AR7383" i="1"/>
  <c r="AR7382" i="1"/>
  <c r="AR7381" i="1"/>
  <c r="AR7380" i="1"/>
  <c r="AR7379" i="1"/>
  <c r="AR7378" i="1"/>
  <c r="AR7377" i="1"/>
  <c r="AR7376" i="1"/>
  <c r="AR7375" i="1"/>
  <c r="AR7374" i="1"/>
  <c r="AR7373" i="1"/>
  <c r="AR7372" i="1"/>
  <c r="AR7371" i="1"/>
  <c r="AR7370" i="1"/>
  <c r="AR7369" i="1"/>
  <c r="AR7368" i="1"/>
  <c r="AR7367" i="1"/>
  <c r="AR7366" i="1"/>
  <c r="AR7365" i="1"/>
  <c r="AR7364" i="1"/>
  <c r="AR7363" i="1"/>
  <c r="AR7362" i="1"/>
  <c r="AR7361" i="1"/>
  <c r="AR7360" i="1"/>
  <c r="AR7359" i="1"/>
  <c r="AR7358" i="1"/>
  <c r="AR7357" i="1"/>
  <c r="AR7356" i="1"/>
  <c r="AR7355" i="1"/>
  <c r="AR7354" i="1"/>
  <c r="AR7353" i="1"/>
  <c r="AR7352" i="1"/>
  <c r="AR7351" i="1"/>
  <c r="AR7350" i="1"/>
  <c r="AR7349" i="1"/>
  <c r="AR7348" i="1"/>
  <c r="AR7347" i="1"/>
  <c r="AR7346" i="1"/>
  <c r="AR7345" i="1"/>
  <c r="AR7344" i="1"/>
  <c r="AR7343" i="1"/>
  <c r="AR7342" i="1"/>
  <c r="AR7341" i="1"/>
  <c r="AR7340" i="1"/>
  <c r="AR7339" i="1"/>
  <c r="AR7338" i="1"/>
  <c r="AR7337" i="1"/>
  <c r="AR7336" i="1"/>
  <c r="AR7335" i="1"/>
  <c r="AR7334" i="1"/>
  <c r="AR7333" i="1"/>
  <c r="AR7332" i="1"/>
  <c r="AR7331" i="1"/>
  <c r="AR7330" i="1"/>
  <c r="AR7329" i="1"/>
  <c r="AR7328" i="1"/>
  <c r="AR7327" i="1"/>
  <c r="AR7326" i="1"/>
  <c r="AR7325" i="1"/>
  <c r="AR7324" i="1"/>
  <c r="AR7323" i="1"/>
  <c r="AR7322" i="1"/>
  <c r="AR7321" i="1"/>
  <c r="AR7320" i="1"/>
  <c r="AR7319" i="1"/>
  <c r="AR7318" i="1"/>
  <c r="AR7317" i="1"/>
  <c r="AR7316" i="1"/>
  <c r="AR7315" i="1"/>
  <c r="AR7314" i="1"/>
  <c r="AR7313" i="1"/>
  <c r="AR7312" i="1"/>
  <c r="AR7311" i="1"/>
  <c r="AR7310" i="1"/>
  <c r="AR7309" i="1"/>
  <c r="AR7308" i="1"/>
  <c r="AR7307" i="1"/>
  <c r="AR7306" i="1"/>
  <c r="AR7305" i="1"/>
  <c r="AR7304" i="1"/>
  <c r="AR7303" i="1"/>
  <c r="AR7302" i="1"/>
  <c r="AR7301" i="1"/>
  <c r="AR7300" i="1"/>
  <c r="AR7299" i="1"/>
  <c r="AR7298" i="1"/>
  <c r="AR7297" i="1"/>
  <c r="AR7296" i="1"/>
  <c r="AR7295" i="1"/>
  <c r="AR7294" i="1"/>
  <c r="AR7293" i="1"/>
  <c r="AR7292" i="1"/>
  <c r="AR7291" i="1"/>
  <c r="AR7290" i="1"/>
  <c r="AR7289" i="1"/>
  <c r="AR7288" i="1"/>
  <c r="AR7287" i="1"/>
  <c r="AR7286" i="1"/>
  <c r="AR7285" i="1"/>
  <c r="AR7284" i="1"/>
  <c r="AR7283" i="1"/>
  <c r="AR7282" i="1"/>
  <c r="AR7281" i="1"/>
  <c r="AR7280" i="1"/>
  <c r="AR7279" i="1"/>
  <c r="AR7278" i="1"/>
  <c r="AR7277" i="1"/>
  <c r="AR7276" i="1"/>
  <c r="AR7275" i="1"/>
  <c r="AR7274" i="1"/>
  <c r="AR7273" i="1"/>
  <c r="AR7272" i="1"/>
  <c r="AR7271" i="1"/>
  <c r="AR7270" i="1"/>
  <c r="AR7269" i="1"/>
  <c r="AR7268" i="1"/>
  <c r="AR7267" i="1"/>
  <c r="AR7266" i="1"/>
  <c r="AR7265" i="1"/>
  <c r="AR7264" i="1"/>
  <c r="AR7263" i="1"/>
  <c r="AR7262" i="1"/>
  <c r="AR7261" i="1"/>
  <c r="AR7260" i="1"/>
  <c r="AR7259" i="1"/>
  <c r="AR7258" i="1"/>
  <c r="AR7257" i="1"/>
  <c r="AR7256" i="1"/>
  <c r="AR7255" i="1"/>
  <c r="AR7254" i="1"/>
  <c r="AR7253" i="1"/>
  <c r="AR7252" i="1"/>
  <c r="AR7251" i="1"/>
  <c r="AR7250" i="1"/>
  <c r="AR7249" i="1"/>
  <c r="AR7248" i="1"/>
  <c r="AR7247" i="1"/>
  <c r="AR7246" i="1"/>
  <c r="AR7245" i="1"/>
  <c r="AR7244" i="1"/>
  <c r="AR7243" i="1"/>
  <c r="AR7242" i="1"/>
  <c r="AR7241" i="1"/>
  <c r="AR7240" i="1"/>
  <c r="AR7239" i="1"/>
  <c r="AR7238" i="1"/>
  <c r="AR7237" i="1"/>
  <c r="AR7236" i="1"/>
  <c r="AR7235" i="1"/>
  <c r="AR7234" i="1"/>
  <c r="AR7233" i="1"/>
  <c r="AR7232" i="1"/>
  <c r="AR7231" i="1"/>
  <c r="AR7230" i="1"/>
  <c r="AR7229" i="1"/>
  <c r="AR7228" i="1"/>
  <c r="AR7227" i="1"/>
  <c r="AR7226" i="1"/>
  <c r="AR7225" i="1"/>
  <c r="AR7224" i="1"/>
  <c r="AR7223" i="1"/>
  <c r="AR7222" i="1"/>
  <c r="AR7221" i="1"/>
  <c r="AR7220" i="1"/>
  <c r="AR7219" i="1"/>
  <c r="AR7218" i="1"/>
  <c r="AR7217" i="1"/>
  <c r="AR7216" i="1"/>
  <c r="AR7215" i="1"/>
  <c r="AR7214" i="1"/>
  <c r="AR7213" i="1"/>
  <c r="AR7212" i="1"/>
  <c r="AR7211" i="1"/>
  <c r="AR7210" i="1"/>
  <c r="AR7209" i="1"/>
  <c r="AR7208" i="1"/>
  <c r="AR7207" i="1"/>
  <c r="AR7206" i="1"/>
  <c r="AR7205" i="1"/>
  <c r="AR7204" i="1"/>
  <c r="AR7203" i="1"/>
  <c r="AR7202" i="1"/>
  <c r="AR7201" i="1"/>
  <c r="AR7200" i="1"/>
  <c r="AR7199" i="1"/>
  <c r="AR7198" i="1"/>
  <c r="AR7197" i="1"/>
  <c r="AR7196" i="1"/>
  <c r="AR7195" i="1"/>
  <c r="AR7194" i="1"/>
  <c r="AR7193" i="1"/>
  <c r="AR7192" i="1"/>
  <c r="AR7191" i="1"/>
  <c r="AR7190" i="1"/>
  <c r="AR7189" i="1"/>
  <c r="AR7188" i="1"/>
  <c r="AR7187" i="1"/>
  <c r="AR7186" i="1"/>
  <c r="AR7185" i="1"/>
  <c r="AR7184" i="1"/>
  <c r="AR7183" i="1"/>
  <c r="AR7182" i="1"/>
  <c r="AR7181" i="1"/>
  <c r="AR7180" i="1"/>
  <c r="AR7179" i="1"/>
  <c r="AR7178" i="1"/>
  <c r="AR7177" i="1"/>
  <c r="AR7176" i="1"/>
  <c r="AR7175" i="1"/>
  <c r="AR7174" i="1"/>
  <c r="AR7173" i="1"/>
  <c r="AR7172" i="1"/>
  <c r="AR7171" i="1"/>
  <c r="AR7170" i="1"/>
  <c r="AR7169" i="1"/>
  <c r="AR7168" i="1"/>
  <c r="AR7167" i="1"/>
  <c r="AR7166" i="1"/>
  <c r="AR7165" i="1"/>
  <c r="AR7164" i="1"/>
  <c r="AR7163" i="1"/>
  <c r="AR7162" i="1"/>
  <c r="AR7161" i="1"/>
  <c r="AR7160" i="1"/>
  <c r="AR7159" i="1"/>
  <c r="AR7158" i="1"/>
  <c r="AR7157" i="1"/>
  <c r="AR7156" i="1"/>
  <c r="AR7155" i="1"/>
  <c r="AR7154" i="1"/>
  <c r="AR7153" i="1"/>
  <c r="AR7152" i="1"/>
  <c r="AR7151" i="1"/>
  <c r="AR7150" i="1"/>
  <c r="AR7149" i="1"/>
  <c r="AR7148" i="1"/>
  <c r="AR7147" i="1"/>
  <c r="AR7146" i="1"/>
  <c r="AR7145" i="1"/>
  <c r="AR7144" i="1"/>
  <c r="AR7143" i="1"/>
  <c r="AR7142" i="1"/>
  <c r="AR7141" i="1"/>
  <c r="AR7140" i="1"/>
  <c r="AR7139" i="1"/>
  <c r="AR7138" i="1"/>
  <c r="AR7137" i="1"/>
  <c r="AR7136" i="1"/>
  <c r="AR7135" i="1"/>
  <c r="AR7134" i="1"/>
  <c r="AR7133" i="1"/>
  <c r="AR7132" i="1"/>
  <c r="AR7131" i="1"/>
  <c r="AR7130" i="1"/>
  <c r="AR7129" i="1"/>
  <c r="AR7128" i="1"/>
  <c r="AR7127" i="1"/>
  <c r="AR7126" i="1"/>
  <c r="AR7125" i="1"/>
  <c r="AR7124" i="1"/>
  <c r="AR7123" i="1"/>
  <c r="AR7122" i="1"/>
  <c r="AR7121" i="1"/>
  <c r="AR7120" i="1"/>
  <c r="AR7119" i="1"/>
  <c r="AR7118" i="1"/>
  <c r="AR7117" i="1"/>
  <c r="AR7116" i="1"/>
  <c r="AR7115" i="1"/>
  <c r="AR7114" i="1"/>
  <c r="AR7113" i="1"/>
  <c r="AR7112" i="1"/>
  <c r="AR7111" i="1"/>
  <c r="AR7110" i="1"/>
  <c r="AR7109" i="1"/>
  <c r="AR7108" i="1"/>
  <c r="AR7107" i="1"/>
  <c r="AR7106" i="1"/>
  <c r="AR7105" i="1"/>
  <c r="AR7104" i="1"/>
  <c r="AR7103" i="1"/>
  <c r="AR7102" i="1"/>
  <c r="AR7101" i="1"/>
  <c r="AR7100" i="1"/>
  <c r="AR7099" i="1"/>
  <c r="AR7098" i="1"/>
  <c r="AR7097" i="1"/>
  <c r="AR7096" i="1"/>
  <c r="AR7095" i="1"/>
  <c r="AR7094" i="1"/>
  <c r="AR7093" i="1"/>
  <c r="AR7092" i="1"/>
  <c r="AR7091" i="1"/>
  <c r="AR7090" i="1"/>
  <c r="AR7089" i="1"/>
  <c r="AR7088" i="1"/>
  <c r="AR7087" i="1"/>
  <c r="AR7086" i="1"/>
  <c r="AR7085" i="1"/>
  <c r="AR7084" i="1"/>
  <c r="AR7083" i="1"/>
  <c r="AR7082" i="1"/>
  <c r="AR7081" i="1"/>
  <c r="AR7080" i="1"/>
  <c r="AR7079" i="1"/>
  <c r="AR7078" i="1"/>
  <c r="AR7077" i="1"/>
  <c r="AR7076" i="1"/>
  <c r="AR7075" i="1"/>
  <c r="AR7074" i="1"/>
  <c r="AR7073" i="1"/>
  <c r="AR7072" i="1"/>
  <c r="AR7071" i="1"/>
  <c r="AR7070" i="1"/>
  <c r="AR7069" i="1"/>
  <c r="AR7068" i="1"/>
  <c r="AR7067" i="1"/>
  <c r="AR7066" i="1"/>
  <c r="AR7065" i="1"/>
  <c r="AR7064" i="1"/>
  <c r="AR7063" i="1"/>
  <c r="AR7062" i="1"/>
  <c r="AR7061" i="1"/>
  <c r="AR7060" i="1"/>
  <c r="AR7059" i="1"/>
  <c r="AR7058" i="1"/>
  <c r="AR7057" i="1"/>
  <c r="AR7056" i="1"/>
  <c r="AR7055" i="1"/>
  <c r="AR7054" i="1"/>
  <c r="AR7053" i="1"/>
  <c r="AR7052" i="1"/>
  <c r="AR7051" i="1"/>
  <c r="AR7050" i="1"/>
  <c r="AR7049" i="1"/>
  <c r="AR7048" i="1"/>
  <c r="AR7047" i="1"/>
  <c r="AR7046" i="1"/>
  <c r="AR7045" i="1"/>
  <c r="AR7044" i="1"/>
  <c r="AR7043" i="1"/>
  <c r="AR7042" i="1"/>
  <c r="AR7041" i="1"/>
  <c r="AR7040" i="1"/>
  <c r="AR7039" i="1"/>
  <c r="AR7038" i="1"/>
  <c r="AR7037" i="1"/>
  <c r="AR7036" i="1"/>
  <c r="AR7035" i="1"/>
  <c r="AR7034" i="1"/>
  <c r="AR7033" i="1"/>
  <c r="AR7032" i="1"/>
  <c r="AR7031" i="1"/>
  <c r="AR7030" i="1"/>
  <c r="AR7029" i="1"/>
  <c r="AR7028" i="1"/>
  <c r="AR7027" i="1"/>
  <c r="AR7026" i="1"/>
  <c r="AR7025" i="1"/>
  <c r="AR7024" i="1"/>
  <c r="AR7023" i="1"/>
  <c r="AR7022" i="1"/>
  <c r="AR7021" i="1"/>
  <c r="AR7020" i="1"/>
  <c r="AR7019" i="1"/>
  <c r="AR7018" i="1"/>
  <c r="AR7017" i="1"/>
  <c r="AR7016" i="1"/>
  <c r="AR7015" i="1"/>
  <c r="AR7014" i="1"/>
  <c r="AR7013" i="1"/>
  <c r="AR7012" i="1"/>
  <c r="AR7011" i="1"/>
  <c r="AR7010" i="1"/>
  <c r="AR7009" i="1"/>
  <c r="AR7008" i="1"/>
  <c r="AR7007" i="1"/>
  <c r="AR7006" i="1"/>
  <c r="AR7005" i="1"/>
  <c r="AR7004" i="1"/>
  <c r="AR7003" i="1"/>
  <c r="AR7002" i="1"/>
  <c r="AR7001" i="1"/>
  <c r="AR7000" i="1"/>
  <c r="AR6999" i="1"/>
  <c r="AR6998" i="1"/>
  <c r="AR6997" i="1"/>
  <c r="AR6996" i="1"/>
  <c r="AR6995" i="1"/>
  <c r="AR6994" i="1"/>
  <c r="AR6993" i="1"/>
  <c r="AR6992" i="1"/>
  <c r="AR6991" i="1"/>
  <c r="AR6990" i="1"/>
  <c r="AR6989" i="1"/>
  <c r="AR6988" i="1"/>
  <c r="AR6987" i="1"/>
  <c r="AR6986" i="1"/>
  <c r="AR6985" i="1"/>
  <c r="AR6984" i="1"/>
  <c r="AR6983" i="1"/>
  <c r="AR6982" i="1"/>
  <c r="AR6981" i="1"/>
  <c r="AR6980" i="1"/>
  <c r="AR6979" i="1"/>
  <c r="AR6978" i="1"/>
  <c r="AR6977" i="1"/>
  <c r="AR6976" i="1"/>
  <c r="AR6975" i="1"/>
  <c r="AR6974" i="1"/>
  <c r="AR6973" i="1"/>
  <c r="AR6972" i="1"/>
  <c r="AR6971" i="1"/>
  <c r="AR6970" i="1"/>
  <c r="AR6969" i="1"/>
  <c r="AR6968" i="1"/>
  <c r="AR6967" i="1"/>
  <c r="AR6966" i="1"/>
  <c r="AR6965" i="1"/>
  <c r="AR6964" i="1"/>
  <c r="AR6963" i="1"/>
  <c r="AR6962" i="1"/>
  <c r="AR6961" i="1"/>
  <c r="AR6960" i="1"/>
  <c r="AR6959" i="1"/>
  <c r="AR6958" i="1"/>
  <c r="AR6957" i="1"/>
  <c r="AR6956" i="1"/>
  <c r="AR6955" i="1"/>
  <c r="AR6954" i="1"/>
  <c r="AR6953" i="1"/>
  <c r="AR6952" i="1"/>
  <c r="AR6951" i="1"/>
  <c r="AR6950" i="1"/>
  <c r="AR6949" i="1"/>
  <c r="AR6948" i="1"/>
  <c r="AR6947" i="1"/>
  <c r="AR6946" i="1"/>
  <c r="AR6945" i="1"/>
  <c r="AR6944" i="1"/>
  <c r="AR6943" i="1"/>
  <c r="AR6942" i="1"/>
  <c r="AR6941" i="1"/>
  <c r="AR6940" i="1"/>
  <c r="AR6939" i="1"/>
  <c r="AR6938" i="1"/>
  <c r="AR6937" i="1"/>
  <c r="AR6936" i="1"/>
  <c r="AR6935" i="1"/>
  <c r="AR6934" i="1"/>
  <c r="AR6933" i="1"/>
  <c r="AR6932" i="1"/>
  <c r="AR6931" i="1"/>
  <c r="AR6930" i="1"/>
  <c r="AR6929" i="1"/>
  <c r="AR6928" i="1"/>
  <c r="AR6927" i="1"/>
  <c r="AR6926" i="1"/>
  <c r="AR6925" i="1"/>
  <c r="AR6924" i="1"/>
  <c r="AR6923" i="1"/>
  <c r="AR6922" i="1"/>
  <c r="AR6921" i="1"/>
  <c r="AR6920" i="1"/>
  <c r="AR6919" i="1"/>
  <c r="AR6918" i="1"/>
  <c r="AR6917" i="1"/>
  <c r="AR6916" i="1"/>
  <c r="AR6915" i="1"/>
  <c r="AR6914" i="1"/>
  <c r="AR6913" i="1"/>
  <c r="AR6912" i="1"/>
  <c r="AR6911" i="1"/>
  <c r="AR6910" i="1"/>
  <c r="AR6909" i="1"/>
  <c r="AR6908" i="1"/>
  <c r="AR6907" i="1"/>
  <c r="AR6906" i="1"/>
  <c r="AR6905" i="1"/>
  <c r="AR6904" i="1"/>
  <c r="AR6903" i="1"/>
  <c r="AR6902" i="1"/>
  <c r="AR6901" i="1"/>
  <c r="AR6900" i="1"/>
  <c r="AR6899" i="1"/>
  <c r="AR6898" i="1"/>
  <c r="AR6897" i="1"/>
  <c r="AR6896" i="1"/>
  <c r="AR6895" i="1"/>
  <c r="AR6894" i="1"/>
  <c r="AR6893" i="1"/>
  <c r="AR6892" i="1"/>
  <c r="AR6891" i="1"/>
  <c r="AR6890" i="1"/>
  <c r="AR6889" i="1"/>
  <c r="AR6888" i="1"/>
  <c r="AR6887" i="1"/>
  <c r="AR6886" i="1"/>
  <c r="AR6885" i="1"/>
  <c r="AR6884" i="1"/>
  <c r="AR6883" i="1"/>
  <c r="AR6882" i="1"/>
  <c r="AR6881" i="1"/>
  <c r="AR6880" i="1"/>
  <c r="AR6879" i="1"/>
  <c r="AR6878" i="1"/>
  <c r="AR6877" i="1"/>
  <c r="AR6876" i="1"/>
  <c r="AR6875" i="1"/>
  <c r="AR6874" i="1"/>
  <c r="AR6873" i="1"/>
  <c r="AR6872" i="1"/>
  <c r="AR6871" i="1"/>
  <c r="AR6870" i="1"/>
  <c r="AR6869" i="1"/>
  <c r="AR6868" i="1"/>
  <c r="AR6867" i="1"/>
  <c r="AR6866" i="1"/>
  <c r="AR6865" i="1"/>
  <c r="AR6864" i="1"/>
  <c r="AR6863" i="1"/>
  <c r="AR6862" i="1"/>
  <c r="AR6861" i="1"/>
  <c r="AR6860" i="1"/>
  <c r="AR6859" i="1"/>
  <c r="AR6858" i="1"/>
  <c r="AR6857" i="1"/>
  <c r="AR6856" i="1"/>
  <c r="AR6855" i="1"/>
  <c r="AR6854" i="1"/>
  <c r="AR6853" i="1"/>
  <c r="AR6852" i="1"/>
  <c r="AR6851" i="1"/>
  <c r="AR6850" i="1"/>
  <c r="AR6849" i="1"/>
  <c r="AR6848" i="1"/>
  <c r="AR6847" i="1"/>
  <c r="AR6846" i="1"/>
  <c r="AR6845" i="1"/>
  <c r="AR6844" i="1"/>
  <c r="AR6843" i="1"/>
  <c r="AR6842" i="1"/>
  <c r="AR6841" i="1"/>
  <c r="AR6840" i="1"/>
  <c r="AR6839" i="1"/>
  <c r="AR6838" i="1"/>
  <c r="AR6837" i="1"/>
  <c r="AR6836" i="1"/>
  <c r="AR6835" i="1"/>
  <c r="AR6834" i="1"/>
  <c r="AR6833" i="1"/>
  <c r="AR6832" i="1"/>
  <c r="AR6831" i="1"/>
  <c r="AR6830" i="1"/>
  <c r="AR6829" i="1"/>
  <c r="AR6828" i="1"/>
  <c r="AR6827" i="1"/>
  <c r="AR6826" i="1"/>
  <c r="AR6825" i="1"/>
  <c r="AR6824" i="1"/>
  <c r="AR6823" i="1"/>
  <c r="AR6822" i="1"/>
  <c r="AR6821" i="1"/>
  <c r="AR6820" i="1"/>
  <c r="AR6819" i="1"/>
  <c r="AR6818" i="1"/>
  <c r="AR6817" i="1"/>
  <c r="AR6816" i="1"/>
  <c r="AR6815" i="1"/>
  <c r="AR6814" i="1"/>
  <c r="AR6813" i="1"/>
  <c r="AR6812" i="1"/>
  <c r="AR6811" i="1"/>
  <c r="AR6810" i="1"/>
  <c r="AR6809" i="1"/>
  <c r="AR6808" i="1"/>
  <c r="AR6807" i="1"/>
  <c r="AR6806" i="1"/>
  <c r="AR6805" i="1"/>
  <c r="AR6804" i="1"/>
  <c r="AR6803" i="1"/>
  <c r="AR6802" i="1"/>
  <c r="AR6801" i="1"/>
  <c r="AR6800" i="1"/>
  <c r="AR6799" i="1"/>
  <c r="AR6798" i="1"/>
  <c r="AR6797" i="1"/>
  <c r="AR6796" i="1"/>
  <c r="AR6795" i="1"/>
  <c r="AR6794" i="1"/>
  <c r="AR6793" i="1"/>
  <c r="AR6792" i="1"/>
  <c r="AR6791" i="1"/>
  <c r="AR6790" i="1"/>
  <c r="AR6789" i="1"/>
  <c r="AR6788" i="1"/>
  <c r="AR6787" i="1"/>
  <c r="AR6786" i="1"/>
  <c r="AR6785" i="1"/>
  <c r="AR6784" i="1"/>
  <c r="AR6783" i="1"/>
  <c r="AR6782" i="1"/>
  <c r="AR6781" i="1"/>
  <c r="AR6780" i="1"/>
  <c r="AR6779" i="1"/>
  <c r="AR6778" i="1"/>
  <c r="AR6777" i="1"/>
  <c r="AR6776" i="1"/>
  <c r="AR6775" i="1"/>
  <c r="AR6774" i="1"/>
  <c r="AR6773" i="1"/>
  <c r="AR6772" i="1"/>
  <c r="AR6771" i="1"/>
  <c r="AR6770" i="1"/>
  <c r="AR6769" i="1"/>
  <c r="AR6768" i="1"/>
  <c r="AR6767" i="1"/>
  <c r="AR6766" i="1"/>
  <c r="AR6765" i="1"/>
  <c r="AR6764" i="1"/>
  <c r="AR6763" i="1"/>
  <c r="AR6762" i="1"/>
  <c r="AR6761" i="1"/>
  <c r="AR6760" i="1"/>
  <c r="AR6759" i="1"/>
  <c r="AR6758" i="1"/>
  <c r="AR6757" i="1"/>
  <c r="AR6756" i="1"/>
  <c r="AR6755" i="1"/>
  <c r="AR6754" i="1"/>
  <c r="AR6753" i="1"/>
  <c r="AR6752" i="1"/>
  <c r="AR6751" i="1"/>
  <c r="AR6750" i="1"/>
  <c r="AR6749" i="1"/>
  <c r="AR6748" i="1"/>
  <c r="AR6747" i="1"/>
  <c r="AR6746" i="1"/>
  <c r="AR6745" i="1"/>
  <c r="AR6744" i="1"/>
  <c r="AR6743" i="1"/>
  <c r="AR6742" i="1"/>
  <c r="AR6741" i="1"/>
  <c r="AR6740" i="1"/>
  <c r="AR6739" i="1"/>
  <c r="AR6738" i="1"/>
  <c r="AR6737" i="1"/>
  <c r="AR6736" i="1"/>
  <c r="AR6735" i="1"/>
  <c r="AR6734" i="1"/>
  <c r="AR6733" i="1"/>
  <c r="AR6732" i="1"/>
  <c r="AR6731" i="1"/>
  <c r="AR6730" i="1"/>
  <c r="AR6729" i="1"/>
  <c r="AR6728" i="1"/>
  <c r="AR6727" i="1"/>
  <c r="AR6726" i="1"/>
  <c r="AR6725" i="1"/>
  <c r="AR6724" i="1"/>
  <c r="AR6723" i="1"/>
  <c r="AR6722" i="1"/>
  <c r="AR6721" i="1"/>
  <c r="AR6720" i="1"/>
  <c r="AR6719" i="1"/>
  <c r="AR6718" i="1"/>
  <c r="AR6717" i="1"/>
  <c r="AR6716" i="1"/>
  <c r="AR6715" i="1"/>
  <c r="AR6714" i="1"/>
  <c r="AR6713" i="1"/>
  <c r="AR6712" i="1"/>
  <c r="AR6711" i="1"/>
  <c r="AR6710" i="1"/>
  <c r="AR6709" i="1"/>
  <c r="AR6708" i="1"/>
  <c r="AR6707" i="1"/>
  <c r="AR6706" i="1"/>
  <c r="AR6705" i="1"/>
  <c r="AR6704" i="1"/>
  <c r="AR6703" i="1"/>
  <c r="AR6702" i="1"/>
  <c r="AR6701" i="1"/>
  <c r="AR6700" i="1"/>
  <c r="AR6699" i="1"/>
  <c r="AR6698" i="1"/>
  <c r="AR6697" i="1"/>
  <c r="AR6696" i="1"/>
  <c r="AR6695" i="1"/>
  <c r="AR6694" i="1"/>
  <c r="AR6693" i="1"/>
  <c r="AR6692" i="1"/>
  <c r="AR6691" i="1"/>
  <c r="AR6690" i="1"/>
  <c r="AR6689" i="1"/>
  <c r="AR6688" i="1"/>
  <c r="AR6687" i="1"/>
  <c r="AR6686" i="1"/>
  <c r="AR6685" i="1"/>
  <c r="AR6684" i="1"/>
  <c r="AR6683" i="1"/>
  <c r="AR6682" i="1"/>
  <c r="AR6681" i="1"/>
  <c r="AR6680" i="1"/>
  <c r="AR6679" i="1"/>
  <c r="AR6678" i="1"/>
  <c r="AR6677" i="1"/>
  <c r="AR6676" i="1"/>
  <c r="AR6675" i="1"/>
  <c r="AR6674" i="1"/>
  <c r="AR6673" i="1"/>
  <c r="AR6672" i="1"/>
  <c r="AR6671" i="1"/>
  <c r="AR6670" i="1"/>
  <c r="AR6669" i="1"/>
  <c r="AR6668" i="1"/>
  <c r="AR6667" i="1"/>
  <c r="AR6666" i="1"/>
  <c r="AR6665" i="1"/>
  <c r="AR6664" i="1"/>
  <c r="AR6663" i="1"/>
  <c r="AR6662" i="1"/>
  <c r="AR6661" i="1"/>
  <c r="AR6660" i="1"/>
  <c r="AR6659" i="1"/>
  <c r="AR6658" i="1"/>
  <c r="AR6657" i="1"/>
  <c r="AR6656" i="1"/>
  <c r="AR6655" i="1"/>
  <c r="AR6654" i="1"/>
  <c r="AR6653" i="1"/>
  <c r="AR6652" i="1"/>
  <c r="AR6651" i="1"/>
  <c r="AR6650" i="1"/>
  <c r="AR6649" i="1"/>
  <c r="AR6648" i="1"/>
  <c r="AR6647" i="1"/>
  <c r="AR6646" i="1"/>
  <c r="AR6645" i="1"/>
  <c r="AR6644" i="1"/>
  <c r="AR6643" i="1"/>
  <c r="AR6642" i="1"/>
  <c r="AR6641" i="1"/>
  <c r="AR6640" i="1"/>
  <c r="AR6639" i="1"/>
  <c r="AR6638" i="1"/>
  <c r="AR6637" i="1"/>
  <c r="AR6636" i="1"/>
  <c r="AR6635" i="1"/>
  <c r="AR6634" i="1"/>
  <c r="AR6633" i="1"/>
  <c r="AR6632" i="1"/>
  <c r="AR6631" i="1"/>
  <c r="AR6630" i="1"/>
  <c r="AR6629" i="1"/>
  <c r="AR6628" i="1"/>
  <c r="AR6627" i="1"/>
  <c r="AR6626" i="1"/>
  <c r="AR6625" i="1"/>
  <c r="AR6624" i="1"/>
  <c r="AR6623" i="1"/>
  <c r="AR6622" i="1"/>
  <c r="AR6621" i="1"/>
  <c r="AR6620" i="1"/>
  <c r="AR6619" i="1"/>
  <c r="AR6618" i="1"/>
  <c r="AR6617" i="1"/>
  <c r="AR6616" i="1"/>
  <c r="AR6615" i="1"/>
  <c r="AR6614" i="1"/>
  <c r="AR6613" i="1"/>
  <c r="AR6612" i="1"/>
  <c r="AR6611" i="1"/>
  <c r="AR6610" i="1"/>
  <c r="AR6609" i="1"/>
  <c r="AR6608" i="1"/>
  <c r="AR6607" i="1"/>
  <c r="AR6606" i="1"/>
  <c r="AR6605" i="1"/>
  <c r="AR6604" i="1"/>
  <c r="AR6603" i="1"/>
  <c r="AR6602" i="1"/>
  <c r="AR6601" i="1"/>
  <c r="AR6600" i="1"/>
  <c r="AR6599" i="1"/>
  <c r="AR6598" i="1"/>
  <c r="AR6597" i="1"/>
  <c r="AR6596" i="1"/>
  <c r="AR6595" i="1"/>
  <c r="AR6594" i="1"/>
  <c r="AR6593" i="1"/>
  <c r="AR6592" i="1"/>
  <c r="AR6591" i="1"/>
  <c r="AR6590" i="1"/>
  <c r="AR6589" i="1"/>
  <c r="AR6588" i="1"/>
  <c r="AR6587" i="1"/>
  <c r="AR6586" i="1"/>
  <c r="AR6585" i="1"/>
  <c r="AR6584" i="1"/>
  <c r="AR6583" i="1"/>
  <c r="AR6582" i="1"/>
  <c r="AR6581" i="1"/>
  <c r="AR6580" i="1"/>
  <c r="AR6579" i="1"/>
  <c r="AR6578" i="1"/>
  <c r="AR6577" i="1"/>
  <c r="AR6576" i="1"/>
  <c r="AR6575" i="1"/>
  <c r="AR6574" i="1"/>
  <c r="AR6573" i="1"/>
  <c r="AR6572" i="1"/>
  <c r="AR6571" i="1"/>
  <c r="AR6570" i="1"/>
  <c r="AR6569" i="1"/>
  <c r="AR6568" i="1"/>
  <c r="AR6567" i="1"/>
  <c r="AR6566" i="1"/>
  <c r="AR6565" i="1"/>
  <c r="AR6564" i="1"/>
  <c r="AR6563" i="1"/>
  <c r="AR6562" i="1"/>
  <c r="AR6561" i="1"/>
  <c r="AR6560" i="1"/>
  <c r="AR6559" i="1"/>
  <c r="AR6558" i="1"/>
  <c r="AR6557" i="1"/>
  <c r="AR6556" i="1"/>
  <c r="AR6555" i="1"/>
  <c r="AR6554" i="1"/>
  <c r="AR6553" i="1"/>
  <c r="AR6552" i="1"/>
  <c r="AR6551" i="1"/>
  <c r="AR6550" i="1"/>
  <c r="AR6549" i="1"/>
  <c r="AR6548" i="1"/>
  <c r="AR6547" i="1"/>
  <c r="AR6546" i="1"/>
  <c r="AR6545" i="1"/>
  <c r="AR6544" i="1"/>
  <c r="AR6543" i="1"/>
  <c r="AR6542" i="1"/>
  <c r="AR6541" i="1"/>
  <c r="AR6540" i="1"/>
  <c r="AR6539" i="1"/>
  <c r="AR6538" i="1"/>
  <c r="AR6537" i="1"/>
  <c r="AR6536" i="1"/>
  <c r="AR6535" i="1"/>
  <c r="AR6534" i="1"/>
  <c r="AR6533" i="1"/>
  <c r="AR6532" i="1"/>
  <c r="AR6531" i="1"/>
  <c r="AR6530" i="1"/>
  <c r="AR6529" i="1"/>
  <c r="AR6528" i="1"/>
  <c r="AR6527" i="1"/>
  <c r="AR6526" i="1"/>
  <c r="AR6525" i="1"/>
  <c r="AR6524" i="1"/>
  <c r="AR6523" i="1"/>
  <c r="AR6522" i="1"/>
  <c r="AR6521" i="1"/>
  <c r="AR6520" i="1"/>
  <c r="AR6519" i="1"/>
  <c r="AR6518" i="1"/>
  <c r="AR6517" i="1"/>
  <c r="AR6516" i="1"/>
  <c r="AR6515" i="1"/>
  <c r="AR6514" i="1"/>
  <c r="AR6513" i="1"/>
  <c r="AR6512" i="1"/>
  <c r="AR6511" i="1"/>
  <c r="AR6510" i="1"/>
  <c r="AR6509" i="1"/>
  <c r="AR6508" i="1"/>
  <c r="AR6507" i="1"/>
  <c r="AR6506" i="1"/>
  <c r="AR6505" i="1"/>
  <c r="AR6504" i="1"/>
  <c r="AR6503" i="1"/>
  <c r="AR6502" i="1"/>
  <c r="AR6501" i="1"/>
  <c r="AR6500" i="1"/>
  <c r="AR6499" i="1"/>
  <c r="AR6498" i="1"/>
  <c r="AR6497" i="1"/>
  <c r="AR6496" i="1"/>
  <c r="AR6495" i="1"/>
  <c r="AR6494" i="1"/>
  <c r="AR6493" i="1"/>
  <c r="AR6492" i="1"/>
  <c r="AR6491" i="1"/>
  <c r="AR6490" i="1"/>
  <c r="AR6489" i="1"/>
  <c r="AR6488" i="1"/>
  <c r="AR6487" i="1"/>
  <c r="AR6486" i="1"/>
  <c r="AR6485" i="1"/>
  <c r="AR6484" i="1"/>
  <c r="AR6483" i="1"/>
  <c r="AR6482" i="1"/>
  <c r="AR6481" i="1"/>
  <c r="AR6480" i="1"/>
  <c r="AR6479" i="1"/>
  <c r="AR6478" i="1"/>
  <c r="AR6477" i="1"/>
  <c r="AR6476" i="1"/>
  <c r="AR6475" i="1"/>
  <c r="AR6474" i="1"/>
  <c r="AR6473" i="1"/>
  <c r="AR6472" i="1"/>
  <c r="AR6471" i="1"/>
  <c r="AR6470" i="1"/>
  <c r="AR6469" i="1"/>
  <c r="AR6468" i="1"/>
  <c r="AR6467" i="1"/>
  <c r="AR6466" i="1"/>
  <c r="AR6465" i="1"/>
  <c r="AR6464" i="1"/>
  <c r="AR6463" i="1"/>
  <c r="AR6462" i="1"/>
  <c r="AR6461" i="1"/>
  <c r="AR6460" i="1"/>
  <c r="AR6459" i="1"/>
  <c r="AR6458" i="1"/>
  <c r="AR6457" i="1"/>
  <c r="AR6456" i="1"/>
  <c r="AR6455" i="1"/>
  <c r="AR6454" i="1"/>
  <c r="AR6453" i="1"/>
  <c r="AR6452" i="1"/>
  <c r="AR6451" i="1"/>
  <c r="AR6450" i="1"/>
  <c r="AR6449" i="1"/>
  <c r="AR6448" i="1"/>
  <c r="AR6447" i="1"/>
  <c r="AR6446" i="1"/>
  <c r="AR6445" i="1"/>
  <c r="AR6444" i="1"/>
  <c r="AR6443" i="1"/>
  <c r="AR6442" i="1"/>
  <c r="AR6441" i="1"/>
  <c r="AR6440" i="1"/>
  <c r="AR6439" i="1"/>
  <c r="AR6438" i="1"/>
  <c r="AR6437" i="1"/>
  <c r="AR6436" i="1"/>
  <c r="AR6435" i="1"/>
  <c r="AR6434" i="1"/>
  <c r="AR6433" i="1"/>
  <c r="AR6432" i="1"/>
  <c r="AR6431" i="1"/>
  <c r="AR6430" i="1"/>
  <c r="AR6429" i="1"/>
  <c r="AR6428" i="1"/>
  <c r="AR6427" i="1"/>
  <c r="AR6426" i="1"/>
  <c r="AR6425" i="1"/>
  <c r="AR6424" i="1"/>
  <c r="AR6423" i="1"/>
  <c r="AR6422" i="1"/>
  <c r="AR6421" i="1"/>
  <c r="AR6420" i="1"/>
  <c r="AR6419" i="1"/>
  <c r="AR6418" i="1"/>
  <c r="AR6417" i="1"/>
  <c r="AR6416" i="1"/>
  <c r="AR6415" i="1"/>
  <c r="AR6414" i="1"/>
  <c r="AR6413" i="1"/>
  <c r="AR6412" i="1"/>
  <c r="AR6411" i="1"/>
  <c r="AR6410" i="1"/>
  <c r="AR6409" i="1"/>
  <c r="AR6408" i="1"/>
  <c r="AR6407" i="1"/>
  <c r="AR6406" i="1"/>
  <c r="AR6405" i="1"/>
  <c r="AR6404" i="1"/>
  <c r="AR6403" i="1"/>
  <c r="AR6402" i="1"/>
  <c r="AR6401" i="1"/>
  <c r="AR6400" i="1"/>
  <c r="AR6399" i="1"/>
  <c r="AR6398" i="1"/>
  <c r="AR6397" i="1"/>
  <c r="AR6396" i="1"/>
  <c r="AR6395" i="1"/>
  <c r="AR6394" i="1"/>
  <c r="AR6393" i="1"/>
  <c r="AR6392" i="1"/>
  <c r="AR6391" i="1"/>
  <c r="AR6390" i="1"/>
  <c r="AR6389" i="1"/>
  <c r="AR6388" i="1"/>
  <c r="AR6387" i="1"/>
  <c r="AR6386" i="1"/>
  <c r="AR6385" i="1"/>
  <c r="AR6384" i="1"/>
  <c r="AR6383" i="1"/>
  <c r="AR6382" i="1"/>
  <c r="AR6381" i="1"/>
  <c r="AR6380" i="1"/>
  <c r="AR6379" i="1"/>
  <c r="AR6378" i="1"/>
  <c r="AR6377" i="1"/>
  <c r="AR6376" i="1"/>
  <c r="AR6375" i="1"/>
  <c r="AR6374" i="1"/>
  <c r="AR6373" i="1"/>
  <c r="AR6372" i="1"/>
  <c r="AR6371" i="1"/>
  <c r="AR6370" i="1"/>
  <c r="AR6369" i="1"/>
  <c r="AR6368" i="1"/>
  <c r="AR6367" i="1"/>
  <c r="AR6366" i="1"/>
  <c r="AR6365" i="1"/>
  <c r="AR6364" i="1"/>
  <c r="AR6363" i="1"/>
  <c r="AR6362" i="1"/>
  <c r="AR6361" i="1"/>
  <c r="AR6360" i="1"/>
  <c r="AR6359" i="1"/>
  <c r="AR6358" i="1"/>
  <c r="AR6357" i="1"/>
  <c r="AR6356" i="1"/>
  <c r="AR6355" i="1"/>
  <c r="AR6354" i="1"/>
  <c r="AR6353" i="1"/>
  <c r="AR6352" i="1"/>
  <c r="AR6351" i="1"/>
  <c r="AR6350" i="1"/>
  <c r="AR6349" i="1"/>
  <c r="AR6348" i="1"/>
  <c r="AR6347" i="1"/>
  <c r="AR6346" i="1"/>
  <c r="AR6345" i="1"/>
  <c r="AR6344" i="1"/>
  <c r="AR6343" i="1"/>
  <c r="AR6342" i="1"/>
  <c r="AR6341" i="1"/>
  <c r="AR6340" i="1"/>
  <c r="AR6339" i="1"/>
  <c r="AR6338" i="1"/>
  <c r="AR6337" i="1"/>
  <c r="AR6336" i="1"/>
  <c r="AR6335" i="1"/>
  <c r="AR6334" i="1"/>
  <c r="AR6333" i="1"/>
  <c r="AR6332" i="1"/>
  <c r="AR6331" i="1"/>
  <c r="AR6330" i="1"/>
  <c r="AR6329" i="1"/>
  <c r="AR6328" i="1"/>
  <c r="AR6327" i="1"/>
  <c r="AR6326" i="1"/>
  <c r="AR6325" i="1"/>
  <c r="AR6324" i="1"/>
  <c r="AR6323" i="1"/>
  <c r="AR6322" i="1"/>
  <c r="AR6321" i="1"/>
  <c r="AR6320" i="1"/>
  <c r="AR6319" i="1"/>
  <c r="AR6318" i="1"/>
  <c r="AR6317" i="1"/>
  <c r="AR6316" i="1"/>
  <c r="AR6315" i="1"/>
  <c r="AR6314" i="1"/>
  <c r="AR6313" i="1"/>
  <c r="AR6312" i="1"/>
  <c r="AR6311" i="1"/>
  <c r="AR6310" i="1"/>
  <c r="AR6309" i="1"/>
  <c r="AR6308" i="1"/>
  <c r="AR6307" i="1"/>
  <c r="AR6306" i="1"/>
  <c r="AR6305" i="1"/>
  <c r="AR6304" i="1"/>
  <c r="AR6303" i="1"/>
  <c r="AR6302" i="1"/>
  <c r="AR6301" i="1"/>
  <c r="AR6300" i="1"/>
  <c r="AR6299" i="1"/>
  <c r="AR6298" i="1"/>
  <c r="AR6297" i="1"/>
  <c r="AR6296" i="1"/>
  <c r="AR6295" i="1"/>
  <c r="AR6294" i="1"/>
  <c r="AR6293" i="1"/>
  <c r="AR6292" i="1"/>
  <c r="AR6291" i="1"/>
  <c r="AR6290" i="1"/>
  <c r="AR6289" i="1"/>
  <c r="AR6288" i="1"/>
  <c r="AR6287" i="1"/>
  <c r="AR6286" i="1"/>
  <c r="AR6285" i="1"/>
  <c r="AR6284" i="1"/>
  <c r="AR6283" i="1"/>
  <c r="AR6282" i="1"/>
  <c r="AR6281" i="1"/>
  <c r="AR6280" i="1"/>
  <c r="AR6279" i="1"/>
  <c r="AR6278" i="1"/>
  <c r="AR6277" i="1"/>
  <c r="AR6276" i="1"/>
  <c r="AR6275" i="1"/>
  <c r="AR6274" i="1"/>
  <c r="AR6273" i="1"/>
  <c r="AR6272" i="1"/>
  <c r="AR6271" i="1"/>
  <c r="AR6270" i="1"/>
  <c r="AR6269" i="1"/>
  <c r="AR6268" i="1"/>
  <c r="AR6267" i="1"/>
  <c r="AR6266" i="1"/>
  <c r="AR6265" i="1"/>
  <c r="AR6264" i="1"/>
  <c r="AR6263" i="1"/>
  <c r="AR6262" i="1"/>
  <c r="AR6261" i="1"/>
  <c r="AR6260" i="1"/>
  <c r="AR6259" i="1"/>
  <c r="AR6258" i="1"/>
  <c r="AR6257" i="1"/>
  <c r="AR6256" i="1"/>
  <c r="AR6255" i="1"/>
  <c r="AR6254" i="1"/>
  <c r="AR6253" i="1"/>
  <c r="AR6252" i="1"/>
  <c r="AR6251" i="1"/>
  <c r="AR6250" i="1"/>
  <c r="AR6249" i="1"/>
  <c r="AR6248" i="1"/>
  <c r="AR6247" i="1"/>
  <c r="AR6246" i="1"/>
  <c r="AR6245" i="1"/>
  <c r="AR6244" i="1"/>
  <c r="AR6243" i="1"/>
  <c r="AR6242" i="1"/>
  <c r="AR6241" i="1"/>
  <c r="AR6240" i="1"/>
  <c r="AR6239" i="1"/>
  <c r="AR6238" i="1"/>
  <c r="AR6237" i="1"/>
  <c r="AR6236" i="1"/>
  <c r="AR6235" i="1"/>
  <c r="AR6234" i="1"/>
  <c r="AR6233" i="1"/>
  <c r="AR6232" i="1"/>
  <c r="AR6231" i="1"/>
  <c r="AR6230" i="1"/>
  <c r="AR6229" i="1"/>
  <c r="AR6228" i="1"/>
  <c r="AR6227" i="1"/>
  <c r="AR6226" i="1"/>
  <c r="AR6225" i="1"/>
  <c r="AR6224" i="1"/>
  <c r="AR6223" i="1"/>
  <c r="AR6222" i="1"/>
  <c r="AR6221" i="1"/>
  <c r="AR6220" i="1"/>
  <c r="AR6219" i="1"/>
  <c r="AR6218" i="1"/>
  <c r="AR6217" i="1"/>
  <c r="AR6216" i="1"/>
  <c r="AR6215" i="1"/>
  <c r="AR6214" i="1"/>
  <c r="AR6213" i="1"/>
  <c r="AR6212" i="1"/>
  <c r="AR6211" i="1"/>
  <c r="AR6210" i="1"/>
  <c r="AR6209" i="1"/>
  <c r="AR6208" i="1"/>
  <c r="AR6207" i="1"/>
  <c r="AR6206" i="1"/>
  <c r="AR6205" i="1"/>
  <c r="AR6204" i="1"/>
  <c r="AR6203" i="1"/>
  <c r="AR6202" i="1"/>
  <c r="AR6201" i="1"/>
  <c r="AR6200" i="1"/>
  <c r="AR6199" i="1"/>
  <c r="AR6198" i="1"/>
  <c r="AR6197" i="1"/>
  <c r="AR6196" i="1"/>
  <c r="AR6195" i="1"/>
  <c r="AR6194" i="1"/>
  <c r="AR6193" i="1"/>
  <c r="AR6192" i="1"/>
  <c r="AR6191" i="1"/>
  <c r="AR6190" i="1"/>
  <c r="AR6189" i="1"/>
  <c r="AR6188" i="1"/>
  <c r="AR6187" i="1"/>
  <c r="AR6186" i="1"/>
  <c r="AR6185" i="1"/>
  <c r="AR6184" i="1"/>
  <c r="AR6183" i="1"/>
  <c r="AR6182" i="1"/>
  <c r="AR6181" i="1"/>
  <c r="AR6180" i="1"/>
  <c r="AR6179" i="1"/>
  <c r="AR6178" i="1"/>
  <c r="AR6177" i="1"/>
  <c r="AR6176" i="1"/>
  <c r="AR6175" i="1"/>
  <c r="AR6174" i="1"/>
  <c r="AR6173" i="1"/>
  <c r="AR6172" i="1"/>
  <c r="AR6171" i="1"/>
  <c r="AR6170" i="1"/>
  <c r="AR6169" i="1"/>
  <c r="AR6168" i="1"/>
  <c r="AR6167" i="1"/>
  <c r="AR6166" i="1"/>
  <c r="AR6165" i="1"/>
  <c r="AR6164" i="1"/>
  <c r="AR6163" i="1"/>
  <c r="AR6162" i="1"/>
  <c r="AR6161" i="1"/>
  <c r="AR6160" i="1"/>
  <c r="AR6159" i="1"/>
  <c r="AR6158" i="1"/>
  <c r="AR6157" i="1"/>
  <c r="AR6156" i="1"/>
  <c r="AR6155" i="1"/>
  <c r="AR6154" i="1"/>
  <c r="AR6153" i="1"/>
  <c r="AR6152" i="1"/>
  <c r="AR6151" i="1"/>
  <c r="AR6150" i="1"/>
  <c r="AR6149" i="1"/>
  <c r="AR6148" i="1"/>
  <c r="AR6147" i="1"/>
  <c r="AR6146" i="1"/>
  <c r="AR6145" i="1"/>
  <c r="AR6144" i="1"/>
  <c r="AR6143" i="1"/>
  <c r="AR6142" i="1"/>
  <c r="AR6141" i="1"/>
  <c r="AR6140" i="1"/>
  <c r="AR6139" i="1"/>
  <c r="AR6138" i="1"/>
  <c r="AR6137" i="1"/>
  <c r="AR6136" i="1"/>
  <c r="AR6135" i="1"/>
  <c r="AR6134" i="1"/>
  <c r="AR6133" i="1"/>
  <c r="AR6132" i="1"/>
  <c r="AR6131" i="1"/>
  <c r="AR6130" i="1"/>
  <c r="AR6129" i="1"/>
  <c r="AR6128" i="1"/>
  <c r="AR6127" i="1"/>
  <c r="AR6126" i="1"/>
  <c r="AR6125" i="1"/>
  <c r="AR6124" i="1"/>
  <c r="AR6123" i="1"/>
  <c r="AR6122" i="1"/>
  <c r="AR6121" i="1"/>
  <c r="AR6120" i="1"/>
  <c r="AR6119" i="1"/>
  <c r="AR6118" i="1"/>
  <c r="AR6117" i="1"/>
  <c r="AR6116" i="1"/>
  <c r="AR6115" i="1"/>
  <c r="AR6114" i="1"/>
  <c r="AR6113" i="1"/>
  <c r="AR6112" i="1"/>
  <c r="AR6111" i="1"/>
  <c r="AR6110" i="1"/>
  <c r="AR6109" i="1"/>
  <c r="AR6108" i="1"/>
  <c r="AR6107" i="1"/>
  <c r="AR6106" i="1"/>
  <c r="AR6105" i="1"/>
  <c r="AR6104" i="1"/>
  <c r="AR6103" i="1"/>
  <c r="AR6102" i="1"/>
  <c r="AR6101" i="1"/>
  <c r="AR6100" i="1"/>
  <c r="AR6099" i="1"/>
  <c r="AR6098" i="1"/>
  <c r="AR6097" i="1"/>
  <c r="AR6096" i="1"/>
  <c r="AR6095" i="1"/>
  <c r="AR6094" i="1"/>
  <c r="AR6093" i="1"/>
  <c r="AR6092" i="1"/>
  <c r="AR6091" i="1"/>
  <c r="AR6090" i="1"/>
  <c r="AR6089" i="1"/>
  <c r="AR6088" i="1"/>
  <c r="AR6087" i="1"/>
  <c r="AR6086" i="1"/>
  <c r="AR6085" i="1"/>
  <c r="AR6084" i="1"/>
  <c r="AR6083" i="1"/>
  <c r="AR6082" i="1"/>
  <c r="AR6081" i="1"/>
  <c r="AR6080" i="1"/>
  <c r="AR6079" i="1"/>
  <c r="AR6078" i="1"/>
  <c r="AR6077" i="1"/>
  <c r="AR6076" i="1"/>
  <c r="AR6075" i="1"/>
  <c r="AR6074" i="1"/>
  <c r="AR6073" i="1"/>
  <c r="AR6072" i="1"/>
  <c r="AR6071" i="1"/>
  <c r="AR6070" i="1"/>
  <c r="AR6069" i="1"/>
  <c r="AR6068" i="1"/>
  <c r="AR6067" i="1"/>
  <c r="AR6066" i="1"/>
  <c r="AR6065" i="1"/>
  <c r="AR6064" i="1"/>
  <c r="AR6063" i="1"/>
  <c r="AR6062" i="1"/>
  <c r="AR6061" i="1"/>
  <c r="AR6060" i="1"/>
  <c r="AR6059" i="1"/>
  <c r="AR6058" i="1"/>
  <c r="AR6057" i="1"/>
  <c r="AR6056" i="1"/>
  <c r="AR6055" i="1"/>
  <c r="AR6054" i="1"/>
  <c r="AR6053" i="1"/>
  <c r="AR6052" i="1"/>
  <c r="AR6051" i="1"/>
  <c r="AR6050" i="1"/>
  <c r="AR6049" i="1"/>
  <c r="AR6048" i="1"/>
  <c r="AR6047" i="1"/>
  <c r="AR6046" i="1"/>
  <c r="AR6045" i="1"/>
  <c r="AR6044" i="1"/>
  <c r="AR6043" i="1"/>
  <c r="AR6042" i="1"/>
  <c r="AR6041" i="1"/>
  <c r="AR6040" i="1"/>
  <c r="AR6039" i="1"/>
  <c r="AR6038" i="1"/>
  <c r="AR6037" i="1"/>
  <c r="AR6036" i="1"/>
  <c r="AR6035" i="1"/>
  <c r="AR6034" i="1"/>
  <c r="AR6033" i="1"/>
  <c r="AR6032" i="1"/>
  <c r="AR6031" i="1"/>
  <c r="AR6030" i="1"/>
  <c r="AR6029" i="1"/>
  <c r="AR6028" i="1"/>
  <c r="AR6027" i="1"/>
  <c r="AR6026" i="1"/>
  <c r="AR6025" i="1"/>
  <c r="AR6024" i="1"/>
  <c r="AR6023" i="1"/>
  <c r="AR6022" i="1"/>
  <c r="AR6021" i="1"/>
  <c r="AR6020" i="1"/>
  <c r="AR6019" i="1"/>
  <c r="AR6018" i="1"/>
  <c r="AR6017" i="1"/>
  <c r="AR6016" i="1"/>
  <c r="AR6015" i="1"/>
  <c r="AR6014" i="1"/>
  <c r="AR6013" i="1"/>
  <c r="AR6012" i="1"/>
  <c r="AR6011" i="1"/>
  <c r="AR6010" i="1"/>
  <c r="AR6009" i="1"/>
  <c r="AR6008" i="1"/>
  <c r="AR6007" i="1"/>
  <c r="AR6006" i="1"/>
  <c r="AR6005" i="1"/>
  <c r="AR6004" i="1"/>
  <c r="AR6003" i="1"/>
  <c r="AR6002" i="1"/>
  <c r="AR6001" i="1"/>
  <c r="AR6000" i="1"/>
  <c r="AR5999" i="1"/>
  <c r="AR5998" i="1"/>
  <c r="AR5997" i="1"/>
  <c r="AR5996" i="1"/>
  <c r="AR5995" i="1"/>
  <c r="AR5994" i="1"/>
  <c r="AR5993" i="1"/>
  <c r="AR5992" i="1"/>
  <c r="AR5991" i="1"/>
  <c r="AR5990" i="1"/>
  <c r="AR5989" i="1"/>
  <c r="AR5988" i="1"/>
  <c r="AR5987" i="1"/>
  <c r="AR5986" i="1"/>
  <c r="AR5985" i="1"/>
  <c r="AR5984" i="1"/>
  <c r="AR5983" i="1"/>
  <c r="AR5982" i="1"/>
  <c r="AR5981" i="1"/>
  <c r="AR5980" i="1"/>
  <c r="AR5979" i="1"/>
  <c r="AR5978" i="1"/>
  <c r="AR5977" i="1"/>
  <c r="AR5976" i="1"/>
  <c r="AR5975" i="1"/>
  <c r="AR5974" i="1"/>
  <c r="AR5973" i="1"/>
  <c r="AR5972" i="1"/>
  <c r="AR5971" i="1"/>
  <c r="AR5970" i="1"/>
  <c r="AR5969" i="1"/>
  <c r="AR5968" i="1"/>
  <c r="AR5967" i="1"/>
  <c r="AR5966" i="1"/>
  <c r="AR5965" i="1"/>
  <c r="AR5964" i="1"/>
  <c r="AR5963" i="1"/>
  <c r="AR5962" i="1"/>
  <c r="AR5961" i="1"/>
  <c r="AR5960" i="1"/>
  <c r="AR5959" i="1"/>
  <c r="AR5958" i="1"/>
  <c r="AR5957" i="1"/>
  <c r="AR5956" i="1"/>
  <c r="AR5955" i="1"/>
  <c r="AR5954" i="1"/>
  <c r="AR5953" i="1"/>
  <c r="AR5952" i="1"/>
  <c r="AR5951" i="1"/>
  <c r="AR5950" i="1"/>
  <c r="AR5949" i="1"/>
  <c r="AR5948" i="1"/>
  <c r="AR5947" i="1"/>
  <c r="AR5946" i="1"/>
  <c r="AR5945" i="1"/>
  <c r="AR5944" i="1"/>
  <c r="AR5943" i="1"/>
  <c r="AR5942" i="1"/>
  <c r="AR5941" i="1"/>
  <c r="AR5940" i="1"/>
  <c r="AR5939" i="1"/>
  <c r="AR5938" i="1"/>
  <c r="AR5937" i="1"/>
  <c r="AR5936" i="1"/>
  <c r="AR5935" i="1"/>
  <c r="AR5934" i="1"/>
  <c r="AR5933" i="1"/>
  <c r="AR5932" i="1"/>
  <c r="AR5931" i="1"/>
  <c r="AR5930" i="1"/>
  <c r="AR5929" i="1"/>
  <c r="AR5928" i="1"/>
  <c r="AR5927" i="1"/>
  <c r="AR5926" i="1"/>
  <c r="AR5925" i="1"/>
  <c r="AR5924" i="1"/>
  <c r="AR5923" i="1"/>
  <c r="AR5922" i="1"/>
  <c r="AR5921" i="1"/>
  <c r="AR5920" i="1"/>
  <c r="AR5919" i="1"/>
  <c r="AR5918" i="1"/>
  <c r="AR5917" i="1"/>
  <c r="AR5916" i="1"/>
  <c r="AR5915" i="1"/>
  <c r="AR5914" i="1"/>
  <c r="AR5913" i="1"/>
  <c r="AR5912" i="1"/>
  <c r="AR5911" i="1"/>
  <c r="AR5910" i="1"/>
  <c r="AR5909" i="1"/>
  <c r="AR5908" i="1"/>
  <c r="AR5907" i="1"/>
  <c r="AR5906" i="1"/>
  <c r="AR5905" i="1"/>
  <c r="AR5904" i="1"/>
  <c r="AR5903" i="1"/>
  <c r="AR5902" i="1"/>
  <c r="AR5901" i="1"/>
  <c r="AR5900" i="1"/>
  <c r="AR5899" i="1"/>
  <c r="AR5898" i="1"/>
  <c r="AR5897" i="1"/>
  <c r="AR5896" i="1"/>
  <c r="AR5895" i="1"/>
  <c r="AR5894" i="1"/>
  <c r="AR5893" i="1"/>
  <c r="AR5892" i="1"/>
  <c r="AR5891" i="1"/>
  <c r="AR5890" i="1"/>
  <c r="AR5889" i="1"/>
  <c r="AR5888" i="1"/>
  <c r="AR5887" i="1"/>
  <c r="AR5886" i="1"/>
  <c r="AR5885" i="1"/>
  <c r="AR5884" i="1"/>
  <c r="AR5883" i="1"/>
  <c r="AR5882" i="1"/>
  <c r="AR5881" i="1"/>
  <c r="AR5880" i="1"/>
  <c r="AR5879" i="1"/>
  <c r="AR5878" i="1"/>
  <c r="AR5877" i="1"/>
  <c r="AR5876" i="1"/>
  <c r="AR5875" i="1"/>
  <c r="AR5874" i="1"/>
  <c r="AR5873" i="1"/>
  <c r="AR5872" i="1"/>
  <c r="AR5871" i="1"/>
  <c r="AR5870" i="1"/>
  <c r="AR5869" i="1"/>
  <c r="AR5868" i="1"/>
  <c r="AR5867" i="1"/>
  <c r="AR5866" i="1"/>
  <c r="AR5865" i="1"/>
  <c r="AR5864" i="1"/>
  <c r="AR5863" i="1"/>
  <c r="AR5862" i="1"/>
  <c r="AR5861" i="1"/>
  <c r="AR5860" i="1"/>
  <c r="AR5859" i="1"/>
  <c r="AR5858" i="1"/>
  <c r="AR5857" i="1"/>
  <c r="AR5856" i="1"/>
  <c r="AR5855" i="1"/>
  <c r="AR5854" i="1"/>
  <c r="AR5853" i="1"/>
  <c r="AR5852" i="1"/>
  <c r="AR5851" i="1"/>
  <c r="AR5850" i="1"/>
  <c r="AR5849" i="1"/>
  <c r="AR5848" i="1"/>
  <c r="AR5847" i="1"/>
  <c r="AR5846" i="1"/>
  <c r="AR5845" i="1"/>
  <c r="AR5844" i="1"/>
  <c r="AR5843" i="1"/>
  <c r="AR5842" i="1"/>
  <c r="AR5841" i="1"/>
  <c r="AR5840" i="1"/>
  <c r="AR5839" i="1"/>
  <c r="AR5838" i="1"/>
  <c r="AR5837" i="1"/>
  <c r="AR5836" i="1"/>
  <c r="AR5835" i="1"/>
  <c r="AR5834" i="1"/>
  <c r="AR5833" i="1"/>
  <c r="AR5832" i="1"/>
  <c r="AR5831" i="1"/>
  <c r="AR5830" i="1"/>
  <c r="AR5829" i="1"/>
  <c r="AR5828" i="1"/>
  <c r="AR5827" i="1"/>
  <c r="AR5826" i="1"/>
  <c r="AR5825" i="1"/>
  <c r="AR5824" i="1"/>
  <c r="AR5823" i="1"/>
  <c r="AR5822" i="1"/>
  <c r="AR5821" i="1"/>
  <c r="AR5820" i="1"/>
  <c r="AR5819" i="1"/>
  <c r="AR5818" i="1"/>
  <c r="AR5817" i="1"/>
  <c r="AR5816" i="1"/>
  <c r="AR5815" i="1"/>
  <c r="AR5814" i="1"/>
  <c r="AR5813" i="1"/>
  <c r="AR5812" i="1"/>
  <c r="AR5811" i="1"/>
  <c r="AR5810" i="1"/>
  <c r="AR5809" i="1"/>
  <c r="AR5808" i="1"/>
  <c r="AR5807" i="1"/>
  <c r="AR5806" i="1"/>
  <c r="AR5805" i="1"/>
  <c r="AR5804" i="1"/>
  <c r="AR5803" i="1"/>
  <c r="AR5802" i="1"/>
  <c r="AR5801" i="1"/>
  <c r="AR5800" i="1"/>
  <c r="AR5799" i="1"/>
  <c r="AR5798" i="1"/>
  <c r="AR5797" i="1"/>
  <c r="AR5796" i="1"/>
  <c r="AR5795" i="1"/>
  <c r="AR5794" i="1"/>
  <c r="AR5793" i="1"/>
  <c r="AR5792" i="1"/>
  <c r="AR5791" i="1"/>
  <c r="AR5790" i="1"/>
  <c r="AR5789" i="1"/>
  <c r="AR5788" i="1"/>
  <c r="AR5787" i="1"/>
  <c r="AR5786" i="1"/>
  <c r="AR5785" i="1"/>
  <c r="AR5784" i="1"/>
  <c r="AR5783" i="1"/>
  <c r="AR5782" i="1"/>
  <c r="AR5781" i="1"/>
  <c r="AR5780" i="1"/>
  <c r="AR5779" i="1"/>
  <c r="AR5778" i="1"/>
  <c r="AR5777" i="1"/>
  <c r="AR5776" i="1"/>
  <c r="AR5775" i="1"/>
  <c r="AR5774" i="1"/>
  <c r="AR5773" i="1"/>
  <c r="AR5772" i="1"/>
  <c r="AR5771" i="1"/>
  <c r="AR5770" i="1"/>
  <c r="AR5769" i="1"/>
  <c r="AR5768" i="1"/>
  <c r="AR5767" i="1"/>
  <c r="AR5766" i="1"/>
  <c r="AR5765" i="1"/>
  <c r="AR5764" i="1"/>
  <c r="AR5763" i="1"/>
  <c r="AR5762" i="1"/>
  <c r="AR5761" i="1"/>
  <c r="AR5760" i="1"/>
  <c r="AR5759" i="1"/>
  <c r="AR5758" i="1"/>
  <c r="AR5757" i="1"/>
  <c r="AR5756" i="1"/>
  <c r="AR5755" i="1"/>
  <c r="AR5754" i="1"/>
  <c r="AR5753" i="1"/>
  <c r="AR5752" i="1"/>
  <c r="AR5751" i="1"/>
  <c r="AR5750" i="1"/>
  <c r="AR5749" i="1"/>
  <c r="AR5748" i="1"/>
  <c r="AR5747" i="1"/>
  <c r="AR5746" i="1"/>
  <c r="AR5745" i="1"/>
  <c r="AR5744" i="1"/>
  <c r="AR5743" i="1"/>
  <c r="AR5742" i="1"/>
  <c r="AR5741" i="1"/>
  <c r="AR5740" i="1"/>
  <c r="AR5739" i="1"/>
  <c r="AR5738" i="1"/>
  <c r="AR5737" i="1"/>
  <c r="AR5736" i="1"/>
  <c r="AR5735" i="1"/>
  <c r="AR5734" i="1"/>
  <c r="AR5733" i="1"/>
  <c r="AR5732" i="1"/>
  <c r="AR5731" i="1"/>
  <c r="AR5730" i="1"/>
  <c r="AR5729" i="1"/>
  <c r="AR5728" i="1"/>
  <c r="AR5727" i="1"/>
  <c r="AR5726" i="1"/>
  <c r="AR5725" i="1"/>
  <c r="AR5724" i="1"/>
  <c r="AR5723" i="1"/>
  <c r="AR5722" i="1"/>
  <c r="AR5721" i="1"/>
  <c r="AR5720" i="1"/>
  <c r="AR5719" i="1"/>
  <c r="AR5718" i="1"/>
  <c r="AR5717" i="1"/>
  <c r="AR5716" i="1"/>
  <c r="AR5715" i="1"/>
  <c r="AR5714" i="1"/>
  <c r="AR5713" i="1"/>
  <c r="AR5712" i="1"/>
  <c r="AR5711" i="1"/>
  <c r="AR5710" i="1"/>
  <c r="AR5709" i="1"/>
  <c r="AR5708" i="1"/>
  <c r="AR5707" i="1"/>
  <c r="AR5706" i="1"/>
  <c r="AR5705" i="1"/>
  <c r="AR5704" i="1"/>
  <c r="AR5703" i="1"/>
  <c r="AR5702" i="1"/>
  <c r="AR5701" i="1"/>
  <c r="AR5700" i="1"/>
  <c r="AR5699" i="1"/>
  <c r="AR5698" i="1"/>
  <c r="AR5697" i="1"/>
  <c r="AR5696" i="1"/>
  <c r="AR5695" i="1"/>
  <c r="AR5694" i="1"/>
  <c r="AR5693" i="1"/>
  <c r="AR5692" i="1"/>
  <c r="AR5691" i="1"/>
  <c r="AR5690" i="1"/>
  <c r="AR5689" i="1"/>
  <c r="AR5688" i="1"/>
  <c r="AR5687" i="1"/>
  <c r="AR5686" i="1"/>
  <c r="AR5685" i="1"/>
  <c r="AR5684" i="1"/>
  <c r="AR5683" i="1"/>
  <c r="AR5682" i="1"/>
  <c r="AR5681" i="1"/>
  <c r="AR5680" i="1"/>
  <c r="AR5679" i="1"/>
  <c r="AR5678" i="1"/>
  <c r="AR5677" i="1"/>
  <c r="AR5676" i="1"/>
  <c r="AR5675" i="1"/>
  <c r="AR5674" i="1"/>
  <c r="AR5673" i="1"/>
  <c r="AR5672" i="1"/>
  <c r="AR5671" i="1"/>
  <c r="AR5670" i="1"/>
  <c r="AR5669" i="1"/>
  <c r="AR5668" i="1"/>
  <c r="AR5667" i="1"/>
  <c r="AR5666" i="1"/>
  <c r="AR5665" i="1"/>
  <c r="AR5664" i="1"/>
  <c r="AR5663" i="1"/>
  <c r="AR5662" i="1"/>
  <c r="AR5661" i="1"/>
  <c r="AR5660" i="1"/>
  <c r="AR5659" i="1"/>
  <c r="AR5658" i="1"/>
  <c r="AR5657" i="1"/>
  <c r="AR5656" i="1"/>
  <c r="AR5655" i="1"/>
  <c r="AR5654" i="1"/>
  <c r="AR5653" i="1"/>
  <c r="AR5652" i="1"/>
  <c r="AR5651" i="1"/>
  <c r="AR5650" i="1"/>
  <c r="AR5649" i="1"/>
  <c r="AR5648" i="1"/>
  <c r="AR5647" i="1"/>
  <c r="AR5646" i="1"/>
  <c r="AR5645" i="1"/>
  <c r="AR5644" i="1"/>
  <c r="AR5643" i="1"/>
  <c r="AR5642" i="1"/>
  <c r="AR5641" i="1"/>
  <c r="AR5640" i="1"/>
  <c r="AR5639" i="1"/>
  <c r="AR5638" i="1"/>
  <c r="AR5637" i="1"/>
  <c r="AR5636" i="1"/>
  <c r="AR5635" i="1"/>
  <c r="AR5634" i="1"/>
  <c r="AR5633" i="1"/>
  <c r="AR5632" i="1"/>
  <c r="AR5631" i="1"/>
  <c r="AR5630" i="1"/>
  <c r="AR5629" i="1"/>
  <c r="AR5628" i="1"/>
  <c r="AR5627" i="1"/>
  <c r="AR5626" i="1"/>
  <c r="AR5625" i="1"/>
  <c r="AR5624" i="1"/>
  <c r="AR5623" i="1"/>
  <c r="AR5622" i="1"/>
  <c r="AR5621" i="1"/>
  <c r="AR5620" i="1"/>
  <c r="AR5619" i="1"/>
  <c r="AR5618" i="1"/>
  <c r="AR5617" i="1"/>
  <c r="AR5616" i="1"/>
  <c r="AR5615" i="1"/>
  <c r="AR5614" i="1"/>
  <c r="AR5613" i="1"/>
  <c r="AR5612" i="1"/>
  <c r="AR5611" i="1"/>
  <c r="AR5610" i="1"/>
  <c r="AR5609" i="1"/>
  <c r="AR5608" i="1"/>
  <c r="AR5607" i="1"/>
  <c r="AR5606" i="1"/>
  <c r="AR5605" i="1"/>
  <c r="AR5604" i="1"/>
  <c r="AR5603" i="1"/>
  <c r="AR5602" i="1"/>
  <c r="AR5601" i="1"/>
  <c r="AR5600" i="1"/>
  <c r="AR5599" i="1"/>
  <c r="AR5598" i="1"/>
  <c r="AR5597" i="1"/>
  <c r="AR5596" i="1"/>
  <c r="AR5595" i="1"/>
  <c r="AR5594" i="1"/>
  <c r="AR5593" i="1"/>
  <c r="AR5592" i="1"/>
  <c r="AR5591" i="1"/>
  <c r="AR5590" i="1"/>
  <c r="AR5589" i="1"/>
  <c r="AR5588" i="1"/>
  <c r="AR5587" i="1"/>
  <c r="AR5586" i="1"/>
  <c r="AR5585" i="1"/>
  <c r="AR5584" i="1"/>
  <c r="AR5583" i="1"/>
  <c r="AR5582" i="1"/>
  <c r="AR5581" i="1"/>
  <c r="AR5580" i="1"/>
  <c r="AR5579" i="1"/>
  <c r="AR5578" i="1"/>
  <c r="AR5577" i="1"/>
  <c r="AR5576" i="1"/>
  <c r="AR5575" i="1"/>
  <c r="AR5574" i="1"/>
  <c r="AR5573" i="1"/>
  <c r="AR5572" i="1"/>
  <c r="AR5571" i="1"/>
  <c r="AR5570" i="1"/>
  <c r="AR5569" i="1"/>
  <c r="AR5568" i="1"/>
  <c r="AR5567" i="1"/>
  <c r="AR5566" i="1"/>
  <c r="AR5565" i="1"/>
  <c r="AR5564" i="1"/>
  <c r="AR5563" i="1"/>
  <c r="AR5562" i="1"/>
  <c r="AR5561" i="1"/>
  <c r="AR5560" i="1"/>
  <c r="AR5559" i="1"/>
  <c r="AR5558" i="1"/>
  <c r="AR5557" i="1"/>
  <c r="AR5556" i="1"/>
  <c r="AR5555" i="1"/>
  <c r="AR5554" i="1"/>
  <c r="AR5553" i="1"/>
  <c r="AR5552" i="1"/>
  <c r="AR5551" i="1"/>
  <c r="AR5550" i="1"/>
  <c r="AR5549" i="1"/>
  <c r="AR5548" i="1"/>
  <c r="AR5547" i="1"/>
  <c r="AR5546" i="1"/>
  <c r="AR5545" i="1"/>
  <c r="AR5544" i="1"/>
  <c r="AR5543" i="1"/>
  <c r="AR5542" i="1"/>
  <c r="AR5541" i="1"/>
  <c r="AR5540" i="1"/>
  <c r="AR5539" i="1"/>
  <c r="AR5538" i="1"/>
  <c r="AR5537" i="1"/>
  <c r="AR5536" i="1"/>
  <c r="AR5535" i="1"/>
  <c r="AR5534" i="1"/>
  <c r="AR5533" i="1"/>
  <c r="AR5532" i="1"/>
  <c r="AR5531" i="1"/>
  <c r="AR5530" i="1"/>
  <c r="AR5529" i="1"/>
  <c r="AR5528" i="1"/>
  <c r="AR5527" i="1"/>
  <c r="AR5526" i="1"/>
  <c r="AR5525" i="1"/>
  <c r="AR5524" i="1"/>
  <c r="AR5523" i="1"/>
  <c r="AR5522" i="1"/>
  <c r="AR5521" i="1"/>
  <c r="AR5520" i="1"/>
  <c r="AR5519" i="1"/>
  <c r="AR5518" i="1"/>
  <c r="AR5517" i="1"/>
  <c r="AR5516" i="1"/>
  <c r="AR5515" i="1"/>
  <c r="AR5514" i="1"/>
  <c r="AR5513" i="1"/>
  <c r="AR5512" i="1"/>
  <c r="AR5511" i="1"/>
  <c r="AR5510" i="1"/>
  <c r="AR5509" i="1"/>
  <c r="AR5508" i="1"/>
  <c r="AR5507" i="1"/>
  <c r="AR5506" i="1"/>
  <c r="AR5505" i="1"/>
  <c r="AR5504" i="1"/>
  <c r="AR5503" i="1"/>
  <c r="AR5502" i="1"/>
  <c r="AR5501" i="1"/>
  <c r="AR5500" i="1"/>
  <c r="AR5499" i="1"/>
  <c r="AR5498" i="1"/>
  <c r="AR5497" i="1"/>
  <c r="AR5496" i="1"/>
  <c r="AR5495" i="1"/>
  <c r="AR5494" i="1"/>
  <c r="AR5493" i="1"/>
  <c r="AR5492" i="1"/>
  <c r="AR5491" i="1"/>
  <c r="AR5490" i="1"/>
  <c r="AR5489" i="1"/>
  <c r="AR5488" i="1"/>
  <c r="AR5487" i="1"/>
  <c r="AR5486" i="1"/>
  <c r="AR5485" i="1"/>
  <c r="AR5484" i="1"/>
  <c r="AR5483" i="1"/>
  <c r="AR5482" i="1"/>
  <c r="AR5481" i="1"/>
  <c r="AR5480" i="1"/>
  <c r="AR5479" i="1"/>
  <c r="AR5478" i="1"/>
  <c r="AR5477" i="1"/>
  <c r="AR5476" i="1"/>
  <c r="AR5475" i="1"/>
  <c r="AR5474" i="1"/>
  <c r="AR5473" i="1"/>
  <c r="AR5472" i="1"/>
  <c r="AR5471" i="1"/>
  <c r="AR5470" i="1"/>
  <c r="AR5469" i="1"/>
  <c r="AR5468" i="1"/>
  <c r="AR5467" i="1"/>
  <c r="AR5466" i="1"/>
  <c r="AR5465" i="1"/>
  <c r="AR5464" i="1"/>
  <c r="AR5463" i="1"/>
  <c r="AR5462" i="1"/>
  <c r="AR5461" i="1"/>
  <c r="AR5460" i="1"/>
  <c r="AR5459" i="1"/>
  <c r="AR5458" i="1"/>
  <c r="AR5457" i="1"/>
  <c r="AR5456" i="1"/>
  <c r="AR5455" i="1"/>
  <c r="AR5454" i="1"/>
  <c r="AR5453" i="1"/>
  <c r="AR5452" i="1"/>
  <c r="AR5451" i="1"/>
  <c r="AR5450" i="1"/>
  <c r="AR5449" i="1"/>
  <c r="AR5448" i="1"/>
  <c r="AR5447" i="1"/>
  <c r="AR5446" i="1"/>
  <c r="AR5445" i="1"/>
  <c r="AR5444" i="1"/>
  <c r="AR5443" i="1"/>
  <c r="AR5442" i="1"/>
  <c r="AR5441" i="1"/>
  <c r="AR5440" i="1"/>
  <c r="AR5439" i="1"/>
  <c r="AR5438" i="1"/>
  <c r="AR5437" i="1"/>
  <c r="AR5436" i="1"/>
  <c r="AR5435" i="1"/>
  <c r="AR5434" i="1"/>
  <c r="AR5433" i="1"/>
  <c r="AR5432" i="1"/>
  <c r="AR5431" i="1"/>
  <c r="AR5430" i="1"/>
  <c r="AR5429" i="1"/>
  <c r="AR5428" i="1"/>
  <c r="AR5427" i="1"/>
  <c r="AR5426" i="1"/>
  <c r="AR5425" i="1"/>
  <c r="AR5424" i="1"/>
  <c r="AR5423" i="1"/>
  <c r="AR5422" i="1"/>
  <c r="AR5421" i="1"/>
  <c r="AR5420" i="1"/>
  <c r="AR5419" i="1"/>
  <c r="AR5418" i="1"/>
  <c r="AR5417" i="1"/>
  <c r="AR5416" i="1"/>
  <c r="AR5415" i="1"/>
  <c r="AR5414" i="1"/>
  <c r="AR5413" i="1"/>
  <c r="AR5412" i="1"/>
  <c r="AR5411" i="1"/>
  <c r="AR5410" i="1"/>
  <c r="AR5409" i="1"/>
  <c r="AR5408" i="1"/>
  <c r="AR5407" i="1"/>
  <c r="AR5406" i="1"/>
  <c r="AR5405" i="1"/>
  <c r="AR5404" i="1"/>
  <c r="AR5403" i="1"/>
  <c r="AR5402" i="1"/>
  <c r="AR5401" i="1"/>
  <c r="AR5400" i="1"/>
  <c r="AR5399" i="1"/>
  <c r="AR5398" i="1"/>
  <c r="AR5397" i="1"/>
  <c r="AR5396" i="1"/>
  <c r="AR5395" i="1"/>
  <c r="AR5394" i="1"/>
  <c r="AR5393" i="1"/>
  <c r="AR5392" i="1"/>
  <c r="AR5391" i="1"/>
  <c r="AR5390" i="1"/>
  <c r="AR5389" i="1"/>
  <c r="AR5388" i="1"/>
  <c r="AR5387" i="1"/>
  <c r="AR5386" i="1"/>
  <c r="AR5385" i="1"/>
  <c r="AR5384" i="1"/>
  <c r="AR5383" i="1"/>
  <c r="AR5382" i="1"/>
  <c r="AR5381" i="1"/>
  <c r="AR5380" i="1"/>
  <c r="AR5379" i="1"/>
  <c r="AR5378" i="1"/>
  <c r="AR5377" i="1"/>
  <c r="AR5376" i="1"/>
  <c r="AR5375" i="1"/>
  <c r="AR5374" i="1"/>
  <c r="AR5373" i="1"/>
  <c r="AR5372" i="1"/>
  <c r="AR5371" i="1"/>
  <c r="AR5370" i="1"/>
  <c r="AR5369" i="1"/>
  <c r="AR5368" i="1"/>
  <c r="AR5367" i="1"/>
  <c r="AR5366" i="1"/>
  <c r="AR5365" i="1"/>
  <c r="AR5364" i="1"/>
  <c r="AR5363" i="1"/>
  <c r="AR5362" i="1"/>
  <c r="AR5361" i="1"/>
  <c r="AR5360" i="1"/>
  <c r="AR5359" i="1"/>
  <c r="AR5358" i="1"/>
  <c r="AR5357" i="1"/>
  <c r="AR5356" i="1"/>
  <c r="AR5355" i="1"/>
  <c r="AR5354" i="1"/>
  <c r="AR5353" i="1"/>
  <c r="AR5352" i="1"/>
  <c r="AR5351" i="1"/>
  <c r="AR5350" i="1"/>
  <c r="AR5349" i="1"/>
  <c r="AR5348" i="1"/>
  <c r="AR5347" i="1"/>
  <c r="AR5346" i="1"/>
  <c r="AR5345" i="1"/>
  <c r="AR5344" i="1"/>
  <c r="AR5343" i="1"/>
  <c r="AR5342" i="1"/>
  <c r="AR5341" i="1"/>
  <c r="AR5340" i="1"/>
  <c r="AR5339" i="1"/>
  <c r="AR5338" i="1"/>
  <c r="AR5337" i="1"/>
  <c r="AR5336" i="1"/>
  <c r="AR5335" i="1"/>
  <c r="AR5334" i="1"/>
  <c r="AR5333" i="1"/>
  <c r="AR5332" i="1"/>
  <c r="AR5331" i="1"/>
  <c r="AR5330" i="1"/>
  <c r="AR5329" i="1"/>
  <c r="AR5328" i="1"/>
  <c r="AR5327" i="1"/>
  <c r="AR5326" i="1"/>
  <c r="AR5325" i="1"/>
  <c r="AR5324" i="1"/>
  <c r="AR5323" i="1"/>
  <c r="AR5322" i="1"/>
  <c r="AR5321" i="1"/>
  <c r="AR5320" i="1"/>
  <c r="AR5319" i="1"/>
  <c r="AR5318" i="1"/>
  <c r="AR5317" i="1"/>
  <c r="AR5316" i="1"/>
  <c r="AR5315" i="1"/>
  <c r="AR5314" i="1"/>
  <c r="AR5313" i="1"/>
  <c r="AR5312" i="1"/>
  <c r="AR5311" i="1"/>
  <c r="AR5310" i="1"/>
  <c r="AR5309" i="1"/>
  <c r="AR5308" i="1"/>
  <c r="AR5307" i="1"/>
  <c r="AR5306" i="1"/>
  <c r="AR5305" i="1"/>
  <c r="AR5304" i="1"/>
  <c r="AR5303" i="1"/>
  <c r="AR5302" i="1"/>
  <c r="AR5301" i="1"/>
  <c r="AR5300" i="1"/>
  <c r="AR5299" i="1"/>
  <c r="AR5298" i="1"/>
  <c r="AR5297" i="1"/>
  <c r="AR5296" i="1"/>
  <c r="AR5295" i="1"/>
  <c r="AR5294" i="1"/>
  <c r="AR5293" i="1"/>
  <c r="AR5292" i="1"/>
  <c r="AR5291" i="1"/>
  <c r="AR5290" i="1"/>
  <c r="AR5289" i="1"/>
  <c r="AR5288" i="1"/>
  <c r="AR5287" i="1"/>
  <c r="AR5286" i="1"/>
  <c r="AR5285" i="1"/>
  <c r="AR5284" i="1"/>
  <c r="AR5283" i="1"/>
  <c r="AR5282" i="1"/>
  <c r="AR5281" i="1"/>
  <c r="AR5280" i="1"/>
  <c r="AR5279" i="1"/>
  <c r="AR5278" i="1"/>
  <c r="AR5277" i="1"/>
  <c r="AR5276" i="1"/>
  <c r="AR5275" i="1"/>
  <c r="AR5274" i="1"/>
  <c r="AR5273" i="1"/>
  <c r="AR5272" i="1"/>
  <c r="AR5271" i="1"/>
  <c r="AR5270" i="1"/>
  <c r="AR5269" i="1"/>
  <c r="AR5268" i="1"/>
  <c r="AR5267" i="1"/>
  <c r="AR5266" i="1"/>
  <c r="AR5265" i="1"/>
  <c r="AR5264" i="1"/>
  <c r="AR5263" i="1"/>
  <c r="AR5262" i="1"/>
  <c r="AR5261" i="1"/>
  <c r="AR5260" i="1"/>
  <c r="AR5259" i="1"/>
  <c r="AR5258" i="1"/>
  <c r="AR5257" i="1"/>
  <c r="AR5256" i="1"/>
  <c r="AR5255" i="1"/>
  <c r="AR5254" i="1"/>
  <c r="AR5253" i="1"/>
  <c r="AR5252" i="1"/>
  <c r="AR5251" i="1"/>
  <c r="AR5250" i="1"/>
  <c r="AR5249" i="1"/>
  <c r="AR5248" i="1"/>
  <c r="AR5247" i="1"/>
  <c r="AR5246" i="1"/>
  <c r="AR5245" i="1"/>
  <c r="AR5244" i="1"/>
  <c r="AR5243" i="1"/>
  <c r="AR5242" i="1"/>
  <c r="AR5241" i="1"/>
  <c r="AR5240" i="1"/>
  <c r="AR5239" i="1"/>
  <c r="AR5238" i="1"/>
  <c r="AR5237" i="1"/>
  <c r="AR5236" i="1"/>
  <c r="AR5235" i="1"/>
  <c r="AR5234" i="1"/>
  <c r="AR5233" i="1"/>
  <c r="AR5232" i="1"/>
  <c r="AR5231" i="1"/>
  <c r="AR5230" i="1"/>
  <c r="AR5229" i="1"/>
  <c r="AR5228" i="1"/>
  <c r="AR5227" i="1"/>
  <c r="AR5226" i="1"/>
  <c r="AR5225" i="1"/>
  <c r="AR5224" i="1"/>
  <c r="AR5223" i="1"/>
  <c r="AR5222" i="1"/>
  <c r="AR5221" i="1"/>
  <c r="AR5220" i="1"/>
  <c r="AR5219" i="1"/>
  <c r="AR5218" i="1"/>
  <c r="AR5217" i="1"/>
  <c r="AR5216" i="1"/>
  <c r="AR5215" i="1"/>
  <c r="AR5214" i="1"/>
  <c r="AR5213" i="1"/>
  <c r="AR5212" i="1"/>
  <c r="AR5211" i="1"/>
  <c r="AR5210" i="1"/>
  <c r="AR5209" i="1"/>
  <c r="AR5208" i="1"/>
  <c r="AR5207" i="1"/>
  <c r="AR5206" i="1"/>
  <c r="AR5205" i="1"/>
  <c r="AR5204" i="1"/>
  <c r="AR5203" i="1"/>
  <c r="AR5202" i="1"/>
  <c r="AR5201" i="1"/>
  <c r="AR5200" i="1"/>
  <c r="AR5199" i="1"/>
  <c r="AR5198" i="1"/>
  <c r="AR5197" i="1"/>
  <c r="AR5196" i="1"/>
  <c r="AR5195" i="1"/>
  <c r="AR5194" i="1"/>
  <c r="AR5193" i="1"/>
  <c r="AR5192" i="1"/>
  <c r="AR5191" i="1"/>
  <c r="AR5190" i="1"/>
  <c r="AR5189" i="1"/>
  <c r="AR5188" i="1"/>
  <c r="AR5187" i="1"/>
  <c r="AR5186" i="1"/>
  <c r="AR5185" i="1"/>
  <c r="AR5184" i="1"/>
  <c r="AR5183" i="1"/>
  <c r="AR5182" i="1"/>
  <c r="AR5181" i="1"/>
  <c r="AR5180" i="1"/>
  <c r="AR5179" i="1"/>
  <c r="AR5178" i="1"/>
  <c r="AR5177" i="1"/>
  <c r="AR5176" i="1"/>
  <c r="AR5175" i="1"/>
  <c r="AR5174" i="1"/>
  <c r="AR5173" i="1"/>
  <c r="AR5172" i="1"/>
  <c r="AR5171" i="1"/>
  <c r="AR5170" i="1"/>
  <c r="AR5169" i="1"/>
  <c r="AR5168" i="1"/>
  <c r="AR5167" i="1"/>
  <c r="AR5166" i="1"/>
  <c r="AR5165" i="1"/>
  <c r="AR5164" i="1"/>
  <c r="AR5163" i="1"/>
  <c r="AR5162" i="1"/>
  <c r="AR5161" i="1"/>
  <c r="AR5160" i="1"/>
  <c r="AR5159" i="1"/>
  <c r="AR5158" i="1"/>
  <c r="AR5157" i="1"/>
  <c r="AR5156" i="1"/>
  <c r="AR5155" i="1"/>
  <c r="AR5154" i="1"/>
  <c r="AR5153" i="1"/>
  <c r="AR5152" i="1"/>
  <c r="AR5151" i="1"/>
  <c r="AR5150" i="1"/>
  <c r="AR5149" i="1"/>
  <c r="AR5148" i="1"/>
  <c r="AR5147" i="1"/>
  <c r="AR5146" i="1"/>
  <c r="AR5145" i="1"/>
  <c r="AR5144" i="1"/>
  <c r="AR5143" i="1"/>
  <c r="AR5142" i="1"/>
  <c r="AR5141" i="1"/>
  <c r="AR5140" i="1"/>
  <c r="AR5139" i="1"/>
  <c r="AR5138" i="1"/>
  <c r="AR5137" i="1"/>
  <c r="AR5136" i="1"/>
  <c r="AR5135" i="1"/>
  <c r="AR5134" i="1"/>
  <c r="AR5133" i="1"/>
  <c r="AR5132" i="1"/>
  <c r="AR5131" i="1"/>
  <c r="AR5130" i="1"/>
  <c r="AR5129" i="1"/>
  <c r="AR5128" i="1"/>
  <c r="AR5127" i="1"/>
  <c r="AR5126" i="1"/>
  <c r="AR5125" i="1"/>
  <c r="AR5124" i="1"/>
  <c r="AR5123" i="1"/>
  <c r="AR5122" i="1"/>
  <c r="AR5121" i="1"/>
  <c r="AR5120" i="1"/>
  <c r="AR5119" i="1"/>
  <c r="AR5118" i="1"/>
  <c r="AR5117" i="1"/>
  <c r="AR5116" i="1"/>
  <c r="AR5115" i="1"/>
  <c r="AR5114" i="1"/>
  <c r="AR5113" i="1"/>
  <c r="AR5112" i="1"/>
  <c r="AR5111" i="1"/>
  <c r="AR5110" i="1"/>
  <c r="AR5109" i="1"/>
  <c r="AR5108" i="1"/>
  <c r="AR5107" i="1"/>
  <c r="AR5106" i="1"/>
  <c r="AR5105" i="1"/>
  <c r="AR5104" i="1"/>
  <c r="AR5103" i="1"/>
  <c r="AR5102" i="1"/>
  <c r="AR5101" i="1"/>
  <c r="AR5100" i="1"/>
  <c r="AR5099" i="1"/>
  <c r="AR5098" i="1"/>
  <c r="AR5097" i="1"/>
  <c r="AR5096" i="1"/>
  <c r="AR5095" i="1"/>
  <c r="AR5094" i="1"/>
  <c r="AR5093" i="1"/>
  <c r="AR5092" i="1"/>
  <c r="AR5091" i="1"/>
  <c r="AR5090" i="1"/>
  <c r="AR5089" i="1"/>
  <c r="AR5088" i="1"/>
  <c r="AR5087" i="1"/>
  <c r="AR5086" i="1"/>
  <c r="AR5085" i="1"/>
  <c r="AR5084" i="1"/>
  <c r="AR5083" i="1"/>
  <c r="AR5082" i="1"/>
  <c r="AR5081" i="1"/>
  <c r="AR5080" i="1"/>
  <c r="AR5079" i="1"/>
  <c r="AR5078" i="1"/>
  <c r="AR5077" i="1"/>
  <c r="AR5076" i="1"/>
  <c r="AR5075" i="1"/>
  <c r="AR5074" i="1"/>
  <c r="AR5073" i="1"/>
  <c r="AR5072" i="1"/>
  <c r="AR5071" i="1"/>
  <c r="AR5070" i="1"/>
  <c r="AR5069" i="1"/>
  <c r="AR5068" i="1"/>
  <c r="AR5067" i="1"/>
  <c r="AR5066" i="1"/>
  <c r="AR5065" i="1"/>
  <c r="AR5064" i="1"/>
  <c r="AR5063" i="1"/>
  <c r="AR5062" i="1"/>
  <c r="AR5061" i="1"/>
  <c r="AR5060" i="1"/>
  <c r="AR5059" i="1"/>
  <c r="AR5058" i="1"/>
  <c r="AR5057" i="1"/>
  <c r="AR5056" i="1"/>
  <c r="AR5055" i="1"/>
  <c r="AR5054" i="1"/>
  <c r="AR5053" i="1"/>
  <c r="AR5052" i="1"/>
  <c r="AR5051" i="1"/>
  <c r="AR5050" i="1"/>
  <c r="AR5049" i="1"/>
  <c r="AR5048" i="1"/>
  <c r="AR5047" i="1"/>
  <c r="AR5046" i="1"/>
  <c r="AR5045" i="1"/>
  <c r="AR5044" i="1"/>
  <c r="AR5043" i="1"/>
  <c r="AR5042" i="1"/>
  <c r="AR5041" i="1"/>
  <c r="AR5040" i="1"/>
  <c r="AR5039" i="1"/>
  <c r="AR5038" i="1"/>
  <c r="AR5037" i="1"/>
  <c r="AR5036" i="1"/>
  <c r="AR5035" i="1"/>
  <c r="AR5034" i="1"/>
  <c r="AR5033" i="1"/>
  <c r="AR5032" i="1"/>
  <c r="AR5031" i="1"/>
  <c r="AR5030" i="1"/>
  <c r="AR5029" i="1"/>
  <c r="AR5028" i="1"/>
  <c r="AR5027" i="1"/>
  <c r="AR5026" i="1"/>
  <c r="AR5025" i="1"/>
  <c r="AR5024" i="1"/>
  <c r="AR5023" i="1"/>
  <c r="AR5022" i="1"/>
  <c r="AR5021" i="1"/>
  <c r="AR5020" i="1"/>
  <c r="AR5019" i="1"/>
  <c r="AR5018" i="1"/>
  <c r="AR5017" i="1"/>
  <c r="AR5016" i="1"/>
  <c r="AR5015" i="1"/>
  <c r="AR5014" i="1"/>
  <c r="AR5013" i="1"/>
  <c r="AR5012" i="1"/>
  <c r="AR5011" i="1"/>
  <c r="AR5010" i="1"/>
  <c r="AR5009" i="1"/>
  <c r="AR5008" i="1"/>
  <c r="AR5007" i="1"/>
  <c r="AR5006" i="1"/>
  <c r="AR5005" i="1"/>
  <c r="AR5004" i="1"/>
  <c r="AR5003" i="1"/>
  <c r="AR5002" i="1"/>
  <c r="AR5001" i="1"/>
  <c r="AR5000" i="1"/>
  <c r="AR4999" i="1"/>
  <c r="AR4998" i="1"/>
  <c r="AR4997" i="1"/>
  <c r="AR4996" i="1"/>
  <c r="AR4995" i="1"/>
  <c r="AR4994" i="1"/>
  <c r="AR4993" i="1"/>
  <c r="AR4992" i="1"/>
  <c r="AR4991" i="1"/>
  <c r="AR4990" i="1"/>
  <c r="AR4989" i="1"/>
  <c r="AR4988" i="1"/>
  <c r="AR4987" i="1"/>
  <c r="AR4986" i="1"/>
  <c r="AR4985" i="1"/>
  <c r="AR4984" i="1"/>
  <c r="AR4983" i="1"/>
  <c r="AR4982" i="1"/>
  <c r="AR4981" i="1"/>
  <c r="AR4980" i="1"/>
  <c r="AR4979" i="1"/>
  <c r="AR4978" i="1"/>
  <c r="AR4977" i="1"/>
  <c r="AR4976" i="1"/>
  <c r="AR4975" i="1"/>
  <c r="AR4974" i="1"/>
  <c r="AR4973" i="1"/>
  <c r="AR4972" i="1"/>
  <c r="AR4971" i="1"/>
  <c r="AR4970" i="1"/>
  <c r="AR4969" i="1"/>
  <c r="AR4968" i="1"/>
  <c r="AR4967" i="1"/>
  <c r="AR4966" i="1"/>
  <c r="AR4965" i="1"/>
  <c r="AR4964" i="1"/>
  <c r="AR4963" i="1"/>
  <c r="AR4962" i="1"/>
  <c r="AR4961" i="1"/>
  <c r="AR4960" i="1"/>
  <c r="AR4959" i="1"/>
  <c r="AR4958" i="1"/>
  <c r="AR4957" i="1"/>
  <c r="AR4956" i="1"/>
  <c r="AR4955" i="1"/>
  <c r="AR4954" i="1"/>
  <c r="AR4953" i="1"/>
  <c r="AR4952" i="1"/>
  <c r="AR4951" i="1"/>
  <c r="AR4950" i="1"/>
  <c r="AR4949" i="1"/>
  <c r="AR4948" i="1"/>
  <c r="AR4947" i="1"/>
  <c r="AR4946" i="1"/>
  <c r="AR4945" i="1"/>
  <c r="AR4944" i="1"/>
  <c r="AR4943" i="1"/>
  <c r="AR4942" i="1"/>
  <c r="AR4941" i="1"/>
  <c r="AR4940" i="1"/>
  <c r="AR4939" i="1"/>
  <c r="AR4938" i="1"/>
  <c r="AR4937" i="1"/>
  <c r="AR4936" i="1"/>
  <c r="AR4935" i="1"/>
  <c r="AR4934" i="1"/>
  <c r="AR4933" i="1"/>
  <c r="AR4932" i="1"/>
  <c r="AR4931" i="1"/>
  <c r="AR4930" i="1"/>
  <c r="AR4929" i="1"/>
  <c r="AR4928" i="1"/>
  <c r="AR4927" i="1"/>
  <c r="AR4926" i="1"/>
  <c r="AR4925" i="1"/>
  <c r="AR4924" i="1"/>
  <c r="AR4923" i="1"/>
  <c r="AR4922" i="1"/>
  <c r="AR4921" i="1"/>
  <c r="AR4920" i="1"/>
  <c r="AR4919" i="1"/>
  <c r="AR4918" i="1"/>
  <c r="AR4917" i="1"/>
  <c r="AR4916" i="1"/>
  <c r="AR4915" i="1"/>
  <c r="AR4914" i="1"/>
  <c r="AR4913" i="1"/>
  <c r="AR4912" i="1"/>
  <c r="AR4911" i="1"/>
  <c r="AR4910" i="1"/>
  <c r="AR4909" i="1"/>
  <c r="AR4908" i="1"/>
  <c r="AR4907" i="1"/>
  <c r="AR4906" i="1"/>
  <c r="AR4905" i="1"/>
  <c r="AR4904" i="1"/>
  <c r="AR4903" i="1"/>
  <c r="AR4902" i="1"/>
  <c r="AR4901" i="1"/>
  <c r="AR4900" i="1"/>
  <c r="AR4899" i="1"/>
  <c r="AR4898" i="1"/>
  <c r="AR4897" i="1"/>
  <c r="AR4896" i="1"/>
  <c r="AR4895" i="1"/>
  <c r="AR4894" i="1"/>
  <c r="AR4893" i="1"/>
  <c r="AR4892" i="1"/>
  <c r="AR4891" i="1"/>
  <c r="AR4890" i="1"/>
  <c r="AR4889" i="1"/>
  <c r="AR4888" i="1"/>
  <c r="AR4887" i="1"/>
  <c r="AR4886" i="1"/>
  <c r="AR4885" i="1"/>
  <c r="AR4884" i="1"/>
  <c r="AR4883" i="1"/>
  <c r="AR4882" i="1"/>
  <c r="AR4881" i="1"/>
  <c r="AR4880" i="1"/>
  <c r="AR4879" i="1"/>
  <c r="AR4878" i="1"/>
  <c r="AR4877" i="1"/>
  <c r="AR4876" i="1"/>
  <c r="AR4875" i="1"/>
  <c r="AR4874" i="1"/>
  <c r="AR4873" i="1"/>
  <c r="AR4872" i="1"/>
  <c r="AR4871" i="1"/>
  <c r="AR4870" i="1"/>
  <c r="AR4869" i="1"/>
  <c r="AR4868" i="1"/>
  <c r="AR4867" i="1"/>
  <c r="AR4866" i="1"/>
  <c r="AR4865" i="1"/>
  <c r="AR4864" i="1"/>
  <c r="AR4863" i="1"/>
  <c r="AR4862" i="1"/>
  <c r="AR4861" i="1"/>
  <c r="AR4860" i="1"/>
  <c r="AR4859" i="1"/>
  <c r="AR4858" i="1"/>
  <c r="AR4857" i="1"/>
  <c r="AR4856" i="1"/>
  <c r="AR4855" i="1"/>
  <c r="AR4854" i="1"/>
  <c r="AR4853" i="1"/>
  <c r="AR4852" i="1"/>
  <c r="AR4851" i="1"/>
  <c r="AR4850" i="1"/>
  <c r="AR4849" i="1"/>
  <c r="AR4848" i="1"/>
  <c r="AR4847" i="1"/>
  <c r="AR4846" i="1"/>
  <c r="AR4845" i="1"/>
  <c r="AR4844" i="1"/>
  <c r="AR4843" i="1"/>
  <c r="AR4842" i="1"/>
  <c r="AR4841" i="1"/>
  <c r="AR4840" i="1"/>
  <c r="AR4839" i="1"/>
  <c r="AR4838" i="1"/>
  <c r="AR4837" i="1"/>
  <c r="AR4836" i="1"/>
  <c r="AR4835" i="1"/>
  <c r="AR4834" i="1"/>
  <c r="AR4833" i="1"/>
  <c r="AR4832" i="1"/>
  <c r="AR4831" i="1"/>
  <c r="AR4830" i="1"/>
  <c r="AR4829" i="1"/>
  <c r="AR4828" i="1"/>
  <c r="AR4827" i="1"/>
  <c r="AR4826" i="1"/>
  <c r="AR4825" i="1"/>
  <c r="AR4824" i="1"/>
  <c r="AR4823" i="1"/>
  <c r="AR4822" i="1"/>
  <c r="AR4821" i="1"/>
  <c r="AR4820" i="1"/>
  <c r="AR4819" i="1"/>
  <c r="AR4818" i="1"/>
  <c r="AR4817" i="1"/>
  <c r="AR4816" i="1"/>
  <c r="AR4815" i="1"/>
  <c r="AR4814" i="1"/>
  <c r="AR4813" i="1"/>
  <c r="AR4812" i="1"/>
  <c r="AR4811" i="1"/>
  <c r="AR4810" i="1"/>
  <c r="AR4809" i="1"/>
  <c r="AR4808" i="1"/>
  <c r="AR4807" i="1"/>
  <c r="AR4806" i="1"/>
  <c r="AR4805" i="1"/>
  <c r="AR4804" i="1"/>
  <c r="AR4803" i="1"/>
  <c r="AR4802" i="1"/>
  <c r="AR4801" i="1"/>
  <c r="AR4800" i="1"/>
  <c r="AR4799" i="1"/>
  <c r="AR4798" i="1"/>
  <c r="AR4797" i="1"/>
  <c r="AR4796" i="1"/>
  <c r="AR4795" i="1"/>
  <c r="AR4794" i="1"/>
  <c r="AR4793" i="1"/>
  <c r="AR4792" i="1"/>
  <c r="AR4791" i="1"/>
  <c r="AR4790" i="1"/>
  <c r="AR4789" i="1"/>
  <c r="AR4788" i="1"/>
  <c r="AR4787" i="1"/>
  <c r="AR4786" i="1"/>
  <c r="AR4785" i="1"/>
  <c r="AR4784" i="1"/>
  <c r="AR4783" i="1"/>
  <c r="AR4782" i="1"/>
  <c r="AR4781" i="1"/>
  <c r="AR4780" i="1"/>
  <c r="AR4779" i="1"/>
  <c r="AR4778" i="1"/>
  <c r="AR4777" i="1"/>
  <c r="AR4776" i="1"/>
  <c r="AR4775" i="1"/>
  <c r="AR4774" i="1"/>
  <c r="AR4773" i="1"/>
  <c r="AR4772" i="1"/>
  <c r="AR4771" i="1"/>
  <c r="AR4770" i="1"/>
  <c r="AR4769" i="1"/>
  <c r="AR4768" i="1"/>
  <c r="AR4767" i="1"/>
  <c r="AR4766" i="1"/>
  <c r="AR4765" i="1"/>
  <c r="AR4764" i="1"/>
  <c r="AR4763" i="1"/>
  <c r="AR4762" i="1"/>
  <c r="AR4761" i="1"/>
  <c r="AR4760" i="1"/>
  <c r="AR4759" i="1"/>
  <c r="AR4758" i="1"/>
  <c r="AR4757" i="1"/>
  <c r="AR4756" i="1"/>
  <c r="AR4755" i="1"/>
  <c r="AR4754" i="1"/>
  <c r="AR4753" i="1"/>
  <c r="AR4752" i="1"/>
  <c r="AR4751" i="1"/>
  <c r="AR4750" i="1"/>
  <c r="AR4749" i="1"/>
  <c r="AR4748" i="1"/>
  <c r="AR4747" i="1"/>
  <c r="AR4746" i="1"/>
  <c r="AR4745" i="1"/>
  <c r="AR4744" i="1"/>
  <c r="AR4743" i="1"/>
  <c r="AR4742" i="1"/>
  <c r="AR4741" i="1"/>
  <c r="AR4740" i="1"/>
  <c r="AR4739" i="1"/>
  <c r="AR4738" i="1"/>
  <c r="AR4737" i="1"/>
  <c r="AR4736" i="1"/>
  <c r="AR4735" i="1"/>
  <c r="AR4734" i="1"/>
  <c r="AR4733" i="1"/>
  <c r="AR4732" i="1"/>
  <c r="AR4731" i="1"/>
  <c r="AR4730" i="1"/>
  <c r="AR4729" i="1"/>
  <c r="AR4728" i="1"/>
  <c r="AR4727" i="1"/>
  <c r="AR4726" i="1"/>
  <c r="AR4725" i="1"/>
  <c r="AR4724" i="1"/>
  <c r="AR4723" i="1"/>
  <c r="AR4722" i="1"/>
  <c r="AR4721" i="1"/>
  <c r="AR4720" i="1"/>
  <c r="AR4719" i="1"/>
  <c r="AR4718" i="1"/>
  <c r="AR4717" i="1"/>
  <c r="AR4716" i="1"/>
  <c r="AR4715" i="1"/>
  <c r="AR4714" i="1"/>
  <c r="AR4713" i="1"/>
  <c r="AR4712" i="1"/>
  <c r="AR4711" i="1"/>
  <c r="AR4710" i="1"/>
  <c r="AR4709" i="1"/>
  <c r="AR4708" i="1"/>
  <c r="AR4707" i="1"/>
  <c r="AR4706" i="1"/>
  <c r="AR4705" i="1"/>
  <c r="AR4704" i="1"/>
  <c r="AR4703" i="1"/>
  <c r="AR4702" i="1"/>
  <c r="AR4701" i="1"/>
  <c r="AR4700" i="1"/>
  <c r="AR4699" i="1"/>
  <c r="AR4698" i="1"/>
  <c r="AR4697" i="1"/>
  <c r="AR4696" i="1"/>
  <c r="AR4695" i="1"/>
  <c r="AR4694" i="1"/>
  <c r="AR4693" i="1"/>
  <c r="AR4692" i="1"/>
  <c r="AR4691" i="1"/>
  <c r="AR4690" i="1"/>
  <c r="AR4689" i="1"/>
  <c r="AR4688" i="1"/>
  <c r="AR4687" i="1"/>
  <c r="AR4686" i="1"/>
  <c r="AR4685" i="1"/>
  <c r="AR4684" i="1"/>
  <c r="AR4683" i="1"/>
  <c r="AR4682" i="1"/>
  <c r="AR4681" i="1"/>
  <c r="AR4680" i="1"/>
  <c r="AR4679" i="1"/>
  <c r="AR4678" i="1"/>
  <c r="AR4677" i="1"/>
  <c r="AR4676" i="1"/>
  <c r="AR4675" i="1"/>
  <c r="AR4674" i="1"/>
  <c r="AR4673" i="1"/>
  <c r="AR4672" i="1"/>
  <c r="AR4671" i="1"/>
  <c r="AR4670" i="1"/>
  <c r="AR4669" i="1"/>
  <c r="AR4668" i="1"/>
  <c r="AR4667" i="1"/>
  <c r="AR4666" i="1"/>
  <c r="AR4665" i="1"/>
  <c r="AR4664" i="1"/>
  <c r="AR4663" i="1"/>
  <c r="AR4662" i="1"/>
  <c r="AR4661" i="1"/>
  <c r="AR4660" i="1"/>
  <c r="AR4659" i="1"/>
  <c r="AR4658" i="1"/>
  <c r="AR4657" i="1"/>
  <c r="AR4656" i="1"/>
  <c r="AR4655" i="1"/>
  <c r="AR4654" i="1"/>
  <c r="AR4653" i="1"/>
  <c r="AR4652" i="1"/>
  <c r="AR4651" i="1"/>
  <c r="AR4650" i="1"/>
  <c r="AR4649" i="1"/>
  <c r="AR4648" i="1"/>
  <c r="AR4647" i="1"/>
  <c r="AR4646" i="1"/>
  <c r="AR4645" i="1"/>
  <c r="AR4644" i="1"/>
  <c r="AR4643" i="1"/>
  <c r="AR4642" i="1"/>
  <c r="AR4641" i="1"/>
  <c r="AR4640" i="1"/>
  <c r="AR4639" i="1"/>
  <c r="AR4638" i="1"/>
  <c r="AR4637" i="1"/>
  <c r="AR4636" i="1"/>
  <c r="AR4635" i="1"/>
  <c r="AR4634" i="1"/>
  <c r="AR4633" i="1"/>
  <c r="AR4632" i="1"/>
  <c r="AR4631" i="1"/>
  <c r="AR4630" i="1"/>
  <c r="AR4629" i="1"/>
  <c r="AR4628" i="1"/>
  <c r="AR4627" i="1"/>
  <c r="AR4626" i="1"/>
  <c r="AR4625" i="1"/>
  <c r="AR4624" i="1"/>
  <c r="AR4623" i="1"/>
  <c r="AR4622" i="1"/>
  <c r="AR4621" i="1"/>
  <c r="AR4620" i="1"/>
  <c r="AR4619" i="1"/>
  <c r="AR4618" i="1"/>
  <c r="AR4617" i="1"/>
  <c r="AR4616" i="1"/>
  <c r="AR4615" i="1"/>
  <c r="AR4614" i="1"/>
  <c r="AR4613" i="1"/>
  <c r="AR4612" i="1"/>
  <c r="AR4611" i="1"/>
  <c r="AR4610" i="1"/>
  <c r="AR4609" i="1"/>
  <c r="AR4608" i="1"/>
  <c r="AR4607" i="1"/>
  <c r="AR4606" i="1"/>
  <c r="AR4605" i="1"/>
  <c r="AR4604" i="1"/>
  <c r="AR4603" i="1"/>
  <c r="AR4602" i="1"/>
  <c r="AR4601" i="1"/>
  <c r="AR4600" i="1"/>
  <c r="AR4599" i="1"/>
  <c r="AR4598" i="1"/>
  <c r="AR4597" i="1"/>
  <c r="AR4596" i="1"/>
  <c r="AR4595" i="1"/>
  <c r="AR4594" i="1"/>
  <c r="AR4593" i="1"/>
  <c r="AR4592" i="1"/>
  <c r="AR4591" i="1"/>
  <c r="AR4590" i="1"/>
  <c r="AR4589" i="1"/>
  <c r="AR4588" i="1"/>
  <c r="AR4587" i="1"/>
  <c r="AR4586" i="1"/>
  <c r="AR4585" i="1"/>
  <c r="AR4584" i="1"/>
  <c r="AR4583" i="1"/>
  <c r="AR4582" i="1"/>
  <c r="AR4581" i="1"/>
  <c r="AR4580" i="1"/>
  <c r="AR4579" i="1"/>
  <c r="AR4578" i="1"/>
  <c r="AR4577" i="1"/>
  <c r="AR4576" i="1"/>
  <c r="AR4575" i="1"/>
  <c r="AR4574" i="1"/>
  <c r="AR4573" i="1"/>
  <c r="AR4572" i="1"/>
  <c r="AR4571" i="1"/>
  <c r="AR4570" i="1"/>
  <c r="AR4569" i="1"/>
  <c r="AR4568" i="1"/>
  <c r="AR4567" i="1"/>
  <c r="AR4566" i="1"/>
  <c r="AR4565" i="1"/>
  <c r="AR4564" i="1"/>
  <c r="AR4563" i="1"/>
  <c r="AR4562" i="1"/>
  <c r="AR4561" i="1"/>
  <c r="AR4560" i="1"/>
  <c r="AR4559" i="1"/>
  <c r="AR4558" i="1"/>
  <c r="AR4557" i="1"/>
  <c r="AR4556" i="1"/>
  <c r="AR4555" i="1"/>
  <c r="AR4554" i="1"/>
  <c r="AR4553" i="1"/>
  <c r="AR4552" i="1"/>
  <c r="AR4551" i="1"/>
  <c r="AR4550" i="1"/>
  <c r="AR4549" i="1"/>
  <c r="AR4548" i="1"/>
  <c r="AR4547" i="1"/>
  <c r="AR4546" i="1"/>
  <c r="AR4545" i="1"/>
  <c r="AR4544" i="1"/>
  <c r="AR4543" i="1"/>
  <c r="AR4542" i="1"/>
  <c r="AR4541" i="1"/>
  <c r="AR4540" i="1"/>
  <c r="AR4539" i="1"/>
  <c r="AR4538" i="1"/>
  <c r="AR4537" i="1"/>
  <c r="AR4536" i="1"/>
  <c r="AR4535" i="1"/>
  <c r="AR4534" i="1"/>
  <c r="AR4533" i="1"/>
  <c r="AR4532" i="1"/>
  <c r="AR4531" i="1"/>
  <c r="AR4530" i="1"/>
  <c r="AR4529" i="1"/>
  <c r="AR4528" i="1"/>
  <c r="AR4527" i="1"/>
  <c r="AR4526" i="1"/>
  <c r="AR4525" i="1"/>
  <c r="AR4524" i="1"/>
  <c r="AR4523" i="1"/>
  <c r="AR4522" i="1"/>
  <c r="AR4521" i="1"/>
  <c r="AR4520" i="1"/>
  <c r="AR4519" i="1"/>
  <c r="AR4518" i="1"/>
  <c r="AR4517" i="1"/>
  <c r="AR4516" i="1"/>
  <c r="AR4515" i="1"/>
  <c r="AR4514" i="1"/>
  <c r="AR4513" i="1"/>
  <c r="AR4512" i="1"/>
  <c r="AR4511" i="1"/>
  <c r="AR4510" i="1"/>
  <c r="AR4509" i="1"/>
  <c r="AR4508" i="1"/>
  <c r="AR4507" i="1"/>
  <c r="AR4506" i="1"/>
  <c r="AR4505" i="1"/>
  <c r="AR4504" i="1"/>
  <c r="AR4503" i="1"/>
  <c r="AR4502" i="1"/>
  <c r="AR4501" i="1"/>
  <c r="AR4500" i="1"/>
  <c r="AR4499" i="1"/>
  <c r="AR4498" i="1"/>
  <c r="AR4497" i="1"/>
  <c r="AR4496" i="1"/>
  <c r="AR4495" i="1"/>
  <c r="AR4494" i="1"/>
  <c r="AR4493" i="1"/>
  <c r="AR4492" i="1"/>
  <c r="AR4491" i="1"/>
  <c r="AR4490" i="1"/>
  <c r="AR4489" i="1"/>
  <c r="AR4488" i="1"/>
  <c r="AR4487" i="1"/>
  <c r="AR4486" i="1"/>
  <c r="AR4485" i="1"/>
  <c r="AR4484" i="1"/>
  <c r="AR4483" i="1"/>
  <c r="AR4482" i="1"/>
  <c r="AR4481" i="1"/>
  <c r="AR4480" i="1"/>
  <c r="AR4479" i="1"/>
  <c r="AR4478" i="1"/>
  <c r="AR4477" i="1"/>
  <c r="AR4476" i="1"/>
  <c r="AR4475" i="1"/>
  <c r="AR4474" i="1"/>
  <c r="AR4473" i="1"/>
  <c r="AR4472" i="1"/>
  <c r="AR4471" i="1"/>
  <c r="AR4470" i="1"/>
  <c r="AR4469" i="1"/>
  <c r="AR4468" i="1"/>
  <c r="AR4467" i="1"/>
  <c r="AR4466" i="1"/>
  <c r="AR4465" i="1"/>
  <c r="AR4464" i="1"/>
  <c r="AR4463" i="1"/>
  <c r="AR4462" i="1"/>
  <c r="AR4461" i="1"/>
  <c r="AR4460" i="1"/>
  <c r="AR4459" i="1"/>
  <c r="AR4458" i="1"/>
  <c r="AR4457" i="1"/>
  <c r="AR4456" i="1"/>
  <c r="AR4455" i="1"/>
  <c r="AR4454" i="1"/>
  <c r="AR4453" i="1"/>
  <c r="AR4452" i="1"/>
  <c r="AR4451" i="1"/>
  <c r="AR4450" i="1"/>
  <c r="AR4449" i="1"/>
  <c r="AR4448" i="1"/>
  <c r="AR4447" i="1"/>
  <c r="AR4446" i="1"/>
  <c r="AR4445" i="1"/>
  <c r="AR4444" i="1"/>
  <c r="AR4443" i="1"/>
  <c r="AR4442" i="1"/>
  <c r="AR4441" i="1"/>
  <c r="AR4440" i="1"/>
  <c r="AR4439" i="1"/>
  <c r="AR4438" i="1"/>
  <c r="AR4437" i="1"/>
  <c r="AR4436" i="1"/>
  <c r="AR4435" i="1"/>
  <c r="AR4434" i="1"/>
  <c r="AR4433" i="1"/>
  <c r="AR4432" i="1"/>
  <c r="AR4431" i="1"/>
  <c r="AR4430" i="1"/>
  <c r="AR4429" i="1"/>
  <c r="AR4428" i="1"/>
  <c r="AR4427" i="1"/>
  <c r="AR4426" i="1"/>
  <c r="AR4425" i="1"/>
  <c r="AR4424" i="1"/>
  <c r="AR4423" i="1"/>
  <c r="AR4422" i="1"/>
  <c r="AR4421" i="1"/>
  <c r="AR4420" i="1"/>
  <c r="AR4419" i="1"/>
  <c r="AR4418" i="1"/>
  <c r="AR4417" i="1"/>
  <c r="AR4416" i="1"/>
  <c r="AR4415" i="1"/>
  <c r="AR4414" i="1"/>
  <c r="AR4413" i="1"/>
  <c r="AR4412" i="1"/>
  <c r="AR4411" i="1"/>
  <c r="AR4410" i="1"/>
  <c r="AR4409" i="1"/>
  <c r="AR4408" i="1"/>
  <c r="AR4407" i="1"/>
  <c r="AR4406" i="1"/>
  <c r="AR4405" i="1"/>
  <c r="AR4404" i="1"/>
  <c r="AR4403" i="1"/>
  <c r="AR4402" i="1"/>
  <c r="AR4401" i="1"/>
  <c r="AR4400" i="1"/>
  <c r="AR4399" i="1"/>
  <c r="AR4398" i="1"/>
  <c r="AR4397" i="1"/>
  <c r="AR4396" i="1"/>
  <c r="AR4395" i="1"/>
  <c r="AR4394" i="1"/>
  <c r="AR4393" i="1"/>
  <c r="AR4392" i="1"/>
  <c r="AR4391" i="1"/>
  <c r="AR4390" i="1"/>
  <c r="AR4389" i="1"/>
  <c r="AR4388" i="1"/>
  <c r="AR4387" i="1"/>
  <c r="AR4386" i="1"/>
  <c r="AR4385" i="1"/>
  <c r="AR4384" i="1"/>
  <c r="AR4383" i="1"/>
  <c r="AR4382" i="1"/>
  <c r="AR4381" i="1"/>
  <c r="AR4380" i="1"/>
  <c r="AR4379" i="1"/>
  <c r="AR4378" i="1"/>
  <c r="AR4377" i="1"/>
  <c r="AR4376" i="1"/>
  <c r="AR4375" i="1"/>
  <c r="AR4374" i="1"/>
  <c r="AR4373" i="1"/>
  <c r="AR4372" i="1"/>
  <c r="AR4371" i="1"/>
  <c r="AR4370" i="1"/>
  <c r="AR4369" i="1"/>
  <c r="AR4368" i="1"/>
  <c r="AR4367" i="1"/>
  <c r="AR4366" i="1"/>
  <c r="AR4365" i="1"/>
  <c r="AR4364" i="1"/>
  <c r="AR4363" i="1"/>
  <c r="AR4362" i="1"/>
  <c r="AR4361" i="1"/>
  <c r="AR4360" i="1"/>
  <c r="AR4359" i="1"/>
  <c r="AR4358" i="1"/>
  <c r="AR4357" i="1"/>
  <c r="AR4356" i="1"/>
  <c r="AR4355" i="1"/>
  <c r="AR4354" i="1"/>
  <c r="AR4353" i="1"/>
  <c r="AR4352" i="1"/>
  <c r="AR4351" i="1"/>
  <c r="AR4350" i="1"/>
  <c r="AR4349" i="1"/>
  <c r="AR4348" i="1"/>
  <c r="AR4347" i="1"/>
  <c r="AR4346" i="1"/>
  <c r="AR4345" i="1"/>
  <c r="AR4344" i="1"/>
  <c r="AR4343" i="1"/>
  <c r="AR4342" i="1"/>
  <c r="AR4341" i="1"/>
  <c r="AR4340" i="1"/>
  <c r="AR4339" i="1"/>
  <c r="AR4338" i="1"/>
  <c r="AR4337" i="1"/>
  <c r="AR4336" i="1"/>
  <c r="AR4335" i="1"/>
  <c r="AR4334" i="1"/>
  <c r="AR4333" i="1"/>
  <c r="AR4332" i="1"/>
  <c r="AR4331" i="1"/>
  <c r="AR4330" i="1"/>
  <c r="AR4329" i="1"/>
  <c r="AR4328" i="1"/>
  <c r="AR4327" i="1"/>
  <c r="AR4326" i="1"/>
  <c r="AR4325" i="1"/>
  <c r="AR4324" i="1"/>
  <c r="AR4323" i="1"/>
  <c r="AR4322" i="1"/>
  <c r="AR4321" i="1"/>
  <c r="AR4320" i="1"/>
  <c r="AR4319" i="1"/>
  <c r="AR4318" i="1"/>
  <c r="AR4317" i="1"/>
  <c r="AR4316" i="1"/>
  <c r="AR4315" i="1"/>
  <c r="AR4314" i="1"/>
  <c r="AR4313" i="1"/>
  <c r="AR4312" i="1"/>
  <c r="AR4311" i="1"/>
  <c r="AR4310" i="1"/>
  <c r="AR4309" i="1"/>
  <c r="AR4308" i="1"/>
  <c r="AR4307" i="1"/>
  <c r="AR4306" i="1"/>
  <c r="AR4305" i="1"/>
  <c r="AR4304" i="1"/>
  <c r="AR4303" i="1"/>
  <c r="AR4302" i="1"/>
  <c r="AR4301" i="1"/>
  <c r="AR4300" i="1"/>
  <c r="AR4299" i="1"/>
  <c r="AR4298" i="1"/>
  <c r="AR4297" i="1"/>
  <c r="AR4296" i="1"/>
  <c r="AR4295" i="1"/>
  <c r="AR4294" i="1"/>
  <c r="AR4293" i="1"/>
  <c r="AR4292" i="1"/>
  <c r="AR4291" i="1"/>
  <c r="AR4290" i="1"/>
  <c r="AR4289" i="1"/>
  <c r="AR4288" i="1"/>
  <c r="AR4287" i="1"/>
  <c r="AR4286" i="1"/>
  <c r="AR4285" i="1"/>
  <c r="AR4284" i="1"/>
  <c r="AR4283" i="1"/>
  <c r="AR4282" i="1"/>
  <c r="AR4281" i="1"/>
  <c r="AR4280" i="1"/>
  <c r="AR4279" i="1"/>
  <c r="AR4278" i="1"/>
  <c r="AR4277" i="1"/>
  <c r="AR4276" i="1"/>
  <c r="AR4275" i="1"/>
  <c r="AR4274" i="1"/>
  <c r="AR4273" i="1"/>
  <c r="AR4272" i="1"/>
  <c r="AR4271" i="1"/>
  <c r="AR4270" i="1"/>
  <c r="AR4269" i="1"/>
  <c r="AR4268" i="1"/>
  <c r="AR4267" i="1"/>
  <c r="AR4266" i="1"/>
  <c r="AR4265" i="1"/>
  <c r="AR4264" i="1"/>
  <c r="AR4263" i="1"/>
  <c r="AR4262" i="1"/>
  <c r="AR4261" i="1"/>
  <c r="AR4260" i="1"/>
  <c r="AR4259" i="1"/>
  <c r="AR4258" i="1"/>
  <c r="AR4257" i="1"/>
  <c r="AR4256" i="1"/>
  <c r="AR4255" i="1"/>
  <c r="AR4254" i="1"/>
  <c r="AR4253" i="1"/>
  <c r="AR4252" i="1"/>
  <c r="AR4251" i="1"/>
  <c r="AR4250" i="1"/>
  <c r="AR4249" i="1"/>
  <c r="AR4248" i="1"/>
  <c r="AR4247" i="1"/>
  <c r="AR4246" i="1"/>
  <c r="AR4245" i="1"/>
  <c r="AR4244" i="1"/>
  <c r="AR4243" i="1"/>
  <c r="AR4242" i="1"/>
  <c r="AR4241" i="1"/>
  <c r="AR4240" i="1"/>
  <c r="AR4239" i="1"/>
  <c r="AR4238" i="1"/>
  <c r="AR4237" i="1"/>
  <c r="AR4236" i="1"/>
  <c r="AR4235" i="1"/>
  <c r="AR4234" i="1"/>
  <c r="AR4233" i="1"/>
  <c r="AR4232" i="1"/>
  <c r="AR4231" i="1"/>
  <c r="AR4230" i="1"/>
  <c r="AR4229" i="1"/>
  <c r="AR4228" i="1"/>
  <c r="AR4227" i="1"/>
  <c r="AR4226" i="1"/>
  <c r="AR4225" i="1"/>
  <c r="AR4224" i="1"/>
  <c r="AR4223" i="1"/>
  <c r="AR4222" i="1"/>
  <c r="AR4221" i="1"/>
  <c r="AR4220" i="1"/>
  <c r="AR4219" i="1"/>
  <c r="AR4218" i="1"/>
  <c r="AR4217" i="1"/>
  <c r="AR4216" i="1"/>
  <c r="AR4215" i="1"/>
  <c r="AR4214" i="1"/>
  <c r="AR4213" i="1"/>
  <c r="AR4212" i="1"/>
  <c r="AR4211" i="1"/>
  <c r="AR4210" i="1"/>
  <c r="AR4209" i="1"/>
  <c r="AR4208" i="1"/>
  <c r="AR4207" i="1"/>
  <c r="AR4206" i="1"/>
  <c r="AR4205" i="1"/>
  <c r="AR4204" i="1"/>
  <c r="AR4203" i="1"/>
  <c r="AR4202" i="1"/>
  <c r="AR4201" i="1"/>
  <c r="AR4200" i="1"/>
  <c r="AR4199" i="1"/>
  <c r="AR4198" i="1"/>
  <c r="AR4197" i="1"/>
  <c r="AR4196" i="1"/>
  <c r="AR4195" i="1"/>
  <c r="AR4194" i="1"/>
  <c r="AR4193" i="1"/>
  <c r="AR4192" i="1"/>
  <c r="AR4191" i="1"/>
  <c r="AR4190" i="1"/>
  <c r="AR4189" i="1"/>
  <c r="AR4188" i="1"/>
  <c r="AR4187" i="1"/>
  <c r="AR4186" i="1"/>
  <c r="AR4185" i="1"/>
  <c r="AR4184" i="1"/>
  <c r="AR4183" i="1"/>
  <c r="AR4182" i="1"/>
  <c r="AR4181" i="1"/>
  <c r="AR4180" i="1"/>
  <c r="AR4179" i="1"/>
  <c r="AR4178" i="1"/>
  <c r="AR4177" i="1"/>
  <c r="AR4176" i="1"/>
  <c r="AR4175" i="1"/>
  <c r="AR4174" i="1"/>
  <c r="AR4173" i="1"/>
  <c r="AR4172" i="1"/>
  <c r="AR4171" i="1"/>
  <c r="AR4170" i="1"/>
  <c r="AR4169" i="1"/>
  <c r="AR4168" i="1"/>
  <c r="AR4167" i="1"/>
  <c r="AR4166" i="1"/>
  <c r="AR4165" i="1"/>
  <c r="AR4164" i="1"/>
  <c r="AR4163" i="1"/>
  <c r="AR4162" i="1"/>
  <c r="AR4161" i="1"/>
  <c r="AR4160" i="1"/>
  <c r="AR4159" i="1"/>
  <c r="AR4158" i="1"/>
  <c r="AR4157" i="1"/>
  <c r="AR4156" i="1"/>
  <c r="AR4155" i="1"/>
  <c r="AR4154" i="1"/>
  <c r="AR4153" i="1"/>
  <c r="AR4152" i="1"/>
  <c r="AR4151" i="1"/>
  <c r="AR4150" i="1"/>
  <c r="AR4149" i="1"/>
  <c r="AR4148" i="1"/>
  <c r="AR4147" i="1"/>
  <c r="AR4146" i="1"/>
  <c r="AR4145" i="1"/>
  <c r="AR4144" i="1"/>
  <c r="AR4143" i="1"/>
  <c r="AR4142" i="1"/>
  <c r="AR4141" i="1"/>
  <c r="AR4140" i="1"/>
  <c r="AR4139" i="1"/>
  <c r="AR4138" i="1"/>
  <c r="AR4137" i="1"/>
  <c r="AR4136" i="1"/>
  <c r="AR4135" i="1"/>
  <c r="AR4134" i="1"/>
  <c r="AR4133" i="1"/>
  <c r="AR4132" i="1"/>
  <c r="AR4131" i="1"/>
  <c r="AR4130" i="1"/>
  <c r="AR4129" i="1"/>
  <c r="AR4128" i="1"/>
  <c r="AR4127" i="1"/>
  <c r="AR4126" i="1"/>
  <c r="AR4125" i="1"/>
  <c r="AR4124" i="1"/>
  <c r="AR4123" i="1"/>
  <c r="AR4122" i="1"/>
  <c r="AR4121" i="1"/>
  <c r="AR4120" i="1"/>
  <c r="AR4119" i="1"/>
  <c r="AR4118" i="1"/>
  <c r="AR4117" i="1"/>
  <c r="AR4116" i="1"/>
  <c r="AR4115" i="1"/>
  <c r="AR4114" i="1"/>
  <c r="AR4113" i="1"/>
  <c r="AR4112" i="1"/>
  <c r="AR4111" i="1"/>
  <c r="AR4110" i="1"/>
  <c r="AR4109" i="1"/>
  <c r="AR4108" i="1"/>
  <c r="AR4107" i="1"/>
  <c r="AR4106" i="1"/>
  <c r="AR4105" i="1"/>
  <c r="AR4104" i="1"/>
  <c r="AR4103" i="1"/>
  <c r="AR4102" i="1"/>
  <c r="AR4101" i="1"/>
  <c r="AR4100" i="1"/>
  <c r="AR4099" i="1"/>
  <c r="AR4098" i="1"/>
  <c r="AR4097" i="1"/>
  <c r="AR4096" i="1"/>
  <c r="AR4095" i="1"/>
  <c r="AR4094" i="1"/>
  <c r="AR4093" i="1"/>
  <c r="AR4092" i="1"/>
  <c r="AR4091" i="1"/>
  <c r="AR4090" i="1"/>
  <c r="AR4089" i="1"/>
  <c r="AR4088" i="1"/>
  <c r="AR4087" i="1"/>
  <c r="AR4086" i="1"/>
  <c r="AR4085" i="1"/>
  <c r="AR4084" i="1"/>
  <c r="AR4083" i="1"/>
  <c r="AR4082" i="1"/>
  <c r="AR4081" i="1"/>
  <c r="AR4080" i="1"/>
  <c r="AR4079" i="1"/>
  <c r="AR4078" i="1"/>
  <c r="AR4077" i="1"/>
  <c r="AR4076" i="1"/>
  <c r="AR4075" i="1"/>
  <c r="AR4074" i="1"/>
  <c r="AR4073" i="1"/>
  <c r="AR4072" i="1"/>
  <c r="AR4071" i="1"/>
  <c r="AR4070" i="1"/>
  <c r="AR4069" i="1"/>
  <c r="AR4068" i="1"/>
  <c r="AR4067" i="1"/>
  <c r="AR4066" i="1"/>
  <c r="AR4065" i="1"/>
  <c r="AR4064" i="1"/>
  <c r="AR4063" i="1"/>
  <c r="AR4062" i="1"/>
  <c r="AR4061" i="1"/>
  <c r="AR4060" i="1"/>
  <c r="AR4059" i="1"/>
  <c r="AR4058" i="1"/>
  <c r="AR4057" i="1"/>
  <c r="AR4056" i="1"/>
  <c r="AR4055" i="1"/>
  <c r="AR4054" i="1"/>
  <c r="AR4053" i="1"/>
  <c r="AR4052" i="1"/>
  <c r="AR4051" i="1"/>
  <c r="AR4050" i="1"/>
  <c r="AR4049" i="1"/>
  <c r="AR4048" i="1"/>
  <c r="AR4047" i="1"/>
  <c r="AR4046" i="1"/>
  <c r="AR4045" i="1"/>
  <c r="AR4044" i="1"/>
  <c r="AR4043" i="1"/>
  <c r="AR4042" i="1"/>
  <c r="AR4041" i="1"/>
  <c r="AR4040" i="1"/>
  <c r="AR4039" i="1"/>
  <c r="AR4038" i="1"/>
  <c r="AR4037" i="1"/>
  <c r="AR4036" i="1"/>
  <c r="AR4035" i="1"/>
  <c r="AR4034" i="1"/>
  <c r="AR4033" i="1"/>
  <c r="AR4032" i="1"/>
  <c r="AR4031" i="1"/>
  <c r="AR4030" i="1"/>
  <c r="AR4029" i="1"/>
  <c r="AR4028" i="1"/>
  <c r="AR4027" i="1"/>
  <c r="AR4026" i="1"/>
  <c r="AR4025" i="1"/>
  <c r="AR4024" i="1"/>
  <c r="AR4023" i="1"/>
  <c r="AR4022" i="1"/>
  <c r="AR4021" i="1"/>
  <c r="AR4020" i="1"/>
  <c r="AR4019" i="1"/>
  <c r="AR4018" i="1"/>
  <c r="AR4017" i="1"/>
  <c r="AR4016" i="1"/>
  <c r="AR4015" i="1"/>
  <c r="AR4014" i="1"/>
  <c r="AR4013" i="1"/>
  <c r="AR4012" i="1"/>
  <c r="AR4011" i="1"/>
  <c r="AR4010" i="1"/>
  <c r="AR4009" i="1"/>
  <c r="AR4008" i="1"/>
  <c r="AR4007" i="1"/>
  <c r="AR4006" i="1"/>
  <c r="AR4005" i="1"/>
  <c r="AR4004" i="1"/>
  <c r="AR4003" i="1"/>
  <c r="AR4002" i="1"/>
  <c r="AR4001" i="1"/>
  <c r="AR4000" i="1"/>
  <c r="AR3999" i="1"/>
  <c r="AR3998" i="1"/>
  <c r="AR3997" i="1"/>
  <c r="AR3996" i="1"/>
  <c r="AR3995" i="1"/>
  <c r="AR3994" i="1"/>
  <c r="AR3993" i="1"/>
  <c r="AR3992" i="1"/>
  <c r="AR3991" i="1"/>
  <c r="AR3990" i="1"/>
  <c r="AR3989" i="1"/>
  <c r="AR3988" i="1"/>
  <c r="AR3987" i="1"/>
  <c r="AR3986" i="1"/>
  <c r="AR3985" i="1"/>
  <c r="AR3984" i="1"/>
  <c r="AR3983" i="1"/>
  <c r="AR3982" i="1"/>
  <c r="AR3981" i="1"/>
  <c r="AR3980" i="1"/>
  <c r="AR3979" i="1"/>
  <c r="AR3978" i="1"/>
  <c r="AR3977" i="1"/>
  <c r="AR3976" i="1"/>
  <c r="AR3975" i="1"/>
  <c r="AR3974" i="1"/>
  <c r="AR3973" i="1"/>
  <c r="AR3972" i="1"/>
  <c r="AR3971" i="1"/>
  <c r="AR3970" i="1"/>
  <c r="AR3969" i="1"/>
  <c r="AR3968" i="1"/>
  <c r="AR3967" i="1"/>
  <c r="AR3966" i="1"/>
  <c r="AR3965" i="1"/>
  <c r="AR3964" i="1"/>
  <c r="AR3963" i="1"/>
  <c r="AR3962" i="1"/>
  <c r="AR3961" i="1"/>
  <c r="AR3960" i="1"/>
  <c r="AR3959" i="1"/>
  <c r="AR3958" i="1"/>
  <c r="AR3957" i="1"/>
  <c r="AR3956" i="1"/>
  <c r="AR3955" i="1"/>
  <c r="AR3954" i="1"/>
  <c r="AR3953" i="1"/>
  <c r="AR3952" i="1"/>
  <c r="AR3951" i="1"/>
  <c r="AR3950" i="1"/>
  <c r="AR3949" i="1"/>
  <c r="AR3948" i="1"/>
  <c r="AR3947" i="1"/>
  <c r="AR3946" i="1"/>
  <c r="AR3945" i="1"/>
  <c r="AR3944" i="1"/>
  <c r="AR3943" i="1"/>
  <c r="AR3942" i="1"/>
  <c r="AR3941" i="1"/>
  <c r="AR3940" i="1"/>
  <c r="AR3939" i="1"/>
  <c r="AR3938" i="1"/>
  <c r="AR3937" i="1"/>
  <c r="AR3936" i="1"/>
  <c r="AR3935" i="1"/>
  <c r="AR3934" i="1"/>
  <c r="AR3933" i="1"/>
  <c r="AR3932" i="1"/>
  <c r="AR3931" i="1"/>
  <c r="AR3930" i="1"/>
  <c r="AR3929" i="1"/>
  <c r="AR3928" i="1"/>
  <c r="AR3927" i="1"/>
  <c r="AR3926" i="1"/>
  <c r="AR3925" i="1"/>
  <c r="AR3924" i="1"/>
  <c r="AR3923" i="1"/>
  <c r="AR3922" i="1"/>
  <c r="AR3921" i="1"/>
  <c r="AR3920" i="1"/>
  <c r="AR3919" i="1"/>
  <c r="AR3918" i="1"/>
  <c r="AR3917" i="1"/>
  <c r="AR3916" i="1"/>
  <c r="AR3915" i="1"/>
  <c r="AR3914" i="1"/>
  <c r="AR3913" i="1"/>
  <c r="AR3912" i="1"/>
  <c r="AR3911" i="1"/>
  <c r="AR3910" i="1"/>
  <c r="AR3909" i="1"/>
  <c r="AR3908" i="1"/>
  <c r="AR3907" i="1"/>
  <c r="AR3906" i="1"/>
  <c r="AR3905" i="1"/>
  <c r="AR3904" i="1"/>
  <c r="AR3903" i="1"/>
  <c r="AR3902" i="1"/>
  <c r="AR3901" i="1"/>
  <c r="AR3900" i="1"/>
  <c r="AR3899" i="1"/>
  <c r="AR3898" i="1"/>
  <c r="AR3897" i="1"/>
  <c r="AR3896" i="1"/>
  <c r="AR3895" i="1"/>
  <c r="AR3894" i="1"/>
  <c r="AR3893" i="1"/>
  <c r="AR3892" i="1"/>
  <c r="AR3891" i="1"/>
  <c r="AR3890" i="1"/>
  <c r="AR3889" i="1"/>
  <c r="AR3888" i="1"/>
  <c r="AR3887" i="1"/>
  <c r="AR3886" i="1"/>
  <c r="AR3885" i="1"/>
  <c r="AR3884" i="1"/>
  <c r="AR3883" i="1"/>
  <c r="AR3882" i="1"/>
  <c r="AR3881" i="1"/>
  <c r="AR3880" i="1"/>
  <c r="AR3879" i="1"/>
  <c r="AR3878" i="1"/>
  <c r="AR3877" i="1"/>
  <c r="AR3876" i="1"/>
  <c r="AR3875" i="1"/>
  <c r="AR3874" i="1"/>
  <c r="AR3873" i="1"/>
  <c r="AR3872" i="1"/>
  <c r="AR3871" i="1"/>
  <c r="AR3870" i="1"/>
  <c r="AR3869" i="1"/>
  <c r="AR3868" i="1"/>
  <c r="AR3867" i="1"/>
  <c r="AR3866" i="1"/>
  <c r="AR3865" i="1"/>
  <c r="AR3864" i="1"/>
  <c r="AR3863" i="1"/>
  <c r="AR3862" i="1"/>
  <c r="AR3861" i="1"/>
  <c r="AR3860" i="1"/>
  <c r="AR3859" i="1"/>
  <c r="AR3858" i="1"/>
  <c r="AR3857" i="1"/>
  <c r="AR3856" i="1"/>
  <c r="AR3855" i="1"/>
  <c r="AR3854" i="1"/>
  <c r="AR3853" i="1"/>
  <c r="AR3852" i="1"/>
  <c r="AR3851" i="1"/>
  <c r="AR3850" i="1"/>
  <c r="AR3849" i="1"/>
  <c r="AR3848" i="1"/>
  <c r="AR3847" i="1"/>
  <c r="AR3846" i="1"/>
  <c r="AR3845" i="1"/>
  <c r="AR3844" i="1"/>
  <c r="AR3843" i="1"/>
  <c r="AR3842" i="1"/>
  <c r="AR3841" i="1"/>
  <c r="AR3840" i="1"/>
  <c r="AR3839" i="1"/>
  <c r="AR3838" i="1"/>
  <c r="AR3837" i="1"/>
  <c r="AR3836" i="1"/>
  <c r="AR3835" i="1"/>
  <c r="AR3834" i="1"/>
  <c r="AR3833" i="1"/>
  <c r="AR3832" i="1"/>
  <c r="AR3831" i="1"/>
  <c r="AR3830" i="1"/>
  <c r="AR3829" i="1"/>
  <c r="AR3828" i="1"/>
  <c r="AR3827" i="1"/>
  <c r="AR3826" i="1"/>
  <c r="AR3825" i="1"/>
  <c r="AR3824" i="1"/>
  <c r="AR3823" i="1"/>
  <c r="AR3822" i="1"/>
  <c r="AR3821" i="1"/>
  <c r="AR3820" i="1"/>
  <c r="AR3819" i="1"/>
  <c r="AR3818" i="1"/>
  <c r="AR3817" i="1"/>
  <c r="AR3816" i="1"/>
  <c r="AR3815" i="1"/>
  <c r="AR3814" i="1"/>
  <c r="AR3813" i="1"/>
  <c r="AR3812" i="1"/>
  <c r="AR3811" i="1"/>
  <c r="AR3810" i="1"/>
  <c r="AR3809" i="1"/>
  <c r="AR3808" i="1"/>
  <c r="AR3807" i="1"/>
  <c r="AR3806" i="1"/>
  <c r="AR3805" i="1"/>
  <c r="AR3804" i="1"/>
  <c r="AR3803" i="1"/>
  <c r="AR3802" i="1"/>
  <c r="AR3801" i="1"/>
  <c r="AR3800" i="1"/>
  <c r="AR3799" i="1"/>
  <c r="AR3798" i="1"/>
  <c r="AR3797" i="1"/>
  <c r="AR3796" i="1"/>
  <c r="AR3795" i="1"/>
  <c r="AR3794" i="1"/>
  <c r="AR3793" i="1"/>
  <c r="AR3792" i="1"/>
  <c r="AR3791" i="1"/>
  <c r="AR3790" i="1"/>
  <c r="AR3789" i="1"/>
  <c r="AR3788" i="1"/>
  <c r="AR3787" i="1"/>
  <c r="AR3786" i="1"/>
  <c r="AR3785" i="1"/>
  <c r="AR3784" i="1"/>
  <c r="AR3783" i="1"/>
  <c r="AR3782" i="1"/>
  <c r="AR3781" i="1"/>
  <c r="AR3780" i="1"/>
  <c r="AR3779" i="1"/>
  <c r="AR3778" i="1"/>
  <c r="AR3777" i="1"/>
  <c r="AR3776" i="1"/>
  <c r="AR3775" i="1"/>
  <c r="AR3774" i="1"/>
  <c r="AR3773" i="1"/>
  <c r="AR3772" i="1"/>
  <c r="AR3771" i="1"/>
  <c r="AR3770" i="1"/>
  <c r="AR3769" i="1"/>
  <c r="AR3768" i="1"/>
  <c r="AR3767" i="1"/>
  <c r="AR3766" i="1"/>
  <c r="AR3765" i="1"/>
  <c r="AR3764" i="1"/>
  <c r="AR3763" i="1"/>
  <c r="AR3762" i="1"/>
  <c r="AR3761" i="1"/>
  <c r="AR3760" i="1"/>
  <c r="AR3759" i="1"/>
  <c r="AR3758" i="1"/>
  <c r="AR3757" i="1"/>
  <c r="AR3756" i="1"/>
  <c r="AR3755" i="1"/>
  <c r="AR3754" i="1"/>
  <c r="AR3753" i="1"/>
  <c r="AR3752" i="1"/>
  <c r="AR3751" i="1"/>
  <c r="AR3750" i="1"/>
  <c r="AR3749" i="1"/>
  <c r="AR3748" i="1"/>
  <c r="AR3747" i="1"/>
  <c r="AR3746" i="1"/>
  <c r="AR3745" i="1"/>
  <c r="AR3744" i="1"/>
  <c r="AR3743" i="1"/>
  <c r="AR3742" i="1"/>
  <c r="AR3741" i="1"/>
  <c r="AR3740" i="1"/>
  <c r="AR3739" i="1"/>
  <c r="AR3738" i="1"/>
  <c r="AR3737" i="1"/>
  <c r="AR3736" i="1"/>
  <c r="AR3735" i="1"/>
  <c r="AR3734" i="1"/>
  <c r="AR3733" i="1"/>
  <c r="AR3732" i="1"/>
  <c r="AR3731" i="1"/>
  <c r="AR3730" i="1"/>
  <c r="AR3729" i="1"/>
  <c r="AR3728" i="1"/>
  <c r="AR3727" i="1"/>
  <c r="AR3726" i="1"/>
  <c r="AR3725" i="1"/>
  <c r="AR3724" i="1"/>
  <c r="AR3723" i="1"/>
  <c r="AR3722" i="1"/>
  <c r="AR3721" i="1"/>
  <c r="AR3720" i="1"/>
  <c r="AR3719" i="1"/>
  <c r="AR3718" i="1"/>
  <c r="AR3717" i="1"/>
  <c r="AR3716" i="1"/>
  <c r="AR3715" i="1"/>
  <c r="AR3714" i="1"/>
  <c r="AR3713" i="1"/>
  <c r="AR3712" i="1"/>
  <c r="AR3711" i="1"/>
  <c r="AR3710" i="1"/>
  <c r="AR3709" i="1"/>
  <c r="AR3708" i="1"/>
  <c r="AR3707" i="1"/>
  <c r="AR3706" i="1"/>
  <c r="AR3705" i="1"/>
  <c r="AR3704" i="1"/>
  <c r="AR3703" i="1"/>
  <c r="AR3702" i="1"/>
  <c r="AR3701" i="1"/>
  <c r="AR3700" i="1"/>
  <c r="AR3699" i="1"/>
  <c r="AR3698" i="1"/>
  <c r="AR3697" i="1"/>
  <c r="AR3696" i="1"/>
  <c r="AR3695" i="1"/>
  <c r="AR3694" i="1"/>
  <c r="AR3693" i="1"/>
  <c r="AR3692" i="1"/>
  <c r="AR3691" i="1"/>
  <c r="AR3690" i="1"/>
  <c r="AR3689" i="1"/>
  <c r="AR3688" i="1"/>
  <c r="AR3687" i="1"/>
  <c r="AR3686" i="1"/>
  <c r="AR3685" i="1"/>
  <c r="AR3684" i="1"/>
  <c r="AR3683" i="1"/>
  <c r="AR3682" i="1"/>
  <c r="AR3681" i="1"/>
  <c r="AR3680" i="1"/>
  <c r="AR3679" i="1"/>
  <c r="AR3678" i="1"/>
  <c r="AR3677" i="1"/>
  <c r="AR3676" i="1"/>
  <c r="AR3675" i="1"/>
  <c r="AR3674" i="1"/>
  <c r="AR3673" i="1"/>
  <c r="AR3672" i="1"/>
  <c r="AR3671" i="1"/>
  <c r="AR3670" i="1"/>
  <c r="AR3669" i="1"/>
  <c r="AR3668" i="1"/>
  <c r="AR3667" i="1"/>
  <c r="AR3666" i="1"/>
  <c r="AR3665" i="1"/>
  <c r="AR3664" i="1"/>
  <c r="AR3663" i="1"/>
  <c r="AR3662" i="1"/>
  <c r="AR3661" i="1"/>
  <c r="AR3660" i="1"/>
  <c r="AR3659" i="1"/>
  <c r="AR3658" i="1"/>
  <c r="AR3657" i="1"/>
  <c r="AR3656" i="1"/>
  <c r="AR3655" i="1"/>
  <c r="AR3654" i="1"/>
  <c r="AR3653" i="1"/>
  <c r="AR3652" i="1"/>
  <c r="AR3651" i="1"/>
  <c r="AR3650" i="1"/>
  <c r="AR3649" i="1"/>
  <c r="AR3648" i="1"/>
  <c r="AR3647" i="1"/>
  <c r="AR3646" i="1"/>
  <c r="AR3645" i="1"/>
  <c r="AR3644" i="1"/>
  <c r="AR3643" i="1"/>
  <c r="AR3642" i="1"/>
  <c r="AR3641" i="1"/>
  <c r="AR3640" i="1"/>
  <c r="AR3639" i="1"/>
  <c r="AR3638" i="1"/>
  <c r="AR3637" i="1"/>
  <c r="AR3636" i="1"/>
  <c r="AR3635" i="1"/>
  <c r="AR3634" i="1"/>
  <c r="AR3633" i="1"/>
  <c r="AR3632" i="1"/>
  <c r="AR3631" i="1"/>
  <c r="AR3630" i="1"/>
  <c r="AR3629" i="1"/>
  <c r="AR3628" i="1"/>
  <c r="AR3627" i="1"/>
  <c r="AR3626" i="1"/>
  <c r="AR3625" i="1"/>
  <c r="AR3624" i="1"/>
  <c r="AR3623" i="1"/>
  <c r="AR3622" i="1"/>
  <c r="AR3621" i="1"/>
  <c r="AR3620" i="1"/>
  <c r="AR3619" i="1"/>
  <c r="AR3618" i="1"/>
  <c r="AR3617" i="1"/>
  <c r="AR3616" i="1"/>
  <c r="AR3615" i="1"/>
  <c r="AR3614" i="1"/>
  <c r="AR3613" i="1"/>
  <c r="AR3612" i="1"/>
  <c r="AR3611" i="1"/>
  <c r="AR3610" i="1"/>
  <c r="AR3609" i="1"/>
  <c r="AR3608" i="1"/>
  <c r="AR3607" i="1"/>
  <c r="AR3606" i="1"/>
  <c r="AR3605" i="1"/>
  <c r="AR3604" i="1"/>
  <c r="AR3603" i="1"/>
  <c r="AR3602" i="1"/>
  <c r="AR3601" i="1"/>
  <c r="AR3600" i="1"/>
  <c r="AR3599" i="1"/>
  <c r="AR3598" i="1"/>
  <c r="AR3597" i="1"/>
  <c r="AR3596" i="1"/>
  <c r="AR3595" i="1"/>
  <c r="AR3594" i="1"/>
  <c r="AR3593" i="1"/>
  <c r="AR3592" i="1"/>
  <c r="AR3591" i="1"/>
  <c r="AR3590" i="1"/>
  <c r="AR3589" i="1"/>
  <c r="AR3588" i="1"/>
  <c r="AR3587" i="1"/>
  <c r="AR3586" i="1"/>
  <c r="AR3585" i="1"/>
  <c r="AR3584" i="1"/>
  <c r="AR3583" i="1"/>
  <c r="AR3582" i="1"/>
  <c r="AR3581" i="1"/>
  <c r="AR3580" i="1"/>
  <c r="AR3579" i="1"/>
  <c r="AR3578" i="1"/>
  <c r="AR3577" i="1"/>
  <c r="AR3576" i="1"/>
  <c r="AR3575" i="1"/>
  <c r="AR3574" i="1"/>
  <c r="AR3573" i="1"/>
  <c r="AR3572" i="1"/>
  <c r="AR3571" i="1"/>
  <c r="AR3570" i="1"/>
  <c r="AR3569" i="1"/>
  <c r="AR3568" i="1"/>
  <c r="AR3567" i="1"/>
  <c r="AR3566" i="1"/>
  <c r="AR3565" i="1"/>
  <c r="AR3564" i="1"/>
  <c r="AR3563" i="1"/>
  <c r="AR3562" i="1"/>
  <c r="AR3561" i="1"/>
  <c r="AR3560" i="1"/>
  <c r="AR3559" i="1"/>
  <c r="AR3558" i="1"/>
  <c r="AR3557" i="1"/>
  <c r="AR3556" i="1"/>
  <c r="AR3555" i="1"/>
  <c r="AR3554" i="1"/>
  <c r="AR3553" i="1"/>
  <c r="AR3552" i="1"/>
  <c r="AR3551" i="1"/>
  <c r="AR3550" i="1"/>
  <c r="AR3549" i="1"/>
  <c r="AR3548" i="1"/>
  <c r="AR3547" i="1"/>
  <c r="AR3546" i="1"/>
  <c r="AR3545" i="1"/>
  <c r="AR3544" i="1"/>
  <c r="AR3543" i="1"/>
  <c r="AR3542" i="1"/>
  <c r="AR3541" i="1"/>
  <c r="AR3540" i="1"/>
  <c r="AR3539" i="1"/>
  <c r="AR3538" i="1"/>
  <c r="AR3537" i="1"/>
  <c r="AR3536" i="1"/>
  <c r="AR3535" i="1"/>
  <c r="AR3534" i="1"/>
  <c r="AR3533" i="1"/>
  <c r="AR3532" i="1"/>
  <c r="AR3531" i="1"/>
  <c r="AR3530" i="1"/>
  <c r="AR3529" i="1"/>
  <c r="AR3528" i="1"/>
  <c r="AR3527" i="1"/>
  <c r="AR3526" i="1"/>
  <c r="AR3525" i="1"/>
  <c r="AR3524" i="1"/>
  <c r="AR3523" i="1"/>
  <c r="AR3522" i="1"/>
  <c r="AR3521" i="1"/>
  <c r="AR3520" i="1"/>
  <c r="AR3519" i="1"/>
  <c r="AR3518" i="1"/>
  <c r="AR3517" i="1"/>
  <c r="AR3516" i="1"/>
  <c r="AR3515" i="1"/>
  <c r="AR3514" i="1"/>
  <c r="AR3513" i="1"/>
  <c r="AR3512" i="1"/>
  <c r="AR3511" i="1"/>
  <c r="AR3510" i="1"/>
  <c r="AR3509" i="1"/>
  <c r="AR3508" i="1"/>
  <c r="AR3507" i="1"/>
  <c r="AR3506" i="1"/>
  <c r="AR3505" i="1"/>
  <c r="AR3504" i="1"/>
  <c r="AR3503" i="1"/>
  <c r="AR3502" i="1"/>
  <c r="AR3501" i="1"/>
  <c r="AR3500" i="1"/>
  <c r="AR3499" i="1"/>
  <c r="AR3498" i="1"/>
  <c r="AR3497" i="1"/>
  <c r="AR3496" i="1"/>
  <c r="AR3495" i="1"/>
  <c r="AR3494" i="1"/>
  <c r="AR3493" i="1"/>
  <c r="AR3492" i="1"/>
  <c r="AR3491" i="1"/>
  <c r="AR3490" i="1"/>
  <c r="AR3489" i="1"/>
  <c r="AR3488" i="1"/>
  <c r="AR3487" i="1"/>
  <c r="AR3486" i="1"/>
  <c r="AR3485" i="1"/>
  <c r="AR3484" i="1"/>
  <c r="AR3483" i="1"/>
  <c r="AR3482" i="1"/>
  <c r="AR3481" i="1"/>
  <c r="AR3480" i="1"/>
  <c r="AR3479" i="1"/>
  <c r="AR3478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456" i="1"/>
  <c r="AR3455" i="1"/>
  <c r="AR3454" i="1"/>
  <c r="AR3453" i="1"/>
  <c r="AR3452" i="1"/>
  <c r="AR3451" i="1"/>
  <c r="AR3450" i="1"/>
  <c r="AR3449" i="1"/>
  <c r="AR3448" i="1"/>
  <c r="AR3447" i="1"/>
  <c r="AR3446" i="1"/>
  <c r="AR3445" i="1"/>
  <c r="AR3444" i="1"/>
  <c r="AR3443" i="1"/>
  <c r="AR3442" i="1"/>
  <c r="AR3441" i="1"/>
  <c r="AR3440" i="1"/>
  <c r="AR3439" i="1"/>
  <c r="AR3438" i="1"/>
  <c r="AR3437" i="1"/>
  <c r="AR3436" i="1"/>
  <c r="AR3435" i="1"/>
  <c r="AR3434" i="1"/>
  <c r="AR3433" i="1"/>
  <c r="AR3432" i="1"/>
  <c r="AR3431" i="1"/>
  <c r="AR3430" i="1"/>
  <c r="AR3429" i="1"/>
  <c r="AR3428" i="1"/>
  <c r="AR3427" i="1"/>
  <c r="AR3426" i="1"/>
  <c r="AR3425" i="1"/>
  <c r="AR3424" i="1"/>
  <c r="AR3423" i="1"/>
  <c r="AR3422" i="1"/>
  <c r="AR3421" i="1"/>
  <c r="AR3420" i="1"/>
  <c r="AR3419" i="1"/>
  <c r="AR3418" i="1"/>
  <c r="AR3417" i="1"/>
  <c r="AR3416" i="1"/>
  <c r="AR3415" i="1"/>
  <c r="AR3414" i="1"/>
  <c r="AR3413" i="1"/>
  <c r="AR3412" i="1"/>
  <c r="AR3411" i="1"/>
  <c r="AR3410" i="1"/>
  <c r="AR3409" i="1"/>
  <c r="AR3408" i="1"/>
  <c r="AR3407" i="1"/>
  <c r="AR3406" i="1"/>
  <c r="AR3405" i="1"/>
  <c r="AR3404" i="1"/>
  <c r="AR3403" i="1"/>
  <c r="AR3402" i="1"/>
  <c r="AR3401" i="1"/>
  <c r="AR3400" i="1"/>
  <c r="AR3399" i="1"/>
  <c r="AR3398" i="1"/>
  <c r="AR3397" i="1"/>
  <c r="AR3396" i="1"/>
  <c r="AR3395" i="1"/>
  <c r="AR3394" i="1"/>
  <c r="AR3393" i="1"/>
  <c r="AR3392" i="1"/>
  <c r="AR3391" i="1"/>
  <c r="AR3390" i="1"/>
  <c r="AR3389" i="1"/>
  <c r="AR3388" i="1"/>
  <c r="AR3387" i="1"/>
  <c r="AR3386" i="1"/>
  <c r="AR3385" i="1"/>
  <c r="AR3384" i="1"/>
  <c r="AR3383" i="1"/>
  <c r="AR3382" i="1"/>
  <c r="AR3381" i="1"/>
  <c r="AR3380" i="1"/>
  <c r="AR3379" i="1"/>
  <c r="AR3378" i="1"/>
  <c r="AR3377" i="1"/>
  <c r="AR3376" i="1"/>
  <c r="AR3375" i="1"/>
  <c r="AR3374" i="1"/>
  <c r="AR3373" i="1"/>
  <c r="AR3372" i="1"/>
  <c r="AR3371" i="1"/>
  <c r="AR3370" i="1"/>
  <c r="AR3369" i="1"/>
  <c r="AR3368" i="1"/>
  <c r="AR3367" i="1"/>
  <c r="AR3366" i="1"/>
  <c r="AR3365" i="1"/>
  <c r="AR3364" i="1"/>
  <c r="AR3363" i="1"/>
  <c r="AR3362" i="1"/>
  <c r="AR3361" i="1"/>
  <c r="AR3360" i="1"/>
  <c r="AR3359" i="1"/>
  <c r="AR3358" i="1"/>
  <c r="AR3357" i="1"/>
  <c r="AR3356" i="1"/>
  <c r="AR3355" i="1"/>
  <c r="AR3354" i="1"/>
  <c r="AR3353" i="1"/>
  <c r="AR3352" i="1"/>
  <c r="AR3351" i="1"/>
  <c r="AR3350" i="1"/>
  <c r="AR3349" i="1"/>
  <c r="AR3348" i="1"/>
  <c r="AR3347" i="1"/>
  <c r="AR3346" i="1"/>
  <c r="AR3345" i="1"/>
  <c r="AR3344" i="1"/>
  <c r="AR3343" i="1"/>
  <c r="AR3342" i="1"/>
  <c r="AR3341" i="1"/>
  <c r="AR3340" i="1"/>
  <c r="AR3339" i="1"/>
  <c r="AR3338" i="1"/>
  <c r="AR3337" i="1"/>
  <c r="AR3336" i="1"/>
  <c r="AR3335" i="1"/>
  <c r="AR3334" i="1"/>
  <c r="AR3333" i="1"/>
  <c r="AR3332" i="1"/>
  <c r="AR3331" i="1"/>
  <c r="AR3330" i="1"/>
  <c r="AR3329" i="1"/>
  <c r="AR3328" i="1"/>
  <c r="AR3327" i="1"/>
  <c r="AR3326" i="1"/>
  <c r="AR3325" i="1"/>
  <c r="AR3324" i="1"/>
  <c r="AR3323" i="1"/>
  <c r="AR3322" i="1"/>
  <c r="AR3321" i="1"/>
  <c r="AR3320" i="1"/>
  <c r="AR3319" i="1"/>
  <c r="AR3318" i="1"/>
  <c r="AR3317" i="1"/>
  <c r="AR3316" i="1"/>
  <c r="AR3315" i="1"/>
  <c r="AR3314" i="1"/>
  <c r="AR3313" i="1"/>
  <c r="AR3312" i="1"/>
  <c r="AR3311" i="1"/>
  <c r="AR3310" i="1"/>
  <c r="AR3309" i="1"/>
  <c r="AR3308" i="1"/>
  <c r="AR3307" i="1"/>
  <c r="AR3306" i="1"/>
  <c r="AR3305" i="1"/>
  <c r="AR3304" i="1"/>
  <c r="AR3303" i="1"/>
  <c r="AR3302" i="1"/>
  <c r="AR3301" i="1"/>
  <c r="AR3300" i="1"/>
  <c r="AR3299" i="1"/>
  <c r="AR3298" i="1"/>
  <c r="AR3297" i="1"/>
  <c r="AR3296" i="1"/>
  <c r="AR3295" i="1"/>
  <c r="AR3294" i="1"/>
  <c r="AR3293" i="1"/>
  <c r="AR3292" i="1"/>
  <c r="AR3291" i="1"/>
  <c r="AR3290" i="1"/>
  <c r="AR3289" i="1"/>
  <c r="AR3288" i="1"/>
  <c r="AR3287" i="1"/>
  <c r="AR3286" i="1"/>
  <c r="AR3285" i="1"/>
  <c r="AR3284" i="1"/>
  <c r="AR3283" i="1"/>
  <c r="AR3282" i="1"/>
  <c r="AR3281" i="1"/>
  <c r="AR3280" i="1"/>
  <c r="AR3279" i="1"/>
  <c r="AR3278" i="1"/>
  <c r="AR3277" i="1"/>
  <c r="AR3276" i="1"/>
  <c r="AR3275" i="1"/>
  <c r="AR3274" i="1"/>
  <c r="AR3273" i="1"/>
  <c r="AR3272" i="1"/>
  <c r="AR3271" i="1"/>
  <c r="AR3270" i="1"/>
  <c r="AR3269" i="1"/>
  <c r="AR3268" i="1"/>
  <c r="AR3267" i="1"/>
  <c r="AR3266" i="1"/>
  <c r="AR3265" i="1"/>
  <c r="AR3264" i="1"/>
  <c r="AR3263" i="1"/>
  <c r="AR3262" i="1"/>
  <c r="AR3261" i="1"/>
  <c r="AR3260" i="1"/>
  <c r="AR3259" i="1"/>
  <c r="AR3258" i="1"/>
  <c r="AR3257" i="1"/>
  <c r="AR3256" i="1"/>
  <c r="AR3255" i="1"/>
  <c r="AR3254" i="1"/>
  <c r="AR3253" i="1"/>
  <c r="AR3252" i="1"/>
  <c r="AR3251" i="1"/>
  <c r="AR3250" i="1"/>
  <c r="AR3249" i="1"/>
  <c r="AR3248" i="1"/>
  <c r="AR3247" i="1"/>
  <c r="AR3246" i="1"/>
  <c r="AR3245" i="1"/>
  <c r="AR3244" i="1"/>
  <c r="AR3243" i="1"/>
  <c r="AR3242" i="1"/>
  <c r="AR3241" i="1"/>
  <c r="AR3240" i="1"/>
  <c r="AR3239" i="1"/>
  <c r="AR3238" i="1"/>
  <c r="AR3237" i="1"/>
  <c r="AR3236" i="1"/>
  <c r="AR3235" i="1"/>
  <c r="AR3234" i="1"/>
  <c r="AR3233" i="1"/>
  <c r="AR3232" i="1"/>
  <c r="AR3231" i="1"/>
  <c r="AR3230" i="1"/>
  <c r="AR3229" i="1"/>
  <c r="AR3228" i="1"/>
  <c r="AR3227" i="1"/>
  <c r="AR3226" i="1"/>
  <c r="AR3225" i="1"/>
  <c r="AR3224" i="1"/>
  <c r="AR3223" i="1"/>
  <c r="AR3222" i="1"/>
  <c r="AR3221" i="1"/>
  <c r="AR3220" i="1"/>
  <c r="AR3219" i="1"/>
  <c r="AR3218" i="1"/>
  <c r="AR3217" i="1"/>
  <c r="AR3216" i="1"/>
  <c r="AR3215" i="1"/>
  <c r="AR3214" i="1"/>
  <c r="AR3213" i="1"/>
  <c r="AR3212" i="1"/>
  <c r="AR3211" i="1"/>
  <c r="AR3210" i="1"/>
  <c r="AR3209" i="1"/>
  <c r="AR3208" i="1"/>
  <c r="AR3207" i="1"/>
  <c r="AR3206" i="1"/>
  <c r="AR3205" i="1"/>
  <c r="AR3204" i="1"/>
  <c r="AR3203" i="1"/>
  <c r="AR3202" i="1"/>
  <c r="AR3201" i="1"/>
  <c r="AR3200" i="1"/>
  <c r="AR3199" i="1"/>
  <c r="AR3198" i="1"/>
  <c r="AR3197" i="1"/>
  <c r="AR3196" i="1"/>
  <c r="AR3195" i="1"/>
  <c r="AR3194" i="1"/>
  <c r="AR3193" i="1"/>
  <c r="AR3192" i="1"/>
  <c r="AR3191" i="1"/>
  <c r="AR3190" i="1"/>
  <c r="AR3189" i="1"/>
  <c r="AR3188" i="1"/>
  <c r="AR3187" i="1"/>
  <c r="AR3186" i="1"/>
  <c r="AR3185" i="1"/>
  <c r="AR3184" i="1"/>
  <c r="AR3183" i="1"/>
  <c r="AR3182" i="1"/>
  <c r="AR3181" i="1"/>
  <c r="AR3180" i="1"/>
  <c r="AR3179" i="1"/>
  <c r="AR3178" i="1"/>
  <c r="AR3177" i="1"/>
  <c r="AR3176" i="1"/>
  <c r="AR3175" i="1"/>
  <c r="AR3174" i="1"/>
  <c r="AR3173" i="1"/>
  <c r="AR3172" i="1"/>
  <c r="AR3171" i="1"/>
  <c r="AR3170" i="1"/>
  <c r="AR3169" i="1"/>
  <c r="AR3168" i="1"/>
  <c r="AR3167" i="1"/>
  <c r="AR3166" i="1"/>
  <c r="AR3165" i="1"/>
  <c r="AR3164" i="1"/>
  <c r="AR3163" i="1"/>
  <c r="AR3162" i="1"/>
  <c r="AR3161" i="1"/>
  <c r="AR3160" i="1"/>
  <c r="AR3159" i="1"/>
  <c r="AR3158" i="1"/>
  <c r="AR3157" i="1"/>
  <c r="AR3156" i="1"/>
  <c r="AR3155" i="1"/>
  <c r="AR3154" i="1"/>
  <c r="AR3153" i="1"/>
  <c r="AR3152" i="1"/>
  <c r="AR3151" i="1"/>
  <c r="AR3150" i="1"/>
  <c r="AR3149" i="1"/>
  <c r="AR3148" i="1"/>
  <c r="AR3147" i="1"/>
  <c r="AR3146" i="1"/>
  <c r="AR3145" i="1"/>
  <c r="AR3144" i="1"/>
  <c r="AR3143" i="1"/>
  <c r="AR3142" i="1"/>
  <c r="AR3141" i="1"/>
  <c r="AR3140" i="1"/>
  <c r="AR3139" i="1"/>
  <c r="AR3138" i="1"/>
  <c r="AR3137" i="1"/>
  <c r="AR3136" i="1"/>
  <c r="AR3135" i="1"/>
  <c r="AR3134" i="1"/>
  <c r="AR3133" i="1"/>
  <c r="AR3132" i="1"/>
  <c r="AR3131" i="1"/>
  <c r="AR3130" i="1"/>
  <c r="AR3129" i="1"/>
  <c r="AR3128" i="1"/>
  <c r="AR3127" i="1"/>
  <c r="AR3126" i="1"/>
  <c r="AR3125" i="1"/>
  <c r="AR3124" i="1"/>
  <c r="AR3123" i="1"/>
  <c r="AR3122" i="1"/>
  <c r="AR3121" i="1"/>
  <c r="AR3120" i="1"/>
  <c r="AR3119" i="1"/>
  <c r="AR3118" i="1"/>
  <c r="AR3117" i="1"/>
  <c r="AR3116" i="1"/>
  <c r="AR3115" i="1"/>
  <c r="AR3114" i="1"/>
  <c r="AR3113" i="1"/>
  <c r="AR3112" i="1"/>
  <c r="AR3111" i="1"/>
  <c r="AR3110" i="1"/>
  <c r="AR3109" i="1"/>
  <c r="AR3108" i="1"/>
  <c r="AR3107" i="1"/>
  <c r="AR3106" i="1"/>
  <c r="AR3105" i="1"/>
  <c r="AR3104" i="1"/>
  <c r="AR3103" i="1"/>
  <c r="AR3102" i="1"/>
  <c r="AR3101" i="1"/>
  <c r="AR3100" i="1"/>
  <c r="AR3099" i="1"/>
  <c r="AR3098" i="1"/>
  <c r="AR3097" i="1"/>
  <c r="AR3096" i="1"/>
  <c r="AR3095" i="1"/>
  <c r="AR3094" i="1"/>
  <c r="AR3093" i="1"/>
  <c r="AR3092" i="1"/>
  <c r="AR3091" i="1"/>
  <c r="AR3090" i="1"/>
  <c r="AR3089" i="1"/>
  <c r="AR3088" i="1"/>
  <c r="AR3087" i="1"/>
  <c r="AR3086" i="1"/>
  <c r="AR3085" i="1"/>
  <c r="AR3084" i="1"/>
  <c r="AR3083" i="1"/>
  <c r="AR3082" i="1"/>
  <c r="AR3081" i="1"/>
  <c r="AR3080" i="1"/>
  <c r="AR3079" i="1"/>
  <c r="AR3078" i="1"/>
  <c r="AR3077" i="1"/>
  <c r="AR3076" i="1"/>
  <c r="AR3075" i="1"/>
  <c r="AR3074" i="1"/>
  <c r="AR3073" i="1"/>
  <c r="AR3072" i="1"/>
  <c r="AR3071" i="1"/>
  <c r="AR3070" i="1"/>
  <c r="AR3069" i="1"/>
  <c r="AR3068" i="1"/>
  <c r="AR3067" i="1"/>
  <c r="AR3066" i="1"/>
  <c r="AR3065" i="1"/>
  <c r="AR3064" i="1"/>
  <c r="AR3063" i="1"/>
  <c r="AR3062" i="1"/>
  <c r="AR3061" i="1"/>
  <c r="AR3060" i="1"/>
  <c r="AR3059" i="1"/>
  <c r="AR3058" i="1"/>
  <c r="AR3057" i="1"/>
  <c r="AR3056" i="1"/>
  <c r="AR3055" i="1"/>
  <c r="AR3054" i="1"/>
  <c r="AR3053" i="1"/>
  <c r="AR3052" i="1"/>
  <c r="AR3051" i="1"/>
  <c r="AR3050" i="1"/>
  <c r="AR3049" i="1"/>
  <c r="AR3048" i="1"/>
  <c r="AR3047" i="1"/>
  <c r="AR3046" i="1"/>
  <c r="AR3045" i="1"/>
  <c r="AR3044" i="1"/>
  <c r="AR3043" i="1"/>
  <c r="AR3042" i="1"/>
  <c r="AR3041" i="1"/>
  <c r="AR3040" i="1"/>
  <c r="AR3039" i="1"/>
  <c r="AR3038" i="1"/>
  <c r="AR3037" i="1"/>
  <c r="AR3036" i="1"/>
  <c r="AR3035" i="1"/>
  <c r="AR3034" i="1"/>
  <c r="AR3033" i="1"/>
  <c r="AR3032" i="1"/>
  <c r="AR3031" i="1"/>
  <c r="AR3030" i="1"/>
  <c r="AR3029" i="1"/>
  <c r="AR3028" i="1"/>
  <c r="AR3027" i="1"/>
  <c r="AR3026" i="1"/>
  <c r="AR3025" i="1"/>
  <c r="AR3024" i="1"/>
  <c r="AR3023" i="1"/>
  <c r="AR3022" i="1"/>
  <c r="AR3021" i="1"/>
  <c r="AR3020" i="1"/>
  <c r="AR3019" i="1"/>
  <c r="AR3018" i="1"/>
  <c r="AR3017" i="1"/>
  <c r="AR3016" i="1"/>
  <c r="AR3015" i="1"/>
  <c r="AR3014" i="1"/>
  <c r="AR3013" i="1"/>
  <c r="AR3012" i="1"/>
  <c r="AR3011" i="1"/>
  <c r="AR3010" i="1"/>
  <c r="AR3009" i="1"/>
  <c r="AR3008" i="1"/>
  <c r="AR3007" i="1"/>
  <c r="AR3006" i="1"/>
  <c r="AR3005" i="1"/>
  <c r="AR3004" i="1"/>
  <c r="AR3003" i="1"/>
  <c r="AR3002" i="1"/>
  <c r="AR3001" i="1"/>
  <c r="AR3000" i="1"/>
  <c r="AR2999" i="1"/>
  <c r="AR2998" i="1"/>
  <c r="AR2997" i="1"/>
  <c r="AR2996" i="1"/>
  <c r="AR2995" i="1"/>
  <c r="AR2994" i="1"/>
  <c r="AR2993" i="1"/>
  <c r="AR2992" i="1"/>
  <c r="AR2991" i="1"/>
  <c r="AR2990" i="1"/>
  <c r="AR2989" i="1"/>
  <c r="AR2988" i="1"/>
  <c r="AR2987" i="1"/>
  <c r="AR2986" i="1"/>
  <c r="AR2985" i="1"/>
  <c r="AR2984" i="1"/>
  <c r="AR2983" i="1"/>
  <c r="AR2982" i="1"/>
  <c r="AR2981" i="1"/>
  <c r="AR2980" i="1"/>
  <c r="AR2979" i="1"/>
  <c r="AR2978" i="1"/>
  <c r="AR2977" i="1"/>
  <c r="AR2976" i="1"/>
  <c r="AR2975" i="1"/>
  <c r="AR2974" i="1"/>
  <c r="AR2973" i="1"/>
  <c r="AR2972" i="1"/>
  <c r="AR2971" i="1"/>
  <c r="AR2970" i="1"/>
  <c r="AR2969" i="1"/>
  <c r="AR2968" i="1"/>
  <c r="AR2967" i="1"/>
  <c r="AR2966" i="1"/>
  <c r="AR2965" i="1"/>
  <c r="AR2964" i="1"/>
  <c r="AR2963" i="1"/>
  <c r="AR2962" i="1"/>
  <c r="AR2961" i="1"/>
  <c r="AR2960" i="1"/>
  <c r="AR2959" i="1"/>
  <c r="AR2958" i="1"/>
  <c r="AR2957" i="1"/>
  <c r="AR2956" i="1"/>
  <c r="AR2955" i="1"/>
  <c r="AR2954" i="1"/>
  <c r="AR2953" i="1"/>
  <c r="AR2952" i="1"/>
  <c r="AR2951" i="1"/>
  <c r="AR2950" i="1"/>
  <c r="AR2949" i="1"/>
  <c r="AR2948" i="1"/>
  <c r="AR2947" i="1"/>
  <c r="AR2946" i="1"/>
  <c r="AR2945" i="1"/>
  <c r="AR2944" i="1"/>
  <c r="AR2943" i="1"/>
  <c r="AR2942" i="1"/>
  <c r="AR2941" i="1"/>
  <c r="AR2940" i="1"/>
  <c r="AR2939" i="1"/>
  <c r="AR2938" i="1"/>
  <c r="AR2937" i="1"/>
  <c r="AR2936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921" i="1"/>
  <c r="AR2920" i="1"/>
  <c r="AR2919" i="1"/>
  <c r="AR2918" i="1"/>
  <c r="AR2917" i="1"/>
  <c r="AR2916" i="1"/>
  <c r="AR2915" i="1"/>
  <c r="AR2914" i="1"/>
  <c r="AR2913" i="1"/>
  <c r="AR2912" i="1"/>
  <c r="AR2911" i="1"/>
  <c r="AR2910" i="1"/>
  <c r="AR2909" i="1"/>
  <c r="AR2908" i="1"/>
  <c r="AR2907" i="1"/>
  <c r="AR2906" i="1"/>
  <c r="AR2905" i="1"/>
  <c r="AR2904" i="1"/>
  <c r="AR2903" i="1"/>
  <c r="AR2902" i="1"/>
  <c r="AR2901" i="1"/>
  <c r="AR2900" i="1"/>
  <c r="AR2899" i="1"/>
  <c r="AR2898" i="1"/>
  <c r="AR2897" i="1"/>
  <c r="AR2896" i="1"/>
  <c r="AR2895" i="1"/>
  <c r="AR2894" i="1"/>
  <c r="AR2893" i="1"/>
  <c r="AR2892" i="1"/>
  <c r="AR2891" i="1"/>
  <c r="AR2890" i="1"/>
  <c r="AR2889" i="1"/>
  <c r="AR2888" i="1"/>
  <c r="AR2887" i="1"/>
  <c r="AR2886" i="1"/>
  <c r="AR2885" i="1"/>
  <c r="AR2884" i="1"/>
  <c r="AR2883" i="1"/>
  <c r="AR2882" i="1"/>
  <c r="AR2881" i="1"/>
  <c r="AR2880" i="1"/>
  <c r="AR2879" i="1"/>
  <c r="AR2878" i="1"/>
  <c r="AR2877" i="1"/>
  <c r="AR2876" i="1"/>
  <c r="AR2875" i="1"/>
  <c r="AR2874" i="1"/>
  <c r="AR2873" i="1"/>
  <c r="AR2872" i="1"/>
  <c r="AR2871" i="1"/>
  <c r="AR2870" i="1"/>
  <c r="AR2869" i="1"/>
  <c r="AR2868" i="1"/>
  <c r="AR2867" i="1"/>
  <c r="AR2866" i="1"/>
  <c r="AR2865" i="1"/>
  <c r="AR2864" i="1"/>
  <c r="AR2863" i="1"/>
  <c r="AR2862" i="1"/>
  <c r="AR2861" i="1"/>
  <c r="AR2860" i="1"/>
  <c r="AR2859" i="1"/>
  <c r="AR2858" i="1"/>
  <c r="AR2857" i="1"/>
  <c r="AR2856" i="1"/>
  <c r="AR2855" i="1"/>
  <c r="AR2854" i="1"/>
  <c r="AR2853" i="1"/>
  <c r="AR2852" i="1"/>
  <c r="AR2851" i="1"/>
  <c r="AR2850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33" i="1"/>
  <c r="AR2832" i="1"/>
  <c r="AR2831" i="1"/>
  <c r="AR2830" i="1"/>
  <c r="AR2829" i="1"/>
  <c r="AR2828" i="1"/>
  <c r="AR2827" i="1"/>
  <c r="AR2826" i="1"/>
  <c r="AR2825" i="1"/>
  <c r="AR2824" i="1"/>
  <c r="AR2823" i="1"/>
  <c r="AR2822" i="1"/>
  <c r="AR2821" i="1"/>
  <c r="AR2820" i="1"/>
  <c r="AR2819" i="1"/>
  <c r="AR2818" i="1"/>
  <c r="AR2817" i="1"/>
  <c r="AR2816" i="1"/>
  <c r="AR2815" i="1"/>
  <c r="AR2814" i="1"/>
  <c r="AR2813" i="1"/>
  <c r="AR2812" i="1"/>
  <c r="AR2811" i="1"/>
  <c r="AR2810" i="1"/>
  <c r="AR2809" i="1"/>
  <c r="AR2808" i="1"/>
  <c r="AR2807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94" i="1"/>
  <c r="AR2793" i="1"/>
  <c r="AR2792" i="1"/>
  <c r="AR2791" i="1"/>
  <c r="AR2790" i="1"/>
  <c r="AR2789" i="1"/>
  <c r="AR2788" i="1"/>
  <c r="AR2787" i="1"/>
  <c r="AR2786" i="1"/>
  <c r="AR2785" i="1"/>
  <c r="AR2784" i="1"/>
  <c r="AR2783" i="1"/>
  <c r="AR2782" i="1"/>
  <c r="AR2781" i="1"/>
  <c r="AR2780" i="1"/>
  <c r="AR2779" i="1"/>
  <c r="AR2778" i="1"/>
  <c r="AR2777" i="1"/>
  <c r="AR2776" i="1"/>
  <c r="AR277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62" i="1"/>
  <c r="AR2761" i="1"/>
  <c r="AR2760" i="1"/>
  <c r="AR2759" i="1"/>
  <c r="AR2758" i="1"/>
  <c r="AR2757" i="1"/>
  <c r="AR2756" i="1"/>
  <c r="AR2755" i="1"/>
  <c r="AR2754" i="1"/>
  <c r="AR2753" i="1"/>
  <c r="AR2752" i="1"/>
  <c r="AR2751" i="1"/>
  <c r="AR2750" i="1"/>
  <c r="AR2749" i="1"/>
  <c r="AR2748" i="1"/>
  <c r="AR2747" i="1"/>
  <c r="AR2746" i="1"/>
  <c r="AR2745" i="1"/>
  <c r="AR2744" i="1"/>
  <c r="AR2743" i="1"/>
  <c r="AR2742" i="1"/>
  <c r="AR2741" i="1"/>
  <c r="AR2740" i="1"/>
  <c r="AR2739" i="1"/>
  <c r="AR2738" i="1"/>
  <c r="AR2737" i="1"/>
  <c r="AR2736" i="1"/>
  <c r="AR2735" i="1"/>
  <c r="AR2734" i="1"/>
  <c r="AR2733" i="1"/>
  <c r="AR2732" i="1"/>
  <c r="AR2731" i="1"/>
  <c r="AR2730" i="1"/>
  <c r="AR2729" i="1"/>
  <c r="AR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AR2705" i="1"/>
  <c r="AR2704" i="1"/>
  <c r="AR2703" i="1"/>
  <c r="AR2702" i="1"/>
  <c r="AR2701" i="1"/>
  <c r="AR2700" i="1"/>
  <c r="AR2699" i="1"/>
  <c r="AR2698" i="1"/>
  <c r="AR2697" i="1"/>
  <c r="AR2696" i="1"/>
  <c r="AR2695" i="1"/>
  <c r="AR2694" i="1"/>
  <c r="AR2693" i="1"/>
  <c r="AR2692" i="1"/>
  <c r="AR2691" i="1"/>
  <c r="AR2690" i="1"/>
  <c r="AR2689" i="1"/>
  <c r="AR2688" i="1"/>
  <c r="AR2687" i="1"/>
  <c r="AR2686" i="1"/>
  <c r="AR2685" i="1"/>
  <c r="AR2684" i="1"/>
  <c r="AR2683" i="1"/>
  <c r="AR2682" i="1"/>
  <c r="AR2681" i="1"/>
  <c r="AR2680" i="1"/>
  <c r="AR2679" i="1"/>
  <c r="AR2678" i="1"/>
  <c r="AR2677" i="1"/>
  <c r="AR2676" i="1"/>
  <c r="AR2675" i="1"/>
  <c r="AR2674" i="1"/>
  <c r="AR2673" i="1"/>
  <c r="AR2672" i="1"/>
  <c r="AR2671" i="1"/>
  <c r="AR2670" i="1"/>
  <c r="AR2669" i="1"/>
  <c r="AR2668" i="1"/>
  <c r="AR2667" i="1"/>
  <c r="AR2666" i="1"/>
  <c r="AR2665" i="1"/>
  <c r="AR2664" i="1"/>
  <c r="AR2663" i="1"/>
  <c r="AR2662" i="1"/>
  <c r="AR2661" i="1"/>
  <c r="AR2660" i="1"/>
  <c r="AR2659" i="1"/>
  <c r="AR2658" i="1"/>
  <c r="AR2657" i="1"/>
  <c r="AR2656" i="1"/>
  <c r="AR2655" i="1"/>
  <c r="AR2654" i="1"/>
  <c r="AR2653" i="1"/>
  <c r="AR2652" i="1"/>
  <c r="AR2651" i="1"/>
  <c r="AR2650" i="1"/>
  <c r="AR2649" i="1"/>
  <c r="AR2648" i="1"/>
  <c r="AR2647" i="1"/>
  <c r="AR2646" i="1"/>
  <c r="AR2645" i="1"/>
  <c r="AR2644" i="1"/>
  <c r="AR2643" i="1"/>
  <c r="AR2642" i="1"/>
  <c r="AR2641" i="1"/>
  <c r="AR2640" i="1"/>
  <c r="AR2639" i="1"/>
  <c r="AR2638" i="1"/>
  <c r="AR2637" i="1"/>
  <c r="AR2636" i="1"/>
  <c r="AR2635" i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R2576" i="1"/>
  <c r="AR2575" i="1"/>
  <c r="AR2574" i="1"/>
  <c r="AR2573" i="1"/>
  <c r="AR2572" i="1"/>
  <c r="AR2571" i="1"/>
  <c r="AR2570" i="1"/>
  <c r="AR2569" i="1"/>
  <c r="AR2568" i="1"/>
  <c r="AR2567" i="1"/>
  <c r="AR2566" i="1"/>
  <c r="AR2565" i="1"/>
  <c r="AR2564" i="1"/>
  <c r="AR2563" i="1"/>
  <c r="AR2562" i="1"/>
  <c r="AR2561" i="1"/>
  <c r="AR2560" i="1"/>
  <c r="AR2559" i="1"/>
  <c r="AR2558" i="1"/>
  <c r="AR2557" i="1"/>
  <c r="AR2556" i="1"/>
  <c r="AR2555" i="1"/>
  <c r="AR2554" i="1"/>
  <c r="AR2553" i="1"/>
  <c r="AR2552" i="1"/>
  <c r="AR2551" i="1"/>
  <c r="AR2550" i="1"/>
  <c r="AR2549" i="1"/>
  <c r="AR2548" i="1"/>
  <c r="AR2547" i="1"/>
  <c r="AR2546" i="1"/>
  <c r="AR2545" i="1"/>
  <c r="AR2544" i="1"/>
  <c r="AR2543" i="1"/>
  <c r="AR2542" i="1"/>
  <c r="AR2541" i="1"/>
  <c r="AR2540" i="1"/>
  <c r="AR2539" i="1"/>
  <c r="AR2538" i="1"/>
  <c r="AR2537" i="1"/>
  <c r="AR2536" i="1"/>
  <c r="AR2535" i="1"/>
  <c r="AR2534" i="1"/>
  <c r="AR2533" i="1"/>
  <c r="AR2532" i="1"/>
  <c r="AR2531" i="1"/>
  <c r="AR2530" i="1"/>
  <c r="AR2529" i="1"/>
  <c r="AR2528" i="1"/>
  <c r="AR2527" i="1"/>
  <c r="AR2526" i="1"/>
  <c r="AR2525" i="1"/>
  <c r="AR2524" i="1"/>
  <c r="AR2523" i="1"/>
  <c r="AR2522" i="1"/>
  <c r="AR2521" i="1"/>
  <c r="AR2520" i="1"/>
  <c r="AR2519" i="1"/>
  <c r="AR2518" i="1"/>
  <c r="AR2517" i="1"/>
  <c r="AR2516" i="1"/>
  <c r="AR2515" i="1"/>
  <c r="AR2514" i="1"/>
  <c r="AR2513" i="1"/>
  <c r="AR2512" i="1"/>
  <c r="AR2511" i="1"/>
  <c r="AR2510" i="1"/>
  <c r="AR2509" i="1"/>
  <c r="AR2508" i="1"/>
  <c r="AR2507" i="1"/>
  <c r="AR2506" i="1"/>
  <c r="AR2505" i="1"/>
  <c r="AR2504" i="1"/>
  <c r="AR2503" i="1"/>
  <c r="AR2502" i="1"/>
  <c r="AR2501" i="1"/>
  <c r="AR2500" i="1"/>
  <c r="AR2499" i="1"/>
  <c r="AR2498" i="1"/>
  <c r="AR2497" i="1"/>
  <c r="AR2496" i="1"/>
  <c r="AR2495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R2" i="1"/>
  <c r="AM2" i="1" l="1"/>
  <c r="AO2" i="1" l="1"/>
  <c r="AN2" i="1"/>
  <c r="AX50" i="2" a="1"/>
  <c r="AX50" i="2" s="1"/>
  <c r="AX35" i="2" a="1"/>
  <c r="AX35" i="2" s="1"/>
  <c r="AX2" i="2" a="1"/>
  <c r="AX2" i="2" s="1"/>
  <c r="AY2" i="2" s="1" a="1"/>
  <c r="AY2" i="2" s="1"/>
  <c r="AP10001" i="1"/>
  <c r="AP10000" i="1"/>
  <c r="AP9999" i="1"/>
  <c r="AP9998" i="1"/>
  <c r="AP9997" i="1"/>
  <c r="AP9996" i="1"/>
  <c r="AP9995" i="1"/>
  <c r="AP9994" i="1"/>
  <c r="AP9993" i="1"/>
  <c r="AP9992" i="1"/>
  <c r="AP9991" i="1"/>
  <c r="AP9990" i="1"/>
  <c r="AP9989" i="1"/>
  <c r="AP9988" i="1"/>
  <c r="AP9987" i="1"/>
  <c r="AP9986" i="1"/>
  <c r="AP9985" i="1"/>
  <c r="AP9984" i="1"/>
  <c r="AP9983" i="1"/>
  <c r="AP9982" i="1"/>
  <c r="AP9981" i="1"/>
  <c r="AP9980" i="1"/>
  <c r="AP9979" i="1"/>
  <c r="AP9978" i="1"/>
  <c r="AP9977" i="1"/>
  <c r="AP9976" i="1"/>
  <c r="AP9975" i="1"/>
  <c r="AP9974" i="1"/>
  <c r="AP9973" i="1"/>
  <c r="AP9972" i="1"/>
  <c r="AP9971" i="1"/>
  <c r="AP9970" i="1"/>
  <c r="AP9969" i="1"/>
  <c r="AP9968" i="1"/>
  <c r="AP9967" i="1"/>
  <c r="AP9966" i="1"/>
  <c r="AP9965" i="1"/>
  <c r="AP9964" i="1"/>
  <c r="AP9963" i="1"/>
  <c r="AP9962" i="1"/>
  <c r="AP9961" i="1"/>
  <c r="AP9960" i="1"/>
  <c r="AP9959" i="1"/>
  <c r="AP9958" i="1"/>
  <c r="AP9957" i="1"/>
  <c r="AP9956" i="1"/>
  <c r="AP9955" i="1"/>
  <c r="AP9954" i="1"/>
  <c r="AP9953" i="1"/>
  <c r="AP9952" i="1"/>
  <c r="AP9951" i="1"/>
  <c r="AP9950" i="1"/>
  <c r="AP9949" i="1"/>
  <c r="AP9948" i="1"/>
  <c r="AP9947" i="1"/>
  <c r="AP9946" i="1"/>
  <c r="AP9945" i="1"/>
  <c r="AP9944" i="1"/>
  <c r="AP9943" i="1"/>
  <c r="AP9942" i="1"/>
  <c r="AP9941" i="1"/>
  <c r="AP9940" i="1"/>
  <c r="AP9939" i="1"/>
  <c r="AP9938" i="1"/>
  <c r="AP9937" i="1"/>
  <c r="AP9936" i="1"/>
  <c r="AP9935" i="1"/>
  <c r="AP9934" i="1"/>
  <c r="AP9933" i="1"/>
  <c r="AP9932" i="1"/>
  <c r="AP9931" i="1"/>
  <c r="AP9930" i="1"/>
  <c r="AP9929" i="1"/>
  <c r="AP9928" i="1"/>
  <c r="AP9927" i="1"/>
  <c r="AP9926" i="1"/>
  <c r="AP9925" i="1"/>
  <c r="AP9924" i="1"/>
  <c r="AP9923" i="1"/>
  <c r="AP9922" i="1"/>
  <c r="AP9921" i="1"/>
  <c r="AP9920" i="1"/>
  <c r="AP9919" i="1"/>
  <c r="AP9918" i="1"/>
  <c r="AP9917" i="1"/>
  <c r="AP9916" i="1"/>
  <c r="AP9915" i="1"/>
  <c r="AP9914" i="1"/>
  <c r="AP9913" i="1"/>
  <c r="AP9912" i="1"/>
  <c r="AP9911" i="1"/>
  <c r="AP9910" i="1"/>
  <c r="AP9909" i="1"/>
  <c r="AP9908" i="1"/>
  <c r="AP9907" i="1"/>
  <c r="AP9906" i="1"/>
  <c r="AP9905" i="1"/>
  <c r="AP9904" i="1"/>
  <c r="AP9903" i="1"/>
  <c r="AP9902" i="1"/>
  <c r="AP9901" i="1"/>
  <c r="AP9900" i="1"/>
  <c r="AP9899" i="1"/>
  <c r="AP9898" i="1"/>
  <c r="AP9897" i="1"/>
  <c r="AP9896" i="1"/>
  <c r="AP9895" i="1"/>
  <c r="AP9894" i="1"/>
  <c r="AP9893" i="1"/>
  <c r="AP9892" i="1"/>
  <c r="AP9891" i="1"/>
  <c r="AP9890" i="1"/>
  <c r="AP9889" i="1"/>
  <c r="AP9888" i="1"/>
  <c r="AP9887" i="1"/>
  <c r="AP9886" i="1"/>
  <c r="AP9885" i="1"/>
  <c r="AP9884" i="1"/>
  <c r="AP9883" i="1"/>
  <c r="AP9882" i="1"/>
  <c r="AP9881" i="1"/>
  <c r="AP9880" i="1"/>
  <c r="AP9879" i="1"/>
  <c r="AP9878" i="1"/>
  <c r="AP9877" i="1"/>
  <c r="AP9876" i="1"/>
  <c r="AP9875" i="1"/>
  <c r="AP9874" i="1"/>
  <c r="AP9873" i="1"/>
  <c r="AP9872" i="1"/>
  <c r="AP9871" i="1"/>
  <c r="AP9870" i="1"/>
  <c r="AP9869" i="1"/>
  <c r="AP9868" i="1"/>
  <c r="AP9867" i="1"/>
  <c r="AP9866" i="1"/>
  <c r="AP9865" i="1"/>
  <c r="AP9864" i="1"/>
  <c r="AP9863" i="1"/>
  <c r="AP9862" i="1"/>
  <c r="AP9861" i="1"/>
  <c r="AP9860" i="1"/>
  <c r="AP9859" i="1"/>
  <c r="AP9858" i="1"/>
  <c r="AP9857" i="1"/>
  <c r="AP9856" i="1"/>
  <c r="AP9855" i="1"/>
  <c r="AP9854" i="1"/>
  <c r="AP9853" i="1"/>
  <c r="AP9852" i="1"/>
  <c r="AP9851" i="1"/>
  <c r="AP9850" i="1"/>
  <c r="AP9849" i="1"/>
  <c r="AP9848" i="1"/>
  <c r="AP9847" i="1"/>
  <c r="AP9846" i="1"/>
  <c r="AP9845" i="1"/>
  <c r="AP9844" i="1"/>
  <c r="AP9843" i="1"/>
  <c r="AP9842" i="1"/>
  <c r="AP9841" i="1"/>
  <c r="AP9840" i="1"/>
  <c r="AP9839" i="1"/>
  <c r="AP9838" i="1"/>
  <c r="AP9837" i="1"/>
  <c r="AP9836" i="1"/>
  <c r="AP9835" i="1"/>
  <c r="AP9834" i="1"/>
  <c r="AP9833" i="1"/>
  <c r="AP9832" i="1"/>
  <c r="AP9831" i="1"/>
  <c r="AP9830" i="1"/>
  <c r="AP9829" i="1"/>
  <c r="AP9828" i="1"/>
  <c r="AP9827" i="1"/>
  <c r="AP9826" i="1"/>
  <c r="AP9825" i="1"/>
  <c r="AP9824" i="1"/>
  <c r="AP9823" i="1"/>
  <c r="AP9822" i="1"/>
  <c r="AP9821" i="1"/>
  <c r="AP9820" i="1"/>
  <c r="AP9819" i="1"/>
  <c r="AP9818" i="1"/>
  <c r="AP9817" i="1"/>
  <c r="AP9816" i="1"/>
  <c r="AP9815" i="1"/>
  <c r="AP9814" i="1"/>
  <c r="AP9813" i="1"/>
  <c r="AP9812" i="1"/>
  <c r="AP9811" i="1"/>
  <c r="AP9810" i="1"/>
  <c r="AP9809" i="1"/>
  <c r="AP9808" i="1"/>
  <c r="AP9807" i="1"/>
  <c r="AP9806" i="1"/>
  <c r="AP9805" i="1"/>
  <c r="AP9804" i="1"/>
  <c r="AP9803" i="1"/>
  <c r="AP9802" i="1"/>
  <c r="AP9801" i="1"/>
  <c r="AP9800" i="1"/>
  <c r="AP9799" i="1"/>
  <c r="AP9798" i="1"/>
  <c r="AP9797" i="1"/>
  <c r="AP9796" i="1"/>
  <c r="AP9795" i="1"/>
  <c r="AP9794" i="1"/>
  <c r="AP9793" i="1"/>
  <c r="AP9792" i="1"/>
  <c r="AP9791" i="1"/>
  <c r="AP9790" i="1"/>
  <c r="AP9789" i="1"/>
  <c r="AP9788" i="1"/>
  <c r="AP9787" i="1"/>
  <c r="AP9786" i="1"/>
  <c r="AP9785" i="1"/>
  <c r="AP9784" i="1"/>
  <c r="AP9783" i="1"/>
  <c r="AP9782" i="1"/>
  <c r="AP9781" i="1"/>
  <c r="AP9780" i="1"/>
  <c r="AP9779" i="1"/>
  <c r="AP9778" i="1"/>
  <c r="AP9777" i="1"/>
  <c r="AP9776" i="1"/>
  <c r="AP9775" i="1"/>
  <c r="AP9774" i="1"/>
  <c r="AP9773" i="1"/>
  <c r="AP9772" i="1"/>
  <c r="AP9771" i="1"/>
  <c r="AP9770" i="1"/>
  <c r="AP9769" i="1"/>
  <c r="AP9768" i="1"/>
  <c r="AP9767" i="1"/>
  <c r="AP9766" i="1"/>
  <c r="AP9765" i="1"/>
  <c r="AP9764" i="1"/>
  <c r="AP9763" i="1"/>
  <c r="AP9762" i="1"/>
  <c r="AP9761" i="1"/>
  <c r="AP9760" i="1"/>
  <c r="AP9759" i="1"/>
  <c r="AP9758" i="1"/>
  <c r="AP9757" i="1"/>
  <c r="AP9756" i="1"/>
  <c r="AP9755" i="1"/>
  <c r="AP9754" i="1"/>
  <c r="AP9753" i="1"/>
  <c r="AP9752" i="1"/>
  <c r="AP9751" i="1"/>
  <c r="AP9750" i="1"/>
  <c r="AP9749" i="1"/>
  <c r="AP9748" i="1"/>
  <c r="AP9747" i="1"/>
  <c r="AP9746" i="1"/>
  <c r="AP9745" i="1"/>
  <c r="AP9744" i="1"/>
  <c r="AP9743" i="1"/>
  <c r="AP9742" i="1"/>
  <c r="AP9741" i="1"/>
  <c r="AP9740" i="1"/>
  <c r="AP9739" i="1"/>
  <c r="AP9738" i="1"/>
  <c r="AP9737" i="1"/>
  <c r="AP9736" i="1"/>
  <c r="AP9735" i="1"/>
  <c r="AP9734" i="1"/>
  <c r="AP9733" i="1"/>
  <c r="AP9732" i="1"/>
  <c r="AP9731" i="1"/>
  <c r="AP9730" i="1"/>
  <c r="AP9729" i="1"/>
  <c r="AP9728" i="1"/>
  <c r="AP9727" i="1"/>
  <c r="AP9726" i="1"/>
  <c r="AP9725" i="1"/>
  <c r="AP9724" i="1"/>
  <c r="AP9723" i="1"/>
  <c r="AP9722" i="1"/>
  <c r="AP9721" i="1"/>
  <c r="AP9720" i="1"/>
  <c r="AP9719" i="1"/>
  <c r="AP9718" i="1"/>
  <c r="AP9717" i="1"/>
  <c r="AP9716" i="1"/>
  <c r="AP9715" i="1"/>
  <c r="AP9714" i="1"/>
  <c r="AP9713" i="1"/>
  <c r="AP9712" i="1"/>
  <c r="AP9711" i="1"/>
  <c r="AP9710" i="1"/>
  <c r="AP9709" i="1"/>
  <c r="AP9708" i="1"/>
  <c r="AP9707" i="1"/>
  <c r="AP9706" i="1"/>
  <c r="AP9705" i="1"/>
  <c r="AP9704" i="1"/>
  <c r="AP9703" i="1"/>
  <c r="AP9702" i="1"/>
  <c r="AP9701" i="1"/>
  <c r="AP9700" i="1"/>
  <c r="AP9699" i="1"/>
  <c r="AP9698" i="1"/>
  <c r="AP9697" i="1"/>
  <c r="AP9696" i="1"/>
  <c r="AP9695" i="1"/>
  <c r="AP9694" i="1"/>
  <c r="AP9693" i="1"/>
  <c r="AP9692" i="1"/>
  <c r="AP9691" i="1"/>
  <c r="AP9690" i="1"/>
  <c r="AP9689" i="1"/>
  <c r="AP9688" i="1"/>
  <c r="AP9687" i="1"/>
  <c r="AP9686" i="1"/>
  <c r="AP9685" i="1"/>
  <c r="AP9684" i="1"/>
  <c r="AP9683" i="1"/>
  <c r="AP9682" i="1"/>
  <c r="AP9681" i="1"/>
  <c r="AP9680" i="1"/>
  <c r="AP9679" i="1"/>
  <c r="AP9678" i="1"/>
  <c r="AP9677" i="1"/>
  <c r="AP9676" i="1"/>
  <c r="AP9675" i="1"/>
  <c r="AP9674" i="1"/>
  <c r="AP9673" i="1"/>
  <c r="AP9672" i="1"/>
  <c r="AP9671" i="1"/>
  <c r="AP9670" i="1"/>
  <c r="AP9669" i="1"/>
  <c r="AP9668" i="1"/>
  <c r="AP9667" i="1"/>
  <c r="AP9666" i="1"/>
  <c r="AP9665" i="1"/>
  <c r="AP9664" i="1"/>
  <c r="AP9663" i="1"/>
  <c r="AP9662" i="1"/>
  <c r="AP9661" i="1"/>
  <c r="AP9660" i="1"/>
  <c r="AP9659" i="1"/>
  <c r="AP9658" i="1"/>
  <c r="AP9657" i="1"/>
  <c r="AP9656" i="1"/>
  <c r="AP9655" i="1"/>
  <c r="AP9654" i="1"/>
  <c r="AP9653" i="1"/>
  <c r="AP9652" i="1"/>
  <c r="AP9651" i="1"/>
  <c r="AP9650" i="1"/>
  <c r="AP9649" i="1"/>
  <c r="AP9648" i="1"/>
  <c r="AP9647" i="1"/>
  <c r="AP9646" i="1"/>
  <c r="AP9645" i="1"/>
  <c r="AP9644" i="1"/>
  <c r="AP9643" i="1"/>
  <c r="AP9642" i="1"/>
  <c r="AP9641" i="1"/>
  <c r="AP9640" i="1"/>
  <c r="AP9639" i="1"/>
  <c r="AP9638" i="1"/>
  <c r="AP9637" i="1"/>
  <c r="AP9636" i="1"/>
  <c r="AP9635" i="1"/>
  <c r="AP9634" i="1"/>
  <c r="AP9633" i="1"/>
  <c r="AP9632" i="1"/>
  <c r="AP9631" i="1"/>
  <c r="AP9630" i="1"/>
  <c r="AP9629" i="1"/>
  <c r="AP9628" i="1"/>
  <c r="AP9627" i="1"/>
  <c r="AP9626" i="1"/>
  <c r="AP9625" i="1"/>
  <c r="AP9624" i="1"/>
  <c r="AP9623" i="1"/>
  <c r="AP9622" i="1"/>
  <c r="AP9621" i="1"/>
  <c r="AP9620" i="1"/>
  <c r="AP9619" i="1"/>
  <c r="AP9618" i="1"/>
  <c r="AP9617" i="1"/>
  <c r="AP9616" i="1"/>
  <c r="AP9615" i="1"/>
  <c r="AP9614" i="1"/>
  <c r="AP9613" i="1"/>
  <c r="AP9612" i="1"/>
  <c r="AP9611" i="1"/>
  <c r="AP9610" i="1"/>
  <c r="AP9609" i="1"/>
  <c r="AP9608" i="1"/>
  <c r="AP9607" i="1"/>
  <c r="AP9606" i="1"/>
  <c r="AP9605" i="1"/>
  <c r="AP9604" i="1"/>
  <c r="AP9603" i="1"/>
  <c r="AP9602" i="1"/>
  <c r="AP9601" i="1"/>
  <c r="AP9600" i="1"/>
  <c r="AP9599" i="1"/>
  <c r="AP9598" i="1"/>
  <c r="AP9597" i="1"/>
  <c r="AP9596" i="1"/>
  <c r="AP9595" i="1"/>
  <c r="AP9594" i="1"/>
  <c r="AP9593" i="1"/>
  <c r="AP9592" i="1"/>
  <c r="AP9591" i="1"/>
  <c r="AP9590" i="1"/>
  <c r="AP9589" i="1"/>
  <c r="AP9588" i="1"/>
  <c r="AP9587" i="1"/>
  <c r="AP9586" i="1"/>
  <c r="AP9585" i="1"/>
  <c r="AP9584" i="1"/>
  <c r="AP9583" i="1"/>
  <c r="AP9582" i="1"/>
  <c r="AP9581" i="1"/>
  <c r="AP9580" i="1"/>
  <c r="AP9579" i="1"/>
  <c r="AP9578" i="1"/>
  <c r="AP9577" i="1"/>
  <c r="AP9576" i="1"/>
  <c r="AP9575" i="1"/>
  <c r="AP9574" i="1"/>
  <c r="AP9573" i="1"/>
  <c r="AP9572" i="1"/>
  <c r="AP9571" i="1"/>
  <c r="AP9570" i="1"/>
  <c r="AP9569" i="1"/>
  <c r="AP9568" i="1"/>
  <c r="AP9567" i="1"/>
  <c r="AP9566" i="1"/>
  <c r="AP9565" i="1"/>
  <c r="AP9564" i="1"/>
  <c r="AP9563" i="1"/>
  <c r="AP9562" i="1"/>
  <c r="AP9561" i="1"/>
  <c r="AP9560" i="1"/>
  <c r="AP9559" i="1"/>
  <c r="AP9558" i="1"/>
  <c r="AP9557" i="1"/>
  <c r="AP9556" i="1"/>
  <c r="AP9555" i="1"/>
  <c r="AP9554" i="1"/>
  <c r="AP9553" i="1"/>
  <c r="AP9552" i="1"/>
  <c r="AP9551" i="1"/>
  <c r="AP9550" i="1"/>
  <c r="AP9549" i="1"/>
  <c r="AP9548" i="1"/>
  <c r="AP9547" i="1"/>
  <c r="AP9546" i="1"/>
  <c r="AP9545" i="1"/>
  <c r="AP9544" i="1"/>
  <c r="AP9543" i="1"/>
  <c r="AP9542" i="1"/>
  <c r="AP9541" i="1"/>
  <c r="AP9540" i="1"/>
  <c r="AP9539" i="1"/>
  <c r="AP9538" i="1"/>
  <c r="AP9537" i="1"/>
  <c r="AP9536" i="1"/>
  <c r="AP9535" i="1"/>
  <c r="AP9534" i="1"/>
  <c r="AP9533" i="1"/>
  <c r="AP9532" i="1"/>
  <c r="AP9531" i="1"/>
  <c r="AP9530" i="1"/>
  <c r="AP9529" i="1"/>
  <c r="AP9528" i="1"/>
  <c r="AP9527" i="1"/>
  <c r="AP9526" i="1"/>
  <c r="AP9525" i="1"/>
  <c r="AP9524" i="1"/>
  <c r="AP9523" i="1"/>
  <c r="AP9522" i="1"/>
  <c r="AP9521" i="1"/>
  <c r="AP9520" i="1"/>
  <c r="AP9519" i="1"/>
  <c r="AP9518" i="1"/>
  <c r="AP9517" i="1"/>
  <c r="AP9516" i="1"/>
  <c r="AP9515" i="1"/>
  <c r="AP9514" i="1"/>
  <c r="AP9513" i="1"/>
  <c r="AP9512" i="1"/>
  <c r="AP9511" i="1"/>
  <c r="AP9510" i="1"/>
  <c r="AP9509" i="1"/>
  <c r="AP9508" i="1"/>
  <c r="AP9507" i="1"/>
  <c r="AP9506" i="1"/>
  <c r="AP9505" i="1"/>
  <c r="AP9504" i="1"/>
  <c r="AP9503" i="1"/>
  <c r="AP9502" i="1"/>
  <c r="AP9501" i="1"/>
  <c r="AP9500" i="1"/>
  <c r="AP9499" i="1"/>
  <c r="AP9498" i="1"/>
  <c r="AP9497" i="1"/>
  <c r="AP9496" i="1"/>
  <c r="AP9495" i="1"/>
  <c r="AP9494" i="1"/>
  <c r="AP9493" i="1"/>
  <c r="AP9492" i="1"/>
  <c r="AP9491" i="1"/>
  <c r="AP9490" i="1"/>
  <c r="AP9489" i="1"/>
  <c r="AP9488" i="1"/>
  <c r="AP9487" i="1"/>
  <c r="AP9486" i="1"/>
  <c r="AP9485" i="1"/>
  <c r="AP9484" i="1"/>
  <c r="AP9483" i="1"/>
  <c r="AP9482" i="1"/>
  <c r="AP9481" i="1"/>
  <c r="AP9480" i="1"/>
  <c r="AP9479" i="1"/>
  <c r="AP9478" i="1"/>
  <c r="AP9477" i="1"/>
  <c r="AP9476" i="1"/>
  <c r="AP9475" i="1"/>
  <c r="AP9474" i="1"/>
  <c r="AP9473" i="1"/>
  <c r="AP9472" i="1"/>
  <c r="AP9471" i="1"/>
  <c r="AP9470" i="1"/>
  <c r="AP9469" i="1"/>
  <c r="AP9468" i="1"/>
  <c r="AP9467" i="1"/>
  <c r="AP9466" i="1"/>
  <c r="AP9465" i="1"/>
  <c r="AP9464" i="1"/>
  <c r="AP9463" i="1"/>
  <c r="AP9462" i="1"/>
  <c r="AP9461" i="1"/>
  <c r="AP9460" i="1"/>
  <c r="AP9459" i="1"/>
  <c r="AP9458" i="1"/>
  <c r="AP9457" i="1"/>
  <c r="AP9456" i="1"/>
  <c r="AP9455" i="1"/>
  <c r="AP9454" i="1"/>
  <c r="AP9453" i="1"/>
  <c r="AP9452" i="1"/>
  <c r="AP9451" i="1"/>
  <c r="AP9450" i="1"/>
  <c r="AP9449" i="1"/>
  <c r="AP9448" i="1"/>
  <c r="AP9447" i="1"/>
  <c r="AP9446" i="1"/>
  <c r="AP9445" i="1"/>
  <c r="AP9444" i="1"/>
  <c r="AP9443" i="1"/>
  <c r="AP9442" i="1"/>
  <c r="AP9441" i="1"/>
  <c r="AP9440" i="1"/>
  <c r="AP9439" i="1"/>
  <c r="AP9438" i="1"/>
  <c r="AP9437" i="1"/>
  <c r="AP9436" i="1"/>
  <c r="AP9435" i="1"/>
  <c r="AP9434" i="1"/>
  <c r="AP9433" i="1"/>
  <c r="AP9432" i="1"/>
  <c r="AP9431" i="1"/>
  <c r="AP9430" i="1"/>
  <c r="AP9429" i="1"/>
  <c r="AP9428" i="1"/>
  <c r="AP9427" i="1"/>
  <c r="AP9426" i="1"/>
  <c r="AP9425" i="1"/>
  <c r="AP9424" i="1"/>
  <c r="AP9423" i="1"/>
  <c r="AP9422" i="1"/>
  <c r="AP9421" i="1"/>
  <c r="AP9420" i="1"/>
  <c r="AP9419" i="1"/>
  <c r="AP9418" i="1"/>
  <c r="AP9417" i="1"/>
  <c r="AP9416" i="1"/>
  <c r="AP9415" i="1"/>
  <c r="AP9414" i="1"/>
  <c r="AP9413" i="1"/>
  <c r="AP9412" i="1"/>
  <c r="AP9411" i="1"/>
  <c r="AP9410" i="1"/>
  <c r="AP9409" i="1"/>
  <c r="AP9408" i="1"/>
  <c r="AP9407" i="1"/>
  <c r="AP9406" i="1"/>
  <c r="AP9405" i="1"/>
  <c r="AP9404" i="1"/>
  <c r="AP9403" i="1"/>
  <c r="AP9402" i="1"/>
  <c r="AP9401" i="1"/>
  <c r="AP9400" i="1"/>
  <c r="AP9399" i="1"/>
  <c r="AP9398" i="1"/>
  <c r="AP9397" i="1"/>
  <c r="AP9396" i="1"/>
  <c r="AP9395" i="1"/>
  <c r="AP9394" i="1"/>
  <c r="AP9393" i="1"/>
  <c r="AP9392" i="1"/>
  <c r="AP9391" i="1"/>
  <c r="AP9390" i="1"/>
  <c r="AP9389" i="1"/>
  <c r="AP9388" i="1"/>
  <c r="AP9387" i="1"/>
  <c r="AP9386" i="1"/>
  <c r="AP9385" i="1"/>
  <c r="AP9384" i="1"/>
  <c r="AP9383" i="1"/>
  <c r="AP9382" i="1"/>
  <c r="AP9381" i="1"/>
  <c r="AP9380" i="1"/>
  <c r="AP9379" i="1"/>
  <c r="AP9378" i="1"/>
  <c r="AP9377" i="1"/>
  <c r="AP9376" i="1"/>
  <c r="AP9375" i="1"/>
  <c r="AP9374" i="1"/>
  <c r="AP9373" i="1"/>
  <c r="AP9372" i="1"/>
  <c r="AP9371" i="1"/>
  <c r="AP9370" i="1"/>
  <c r="AP9369" i="1"/>
  <c r="AP9368" i="1"/>
  <c r="AP9367" i="1"/>
  <c r="AP9366" i="1"/>
  <c r="AP9365" i="1"/>
  <c r="AP9364" i="1"/>
  <c r="AP9363" i="1"/>
  <c r="AP9362" i="1"/>
  <c r="AP9361" i="1"/>
  <c r="AP9360" i="1"/>
  <c r="AP9359" i="1"/>
  <c r="AP9358" i="1"/>
  <c r="AP9357" i="1"/>
  <c r="AP9356" i="1"/>
  <c r="AP9355" i="1"/>
  <c r="AP9354" i="1"/>
  <c r="AP9353" i="1"/>
  <c r="AP9352" i="1"/>
  <c r="AP9351" i="1"/>
  <c r="AP9350" i="1"/>
  <c r="AP9349" i="1"/>
  <c r="AP9348" i="1"/>
  <c r="AP9347" i="1"/>
  <c r="AP9346" i="1"/>
  <c r="AP9345" i="1"/>
  <c r="AP9344" i="1"/>
  <c r="AP9343" i="1"/>
  <c r="AP9342" i="1"/>
  <c r="AP9341" i="1"/>
  <c r="AP9340" i="1"/>
  <c r="AP9339" i="1"/>
  <c r="AP9338" i="1"/>
  <c r="AP9337" i="1"/>
  <c r="AP9336" i="1"/>
  <c r="AP9335" i="1"/>
  <c r="AP9334" i="1"/>
  <c r="AP9333" i="1"/>
  <c r="AP9332" i="1"/>
  <c r="AP9331" i="1"/>
  <c r="AP9330" i="1"/>
  <c r="AP9329" i="1"/>
  <c r="AP9328" i="1"/>
  <c r="AP9327" i="1"/>
  <c r="AP9326" i="1"/>
  <c r="AP9325" i="1"/>
  <c r="AP9324" i="1"/>
  <c r="AP9323" i="1"/>
  <c r="AP9322" i="1"/>
  <c r="AP9321" i="1"/>
  <c r="AP9320" i="1"/>
  <c r="AP9319" i="1"/>
  <c r="AP9318" i="1"/>
  <c r="AP9317" i="1"/>
  <c r="AP9316" i="1"/>
  <c r="AP9315" i="1"/>
  <c r="AP9314" i="1"/>
  <c r="AP9313" i="1"/>
  <c r="AP9312" i="1"/>
  <c r="AP9311" i="1"/>
  <c r="AP9310" i="1"/>
  <c r="AP9309" i="1"/>
  <c r="AP9308" i="1"/>
  <c r="AP9307" i="1"/>
  <c r="AP9306" i="1"/>
  <c r="AP9305" i="1"/>
  <c r="AP9304" i="1"/>
  <c r="AP9303" i="1"/>
  <c r="AP9302" i="1"/>
  <c r="AP9301" i="1"/>
  <c r="AP9300" i="1"/>
  <c r="AP9299" i="1"/>
  <c r="AP9298" i="1"/>
  <c r="AP9297" i="1"/>
  <c r="AP9296" i="1"/>
  <c r="AP9295" i="1"/>
  <c r="AP9294" i="1"/>
  <c r="AP9293" i="1"/>
  <c r="AP9292" i="1"/>
  <c r="AP9291" i="1"/>
  <c r="AP9290" i="1"/>
  <c r="AP9289" i="1"/>
  <c r="AP9288" i="1"/>
  <c r="AP9287" i="1"/>
  <c r="AP9286" i="1"/>
  <c r="AP9285" i="1"/>
  <c r="AP9284" i="1"/>
  <c r="AP9283" i="1"/>
  <c r="AP9282" i="1"/>
  <c r="AP9281" i="1"/>
  <c r="AP9280" i="1"/>
  <c r="AP9279" i="1"/>
  <c r="AP9278" i="1"/>
  <c r="AP9277" i="1"/>
  <c r="AP9276" i="1"/>
  <c r="AP9275" i="1"/>
  <c r="AP9274" i="1"/>
  <c r="AP9273" i="1"/>
  <c r="AP9272" i="1"/>
  <c r="AP9271" i="1"/>
  <c r="AP9270" i="1"/>
  <c r="AP9269" i="1"/>
  <c r="AP9268" i="1"/>
  <c r="AP9267" i="1"/>
  <c r="AP9266" i="1"/>
  <c r="AP9265" i="1"/>
  <c r="AP9264" i="1"/>
  <c r="AP9263" i="1"/>
  <c r="AP9262" i="1"/>
  <c r="AP9261" i="1"/>
  <c r="AP9260" i="1"/>
  <c r="AP9259" i="1"/>
  <c r="AP9258" i="1"/>
  <c r="AP9257" i="1"/>
  <c r="AP9256" i="1"/>
  <c r="AP9255" i="1"/>
  <c r="AP9254" i="1"/>
  <c r="AP9253" i="1"/>
  <c r="AP9252" i="1"/>
  <c r="AP9251" i="1"/>
  <c r="AP9250" i="1"/>
  <c r="AP9249" i="1"/>
  <c r="AP9248" i="1"/>
  <c r="AP9247" i="1"/>
  <c r="AP9246" i="1"/>
  <c r="AP9245" i="1"/>
  <c r="AP9244" i="1"/>
  <c r="AP9243" i="1"/>
  <c r="AP9242" i="1"/>
  <c r="AP9241" i="1"/>
  <c r="AP9240" i="1"/>
  <c r="AP9239" i="1"/>
  <c r="AP9238" i="1"/>
  <c r="AP9237" i="1"/>
  <c r="AP9236" i="1"/>
  <c r="AP9235" i="1"/>
  <c r="AP9234" i="1"/>
  <c r="AP9233" i="1"/>
  <c r="AP9232" i="1"/>
  <c r="AP9231" i="1"/>
  <c r="AP9230" i="1"/>
  <c r="AP9229" i="1"/>
  <c r="AP9228" i="1"/>
  <c r="AP9227" i="1"/>
  <c r="AP9226" i="1"/>
  <c r="AP9225" i="1"/>
  <c r="AP9224" i="1"/>
  <c r="AP9223" i="1"/>
  <c r="AP9222" i="1"/>
  <c r="AP9221" i="1"/>
  <c r="AP9220" i="1"/>
  <c r="AP9219" i="1"/>
  <c r="AP9218" i="1"/>
  <c r="AP9217" i="1"/>
  <c r="AP9216" i="1"/>
  <c r="AP9215" i="1"/>
  <c r="AP9214" i="1"/>
  <c r="AP9213" i="1"/>
  <c r="AP9212" i="1"/>
  <c r="AP9211" i="1"/>
  <c r="AP9210" i="1"/>
  <c r="AP9209" i="1"/>
  <c r="AP9208" i="1"/>
  <c r="AP9207" i="1"/>
  <c r="AP9206" i="1"/>
  <c r="AP9205" i="1"/>
  <c r="AP9204" i="1"/>
  <c r="AP9203" i="1"/>
  <c r="AP9202" i="1"/>
  <c r="AP9201" i="1"/>
  <c r="AP9200" i="1"/>
  <c r="AP9199" i="1"/>
  <c r="AP9198" i="1"/>
  <c r="AP9197" i="1"/>
  <c r="AP9196" i="1"/>
  <c r="AP9195" i="1"/>
  <c r="AP9194" i="1"/>
  <c r="AP9193" i="1"/>
  <c r="AP9192" i="1"/>
  <c r="AP9191" i="1"/>
  <c r="AP9190" i="1"/>
  <c r="AP9189" i="1"/>
  <c r="AP9188" i="1"/>
  <c r="AP9187" i="1"/>
  <c r="AP9186" i="1"/>
  <c r="AP9185" i="1"/>
  <c r="AP9184" i="1"/>
  <c r="AP9183" i="1"/>
  <c r="AP9182" i="1"/>
  <c r="AP9181" i="1"/>
  <c r="AP9180" i="1"/>
  <c r="AP9179" i="1"/>
  <c r="AP9178" i="1"/>
  <c r="AP9177" i="1"/>
  <c r="AP9176" i="1"/>
  <c r="AP9175" i="1"/>
  <c r="AP9174" i="1"/>
  <c r="AP9173" i="1"/>
  <c r="AP9172" i="1"/>
  <c r="AP9171" i="1"/>
  <c r="AP9170" i="1"/>
  <c r="AP9169" i="1"/>
  <c r="AP9168" i="1"/>
  <c r="AP9167" i="1"/>
  <c r="AP9166" i="1"/>
  <c r="AP9165" i="1"/>
  <c r="AP9164" i="1"/>
  <c r="AP9163" i="1"/>
  <c r="AP9162" i="1"/>
  <c r="AP9161" i="1"/>
  <c r="AP9160" i="1"/>
  <c r="AP9159" i="1"/>
  <c r="AP9158" i="1"/>
  <c r="AP9157" i="1"/>
  <c r="AP9156" i="1"/>
  <c r="AP9155" i="1"/>
  <c r="AP9154" i="1"/>
  <c r="AP9153" i="1"/>
  <c r="AP9152" i="1"/>
  <c r="AP9151" i="1"/>
  <c r="AP9150" i="1"/>
  <c r="AP9149" i="1"/>
  <c r="AP9148" i="1"/>
  <c r="AP9147" i="1"/>
  <c r="AP9146" i="1"/>
  <c r="AP9145" i="1"/>
  <c r="AP9144" i="1"/>
  <c r="AP9143" i="1"/>
  <c r="AP9142" i="1"/>
  <c r="AP9141" i="1"/>
  <c r="AP9140" i="1"/>
  <c r="AP9139" i="1"/>
  <c r="AP9138" i="1"/>
  <c r="AP9137" i="1"/>
  <c r="AP9136" i="1"/>
  <c r="AP9135" i="1"/>
  <c r="AP9134" i="1"/>
  <c r="AP9133" i="1"/>
  <c r="AP9132" i="1"/>
  <c r="AP9131" i="1"/>
  <c r="AP9130" i="1"/>
  <c r="AP9129" i="1"/>
  <c r="AP9128" i="1"/>
  <c r="AP9127" i="1"/>
  <c r="AP9126" i="1"/>
  <c r="AP9125" i="1"/>
  <c r="AP9124" i="1"/>
  <c r="AP9123" i="1"/>
  <c r="AP9122" i="1"/>
  <c r="AP9121" i="1"/>
  <c r="AP9120" i="1"/>
  <c r="AP9119" i="1"/>
  <c r="AP9118" i="1"/>
  <c r="AP9117" i="1"/>
  <c r="AP9116" i="1"/>
  <c r="AP9115" i="1"/>
  <c r="AP9114" i="1"/>
  <c r="AP9113" i="1"/>
  <c r="AP9112" i="1"/>
  <c r="AP9111" i="1"/>
  <c r="AP9110" i="1"/>
  <c r="AP9109" i="1"/>
  <c r="AP9108" i="1"/>
  <c r="AP9107" i="1"/>
  <c r="AP9106" i="1"/>
  <c r="AP9105" i="1"/>
  <c r="AP9104" i="1"/>
  <c r="AP9103" i="1"/>
  <c r="AP9102" i="1"/>
  <c r="AP9101" i="1"/>
  <c r="AP9100" i="1"/>
  <c r="AP9099" i="1"/>
  <c r="AP9098" i="1"/>
  <c r="AP9097" i="1"/>
  <c r="AP9096" i="1"/>
  <c r="AP9095" i="1"/>
  <c r="AP9094" i="1"/>
  <c r="AP9093" i="1"/>
  <c r="AP9092" i="1"/>
  <c r="AP9091" i="1"/>
  <c r="AP9090" i="1"/>
  <c r="AP9089" i="1"/>
  <c r="AP9088" i="1"/>
  <c r="AP9087" i="1"/>
  <c r="AP9086" i="1"/>
  <c r="AP9085" i="1"/>
  <c r="AP9084" i="1"/>
  <c r="AP9083" i="1"/>
  <c r="AP9082" i="1"/>
  <c r="AP9081" i="1"/>
  <c r="AP9080" i="1"/>
  <c r="AP9079" i="1"/>
  <c r="AP9078" i="1"/>
  <c r="AP9077" i="1"/>
  <c r="AP9076" i="1"/>
  <c r="AP9075" i="1"/>
  <c r="AP9074" i="1"/>
  <c r="AP9073" i="1"/>
  <c r="AP9072" i="1"/>
  <c r="AP9071" i="1"/>
  <c r="AP9070" i="1"/>
  <c r="AP9069" i="1"/>
  <c r="AP9068" i="1"/>
  <c r="AP9067" i="1"/>
  <c r="AP9066" i="1"/>
  <c r="AP9065" i="1"/>
  <c r="AP9064" i="1"/>
  <c r="AP9063" i="1"/>
  <c r="AP9062" i="1"/>
  <c r="AP9061" i="1"/>
  <c r="AP9060" i="1"/>
  <c r="AP9059" i="1"/>
  <c r="AP9058" i="1"/>
  <c r="AP9057" i="1"/>
  <c r="AP9056" i="1"/>
  <c r="AP9055" i="1"/>
  <c r="AP9054" i="1"/>
  <c r="AP9053" i="1"/>
  <c r="AP9052" i="1"/>
  <c r="AP9051" i="1"/>
  <c r="AP9050" i="1"/>
  <c r="AP9049" i="1"/>
  <c r="AP9048" i="1"/>
  <c r="AP9047" i="1"/>
  <c r="AP9046" i="1"/>
  <c r="AP9045" i="1"/>
  <c r="AP9044" i="1"/>
  <c r="AP9043" i="1"/>
  <c r="AP9042" i="1"/>
  <c r="AP9041" i="1"/>
  <c r="AP9040" i="1"/>
  <c r="AP9039" i="1"/>
  <c r="AP9038" i="1"/>
  <c r="AP9037" i="1"/>
  <c r="AP9036" i="1"/>
  <c r="AP9035" i="1"/>
  <c r="AP9034" i="1"/>
  <c r="AP9033" i="1"/>
  <c r="AP9032" i="1"/>
  <c r="AP9031" i="1"/>
  <c r="AP9030" i="1"/>
  <c r="AP9029" i="1"/>
  <c r="AP9028" i="1"/>
  <c r="AP9027" i="1"/>
  <c r="AP9026" i="1"/>
  <c r="AP9025" i="1"/>
  <c r="AP9024" i="1"/>
  <c r="AP9023" i="1"/>
  <c r="AP9022" i="1"/>
  <c r="AP9021" i="1"/>
  <c r="AP9020" i="1"/>
  <c r="AP9019" i="1"/>
  <c r="AP9018" i="1"/>
  <c r="AP9017" i="1"/>
  <c r="AP9016" i="1"/>
  <c r="AP9015" i="1"/>
  <c r="AP9014" i="1"/>
  <c r="AP9013" i="1"/>
  <c r="AP9012" i="1"/>
  <c r="AP9011" i="1"/>
  <c r="AP9010" i="1"/>
  <c r="AP9009" i="1"/>
  <c r="AP9008" i="1"/>
  <c r="AP9007" i="1"/>
  <c r="AP9006" i="1"/>
  <c r="AP9005" i="1"/>
  <c r="AP9004" i="1"/>
  <c r="AP9003" i="1"/>
  <c r="AP9002" i="1"/>
  <c r="AP9001" i="1"/>
  <c r="AP9000" i="1"/>
  <c r="AP8999" i="1"/>
  <c r="AP8998" i="1"/>
  <c r="AP8997" i="1"/>
  <c r="AP8996" i="1"/>
  <c r="AP8995" i="1"/>
  <c r="AP8994" i="1"/>
  <c r="AP8993" i="1"/>
  <c r="AP8992" i="1"/>
  <c r="AP8991" i="1"/>
  <c r="AP8990" i="1"/>
  <c r="AP8989" i="1"/>
  <c r="AP8988" i="1"/>
  <c r="AP8987" i="1"/>
  <c r="AP8986" i="1"/>
  <c r="AP8985" i="1"/>
  <c r="AP8984" i="1"/>
  <c r="AP8983" i="1"/>
  <c r="AP8982" i="1"/>
  <c r="AP8981" i="1"/>
  <c r="AP8980" i="1"/>
  <c r="AP8979" i="1"/>
  <c r="AP8978" i="1"/>
  <c r="AP8977" i="1"/>
  <c r="AP8976" i="1"/>
  <c r="AP8975" i="1"/>
  <c r="AP8974" i="1"/>
  <c r="AP8973" i="1"/>
  <c r="AP8972" i="1"/>
  <c r="AP8971" i="1"/>
  <c r="AP8970" i="1"/>
  <c r="AP8969" i="1"/>
  <c r="AP8968" i="1"/>
  <c r="AP8967" i="1"/>
  <c r="AP8966" i="1"/>
  <c r="AP8965" i="1"/>
  <c r="AP8964" i="1"/>
  <c r="AP8963" i="1"/>
  <c r="AP8962" i="1"/>
  <c r="AP8961" i="1"/>
  <c r="AP8960" i="1"/>
  <c r="AP8959" i="1"/>
  <c r="AP8958" i="1"/>
  <c r="AP8957" i="1"/>
  <c r="AP8956" i="1"/>
  <c r="AP8955" i="1"/>
  <c r="AP8954" i="1"/>
  <c r="AP8953" i="1"/>
  <c r="AP8952" i="1"/>
  <c r="AP8951" i="1"/>
  <c r="AP8950" i="1"/>
  <c r="AP8949" i="1"/>
  <c r="AP8948" i="1"/>
  <c r="AP8947" i="1"/>
  <c r="AP8946" i="1"/>
  <c r="AP8945" i="1"/>
  <c r="AP8944" i="1"/>
  <c r="AP8943" i="1"/>
  <c r="AP8942" i="1"/>
  <c r="AP8941" i="1"/>
  <c r="AP8940" i="1"/>
  <c r="AP8939" i="1"/>
  <c r="AP8938" i="1"/>
  <c r="AP8937" i="1"/>
  <c r="AP8936" i="1"/>
  <c r="AP8935" i="1"/>
  <c r="AP8934" i="1"/>
  <c r="AP8933" i="1"/>
  <c r="AP8932" i="1"/>
  <c r="AP8931" i="1"/>
  <c r="AP8930" i="1"/>
  <c r="AP8929" i="1"/>
  <c r="AP8928" i="1"/>
  <c r="AP8927" i="1"/>
  <c r="AP8926" i="1"/>
  <c r="AP8925" i="1"/>
  <c r="AP8924" i="1"/>
  <c r="AP8923" i="1"/>
  <c r="AP8922" i="1"/>
  <c r="AP8921" i="1"/>
  <c r="AP8920" i="1"/>
  <c r="AP8919" i="1"/>
  <c r="AP8918" i="1"/>
  <c r="AP8917" i="1"/>
  <c r="AP8916" i="1"/>
  <c r="AP8915" i="1"/>
  <c r="AP8914" i="1"/>
  <c r="AP8913" i="1"/>
  <c r="AP8912" i="1"/>
  <c r="AP8911" i="1"/>
  <c r="AP8910" i="1"/>
  <c r="AP8909" i="1"/>
  <c r="AP8908" i="1"/>
  <c r="AP8907" i="1"/>
  <c r="AP8906" i="1"/>
  <c r="AP8905" i="1"/>
  <c r="AP8904" i="1"/>
  <c r="AP8903" i="1"/>
  <c r="AP8902" i="1"/>
  <c r="AP8901" i="1"/>
  <c r="AP8900" i="1"/>
  <c r="AP8899" i="1"/>
  <c r="AP8898" i="1"/>
  <c r="AP8897" i="1"/>
  <c r="AP8896" i="1"/>
  <c r="AP8895" i="1"/>
  <c r="AP8894" i="1"/>
  <c r="AP8893" i="1"/>
  <c r="AP8892" i="1"/>
  <c r="AP8891" i="1"/>
  <c r="AP8890" i="1"/>
  <c r="AP8889" i="1"/>
  <c r="AP8888" i="1"/>
  <c r="AP8887" i="1"/>
  <c r="AP8886" i="1"/>
  <c r="AP8885" i="1"/>
  <c r="AP8884" i="1"/>
  <c r="AP8883" i="1"/>
  <c r="AP8882" i="1"/>
  <c r="AP8881" i="1"/>
  <c r="AP8880" i="1"/>
  <c r="AP8879" i="1"/>
  <c r="AP8878" i="1"/>
  <c r="AP8877" i="1"/>
  <c r="AP8876" i="1"/>
  <c r="AP8875" i="1"/>
  <c r="AP8874" i="1"/>
  <c r="AP8873" i="1"/>
  <c r="AP8872" i="1"/>
  <c r="AP8871" i="1"/>
  <c r="AP8870" i="1"/>
  <c r="AP8869" i="1"/>
  <c r="AP8868" i="1"/>
  <c r="AP8867" i="1"/>
  <c r="AP8866" i="1"/>
  <c r="AP8865" i="1"/>
  <c r="AP8864" i="1"/>
  <c r="AP8863" i="1"/>
  <c r="AP8862" i="1"/>
  <c r="AP8861" i="1"/>
  <c r="AP8860" i="1"/>
  <c r="AP8859" i="1"/>
  <c r="AP8858" i="1"/>
  <c r="AP8857" i="1"/>
  <c r="AP8856" i="1"/>
  <c r="AP8855" i="1"/>
  <c r="AP8854" i="1"/>
  <c r="AP8853" i="1"/>
  <c r="AP8852" i="1"/>
  <c r="AP8851" i="1"/>
  <c r="AP8850" i="1"/>
  <c r="AP8849" i="1"/>
  <c r="AP8848" i="1"/>
  <c r="AP8847" i="1"/>
  <c r="AP8846" i="1"/>
  <c r="AP8845" i="1"/>
  <c r="AP8844" i="1"/>
  <c r="AP8843" i="1"/>
  <c r="AP8842" i="1"/>
  <c r="AP8841" i="1"/>
  <c r="AP8840" i="1"/>
  <c r="AP8839" i="1"/>
  <c r="AP8838" i="1"/>
  <c r="AP8837" i="1"/>
  <c r="AP8836" i="1"/>
  <c r="AP8835" i="1"/>
  <c r="AP8834" i="1"/>
  <c r="AP8833" i="1"/>
  <c r="AP8832" i="1"/>
  <c r="AP8831" i="1"/>
  <c r="AP8830" i="1"/>
  <c r="AP8829" i="1"/>
  <c r="AP8828" i="1"/>
  <c r="AP8827" i="1"/>
  <c r="AP8826" i="1"/>
  <c r="AP8825" i="1"/>
  <c r="AP8824" i="1"/>
  <c r="AP8823" i="1"/>
  <c r="AP8822" i="1"/>
  <c r="AP8821" i="1"/>
  <c r="AP8820" i="1"/>
  <c r="AP8819" i="1"/>
  <c r="AP8818" i="1"/>
  <c r="AP8817" i="1"/>
  <c r="AP8816" i="1"/>
  <c r="AP8815" i="1"/>
  <c r="AP8814" i="1"/>
  <c r="AP8813" i="1"/>
  <c r="AP8812" i="1"/>
  <c r="AP8811" i="1"/>
  <c r="AP8810" i="1"/>
  <c r="AP8809" i="1"/>
  <c r="AP8808" i="1"/>
  <c r="AP8807" i="1"/>
  <c r="AP8806" i="1"/>
  <c r="AP8805" i="1"/>
  <c r="AP8804" i="1"/>
  <c r="AP8803" i="1"/>
  <c r="AP8802" i="1"/>
  <c r="AP8801" i="1"/>
  <c r="AP8800" i="1"/>
  <c r="AP8799" i="1"/>
  <c r="AP8798" i="1"/>
  <c r="AP8797" i="1"/>
  <c r="AP8796" i="1"/>
  <c r="AP8795" i="1"/>
  <c r="AP8794" i="1"/>
  <c r="AP8793" i="1"/>
  <c r="AP8792" i="1"/>
  <c r="AP8791" i="1"/>
  <c r="AP8790" i="1"/>
  <c r="AP8789" i="1"/>
  <c r="AP8788" i="1"/>
  <c r="AP8787" i="1"/>
  <c r="AP8786" i="1"/>
  <c r="AP8785" i="1"/>
  <c r="AP8784" i="1"/>
  <c r="AP8783" i="1"/>
  <c r="AP8782" i="1"/>
  <c r="AP8781" i="1"/>
  <c r="AP8780" i="1"/>
  <c r="AP8779" i="1"/>
  <c r="AP8778" i="1"/>
  <c r="AP8777" i="1"/>
  <c r="AP8776" i="1"/>
  <c r="AP8775" i="1"/>
  <c r="AP8774" i="1"/>
  <c r="AP8773" i="1"/>
  <c r="AP8772" i="1"/>
  <c r="AP8771" i="1"/>
  <c r="AP8770" i="1"/>
  <c r="AP8769" i="1"/>
  <c r="AP8768" i="1"/>
  <c r="AP8767" i="1"/>
  <c r="AP8766" i="1"/>
  <c r="AP8765" i="1"/>
  <c r="AP8764" i="1"/>
  <c r="AP8763" i="1"/>
  <c r="AP8762" i="1"/>
  <c r="AP8761" i="1"/>
  <c r="AP8760" i="1"/>
  <c r="AP8759" i="1"/>
  <c r="AP8758" i="1"/>
  <c r="AP8757" i="1"/>
  <c r="AP8756" i="1"/>
  <c r="AP8755" i="1"/>
  <c r="AP8754" i="1"/>
  <c r="AP8753" i="1"/>
  <c r="AP8752" i="1"/>
  <c r="AP8751" i="1"/>
  <c r="AP8750" i="1"/>
  <c r="AP8749" i="1"/>
  <c r="AP8748" i="1"/>
  <c r="AP8747" i="1"/>
  <c r="AP8746" i="1"/>
  <c r="AP8745" i="1"/>
  <c r="AP8744" i="1"/>
  <c r="AP8743" i="1"/>
  <c r="AP8742" i="1"/>
  <c r="AP8741" i="1"/>
  <c r="AP8740" i="1"/>
  <c r="AP8739" i="1"/>
  <c r="AP8738" i="1"/>
  <c r="AP8737" i="1"/>
  <c r="AP8736" i="1"/>
  <c r="AP8735" i="1"/>
  <c r="AP8734" i="1"/>
  <c r="AP8733" i="1"/>
  <c r="AP8732" i="1"/>
  <c r="AP8731" i="1"/>
  <c r="AP8730" i="1"/>
  <c r="AP8729" i="1"/>
  <c r="AP8728" i="1"/>
  <c r="AP8727" i="1"/>
  <c r="AP8726" i="1"/>
  <c r="AP8725" i="1"/>
  <c r="AP8724" i="1"/>
  <c r="AP8723" i="1"/>
  <c r="AP8722" i="1"/>
  <c r="AP8721" i="1"/>
  <c r="AP8720" i="1"/>
  <c r="AP8719" i="1"/>
  <c r="AP8718" i="1"/>
  <c r="AP8717" i="1"/>
  <c r="AP8716" i="1"/>
  <c r="AP8715" i="1"/>
  <c r="AP8714" i="1"/>
  <c r="AP8713" i="1"/>
  <c r="AP8712" i="1"/>
  <c r="AP8711" i="1"/>
  <c r="AP8710" i="1"/>
  <c r="AP8709" i="1"/>
  <c r="AP8708" i="1"/>
  <c r="AP8707" i="1"/>
  <c r="AP8706" i="1"/>
  <c r="AP8705" i="1"/>
  <c r="AP8704" i="1"/>
  <c r="AP8703" i="1"/>
  <c r="AP8702" i="1"/>
  <c r="AP8701" i="1"/>
  <c r="AP8700" i="1"/>
  <c r="AP8699" i="1"/>
  <c r="AP8698" i="1"/>
  <c r="AP8697" i="1"/>
  <c r="AP8696" i="1"/>
  <c r="AP8695" i="1"/>
  <c r="AP8694" i="1"/>
  <c r="AP8693" i="1"/>
  <c r="AP8692" i="1"/>
  <c r="AP8691" i="1"/>
  <c r="AP8690" i="1"/>
  <c r="AP8689" i="1"/>
  <c r="AP8688" i="1"/>
  <c r="AP8687" i="1"/>
  <c r="AP8686" i="1"/>
  <c r="AP8685" i="1"/>
  <c r="AP8684" i="1"/>
  <c r="AP8683" i="1"/>
  <c r="AP8682" i="1"/>
  <c r="AP8681" i="1"/>
  <c r="AP8680" i="1"/>
  <c r="AP8679" i="1"/>
  <c r="AP8678" i="1"/>
  <c r="AP8677" i="1"/>
  <c r="AP8676" i="1"/>
  <c r="AP8675" i="1"/>
  <c r="AP8674" i="1"/>
  <c r="AP8673" i="1"/>
  <c r="AP8672" i="1"/>
  <c r="AP8671" i="1"/>
  <c r="AP8670" i="1"/>
  <c r="AP8669" i="1"/>
  <c r="AP8668" i="1"/>
  <c r="AP8667" i="1"/>
  <c r="AP8666" i="1"/>
  <c r="AP8665" i="1"/>
  <c r="AP8664" i="1"/>
  <c r="AP8663" i="1"/>
  <c r="AP8662" i="1"/>
  <c r="AP8661" i="1"/>
  <c r="AP8660" i="1"/>
  <c r="AP8659" i="1"/>
  <c r="AP8658" i="1"/>
  <c r="AP8657" i="1"/>
  <c r="AP8656" i="1"/>
  <c r="AP8655" i="1"/>
  <c r="AP8654" i="1"/>
  <c r="AP8653" i="1"/>
  <c r="AP8652" i="1"/>
  <c r="AP8651" i="1"/>
  <c r="AP8650" i="1"/>
  <c r="AP8649" i="1"/>
  <c r="AP8648" i="1"/>
  <c r="AP8647" i="1"/>
  <c r="AP8646" i="1"/>
  <c r="AP8645" i="1"/>
  <c r="AP8644" i="1"/>
  <c r="AP8643" i="1"/>
  <c r="AP8642" i="1"/>
  <c r="AP8641" i="1"/>
  <c r="AP8640" i="1"/>
  <c r="AP8639" i="1"/>
  <c r="AP8638" i="1"/>
  <c r="AP8637" i="1"/>
  <c r="AP8636" i="1"/>
  <c r="AP8635" i="1"/>
  <c r="AP8634" i="1"/>
  <c r="AP8633" i="1"/>
  <c r="AP8632" i="1"/>
  <c r="AP8631" i="1"/>
  <c r="AP8630" i="1"/>
  <c r="AP8629" i="1"/>
  <c r="AP8628" i="1"/>
  <c r="AP8627" i="1"/>
  <c r="AP8626" i="1"/>
  <c r="AP8625" i="1"/>
  <c r="AP8624" i="1"/>
  <c r="AP8623" i="1"/>
  <c r="AP8622" i="1"/>
  <c r="AP8621" i="1"/>
  <c r="AP8620" i="1"/>
  <c r="AP8619" i="1"/>
  <c r="AP8618" i="1"/>
  <c r="AP8617" i="1"/>
  <c r="AP8616" i="1"/>
  <c r="AP8615" i="1"/>
  <c r="AP8614" i="1"/>
  <c r="AP8613" i="1"/>
  <c r="AP8612" i="1"/>
  <c r="AP8611" i="1"/>
  <c r="AP8610" i="1"/>
  <c r="AP8609" i="1"/>
  <c r="AP8608" i="1"/>
  <c r="AP8607" i="1"/>
  <c r="AP8606" i="1"/>
  <c r="AP8605" i="1"/>
  <c r="AP8604" i="1"/>
  <c r="AP8603" i="1"/>
  <c r="AP8602" i="1"/>
  <c r="AP8601" i="1"/>
  <c r="AP8600" i="1"/>
  <c r="AP8599" i="1"/>
  <c r="AP8598" i="1"/>
  <c r="AP8597" i="1"/>
  <c r="AP8596" i="1"/>
  <c r="AP8595" i="1"/>
  <c r="AP8594" i="1"/>
  <c r="AP8593" i="1"/>
  <c r="AP8592" i="1"/>
  <c r="AP8591" i="1"/>
  <c r="AP8590" i="1"/>
  <c r="AP8589" i="1"/>
  <c r="AP8588" i="1"/>
  <c r="AP8587" i="1"/>
  <c r="AP8586" i="1"/>
  <c r="AP8585" i="1"/>
  <c r="AP8584" i="1"/>
  <c r="AP8583" i="1"/>
  <c r="AP8582" i="1"/>
  <c r="AP8581" i="1"/>
  <c r="AP8580" i="1"/>
  <c r="AP8579" i="1"/>
  <c r="AP8578" i="1"/>
  <c r="AP8577" i="1"/>
  <c r="AP8576" i="1"/>
  <c r="AP8575" i="1"/>
  <c r="AP8574" i="1"/>
  <c r="AP8573" i="1"/>
  <c r="AP8572" i="1"/>
  <c r="AP8571" i="1"/>
  <c r="AP8570" i="1"/>
  <c r="AP8569" i="1"/>
  <c r="AP8568" i="1"/>
  <c r="AP8567" i="1"/>
  <c r="AP8566" i="1"/>
  <c r="AP8565" i="1"/>
  <c r="AP8564" i="1"/>
  <c r="AP8563" i="1"/>
  <c r="AP8562" i="1"/>
  <c r="AP8561" i="1"/>
  <c r="AP8560" i="1"/>
  <c r="AP8559" i="1"/>
  <c r="AP8558" i="1"/>
  <c r="AP8557" i="1"/>
  <c r="AP8556" i="1"/>
  <c r="AP8555" i="1"/>
  <c r="AP8554" i="1"/>
  <c r="AP8553" i="1"/>
  <c r="AP8552" i="1"/>
  <c r="AP8551" i="1"/>
  <c r="AP8550" i="1"/>
  <c r="AP8549" i="1"/>
  <c r="AP8548" i="1"/>
  <c r="AP8547" i="1"/>
  <c r="AP8546" i="1"/>
  <c r="AP8545" i="1"/>
  <c r="AP8544" i="1"/>
  <c r="AP8543" i="1"/>
  <c r="AP8542" i="1"/>
  <c r="AP8541" i="1"/>
  <c r="AP8540" i="1"/>
  <c r="AP8539" i="1"/>
  <c r="AP8538" i="1"/>
  <c r="AP8537" i="1"/>
  <c r="AP8536" i="1"/>
  <c r="AP8535" i="1"/>
  <c r="AP8534" i="1"/>
  <c r="AP8533" i="1"/>
  <c r="AP8532" i="1"/>
  <c r="AP8531" i="1"/>
  <c r="AP8530" i="1"/>
  <c r="AP8529" i="1"/>
  <c r="AP8528" i="1"/>
  <c r="AP8527" i="1"/>
  <c r="AP8526" i="1"/>
  <c r="AP8525" i="1"/>
  <c r="AP8524" i="1"/>
  <c r="AP8523" i="1"/>
  <c r="AP8522" i="1"/>
  <c r="AP8521" i="1"/>
  <c r="AP8520" i="1"/>
  <c r="AP8519" i="1"/>
  <c r="AP8518" i="1"/>
  <c r="AP8517" i="1"/>
  <c r="AP8516" i="1"/>
  <c r="AP8515" i="1"/>
  <c r="AP8514" i="1"/>
  <c r="AP8513" i="1"/>
  <c r="AP8512" i="1"/>
  <c r="AP8511" i="1"/>
  <c r="AP8510" i="1"/>
  <c r="AP8509" i="1"/>
  <c r="AP8508" i="1"/>
  <c r="AP8507" i="1"/>
  <c r="AP8506" i="1"/>
  <c r="AP8505" i="1"/>
  <c r="AP8504" i="1"/>
  <c r="AP8503" i="1"/>
  <c r="AP8502" i="1"/>
  <c r="AP8501" i="1"/>
  <c r="AP8500" i="1"/>
  <c r="AP8499" i="1"/>
  <c r="AP8498" i="1"/>
  <c r="AP8497" i="1"/>
  <c r="AP8496" i="1"/>
  <c r="AP8495" i="1"/>
  <c r="AP8494" i="1"/>
  <c r="AP8493" i="1"/>
  <c r="AP8492" i="1"/>
  <c r="AP8491" i="1"/>
  <c r="AP8490" i="1"/>
  <c r="AP8489" i="1"/>
  <c r="AP8488" i="1"/>
  <c r="AP8487" i="1"/>
  <c r="AP8486" i="1"/>
  <c r="AP8485" i="1"/>
  <c r="AP8484" i="1"/>
  <c r="AP8483" i="1"/>
  <c r="AP8482" i="1"/>
  <c r="AP8481" i="1"/>
  <c r="AP8480" i="1"/>
  <c r="AP8479" i="1"/>
  <c r="AP8478" i="1"/>
  <c r="AP8477" i="1"/>
  <c r="AP8476" i="1"/>
  <c r="AP8475" i="1"/>
  <c r="AP8474" i="1"/>
  <c r="AP8473" i="1"/>
  <c r="AP8472" i="1"/>
  <c r="AP8471" i="1"/>
  <c r="AP8470" i="1"/>
  <c r="AP8469" i="1"/>
  <c r="AP8468" i="1"/>
  <c r="AP8467" i="1"/>
  <c r="AP8466" i="1"/>
  <c r="AP8465" i="1"/>
  <c r="AP8464" i="1"/>
  <c r="AP8463" i="1"/>
  <c r="AP8462" i="1"/>
  <c r="AP8461" i="1"/>
  <c r="AP8460" i="1"/>
  <c r="AP8459" i="1"/>
  <c r="AP8458" i="1"/>
  <c r="AP8457" i="1"/>
  <c r="AP8456" i="1"/>
  <c r="AP8455" i="1"/>
  <c r="AP8454" i="1"/>
  <c r="AP8453" i="1"/>
  <c r="AP8452" i="1"/>
  <c r="AP8451" i="1"/>
  <c r="AP8450" i="1"/>
  <c r="AP8449" i="1"/>
  <c r="AP8448" i="1"/>
  <c r="AP8447" i="1"/>
  <c r="AP8446" i="1"/>
  <c r="AP8445" i="1"/>
  <c r="AP8444" i="1"/>
  <c r="AP8443" i="1"/>
  <c r="AP8442" i="1"/>
  <c r="AP8441" i="1"/>
  <c r="AP8440" i="1"/>
  <c r="AP8439" i="1"/>
  <c r="AP8438" i="1"/>
  <c r="AP8437" i="1"/>
  <c r="AP8436" i="1"/>
  <c r="AP8435" i="1"/>
  <c r="AP8434" i="1"/>
  <c r="AP8433" i="1"/>
  <c r="AP8432" i="1"/>
  <c r="AP8431" i="1"/>
  <c r="AP8430" i="1"/>
  <c r="AP8429" i="1"/>
  <c r="AP8428" i="1"/>
  <c r="AP8427" i="1"/>
  <c r="AP8426" i="1"/>
  <c r="AP8425" i="1"/>
  <c r="AP8424" i="1"/>
  <c r="AP8423" i="1"/>
  <c r="AP8422" i="1"/>
  <c r="AP8421" i="1"/>
  <c r="AP8420" i="1"/>
  <c r="AP8419" i="1"/>
  <c r="AP8418" i="1"/>
  <c r="AP8417" i="1"/>
  <c r="AP8416" i="1"/>
  <c r="AP8415" i="1"/>
  <c r="AP8414" i="1"/>
  <c r="AP8413" i="1"/>
  <c r="AP8412" i="1"/>
  <c r="AP8411" i="1"/>
  <c r="AP8410" i="1"/>
  <c r="AP8409" i="1"/>
  <c r="AP8408" i="1"/>
  <c r="AP8407" i="1"/>
  <c r="AP8406" i="1"/>
  <c r="AP8405" i="1"/>
  <c r="AP8404" i="1"/>
  <c r="AP8403" i="1"/>
  <c r="AP8402" i="1"/>
  <c r="AP8401" i="1"/>
  <c r="AP8400" i="1"/>
  <c r="AP8399" i="1"/>
  <c r="AP8398" i="1"/>
  <c r="AP8397" i="1"/>
  <c r="AP8396" i="1"/>
  <c r="AP8395" i="1"/>
  <c r="AP8394" i="1"/>
  <c r="AP8393" i="1"/>
  <c r="AP8392" i="1"/>
  <c r="AP8391" i="1"/>
  <c r="AP8390" i="1"/>
  <c r="AP8389" i="1"/>
  <c r="AP8388" i="1"/>
  <c r="AP8387" i="1"/>
  <c r="AP8386" i="1"/>
  <c r="AP8385" i="1"/>
  <c r="AP8384" i="1"/>
  <c r="AP8383" i="1"/>
  <c r="AP8382" i="1"/>
  <c r="AP8381" i="1"/>
  <c r="AP8380" i="1"/>
  <c r="AP8379" i="1"/>
  <c r="AP8378" i="1"/>
  <c r="AP8377" i="1"/>
  <c r="AP8376" i="1"/>
  <c r="AP8375" i="1"/>
  <c r="AP8374" i="1"/>
  <c r="AP8373" i="1"/>
  <c r="AP8372" i="1"/>
  <c r="AP8371" i="1"/>
  <c r="AP8370" i="1"/>
  <c r="AP8369" i="1"/>
  <c r="AP8368" i="1"/>
  <c r="AP8367" i="1"/>
  <c r="AP8366" i="1"/>
  <c r="AP8365" i="1"/>
  <c r="AP8364" i="1"/>
  <c r="AP8363" i="1"/>
  <c r="AP8362" i="1"/>
  <c r="AP8361" i="1"/>
  <c r="AP8360" i="1"/>
  <c r="AP8359" i="1"/>
  <c r="AP8358" i="1"/>
  <c r="AP8357" i="1"/>
  <c r="AP8356" i="1"/>
  <c r="AP8355" i="1"/>
  <c r="AP8354" i="1"/>
  <c r="AP8353" i="1"/>
  <c r="AP8352" i="1"/>
  <c r="AP8351" i="1"/>
  <c r="AP8350" i="1"/>
  <c r="AP8349" i="1"/>
  <c r="AP8348" i="1"/>
  <c r="AP8347" i="1"/>
  <c r="AP8346" i="1"/>
  <c r="AP8345" i="1"/>
  <c r="AP8344" i="1"/>
  <c r="AP8343" i="1"/>
  <c r="AP8342" i="1"/>
  <c r="AP8341" i="1"/>
  <c r="AP8340" i="1"/>
  <c r="AP8339" i="1"/>
  <c r="AP8338" i="1"/>
  <c r="AP8337" i="1"/>
  <c r="AP8336" i="1"/>
  <c r="AP8335" i="1"/>
  <c r="AP8334" i="1"/>
  <c r="AP8333" i="1"/>
  <c r="AP8332" i="1"/>
  <c r="AP8331" i="1"/>
  <c r="AP8330" i="1"/>
  <c r="AP8329" i="1"/>
  <c r="AP8328" i="1"/>
  <c r="AP8327" i="1"/>
  <c r="AP8326" i="1"/>
  <c r="AP8325" i="1"/>
  <c r="AP8324" i="1"/>
  <c r="AP8323" i="1"/>
  <c r="AP8322" i="1"/>
  <c r="AP8321" i="1"/>
  <c r="AP8320" i="1"/>
  <c r="AP8319" i="1"/>
  <c r="AP8318" i="1"/>
  <c r="AP8317" i="1"/>
  <c r="AP8316" i="1"/>
  <c r="AP8315" i="1"/>
  <c r="AP8314" i="1"/>
  <c r="AP8313" i="1"/>
  <c r="AP8312" i="1"/>
  <c r="AP8311" i="1"/>
  <c r="AP8310" i="1"/>
  <c r="AP8309" i="1"/>
  <c r="AP8308" i="1"/>
  <c r="AP8307" i="1"/>
  <c r="AP8306" i="1"/>
  <c r="AP8305" i="1"/>
  <c r="AP8304" i="1"/>
  <c r="AP8303" i="1"/>
  <c r="AP8302" i="1"/>
  <c r="AP8301" i="1"/>
  <c r="AP8300" i="1"/>
  <c r="AP8299" i="1"/>
  <c r="AP8298" i="1"/>
  <c r="AP8297" i="1"/>
  <c r="AP8296" i="1"/>
  <c r="AP8295" i="1"/>
  <c r="AP8294" i="1"/>
  <c r="AP8293" i="1"/>
  <c r="AP8292" i="1"/>
  <c r="AP8291" i="1"/>
  <c r="AP8290" i="1"/>
  <c r="AP8289" i="1"/>
  <c r="AP8288" i="1"/>
  <c r="AP8287" i="1"/>
  <c r="AP8286" i="1"/>
  <c r="AP8285" i="1"/>
  <c r="AP8284" i="1"/>
  <c r="AP8283" i="1"/>
  <c r="AP8282" i="1"/>
  <c r="AP8281" i="1"/>
  <c r="AP8280" i="1"/>
  <c r="AP8279" i="1"/>
  <c r="AP8278" i="1"/>
  <c r="AP8277" i="1"/>
  <c r="AP8276" i="1"/>
  <c r="AP8275" i="1"/>
  <c r="AP8274" i="1"/>
  <c r="AP8273" i="1"/>
  <c r="AP8272" i="1"/>
  <c r="AP8271" i="1"/>
  <c r="AP8270" i="1"/>
  <c r="AP8269" i="1"/>
  <c r="AP8268" i="1"/>
  <c r="AP8267" i="1"/>
  <c r="AP8266" i="1"/>
  <c r="AP8265" i="1"/>
  <c r="AP8264" i="1"/>
  <c r="AP8263" i="1"/>
  <c r="AP8262" i="1"/>
  <c r="AP8261" i="1"/>
  <c r="AP8260" i="1"/>
  <c r="AP8259" i="1"/>
  <c r="AP8258" i="1"/>
  <c r="AP8257" i="1"/>
  <c r="AP8256" i="1"/>
  <c r="AP8255" i="1"/>
  <c r="AP8254" i="1"/>
  <c r="AP8253" i="1"/>
  <c r="AP8252" i="1"/>
  <c r="AP8251" i="1"/>
  <c r="AP8250" i="1"/>
  <c r="AP8249" i="1"/>
  <c r="AP8248" i="1"/>
  <c r="AP8247" i="1"/>
  <c r="AP8246" i="1"/>
  <c r="AP8245" i="1"/>
  <c r="AP8244" i="1"/>
  <c r="AP8243" i="1"/>
  <c r="AP8242" i="1"/>
  <c r="AP8241" i="1"/>
  <c r="AP8240" i="1"/>
  <c r="AP8239" i="1"/>
  <c r="AP8238" i="1"/>
  <c r="AP8237" i="1"/>
  <c r="AP8236" i="1"/>
  <c r="AP8235" i="1"/>
  <c r="AP8234" i="1"/>
  <c r="AP8233" i="1"/>
  <c r="AP8232" i="1"/>
  <c r="AP8231" i="1"/>
  <c r="AP8230" i="1"/>
  <c r="AP8229" i="1"/>
  <c r="AP8228" i="1"/>
  <c r="AP8227" i="1"/>
  <c r="AP8226" i="1"/>
  <c r="AP8225" i="1"/>
  <c r="AP8224" i="1"/>
  <c r="AP8223" i="1"/>
  <c r="AP8222" i="1"/>
  <c r="AP8221" i="1"/>
  <c r="AP8220" i="1"/>
  <c r="AP8219" i="1"/>
  <c r="AP8218" i="1"/>
  <c r="AP8217" i="1"/>
  <c r="AP8216" i="1"/>
  <c r="AP8215" i="1"/>
  <c r="AP8214" i="1"/>
  <c r="AP8213" i="1"/>
  <c r="AP8212" i="1"/>
  <c r="AP8211" i="1"/>
  <c r="AP8210" i="1"/>
  <c r="AP8209" i="1"/>
  <c r="AP8208" i="1"/>
  <c r="AP8207" i="1"/>
  <c r="AP8206" i="1"/>
  <c r="AP8205" i="1"/>
  <c r="AP8204" i="1"/>
  <c r="AP8203" i="1"/>
  <c r="AP8202" i="1"/>
  <c r="AP8201" i="1"/>
  <c r="AP8200" i="1"/>
  <c r="AP8199" i="1"/>
  <c r="AP8198" i="1"/>
  <c r="AP8197" i="1"/>
  <c r="AP8196" i="1"/>
  <c r="AP8195" i="1"/>
  <c r="AP8194" i="1"/>
  <c r="AP8193" i="1"/>
  <c r="AP8192" i="1"/>
  <c r="AP8191" i="1"/>
  <c r="AP8190" i="1"/>
  <c r="AP8189" i="1"/>
  <c r="AP8188" i="1"/>
  <c r="AP8187" i="1"/>
  <c r="AP8186" i="1"/>
  <c r="AP8185" i="1"/>
  <c r="AP8184" i="1"/>
  <c r="AP8183" i="1"/>
  <c r="AP8182" i="1"/>
  <c r="AP8181" i="1"/>
  <c r="AP8180" i="1"/>
  <c r="AP8179" i="1"/>
  <c r="AP8178" i="1"/>
  <c r="AP8177" i="1"/>
  <c r="AP8176" i="1"/>
  <c r="AP8175" i="1"/>
  <c r="AP8174" i="1"/>
  <c r="AP8173" i="1"/>
  <c r="AP8172" i="1"/>
  <c r="AP8171" i="1"/>
  <c r="AP8170" i="1"/>
  <c r="AP8169" i="1"/>
  <c r="AP8168" i="1"/>
  <c r="AP8167" i="1"/>
  <c r="AP8166" i="1"/>
  <c r="AP8165" i="1"/>
  <c r="AP8164" i="1"/>
  <c r="AP8163" i="1"/>
  <c r="AP8162" i="1"/>
  <c r="AP8161" i="1"/>
  <c r="AP8160" i="1"/>
  <c r="AP8159" i="1"/>
  <c r="AP8158" i="1"/>
  <c r="AP8157" i="1"/>
  <c r="AP8156" i="1"/>
  <c r="AP8155" i="1"/>
  <c r="AP8154" i="1"/>
  <c r="AP8153" i="1"/>
  <c r="AP8152" i="1"/>
  <c r="AP8151" i="1"/>
  <c r="AP8150" i="1"/>
  <c r="AP8149" i="1"/>
  <c r="AP8148" i="1"/>
  <c r="AP8147" i="1"/>
  <c r="AP8146" i="1"/>
  <c r="AP8145" i="1"/>
  <c r="AP8144" i="1"/>
  <c r="AP8143" i="1"/>
  <c r="AP8142" i="1"/>
  <c r="AP8141" i="1"/>
  <c r="AP8140" i="1"/>
  <c r="AP8139" i="1"/>
  <c r="AP8138" i="1"/>
  <c r="AP8137" i="1"/>
  <c r="AP8136" i="1"/>
  <c r="AP8135" i="1"/>
  <c r="AP8134" i="1"/>
  <c r="AP8133" i="1"/>
  <c r="AP8132" i="1"/>
  <c r="AP8131" i="1"/>
  <c r="AP8130" i="1"/>
  <c r="AP8129" i="1"/>
  <c r="AP8128" i="1"/>
  <c r="AP8127" i="1"/>
  <c r="AP8126" i="1"/>
  <c r="AP8125" i="1"/>
  <c r="AP8124" i="1"/>
  <c r="AP8123" i="1"/>
  <c r="AP8122" i="1"/>
  <c r="AP8121" i="1"/>
  <c r="AP8120" i="1"/>
  <c r="AP8119" i="1"/>
  <c r="AP8118" i="1"/>
  <c r="AP8117" i="1"/>
  <c r="AP8116" i="1"/>
  <c r="AP8115" i="1"/>
  <c r="AP8114" i="1"/>
  <c r="AP8113" i="1"/>
  <c r="AP8112" i="1"/>
  <c r="AP8111" i="1"/>
  <c r="AP8110" i="1"/>
  <c r="AP8109" i="1"/>
  <c r="AP8108" i="1"/>
  <c r="AP8107" i="1"/>
  <c r="AP8106" i="1"/>
  <c r="AP8105" i="1"/>
  <c r="AP8104" i="1"/>
  <c r="AP8103" i="1"/>
  <c r="AP8102" i="1"/>
  <c r="AP8101" i="1"/>
  <c r="AP8100" i="1"/>
  <c r="AP8099" i="1"/>
  <c r="AP8098" i="1"/>
  <c r="AP8097" i="1"/>
  <c r="AP8096" i="1"/>
  <c r="AP8095" i="1"/>
  <c r="AP8094" i="1"/>
  <c r="AP8093" i="1"/>
  <c r="AP8092" i="1"/>
  <c r="AP8091" i="1"/>
  <c r="AP8090" i="1"/>
  <c r="AP8089" i="1"/>
  <c r="AP8088" i="1"/>
  <c r="AP8087" i="1"/>
  <c r="AP8086" i="1"/>
  <c r="AP8085" i="1"/>
  <c r="AP8084" i="1"/>
  <c r="AP8083" i="1"/>
  <c r="AP8082" i="1"/>
  <c r="AP8081" i="1"/>
  <c r="AP8080" i="1"/>
  <c r="AP8079" i="1"/>
  <c r="AP8078" i="1"/>
  <c r="AP8077" i="1"/>
  <c r="AP8076" i="1"/>
  <c r="AP8075" i="1"/>
  <c r="AP8074" i="1"/>
  <c r="AP8073" i="1"/>
  <c r="AP8072" i="1"/>
  <c r="AP8071" i="1"/>
  <c r="AP8070" i="1"/>
  <c r="AP8069" i="1"/>
  <c r="AP8068" i="1"/>
  <c r="AP8067" i="1"/>
  <c r="AP8066" i="1"/>
  <c r="AP8065" i="1"/>
  <c r="AP8064" i="1"/>
  <c r="AP8063" i="1"/>
  <c r="AP8062" i="1"/>
  <c r="AP8061" i="1"/>
  <c r="AP8060" i="1"/>
  <c r="AP8059" i="1"/>
  <c r="AP8058" i="1"/>
  <c r="AP8057" i="1"/>
  <c r="AP8056" i="1"/>
  <c r="AP8055" i="1"/>
  <c r="AP8054" i="1"/>
  <c r="AP8053" i="1"/>
  <c r="AP8052" i="1"/>
  <c r="AP8051" i="1"/>
  <c r="AP8050" i="1"/>
  <c r="AP8049" i="1"/>
  <c r="AP8048" i="1"/>
  <c r="AP8047" i="1"/>
  <c r="AP8046" i="1"/>
  <c r="AP8045" i="1"/>
  <c r="AP8044" i="1"/>
  <c r="AP8043" i="1"/>
  <c r="AP8042" i="1"/>
  <c r="AP8041" i="1"/>
  <c r="AP8040" i="1"/>
  <c r="AP8039" i="1"/>
  <c r="AP8038" i="1"/>
  <c r="AP8037" i="1"/>
  <c r="AP8036" i="1"/>
  <c r="AP8035" i="1"/>
  <c r="AP8034" i="1"/>
  <c r="AP8033" i="1"/>
  <c r="AP8032" i="1"/>
  <c r="AP8031" i="1"/>
  <c r="AP8030" i="1"/>
  <c r="AP8029" i="1"/>
  <c r="AP8028" i="1"/>
  <c r="AP8027" i="1"/>
  <c r="AP8026" i="1"/>
  <c r="AP8025" i="1"/>
  <c r="AP8024" i="1"/>
  <c r="AP8023" i="1"/>
  <c r="AP8022" i="1"/>
  <c r="AP8021" i="1"/>
  <c r="AP8020" i="1"/>
  <c r="AP8019" i="1"/>
  <c r="AP8018" i="1"/>
  <c r="AP8017" i="1"/>
  <c r="AP8016" i="1"/>
  <c r="AP8015" i="1"/>
  <c r="AP8014" i="1"/>
  <c r="AP8013" i="1"/>
  <c r="AP8012" i="1"/>
  <c r="AP8011" i="1"/>
  <c r="AP8010" i="1"/>
  <c r="AP8009" i="1"/>
  <c r="AP8008" i="1"/>
  <c r="AP8007" i="1"/>
  <c r="AP8006" i="1"/>
  <c r="AP8005" i="1"/>
  <c r="AP8004" i="1"/>
  <c r="AP8003" i="1"/>
  <c r="AP8002" i="1"/>
  <c r="AP8001" i="1"/>
  <c r="AP8000" i="1"/>
  <c r="AP7999" i="1"/>
  <c r="AP7998" i="1"/>
  <c r="AP7997" i="1"/>
  <c r="AP7996" i="1"/>
  <c r="AP7995" i="1"/>
  <c r="AP7994" i="1"/>
  <c r="AP7993" i="1"/>
  <c r="AP7992" i="1"/>
  <c r="AP7991" i="1"/>
  <c r="AP7990" i="1"/>
  <c r="AP7989" i="1"/>
  <c r="AP7988" i="1"/>
  <c r="AP7987" i="1"/>
  <c r="AP7986" i="1"/>
  <c r="AP7985" i="1"/>
  <c r="AP7984" i="1"/>
  <c r="AP7983" i="1"/>
  <c r="AP7982" i="1"/>
  <c r="AP7981" i="1"/>
  <c r="AP7980" i="1"/>
  <c r="AP7979" i="1"/>
  <c r="AP7978" i="1"/>
  <c r="AP7977" i="1"/>
  <c r="AP7976" i="1"/>
  <c r="AP7975" i="1"/>
  <c r="AP7974" i="1"/>
  <c r="AP7973" i="1"/>
  <c r="AP7972" i="1"/>
  <c r="AP7971" i="1"/>
  <c r="AP7970" i="1"/>
  <c r="AP7969" i="1"/>
  <c r="AP7968" i="1"/>
  <c r="AP7967" i="1"/>
  <c r="AP7966" i="1"/>
  <c r="AP7965" i="1"/>
  <c r="AP7964" i="1"/>
  <c r="AP7963" i="1"/>
  <c r="AP7962" i="1"/>
  <c r="AP7961" i="1"/>
  <c r="AP7960" i="1"/>
  <c r="AP7959" i="1"/>
  <c r="AP7958" i="1"/>
  <c r="AP7957" i="1"/>
  <c r="AP7956" i="1"/>
  <c r="AP7955" i="1"/>
  <c r="AP7954" i="1"/>
  <c r="AP7953" i="1"/>
  <c r="AP7952" i="1"/>
  <c r="AP7951" i="1"/>
  <c r="AP7950" i="1"/>
  <c r="AP7949" i="1"/>
  <c r="AP7948" i="1"/>
  <c r="AP7947" i="1"/>
  <c r="AP7946" i="1"/>
  <c r="AP7945" i="1"/>
  <c r="AP7944" i="1"/>
  <c r="AP7943" i="1"/>
  <c r="AP7942" i="1"/>
  <c r="AP7941" i="1"/>
  <c r="AP7940" i="1"/>
  <c r="AP7939" i="1"/>
  <c r="AP7938" i="1"/>
  <c r="AP7937" i="1"/>
  <c r="AP7936" i="1"/>
  <c r="AP7935" i="1"/>
  <c r="AP7934" i="1"/>
  <c r="AP7933" i="1"/>
  <c r="AP7932" i="1"/>
  <c r="AP7931" i="1"/>
  <c r="AP7930" i="1"/>
  <c r="AP7929" i="1"/>
  <c r="AP7928" i="1"/>
  <c r="AP7927" i="1"/>
  <c r="AP7926" i="1"/>
  <c r="AP7925" i="1"/>
  <c r="AP7924" i="1"/>
  <c r="AP7923" i="1"/>
  <c r="AP7922" i="1"/>
  <c r="AP7921" i="1"/>
  <c r="AP7920" i="1"/>
  <c r="AP7919" i="1"/>
  <c r="AP7918" i="1"/>
  <c r="AP7917" i="1"/>
  <c r="AP7916" i="1"/>
  <c r="AP7915" i="1"/>
  <c r="AP7914" i="1"/>
  <c r="AP7913" i="1"/>
  <c r="AP7912" i="1"/>
  <c r="AP7911" i="1"/>
  <c r="AP7910" i="1"/>
  <c r="AP7909" i="1"/>
  <c r="AP7908" i="1"/>
  <c r="AP7907" i="1"/>
  <c r="AP7906" i="1"/>
  <c r="AP7905" i="1"/>
  <c r="AP7904" i="1"/>
  <c r="AP7903" i="1"/>
  <c r="AP7902" i="1"/>
  <c r="AP7901" i="1"/>
  <c r="AP7900" i="1"/>
  <c r="AP7899" i="1"/>
  <c r="AP7898" i="1"/>
  <c r="AP7897" i="1"/>
  <c r="AP7896" i="1"/>
  <c r="AP7895" i="1"/>
  <c r="AP7894" i="1"/>
  <c r="AP7893" i="1"/>
  <c r="AP7892" i="1"/>
  <c r="AP7891" i="1"/>
  <c r="AP7890" i="1"/>
  <c r="AP7889" i="1"/>
  <c r="AP7888" i="1"/>
  <c r="AP7887" i="1"/>
  <c r="AP7886" i="1"/>
  <c r="AP7885" i="1"/>
  <c r="AP7884" i="1"/>
  <c r="AP7883" i="1"/>
  <c r="AP7882" i="1"/>
  <c r="AP7881" i="1"/>
  <c r="AP7880" i="1"/>
  <c r="AP7879" i="1"/>
  <c r="AP7878" i="1"/>
  <c r="AP7877" i="1"/>
  <c r="AP7876" i="1"/>
  <c r="AP7875" i="1"/>
  <c r="AP7874" i="1"/>
  <c r="AP7873" i="1"/>
  <c r="AP7872" i="1"/>
  <c r="AP7871" i="1"/>
  <c r="AP7870" i="1"/>
  <c r="AP7869" i="1"/>
  <c r="AP7868" i="1"/>
  <c r="AP7867" i="1"/>
  <c r="AP7866" i="1"/>
  <c r="AP7865" i="1"/>
  <c r="AP7864" i="1"/>
  <c r="AP7863" i="1"/>
  <c r="AP7862" i="1"/>
  <c r="AP7861" i="1"/>
  <c r="AP7860" i="1"/>
  <c r="AP7859" i="1"/>
  <c r="AP7858" i="1"/>
  <c r="AP7857" i="1"/>
  <c r="AP7856" i="1"/>
  <c r="AP7855" i="1"/>
  <c r="AP7854" i="1"/>
  <c r="AP7853" i="1"/>
  <c r="AP7852" i="1"/>
  <c r="AP7851" i="1"/>
  <c r="AP7850" i="1"/>
  <c r="AP7849" i="1"/>
  <c r="AP7848" i="1"/>
  <c r="AP7847" i="1"/>
  <c r="AP7846" i="1"/>
  <c r="AP7845" i="1"/>
  <c r="AP7844" i="1"/>
  <c r="AP7843" i="1"/>
  <c r="AP7842" i="1"/>
  <c r="AP7841" i="1"/>
  <c r="AP7840" i="1"/>
  <c r="AP7839" i="1"/>
  <c r="AP7838" i="1"/>
  <c r="AP7837" i="1"/>
  <c r="AP7836" i="1"/>
  <c r="AP7835" i="1"/>
  <c r="AP7834" i="1"/>
  <c r="AP7833" i="1"/>
  <c r="AP7832" i="1"/>
  <c r="AP7831" i="1"/>
  <c r="AP7830" i="1"/>
  <c r="AP7829" i="1"/>
  <c r="AP7828" i="1"/>
  <c r="AP7827" i="1"/>
  <c r="AP7826" i="1"/>
  <c r="AP7825" i="1"/>
  <c r="AP7824" i="1"/>
  <c r="AP7823" i="1"/>
  <c r="AP7822" i="1"/>
  <c r="AP7821" i="1"/>
  <c r="AP7820" i="1"/>
  <c r="AP7819" i="1"/>
  <c r="AP7818" i="1"/>
  <c r="AP7817" i="1"/>
  <c r="AP7816" i="1"/>
  <c r="AP7815" i="1"/>
  <c r="AP7814" i="1"/>
  <c r="AP7813" i="1"/>
  <c r="AP7812" i="1"/>
  <c r="AP7811" i="1"/>
  <c r="AP7810" i="1"/>
  <c r="AP7809" i="1"/>
  <c r="AP7808" i="1"/>
  <c r="AP7807" i="1"/>
  <c r="AP7806" i="1"/>
  <c r="AP7805" i="1"/>
  <c r="AP7804" i="1"/>
  <c r="AP7803" i="1"/>
  <c r="AP7802" i="1"/>
  <c r="AP7801" i="1"/>
  <c r="AP7800" i="1"/>
  <c r="AP7799" i="1"/>
  <c r="AP7798" i="1"/>
  <c r="AP7797" i="1"/>
  <c r="AP7796" i="1"/>
  <c r="AP7795" i="1"/>
  <c r="AP7794" i="1"/>
  <c r="AP7793" i="1"/>
  <c r="AP7792" i="1"/>
  <c r="AP7791" i="1"/>
  <c r="AP7790" i="1"/>
  <c r="AP7789" i="1"/>
  <c r="AP7788" i="1"/>
  <c r="AP7787" i="1"/>
  <c r="AP7786" i="1"/>
  <c r="AP7785" i="1"/>
  <c r="AP7784" i="1"/>
  <c r="AP7783" i="1"/>
  <c r="AP7782" i="1"/>
  <c r="AP7781" i="1"/>
  <c r="AP7780" i="1"/>
  <c r="AP7779" i="1"/>
  <c r="AP7778" i="1"/>
  <c r="AP7777" i="1"/>
  <c r="AP7776" i="1"/>
  <c r="AP7775" i="1"/>
  <c r="AP7774" i="1"/>
  <c r="AP7773" i="1"/>
  <c r="AP7772" i="1"/>
  <c r="AP7771" i="1"/>
  <c r="AP7770" i="1"/>
  <c r="AP7769" i="1"/>
  <c r="AP7768" i="1"/>
  <c r="AP7767" i="1"/>
  <c r="AP7766" i="1"/>
  <c r="AP7765" i="1"/>
  <c r="AP7764" i="1"/>
  <c r="AP7763" i="1"/>
  <c r="AP7762" i="1"/>
  <c r="AP7761" i="1"/>
  <c r="AP7760" i="1"/>
  <c r="AP7759" i="1"/>
  <c r="AP7758" i="1"/>
  <c r="AP7757" i="1"/>
  <c r="AP7756" i="1"/>
  <c r="AP7755" i="1"/>
  <c r="AP7754" i="1"/>
  <c r="AP7753" i="1"/>
  <c r="AP7752" i="1"/>
  <c r="AP7751" i="1"/>
  <c r="AP7750" i="1"/>
  <c r="AP7749" i="1"/>
  <c r="AP7748" i="1"/>
  <c r="AP7747" i="1"/>
  <c r="AP7746" i="1"/>
  <c r="AP7745" i="1"/>
  <c r="AP7744" i="1"/>
  <c r="AP7743" i="1"/>
  <c r="AP7742" i="1"/>
  <c r="AP7741" i="1"/>
  <c r="AP7740" i="1"/>
  <c r="AP7739" i="1"/>
  <c r="AP7738" i="1"/>
  <c r="AP7737" i="1"/>
  <c r="AP7736" i="1"/>
  <c r="AP7735" i="1"/>
  <c r="AP7734" i="1"/>
  <c r="AP7733" i="1"/>
  <c r="AP7732" i="1"/>
  <c r="AP7731" i="1"/>
  <c r="AP7730" i="1"/>
  <c r="AP7729" i="1"/>
  <c r="AP7728" i="1"/>
  <c r="AP7727" i="1"/>
  <c r="AP7726" i="1"/>
  <c r="AP7725" i="1"/>
  <c r="AP7724" i="1"/>
  <c r="AP7723" i="1"/>
  <c r="AP7722" i="1"/>
  <c r="AP7721" i="1"/>
  <c r="AP7720" i="1"/>
  <c r="AP7719" i="1"/>
  <c r="AP7718" i="1"/>
  <c r="AP7717" i="1"/>
  <c r="AP7716" i="1"/>
  <c r="AP7715" i="1"/>
  <c r="AP7714" i="1"/>
  <c r="AP7713" i="1"/>
  <c r="AP7712" i="1"/>
  <c r="AP7711" i="1"/>
  <c r="AP7710" i="1"/>
  <c r="AP7709" i="1"/>
  <c r="AP7708" i="1"/>
  <c r="AP7707" i="1"/>
  <c r="AP7706" i="1"/>
  <c r="AP7705" i="1"/>
  <c r="AP7704" i="1"/>
  <c r="AP7703" i="1"/>
  <c r="AP7702" i="1"/>
  <c r="AP7701" i="1"/>
  <c r="AP7700" i="1"/>
  <c r="AP7699" i="1"/>
  <c r="AP7698" i="1"/>
  <c r="AP7697" i="1"/>
  <c r="AP7696" i="1"/>
  <c r="AP7695" i="1"/>
  <c r="AP7694" i="1"/>
  <c r="AP7693" i="1"/>
  <c r="AP7692" i="1"/>
  <c r="AP7691" i="1"/>
  <c r="AP7690" i="1"/>
  <c r="AP7689" i="1"/>
  <c r="AP7688" i="1"/>
  <c r="AP7687" i="1"/>
  <c r="AP7686" i="1"/>
  <c r="AP7685" i="1"/>
  <c r="AP7684" i="1"/>
  <c r="AP7683" i="1"/>
  <c r="AP7682" i="1"/>
  <c r="AP7681" i="1"/>
  <c r="AP7680" i="1"/>
  <c r="AP7679" i="1"/>
  <c r="AP7678" i="1"/>
  <c r="AP7677" i="1"/>
  <c r="AP7676" i="1"/>
  <c r="AP7675" i="1"/>
  <c r="AP7674" i="1"/>
  <c r="AP7673" i="1"/>
  <c r="AP7672" i="1"/>
  <c r="AP7671" i="1"/>
  <c r="AP7670" i="1"/>
  <c r="AP7669" i="1"/>
  <c r="AP7668" i="1"/>
  <c r="AP7667" i="1"/>
  <c r="AP7666" i="1"/>
  <c r="AP7665" i="1"/>
  <c r="AP7664" i="1"/>
  <c r="AP7663" i="1"/>
  <c r="AP7662" i="1"/>
  <c r="AP7661" i="1"/>
  <c r="AP7660" i="1"/>
  <c r="AP7659" i="1"/>
  <c r="AP7658" i="1"/>
  <c r="AP7657" i="1"/>
  <c r="AP7656" i="1"/>
  <c r="AP7655" i="1"/>
  <c r="AP7654" i="1"/>
  <c r="AP7653" i="1"/>
  <c r="AP7652" i="1"/>
  <c r="AP7651" i="1"/>
  <c r="AP7650" i="1"/>
  <c r="AP7649" i="1"/>
  <c r="AP7648" i="1"/>
  <c r="AP7647" i="1"/>
  <c r="AP7646" i="1"/>
  <c r="AP7645" i="1"/>
  <c r="AP7644" i="1"/>
  <c r="AP7643" i="1"/>
  <c r="AP7642" i="1"/>
  <c r="AP7641" i="1"/>
  <c r="AP7640" i="1"/>
  <c r="AP7639" i="1"/>
  <c r="AP7638" i="1"/>
  <c r="AP7637" i="1"/>
  <c r="AP7636" i="1"/>
  <c r="AP7635" i="1"/>
  <c r="AP7634" i="1"/>
  <c r="AP7633" i="1"/>
  <c r="AP7632" i="1"/>
  <c r="AP7631" i="1"/>
  <c r="AP7630" i="1"/>
  <c r="AP7629" i="1"/>
  <c r="AP7628" i="1"/>
  <c r="AP7627" i="1"/>
  <c r="AP7626" i="1"/>
  <c r="AP7625" i="1"/>
  <c r="AP7624" i="1"/>
  <c r="AP7623" i="1"/>
  <c r="AP7622" i="1"/>
  <c r="AP7621" i="1"/>
  <c r="AP7620" i="1"/>
  <c r="AP7619" i="1"/>
  <c r="AP7618" i="1"/>
  <c r="AP7617" i="1"/>
  <c r="AP7616" i="1"/>
  <c r="AP7615" i="1"/>
  <c r="AP7614" i="1"/>
  <c r="AP7613" i="1"/>
  <c r="AP7612" i="1"/>
  <c r="AP7611" i="1"/>
  <c r="AP7610" i="1"/>
  <c r="AP7609" i="1"/>
  <c r="AP7608" i="1"/>
  <c r="AP7607" i="1"/>
  <c r="AP7606" i="1"/>
  <c r="AP7605" i="1"/>
  <c r="AP7604" i="1"/>
  <c r="AP7603" i="1"/>
  <c r="AP7602" i="1"/>
  <c r="AP7601" i="1"/>
  <c r="AP7600" i="1"/>
  <c r="AP7599" i="1"/>
  <c r="AP7598" i="1"/>
  <c r="AP7597" i="1"/>
  <c r="AP7596" i="1"/>
  <c r="AP7595" i="1"/>
  <c r="AP7594" i="1"/>
  <c r="AP7593" i="1"/>
  <c r="AP7592" i="1"/>
  <c r="AP7591" i="1"/>
  <c r="AP7590" i="1"/>
  <c r="AP7589" i="1"/>
  <c r="AP7588" i="1"/>
  <c r="AP7587" i="1"/>
  <c r="AP7586" i="1"/>
  <c r="AP7585" i="1"/>
  <c r="AP7584" i="1"/>
  <c r="AP7583" i="1"/>
  <c r="AP7582" i="1"/>
  <c r="AP7581" i="1"/>
  <c r="AP7580" i="1"/>
  <c r="AP7579" i="1"/>
  <c r="AP7578" i="1"/>
  <c r="AP7577" i="1"/>
  <c r="AP7576" i="1"/>
  <c r="AP7575" i="1"/>
  <c r="AP7574" i="1"/>
  <c r="AP7573" i="1"/>
  <c r="AP7572" i="1"/>
  <c r="AP7571" i="1"/>
  <c r="AP7570" i="1"/>
  <c r="AP7569" i="1"/>
  <c r="AP7568" i="1"/>
  <c r="AP7567" i="1"/>
  <c r="AP7566" i="1"/>
  <c r="AP7565" i="1"/>
  <c r="AP7564" i="1"/>
  <c r="AP7563" i="1"/>
  <c r="AP7562" i="1"/>
  <c r="AP7561" i="1"/>
  <c r="AP7560" i="1"/>
  <c r="AP7559" i="1"/>
  <c r="AP7558" i="1"/>
  <c r="AP7557" i="1"/>
  <c r="AP7556" i="1"/>
  <c r="AP7555" i="1"/>
  <c r="AP7554" i="1"/>
  <c r="AP7553" i="1"/>
  <c r="AP7552" i="1"/>
  <c r="AP7551" i="1"/>
  <c r="AP7550" i="1"/>
  <c r="AP7549" i="1"/>
  <c r="AP7548" i="1"/>
  <c r="AP7547" i="1"/>
  <c r="AP7546" i="1"/>
  <c r="AP7545" i="1"/>
  <c r="AP7544" i="1"/>
  <c r="AP7543" i="1"/>
  <c r="AP7542" i="1"/>
  <c r="AP7541" i="1"/>
  <c r="AP7540" i="1"/>
  <c r="AP7539" i="1"/>
  <c r="AP7538" i="1"/>
  <c r="AP7537" i="1"/>
  <c r="AP7536" i="1"/>
  <c r="AP7535" i="1"/>
  <c r="AP7534" i="1"/>
  <c r="AP7533" i="1"/>
  <c r="AP7532" i="1"/>
  <c r="AP7531" i="1"/>
  <c r="AP7530" i="1"/>
  <c r="AP7529" i="1"/>
  <c r="AP7528" i="1"/>
  <c r="AP7527" i="1"/>
  <c r="AP7526" i="1"/>
  <c r="AP7525" i="1"/>
  <c r="AP7524" i="1"/>
  <c r="AP7523" i="1"/>
  <c r="AP7522" i="1"/>
  <c r="AP7521" i="1"/>
  <c r="AP7520" i="1"/>
  <c r="AP7519" i="1"/>
  <c r="AP7518" i="1"/>
  <c r="AP7517" i="1"/>
  <c r="AP7516" i="1"/>
  <c r="AP7515" i="1"/>
  <c r="AP7514" i="1"/>
  <c r="AP7513" i="1"/>
  <c r="AP7512" i="1"/>
  <c r="AP7511" i="1"/>
  <c r="AP7510" i="1"/>
  <c r="AP7509" i="1"/>
  <c r="AP7508" i="1"/>
  <c r="AP7507" i="1"/>
  <c r="AP7506" i="1"/>
  <c r="AP7505" i="1"/>
  <c r="AP7504" i="1"/>
  <c r="AP7503" i="1"/>
  <c r="AP7502" i="1"/>
  <c r="AP7501" i="1"/>
  <c r="AP7500" i="1"/>
  <c r="AP7499" i="1"/>
  <c r="AP7498" i="1"/>
  <c r="AP7497" i="1"/>
  <c r="AP7496" i="1"/>
  <c r="AP7495" i="1"/>
  <c r="AP7494" i="1"/>
  <c r="AP7493" i="1"/>
  <c r="AP7492" i="1"/>
  <c r="AP7491" i="1"/>
  <c r="AP7490" i="1"/>
  <c r="AP7489" i="1"/>
  <c r="AP7488" i="1"/>
  <c r="AP7487" i="1"/>
  <c r="AP7486" i="1"/>
  <c r="AP7485" i="1"/>
  <c r="AP7484" i="1"/>
  <c r="AP7483" i="1"/>
  <c r="AP7482" i="1"/>
  <c r="AP7481" i="1"/>
  <c r="AP7480" i="1"/>
  <c r="AP7479" i="1"/>
  <c r="AP7478" i="1"/>
  <c r="AP7477" i="1"/>
  <c r="AP7476" i="1"/>
  <c r="AP7475" i="1"/>
  <c r="AP7474" i="1"/>
  <c r="AP7473" i="1"/>
  <c r="AP7472" i="1"/>
  <c r="AP7471" i="1"/>
  <c r="AP7470" i="1"/>
  <c r="AP7469" i="1"/>
  <c r="AP7468" i="1"/>
  <c r="AP7467" i="1"/>
  <c r="AP7466" i="1"/>
  <c r="AP7465" i="1"/>
  <c r="AP7464" i="1"/>
  <c r="AP7463" i="1"/>
  <c r="AP7462" i="1"/>
  <c r="AP7461" i="1"/>
  <c r="AP7460" i="1"/>
  <c r="AP7459" i="1"/>
  <c r="AP7458" i="1"/>
  <c r="AP7457" i="1"/>
  <c r="AP7456" i="1"/>
  <c r="AP7455" i="1"/>
  <c r="AP7454" i="1"/>
  <c r="AP7453" i="1"/>
  <c r="AP7452" i="1"/>
  <c r="AP7451" i="1"/>
  <c r="AP7450" i="1"/>
  <c r="AP7449" i="1"/>
  <c r="AP7448" i="1"/>
  <c r="AP7447" i="1"/>
  <c r="AP7446" i="1"/>
  <c r="AP7445" i="1"/>
  <c r="AP7444" i="1"/>
  <c r="AP7443" i="1"/>
  <c r="AP7442" i="1"/>
  <c r="AP7441" i="1"/>
  <c r="AP7440" i="1"/>
  <c r="AP7439" i="1"/>
  <c r="AP7438" i="1"/>
  <c r="AP7437" i="1"/>
  <c r="AP7436" i="1"/>
  <c r="AP7435" i="1"/>
  <c r="AP7434" i="1"/>
  <c r="AP7433" i="1"/>
  <c r="AP7432" i="1"/>
  <c r="AP7431" i="1"/>
  <c r="AP7430" i="1"/>
  <c r="AP7429" i="1"/>
  <c r="AP7428" i="1"/>
  <c r="AP7427" i="1"/>
  <c r="AP7426" i="1"/>
  <c r="AP7425" i="1"/>
  <c r="AP7424" i="1"/>
  <c r="AP7423" i="1"/>
  <c r="AP7422" i="1"/>
  <c r="AP7421" i="1"/>
  <c r="AP7420" i="1"/>
  <c r="AP7419" i="1"/>
  <c r="AP7418" i="1"/>
  <c r="AP7417" i="1"/>
  <c r="AP7416" i="1"/>
  <c r="AP7415" i="1"/>
  <c r="AP7414" i="1"/>
  <c r="AP7413" i="1"/>
  <c r="AP7412" i="1"/>
  <c r="AP7411" i="1"/>
  <c r="AP7410" i="1"/>
  <c r="AP7409" i="1"/>
  <c r="AP7408" i="1"/>
  <c r="AP7407" i="1"/>
  <c r="AP7406" i="1"/>
  <c r="AP7405" i="1"/>
  <c r="AP7404" i="1"/>
  <c r="AP7403" i="1"/>
  <c r="AP7402" i="1"/>
  <c r="AP7401" i="1"/>
  <c r="AP7400" i="1"/>
  <c r="AP7399" i="1"/>
  <c r="AP7398" i="1"/>
  <c r="AP7397" i="1"/>
  <c r="AP7396" i="1"/>
  <c r="AP7395" i="1"/>
  <c r="AP7394" i="1"/>
  <c r="AP7393" i="1"/>
  <c r="AP7392" i="1"/>
  <c r="AP7391" i="1"/>
  <c r="AP7390" i="1"/>
  <c r="AP7389" i="1"/>
  <c r="AP7388" i="1"/>
  <c r="AP7387" i="1"/>
  <c r="AP7386" i="1"/>
  <c r="AP7385" i="1"/>
  <c r="AP7384" i="1"/>
  <c r="AP7383" i="1"/>
  <c r="AP7382" i="1"/>
  <c r="AP7381" i="1"/>
  <c r="AP7380" i="1"/>
  <c r="AP7379" i="1"/>
  <c r="AP7378" i="1"/>
  <c r="AP7377" i="1"/>
  <c r="AP7376" i="1"/>
  <c r="AP7375" i="1"/>
  <c r="AP7374" i="1"/>
  <c r="AP7373" i="1"/>
  <c r="AP7372" i="1"/>
  <c r="AP7371" i="1"/>
  <c r="AP7370" i="1"/>
  <c r="AP7369" i="1"/>
  <c r="AP7368" i="1"/>
  <c r="AP7367" i="1"/>
  <c r="AP7366" i="1"/>
  <c r="AP7365" i="1"/>
  <c r="AP7364" i="1"/>
  <c r="AP7363" i="1"/>
  <c r="AP7362" i="1"/>
  <c r="AP7361" i="1"/>
  <c r="AP7360" i="1"/>
  <c r="AP7359" i="1"/>
  <c r="AP7358" i="1"/>
  <c r="AP7357" i="1"/>
  <c r="AP7356" i="1"/>
  <c r="AP7355" i="1"/>
  <c r="AP7354" i="1"/>
  <c r="AP7353" i="1"/>
  <c r="AP7352" i="1"/>
  <c r="AP7351" i="1"/>
  <c r="AP7350" i="1"/>
  <c r="AP7349" i="1"/>
  <c r="AP7348" i="1"/>
  <c r="AP7347" i="1"/>
  <c r="AP7346" i="1"/>
  <c r="AP7345" i="1"/>
  <c r="AP7344" i="1"/>
  <c r="AP7343" i="1"/>
  <c r="AP7342" i="1"/>
  <c r="AP7341" i="1"/>
  <c r="AP7340" i="1"/>
  <c r="AP7339" i="1"/>
  <c r="AP7338" i="1"/>
  <c r="AP7337" i="1"/>
  <c r="AP7336" i="1"/>
  <c r="AP7335" i="1"/>
  <c r="AP7334" i="1"/>
  <c r="AP7333" i="1"/>
  <c r="AP7332" i="1"/>
  <c r="AP7331" i="1"/>
  <c r="AP7330" i="1"/>
  <c r="AP7329" i="1"/>
  <c r="AP7328" i="1"/>
  <c r="AP7327" i="1"/>
  <c r="AP7326" i="1"/>
  <c r="AP7325" i="1"/>
  <c r="AP7324" i="1"/>
  <c r="AP7323" i="1"/>
  <c r="AP7322" i="1"/>
  <c r="AP7321" i="1"/>
  <c r="AP7320" i="1"/>
  <c r="AP7319" i="1"/>
  <c r="AP7318" i="1"/>
  <c r="AP7317" i="1"/>
  <c r="AP7316" i="1"/>
  <c r="AP7315" i="1"/>
  <c r="AP7314" i="1"/>
  <c r="AP7313" i="1"/>
  <c r="AP7312" i="1"/>
  <c r="AP7311" i="1"/>
  <c r="AP7310" i="1"/>
  <c r="AP7309" i="1"/>
  <c r="AP7308" i="1"/>
  <c r="AP7307" i="1"/>
  <c r="AP7306" i="1"/>
  <c r="AP7305" i="1"/>
  <c r="AP7304" i="1"/>
  <c r="AP7303" i="1"/>
  <c r="AP7302" i="1"/>
  <c r="AP7301" i="1"/>
  <c r="AP7300" i="1"/>
  <c r="AP7299" i="1"/>
  <c r="AP7298" i="1"/>
  <c r="AP7297" i="1"/>
  <c r="AP7296" i="1"/>
  <c r="AP7295" i="1"/>
  <c r="AP7294" i="1"/>
  <c r="AP7293" i="1"/>
  <c r="AP7292" i="1"/>
  <c r="AP7291" i="1"/>
  <c r="AP7290" i="1"/>
  <c r="AP7289" i="1"/>
  <c r="AP7288" i="1"/>
  <c r="AP7287" i="1"/>
  <c r="AP7286" i="1"/>
  <c r="AP7285" i="1"/>
  <c r="AP7284" i="1"/>
  <c r="AP7283" i="1"/>
  <c r="AP7282" i="1"/>
  <c r="AP7281" i="1"/>
  <c r="AP7280" i="1"/>
  <c r="AP7279" i="1"/>
  <c r="AP7278" i="1"/>
  <c r="AP7277" i="1"/>
  <c r="AP7276" i="1"/>
  <c r="AP7275" i="1"/>
  <c r="AP7274" i="1"/>
  <c r="AP7273" i="1"/>
  <c r="AP7272" i="1"/>
  <c r="AP7271" i="1"/>
  <c r="AP7270" i="1"/>
  <c r="AP7269" i="1"/>
  <c r="AP7268" i="1"/>
  <c r="AP7267" i="1"/>
  <c r="AP7266" i="1"/>
  <c r="AP7265" i="1"/>
  <c r="AP7264" i="1"/>
  <c r="AP7263" i="1"/>
  <c r="AP7262" i="1"/>
  <c r="AP7261" i="1"/>
  <c r="AP7260" i="1"/>
  <c r="AP7259" i="1"/>
  <c r="AP7258" i="1"/>
  <c r="AP7257" i="1"/>
  <c r="AP7256" i="1"/>
  <c r="AP7255" i="1"/>
  <c r="AP7254" i="1"/>
  <c r="AP7253" i="1"/>
  <c r="AP7252" i="1"/>
  <c r="AP7251" i="1"/>
  <c r="AP7250" i="1"/>
  <c r="AP7249" i="1"/>
  <c r="AP7248" i="1"/>
  <c r="AP7247" i="1"/>
  <c r="AP7246" i="1"/>
  <c r="AP7245" i="1"/>
  <c r="AP7244" i="1"/>
  <c r="AP7243" i="1"/>
  <c r="AP7242" i="1"/>
  <c r="AP7241" i="1"/>
  <c r="AP7240" i="1"/>
  <c r="AP7239" i="1"/>
  <c r="AP7238" i="1"/>
  <c r="AP7237" i="1"/>
  <c r="AP7236" i="1"/>
  <c r="AP7235" i="1"/>
  <c r="AP7234" i="1"/>
  <c r="AP7233" i="1"/>
  <c r="AP7232" i="1"/>
  <c r="AP7231" i="1"/>
  <c r="AP7230" i="1"/>
  <c r="AP7229" i="1"/>
  <c r="AP7228" i="1"/>
  <c r="AP7227" i="1"/>
  <c r="AP7226" i="1"/>
  <c r="AP7225" i="1"/>
  <c r="AP7224" i="1"/>
  <c r="AP7223" i="1"/>
  <c r="AP7222" i="1"/>
  <c r="AP7221" i="1"/>
  <c r="AP7220" i="1"/>
  <c r="AP7219" i="1"/>
  <c r="AP7218" i="1"/>
  <c r="AP7217" i="1"/>
  <c r="AP7216" i="1"/>
  <c r="AP7215" i="1"/>
  <c r="AP7214" i="1"/>
  <c r="AP7213" i="1"/>
  <c r="AP7212" i="1"/>
  <c r="AP7211" i="1"/>
  <c r="AP7210" i="1"/>
  <c r="AP7209" i="1"/>
  <c r="AP7208" i="1"/>
  <c r="AP7207" i="1"/>
  <c r="AP7206" i="1"/>
  <c r="AP7205" i="1"/>
  <c r="AP7204" i="1"/>
  <c r="AP7203" i="1"/>
  <c r="AP7202" i="1"/>
  <c r="AP7201" i="1"/>
  <c r="AP7200" i="1"/>
  <c r="AP7199" i="1"/>
  <c r="AP7198" i="1"/>
  <c r="AP7197" i="1"/>
  <c r="AP7196" i="1"/>
  <c r="AP7195" i="1"/>
  <c r="AP7194" i="1"/>
  <c r="AP7193" i="1"/>
  <c r="AP7192" i="1"/>
  <c r="AP7191" i="1"/>
  <c r="AP7190" i="1"/>
  <c r="AP7189" i="1"/>
  <c r="AP7188" i="1"/>
  <c r="AP7187" i="1"/>
  <c r="AP7186" i="1"/>
  <c r="AP7185" i="1"/>
  <c r="AP7184" i="1"/>
  <c r="AP7183" i="1"/>
  <c r="AP7182" i="1"/>
  <c r="AP7181" i="1"/>
  <c r="AP7180" i="1"/>
  <c r="AP7179" i="1"/>
  <c r="AP7178" i="1"/>
  <c r="AP7177" i="1"/>
  <c r="AP7176" i="1"/>
  <c r="AP7175" i="1"/>
  <c r="AP7174" i="1"/>
  <c r="AP7173" i="1"/>
  <c r="AP7172" i="1"/>
  <c r="AP7171" i="1"/>
  <c r="AP7170" i="1"/>
  <c r="AP7169" i="1"/>
  <c r="AP7168" i="1"/>
  <c r="AP7167" i="1"/>
  <c r="AP7166" i="1"/>
  <c r="AP7165" i="1"/>
  <c r="AP7164" i="1"/>
  <c r="AP7163" i="1"/>
  <c r="AP7162" i="1"/>
  <c r="AP7161" i="1"/>
  <c r="AP7160" i="1"/>
  <c r="AP7159" i="1"/>
  <c r="AP7158" i="1"/>
  <c r="AP7157" i="1"/>
  <c r="AP7156" i="1"/>
  <c r="AP7155" i="1"/>
  <c r="AP7154" i="1"/>
  <c r="AP7153" i="1"/>
  <c r="AP7152" i="1"/>
  <c r="AP7151" i="1"/>
  <c r="AP7150" i="1"/>
  <c r="AP7149" i="1"/>
  <c r="AP7148" i="1"/>
  <c r="AP7147" i="1"/>
  <c r="AP7146" i="1"/>
  <c r="AP7145" i="1"/>
  <c r="AP7144" i="1"/>
  <c r="AP7143" i="1"/>
  <c r="AP7142" i="1"/>
  <c r="AP7141" i="1"/>
  <c r="AP7140" i="1"/>
  <c r="AP7139" i="1"/>
  <c r="AP7138" i="1"/>
  <c r="AP7137" i="1"/>
  <c r="AP7136" i="1"/>
  <c r="AP7135" i="1"/>
  <c r="AP7134" i="1"/>
  <c r="AP7133" i="1"/>
  <c r="AP7132" i="1"/>
  <c r="AP7131" i="1"/>
  <c r="AP7130" i="1"/>
  <c r="AP7129" i="1"/>
  <c r="AP7128" i="1"/>
  <c r="AP7127" i="1"/>
  <c r="AP7126" i="1"/>
  <c r="AP7125" i="1"/>
  <c r="AP7124" i="1"/>
  <c r="AP7123" i="1"/>
  <c r="AP7122" i="1"/>
  <c r="AP7121" i="1"/>
  <c r="AP7120" i="1"/>
  <c r="AP7119" i="1"/>
  <c r="AP7118" i="1"/>
  <c r="AP7117" i="1"/>
  <c r="AP7116" i="1"/>
  <c r="AP7115" i="1"/>
  <c r="AP7114" i="1"/>
  <c r="AP7113" i="1"/>
  <c r="AP7112" i="1"/>
  <c r="AP7111" i="1"/>
  <c r="AP7110" i="1"/>
  <c r="AP7109" i="1"/>
  <c r="AP7108" i="1"/>
  <c r="AP7107" i="1"/>
  <c r="AP7106" i="1"/>
  <c r="AP7105" i="1"/>
  <c r="AP7104" i="1"/>
  <c r="AP7103" i="1"/>
  <c r="AP7102" i="1"/>
  <c r="AP7101" i="1"/>
  <c r="AP7100" i="1"/>
  <c r="AP7099" i="1"/>
  <c r="AP7098" i="1"/>
  <c r="AP7097" i="1"/>
  <c r="AP7096" i="1"/>
  <c r="AP7095" i="1"/>
  <c r="AP7094" i="1"/>
  <c r="AP7093" i="1"/>
  <c r="AP7092" i="1"/>
  <c r="AP7091" i="1"/>
  <c r="AP7090" i="1"/>
  <c r="AP7089" i="1"/>
  <c r="AP7088" i="1"/>
  <c r="AP7087" i="1"/>
  <c r="AP7086" i="1"/>
  <c r="AP7085" i="1"/>
  <c r="AP7084" i="1"/>
  <c r="AP7083" i="1"/>
  <c r="AP7082" i="1"/>
  <c r="AP7081" i="1"/>
  <c r="AP7080" i="1"/>
  <c r="AP7079" i="1"/>
  <c r="AP7078" i="1"/>
  <c r="AP7077" i="1"/>
  <c r="AP7076" i="1"/>
  <c r="AP7075" i="1"/>
  <c r="AP7074" i="1"/>
  <c r="AP7073" i="1"/>
  <c r="AP7072" i="1"/>
  <c r="AP7071" i="1"/>
  <c r="AP7070" i="1"/>
  <c r="AP7069" i="1"/>
  <c r="AP7068" i="1"/>
  <c r="AP7067" i="1"/>
  <c r="AP7066" i="1"/>
  <c r="AP7065" i="1"/>
  <c r="AP7064" i="1"/>
  <c r="AP7063" i="1"/>
  <c r="AP7062" i="1"/>
  <c r="AP7061" i="1"/>
  <c r="AP7060" i="1"/>
  <c r="AP7059" i="1"/>
  <c r="AP7058" i="1"/>
  <c r="AP7057" i="1"/>
  <c r="AP7056" i="1"/>
  <c r="AP7055" i="1"/>
  <c r="AP7054" i="1"/>
  <c r="AP7053" i="1"/>
  <c r="AP7052" i="1"/>
  <c r="AP7051" i="1"/>
  <c r="AP7050" i="1"/>
  <c r="AP7049" i="1"/>
  <c r="AP7048" i="1"/>
  <c r="AP7047" i="1"/>
  <c r="AP7046" i="1"/>
  <c r="AP7045" i="1"/>
  <c r="AP7044" i="1"/>
  <c r="AP7043" i="1"/>
  <c r="AP7042" i="1"/>
  <c r="AP7041" i="1"/>
  <c r="AP7040" i="1"/>
  <c r="AP7039" i="1"/>
  <c r="AP7038" i="1"/>
  <c r="AP7037" i="1"/>
  <c r="AP7036" i="1"/>
  <c r="AP7035" i="1"/>
  <c r="AP7034" i="1"/>
  <c r="AP7033" i="1"/>
  <c r="AP7032" i="1"/>
  <c r="AP7031" i="1"/>
  <c r="AP7030" i="1"/>
  <c r="AP7029" i="1"/>
  <c r="AP7028" i="1"/>
  <c r="AP7027" i="1"/>
  <c r="AP7026" i="1"/>
  <c r="AP7025" i="1"/>
  <c r="AP7024" i="1"/>
  <c r="AP7023" i="1"/>
  <c r="AP7022" i="1"/>
  <c r="AP7021" i="1"/>
  <c r="AP7020" i="1"/>
  <c r="AP7019" i="1"/>
  <c r="AP7018" i="1"/>
  <c r="AP7017" i="1"/>
  <c r="AP7016" i="1"/>
  <c r="AP7015" i="1"/>
  <c r="AP7014" i="1"/>
  <c r="AP7013" i="1"/>
  <c r="AP7012" i="1"/>
  <c r="AP7011" i="1"/>
  <c r="AP7010" i="1"/>
  <c r="AP7009" i="1"/>
  <c r="AP7008" i="1"/>
  <c r="AP7007" i="1"/>
  <c r="AP7006" i="1"/>
  <c r="AP7005" i="1"/>
  <c r="AP7004" i="1"/>
  <c r="AP7003" i="1"/>
  <c r="AP7002" i="1"/>
  <c r="AP7001" i="1"/>
  <c r="AP7000" i="1"/>
  <c r="AP6999" i="1"/>
  <c r="AP6998" i="1"/>
  <c r="AP6997" i="1"/>
  <c r="AP6996" i="1"/>
  <c r="AP6995" i="1"/>
  <c r="AP6994" i="1"/>
  <c r="AP6993" i="1"/>
  <c r="AP6992" i="1"/>
  <c r="AP6991" i="1"/>
  <c r="AP6990" i="1"/>
  <c r="AP6989" i="1"/>
  <c r="AP6988" i="1"/>
  <c r="AP6987" i="1"/>
  <c r="AP6986" i="1"/>
  <c r="AP6985" i="1"/>
  <c r="AP6984" i="1"/>
  <c r="AP6983" i="1"/>
  <c r="AP6982" i="1"/>
  <c r="AP6981" i="1"/>
  <c r="AP6980" i="1"/>
  <c r="AP6979" i="1"/>
  <c r="AP6978" i="1"/>
  <c r="AP6977" i="1"/>
  <c r="AP6976" i="1"/>
  <c r="AP6975" i="1"/>
  <c r="AP6974" i="1"/>
  <c r="AP6973" i="1"/>
  <c r="AP6972" i="1"/>
  <c r="AP6971" i="1"/>
  <c r="AP6970" i="1"/>
  <c r="AP6969" i="1"/>
  <c r="AP6968" i="1"/>
  <c r="AP6967" i="1"/>
  <c r="AP6966" i="1"/>
  <c r="AP6965" i="1"/>
  <c r="AP6964" i="1"/>
  <c r="AP6963" i="1"/>
  <c r="AP6962" i="1"/>
  <c r="AP6961" i="1"/>
  <c r="AP6960" i="1"/>
  <c r="AP6959" i="1"/>
  <c r="AP6958" i="1"/>
  <c r="AP6957" i="1"/>
  <c r="AP6956" i="1"/>
  <c r="AP6955" i="1"/>
  <c r="AP6954" i="1"/>
  <c r="AP6953" i="1"/>
  <c r="AP6952" i="1"/>
  <c r="AP6951" i="1"/>
  <c r="AP6950" i="1"/>
  <c r="AP6949" i="1"/>
  <c r="AP6948" i="1"/>
  <c r="AP6947" i="1"/>
  <c r="AP6946" i="1"/>
  <c r="AP6945" i="1"/>
  <c r="AP6944" i="1"/>
  <c r="AP6943" i="1"/>
  <c r="AP6942" i="1"/>
  <c r="AP6941" i="1"/>
  <c r="AP6940" i="1"/>
  <c r="AP6939" i="1"/>
  <c r="AP6938" i="1"/>
  <c r="AP6937" i="1"/>
  <c r="AP6936" i="1"/>
  <c r="AP6935" i="1"/>
  <c r="AP6934" i="1"/>
  <c r="AP6933" i="1"/>
  <c r="AP6932" i="1"/>
  <c r="AP6931" i="1"/>
  <c r="AP6930" i="1"/>
  <c r="AP6929" i="1"/>
  <c r="AP6928" i="1"/>
  <c r="AP6927" i="1"/>
  <c r="AP6926" i="1"/>
  <c r="AP6925" i="1"/>
  <c r="AP6924" i="1"/>
  <c r="AP6923" i="1"/>
  <c r="AP6922" i="1"/>
  <c r="AP6921" i="1"/>
  <c r="AP6920" i="1"/>
  <c r="AP6919" i="1"/>
  <c r="AP6918" i="1"/>
  <c r="AP6917" i="1"/>
  <c r="AP6916" i="1"/>
  <c r="AP6915" i="1"/>
  <c r="AP6914" i="1"/>
  <c r="AP6913" i="1"/>
  <c r="AP6912" i="1"/>
  <c r="AP6911" i="1"/>
  <c r="AP6910" i="1"/>
  <c r="AP6909" i="1"/>
  <c r="AP6908" i="1"/>
  <c r="AP6907" i="1"/>
  <c r="AP6906" i="1"/>
  <c r="AP6905" i="1"/>
  <c r="AP6904" i="1"/>
  <c r="AP6903" i="1"/>
  <c r="AP6902" i="1"/>
  <c r="AP6901" i="1"/>
  <c r="AP6900" i="1"/>
  <c r="AP6899" i="1"/>
  <c r="AP6898" i="1"/>
  <c r="AP6897" i="1"/>
  <c r="AP6896" i="1"/>
  <c r="AP6895" i="1"/>
  <c r="AP6894" i="1"/>
  <c r="AP6893" i="1"/>
  <c r="AP6892" i="1"/>
  <c r="AP6891" i="1"/>
  <c r="AP6890" i="1"/>
  <c r="AP6889" i="1"/>
  <c r="AP6888" i="1"/>
  <c r="AP6887" i="1"/>
  <c r="AP6886" i="1"/>
  <c r="AP6885" i="1"/>
  <c r="AP6884" i="1"/>
  <c r="AP6883" i="1"/>
  <c r="AP6882" i="1"/>
  <c r="AP6881" i="1"/>
  <c r="AP6880" i="1"/>
  <c r="AP6879" i="1"/>
  <c r="AP6878" i="1"/>
  <c r="AP6877" i="1"/>
  <c r="AP6876" i="1"/>
  <c r="AP6875" i="1"/>
  <c r="AP6874" i="1"/>
  <c r="AP6873" i="1"/>
  <c r="AP6872" i="1"/>
  <c r="AP6871" i="1"/>
  <c r="AP6870" i="1"/>
  <c r="AP6869" i="1"/>
  <c r="AP6868" i="1"/>
  <c r="AP6867" i="1"/>
  <c r="AP6866" i="1"/>
  <c r="AP6865" i="1"/>
  <c r="AP6864" i="1"/>
  <c r="AP6863" i="1"/>
  <c r="AP6862" i="1"/>
  <c r="AP6861" i="1"/>
  <c r="AP6860" i="1"/>
  <c r="AP6859" i="1"/>
  <c r="AP6858" i="1"/>
  <c r="AP6857" i="1"/>
  <c r="AP6856" i="1"/>
  <c r="AP6855" i="1"/>
  <c r="AP6854" i="1"/>
  <c r="AP6853" i="1"/>
  <c r="AP6852" i="1"/>
  <c r="AP6851" i="1"/>
  <c r="AP6850" i="1"/>
  <c r="AP6849" i="1"/>
  <c r="AP6848" i="1"/>
  <c r="AP6847" i="1"/>
  <c r="AP6846" i="1"/>
  <c r="AP6845" i="1"/>
  <c r="AP6844" i="1"/>
  <c r="AP6843" i="1"/>
  <c r="AP6842" i="1"/>
  <c r="AP6841" i="1"/>
  <c r="AP6840" i="1"/>
  <c r="AP6839" i="1"/>
  <c r="AP6838" i="1"/>
  <c r="AP6837" i="1"/>
  <c r="AP6836" i="1"/>
  <c r="AP6835" i="1"/>
  <c r="AP6834" i="1"/>
  <c r="AP6833" i="1"/>
  <c r="AP6832" i="1"/>
  <c r="AP6831" i="1"/>
  <c r="AP6830" i="1"/>
  <c r="AP6829" i="1"/>
  <c r="AP6828" i="1"/>
  <c r="AP6827" i="1"/>
  <c r="AP6826" i="1"/>
  <c r="AP6825" i="1"/>
  <c r="AP6824" i="1"/>
  <c r="AP6823" i="1"/>
  <c r="AP6822" i="1"/>
  <c r="AP6821" i="1"/>
  <c r="AP6820" i="1"/>
  <c r="AP6819" i="1"/>
  <c r="AP6818" i="1"/>
  <c r="AP6817" i="1"/>
  <c r="AP6816" i="1"/>
  <c r="AP6815" i="1"/>
  <c r="AP6814" i="1"/>
  <c r="AP6813" i="1"/>
  <c r="AP6812" i="1"/>
  <c r="AP6811" i="1"/>
  <c r="AP6810" i="1"/>
  <c r="AP6809" i="1"/>
  <c r="AP6808" i="1"/>
  <c r="AP6807" i="1"/>
  <c r="AP6806" i="1"/>
  <c r="AP6805" i="1"/>
  <c r="AP6804" i="1"/>
  <c r="AP6803" i="1"/>
  <c r="AP6802" i="1"/>
  <c r="AP6801" i="1"/>
  <c r="AP6800" i="1"/>
  <c r="AP6799" i="1"/>
  <c r="AP6798" i="1"/>
  <c r="AP6797" i="1"/>
  <c r="AP6796" i="1"/>
  <c r="AP6795" i="1"/>
  <c r="AP6794" i="1"/>
  <c r="AP6793" i="1"/>
  <c r="AP6792" i="1"/>
  <c r="AP6791" i="1"/>
  <c r="AP6790" i="1"/>
  <c r="AP6789" i="1"/>
  <c r="AP6788" i="1"/>
  <c r="AP6787" i="1"/>
  <c r="AP6786" i="1"/>
  <c r="AP6785" i="1"/>
  <c r="AP6784" i="1"/>
  <c r="AP6783" i="1"/>
  <c r="AP6782" i="1"/>
  <c r="AP6781" i="1"/>
  <c r="AP6780" i="1"/>
  <c r="AP6779" i="1"/>
  <c r="AP6778" i="1"/>
  <c r="AP6777" i="1"/>
  <c r="AP6776" i="1"/>
  <c r="AP6775" i="1"/>
  <c r="AP6774" i="1"/>
  <c r="AP6773" i="1"/>
  <c r="AP6772" i="1"/>
  <c r="AP6771" i="1"/>
  <c r="AP6770" i="1"/>
  <c r="AP6769" i="1"/>
  <c r="AP6768" i="1"/>
  <c r="AP6767" i="1"/>
  <c r="AP6766" i="1"/>
  <c r="AP6765" i="1"/>
  <c r="AP6764" i="1"/>
  <c r="AP6763" i="1"/>
  <c r="AP6762" i="1"/>
  <c r="AP6761" i="1"/>
  <c r="AP6760" i="1"/>
  <c r="AP6759" i="1"/>
  <c r="AP6758" i="1"/>
  <c r="AP6757" i="1"/>
  <c r="AP6756" i="1"/>
  <c r="AP6755" i="1"/>
  <c r="AP6754" i="1"/>
  <c r="AP6753" i="1"/>
  <c r="AP6752" i="1"/>
  <c r="AP6751" i="1"/>
  <c r="AP6750" i="1"/>
  <c r="AP6749" i="1"/>
  <c r="AP6748" i="1"/>
  <c r="AP6747" i="1"/>
  <c r="AP6746" i="1"/>
  <c r="AP6745" i="1"/>
  <c r="AP6744" i="1"/>
  <c r="AP6743" i="1"/>
  <c r="AP6742" i="1"/>
  <c r="AP6741" i="1"/>
  <c r="AP6740" i="1"/>
  <c r="AP6739" i="1"/>
  <c r="AP6738" i="1"/>
  <c r="AP6737" i="1"/>
  <c r="AP6736" i="1"/>
  <c r="AP6735" i="1"/>
  <c r="AP6734" i="1"/>
  <c r="AP6733" i="1"/>
  <c r="AP6732" i="1"/>
  <c r="AP6731" i="1"/>
  <c r="AP6730" i="1"/>
  <c r="AP6729" i="1"/>
  <c r="AP6728" i="1"/>
  <c r="AP6727" i="1"/>
  <c r="AP6726" i="1"/>
  <c r="AP6725" i="1"/>
  <c r="AP6724" i="1"/>
  <c r="AP6723" i="1"/>
  <c r="AP6722" i="1"/>
  <c r="AP6721" i="1"/>
  <c r="AP6720" i="1"/>
  <c r="AP6719" i="1"/>
  <c r="AP6718" i="1"/>
  <c r="AP6717" i="1"/>
  <c r="AP6716" i="1"/>
  <c r="AP6715" i="1"/>
  <c r="AP6714" i="1"/>
  <c r="AP6713" i="1"/>
  <c r="AP6712" i="1"/>
  <c r="AP6711" i="1"/>
  <c r="AP6710" i="1"/>
  <c r="AP6709" i="1"/>
  <c r="AP6708" i="1"/>
  <c r="AP6707" i="1"/>
  <c r="AP6706" i="1"/>
  <c r="AP6705" i="1"/>
  <c r="AP6704" i="1"/>
  <c r="AP6703" i="1"/>
  <c r="AP6702" i="1"/>
  <c r="AP6701" i="1"/>
  <c r="AP6700" i="1"/>
  <c r="AP6699" i="1"/>
  <c r="AP6698" i="1"/>
  <c r="AP6697" i="1"/>
  <c r="AP6696" i="1"/>
  <c r="AP6695" i="1"/>
  <c r="AP6694" i="1"/>
  <c r="AP6693" i="1"/>
  <c r="AP6692" i="1"/>
  <c r="AP6691" i="1"/>
  <c r="AP6690" i="1"/>
  <c r="AP6689" i="1"/>
  <c r="AP6688" i="1"/>
  <c r="AP6687" i="1"/>
  <c r="AP6686" i="1"/>
  <c r="AP6685" i="1"/>
  <c r="AP6684" i="1"/>
  <c r="AP6683" i="1"/>
  <c r="AP6682" i="1"/>
  <c r="AP6681" i="1"/>
  <c r="AP6680" i="1"/>
  <c r="AP6679" i="1"/>
  <c r="AP6678" i="1"/>
  <c r="AP6677" i="1"/>
  <c r="AP6676" i="1"/>
  <c r="AP6675" i="1"/>
  <c r="AP6674" i="1"/>
  <c r="AP6673" i="1"/>
  <c r="AP6672" i="1"/>
  <c r="AP6671" i="1"/>
  <c r="AP6670" i="1"/>
  <c r="AP6669" i="1"/>
  <c r="AP6668" i="1"/>
  <c r="AP6667" i="1"/>
  <c r="AP6666" i="1"/>
  <c r="AP6665" i="1"/>
  <c r="AP6664" i="1"/>
  <c r="AP6663" i="1"/>
  <c r="AP6662" i="1"/>
  <c r="AP6661" i="1"/>
  <c r="AP6660" i="1"/>
  <c r="AP6659" i="1"/>
  <c r="AP6658" i="1"/>
  <c r="AP6657" i="1"/>
  <c r="AP6656" i="1"/>
  <c r="AP6655" i="1"/>
  <c r="AP6654" i="1"/>
  <c r="AP6653" i="1"/>
  <c r="AP6652" i="1"/>
  <c r="AP6651" i="1"/>
  <c r="AP6650" i="1"/>
  <c r="AP6649" i="1"/>
  <c r="AP6648" i="1"/>
  <c r="AP6647" i="1"/>
  <c r="AP6646" i="1"/>
  <c r="AP6645" i="1"/>
  <c r="AP6644" i="1"/>
  <c r="AP6643" i="1"/>
  <c r="AP6642" i="1"/>
  <c r="AP6641" i="1"/>
  <c r="AP6640" i="1"/>
  <c r="AP6639" i="1"/>
  <c r="AP6638" i="1"/>
  <c r="AP6637" i="1"/>
  <c r="AP6636" i="1"/>
  <c r="AP6635" i="1"/>
  <c r="AP6634" i="1"/>
  <c r="AP6633" i="1"/>
  <c r="AP6632" i="1"/>
  <c r="AP6631" i="1"/>
  <c r="AP6630" i="1"/>
  <c r="AP6629" i="1"/>
  <c r="AP6628" i="1"/>
  <c r="AP6627" i="1"/>
  <c r="AP6626" i="1"/>
  <c r="AP6625" i="1"/>
  <c r="AP6624" i="1"/>
  <c r="AP6623" i="1"/>
  <c r="AP6622" i="1"/>
  <c r="AP6621" i="1"/>
  <c r="AP6620" i="1"/>
  <c r="AP6619" i="1"/>
  <c r="AP6618" i="1"/>
  <c r="AP6617" i="1"/>
  <c r="AP6616" i="1"/>
  <c r="AP6615" i="1"/>
  <c r="AP6614" i="1"/>
  <c r="AP6613" i="1"/>
  <c r="AP6612" i="1"/>
  <c r="AP6611" i="1"/>
  <c r="AP6610" i="1"/>
  <c r="AP6609" i="1"/>
  <c r="AP6608" i="1"/>
  <c r="AP6607" i="1"/>
  <c r="AP6606" i="1"/>
  <c r="AP6605" i="1"/>
  <c r="AP6604" i="1"/>
  <c r="AP6603" i="1"/>
  <c r="AP6602" i="1"/>
  <c r="AP6601" i="1"/>
  <c r="AP6600" i="1"/>
  <c r="AP6599" i="1"/>
  <c r="AP6598" i="1"/>
  <c r="AP6597" i="1"/>
  <c r="AP6596" i="1"/>
  <c r="AP6595" i="1"/>
  <c r="AP6594" i="1"/>
  <c r="AP6593" i="1"/>
  <c r="AP6592" i="1"/>
  <c r="AP6591" i="1"/>
  <c r="AP6590" i="1"/>
  <c r="AP6589" i="1"/>
  <c r="AP6588" i="1"/>
  <c r="AP6587" i="1"/>
  <c r="AP6586" i="1"/>
  <c r="AP6585" i="1"/>
  <c r="AP6584" i="1"/>
  <c r="AP6583" i="1"/>
  <c r="AP6582" i="1"/>
  <c r="AP6581" i="1"/>
  <c r="AP6580" i="1"/>
  <c r="AP6579" i="1"/>
  <c r="AP6578" i="1"/>
  <c r="AP6577" i="1"/>
  <c r="AP6576" i="1"/>
  <c r="AP6575" i="1"/>
  <c r="AP6574" i="1"/>
  <c r="AP6573" i="1"/>
  <c r="AP6572" i="1"/>
  <c r="AP6571" i="1"/>
  <c r="AP6570" i="1"/>
  <c r="AP6569" i="1"/>
  <c r="AP6568" i="1"/>
  <c r="AP6567" i="1"/>
  <c r="AP6566" i="1"/>
  <c r="AP6565" i="1"/>
  <c r="AP6564" i="1"/>
  <c r="AP6563" i="1"/>
  <c r="AP6562" i="1"/>
  <c r="AP6561" i="1"/>
  <c r="AP6560" i="1"/>
  <c r="AP6559" i="1"/>
  <c r="AP6558" i="1"/>
  <c r="AP6557" i="1"/>
  <c r="AP6556" i="1"/>
  <c r="AP6555" i="1"/>
  <c r="AP6554" i="1"/>
  <c r="AP6553" i="1"/>
  <c r="AP6552" i="1"/>
  <c r="AP6551" i="1"/>
  <c r="AP6550" i="1"/>
  <c r="AP6549" i="1"/>
  <c r="AP6548" i="1"/>
  <c r="AP6547" i="1"/>
  <c r="AP6546" i="1"/>
  <c r="AP6545" i="1"/>
  <c r="AP6544" i="1"/>
  <c r="AP6543" i="1"/>
  <c r="AP6542" i="1"/>
  <c r="AP6541" i="1"/>
  <c r="AP6540" i="1"/>
  <c r="AP6539" i="1"/>
  <c r="AP6538" i="1"/>
  <c r="AP6537" i="1"/>
  <c r="AP6536" i="1"/>
  <c r="AP6535" i="1"/>
  <c r="AP6534" i="1"/>
  <c r="AP6533" i="1"/>
  <c r="AP6532" i="1"/>
  <c r="AP6531" i="1"/>
  <c r="AP6530" i="1"/>
  <c r="AP6529" i="1"/>
  <c r="AP6528" i="1"/>
  <c r="AP6527" i="1"/>
  <c r="AP6526" i="1"/>
  <c r="AP6525" i="1"/>
  <c r="AP6524" i="1"/>
  <c r="AP6523" i="1"/>
  <c r="AP6522" i="1"/>
  <c r="AP6521" i="1"/>
  <c r="AP6520" i="1"/>
  <c r="AP6519" i="1"/>
  <c r="AP6518" i="1"/>
  <c r="AP6517" i="1"/>
  <c r="AP6516" i="1"/>
  <c r="AP6515" i="1"/>
  <c r="AP6514" i="1"/>
  <c r="AP6513" i="1"/>
  <c r="AP6512" i="1"/>
  <c r="AP6511" i="1"/>
  <c r="AP6510" i="1"/>
  <c r="AP6509" i="1"/>
  <c r="AP6508" i="1"/>
  <c r="AP6507" i="1"/>
  <c r="AP6506" i="1"/>
  <c r="AP6505" i="1"/>
  <c r="AP6504" i="1"/>
  <c r="AP6503" i="1"/>
  <c r="AP6502" i="1"/>
  <c r="AP6501" i="1"/>
  <c r="AP6500" i="1"/>
  <c r="AP6499" i="1"/>
  <c r="AP6498" i="1"/>
  <c r="AP6497" i="1"/>
  <c r="AP6496" i="1"/>
  <c r="AP6495" i="1"/>
  <c r="AP6494" i="1"/>
  <c r="AP6493" i="1"/>
  <c r="AP6492" i="1"/>
  <c r="AP6491" i="1"/>
  <c r="AP6490" i="1"/>
  <c r="AP6489" i="1"/>
  <c r="AP6488" i="1"/>
  <c r="AP6487" i="1"/>
  <c r="AP6486" i="1"/>
  <c r="AP6485" i="1"/>
  <c r="AP6484" i="1"/>
  <c r="AP6483" i="1"/>
  <c r="AP6482" i="1"/>
  <c r="AP6481" i="1"/>
  <c r="AP6480" i="1"/>
  <c r="AP6479" i="1"/>
  <c r="AP6478" i="1"/>
  <c r="AP6477" i="1"/>
  <c r="AP6476" i="1"/>
  <c r="AP6475" i="1"/>
  <c r="AP6474" i="1"/>
  <c r="AP6473" i="1"/>
  <c r="AP6472" i="1"/>
  <c r="AP6471" i="1"/>
  <c r="AP6470" i="1"/>
  <c r="AP6469" i="1"/>
  <c r="AP6468" i="1"/>
  <c r="AP6467" i="1"/>
  <c r="AP6466" i="1"/>
  <c r="AP6465" i="1"/>
  <c r="AP6464" i="1"/>
  <c r="AP6463" i="1"/>
  <c r="AP6462" i="1"/>
  <c r="AP6461" i="1"/>
  <c r="AP6460" i="1"/>
  <c r="AP6459" i="1"/>
  <c r="AP6458" i="1"/>
  <c r="AP6457" i="1"/>
  <c r="AP6456" i="1"/>
  <c r="AP6455" i="1"/>
  <c r="AP6454" i="1"/>
  <c r="AP6453" i="1"/>
  <c r="AP6452" i="1"/>
  <c r="AP6451" i="1"/>
  <c r="AP6450" i="1"/>
  <c r="AP6449" i="1"/>
  <c r="AP6448" i="1"/>
  <c r="AP6447" i="1"/>
  <c r="AP6446" i="1"/>
  <c r="AP6445" i="1"/>
  <c r="AP6444" i="1"/>
  <c r="AP6443" i="1"/>
  <c r="AP6442" i="1"/>
  <c r="AP6441" i="1"/>
  <c r="AP6440" i="1"/>
  <c r="AP6439" i="1"/>
  <c r="AP6438" i="1"/>
  <c r="AP6437" i="1"/>
  <c r="AP6436" i="1"/>
  <c r="AP6435" i="1"/>
  <c r="AP6434" i="1"/>
  <c r="AP6433" i="1"/>
  <c r="AP6432" i="1"/>
  <c r="AP6431" i="1"/>
  <c r="AP6430" i="1"/>
  <c r="AP6429" i="1"/>
  <c r="AP6428" i="1"/>
  <c r="AP6427" i="1"/>
  <c r="AP6426" i="1"/>
  <c r="AP6425" i="1"/>
  <c r="AP6424" i="1"/>
  <c r="AP6423" i="1"/>
  <c r="AP6422" i="1"/>
  <c r="AP6421" i="1"/>
  <c r="AP6420" i="1"/>
  <c r="AP6419" i="1"/>
  <c r="AP6418" i="1"/>
  <c r="AP6417" i="1"/>
  <c r="AP6416" i="1"/>
  <c r="AP6415" i="1"/>
  <c r="AP6414" i="1"/>
  <c r="AP6413" i="1"/>
  <c r="AP6412" i="1"/>
  <c r="AP6411" i="1"/>
  <c r="AP6410" i="1"/>
  <c r="AP6409" i="1"/>
  <c r="AP6408" i="1"/>
  <c r="AP6407" i="1"/>
  <c r="AP6406" i="1"/>
  <c r="AP6405" i="1"/>
  <c r="AP6404" i="1"/>
  <c r="AP6403" i="1"/>
  <c r="AP6402" i="1"/>
  <c r="AP6401" i="1"/>
  <c r="AP6400" i="1"/>
  <c r="AP6399" i="1"/>
  <c r="AP6398" i="1"/>
  <c r="AP6397" i="1"/>
  <c r="AP6396" i="1"/>
  <c r="AP6395" i="1"/>
  <c r="AP6394" i="1"/>
  <c r="AP6393" i="1"/>
  <c r="AP6392" i="1"/>
  <c r="AP6391" i="1"/>
  <c r="AP6390" i="1"/>
  <c r="AP6389" i="1"/>
  <c r="AP6388" i="1"/>
  <c r="AP6387" i="1"/>
  <c r="AP6386" i="1"/>
  <c r="AP6385" i="1"/>
  <c r="AP6384" i="1"/>
  <c r="AP6383" i="1"/>
  <c r="AP6382" i="1"/>
  <c r="AP6381" i="1"/>
  <c r="AP6380" i="1"/>
  <c r="AP6379" i="1"/>
  <c r="AP6378" i="1"/>
  <c r="AP6377" i="1"/>
  <c r="AP6376" i="1"/>
  <c r="AP6375" i="1"/>
  <c r="AP6374" i="1"/>
  <c r="AP6373" i="1"/>
  <c r="AP6372" i="1"/>
  <c r="AP6371" i="1"/>
  <c r="AP6370" i="1"/>
  <c r="AP6369" i="1"/>
  <c r="AP6368" i="1"/>
  <c r="AP6367" i="1"/>
  <c r="AP6366" i="1"/>
  <c r="AP6365" i="1"/>
  <c r="AP6364" i="1"/>
  <c r="AP6363" i="1"/>
  <c r="AP6362" i="1"/>
  <c r="AP6361" i="1"/>
  <c r="AP6360" i="1"/>
  <c r="AP6359" i="1"/>
  <c r="AP6358" i="1"/>
  <c r="AP6357" i="1"/>
  <c r="AP6356" i="1"/>
  <c r="AP6355" i="1"/>
  <c r="AP6354" i="1"/>
  <c r="AP6353" i="1"/>
  <c r="AP6352" i="1"/>
  <c r="AP6351" i="1"/>
  <c r="AP6350" i="1"/>
  <c r="AP6349" i="1"/>
  <c r="AP6348" i="1"/>
  <c r="AP6347" i="1"/>
  <c r="AP6346" i="1"/>
  <c r="AP6345" i="1"/>
  <c r="AP6344" i="1"/>
  <c r="AP6343" i="1"/>
  <c r="AP6342" i="1"/>
  <c r="AP6341" i="1"/>
  <c r="AP6340" i="1"/>
  <c r="AP6339" i="1"/>
  <c r="AP6338" i="1"/>
  <c r="AP6337" i="1"/>
  <c r="AP6336" i="1"/>
  <c r="AP6335" i="1"/>
  <c r="AP6334" i="1"/>
  <c r="AP6333" i="1"/>
  <c r="AP6332" i="1"/>
  <c r="AP6331" i="1"/>
  <c r="AP6330" i="1"/>
  <c r="AP6329" i="1"/>
  <c r="AP6328" i="1"/>
  <c r="AP6327" i="1"/>
  <c r="AP6326" i="1"/>
  <c r="AP6325" i="1"/>
  <c r="AP6324" i="1"/>
  <c r="AP6323" i="1"/>
  <c r="AP6322" i="1"/>
  <c r="AP6321" i="1"/>
  <c r="AP6320" i="1"/>
  <c r="AP6319" i="1"/>
  <c r="AP6318" i="1"/>
  <c r="AP6317" i="1"/>
  <c r="AP6316" i="1"/>
  <c r="AP6315" i="1"/>
  <c r="AP6314" i="1"/>
  <c r="AP6313" i="1"/>
  <c r="AP6312" i="1"/>
  <c r="AP6311" i="1"/>
  <c r="AP6310" i="1"/>
  <c r="AP6309" i="1"/>
  <c r="AP6308" i="1"/>
  <c r="AP6307" i="1"/>
  <c r="AP6306" i="1"/>
  <c r="AP6305" i="1"/>
  <c r="AP6304" i="1"/>
  <c r="AP6303" i="1"/>
  <c r="AP6302" i="1"/>
  <c r="AP6301" i="1"/>
  <c r="AP6300" i="1"/>
  <c r="AP6299" i="1"/>
  <c r="AP6298" i="1"/>
  <c r="AP6297" i="1"/>
  <c r="AP6296" i="1"/>
  <c r="AP6295" i="1"/>
  <c r="AP6294" i="1"/>
  <c r="AP6293" i="1"/>
  <c r="AP6292" i="1"/>
  <c r="AP6291" i="1"/>
  <c r="AP6290" i="1"/>
  <c r="AP6289" i="1"/>
  <c r="AP6288" i="1"/>
  <c r="AP6287" i="1"/>
  <c r="AP6286" i="1"/>
  <c r="AP6285" i="1"/>
  <c r="AP6284" i="1"/>
  <c r="AP6283" i="1"/>
  <c r="AP6282" i="1"/>
  <c r="AP6281" i="1"/>
  <c r="AP6280" i="1"/>
  <c r="AP6279" i="1"/>
  <c r="AP6278" i="1"/>
  <c r="AP6277" i="1"/>
  <c r="AP6276" i="1"/>
  <c r="AP6275" i="1"/>
  <c r="AP6274" i="1"/>
  <c r="AP6273" i="1"/>
  <c r="AP6272" i="1"/>
  <c r="AP6271" i="1"/>
  <c r="AP6270" i="1"/>
  <c r="AP6269" i="1"/>
  <c r="AP6268" i="1"/>
  <c r="AP6267" i="1"/>
  <c r="AP6266" i="1"/>
  <c r="AP6265" i="1"/>
  <c r="AP6264" i="1"/>
  <c r="AP6263" i="1"/>
  <c r="AP6262" i="1"/>
  <c r="AP6261" i="1"/>
  <c r="AP6260" i="1"/>
  <c r="AP6259" i="1"/>
  <c r="AP6258" i="1"/>
  <c r="AP6257" i="1"/>
  <c r="AP6256" i="1"/>
  <c r="AP6255" i="1"/>
  <c r="AP6254" i="1"/>
  <c r="AP6253" i="1"/>
  <c r="AP6252" i="1"/>
  <c r="AP6251" i="1"/>
  <c r="AP6250" i="1"/>
  <c r="AP6249" i="1"/>
  <c r="AP6248" i="1"/>
  <c r="AP6247" i="1"/>
  <c r="AP6246" i="1"/>
  <c r="AP6245" i="1"/>
  <c r="AP6244" i="1"/>
  <c r="AP6243" i="1"/>
  <c r="AP6242" i="1"/>
  <c r="AP6241" i="1"/>
  <c r="AP6240" i="1"/>
  <c r="AP6239" i="1"/>
  <c r="AP6238" i="1"/>
  <c r="AP6237" i="1"/>
  <c r="AP6236" i="1"/>
  <c r="AP6235" i="1"/>
  <c r="AP6234" i="1"/>
  <c r="AP6233" i="1"/>
  <c r="AP6232" i="1"/>
  <c r="AP6231" i="1"/>
  <c r="AP6230" i="1"/>
  <c r="AP6229" i="1"/>
  <c r="AP6228" i="1"/>
  <c r="AP6227" i="1"/>
  <c r="AP6226" i="1"/>
  <c r="AP6225" i="1"/>
  <c r="AP6224" i="1"/>
  <c r="AP6223" i="1"/>
  <c r="AP6222" i="1"/>
  <c r="AP6221" i="1"/>
  <c r="AP6220" i="1"/>
  <c r="AP6219" i="1"/>
  <c r="AP6218" i="1"/>
  <c r="AP6217" i="1"/>
  <c r="AP6216" i="1"/>
  <c r="AP6215" i="1"/>
  <c r="AP6214" i="1"/>
  <c r="AP6213" i="1"/>
  <c r="AP6212" i="1"/>
  <c r="AP6211" i="1"/>
  <c r="AP6210" i="1"/>
  <c r="AP6209" i="1"/>
  <c r="AP6208" i="1"/>
  <c r="AP6207" i="1"/>
  <c r="AP6206" i="1"/>
  <c r="AP6205" i="1"/>
  <c r="AP6204" i="1"/>
  <c r="AP6203" i="1"/>
  <c r="AP6202" i="1"/>
  <c r="AP6201" i="1"/>
  <c r="AP6200" i="1"/>
  <c r="AP6199" i="1"/>
  <c r="AP6198" i="1"/>
  <c r="AP6197" i="1"/>
  <c r="AP6196" i="1"/>
  <c r="AP6195" i="1"/>
  <c r="AP6194" i="1"/>
  <c r="AP6193" i="1"/>
  <c r="AP6192" i="1"/>
  <c r="AP6191" i="1"/>
  <c r="AP6190" i="1"/>
  <c r="AP6189" i="1"/>
  <c r="AP6188" i="1"/>
  <c r="AP6187" i="1"/>
  <c r="AP6186" i="1"/>
  <c r="AP6185" i="1"/>
  <c r="AP6184" i="1"/>
  <c r="AP6183" i="1"/>
  <c r="AP6182" i="1"/>
  <c r="AP6181" i="1"/>
  <c r="AP6180" i="1"/>
  <c r="AP6179" i="1"/>
  <c r="AP6178" i="1"/>
  <c r="AP6177" i="1"/>
  <c r="AP6176" i="1"/>
  <c r="AP6175" i="1"/>
  <c r="AP6174" i="1"/>
  <c r="AP6173" i="1"/>
  <c r="AP6172" i="1"/>
  <c r="AP6171" i="1"/>
  <c r="AP6170" i="1"/>
  <c r="AP6169" i="1"/>
  <c r="AP6168" i="1"/>
  <c r="AP6167" i="1"/>
  <c r="AP6166" i="1"/>
  <c r="AP6165" i="1"/>
  <c r="AP6164" i="1"/>
  <c r="AP6163" i="1"/>
  <c r="AP6162" i="1"/>
  <c r="AP6161" i="1"/>
  <c r="AP6160" i="1"/>
  <c r="AP6159" i="1"/>
  <c r="AP6158" i="1"/>
  <c r="AP6157" i="1"/>
  <c r="AP6156" i="1"/>
  <c r="AP6155" i="1"/>
  <c r="AP6154" i="1"/>
  <c r="AP6153" i="1"/>
  <c r="AP6152" i="1"/>
  <c r="AP6151" i="1"/>
  <c r="AP6150" i="1"/>
  <c r="AP6149" i="1"/>
  <c r="AP6148" i="1"/>
  <c r="AP6147" i="1"/>
  <c r="AP6146" i="1"/>
  <c r="AP6145" i="1"/>
  <c r="AP6144" i="1"/>
  <c r="AP6143" i="1"/>
  <c r="AP6142" i="1"/>
  <c r="AP6141" i="1"/>
  <c r="AP6140" i="1"/>
  <c r="AP6139" i="1"/>
  <c r="AP6138" i="1"/>
  <c r="AP6137" i="1"/>
  <c r="AP6136" i="1"/>
  <c r="AP6135" i="1"/>
  <c r="AP6134" i="1"/>
  <c r="AP6133" i="1"/>
  <c r="AP6132" i="1"/>
  <c r="AP6131" i="1"/>
  <c r="AP6130" i="1"/>
  <c r="AP6129" i="1"/>
  <c r="AP6128" i="1"/>
  <c r="AP6127" i="1"/>
  <c r="AP6126" i="1"/>
  <c r="AP6125" i="1"/>
  <c r="AP6124" i="1"/>
  <c r="AP6123" i="1"/>
  <c r="AP6122" i="1"/>
  <c r="AP6121" i="1"/>
  <c r="AP6120" i="1"/>
  <c r="AP6119" i="1"/>
  <c r="AP6118" i="1"/>
  <c r="AP6117" i="1"/>
  <c r="AP6116" i="1"/>
  <c r="AP6115" i="1"/>
  <c r="AP6114" i="1"/>
  <c r="AP6113" i="1"/>
  <c r="AP6112" i="1"/>
  <c r="AP6111" i="1"/>
  <c r="AP6110" i="1"/>
  <c r="AP6109" i="1"/>
  <c r="AP6108" i="1"/>
  <c r="AP6107" i="1"/>
  <c r="AP6106" i="1"/>
  <c r="AP6105" i="1"/>
  <c r="AP6104" i="1"/>
  <c r="AP6103" i="1"/>
  <c r="AP6102" i="1"/>
  <c r="AP6101" i="1"/>
  <c r="AP6100" i="1"/>
  <c r="AP6099" i="1"/>
  <c r="AP6098" i="1"/>
  <c r="AP6097" i="1"/>
  <c r="AP6096" i="1"/>
  <c r="AP6095" i="1"/>
  <c r="AP6094" i="1"/>
  <c r="AP6093" i="1"/>
  <c r="AP6092" i="1"/>
  <c r="AP6091" i="1"/>
  <c r="AP6090" i="1"/>
  <c r="AP6089" i="1"/>
  <c r="AP6088" i="1"/>
  <c r="AP6087" i="1"/>
  <c r="AP6086" i="1"/>
  <c r="AP6085" i="1"/>
  <c r="AP6084" i="1"/>
  <c r="AP6083" i="1"/>
  <c r="AP6082" i="1"/>
  <c r="AP6081" i="1"/>
  <c r="AP6080" i="1"/>
  <c r="AP6079" i="1"/>
  <c r="AP6078" i="1"/>
  <c r="AP6077" i="1"/>
  <c r="AP6076" i="1"/>
  <c r="AP6075" i="1"/>
  <c r="AP6074" i="1"/>
  <c r="AP6073" i="1"/>
  <c r="AP6072" i="1"/>
  <c r="AP6071" i="1"/>
  <c r="AP6070" i="1"/>
  <c r="AP6069" i="1"/>
  <c r="AP6068" i="1"/>
  <c r="AP6067" i="1"/>
  <c r="AP6066" i="1"/>
  <c r="AP6065" i="1"/>
  <c r="AP6064" i="1"/>
  <c r="AP6063" i="1"/>
  <c r="AP6062" i="1"/>
  <c r="AP6061" i="1"/>
  <c r="AP6060" i="1"/>
  <c r="AP6059" i="1"/>
  <c r="AP6058" i="1"/>
  <c r="AP6057" i="1"/>
  <c r="AP6056" i="1"/>
  <c r="AP6055" i="1"/>
  <c r="AP6054" i="1"/>
  <c r="AP6053" i="1"/>
  <c r="AP6052" i="1"/>
  <c r="AP6051" i="1"/>
  <c r="AP6050" i="1"/>
  <c r="AP6049" i="1"/>
  <c r="AP6048" i="1"/>
  <c r="AP6047" i="1"/>
  <c r="AP6046" i="1"/>
  <c r="AP6045" i="1"/>
  <c r="AP6044" i="1"/>
  <c r="AP6043" i="1"/>
  <c r="AP6042" i="1"/>
  <c r="AP6041" i="1"/>
  <c r="AP6040" i="1"/>
  <c r="AP6039" i="1"/>
  <c r="AP6038" i="1"/>
  <c r="AP6037" i="1"/>
  <c r="AP6036" i="1"/>
  <c r="AP6035" i="1"/>
  <c r="AP6034" i="1"/>
  <c r="AP6033" i="1"/>
  <c r="AP6032" i="1"/>
  <c r="AP6031" i="1"/>
  <c r="AP6030" i="1"/>
  <c r="AP6029" i="1"/>
  <c r="AP6028" i="1"/>
  <c r="AP6027" i="1"/>
  <c r="AP6026" i="1"/>
  <c r="AP6025" i="1"/>
  <c r="AP6024" i="1"/>
  <c r="AP6023" i="1"/>
  <c r="AP6022" i="1"/>
  <c r="AP6021" i="1"/>
  <c r="AP6020" i="1"/>
  <c r="AP6019" i="1"/>
  <c r="AP6018" i="1"/>
  <c r="AP6017" i="1"/>
  <c r="AP6016" i="1"/>
  <c r="AP6015" i="1"/>
  <c r="AP6014" i="1"/>
  <c r="AP6013" i="1"/>
  <c r="AP6012" i="1"/>
  <c r="AP6011" i="1"/>
  <c r="AP6010" i="1"/>
  <c r="AP6009" i="1"/>
  <c r="AP6008" i="1"/>
  <c r="AP6007" i="1"/>
  <c r="AP6006" i="1"/>
  <c r="AP6005" i="1"/>
  <c r="AP6004" i="1"/>
  <c r="AP6003" i="1"/>
  <c r="AP6002" i="1"/>
  <c r="AP6001" i="1"/>
  <c r="AP6000" i="1"/>
  <c r="AP5999" i="1"/>
  <c r="AP5998" i="1"/>
  <c r="AP5997" i="1"/>
  <c r="AP5996" i="1"/>
  <c r="AP5995" i="1"/>
  <c r="AP5994" i="1"/>
  <c r="AP5993" i="1"/>
  <c r="AP5992" i="1"/>
  <c r="AP5991" i="1"/>
  <c r="AP5990" i="1"/>
  <c r="AP5989" i="1"/>
  <c r="AP5988" i="1"/>
  <c r="AP5987" i="1"/>
  <c r="AP5986" i="1"/>
  <c r="AP5985" i="1"/>
  <c r="AP5984" i="1"/>
  <c r="AP5983" i="1"/>
  <c r="AP5982" i="1"/>
  <c r="AP5981" i="1"/>
  <c r="AP5980" i="1"/>
  <c r="AP5979" i="1"/>
  <c r="AP5978" i="1"/>
  <c r="AP5977" i="1"/>
  <c r="AP5976" i="1"/>
  <c r="AP5975" i="1"/>
  <c r="AP5974" i="1"/>
  <c r="AP5973" i="1"/>
  <c r="AP5972" i="1"/>
  <c r="AP5971" i="1"/>
  <c r="AP5970" i="1"/>
  <c r="AP5969" i="1"/>
  <c r="AP5968" i="1"/>
  <c r="AP5967" i="1"/>
  <c r="AP5966" i="1"/>
  <c r="AP5965" i="1"/>
  <c r="AP5964" i="1"/>
  <c r="AP5963" i="1"/>
  <c r="AP5962" i="1"/>
  <c r="AP5961" i="1"/>
  <c r="AP5960" i="1"/>
  <c r="AP5959" i="1"/>
  <c r="AP5958" i="1"/>
  <c r="AP5957" i="1"/>
  <c r="AP5956" i="1"/>
  <c r="AP5955" i="1"/>
  <c r="AP5954" i="1"/>
  <c r="AP5953" i="1"/>
  <c r="AP5952" i="1"/>
  <c r="AP5951" i="1"/>
  <c r="AP5950" i="1"/>
  <c r="AP5949" i="1"/>
  <c r="AP5948" i="1"/>
  <c r="AP5947" i="1"/>
  <c r="AP5946" i="1"/>
  <c r="AP5945" i="1"/>
  <c r="AP5944" i="1"/>
  <c r="AP5943" i="1"/>
  <c r="AP5942" i="1"/>
  <c r="AP5941" i="1"/>
  <c r="AP5940" i="1"/>
  <c r="AP5939" i="1"/>
  <c r="AP5938" i="1"/>
  <c r="AP5937" i="1"/>
  <c r="AP5936" i="1"/>
  <c r="AP5935" i="1"/>
  <c r="AP5934" i="1"/>
  <c r="AP5933" i="1"/>
  <c r="AP5932" i="1"/>
  <c r="AP5931" i="1"/>
  <c r="AP5930" i="1"/>
  <c r="AP5929" i="1"/>
  <c r="AP5928" i="1"/>
  <c r="AP5927" i="1"/>
  <c r="AP5926" i="1"/>
  <c r="AP5925" i="1"/>
  <c r="AP5924" i="1"/>
  <c r="AP5923" i="1"/>
  <c r="AP5922" i="1"/>
  <c r="AP5921" i="1"/>
  <c r="AP5920" i="1"/>
  <c r="AP5919" i="1"/>
  <c r="AP5918" i="1"/>
  <c r="AP5917" i="1"/>
  <c r="AP5916" i="1"/>
  <c r="AP5915" i="1"/>
  <c r="AP5914" i="1"/>
  <c r="AP5913" i="1"/>
  <c r="AP5912" i="1"/>
  <c r="AP5911" i="1"/>
  <c r="AP5910" i="1"/>
  <c r="AP5909" i="1"/>
  <c r="AP5908" i="1"/>
  <c r="AP5907" i="1"/>
  <c r="AP5906" i="1"/>
  <c r="AP5905" i="1"/>
  <c r="AP5904" i="1"/>
  <c r="AP5903" i="1"/>
  <c r="AP5902" i="1"/>
  <c r="AP5901" i="1"/>
  <c r="AP5900" i="1"/>
  <c r="AP5899" i="1"/>
  <c r="AP5898" i="1"/>
  <c r="AP5897" i="1"/>
  <c r="AP5896" i="1"/>
  <c r="AP5895" i="1"/>
  <c r="AP5894" i="1"/>
  <c r="AP5893" i="1"/>
  <c r="AP5892" i="1"/>
  <c r="AP5891" i="1"/>
  <c r="AP5890" i="1"/>
  <c r="AP5889" i="1"/>
  <c r="AP5888" i="1"/>
  <c r="AP5887" i="1"/>
  <c r="AP5886" i="1"/>
  <c r="AP5885" i="1"/>
  <c r="AP5884" i="1"/>
  <c r="AP5883" i="1"/>
  <c r="AP5882" i="1"/>
  <c r="AP5881" i="1"/>
  <c r="AP5880" i="1"/>
  <c r="AP5879" i="1"/>
  <c r="AP5878" i="1"/>
  <c r="AP5877" i="1"/>
  <c r="AP5876" i="1"/>
  <c r="AP5875" i="1"/>
  <c r="AP5874" i="1"/>
  <c r="AP5873" i="1"/>
  <c r="AP5872" i="1"/>
  <c r="AP5871" i="1"/>
  <c r="AP5870" i="1"/>
  <c r="AP5869" i="1"/>
  <c r="AP5868" i="1"/>
  <c r="AP5867" i="1"/>
  <c r="AP5866" i="1"/>
  <c r="AP5865" i="1"/>
  <c r="AP5864" i="1"/>
  <c r="AP5863" i="1"/>
  <c r="AP5862" i="1"/>
  <c r="AP5861" i="1"/>
  <c r="AP5860" i="1"/>
  <c r="AP5859" i="1"/>
  <c r="AP5858" i="1"/>
  <c r="AP5857" i="1"/>
  <c r="AP5856" i="1"/>
  <c r="AP5855" i="1"/>
  <c r="AP5854" i="1"/>
  <c r="AP5853" i="1"/>
  <c r="AP5852" i="1"/>
  <c r="AP5851" i="1"/>
  <c r="AP5850" i="1"/>
  <c r="AP5849" i="1"/>
  <c r="AP5848" i="1"/>
  <c r="AP5847" i="1"/>
  <c r="AP5846" i="1"/>
  <c r="AP5845" i="1"/>
  <c r="AP5844" i="1"/>
  <c r="AP5843" i="1"/>
  <c r="AP5842" i="1"/>
  <c r="AP5841" i="1"/>
  <c r="AP5840" i="1"/>
  <c r="AP5839" i="1"/>
  <c r="AP5838" i="1"/>
  <c r="AP5837" i="1"/>
  <c r="AP5836" i="1"/>
  <c r="AP5835" i="1"/>
  <c r="AP5834" i="1"/>
  <c r="AP5833" i="1"/>
  <c r="AP5832" i="1"/>
  <c r="AP5831" i="1"/>
  <c r="AP5830" i="1"/>
  <c r="AP5829" i="1"/>
  <c r="AP5828" i="1"/>
  <c r="AP5827" i="1"/>
  <c r="AP5826" i="1"/>
  <c r="AP5825" i="1"/>
  <c r="AP5824" i="1"/>
  <c r="AP5823" i="1"/>
  <c r="AP5822" i="1"/>
  <c r="AP5821" i="1"/>
  <c r="AP5820" i="1"/>
  <c r="AP5819" i="1"/>
  <c r="AP5818" i="1"/>
  <c r="AP5817" i="1"/>
  <c r="AP5816" i="1"/>
  <c r="AP5815" i="1"/>
  <c r="AP5814" i="1"/>
  <c r="AP5813" i="1"/>
  <c r="AP5812" i="1"/>
  <c r="AP5811" i="1"/>
  <c r="AP5810" i="1"/>
  <c r="AP5809" i="1"/>
  <c r="AP5808" i="1"/>
  <c r="AP5807" i="1"/>
  <c r="AP5806" i="1"/>
  <c r="AP5805" i="1"/>
  <c r="AP5804" i="1"/>
  <c r="AP5803" i="1"/>
  <c r="AP5802" i="1"/>
  <c r="AP5801" i="1"/>
  <c r="AP5800" i="1"/>
  <c r="AP5799" i="1"/>
  <c r="AP5798" i="1"/>
  <c r="AP5797" i="1"/>
  <c r="AP5796" i="1"/>
  <c r="AP5795" i="1"/>
  <c r="AP5794" i="1"/>
  <c r="AP5793" i="1"/>
  <c r="AP5792" i="1"/>
  <c r="AP5791" i="1"/>
  <c r="AP5790" i="1"/>
  <c r="AP5789" i="1"/>
  <c r="AP5788" i="1"/>
  <c r="AP5787" i="1"/>
  <c r="AP5786" i="1"/>
  <c r="AP5785" i="1"/>
  <c r="AP5784" i="1"/>
  <c r="AP5783" i="1"/>
  <c r="AP5782" i="1"/>
  <c r="AP5781" i="1"/>
  <c r="AP5780" i="1"/>
  <c r="AP5779" i="1"/>
  <c r="AP5778" i="1"/>
  <c r="AP5777" i="1"/>
  <c r="AP5776" i="1"/>
  <c r="AP5775" i="1"/>
  <c r="AP5774" i="1"/>
  <c r="AP5773" i="1"/>
  <c r="AP5772" i="1"/>
  <c r="AP5771" i="1"/>
  <c r="AP5770" i="1"/>
  <c r="AP5769" i="1"/>
  <c r="AP5768" i="1"/>
  <c r="AP5767" i="1"/>
  <c r="AP5766" i="1"/>
  <c r="AP5765" i="1"/>
  <c r="AP5764" i="1"/>
  <c r="AP5763" i="1"/>
  <c r="AP5762" i="1"/>
  <c r="AP5761" i="1"/>
  <c r="AP5760" i="1"/>
  <c r="AP5759" i="1"/>
  <c r="AP5758" i="1"/>
  <c r="AP5757" i="1"/>
  <c r="AP5756" i="1"/>
  <c r="AP5755" i="1"/>
  <c r="AP5754" i="1"/>
  <c r="AP5753" i="1"/>
  <c r="AP5752" i="1"/>
  <c r="AP5751" i="1"/>
  <c r="AP5750" i="1"/>
  <c r="AP5749" i="1"/>
  <c r="AP5748" i="1"/>
  <c r="AP5747" i="1"/>
  <c r="AP5746" i="1"/>
  <c r="AP5745" i="1"/>
  <c r="AP5744" i="1"/>
  <c r="AP5743" i="1"/>
  <c r="AP5742" i="1"/>
  <c r="AP5741" i="1"/>
  <c r="AP5740" i="1"/>
  <c r="AP5739" i="1"/>
  <c r="AP5738" i="1"/>
  <c r="AP5737" i="1"/>
  <c r="AP5736" i="1"/>
  <c r="AP5735" i="1"/>
  <c r="AP5734" i="1"/>
  <c r="AP5733" i="1"/>
  <c r="AP5732" i="1"/>
  <c r="AP5731" i="1"/>
  <c r="AP5730" i="1"/>
  <c r="AP5729" i="1"/>
  <c r="AP5728" i="1"/>
  <c r="AP5727" i="1"/>
  <c r="AP5726" i="1"/>
  <c r="AP5725" i="1"/>
  <c r="AP5724" i="1"/>
  <c r="AP5723" i="1"/>
  <c r="AP5722" i="1"/>
  <c r="AP5721" i="1"/>
  <c r="AP5720" i="1"/>
  <c r="AP5719" i="1"/>
  <c r="AP5718" i="1"/>
  <c r="AP5717" i="1"/>
  <c r="AP5716" i="1"/>
  <c r="AP5715" i="1"/>
  <c r="AP5714" i="1"/>
  <c r="AP5713" i="1"/>
  <c r="AP5712" i="1"/>
  <c r="AP5711" i="1"/>
  <c r="AP5710" i="1"/>
  <c r="AP5709" i="1"/>
  <c r="AP5708" i="1"/>
  <c r="AP5707" i="1"/>
  <c r="AP5706" i="1"/>
  <c r="AP5705" i="1"/>
  <c r="AP5704" i="1"/>
  <c r="AP5703" i="1"/>
  <c r="AP5702" i="1"/>
  <c r="AP5701" i="1"/>
  <c r="AP5700" i="1"/>
  <c r="AP5699" i="1"/>
  <c r="AP5698" i="1"/>
  <c r="AP5697" i="1"/>
  <c r="AP5696" i="1"/>
  <c r="AP5695" i="1"/>
  <c r="AP5694" i="1"/>
  <c r="AP5693" i="1"/>
  <c r="AP5692" i="1"/>
  <c r="AP5691" i="1"/>
  <c r="AP5690" i="1"/>
  <c r="AP5689" i="1"/>
  <c r="AP5688" i="1"/>
  <c r="AP5687" i="1"/>
  <c r="AP5686" i="1"/>
  <c r="AP5685" i="1"/>
  <c r="AP5684" i="1"/>
  <c r="AP5683" i="1"/>
  <c r="AP5682" i="1"/>
  <c r="AP5681" i="1"/>
  <c r="AP5680" i="1"/>
  <c r="AP5679" i="1"/>
  <c r="AP5678" i="1"/>
  <c r="AP5677" i="1"/>
  <c r="AP5676" i="1"/>
  <c r="AP5675" i="1"/>
  <c r="AP5674" i="1"/>
  <c r="AP5673" i="1"/>
  <c r="AP5672" i="1"/>
  <c r="AP5671" i="1"/>
  <c r="AP5670" i="1"/>
  <c r="AP5669" i="1"/>
  <c r="AP5668" i="1"/>
  <c r="AP5667" i="1"/>
  <c r="AP5666" i="1"/>
  <c r="AP5665" i="1"/>
  <c r="AP5664" i="1"/>
  <c r="AP5663" i="1"/>
  <c r="AP5662" i="1"/>
  <c r="AP5661" i="1"/>
  <c r="AP5660" i="1"/>
  <c r="AP5659" i="1"/>
  <c r="AP5658" i="1"/>
  <c r="AP5657" i="1"/>
  <c r="AP5656" i="1"/>
  <c r="AP5655" i="1"/>
  <c r="AP5654" i="1"/>
  <c r="AP5653" i="1"/>
  <c r="AP5652" i="1"/>
  <c r="AP5651" i="1"/>
  <c r="AP5650" i="1"/>
  <c r="AP5649" i="1"/>
  <c r="AP5648" i="1"/>
  <c r="AP5647" i="1"/>
  <c r="AP5646" i="1"/>
  <c r="AP5645" i="1"/>
  <c r="AP5644" i="1"/>
  <c r="AP5643" i="1"/>
  <c r="AP5642" i="1"/>
  <c r="AP5641" i="1"/>
  <c r="AP5640" i="1"/>
  <c r="AP5639" i="1"/>
  <c r="AP5638" i="1"/>
  <c r="AP5637" i="1"/>
  <c r="AP5636" i="1"/>
  <c r="AP5635" i="1"/>
  <c r="AP5634" i="1"/>
  <c r="AP5633" i="1"/>
  <c r="AP5632" i="1"/>
  <c r="AP5631" i="1"/>
  <c r="AP5630" i="1"/>
  <c r="AP5629" i="1"/>
  <c r="AP5628" i="1"/>
  <c r="AP5627" i="1"/>
  <c r="AP5626" i="1"/>
  <c r="AP5625" i="1"/>
  <c r="AP5624" i="1"/>
  <c r="AP5623" i="1"/>
  <c r="AP5622" i="1"/>
  <c r="AP5621" i="1"/>
  <c r="AP5620" i="1"/>
  <c r="AP5619" i="1"/>
  <c r="AP5618" i="1"/>
  <c r="AP5617" i="1"/>
  <c r="AP5616" i="1"/>
  <c r="AP5615" i="1"/>
  <c r="AP5614" i="1"/>
  <c r="AP5613" i="1"/>
  <c r="AP5612" i="1"/>
  <c r="AP5611" i="1"/>
  <c r="AP5610" i="1"/>
  <c r="AP5609" i="1"/>
  <c r="AP5608" i="1"/>
  <c r="AP5607" i="1"/>
  <c r="AP5606" i="1"/>
  <c r="AP5605" i="1"/>
  <c r="AP5604" i="1"/>
  <c r="AP5603" i="1"/>
  <c r="AP5602" i="1"/>
  <c r="AP5601" i="1"/>
  <c r="AP5600" i="1"/>
  <c r="AP5599" i="1"/>
  <c r="AP5598" i="1"/>
  <c r="AP5597" i="1"/>
  <c r="AP5596" i="1"/>
  <c r="AP5595" i="1"/>
  <c r="AP5594" i="1"/>
  <c r="AP5593" i="1"/>
  <c r="AP5592" i="1"/>
  <c r="AP5591" i="1"/>
  <c r="AP5590" i="1"/>
  <c r="AP5589" i="1"/>
  <c r="AP5588" i="1"/>
  <c r="AP5587" i="1"/>
  <c r="AP5586" i="1"/>
  <c r="AP5585" i="1"/>
  <c r="AP5584" i="1"/>
  <c r="AP5583" i="1"/>
  <c r="AP5582" i="1"/>
  <c r="AP5581" i="1"/>
  <c r="AP5580" i="1"/>
  <c r="AP5579" i="1"/>
  <c r="AP5578" i="1"/>
  <c r="AP5577" i="1"/>
  <c r="AP5576" i="1"/>
  <c r="AP5575" i="1"/>
  <c r="AP5574" i="1"/>
  <c r="AP5573" i="1"/>
  <c r="AP5572" i="1"/>
  <c r="AP5571" i="1"/>
  <c r="AP5570" i="1"/>
  <c r="AP5569" i="1"/>
  <c r="AP5568" i="1"/>
  <c r="AP5567" i="1"/>
  <c r="AP5566" i="1"/>
  <c r="AP5565" i="1"/>
  <c r="AP5564" i="1"/>
  <c r="AP5563" i="1"/>
  <c r="AP5562" i="1"/>
  <c r="AP5561" i="1"/>
  <c r="AP5560" i="1"/>
  <c r="AP5559" i="1"/>
  <c r="AP5558" i="1"/>
  <c r="AP5557" i="1"/>
  <c r="AP5556" i="1"/>
  <c r="AP5555" i="1"/>
  <c r="AP5554" i="1"/>
  <c r="AP5553" i="1"/>
  <c r="AP5552" i="1"/>
  <c r="AP5551" i="1"/>
  <c r="AP5550" i="1"/>
  <c r="AP5549" i="1"/>
  <c r="AP5548" i="1"/>
  <c r="AP5547" i="1"/>
  <c r="AP5546" i="1"/>
  <c r="AP5545" i="1"/>
  <c r="AP5544" i="1"/>
  <c r="AP5543" i="1"/>
  <c r="AP5542" i="1"/>
  <c r="AP5541" i="1"/>
  <c r="AP5540" i="1"/>
  <c r="AP5539" i="1"/>
  <c r="AP5538" i="1"/>
  <c r="AP5537" i="1"/>
  <c r="AP5536" i="1"/>
  <c r="AP5535" i="1"/>
  <c r="AP5534" i="1"/>
  <c r="AP5533" i="1"/>
  <c r="AP5532" i="1"/>
  <c r="AP5531" i="1"/>
  <c r="AP5530" i="1"/>
  <c r="AP5529" i="1"/>
  <c r="AP5528" i="1"/>
  <c r="AP5527" i="1"/>
  <c r="AP5526" i="1"/>
  <c r="AP5525" i="1"/>
  <c r="AP5524" i="1"/>
  <c r="AP5523" i="1"/>
  <c r="AP5522" i="1"/>
  <c r="AP5521" i="1"/>
  <c r="AP5520" i="1"/>
  <c r="AP5519" i="1"/>
  <c r="AP5518" i="1"/>
  <c r="AP5517" i="1"/>
  <c r="AP5516" i="1"/>
  <c r="AP5515" i="1"/>
  <c r="AP5514" i="1"/>
  <c r="AP5513" i="1"/>
  <c r="AP5512" i="1"/>
  <c r="AP5511" i="1"/>
  <c r="AP5510" i="1"/>
  <c r="AP5509" i="1"/>
  <c r="AP5508" i="1"/>
  <c r="AP5507" i="1"/>
  <c r="AP5506" i="1"/>
  <c r="AP5505" i="1"/>
  <c r="AP5504" i="1"/>
  <c r="AP5503" i="1"/>
  <c r="AP5502" i="1"/>
  <c r="AP5501" i="1"/>
  <c r="AP5500" i="1"/>
  <c r="AP5499" i="1"/>
  <c r="AP5498" i="1"/>
  <c r="AP5497" i="1"/>
  <c r="AP5496" i="1"/>
  <c r="AP5495" i="1"/>
  <c r="AP5494" i="1"/>
  <c r="AP5493" i="1"/>
  <c r="AP5492" i="1"/>
  <c r="AP5491" i="1"/>
  <c r="AP5490" i="1"/>
  <c r="AP5489" i="1"/>
  <c r="AP5488" i="1"/>
  <c r="AP5487" i="1"/>
  <c r="AP5486" i="1"/>
  <c r="AP5485" i="1"/>
  <c r="AP5484" i="1"/>
  <c r="AP5483" i="1"/>
  <c r="AP5482" i="1"/>
  <c r="AP5481" i="1"/>
  <c r="AP5480" i="1"/>
  <c r="AP5479" i="1"/>
  <c r="AP5478" i="1"/>
  <c r="AP5477" i="1"/>
  <c r="AP5476" i="1"/>
  <c r="AP5475" i="1"/>
  <c r="AP5474" i="1"/>
  <c r="AP5473" i="1"/>
  <c r="AP5472" i="1"/>
  <c r="AP5471" i="1"/>
  <c r="AP5470" i="1"/>
  <c r="AP5469" i="1"/>
  <c r="AP5468" i="1"/>
  <c r="AP5467" i="1"/>
  <c r="AP5466" i="1"/>
  <c r="AP5465" i="1"/>
  <c r="AP5464" i="1"/>
  <c r="AP5463" i="1"/>
  <c r="AP5462" i="1"/>
  <c r="AP5461" i="1"/>
  <c r="AP5460" i="1"/>
  <c r="AP5459" i="1"/>
  <c r="AP5458" i="1"/>
  <c r="AP5457" i="1"/>
  <c r="AP5456" i="1"/>
  <c r="AP5455" i="1"/>
  <c r="AP5454" i="1"/>
  <c r="AP5453" i="1"/>
  <c r="AP5452" i="1"/>
  <c r="AP5451" i="1"/>
  <c r="AP5450" i="1"/>
  <c r="AP5449" i="1"/>
  <c r="AP5448" i="1"/>
  <c r="AP5447" i="1"/>
  <c r="AP5446" i="1"/>
  <c r="AP5445" i="1"/>
  <c r="AP5444" i="1"/>
  <c r="AP5443" i="1"/>
  <c r="AP5442" i="1"/>
  <c r="AP5441" i="1"/>
  <c r="AP5440" i="1"/>
  <c r="AP5439" i="1"/>
  <c r="AP5438" i="1"/>
  <c r="AP5437" i="1"/>
  <c r="AP5436" i="1"/>
  <c r="AP5435" i="1"/>
  <c r="AP5434" i="1"/>
  <c r="AP5433" i="1"/>
  <c r="AP5432" i="1"/>
  <c r="AP5431" i="1"/>
  <c r="AP5430" i="1"/>
  <c r="AP5429" i="1"/>
  <c r="AP5428" i="1"/>
  <c r="AP5427" i="1"/>
  <c r="AP5426" i="1"/>
  <c r="AP5425" i="1"/>
  <c r="AP5424" i="1"/>
  <c r="AP5423" i="1"/>
  <c r="AP5422" i="1"/>
  <c r="AP5421" i="1"/>
  <c r="AP5420" i="1"/>
  <c r="AP5419" i="1"/>
  <c r="AP5418" i="1"/>
  <c r="AP5417" i="1"/>
  <c r="AP5416" i="1"/>
  <c r="AP5415" i="1"/>
  <c r="AP5414" i="1"/>
  <c r="AP5413" i="1"/>
  <c r="AP5412" i="1"/>
  <c r="AP5411" i="1"/>
  <c r="AP5410" i="1"/>
  <c r="AP5409" i="1"/>
  <c r="AP5408" i="1"/>
  <c r="AP5407" i="1"/>
  <c r="AP5406" i="1"/>
  <c r="AP5405" i="1"/>
  <c r="AP5404" i="1"/>
  <c r="AP5403" i="1"/>
  <c r="AP5402" i="1"/>
  <c r="AP5401" i="1"/>
  <c r="AP5400" i="1"/>
  <c r="AP5399" i="1"/>
  <c r="AP5398" i="1"/>
  <c r="AP5397" i="1"/>
  <c r="AP5396" i="1"/>
  <c r="AP5395" i="1"/>
  <c r="AP5394" i="1"/>
  <c r="AP5393" i="1"/>
  <c r="AP5392" i="1"/>
  <c r="AP5391" i="1"/>
  <c r="AP5390" i="1"/>
  <c r="AP5389" i="1"/>
  <c r="AP5388" i="1"/>
  <c r="AP5387" i="1"/>
  <c r="AP5386" i="1"/>
  <c r="AP5385" i="1"/>
  <c r="AP5384" i="1"/>
  <c r="AP5383" i="1"/>
  <c r="AP5382" i="1"/>
  <c r="AP5381" i="1"/>
  <c r="AP5380" i="1"/>
  <c r="AP5379" i="1"/>
  <c r="AP5378" i="1"/>
  <c r="AP5377" i="1"/>
  <c r="AP5376" i="1"/>
  <c r="AP5375" i="1"/>
  <c r="AP5374" i="1"/>
  <c r="AP5373" i="1"/>
  <c r="AP5372" i="1"/>
  <c r="AP5371" i="1"/>
  <c r="AP5370" i="1"/>
  <c r="AP5369" i="1"/>
  <c r="AP5368" i="1"/>
  <c r="AP5367" i="1"/>
  <c r="AP5366" i="1"/>
  <c r="AP5365" i="1"/>
  <c r="AP5364" i="1"/>
  <c r="AP5363" i="1"/>
  <c r="AP5362" i="1"/>
  <c r="AP5361" i="1"/>
  <c r="AP5360" i="1"/>
  <c r="AP5359" i="1"/>
  <c r="AP5358" i="1"/>
  <c r="AP5357" i="1"/>
  <c r="AP5356" i="1"/>
  <c r="AP5355" i="1"/>
  <c r="AP5354" i="1"/>
  <c r="AP5353" i="1"/>
  <c r="AP5352" i="1"/>
  <c r="AP5351" i="1"/>
  <c r="AP5350" i="1"/>
  <c r="AP5349" i="1"/>
  <c r="AP5348" i="1"/>
  <c r="AP5347" i="1"/>
  <c r="AP5346" i="1"/>
  <c r="AP5345" i="1"/>
  <c r="AP5344" i="1"/>
  <c r="AP5343" i="1"/>
  <c r="AP5342" i="1"/>
  <c r="AP5341" i="1"/>
  <c r="AP5340" i="1"/>
  <c r="AP5339" i="1"/>
  <c r="AP5338" i="1"/>
  <c r="AP5337" i="1"/>
  <c r="AP5336" i="1"/>
  <c r="AP5335" i="1"/>
  <c r="AP5334" i="1"/>
  <c r="AP5333" i="1"/>
  <c r="AP5332" i="1"/>
  <c r="AP5331" i="1"/>
  <c r="AP5330" i="1"/>
  <c r="AP5329" i="1"/>
  <c r="AP5328" i="1"/>
  <c r="AP5327" i="1"/>
  <c r="AP5326" i="1"/>
  <c r="AP5325" i="1"/>
  <c r="AP5324" i="1"/>
  <c r="AP5323" i="1"/>
  <c r="AP5322" i="1"/>
  <c r="AP5321" i="1"/>
  <c r="AP5320" i="1"/>
  <c r="AP5319" i="1"/>
  <c r="AP5318" i="1"/>
  <c r="AP5317" i="1"/>
  <c r="AP5316" i="1"/>
  <c r="AP5315" i="1"/>
  <c r="AP5314" i="1"/>
  <c r="AP5313" i="1"/>
  <c r="AP5312" i="1"/>
  <c r="AP5311" i="1"/>
  <c r="AP5310" i="1"/>
  <c r="AP5309" i="1"/>
  <c r="AP5308" i="1"/>
  <c r="AP5307" i="1"/>
  <c r="AP5306" i="1"/>
  <c r="AP5305" i="1"/>
  <c r="AP5304" i="1"/>
  <c r="AP5303" i="1"/>
  <c r="AP5302" i="1"/>
  <c r="AP5301" i="1"/>
  <c r="AP5300" i="1"/>
  <c r="AP5299" i="1"/>
  <c r="AP5298" i="1"/>
  <c r="AP5297" i="1"/>
  <c r="AP5296" i="1"/>
  <c r="AP5295" i="1"/>
  <c r="AP5294" i="1"/>
  <c r="AP5293" i="1"/>
  <c r="AP5292" i="1"/>
  <c r="AP5291" i="1"/>
  <c r="AP5290" i="1"/>
  <c r="AP5289" i="1"/>
  <c r="AP5288" i="1"/>
  <c r="AP5287" i="1"/>
  <c r="AP5286" i="1"/>
  <c r="AP5285" i="1"/>
  <c r="AP5284" i="1"/>
  <c r="AP5283" i="1"/>
  <c r="AP5282" i="1"/>
  <c r="AP5281" i="1"/>
  <c r="AP5280" i="1"/>
  <c r="AP5279" i="1"/>
  <c r="AP5278" i="1"/>
  <c r="AP5277" i="1"/>
  <c r="AP5276" i="1"/>
  <c r="AP5275" i="1"/>
  <c r="AP5274" i="1"/>
  <c r="AP5273" i="1"/>
  <c r="AP5272" i="1"/>
  <c r="AP5271" i="1"/>
  <c r="AP5270" i="1"/>
  <c r="AP5269" i="1"/>
  <c r="AP5268" i="1"/>
  <c r="AP5267" i="1"/>
  <c r="AP5266" i="1"/>
  <c r="AP5265" i="1"/>
  <c r="AP5264" i="1"/>
  <c r="AP5263" i="1"/>
  <c r="AP5262" i="1"/>
  <c r="AP5261" i="1"/>
  <c r="AP5260" i="1"/>
  <c r="AP5259" i="1"/>
  <c r="AP5258" i="1"/>
  <c r="AP5257" i="1"/>
  <c r="AP5256" i="1"/>
  <c r="AP5255" i="1"/>
  <c r="AP5254" i="1"/>
  <c r="AP5253" i="1"/>
  <c r="AP5252" i="1"/>
  <c r="AP5251" i="1"/>
  <c r="AP5250" i="1"/>
  <c r="AP5249" i="1"/>
  <c r="AP5248" i="1"/>
  <c r="AP5247" i="1"/>
  <c r="AP5246" i="1"/>
  <c r="AP5245" i="1"/>
  <c r="AP5244" i="1"/>
  <c r="AP5243" i="1"/>
  <c r="AP5242" i="1"/>
  <c r="AP5241" i="1"/>
  <c r="AP5240" i="1"/>
  <c r="AP5239" i="1"/>
  <c r="AP5238" i="1"/>
  <c r="AP5237" i="1"/>
  <c r="AP5236" i="1"/>
  <c r="AP5235" i="1"/>
  <c r="AP5234" i="1"/>
  <c r="AP5233" i="1"/>
  <c r="AP5232" i="1"/>
  <c r="AP5231" i="1"/>
  <c r="AP5230" i="1"/>
  <c r="AP5229" i="1"/>
  <c r="AP5228" i="1"/>
  <c r="AP5227" i="1"/>
  <c r="AP5226" i="1"/>
  <c r="AP5225" i="1"/>
  <c r="AP5224" i="1"/>
  <c r="AP5223" i="1"/>
  <c r="AP5222" i="1"/>
  <c r="AP5221" i="1"/>
  <c r="AP5220" i="1"/>
  <c r="AP5219" i="1"/>
  <c r="AP5218" i="1"/>
  <c r="AP5217" i="1"/>
  <c r="AP5216" i="1"/>
  <c r="AP5215" i="1"/>
  <c r="AP5214" i="1"/>
  <c r="AP5213" i="1"/>
  <c r="AP5212" i="1"/>
  <c r="AP5211" i="1"/>
  <c r="AP5210" i="1"/>
  <c r="AP5209" i="1"/>
  <c r="AP5208" i="1"/>
  <c r="AP5207" i="1"/>
  <c r="AP5206" i="1"/>
  <c r="AP5205" i="1"/>
  <c r="AP5204" i="1"/>
  <c r="AP5203" i="1"/>
  <c r="AP5202" i="1"/>
  <c r="AP5201" i="1"/>
  <c r="AP5200" i="1"/>
  <c r="AP5199" i="1"/>
  <c r="AP5198" i="1"/>
  <c r="AP5197" i="1"/>
  <c r="AP5196" i="1"/>
  <c r="AP5195" i="1"/>
  <c r="AP5194" i="1"/>
  <c r="AP5193" i="1"/>
  <c r="AP5192" i="1"/>
  <c r="AP5191" i="1"/>
  <c r="AP5190" i="1"/>
  <c r="AP5189" i="1"/>
  <c r="AP5188" i="1"/>
  <c r="AP5187" i="1"/>
  <c r="AP5186" i="1"/>
  <c r="AP5185" i="1"/>
  <c r="AP5184" i="1"/>
  <c r="AP5183" i="1"/>
  <c r="AP5182" i="1"/>
  <c r="AP5181" i="1"/>
  <c r="AP5180" i="1"/>
  <c r="AP5179" i="1"/>
  <c r="AP5178" i="1"/>
  <c r="AP5177" i="1"/>
  <c r="AP5176" i="1"/>
  <c r="AP5175" i="1"/>
  <c r="AP5174" i="1"/>
  <c r="AP5173" i="1"/>
  <c r="AP5172" i="1"/>
  <c r="AP5171" i="1"/>
  <c r="AP5170" i="1"/>
  <c r="AP5169" i="1"/>
  <c r="AP5168" i="1"/>
  <c r="AP5167" i="1"/>
  <c r="AP5166" i="1"/>
  <c r="AP5165" i="1"/>
  <c r="AP5164" i="1"/>
  <c r="AP5163" i="1"/>
  <c r="AP5162" i="1"/>
  <c r="AP5161" i="1"/>
  <c r="AP5160" i="1"/>
  <c r="AP5159" i="1"/>
  <c r="AP5158" i="1"/>
  <c r="AP5157" i="1"/>
  <c r="AP5156" i="1"/>
  <c r="AP5155" i="1"/>
  <c r="AP5154" i="1"/>
  <c r="AP5153" i="1"/>
  <c r="AP5152" i="1"/>
  <c r="AP5151" i="1"/>
  <c r="AP5150" i="1"/>
  <c r="AP5149" i="1"/>
  <c r="AP5148" i="1"/>
  <c r="AP5147" i="1"/>
  <c r="AP5146" i="1"/>
  <c r="AP5145" i="1"/>
  <c r="AP5144" i="1"/>
  <c r="AP5143" i="1"/>
  <c r="AP5142" i="1"/>
  <c r="AP5141" i="1"/>
  <c r="AP5140" i="1"/>
  <c r="AP5139" i="1"/>
  <c r="AP5138" i="1"/>
  <c r="AP5137" i="1"/>
  <c r="AP5136" i="1"/>
  <c r="AP5135" i="1"/>
  <c r="AP5134" i="1"/>
  <c r="AP5133" i="1"/>
  <c r="AP5132" i="1"/>
  <c r="AP5131" i="1"/>
  <c r="AP5130" i="1"/>
  <c r="AP5129" i="1"/>
  <c r="AP5128" i="1"/>
  <c r="AP5127" i="1"/>
  <c r="AP5126" i="1"/>
  <c r="AP5125" i="1"/>
  <c r="AP5124" i="1"/>
  <c r="AP5123" i="1"/>
  <c r="AP5122" i="1"/>
  <c r="AP5121" i="1"/>
  <c r="AP5120" i="1"/>
  <c r="AP5119" i="1"/>
  <c r="AP5118" i="1"/>
  <c r="AP5117" i="1"/>
  <c r="AP5116" i="1"/>
  <c r="AP5115" i="1"/>
  <c r="AP5114" i="1"/>
  <c r="AP5113" i="1"/>
  <c r="AP5112" i="1"/>
  <c r="AP5111" i="1"/>
  <c r="AP5110" i="1"/>
  <c r="AP5109" i="1"/>
  <c r="AP5108" i="1"/>
  <c r="AP5107" i="1"/>
  <c r="AP5106" i="1"/>
  <c r="AP5105" i="1"/>
  <c r="AP5104" i="1"/>
  <c r="AP5103" i="1"/>
  <c r="AP5102" i="1"/>
  <c r="AP5101" i="1"/>
  <c r="AP5100" i="1"/>
  <c r="AP5099" i="1"/>
  <c r="AP5098" i="1"/>
  <c r="AP5097" i="1"/>
  <c r="AP5096" i="1"/>
  <c r="AP5095" i="1"/>
  <c r="AP5094" i="1"/>
  <c r="AP5093" i="1"/>
  <c r="AP5092" i="1"/>
  <c r="AP5091" i="1"/>
  <c r="AP5090" i="1"/>
  <c r="AP5089" i="1"/>
  <c r="AP5088" i="1"/>
  <c r="AP5087" i="1"/>
  <c r="AP5086" i="1"/>
  <c r="AP5085" i="1"/>
  <c r="AP5084" i="1"/>
  <c r="AP5083" i="1"/>
  <c r="AP5082" i="1"/>
  <c r="AP5081" i="1"/>
  <c r="AP5080" i="1"/>
  <c r="AP5079" i="1"/>
  <c r="AP5078" i="1"/>
  <c r="AP5077" i="1"/>
  <c r="AP5076" i="1"/>
  <c r="AP5075" i="1"/>
  <c r="AP5074" i="1"/>
  <c r="AP5073" i="1"/>
  <c r="AP5072" i="1"/>
  <c r="AP5071" i="1"/>
  <c r="AP5070" i="1"/>
  <c r="AP5069" i="1"/>
  <c r="AP5068" i="1"/>
  <c r="AP5067" i="1"/>
  <c r="AP5066" i="1"/>
  <c r="AP5065" i="1"/>
  <c r="AP5064" i="1"/>
  <c r="AP5063" i="1"/>
  <c r="AP5062" i="1"/>
  <c r="AP5061" i="1"/>
  <c r="AP5060" i="1"/>
  <c r="AP5059" i="1"/>
  <c r="AP5058" i="1"/>
  <c r="AP5057" i="1"/>
  <c r="AP5056" i="1"/>
  <c r="AP5055" i="1"/>
  <c r="AP5054" i="1"/>
  <c r="AP5053" i="1"/>
  <c r="AP5052" i="1"/>
  <c r="AP5051" i="1"/>
  <c r="AP5050" i="1"/>
  <c r="AP5049" i="1"/>
  <c r="AP5048" i="1"/>
  <c r="AP5047" i="1"/>
  <c r="AP5046" i="1"/>
  <c r="AP5045" i="1"/>
  <c r="AP5044" i="1"/>
  <c r="AP5043" i="1"/>
  <c r="AP5042" i="1"/>
  <c r="AP5041" i="1"/>
  <c r="AP5040" i="1"/>
  <c r="AP5039" i="1"/>
  <c r="AP5038" i="1"/>
  <c r="AP5037" i="1"/>
  <c r="AP5036" i="1"/>
  <c r="AP5035" i="1"/>
  <c r="AP5034" i="1"/>
  <c r="AP5033" i="1"/>
  <c r="AP5032" i="1"/>
  <c r="AP5031" i="1"/>
  <c r="AP5030" i="1"/>
  <c r="AP5029" i="1"/>
  <c r="AP5028" i="1"/>
  <c r="AP5027" i="1"/>
  <c r="AP5026" i="1"/>
  <c r="AP5025" i="1"/>
  <c r="AP5024" i="1"/>
  <c r="AP5023" i="1"/>
  <c r="AP5022" i="1"/>
  <c r="AP5021" i="1"/>
  <c r="AP5020" i="1"/>
  <c r="AP5019" i="1"/>
  <c r="AP5018" i="1"/>
  <c r="AP5017" i="1"/>
  <c r="AP5016" i="1"/>
  <c r="AP5015" i="1"/>
  <c r="AP5014" i="1"/>
  <c r="AP5013" i="1"/>
  <c r="AP5012" i="1"/>
  <c r="AP5011" i="1"/>
  <c r="AP5010" i="1"/>
  <c r="AP5009" i="1"/>
  <c r="AP5008" i="1"/>
  <c r="AP5007" i="1"/>
  <c r="AP5006" i="1"/>
  <c r="AP5005" i="1"/>
  <c r="AP5004" i="1"/>
  <c r="AP5003" i="1"/>
  <c r="AP5002" i="1"/>
  <c r="AP5001" i="1"/>
  <c r="AP5000" i="1"/>
  <c r="AP4999" i="1"/>
  <c r="AP4998" i="1"/>
  <c r="AP4997" i="1"/>
  <c r="AP4996" i="1"/>
  <c r="AP4995" i="1"/>
  <c r="AP4994" i="1"/>
  <c r="AP4993" i="1"/>
  <c r="AP4992" i="1"/>
  <c r="AP4991" i="1"/>
  <c r="AP4990" i="1"/>
  <c r="AP4989" i="1"/>
  <c r="AP4988" i="1"/>
  <c r="AP4987" i="1"/>
  <c r="AP4986" i="1"/>
  <c r="AP4985" i="1"/>
  <c r="AP4984" i="1"/>
  <c r="AP4983" i="1"/>
  <c r="AP4982" i="1"/>
  <c r="AP4981" i="1"/>
  <c r="AP4980" i="1"/>
  <c r="AP4979" i="1"/>
  <c r="AP4978" i="1"/>
  <c r="AP4977" i="1"/>
  <c r="AP4976" i="1"/>
  <c r="AP4975" i="1"/>
  <c r="AP4974" i="1"/>
  <c r="AP4973" i="1"/>
  <c r="AP4972" i="1"/>
  <c r="AP4971" i="1"/>
  <c r="AP4970" i="1"/>
  <c r="AP4969" i="1"/>
  <c r="AP4968" i="1"/>
  <c r="AP4967" i="1"/>
  <c r="AP4966" i="1"/>
  <c r="AP4965" i="1"/>
  <c r="AP4964" i="1"/>
  <c r="AP4963" i="1"/>
  <c r="AP4962" i="1"/>
  <c r="AP4961" i="1"/>
  <c r="AP4960" i="1"/>
  <c r="AP4959" i="1"/>
  <c r="AP4958" i="1"/>
  <c r="AP4957" i="1"/>
  <c r="AP4956" i="1"/>
  <c r="AP4955" i="1"/>
  <c r="AP4954" i="1"/>
  <c r="AP4953" i="1"/>
  <c r="AP4952" i="1"/>
  <c r="AP4951" i="1"/>
  <c r="AP4950" i="1"/>
  <c r="AP4949" i="1"/>
  <c r="AP4948" i="1"/>
  <c r="AP4947" i="1"/>
  <c r="AP4946" i="1"/>
  <c r="AP4945" i="1"/>
  <c r="AP4944" i="1"/>
  <c r="AP4943" i="1"/>
  <c r="AP4942" i="1"/>
  <c r="AP4941" i="1"/>
  <c r="AP4940" i="1"/>
  <c r="AP4939" i="1"/>
  <c r="AP4938" i="1"/>
  <c r="AP4937" i="1"/>
  <c r="AP4936" i="1"/>
  <c r="AP4935" i="1"/>
  <c r="AP4934" i="1"/>
  <c r="AP4933" i="1"/>
  <c r="AP4932" i="1"/>
  <c r="AP4931" i="1"/>
  <c r="AP4930" i="1"/>
  <c r="AP4929" i="1"/>
  <c r="AP4928" i="1"/>
  <c r="AP4927" i="1"/>
  <c r="AP4926" i="1"/>
  <c r="AP4925" i="1"/>
  <c r="AP4924" i="1"/>
  <c r="AP4923" i="1"/>
  <c r="AP4922" i="1"/>
  <c r="AP4921" i="1"/>
  <c r="AP4920" i="1"/>
  <c r="AP4919" i="1"/>
  <c r="AP4918" i="1"/>
  <c r="AP4917" i="1"/>
  <c r="AP4916" i="1"/>
  <c r="AP4915" i="1"/>
  <c r="AP4914" i="1"/>
  <c r="AP4913" i="1"/>
  <c r="AP4912" i="1"/>
  <c r="AP4911" i="1"/>
  <c r="AP4910" i="1"/>
  <c r="AP4909" i="1"/>
  <c r="AP4908" i="1"/>
  <c r="AP4907" i="1"/>
  <c r="AP4906" i="1"/>
  <c r="AP4905" i="1"/>
  <c r="AP4904" i="1"/>
  <c r="AP4903" i="1"/>
  <c r="AP4902" i="1"/>
  <c r="AP4901" i="1"/>
  <c r="AP4900" i="1"/>
  <c r="AP4899" i="1"/>
  <c r="AP4898" i="1"/>
  <c r="AP4897" i="1"/>
  <c r="AP4896" i="1"/>
  <c r="AP4895" i="1"/>
  <c r="AP4894" i="1"/>
  <c r="AP4893" i="1"/>
  <c r="AP4892" i="1"/>
  <c r="AP4891" i="1"/>
  <c r="AP4890" i="1"/>
  <c r="AP4889" i="1"/>
  <c r="AP4888" i="1"/>
  <c r="AP4887" i="1"/>
  <c r="AP4886" i="1"/>
  <c r="AP4885" i="1"/>
  <c r="AP4884" i="1"/>
  <c r="AP4883" i="1"/>
  <c r="AP4882" i="1"/>
  <c r="AP4881" i="1"/>
  <c r="AP4880" i="1"/>
  <c r="AP4879" i="1"/>
  <c r="AP4878" i="1"/>
  <c r="AP4877" i="1"/>
  <c r="AP4876" i="1"/>
  <c r="AP4875" i="1"/>
  <c r="AP4874" i="1"/>
  <c r="AP4873" i="1"/>
  <c r="AP4872" i="1"/>
  <c r="AP4871" i="1"/>
  <c r="AP4870" i="1"/>
  <c r="AP4869" i="1"/>
  <c r="AP4868" i="1"/>
  <c r="AP4867" i="1"/>
  <c r="AP4866" i="1"/>
  <c r="AP4865" i="1"/>
  <c r="AP4864" i="1"/>
  <c r="AP4863" i="1"/>
  <c r="AP4862" i="1"/>
  <c r="AP4861" i="1"/>
  <c r="AP4860" i="1"/>
  <c r="AP4859" i="1"/>
  <c r="AP4858" i="1"/>
  <c r="AP4857" i="1"/>
  <c r="AP4856" i="1"/>
  <c r="AP4855" i="1"/>
  <c r="AP4854" i="1"/>
  <c r="AP4853" i="1"/>
  <c r="AP4852" i="1"/>
  <c r="AP4851" i="1"/>
  <c r="AP4850" i="1"/>
  <c r="AP4849" i="1"/>
  <c r="AP4848" i="1"/>
  <c r="AP4847" i="1"/>
  <c r="AP4846" i="1"/>
  <c r="AP4845" i="1"/>
  <c r="AP4844" i="1"/>
  <c r="AP4843" i="1"/>
  <c r="AP4842" i="1"/>
  <c r="AP4841" i="1"/>
  <c r="AP4840" i="1"/>
  <c r="AP4839" i="1"/>
  <c r="AP4838" i="1"/>
  <c r="AP4837" i="1"/>
  <c r="AP4836" i="1"/>
  <c r="AP4835" i="1"/>
  <c r="AP4834" i="1"/>
  <c r="AP4833" i="1"/>
  <c r="AP4832" i="1"/>
  <c r="AP4831" i="1"/>
  <c r="AP4830" i="1"/>
  <c r="AP4829" i="1"/>
  <c r="AP4828" i="1"/>
  <c r="AP4827" i="1"/>
  <c r="AP4826" i="1"/>
  <c r="AP4825" i="1"/>
  <c r="AP4824" i="1"/>
  <c r="AP4823" i="1"/>
  <c r="AP4822" i="1"/>
  <c r="AP4821" i="1"/>
  <c r="AP4820" i="1"/>
  <c r="AP4819" i="1"/>
  <c r="AP4818" i="1"/>
  <c r="AP4817" i="1"/>
  <c r="AP4816" i="1"/>
  <c r="AP4815" i="1"/>
  <c r="AP4814" i="1"/>
  <c r="AP4813" i="1"/>
  <c r="AP4812" i="1"/>
  <c r="AP4811" i="1"/>
  <c r="AP4810" i="1"/>
  <c r="AP4809" i="1"/>
  <c r="AP4808" i="1"/>
  <c r="AP4807" i="1"/>
  <c r="AP4806" i="1"/>
  <c r="AP4805" i="1"/>
  <c r="AP4804" i="1"/>
  <c r="AP4803" i="1"/>
  <c r="AP4802" i="1"/>
  <c r="AP4801" i="1"/>
  <c r="AP4800" i="1"/>
  <c r="AP4799" i="1"/>
  <c r="AP4798" i="1"/>
  <c r="AP4797" i="1"/>
  <c r="AP4796" i="1"/>
  <c r="AP4795" i="1"/>
  <c r="AP4794" i="1"/>
  <c r="AP4793" i="1"/>
  <c r="AP4792" i="1"/>
  <c r="AP4791" i="1"/>
  <c r="AP4790" i="1"/>
  <c r="AP4789" i="1"/>
  <c r="AP4788" i="1"/>
  <c r="AP4787" i="1"/>
  <c r="AP4786" i="1"/>
  <c r="AP4785" i="1"/>
  <c r="AP4784" i="1"/>
  <c r="AP4783" i="1"/>
  <c r="AP4782" i="1"/>
  <c r="AP4781" i="1"/>
  <c r="AP4780" i="1"/>
  <c r="AP4779" i="1"/>
  <c r="AP4778" i="1"/>
  <c r="AP4777" i="1"/>
  <c r="AP4776" i="1"/>
  <c r="AP4775" i="1"/>
  <c r="AP4774" i="1"/>
  <c r="AP4773" i="1"/>
  <c r="AP4772" i="1"/>
  <c r="AP4771" i="1"/>
  <c r="AP4770" i="1"/>
  <c r="AP4769" i="1"/>
  <c r="AP4768" i="1"/>
  <c r="AP4767" i="1"/>
  <c r="AP4766" i="1"/>
  <c r="AP4765" i="1"/>
  <c r="AP4764" i="1"/>
  <c r="AP4763" i="1"/>
  <c r="AP4762" i="1"/>
  <c r="AP4761" i="1"/>
  <c r="AP4760" i="1"/>
  <c r="AP4759" i="1"/>
  <c r="AP4758" i="1"/>
  <c r="AP4757" i="1"/>
  <c r="AP4756" i="1"/>
  <c r="AP4755" i="1"/>
  <c r="AP4754" i="1"/>
  <c r="AP4753" i="1"/>
  <c r="AP4752" i="1"/>
  <c r="AP4751" i="1"/>
  <c r="AP4750" i="1"/>
  <c r="AP4749" i="1"/>
  <c r="AP4748" i="1"/>
  <c r="AP4747" i="1"/>
  <c r="AP4746" i="1"/>
  <c r="AP4745" i="1"/>
  <c r="AP4744" i="1"/>
  <c r="AP4743" i="1"/>
  <c r="AP4742" i="1"/>
  <c r="AP4741" i="1"/>
  <c r="AP4740" i="1"/>
  <c r="AP4739" i="1"/>
  <c r="AP4738" i="1"/>
  <c r="AP4737" i="1"/>
  <c r="AP4736" i="1"/>
  <c r="AP4735" i="1"/>
  <c r="AP4734" i="1"/>
  <c r="AP4733" i="1"/>
  <c r="AP4732" i="1"/>
  <c r="AP4731" i="1"/>
  <c r="AP4730" i="1"/>
  <c r="AP4729" i="1"/>
  <c r="AP4728" i="1"/>
  <c r="AP4727" i="1"/>
  <c r="AP4726" i="1"/>
  <c r="AP4725" i="1"/>
  <c r="AP4724" i="1"/>
  <c r="AP4723" i="1"/>
  <c r="AP4722" i="1"/>
  <c r="AP4721" i="1"/>
  <c r="AP4720" i="1"/>
  <c r="AP4719" i="1"/>
  <c r="AP4718" i="1"/>
  <c r="AP4717" i="1"/>
  <c r="AP4716" i="1"/>
  <c r="AP4715" i="1"/>
  <c r="AP4714" i="1"/>
  <c r="AP4713" i="1"/>
  <c r="AP4712" i="1"/>
  <c r="AP4711" i="1"/>
  <c r="AP4710" i="1"/>
  <c r="AP4709" i="1"/>
  <c r="AP4708" i="1"/>
  <c r="AP4707" i="1"/>
  <c r="AP4706" i="1"/>
  <c r="AP4705" i="1"/>
  <c r="AP4704" i="1"/>
  <c r="AP4703" i="1"/>
  <c r="AP4702" i="1"/>
  <c r="AP4701" i="1"/>
  <c r="AP4700" i="1"/>
  <c r="AP4699" i="1"/>
  <c r="AP4698" i="1"/>
  <c r="AP4697" i="1"/>
  <c r="AP4696" i="1"/>
  <c r="AP4695" i="1"/>
  <c r="AP4694" i="1"/>
  <c r="AP4693" i="1"/>
  <c r="AP4692" i="1"/>
  <c r="AP4691" i="1"/>
  <c r="AP4690" i="1"/>
  <c r="AP4689" i="1"/>
  <c r="AP4688" i="1"/>
  <c r="AP4687" i="1"/>
  <c r="AP4686" i="1"/>
  <c r="AP4685" i="1"/>
  <c r="AP4684" i="1"/>
  <c r="AP4683" i="1"/>
  <c r="AP4682" i="1"/>
  <c r="AP4681" i="1"/>
  <c r="AP4680" i="1"/>
  <c r="AP4679" i="1"/>
  <c r="AP4678" i="1"/>
  <c r="AP4677" i="1"/>
  <c r="AP4676" i="1"/>
  <c r="AP4675" i="1"/>
  <c r="AP4674" i="1"/>
  <c r="AP4673" i="1"/>
  <c r="AP4672" i="1"/>
  <c r="AP4671" i="1"/>
  <c r="AP4670" i="1"/>
  <c r="AP4669" i="1"/>
  <c r="AP4668" i="1"/>
  <c r="AP4667" i="1"/>
  <c r="AP4666" i="1"/>
  <c r="AP4665" i="1"/>
  <c r="AP4664" i="1"/>
  <c r="AP4663" i="1"/>
  <c r="AP4662" i="1"/>
  <c r="AP4661" i="1"/>
  <c r="AP4660" i="1"/>
  <c r="AP4659" i="1"/>
  <c r="AP4658" i="1"/>
  <c r="AP4657" i="1"/>
  <c r="AP4656" i="1"/>
  <c r="AP4655" i="1"/>
  <c r="AP4654" i="1"/>
  <c r="AP4653" i="1"/>
  <c r="AP4652" i="1"/>
  <c r="AP4651" i="1"/>
  <c r="AP4650" i="1"/>
  <c r="AP4649" i="1"/>
  <c r="AP4648" i="1"/>
  <c r="AP4647" i="1"/>
  <c r="AP4646" i="1"/>
  <c r="AP4645" i="1"/>
  <c r="AP4644" i="1"/>
  <c r="AP4643" i="1"/>
  <c r="AP4642" i="1"/>
  <c r="AP4641" i="1"/>
  <c r="AP4640" i="1"/>
  <c r="AP4639" i="1"/>
  <c r="AP4638" i="1"/>
  <c r="AP4637" i="1"/>
  <c r="AP4636" i="1"/>
  <c r="AP4635" i="1"/>
  <c r="AP4634" i="1"/>
  <c r="AP4633" i="1"/>
  <c r="AP4632" i="1"/>
  <c r="AP4631" i="1"/>
  <c r="AP4630" i="1"/>
  <c r="AP4629" i="1"/>
  <c r="AP4628" i="1"/>
  <c r="AP4627" i="1"/>
  <c r="AP4626" i="1"/>
  <c r="AP4625" i="1"/>
  <c r="AP4624" i="1"/>
  <c r="AP4623" i="1"/>
  <c r="AP4622" i="1"/>
  <c r="AP4621" i="1"/>
  <c r="AP4620" i="1"/>
  <c r="AP4619" i="1"/>
  <c r="AP4618" i="1"/>
  <c r="AP4617" i="1"/>
  <c r="AP4616" i="1"/>
  <c r="AP4615" i="1"/>
  <c r="AP4614" i="1"/>
  <c r="AP4613" i="1"/>
  <c r="AP4612" i="1"/>
  <c r="AP4611" i="1"/>
  <c r="AP4610" i="1"/>
  <c r="AP4609" i="1"/>
  <c r="AP4608" i="1"/>
  <c r="AP4607" i="1"/>
  <c r="AP4606" i="1"/>
  <c r="AP4605" i="1"/>
  <c r="AP4604" i="1"/>
  <c r="AP4603" i="1"/>
  <c r="AP4602" i="1"/>
  <c r="AP4601" i="1"/>
  <c r="AP4600" i="1"/>
  <c r="AP4599" i="1"/>
  <c r="AP4598" i="1"/>
  <c r="AP4597" i="1"/>
  <c r="AP4596" i="1"/>
  <c r="AP4595" i="1"/>
  <c r="AP4594" i="1"/>
  <c r="AP4593" i="1"/>
  <c r="AP4592" i="1"/>
  <c r="AP4591" i="1"/>
  <c r="AP4590" i="1"/>
  <c r="AP4589" i="1"/>
  <c r="AP4588" i="1"/>
  <c r="AP4587" i="1"/>
  <c r="AP4586" i="1"/>
  <c r="AP4585" i="1"/>
  <c r="AP4584" i="1"/>
  <c r="AP4583" i="1"/>
  <c r="AP4582" i="1"/>
  <c r="AP4581" i="1"/>
  <c r="AP4580" i="1"/>
  <c r="AP4579" i="1"/>
  <c r="AP4578" i="1"/>
  <c r="AP4577" i="1"/>
  <c r="AP4576" i="1"/>
  <c r="AP4575" i="1"/>
  <c r="AP4574" i="1"/>
  <c r="AP4573" i="1"/>
  <c r="AP4572" i="1"/>
  <c r="AP4571" i="1"/>
  <c r="AP4570" i="1"/>
  <c r="AP4569" i="1"/>
  <c r="AP4568" i="1"/>
  <c r="AP4567" i="1"/>
  <c r="AP4566" i="1"/>
  <c r="AP4565" i="1"/>
  <c r="AP4564" i="1"/>
  <c r="AP4563" i="1"/>
  <c r="AP4562" i="1"/>
  <c r="AP4561" i="1"/>
  <c r="AP4560" i="1"/>
  <c r="AP4559" i="1"/>
  <c r="AP4558" i="1"/>
  <c r="AP4557" i="1"/>
  <c r="AP4556" i="1"/>
  <c r="AP4555" i="1"/>
  <c r="AP4554" i="1"/>
  <c r="AP4553" i="1"/>
  <c r="AP4552" i="1"/>
  <c r="AP4551" i="1"/>
  <c r="AP4550" i="1"/>
  <c r="AP4549" i="1"/>
  <c r="AP4548" i="1"/>
  <c r="AP4547" i="1"/>
  <c r="AP4546" i="1"/>
  <c r="AP4545" i="1"/>
  <c r="AP4544" i="1"/>
  <c r="AP4543" i="1"/>
  <c r="AP4542" i="1"/>
  <c r="AP4541" i="1"/>
  <c r="AP4540" i="1"/>
  <c r="AP4539" i="1"/>
  <c r="AP4538" i="1"/>
  <c r="AP4537" i="1"/>
  <c r="AP4536" i="1"/>
  <c r="AP4535" i="1"/>
  <c r="AP4534" i="1"/>
  <c r="AP4533" i="1"/>
  <c r="AP4532" i="1"/>
  <c r="AP4531" i="1"/>
  <c r="AP4530" i="1"/>
  <c r="AP4529" i="1"/>
  <c r="AP4528" i="1"/>
  <c r="AP4527" i="1"/>
  <c r="AP4526" i="1"/>
  <c r="AP4525" i="1"/>
  <c r="AP4524" i="1"/>
  <c r="AP4523" i="1"/>
  <c r="AP4522" i="1"/>
  <c r="AP4521" i="1"/>
  <c r="AP4520" i="1"/>
  <c r="AP4519" i="1"/>
  <c r="AP4518" i="1"/>
  <c r="AP4517" i="1"/>
  <c r="AP4516" i="1"/>
  <c r="AP4515" i="1"/>
  <c r="AP4514" i="1"/>
  <c r="AP4513" i="1"/>
  <c r="AP4512" i="1"/>
  <c r="AP4511" i="1"/>
  <c r="AP4510" i="1"/>
  <c r="AP4509" i="1"/>
  <c r="AP4508" i="1"/>
  <c r="AP4507" i="1"/>
  <c r="AP4506" i="1"/>
  <c r="AP4505" i="1"/>
  <c r="AP4504" i="1"/>
  <c r="AP4503" i="1"/>
  <c r="AP4502" i="1"/>
  <c r="AP4501" i="1"/>
  <c r="AP4500" i="1"/>
  <c r="AP4499" i="1"/>
  <c r="AP4498" i="1"/>
  <c r="AP4497" i="1"/>
  <c r="AP4496" i="1"/>
  <c r="AP4495" i="1"/>
  <c r="AP4494" i="1"/>
  <c r="AP4493" i="1"/>
  <c r="AP4492" i="1"/>
  <c r="AP4491" i="1"/>
  <c r="AP4490" i="1"/>
  <c r="AP4489" i="1"/>
  <c r="AP4488" i="1"/>
  <c r="AP4487" i="1"/>
  <c r="AP4486" i="1"/>
  <c r="AP4485" i="1"/>
  <c r="AP4484" i="1"/>
  <c r="AP4483" i="1"/>
  <c r="AP4482" i="1"/>
  <c r="AP4481" i="1"/>
  <c r="AP4480" i="1"/>
  <c r="AP4479" i="1"/>
  <c r="AP4478" i="1"/>
  <c r="AP4477" i="1"/>
  <c r="AP4476" i="1"/>
  <c r="AP4475" i="1"/>
  <c r="AP4474" i="1"/>
  <c r="AP4473" i="1"/>
  <c r="AP4472" i="1"/>
  <c r="AP4471" i="1"/>
  <c r="AP4470" i="1"/>
  <c r="AP4469" i="1"/>
  <c r="AP4468" i="1"/>
  <c r="AP4467" i="1"/>
  <c r="AP4466" i="1"/>
  <c r="AP4465" i="1"/>
  <c r="AP4464" i="1"/>
  <c r="AP4463" i="1"/>
  <c r="AP4462" i="1"/>
  <c r="AP4461" i="1"/>
  <c r="AP4460" i="1"/>
  <c r="AP4459" i="1"/>
  <c r="AP4458" i="1"/>
  <c r="AP4457" i="1"/>
  <c r="AP4456" i="1"/>
  <c r="AP4455" i="1"/>
  <c r="AP4454" i="1"/>
  <c r="AP4453" i="1"/>
  <c r="AP4452" i="1"/>
  <c r="AP4451" i="1"/>
  <c r="AP4450" i="1"/>
  <c r="AP4449" i="1"/>
  <c r="AP4448" i="1"/>
  <c r="AP4447" i="1"/>
  <c r="AP4446" i="1"/>
  <c r="AP4445" i="1"/>
  <c r="AP4444" i="1"/>
  <c r="AP4443" i="1"/>
  <c r="AP4442" i="1"/>
  <c r="AP4441" i="1"/>
  <c r="AP4440" i="1"/>
  <c r="AP4439" i="1"/>
  <c r="AP4438" i="1"/>
  <c r="AP4437" i="1"/>
  <c r="AP4436" i="1"/>
  <c r="AP4435" i="1"/>
  <c r="AP4434" i="1"/>
  <c r="AP4433" i="1"/>
  <c r="AP4432" i="1"/>
  <c r="AP4431" i="1"/>
  <c r="AP4430" i="1"/>
  <c r="AP4429" i="1"/>
  <c r="AP4428" i="1"/>
  <c r="AP4427" i="1"/>
  <c r="AP4426" i="1"/>
  <c r="AP4425" i="1"/>
  <c r="AP4424" i="1"/>
  <c r="AP4423" i="1"/>
  <c r="AP4422" i="1"/>
  <c r="AP4421" i="1"/>
  <c r="AP4420" i="1"/>
  <c r="AP4419" i="1"/>
  <c r="AP4418" i="1"/>
  <c r="AP4417" i="1"/>
  <c r="AP4416" i="1"/>
  <c r="AP4415" i="1"/>
  <c r="AP4414" i="1"/>
  <c r="AP4413" i="1"/>
  <c r="AP4412" i="1"/>
  <c r="AP4411" i="1"/>
  <c r="AP4410" i="1"/>
  <c r="AP4409" i="1"/>
  <c r="AP4408" i="1"/>
  <c r="AP4407" i="1"/>
  <c r="AP4406" i="1"/>
  <c r="AP4405" i="1"/>
  <c r="AP4404" i="1"/>
  <c r="AP4403" i="1"/>
  <c r="AP4402" i="1"/>
  <c r="AP4401" i="1"/>
  <c r="AP4400" i="1"/>
  <c r="AP4399" i="1"/>
  <c r="AP4398" i="1"/>
  <c r="AP4397" i="1"/>
  <c r="AP4396" i="1"/>
  <c r="AP4395" i="1"/>
  <c r="AP4394" i="1"/>
  <c r="AP4393" i="1"/>
  <c r="AP4392" i="1"/>
  <c r="AP4391" i="1"/>
  <c r="AP4390" i="1"/>
  <c r="AP4389" i="1"/>
  <c r="AP4388" i="1"/>
  <c r="AP4387" i="1"/>
  <c r="AP4386" i="1"/>
  <c r="AP4385" i="1"/>
  <c r="AP4384" i="1"/>
  <c r="AP4383" i="1"/>
  <c r="AP4382" i="1"/>
  <c r="AP4381" i="1"/>
  <c r="AP4380" i="1"/>
  <c r="AP4379" i="1"/>
  <c r="AP4378" i="1"/>
  <c r="AP4377" i="1"/>
  <c r="AP4376" i="1"/>
  <c r="AP4375" i="1"/>
  <c r="AP4374" i="1"/>
  <c r="AP4373" i="1"/>
  <c r="AP4372" i="1"/>
  <c r="AP4371" i="1"/>
  <c r="AP4370" i="1"/>
  <c r="AP4369" i="1"/>
  <c r="AP4368" i="1"/>
  <c r="AP4367" i="1"/>
  <c r="AP4366" i="1"/>
  <c r="AP4365" i="1"/>
  <c r="AP4364" i="1"/>
  <c r="AP4363" i="1"/>
  <c r="AP4362" i="1"/>
  <c r="AP4361" i="1"/>
  <c r="AP4360" i="1"/>
  <c r="AP4359" i="1"/>
  <c r="AP4358" i="1"/>
  <c r="AP4357" i="1"/>
  <c r="AP4356" i="1"/>
  <c r="AP4355" i="1"/>
  <c r="AP4354" i="1"/>
  <c r="AP4353" i="1"/>
  <c r="AP4352" i="1"/>
  <c r="AP4351" i="1"/>
  <c r="AP4350" i="1"/>
  <c r="AP4349" i="1"/>
  <c r="AP4348" i="1"/>
  <c r="AP4347" i="1"/>
  <c r="AP4346" i="1"/>
  <c r="AP4345" i="1"/>
  <c r="AP4344" i="1"/>
  <c r="AP4343" i="1"/>
  <c r="AP4342" i="1"/>
  <c r="AP4341" i="1"/>
  <c r="AP4340" i="1"/>
  <c r="AP4339" i="1"/>
  <c r="AP4338" i="1"/>
  <c r="AP4337" i="1"/>
  <c r="AP4336" i="1"/>
  <c r="AP4335" i="1"/>
  <c r="AP4334" i="1"/>
  <c r="AP4333" i="1"/>
  <c r="AP4332" i="1"/>
  <c r="AP4331" i="1"/>
  <c r="AP4330" i="1"/>
  <c r="AP4329" i="1"/>
  <c r="AP4328" i="1"/>
  <c r="AP4327" i="1"/>
  <c r="AP4326" i="1"/>
  <c r="AP4325" i="1"/>
  <c r="AP4324" i="1"/>
  <c r="AP4323" i="1"/>
  <c r="AP4322" i="1"/>
  <c r="AP4321" i="1"/>
  <c r="AP4320" i="1"/>
  <c r="AP4319" i="1"/>
  <c r="AP4318" i="1"/>
  <c r="AP4317" i="1"/>
  <c r="AP4316" i="1"/>
  <c r="AP4315" i="1"/>
  <c r="AP4314" i="1"/>
  <c r="AP4313" i="1"/>
  <c r="AP4312" i="1"/>
  <c r="AP4311" i="1"/>
  <c r="AP4310" i="1"/>
  <c r="AP4309" i="1"/>
  <c r="AP4308" i="1"/>
  <c r="AP4307" i="1"/>
  <c r="AP4306" i="1"/>
  <c r="AP4305" i="1"/>
  <c r="AP4304" i="1"/>
  <c r="AP4303" i="1"/>
  <c r="AP4302" i="1"/>
  <c r="AP4301" i="1"/>
  <c r="AP4300" i="1"/>
  <c r="AP4299" i="1"/>
  <c r="AP4298" i="1"/>
  <c r="AP4297" i="1"/>
  <c r="AP4296" i="1"/>
  <c r="AP4295" i="1"/>
  <c r="AP4294" i="1"/>
  <c r="AP4293" i="1"/>
  <c r="AP4292" i="1"/>
  <c r="AP4291" i="1"/>
  <c r="AP4290" i="1"/>
  <c r="AP4289" i="1"/>
  <c r="AP4288" i="1"/>
  <c r="AP4287" i="1"/>
  <c r="AP4286" i="1"/>
  <c r="AP4285" i="1"/>
  <c r="AP4284" i="1"/>
  <c r="AP4283" i="1"/>
  <c r="AP4282" i="1"/>
  <c r="AP4281" i="1"/>
  <c r="AP4280" i="1"/>
  <c r="AP4279" i="1"/>
  <c r="AP4278" i="1"/>
  <c r="AP4277" i="1"/>
  <c r="AP4276" i="1"/>
  <c r="AP4275" i="1"/>
  <c r="AP4274" i="1"/>
  <c r="AP4273" i="1"/>
  <c r="AP4272" i="1"/>
  <c r="AP4271" i="1"/>
  <c r="AP4270" i="1"/>
  <c r="AP4269" i="1"/>
  <c r="AP4268" i="1"/>
  <c r="AP4267" i="1"/>
  <c r="AP4266" i="1"/>
  <c r="AP4265" i="1"/>
  <c r="AP4264" i="1"/>
  <c r="AP4263" i="1"/>
  <c r="AP4262" i="1"/>
  <c r="AP4261" i="1"/>
  <c r="AP4260" i="1"/>
  <c r="AP4259" i="1"/>
  <c r="AP4258" i="1"/>
  <c r="AP4257" i="1"/>
  <c r="AP4256" i="1"/>
  <c r="AP4255" i="1"/>
  <c r="AP4254" i="1"/>
  <c r="AP4253" i="1"/>
  <c r="AP4252" i="1"/>
  <c r="AP4251" i="1"/>
  <c r="AP4250" i="1"/>
  <c r="AP4249" i="1"/>
  <c r="AP4248" i="1"/>
  <c r="AP4247" i="1"/>
  <c r="AP4246" i="1"/>
  <c r="AP4245" i="1"/>
  <c r="AP4244" i="1"/>
  <c r="AP4243" i="1"/>
  <c r="AP4242" i="1"/>
  <c r="AP4241" i="1"/>
  <c r="AP4240" i="1"/>
  <c r="AP4239" i="1"/>
  <c r="AP4238" i="1"/>
  <c r="AP4237" i="1"/>
  <c r="AP4236" i="1"/>
  <c r="AP4235" i="1"/>
  <c r="AP4234" i="1"/>
  <c r="AP4233" i="1"/>
  <c r="AP4232" i="1"/>
  <c r="AP4231" i="1"/>
  <c r="AP4230" i="1"/>
  <c r="AP4229" i="1"/>
  <c r="AP4228" i="1"/>
  <c r="AP4227" i="1"/>
  <c r="AP4226" i="1"/>
  <c r="AP4225" i="1"/>
  <c r="AP4224" i="1"/>
  <c r="AP4223" i="1"/>
  <c r="AP4222" i="1"/>
  <c r="AP4221" i="1"/>
  <c r="AP4220" i="1"/>
  <c r="AP4219" i="1"/>
  <c r="AP4218" i="1"/>
  <c r="AP4217" i="1"/>
  <c r="AP4216" i="1"/>
  <c r="AP4215" i="1"/>
  <c r="AP4214" i="1"/>
  <c r="AP4213" i="1"/>
  <c r="AP4212" i="1"/>
  <c r="AP4211" i="1"/>
  <c r="AP4210" i="1"/>
  <c r="AP4209" i="1"/>
  <c r="AP4208" i="1"/>
  <c r="AP4207" i="1"/>
  <c r="AP4206" i="1"/>
  <c r="AP4205" i="1"/>
  <c r="AP4204" i="1"/>
  <c r="AP4203" i="1"/>
  <c r="AP4202" i="1"/>
  <c r="AP4201" i="1"/>
  <c r="AP4200" i="1"/>
  <c r="AP4199" i="1"/>
  <c r="AP4198" i="1"/>
  <c r="AP4197" i="1"/>
  <c r="AP4196" i="1"/>
  <c r="AP4195" i="1"/>
  <c r="AP4194" i="1"/>
  <c r="AP4193" i="1"/>
  <c r="AP4192" i="1"/>
  <c r="AP4191" i="1"/>
  <c r="AP4190" i="1"/>
  <c r="AP4189" i="1"/>
  <c r="AP4188" i="1"/>
  <c r="AP4187" i="1"/>
  <c r="AP4186" i="1"/>
  <c r="AP4185" i="1"/>
  <c r="AP4184" i="1"/>
  <c r="AP4183" i="1"/>
  <c r="AP4182" i="1"/>
  <c r="AP4181" i="1"/>
  <c r="AP4180" i="1"/>
  <c r="AP4179" i="1"/>
  <c r="AP4178" i="1"/>
  <c r="AP4177" i="1"/>
  <c r="AP4176" i="1"/>
  <c r="AP4175" i="1"/>
  <c r="AP4174" i="1"/>
  <c r="AP4173" i="1"/>
  <c r="AP4172" i="1"/>
  <c r="AP4171" i="1"/>
  <c r="AP4170" i="1"/>
  <c r="AP4169" i="1"/>
  <c r="AP4168" i="1"/>
  <c r="AP4167" i="1"/>
  <c r="AP4166" i="1"/>
  <c r="AP4165" i="1"/>
  <c r="AP4164" i="1"/>
  <c r="AP4163" i="1"/>
  <c r="AP4162" i="1"/>
  <c r="AP4161" i="1"/>
  <c r="AP4160" i="1"/>
  <c r="AP4159" i="1"/>
  <c r="AP4158" i="1"/>
  <c r="AP4157" i="1"/>
  <c r="AP4156" i="1"/>
  <c r="AP4155" i="1"/>
  <c r="AP4154" i="1"/>
  <c r="AP4153" i="1"/>
  <c r="AP4152" i="1"/>
  <c r="AP4151" i="1"/>
  <c r="AP4150" i="1"/>
  <c r="AP4149" i="1"/>
  <c r="AP4148" i="1"/>
  <c r="AP4147" i="1"/>
  <c r="AP4146" i="1"/>
  <c r="AP4145" i="1"/>
  <c r="AP4144" i="1"/>
  <c r="AP4143" i="1"/>
  <c r="AP4142" i="1"/>
  <c r="AP4141" i="1"/>
  <c r="AP4140" i="1"/>
  <c r="AP4139" i="1"/>
  <c r="AP4138" i="1"/>
  <c r="AP4137" i="1"/>
  <c r="AP4136" i="1"/>
  <c r="AP4135" i="1"/>
  <c r="AP4134" i="1"/>
  <c r="AP4133" i="1"/>
  <c r="AP4132" i="1"/>
  <c r="AP4131" i="1"/>
  <c r="AP4130" i="1"/>
  <c r="AP4129" i="1"/>
  <c r="AP4128" i="1"/>
  <c r="AP4127" i="1"/>
  <c r="AP4126" i="1"/>
  <c r="AP4125" i="1"/>
  <c r="AP4124" i="1"/>
  <c r="AP4123" i="1"/>
  <c r="AP4122" i="1"/>
  <c r="AP4121" i="1"/>
  <c r="AP4120" i="1"/>
  <c r="AP4119" i="1"/>
  <c r="AP4118" i="1"/>
  <c r="AP4117" i="1"/>
  <c r="AP4116" i="1"/>
  <c r="AP4115" i="1"/>
  <c r="AP4114" i="1"/>
  <c r="AP4113" i="1"/>
  <c r="AP4112" i="1"/>
  <c r="AP4111" i="1"/>
  <c r="AP4110" i="1"/>
  <c r="AP4109" i="1"/>
  <c r="AP4108" i="1"/>
  <c r="AP4107" i="1"/>
  <c r="AP4106" i="1"/>
  <c r="AP4105" i="1"/>
  <c r="AP4104" i="1"/>
  <c r="AP4103" i="1"/>
  <c r="AP4102" i="1"/>
  <c r="AP4101" i="1"/>
  <c r="AP4100" i="1"/>
  <c r="AP4099" i="1"/>
  <c r="AP4098" i="1"/>
  <c r="AP4097" i="1"/>
  <c r="AP4096" i="1"/>
  <c r="AP4095" i="1"/>
  <c r="AP4094" i="1"/>
  <c r="AP4093" i="1"/>
  <c r="AP4092" i="1"/>
  <c r="AP4091" i="1"/>
  <c r="AP4090" i="1"/>
  <c r="AP4089" i="1"/>
  <c r="AP4088" i="1"/>
  <c r="AP4087" i="1"/>
  <c r="AP4086" i="1"/>
  <c r="AP4085" i="1"/>
  <c r="AP4084" i="1"/>
  <c r="AP4083" i="1"/>
  <c r="AP4082" i="1"/>
  <c r="AP4081" i="1"/>
  <c r="AP4080" i="1"/>
  <c r="AP4079" i="1"/>
  <c r="AP4078" i="1"/>
  <c r="AP4077" i="1"/>
  <c r="AP4076" i="1"/>
  <c r="AP4075" i="1"/>
  <c r="AP4074" i="1"/>
  <c r="AP4073" i="1"/>
  <c r="AP4072" i="1"/>
  <c r="AP4071" i="1"/>
  <c r="AP4070" i="1"/>
  <c r="AP4069" i="1"/>
  <c r="AP4068" i="1"/>
  <c r="AP4067" i="1"/>
  <c r="AP4066" i="1"/>
  <c r="AP4065" i="1"/>
  <c r="AP4064" i="1"/>
  <c r="AP4063" i="1"/>
  <c r="AP4062" i="1"/>
  <c r="AP4061" i="1"/>
  <c r="AP4060" i="1"/>
  <c r="AP4059" i="1"/>
  <c r="AP4058" i="1"/>
  <c r="AP4057" i="1"/>
  <c r="AP4056" i="1"/>
  <c r="AP4055" i="1"/>
  <c r="AP4054" i="1"/>
  <c r="AP4053" i="1"/>
  <c r="AP4052" i="1"/>
  <c r="AP4051" i="1"/>
  <c r="AP4050" i="1"/>
  <c r="AP4049" i="1"/>
  <c r="AP4048" i="1"/>
  <c r="AP4047" i="1"/>
  <c r="AP4046" i="1"/>
  <c r="AP4045" i="1"/>
  <c r="AP4044" i="1"/>
  <c r="AP4043" i="1"/>
  <c r="AP4042" i="1"/>
  <c r="AP4041" i="1"/>
  <c r="AP4040" i="1"/>
  <c r="AP4039" i="1"/>
  <c r="AP4038" i="1"/>
  <c r="AP4037" i="1"/>
  <c r="AP4036" i="1"/>
  <c r="AP4035" i="1"/>
  <c r="AP4034" i="1"/>
  <c r="AP4033" i="1"/>
  <c r="AP4032" i="1"/>
  <c r="AP4031" i="1"/>
  <c r="AP4030" i="1"/>
  <c r="AP4029" i="1"/>
  <c r="AP4028" i="1"/>
  <c r="AP4027" i="1"/>
  <c r="AP4026" i="1"/>
  <c r="AP4025" i="1"/>
  <c r="AP4024" i="1"/>
  <c r="AP4023" i="1"/>
  <c r="AP4022" i="1"/>
  <c r="AP4021" i="1"/>
  <c r="AP4020" i="1"/>
  <c r="AP4019" i="1"/>
  <c r="AP4018" i="1"/>
  <c r="AP4017" i="1"/>
  <c r="AP4016" i="1"/>
  <c r="AP4015" i="1"/>
  <c r="AP4014" i="1"/>
  <c r="AP4013" i="1"/>
  <c r="AP4012" i="1"/>
  <c r="AP4011" i="1"/>
  <c r="AP4010" i="1"/>
  <c r="AP4009" i="1"/>
  <c r="AP4008" i="1"/>
  <c r="AP4007" i="1"/>
  <c r="AP4006" i="1"/>
  <c r="AP4005" i="1"/>
  <c r="AP4004" i="1"/>
  <c r="AP4003" i="1"/>
  <c r="AP4002" i="1"/>
  <c r="AP4001" i="1"/>
  <c r="AP4000" i="1"/>
  <c r="AP3999" i="1"/>
  <c r="AP3998" i="1"/>
  <c r="AP3997" i="1"/>
  <c r="AP3996" i="1"/>
  <c r="AP3995" i="1"/>
  <c r="AP3994" i="1"/>
  <c r="AP3993" i="1"/>
  <c r="AP3992" i="1"/>
  <c r="AP3991" i="1"/>
  <c r="AP3990" i="1"/>
  <c r="AP3989" i="1"/>
  <c r="AP3988" i="1"/>
  <c r="AP3987" i="1"/>
  <c r="AP3986" i="1"/>
  <c r="AP3985" i="1"/>
  <c r="AP3984" i="1"/>
  <c r="AP3983" i="1"/>
  <c r="AP3982" i="1"/>
  <c r="AP3981" i="1"/>
  <c r="AP3980" i="1"/>
  <c r="AP3979" i="1"/>
  <c r="AP3978" i="1"/>
  <c r="AP3977" i="1"/>
  <c r="AP3976" i="1"/>
  <c r="AP3975" i="1"/>
  <c r="AP3974" i="1"/>
  <c r="AP3973" i="1"/>
  <c r="AP3972" i="1"/>
  <c r="AP3971" i="1"/>
  <c r="AP3970" i="1"/>
  <c r="AP3969" i="1"/>
  <c r="AP3968" i="1"/>
  <c r="AP3967" i="1"/>
  <c r="AP3966" i="1"/>
  <c r="AP3965" i="1"/>
  <c r="AP3964" i="1"/>
  <c r="AP3963" i="1"/>
  <c r="AP3962" i="1"/>
  <c r="AP3961" i="1"/>
  <c r="AP3960" i="1"/>
  <c r="AP3959" i="1"/>
  <c r="AP3958" i="1"/>
  <c r="AP3957" i="1"/>
  <c r="AP3956" i="1"/>
  <c r="AP3955" i="1"/>
  <c r="AP3954" i="1"/>
  <c r="AP3953" i="1"/>
  <c r="AP3952" i="1"/>
  <c r="AP3951" i="1"/>
  <c r="AP3950" i="1"/>
  <c r="AP3949" i="1"/>
  <c r="AP3948" i="1"/>
  <c r="AP3947" i="1"/>
  <c r="AP3946" i="1"/>
  <c r="AP3945" i="1"/>
  <c r="AP3944" i="1"/>
  <c r="AP3943" i="1"/>
  <c r="AP3942" i="1"/>
  <c r="AP3941" i="1"/>
  <c r="AP3940" i="1"/>
  <c r="AP3939" i="1"/>
  <c r="AP3938" i="1"/>
  <c r="AP3937" i="1"/>
  <c r="AP3936" i="1"/>
  <c r="AP3935" i="1"/>
  <c r="AP3934" i="1"/>
  <c r="AP3933" i="1"/>
  <c r="AP3932" i="1"/>
  <c r="AP3931" i="1"/>
  <c r="AP3930" i="1"/>
  <c r="AP3929" i="1"/>
  <c r="AP3928" i="1"/>
  <c r="AP3927" i="1"/>
  <c r="AP3926" i="1"/>
  <c r="AP3925" i="1"/>
  <c r="AP3924" i="1"/>
  <c r="AP3923" i="1"/>
  <c r="AP3922" i="1"/>
  <c r="AP3921" i="1"/>
  <c r="AP3920" i="1"/>
  <c r="AP3919" i="1"/>
  <c r="AP3918" i="1"/>
  <c r="AP3917" i="1"/>
  <c r="AP3916" i="1"/>
  <c r="AP3915" i="1"/>
  <c r="AP3914" i="1"/>
  <c r="AP3913" i="1"/>
  <c r="AP3912" i="1"/>
  <c r="AP3911" i="1"/>
  <c r="AP3910" i="1"/>
  <c r="AP3909" i="1"/>
  <c r="AP3908" i="1"/>
  <c r="AP3907" i="1"/>
  <c r="AP3906" i="1"/>
  <c r="AP3905" i="1"/>
  <c r="AP3904" i="1"/>
  <c r="AP3903" i="1"/>
  <c r="AP3902" i="1"/>
  <c r="AP3901" i="1"/>
  <c r="AP3900" i="1"/>
  <c r="AP3899" i="1"/>
  <c r="AP3898" i="1"/>
  <c r="AP3897" i="1"/>
  <c r="AP3896" i="1"/>
  <c r="AP3895" i="1"/>
  <c r="AP3894" i="1"/>
  <c r="AP3893" i="1"/>
  <c r="AP3892" i="1"/>
  <c r="AP3891" i="1"/>
  <c r="AP3890" i="1"/>
  <c r="AP3889" i="1"/>
  <c r="AP3888" i="1"/>
  <c r="AP3887" i="1"/>
  <c r="AP3886" i="1"/>
  <c r="AP3885" i="1"/>
  <c r="AP3884" i="1"/>
  <c r="AP3883" i="1"/>
  <c r="AP3882" i="1"/>
  <c r="AP3881" i="1"/>
  <c r="AP3880" i="1"/>
  <c r="AP3879" i="1"/>
  <c r="AP3878" i="1"/>
  <c r="AP3877" i="1"/>
  <c r="AP3876" i="1"/>
  <c r="AP3875" i="1"/>
  <c r="AP3874" i="1"/>
  <c r="AP3873" i="1"/>
  <c r="AP3872" i="1"/>
  <c r="AP3871" i="1"/>
  <c r="AP3870" i="1"/>
  <c r="AP3869" i="1"/>
  <c r="AP3868" i="1"/>
  <c r="AP3867" i="1"/>
  <c r="AP3866" i="1"/>
  <c r="AP3865" i="1"/>
  <c r="AP3864" i="1"/>
  <c r="AP3863" i="1"/>
  <c r="AP3862" i="1"/>
  <c r="AP3861" i="1"/>
  <c r="AP3860" i="1"/>
  <c r="AP3859" i="1"/>
  <c r="AP3858" i="1"/>
  <c r="AP3857" i="1"/>
  <c r="AP3856" i="1"/>
  <c r="AP3855" i="1"/>
  <c r="AP3854" i="1"/>
  <c r="AP3853" i="1"/>
  <c r="AP3852" i="1"/>
  <c r="AP3851" i="1"/>
  <c r="AP3850" i="1"/>
  <c r="AP3849" i="1"/>
  <c r="AP3848" i="1"/>
  <c r="AP3847" i="1"/>
  <c r="AP3846" i="1"/>
  <c r="AP3845" i="1"/>
  <c r="AP3844" i="1"/>
  <c r="AP3843" i="1"/>
  <c r="AP3842" i="1"/>
  <c r="AP3841" i="1"/>
  <c r="AP3840" i="1"/>
  <c r="AP3839" i="1"/>
  <c r="AP3838" i="1"/>
  <c r="AP3837" i="1"/>
  <c r="AP3836" i="1"/>
  <c r="AP3835" i="1"/>
  <c r="AP3834" i="1"/>
  <c r="AP3833" i="1"/>
  <c r="AP3832" i="1"/>
  <c r="AP3831" i="1"/>
  <c r="AP3830" i="1"/>
  <c r="AP3829" i="1"/>
  <c r="AP3828" i="1"/>
  <c r="AP3827" i="1"/>
  <c r="AP3826" i="1"/>
  <c r="AP3825" i="1"/>
  <c r="AP3824" i="1"/>
  <c r="AP3823" i="1"/>
  <c r="AP3822" i="1"/>
  <c r="AP3821" i="1"/>
  <c r="AP3820" i="1"/>
  <c r="AP3819" i="1"/>
  <c r="AP3818" i="1"/>
  <c r="AP3817" i="1"/>
  <c r="AP3816" i="1"/>
  <c r="AP3815" i="1"/>
  <c r="AP3814" i="1"/>
  <c r="AP3813" i="1"/>
  <c r="AP3812" i="1"/>
  <c r="AP3811" i="1"/>
  <c r="AP3810" i="1"/>
  <c r="AP3809" i="1"/>
  <c r="AP3808" i="1"/>
  <c r="AP3807" i="1"/>
  <c r="AP3806" i="1"/>
  <c r="AP3805" i="1"/>
  <c r="AP3804" i="1"/>
  <c r="AP3803" i="1"/>
  <c r="AP3802" i="1"/>
  <c r="AP3801" i="1"/>
  <c r="AP3800" i="1"/>
  <c r="AP3799" i="1"/>
  <c r="AP3798" i="1"/>
  <c r="AP3797" i="1"/>
  <c r="AP3796" i="1"/>
  <c r="AP3795" i="1"/>
  <c r="AP3794" i="1"/>
  <c r="AP3793" i="1"/>
  <c r="AP3792" i="1"/>
  <c r="AP3791" i="1"/>
  <c r="AP3790" i="1"/>
  <c r="AP3789" i="1"/>
  <c r="AP3788" i="1"/>
  <c r="AP3787" i="1"/>
  <c r="AP3786" i="1"/>
  <c r="AP3785" i="1"/>
  <c r="AP3784" i="1"/>
  <c r="AP3783" i="1"/>
  <c r="AP3782" i="1"/>
  <c r="AP3781" i="1"/>
  <c r="AP3780" i="1"/>
  <c r="AP3779" i="1"/>
  <c r="AP3778" i="1"/>
  <c r="AP3777" i="1"/>
  <c r="AP3776" i="1"/>
  <c r="AP3775" i="1"/>
  <c r="AP3774" i="1"/>
  <c r="AP3773" i="1"/>
  <c r="AP3772" i="1"/>
  <c r="AP3771" i="1"/>
  <c r="AP3770" i="1"/>
  <c r="AP3769" i="1"/>
  <c r="AP3768" i="1"/>
  <c r="AP3767" i="1"/>
  <c r="AP3766" i="1"/>
  <c r="AP3765" i="1"/>
  <c r="AP3764" i="1"/>
  <c r="AP3763" i="1"/>
  <c r="AP3762" i="1"/>
  <c r="AP3761" i="1"/>
  <c r="AP3760" i="1"/>
  <c r="AP3759" i="1"/>
  <c r="AP3758" i="1"/>
  <c r="AP3757" i="1"/>
  <c r="AP3756" i="1"/>
  <c r="AP3755" i="1"/>
  <c r="AP3754" i="1"/>
  <c r="AP3753" i="1"/>
  <c r="AP3752" i="1"/>
  <c r="AP3751" i="1"/>
  <c r="AP3750" i="1"/>
  <c r="AP3749" i="1"/>
  <c r="AP3748" i="1"/>
  <c r="AP3747" i="1"/>
  <c r="AP3746" i="1"/>
  <c r="AP3745" i="1"/>
  <c r="AP3744" i="1"/>
  <c r="AP3743" i="1"/>
  <c r="AP3742" i="1"/>
  <c r="AP3741" i="1"/>
  <c r="AP3740" i="1"/>
  <c r="AP3739" i="1"/>
  <c r="AP3738" i="1"/>
  <c r="AP3737" i="1"/>
  <c r="AP3736" i="1"/>
  <c r="AP3735" i="1"/>
  <c r="AP3734" i="1"/>
  <c r="AP3733" i="1"/>
  <c r="AP3732" i="1"/>
  <c r="AP3731" i="1"/>
  <c r="AP3730" i="1"/>
  <c r="AP3729" i="1"/>
  <c r="AP3728" i="1"/>
  <c r="AP3727" i="1"/>
  <c r="AP3726" i="1"/>
  <c r="AP3725" i="1"/>
  <c r="AP3724" i="1"/>
  <c r="AP3723" i="1"/>
  <c r="AP3722" i="1"/>
  <c r="AP3721" i="1"/>
  <c r="AP3720" i="1"/>
  <c r="AP3719" i="1"/>
  <c r="AP3718" i="1"/>
  <c r="AP3717" i="1"/>
  <c r="AP3716" i="1"/>
  <c r="AP3715" i="1"/>
  <c r="AP3714" i="1"/>
  <c r="AP3713" i="1"/>
  <c r="AP3712" i="1"/>
  <c r="AP3711" i="1"/>
  <c r="AP3710" i="1"/>
  <c r="AP3709" i="1"/>
  <c r="AP3708" i="1"/>
  <c r="AP3707" i="1"/>
  <c r="AP3706" i="1"/>
  <c r="AP3705" i="1"/>
  <c r="AP3704" i="1"/>
  <c r="AP3703" i="1"/>
  <c r="AP3702" i="1"/>
  <c r="AP3701" i="1"/>
  <c r="AP3700" i="1"/>
  <c r="AP3699" i="1"/>
  <c r="AP3698" i="1"/>
  <c r="AP3697" i="1"/>
  <c r="AP3696" i="1"/>
  <c r="AP3695" i="1"/>
  <c r="AP3694" i="1"/>
  <c r="AP3693" i="1"/>
  <c r="AP3692" i="1"/>
  <c r="AP3691" i="1"/>
  <c r="AP3690" i="1"/>
  <c r="AP3689" i="1"/>
  <c r="AP3688" i="1"/>
  <c r="AP3687" i="1"/>
  <c r="AP3686" i="1"/>
  <c r="AP3685" i="1"/>
  <c r="AP3684" i="1"/>
  <c r="AP3683" i="1"/>
  <c r="AP3682" i="1"/>
  <c r="AP3681" i="1"/>
  <c r="AP3680" i="1"/>
  <c r="AP3679" i="1"/>
  <c r="AP3678" i="1"/>
  <c r="AP3677" i="1"/>
  <c r="AP3676" i="1"/>
  <c r="AP3675" i="1"/>
  <c r="AP3674" i="1"/>
  <c r="AP3673" i="1"/>
  <c r="AP3672" i="1"/>
  <c r="AP3671" i="1"/>
  <c r="AP3670" i="1"/>
  <c r="AP3669" i="1"/>
  <c r="AP3668" i="1"/>
  <c r="AP3667" i="1"/>
  <c r="AP3666" i="1"/>
  <c r="AP3665" i="1"/>
  <c r="AP3664" i="1"/>
  <c r="AP3663" i="1"/>
  <c r="AP3662" i="1"/>
  <c r="AP3661" i="1"/>
  <c r="AP3660" i="1"/>
  <c r="AP3659" i="1"/>
  <c r="AP3658" i="1"/>
  <c r="AP3657" i="1"/>
  <c r="AP3656" i="1"/>
  <c r="AP3655" i="1"/>
  <c r="AP3654" i="1"/>
  <c r="AP3653" i="1"/>
  <c r="AP3652" i="1"/>
  <c r="AP3651" i="1"/>
  <c r="AP3650" i="1"/>
  <c r="AP3649" i="1"/>
  <c r="AP3648" i="1"/>
  <c r="AP3647" i="1"/>
  <c r="AP3646" i="1"/>
  <c r="AP3645" i="1"/>
  <c r="AP3644" i="1"/>
  <c r="AP3643" i="1"/>
  <c r="AP3642" i="1"/>
  <c r="AP3641" i="1"/>
  <c r="AP3640" i="1"/>
  <c r="AP3639" i="1"/>
  <c r="AP3638" i="1"/>
  <c r="AP3637" i="1"/>
  <c r="AP3636" i="1"/>
  <c r="AP3635" i="1"/>
  <c r="AP3634" i="1"/>
  <c r="AP3633" i="1"/>
  <c r="AP3632" i="1"/>
  <c r="AP3631" i="1"/>
  <c r="AP3630" i="1"/>
  <c r="AP3629" i="1"/>
  <c r="AP3628" i="1"/>
  <c r="AP3627" i="1"/>
  <c r="AP3626" i="1"/>
  <c r="AP3625" i="1"/>
  <c r="AP3624" i="1"/>
  <c r="AP3623" i="1"/>
  <c r="AP3622" i="1"/>
  <c r="AP3621" i="1"/>
  <c r="AP3620" i="1"/>
  <c r="AP3619" i="1"/>
  <c r="AP3618" i="1"/>
  <c r="AP3617" i="1"/>
  <c r="AP3616" i="1"/>
  <c r="AP3615" i="1"/>
  <c r="AP3614" i="1"/>
  <c r="AP3613" i="1"/>
  <c r="AP3612" i="1"/>
  <c r="AP3611" i="1"/>
  <c r="AP3610" i="1"/>
  <c r="AP3609" i="1"/>
  <c r="AP3608" i="1"/>
  <c r="AP3607" i="1"/>
  <c r="AP3606" i="1"/>
  <c r="AP3605" i="1"/>
  <c r="AP3604" i="1"/>
  <c r="AP3603" i="1"/>
  <c r="AP3602" i="1"/>
  <c r="AP3601" i="1"/>
  <c r="AP3600" i="1"/>
  <c r="AP3599" i="1"/>
  <c r="AP3598" i="1"/>
  <c r="AP3597" i="1"/>
  <c r="AP3596" i="1"/>
  <c r="AP3595" i="1"/>
  <c r="AP3594" i="1"/>
  <c r="AP3593" i="1"/>
  <c r="AP3592" i="1"/>
  <c r="AP3591" i="1"/>
  <c r="AP3590" i="1"/>
  <c r="AP3589" i="1"/>
  <c r="AP3588" i="1"/>
  <c r="AP3587" i="1"/>
  <c r="AP3586" i="1"/>
  <c r="AP3585" i="1"/>
  <c r="AP3584" i="1"/>
  <c r="AP3583" i="1"/>
  <c r="AP3582" i="1"/>
  <c r="AP3581" i="1"/>
  <c r="AP3580" i="1"/>
  <c r="AP3579" i="1"/>
  <c r="AP3578" i="1"/>
  <c r="AP3577" i="1"/>
  <c r="AP3576" i="1"/>
  <c r="AP3575" i="1"/>
  <c r="AP3574" i="1"/>
  <c r="AP3573" i="1"/>
  <c r="AP3572" i="1"/>
  <c r="AP3571" i="1"/>
  <c r="AP3570" i="1"/>
  <c r="AP3569" i="1"/>
  <c r="AP3568" i="1"/>
  <c r="AP3567" i="1"/>
  <c r="AP3566" i="1"/>
  <c r="AP3565" i="1"/>
  <c r="AP3564" i="1"/>
  <c r="AP3563" i="1"/>
  <c r="AP3562" i="1"/>
  <c r="AP3561" i="1"/>
  <c r="AP3560" i="1"/>
  <c r="AP3559" i="1"/>
  <c r="AP3558" i="1"/>
  <c r="AP3557" i="1"/>
  <c r="AP3556" i="1"/>
  <c r="AP3555" i="1"/>
  <c r="AP3554" i="1"/>
  <c r="AP3553" i="1"/>
  <c r="AP3552" i="1"/>
  <c r="AP3551" i="1"/>
  <c r="AP3550" i="1"/>
  <c r="AP3549" i="1"/>
  <c r="AP3548" i="1"/>
  <c r="AP3547" i="1"/>
  <c r="AP3546" i="1"/>
  <c r="AP3545" i="1"/>
  <c r="AP3544" i="1"/>
  <c r="AP3543" i="1"/>
  <c r="AP3542" i="1"/>
  <c r="AP3541" i="1"/>
  <c r="AP3540" i="1"/>
  <c r="AP3539" i="1"/>
  <c r="AP3538" i="1"/>
  <c r="AP3537" i="1"/>
  <c r="AP3536" i="1"/>
  <c r="AP3535" i="1"/>
  <c r="AP3534" i="1"/>
  <c r="AP3533" i="1"/>
  <c r="AP3532" i="1"/>
  <c r="AP3531" i="1"/>
  <c r="AP3530" i="1"/>
  <c r="AP3529" i="1"/>
  <c r="AP3528" i="1"/>
  <c r="AP3527" i="1"/>
  <c r="AP3526" i="1"/>
  <c r="AP3525" i="1"/>
  <c r="AP3524" i="1"/>
  <c r="AP3523" i="1"/>
  <c r="AP3522" i="1"/>
  <c r="AP3521" i="1"/>
  <c r="AP3520" i="1"/>
  <c r="AP3519" i="1"/>
  <c r="AP3518" i="1"/>
  <c r="AP3517" i="1"/>
  <c r="AP3516" i="1"/>
  <c r="AP3515" i="1"/>
  <c r="AP3514" i="1"/>
  <c r="AP3513" i="1"/>
  <c r="AP3512" i="1"/>
  <c r="AP3511" i="1"/>
  <c r="AP3510" i="1"/>
  <c r="AP3509" i="1"/>
  <c r="AP3508" i="1"/>
  <c r="AP3507" i="1"/>
  <c r="AP3506" i="1"/>
  <c r="AP3505" i="1"/>
  <c r="AP3504" i="1"/>
  <c r="AP3503" i="1"/>
  <c r="AP3502" i="1"/>
  <c r="AP3501" i="1"/>
  <c r="AP3500" i="1"/>
  <c r="AP3499" i="1"/>
  <c r="AP3498" i="1"/>
  <c r="AP3497" i="1"/>
  <c r="AP3496" i="1"/>
  <c r="AP3495" i="1"/>
  <c r="AP3494" i="1"/>
  <c r="AP3493" i="1"/>
  <c r="AP3492" i="1"/>
  <c r="AP3491" i="1"/>
  <c r="AP3490" i="1"/>
  <c r="AP3489" i="1"/>
  <c r="AP3488" i="1"/>
  <c r="AP3487" i="1"/>
  <c r="AP3486" i="1"/>
  <c r="AP3485" i="1"/>
  <c r="AP3484" i="1"/>
  <c r="AP3483" i="1"/>
  <c r="AP3482" i="1"/>
  <c r="AP3481" i="1"/>
  <c r="AP3480" i="1"/>
  <c r="AP3479" i="1"/>
  <c r="AP3478" i="1"/>
  <c r="AP3477" i="1"/>
  <c r="AP3476" i="1"/>
  <c r="AP3475" i="1"/>
  <c r="AP3474" i="1"/>
  <c r="AP3473" i="1"/>
  <c r="AP3472" i="1"/>
  <c r="AP3471" i="1"/>
  <c r="AP3470" i="1"/>
  <c r="AP3469" i="1"/>
  <c r="AP3468" i="1"/>
  <c r="AP3467" i="1"/>
  <c r="AP3466" i="1"/>
  <c r="AP3465" i="1"/>
  <c r="AP3464" i="1"/>
  <c r="AP3463" i="1"/>
  <c r="AP3462" i="1"/>
  <c r="AP3461" i="1"/>
  <c r="AP3460" i="1"/>
  <c r="AP3459" i="1"/>
  <c r="AP3458" i="1"/>
  <c r="AP3457" i="1"/>
  <c r="AP3456" i="1"/>
  <c r="AP3455" i="1"/>
  <c r="AP3454" i="1"/>
  <c r="AP3453" i="1"/>
  <c r="AP3452" i="1"/>
  <c r="AP3451" i="1"/>
  <c r="AP3450" i="1"/>
  <c r="AP3449" i="1"/>
  <c r="AP3448" i="1"/>
  <c r="AP3447" i="1"/>
  <c r="AP3446" i="1"/>
  <c r="AP3445" i="1"/>
  <c r="AP3444" i="1"/>
  <c r="AP3443" i="1"/>
  <c r="AP3442" i="1"/>
  <c r="AP3441" i="1"/>
  <c r="AP3440" i="1"/>
  <c r="AP3439" i="1"/>
  <c r="AP3438" i="1"/>
  <c r="AP3437" i="1"/>
  <c r="AP3436" i="1"/>
  <c r="AP3435" i="1"/>
  <c r="AP3434" i="1"/>
  <c r="AP3433" i="1"/>
  <c r="AP3432" i="1"/>
  <c r="AP3431" i="1"/>
  <c r="AP3430" i="1"/>
  <c r="AP3429" i="1"/>
  <c r="AP3428" i="1"/>
  <c r="AP3427" i="1"/>
  <c r="AP3426" i="1"/>
  <c r="AP3425" i="1"/>
  <c r="AP3424" i="1"/>
  <c r="AP3423" i="1"/>
  <c r="AP3422" i="1"/>
  <c r="AP3421" i="1"/>
  <c r="AP3420" i="1"/>
  <c r="AP3419" i="1"/>
  <c r="AP3418" i="1"/>
  <c r="AP3417" i="1"/>
  <c r="AP3416" i="1"/>
  <c r="AP3415" i="1"/>
  <c r="AP3414" i="1"/>
  <c r="AP3413" i="1"/>
  <c r="AP3412" i="1"/>
  <c r="AP3411" i="1"/>
  <c r="AP3410" i="1"/>
  <c r="AP3409" i="1"/>
  <c r="AP3408" i="1"/>
  <c r="AP3407" i="1"/>
  <c r="AP3406" i="1"/>
  <c r="AP3405" i="1"/>
  <c r="AP3404" i="1"/>
  <c r="AP3403" i="1"/>
  <c r="AP3402" i="1"/>
  <c r="AP3401" i="1"/>
  <c r="AP3400" i="1"/>
  <c r="AP3399" i="1"/>
  <c r="AP3398" i="1"/>
  <c r="AP3397" i="1"/>
  <c r="AP3396" i="1"/>
  <c r="AP3395" i="1"/>
  <c r="AP3394" i="1"/>
  <c r="AP3393" i="1"/>
  <c r="AP3392" i="1"/>
  <c r="AP3391" i="1"/>
  <c r="AP3390" i="1"/>
  <c r="AP3389" i="1"/>
  <c r="AP3388" i="1"/>
  <c r="AP3387" i="1"/>
  <c r="AP3386" i="1"/>
  <c r="AP3385" i="1"/>
  <c r="AP3384" i="1"/>
  <c r="AP3383" i="1"/>
  <c r="AP3382" i="1"/>
  <c r="AP3381" i="1"/>
  <c r="AP3380" i="1"/>
  <c r="AP3379" i="1"/>
  <c r="AP3378" i="1"/>
  <c r="AP3377" i="1"/>
  <c r="AP3376" i="1"/>
  <c r="AP3375" i="1"/>
  <c r="AP3374" i="1"/>
  <c r="AP3373" i="1"/>
  <c r="AP3372" i="1"/>
  <c r="AP3371" i="1"/>
  <c r="AP3370" i="1"/>
  <c r="AP3369" i="1"/>
  <c r="AP3368" i="1"/>
  <c r="AP3367" i="1"/>
  <c r="AP3366" i="1"/>
  <c r="AP3365" i="1"/>
  <c r="AP3364" i="1"/>
  <c r="AP3363" i="1"/>
  <c r="AP3362" i="1"/>
  <c r="AP3361" i="1"/>
  <c r="AP3360" i="1"/>
  <c r="AP3359" i="1"/>
  <c r="AP3358" i="1"/>
  <c r="AP3357" i="1"/>
  <c r="AP3356" i="1"/>
  <c r="AP3355" i="1"/>
  <c r="AP3354" i="1"/>
  <c r="AP3353" i="1"/>
  <c r="AP3352" i="1"/>
  <c r="AP3351" i="1"/>
  <c r="AP3350" i="1"/>
  <c r="AP3349" i="1"/>
  <c r="AP3348" i="1"/>
  <c r="AP3347" i="1"/>
  <c r="AP3346" i="1"/>
  <c r="AP3345" i="1"/>
  <c r="AP3344" i="1"/>
  <c r="AP3343" i="1"/>
  <c r="AP3342" i="1"/>
  <c r="AP3341" i="1"/>
  <c r="AP3340" i="1"/>
  <c r="AP3339" i="1"/>
  <c r="AP3338" i="1"/>
  <c r="AP3337" i="1"/>
  <c r="AP3336" i="1"/>
  <c r="AP3335" i="1"/>
  <c r="AP3334" i="1"/>
  <c r="AP3333" i="1"/>
  <c r="AP3332" i="1"/>
  <c r="AP3331" i="1"/>
  <c r="AP3330" i="1"/>
  <c r="AP3329" i="1"/>
  <c r="AP3328" i="1"/>
  <c r="AP3327" i="1"/>
  <c r="AP3326" i="1"/>
  <c r="AP3325" i="1"/>
  <c r="AP3324" i="1"/>
  <c r="AP3323" i="1"/>
  <c r="AP3322" i="1"/>
  <c r="AP3321" i="1"/>
  <c r="AP3320" i="1"/>
  <c r="AP3319" i="1"/>
  <c r="AP3318" i="1"/>
  <c r="AP3317" i="1"/>
  <c r="AP3316" i="1"/>
  <c r="AP3315" i="1"/>
  <c r="AP3314" i="1"/>
  <c r="AP3313" i="1"/>
  <c r="AP3312" i="1"/>
  <c r="AP3311" i="1"/>
  <c r="AP3310" i="1"/>
  <c r="AP3309" i="1"/>
  <c r="AP3308" i="1"/>
  <c r="AP3307" i="1"/>
  <c r="AP3306" i="1"/>
  <c r="AP3305" i="1"/>
  <c r="AP3304" i="1"/>
  <c r="AP3303" i="1"/>
  <c r="AP3302" i="1"/>
  <c r="AP3301" i="1"/>
  <c r="AP3300" i="1"/>
  <c r="AP3299" i="1"/>
  <c r="AP3298" i="1"/>
  <c r="AP3297" i="1"/>
  <c r="AP3296" i="1"/>
  <c r="AP3295" i="1"/>
  <c r="AP3294" i="1"/>
  <c r="AP3293" i="1"/>
  <c r="AP3292" i="1"/>
  <c r="AP3291" i="1"/>
  <c r="AP3290" i="1"/>
  <c r="AP3289" i="1"/>
  <c r="AP3288" i="1"/>
  <c r="AP3287" i="1"/>
  <c r="AP3286" i="1"/>
  <c r="AP3285" i="1"/>
  <c r="AP3284" i="1"/>
  <c r="AP3283" i="1"/>
  <c r="AP3282" i="1"/>
  <c r="AP3281" i="1"/>
  <c r="AP3280" i="1"/>
  <c r="AP3279" i="1"/>
  <c r="AP3278" i="1"/>
  <c r="AP3277" i="1"/>
  <c r="AP3276" i="1"/>
  <c r="AP3275" i="1"/>
  <c r="AP3274" i="1"/>
  <c r="AP3273" i="1"/>
  <c r="AP3272" i="1"/>
  <c r="AP3271" i="1"/>
  <c r="AP3270" i="1"/>
  <c r="AP3269" i="1"/>
  <c r="AP3268" i="1"/>
  <c r="AP3267" i="1"/>
  <c r="AP3266" i="1"/>
  <c r="AP3265" i="1"/>
  <c r="AP3264" i="1"/>
  <c r="AP3263" i="1"/>
  <c r="AP3262" i="1"/>
  <c r="AP3261" i="1"/>
  <c r="AP3260" i="1"/>
  <c r="AP3259" i="1"/>
  <c r="AP3258" i="1"/>
  <c r="AP3257" i="1"/>
  <c r="AP3256" i="1"/>
  <c r="AP3255" i="1"/>
  <c r="AP3254" i="1"/>
  <c r="AP3253" i="1"/>
  <c r="AP3252" i="1"/>
  <c r="AP3251" i="1"/>
  <c r="AP3250" i="1"/>
  <c r="AP3249" i="1"/>
  <c r="AP3248" i="1"/>
  <c r="AP3247" i="1"/>
  <c r="AP3246" i="1"/>
  <c r="AP3245" i="1"/>
  <c r="AP3244" i="1"/>
  <c r="AP3243" i="1"/>
  <c r="AP3242" i="1"/>
  <c r="AP3241" i="1"/>
  <c r="AP3240" i="1"/>
  <c r="AP3239" i="1"/>
  <c r="AP3238" i="1"/>
  <c r="AP3237" i="1"/>
  <c r="AP3236" i="1"/>
  <c r="AP3235" i="1"/>
  <c r="AP3234" i="1"/>
  <c r="AP3233" i="1"/>
  <c r="AP3232" i="1"/>
  <c r="AP3231" i="1"/>
  <c r="AP3230" i="1"/>
  <c r="AP3229" i="1"/>
  <c r="AP3228" i="1"/>
  <c r="AP3227" i="1"/>
  <c r="AP3226" i="1"/>
  <c r="AP3225" i="1"/>
  <c r="AP3224" i="1"/>
  <c r="AP3223" i="1"/>
  <c r="AP3222" i="1"/>
  <c r="AP3221" i="1"/>
  <c r="AP3220" i="1"/>
  <c r="AP3219" i="1"/>
  <c r="AP3218" i="1"/>
  <c r="AP3217" i="1"/>
  <c r="AP3216" i="1"/>
  <c r="AP3215" i="1"/>
  <c r="AP3214" i="1"/>
  <c r="AP3213" i="1"/>
  <c r="AP3212" i="1"/>
  <c r="AP3211" i="1"/>
  <c r="AP3210" i="1"/>
  <c r="AP3209" i="1"/>
  <c r="AP3208" i="1"/>
  <c r="AP3207" i="1"/>
  <c r="AP3206" i="1"/>
  <c r="AP3205" i="1"/>
  <c r="AP3204" i="1"/>
  <c r="AP3203" i="1"/>
  <c r="AP3202" i="1"/>
  <c r="AP3201" i="1"/>
  <c r="AP3200" i="1"/>
  <c r="AP3199" i="1"/>
  <c r="AP3198" i="1"/>
  <c r="AP3197" i="1"/>
  <c r="AP3196" i="1"/>
  <c r="AP3195" i="1"/>
  <c r="AP3194" i="1"/>
  <c r="AP3193" i="1"/>
  <c r="AP3192" i="1"/>
  <c r="AP3191" i="1"/>
  <c r="AP3190" i="1"/>
  <c r="AP3189" i="1"/>
  <c r="AP3188" i="1"/>
  <c r="AP3187" i="1"/>
  <c r="AP3186" i="1"/>
  <c r="AP3185" i="1"/>
  <c r="AP3184" i="1"/>
  <c r="AP3183" i="1"/>
  <c r="AP3182" i="1"/>
  <c r="AP3181" i="1"/>
  <c r="AP3180" i="1"/>
  <c r="AP3179" i="1"/>
  <c r="AP3178" i="1"/>
  <c r="AP3177" i="1"/>
  <c r="AP3176" i="1"/>
  <c r="AP3175" i="1"/>
  <c r="AP3174" i="1"/>
  <c r="AP3173" i="1"/>
  <c r="AP3172" i="1"/>
  <c r="AP3171" i="1"/>
  <c r="AP3170" i="1"/>
  <c r="AP3169" i="1"/>
  <c r="AP3168" i="1"/>
  <c r="AP3167" i="1"/>
  <c r="AP3166" i="1"/>
  <c r="AP3165" i="1"/>
  <c r="AP3164" i="1"/>
  <c r="AP3163" i="1"/>
  <c r="AP3162" i="1"/>
  <c r="AP3161" i="1"/>
  <c r="AP3160" i="1"/>
  <c r="AP3159" i="1"/>
  <c r="AP3158" i="1"/>
  <c r="AP3157" i="1"/>
  <c r="AP3156" i="1"/>
  <c r="AP3155" i="1"/>
  <c r="AP3154" i="1"/>
  <c r="AP3153" i="1"/>
  <c r="AP3152" i="1"/>
  <c r="AP3151" i="1"/>
  <c r="AP3150" i="1"/>
  <c r="AP3149" i="1"/>
  <c r="AP3148" i="1"/>
  <c r="AP3147" i="1"/>
  <c r="AP3146" i="1"/>
  <c r="AP3145" i="1"/>
  <c r="AP3144" i="1"/>
  <c r="AP3143" i="1"/>
  <c r="AP3142" i="1"/>
  <c r="AP3141" i="1"/>
  <c r="AP3140" i="1"/>
  <c r="AP3139" i="1"/>
  <c r="AP3138" i="1"/>
  <c r="AP3137" i="1"/>
  <c r="AP3136" i="1"/>
  <c r="AP3135" i="1"/>
  <c r="AP3134" i="1"/>
  <c r="AP3133" i="1"/>
  <c r="AP3132" i="1"/>
  <c r="AP3131" i="1"/>
  <c r="AP3130" i="1"/>
  <c r="AP3129" i="1"/>
  <c r="AP3128" i="1"/>
  <c r="AP3127" i="1"/>
  <c r="AP3126" i="1"/>
  <c r="AP3125" i="1"/>
  <c r="AP3124" i="1"/>
  <c r="AP3123" i="1"/>
  <c r="AP3122" i="1"/>
  <c r="AP3121" i="1"/>
  <c r="AP3120" i="1"/>
  <c r="AP3119" i="1"/>
  <c r="AP3118" i="1"/>
  <c r="AP3117" i="1"/>
  <c r="AP3116" i="1"/>
  <c r="AP3115" i="1"/>
  <c r="AP3114" i="1"/>
  <c r="AP3113" i="1"/>
  <c r="AP3112" i="1"/>
  <c r="AP3111" i="1"/>
  <c r="AP3110" i="1"/>
  <c r="AP3109" i="1"/>
  <c r="AP3108" i="1"/>
  <c r="AP3107" i="1"/>
  <c r="AP3106" i="1"/>
  <c r="AP3105" i="1"/>
  <c r="AP3104" i="1"/>
  <c r="AP3103" i="1"/>
  <c r="AP3102" i="1"/>
  <c r="AP3101" i="1"/>
  <c r="AP3100" i="1"/>
  <c r="AP3099" i="1"/>
  <c r="AP3098" i="1"/>
  <c r="AP3097" i="1"/>
  <c r="AP3096" i="1"/>
  <c r="AP3095" i="1"/>
  <c r="AP3094" i="1"/>
  <c r="AP3093" i="1"/>
  <c r="AP3092" i="1"/>
  <c r="AP3091" i="1"/>
  <c r="AP3090" i="1"/>
  <c r="AP3089" i="1"/>
  <c r="AP3088" i="1"/>
  <c r="AP3087" i="1"/>
  <c r="AP3086" i="1"/>
  <c r="AP3085" i="1"/>
  <c r="AP3084" i="1"/>
  <c r="AP3083" i="1"/>
  <c r="AP3082" i="1"/>
  <c r="AP3081" i="1"/>
  <c r="AP3080" i="1"/>
  <c r="AP3079" i="1"/>
  <c r="AP3078" i="1"/>
  <c r="AP3077" i="1"/>
  <c r="AP3076" i="1"/>
  <c r="AP3075" i="1"/>
  <c r="AP3074" i="1"/>
  <c r="AP3073" i="1"/>
  <c r="AP3072" i="1"/>
  <c r="AP3071" i="1"/>
  <c r="AP3070" i="1"/>
  <c r="AP3069" i="1"/>
  <c r="AP3068" i="1"/>
  <c r="AP3067" i="1"/>
  <c r="AP3066" i="1"/>
  <c r="AP3065" i="1"/>
  <c r="AP3064" i="1"/>
  <c r="AP3063" i="1"/>
  <c r="AP3062" i="1"/>
  <c r="AP3061" i="1"/>
  <c r="AP3060" i="1"/>
  <c r="AP3059" i="1"/>
  <c r="AP3058" i="1"/>
  <c r="AP3057" i="1"/>
  <c r="AP3056" i="1"/>
  <c r="AP3055" i="1"/>
  <c r="AP3054" i="1"/>
  <c r="AP3053" i="1"/>
  <c r="AP3052" i="1"/>
  <c r="AP3051" i="1"/>
  <c r="AP3050" i="1"/>
  <c r="AP3049" i="1"/>
  <c r="AP3048" i="1"/>
  <c r="AP3047" i="1"/>
  <c r="AP3046" i="1"/>
  <c r="AP3045" i="1"/>
  <c r="AP3044" i="1"/>
  <c r="AP3043" i="1"/>
  <c r="AP3042" i="1"/>
  <c r="AP3041" i="1"/>
  <c r="AP3040" i="1"/>
  <c r="AP3039" i="1"/>
  <c r="AP3038" i="1"/>
  <c r="AP3037" i="1"/>
  <c r="AP3036" i="1"/>
  <c r="AP3035" i="1"/>
  <c r="AP3034" i="1"/>
  <c r="AP3033" i="1"/>
  <c r="AP3032" i="1"/>
  <c r="AP3031" i="1"/>
  <c r="AP3030" i="1"/>
  <c r="AP3029" i="1"/>
  <c r="AP3028" i="1"/>
  <c r="AP3027" i="1"/>
  <c r="AP3026" i="1"/>
  <c r="AP3025" i="1"/>
  <c r="AP3024" i="1"/>
  <c r="AP3023" i="1"/>
  <c r="AP3022" i="1"/>
  <c r="AP3021" i="1"/>
  <c r="AP3020" i="1"/>
  <c r="AP3019" i="1"/>
  <c r="AP3018" i="1"/>
  <c r="AP3017" i="1"/>
  <c r="AP3016" i="1"/>
  <c r="AP3015" i="1"/>
  <c r="AP3014" i="1"/>
  <c r="AP3013" i="1"/>
  <c r="AP3012" i="1"/>
  <c r="AP3011" i="1"/>
  <c r="AP3010" i="1"/>
  <c r="AP3009" i="1"/>
  <c r="AP3008" i="1"/>
  <c r="AP3007" i="1"/>
  <c r="AP3006" i="1"/>
  <c r="AP3005" i="1"/>
  <c r="AP3004" i="1"/>
  <c r="AP3003" i="1"/>
  <c r="AP3002" i="1"/>
  <c r="AP3001" i="1"/>
  <c r="AP3000" i="1"/>
  <c r="AP2999" i="1"/>
  <c r="AP2998" i="1"/>
  <c r="AP2997" i="1"/>
  <c r="AP2996" i="1"/>
  <c r="AP2995" i="1"/>
  <c r="AP2994" i="1"/>
  <c r="AP2993" i="1"/>
  <c r="AP2992" i="1"/>
  <c r="AP2991" i="1"/>
  <c r="AP2990" i="1"/>
  <c r="AP2989" i="1"/>
  <c r="AP2988" i="1"/>
  <c r="AP2987" i="1"/>
  <c r="AP2986" i="1"/>
  <c r="AP2985" i="1"/>
  <c r="AP2984" i="1"/>
  <c r="AP2983" i="1"/>
  <c r="AP2982" i="1"/>
  <c r="AP2981" i="1"/>
  <c r="AP2980" i="1"/>
  <c r="AP2979" i="1"/>
  <c r="AP2978" i="1"/>
  <c r="AP2977" i="1"/>
  <c r="AP2976" i="1"/>
  <c r="AP2975" i="1"/>
  <c r="AP2974" i="1"/>
  <c r="AP2973" i="1"/>
  <c r="AP2972" i="1"/>
  <c r="AP2971" i="1"/>
  <c r="AP2970" i="1"/>
  <c r="AP2969" i="1"/>
  <c r="AP2968" i="1"/>
  <c r="AP2967" i="1"/>
  <c r="AP2966" i="1"/>
  <c r="AP2965" i="1"/>
  <c r="AP2964" i="1"/>
  <c r="AP2963" i="1"/>
  <c r="AP2962" i="1"/>
  <c r="AP2961" i="1"/>
  <c r="AP2960" i="1"/>
  <c r="AP2959" i="1"/>
  <c r="AP2958" i="1"/>
  <c r="AP2957" i="1"/>
  <c r="AP2956" i="1"/>
  <c r="AP2955" i="1"/>
  <c r="AP2954" i="1"/>
  <c r="AP2953" i="1"/>
  <c r="AP2952" i="1"/>
  <c r="AP2951" i="1"/>
  <c r="AP2950" i="1"/>
  <c r="AP2949" i="1"/>
  <c r="AP2948" i="1"/>
  <c r="AP2947" i="1"/>
  <c r="AP2946" i="1"/>
  <c r="AP2945" i="1"/>
  <c r="AP2944" i="1"/>
  <c r="AP2943" i="1"/>
  <c r="AP2942" i="1"/>
  <c r="AP2941" i="1"/>
  <c r="AP2940" i="1"/>
  <c r="AP2939" i="1"/>
  <c r="AP2938" i="1"/>
  <c r="AP2937" i="1"/>
  <c r="AP2936" i="1"/>
  <c r="AP2935" i="1"/>
  <c r="AP2934" i="1"/>
  <c r="AP2933" i="1"/>
  <c r="AP2932" i="1"/>
  <c r="AP2931" i="1"/>
  <c r="AP2930" i="1"/>
  <c r="AP2929" i="1"/>
  <c r="AP2928" i="1"/>
  <c r="AP2927" i="1"/>
  <c r="AP2926" i="1"/>
  <c r="AP2925" i="1"/>
  <c r="AP2924" i="1"/>
  <c r="AP2923" i="1"/>
  <c r="AP2922" i="1"/>
  <c r="AP2921" i="1"/>
  <c r="AP2920" i="1"/>
  <c r="AP2919" i="1"/>
  <c r="AP2918" i="1"/>
  <c r="AP2917" i="1"/>
  <c r="AP2916" i="1"/>
  <c r="AP2915" i="1"/>
  <c r="AP2914" i="1"/>
  <c r="AP2913" i="1"/>
  <c r="AP2912" i="1"/>
  <c r="AP2911" i="1"/>
  <c r="AP2910" i="1"/>
  <c r="AP2909" i="1"/>
  <c r="AP2908" i="1"/>
  <c r="AP2907" i="1"/>
  <c r="AP2906" i="1"/>
  <c r="AP2905" i="1"/>
  <c r="AP2904" i="1"/>
  <c r="AP2903" i="1"/>
  <c r="AP2902" i="1"/>
  <c r="AP2901" i="1"/>
  <c r="AP2900" i="1"/>
  <c r="AP2899" i="1"/>
  <c r="AP2898" i="1"/>
  <c r="AP2897" i="1"/>
  <c r="AP2896" i="1"/>
  <c r="AP2895" i="1"/>
  <c r="AP2894" i="1"/>
  <c r="AP2893" i="1"/>
  <c r="AP2892" i="1"/>
  <c r="AP2891" i="1"/>
  <c r="AP2890" i="1"/>
  <c r="AP2889" i="1"/>
  <c r="AP2888" i="1"/>
  <c r="AP2887" i="1"/>
  <c r="AP2886" i="1"/>
  <c r="AP2885" i="1"/>
  <c r="AP2884" i="1"/>
  <c r="AP2883" i="1"/>
  <c r="AP2882" i="1"/>
  <c r="AP2881" i="1"/>
  <c r="AP2880" i="1"/>
  <c r="AP2879" i="1"/>
  <c r="AP2878" i="1"/>
  <c r="AP2877" i="1"/>
  <c r="AP2876" i="1"/>
  <c r="AP2875" i="1"/>
  <c r="AP2874" i="1"/>
  <c r="AP2873" i="1"/>
  <c r="AP2872" i="1"/>
  <c r="AP2871" i="1"/>
  <c r="AP2870" i="1"/>
  <c r="AP2869" i="1"/>
  <c r="AP2868" i="1"/>
  <c r="AP2867" i="1"/>
  <c r="AP2866" i="1"/>
  <c r="AP2865" i="1"/>
  <c r="AP2864" i="1"/>
  <c r="AP2863" i="1"/>
  <c r="AP2862" i="1"/>
  <c r="AP2861" i="1"/>
  <c r="AP2860" i="1"/>
  <c r="AP2859" i="1"/>
  <c r="AP2858" i="1"/>
  <c r="AP2857" i="1"/>
  <c r="AP2856" i="1"/>
  <c r="AP2855" i="1"/>
  <c r="AP2854" i="1"/>
  <c r="AP2853" i="1"/>
  <c r="AP2852" i="1"/>
  <c r="AP2851" i="1"/>
  <c r="AP2850" i="1"/>
  <c r="AP2849" i="1"/>
  <c r="AP2848" i="1"/>
  <c r="AP2847" i="1"/>
  <c r="AP2846" i="1"/>
  <c r="AP2845" i="1"/>
  <c r="AP2844" i="1"/>
  <c r="AP2843" i="1"/>
  <c r="AP2842" i="1"/>
  <c r="AP2841" i="1"/>
  <c r="AP2840" i="1"/>
  <c r="AP2839" i="1"/>
  <c r="AP2838" i="1"/>
  <c r="AP2837" i="1"/>
  <c r="AP2836" i="1"/>
  <c r="AP2835" i="1"/>
  <c r="AP2834" i="1"/>
  <c r="AP2833" i="1"/>
  <c r="AP2832" i="1"/>
  <c r="AP2831" i="1"/>
  <c r="AP2830" i="1"/>
  <c r="AP2829" i="1"/>
  <c r="AP2828" i="1"/>
  <c r="AP2827" i="1"/>
  <c r="AP2826" i="1"/>
  <c r="AP2825" i="1"/>
  <c r="AP2824" i="1"/>
  <c r="AP2823" i="1"/>
  <c r="AP2822" i="1"/>
  <c r="AP2821" i="1"/>
  <c r="AP2820" i="1"/>
  <c r="AP2819" i="1"/>
  <c r="AP2818" i="1"/>
  <c r="AP2817" i="1"/>
  <c r="AP2816" i="1"/>
  <c r="AP2815" i="1"/>
  <c r="AP2814" i="1"/>
  <c r="AP2813" i="1"/>
  <c r="AP2812" i="1"/>
  <c r="AP2811" i="1"/>
  <c r="AP2810" i="1"/>
  <c r="AP2809" i="1"/>
  <c r="AP2808" i="1"/>
  <c r="AP2807" i="1"/>
  <c r="AP2806" i="1"/>
  <c r="AP2805" i="1"/>
  <c r="AP2804" i="1"/>
  <c r="AP2803" i="1"/>
  <c r="AP2802" i="1"/>
  <c r="AP2801" i="1"/>
  <c r="AP2800" i="1"/>
  <c r="AP2799" i="1"/>
  <c r="AP2798" i="1"/>
  <c r="AP2797" i="1"/>
  <c r="AP2796" i="1"/>
  <c r="AP2795" i="1"/>
  <c r="AP2794" i="1"/>
  <c r="AP2793" i="1"/>
  <c r="AP2792" i="1"/>
  <c r="AP2791" i="1"/>
  <c r="AP2790" i="1"/>
  <c r="AP2789" i="1"/>
  <c r="AP2788" i="1"/>
  <c r="AP2787" i="1"/>
  <c r="AP2786" i="1"/>
  <c r="AP2785" i="1"/>
  <c r="AP2784" i="1"/>
  <c r="AP2783" i="1"/>
  <c r="AP2782" i="1"/>
  <c r="AP2781" i="1"/>
  <c r="AP2780" i="1"/>
  <c r="AP2779" i="1"/>
  <c r="AP2778" i="1"/>
  <c r="AP2777" i="1"/>
  <c r="AP2776" i="1"/>
  <c r="AP2775" i="1"/>
  <c r="AP2774" i="1"/>
  <c r="AP2773" i="1"/>
  <c r="AP2772" i="1"/>
  <c r="AP2771" i="1"/>
  <c r="AP2770" i="1"/>
  <c r="AP2769" i="1"/>
  <c r="AP2768" i="1"/>
  <c r="AP2767" i="1"/>
  <c r="AP2766" i="1"/>
  <c r="AP2765" i="1"/>
  <c r="AP2764" i="1"/>
  <c r="AP2763" i="1"/>
  <c r="AP2762" i="1"/>
  <c r="AP2761" i="1"/>
  <c r="AP2760" i="1"/>
  <c r="AP2759" i="1"/>
  <c r="AP2758" i="1"/>
  <c r="AP2757" i="1"/>
  <c r="AP2756" i="1"/>
  <c r="AP2755" i="1"/>
  <c r="AP2754" i="1"/>
  <c r="AP2753" i="1"/>
  <c r="AP2752" i="1"/>
  <c r="AP2751" i="1"/>
  <c r="AP2750" i="1"/>
  <c r="AP2749" i="1"/>
  <c r="AP2748" i="1"/>
  <c r="AP2747" i="1"/>
  <c r="AP2746" i="1"/>
  <c r="AP2745" i="1"/>
  <c r="AP2744" i="1"/>
  <c r="AP2743" i="1"/>
  <c r="AP2742" i="1"/>
  <c r="AP2741" i="1"/>
  <c r="AP2740" i="1"/>
  <c r="AP2739" i="1"/>
  <c r="AP2738" i="1"/>
  <c r="AP2737" i="1"/>
  <c r="AP2736" i="1"/>
  <c r="AP2735" i="1"/>
  <c r="AP2734" i="1"/>
  <c r="AP2733" i="1"/>
  <c r="AP2732" i="1"/>
  <c r="AP2731" i="1"/>
  <c r="AP2730" i="1"/>
  <c r="AP2729" i="1"/>
  <c r="AP2728" i="1"/>
  <c r="AP2727" i="1"/>
  <c r="AP2726" i="1"/>
  <c r="AP2725" i="1"/>
  <c r="AP2724" i="1"/>
  <c r="AP2723" i="1"/>
  <c r="AP2722" i="1"/>
  <c r="AP2721" i="1"/>
  <c r="AP2720" i="1"/>
  <c r="AP2719" i="1"/>
  <c r="AP2718" i="1"/>
  <c r="AP2717" i="1"/>
  <c r="AP2716" i="1"/>
  <c r="AP2715" i="1"/>
  <c r="AP2714" i="1"/>
  <c r="AP2713" i="1"/>
  <c r="AP2712" i="1"/>
  <c r="AP2711" i="1"/>
  <c r="AP2710" i="1"/>
  <c r="AP2709" i="1"/>
  <c r="AP2708" i="1"/>
  <c r="AP2707" i="1"/>
  <c r="AP2706" i="1"/>
  <c r="AP2705" i="1"/>
  <c r="AP2704" i="1"/>
  <c r="AP2703" i="1"/>
  <c r="AP2702" i="1"/>
  <c r="AP2701" i="1"/>
  <c r="AP2700" i="1"/>
  <c r="AP2699" i="1"/>
  <c r="AP2698" i="1"/>
  <c r="AP2697" i="1"/>
  <c r="AP2696" i="1"/>
  <c r="AP2695" i="1"/>
  <c r="AP2694" i="1"/>
  <c r="AP2693" i="1"/>
  <c r="AP2692" i="1"/>
  <c r="AP2691" i="1"/>
  <c r="AP2690" i="1"/>
  <c r="AP2689" i="1"/>
  <c r="AP2688" i="1"/>
  <c r="AP2687" i="1"/>
  <c r="AP2686" i="1"/>
  <c r="AP2685" i="1"/>
  <c r="AP2684" i="1"/>
  <c r="AP2683" i="1"/>
  <c r="AP2682" i="1"/>
  <c r="AP2681" i="1"/>
  <c r="AP2680" i="1"/>
  <c r="AP2679" i="1"/>
  <c r="AP2678" i="1"/>
  <c r="AP2677" i="1"/>
  <c r="AP2676" i="1"/>
  <c r="AP2675" i="1"/>
  <c r="AP2674" i="1"/>
  <c r="AP2673" i="1"/>
  <c r="AP2672" i="1"/>
  <c r="AP2671" i="1"/>
  <c r="AP2670" i="1"/>
  <c r="AP2669" i="1"/>
  <c r="AP2668" i="1"/>
  <c r="AP2667" i="1"/>
  <c r="AP2666" i="1"/>
  <c r="AP2665" i="1"/>
  <c r="AP2664" i="1"/>
  <c r="AP2663" i="1"/>
  <c r="AP2662" i="1"/>
  <c r="AP2661" i="1"/>
  <c r="AP2660" i="1"/>
  <c r="AP2659" i="1"/>
  <c r="AP2658" i="1"/>
  <c r="AP2657" i="1"/>
  <c r="AP2656" i="1"/>
  <c r="AP2655" i="1"/>
  <c r="AP2654" i="1"/>
  <c r="AP2653" i="1"/>
  <c r="AP2652" i="1"/>
  <c r="AP2651" i="1"/>
  <c r="AP2650" i="1"/>
  <c r="AP2649" i="1"/>
  <c r="AP2648" i="1"/>
  <c r="AP2647" i="1"/>
  <c r="AP2646" i="1"/>
  <c r="AP2645" i="1"/>
  <c r="AP2644" i="1"/>
  <c r="AP2643" i="1"/>
  <c r="AP2642" i="1"/>
  <c r="AP2641" i="1"/>
  <c r="AP2640" i="1"/>
  <c r="AP2639" i="1"/>
  <c r="AP2638" i="1"/>
  <c r="AP2637" i="1"/>
  <c r="AP2636" i="1"/>
  <c r="AP2635" i="1"/>
  <c r="AP2634" i="1"/>
  <c r="AP2633" i="1"/>
  <c r="AP2632" i="1"/>
  <c r="AP2631" i="1"/>
  <c r="AP2630" i="1"/>
  <c r="AP2629" i="1"/>
  <c r="AP2628" i="1"/>
  <c r="AP2627" i="1"/>
  <c r="AP2626" i="1"/>
  <c r="AP2625" i="1"/>
  <c r="AP2624" i="1"/>
  <c r="AP2623" i="1"/>
  <c r="AP2622" i="1"/>
  <c r="AP2621" i="1"/>
  <c r="AP2620" i="1"/>
  <c r="AP2619" i="1"/>
  <c r="AP2618" i="1"/>
  <c r="AP2617" i="1"/>
  <c r="AP2616" i="1"/>
  <c r="AP2615" i="1"/>
  <c r="AP2614" i="1"/>
  <c r="AP2613" i="1"/>
  <c r="AP2612" i="1"/>
  <c r="AP2611" i="1"/>
  <c r="AP2610" i="1"/>
  <c r="AP2609" i="1"/>
  <c r="AP2608" i="1"/>
  <c r="AP2607" i="1"/>
  <c r="AP2606" i="1"/>
  <c r="AP2605" i="1"/>
  <c r="AP2604" i="1"/>
  <c r="AP2603" i="1"/>
  <c r="AP2602" i="1"/>
  <c r="AP2601" i="1"/>
  <c r="AP2600" i="1"/>
  <c r="AP2599" i="1"/>
  <c r="AP2598" i="1"/>
  <c r="AP2597" i="1"/>
  <c r="AP2596" i="1"/>
  <c r="AP2595" i="1"/>
  <c r="AP2594" i="1"/>
  <c r="AP2593" i="1"/>
  <c r="AP2592" i="1"/>
  <c r="AP2591" i="1"/>
  <c r="AP2590" i="1"/>
  <c r="AP2589" i="1"/>
  <c r="AP2588" i="1"/>
  <c r="AP2587" i="1"/>
  <c r="AP2586" i="1"/>
  <c r="AP2585" i="1"/>
  <c r="AP2584" i="1"/>
  <c r="AP2583" i="1"/>
  <c r="AP2582" i="1"/>
  <c r="AP2581" i="1"/>
  <c r="AP2580" i="1"/>
  <c r="AP2579" i="1"/>
  <c r="AP2578" i="1"/>
  <c r="AP2577" i="1"/>
  <c r="AP2576" i="1"/>
  <c r="AP2575" i="1"/>
  <c r="AP2574" i="1"/>
  <c r="AP2573" i="1"/>
  <c r="AP2572" i="1"/>
  <c r="AP2571" i="1"/>
  <c r="AP2570" i="1"/>
  <c r="AP2569" i="1"/>
  <c r="AP2568" i="1"/>
  <c r="AP2567" i="1"/>
  <c r="AP2566" i="1"/>
  <c r="AP2565" i="1"/>
  <c r="AP2564" i="1"/>
  <c r="AP2563" i="1"/>
  <c r="AP2562" i="1"/>
  <c r="AP2561" i="1"/>
  <c r="AP2560" i="1"/>
  <c r="AP2559" i="1"/>
  <c r="AP2558" i="1"/>
  <c r="AP2557" i="1"/>
  <c r="AP2556" i="1"/>
  <c r="AP2555" i="1"/>
  <c r="AP2554" i="1"/>
  <c r="AP2553" i="1"/>
  <c r="AP2552" i="1"/>
  <c r="AP2551" i="1"/>
  <c r="AP2550" i="1"/>
  <c r="AP2549" i="1"/>
  <c r="AP2548" i="1"/>
  <c r="AP2547" i="1"/>
  <c r="AP2546" i="1"/>
  <c r="AP2545" i="1"/>
  <c r="AP2544" i="1"/>
  <c r="AP2543" i="1"/>
  <c r="AP2542" i="1"/>
  <c r="AP2541" i="1"/>
  <c r="AP2540" i="1"/>
  <c r="AP2539" i="1"/>
  <c r="AP2538" i="1"/>
  <c r="AP2537" i="1"/>
  <c r="AP2536" i="1"/>
  <c r="AP2535" i="1"/>
  <c r="AP2534" i="1"/>
  <c r="AP2533" i="1"/>
  <c r="AP2532" i="1"/>
  <c r="AP2531" i="1"/>
  <c r="AP2530" i="1"/>
  <c r="AP2529" i="1"/>
  <c r="AP2528" i="1"/>
  <c r="AP2527" i="1"/>
  <c r="AP2526" i="1"/>
  <c r="AP2525" i="1"/>
  <c r="AP2524" i="1"/>
  <c r="AP2523" i="1"/>
  <c r="AP2522" i="1"/>
  <c r="AP2521" i="1"/>
  <c r="AP2520" i="1"/>
  <c r="AP2519" i="1"/>
  <c r="AP2518" i="1"/>
  <c r="AP2517" i="1"/>
  <c r="AP2516" i="1"/>
  <c r="AP2515" i="1"/>
  <c r="AP2514" i="1"/>
  <c r="AP2513" i="1"/>
  <c r="AP2512" i="1"/>
  <c r="AP2511" i="1"/>
  <c r="AP2510" i="1"/>
  <c r="AP2509" i="1"/>
  <c r="AP2508" i="1"/>
  <c r="AP2507" i="1"/>
  <c r="AP2506" i="1"/>
  <c r="AP2505" i="1"/>
  <c r="AP2504" i="1"/>
  <c r="AP2503" i="1"/>
  <c r="AP2502" i="1"/>
  <c r="AP2501" i="1"/>
  <c r="AP2500" i="1"/>
  <c r="AP2499" i="1"/>
  <c r="AP2498" i="1"/>
  <c r="AP2497" i="1"/>
  <c r="AP2496" i="1"/>
  <c r="AP2495" i="1"/>
  <c r="AP2494" i="1"/>
  <c r="AP2493" i="1"/>
  <c r="AP2492" i="1"/>
  <c r="AP2491" i="1"/>
  <c r="AP2490" i="1"/>
  <c r="AP2489" i="1"/>
  <c r="AP2488" i="1"/>
  <c r="AP2487" i="1"/>
  <c r="AP2486" i="1"/>
  <c r="AP2485" i="1"/>
  <c r="AP2484" i="1"/>
  <c r="AP2483" i="1"/>
  <c r="AP2482" i="1"/>
  <c r="AP2481" i="1"/>
  <c r="AP2480" i="1"/>
  <c r="AP2479" i="1"/>
  <c r="AP2478" i="1"/>
  <c r="AP2477" i="1"/>
  <c r="AP2476" i="1"/>
  <c r="AP2475" i="1"/>
  <c r="AP2474" i="1"/>
  <c r="AP2473" i="1"/>
  <c r="AP2472" i="1"/>
  <c r="AP2471" i="1"/>
  <c r="AP2470" i="1"/>
  <c r="AP2469" i="1"/>
  <c r="AP2468" i="1"/>
  <c r="AP2467" i="1"/>
  <c r="AP2466" i="1"/>
  <c r="AP2465" i="1"/>
  <c r="AP2464" i="1"/>
  <c r="AP2463" i="1"/>
  <c r="AP2462" i="1"/>
  <c r="AP2461" i="1"/>
  <c r="AP2460" i="1"/>
  <c r="AP2459" i="1"/>
  <c r="AP2458" i="1"/>
  <c r="AP2457" i="1"/>
  <c r="AP2456" i="1"/>
  <c r="AP2455" i="1"/>
  <c r="AP2454" i="1"/>
  <c r="AP2453" i="1"/>
  <c r="AP2452" i="1"/>
  <c r="AP2451" i="1"/>
  <c r="AP2450" i="1"/>
  <c r="AP2449" i="1"/>
  <c r="AP2448" i="1"/>
  <c r="AP2447" i="1"/>
  <c r="AP2446" i="1"/>
  <c r="AP2445" i="1"/>
  <c r="AP2444" i="1"/>
  <c r="AP2443" i="1"/>
  <c r="AP2442" i="1"/>
  <c r="AP2441" i="1"/>
  <c r="AP2440" i="1"/>
  <c r="AP2439" i="1"/>
  <c r="AP2438" i="1"/>
  <c r="AP2437" i="1"/>
  <c r="AP2436" i="1"/>
  <c r="AP2435" i="1"/>
  <c r="AP2434" i="1"/>
  <c r="AP2433" i="1"/>
  <c r="AP2432" i="1"/>
  <c r="AP2431" i="1"/>
  <c r="AP2430" i="1"/>
  <c r="AP2429" i="1"/>
  <c r="AP2428" i="1"/>
  <c r="AP2427" i="1"/>
  <c r="AP2426" i="1"/>
  <c r="AP2425" i="1"/>
  <c r="AP2424" i="1"/>
  <c r="AP2423" i="1"/>
  <c r="AP2422" i="1"/>
  <c r="AP2421" i="1"/>
  <c r="AP2420" i="1"/>
  <c r="AP2419" i="1"/>
  <c r="AP2418" i="1"/>
  <c r="AP2417" i="1"/>
  <c r="AP2416" i="1"/>
  <c r="AP2415" i="1"/>
  <c r="AP2414" i="1"/>
  <c r="AP2413" i="1"/>
  <c r="AP2412" i="1"/>
  <c r="AP2411" i="1"/>
  <c r="AP2410" i="1"/>
  <c r="AP2409" i="1"/>
  <c r="AP2408" i="1"/>
  <c r="AP2407" i="1"/>
  <c r="AP2406" i="1"/>
  <c r="AP2405" i="1"/>
  <c r="AP2404" i="1"/>
  <c r="AP2403" i="1"/>
  <c r="AP2402" i="1"/>
  <c r="AP2401" i="1"/>
  <c r="AP2400" i="1"/>
  <c r="AP2399" i="1"/>
  <c r="AP2398" i="1"/>
  <c r="AP2397" i="1"/>
  <c r="AP2396" i="1"/>
  <c r="AP2395" i="1"/>
  <c r="AP2394" i="1"/>
  <c r="AP2393" i="1"/>
  <c r="AP2392" i="1"/>
  <c r="AP2391" i="1"/>
  <c r="AP2390" i="1"/>
  <c r="AP2389" i="1"/>
  <c r="AP2388" i="1"/>
  <c r="AP2387" i="1"/>
  <c r="AP2386" i="1"/>
  <c r="AP2385" i="1"/>
  <c r="AP2384" i="1"/>
  <c r="AP2383" i="1"/>
  <c r="AP2382" i="1"/>
  <c r="AP2381" i="1"/>
  <c r="AP2380" i="1"/>
  <c r="AP2379" i="1"/>
  <c r="AP2378" i="1"/>
  <c r="AP2377" i="1"/>
  <c r="AP2376" i="1"/>
  <c r="AP2375" i="1"/>
  <c r="AP2374" i="1"/>
  <c r="AP2373" i="1"/>
  <c r="AP2372" i="1"/>
  <c r="AP2371" i="1"/>
  <c r="AP2370" i="1"/>
  <c r="AP2369" i="1"/>
  <c r="AP2368" i="1"/>
  <c r="AP2367" i="1"/>
  <c r="AP2366" i="1"/>
  <c r="AP2365" i="1"/>
  <c r="AP2364" i="1"/>
  <c r="AP2363" i="1"/>
  <c r="AP2362" i="1"/>
  <c r="AP2361" i="1"/>
  <c r="AP2360" i="1"/>
  <c r="AP2359" i="1"/>
  <c r="AP2358" i="1"/>
  <c r="AP2357" i="1"/>
  <c r="AP2356" i="1"/>
  <c r="AP2355" i="1"/>
  <c r="AP2354" i="1"/>
  <c r="AP2353" i="1"/>
  <c r="AP2352" i="1"/>
  <c r="AP2351" i="1"/>
  <c r="AP2350" i="1"/>
  <c r="AP2349" i="1"/>
  <c r="AP2348" i="1"/>
  <c r="AP2347" i="1"/>
  <c r="AP2346" i="1"/>
  <c r="AP2345" i="1"/>
  <c r="AP2344" i="1"/>
  <c r="AP2343" i="1"/>
  <c r="AP2342" i="1"/>
  <c r="AP2341" i="1"/>
  <c r="AP2340" i="1"/>
  <c r="AP2339" i="1"/>
  <c r="AP2338" i="1"/>
  <c r="AP2337" i="1"/>
  <c r="AP2336" i="1"/>
  <c r="AP2335" i="1"/>
  <c r="AP2334" i="1"/>
  <c r="AP2333" i="1"/>
  <c r="AP2332" i="1"/>
  <c r="AP2331" i="1"/>
  <c r="AP2330" i="1"/>
  <c r="AP2329" i="1"/>
  <c r="AP2328" i="1"/>
  <c r="AP2327" i="1"/>
  <c r="AP2326" i="1"/>
  <c r="AP2325" i="1"/>
  <c r="AP2324" i="1"/>
  <c r="AP2323" i="1"/>
  <c r="AP2322" i="1"/>
  <c r="AP2321" i="1"/>
  <c r="AP2320" i="1"/>
  <c r="AP2319" i="1"/>
  <c r="AP2318" i="1"/>
  <c r="AP2317" i="1"/>
  <c r="AP2316" i="1"/>
  <c r="AP2315" i="1"/>
  <c r="AP2314" i="1"/>
  <c r="AP2313" i="1"/>
  <c r="AP2312" i="1"/>
  <c r="AP2311" i="1"/>
  <c r="AP2310" i="1"/>
  <c r="AP2309" i="1"/>
  <c r="AP2308" i="1"/>
  <c r="AP2307" i="1"/>
  <c r="AP2306" i="1"/>
  <c r="AP2305" i="1"/>
  <c r="AP2304" i="1"/>
  <c r="AP2303" i="1"/>
  <c r="AP2302" i="1"/>
  <c r="AP2301" i="1"/>
  <c r="AP2300" i="1"/>
  <c r="AP2299" i="1"/>
  <c r="AP2298" i="1"/>
  <c r="AP2297" i="1"/>
  <c r="AP2296" i="1"/>
  <c r="AP2295" i="1"/>
  <c r="AP2294" i="1"/>
  <c r="AP2293" i="1"/>
  <c r="AP2292" i="1"/>
  <c r="AP2291" i="1"/>
  <c r="AP2290" i="1"/>
  <c r="AP2289" i="1"/>
  <c r="AP2288" i="1"/>
  <c r="AP2287" i="1"/>
  <c r="AP2286" i="1"/>
  <c r="AP2285" i="1"/>
  <c r="AP2284" i="1"/>
  <c r="AP2283" i="1"/>
  <c r="AP2282" i="1"/>
  <c r="AP2281" i="1"/>
  <c r="AP2280" i="1"/>
  <c r="AP2279" i="1"/>
  <c r="AP2278" i="1"/>
  <c r="AP2277" i="1"/>
  <c r="AP2276" i="1"/>
  <c r="AP2275" i="1"/>
  <c r="AP2274" i="1"/>
  <c r="AP2273" i="1"/>
  <c r="AP2272" i="1"/>
  <c r="AP2271" i="1"/>
  <c r="AP2270" i="1"/>
  <c r="AP2269" i="1"/>
  <c r="AP2268" i="1"/>
  <c r="AP2267" i="1"/>
  <c r="AP2266" i="1"/>
  <c r="AP2265" i="1"/>
  <c r="AP2264" i="1"/>
  <c r="AP2263" i="1"/>
  <c r="AP2262" i="1"/>
  <c r="AP2261" i="1"/>
  <c r="AP2260" i="1"/>
  <c r="AP2259" i="1"/>
  <c r="AP2258" i="1"/>
  <c r="AP2257" i="1"/>
  <c r="AP2256" i="1"/>
  <c r="AP2255" i="1"/>
  <c r="AP2254" i="1"/>
  <c r="AP2253" i="1"/>
  <c r="AP2252" i="1"/>
  <c r="AP2251" i="1"/>
  <c r="AP2250" i="1"/>
  <c r="AP2249" i="1"/>
  <c r="AP2248" i="1"/>
  <c r="AP2247" i="1"/>
  <c r="AP2246" i="1"/>
  <c r="AP2245" i="1"/>
  <c r="AP2244" i="1"/>
  <c r="AP2243" i="1"/>
  <c r="AP2242" i="1"/>
  <c r="AP2241" i="1"/>
  <c r="AP2240" i="1"/>
  <c r="AP2239" i="1"/>
  <c r="AP2238" i="1"/>
  <c r="AP2237" i="1"/>
  <c r="AP2236" i="1"/>
  <c r="AP2235" i="1"/>
  <c r="AP2234" i="1"/>
  <c r="AP2233" i="1"/>
  <c r="AP2232" i="1"/>
  <c r="AP2231" i="1"/>
  <c r="AP2230" i="1"/>
  <c r="AP2229" i="1"/>
  <c r="AP2228" i="1"/>
  <c r="AP2227" i="1"/>
  <c r="AP2226" i="1"/>
  <c r="AP2225" i="1"/>
  <c r="AP2224" i="1"/>
  <c r="AP2223" i="1"/>
  <c r="AP2222" i="1"/>
  <c r="AP2221" i="1"/>
  <c r="AP2220" i="1"/>
  <c r="AP2219" i="1"/>
  <c r="AP2218" i="1"/>
  <c r="AP2217" i="1"/>
  <c r="AP2216" i="1"/>
  <c r="AP2215" i="1"/>
  <c r="AP2214" i="1"/>
  <c r="AP2213" i="1"/>
  <c r="AP2212" i="1"/>
  <c r="AP2211" i="1"/>
  <c r="AP2210" i="1"/>
  <c r="AP2209" i="1"/>
  <c r="AP2208" i="1"/>
  <c r="AP2207" i="1"/>
  <c r="AP2206" i="1"/>
  <c r="AP2205" i="1"/>
  <c r="AP2204" i="1"/>
  <c r="AP2203" i="1"/>
  <c r="AP2202" i="1"/>
  <c r="AP2201" i="1"/>
  <c r="AP2200" i="1"/>
  <c r="AP2199" i="1"/>
  <c r="AP2198" i="1"/>
  <c r="AP2197" i="1"/>
  <c r="AP2196" i="1"/>
  <c r="AP2195" i="1"/>
  <c r="AP2194" i="1"/>
  <c r="AP2193" i="1"/>
  <c r="AP2192" i="1"/>
  <c r="AP2191" i="1"/>
  <c r="AP2190" i="1"/>
  <c r="AP2189" i="1"/>
  <c r="AP2188" i="1"/>
  <c r="AP2187" i="1"/>
  <c r="AP2186" i="1"/>
  <c r="AP2185" i="1"/>
  <c r="AP2184" i="1"/>
  <c r="AP2183" i="1"/>
  <c r="AP2182" i="1"/>
  <c r="AP2181" i="1"/>
  <c r="AP2180" i="1"/>
  <c r="AP2179" i="1"/>
  <c r="AP2178" i="1"/>
  <c r="AP2177" i="1"/>
  <c r="AP2176" i="1"/>
  <c r="AP2175" i="1"/>
  <c r="AP2174" i="1"/>
  <c r="AP2173" i="1"/>
  <c r="AP2172" i="1"/>
  <c r="AP2171" i="1"/>
  <c r="AP2170" i="1"/>
  <c r="AP2169" i="1"/>
  <c r="AP2168" i="1"/>
  <c r="AP2167" i="1"/>
  <c r="AP2166" i="1"/>
  <c r="AP2165" i="1"/>
  <c r="AP2164" i="1"/>
  <c r="AP2163" i="1"/>
  <c r="AP2162" i="1"/>
  <c r="AP2161" i="1"/>
  <c r="AP2160" i="1"/>
  <c r="AP2159" i="1"/>
  <c r="AP2158" i="1"/>
  <c r="AP2157" i="1"/>
  <c r="AP2156" i="1"/>
  <c r="AP2155" i="1"/>
  <c r="AP2154" i="1"/>
  <c r="AP2153" i="1"/>
  <c r="AP2152" i="1"/>
  <c r="AP2151" i="1"/>
  <c r="AP2150" i="1"/>
  <c r="AP2149" i="1"/>
  <c r="AP2148" i="1"/>
  <c r="AP2147" i="1"/>
  <c r="AP2146" i="1"/>
  <c r="AP2145" i="1"/>
  <c r="AP2144" i="1"/>
  <c r="AP2143" i="1"/>
  <c r="AP2142" i="1"/>
  <c r="AP2141" i="1"/>
  <c r="AP2140" i="1"/>
  <c r="AP2139" i="1"/>
  <c r="AP2138" i="1"/>
  <c r="AP2137" i="1"/>
  <c r="AP2136" i="1"/>
  <c r="AP2135" i="1"/>
  <c r="AP2134" i="1"/>
  <c r="AP2133" i="1"/>
  <c r="AP2132" i="1"/>
  <c r="AP2131" i="1"/>
  <c r="AP2130" i="1"/>
  <c r="AP2129" i="1"/>
  <c r="AP2128" i="1"/>
  <c r="AP2127" i="1"/>
  <c r="AP2126" i="1"/>
  <c r="AP2125" i="1"/>
  <c r="AP2124" i="1"/>
  <c r="AP2123" i="1"/>
  <c r="AP2122" i="1"/>
  <c r="AP2121" i="1"/>
  <c r="AP2120" i="1"/>
  <c r="AP2119" i="1"/>
  <c r="AP2118" i="1"/>
  <c r="AP2117" i="1"/>
  <c r="AP2116" i="1"/>
  <c r="AP2115" i="1"/>
  <c r="AP2114" i="1"/>
  <c r="AP2113" i="1"/>
  <c r="AP2112" i="1"/>
  <c r="AP2111" i="1"/>
  <c r="AP2110" i="1"/>
  <c r="AP2109" i="1"/>
  <c r="AP2108" i="1"/>
  <c r="AP2107" i="1"/>
  <c r="AP2106" i="1"/>
  <c r="AP2105" i="1"/>
  <c r="AP2104" i="1"/>
  <c r="AP2103" i="1"/>
  <c r="AP2102" i="1"/>
  <c r="AP2101" i="1"/>
  <c r="AP2100" i="1"/>
  <c r="AP2099" i="1"/>
  <c r="AP2098" i="1"/>
  <c r="AP2097" i="1"/>
  <c r="AP2096" i="1"/>
  <c r="AP2095" i="1"/>
  <c r="AP2094" i="1"/>
  <c r="AP2093" i="1"/>
  <c r="AP2092" i="1"/>
  <c r="AP2091" i="1"/>
  <c r="AP2090" i="1"/>
  <c r="AP2089" i="1"/>
  <c r="AP2088" i="1"/>
  <c r="AP2087" i="1"/>
  <c r="AP2086" i="1"/>
  <c r="AP2085" i="1"/>
  <c r="AP2084" i="1"/>
  <c r="AP2083" i="1"/>
  <c r="AP2082" i="1"/>
  <c r="AP2081" i="1"/>
  <c r="AP2080" i="1"/>
  <c r="AP2079" i="1"/>
  <c r="AP2078" i="1"/>
  <c r="AP2077" i="1"/>
  <c r="AP2076" i="1"/>
  <c r="AP2075" i="1"/>
  <c r="AP2074" i="1"/>
  <c r="AP2073" i="1"/>
  <c r="AP2072" i="1"/>
  <c r="AP2071" i="1"/>
  <c r="AP2070" i="1"/>
  <c r="AP2069" i="1"/>
  <c r="AP2068" i="1"/>
  <c r="AP2067" i="1"/>
  <c r="AP2066" i="1"/>
  <c r="AP2065" i="1"/>
  <c r="AP2064" i="1"/>
  <c r="AP2063" i="1"/>
  <c r="AP2062" i="1"/>
  <c r="AP2061" i="1"/>
  <c r="AP2060" i="1"/>
  <c r="AP2059" i="1"/>
  <c r="AP2058" i="1"/>
  <c r="AP2057" i="1"/>
  <c r="AP2056" i="1"/>
  <c r="AP2055" i="1"/>
  <c r="AP2054" i="1"/>
  <c r="AP2053" i="1"/>
  <c r="AP2052" i="1"/>
  <c r="AP2051" i="1"/>
  <c r="AP2050" i="1"/>
  <c r="AP2049" i="1"/>
  <c r="AP2048" i="1"/>
  <c r="AP2047" i="1"/>
  <c r="AP2046" i="1"/>
  <c r="AP2045" i="1"/>
  <c r="AP2044" i="1"/>
  <c r="AP2043" i="1"/>
  <c r="AP2042" i="1"/>
  <c r="AP2041" i="1"/>
  <c r="AP2040" i="1"/>
  <c r="AP2039" i="1"/>
  <c r="AP2038" i="1"/>
  <c r="AP2037" i="1"/>
  <c r="AP2036" i="1"/>
  <c r="AP2035" i="1"/>
  <c r="AP2034" i="1"/>
  <c r="AP2033" i="1"/>
  <c r="AP2032" i="1"/>
  <c r="AP2031" i="1"/>
  <c r="AP2030" i="1"/>
  <c r="AP2029" i="1"/>
  <c r="AP2028" i="1"/>
  <c r="AP2027" i="1"/>
  <c r="AP2026" i="1"/>
  <c r="AP2025" i="1"/>
  <c r="AP2024" i="1"/>
  <c r="AP2023" i="1"/>
  <c r="AP2022" i="1"/>
  <c r="AP2021" i="1"/>
  <c r="AP2020" i="1"/>
  <c r="AP2019" i="1"/>
  <c r="AP2018" i="1"/>
  <c r="AP2017" i="1"/>
  <c r="AP2016" i="1"/>
  <c r="AP2015" i="1"/>
  <c r="AP2014" i="1"/>
  <c r="AP2013" i="1"/>
  <c r="AP2012" i="1"/>
  <c r="AP2011" i="1"/>
  <c r="AP2010" i="1"/>
  <c r="AP2009" i="1"/>
  <c r="AP2008" i="1"/>
  <c r="AP2007" i="1"/>
  <c r="AP2006" i="1"/>
  <c r="AP2005" i="1"/>
  <c r="AP2004" i="1"/>
  <c r="AP2003" i="1"/>
  <c r="AP2002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P2" i="1"/>
  <c r="AM10001" i="1"/>
  <c r="AM10000" i="1"/>
  <c r="AM9999" i="1"/>
  <c r="AM9998" i="1"/>
  <c r="AM9997" i="1"/>
  <c r="AM9996" i="1"/>
  <c r="AM9995" i="1"/>
  <c r="AM9994" i="1"/>
  <c r="AM9993" i="1"/>
  <c r="AM9992" i="1"/>
  <c r="AM9991" i="1"/>
  <c r="AM9990" i="1"/>
  <c r="AM9989" i="1"/>
  <c r="AM9988" i="1"/>
  <c r="AM9987" i="1"/>
  <c r="AM9986" i="1"/>
  <c r="AM9985" i="1"/>
  <c r="AM9984" i="1"/>
  <c r="AM9983" i="1"/>
  <c r="AM9982" i="1"/>
  <c r="AM9981" i="1"/>
  <c r="AM9980" i="1"/>
  <c r="AM9979" i="1"/>
  <c r="AM9978" i="1"/>
  <c r="AM9977" i="1"/>
  <c r="AM9976" i="1"/>
  <c r="AM9975" i="1"/>
  <c r="AM9974" i="1"/>
  <c r="AM9973" i="1"/>
  <c r="AM9972" i="1"/>
  <c r="AM9971" i="1"/>
  <c r="AM9970" i="1"/>
  <c r="AM9969" i="1"/>
  <c r="AM9968" i="1"/>
  <c r="AM9967" i="1"/>
  <c r="AM9966" i="1"/>
  <c r="AM9965" i="1"/>
  <c r="AM9964" i="1"/>
  <c r="AM9963" i="1"/>
  <c r="AM9962" i="1"/>
  <c r="AM9961" i="1"/>
  <c r="AM9960" i="1"/>
  <c r="AM9959" i="1"/>
  <c r="AM9958" i="1"/>
  <c r="AM9957" i="1"/>
  <c r="AM9956" i="1"/>
  <c r="AM9955" i="1"/>
  <c r="AM9954" i="1"/>
  <c r="AM9953" i="1"/>
  <c r="AM9952" i="1"/>
  <c r="AM9951" i="1"/>
  <c r="AM9950" i="1"/>
  <c r="AM9949" i="1"/>
  <c r="AM9948" i="1"/>
  <c r="AM9947" i="1"/>
  <c r="AM9946" i="1"/>
  <c r="AM9945" i="1"/>
  <c r="AM9944" i="1"/>
  <c r="AM9943" i="1"/>
  <c r="AM9942" i="1"/>
  <c r="AM9941" i="1"/>
  <c r="AM9940" i="1"/>
  <c r="AM9939" i="1"/>
  <c r="AM9938" i="1"/>
  <c r="AM9937" i="1"/>
  <c r="AM9936" i="1"/>
  <c r="AM9935" i="1"/>
  <c r="AM9934" i="1"/>
  <c r="AM9933" i="1"/>
  <c r="AM9932" i="1"/>
  <c r="AM9931" i="1"/>
  <c r="AM9930" i="1"/>
  <c r="AM9929" i="1"/>
  <c r="AM9928" i="1"/>
  <c r="AM9927" i="1"/>
  <c r="AM9926" i="1"/>
  <c r="AM9925" i="1"/>
  <c r="AM9924" i="1"/>
  <c r="AM9923" i="1"/>
  <c r="AM9922" i="1"/>
  <c r="AM9921" i="1"/>
  <c r="AM9920" i="1"/>
  <c r="AM9919" i="1"/>
  <c r="AM9918" i="1"/>
  <c r="AM9917" i="1"/>
  <c r="AM9916" i="1"/>
  <c r="AM9915" i="1"/>
  <c r="AM9914" i="1"/>
  <c r="AM9913" i="1"/>
  <c r="AM9912" i="1"/>
  <c r="AM9911" i="1"/>
  <c r="AM9910" i="1"/>
  <c r="AM9909" i="1"/>
  <c r="AM9908" i="1"/>
  <c r="AM9907" i="1"/>
  <c r="AM9906" i="1"/>
  <c r="AM9905" i="1"/>
  <c r="AM9904" i="1"/>
  <c r="AM9903" i="1"/>
  <c r="AM9902" i="1"/>
  <c r="AM9901" i="1"/>
  <c r="AM9900" i="1"/>
  <c r="AM9899" i="1"/>
  <c r="AM9898" i="1"/>
  <c r="AM9897" i="1"/>
  <c r="AM9896" i="1"/>
  <c r="AM9895" i="1"/>
  <c r="AM9894" i="1"/>
  <c r="AM9893" i="1"/>
  <c r="AM9892" i="1"/>
  <c r="AM9891" i="1"/>
  <c r="AM9890" i="1"/>
  <c r="AM9889" i="1"/>
  <c r="AM9888" i="1"/>
  <c r="AM9887" i="1"/>
  <c r="AM9886" i="1"/>
  <c r="AM9885" i="1"/>
  <c r="AM9884" i="1"/>
  <c r="AM9883" i="1"/>
  <c r="AM9882" i="1"/>
  <c r="AM9881" i="1"/>
  <c r="AM9880" i="1"/>
  <c r="AM9879" i="1"/>
  <c r="AM9878" i="1"/>
  <c r="AM9877" i="1"/>
  <c r="AM9876" i="1"/>
  <c r="AM9875" i="1"/>
  <c r="AM9874" i="1"/>
  <c r="AM9873" i="1"/>
  <c r="AM9872" i="1"/>
  <c r="AM9871" i="1"/>
  <c r="AM9870" i="1"/>
  <c r="AM9869" i="1"/>
  <c r="AM9868" i="1"/>
  <c r="AM9867" i="1"/>
  <c r="AM9866" i="1"/>
  <c r="AM9865" i="1"/>
  <c r="AM9864" i="1"/>
  <c r="AM9863" i="1"/>
  <c r="AM9862" i="1"/>
  <c r="AM9861" i="1"/>
  <c r="AM9860" i="1"/>
  <c r="AM9859" i="1"/>
  <c r="AM9858" i="1"/>
  <c r="AM9857" i="1"/>
  <c r="AM9856" i="1"/>
  <c r="AM9855" i="1"/>
  <c r="AM9854" i="1"/>
  <c r="AM9853" i="1"/>
  <c r="AM9852" i="1"/>
  <c r="AM9851" i="1"/>
  <c r="AM9850" i="1"/>
  <c r="AM9849" i="1"/>
  <c r="AM9848" i="1"/>
  <c r="AM9847" i="1"/>
  <c r="AM9846" i="1"/>
  <c r="AM9845" i="1"/>
  <c r="AM9844" i="1"/>
  <c r="AM9843" i="1"/>
  <c r="AM9842" i="1"/>
  <c r="AM9841" i="1"/>
  <c r="AM9840" i="1"/>
  <c r="AM9839" i="1"/>
  <c r="AM9838" i="1"/>
  <c r="AM9837" i="1"/>
  <c r="AM9836" i="1"/>
  <c r="AM9835" i="1"/>
  <c r="AM9834" i="1"/>
  <c r="AM9833" i="1"/>
  <c r="AM9832" i="1"/>
  <c r="AM9831" i="1"/>
  <c r="AM9830" i="1"/>
  <c r="AM9829" i="1"/>
  <c r="AM9828" i="1"/>
  <c r="AM9827" i="1"/>
  <c r="AM9826" i="1"/>
  <c r="AM9825" i="1"/>
  <c r="AM9824" i="1"/>
  <c r="AM9823" i="1"/>
  <c r="AM9822" i="1"/>
  <c r="AM9821" i="1"/>
  <c r="AM9820" i="1"/>
  <c r="AM9819" i="1"/>
  <c r="AM9818" i="1"/>
  <c r="AM9817" i="1"/>
  <c r="AM9816" i="1"/>
  <c r="AM9815" i="1"/>
  <c r="AM9814" i="1"/>
  <c r="AM9813" i="1"/>
  <c r="AM9812" i="1"/>
  <c r="AM9811" i="1"/>
  <c r="AM9810" i="1"/>
  <c r="AM9809" i="1"/>
  <c r="AM9808" i="1"/>
  <c r="AM9807" i="1"/>
  <c r="AM9806" i="1"/>
  <c r="AM9805" i="1"/>
  <c r="AM9804" i="1"/>
  <c r="AM9803" i="1"/>
  <c r="AM9802" i="1"/>
  <c r="AM9801" i="1"/>
  <c r="AM9800" i="1"/>
  <c r="AM9799" i="1"/>
  <c r="AM9798" i="1"/>
  <c r="AM9797" i="1"/>
  <c r="AM9796" i="1"/>
  <c r="AM9795" i="1"/>
  <c r="AM9794" i="1"/>
  <c r="AM9793" i="1"/>
  <c r="AM9792" i="1"/>
  <c r="AM9791" i="1"/>
  <c r="AM9790" i="1"/>
  <c r="AM9789" i="1"/>
  <c r="AM9788" i="1"/>
  <c r="AM9787" i="1"/>
  <c r="AM9786" i="1"/>
  <c r="AM9785" i="1"/>
  <c r="AM9784" i="1"/>
  <c r="AM9783" i="1"/>
  <c r="AM9782" i="1"/>
  <c r="AM9781" i="1"/>
  <c r="AM9780" i="1"/>
  <c r="AM9779" i="1"/>
  <c r="AM9778" i="1"/>
  <c r="AM9777" i="1"/>
  <c r="AM9776" i="1"/>
  <c r="AM9775" i="1"/>
  <c r="AM9774" i="1"/>
  <c r="AM9773" i="1"/>
  <c r="AM9772" i="1"/>
  <c r="AM9771" i="1"/>
  <c r="AM9770" i="1"/>
  <c r="AM9769" i="1"/>
  <c r="AM9768" i="1"/>
  <c r="AM9767" i="1"/>
  <c r="AM9766" i="1"/>
  <c r="AM9765" i="1"/>
  <c r="AM9764" i="1"/>
  <c r="AM9763" i="1"/>
  <c r="AM9762" i="1"/>
  <c r="AM9761" i="1"/>
  <c r="AM9760" i="1"/>
  <c r="AM9759" i="1"/>
  <c r="AM9758" i="1"/>
  <c r="AM9757" i="1"/>
  <c r="AM9756" i="1"/>
  <c r="AM9755" i="1"/>
  <c r="AM9754" i="1"/>
  <c r="AM9753" i="1"/>
  <c r="AM9752" i="1"/>
  <c r="AM9751" i="1"/>
  <c r="AM9750" i="1"/>
  <c r="AM9749" i="1"/>
  <c r="AM9748" i="1"/>
  <c r="AM9747" i="1"/>
  <c r="AM9746" i="1"/>
  <c r="AM9745" i="1"/>
  <c r="AM9744" i="1"/>
  <c r="AM9743" i="1"/>
  <c r="AM9742" i="1"/>
  <c r="AM9741" i="1"/>
  <c r="AM9740" i="1"/>
  <c r="AM9739" i="1"/>
  <c r="AM9738" i="1"/>
  <c r="AM9737" i="1"/>
  <c r="AM9736" i="1"/>
  <c r="AM9735" i="1"/>
  <c r="AM9734" i="1"/>
  <c r="AM9733" i="1"/>
  <c r="AM9732" i="1"/>
  <c r="AM9731" i="1"/>
  <c r="AM9730" i="1"/>
  <c r="AM9729" i="1"/>
  <c r="AM9728" i="1"/>
  <c r="AM9727" i="1"/>
  <c r="AM9726" i="1"/>
  <c r="AM9725" i="1"/>
  <c r="AM9724" i="1"/>
  <c r="AM9723" i="1"/>
  <c r="AM9722" i="1"/>
  <c r="AM9721" i="1"/>
  <c r="AM9720" i="1"/>
  <c r="AM9719" i="1"/>
  <c r="AM9718" i="1"/>
  <c r="AM9717" i="1"/>
  <c r="AM9716" i="1"/>
  <c r="AM9715" i="1"/>
  <c r="AM9714" i="1"/>
  <c r="AM9713" i="1"/>
  <c r="AM9712" i="1"/>
  <c r="AM9711" i="1"/>
  <c r="AM9710" i="1"/>
  <c r="AM9709" i="1"/>
  <c r="AM9708" i="1"/>
  <c r="AM9707" i="1"/>
  <c r="AM9706" i="1"/>
  <c r="AM9705" i="1"/>
  <c r="AM9704" i="1"/>
  <c r="AM9703" i="1"/>
  <c r="AM9702" i="1"/>
  <c r="AM9701" i="1"/>
  <c r="AM9700" i="1"/>
  <c r="AM9699" i="1"/>
  <c r="AM9698" i="1"/>
  <c r="AM9697" i="1"/>
  <c r="AM9696" i="1"/>
  <c r="AM9695" i="1"/>
  <c r="AM9694" i="1"/>
  <c r="AM9693" i="1"/>
  <c r="AM9692" i="1"/>
  <c r="AM9691" i="1"/>
  <c r="AM9690" i="1"/>
  <c r="AM9689" i="1"/>
  <c r="AM9688" i="1"/>
  <c r="AM9687" i="1"/>
  <c r="AM9686" i="1"/>
  <c r="AM9685" i="1"/>
  <c r="AM9684" i="1"/>
  <c r="AM9683" i="1"/>
  <c r="AM9682" i="1"/>
  <c r="AM9681" i="1"/>
  <c r="AM9680" i="1"/>
  <c r="AM9679" i="1"/>
  <c r="AM9678" i="1"/>
  <c r="AM9677" i="1"/>
  <c r="AM9676" i="1"/>
  <c r="AM9675" i="1"/>
  <c r="AM9674" i="1"/>
  <c r="AM9673" i="1"/>
  <c r="AM9672" i="1"/>
  <c r="AM9671" i="1"/>
  <c r="AM9670" i="1"/>
  <c r="AM9669" i="1"/>
  <c r="AM9668" i="1"/>
  <c r="AM9667" i="1"/>
  <c r="AM9666" i="1"/>
  <c r="AM9665" i="1"/>
  <c r="AM9664" i="1"/>
  <c r="AM9663" i="1"/>
  <c r="AM9662" i="1"/>
  <c r="AM9661" i="1"/>
  <c r="AM9660" i="1"/>
  <c r="AM9659" i="1"/>
  <c r="AM9658" i="1"/>
  <c r="AM9657" i="1"/>
  <c r="AM9656" i="1"/>
  <c r="AM9655" i="1"/>
  <c r="AM9654" i="1"/>
  <c r="AM9653" i="1"/>
  <c r="AM9652" i="1"/>
  <c r="AM9651" i="1"/>
  <c r="AM9650" i="1"/>
  <c r="AM9649" i="1"/>
  <c r="AM9648" i="1"/>
  <c r="AM9647" i="1"/>
  <c r="AM9646" i="1"/>
  <c r="AM9645" i="1"/>
  <c r="AM9644" i="1"/>
  <c r="AM9643" i="1"/>
  <c r="AM9642" i="1"/>
  <c r="AM9641" i="1"/>
  <c r="AM9640" i="1"/>
  <c r="AM9639" i="1"/>
  <c r="AM9638" i="1"/>
  <c r="AM9637" i="1"/>
  <c r="AM9636" i="1"/>
  <c r="AM9635" i="1"/>
  <c r="AM9634" i="1"/>
  <c r="AM9633" i="1"/>
  <c r="AM9632" i="1"/>
  <c r="AM9631" i="1"/>
  <c r="AM9630" i="1"/>
  <c r="AM9629" i="1"/>
  <c r="AM9628" i="1"/>
  <c r="AM9627" i="1"/>
  <c r="AM9626" i="1"/>
  <c r="AM9625" i="1"/>
  <c r="AM9624" i="1"/>
  <c r="AM9623" i="1"/>
  <c r="AM9622" i="1"/>
  <c r="AM9621" i="1"/>
  <c r="AM9620" i="1"/>
  <c r="AM9619" i="1"/>
  <c r="AM9618" i="1"/>
  <c r="AM9617" i="1"/>
  <c r="AM9616" i="1"/>
  <c r="AM9615" i="1"/>
  <c r="AM9614" i="1"/>
  <c r="AM9613" i="1"/>
  <c r="AM9612" i="1"/>
  <c r="AM9611" i="1"/>
  <c r="AM9610" i="1"/>
  <c r="AM9609" i="1"/>
  <c r="AM9608" i="1"/>
  <c r="AM9607" i="1"/>
  <c r="AM9606" i="1"/>
  <c r="AM9605" i="1"/>
  <c r="AM9604" i="1"/>
  <c r="AM9603" i="1"/>
  <c r="AM9602" i="1"/>
  <c r="AM9601" i="1"/>
  <c r="AM9600" i="1"/>
  <c r="AM9599" i="1"/>
  <c r="AM9598" i="1"/>
  <c r="AM9597" i="1"/>
  <c r="AM9596" i="1"/>
  <c r="AM9595" i="1"/>
  <c r="AM9594" i="1"/>
  <c r="AM9593" i="1"/>
  <c r="AM9592" i="1"/>
  <c r="AM9591" i="1"/>
  <c r="AM9590" i="1"/>
  <c r="AM9589" i="1"/>
  <c r="AM9588" i="1"/>
  <c r="AM9587" i="1"/>
  <c r="AM9586" i="1"/>
  <c r="AM9585" i="1"/>
  <c r="AM9584" i="1"/>
  <c r="AM9583" i="1"/>
  <c r="AM9582" i="1"/>
  <c r="AM9581" i="1"/>
  <c r="AM9580" i="1"/>
  <c r="AM9579" i="1"/>
  <c r="AM9578" i="1"/>
  <c r="AM9577" i="1"/>
  <c r="AM9576" i="1"/>
  <c r="AM9575" i="1"/>
  <c r="AM9574" i="1"/>
  <c r="AM9573" i="1"/>
  <c r="AM9572" i="1"/>
  <c r="AM9571" i="1"/>
  <c r="AM9570" i="1"/>
  <c r="AM9569" i="1"/>
  <c r="AM9568" i="1"/>
  <c r="AM9567" i="1"/>
  <c r="AM9566" i="1"/>
  <c r="AM9565" i="1"/>
  <c r="AM9564" i="1"/>
  <c r="AM9563" i="1"/>
  <c r="AM9562" i="1"/>
  <c r="AM9561" i="1"/>
  <c r="AM9560" i="1"/>
  <c r="AM9559" i="1"/>
  <c r="AM9558" i="1"/>
  <c r="AM9557" i="1"/>
  <c r="AM9556" i="1"/>
  <c r="AM9555" i="1"/>
  <c r="AM9554" i="1"/>
  <c r="AM9553" i="1"/>
  <c r="AM9552" i="1"/>
  <c r="AM9551" i="1"/>
  <c r="AM9550" i="1"/>
  <c r="AM9549" i="1"/>
  <c r="AM9548" i="1"/>
  <c r="AM9547" i="1"/>
  <c r="AM9546" i="1"/>
  <c r="AM9545" i="1"/>
  <c r="AM9544" i="1"/>
  <c r="AM9543" i="1"/>
  <c r="AM9542" i="1"/>
  <c r="AM9541" i="1"/>
  <c r="AM9540" i="1"/>
  <c r="AM9539" i="1"/>
  <c r="AM9538" i="1"/>
  <c r="AM9537" i="1"/>
  <c r="AM9536" i="1"/>
  <c r="AM9535" i="1"/>
  <c r="AM9534" i="1"/>
  <c r="AM9533" i="1"/>
  <c r="AM9532" i="1"/>
  <c r="AM9531" i="1"/>
  <c r="AM9530" i="1"/>
  <c r="AM9529" i="1"/>
  <c r="AM9528" i="1"/>
  <c r="AM9527" i="1"/>
  <c r="AM9526" i="1"/>
  <c r="AM9525" i="1"/>
  <c r="AM9524" i="1"/>
  <c r="AM9523" i="1"/>
  <c r="AM9522" i="1"/>
  <c r="AM9521" i="1"/>
  <c r="AM9520" i="1"/>
  <c r="AM9519" i="1"/>
  <c r="AM9518" i="1"/>
  <c r="AM9517" i="1"/>
  <c r="AM9516" i="1"/>
  <c r="AM9515" i="1"/>
  <c r="AM9514" i="1"/>
  <c r="AM9513" i="1"/>
  <c r="AM9512" i="1"/>
  <c r="AM9511" i="1"/>
  <c r="AM9510" i="1"/>
  <c r="AM9509" i="1"/>
  <c r="AM9508" i="1"/>
  <c r="AM9507" i="1"/>
  <c r="AM9506" i="1"/>
  <c r="AM9505" i="1"/>
  <c r="AM9504" i="1"/>
  <c r="AM9503" i="1"/>
  <c r="AM9502" i="1"/>
  <c r="AM9501" i="1"/>
  <c r="AM9500" i="1"/>
  <c r="AM9499" i="1"/>
  <c r="AM9498" i="1"/>
  <c r="AM9497" i="1"/>
  <c r="AM9496" i="1"/>
  <c r="AM9495" i="1"/>
  <c r="AM9494" i="1"/>
  <c r="AM9493" i="1"/>
  <c r="AM9492" i="1"/>
  <c r="AM9491" i="1"/>
  <c r="AM9490" i="1"/>
  <c r="AM9489" i="1"/>
  <c r="AM9488" i="1"/>
  <c r="AM9487" i="1"/>
  <c r="AM9486" i="1"/>
  <c r="AM9485" i="1"/>
  <c r="AM9484" i="1"/>
  <c r="AM9483" i="1"/>
  <c r="AM9482" i="1"/>
  <c r="AM9481" i="1"/>
  <c r="AM9480" i="1"/>
  <c r="AM9479" i="1"/>
  <c r="AM9478" i="1"/>
  <c r="AM9477" i="1"/>
  <c r="AM9476" i="1"/>
  <c r="AM9475" i="1"/>
  <c r="AM9474" i="1"/>
  <c r="AM9473" i="1"/>
  <c r="AM9472" i="1"/>
  <c r="AM9471" i="1"/>
  <c r="AM9470" i="1"/>
  <c r="AM9469" i="1"/>
  <c r="AM9468" i="1"/>
  <c r="AM9467" i="1"/>
  <c r="AM9466" i="1"/>
  <c r="AM9465" i="1"/>
  <c r="AM9464" i="1"/>
  <c r="AM9463" i="1"/>
  <c r="AM9462" i="1"/>
  <c r="AM9461" i="1"/>
  <c r="AM9460" i="1"/>
  <c r="AM9459" i="1"/>
  <c r="AM9458" i="1"/>
  <c r="AM9457" i="1"/>
  <c r="AM9456" i="1"/>
  <c r="AM9455" i="1"/>
  <c r="AM9454" i="1"/>
  <c r="AM9453" i="1"/>
  <c r="AM9452" i="1"/>
  <c r="AM9451" i="1"/>
  <c r="AM9450" i="1"/>
  <c r="AM9449" i="1"/>
  <c r="AM9448" i="1"/>
  <c r="AM9447" i="1"/>
  <c r="AM9446" i="1"/>
  <c r="AM9445" i="1"/>
  <c r="AM9444" i="1"/>
  <c r="AM9443" i="1"/>
  <c r="AM9442" i="1"/>
  <c r="AM9441" i="1"/>
  <c r="AM9440" i="1"/>
  <c r="AM9439" i="1"/>
  <c r="AM9438" i="1"/>
  <c r="AM9437" i="1"/>
  <c r="AM9436" i="1"/>
  <c r="AM9435" i="1"/>
  <c r="AM9434" i="1"/>
  <c r="AM9433" i="1"/>
  <c r="AM9432" i="1"/>
  <c r="AM9431" i="1"/>
  <c r="AM9430" i="1"/>
  <c r="AM9429" i="1"/>
  <c r="AM9428" i="1"/>
  <c r="AM9427" i="1"/>
  <c r="AM9426" i="1"/>
  <c r="AM9425" i="1"/>
  <c r="AM9424" i="1"/>
  <c r="AM9423" i="1"/>
  <c r="AM9422" i="1"/>
  <c r="AM9421" i="1"/>
  <c r="AM9420" i="1"/>
  <c r="AM9419" i="1"/>
  <c r="AM9418" i="1"/>
  <c r="AM9417" i="1"/>
  <c r="AM9416" i="1"/>
  <c r="AM9415" i="1"/>
  <c r="AM9414" i="1"/>
  <c r="AM9413" i="1"/>
  <c r="AM9412" i="1"/>
  <c r="AM9411" i="1"/>
  <c r="AM9410" i="1"/>
  <c r="AM9409" i="1"/>
  <c r="AM9408" i="1"/>
  <c r="AM9407" i="1"/>
  <c r="AM9406" i="1"/>
  <c r="AM9405" i="1"/>
  <c r="AM9404" i="1"/>
  <c r="AM9403" i="1"/>
  <c r="AM9402" i="1"/>
  <c r="AM9401" i="1"/>
  <c r="AM9400" i="1"/>
  <c r="AM9399" i="1"/>
  <c r="AM9398" i="1"/>
  <c r="AM9397" i="1"/>
  <c r="AM9396" i="1"/>
  <c r="AM9395" i="1"/>
  <c r="AM9394" i="1"/>
  <c r="AM9393" i="1"/>
  <c r="AM9392" i="1"/>
  <c r="AM9391" i="1"/>
  <c r="AM9390" i="1"/>
  <c r="AM9389" i="1"/>
  <c r="AM9388" i="1"/>
  <c r="AM9387" i="1"/>
  <c r="AM9386" i="1"/>
  <c r="AM9385" i="1"/>
  <c r="AM9384" i="1"/>
  <c r="AM9383" i="1"/>
  <c r="AM9382" i="1"/>
  <c r="AM9381" i="1"/>
  <c r="AM9380" i="1"/>
  <c r="AM9379" i="1"/>
  <c r="AM9378" i="1"/>
  <c r="AM9377" i="1"/>
  <c r="AM9376" i="1"/>
  <c r="AM9375" i="1"/>
  <c r="AM9374" i="1"/>
  <c r="AM9373" i="1"/>
  <c r="AM9372" i="1"/>
  <c r="AM9371" i="1"/>
  <c r="AM9370" i="1"/>
  <c r="AM9369" i="1"/>
  <c r="AM9368" i="1"/>
  <c r="AM9367" i="1"/>
  <c r="AM9366" i="1"/>
  <c r="AM9365" i="1"/>
  <c r="AM9364" i="1"/>
  <c r="AM9363" i="1"/>
  <c r="AM9362" i="1"/>
  <c r="AM9361" i="1"/>
  <c r="AM9360" i="1"/>
  <c r="AM9359" i="1"/>
  <c r="AM9358" i="1"/>
  <c r="AM9357" i="1"/>
  <c r="AM9356" i="1"/>
  <c r="AM9355" i="1"/>
  <c r="AM9354" i="1"/>
  <c r="AM9353" i="1"/>
  <c r="AM9352" i="1"/>
  <c r="AM9351" i="1"/>
  <c r="AM9350" i="1"/>
  <c r="AM9349" i="1"/>
  <c r="AM9348" i="1"/>
  <c r="AM9347" i="1"/>
  <c r="AM9346" i="1"/>
  <c r="AM9345" i="1"/>
  <c r="AM9344" i="1"/>
  <c r="AM9343" i="1"/>
  <c r="AM9342" i="1"/>
  <c r="AM9341" i="1"/>
  <c r="AM9340" i="1"/>
  <c r="AM9339" i="1"/>
  <c r="AM9338" i="1"/>
  <c r="AM9337" i="1"/>
  <c r="AM9336" i="1"/>
  <c r="AM9335" i="1"/>
  <c r="AM9334" i="1"/>
  <c r="AM9333" i="1"/>
  <c r="AM9332" i="1"/>
  <c r="AM9331" i="1"/>
  <c r="AM9330" i="1"/>
  <c r="AM9329" i="1"/>
  <c r="AM9328" i="1"/>
  <c r="AM9327" i="1"/>
  <c r="AM9326" i="1"/>
  <c r="AM9325" i="1"/>
  <c r="AM9324" i="1"/>
  <c r="AM9323" i="1"/>
  <c r="AM9322" i="1"/>
  <c r="AM9321" i="1"/>
  <c r="AM9320" i="1"/>
  <c r="AM9319" i="1"/>
  <c r="AM9318" i="1"/>
  <c r="AM9317" i="1"/>
  <c r="AM9316" i="1"/>
  <c r="AM9315" i="1"/>
  <c r="AM9314" i="1"/>
  <c r="AM9313" i="1"/>
  <c r="AM9312" i="1"/>
  <c r="AM9311" i="1"/>
  <c r="AM9310" i="1"/>
  <c r="AM9309" i="1"/>
  <c r="AM9308" i="1"/>
  <c r="AM9307" i="1"/>
  <c r="AM9306" i="1"/>
  <c r="AM9305" i="1"/>
  <c r="AM9304" i="1"/>
  <c r="AM9303" i="1"/>
  <c r="AM9302" i="1"/>
  <c r="AM9301" i="1"/>
  <c r="AM9300" i="1"/>
  <c r="AM9299" i="1"/>
  <c r="AM9298" i="1"/>
  <c r="AM9297" i="1"/>
  <c r="AM9296" i="1"/>
  <c r="AM9295" i="1"/>
  <c r="AM9294" i="1"/>
  <c r="AM9293" i="1"/>
  <c r="AM9292" i="1"/>
  <c r="AM9291" i="1"/>
  <c r="AM9290" i="1"/>
  <c r="AM9289" i="1"/>
  <c r="AM9288" i="1"/>
  <c r="AM9287" i="1"/>
  <c r="AM9286" i="1"/>
  <c r="AM9285" i="1"/>
  <c r="AM9284" i="1"/>
  <c r="AM9283" i="1"/>
  <c r="AM9282" i="1"/>
  <c r="AM9281" i="1"/>
  <c r="AM9280" i="1"/>
  <c r="AM9279" i="1"/>
  <c r="AM9278" i="1"/>
  <c r="AM9277" i="1"/>
  <c r="AM9276" i="1"/>
  <c r="AM9275" i="1"/>
  <c r="AM9274" i="1"/>
  <c r="AM9273" i="1"/>
  <c r="AM9272" i="1"/>
  <c r="AM9271" i="1"/>
  <c r="AM9270" i="1"/>
  <c r="AM9269" i="1"/>
  <c r="AM9268" i="1"/>
  <c r="AM9267" i="1"/>
  <c r="AM9266" i="1"/>
  <c r="AM9265" i="1"/>
  <c r="AM9264" i="1"/>
  <c r="AM9263" i="1"/>
  <c r="AM9262" i="1"/>
  <c r="AM9261" i="1"/>
  <c r="AM9260" i="1"/>
  <c r="AM9259" i="1"/>
  <c r="AM9258" i="1"/>
  <c r="AM9257" i="1"/>
  <c r="AM9256" i="1"/>
  <c r="AM9255" i="1"/>
  <c r="AM9254" i="1"/>
  <c r="AM9253" i="1"/>
  <c r="AM9252" i="1"/>
  <c r="AM9251" i="1"/>
  <c r="AM9250" i="1"/>
  <c r="AM9249" i="1"/>
  <c r="AM9248" i="1"/>
  <c r="AM9247" i="1"/>
  <c r="AM9246" i="1"/>
  <c r="AM9245" i="1"/>
  <c r="AM9244" i="1"/>
  <c r="AM9243" i="1"/>
  <c r="AM9242" i="1"/>
  <c r="AM9241" i="1"/>
  <c r="AM9240" i="1"/>
  <c r="AM9239" i="1"/>
  <c r="AM9238" i="1"/>
  <c r="AM9237" i="1"/>
  <c r="AM9236" i="1"/>
  <c r="AM9235" i="1"/>
  <c r="AM9234" i="1"/>
  <c r="AM9233" i="1"/>
  <c r="AM9232" i="1"/>
  <c r="AM9231" i="1"/>
  <c r="AM9230" i="1"/>
  <c r="AM9229" i="1"/>
  <c r="AM9228" i="1"/>
  <c r="AM9227" i="1"/>
  <c r="AM9226" i="1"/>
  <c r="AM9225" i="1"/>
  <c r="AM9224" i="1"/>
  <c r="AM9223" i="1"/>
  <c r="AM9222" i="1"/>
  <c r="AM9221" i="1"/>
  <c r="AM9220" i="1"/>
  <c r="AM9219" i="1"/>
  <c r="AM9218" i="1"/>
  <c r="AM9217" i="1"/>
  <c r="AM9216" i="1"/>
  <c r="AM9215" i="1"/>
  <c r="AM9214" i="1"/>
  <c r="AM9213" i="1"/>
  <c r="AM9212" i="1"/>
  <c r="AM9211" i="1"/>
  <c r="AM9210" i="1"/>
  <c r="AM9209" i="1"/>
  <c r="AM9208" i="1"/>
  <c r="AM9207" i="1"/>
  <c r="AM9206" i="1"/>
  <c r="AM9205" i="1"/>
  <c r="AM9204" i="1"/>
  <c r="AM9203" i="1"/>
  <c r="AM9202" i="1"/>
  <c r="AM9201" i="1"/>
  <c r="AM9200" i="1"/>
  <c r="AM9199" i="1"/>
  <c r="AM9198" i="1"/>
  <c r="AM9197" i="1"/>
  <c r="AM9196" i="1"/>
  <c r="AM9195" i="1"/>
  <c r="AM9194" i="1"/>
  <c r="AM9193" i="1"/>
  <c r="AM9192" i="1"/>
  <c r="AM9191" i="1"/>
  <c r="AM9190" i="1"/>
  <c r="AM9189" i="1"/>
  <c r="AM9188" i="1"/>
  <c r="AM9187" i="1"/>
  <c r="AM9186" i="1"/>
  <c r="AM9185" i="1"/>
  <c r="AM9184" i="1"/>
  <c r="AM9183" i="1"/>
  <c r="AM9182" i="1"/>
  <c r="AM9181" i="1"/>
  <c r="AM9180" i="1"/>
  <c r="AM9179" i="1"/>
  <c r="AM9178" i="1"/>
  <c r="AM9177" i="1"/>
  <c r="AM9176" i="1"/>
  <c r="AM9175" i="1"/>
  <c r="AM9174" i="1"/>
  <c r="AM9173" i="1"/>
  <c r="AM9172" i="1"/>
  <c r="AM9171" i="1"/>
  <c r="AM9170" i="1"/>
  <c r="AM9169" i="1"/>
  <c r="AM9168" i="1"/>
  <c r="AM9167" i="1"/>
  <c r="AM9166" i="1"/>
  <c r="AM9165" i="1"/>
  <c r="AM9164" i="1"/>
  <c r="AM9163" i="1"/>
  <c r="AM9162" i="1"/>
  <c r="AM9161" i="1"/>
  <c r="AM9160" i="1"/>
  <c r="AM9159" i="1"/>
  <c r="AM9158" i="1"/>
  <c r="AM9157" i="1"/>
  <c r="AM9156" i="1"/>
  <c r="AM9155" i="1"/>
  <c r="AM9154" i="1"/>
  <c r="AM9153" i="1"/>
  <c r="AM9152" i="1"/>
  <c r="AM9151" i="1"/>
  <c r="AM9150" i="1"/>
  <c r="AM9149" i="1"/>
  <c r="AM9148" i="1"/>
  <c r="AM9147" i="1"/>
  <c r="AM9146" i="1"/>
  <c r="AM9145" i="1"/>
  <c r="AM9144" i="1"/>
  <c r="AM9143" i="1"/>
  <c r="AM9142" i="1"/>
  <c r="AM9141" i="1"/>
  <c r="AM9140" i="1"/>
  <c r="AM9139" i="1"/>
  <c r="AM9138" i="1"/>
  <c r="AM9137" i="1"/>
  <c r="AM9136" i="1"/>
  <c r="AM9135" i="1"/>
  <c r="AM9134" i="1"/>
  <c r="AM9133" i="1"/>
  <c r="AM9132" i="1"/>
  <c r="AM9131" i="1"/>
  <c r="AM9130" i="1"/>
  <c r="AM9129" i="1"/>
  <c r="AM9128" i="1"/>
  <c r="AM9127" i="1"/>
  <c r="AM9126" i="1"/>
  <c r="AM9125" i="1"/>
  <c r="AM9124" i="1"/>
  <c r="AM9123" i="1"/>
  <c r="AM9122" i="1"/>
  <c r="AM9121" i="1"/>
  <c r="AM9120" i="1"/>
  <c r="AM9119" i="1"/>
  <c r="AM9118" i="1"/>
  <c r="AM9117" i="1"/>
  <c r="AM9116" i="1"/>
  <c r="AM9115" i="1"/>
  <c r="AM9114" i="1"/>
  <c r="AM9113" i="1"/>
  <c r="AM9112" i="1"/>
  <c r="AM9111" i="1"/>
  <c r="AM9110" i="1"/>
  <c r="AM9109" i="1"/>
  <c r="AM9108" i="1"/>
  <c r="AM9107" i="1"/>
  <c r="AM9106" i="1"/>
  <c r="AM9105" i="1"/>
  <c r="AM9104" i="1"/>
  <c r="AM9103" i="1"/>
  <c r="AM9102" i="1"/>
  <c r="AM9101" i="1"/>
  <c r="AM9100" i="1"/>
  <c r="AM9099" i="1"/>
  <c r="AM9098" i="1"/>
  <c r="AM9097" i="1"/>
  <c r="AM9096" i="1"/>
  <c r="AM9095" i="1"/>
  <c r="AM9094" i="1"/>
  <c r="AM9093" i="1"/>
  <c r="AM9092" i="1"/>
  <c r="AM9091" i="1"/>
  <c r="AM9090" i="1"/>
  <c r="AM9089" i="1"/>
  <c r="AM9088" i="1"/>
  <c r="AM9087" i="1"/>
  <c r="AM9086" i="1"/>
  <c r="AM9085" i="1"/>
  <c r="AM9084" i="1"/>
  <c r="AM9083" i="1"/>
  <c r="AM9082" i="1"/>
  <c r="AM9081" i="1"/>
  <c r="AM9080" i="1"/>
  <c r="AM9079" i="1"/>
  <c r="AM9078" i="1"/>
  <c r="AM9077" i="1"/>
  <c r="AM9076" i="1"/>
  <c r="AM9075" i="1"/>
  <c r="AM9074" i="1"/>
  <c r="AM9073" i="1"/>
  <c r="AM9072" i="1"/>
  <c r="AM9071" i="1"/>
  <c r="AM9070" i="1"/>
  <c r="AM9069" i="1"/>
  <c r="AM9068" i="1"/>
  <c r="AM9067" i="1"/>
  <c r="AM9066" i="1"/>
  <c r="AM9065" i="1"/>
  <c r="AM9064" i="1"/>
  <c r="AM9063" i="1"/>
  <c r="AM9062" i="1"/>
  <c r="AM9061" i="1"/>
  <c r="AM9060" i="1"/>
  <c r="AM9059" i="1"/>
  <c r="AM9058" i="1"/>
  <c r="AM9057" i="1"/>
  <c r="AM9056" i="1"/>
  <c r="AM9055" i="1"/>
  <c r="AM9054" i="1"/>
  <c r="AM9053" i="1"/>
  <c r="AM9052" i="1"/>
  <c r="AM9051" i="1"/>
  <c r="AM9050" i="1"/>
  <c r="AM9049" i="1"/>
  <c r="AM9048" i="1"/>
  <c r="AM9047" i="1"/>
  <c r="AM9046" i="1"/>
  <c r="AM9045" i="1"/>
  <c r="AM9044" i="1"/>
  <c r="AM9043" i="1"/>
  <c r="AM9042" i="1"/>
  <c r="AM9041" i="1"/>
  <c r="AM9040" i="1"/>
  <c r="AM9039" i="1"/>
  <c r="AM9038" i="1"/>
  <c r="AM9037" i="1"/>
  <c r="AM9036" i="1"/>
  <c r="AM9035" i="1"/>
  <c r="AM9034" i="1"/>
  <c r="AM9033" i="1"/>
  <c r="AM9032" i="1"/>
  <c r="AM9031" i="1"/>
  <c r="AM9030" i="1"/>
  <c r="AM9029" i="1"/>
  <c r="AM9028" i="1"/>
  <c r="AM9027" i="1"/>
  <c r="AM9026" i="1"/>
  <c r="AM9025" i="1"/>
  <c r="AM9024" i="1"/>
  <c r="AM9023" i="1"/>
  <c r="AM9022" i="1"/>
  <c r="AM9021" i="1"/>
  <c r="AM9020" i="1"/>
  <c r="AM9019" i="1"/>
  <c r="AM9018" i="1"/>
  <c r="AM9017" i="1"/>
  <c r="AM9016" i="1"/>
  <c r="AM9015" i="1"/>
  <c r="AM9014" i="1"/>
  <c r="AM9013" i="1"/>
  <c r="AM9012" i="1"/>
  <c r="AM9011" i="1"/>
  <c r="AM9010" i="1"/>
  <c r="AM9009" i="1"/>
  <c r="AM9008" i="1"/>
  <c r="AM9007" i="1"/>
  <c r="AM9006" i="1"/>
  <c r="AM9005" i="1"/>
  <c r="AM9004" i="1"/>
  <c r="AM9003" i="1"/>
  <c r="AM9002" i="1"/>
  <c r="AM9001" i="1"/>
  <c r="AM9000" i="1"/>
  <c r="AM8999" i="1"/>
  <c r="AM8998" i="1"/>
  <c r="AM8997" i="1"/>
  <c r="AM8996" i="1"/>
  <c r="AM8995" i="1"/>
  <c r="AM8994" i="1"/>
  <c r="AM8993" i="1"/>
  <c r="AM8992" i="1"/>
  <c r="AM8991" i="1"/>
  <c r="AM8990" i="1"/>
  <c r="AM8989" i="1"/>
  <c r="AM8988" i="1"/>
  <c r="AM8987" i="1"/>
  <c r="AM8986" i="1"/>
  <c r="AM8985" i="1"/>
  <c r="AM8984" i="1"/>
  <c r="AM8983" i="1"/>
  <c r="AM8982" i="1"/>
  <c r="AM8981" i="1"/>
  <c r="AM8980" i="1"/>
  <c r="AM8979" i="1"/>
  <c r="AM8978" i="1"/>
  <c r="AM8977" i="1"/>
  <c r="AM8976" i="1"/>
  <c r="AM8975" i="1"/>
  <c r="AM8974" i="1"/>
  <c r="AM8973" i="1"/>
  <c r="AM8972" i="1"/>
  <c r="AM8971" i="1"/>
  <c r="AM8970" i="1"/>
  <c r="AM8969" i="1"/>
  <c r="AM8968" i="1"/>
  <c r="AM8967" i="1"/>
  <c r="AM8966" i="1"/>
  <c r="AM8965" i="1"/>
  <c r="AM8964" i="1"/>
  <c r="AM8963" i="1"/>
  <c r="AM8962" i="1"/>
  <c r="AM8961" i="1"/>
  <c r="AM8960" i="1"/>
  <c r="AM8959" i="1"/>
  <c r="AM8958" i="1"/>
  <c r="AM8957" i="1"/>
  <c r="AM8956" i="1"/>
  <c r="AM8955" i="1"/>
  <c r="AM8954" i="1"/>
  <c r="AM8953" i="1"/>
  <c r="AM8952" i="1"/>
  <c r="AM8951" i="1"/>
  <c r="AM8950" i="1"/>
  <c r="AM8949" i="1"/>
  <c r="AM8948" i="1"/>
  <c r="AM8947" i="1"/>
  <c r="AM8946" i="1"/>
  <c r="AM8945" i="1"/>
  <c r="AM8944" i="1"/>
  <c r="AM8943" i="1"/>
  <c r="AM8942" i="1"/>
  <c r="AM8941" i="1"/>
  <c r="AM8940" i="1"/>
  <c r="AM8939" i="1"/>
  <c r="AM8938" i="1"/>
  <c r="AM8937" i="1"/>
  <c r="AM8936" i="1"/>
  <c r="AM8935" i="1"/>
  <c r="AM8934" i="1"/>
  <c r="AM8933" i="1"/>
  <c r="AM8932" i="1"/>
  <c r="AM8931" i="1"/>
  <c r="AM8930" i="1"/>
  <c r="AM8929" i="1"/>
  <c r="AM8928" i="1"/>
  <c r="AM8927" i="1"/>
  <c r="AM8926" i="1"/>
  <c r="AM8925" i="1"/>
  <c r="AM8924" i="1"/>
  <c r="AM8923" i="1"/>
  <c r="AM8922" i="1"/>
  <c r="AM8921" i="1"/>
  <c r="AM8920" i="1"/>
  <c r="AM8919" i="1"/>
  <c r="AM8918" i="1"/>
  <c r="AM8917" i="1"/>
  <c r="AM8916" i="1"/>
  <c r="AM8915" i="1"/>
  <c r="AM8914" i="1"/>
  <c r="AM8913" i="1"/>
  <c r="AM8912" i="1"/>
  <c r="AM8911" i="1"/>
  <c r="AM8910" i="1"/>
  <c r="AM8909" i="1"/>
  <c r="AM8908" i="1"/>
  <c r="AM8907" i="1"/>
  <c r="AM8906" i="1"/>
  <c r="AM8905" i="1"/>
  <c r="AM8904" i="1"/>
  <c r="AM8903" i="1"/>
  <c r="AM8902" i="1"/>
  <c r="AM8901" i="1"/>
  <c r="AM8900" i="1"/>
  <c r="AM8899" i="1"/>
  <c r="AM8898" i="1"/>
  <c r="AM8897" i="1"/>
  <c r="AM8896" i="1"/>
  <c r="AM8895" i="1"/>
  <c r="AM8894" i="1"/>
  <c r="AM8893" i="1"/>
  <c r="AM8892" i="1"/>
  <c r="AM8891" i="1"/>
  <c r="AM8890" i="1"/>
  <c r="AM8889" i="1"/>
  <c r="AM8888" i="1"/>
  <c r="AM8887" i="1"/>
  <c r="AM8886" i="1"/>
  <c r="AM8885" i="1"/>
  <c r="AM8884" i="1"/>
  <c r="AM8883" i="1"/>
  <c r="AM8882" i="1"/>
  <c r="AM8881" i="1"/>
  <c r="AM8880" i="1"/>
  <c r="AM8879" i="1"/>
  <c r="AM8878" i="1"/>
  <c r="AM8877" i="1"/>
  <c r="AM8876" i="1"/>
  <c r="AM8875" i="1"/>
  <c r="AM8874" i="1"/>
  <c r="AM8873" i="1"/>
  <c r="AM8872" i="1"/>
  <c r="AM8871" i="1"/>
  <c r="AM8870" i="1"/>
  <c r="AM8869" i="1"/>
  <c r="AM8868" i="1"/>
  <c r="AM8867" i="1"/>
  <c r="AM8866" i="1"/>
  <c r="AM8865" i="1"/>
  <c r="AM8864" i="1"/>
  <c r="AM8863" i="1"/>
  <c r="AM8862" i="1"/>
  <c r="AM8861" i="1"/>
  <c r="AM8860" i="1"/>
  <c r="AM8859" i="1"/>
  <c r="AM8858" i="1"/>
  <c r="AM8857" i="1"/>
  <c r="AM8856" i="1"/>
  <c r="AM8855" i="1"/>
  <c r="AM8854" i="1"/>
  <c r="AM8853" i="1"/>
  <c r="AM8852" i="1"/>
  <c r="AM8851" i="1"/>
  <c r="AM8850" i="1"/>
  <c r="AM8849" i="1"/>
  <c r="AM8848" i="1"/>
  <c r="AM8847" i="1"/>
  <c r="AM8846" i="1"/>
  <c r="AM8845" i="1"/>
  <c r="AM8844" i="1"/>
  <c r="AM8843" i="1"/>
  <c r="AM8842" i="1"/>
  <c r="AM8841" i="1"/>
  <c r="AM8840" i="1"/>
  <c r="AM8839" i="1"/>
  <c r="AM8838" i="1"/>
  <c r="AM8837" i="1"/>
  <c r="AM8836" i="1"/>
  <c r="AM8835" i="1"/>
  <c r="AM8834" i="1"/>
  <c r="AM8833" i="1"/>
  <c r="AM8832" i="1"/>
  <c r="AM8831" i="1"/>
  <c r="AM8830" i="1"/>
  <c r="AM8829" i="1"/>
  <c r="AM8828" i="1"/>
  <c r="AM8827" i="1"/>
  <c r="AM8826" i="1"/>
  <c r="AM8825" i="1"/>
  <c r="AM8824" i="1"/>
  <c r="AM8823" i="1"/>
  <c r="AM8822" i="1"/>
  <c r="AM8821" i="1"/>
  <c r="AM8820" i="1"/>
  <c r="AM8819" i="1"/>
  <c r="AM8818" i="1"/>
  <c r="AM8817" i="1"/>
  <c r="AM8816" i="1"/>
  <c r="AM8815" i="1"/>
  <c r="AM8814" i="1"/>
  <c r="AM8813" i="1"/>
  <c r="AM8812" i="1"/>
  <c r="AM8811" i="1"/>
  <c r="AM8810" i="1"/>
  <c r="AM8809" i="1"/>
  <c r="AM8808" i="1"/>
  <c r="AM8807" i="1"/>
  <c r="AM8806" i="1"/>
  <c r="AM8805" i="1"/>
  <c r="AM8804" i="1"/>
  <c r="AM8803" i="1"/>
  <c r="AM8802" i="1"/>
  <c r="AM8801" i="1"/>
  <c r="AM8800" i="1"/>
  <c r="AM8799" i="1"/>
  <c r="AM8798" i="1"/>
  <c r="AM8797" i="1"/>
  <c r="AM8796" i="1"/>
  <c r="AM8795" i="1"/>
  <c r="AM8794" i="1"/>
  <c r="AM8793" i="1"/>
  <c r="AM8792" i="1"/>
  <c r="AM8791" i="1"/>
  <c r="AM8790" i="1"/>
  <c r="AM8789" i="1"/>
  <c r="AM8788" i="1"/>
  <c r="AM8787" i="1"/>
  <c r="AM8786" i="1"/>
  <c r="AM8785" i="1"/>
  <c r="AM8784" i="1"/>
  <c r="AM8783" i="1"/>
  <c r="AM8782" i="1"/>
  <c r="AM8781" i="1"/>
  <c r="AM8780" i="1"/>
  <c r="AM8779" i="1"/>
  <c r="AM8778" i="1"/>
  <c r="AM8777" i="1"/>
  <c r="AM8776" i="1"/>
  <c r="AM8775" i="1"/>
  <c r="AM8774" i="1"/>
  <c r="AM8773" i="1"/>
  <c r="AM8772" i="1"/>
  <c r="AM8771" i="1"/>
  <c r="AM8770" i="1"/>
  <c r="AM8769" i="1"/>
  <c r="AM8768" i="1"/>
  <c r="AM8767" i="1"/>
  <c r="AM8766" i="1"/>
  <c r="AM8765" i="1"/>
  <c r="AM8764" i="1"/>
  <c r="AM8763" i="1"/>
  <c r="AM8762" i="1"/>
  <c r="AM8761" i="1"/>
  <c r="AM8760" i="1"/>
  <c r="AM8759" i="1"/>
  <c r="AM8758" i="1"/>
  <c r="AM8757" i="1"/>
  <c r="AM8756" i="1"/>
  <c r="AM8755" i="1"/>
  <c r="AM8754" i="1"/>
  <c r="AM8753" i="1"/>
  <c r="AM8752" i="1"/>
  <c r="AM8751" i="1"/>
  <c r="AM8750" i="1"/>
  <c r="AM8749" i="1"/>
  <c r="AM8748" i="1"/>
  <c r="AM8747" i="1"/>
  <c r="AM8746" i="1"/>
  <c r="AM8745" i="1"/>
  <c r="AM8744" i="1"/>
  <c r="AM8743" i="1"/>
  <c r="AM8742" i="1"/>
  <c r="AM8741" i="1"/>
  <c r="AM8740" i="1"/>
  <c r="AM8739" i="1"/>
  <c r="AM8738" i="1"/>
  <c r="AM8737" i="1"/>
  <c r="AM8736" i="1"/>
  <c r="AM8735" i="1"/>
  <c r="AM8734" i="1"/>
  <c r="AM8733" i="1"/>
  <c r="AM8732" i="1"/>
  <c r="AM8731" i="1"/>
  <c r="AM8730" i="1"/>
  <c r="AM8729" i="1"/>
  <c r="AM8728" i="1"/>
  <c r="AM8727" i="1"/>
  <c r="AM8726" i="1"/>
  <c r="AM8725" i="1"/>
  <c r="AM8724" i="1"/>
  <c r="AM8723" i="1"/>
  <c r="AM8722" i="1"/>
  <c r="AM8721" i="1"/>
  <c r="AM8720" i="1"/>
  <c r="AM8719" i="1"/>
  <c r="AM8718" i="1"/>
  <c r="AM8717" i="1"/>
  <c r="AM8716" i="1"/>
  <c r="AM8715" i="1"/>
  <c r="AM8714" i="1"/>
  <c r="AM8713" i="1"/>
  <c r="AM8712" i="1"/>
  <c r="AM8711" i="1"/>
  <c r="AM8710" i="1"/>
  <c r="AM8709" i="1"/>
  <c r="AM8708" i="1"/>
  <c r="AM8707" i="1"/>
  <c r="AM8706" i="1"/>
  <c r="AM8705" i="1"/>
  <c r="AM8704" i="1"/>
  <c r="AM8703" i="1"/>
  <c r="AM8702" i="1"/>
  <c r="AM8701" i="1"/>
  <c r="AM8700" i="1"/>
  <c r="AM8699" i="1"/>
  <c r="AM8698" i="1"/>
  <c r="AM8697" i="1"/>
  <c r="AM8696" i="1"/>
  <c r="AM8695" i="1"/>
  <c r="AM8694" i="1"/>
  <c r="AM8693" i="1"/>
  <c r="AM8692" i="1"/>
  <c r="AM8691" i="1"/>
  <c r="AM8690" i="1"/>
  <c r="AM8689" i="1"/>
  <c r="AM8688" i="1"/>
  <c r="AM8687" i="1"/>
  <c r="AM8686" i="1"/>
  <c r="AM8685" i="1"/>
  <c r="AM8684" i="1"/>
  <c r="AM8683" i="1"/>
  <c r="AM8682" i="1"/>
  <c r="AM8681" i="1"/>
  <c r="AM8680" i="1"/>
  <c r="AM8679" i="1"/>
  <c r="AM8678" i="1"/>
  <c r="AM8677" i="1"/>
  <c r="AM8676" i="1"/>
  <c r="AM8675" i="1"/>
  <c r="AM8674" i="1"/>
  <c r="AM8673" i="1"/>
  <c r="AM8672" i="1"/>
  <c r="AM8671" i="1"/>
  <c r="AM8670" i="1"/>
  <c r="AM8669" i="1"/>
  <c r="AM8668" i="1"/>
  <c r="AM8667" i="1"/>
  <c r="AM8666" i="1"/>
  <c r="AM8665" i="1"/>
  <c r="AM8664" i="1"/>
  <c r="AM8663" i="1"/>
  <c r="AM8662" i="1"/>
  <c r="AM8661" i="1"/>
  <c r="AM8660" i="1"/>
  <c r="AM8659" i="1"/>
  <c r="AM8658" i="1"/>
  <c r="AM8657" i="1"/>
  <c r="AM8656" i="1"/>
  <c r="AM8655" i="1"/>
  <c r="AM8654" i="1"/>
  <c r="AM8653" i="1"/>
  <c r="AM8652" i="1"/>
  <c r="AM8651" i="1"/>
  <c r="AM8650" i="1"/>
  <c r="AM8649" i="1"/>
  <c r="AM8648" i="1"/>
  <c r="AM8647" i="1"/>
  <c r="AM8646" i="1"/>
  <c r="AM8645" i="1"/>
  <c r="AM8644" i="1"/>
  <c r="AM8643" i="1"/>
  <c r="AM8642" i="1"/>
  <c r="AM8641" i="1"/>
  <c r="AM8640" i="1"/>
  <c r="AM8639" i="1"/>
  <c r="AM8638" i="1"/>
  <c r="AM8637" i="1"/>
  <c r="AM8636" i="1"/>
  <c r="AM8635" i="1"/>
  <c r="AM8634" i="1"/>
  <c r="AM8633" i="1"/>
  <c r="AM8632" i="1"/>
  <c r="AM8631" i="1"/>
  <c r="AM8630" i="1"/>
  <c r="AM8629" i="1"/>
  <c r="AM8628" i="1"/>
  <c r="AM8627" i="1"/>
  <c r="AM8626" i="1"/>
  <c r="AM8625" i="1"/>
  <c r="AM8624" i="1"/>
  <c r="AM8623" i="1"/>
  <c r="AM8622" i="1"/>
  <c r="AM8621" i="1"/>
  <c r="AM8620" i="1"/>
  <c r="AM8619" i="1"/>
  <c r="AM8618" i="1"/>
  <c r="AM8617" i="1"/>
  <c r="AM8616" i="1"/>
  <c r="AM8615" i="1"/>
  <c r="AM8614" i="1"/>
  <c r="AM8613" i="1"/>
  <c r="AM8612" i="1"/>
  <c r="AM8611" i="1"/>
  <c r="AM8610" i="1"/>
  <c r="AM8609" i="1"/>
  <c r="AM8608" i="1"/>
  <c r="AM8607" i="1"/>
  <c r="AM8606" i="1"/>
  <c r="AM8605" i="1"/>
  <c r="AM8604" i="1"/>
  <c r="AM8603" i="1"/>
  <c r="AM8602" i="1"/>
  <c r="AM8601" i="1"/>
  <c r="AM8600" i="1"/>
  <c r="AM8599" i="1"/>
  <c r="AM8598" i="1"/>
  <c r="AM8597" i="1"/>
  <c r="AM8596" i="1"/>
  <c r="AM8595" i="1"/>
  <c r="AM8594" i="1"/>
  <c r="AM8593" i="1"/>
  <c r="AM8592" i="1"/>
  <c r="AM8591" i="1"/>
  <c r="AM8590" i="1"/>
  <c r="AM8589" i="1"/>
  <c r="AM8588" i="1"/>
  <c r="AM8587" i="1"/>
  <c r="AM8586" i="1"/>
  <c r="AM8585" i="1"/>
  <c r="AM8584" i="1"/>
  <c r="AM8583" i="1"/>
  <c r="AM8582" i="1"/>
  <c r="AM8581" i="1"/>
  <c r="AM8580" i="1"/>
  <c r="AM8579" i="1"/>
  <c r="AM8578" i="1"/>
  <c r="AM8577" i="1"/>
  <c r="AM8576" i="1"/>
  <c r="AM8575" i="1"/>
  <c r="AM8574" i="1"/>
  <c r="AM8573" i="1"/>
  <c r="AM8572" i="1"/>
  <c r="AM8571" i="1"/>
  <c r="AM8570" i="1"/>
  <c r="AM8569" i="1"/>
  <c r="AM8568" i="1"/>
  <c r="AM8567" i="1"/>
  <c r="AM8566" i="1"/>
  <c r="AM8565" i="1"/>
  <c r="AM8564" i="1"/>
  <c r="AM8563" i="1"/>
  <c r="AM8562" i="1"/>
  <c r="AM8561" i="1"/>
  <c r="AM8560" i="1"/>
  <c r="AM8559" i="1"/>
  <c r="AM8558" i="1"/>
  <c r="AM8557" i="1"/>
  <c r="AM8556" i="1"/>
  <c r="AM8555" i="1"/>
  <c r="AM8554" i="1"/>
  <c r="AM8553" i="1"/>
  <c r="AM8552" i="1"/>
  <c r="AM8551" i="1"/>
  <c r="AM8550" i="1"/>
  <c r="AM8549" i="1"/>
  <c r="AM8548" i="1"/>
  <c r="AM8547" i="1"/>
  <c r="AM8546" i="1"/>
  <c r="AM8545" i="1"/>
  <c r="AM8544" i="1"/>
  <c r="AM8543" i="1"/>
  <c r="AM8542" i="1"/>
  <c r="AM8541" i="1"/>
  <c r="AM8540" i="1"/>
  <c r="AM8539" i="1"/>
  <c r="AM8538" i="1"/>
  <c r="AM8537" i="1"/>
  <c r="AM8536" i="1"/>
  <c r="AM8535" i="1"/>
  <c r="AM8534" i="1"/>
  <c r="AM8533" i="1"/>
  <c r="AM8532" i="1"/>
  <c r="AM8531" i="1"/>
  <c r="AM8530" i="1"/>
  <c r="AM8529" i="1"/>
  <c r="AM8528" i="1"/>
  <c r="AM8527" i="1"/>
  <c r="AM8526" i="1"/>
  <c r="AM8525" i="1"/>
  <c r="AM8524" i="1"/>
  <c r="AM8523" i="1"/>
  <c r="AM8522" i="1"/>
  <c r="AM8521" i="1"/>
  <c r="AM8520" i="1"/>
  <c r="AM8519" i="1"/>
  <c r="AM8518" i="1"/>
  <c r="AM8517" i="1"/>
  <c r="AM8516" i="1"/>
  <c r="AM8515" i="1"/>
  <c r="AM8514" i="1"/>
  <c r="AM8513" i="1"/>
  <c r="AM8512" i="1"/>
  <c r="AM8511" i="1"/>
  <c r="AM8510" i="1"/>
  <c r="AM8509" i="1"/>
  <c r="AM8508" i="1"/>
  <c r="AM8507" i="1"/>
  <c r="AM8506" i="1"/>
  <c r="AM8505" i="1"/>
  <c r="AM8504" i="1"/>
  <c r="AM8503" i="1"/>
  <c r="AM8502" i="1"/>
  <c r="AM8501" i="1"/>
  <c r="AM8500" i="1"/>
  <c r="AM8499" i="1"/>
  <c r="AM8498" i="1"/>
  <c r="AM8497" i="1"/>
  <c r="AM8496" i="1"/>
  <c r="AM8495" i="1"/>
  <c r="AM8494" i="1"/>
  <c r="AM8493" i="1"/>
  <c r="AM8492" i="1"/>
  <c r="AM8491" i="1"/>
  <c r="AM8490" i="1"/>
  <c r="AM8489" i="1"/>
  <c r="AM8488" i="1"/>
  <c r="AM8487" i="1"/>
  <c r="AM8486" i="1"/>
  <c r="AM8485" i="1"/>
  <c r="AM8484" i="1"/>
  <c r="AM8483" i="1"/>
  <c r="AM8482" i="1"/>
  <c r="AM8481" i="1"/>
  <c r="AM8480" i="1"/>
  <c r="AM8479" i="1"/>
  <c r="AM8478" i="1"/>
  <c r="AM8477" i="1"/>
  <c r="AM8476" i="1"/>
  <c r="AM8475" i="1"/>
  <c r="AM8474" i="1"/>
  <c r="AM8473" i="1"/>
  <c r="AM8472" i="1"/>
  <c r="AM8471" i="1"/>
  <c r="AM8470" i="1"/>
  <c r="AM8469" i="1"/>
  <c r="AM8468" i="1"/>
  <c r="AM8467" i="1"/>
  <c r="AM8466" i="1"/>
  <c r="AM8465" i="1"/>
  <c r="AM8464" i="1"/>
  <c r="AM8463" i="1"/>
  <c r="AM8462" i="1"/>
  <c r="AM8461" i="1"/>
  <c r="AM8460" i="1"/>
  <c r="AM8459" i="1"/>
  <c r="AM8458" i="1"/>
  <c r="AM8457" i="1"/>
  <c r="AM8456" i="1"/>
  <c r="AM8455" i="1"/>
  <c r="AM8454" i="1"/>
  <c r="AM8453" i="1"/>
  <c r="AM8452" i="1"/>
  <c r="AM8451" i="1"/>
  <c r="AM8450" i="1"/>
  <c r="AM8449" i="1"/>
  <c r="AM8448" i="1"/>
  <c r="AM8447" i="1"/>
  <c r="AM8446" i="1"/>
  <c r="AM8445" i="1"/>
  <c r="AM8444" i="1"/>
  <c r="AM8443" i="1"/>
  <c r="AM8442" i="1"/>
  <c r="AM8441" i="1"/>
  <c r="AM8440" i="1"/>
  <c r="AM8439" i="1"/>
  <c r="AM8438" i="1"/>
  <c r="AM8437" i="1"/>
  <c r="AM8436" i="1"/>
  <c r="AM8435" i="1"/>
  <c r="AM8434" i="1"/>
  <c r="AM8433" i="1"/>
  <c r="AM8432" i="1"/>
  <c r="AM8431" i="1"/>
  <c r="AM8430" i="1"/>
  <c r="AM8429" i="1"/>
  <c r="AM8428" i="1"/>
  <c r="AM8427" i="1"/>
  <c r="AM8426" i="1"/>
  <c r="AM8425" i="1"/>
  <c r="AM8424" i="1"/>
  <c r="AM8423" i="1"/>
  <c r="AM8422" i="1"/>
  <c r="AM8421" i="1"/>
  <c r="AM8420" i="1"/>
  <c r="AM8419" i="1"/>
  <c r="AM8418" i="1"/>
  <c r="AM8417" i="1"/>
  <c r="AM8416" i="1"/>
  <c r="AM8415" i="1"/>
  <c r="AM8414" i="1"/>
  <c r="AM8413" i="1"/>
  <c r="AM8412" i="1"/>
  <c r="AM8411" i="1"/>
  <c r="AM8410" i="1"/>
  <c r="AM8409" i="1"/>
  <c r="AM8408" i="1"/>
  <c r="AM8407" i="1"/>
  <c r="AM8406" i="1"/>
  <c r="AM8405" i="1"/>
  <c r="AM8404" i="1"/>
  <c r="AM8403" i="1"/>
  <c r="AM8402" i="1"/>
  <c r="AM8401" i="1"/>
  <c r="AM8400" i="1"/>
  <c r="AM8399" i="1"/>
  <c r="AM8398" i="1"/>
  <c r="AM8397" i="1"/>
  <c r="AM8396" i="1"/>
  <c r="AM8395" i="1"/>
  <c r="AM8394" i="1"/>
  <c r="AM8393" i="1"/>
  <c r="AM8392" i="1"/>
  <c r="AM8391" i="1"/>
  <c r="AM8390" i="1"/>
  <c r="AM8389" i="1"/>
  <c r="AM8388" i="1"/>
  <c r="AM8387" i="1"/>
  <c r="AM8386" i="1"/>
  <c r="AM8385" i="1"/>
  <c r="AM8384" i="1"/>
  <c r="AM8383" i="1"/>
  <c r="AM8382" i="1"/>
  <c r="AM8381" i="1"/>
  <c r="AM8380" i="1"/>
  <c r="AM8379" i="1"/>
  <c r="AM8378" i="1"/>
  <c r="AM8377" i="1"/>
  <c r="AM8376" i="1"/>
  <c r="AM8375" i="1"/>
  <c r="AM8374" i="1"/>
  <c r="AM8373" i="1"/>
  <c r="AM8372" i="1"/>
  <c r="AM8371" i="1"/>
  <c r="AM8370" i="1"/>
  <c r="AM8369" i="1"/>
  <c r="AM8368" i="1"/>
  <c r="AM8367" i="1"/>
  <c r="AM8366" i="1"/>
  <c r="AM8365" i="1"/>
  <c r="AM8364" i="1"/>
  <c r="AM8363" i="1"/>
  <c r="AM8362" i="1"/>
  <c r="AM8361" i="1"/>
  <c r="AM8360" i="1"/>
  <c r="AM8359" i="1"/>
  <c r="AM8358" i="1"/>
  <c r="AM8357" i="1"/>
  <c r="AM8356" i="1"/>
  <c r="AM8355" i="1"/>
  <c r="AM8354" i="1"/>
  <c r="AM8353" i="1"/>
  <c r="AM8352" i="1"/>
  <c r="AM8351" i="1"/>
  <c r="AM8350" i="1"/>
  <c r="AM8349" i="1"/>
  <c r="AM8348" i="1"/>
  <c r="AM8347" i="1"/>
  <c r="AM8346" i="1"/>
  <c r="AM8345" i="1"/>
  <c r="AM8344" i="1"/>
  <c r="AM8343" i="1"/>
  <c r="AM8342" i="1"/>
  <c r="AM8341" i="1"/>
  <c r="AM8340" i="1"/>
  <c r="AM8339" i="1"/>
  <c r="AM8338" i="1"/>
  <c r="AM8337" i="1"/>
  <c r="AM8336" i="1"/>
  <c r="AM8335" i="1"/>
  <c r="AM8334" i="1"/>
  <c r="AM8333" i="1"/>
  <c r="AM8332" i="1"/>
  <c r="AM8331" i="1"/>
  <c r="AM8330" i="1"/>
  <c r="AM8329" i="1"/>
  <c r="AM8328" i="1"/>
  <c r="AM8327" i="1"/>
  <c r="AM8326" i="1"/>
  <c r="AM8325" i="1"/>
  <c r="AM8324" i="1"/>
  <c r="AM8323" i="1"/>
  <c r="AM8322" i="1"/>
  <c r="AM8321" i="1"/>
  <c r="AM8320" i="1"/>
  <c r="AM8319" i="1"/>
  <c r="AM8318" i="1"/>
  <c r="AM8317" i="1"/>
  <c r="AM8316" i="1"/>
  <c r="AM8315" i="1"/>
  <c r="AM8314" i="1"/>
  <c r="AM8313" i="1"/>
  <c r="AM8312" i="1"/>
  <c r="AM8311" i="1"/>
  <c r="AM8310" i="1"/>
  <c r="AM8309" i="1"/>
  <c r="AM8308" i="1"/>
  <c r="AM8307" i="1"/>
  <c r="AM8306" i="1"/>
  <c r="AM8305" i="1"/>
  <c r="AM8304" i="1"/>
  <c r="AM8303" i="1"/>
  <c r="AM8302" i="1"/>
  <c r="AM8301" i="1"/>
  <c r="AM8300" i="1"/>
  <c r="AM8299" i="1"/>
  <c r="AM8298" i="1"/>
  <c r="AM8297" i="1"/>
  <c r="AM8296" i="1"/>
  <c r="AM8295" i="1"/>
  <c r="AM8294" i="1"/>
  <c r="AM8293" i="1"/>
  <c r="AM8292" i="1"/>
  <c r="AM8291" i="1"/>
  <c r="AM8290" i="1"/>
  <c r="AM8289" i="1"/>
  <c r="AM8288" i="1"/>
  <c r="AM8287" i="1"/>
  <c r="AM8286" i="1"/>
  <c r="AM8285" i="1"/>
  <c r="AM8284" i="1"/>
  <c r="AM8283" i="1"/>
  <c r="AM8282" i="1"/>
  <c r="AM8281" i="1"/>
  <c r="AM8280" i="1"/>
  <c r="AM8279" i="1"/>
  <c r="AM8278" i="1"/>
  <c r="AM8277" i="1"/>
  <c r="AM8276" i="1"/>
  <c r="AM8275" i="1"/>
  <c r="AM8274" i="1"/>
  <c r="AM8273" i="1"/>
  <c r="AM8272" i="1"/>
  <c r="AM8271" i="1"/>
  <c r="AM8270" i="1"/>
  <c r="AM8269" i="1"/>
  <c r="AM8268" i="1"/>
  <c r="AM8267" i="1"/>
  <c r="AM8266" i="1"/>
  <c r="AM8265" i="1"/>
  <c r="AM8264" i="1"/>
  <c r="AM8263" i="1"/>
  <c r="AM8262" i="1"/>
  <c r="AM8261" i="1"/>
  <c r="AM8260" i="1"/>
  <c r="AM8259" i="1"/>
  <c r="AM8258" i="1"/>
  <c r="AM8257" i="1"/>
  <c r="AM8256" i="1"/>
  <c r="AM8255" i="1"/>
  <c r="AM8254" i="1"/>
  <c r="AM8253" i="1"/>
  <c r="AM8252" i="1"/>
  <c r="AM8251" i="1"/>
  <c r="AM8250" i="1"/>
  <c r="AM8249" i="1"/>
  <c r="AM8248" i="1"/>
  <c r="AM8247" i="1"/>
  <c r="AM8246" i="1"/>
  <c r="AM8245" i="1"/>
  <c r="AM8244" i="1"/>
  <c r="AM8243" i="1"/>
  <c r="AM8242" i="1"/>
  <c r="AM8241" i="1"/>
  <c r="AM8240" i="1"/>
  <c r="AM8239" i="1"/>
  <c r="AM8238" i="1"/>
  <c r="AM8237" i="1"/>
  <c r="AM8236" i="1"/>
  <c r="AM8235" i="1"/>
  <c r="AM8234" i="1"/>
  <c r="AM8233" i="1"/>
  <c r="AM8232" i="1"/>
  <c r="AM8231" i="1"/>
  <c r="AM8230" i="1"/>
  <c r="AM8229" i="1"/>
  <c r="AM8228" i="1"/>
  <c r="AM8227" i="1"/>
  <c r="AM8226" i="1"/>
  <c r="AM8225" i="1"/>
  <c r="AM8224" i="1"/>
  <c r="AM8223" i="1"/>
  <c r="AM8222" i="1"/>
  <c r="AM8221" i="1"/>
  <c r="AM8220" i="1"/>
  <c r="AM8219" i="1"/>
  <c r="AM8218" i="1"/>
  <c r="AM8217" i="1"/>
  <c r="AM8216" i="1"/>
  <c r="AM8215" i="1"/>
  <c r="AM8214" i="1"/>
  <c r="AM8213" i="1"/>
  <c r="AM8212" i="1"/>
  <c r="AM8211" i="1"/>
  <c r="AM8210" i="1"/>
  <c r="AM8209" i="1"/>
  <c r="AM8208" i="1"/>
  <c r="AM8207" i="1"/>
  <c r="AM8206" i="1"/>
  <c r="AM8205" i="1"/>
  <c r="AM8204" i="1"/>
  <c r="AM8203" i="1"/>
  <c r="AM8202" i="1"/>
  <c r="AM8201" i="1"/>
  <c r="AM8200" i="1"/>
  <c r="AM8199" i="1"/>
  <c r="AM8198" i="1"/>
  <c r="AM8197" i="1"/>
  <c r="AM8196" i="1"/>
  <c r="AM8195" i="1"/>
  <c r="AM8194" i="1"/>
  <c r="AM8193" i="1"/>
  <c r="AM8192" i="1"/>
  <c r="AM8191" i="1"/>
  <c r="AM8190" i="1"/>
  <c r="AM8189" i="1"/>
  <c r="AM8188" i="1"/>
  <c r="AM8187" i="1"/>
  <c r="AM8186" i="1"/>
  <c r="AM8185" i="1"/>
  <c r="AM8184" i="1"/>
  <c r="AM8183" i="1"/>
  <c r="AM8182" i="1"/>
  <c r="AM8181" i="1"/>
  <c r="AM8180" i="1"/>
  <c r="AM8179" i="1"/>
  <c r="AM8178" i="1"/>
  <c r="AM8177" i="1"/>
  <c r="AM8176" i="1"/>
  <c r="AM8175" i="1"/>
  <c r="AM8174" i="1"/>
  <c r="AM8173" i="1"/>
  <c r="AM8172" i="1"/>
  <c r="AM8171" i="1"/>
  <c r="AM8170" i="1"/>
  <c r="AM8169" i="1"/>
  <c r="AM8168" i="1"/>
  <c r="AM8167" i="1"/>
  <c r="AM8166" i="1"/>
  <c r="AM8165" i="1"/>
  <c r="AM8164" i="1"/>
  <c r="AM8163" i="1"/>
  <c r="AM8162" i="1"/>
  <c r="AM8161" i="1"/>
  <c r="AM8160" i="1"/>
  <c r="AM8159" i="1"/>
  <c r="AM8158" i="1"/>
  <c r="AM8157" i="1"/>
  <c r="AM8156" i="1"/>
  <c r="AM8155" i="1"/>
  <c r="AM8154" i="1"/>
  <c r="AM8153" i="1"/>
  <c r="AM8152" i="1"/>
  <c r="AM8151" i="1"/>
  <c r="AM8150" i="1"/>
  <c r="AM8149" i="1"/>
  <c r="AM8148" i="1"/>
  <c r="AM8147" i="1"/>
  <c r="AM8146" i="1"/>
  <c r="AM8145" i="1"/>
  <c r="AM8144" i="1"/>
  <c r="AM8143" i="1"/>
  <c r="AM8142" i="1"/>
  <c r="AM8141" i="1"/>
  <c r="AM8140" i="1"/>
  <c r="AM8139" i="1"/>
  <c r="AM8138" i="1"/>
  <c r="AM8137" i="1"/>
  <c r="AM8136" i="1"/>
  <c r="AM8135" i="1"/>
  <c r="AM8134" i="1"/>
  <c r="AM8133" i="1"/>
  <c r="AM8132" i="1"/>
  <c r="AM8131" i="1"/>
  <c r="AM8130" i="1"/>
  <c r="AM8129" i="1"/>
  <c r="AM8128" i="1"/>
  <c r="AM8127" i="1"/>
  <c r="AM8126" i="1"/>
  <c r="AM8125" i="1"/>
  <c r="AM8124" i="1"/>
  <c r="AM8123" i="1"/>
  <c r="AM8122" i="1"/>
  <c r="AM8121" i="1"/>
  <c r="AM8120" i="1"/>
  <c r="AM8119" i="1"/>
  <c r="AM8118" i="1"/>
  <c r="AM8117" i="1"/>
  <c r="AM8116" i="1"/>
  <c r="AM8115" i="1"/>
  <c r="AM8114" i="1"/>
  <c r="AM8113" i="1"/>
  <c r="AM8112" i="1"/>
  <c r="AM8111" i="1"/>
  <c r="AM8110" i="1"/>
  <c r="AM8109" i="1"/>
  <c r="AM8108" i="1"/>
  <c r="AM8107" i="1"/>
  <c r="AM8106" i="1"/>
  <c r="AM8105" i="1"/>
  <c r="AM8104" i="1"/>
  <c r="AM8103" i="1"/>
  <c r="AM8102" i="1"/>
  <c r="AM8101" i="1"/>
  <c r="AM8100" i="1"/>
  <c r="AM8099" i="1"/>
  <c r="AM8098" i="1"/>
  <c r="AM8097" i="1"/>
  <c r="AM8096" i="1"/>
  <c r="AM8095" i="1"/>
  <c r="AM8094" i="1"/>
  <c r="AM8093" i="1"/>
  <c r="AM8092" i="1"/>
  <c r="AM8091" i="1"/>
  <c r="AM8090" i="1"/>
  <c r="AM8089" i="1"/>
  <c r="AM8088" i="1"/>
  <c r="AM8087" i="1"/>
  <c r="AM8086" i="1"/>
  <c r="AM8085" i="1"/>
  <c r="AM8084" i="1"/>
  <c r="AM8083" i="1"/>
  <c r="AM8082" i="1"/>
  <c r="AM8081" i="1"/>
  <c r="AM8080" i="1"/>
  <c r="AM8079" i="1"/>
  <c r="AM8078" i="1"/>
  <c r="AM8077" i="1"/>
  <c r="AM8076" i="1"/>
  <c r="AM8075" i="1"/>
  <c r="AM8074" i="1"/>
  <c r="AM8073" i="1"/>
  <c r="AM8072" i="1"/>
  <c r="AM8071" i="1"/>
  <c r="AM8070" i="1"/>
  <c r="AM8069" i="1"/>
  <c r="AM8068" i="1"/>
  <c r="AM8067" i="1"/>
  <c r="AM8066" i="1"/>
  <c r="AM8065" i="1"/>
  <c r="AM8064" i="1"/>
  <c r="AM8063" i="1"/>
  <c r="AM8062" i="1"/>
  <c r="AM8061" i="1"/>
  <c r="AM8060" i="1"/>
  <c r="AM8059" i="1"/>
  <c r="AM8058" i="1"/>
  <c r="AM8057" i="1"/>
  <c r="AM8056" i="1"/>
  <c r="AM8055" i="1"/>
  <c r="AM8054" i="1"/>
  <c r="AM8053" i="1"/>
  <c r="AM8052" i="1"/>
  <c r="AM8051" i="1"/>
  <c r="AM8050" i="1"/>
  <c r="AM8049" i="1"/>
  <c r="AM8048" i="1"/>
  <c r="AM8047" i="1"/>
  <c r="AM8046" i="1"/>
  <c r="AM8045" i="1"/>
  <c r="AM8044" i="1"/>
  <c r="AM8043" i="1"/>
  <c r="AM8042" i="1"/>
  <c r="AM8041" i="1"/>
  <c r="AM8040" i="1"/>
  <c r="AM8039" i="1"/>
  <c r="AM8038" i="1"/>
  <c r="AM8037" i="1"/>
  <c r="AM8036" i="1"/>
  <c r="AM8035" i="1"/>
  <c r="AM8034" i="1"/>
  <c r="AM8033" i="1"/>
  <c r="AM8032" i="1"/>
  <c r="AM8031" i="1"/>
  <c r="AM8030" i="1"/>
  <c r="AM8029" i="1"/>
  <c r="AM8028" i="1"/>
  <c r="AM8027" i="1"/>
  <c r="AM8026" i="1"/>
  <c r="AM8025" i="1"/>
  <c r="AM8024" i="1"/>
  <c r="AM8023" i="1"/>
  <c r="AM8022" i="1"/>
  <c r="AM8021" i="1"/>
  <c r="AM8020" i="1"/>
  <c r="AM8019" i="1"/>
  <c r="AM8018" i="1"/>
  <c r="AM8017" i="1"/>
  <c r="AM8016" i="1"/>
  <c r="AM8015" i="1"/>
  <c r="AM8014" i="1"/>
  <c r="AM8013" i="1"/>
  <c r="AM8012" i="1"/>
  <c r="AM8011" i="1"/>
  <c r="AM8010" i="1"/>
  <c r="AM8009" i="1"/>
  <c r="AM8008" i="1"/>
  <c r="AM8007" i="1"/>
  <c r="AM8006" i="1"/>
  <c r="AM8005" i="1"/>
  <c r="AM8004" i="1"/>
  <c r="AM8003" i="1"/>
  <c r="AM8002" i="1"/>
  <c r="AM8001" i="1"/>
  <c r="AM8000" i="1"/>
  <c r="AM7999" i="1"/>
  <c r="AM7998" i="1"/>
  <c r="AM7997" i="1"/>
  <c r="AM7996" i="1"/>
  <c r="AM7995" i="1"/>
  <c r="AM7994" i="1"/>
  <c r="AM7993" i="1"/>
  <c r="AM7992" i="1"/>
  <c r="AM7991" i="1"/>
  <c r="AM7990" i="1"/>
  <c r="AM7989" i="1"/>
  <c r="AM7988" i="1"/>
  <c r="AM7987" i="1"/>
  <c r="AM7986" i="1"/>
  <c r="AM7985" i="1"/>
  <c r="AM7984" i="1"/>
  <c r="AM7983" i="1"/>
  <c r="AM7982" i="1"/>
  <c r="AM7981" i="1"/>
  <c r="AM7980" i="1"/>
  <c r="AM7979" i="1"/>
  <c r="AM7978" i="1"/>
  <c r="AM7977" i="1"/>
  <c r="AM7976" i="1"/>
  <c r="AM7975" i="1"/>
  <c r="AM7974" i="1"/>
  <c r="AM7973" i="1"/>
  <c r="AM7972" i="1"/>
  <c r="AM7971" i="1"/>
  <c r="AM7970" i="1"/>
  <c r="AM7969" i="1"/>
  <c r="AM7968" i="1"/>
  <c r="AM7967" i="1"/>
  <c r="AM7966" i="1"/>
  <c r="AM7965" i="1"/>
  <c r="AM7964" i="1"/>
  <c r="AM7963" i="1"/>
  <c r="AM7962" i="1"/>
  <c r="AM7961" i="1"/>
  <c r="AM7960" i="1"/>
  <c r="AM7959" i="1"/>
  <c r="AM7958" i="1"/>
  <c r="AM7957" i="1"/>
  <c r="AM7956" i="1"/>
  <c r="AM7955" i="1"/>
  <c r="AM7954" i="1"/>
  <c r="AM7953" i="1"/>
  <c r="AM7952" i="1"/>
  <c r="AM7951" i="1"/>
  <c r="AM7950" i="1"/>
  <c r="AM7949" i="1"/>
  <c r="AM7948" i="1"/>
  <c r="AM7947" i="1"/>
  <c r="AM7946" i="1"/>
  <c r="AM7945" i="1"/>
  <c r="AM7944" i="1"/>
  <c r="AM7943" i="1"/>
  <c r="AM7942" i="1"/>
  <c r="AM7941" i="1"/>
  <c r="AM7940" i="1"/>
  <c r="AM7939" i="1"/>
  <c r="AM7938" i="1"/>
  <c r="AM7937" i="1"/>
  <c r="AM7936" i="1"/>
  <c r="AM7935" i="1"/>
  <c r="AM7934" i="1"/>
  <c r="AM7933" i="1"/>
  <c r="AM7932" i="1"/>
  <c r="AM7931" i="1"/>
  <c r="AM7930" i="1"/>
  <c r="AM7929" i="1"/>
  <c r="AM7928" i="1"/>
  <c r="AM7927" i="1"/>
  <c r="AM7926" i="1"/>
  <c r="AM7925" i="1"/>
  <c r="AM7924" i="1"/>
  <c r="AM7923" i="1"/>
  <c r="AM7922" i="1"/>
  <c r="AM7921" i="1"/>
  <c r="AM7920" i="1"/>
  <c r="AM7919" i="1"/>
  <c r="AM7918" i="1"/>
  <c r="AM7917" i="1"/>
  <c r="AM7916" i="1"/>
  <c r="AM7915" i="1"/>
  <c r="AM7914" i="1"/>
  <c r="AM7913" i="1"/>
  <c r="AM7912" i="1"/>
  <c r="AM7911" i="1"/>
  <c r="AM7910" i="1"/>
  <c r="AM7909" i="1"/>
  <c r="AM7908" i="1"/>
  <c r="AM7907" i="1"/>
  <c r="AM7906" i="1"/>
  <c r="AM7905" i="1"/>
  <c r="AM7904" i="1"/>
  <c r="AM7903" i="1"/>
  <c r="AM7902" i="1"/>
  <c r="AM7901" i="1"/>
  <c r="AM7900" i="1"/>
  <c r="AM7899" i="1"/>
  <c r="AM7898" i="1"/>
  <c r="AM7897" i="1"/>
  <c r="AM7896" i="1"/>
  <c r="AM7895" i="1"/>
  <c r="AM7894" i="1"/>
  <c r="AM7893" i="1"/>
  <c r="AM7892" i="1"/>
  <c r="AM7891" i="1"/>
  <c r="AM7890" i="1"/>
  <c r="AM7889" i="1"/>
  <c r="AM7888" i="1"/>
  <c r="AM7887" i="1"/>
  <c r="AM7886" i="1"/>
  <c r="AM7885" i="1"/>
  <c r="AM7884" i="1"/>
  <c r="AM7883" i="1"/>
  <c r="AM7882" i="1"/>
  <c r="AM7881" i="1"/>
  <c r="AM7880" i="1"/>
  <c r="AM7879" i="1"/>
  <c r="AM7878" i="1"/>
  <c r="AM7877" i="1"/>
  <c r="AM7876" i="1"/>
  <c r="AM7875" i="1"/>
  <c r="AM7874" i="1"/>
  <c r="AM7873" i="1"/>
  <c r="AM7872" i="1"/>
  <c r="AM7871" i="1"/>
  <c r="AM7870" i="1"/>
  <c r="AM7869" i="1"/>
  <c r="AM7868" i="1"/>
  <c r="AM7867" i="1"/>
  <c r="AM7866" i="1"/>
  <c r="AM7865" i="1"/>
  <c r="AM7864" i="1"/>
  <c r="AM7863" i="1"/>
  <c r="AM7862" i="1"/>
  <c r="AM7861" i="1"/>
  <c r="AM7860" i="1"/>
  <c r="AM7859" i="1"/>
  <c r="AM7858" i="1"/>
  <c r="AM7857" i="1"/>
  <c r="AM7856" i="1"/>
  <c r="AM7855" i="1"/>
  <c r="AM7854" i="1"/>
  <c r="AM7853" i="1"/>
  <c r="AM7852" i="1"/>
  <c r="AM7851" i="1"/>
  <c r="AM7850" i="1"/>
  <c r="AM7849" i="1"/>
  <c r="AM7848" i="1"/>
  <c r="AM7847" i="1"/>
  <c r="AM7846" i="1"/>
  <c r="AM7845" i="1"/>
  <c r="AM7844" i="1"/>
  <c r="AM7843" i="1"/>
  <c r="AM7842" i="1"/>
  <c r="AM7841" i="1"/>
  <c r="AM7840" i="1"/>
  <c r="AM7839" i="1"/>
  <c r="AM7838" i="1"/>
  <c r="AM7837" i="1"/>
  <c r="AM7836" i="1"/>
  <c r="AM7835" i="1"/>
  <c r="AM7834" i="1"/>
  <c r="AM7833" i="1"/>
  <c r="AM7832" i="1"/>
  <c r="AM7831" i="1"/>
  <c r="AM7830" i="1"/>
  <c r="AM7829" i="1"/>
  <c r="AM7828" i="1"/>
  <c r="AM7827" i="1"/>
  <c r="AM7826" i="1"/>
  <c r="AM7825" i="1"/>
  <c r="AM7824" i="1"/>
  <c r="AM7823" i="1"/>
  <c r="AM7822" i="1"/>
  <c r="AM7821" i="1"/>
  <c r="AM7820" i="1"/>
  <c r="AM7819" i="1"/>
  <c r="AM7818" i="1"/>
  <c r="AM7817" i="1"/>
  <c r="AM7816" i="1"/>
  <c r="AM7815" i="1"/>
  <c r="AM7814" i="1"/>
  <c r="AM7813" i="1"/>
  <c r="AM7812" i="1"/>
  <c r="AM7811" i="1"/>
  <c r="AM7810" i="1"/>
  <c r="AM7809" i="1"/>
  <c r="AM7808" i="1"/>
  <c r="AM7807" i="1"/>
  <c r="AM7806" i="1"/>
  <c r="AM7805" i="1"/>
  <c r="AM7804" i="1"/>
  <c r="AM7803" i="1"/>
  <c r="AM7802" i="1"/>
  <c r="AM7801" i="1"/>
  <c r="AM7800" i="1"/>
  <c r="AM7799" i="1"/>
  <c r="AM7798" i="1"/>
  <c r="AM7797" i="1"/>
  <c r="AM7796" i="1"/>
  <c r="AM7795" i="1"/>
  <c r="AM7794" i="1"/>
  <c r="AM7793" i="1"/>
  <c r="AM7792" i="1"/>
  <c r="AM7791" i="1"/>
  <c r="AM7790" i="1"/>
  <c r="AM7789" i="1"/>
  <c r="AM7788" i="1"/>
  <c r="AM7787" i="1"/>
  <c r="AM7786" i="1"/>
  <c r="AM7785" i="1"/>
  <c r="AM7784" i="1"/>
  <c r="AM7783" i="1"/>
  <c r="AM7782" i="1"/>
  <c r="AM7781" i="1"/>
  <c r="AM7780" i="1"/>
  <c r="AM7779" i="1"/>
  <c r="AM7778" i="1"/>
  <c r="AM7777" i="1"/>
  <c r="AM7776" i="1"/>
  <c r="AM7775" i="1"/>
  <c r="AM7774" i="1"/>
  <c r="AM7773" i="1"/>
  <c r="AM7772" i="1"/>
  <c r="AM7771" i="1"/>
  <c r="AM7770" i="1"/>
  <c r="AM7769" i="1"/>
  <c r="AM7768" i="1"/>
  <c r="AM7767" i="1"/>
  <c r="AM7766" i="1"/>
  <c r="AM7765" i="1"/>
  <c r="AM7764" i="1"/>
  <c r="AM7763" i="1"/>
  <c r="AM7762" i="1"/>
  <c r="AM7761" i="1"/>
  <c r="AM7760" i="1"/>
  <c r="AM7759" i="1"/>
  <c r="AM7758" i="1"/>
  <c r="AM7757" i="1"/>
  <c r="AM7756" i="1"/>
  <c r="AM7755" i="1"/>
  <c r="AM7754" i="1"/>
  <c r="AM7753" i="1"/>
  <c r="AM7752" i="1"/>
  <c r="AM7751" i="1"/>
  <c r="AM7750" i="1"/>
  <c r="AM7749" i="1"/>
  <c r="AM7748" i="1"/>
  <c r="AM7747" i="1"/>
  <c r="AM7746" i="1"/>
  <c r="AM7745" i="1"/>
  <c r="AM7744" i="1"/>
  <c r="AM7743" i="1"/>
  <c r="AM7742" i="1"/>
  <c r="AM7741" i="1"/>
  <c r="AM7740" i="1"/>
  <c r="AM7739" i="1"/>
  <c r="AM7738" i="1"/>
  <c r="AM7737" i="1"/>
  <c r="AM7736" i="1"/>
  <c r="AM7735" i="1"/>
  <c r="AM7734" i="1"/>
  <c r="AM7733" i="1"/>
  <c r="AM7732" i="1"/>
  <c r="AM7731" i="1"/>
  <c r="AM7730" i="1"/>
  <c r="AM7729" i="1"/>
  <c r="AM7728" i="1"/>
  <c r="AM7727" i="1"/>
  <c r="AM7726" i="1"/>
  <c r="AM7725" i="1"/>
  <c r="AM7724" i="1"/>
  <c r="AM7723" i="1"/>
  <c r="AM7722" i="1"/>
  <c r="AM7721" i="1"/>
  <c r="AM7720" i="1"/>
  <c r="AM7719" i="1"/>
  <c r="AM7718" i="1"/>
  <c r="AM7717" i="1"/>
  <c r="AM7716" i="1"/>
  <c r="AM7715" i="1"/>
  <c r="AM7714" i="1"/>
  <c r="AM7713" i="1"/>
  <c r="AM7712" i="1"/>
  <c r="AM7711" i="1"/>
  <c r="AM7710" i="1"/>
  <c r="AM7709" i="1"/>
  <c r="AM7708" i="1"/>
  <c r="AM7707" i="1"/>
  <c r="AM7706" i="1"/>
  <c r="AM7705" i="1"/>
  <c r="AM7704" i="1"/>
  <c r="AM7703" i="1"/>
  <c r="AM7702" i="1"/>
  <c r="AM7701" i="1"/>
  <c r="AM7700" i="1"/>
  <c r="AM7699" i="1"/>
  <c r="AM7698" i="1"/>
  <c r="AM7697" i="1"/>
  <c r="AM7696" i="1"/>
  <c r="AM7695" i="1"/>
  <c r="AM7694" i="1"/>
  <c r="AM7693" i="1"/>
  <c r="AM7692" i="1"/>
  <c r="AM7691" i="1"/>
  <c r="AM7690" i="1"/>
  <c r="AM7689" i="1"/>
  <c r="AM7688" i="1"/>
  <c r="AM7687" i="1"/>
  <c r="AM7686" i="1"/>
  <c r="AM7685" i="1"/>
  <c r="AM7684" i="1"/>
  <c r="AM7683" i="1"/>
  <c r="AM7682" i="1"/>
  <c r="AM7681" i="1"/>
  <c r="AM7680" i="1"/>
  <c r="AM7679" i="1"/>
  <c r="AM7678" i="1"/>
  <c r="AM7677" i="1"/>
  <c r="AM7676" i="1"/>
  <c r="AM7675" i="1"/>
  <c r="AM7674" i="1"/>
  <c r="AM7673" i="1"/>
  <c r="AM7672" i="1"/>
  <c r="AM7671" i="1"/>
  <c r="AM7670" i="1"/>
  <c r="AM7669" i="1"/>
  <c r="AM7668" i="1"/>
  <c r="AM7667" i="1"/>
  <c r="AM7666" i="1"/>
  <c r="AM7665" i="1"/>
  <c r="AM7664" i="1"/>
  <c r="AM7663" i="1"/>
  <c r="AM7662" i="1"/>
  <c r="AM7661" i="1"/>
  <c r="AM7660" i="1"/>
  <c r="AM7659" i="1"/>
  <c r="AM7658" i="1"/>
  <c r="AM7657" i="1"/>
  <c r="AM7656" i="1"/>
  <c r="AM7655" i="1"/>
  <c r="AM7654" i="1"/>
  <c r="AM7653" i="1"/>
  <c r="AM7652" i="1"/>
  <c r="AM7651" i="1"/>
  <c r="AM7650" i="1"/>
  <c r="AM7649" i="1"/>
  <c r="AM7648" i="1"/>
  <c r="AM7647" i="1"/>
  <c r="AM7646" i="1"/>
  <c r="AM7645" i="1"/>
  <c r="AM7644" i="1"/>
  <c r="AM7643" i="1"/>
  <c r="AM7642" i="1"/>
  <c r="AM7641" i="1"/>
  <c r="AM7640" i="1"/>
  <c r="AM7639" i="1"/>
  <c r="AM7638" i="1"/>
  <c r="AM7637" i="1"/>
  <c r="AM7636" i="1"/>
  <c r="AM7635" i="1"/>
  <c r="AM7634" i="1"/>
  <c r="AM7633" i="1"/>
  <c r="AM7632" i="1"/>
  <c r="AM7631" i="1"/>
  <c r="AM7630" i="1"/>
  <c r="AM7629" i="1"/>
  <c r="AM7628" i="1"/>
  <c r="AM7627" i="1"/>
  <c r="AM7626" i="1"/>
  <c r="AM7625" i="1"/>
  <c r="AM7624" i="1"/>
  <c r="AM7623" i="1"/>
  <c r="AM7622" i="1"/>
  <c r="AM7621" i="1"/>
  <c r="AM7620" i="1"/>
  <c r="AM7619" i="1"/>
  <c r="AM7618" i="1"/>
  <c r="AM7617" i="1"/>
  <c r="AM7616" i="1"/>
  <c r="AM7615" i="1"/>
  <c r="AM7614" i="1"/>
  <c r="AM7613" i="1"/>
  <c r="AM7612" i="1"/>
  <c r="AM7611" i="1"/>
  <c r="AM7610" i="1"/>
  <c r="AM7609" i="1"/>
  <c r="AM7608" i="1"/>
  <c r="AM7607" i="1"/>
  <c r="AM7606" i="1"/>
  <c r="AM7605" i="1"/>
  <c r="AM7604" i="1"/>
  <c r="AM7603" i="1"/>
  <c r="AM7602" i="1"/>
  <c r="AM7601" i="1"/>
  <c r="AM7600" i="1"/>
  <c r="AM7599" i="1"/>
  <c r="AM7598" i="1"/>
  <c r="AM7597" i="1"/>
  <c r="AM7596" i="1"/>
  <c r="AM7595" i="1"/>
  <c r="AM7594" i="1"/>
  <c r="AM7593" i="1"/>
  <c r="AM7592" i="1"/>
  <c r="AM7591" i="1"/>
  <c r="AM7590" i="1"/>
  <c r="AM7589" i="1"/>
  <c r="AM7588" i="1"/>
  <c r="AM7587" i="1"/>
  <c r="AM7586" i="1"/>
  <c r="AM7585" i="1"/>
  <c r="AM7584" i="1"/>
  <c r="AM7583" i="1"/>
  <c r="AM7582" i="1"/>
  <c r="AM7581" i="1"/>
  <c r="AM7580" i="1"/>
  <c r="AM7579" i="1"/>
  <c r="AM7578" i="1"/>
  <c r="AM7577" i="1"/>
  <c r="AM7576" i="1"/>
  <c r="AM7575" i="1"/>
  <c r="AM7574" i="1"/>
  <c r="AM7573" i="1"/>
  <c r="AM7572" i="1"/>
  <c r="AM7571" i="1"/>
  <c r="AM7570" i="1"/>
  <c r="AM7569" i="1"/>
  <c r="AM7568" i="1"/>
  <c r="AM7567" i="1"/>
  <c r="AM7566" i="1"/>
  <c r="AM7565" i="1"/>
  <c r="AM7564" i="1"/>
  <c r="AM7563" i="1"/>
  <c r="AM7562" i="1"/>
  <c r="AM7561" i="1"/>
  <c r="AM7560" i="1"/>
  <c r="AM7559" i="1"/>
  <c r="AM7558" i="1"/>
  <c r="AM7557" i="1"/>
  <c r="AM7556" i="1"/>
  <c r="AM7555" i="1"/>
  <c r="AM7554" i="1"/>
  <c r="AM7553" i="1"/>
  <c r="AM7552" i="1"/>
  <c r="AM7551" i="1"/>
  <c r="AM7550" i="1"/>
  <c r="AM7549" i="1"/>
  <c r="AM7548" i="1"/>
  <c r="AM7547" i="1"/>
  <c r="AM7546" i="1"/>
  <c r="AM7545" i="1"/>
  <c r="AM7544" i="1"/>
  <c r="AM7543" i="1"/>
  <c r="AM7542" i="1"/>
  <c r="AM7541" i="1"/>
  <c r="AM7540" i="1"/>
  <c r="AM7539" i="1"/>
  <c r="AM7538" i="1"/>
  <c r="AM7537" i="1"/>
  <c r="AM7536" i="1"/>
  <c r="AM7535" i="1"/>
  <c r="AM7534" i="1"/>
  <c r="AM7533" i="1"/>
  <c r="AM7532" i="1"/>
  <c r="AM7531" i="1"/>
  <c r="AM7530" i="1"/>
  <c r="AM7529" i="1"/>
  <c r="AM7528" i="1"/>
  <c r="AM7527" i="1"/>
  <c r="AM7526" i="1"/>
  <c r="AM7525" i="1"/>
  <c r="AM7524" i="1"/>
  <c r="AM7523" i="1"/>
  <c r="AM7522" i="1"/>
  <c r="AM7521" i="1"/>
  <c r="AM7520" i="1"/>
  <c r="AM7519" i="1"/>
  <c r="AM7518" i="1"/>
  <c r="AM7517" i="1"/>
  <c r="AM7516" i="1"/>
  <c r="AM7515" i="1"/>
  <c r="AM7514" i="1"/>
  <c r="AM7513" i="1"/>
  <c r="AM7512" i="1"/>
  <c r="AM7511" i="1"/>
  <c r="AM7510" i="1"/>
  <c r="AM7509" i="1"/>
  <c r="AM7508" i="1"/>
  <c r="AM7507" i="1"/>
  <c r="AM7506" i="1"/>
  <c r="AM7505" i="1"/>
  <c r="AM7504" i="1"/>
  <c r="AM7503" i="1"/>
  <c r="AM7502" i="1"/>
  <c r="AM7501" i="1"/>
  <c r="AM7500" i="1"/>
  <c r="AM7499" i="1"/>
  <c r="AM7498" i="1"/>
  <c r="AM7497" i="1"/>
  <c r="AM7496" i="1"/>
  <c r="AM7495" i="1"/>
  <c r="AM7494" i="1"/>
  <c r="AM7493" i="1"/>
  <c r="AM7492" i="1"/>
  <c r="AM7491" i="1"/>
  <c r="AM7490" i="1"/>
  <c r="AM7489" i="1"/>
  <c r="AM7488" i="1"/>
  <c r="AM7487" i="1"/>
  <c r="AM7486" i="1"/>
  <c r="AM7485" i="1"/>
  <c r="AM7484" i="1"/>
  <c r="AM7483" i="1"/>
  <c r="AM7482" i="1"/>
  <c r="AM7481" i="1"/>
  <c r="AM7480" i="1"/>
  <c r="AM7479" i="1"/>
  <c r="AM7478" i="1"/>
  <c r="AM7477" i="1"/>
  <c r="AM7476" i="1"/>
  <c r="AM7475" i="1"/>
  <c r="AM7474" i="1"/>
  <c r="AM7473" i="1"/>
  <c r="AM7472" i="1"/>
  <c r="AM7471" i="1"/>
  <c r="AM7470" i="1"/>
  <c r="AM7469" i="1"/>
  <c r="AM7468" i="1"/>
  <c r="AM7467" i="1"/>
  <c r="AM7466" i="1"/>
  <c r="AM7465" i="1"/>
  <c r="AM7464" i="1"/>
  <c r="AM7463" i="1"/>
  <c r="AM7462" i="1"/>
  <c r="AM7461" i="1"/>
  <c r="AM7460" i="1"/>
  <c r="AM7459" i="1"/>
  <c r="AM7458" i="1"/>
  <c r="AM7457" i="1"/>
  <c r="AM7456" i="1"/>
  <c r="AM7455" i="1"/>
  <c r="AM7454" i="1"/>
  <c r="AM7453" i="1"/>
  <c r="AM7452" i="1"/>
  <c r="AM7451" i="1"/>
  <c r="AM7450" i="1"/>
  <c r="AM7449" i="1"/>
  <c r="AM7448" i="1"/>
  <c r="AM7447" i="1"/>
  <c r="AM7446" i="1"/>
  <c r="AM7445" i="1"/>
  <c r="AM7444" i="1"/>
  <c r="AM7443" i="1"/>
  <c r="AM7442" i="1"/>
  <c r="AM7441" i="1"/>
  <c r="AM7440" i="1"/>
  <c r="AM7439" i="1"/>
  <c r="AM7438" i="1"/>
  <c r="AM7437" i="1"/>
  <c r="AM7436" i="1"/>
  <c r="AM7435" i="1"/>
  <c r="AM7434" i="1"/>
  <c r="AM7433" i="1"/>
  <c r="AM7432" i="1"/>
  <c r="AM7431" i="1"/>
  <c r="AM7430" i="1"/>
  <c r="AM7429" i="1"/>
  <c r="AM7428" i="1"/>
  <c r="AM7427" i="1"/>
  <c r="AM7426" i="1"/>
  <c r="AM7425" i="1"/>
  <c r="AM7424" i="1"/>
  <c r="AM7423" i="1"/>
  <c r="AM7422" i="1"/>
  <c r="AM7421" i="1"/>
  <c r="AM7420" i="1"/>
  <c r="AM7419" i="1"/>
  <c r="AM7418" i="1"/>
  <c r="AM7417" i="1"/>
  <c r="AM7416" i="1"/>
  <c r="AM7415" i="1"/>
  <c r="AM7414" i="1"/>
  <c r="AM7413" i="1"/>
  <c r="AM7412" i="1"/>
  <c r="AM7411" i="1"/>
  <c r="AM7410" i="1"/>
  <c r="AM7409" i="1"/>
  <c r="AM7408" i="1"/>
  <c r="AM7407" i="1"/>
  <c r="AM7406" i="1"/>
  <c r="AM7405" i="1"/>
  <c r="AM7404" i="1"/>
  <c r="AM7403" i="1"/>
  <c r="AM7402" i="1"/>
  <c r="AM7401" i="1"/>
  <c r="AM7400" i="1"/>
  <c r="AM7399" i="1"/>
  <c r="AM7398" i="1"/>
  <c r="AM7397" i="1"/>
  <c r="AM7396" i="1"/>
  <c r="AM7395" i="1"/>
  <c r="AM7394" i="1"/>
  <c r="AM7393" i="1"/>
  <c r="AM7392" i="1"/>
  <c r="AM7391" i="1"/>
  <c r="AM7390" i="1"/>
  <c r="AM7389" i="1"/>
  <c r="AM7388" i="1"/>
  <c r="AM7387" i="1"/>
  <c r="AM7386" i="1"/>
  <c r="AM7385" i="1"/>
  <c r="AM7384" i="1"/>
  <c r="AM7383" i="1"/>
  <c r="AM7382" i="1"/>
  <c r="AM7381" i="1"/>
  <c r="AM7380" i="1"/>
  <c r="AM7379" i="1"/>
  <c r="AM7378" i="1"/>
  <c r="AM7377" i="1"/>
  <c r="AM7376" i="1"/>
  <c r="AM7375" i="1"/>
  <c r="AM7374" i="1"/>
  <c r="AM7373" i="1"/>
  <c r="AM7372" i="1"/>
  <c r="AM7371" i="1"/>
  <c r="AM7370" i="1"/>
  <c r="AM7369" i="1"/>
  <c r="AM7368" i="1"/>
  <c r="AM7367" i="1"/>
  <c r="AM7366" i="1"/>
  <c r="AM7365" i="1"/>
  <c r="AM7364" i="1"/>
  <c r="AM7363" i="1"/>
  <c r="AM7362" i="1"/>
  <c r="AM7361" i="1"/>
  <c r="AM7360" i="1"/>
  <c r="AM7359" i="1"/>
  <c r="AM7358" i="1"/>
  <c r="AM7357" i="1"/>
  <c r="AM7356" i="1"/>
  <c r="AM7355" i="1"/>
  <c r="AM7354" i="1"/>
  <c r="AM7353" i="1"/>
  <c r="AM7352" i="1"/>
  <c r="AM7351" i="1"/>
  <c r="AM7350" i="1"/>
  <c r="AM7349" i="1"/>
  <c r="AM7348" i="1"/>
  <c r="AM7347" i="1"/>
  <c r="AM7346" i="1"/>
  <c r="AM7345" i="1"/>
  <c r="AM7344" i="1"/>
  <c r="AM7343" i="1"/>
  <c r="AM7342" i="1"/>
  <c r="AM7341" i="1"/>
  <c r="AM7340" i="1"/>
  <c r="AM7339" i="1"/>
  <c r="AM7338" i="1"/>
  <c r="AM7337" i="1"/>
  <c r="AM7336" i="1"/>
  <c r="AM7335" i="1"/>
  <c r="AM7334" i="1"/>
  <c r="AM7333" i="1"/>
  <c r="AM7332" i="1"/>
  <c r="AM7331" i="1"/>
  <c r="AM7330" i="1"/>
  <c r="AM7329" i="1"/>
  <c r="AM7328" i="1"/>
  <c r="AM7327" i="1"/>
  <c r="AM7326" i="1"/>
  <c r="AM7325" i="1"/>
  <c r="AM7324" i="1"/>
  <c r="AM7323" i="1"/>
  <c r="AM7322" i="1"/>
  <c r="AM7321" i="1"/>
  <c r="AM7320" i="1"/>
  <c r="AM7319" i="1"/>
  <c r="AM7318" i="1"/>
  <c r="AM7317" i="1"/>
  <c r="AM7316" i="1"/>
  <c r="AM7315" i="1"/>
  <c r="AM7314" i="1"/>
  <c r="AM7313" i="1"/>
  <c r="AM7312" i="1"/>
  <c r="AM7311" i="1"/>
  <c r="AM7310" i="1"/>
  <c r="AM7309" i="1"/>
  <c r="AM7308" i="1"/>
  <c r="AM7307" i="1"/>
  <c r="AM7306" i="1"/>
  <c r="AM7305" i="1"/>
  <c r="AM7304" i="1"/>
  <c r="AM7303" i="1"/>
  <c r="AM7302" i="1"/>
  <c r="AM7301" i="1"/>
  <c r="AM7300" i="1"/>
  <c r="AM7299" i="1"/>
  <c r="AM7298" i="1"/>
  <c r="AM7297" i="1"/>
  <c r="AM7296" i="1"/>
  <c r="AM7295" i="1"/>
  <c r="AM7294" i="1"/>
  <c r="AM7293" i="1"/>
  <c r="AM7292" i="1"/>
  <c r="AM7291" i="1"/>
  <c r="AM7290" i="1"/>
  <c r="AM7289" i="1"/>
  <c r="AM7288" i="1"/>
  <c r="AM7287" i="1"/>
  <c r="AM7286" i="1"/>
  <c r="AM7285" i="1"/>
  <c r="AM7284" i="1"/>
  <c r="AM7283" i="1"/>
  <c r="AM7282" i="1"/>
  <c r="AM7281" i="1"/>
  <c r="AM7280" i="1"/>
  <c r="AM7279" i="1"/>
  <c r="AM7278" i="1"/>
  <c r="AM7277" i="1"/>
  <c r="AM7276" i="1"/>
  <c r="AM7275" i="1"/>
  <c r="AM7274" i="1"/>
  <c r="AM7273" i="1"/>
  <c r="AM7272" i="1"/>
  <c r="AM7271" i="1"/>
  <c r="AM7270" i="1"/>
  <c r="AM7269" i="1"/>
  <c r="AM7268" i="1"/>
  <c r="AM7267" i="1"/>
  <c r="AM7266" i="1"/>
  <c r="AM7265" i="1"/>
  <c r="AM7264" i="1"/>
  <c r="AM7263" i="1"/>
  <c r="AM7262" i="1"/>
  <c r="AM7261" i="1"/>
  <c r="AM7260" i="1"/>
  <c r="AM7259" i="1"/>
  <c r="AM7258" i="1"/>
  <c r="AM7257" i="1"/>
  <c r="AM7256" i="1"/>
  <c r="AM7255" i="1"/>
  <c r="AM7254" i="1"/>
  <c r="AM7253" i="1"/>
  <c r="AM7252" i="1"/>
  <c r="AM7251" i="1"/>
  <c r="AM7250" i="1"/>
  <c r="AM7249" i="1"/>
  <c r="AM7248" i="1"/>
  <c r="AM7247" i="1"/>
  <c r="AM7246" i="1"/>
  <c r="AM7245" i="1"/>
  <c r="AM7244" i="1"/>
  <c r="AM7243" i="1"/>
  <c r="AM7242" i="1"/>
  <c r="AM7241" i="1"/>
  <c r="AM7240" i="1"/>
  <c r="AM7239" i="1"/>
  <c r="AM7238" i="1"/>
  <c r="AM7237" i="1"/>
  <c r="AM7236" i="1"/>
  <c r="AM7235" i="1"/>
  <c r="AM7234" i="1"/>
  <c r="AM7233" i="1"/>
  <c r="AM7232" i="1"/>
  <c r="AM7231" i="1"/>
  <c r="AM7230" i="1"/>
  <c r="AM7229" i="1"/>
  <c r="AM7228" i="1"/>
  <c r="AM7227" i="1"/>
  <c r="AM7226" i="1"/>
  <c r="AM7225" i="1"/>
  <c r="AM7224" i="1"/>
  <c r="AM7223" i="1"/>
  <c r="AM7222" i="1"/>
  <c r="AM7221" i="1"/>
  <c r="AM7220" i="1"/>
  <c r="AM7219" i="1"/>
  <c r="AM7218" i="1"/>
  <c r="AM7217" i="1"/>
  <c r="AM7216" i="1"/>
  <c r="AM7215" i="1"/>
  <c r="AM7214" i="1"/>
  <c r="AM7213" i="1"/>
  <c r="AM7212" i="1"/>
  <c r="AM7211" i="1"/>
  <c r="AM7210" i="1"/>
  <c r="AM7209" i="1"/>
  <c r="AM7208" i="1"/>
  <c r="AM7207" i="1"/>
  <c r="AM7206" i="1"/>
  <c r="AM7205" i="1"/>
  <c r="AM7204" i="1"/>
  <c r="AM7203" i="1"/>
  <c r="AM7202" i="1"/>
  <c r="AM7201" i="1"/>
  <c r="AM7200" i="1"/>
  <c r="AM7199" i="1"/>
  <c r="AM7198" i="1"/>
  <c r="AM7197" i="1"/>
  <c r="AM7196" i="1"/>
  <c r="AM7195" i="1"/>
  <c r="AM7194" i="1"/>
  <c r="AM7193" i="1"/>
  <c r="AM7192" i="1"/>
  <c r="AM7191" i="1"/>
  <c r="AM7190" i="1"/>
  <c r="AM7189" i="1"/>
  <c r="AM7188" i="1"/>
  <c r="AM7187" i="1"/>
  <c r="AM7186" i="1"/>
  <c r="AM7185" i="1"/>
  <c r="AM7184" i="1"/>
  <c r="AM7183" i="1"/>
  <c r="AM7182" i="1"/>
  <c r="AM7181" i="1"/>
  <c r="AM7180" i="1"/>
  <c r="AM7179" i="1"/>
  <c r="AM7178" i="1"/>
  <c r="AM7177" i="1"/>
  <c r="AM7176" i="1"/>
  <c r="AM7175" i="1"/>
  <c r="AM7174" i="1"/>
  <c r="AM7173" i="1"/>
  <c r="AM7172" i="1"/>
  <c r="AM7171" i="1"/>
  <c r="AM7170" i="1"/>
  <c r="AM7169" i="1"/>
  <c r="AM7168" i="1"/>
  <c r="AM7167" i="1"/>
  <c r="AM7166" i="1"/>
  <c r="AM7165" i="1"/>
  <c r="AM7164" i="1"/>
  <c r="AM7163" i="1"/>
  <c r="AM7162" i="1"/>
  <c r="AM7161" i="1"/>
  <c r="AM7160" i="1"/>
  <c r="AM7159" i="1"/>
  <c r="AM7158" i="1"/>
  <c r="AM7157" i="1"/>
  <c r="AM7156" i="1"/>
  <c r="AM7155" i="1"/>
  <c r="AM7154" i="1"/>
  <c r="AM7153" i="1"/>
  <c r="AM7152" i="1"/>
  <c r="AM7151" i="1"/>
  <c r="AM7150" i="1"/>
  <c r="AM7149" i="1"/>
  <c r="AM7148" i="1"/>
  <c r="AM7147" i="1"/>
  <c r="AM7146" i="1"/>
  <c r="AM7145" i="1"/>
  <c r="AM7144" i="1"/>
  <c r="AM7143" i="1"/>
  <c r="AM7142" i="1"/>
  <c r="AM7141" i="1"/>
  <c r="AM7140" i="1"/>
  <c r="AM7139" i="1"/>
  <c r="AM7138" i="1"/>
  <c r="AM7137" i="1"/>
  <c r="AM7136" i="1"/>
  <c r="AM7135" i="1"/>
  <c r="AM7134" i="1"/>
  <c r="AM7133" i="1"/>
  <c r="AM7132" i="1"/>
  <c r="AM7131" i="1"/>
  <c r="AM7130" i="1"/>
  <c r="AM7129" i="1"/>
  <c r="AM7128" i="1"/>
  <c r="AM7127" i="1"/>
  <c r="AM7126" i="1"/>
  <c r="AM7125" i="1"/>
  <c r="AM7124" i="1"/>
  <c r="AM7123" i="1"/>
  <c r="AM7122" i="1"/>
  <c r="AM7121" i="1"/>
  <c r="AM7120" i="1"/>
  <c r="AM7119" i="1"/>
  <c r="AM7118" i="1"/>
  <c r="AM7117" i="1"/>
  <c r="AM7116" i="1"/>
  <c r="AM7115" i="1"/>
  <c r="AM7114" i="1"/>
  <c r="AM7113" i="1"/>
  <c r="AM7112" i="1"/>
  <c r="AM7111" i="1"/>
  <c r="AM7110" i="1"/>
  <c r="AM7109" i="1"/>
  <c r="AM7108" i="1"/>
  <c r="AM7107" i="1"/>
  <c r="AM7106" i="1"/>
  <c r="AM7105" i="1"/>
  <c r="AM7104" i="1"/>
  <c r="AM7103" i="1"/>
  <c r="AM7102" i="1"/>
  <c r="AM7101" i="1"/>
  <c r="AM7100" i="1"/>
  <c r="AM7099" i="1"/>
  <c r="AM7098" i="1"/>
  <c r="AM7097" i="1"/>
  <c r="AM7096" i="1"/>
  <c r="AM7095" i="1"/>
  <c r="AM7094" i="1"/>
  <c r="AM7093" i="1"/>
  <c r="AM7092" i="1"/>
  <c r="AM7091" i="1"/>
  <c r="AM7090" i="1"/>
  <c r="AM7089" i="1"/>
  <c r="AM7088" i="1"/>
  <c r="AM7087" i="1"/>
  <c r="AM7086" i="1"/>
  <c r="AM7085" i="1"/>
  <c r="AM7084" i="1"/>
  <c r="AM7083" i="1"/>
  <c r="AM7082" i="1"/>
  <c r="AM7081" i="1"/>
  <c r="AM7080" i="1"/>
  <c r="AM7079" i="1"/>
  <c r="AM7078" i="1"/>
  <c r="AM7077" i="1"/>
  <c r="AM7076" i="1"/>
  <c r="AM7075" i="1"/>
  <c r="AM7074" i="1"/>
  <c r="AM7073" i="1"/>
  <c r="AM7072" i="1"/>
  <c r="AM7071" i="1"/>
  <c r="AM7070" i="1"/>
  <c r="AM7069" i="1"/>
  <c r="AM7068" i="1"/>
  <c r="AM7067" i="1"/>
  <c r="AM7066" i="1"/>
  <c r="AM7065" i="1"/>
  <c r="AM7064" i="1"/>
  <c r="AM7063" i="1"/>
  <c r="AM7062" i="1"/>
  <c r="AM7061" i="1"/>
  <c r="AM7060" i="1"/>
  <c r="AM7059" i="1"/>
  <c r="AM7058" i="1"/>
  <c r="AM7057" i="1"/>
  <c r="AM7056" i="1"/>
  <c r="AM7055" i="1"/>
  <c r="AM7054" i="1"/>
  <c r="AM7053" i="1"/>
  <c r="AM7052" i="1"/>
  <c r="AM7051" i="1"/>
  <c r="AM7050" i="1"/>
  <c r="AM7049" i="1"/>
  <c r="AM7048" i="1"/>
  <c r="AM7047" i="1"/>
  <c r="AM7046" i="1"/>
  <c r="AM7045" i="1"/>
  <c r="AM7044" i="1"/>
  <c r="AM7043" i="1"/>
  <c r="AM7042" i="1"/>
  <c r="AM7041" i="1"/>
  <c r="AM7040" i="1"/>
  <c r="AM7039" i="1"/>
  <c r="AM7038" i="1"/>
  <c r="AM7037" i="1"/>
  <c r="AM7036" i="1"/>
  <c r="AM7035" i="1"/>
  <c r="AM7034" i="1"/>
  <c r="AM7033" i="1"/>
  <c r="AM7032" i="1"/>
  <c r="AM7031" i="1"/>
  <c r="AM7030" i="1"/>
  <c r="AM7029" i="1"/>
  <c r="AM7028" i="1"/>
  <c r="AM7027" i="1"/>
  <c r="AM7026" i="1"/>
  <c r="AM7025" i="1"/>
  <c r="AM7024" i="1"/>
  <c r="AM7023" i="1"/>
  <c r="AM7022" i="1"/>
  <c r="AM7021" i="1"/>
  <c r="AM7020" i="1"/>
  <c r="AM7019" i="1"/>
  <c r="AM7018" i="1"/>
  <c r="AM7017" i="1"/>
  <c r="AM7016" i="1"/>
  <c r="AM7015" i="1"/>
  <c r="AM7014" i="1"/>
  <c r="AM7013" i="1"/>
  <c r="AM7012" i="1"/>
  <c r="AM7011" i="1"/>
  <c r="AM7010" i="1"/>
  <c r="AM7009" i="1"/>
  <c r="AM7008" i="1"/>
  <c r="AM7007" i="1"/>
  <c r="AM7006" i="1"/>
  <c r="AM7005" i="1"/>
  <c r="AM7004" i="1"/>
  <c r="AM7003" i="1"/>
  <c r="AM7002" i="1"/>
  <c r="AM7001" i="1"/>
  <c r="AM7000" i="1"/>
  <c r="AM6999" i="1"/>
  <c r="AM6998" i="1"/>
  <c r="AM6997" i="1"/>
  <c r="AM6996" i="1"/>
  <c r="AM6995" i="1"/>
  <c r="AM6994" i="1"/>
  <c r="AM6993" i="1"/>
  <c r="AM6992" i="1"/>
  <c r="AM6991" i="1"/>
  <c r="AM6990" i="1"/>
  <c r="AM6989" i="1"/>
  <c r="AM6988" i="1"/>
  <c r="AM6987" i="1"/>
  <c r="AM6986" i="1"/>
  <c r="AM6985" i="1"/>
  <c r="AM6984" i="1"/>
  <c r="AM6983" i="1"/>
  <c r="AM6982" i="1"/>
  <c r="AM6981" i="1"/>
  <c r="AM6980" i="1"/>
  <c r="AM6979" i="1"/>
  <c r="AM6978" i="1"/>
  <c r="AM6977" i="1"/>
  <c r="AM6976" i="1"/>
  <c r="AM6975" i="1"/>
  <c r="AM6974" i="1"/>
  <c r="AM6973" i="1"/>
  <c r="AM6972" i="1"/>
  <c r="AM6971" i="1"/>
  <c r="AM6970" i="1"/>
  <c r="AM6969" i="1"/>
  <c r="AM6968" i="1"/>
  <c r="AM6967" i="1"/>
  <c r="AM6966" i="1"/>
  <c r="AM6965" i="1"/>
  <c r="AM6964" i="1"/>
  <c r="AM6963" i="1"/>
  <c r="AM6962" i="1"/>
  <c r="AM6961" i="1"/>
  <c r="AM6960" i="1"/>
  <c r="AM6959" i="1"/>
  <c r="AM6958" i="1"/>
  <c r="AM6957" i="1"/>
  <c r="AM6956" i="1"/>
  <c r="AM6955" i="1"/>
  <c r="AM6954" i="1"/>
  <c r="AM6953" i="1"/>
  <c r="AM6952" i="1"/>
  <c r="AM6951" i="1"/>
  <c r="AM6950" i="1"/>
  <c r="AM6949" i="1"/>
  <c r="AM6948" i="1"/>
  <c r="AM6947" i="1"/>
  <c r="AM6946" i="1"/>
  <c r="AM6945" i="1"/>
  <c r="AM6944" i="1"/>
  <c r="AM6943" i="1"/>
  <c r="AM6942" i="1"/>
  <c r="AM6941" i="1"/>
  <c r="AM6940" i="1"/>
  <c r="AM6939" i="1"/>
  <c r="AM6938" i="1"/>
  <c r="AM6937" i="1"/>
  <c r="AM6936" i="1"/>
  <c r="AM6935" i="1"/>
  <c r="AM6934" i="1"/>
  <c r="AM6933" i="1"/>
  <c r="AM6932" i="1"/>
  <c r="AM6931" i="1"/>
  <c r="AM6930" i="1"/>
  <c r="AM6929" i="1"/>
  <c r="AM6928" i="1"/>
  <c r="AM6927" i="1"/>
  <c r="AM6926" i="1"/>
  <c r="AM6925" i="1"/>
  <c r="AM6924" i="1"/>
  <c r="AM6923" i="1"/>
  <c r="AM6922" i="1"/>
  <c r="AM6921" i="1"/>
  <c r="AM6920" i="1"/>
  <c r="AM6919" i="1"/>
  <c r="AM6918" i="1"/>
  <c r="AM6917" i="1"/>
  <c r="AM6916" i="1"/>
  <c r="AM6915" i="1"/>
  <c r="AM6914" i="1"/>
  <c r="AM6913" i="1"/>
  <c r="AM6912" i="1"/>
  <c r="AM6911" i="1"/>
  <c r="AM6910" i="1"/>
  <c r="AM6909" i="1"/>
  <c r="AM6908" i="1"/>
  <c r="AM6907" i="1"/>
  <c r="AM6906" i="1"/>
  <c r="AM6905" i="1"/>
  <c r="AM6904" i="1"/>
  <c r="AM6903" i="1"/>
  <c r="AM6902" i="1"/>
  <c r="AM6901" i="1"/>
  <c r="AM6900" i="1"/>
  <c r="AM6899" i="1"/>
  <c r="AM6898" i="1"/>
  <c r="AM6897" i="1"/>
  <c r="AM6896" i="1"/>
  <c r="AM6895" i="1"/>
  <c r="AM6894" i="1"/>
  <c r="AM6893" i="1"/>
  <c r="AM6892" i="1"/>
  <c r="AM6891" i="1"/>
  <c r="AM6890" i="1"/>
  <c r="AM6889" i="1"/>
  <c r="AM6888" i="1"/>
  <c r="AM6887" i="1"/>
  <c r="AM6886" i="1"/>
  <c r="AM6885" i="1"/>
  <c r="AM6884" i="1"/>
  <c r="AM6883" i="1"/>
  <c r="AM6882" i="1"/>
  <c r="AM6881" i="1"/>
  <c r="AM6880" i="1"/>
  <c r="AM6879" i="1"/>
  <c r="AM6878" i="1"/>
  <c r="AM6877" i="1"/>
  <c r="AM6876" i="1"/>
  <c r="AM6875" i="1"/>
  <c r="AM6874" i="1"/>
  <c r="AM6873" i="1"/>
  <c r="AM6872" i="1"/>
  <c r="AM6871" i="1"/>
  <c r="AM6870" i="1"/>
  <c r="AM6869" i="1"/>
  <c r="AM6868" i="1"/>
  <c r="AM6867" i="1"/>
  <c r="AM6866" i="1"/>
  <c r="AM6865" i="1"/>
  <c r="AM6864" i="1"/>
  <c r="AM6863" i="1"/>
  <c r="AM6862" i="1"/>
  <c r="AM6861" i="1"/>
  <c r="AM6860" i="1"/>
  <c r="AM6859" i="1"/>
  <c r="AM6858" i="1"/>
  <c r="AM6857" i="1"/>
  <c r="AM6856" i="1"/>
  <c r="AM6855" i="1"/>
  <c r="AM6854" i="1"/>
  <c r="AM6853" i="1"/>
  <c r="AM6852" i="1"/>
  <c r="AM6851" i="1"/>
  <c r="AM6850" i="1"/>
  <c r="AM6849" i="1"/>
  <c r="AM6848" i="1"/>
  <c r="AM6847" i="1"/>
  <c r="AM6846" i="1"/>
  <c r="AM6845" i="1"/>
  <c r="AM6844" i="1"/>
  <c r="AM6843" i="1"/>
  <c r="AM6842" i="1"/>
  <c r="AM6841" i="1"/>
  <c r="AM6840" i="1"/>
  <c r="AM6839" i="1"/>
  <c r="AM6838" i="1"/>
  <c r="AM6837" i="1"/>
  <c r="AM6836" i="1"/>
  <c r="AM6835" i="1"/>
  <c r="AM6834" i="1"/>
  <c r="AM6833" i="1"/>
  <c r="AM6832" i="1"/>
  <c r="AM6831" i="1"/>
  <c r="AM6830" i="1"/>
  <c r="AM6829" i="1"/>
  <c r="AM6828" i="1"/>
  <c r="AM6827" i="1"/>
  <c r="AM6826" i="1"/>
  <c r="AM6825" i="1"/>
  <c r="AM6824" i="1"/>
  <c r="AM6823" i="1"/>
  <c r="AM6822" i="1"/>
  <c r="AM6821" i="1"/>
  <c r="AM6820" i="1"/>
  <c r="AM6819" i="1"/>
  <c r="AM6818" i="1"/>
  <c r="AM6817" i="1"/>
  <c r="AM6816" i="1"/>
  <c r="AM6815" i="1"/>
  <c r="AM6814" i="1"/>
  <c r="AM6813" i="1"/>
  <c r="AM6812" i="1"/>
  <c r="AM6811" i="1"/>
  <c r="AM6810" i="1"/>
  <c r="AM6809" i="1"/>
  <c r="AM6808" i="1"/>
  <c r="AM6807" i="1"/>
  <c r="AM6806" i="1"/>
  <c r="AM6805" i="1"/>
  <c r="AM6804" i="1"/>
  <c r="AM6803" i="1"/>
  <c r="AM6802" i="1"/>
  <c r="AM6801" i="1"/>
  <c r="AM6800" i="1"/>
  <c r="AM6799" i="1"/>
  <c r="AM6798" i="1"/>
  <c r="AM6797" i="1"/>
  <c r="AM6796" i="1"/>
  <c r="AM6795" i="1"/>
  <c r="AM6794" i="1"/>
  <c r="AM6793" i="1"/>
  <c r="AM6792" i="1"/>
  <c r="AM6791" i="1"/>
  <c r="AM6790" i="1"/>
  <c r="AM6789" i="1"/>
  <c r="AM6788" i="1"/>
  <c r="AM6787" i="1"/>
  <c r="AM6786" i="1"/>
  <c r="AM6785" i="1"/>
  <c r="AM6784" i="1"/>
  <c r="AM6783" i="1"/>
  <c r="AM6782" i="1"/>
  <c r="AM6781" i="1"/>
  <c r="AM6780" i="1"/>
  <c r="AM6779" i="1"/>
  <c r="AM6778" i="1"/>
  <c r="AM6777" i="1"/>
  <c r="AM6776" i="1"/>
  <c r="AM6775" i="1"/>
  <c r="AM6774" i="1"/>
  <c r="AM6773" i="1"/>
  <c r="AM6772" i="1"/>
  <c r="AM6771" i="1"/>
  <c r="AM6770" i="1"/>
  <c r="AM6769" i="1"/>
  <c r="AM6768" i="1"/>
  <c r="AM6767" i="1"/>
  <c r="AM6766" i="1"/>
  <c r="AM6765" i="1"/>
  <c r="AM6764" i="1"/>
  <c r="AM6763" i="1"/>
  <c r="AM6762" i="1"/>
  <c r="AM6761" i="1"/>
  <c r="AM6760" i="1"/>
  <c r="AM6759" i="1"/>
  <c r="AM6758" i="1"/>
  <c r="AM6757" i="1"/>
  <c r="AM6756" i="1"/>
  <c r="AM6755" i="1"/>
  <c r="AM6754" i="1"/>
  <c r="AM6753" i="1"/>
  <c r="AM6752" i="1"/>
  <c r="AM6751" i="1"/>
  <c r="AM6750" i="1"/>
  <c r="AM6749" i="1"/>
  <c r="AM6748" i="1"/>
  <c r="AM6747" i="1"/>
  <c r="AM6746" i="1"/>
  <c r="AM6745" i="1"/>
  <c r="AM6744" i="1"/>
  <c r="AM6743" i="1"/>
  <c r="AM6742" i="1"/>
  <c r="AM6741" i="1"/>
  <c r="AM6740" i="1"/>
  <c r="AM6739" i="1"/>
  <c r="AM6738" i="1"/>
  <c r="AM6737" i="1"/>
  <c r="AM6736" i="1"/>
  <c r="AM6735" i="1"/>
  <c r="AM6734" i="1"/>
  <c r="AM6733" i="1"/>
  <c r="AM6732" i="1"/>
  <c r="AM6731" i="1"/>
  <c r="AM6730" i="1"/>
  <c r="AM6729" i="1"/>
  <c r="AM6728" i="1"/>
  <c r="AM6727" i="1"/>
  <c r="AM6726" i="1"/>
  <c r="AM6725" i="1"/>
  <c r="AM6724" i="1"/>
  <c r="AM6723" i="1"/>
  <c r="AM6722" i="1"/>
  <c r="AM6721" i="1"/>
  <c r="AM6720" i="1"/>
  <c r="AM6719" i="1"/>
  <c r="AM6718" i="1"/>
  <c r="AM6717" i="1"/>
  <c r="AM6716" i="1"/>
  <c r="AM6715" i="1"/>
  <c r="AM6714" i="1"/>
  <c r="AM6713" i="1"/>
  <c r="AM6712" i="1"/>
  <c r="AM6711" i="1"/>
  <c r="AM6710" i="1"/>
  <c r="AM6709" i="1"/>
  <c r="AM6708" i="1"/>
  <c r="AM6707" i="1"/>
  <c r="AM6706" i="1"/>
  <c r="AM6705" i="1"/>
  <c r="AM6704" i="1"/>
  <c r="AM6703" i="1"/>
  <c r="AM6702" i="1"/>
  <c r="AM6701" i="1"/>
  <c r="AM6700" i="1"/>
  <c r="AM6699" i="1"/>
  <c r="AM6698" i="1"/>
  <c r="AM6697" i="1"/>
  <c r="AM6696" i="1"/>
  <c r="AM6695" i="1"/>
  <c r="AM6694" i="1"/>
  <c r="AM6693" i="1"/>
  <c r="AM6692" i="1"/>
  <c r="AM6691" i="1"/>
  <c r="AM6690" i="1"/>
  <c r="AM6689" i="1"/>
  <c r="AM6688" i="1"/>
  <c r="AM6687" i="1"/>
  <c r="AM6686" i="1"/>
  <c r="AM6685" i="1"/>
  <c r="AM6684" i="1"/>
  <c r="AM6683" i="1"/>
  <c r="AM6682" i="1"/>
  <c r="AM6681" i="1"/>
  <c r="AM6680" i="1"/>
  <c r="AM6679" i="1"/>
  <c r="AM6678" i="1"/>
  <c r="AM6677" i="1"/>
  <c r="AM6676" i="1"/>
  <c r="AM6675" i="1"/>
  <c r="AM6674" i="1"/>
  <c r="AM6673" i="1"/>
  <c r="AM6672" i="1"/>
  <c r="AM6671" i="1"/>
  <c r="AM6670" i="1"/>
  <c r="AM6669" i="1"/>
  <c r="AM6668" i="1"/>
  <c r="AM6667" i="1"/>
  <c r="AM6666" i="1"/>
  <c r="AM6665" i="1"/>
  <c r="AM6664" i="1"/>
  <c r="AM6663" i="1"/>
  <c r="AM6662" i="1"/>
  <c r="AM6661" i="1"/>
  <c r="AM6660" i="1"/>
  <c r="AM6659" i="1"/>
  <c r="AM6658" i="1"/>
  <c r="AM6657" i="1"/>
  <c r="AM6656" i="1"/>
  <c r="AM6655" i="1"/>
  <c r="AM6654" i="1"/>
  <c r="AM6653" i="1"/>
  <c r="AM6652" i="1"/>
  <c r="AM6651" i="1"/>
  <c r="AM6650" i="1"/>
  <c r="AM6649" i="1"/>
  <c r="AM6648" i="1"/>
  <c r="AM6647" i="1"/>
  <c r="AM6646" i="1"/>
  <c r="AM6645" i="1"/>
  <c r="AM6644" i="1"/>
  <c r="AM6643" i="1"/>
  <c r="AM6642" i="1"/>
  <c r="AM6641" i="1"/>
  <c r="AM6640" i="1"/>
  <c r="AM6639" i="1"/>
  <c r="AM6638" i="1"/>
  <c r="AM6637" i="1"/>
  <c r="AM6636" i="1"/>
  <c r="AM6635" i="1"/>
  <c r="AM6634" i="1"/>
  <c r="AM6633" i="1"/>
  <c r="AM6632" i="1"/>
  <c r="AM6631" i="1"/>
  <c r="AM6630" i="1"/>
  <c r="AM6629" i="1"/>
  <c r="AM6628" i="1"/>
  <c r="AM6627" i="1"/>
  <c r="AM6626" i="1"/>
  <c r="AM6625" i="1"/>
  <c r="AM6624" i="1"/>
  <c r="AM6623" i="1"/>
  <c r="AM6622" i="1"/>
  <c r="AM6621" i="1"/>
  <c r="AM6620" i="1"/>
  <c r="AM6619" i="1"/>
  <c r="AM6618" i="1"/>
  <c r="AM6617" i="1"/>
  <c r="AM6616" i="1"/>
  <c r="AM6615" i="1"/>
  <c r="AM6614" i="1"/>
  <c r="AM6613" i="1"/>
  <c r="AM6612" i="1"/>
  <c r="AM6611" i="1"/>
  <c r="AM6610" i="1"/>
  <c r="AM6609" i="1"/>
  <c r="AM6608" i="1"/>
  <c r="AM6607" i="1"/>
  <c r="AM6606" i="1"/>
  <c r="AM6605" i="1"/>
  <c r="AM6604" i="1"/>
  <c r="AM6603" i="1"/>
  <c r="AM6602" i="1"/>
  <c r="AM6601" i="1"/>
  <c r="AM6600" i="1"/>
  <c r="AM6599" i="1"/>
  <c r="AM6598" i="1"/>
  <c r="AM6597" i="1"/>
  <c r="AM6596" i="1"/>
  <c r="AM6595" i="1"/>
  <c r="AM6594" i="1"/>
  <c r="AM6593" i="1"/>
  <c r="AM6592" i="1"/>
  <c r="AM6591" i="1"/>
  <c r="AM6590" i="1"/>
  <c r="AM6589" i="1"/>
  <c r="AM6588" i="1"/>
  <c r="AM6587" i="1"/>
  <c r="AM6586" i="1"/>
  <c r="AM6585" i="1"/>
  <c r="AM6584" i="1"/>
  <c r="AM6583" i="1"/>
  <c r="AM6582" i="1"/>
  <c r="AM6581" i="1"/>
  <c r="AM6580" i="1"/>
  <c r="AM6579" i="1"/>
  <c r="AM6578" i="1"/>
  <c r="AM6577" i="1"/>
  <c r="AM6576" i="1"/>
  <c r="AM6575" i="1"/>
  <c r="AM6574" i="1"/>
  <c r="AM6573" i="1"/>
  <c r="AM6572" i="1"/>
  <c r="AM6571" i="1"/>
  <c r="AM6570" i="1"/>
  <c r="AM6569" i="1"/>
  <c r="AM6568" i="1"/>
  <c r="AM6567" i="1"/>
  <c r="AM6566" i="1"/>
  <c r="AM6565" i="1"/>
  <c r="AM6564" i="1"/>
  <c r="AM6563" i="1"/>
  <c r="AM6562" i="1"/>
  <c r="AM6561" i="1"/>
  <c r="AM6560" i="1"/>
  <c r="AM6559" i="1"/>
  <c r="AM6558" i="1"/>
  <c r="AM6557" i="1"/>
  <c r="AM6556" i="1"/>
  <c r="AM6555" i="1"/>
  <c r="AM6554" i="1"/>
  <c r="AM6553" i="1"/>
  <c r="AM6552" i="1"/>
  <c r="AM6551" i="1"/>
  <c r="AM6550" i="1"/>
  <c r="AM6549" i="1"/>
  <c r="AM6548" i="1"/>
  <c r="AM6547" i="1"/>
  <c r="AM6546" i="1"/>
  <c r="AM6545" i="1"/>
  <c r="AM6544" i="1"/>
  <c r="AM6543" i="1"/>
  <c r="AM6542" i="1"/>
  <c r="AM6541" i="1"/>
  <c r="AM6540" i="1"/>
  <c r="AM6539" i="1"/>
  <c r="AM6538" i="1"/>
  <c r="AM6537" i="1"/>
  <c r="AM6536" i="1"/>
  <c r="AM6535" i="1"/>
  <c r="AM6534" i="1"/>
  <c r="AM6533" i="1"/>
  <c r="AM6532" i="1"/>
  <c r="AM6531" i="1"/>
  <c r="AM6530" i="1"/>
  <c r="AM6529" i="1"/>
  <c r="AM6528" i="1"/>
  <c r="AM6527" i="1"/>
  <c r="AM6526" i="1"/>
  <c r="AM6525" i="1"/>
  <c r="AM6524" i="1"/>
  <c r="AM6523" i="1"/>
  <c r="AM6522" i="1"/>
  <c r="AM6521" i="1"/>
  <c r="AM6520" i="1"/>
  <c r="AM6519" i="1"/>
  <c r="AM6518" i="1"/>
  <c r="AM6517" i="1"/>
  <c r="AM6516" i="1"/>
  <c r="AM6515" i="1"/>
  <c r="AM6514" i="1"/>
  <c r="AM6513" i="1"/>
  <c r="AM6512" i="1"/>
  <c r="AM6511" i="1"/>
  <c r="AM6510" i="1"/>
  <c r="AM6509" i="1"/>
  <c r="AM6508" i="1"/>
  <c r="AM6507" i="1"/>
  <c r="AM6506" i="1"/>
  <c r="AM6505" i="1"/>
  <c r="AM6504" i="1"/>
  <c r="AM6503" i="1"/>
  <c r="AM6502" i="1"/>
  <c r="AM6501" i="1"/>
  <c r="AM6500" i="1"/>
  <c r="AM6499" i="1"/>
  <c r="AM6498" i="1"/>
  <c r="AM6497" i="1"/>
  <c r="AM6496" i="1"/>
  <c r="AM6495" i="1"/>
  <c r="AM6494" i="1"/>
  <c r="AM6493" i="1"/>
  <c r="AM6492" i="1"/>
  <c r="AM6491" i="1"/>
  <c r="AM6490" i="1"/>
  <c r="AM6489" i="1"/>
  <c r="AM6488" i="1"/>
  <c r="AM6487" i="1"/>
  <c r="AM6486" i="1"/>
  <c r="AM6485" i="1"/>
  <c r="AM6484" i="1"/>
  <c r="AM6483" i="1"/>
  <c r="AM6482" i="1"/>
  <c r="AM6481" i="1"/>
  <c r="AM6480" i="1"/>
  <c r="AM6479" i="1"/>
  <c r="AM6478" i="1"/>
  <c r="AM6477" i="1"/>
  <c r="AM6476" i="1"/>
  <c r="AM6475" i="1"/>
  <c r="AM6474" i="1"/>
  <c r="AM6473" i="1"/>
  <c r="AM6472" i="1"/>
  <c r="AM6471" i="1"/>
  <c r="AM6470" i="1"/>
  <c r="AM6469" i="1"/>
  <c r="AM6468" i="1"/>
  <c r="AM6467" i="1"/>
  <c r="AM6466" i="1"/>
  <c r="AM6465" i="1"/>
  <c r="AM6464" i="1"/>
  <c r="AM6463" i="1"/>
  <c r="AM6462" i="1"/>
  <c r="AM6461" i="1"/>
  <c r="AM6460" i="1"/>
  <c r="AM6459" i="1"/>
  <c r="AM6458" i="1"/>
  <c r="AM6457" i="1"/>
  <c r="AM6456" i="1"/>
  <c r="AM6455" i="1"/>
  <c r="AM6454" i="1"/>
  <c r="AM6453" i="1"/>
  <c r="AM6452" i="1"/>
  <c r="AM6451" i="1"/>
  <c r="AM6450" i="1"/>
  <c r="AM6449" i="1"/>
  <c r="AM6448" i="1"/>
  <c r="AM6447" i="1"/>
  <c r="AM6446" i="1"/>
  <c r="AM6445" i="1"/>
  <c r="AM6444" i="1"/>
  <c r="AM6443" i="1"/>
  <c r="AM6442" i="1"/>
  <c r="AM6441" i="1"/>
  <c r="AM6440" i="1"/>
  <c r="AM6439" i="1"/>
  <c r="AM6438" i="1"/>
  <c r="AM6437" i="1"/>
  <c r="AM6436" i="1"/>
  <c r="AM6435" i="1"/>
  <c r="AM6434" i="1"/>
  <c r="AM6433" i="1"/>
  <c r="AM6432" i="1"/>
  <c r="AM6431" i="1"/>
  <c r="AM6430" i="1"/>
  <c r="AM6429" i="1"/>
  <c r="AM6428" i="1"/>
  <c r="AM6427" i="1"/>
  <c r="AM6426" i="1"/>
  <c r="AM6425" i="1"/>
  <c r="AM6424" i="1"/>
  <c r="AM6423" i="1"/>
  <c r="AM6422" i="1"/>
  <c r="AM6421" i="1"/>
  <c r="AM6420" i="1"/>
  <c r="AM6419" i="1"/>
  <c r="AM6418" i="1"/>
  <c r="AM6417" i="1"/>
  <c r="AM6416" i="1"/>
  <c r="AM6415" i="1"/>
  <c r="AM6414" i="1"/>
  <c r="AM6413" i="1"/>
  <c r="AM6412" i="1"/>
  <c r="AM6411" i="1"/>
  <c r="AM6410" i="1"/>
  <c r="AM6409" i="1"/>
  <c r="AM6408" i="1"/>
  <c r="AM6407" i="1"/>
  <c r="AM6406" i="1"/>
  <c r="AM6405" i="1"/>
  <c r="AM6404" i="1"/>
  <c r="AM6403" i="1"/>
  <c r="AM6402" i="1"/>
  <c r="AM6401" i="1"/>
  <c r="AM6400" i="1"/>
  <c r="AM6399" i="1"/>
  <c r="AM6398" i="1"/>
  <c r="AM6397" i="1"/>
  <c r="AM6396" i="1"/>
  <c r="AM6395" i="1"/>
  <c r="AM6394" i="1"/>
  <c r="AM6393" i="1"/>
  <c r="AM6392" i="1"/>
  <c r="AM6391" i="1"/>
  <c r="AM6390" i="1"/>
  <c r="AM6389" i="1"/>
  <c r="AM6388" i="1"/>
  <c r="AM6387" i="1"/>
  <c r="AM6386" i="1"/>
  <c r="AM6385" i="1"/>
  <c r="AM6384" i="1"/>
  <c r="AM6383" i="1"/>
  <c r="AM6382" i="1"/>
  <c r="AM6381" i="1"/>
  <c r="AM6380" i="1"/>
  <c r="AM6379" i="1"/>
  <c r="AM6378" i="1"/>
  <c r="AM6377" i="1"/>
  <c r="AM6376" i="1"/>
  <c r="AM6375" i="1"/>
  <c r="AM6374" i="1"/>
  <c r="AM6373" i="1"/>
  <c r="AM6372" i="1"/>
  <c r="AM6371" i="1"/>
  <c r="AM6370" i="1"/>
  <c r="AM6369" i="1"/>
  <c r="AM6368" i="1"/>
  <c r="AM6367" i="1"/>
  <c r="AM6366" i="1"/>
  <c r="AM6365" i="1"/>
  <c r="AM6364" i="1"/>
  <c r="AM6363" i="1"/>
  <c r="AM6362" i="1"/>
  <c r="AM6361" i="1"/>
  <c r="AM6360" i="1"/>
  <c r="AM6359" i="1"/>
  <c r="AM6358" i="1"/>
  <c r="AM6357" i="1"/>
  <c r="AM6356" i="1"/>
  <c r="AM6355" i="1"/>
  <c r="AM6354" i="1"/>
  <c r="AM6353" i="1"/>
  <c r="AM6352" i="1"/>
  <c r="AM6351" i="1"/>
  <c r="AM6350" i="1"/>
  <c r="AM6349" i="1"/>
  <c r="AM6348" i="1"/>
  <c r="AM6347" i="1"/>
  <c r="AM6346" i="1"/>
  <c r="AM6345" i="1"/>
  <c r="AM6344" i="1"/>
  <c r="AM6343" i="1"/>
  <c r="AM6342" i="1"/>
  <c r="AM6341" i="1"/>
  <c r="AM6340" i="1"/>
  <c r="AM6339" i="1"/>
  <c r="AM6338" i="1"/>
  <c r="AM6337" i="1"/>
  <c r="AM6336" i="1"/>
  <c r="AM6335" i="1"/>
  <c r="AM6334" i="1"/>
  <c r="AM6333" i="1"/>
  <c r="AM6332" i="1"/>
  <c r="AM6331" i="1"/>
  <c r="AM6330" i="1"/>
  <c r="AM6329" i="1"/>
  <c r="AM6328" i="1"/>
  <c r="AM6327" i="1"/>
  <c r="AM6326" i="1"/>
  <c r="AM6325" i="1"/>
  <c r="AM6324" i="1"/>
  <c r="AM6323" i="1"/>
  <c r="AM6322" i="1"/>
  <c r="AM6321" i="1"/>
  <c r="AM6320" i="1"/>
  <c r="AM6319" i="1"/>
  <c r="AM6318" i="1"/>
  <c r="AM6317" i="1"/>
  <c r="AM6316" i="1"/>
  <c r="AM6315" i="1"/>
  <c r="AM6314" i="1"/>
  <c r="AM6313" i="1"/>
  <c r="AM6312" i="1"/>
  <c r="AM6311" i="1"/>
  <c r="AM6310" i="1"/>
  <c r="AM6309" i="1"/>
  <c r="AM6308" i="1"/>
  <c r="AM6307" i="1"/>
  <c r="AM6306" i="1"/>
  <c r="AM6305" i="1"/>
  <c r="AM6304" i="1"/>
  <c r="AM6303" i="1"/>
  <c r="AM6302" i="1"/>
  <c r="AM6301" i="1"/>
  <c r="AM6300" i="1"/>
  <c r="AM6299" i="1"/>
  <c r="AM6298" i="1"/>
  <c r="AM6297" i="1"/>
  <c r="AM6296" i="1"/>
  <c r="AM6295" i="1"/>
  <c r="AM6294" i="1"/>
  <c r="AM6293" i="1"/>
  <c r="AM6292" i="1"/>
  <c r="AM6291" i="1"/>
  <c r="AM6290" i="1"/>
  <c r="AM6289" i="1"/>
  <c r="AM6288" i="1"/>
  <c r="AM6287" i="1"/>
  <c r="AM6286" i="1"/>
  <c r="AM6285" i="1"/>
  <c r="AM6284" i="1"/>
  <c r="AM6283" i="1"/>
  <c r="AM6282" i="1"/>
  <c r="AM6281" i="1"/>
  <c r="AM6280" i="1"/>
  <c r="AM6279" i="1"/>
  <c r="AM6278" i="1"/>
  <c r="AM6277" i="1"/>
  <c r="AM6276" i="1"/>
  <c r="AM6275" i="1"/>
  <c r="AM6274" i="1"/>
  <c r="AM6273" i="1"/>
  <c r="AM6272" i="1"/>
  <c r="AM6271" i="1"/>
  <c r="AM6270" i="1"/>
  <c r="AM6269" i="1"/>
  <c r="AM6268" i="1"/>
  <c r="AM6267" i="1"/>
  <c r="AM6266" i="1"/>
  <c r="AM6265" i="1"/>
  <c r="AM6264" i="1"/>
  <c r="AM6263" i="1"/>
  <c r="AM6262" i="1"/>
  <c r="AM6261" i="1"/>
  <c r="AM6260" i="1"/>
  <c r="AM6259" i="1"/>
  <c r="AM6258" i="1"/>
  <c r="AM6257" i="1"/>
  <c r="AM6256" i="1"/>
  <c r="AM6255" i="1"/>
  <c r="AM6254" i="1"/>
  <c r="AM6253" i="1"/>
  <c r="AM6252" i="1"/>
  <c r="AM6251" i="1"/>
  <c r="AM6250" i="1"/>
  <c r="AM6249" i="1"/>
  <c r="AM6248" i="1"/>
  <c r="AM6247" i="1"/>
  <c r="AM6246" i="1"/>
  <c r="AM6245" i="1"/>
  <c r="AM6244" i="1"/>
  <c r="AM6243" i="1"/>
  <c r="AM6242" i="1"/>
  <c r="AM6241" i="1"/>
  <c r="AM6240" i="1"/>
  <c r="AM6239" i="1"/>
  <c r="AM6238" i="1"/>
  <c r="AM6237" i="1"/>
  <c r="AM6236" i="1"/>
  <c r="AM6235" i="1"/>
  <c r="AM6234" i="1"/>
  <c r="AM6233" i="1"/>
  <c r="AM6232" i="1"/>
  <c r="AM6231" i="1"/>
  <c r="AM6230" i="1"/>
  <c r="AM6229" i="1"/>
  <c r="AM6228" i="1"/>
  <c r="AM6227" i="1"/>
  <c r="AM6226" i="1"/>
  <c r="AM6225" i="1"/>
  <c r="AM6224" i="1"/>
  <c r="AM6223" i="1"/>
  <c r="AM6222" i="1"/>
  <c r="AM6221" i="1"/>
  <c r="AM6220" i="1"/>
  <c r="AM6219" i="1"/>
  <c r="AM6218" i="1"/>
  <c r="AM6217" i="1"/>
  <c r="AM6216" i="1"/>
  <c r="AM6215" i="1"/>
  <c r="AM6214" i="1"/>
  <c r="AM6213" i="1"/>
  <c r="AM6212" i="1"/>
  <c r="AM6211" i="1"/>
  <c r="AM6210" i="1"/>
  <c r="AM6209" i="1"/>
  <c r="AM6208" i="1"/>
  <c r="AM6207" i="1"/>
  <c r="AM6206" i="1"/>
  <c r="AM6205" i="1"/>
  <c r="AM6204" i="1"/>
  <c r="AM6203" i="1"/>
  <c r="AM6202" i="1"/>
  <c r="AM6201" i="1"/>
  <c r="AM6200" i="1"/>
  <c r="AM6199" i="1"/>
  <c r="AM6198" i="1"/>
  <c r="AM6197" i="1"/>
  <c r="AM6196" i="1"/>
  <c r="AM6195" i="1"/>
  <c r="AM6194" i="1"/>
  <c r="AM6193" i="1"/>
  <c r="AM6192" i="1"/>
  <c r="AM6191" i="1"/>
  <c r="AM6190" i="1"/>
  <c r="AM6189" i="1"/>
  <c r="AM6188" i="1"/>
  <c r="AM6187" i="1"/>
  <c r="AM6186" i="1"/>
  <c r="AM6185" i="1"/>
  <c r="AM6184" i="1"/>
  <c r="AM6183" i="1"/>
  <c r="AM6182" i="1"/>
  <c r="AM6181" i="1"/>
  <c r="AM6180" i="1"/>
  <c r="AM6179" i="1"/>
  <c r="AM6178" i="1"/>
  <c r="AM6177" i="1"/>
  <c r="AM6176" i="1"/>
  <c r="AM6175" i="1"/>
  <c r="AM6174" i="1"/>
  <c r="AM6173" i="1"/>
  <c r="AM6172" i="1"/>
  <c r="AM6171" i="1"/>
  <c r="AM6170" i="1"/>
  <c r="AM6169" i="1"/>
  <c r="AM6168" i="1"/>
  <c r="AM6167" i="1"/>
  <c r="AM6166" i="1"/>
  <c r="AM6165" i="1"/>
  <c r="AM6164" i="1"/>
  <c r="AM6163" i="1"/>
  <c r="AM6162" i="1"/>
  <c r="AM6161" i="1"/>
  <c r="AM6160" i="1"/>
  <c r="AM6159" i="1"/>
  <c r="AM6158" i="1"/>
  <c r="AM6157" i="1"/>
  <c r="AM6156" i="1"/>
  <c r="AM6155" i="1"/>
  <c r="AM6154" i="1"/>
  <c r="AM6153" i="1"/>
  <c r="AM6152" i="1"/>
  <c r="AM6151" i="1"/>
  <c r="AM6150" i="1"/>
  <c r="AM6149" i="1"/>
  <c r="AM6148" i="1"/>
  <c r="AM6147" i="1"/>
  <c r="AM6146" i="1"/>
  <c r="AM6145" i="1"/>
  <c r="AM6144" i="1"/>
  <c r="AM6143" i="1"/>
  <c r="AM6142" i="1"/>
  <c r="AM6141" i="1"/>
  <c r="AM6140" i="1"/>
  <c r="AM6139" i="1"/>
  <c r="AM6138" i="1"/>
  <c r="AM6137" i="1"/>
  <c r="AM6136" i="1"/>
  <c r="AM6135" i="1"/>
  <c r="AM6134" i="1"/>
  <c r="AM6133" i="1"/>
  <c r="AM6132" i="1"/>
  <c r="AM6131" i="1"/>
  <c r="AM6130" i="1"/>
  <c r="AM6129" i="1"/>
  <c r="AM6128" i="1"/>
  <c r="AM6127" i="1"/>
  <c r="AM6126" i="1"/>
  <c r="AM6125" i="1"/>
  <c r="AM6124" i="1"/>
  <c r="AM6123" i="1"/>
  <c r="AM6122" i="1"/>
  <c r="AM6121" i="1"/>
  <c r="AM6120" i="1"/>
  <c r="AM6119" i="1"/>
  <c r="AM6118" i="1"/>
  <c r="AM6117" i="1"/>
  <c r="AM6116" i="1"/>
  <c r="AM6115" i="1"/>
  <c r="AM6114" i="1"/>
  <c r="AM6113" i="1"/>
  <c r="AM6112" i="1"/>
  <c r="AM6111" i="1"/>
  <c r="AM6110" i="1"/>
  <c r="AM6109" i="1"/>
  <c r="AM6108" i="1"/>
  <c r="AM6107" i="1"/>
  <c r="AM6106" i="1"/>
  <c r="AM6105" i="1"/>
  <c r="AM6104" i="1"/>
  <c r="AM6103" i="1"/>
  <c r="AM6102" i="1"/>
  <c r="AM6101" i="1"/>
  <c r="AM6100" i="1"/>
  <c r="AM6099" i="1"/>
  <c r="AM6098" i="1"/>
  <c r="AM6097" i="1"/>
  <c r="AM6096" i="1"/>
  <c r="AM6095" i="1"/>
  <c r="AM6094" i="1"/>
  <c r="AM6093" i="1"/>
  <c r="AM6092" i="1"/>
  <c r="AM6091" i="1"/>
  <c r="AM6090" i="1"/>
  <c r="AM6089" i="1"/>
  <c r="AM6088" i="1"/>
  <c r="AM6087" i="1"/>
  <c r="AM6086" i="1"/>
  <c r="AM6085" i="1"/>
  <c r="AM6084" i="1"/>
  <c r="AM6083" i="1"/>
  <c r="AM6082" i="1"/>
  <c r="AM6081" i="1"/>
  <c r="AM6080" i="1"/>
  <c r="AM6079" i="1"/>
  <c r="AM6078" i="1"/>
  <c r="AM6077" i="1"/>
  <c r="AM6076" i="1"/>
  <c r="AM6075" i="1"/>
  <c r="AM6074" i="1"/>
  <c r="AM6073" i="1"/>
  <c r="AM6072" i="1"/>
  <c r="AM6071" i="1"/>
  <c r="AM6070" i="1"/>
  <c r="AM6069" i="1"/>
  <c r="AM6068" i="1"/>
  <c r="AM6067" i="1"/>
  <c r="AM6066" i="1"/>
  <c r="AM6065" i="1"/>
  <c r="AM6064" i="1"/>
  <c r="AM6063" i="1"/>
  <c r="AM6062" i="1"/>
  <c r="AM6061" i="1"/>
  <c r="AM6060" i="1"/>
  <c r="AM6059" i="1"/>
  <c r="AM6058" i="1"/>
  <c r="AM6057" i="1"/>
  <c r="AM6056" i="1"/>
  <c r="AM6055" i="1"/>
  <c r="AM6054" i="1"/>
  <c r="AM6053" i="1"/>
  <c r="AM6052" i="1"/>
  <c r="AM6051" i="1"/>
  <c r="AM6050" i="1"/>
  <c r="AM6049" i="1"/>
  <c r="AM6048" i="1"/>
  <c r="AM6047" i="1"/>
  <c r="AM6046" i="1"/>
  <c r="AM6045" i="1"/>
  <c r="AM6044" i="1"/>
  <c r="AM6043" i="1"/>
  <c r="AM6042" i="1"/>
  <c r="AM6041" i="1"/>
  <c r="AM6040" i="1"/>
  <c r="AM6039" i="1"/>
  <c r="AM6038" i="1"/>
  <c r="AM6037" i="1"/>
  <c r="AM6036" i="1"/>
  <c r="AM6035" i="1"/>
  <c r="AM6034" i="1"/>
  <c r="AM6033" i="1"/>
  <c r="AM6032" i="1"/>
  <c r="AM6031" i="1"/>
  <c r="AM6030" i="1"/>
  <c r="AM6029" i="1"/>
  <c r="AM6028" i="1"/>
  <c r="AM6027" i="1"/>
  <c r="AM6026" i="1"/>
  <c r="AM6025" i="1"/>
  <c r="AM6024" i="1"/>
  <c r="AM6023" i="1"/>
  <c r="AM6022" i="1"/>
  <c r="AM6021" i="1"/>
  <c r="AM6020" i="1"/>
  <c r="AM6019" i="1"/>
  <c r="AM6018" i="1"/>
  <c r="AM6017" i="1"/>
  <c r="AM6016" i="1"/>
  <c r="AM6015" i="1"/>
  <c r="AM6014" i="1"/>
  <c r="AM6013" i="1"/>
  <c r="AM6012" i="1"/>
  <c r="AM6011" i="1"/>
  <c r="AM6010" i="1"/>
  <c r="AM6009" i="1"/>
  <c r="AM6008" i="1"/>
  <c r="AM6007" i="1"/>
  <c r="AM6006" i="1"/>
  <c r="AM6005" i="1"/>
  <c r="AM6004" i="1"/>
  <c r="AM6003" i="1"/>
  <c r="AM6002" i="1"/>
  <c r="AM6001" i="1"/>
  <c r="AM6000" i="1"/>
  <c r="AM5999" i="1"/>
  <c r="AM5998" i="1"/>
  <c r="AM5997" i="1"/>
  <c r="AM5996" i="1"/>
  <c r="AM5995" i="1"/>
  <c r="AM5994" i="1"/>
  <c r="AM5993" i="1"/>
  <c r="AM5992" i="1"/>
  <c r="AM5991" i="1"/>
  <c r="AM5990" i="1"/>
  <c r="AM5989" i="1"/>
  <c r="AM5988" i="1"/>
  <c r="AM5987" i="1"/>
  <c r="AM5986" i="1"/>
  <c r="AM5985" i="1"/>
  <c r="AM5984" i="1"/>
  <c r="AM5983" i="1"/>
  <c r="AM5982" i="1"/>
  <c r="AM5981" i="1"/>
  <c r="AM5980" i="1"/>
  <c r="AM5979" i="1"/>
  <c r="AM5978" i="1"/>
  <c r="AM5977" i="1"/>
  <c r="AM5976" i="1"/>
  <c r="AM5975" i="1"/>
  <c r="AM5974" i="1"/>
  <c r="AM5973" i="1"/>
  <c r="AM5972" i="1"/>
  <c r="AM5971" i="1"/>
  <c r="AM5970" i="1"/>
  <c r="AM5969" i="1"/>
  <c r="AM5968" i="1"/>
  <c r="AM5967" i="1"/>
  <c r="AM5966" i="1"/>
  <c r="AM5965" i="1"/>
  <c r="AM5964" i="1"/>
  <c r="AM5963" i="1"/>
  <c r="AM5962" i="1"/>
  <c r="AM5961" i="1"/>
  <c r="AM5960" i="1"/>
  <c r="AM5959" i="1"/>
  <c r="AM5958" i="1"/>
  <c r="AM5957" i="1"/>
  <c r="AM5956" i="1"/>
  <c r="AM5955" i="1"/>
  <c r="AM5954" i="1"/>
  <c r="AM5953" i="1"/>
  <c r="AM5952" i="1"/>
  <c r="AM5951" i="1"/>
  <c r="AM5950" i="1"/>
  <c r="AM5949" i="1"/>
  <c r="AM5948" i="1"/>
  <c r="AM5947" i="1"/>
  <c r="AM5946" i="1"/>
  <c r="AM5945" i="1"/>
  <c r="AM5944" i="1"/>
  <c r="AM5943" i="1"/>
  <c r="AM5942" i="1"/>
  <c r="AM5941" i="1"/>
  <c r="AM5940" i="1"/>
  <c r="AM5939" i="1"/>
  <c r="AM5938" i="1"/>
  <c r="AM5937" i="1"/>
  <c r="AM5936" i="1"/>
  <c r="AM5935" i="1"/>
  <c r="AM5934" i="1"/>
  <c r="AM5933" i="1"/>
  <c r="AM5932" i="1"/>
  <c r="AM5931" i="1"/>
  <c r="AM5930" i="1"/>
  <c r="AM5929" i="1"/>
  <c r="AM5928" i="1"/>
  <c r="AM5927" i="1"/>
  <c r="AM5926" i="1"/>
  <c r="AM5925" i="1"/>
  <c r="AM5924" i="1"/>
  <c r="AM5923" i="1"/>
  <c r="AM5922" i="1"/>
  <c r="AM5921" i="1"/>
  <c r="AM5920" i="1"/>
  <c r="AM5919" i="1"/>
  <c r="AM5918" i="1"/>
  <c r="AM5917" i="1"/>
  <c r="AM5916" i="1"/>
  <c r="AM5915" i="1"/>
  <c r="AM5914" i="1"/>
  <c r="AM5913" i="1"/>
  <c r="AM5912" i="1"/>
  <c r="AM5911" i="1"/>
  <c r="AM5910" i="1"/>
  <c r="AM5909" i="1"/>
  <c r="AM5908" i="1"/>
  <c r="AM5907" i="1"/>
  <c r="AM5906" i="1"/>
  <c r="AM5905" i="1"/>
  <c r="AM5904" i="1"/>
  <c r="AM5903" i="1"/>
  <c r="AM5902" i="1"/>
  <c r="AM5901" i="1"/>
  <c r="AM5900" i="1"/>
  <c r="AM5899" i="1"/>
  <c r="AM5898" i="1"/>
  <c r="AM5897" i="1"/>
  <c r="AM5896" i="1"/>
  <c r="AM5895" i="1"/>
  <c r="AM5894" i="1"/>
  <c r="AM5893" i="1"/>
  <c r="AM5892" i="1"/>
  <c r="AM5891" i="1"/>
  <c r="AM5890" i="1"/>
  <c r="AM5889" i="1"/>
  <c r="AM5888" i="1"/>
  <c r="AM5887" i="1"/>
  <c r="AM5886" i="1"/>
  <c r="AM5885" i="1"/>
  <c r="AM5884" i="1"/>
  <c r="AM5883" i="1"/>
  <c r="AM5882" i="1"/>
  <c r="AM5881" i="1"/>
  <c r="AM5880" i="1"/>
  <c r="AM5879" i="1"/>
  <c r="AM5878" i="1"/>
  <c r="AM5877" i="1"/>
  <c r="AM5876" i="1"/>
  <c r="AM5875" i="1"/>
  <c r="AM5874" i="1"/>
  <c r="AM5873" i="1"/>
  <c r="AM5872" i="1"/>
  <c r="AM5871" i="1"/>
  <c r="AM5870" i="1"/>
  <c r="AM5869" i="1"/>
  <c r="AM5868" i="1"/>
  <c r="AM5867" i="1"/>
  <c r="AM5866" i="1"/>
  <c r="AM5865" i="1"/>
  <c r="AM5864" i="1"/>
  <c r="AM5863" i="1"/>
  <c r="AM5862" i="1"/>
  <c r="AM5861" i="1"/>
  <c r="AM5860" i="1"/>
  <c r="AM5859" i="1"/>
  <c r="AM5858" i="1"/>
  <c r="AM5857" i="1"/>
  <c r="AM5856" i="1"/>
  <c r="AM5855" i="1"/>
  <c r="AM5854" i="1"/>
  <c r="AM5853" i="1"/>
  <c r="AM5852" i="1"/>
  <c r="AM5851" i="1"/>
  <c r="AM5850" i="1"/>
  <c r="AM5849" i="1"/>
  <c r="AM5848" i="1"/>
  <c r="AM5847" i="1"/>
  <c r="AM5846" i="1"/>
  <c r="AM5845" i="1"/>
  <c r="AM5844" i="1"/>
  <c r="AM5843" i="1"/>
  <c r="AM5842" i="1"/>
  <c r="AM5841" i="1"/>
  <c r="AM5840" i="1"/>
  <c r="AM5839" i="1"/>
  <c r="AM5838" i="1"/>
  <c r="AM5837" i="1"/>
  <c r="AM5836" i="1"/>
  <c r="AM5835" i="1"/>
  <c r="AM5834" i="1"/>
  <c r="AM5833" i="1"/>
  <c r="AM5832" i="1"/>
  <c r="AM5831" i="1"/>
  <c r="AM5830" i="1"/>
  <c r="AM5829" i="1"/>
  <c r="AM5828" i="1"/>
  <c r="AM5827" i="1"/>
  <c r="AM5826" i="1"/>
  <c r="AM5825" i="1"/>
  <c r="AM5824" i="1"/>
  <c r="AM5823" i="1"/>
  <c r="AM5822" i="1"/>
  <c r="AM5821" i="1"/>
  <c r="AM5820" i="1"/>
  <c r="AM5819" i="1"/>
  <c r="AM5818" i="1"/>
  <c r="AM5817" i="1"/>
  <c r="AM5816" i="1"/>
  <c r="AM5815" i="1"/>
  <c r="AM5814" i="1"/>
  <c r="AM5813" i="1"/>
  <c r="AM5812" i="1"/>
  <c r="AM5811" i="1"/>
  <c r="AM5810" i="1"/>
  <c r="AM5809" i="1"/>
  <c r="AM5808" i="1"/>
  <c r="AM5807" i="1"/>
  <c r="AM5806" i="1"/>
  <c r="AM5805" i="1"/>
  <c r="AM5804" i="1"/>
  <c r="AM5803" i="1"/>
  <c r="AM5802" i="1"/>
  <c r="AM5801" i="1"/>
  <c r="AM5800" i="1"/>
  <c r="AM5799" i="1"/>
  <c r="AM5798" i="1"/>
  <c r="AM5797" i="1"/>
  <c r="AM5796" i="1"/>
  <c r="AM5795" i="1"/>
  <c r="AM5794" i="1"/>
  <c r="AM5793" i="1"/>
  <c r="AM5792" i="1"/>
  <c r="AM5791" i="1"/>
  <c r="AM5790" i="1"/>
  <c r="AM5789" i="1"/>
  <c r="AM5788" i="1"/>
  <c r="AM5787" i="1"/>
  <c r="AM5786" i="1"/>
  <c r="AM5785" i="1"/>
  <c r="AM5784" i="1"/>
  <c r="AM5783" i="1"/>
  <c r="AM5782" i="1"/>
  <c r="AM5781" i="1"/>
  <c r="AM5780" i="1"/>
  <c r="AM5779" i="1"/>
  <c r="AM5778" i="1"/>
  <c r="AM5777" i="1"/>
  <c r="AM5776" i="1"/>
  <c r="AM5775" i="1"/>
  <c r="AM5774" i="1"/>
  <c r="AM5773" i="1"/>
  <c r="AM5772" i="1"/>
  <c r="AM5771" i="1"/>
  <c r="AM5770" i="1"/>
  <c r="AM5769" i="1"/>
  <c r="AM5768" i="1"/>
  <c r="AM5767" i="1"/>
  <c r="AM5766" i="1"/>
  <c r="AM5765" i="1"/>
  <c r="AM5764" i="1"/>
  <c r="AM5763" i="1"/>
  <c r="AM5762" i="1"/>
  <c r="AM5761" i="1"/>
  <c r="AM5760" i="1"/>
  <c r="AM5759" i="1"/>
  <c r="AM5758" i="1"/>
  <c r="AM5757" i="1"/>
  <c r="AM5756" i="1"/>
  <c r="AM5755" i="1"/>
  <c r="AM5754" i="1"/>
  <c r="AM5753" i="1"/>
  <c r="AM5752" i="1"/>
  <c r="AM5751" i="1"/>
  <c r="AM5750" i="1"/>
  <c r="AM5749" i="1"/>
  <c r="AM5748" i="1"/>
  <c r="AM5747" i="1"/>
  <c r="AM5746" i="1"/>
  <c r="AM5745" i="1"/>
  <c r="AM5744" i="1"/>
  <c r="AM5743" i="1"/>
  <c r="AM5742" i="1"/>
  <c r="AM5741" i="1"/>
  <c r="AM5740" i="1"/>
  <c r="AM5739" i="1"/>
  <c r="AM5738" i="1"/>
  <c r="AM5737" i="1"/>
  <c r="AM5736" i="1"/>
  <c r="AM5735" i="1"/>
  <c r="AM5734" i="1"/>
  <c r="AM5733" i="1"/>
  <c r="AM5732" i="1"/>
  <c r="AM5731" i="1"/>
  <c r="AM5730" i="1"/>
  <c r="AM5729" i="1"/>
  <c r="AM5728" i="1"/>
  <c r="AM5727" i="1"/>
  <c r="AM5726" i="1"/>
  <c r="AM5725" i="1"/>
  <c r="AM5724" i="1"/>
  <c r="AM5723" i="1"/>
  <c r="AM5722" i="1"/>
  <c r="AM5721" i="1"/>
  <c r="AM5720" i="1"/>
  <c r="AM5719" i="1"/>
  <c r="AM5718" i="1"/>
  <c r="AM5717" i="1"/>
  <c r="AM5716" i="1"/>
  <c r="AM5715" i="1"/>
  <c r="AM5714" i="1"/>
  <c r="AM5713" i="1"/>
  <c r="AM5712" i="1"/>
  <c r="AM5711" i="1"/>
  <c r="AM5710" i="1"/>
  <c r="AM5709" i="1"/>
  <c r="AM5708" i="1"/>
  <c r="AM5707" i="1"/>
  <c r="AM5706" i="1"/>
  <c r="AM5705" i="1"/>
  <c r="AM5704" i="1"/>
  <c r="AM5703" i="1"/>
  <c r="AM5702" i="1"/>
  <c r="AM5701" i="1"/>
  <c r="AM5700" i="1"/>
  <c r="AM5699" i="1"/>
  <c r="AM5698" i="1"/>
  <c r="AM5697" i="1"/>
  <c r="AM5696" i="1"/>
  <c r="AM5695" i="1"/>
  <c r="AM5694" i="1"/>
  <c r="AM5693" i="1"/>
  <c r="AM5692" i="1"/>
  <c r="AM5691" i="1"/>
  <c r="AM5690" i="1"/>
  <c r="AM5689" i="1"/>
  <c r="AM5688" i="1"/>
  <c r="AM5687" i="1"/>
  <c r="AM5686" i="1"/>
  <c r="AM5685" i="1"/>
  <c r="AM5684" i="1"/>
  <c r="AM5683" i="1"/>
  <c r="AM5682" i="1"/>
  <c r="AM5681" i="1"/>
  <c r="AM5680" i="1"/>
  <c r="AM5679" i="1"/>
  <c r="AM5678" i="1"/>
  <c r="AM5677" i="1"/>
  <c r="AM5676" i="1"/>
  <c r="AM5675" i="1"/>
  <c r="AM5674" i="1"/>
  <c r="AM5673" i="1"/>
  <c r="AM5672" i="1"/>
  <c r="AM5671" i="1"/>
  <c r="AM5670" i="1"/>
  <c r="AM5669" i="1"/>
  <c r="AM5668" i="1"/>
  <c r="AM5667" i="1"/>
  <c r="AM5666" i="1"/>
  <c r="AM5665" i="1"/>
  <c r="AM5664" i="1"/>
  <c r="AM5663" i="1"/>
  <c r="AM5662" i="1"/>
  <c r="AM5661" i="1"/>
  <c r="AM5660" i="1"/>
  <c r="AM5659" i="1"/>
  <c r="AM5658" i="1"/>
  <c r="AM5657" i="1"/>
  <c r="AM5656" i="1"/>
  <c r="AM5655" i="1"/>
  <c r="AM5654" i="1"/>
  <c r="AM5653" i="1"/>
  <c r="AM5652" i="1"/>
  <c r="AM5651" i="1"/>
  <c r="AM5650" i="1"/>
  <c r="AM5649" i="1"/>
  <c r="AM5648" i="1"/>
  <c r="AM5647" i="1"/>
  <c r="AM5646" i="1"/>
  <c r="AM5645" i="1"/>
  <c r="AM5644" i="1"/>
  <c r="AM5643" i="1"/>
  <c r="AM5642" i="1"/>
  <c r="AM5641" i="1"/>
  <c r="AM5640" i="1"/>
  <c r="AM5639" i="1"/>
  <c r="AM5638" i="1"/>
  <c r="AM5637" i="1"/>
  <c r="AM5636" i="1"/>
  <c r="AM5635" i="1"/>
  <c r="AM5634" i="1"/>
  <c r="AM5633" i="1"/>
  <c r="AM5632" i="1"/>
  <c r="AM5631" i="1"/>
  <c r="AM5630" i="1"/>
  <c r="AM5629" i="1"/>
  <c r="AM5628" i="1"/>
  <c r="AM5627" i="1"/>
  <c r="AM5626" i="1"/>
  <c r="AM5625" i="1"/>
  <c r="AM5624" i="1"/>
  <c r="AM5623" i="1"/>
  <c r="AM5622" i="1"/>
  <c r="AM5621" i="1"/>
  <c r="AM5620" i="1"/>
  <c r="AM5619" i="1"/>
  <c r="AM5618" i="1"/>
  <c r="AM5617" i="1"/>
  <c r="AM5616" i="1"/>
  <c r="AM5615" i="1"/>
  <c r="AM5614" i="1"/>
  <c r="AM5613" i="1"/>
  <c r="AM5612" i="1"/>
  <c r="AM5611" i="1"/>
  <c r="AM5610" i="1"/>
  <c r="AM5609" i="1"/>
  <c r="AM5608" i="1"/>
  <c r="AM5607" i="1"/>
  <c r="AM5606" i="1"/>
  <c r="AM5605" i="1"/>
  <c r="AM5604" i="1"/>
  <c r="AM5603" i="1"/>
  <c r="AM5602" i="1"/>
  <c r="AM5601" i="1"/>
  <c r="AM5600" i="1"/>
  <c r="AM5599" i="1"/>
  <c r="AM5598" i="1"/>
  <c r="AM5597" i="1"/>
  <c r="AM5596" i="1"/>
  <c r="AM5595" i="1"/>
  <c r="AM5594" i="1"/>
  <c r="AM5593" i="1"/>
  <c r="AM5592" i="1"/>
  <c r="AM5591" i="1"/>
  <c r="AM5590" i="1"/>
  <c r="AM5589" i="1"/>
  <c r="AM5588" i="1"/>
  <c r="AM5587" i="1"/>
  <c r="AM5586" i="1"/>
  <c r="AM5585" i="1"/>
  <c r="AM5584" i="1"/>
  <c r="AM5583" i="1"/>
  <c r="AM5582" i="1"/>
  <c r="AM5581" i="1"/>
  <c r="AM5580" i="1"/>
  <c r="AM5579" i="1"/>
  <c r="AM5578" i="1"/>
  <c r="AM5577" i="1"/>
  <c r="AM5576" i="1"/>
  <c r="AM5575" i="1"/>
  <c r="AM5574" i="1"/>
  <c r="AM5573" i="1"/>
  <c r="AM5572" i="1"/>
  <c r="AM5571" i="1"/>
  <c r="AM5570" i="1"/>
  <c r="AM5569" i="1"/>
  <c r="AM5568" i="1"/>
  <c r="AM5567" i="1"/>
  <c r="AM5566" i="1"/>
  <c r="AM5565" i="1"/>
  <c r="AM5564" i="1"/>
  <c r="AM5563" i="1"/>
  <c r="AM5562" i="1"/>
  <c r="AM5561" i="1"/>
  <c r="AM5560" i="1"/>
  <c r="AM5559" i="1"/>
  <c r="AM5558" i="1"/>
  <c r="AM5557" i="1"/>
  <c r="AM5556" i="1"/>
  <c r="AM5555" i="1"/>
  <c r="AM5554" i="1"/>
  <c r="AM5553" i="1"/>
  <c r="AM5552" i="1"/>
  <c r="AM5551" i="1"/>
  <c r="AM5550" i="1"/>
  <c r="AM5549" i="1"/>
  <c r="AM5548" i="1"/>
  <c r="AM5547" i="1"/>
  <c r="AM5546" i="1"/>
  <c r="AM5545" i="1"/>
  <c r="AM5544" i="1"/>
  <c r="AM5543" i="1"/>
  <c r="AM5542" i="1"/>
  <c r="AM5541" i="1"/>
  <c r="AM5540" i="1"/>
  <c r="AM5539" i="1"/>
  <c r="AM5538" i="1"/>
  <c r="AM5537" i="1"/>
  <c r="AM5536" i="1"/>
  <c r="AM5535" i="1"/>
  <c r="AM5534" i="1"/>
  <c r="AM5533" i="1"/>
  <c r="AM5532" i="1"/>
  <c r="AM5531" i="1"/>
  <c r="AM5530" i="1"/>
  <c r="AM5529" i="1"/>
  <c r="AM5528" i="1"/>
  <c r="AM5527" i="1"/>
  <c r="AM5526" i="1"/>
  <c r="AM5525" i="1"/>
  <c r="AM5524" i="1"/>
  <c r="AM5523" i="1"/>
  <c r="AM5522" i="1"/>
  <c r="AM5521" i="1"/>
  <c r="AM5520" i="1"/>
  <c r="AM5519" i="1"/>
  <c r="AM5518" i="1"/>
  <c r="AM5517" i="1"/>
  <c r="AM5516" i="1"/>
  <c r="AM5515" i="1"/>
  <c r="AM5514" i="1"/>
  <c r="AM5513" i="1"/>
  <c r="AM5512" i="1"/>
  <c r="AM5511" i="1"/>
  <c r="AM5510" i="1"/>
  <c r="AM5509" i="1"/>
  <c r="AM5508" i="1"/>
  <c r="AM5507" i="1"/>
  <c r="AM5506" i="1"/>
  <c r="AM5505" i="1"/>
  <c r="AM5504" i="1"/>
  <c r="AM5503" i="1"/>
  <c r="AM5502" i="1"/>
  <c r="AM5501" i="1"/>
  <c r="AM5500" i="1"/>
  <c r="AM5499" i="1"/>
  <c r="AM5498" i="1"/>
  <c r="AM5497" i="1"/>
  <c r="AM5496" i="1"/>
  <c r="AM5495" i="1"/>
  <c r="AM5494" i="1"/>
  <c r="AM5493" i="1"/>
  <c r="AM5492" i="1"/>
  <c r="AM5491" i="1"/>
  <c r="AM5490" i="1"/>
  <c r="AM5489" i="1"/>
  <c r="AM5488" i="1"/>
  <c r="AM5487" i="1"/>
  <c r="AM5486" i="1"/>
  <c r="AM5485" i="1"/>
  <c r="AM5484" i="1"/>
  <c r="AM5483" i="1"/>
  <c r="AM5482" i="1"/>
  <c r="AM5481" i="1"/>
  <c r="AM5480" i="1"/>
  <c r="AM5479" i="1"/>
  <c r="AM5478" i="1"/>
  <c r="AM5477" i="1"/>
  <c r="AM5476" i="1"/>
  <c r="AM5475" i="1"/>
  <c r="AM5474" i="1"/>
  <c r="AM5473" i="1"/>
  <c r="AM5472" i="1"/>
  <c r="AM5471" i="1"/>
  <c r="AM5470" i="1"/>
  <c r="AM5469" i="1"/>
  <c r="AM5468" i="1"/>
  <c r="AM5467" i="1"/>
  <c r="AM5466" i="1"/>
  <c r="AM5465" i="1"/>
  <c r="AM5464" i="1"/>
  <c r="AM5463" i="1"/>
  <c r="AM5462" i="1"/>
  <c r="AM5461" i="1"/>
  <c r="AM5460" i="1"/>
  <c r="AM5459" i="1"/>
  <c r="AM5458" i="1"/>
  <c r="AM5457" i="1"/>
  <c r="AM5456" i="1"/>
  <c r="AM5455" i="1"/>
  <c r="AM5454" i="1"/>
  <c r="AM5453" i="1"/>
  <c r="AM5452" i="1"/>
  <c r="AM5451" i="1"/>
  <c r="AM5450" i="1"/>
  <c r="AM5449" i="1"/>
  <c r="AM5448" i="1"/>
  <c r="AM5447" i="1"/>
  <c r="AM5446" i="1"/>
  <c r="AM5445" i="1"/>
  <c r="AM5444" i="1"/>
  <c r="AM5443" i="1"/>
  <c r="AM5442" i="1"/>
  <c r="AM5441" i="1"/>
  <c r="AM5440" i="1"/>
  <c r="AM5439" i="1"/>
  <c r="AM5438" i="1"/>
  <c r="AM5437" i="1"/>
  <c r="AM5436" i="1"/>
  <c r="AM5435" i="1"/>
  <c r="AM5434" i="1"/>
  <c r="AM5433" i="1"/>
  <c r="AM5432" i="1"/>
  <c r="AM5431" i="1"/>
  <c r="AM5430" i="1"/>
  <c r="AM5429" i="1"/>
  <c r="AM5428" i="1"/>
  <c r="AM5427" i="1"/>
  <c r="AM5426" i="1"/>
  <c r="AM5425" i="1"/>
  <c r="AM5424" i="1"/>
  <c r="AM5423" i="1"/>
  <c r="AM5422" i="1"/>
  <c r="AM5421" i="1"/>
  <c r="AM5420" i="1"/>
  <c r="AM5419" i="1"/>
  <c r="AM5418" i="1"/>
  <c r="AM5417" i="1"/>
  <c r="AM5416" i="1"/>
  <c r="AM5415" i="1"/>
  <c r="AM5414" i="1"/>
  <c r="AM5413" i="1"/>
  <c r="AM5412" i="1"/>
  <c r="AM5411" i="1"/>
  <c r="AM5410" i="1"/>
  <c r="AM5409" i="1"/>
  <c r="AM5408" i="1"/>
  <c r="AM5407" i="1"/>
  <c r="AM5406" i="1"/>
  <c r="AM5405" i="1"/>
  <c r="AM5404" i="1"/>
  <c r="AM5403" i="1"/>
  <c r="AM5402" i="1"/>
  <c r="AM5401" i="1"/>
  <c r="AM5400" i="1"/>
  <c r="AM5399" i="1"/>
  <c r="AM5398" i="1"/>
  <c r="AM5397" i="1"/>
  <c r="AM5396" i="1"/>
  <c r="AM5395" i="1"/>
  <c r="AM5394" i="1"/>
  <c r="AM5393" i="1"/>
  <c r="AM5392" i="1"/>
  <c r="AM5391" i="1"/>
  <c r="AM5390" i="1"/>
  <c r="AM5389" i="1"/>
  <c r="AM5388" i="1"/>
  <c r="AM5387" i="1"/>
  <c r="AM5386" i="1"/>
  <c r="AM5385" i="1"/>
  <c r="AM5384" i="1"/>
  <c r="AM5383" i="1"/>
  <c r="AM5382" i="1"/>
  <c r="AM5381" i="1"/>
  <c r="AM5380" i="1"/>
  <c r="AM5379" i="1"/>
  <c r="AM5378" i="1"/>
  <c r="AM5377" i="1"/>
  <c r="AM5376" i="1"/>
  <c r="AM5375" i="1"/>
  <c r="AM5374" i="1"/>
  <c r="AM5373" i="1"/>
  <c r="AM5372" i="1"/>
  <c r="AM5371" i="1"/>
  <c r="AM5370" i="1"/>
  <c r="AM5369" i="1"/>
  <c r="AM5368" i="1"/>
  <c r="AM5367" i="1"/>
  <c r="AM5366" i="1"/>
  <c r="AM5365" i="1"/>
  <c r="AM5364" i="1"/>
  <c r="AM5363" i="1"/>
  <c r="AM5362" i="1"/>
  <c r="AM5361" i="1"/>
  <c r="AM5360" i="1"/>
  <c r="AM5359" i="1"/>
  <c r="AM5358" i="1"/>
  <c r="AM5357" i="1"/>
  <c r="AM5356" i="1"/>
  <c r="AM5355" i="1"/>
  <c r="AM5354" i="1"/>
  <c r="AM5353" i="1"/>
  <c r="AM5352" i="1"/>
  <c r="AM5351" i="1"/>
  <c r="AM5350" i="1"/>
  <c r="AM5349" i="1"/>
  <c r="AM5348" i="1"/>
  <c r="AM5347" i="1"/>
  <c r="AM5346" i="1"/>
  <c r="AM5345" i="1"/>
  <c r="AM5344" i="1"/>
  <c r="AM5343" i="1"/>
  <c r="AM5342" i="1"/>
  <c r="AM5341" i="1"/>
  <c r="AM5340" i="1"/>
  <c r="AM5339" i="1"/>
  <c r="AM5338" i="1"/>
  <c r="AM5337" i="1"/>
  <c r="AM5336" i="1"/>
  <c r="AM5335" i="1"/>
  <c r="AM5334" i="1"/>
  <c r="AM5333" i="1"/>
  <c r="AM5332" i="1"/>
  <c r="AM5331" i="1"/>
  <c r="AM5330" i="1"/>
  <c r="AM5329" i="1"/>
  <c r="AM5328" i="1"/>
  <c r="AM5327" i="1"/>
  <c r="AM5326" i="1"/>
  <c r="AM5325" i="1"/>
  <c r="AM5324" i="1"/>
  <c r="AM5323" i="1"/>
  <c r="AM5322" i="1"/>
  <c r="AM5321" i="1"/>
  <c r="AM5320" i="1"/>
  <c r="AM5319" i="1"/>
  <c r="AM5318" i="1"/>
  <c r="AM5317" i="1"/>
  <c r="AM5316" i="1"/>
  <c r="AM5315" i="1"/>
  <c r="AM5314" i="1"/>
  <c r="AM5313" i="1"/>
  <c r="AM5312" i="1"/>
  <c r="AM5311" i="1"/>
  <c r="AM5310" i="1"/>
  <c r="AM5309" i="1"/>
  <c r="AM5308" i="1"/>
  <c r="AM5307" i="1"/>
  <c r="AM5306" i="1"/>
  <c r="AM5305" i="1"/>
  <c r="AM5304" i="1"/>
  <c r="AM5303" i="1"/>
  <c r="AM5302" i="1"/>
  <c r="AM5301" i="1"/>
  <c r="AM5300" i="1"/>
  <c r="AM5299" i="1"/>
  <c r="AM5298" i="1"/>
  <c r="AM5297" i="1"/>
  <c r="AM5296" i="1"/>
  <c r="AM5295" i="1"/>
  <c r="AM5294" i="1"/>
  <c r="AM5293" i="1"/>
  <c r="AM5292" i="1"/>
  <c r="AM5291" i="1"/>
  <c r="AM5290" i="1"/>
  <c r="AM5289" i="1"/>
  <c r="AM5288" i="1"/>
  <c r="AM5287" i="1"/>
  <c r="AM5286" i="1"/>
  <c r="AM5285" i="1"/>
  <c r="AM5284" i="1"/>
  <c r="AM5283" i="1"/>
  <c r="AM5282" i="1"/>
  <c r="AM5281" i="1"/>
  <c r="AM5280" i="1"/>
  <c r="AM5279" i="1"/>
  <c r="AM5278" i="1"/>
  <c r="AM5277" i="1"/>
  <c r="AM5276" i="1"/>
  <c r="AM5275" i="1"/>
  <c r="AM5274" i="1"/>
  <c r="AM5273" i="1"/>
  <c r="AM5272" i="1"/>
  <c r="AM5271" i="1"/>
  <c r="AM5270" i="1"/>
  <c r="AM5269" i="1"/>
  <c r="AM5268" i="1"/>
  <c r="AM5267" i="1"/>
  <c r="AM5266" i="1"/>
  <c r="AM5265" i="1"/>
  <c r="AM5264" i="1"/>
  <c r="AM5263" i="1"/>
  <c r="AM5262" i="1"/>
  <c r="AM5261" i="1"/>
  <c r="AM5260" i="1"/>
  <c r="AM5259" i="1"/>
  <c r="AM5258" i="1"/>
  <c r="AM5257" i="1"/>
  <c r="AM5256" i="1"/>
  <c r="AM5255" i="1"/>
  <c r="AM5254" i="1"/>
  <c r="AM5253" i="1"/>
  <c r="AM5252" i="1"/>
  <c r="AM5251" i="1"/>
  <c r="AM5250" i="1"/>
  <c r="AM5249" i="1"/>
  <c r="AM5248" i="1"/>
  <c r="AM5247" i="1"/>
  <c r="AM5246" i="1"/>
  <c r="AM5245" i="1"/>
  <c r="AM5244" i="1"/>
  <c r="AM5243" i="1"/>
  <c r="AM5242" i="1"/>
  <c r="AM5241" i="1"/>
  <c r="AM5240" i="1"/>
  <c r="AM5239" i="1"/>
  <c r="AM5238" i="1"/>
  <c r="AM5237" i="1"/>
  <c r="AM5236" i="1"/>
  <c r="AM5235" i="1"/>
  <c r="AM5234" i="1"/>
  <c r="AM5233" i="1"/>
  <c r="AM5232" i="1"/>
  <c r="AM5231" i="1"/>
  <c r="AM5230" i="1"/>
  <c r="AM5229" i="1"/>
  <c r="AM5228" i="1"/>
  <c r="AM5227" i="1"/>
  <c r="AM5226" i="1"/>
  <c r="AM5225" i="1"/>
  <c r="AM5224" i="1"/>
  <c r="AM5223" i="1"/>
  <c r="AM5222" i="1"/>
  <c r="AM5221" i="1"/>
  <c r="AM5220" i="1"/>
  <c r="AM5219" i="1"/>
  <c r="AM5218" i="1"/>
  <c r="AM5217" i="1"/>
  <c r="AM5216" i="1"/>
  <c r="AM5215" i="1"/>
  <c r="AM5214" i="1"/>
  <c r="AM5213" i="1"/>
  <c r="AM5212" i="1"/>
  <c r="AM5211" i="1"/>
  <c r="AM5210" i="1"/>
  <c r="AM5209" i="1"/>
  <c r="AM5208" i="1"/>
  <c r="AM5207" i="1"/>
  <c r="AM5206" i="1"/>
  <c r="AM5205" i="1"/>
  <c r="AM5204" i="1"/>
  <c r="AM5203" i="1"/>
  <c r="AM5202" i="1"/>
  <c r="AM5201" i="1"/>
  <c r="AM5200" i="1"/>
  <c r="AM5199" i="1"/>
  <c r="AM5198" i="1"/>
  <c r="AM5197" i="1"/>
  <c r="AM5196" i="1"/>
  <c r="AM5195" i="1"/>
  <c r="AM5194" i="1"/>
  <c r="AM5193" i="1"/>
  <c r="AM5192" i="1"/>
  <c r="AM5191" i="1"/>
  <c r="AM5190" i="1"/>
  <c r="AM5189" i="1"/>
  <c r="AM5188" i="1"/>
  <c r="AM5187" i="1"/>
  <c r="AM5186" i="1"/>
  <c r="AM5185" i="1"/>
  <c r="AM5184" i="1"/>
  <c r="AM5183" i="1"/>
  <c r="AM5182" i="1"/>
  <c r="AM5181" i="1"/>
  <c r="AM5180" i="1"/>
  <c r="AM5179" i="1"/>
  <c r="AM5178" i="1"/>
  <c r="AM5177" i="1"/>
  <c r="AM5176" i="1"/>
  <c r="AM5175" i="1"/>
  <c r="AM5174" i="1"/>
  <c r="AM5173" i="1"/>
  <c r="AM5172" i="1"/>
  <c r="AM5171" i="1"/>
  <c r="AM5170" i="1"/>
  <c r="AM5169" i="1"/>
  <c r="AM5168" i="1"/>
  <c r="AM5167" i="1"/>
  <c r="AM5166" i="1"/>
  <c r="AM5165" i="1"/>
  <c r="AM5164" i="1"/>
  <c r="AM5163" i="1"/>
  <c r="AM5162" i="1"/>
  <c r="AM5161" i="1"/>
  <c r="AM5160" i="1"/>
  <c r="AM5159" i="1"/>
  <c r="AM5158" i="1"/>
  <c r="AM5157" i="1"/>
  <c r="AM5156" i="1"/>
  <c r="AM5155" i="1"/>
  <c r="AM5154" i="1"/>
  <c r="AM5153" i="1"/>
  <c r="AM5152" i="1"/>
  <c r="AM5151" i="1"/>
  <c r="AM5150" i="1"/>
  <c r="AM5149" i="1"/>
  <c r="AM5148" i="1"/>
  <c r="AM5147" i="1"/>
  <c r="AM5146" i="1"/>
  <c r="AM5145" i="1"/>
  <c r="AM5144" i="1"/>
  <c r="AM5143" i="1"/>
  <c r="AM5142" i="1"/>
  <c r="AM5141" i="1"/>
  <c r="AM5140" i="1"/>
  <c r="AM5139" i="1"/>
  <c r="AM5138" i="1"/>
  <c r="AM5137" i="1"/>
  <c r="AM5136" i="1"/>
  <c r="AM5135" i="1"/>
  <c r="AM5134" i="1"/>
  <c r="AM5133" i="1"/>
  <c r="AM5132" i="1"/>
  <c r="AM5131" i="1"/>
  <c r="AM5130" i="1"/>
  <c r="AM5129" i="1"/>
  <c r="AM5128" i="1"/>
  <c r="AM5127" i="1"/>
  <c r="AM5126" i="1"/>
  <c r="AM5125" i="1"/>
  <c r="AM5124" i="1"/>
  <c r="AM5123" i="1"/>
  <c r="AM5122" i="1"/>
  <c r="AM5121" i="1"/>
  <c r="AM5120" i="1"/>
  <c r="AM5119" i="1"/>
  <c r="AM5118" i="1"/>
  <c r="AM5117" i="1"/>
  <c r="AM5116" i="1"/>
  <c r="AM5115" i="1"/>
  <c r="AM5114" i="1"/>
  <c r="AM5113" i="1"/>
  <c r="AM5112" i="1"/>
  <c r="AM5111" i="1"/>
  <c r="AM5110" i="1"/>
  <c r="AM5109" i="1"/>
  <c r="AM5108" i="1"/>
  <c r="AM5107" i="1"/>
  <c r="AM5106" i="1"/>
  <c r="AM5105" i="1"/>
  <c r="AM5104" i="1"/>
  <c r="AM5103" i="1"/>
  <c r="AM5102" i="1"/>
  <c r="AM5101" i="1"/>
  <c r="AM5100" i="1"/>
  <c r="AM5099" i="1"/>
  <c r="AM5098" i="1"/>
  <c r="AM5097" i="1"/>
  <c r="AM5096" i="1"/>
  <c r="AM5095" i="1"/>
  <c r="AM5094" i="1"/>
  <c r="AM5093" i="1"/>
  <c r="AM5092" i="1"/>
  <c r="AM5091" i="1"/>
  <c r="AM5090" i="1"/>
  <c r="AM5089" i="1"/>
  <c r="AM5088" i="1"/>
  <c r="AM5087" i="1"/>
  <c r="AM5086" i="1"/>
  <c r="AM5085" i="1"/>
  <c r="AM5084" i="1"/>
  <c r="AM5083" i="1"/>
  <c r="AM5082" i="1"/>
  <c r="AM5081" i="1"/>
  <c r="AM5080" i="1"/>
  <c r="AM5079" i="1"/>
  <c r="AM5078" i="1"/>
  <c r="AM5077" i="1"/>
  <c r="AM5076" i="1"/>
  <c r="AM5075" i="1"/>
  <c r="AM5074" i="1"/>
  <c r="AM5073" i="1"/>
  <c r="AM5072" i="1"/>
  <c r="AM5071" i="1"/>
  <c r="AM5070" i="1"/>
  <c r="AM5069" i="1"/>
  <c r="AM5068" i="1"/>
  <c r="AM5067" i="1"/>
  <c r="AM5066" i="1"/>
  <c r="AM5065" i="1"/>
  <c r="AM5064" i="1"/>
  <c r="AM5063" i="1"/>
  <c r="AM5062" i="1"/>
  <c r="AM5061" i="1"/>
  <c r="AM5060" i="1"/>
  <c r="AM5059" i="1"/>
  <c r="AM5058" i="1"/>
  <c r="AM5057" i="1"/>
  <c r="AM5056" i="1"/>
  <c r="AM5055" i="1"/>
  <c r="AM5054" i="1"/>
  <c r="AM5053" i="1"/>
  <c r="AM5052" i="1"/>
  <c r="AM5051" i="1"/>
  <c r="AM5050" i="1"/>
  <c r="AM5049" i="1"/>
  <c r="AM5048" i="1"/>
  <c r="AM5047" i="1"/>
  <c r="AM5046" i="1"/>
  <c r="AM5045" i="1"/>
  <c r="AM5044" i="1"/>
  <c r="AM5043" i="1"/>
  <c r="AM5042" i="1"/>
  <c r="AM5041" i="1"/>
  <c r="AM5040" i="1"/>
  <c r="AM5039" i="1"/>
  <c r="AM5038" i="1"/>
  <c r="AM5037" i="1"/>
  <c r="AM5036" i="1"/>
  <c r="AM5035" i="1"/>
  <c r="AM5034" i="1"/>
  <c r="AM5033" i="1"/>
  <c r="AM5032" i="1"/>
  <c r="AM5031" i="1"/>
  <c r="AM5030" i="1"/>
  <c r="AM5029" i="1"/>
  <c r="AM5028" i="1"/>
  <c r="AM5027" i="1"/>
  <c r="AM5026" i="1"/>
  <c r="AM5025" i="1"/>
  <c r="AM5024" i="1"/>
  <c r="AM5023" i="1"/>
  <c r="AM5022" i="1"/>
  <c r="AM5021" i="1"/>
  <c r="AM5020" i="1"/>
  <c r="AM5019" i="1"/>
  <c r="AM5018" i="1"/>
  <c r="AM5017" i="1"/>
  <c r="AM5016" i="1"/>
  <c r="AM5015" i="1"/>
  <c r="AM5014" i="1"/>
  <c r="AM5013" i="1"/>
  <c r="AM5012" i="1"/>
  <c r="AM5011" i="1"/>
  <c r="AM5010" i="1"/>
  <c r="AM5009" i="1"/>
  <c r="AM5008" i="1"/>
  <c r="AM5007" i="1"/>
  <c r="AM5006" i="1"/>
  <c r="AM5005" i="1"/>
  <c r="AM5004" i="1"/>
  <c r="AM5003" i="1"/>
  <c r="AM5002" i="1"/>
  <c r="AM5001" i="1"/>
  <c r="AM5000" i="1"/>
  <c r="AM4999" i="1"/>
  <c r="AM4998" i="1"/>
  <c r="AM4997" i="1"/>
  <c r="AM4996" i="1"/>
  <c r="AM4995" i="1"/>
  <c r="AM4994" i="1"/>
  <c r="AM4993" i="1"/>
  <c r="AM4992" i="1"/>
  <c r="AM4991" i="1"/>
  <c r="AM4990" i="1"/>
  <c r="AM4989" i="1"/>
  <c r="AM4988" i="1"/>
  <c r="AM4987" i="1"/>
  <c r="AM4986" i="1"/>
  <c r="AM4985" i="1"/>
  <c r="AM4984" i="1"/>
  <c r="AM4983" i="1"/>
  <c r="AM4982" i="1"/>
  <c r="AM4981" i="1"/>
  <c r="AM4980" i="1"/>
  <c r="AM4979" i="1"/>
  <c r="AM4978" i="1"/>
  <c r="AM4977" i="1"/>
  <c r="AM4976" i="1"/>
  <c r="AM4975" i="1"/>
  <c r="AM4974" i="1"/>
  <c r="AM4973" i="1"/>
  <c r="AM4972" i="1"/>
  <c r="AM4971" i="1"/>
  <c r="AM4970" i="1"/>
  <c r="AM4969" i="1"/>
  <c r="AM4968" i="1"/>
  <c r="AM4967" i="1"/>
  <c r="AM4966" i="1"/>
  <c r="AM4965" i="1"/>
  <c r="AM4964" i="1"/>
  <c r="AM4963" i="1"/>
  <c r="AM4962" i="1"/>
  <c r="AM4961" i="1"/>
  <c r="AM4960" i="1"/>
  <c r="AM4959" i="1"/>
  <c r="AM4958" i="1"/>
  <c r="AM4957" i="1"/>
  <c r="AM4956" i="1"/>
  <c r="AM4955" i="1"/>
  <c r="AM4954" i="1"/>
  <c r="AM4953" i="1"/>
  <c r="AM4952" i="1"/>
  <c r="AM4951" i="1"/>
  <c r="AM4950" i="1"/>
  <c r="AM4949" i="1"/>
  <c r="AM4948" i="1"/>
  <c r="AM4947" i="1"/>
  <c r="AM4946" i="1"/>
  <c r="AM4945" i="1"/>
  <c r="AM4944" i="1"/>
  <c r="AM4943" i="1"/>
  <c r="AM4942" i="1"/>
  <c r="AM4941" i="1"/>
  <c r="AM4940" i="1"/>
  <c r="AM4939" i="1"/>
  <c r="AM4938" i="1"/>
  <c r="AM4937" i="1"/>
  <c r="AM4936" i="1"/>
  <c r="AM4935" i="1"/>
  <c r="AM4934" i="1"/>
  <c r="AM4933" i="1"/>
  <c r="AM4932" i="1"/>
  <c r="AM4931" i="1"/>
  <c r="AM4930" i="1"/>
  <c r="AM4929" i="1"/>
  <c r="AM4928" i="1"/>
  <c r="AM4927" i="1"/>
  <c r="AM4926" i="1"/>
  <c r="AM4925" i="1"/>
  <c r="AM4924" i="1"/>
  <c r="AM4923" i="1"/>
  <c r="AM4922" i="1"/>
  <c r="AM4921" i="1"/>
  <c r="AM4920" i="1"/>
  <c r="AM4919" i="1"/>
  <c r="AM4918" i="1"/>
  <c r="AM4917" i="1"/>
  <c r="AM4916" i="1"/>
  <c r="AM4915" i="1"/>
  <c r="AM4914" i="1"/>
  <c r="AM4913" i="1"/>
  <c r="AM4912" i="1"/>
  <c r="AM4911" i="1"/>
  <c r="AM4910" i="1"/>
  <c r="AM4909" i="1"/>
  <c r="AM4908" i="1"/>
  <c r="AM4907" i="1"/>
  <c r="AM4906" i="1"/>
  <c r="AM4905" i="1"/>
  <c r="AM4904" i="1"/>
  <c r="AM4903" i="1"/>
  <c r="AM4902" i="1"/>
  <c r="AM4901" i="1"/>
  <c r="AM4900" i="1"/>
  <c r="AM4899" i="1"/>
  <c r="AM4898" i="1"/>
  <c r="AM4897" i="1"/>
  <c r="AM4896" i="1"/>
  <c r="AM4895" i="1"/>
  <c r="AM4894" i="1"/>
  <c r="AM4893" i="1"/>
  <c r="AM4892" i="1"/>
  <c r="AM4891" i="1"/>
  <c r="AM4890" i="1"/>
  <c r="AM4889" i="1"/>
  <c r="AM4888" i="1"/>
  <c r="AM4887" i="1"/>
  <c r="AM4886" i="1"/>
  <c r="AM4885" i="1"/>
  <c r="AM4884" i="1"/>
  <c r="AM4883" i="1"/>
  <c r="AM4882" i="1"/>
  <c r="AM4881" i="1"/>
  <c r="AM4880" i="1"/>
  <c r="AM4879" i="1"/>
  <c r="AM4878" i="1"/>
  <c r="AM4877" i="1"/>
  <c r="AM4876" i="1"/>
  <c r="AM4875" i="1"/>
  <c r="AM4874" i="1"/>
  <c r="AM4873" i="1"/>
  <c r="AM4872" i="1"/>
  <c r="AM4871" i="1"/>
  <c r="AM4870" i="1"/>
  <c r="AM4869" i="1"/>
  <c r="AM4868" i="1"/>
  <c r="AM4867" i="1"/>
  <c r="AM4866" i="1"/>
  <c r="AM4865" i="1"/>
  <c r="AM4864" i="1"/>
  <c r="AM4863" i="1"/>
  <c r="AM4862" i="1"/>
  <c r="AM4861" i="1"/>
  <c r="AM4860" i="1"/>
  <c r="AM4859" i="1"/>
  <c r="AM4858" i="1"/>
  <c r="AM4857" i="1"/>
  <c r="AM4856" i="1"/>
  <c r="AM4855" i="1"/>
  <c r="AM4854" i="1"/>
  <c r="AM4853" i="1"/>
  <c r="AM4852" i="1"/>
  <c r="AM4851" i="1"/>
  <c r="AM4850" i="1"/>
  <c r="AM4849" i="1"/>
  <c r="AM4848" i="1"/>
  <c r="AM4847" i="1"/>
  <c r="AM4846" i="1"/>
  <c r="AM4845" i="1"/>
  <c r="AM4844" i="1"/>
  <c r="AM4843" i="1"/>
  <c r="AM4842" i="1"/>
  <c r="AM4841" i="1"/>
  <c r="AM4840" i="1"/>
  <c r="AM4839" i="1"/>
  <c r="AM4838" i="1"/>
  <c r="AM4837" i="1"/>
  <c r="AM4836" i="1"/>
  <c r="AM4835" i="1"/>
  <c r="AM4834" i="1"/>
  <c r="AM4833" i="1"/>
  <c r="AM4832" i="1"/>
  <c r="AM4831" i="1"/>
  <c r="AM4830" i="1"/>
  <c r="AM4829" i="1"/>
  <c r="AM4828" i="1"/>
  <c r="AM4827" i="1"/>
  <c r="AM4826" i="1"/>
  <c r="AM4825" i="1"/>
  <c r="AM4824" i="1"/>
  <c r="AM4823" i="1"/>
  <c r="AM4822" i="1"/>
  <c r="AM4821" i="1"/>
  <c r="AM4820" i="1"/>
  <c r="AM4819" i="1"/>
  <c r="AM4818" i="1"/>
  <c r="AM4817" i="1"/>
  <c r="AM4816" i="1"/>
  <c r="AM4815" i="1"/>
  <c r="AM4814" i="1"/>
  <c r="AM4813" i="1"/>
  <c r="AM4812" i="1"/>
  <c r="AM4811" i="1"/>
  <c r="AM4810" i="1"/>
  <c r="AM4809" i="1"/>
  <c r="AM4808" i="1"/>
  <c r="AM4807" i="1"/>
  <c r="AM4806" i="1"/>
  <c r="AM4805" i="1"/>
  <c r="AM4804" i="1"/>
  <c r="AM4803" i="1"/>
  <c r="AM4802" i="1"/>
  <c r="AM4801" i="1"/>
  <c r="AM4800" i="1"/>
  <c r="AM4799" i="1"/>
  <c r="AM4798" i="1"/>
  <c r="AM4797" i="1"/>
  <c r="AM4796" i="1"/>
  <c r="AM4795" i="1"/>
  <c r="AM4794" i="1"/>
  <c r="AM4793" i="1"/>
  <c r="AM4792" i="1"/>
  <c r="AM4791" i="1"/>
  <c r="AM4790" i="1"/>
  <c r="AM4789" i="1"/>
  <c r="AM4788" i="1"/>
  <c r="AM4787" i="1"/>
  <c r="AM4786" i="1"/>
  <c r="AM4785" i="1"/>
  <c r="AM4784" i="1"/>
  <c r="AM4783" i="1"/>
  <c r="AM4782" i="1"/>
  <c r="AM4781" i="1"/>
  <c r="AM4780" i="1"/>
  <c r="AM4779" i="1"/>
  <c r="AM4778" i="1"/>
  <c r="AM4777" i="1"/>
  <c r="AM4776" i="1"/>
  <c r="AM4775" i="1"/>
  <c r="AM4774" i="1"/>
  <c r="AM4773" i="1"/>
  <c r="AM4772" i="1"/>
  <c r="AM4771" i="1"/>
  <c r="AM4770" i="1"/>
  <c r="AM4769" i="1"/>
  <c r="AM4768" i="1"/>
  <c r="AM4767" i="1"/>
  <c r="AM4766" i="1"/>
  <c r="AM4765" i="1"/>
  <c r="AM4764" i="1"/>
  <c r="AM4763" i="1"/>
  <c r="AM4762" i="1"/>
  <c r="AM4761" i="1"/>
  <c r="AM4760" i="1"/>
  <c r="AM4759" i="1"/>
  <c r="AM4758" i="1"/>
  <c r="AM4757" i="1"/>
  <c r="AM4756" i="1"/>
  <c r="AM4755" i="1"/>
  <c r="AM4754" i="1"/>
  <c r="AM4753" i="1"/>
  <c r="AM4752" i="1"/>
  <c r="AM4751" i="1"/>
  <c r="AM4750" i="1"/>
  <c r="AM4749" i="1"/>
  <c r="AM4748" i="1"/>
  <c r="AM4747" i="1"/>
  <c r="AM4746" i="1"/>
  <c r="AM4745" i="1"/>
  <c r="AM4744" i="1"/>
  <c r="AM4743" i="1"/>
  <c r="AM4742" i="1"/>
  <c r="AM4741" i="1"/>
  <c r="AM4740" i="1"/>
  <c r="AM4739" i="1"/>
  <c r="AM4738" i="1"/>
  <c r="AM4737" i="1"/>
  <c r="AM4736" i="1"/>
  <c r="AM4735" i="1"/>
  <c r="AM4734" i="1"/>
  <c r="AM4733" i="1"/>
  <c r="AM4732" i="1"/>
  <c r="AM4731" i="1"/>
  <c r="AM4730" i="1"/>
  <c r="AM4729" i="1"/>
  <c r="AM4728" i="1"/>
  <c r="AM4727" i="1"/>
  <c r="AM4726" i="1"/>
  <c r="AM4725" i="1"/>
  <c r="AM4724" i="1"/>
  <c r="AM4723" i="1"/>
  <c r="AM4722" i="1"/>
  <c r="AM4721" i="1"/>
  <c r="AM4720" i="1"/>
  <c r="AM4719" i="1"/>
  <c r="AM4718" i="1"/>
  <c r="AM4717" i="1"/>
  <c r="AM4716" i="1"/>
  <c r="AM4715" i="1"/>
  <c r="AM4714" i="1"/>
  <c r="AM4713" i="1"/>
  <c r="AM4712" i="1"/>
  <c r="AM4711" i="1"/>
  <c r="AM4710" i="1"/>
  <c r="AM4709" i="1"/>
  <c r="AM4708" i="1"/>
  <c r="AM4707" i="1"/>
  <c r="AM4706" i="1"/>
  <c r="AM4705" i="1"/>
  <c r="AM4704" i="1"/>
  <c r="AM4703" i="1"/>
  <c r="AM4702" i="1"/>
  <c r="AM4701" i="1"/>
  <c r="AM4700" i="1"/>
  <c r="AM4699" i="1"/>
  <c r="AM4698" i="1"/>
  <c r="AM4697" i="1"/>
  <c r="AM4696" i="1"/>
  <c r="AM4695" i="1"/>
  <c r="AM4694" i="1"/>
  <c r="AM4693" i="1"/>
  <c r="AM4692" i="1"/>
  <c r="AM4691" i="1"/>
  <c r="AM4690" i="1"/>
  <c r="AM4689" i="1"/>
  <c r="AM4688" i="1"/>
  <c r="AM4687" i="1"/>
  <c r="AM4686" i="1"/>
  <c r="AM4685" i="1"/>
  <c r="AM4684" i="1"/>
  <c r="AM4683" i="1"/>
  <c r="AM4682" i="1"/>
  <c r="AM4681" i="1"/>
  <c r="AM4680" i="1"/>
  <c r="AM4679" i="1"/>
  <c r="AM4678" i="1"/>
  <c r="AM4677" i="1"/>
  <c r="AM4676" i="1"/>
  <c r="AM4675" i="1"/>
  <c r="AM4674" i="1"/>
  <c r="AM4673" i="1"/>
  <c r="AM4672" i="1"/>
  <c r="AM4671" i="1"/>
  <c r="AM4670" i="1"/>
  <c r="AM4669" i="1"/>
  <c r="AM4668" i="1"/>
  <c r="AM4667" i="1"/>
  <c r="AM4666" i="1"/>
  <c r="AM4665" i="1"/>
  <c r="AM4664" i="1"/>
  <c r="AM4663" i="1"/>
  <c r="AM4662" i="1"/>
  <c r="AM4661" i="1"/>
  <c r="AM4660" i="1"/>
  <c r="AM4659" i="1"/>
  <c r="AM4658" i="1"/>
  <c r="AM4657" i="1"/>
  <c r="AM4656" i="1"/>
  <c r="AM4655" i="1"/>
  <c r="AM4654" i="1"/>
  <c r="AM4653" i="1"/>
  <c r="AM4652" i="1"/>
  <c r="AM4651" i="1"/>
  <c r="AM4650" i="1"/>
  <c r="AM4649" i="1"/>
  <c r="AM4648" i="1"/>
  <c r="AM4647" i="1"/>
  <c r="AM4646" i="1"/>
  <c r="AM4645" i="1"/>
  <c r="AM4644" i="1"/>
  <c r="AM4643" i="1"/>
  <c r="AM4642" i="1"/>
  <c r="AM4641" i="1"/>
  <c r="AM4640" i="1"/>
  <c r="AM4639" i="1"/>
  <c r="AM4638" i="1"/>
  <c r="AM4637" i="1"/>
  <c r="AM4636" i="1"/>
  <c r="AM4635" i="1"/>
  <c r="AM4634" i="1"/>
  <c r="AM4633" i="1"/>
  <c r="AM4632" i="1"/>
  <c r="AM4631" i="1"/>
  <c r="AM4630" i="1"/>
  <c r="AM4629" i="1"/>
  <c r="AM4628" i="1"/>
  <c r="AM4627" i="1"/>
  <c r="AM4626" i="1"/>
  <c r="AM4625" i="1"/>
  <c r="AM4624" i="1"/>
  <c r="AM4623" i="1"/>
  <c r="AM4622" i="1"/>
  <c r="AM4621" i="1"/>
  <c r="AM4620" i="1"/>
  <c r="AM4619" i="1"/>
  <c r="AM4618" i="1"/>
  <c r="AM4617" i="1"/>
  <c r="AM4616" i="1"/>
  <c r="AM4615" i="1"/>
  <c r="AM4614" i="1"/>
  <c r="AM4613" i="1"/>
  <c r="AM4612" i="1"/>
  <c r="AM4611" i="1"/>
  <c r="AM4610" i="1"/>
  <c r="AM4609" i="1"/>
  <c r="AM4608" i="1"/>
  <c r="AM4607" i="1"/>
  <c r="AM4606" i="1"/>
  <c r="AM4605" i="1"/>
  <c r="AM4604" i="1"/>
  <c r="AM4603" i="1"/>
  <c r="AM4602" i="1"/>
  <c r="AM4601" i="1"/>
  <c r="AM4600" i="1"/>
  <c r="AM4599" i="1"/>
  <c r="AM4598" i="1"/>
  <c r="AM4597" i="1"/>
  <c r="AM4596" i="1"/>
  <c r="AM4595" i="1"/>
  <c r="AM4594" i="1"/>
  <c r="AM4593" i="1"/>
  <c r="AM4592" i="1"/>
  <c r="AM4591" i="1"/>
  <c r="AM4590" i="1"/>
  <c r="AM4589" i="1"/>
  <c r="AM4588" i="1"/>
  <c r="AM4587" i="1"/>
  <c r="AM4586" i="1"/>
  <c r="AM4585" i="1"/>
  <c r="AM4584" i="1"/>
  <c r="AM4583" i="1"/>
  <c r="AM4582" i="1"/>
  <c r="AM4581" i="1"/>
  <c r="AM4580" i="1"/>
  <c r="AM4579" i="1"/>
  <c r="AM4578" i="1"/>
  <c r="AM4577" i="1"/>
  <c r="AM4576" i="1"/>
  <c r="AM4575" i="1"/>
  <c r="AM4574" i="1"/>
  <c r="AM4573" i="1"/>
  <c r="AM4572" i="1"/>
  <c r="AM4571" i="1"/>
  <c r="AM4570" i="1"/>
  <c r="AM4569" i="1"/>
  <c r="AM4568" i="1"/>
  <c r="AM4567" i="1"/>
  <c r="AM4566" i="1"/>
  <c r="AM4565" i="1"/>
  <c r="AM4564" i="1"/>
  <c r="AM4563" i="1"/>
  <c r="AM4562" i="1"/>
  <c r="AM4561" i="1"/>
  <c r="AM4560" i="1"/>
  <c r="AM4559" i="1"/>
  <c r="AM4558" i="1"/>
  <c r="AM4557" i="1"/>
  <c r="AM4556" i="1"/>
  <c r="AM4555" i="1"/>
  <c r="AM4554" i="1"/>
  <c r="AM4553" i="1"/>
  <c r="AM4552" i="1"/>
  <c r="AM4551" i="1"/>
  <c r="AM4550" i="1"/>
  <c r="AM4549" i="1"/>
  <c r="AM4548" i="1"/>
  <c r="AM4547" i="1"/>
  <c r="AM4546" i="1"/>
  <c r="AM4545" i="1"/>
  <c r="AM4544" i="1"/>
  <c r="AM4543" i="1"/>
  <c r="AM4542" i="1"/>
  <c r="AM4541" i="1"/>
  <c r="AM4540" i="1"/>
  <c r="AM4539" i="1"/>
  <c r="AM4538" i="1"/>
  <c r="AM4537" i="1"/>
  <c r="AM4536" i="1"/>
  <c r="AM4535" i="1"/>
  <c r="AM4534" i="1"/>
  <c r="AM4533" i="1"/>
  <c r="AM4532" i="1"/>
  <c r="AM4531" i="1"/>
  <c r="AM4530" i="1"/>
  <c r="AM4529" i="1"/>
  <c r="AM4528" i="1"/>
  <c r="AM4527" i="1"/>
  <c r="AM4526" i="1"/>
  <c r="AM4525" i="1"/>
  <c r="AM4524" i="1"/>
  <c r="AM4523" i="1"/>
  <c r="AM4522" i="1"/>
  <c r="AM4521" i="1"/>
  <c r="AM4520" i="1"/>
  <c r="AM4519" i="1"/>
  <c r="AM4518" i="1"/>
  <c r="AM4517" i="1"/>
  <c r="AM4516" i="1"/>
  <c r="AM4515" i="1"/>
  <c r="AM4514" i="1"/>
  <c r="AM4513" i="1"/>
  <c r="AM4512" i="1"/>
  <c r="AM4511" i="1"/>
  <c r="AM4510" i="1"/>
  <c r="AM4509" i="1"/>
  <c r="AM4508" i="1"/>
  <c r="AM4507" i="1"/>
  <c r="AM4506" i="1"/>
  <c r="AM4505" i="1"/>
  <c r="AM4504" i="1"/>
  <c r="AM4503" i="1"/>
  <c r="AM4502" i="1"/>
  <c r="AM4501" i="1"/>
  <c r="AM4500" i="1"/>
  <c r="AM4499" i="1"/>
  <c r="AM4498" i="1"/>
  <c r="AM4497" i="1"/>
  <c r="AM4496" i="1"/>
  <c r="AM4495" i="1"/>
  <c r="AM4494" i="1"/>
  <c r="AM4493" i="1"/>
  <c r="AM4492" i="1"/>
  <c r="AM4491" i="1"/>
  <c r="AM4490" i="1"/>
  <c r="AM4489" i="1"/>
  <c r="AM4488" i="1"/>
  <c r="AM4487" i="1"/>
  <c r="AM4486" i="1"/>
  <c r="AM4485" i="1"/>
  <c r="AM4484" i="1"/>
  <c r="AM4483" i="1"/>
  <c r="AM4482" i="1"/>
  <c r="AM4481" i="1"/>
  <c r="AM4480" i="1"/>
  <c r="AM4479" i="1"/>
  <c r="AM4478" i="1"/>
  <c r="AM4477" i="1"/>
  <c r="AM4476" i="1"/>
  <c r="AM4475" i="1"/>
  <c r="AM4474" i="1"/>
  <c r="AM4473" i="1"/>
  <c r="AM4472" i="1"/>
  <c r="AM4471" i="1"/>
  <c r="AM4470" i="1"/>
  <c r="AM4469" i="1"/>
  <c r="AM4468" i="1"/>
  <c r="AM4467" i="1"/>
  <c r="AM4466" i="1"/>
  <c r="AM4465" i="1"/>
  <c r="AM4464" i="1"/>
  <c r="AM4463" i="1"/>
  <c r="AM4462" i="1"/>
  <c r="AM4461" i="1"/>
  <c r="AM4460" i="1"/>
  <c r="AM4459" i="1"/>
  <c r="AM4458" i="1"/>
  <c r="AM4457" i="1"/>
  <c r="AM4456" i="1"/>
  <c r="AM4455" i="1"/>
  <c r="AM4454" i="1"/>
  <c r="AM4453" i="1"/>
  <c r="AM4452" i="1"/>
  <c r="AM4451" i="1"/>
  <c r="AM4450" i="1"/>
  <c r="AM4449" i="1"/>
  <c r="AM4448" i="1"/>
  <c r="AM4447" i="1"/>
  <c r="AM4446" i="1"/>
  <c r="AM4445" i="1"/>
  <c r="AM4444" i="1"/>
  <c r="AM4443" i="1"/>
  <c r="AM4442" i="1"/>
  <c r="AM4441" i="1"/>
  <c r="AM4440" i="1"/>
  <c r="AM4439" i="1"/>
  <c r="AM4438" i="1"/>
  <c r="AM4437" i="1"/>
  <c r="AM4436" i="1"/>
  <c r="AM4435" i="1"/>
  <c r="AM4434" i="1"/>
  <c r="AM4433" i="1"/>
  <c r="AM4432" i="1"/>
  <c r="AM4431" i="1"/>
  <c r="AM4430" i="1"/>
  <c r="AM4429" i="1"/>
  <c r="AM4428" i="1"/>
  <c r="AM4427" i="1"/>
  <c r="AM4426" i="1"/>
  <c r="AM4425" i="1"/>
  <c r="AM4424" i="1"/>
  <c r="AM4423" i="1"/>
  <c r="AM4422" i="1"/>
  <c r="AM4421" i="1"/>
  <c r="AM4420" i="1"/>
  <c r="AM4419" i="1"/>
  <c r="AM4418" i="1"/>
  <c r="AM4417" i="1"/>
  <c r="AM4416" i="1"/>
  <c r="AM4415" i="1"/>
  <c r="AM4414" i="1"/>
  <c r="AM4413" i="1"/>
  <c r="AM4412" i="1"/>
  <c r="AM4411" i="1"/>
  <c r="AM4410" i="1"/>
  <c r="AM4409" i="1"/>
  <c r="AM4408" i="1"/>
  <c r="AM4407" i="1"/>
  <c r="AM4406" i="1"/>
  <c r="AM4405" i="1"/>
  <c r="AM4404" i="1"/>
  <c r="AM4403" i="1"/>
  <c r="AM4402" i="1"/>
  <c r="AM4401" i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18" i="1"/>
  <c r="AM4317" i="1"/>
  <c r="AM4316" i="1"/>
  <c r="AM4315" i="1"/>
  <c r="AM4314" i="1"/>
  <c r="AM4313" i="1"/>
  <c r="AM4312" i="1"/>
  <c r="AM4311" i="1"/>
  <c r="AM4310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4292" i="1"/>
  <c r="AM4291" i="1"/>
  <c r="AM4290" i="1"/>
  <c r="AM4289" i="1"/>
  <c r="AM4288" i="1"/>
  <c r="AM4287" i="1"/>
  <c r="AM4286" i="1"/>
  <c r="AM4285" i="1"/>
  <c r="AM4284" i="1"/>
  <c r="AM4283" i="1"/>
  <c r="AM4282" i="1"/>
  <c r="AM4281" i="1"/>
  <c r="AM4280" i="1"/>
  <c r="AM4279" i="1"/>
  <c r="AM4278" i="1"/>
  <c r="AM4277" i="1"/>
  <c r="AM4276" i="1"/>
  <c r="AM4275" i="1"/>
  <c r="AM4274" i="1"/>
  <c r="AM4273" i="1"/>
  <c r="AM4272" i="1"/>
  <c r="AM4271" i="1"/>
  <c r="AM4270" i="1"/>
  <c r="AM4269" i="1"/>
  <c r="AM4268" i="1"/>
  <c r="AM4267" i="1"/>
  <c r="AM4266" i="1"/>
  <c r="AM4265" i="1"/>
  <c r="AM4264" i="1"/>
  <c r="AM4263" i="1"/>
  <c r="AM4262" i="1"/>
  <c r="AM4261" i="1"/>
  <c r="AM4260" i="1"/>
  <c r="AM4259" i="1"/>
  <c r="AM4258" i="1"/>
  <c r="AM4257" i="1"/>
  <c r="AM4256" i="1"/>
  <c r="AM4255" i="1"/>
  <c r="AM4254" i="1"/>
  <c r="AM4253" i="1"/>
  <c r="AM4252" i="1"/>
  <c r="AM4251" i="1"/>
  <c r="AM4250" i="1"/>
  <c r="AM4249" i="1"/>
  <c r="AM4248" i="1"/>
  <c r="AM4247" i="1"/>
  <c r="AM4246" i="1"/>
  <c r="AM4245" i="1"/>
  <c r="AM4244" i="1"/>
  <c r="AM4243" i="1"/>
  <c r="AM4242" i="1"/>
  <c r="AM4241" i="1"/>
  <c r="AM4240" i="1"/>
  <c r="AM4239" i="1"/>
  <c r="AM4238" i="1"/>
  <c r="AM4237" i="1"/>
  <c r="AM4236" i="1"/>
  <c r="AM4235" i="1"/>
  <c r="AM4234" i="1"/>
  <c r="AM4233" i="1"/>
  <c r="AM4232" i="1"/>
  <c r="AM4231" i="1"/>
  <c r="AM4230" i="1"/>
  <c r="AM4229" i="1"/>
  <c r="AM4228" i="1"/>
  <c r="AM4227" i="1"/>
  <c r="AM4226" i="1"/>
  <c r="AM4225" i="1"/>
  <c r="AM4224" i="1"/>
  <c r="AM4223" i="1"/>
  <c r="AM4222" i="1"/>
  <c r="AM4221" i="1"/>
  <c r="AM4220" i="1"/>
  <c r="AM4219" i="1"/>
  <c r="AM4218" i="1"/>
  <c r="AM4217" i="1"/>
  <c r="AM4216" i="1"/>
  <c r="AM4215" i="1"/>
  <c r="AM4214" i="1"/>
  <c r="AM4213" i="1"/>
  <c r="AM4212" i="1"/>
  <c r="AM4211" i="1"/>
  <c r="AM4210" i="1"/>
  <c r="AM4209" i="1"/>
  <c r="AM4208" i="1"/>
  <c r="AM4207" i="1"/>
  <c r="AM4206" i="1"/>
  <c r="AM4205" i="1"/>
  <c r="AM4204" i="1"/>
  <c r="AM4203" i="1"/>
  <c r="AM4202" i="1"/>
  <c r="AM4201" i="1"/>
  <c r="AM4200" i="1"/>
  <c r="AM4199" i="1"/>
  <c r="AM4198" i="1"/>
  <c r="AM4197" i="1"/>
  <c r="AM4196" i="1"/>
  <c r="AM4195" i="1"/>
  <c r="AM4194" i="1"/>
  <c r="AM4193" i="1"/>
  <c r="AM4192" i="1"/>
  <c r="AM4191" i="1"/>
  <c r="AM4190" i="1"/>
  <c r="AM4189" i="1"/>
  <c r="AM4188" i="1"/>
  <c r="AM4187" i="1"/>
  <c r="AM4186" i="1"/>
  <c r="AM4185" i="1"/>
  <c r="AM4184" i="1"/>
  <c r="AM4183" i="1"/>
  <c r="AM4182" i="1"/>
  <c r="AM4181" i="1"/>
  <c r="AM4180" i="1"/>
  <c r="AM4179" i="1"/>
  <c r="AM4178" i="1"/>
  <c r="AM4177" i="1"/>
  <c r="AM4176" i="1"/>
  <c r="AM4175" i="1"/>
  <c r="AM4174" i="1"/>
  <c r="AM4173" i="1"/>
  <c r="AM4172" i="1"/>
  <c r="AM4171" i="1"/>
  <c r="AM4170" i="1"/>
  <c r="AM4169" i="1"/>
  <c r="AM4168" i="1"/>
  <c r="AM4167" i="1"/>
  <c r="AM4166" i="1"/>
  <c r="AM4165" i="1"/>
  <c r="AM4164" i="1"/>
  <c r="AM4163" i="1"/>
  <c r="AM4162" i="1"/>
  <c r="AM4161" i="1"/>
  <c r="AM4160" i="1"/>
  <c r="AM4159" i="1"/>
  <c r="AM4158" i="1"/>
  <c r="AM4157" i="1"/>
  <c r="AM4156" i="1"/>
  <c r="AM4155" i="1"/>
  <c r="AM4154" i="1"/>
  <c r="AM4153" i="1"/>
  <c r="AM4152" i="1"/>
  <c r="AM4151" i="1"/>
  <c r="AM4150" i="1"/>
  <c r="AM4149" i="1"/>
  <c r="AM4148" i="1"/>
  <c r="AM4147" i="1"/>
  <c r="AM4146" i="1"/>
  <c r="AM4145" i="1"/>
  <c r="AM4144" i="1"/>
  <c r="AM4143" i="1"/>
  <c r="AM4142" i="1"/>
  <c r="AM4141" i="1"/>
  <c r="AM4140" i="1"/>
  <c r="AM4139" i="1"/>
  <c r="AM4138" i="1"/>
  <c r="AM4137" i="1"/>
  <c r="AM4136" i="1"/>
  <c r="AM4135" i="1"/>
  <c r="AM4134" i="1"/>
  <c r="AM4133" i="1"/>
  <c r="AM4132" i="1"/>
  <c r="AM4131" i="1"/>
  <c r="AM4130" i="1"/>
  <c r="AM4129" i="1"/>
  <c r="AM4128" i="1"/>
  <c r="AM4127" i="1"/>
  <c r="AM4126" i="1"/>
  <c r="AM4125" i="1"/>
  <c r="AM4124" i="1"/>
  <c r="AM4123" i="1"/>
  <c r="AM4122" i="1"/>
  <c r="AM4121" i="1"/>
  <c r="AM4120" i="1"/>
  <c r="AM4119" i="1"/>
  <c r="AM4118" i="1"/>
  <c r="AM4117" i="1"/>
  <c r="AM4116" i="1"/>
  <c r="AM4115" i="1"/>
  <c r="AM4114" i="1"/>
  <c r="AM4113" i="1"/>
  <c r="AM4112" i="1"/>
  <c r="AM4111" i="1"/>
  <c r="AM4110" i="1"/>
  <c r="AM4109" i="1"/>
  <c r="AM4108" i="1"/>
  <c r="AM4107" i="1"/>
  <c r="AM4106" i="1"/>
  <c r="AM4105" i="1"/>
  <c r="AM4104" i="1"/>
  <c r="AM4103" i="1"/>
  <c r="AM4102" i="1"/>
  <c r="AM4101" i="1"/>
  <c r="AM4100" i="1"/>
  <c r="AM4099" i="1"/>
  <c r="AM4098" i="1"/>
  <c r="AM4097" i="1"/>
  <c r="AM4096" i="1"/>
  <c r="AM4095" i="1"/>
  <c r="AM4094" i="1"/>
  <c r="AM4093" i="1"/>
  <c r="AM4092" i="1"/>
  <c r="AM4091" i="1"/>
  <c r="AM4090" i="1"/>
  <c r="AM4089" i="1"/>
  <c r="AM4088" i="1"/>
  <c r="AM4087" i="1"/>
  <c r="AM4086" i="1"/>
  <c r="AM4085" i="1"/>
  <c r="AM4084" i="1"/>
  <c r="AM4083" i="1"/>
  <c r="AM4082" i="1"/>
  <c r="AM4081" i="1"/>
  <c r="AM4080" i="1"/>
  <c r="AM4079" i="1"/>
  <c r="AM4078" i="1"/>
  <c r="AM4077" i="1"/>
  <c r="AM4076" i="1"/>
  <c r="AM4075" i="1"/>
  <c r="AM4074" i="1"/>
  <c r="AM4073" i="1"/>
  <c r="AM4072" i="1"/>
  <c r="AM4071" i="1"/>
  <c r="AM4070" i="1"/>
  <c r="AM4069" i="1"/>
  <c r="AM4068" i="1"/>
  <c r="AM4067" i="1"/>
  <c r="AM4066" i="1"/>
  <c r="AM4065" i="1"/>
  <c r="AM4064" i="1"/>
  <c r="AM4063" i="1"/>
  <c r="AM4062" i="1"/>
  <c r="AM4061" i="1"/>
  <c r="AM4060" i="1"/>
  <c r="AM4059" i="1"/>
  <c r="AM4058" i="1"/>
  <c r="AM4057" i="1"/>
  <c r="AM4056" i="1"/>
  <c r="AM4055" i="1"/>
  <c r="AM4054" i="1"/>
  <c r="AM4053" i="1"/>
  <c r="AM4052" i="1"/>
  <c r="AM4051" i="1"/>
  <c r="AM4050" i="1"/>
  <c r="AM4049" i="1"/>
  <c r="AM4048" i="1"/>
  <c r="AM4047" i="1"/>
  <c r="AM4046" i="1"/>
  <c r="AM4045" i="1"/>
  <c r="AM4044" i="1"/>
  <c r="AM4043" i="1"/>
  <c r="AM4042" i="1"/>
  <c r="AM4041" i="1"/>
  <c r="AM4040" i="1"/>
  <c r="AM4039" i="1"/>
  <c r="AM4038" i="1"/>
  <c r="AM4037" i="1"/>
  <c r="AM4036" i="1"/>
  <c r="AM4035" i="1"/>
  <c r="AM4034" i="1"/>
  <c r="AM4033" i="1"/>
  <c r="AM4032" i="1"/>
  <c r="AM4031" i="1"/>
  <c r="AM4030" i="1"/>
  <c r="AM4029" i="1"/>
  <c r="AM4028" i="1"/>
  <c r="AM4027" i="1"/>
  <c r="AM4026" i="1"/>
  <c r="AM4025" i="1"/>
  <c r="AM4024" i="1"/>
  <c r="AM4023" i="1"/>
  <c r="AM4022" i="1"/>
  <c r="AM4021" i="1"/>
  <c r="AM4020" i="1"/>
  <c r="AM4019" i="1"/>
  <c r="AM4018" i="1"/>
  <c r="AM4017" i="1"/>
  <c r="AM4016" i="1"/>
  <c r="AM4015" i="1"/>
  <c r="AM4014" i="1"/>
  <c r="AM4013" i="1"/>
  <c r="AM4012" i="1"/>
  <c r="AM4011" i="1"/>
  <c r="AM4010" i="1"/>
  <c r="AM4009" i="1"/>
  <c r="AM4008" i="1"/>
  <c r="AM4007" i="1"/>
  <c r="AM4006" i="1"/>
  <c r="AM4005" i="1"/>
  <c r="AM4004" i="1"/>
  <c r="AM4003" i="1"/>
  <c r="AM4002" i="1"/>
  <c r="AM4001" i="1"/>
  <c r="AM4000" i="1"/>
  <c r="AM3999" i="1"/>
  <c r="AM3998" i="1"/>
  <c r="AM3997" i="1"/>
  <c r="AM3996" i="1"/>
  <c r="AM3995" i="1"/>
  <c r="AM3994" i="1"/>
  <c r="AM3993" i="1"/>
  <c r="AM3992" i="1"/>
  <c r="AM3991" i="1"/>
  <c r="AM3990" i="1"/>
  <c r="AM3989" i="1"/>
  <c r="AM3988" i="1"/>
  <c r="AM3987" i="1"/>
  <c r="AM3986" i="1"/>
  <c r="AM3985" i="1"/>
  <c r="AM3984" i="1"/>
  <c r="AM3983" i="1"/>
  <c r="AM3982" i="1"/>
  <c r="AM3981" i="1"/>
  <c r="AM3980" i="1"/>
  <c r="AM3979" i="1"/>
  <c r="AM3978" i="1"/>
  <c r="AM3977" i="1"/>
  <c r="AM3976" i="1"/>
  <c r="AM3975" i="1"/>
  <c r="AM3974" i="1"/>
  <c r="AM3973" i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M3958" i="1"/>
  <c r="AM3957" i="1"/>
  <c r="AM3956" i="1"/>
  <c r="AM3955" i="1"/>
  <c r="AM3954" i="1"/>
  <c r="AM3953" i="1"/>
  <c r="AM3952" i="1"/>
  <c r="AM3951" i="1"/>
  <c r="AM3950" i="1"/>
  <c r="AM3949" i="1"/>
  <c r="AM3948" i="1"/>
  <c r="AM3947" i="1"/>
  <c r="AM3946" i="1"/>
  <c r="AM3945" i="1"/>
  <c r="AM3944" i="1"/>
  <c r="AM3943" i="1"/>
  <c r="AM3942" i="1"/>
  <c r="AM3941" i="1"/>
  <c r="AM3940" i="1"/>
  <c r="AM3939" i="1"/>
  <c r="AM3938" i="1"/>
  <c r="AM3937" i="1"/>
  <c r="AM3936" i="1"/>
  <c r="AM3935" i="1"/>
  <c r="AM3934" i="1"/>
  <c r="AM3933" i="1"/>
  <c r="AM3932" i="1"/>
  <c r="AM3931" i="1"/>
  <c r="AM3930" i="1"/>
  <c r="AM3929" i="1"/>
  <c r="AM3928" i="1"/>
  <c r="AM3927" i="1"/>
  <c r="AM3926" i="1"/>
  <c r="AM3925" i="1"/>
  <c r="AM3924" i="1"/>
  <c r="AM3923" i="1"/>
  <c r="AM3922" i="1"/>
  <c r="AM3921" i="1"/>
  <c r="AM3920" i="1"/>
  <c r="AM3919" i="1"/>
  <c r="AM3918" i="1"/>
  <c r="AM3917" i="1"/>
  <c r="AM3916" i="1"/>
  <c r="AM3915" i="1"/>
  <c r="AM3914" i="1"/>
  <c r="AM3913" i="1"/>
  <c r="AM3912" i="1"/>
  <c r="AM3911" i="1"/>
  <c r="AM3910" i="1"/>
  <c r="AM3909" i="1"/>
  <c r="AM3908" i="1"/>
  <c r="AM3907" i="1"/>
  <c r="AM3906" i="1"/>
  <c r="AM3905" i="1"/>
  <c r="AM3904" i="1"/>
  <c r="AM3903" i="1"/>
  <c r="AM3902" i="1"/>
  <c r="AM3901" i="1"/>
  <c r="AM3900" i="1"/>
  <c r="AM3899" i="1"/>
  <c r="AM3898" i="1"/>
  <c r="AM3897" i="1"/>
  <c r="AM3896" i="1"/>
  <c r="AM3895" i="1"/>
  <c r="AM3894" i="1"/>
  <c r="AM3893" i="1"/>
  <c r="AM3892" i="1"/>
  <c r="AM3891" i="1"/>
  <c r="AM3890" i="1"/>
  <c r="AM3889" i="1"/>
  <c r="AM3888" i="1"/>
  <c r="AM3887" i="1"/>
  <c r="AM3886" i="1"/>
  <c r="AM3885" i="1"/>
  <c r="AM3884" i="1"/>
  <c r="AM3883" i="1"/>
  <c r="AM3882" i="1"/>
  <c r="AM3881" i="1"/>
  <c r="AM3880" i="1"/>
  <c r="AM3879" i="1"/>
  <c r="AM3878" i="1"/>
  <c r="AM3877" i="1"/>
  <c r="AM3876" i="1"/>
  <c r="AM3875" i="1"/>
  <c r="AM3874" i="1"/>
  <c r="AM3873" i="1"/>
  <c r="AM3872" i="1"/>
  <c r="AM3871" i="1"/>
  <c r="AM3870" i="1"/>
  <c r="AM3869" i="1"/>
  <c r="AM3868" i="1"/>
  <c r="AM3867" i="1"/>
  <c r="AM3866" i="1"/>
  <c r="AM3865" i="1"/>
  <c r="AM3864" i="1"/>
  <c r="AM3863" i="1"/>
  <c r="AM3862" i="1"/>
  <c r="AM3861" i="1"/>
  <c r="AM3860" i="1"/>
  <c r="AM3859" i="1"/>
  <c r="AM3858" i="1"/>
  <c r="AM3857" i="1"/>
  <c r="AM3856" i="1"/>
  <c r="AM3855" i="1"/>
  <c r="AM3854" i="1"/>
  <c r="AM3853" i="1"/>
  <c r="AM3852" i="1"/>
  <c r="AM3851" i="1"/>
  <c r="AM3850" i="1"/>
  <c r="AM3849" i="1"/>
  <c r="AM3848" i="1"/>
  <c r="AM3847" i="1"/>
  <c r="AM3846" i="1"/>
  <c r="AM3845" i="1"/>
  <c r="AM3844" i="1"/>
  <c r="AM3843" i="1"/>
  <c r="AM3842" i="1"/>
  <c r="AM3841" i="1"/>
  <c r="AM3840" i="1"/>
  <c r="AM3839" i="1"/>
  <c r="AM3838" i="1"/>
  <c r="AM3837" i="1"/>
  <c r="AM3836" i="1"/>
  <c r="AM3835" i="1"/>
  <c r="AM3834" i="1"/>
  <c r="AM3833" i="1"/>
  <c r="AM3832" i="1"/>
  <c r="AM3831" i="1"/>
  <c r="AM3830" i="1"/>
  <c r="AM3829" i="1"/>
  <c r="AM3828" i="1"/>
  <c r="AM3827" i="1"/>
  <c r="AM3826" i="1"/>
  <c r="AM3825" i="1"/>
  <c r="AM3824" i="1"/>
  <c r="AM3823" i="1"/>
  <c r="AM3822" i="1"/>
  <c r="AM3821" i="1"/>
  <c r="AM3820" i="1"/>
  <c r="AM3819" i="1"/>
  <c r="AM3818" i="1"/>
  <c r="AM3817" i="1"/>
  <c r="AM3816" i="1"/>
  <c r="AM3815" i="1"/>
  <c r="AM3814" i="1"/>
  <c r="AM3813" i="1"/>
  <c r="AM3812" i="1"/>
  <c r="AM3811" i="1"/>
  <c r="AM3810" i="1"/>
  <c r="AM3809" i="1"/>
  <c r="AM3808" i="1"/>
  <c r="AM3807" i="1"/>
  <c r="AM3806" i="1"/>
  <c r="AM3805" i="1"/>
  <c r="AM3804" i="1"/>
  <c r="AM3803" i="1"/>
  <c r="AM3802" i="1"/>
  <c r="AM3801" i="1"/>
  <c r="AM3800" i="1"/>
  <c r="AM3799" i="1"/>
  <c r="AM3798" i="1"/>
  <c r="AM3797" i="1"/>
  <c r="AM3796" i="1"/>
  <c r="AM3795" i="1"/>
  <c r="AM3794" i="1"/>
  <c r="AM3793" i="1"/>
  <c r="AM3792" i="1"/>
  <c r="AM3791" i="1"/>
  <c r="AM3790" i="1"/>
  <c r="AM3789" i="1"/>
  <c r="AM3788" i="1"/>
  <c r="AM3787" i="1"/>
  <c r="AM3786" i="1"/>
  <c r="AM3785" i="1"/>
  <c r="AM3784" i="1"/>
  <c r="AM3783" i="1"/>
  <c r="AM3782" i="1"/>
  <c r="AM3781" i="1"/>
  <c r="AM3780" i="1"/>
  <c r="AM3779" i="1"/>
  <c r="AM3778" i="1"/>
  <c r="AM3777" i="1"/>
  <c r="AM3776" i="1"/>
  <c r="AM3775" i="1"/>
  <c r="AM3774" i="1"/>
  <c r="AM3773" i="1"/>
  <c r="AM3772" i="1"/>
  <c r="AM3771" i="1"/>
  <c r="AM3770" i="1"/>
  <c r="AM3769" i="1"/>
  <c r="AM3768" i="1"/>
  <c r="AM3767" i="1"/>
  <c r="AM3766" i="1"/>
  <c r="AM3765" i="1"/>
  <c r="AM3764" i="1"/>
  <c r="AM3763" i="1"/>
  <c r="AM3762" i="1"/>
  <c r="AM3761" i="1"/>
  <c r="AM3760" i="1"/>
  <c r="AM3759" i="1"/>
  <c r="AM3758" i="1"/>
  <c r="AM3757" i="1"/>
  <c r="AM3756" i="1"/>
  <c r="AM3755" i="1"/>
  <c r="AM3754" i="1"/>
  <c r="AM3753" i="1"/>
  <c r="AM3752" i="1"/>
  <c r="AM3751" i="1"/>
  <c r="AM3750" i="1"/>
  <c r="AM3749" i="1"/>
  <c r="AM3748" i="1"/>
  <c r="AM3747" i="1"/>
  <c r="AM3746" i="1"/>
  <c r="AM3745" i="1"/>
  <c r="AM3744" i="1"/>
  <c r="AM3743" i="1"/>
  <c r="AM3742" i="1"/>
  <c r="AM3741" i="1"/>
  <c r="AM3740" i="1"/>
  <c r="AM3739" i="1"/>
  <c r="AM3738" i="1"/>
  <c r="AM3737" i="1"/>
  <c r="AM3736" i="1"/>
  <c r="AM3735" i="1"/>
  <c r="AM3734" i="1"/>
  <c r="AM3733" i="1"/>
  <c r="AM3732" i="1"/>
  <c r="AM3731" i="1"/>
  <c r="AM3730" i="1"/>
  <c r="AM3729" i="1"/>
  <c r="AM3728" i="1"/>
  <c r="AM3727" i="1"/>
  <c r="AM3726" i="1"/>
  <c r="AM3725" i="1"/>
  <c r="AM3724" i="1"/>
  <c r="AM3723" i="1"/>
  <c r="AM3722" i="1"/>
  <c r="AM3721" i="1"/>
  <c r="AM3720" i="1"/>
  <c r="AM3719" i="1"/>
  <c r="AM3718" i="1"/>
  <c r="AM3717" i="1"/>
  <c r="AM3716" i="1"/>
  <c r="AM3715" i="1"/>
  <c r="AM3714" i="1"/>
  <c r="AM3713" i="1"/>
  <c r="AM3712" i="1"/>
  <c r="AM3711" i="1"/>
  <c r="AM3710" i="1"/>
  <c r="AM3709" i="1"/>
  <c r="AM3708" i="1"/>
  <c r="AM3707" i="1"/>
  <c r="AM3706" i="1"/>
  <c r="AM3705" i="1"/>
  <c r="AM3704" i="1"/>
  <c r="AM3703" i="1"/>
  <c r="AM3702" i="1"/>
  <c r="AM3701" i="1"/>
  <c r="AM3700" i="1"/>
  <c r="AM3699" i="1"/>
  <c r="AM3698" i="1"/>
  <c r="AM3697" i="1"/>
  <c r="AM3696" i="1"/>
  <c r="AM3695" i="1"/>
  <c r="AM3694" i="1"/>
  <c r="AM3693" i="1"/>
  <c r="AM3692" i="1"/>
  <c r="AM3691" i="1"/>
  <c r="AM3690" i="1"/>
  <c r="AM3689" i="1"/>
  <c r="AM3688" i="1"/>
  <c r="AM3687" i="1"/>
  <c r="AM3686" i="1"/>
  <c r="AM3685" i="1"/>
  <c r="AM3684" i="1"/>
  <c r="AM3683" i="1"/>
  <c r="AM3682" i="1"/>
  <c r="AM3681" i="1"/>
  <c r="AM3680" i="1"/>
  <c r="AM3679" i="1"/>
  <c r="AM3678" i="1"/>
  <c r="AM3677" i="1"/>
  <c r="AM3676" i="1"/>
  <c r="AM3675" i="1"/>
  <c r="AM3674" i="1"/>
  <c r="AM3673" i="1"/>
  <c r="AM3672" i="1"/>
  <c r="AM3671" i="1"/>
  <c r="AM3670" i="1"/>
  <c r="AM3669" i="1"/>
  <c r="AM3668" i="1"/>
  <c r="AM3667" i="1"/>
  <c r="AM3666" i="1"/>
  <c r="AM3665" i="1"/>
  <c r="AM3664" i="1"/>
  <c r="AM3663" i="1"/>
  <c r="AM3662" i="1"/>
  <c r="AM3661" i="1"/>
  <c r="AM3660" i="1"/>
  <c r="AM3659" i="1"/>
  <c r="AM3658" i="1"/>
  <c r="AM3657" i="1"/>
  <c r="AM3656" i="1"/>
  <c r="AM3655" i="1"/>
  <c r="AM3654" i="1"/>
  <c r="AM3653" i="1"/>
  <c r="AM3652" i="1"/>
  <c r="AM3651" i="1"/>
  <c r="AM3650" i="1"/>
  <c r="AM3649" i="1"/>
  <c r="AM3648" i="1"/>
  <c r="AM3647" i="1"/>
  <c r="AM3646" i="1"/>
  <c r="AM3645" i="1"/>
  <c r="AM3644" i="1"/>
  <c r="AM3643" i="1"/>
  <c r="AM3642" i="1"/>
  <c r="AM3641" i="1"/>
  <c r="AM3640" i="1"/>
  <c r="AM3639" i="1"/>
  <c r="AM3638" i="1"/>
  <c r="AM3637" i="1"/>
  <c r="AM3636" i="1"/>
  <c r="AM3635" i="1"/>
  <c r="AM3634" i="1"/>
  <c r="AM3633" i="1"/>
  <c r="AM3632" i="1"/>
  <c r="AM3631" i="1"/>
  <c r="AM3630" i="1"/>
  <c r="AM3629" i="1"/>
  <c r="AM3628" i="1"/>
  <c r="AM3627" i="1"/>
  <c r="AM3626" i="1"/>
  <c r="AM3625" i="1"/>
  <c r="AM3624" i="1"/>
  <c r="AM3623" i="1"/>
  <c r="AM3622" i="1"/>
  <c r="AM3621" i="1"/>
  <c r="AM3620" i="1"/>
  <c r="AM3619" i="1"/>
  <c r="AM3618" i="1"/>
  <c r="AM3617" i="1"/>
  <c r="AM3616" i="1"/>
  <c r="AM3615" i="1"/>
  <c r="AM3614" i="1"/>
  <c r="AM3613" i="1"/>
  <c r="AM3612" i="1"/>
  <c r="AM3611" i="1"/>
  <c r="AM3610" i="1"/>
  <c r="AM3609" i="1"/>
  <c r="AM3608" i="1"/>
  <c r="AM3607" i="1"/>
  <c r="AM3606" i="1"/>
  <c r="AM3605" i="1"/>
  <c r="AM3604" i="1"/>
  <c r="AM3603" i="1"/>
  <c r="AM3602" i="1"/>
  <c r="AM3601" i="1"/>
  <c r="AM3600" i="1"/>
  <c r="AM3599" i="1"/>
  <c r="AM3598" i="1"/>
  <c r="AM3597" i="1"/>
  <c r="AM3596" i="1"/>
  <c r="AM3595" i="1"/>
  <c r="AM3594" i="1"/>
  <c r="AM3593" i="1"/>
  <c r="AM3592" i="1"/>
  <c r="AM3591" i="1"/>
  <c r="AM3590" i="1"/>
  <c r="AM3589" i="1"/>
  <c r="AM3588" i="1"/>
  <c r="AM3587" i="1"/>
  <c r="AM3586" i="1"/>
  <c r="AM3585" i="1"/>
  <c r="AM3584" i="1"/>
  <c r="AM3583" i="1"/>
  <c r="AM3582" i="1"/>
  <c r="AM3581" i="1"/>
  <c r="AM3580" i="1"/>
  <c r="AM3579" i="1"/>
  <c r="AM3578" i="1"/>
  <c r="AM3577" i="1"/>
  <c r="AM3576" i="1"/>
  <c r="AM3575" i="1"/>
  <c r="AM3574" i="1"/>
  <c r="AM3573" i="1"/>
  <c r="AM3572" i="1"/>
  <c r="AM3571" i="1"/>
  <c r="AM3570" i="1"/>
  <c r="AM3569" i="1"/>
  <c r="AM3568" i="1"/>
  <c r="AM3567" i="1"/>
  <c r="AM3566" i="1"/>
  <c r="AM3565" i="1"/>
  <c r="AM3564" i="1"/>
  <c r="AM3563" i="1"/>
  <c r="AM3562" i="1"/>
  <c r="AM3561" i="1"/>
  <c r="AM3560" i="1"/>
  <c r="AM3559" i="1"/>
  <c r="AM3558" i="1"/>
  <c r="AM3557" i="1"/>
  <c r="AM3556" i="1"/>
  <c r="AM3555" i="1"/>
  <c r="AM3554" i="1"/>
  <c r="AM3553" i="1"/>
  <c r="AM3552" i="1"/>
  <c r="AM3551" i="1"/>
  <c r="AM3550" i="1"/>
  <c r="AM3549" i="1"/>
  <c r="AM3548" i="1"/>
  <c r="AM3547" i="1"/>
  <c r="AM3546" i="1"/>
  <c r="AM3545" i="1"/>
  <c r="AM3544" i="1"/>
  <c r="AM3543" i="1"/>
  <c r="AM3542" i="1"/>
  <c r="AM3541" i="1"/>
  <c r="AM3540" i="1"/>
  <c r="AM3539" i="1"/>
  <c r="AM3538" i="1"/>
  <c r="AM3537" i="1"/>
  <c r="AM3536" i="1"/>
  <c r="AM3535" i="1"/>
  <c r="AM3534" i="1"/>
  <c r="AM3533" i="1"/>
  <c r="AM3532" i="1"/>
  <c r="AM3531" i="1"/>
  <c r="AM3530" i="1"/>
  <c r="AM3529" i="1"/>
  <c r="AM3528" i="1"/>
  <c r="AM3527" i="1"/>
  <c r="AM3526" i="1"/>
  <c r="AM3525" i="1"/>
  <c r="AM3524" i="1"/>
  <c r="AM3523" i="1"/>
  <c r="AM3522" i="1"/>
  <c r="AM3521" i="1"/>
  <c r="AM3520" i="1"/>
  <c r="AM3519" i="1"/>
  <c r="AM3518" i="1"/>
  <c r="AM3517" i="1"/>
  <c r="AM3516" i="1"/>
  <c r="AM3515" i="1"/>
  <c r="AM3514" i="1"/>
  <c r="AM3513" i="1"/>
  <c r="AM3512" i="1"/>
  <c r="AM3511" i="1"/>
  <c r="AM3510" i="1"/>
  <c r="AM3509" i="1"/>
  <c r="AM3508" i="1"/>
  <c r="AM3507" i="1"/>
  <c r="AM3506" i="1"/>
  <c r="AM3505" i="1"/>
  <c r="AM3504" i="1"/>
  <c r="AM3503" i="1"/>
  <c r="AM3502" i="1"/>
  <c r="AM3501" i="1"/>
  <c r="AM3500" i="1"/>
  <c r="AM3499" i="1"/>
  <c r="AM3498" i="1"/>
  <c r="AM3497" i="1"/>
  <c r="AM3496" i="1"/>
  <c r="AM3495" i="1"/>
  <c r="AM3494" i="1"/>
  <c r="AM3493" i="1"/>
  <c r="AM3492" i="1"/>
  <c r="AM3491" i="1"/>
  <c r="AM3490" i="1"/>
  <c r="AM3489" i="1"/>
  <c r="AM3488" i="1"/>
  <c r="AM3487" i="1"/>
  <c r="AM3486" i="1"/>
  <c r="AM3485" i="1"/>
  <c r="AM3484" i="1"/>
  <c r="AM3483" i="1"/>
  <c r="AM3482" i="1"/>
  <c r="AM3481" i="1"/>
  <c r="AM3480" i="1"/>
  <c r="AM3479" i="1"/>
  <c r="AM3478" i="1"/>
  <c r="AM3477" i="1"/>
  <c r="AM3476" i="1"/>
  <c r="AM3475" i="1"/>
  <c r="AM3474" i="1"/>
  <c r="AM3473" i="1"/>
  <c r="AM3472" i="1"/>
  <c r="AM3471" i="1"/>
  <c r="AM3470" i="1"/>
  <c r="AM3469" i="1"/>
  <c r="AM3468" i="1"/>
  <c r="AM3467" i="1"/>
  <c r="AM3466" i="1"/>
  <c r="AM3465" i="1"/>
  <c r="AM3464" i="1"/>
  <c r="AM3463" i="1"/>
  <c r="AM3462" i="1"/>
  <c r="AM3461" i="1"/>
  <c r="AM3460" i="1"/>
  <c r="AM3459" i="1"/>
  <c r="AM3458" i="1"/>
  <c r="AM3457" i="1"/>
  <c r="AM3456" i="1"/>
  <c r="AM3455" i="1"/>
  <c r="AM3454" i="1"/>
  <c r="AM3453" i="1"/>
  <c r="AM3452" i="1"/>
  <c r="AM3451" i="1"/>
  <c r="AM3450" i="1"/>
  <c r="AM3449" i="1"/>
  <c r="AM3448" i="1"/>
  <c r="AM3447" i="1"/>
  <c r="AM3446" i="1"/>
  <c r="AM3445" i="1"/>
  <c r="AM3444" i="1"/>
  <c r="AM3443" i="1"/>
  <c r="AM3442" i="1"/>
  <c r="AM3441" i="1"/>
  <c r="AM3440" i="1"/>
  <c r="AM3439" i="1"/>
  <c r="AM3438" i="1"/>
  <c r="AM3437" i="1"/>
  <c r="AM3436" i="1"/>
  <c r="AM3435" i="1"/>
  <c r="AM3434" i="1"/>
  <c r="AM3433" i="1"/>
  <c r="AM3432" i="1"/>
  <c r="AM3431" i="1"/>
  <c r="AM3430" i="1"/>
  <c r="AM3429" i="1"/>
  <c r="AM3428" i="1"/>
  <c r="AM3427" i="1"/>
  <c r="AM3426" i="1"/>
  <c r="AM3425" i="1"/>
  <c r="AM3424" i="1"/>
  <c r="AM3423" i="1"/>
  <c r="AM3422" i="1"/>
  <c r="AM3421" i="1"/>
  <c r="AM3420" i="1"/>
  <c r="AM3419" i="1"/>
  <c r="AM3418" i="1"/>
  <c r="AM3417" i="1"/>
  <c r="AM3416" i="1"/>
  <c r="AM3415" i="1"/>
  <c r="AM3414" i="1"/>
  <c r="AM3413" i="1"/>
  <c r="AM3412" i="1"/>
  <c r="AM3411" i="1"/>
  <c r="AM3410" i="1"/>
  <c r="AM3409" i="1"/>
  <c r="AM3408" i="1"/>
  <c r="AM3407" i="1"/>
  <c r="AM3406" i="1"/>
  <c r="AM3405" i="1"/>
  <c r="AM3404" i="1"/>
  <c r="AM3403" i="1"/>
  <c r="AM3402" i="1"/>
  <c r="AM3401" i="1"/>
  <c r="AM3400" i="1"/>
  <c r="AM3399" i="1"/>
  <c r="AM3398" i="1"/>
  <c r="AM3397" i="1"/>
  <c r="AM3396" i="1"/>
  <c r="AM3395" i="1"/>
  <c r="AM3394" i="1"/>
  <c r="AM3393" i="1"/>
  <c r="AM3392" i="1"/>
  <c r="AM3391" i="1"/>
  <c r="AM3390" i="1"/>
  <c r="AM3389" i="1"/>
  <c r="AM3388" i="1"/>
  <c r="AM3387" i="1"/>
  <c r="AM3386" i="1"/>
  <c r="AM3385" i="1"/>
  <c r="AM3384" i="1"/>
  <c r="AM3383" i="1"/>
  <c r="AM3382" i="1"/>
  <c r="AM3381" i="1"/>
  <c r="AM3380" i="1"/>
  <c r="AM3379" i="1"/>
  <c r="AM3378" i="1"/>
  <c r="AM3377" i="1"/>
  <c r="AM3376" i="1"/>
  <c r="AM3375" i="1"/>
  <c r="AM3374" i="1"/>
  <c r="AM3373" i="1"/>
  <c r="AM3372" i="1"/>
  <c r="AM3371" i="1"/>
  <c r="AM3370" i="1"/>
  <c r="AM3369" i="1"/>
  <c r="AM3368" i="1"/>
  <c r="AM3367" i="1"/>
  <c r="AM3366" i="1"/>
  <c r="AM3365" i="1"/>
  <c r="AM3364" i="1"/>
  <c r="AM3363" i="1"/>
  <c r="AM3362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39" i="1"/>
  <c r="AM3138" i="1"/>
  <c r="AM3137" i="1"/>
  <c r="AM3136" i="1"/>
  <c r="AM3135" i="1"/>
  <c r="AM3134" i="1"/>
  <c r="AM3133" i="1"/>
  <c r="AM3132" i="1"/>
  <c r="AM3131" i="1"/>
  <c r="AM3130" i="1"/>
  <c r="AM3129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13" i="1"/>
  <c r="AM3112" i="1"/>
  <c r="AM3111" i="1"/>
  <c r="AM3110" i="1"/>
  <c r="AM3109" i="1"/>
  <c r="AM3108" i="1"/>
  <c r="AM3107" i="1"/>
  <c r="AM3106" i="1"/>
  <c r="AM3105" i="1"/>
  <c r="AM3104" i="1"/>
  <c r="AM3103" i="1"/>
  <c r="AM3102" i="1"/>
  <c r="AM3101" i="1"/>
  <c r="AM3100" i="1"/>
  <c r="AM3099" i="1"/>
  <c r="AM3098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Q10001" i="1"/>
  <c r="AQ10000" i="1"/>
  <c r="AQ9999" i="1"/>
  <c r="AQ9998" i="1"/>
  <c r="AQ9997" i="1"/>
  <c r="AQ9996" i="1"/>
  <c r="AQ9995" i="1"/>
  <c r="AQ9994" i="1"/>
  <c r="AQ9993" i="1"/>
  <c r="AQ9992" i="1"/>
  <c r="AQ9991" i="1"/>
  <c r="AQ9990" i="1"/>
  <c r="AQ9989" i="1"/>
  <c r="AQ9988" i="1"/>
  <c r="AQ9987" i="1"/>
  <c r="AQ9986" i="1"/>
  <c r="AQ9985" i="1"/>
  <c r="AQ9984" i="1"/>
  <c r="AQ9983" i="1"/>
  <c r="AQ9982" i="1"/>
  <c r="AQ9981" i="1"/>
  <c r="AQ9980" i="1"/>
  <c r="AQ9979" i="1"/>
  <c r="AQ9978" i="1"/>
  <c r="AQ9977" i="1"/>
  <c r="AQ9976" i="1"/>
  <c r="AQ9975" i="1"/>
  <c r="AQ9974" i="1"/>
  <c r="AQ9973" i="1"/>
  <c r="AQ9972" i="1"/>
  <c r="AQ9971" i="1"/>
  <c r="AQ9970" i="1"/>
  <c r="AQ9969" i="1"/>
  <c r="AQ9968" i="1"/>
  <c r="AQ9967" i="1"/>
  <c r="AQ9966" i="1"/>
  <c r="AQ9965" i="1"/>
  <c r="AQ9964" i="1"/>
  <c r="AQ9963" i="1"/>
  <c r="AQ9962" i="1"/>
  <c r="AQ9961" i="1"/>
  <c r="AQ9960" i="1"/>
  <c r="AQ9959" i="1"/>
  <c r="AQ9958" i="1"/>
  <c r="AQ9957" i="1"/>
  <c r="AQ9956" i="1"/>
  <c r="AQ9955" i="1"/>
  <c r="AQ9954" i="1"/>
  <c r="AQ9953" i="1"/>
  <c r="AQ9952" i="1"/>
  <c r="AQ9951" i="1"/>
  <c r="AQ9950" i="1"/>
  <c r="AQ9949" i="1"/>
  <c r="AQ9948" i="1"/>
  <c r="AQ9947" i="1"/>
  <c r="AQ9946" i="1"/>
  <c r="AQ9945" i="1"/>
  <c r="AQ9944" i="1"/>
  <c r="AQ9943" i="1"/>
  <c r="AQ9942" i="1"/>
  <c r="AQ9941" i="1"/>
  <c r="AQ9940" i="1"/>
  <c r="AQ9939" i="1"/>
  <c r="AQ9938" i="1"/>
  <c r="AQ9937" i="1"/>
  <c r="AQ9936" i="1"/>
  <c r="AQ9935" i="1"/>
  <c r="AQ9934" i="1"/>
  <c r="AQ9933" i="1"/>
  <c r="AQ9932" i="1"/>
  <c r="AQ9931" i="1"/>
  <c r="AQ9930" i="1"/>
  <c r="AQ9929" i="1"/>
  <c r="AQ9928" i="1"/>
  <c r="AQ9927" i="1"/>
  <c r="AQ9926" i="1"/>
  <c r="AQ9925" i="1"/>
  <c r="AQ9924" i="1"/>
  <c r="AQ9923" i="1"/>
  <c r="AQ9922" i="1"/>
  <c r="AQ9921" i="1"/>
  <c r="AQ9920" i="1"/>
  <c r="AQ9919" i="1"/>
  <c r="AQ9918" i="1"/>
  <c r="AQ9917" i="1"/>
  <c r="AQ9916" i="1"/>
  <c r="AQ9915" i="1"/>
  <c r="AQ9914" i="1"/>
  <c r="AQ9913" i="1"/>
  <c r="AQ9912" i="1"/>
  <c r="AQ9911" i="1"/>
  <c r="AQ9910" i="1"/>
  <c r="AQ9909" i="1"/>
  <c r="AQ9908" i="1"/>
  <c r="AQ9907" i="1"/>
  <c r="AQ9906" i="1"/>
  <c r="AQ9905" i="1"/>
  <c r="AQ9904" i="1"/>
  <c r="AQ9903" i="1"/>
  <c r="AQ9902" i="1"/>
  <c r="AQ9901" i="1"/>
  <c r="AQ9900" i="1"/>
  <c r="AQ9899" i="1"/>
  <c r="AQ9898" i="1"/>
  <c r="AQ9897" i="1"/>
  <c r="AQ9896" i="1"/>
  <c r="AQ9895" i="1"/>
  <c r="AQ9894" i="1"/>
  <c r="AQ9893" i="1"/>
  <c r="AQ9892" i="1"/>
  <c r="AQ9891" i="1"/>
  <c r="AQ9890" i="1"/>
  <c r="AQ9889" i="1"/>
  <c r="AQ9888" i="1"/>
  <c r="AQ9887" i="1"/>
  <c r="AQ9886" i="1"/>
  <c r="AQ9885" i="1"/>
  <c r="AQ9884" i="1"/>
  <c r="AQ9883" i="1"/>
  <c r="AQ9882" i="1"/>
  <c r="AQ9881" i="1"/>
  <c r="AQ9880" i="1"/>
  <c r="AQ9879" i="1"/>
  <c r="AQ9878" i="1"/>
  <c r="AQ9877" i="1"/>
  <c r="AQ9876" i="1"/>
  <c r="AQ9875" i="1"/>
  <c r="AQ9874" i="1"/>
  <c r="AQ9873" i="1"/>
  <c r="AQ9872" i="1"/>
  <c r="AQ9871" i="1"/>
  <c r="AQ9870" i="1"/>
  <c r="AQ9869" i="1"/>
  <c r="AQ9868" i="1"/>
  <c r="AQ9867" i="1"/>
  <c r="AQ9866" i="1"/>
  <c r="AQ9865" i="1"/>
  <c r="AQ9864" i="1"/>
  <c r="AQ9863" i="1"/>
  <c r="AQ9862" i="1"/>
  <c r="AQ9861" i="1"/>
  <c r="AQ9860" i="1"/>
  <c r="AQ9859" i="1"/>
  <c r="AQ9858" i="1"/>
  <c r="AQ9857" i="1"/>
  <c r="AQ9856" i="1"/>
  <c r="AQ9855" i="1"/>
  <c r="AQ9854" i="1"/>
  <c r="AQ9853" i="1"/>
  <c r="AQ9852" i="1"/>
  <c r="AQ9851" i="1"/>
  <c r="AQ9850" i="1"/>
  <c r="AQ9849" i="1"/>
  <c r="AQ9848" i="1"/>
  <c r="AQ9847" i="1"/>
  <c r="AQ9846" i="1"/>
  <c r="AQ9845" i="1"/>
  <c r="AQ9844" i="1"/>
  <c r="AQ9843" i="1"/>
  <c r="AQ9842" i="1"/>
  <c r="AQ9841" i="1"/>
  <c r="AQ9840" i="1"/>
  <c r="AQ9839" i="1"/>
  <c r="AQ9838" i="1"/>
  <c r="AQ9837" i="1"/>
  <c r="AQ9836" i="1"/>
  <c r="AQ9835" i="1"/>
  <c r="AQ9834" i="1"/>
  <c r="AQ9833" i="1"/>
  <c r="AQ9832" i="1"/>
  <c r="AQ9831" i="1"/>
  <c r="AQ9830" i="1"/>
  <c r="AQ9829" i="1"/>
  <c r="AQ9828" i="1"/>
  <c r="AQ9827" i="1"/>
  <c r="AQ9826" i="1"/>
  <c r="AQ9825" i="1"/>
  <c r="AQ9824" i="1"/>
  <c r="AQ9823" i="1"/>
  <c r="AQ9822" i="1"/>
  <c r="AQ9821" i="1"/>
  <c r="AQ9820" i="1"/>
  <c r="AQ9819" i="1"/>
  <c r="AQ9818" i="1"/>
  <c r="AQ9817" i="1"/>
  <c r="AQ9816" i="1"/>
  <c r="AQ9815" i="1"/>
  <c r="AQ9814" i="1"/>
  <c r="AQ9813" i="1"/>
  <c r="AQ9812" i="1"/>
  <c r="AQ9811" i="1"/>
  <c r="AQ9810" i="1"/>
  <c r="AQ9809" i="1"/>
  <c r="AQ9808" i="1"/>
  <c r="AQ9807" i="1"/>
  <c r="AQ9806" i="1"/>
  <c r="AQ9805" i="1"/>
  <c r="AQ9804" i="1"/>
  <c r="AQ9803" i="1"/>
  <c r="AQ9802" i="1"/>
  <c r="AQ9801" i="1"/>
  <c r="AQ9800" i="1"/>
  <c r="AQ9799" i="1"/>
  <c r="AQ9798" i="1"/>
  <c r="AQ9797" i="1"/>
  <c r="AQ9796" i="1"/>
  <c r="AQ9795" i="1"/>
  <c r="AQ9794" i="1"/>
  <c r="AQ9793" i="1"/>
  <c r="AQ9792" i="1"/>
  <c r="AQ9791" i="1"/>
  <c r="AQ9790" i="1"/>
  <c r="AQ9789" i="1"/>
  <c r="AQ9788" i="1"/>
  <c r="AQ9787" i="1"/>
  <c r="AQ9786" i="1"/>
  <c r="AQ9785" i="1"/>
  <c r="AQ9784" i="1"/>
  <c r="AQ9783" i="1"/>
  <c r="AQ9782" i="1"/>
  <c r="AQ9781" i="1"/>
  <c r="AQ9780" i="1"/>
  <c r="AQ9779" i="1"/>
  <c r="AQ9778" i="1"/>
  <c r="AQ9777" i="1"/>
  <c r="AQ9776" i="1"/>
  <c r="AQ9775" i="1"/>
  <c r="AQ9774" i="1"/>
  <c r="AQ9773" i="1"/>
  <c r="AQ9772" i="1"/>
  <c r="AQ9771" i="1"/>
  <c r="AQ9770" i="1"/>
  <c r="AQ9769" i="1"/>
  <c r="AQ9768" i="1"/>
  <c r="AQ9767" i="1"/>
  <c r="AQ9766" i="1"/>
  <c r="AQ9765" i="1"/>
  <c r="AQ9764" i="1"/>
  <c r="AQ9763" i="1"/>
  <c r="AQ9762" i="1"/>
  <c r="AQ9761" i="1"/>
  <c r="AQ9760" i="1"/>
  <c r="AQ9759" i="1"/>
  <c r="AQ9758" i="1"/>
  <c r="AQ9757" i="1"/>
  <c r="AQ9756" i="1"/>
  <c r="AQ9755" i="1"/>
  <c r="AQ9754" i="1"/>
  <c r="AQ9753" i="1"/>
  <c r="AQ9752" i="1"/>
  <c r="AQ9751" i="1"/>
  <c r="AQ9750" i="1"/>
  <c r="AQ9749" i="1"/>
  <c r="AQ9748" i="1"/>
  <c r="AQ9747" i="1"/>
  <c r="AQ9746" i="1"/>
  <c r="AQ9745" i="1"/>
  <c r="AQ9744" i="1"/>
  <c r="AQ9743" i="1"/>
  <c r="AQ9742" i="1"/>
  <c r="AQ9741" i="1"/>
  <c r="AQ9740" i="1"/>
  <c r="AQ9739" i="1"/>
  <c r="AQ9738" i="1"/>
  <c r="AQ9737" i="1"/>
  <c r="AQ9736" i="1"/>
  <c r="AQ9735" i="1"/>
  <c r="AQ9734" i="1"/>
  <c r="AQ9733" i="1"/>
  <c r="AQ9732" i="1"/>
  <c r="AQ9731" i="1"/>
  <c r="AQ9730" i="1"/>
  <c r="AQ9729" i="1"/>
  <c r="AQ9728" i="1"/>
  <c r="AQ9727" i="1"/>
  <c r="AQ9726" i="1"/>
  <c r="AQ9725" i="1"/>
  <c r="AQ9724" i="1"/>
  <c r="AQ9723" i="1"/>
  <c r="AQ9722" i="1"/>
  <c r="AQ9721" i="1"/>
  <c r="AQ9720" i="1"/>
  <c r="AQ9719" i="1"/>
  <c r="AQ9718" i="1"/>
  <c r="AQ9717" i="1"/>
  <c r="AQ9716" i="1"/>
  <c r="AQ9715" i="1"/>
  <c r="AQ9714" i="1"/>
  <c r="AQ9713" i="1"/>
  <c r="AQ9712" i="1"/>
  <c r="AQ9711" i="1"/>
  <c r="AQ9710" i="1"/>
  <c r="AQ9709" i="1"/>
  <c r="AQ9708" i="1"/>
  <c r="AQ9707" i="1"/>
  <c r="AQ9706" i="1"/>
  <c r="AQ9705" i="1"/>
  <c r="AQ9704" i="1"/>
  <c r="AQ9703" i="1"/>
  <c r="AQ9702" i="1"/>
  <c r="AQ9701" i="1"/>
  <c r="AQ9700" i="1"/>
  <c r="AQ9699" i="1"/>
  <c r="AQ9698" i="1"/>
  <c r="AQ9697" i="1"/>
  <c r="AQ9696" i="1"/>
  <c r="AQ9695" i="1"/>
  <c r="AQ9694" i="1"/>
  <c r="AQ9693" i="1"/>
  <c r="AQ9692" i="1"/>
  <c r="AQ9691" i="1"/>
  <c r="AQ9690" i="1"/>
  <c r="AQ9689" i="1"/>
  <c r="AQ9688" i="1"/>
  <c r="AQ9687" i="1"/>
  <c r="AQ9686" i="1"/>
  <c r="AQ9685" i="1"/>
  <c r="AQ9684" i="1"/>
  <c r="AQ9683" i="1"/>
  <c r="AQ9682" i="1"/>
  <c r="AQ9681" i="1"/>
  <c r="AQ9680" i="1"/>
  <c r="AQ9679" i="1"/>
  <c r="AQ9678" i="1"/>
  <c r="AQ9677" i="1"/>
  <c r="AQ9676" i="1"/>
  <c r="AQ9675" i="1"/>
  <c r="AQ9674" i="1"/>
  <c r="AQ9673" i="1"/>
  <c r="AQ9672" i="1"/>
  <c r="AQ9671" i="1"/>
  <c r="AQ9670" i="1"/>
  <c r="AQ9669" i="1"/>
  <c r="AQ9668" i="1"/>
  <c r="AQ9667" i="1"/>
  <c r="AQ9666" i="1"/>
  <c r="AQ9665" i="1"/>
  <c r="AQ9664" i="1"/>
  <c r="AQ9663" i="1"/>
  <c r="AQ9662" i="1"/>
  <c r="AQ9661" i="1"/>
  <c r="AQ9660" i="1"/>
  <c r="AQ9659" i="1"/>
  <c r="AQ9658" i="1"/>
  <c r="AQ9657" i="1"/>
  <c r="AQ9656" i="1"/>
  <c r="AQ9655" i="1"/>
  <c r="AQ9654" i="1"/>
  <c r="AQ9653" i="1"/>
  <c r="AQ9652" i="1"/>
  <c r="AQ9651" i="1"/>
  <c r="AQ9650" i="1"/>
  <c r="AQ9649" i="1"/>
  <c r="AQ9648" i="1"/>
  <c r="AQ9647" i="1"/>
  <c r="AQ9646" i="1"/>
  <c r="AQ9645" i="1"/>
  <c r="AQ9644" i="1"/>
  <c r="AQ9643" i="1"/>
  <c r="AQ9642" i="1"/>
  <c r="AQ9641" i="1"/>
  <c r="AQ9640" i="1"/>
  <c r="AQ9639" i="1"/>
  <c r="AQ9638" i="1"/>
  <c r="AQ9637" i="1"/>
  <c r="AQ9636" i="1"/>
  <c r="AQ9635" i="1"/>
  <c r="AQ9634" i="1"/>
  <c r="AQ9633" i="1"/>
  <c r="AQ9632" i="1"/>
  <c r="AQ9631" i="1"/>
  <c r="AQ9630" i="1"/>
  <c r="AQ9629" i="1"/>
  <c r="AQ9628" i="1"/>
  <c r="AQ9627" i="1"/>
  <c r="AQ9626" i="1"/>
  <c r="AQ9625" i="1"/>
  <c r="AQ9624" i="1"/>
  <c r="AQ9623" i="1"/>
  <c r="AQ9622" i="1"/>
  <c r="AQ9621" i="1"/>
  <c r="AQ9620" i="1"/>
  <c r="AQ9619" i="1"/>
  <c r="AQ9618" i="1"/>
  <c r="AQ9617" i="1"/>
  <c r="AQ9616" i="1"/>
  <c r="AQ9615" i="1"/>
  <c r="AQ9614" i="1"/>
  <c r="AQ9613" i="1"/>
  <c r="AQ9612" i="1"/>
  <c r="AQ9611" i="1"/>
  <c r="AQ9610" i="1"/>
  <c r="AQ9609" i="1"/>
  <c r="AQ9608" i="1"/>
  <c r="AQ9607" i="1"/>
  <c r="AQ9606" i="1"/>
  <c r="AQ9605" i="1"/>
  <c r="AQ9604" i="1"/>
  <c r="AQ9603" i="1"/>
  <c r="AQ9602" i="1"/>
  <c r="AQ9601" i="1"/>
  <c r="AQ9600" i="1"/>
  <c r="AQ9599" i="1"/>
  <c r="AQ9598" i="1"/>
  <c r="AQ9597" i="1"/>
  <c r="AQ9596" i="1"/>
  <c r="AQ9595" i="1"/>
  <c r="AQ9594" i="1"/>
  <c r="AQ9593" i="1"/>
  <c r="AQ9592" i="1"/>
  <c r="AQ9591" i="1"/>
  <c r="AQ9590" i="1"/>
  <c r="AQ9589" i="1"/>
  <c r="AQ9588" i="1"/>
  <c r="AQ9587" i="1"/>
  <c r="AQ9586" i="1"/>
  <c r="AQ9585" i="1"/>
  <c r="AQ9584" i="1"/>
  <c r="AQ9583" i="1"/>
  <c r="AQ9582" i="1"/>
  <c r="AQ9581" i="1"/>
  <c r="AQ9580" i="1"/>
  <c r="AQ9579" i="1"/>
  <c r="AQ9578" i="1"/>
  <c r="AQ9577" i="1"/>
  <c r="AQ9576" i="1"/>
  <c r="AQ9575" i="1"/>
  <c r="AQ9574" i="1"/>
  <c r="AQ9573" i="1"/>
  <c r="AQ9572" i="1"/>
  <c r="AQ9571" i="1"/>
  <c r="AQ9570" i="1"/>
  <c r="AQ9569" i="1"/>
  <c r="AQ9568" i="1"/>
  <c r="AQ9567" i="1"/>
  <c r="AQ9566" i="1"/>
  <c r="AQ9565" i="1"/>
  <c r="AQ9564" i="1"/>
  <c r="AQ9563" i="1"/>
  <c r="AQ9562" i="1"/>
  <c r="AQ9561" i="1"/>
  <c r="AQ9560" i="1"/>
  <c r="AQ9559" i="1"/>
  <c r="AQ9558" i="1"/>
  <c r="AQ9557" i="1"/>
  <c r="AQ9556" i="1"/>
  <c r="AQ9555" i="1"/>
  <c r="AQ9554" i="1"/>
  <c r="AQ9553" i="1"/>
  <c r="AQ9552" i="1"/>
  <c r="AQ9551" i="1"/>
  <c r="AQ9550" i="1"/>
  <c r="AQ9549" i="1"/>
  <c r="AQ9548" i="1"/>
  <c r="AQ9547" i="1"/>
  <c r="AQ9546" i="1"/>
  <c r="AQ9545" i="1"/>
  <c r="AQ9544" i="1"/>
  <c r="AQ9543" i="1"/>
  <c r="AQ9542" i="1"/>
  <c r="AQ9541" i="1"/>
  <c r="AQ9540" i="1"/>
  <c r="AQ9539" i="1"/>
  <c r="AQ9538" i="1"/>
  <c r="AQ9537" i="1"/>
  <c r="AQ9536" i="1"/>
  <c r="AQ9535" i="1"/>
  <c r="AQ9534" i="1"/>
  <c r="AQ9533" i="1"/>
  <c r="AQ9532" i="1"/>
  <c r="AQ9531" i="1"/>
  <c r="AQ9530" i="1"/>
  <c r="AQ9529" i="1"/>
  <c r="AQ9528" i="1"/>
  <c r="AQ9527" i="1"/>
  <c r="AQ9526" i="1"/>
  <c r="AQ9525" i="1"/>
  <c r="AQ9524" i="1"/>
  <c r="AQ9523" i="1"/>
  <c r="AQ9522" i="1"/>
  <c r="AQ9521" i="1"/>
  <c r="AQ9520" i="1"/>
  <c r="AQ9519" i="1"/>
  <c r="AQ9518" i="1"/>
  <c r="AQ9517" i="1"/>
  <c r="AQ9516" i="1"/>
  <c r="AQ9515" i="1"/>
  <c r="AQ9514" i="1"/>
  <c r="AQ9513" i="1"/>
  <c r="AQ9512" i="1"/>
  <c r="AQ9511" i="1"/>
  <c r="AQ9510" i="1"/>
  <c r="AQ9509" i="1"/>
  <c r="AQ9508" i="1"/>
  <c r="AQ9507" i="1"/>
  <c r="AQ9506" i="1"/>
  <c r="AQ9505" i="1"/>
  <c r="AQ9504" i="1"/>
  <c r="AQ9503" i="1"/>
  <c r="AQ9502" i="1"/>
  <c r="AQ9501" i="1"/>
  <c r="AQ9500" i="1"/>
  <c r="AQ9499" i="1"/>
  <c r="AQ9498" i="1"/>
  <c r="AQ9497" i="1"/>
  <c r="AQ9496" i="1"/>
  <c r="AQ9495" i="1"/>
  <c r="AQ9494" i="1"/>
  <c r="AQ9493" i="1"/>
  <c r="AQ9492" i="1"/>
  <c r="AQ9491" i="1"/>
  <c r="AQ9490" i="1"/>
  <c r="AQ9489" i="1"/>
  <c r="AQ9488" i="1"/>
  <c r="AQ9487" i="1"/>
  <c r="AQ9486" i="1"/>
  <c r="AQ9485" i="1"/>
  <c r="AQ9484" i="1"/>
  <c r="AQ9483" i="1"/>
  <c r="AQ9482" i="1"/>
  <c r="AQ9481" i="1"/>
  <c r="AQ9480" i="1"/>
  <c r="AQ9479" i="1"/>
  <c r="AQ9478" i="1"/>
  <c r="AQ9477" i="1"/>
  <c r="AQ9476" i="1"/>
  <c r="AQ9475" i="1"/>
  <c r="AQ9474" i="1"/>
  <c r="AQ9473" i="1"/>
  <c r="AQ9472" i="1"/>
  <c r="AQ9471" i="1"/>
  <c r="AQ9470" i="1"/>
  <c r="AQ9469" i="1"/>
  <c r="AQ9468" i="1"/>
  <c r="AQ9467" i="1"/>
  <c r="AQ9466" i="1"/>
  <c r="AQ9465" i="1"/>
  <c r="AQ9464" i="1"/>
  <c r="AQ9463" i="1"/>
  <c r="AQ9462" i="1"/>
  <c r="AQ9461" i="1"/>
  <c r="AQ9460" i="1"/>
  <c r="AQ9459" i="1"/>
  <c r="AQ9458" i="1"/>
  <c r="AQ9457" i="1"/>
  <c r="AQ9456" i="1"/>
  <c r="AQ9455" i="1"/>
  <c r="AQ9454" i="1"/>
  <c r="AQ9453" i="1"/>
  <c r="AQ9452" i="1"/>
  <c r="AQ9451" i="1"/>
  <c r="AQ9450" i="1"/>
  <c r="AQ9449" i="1"/>
  <c r="AQ9448" i="1"/>
  <c r="AQ9447" i="1"/>
  <c r="AQ9446" i="1"/>
  <c r="AQ9445" i="1"/>
  <c r="AQ9444" i="1"/>
  <c r="AQ9443" i="1"/>
  <c r="AQ9442" i="1"/>
  <c r="AQ9441" i="1"/>
  <c r="AQ9440" i="1"/>
  <c r="AQ9439" i="1"/>
  <c r="AQ9438" i="1"/>
  <c r="AQ9437" i="1"/>
  <c r="AQ9436" i="1"/>
  <c r="AQ9435" i="1"/>
  <c r="AQ9434" i="1"/>
  <c r="AQ9433" i="1"/>
  <c r="AQ9432" i="1"/>
  <c r="AQ9431" i="1"/>
  <c r="AQ9430" i="1"/>
  <c r="AQ9429" i="1"/>
  <c r="AQ9428" i="1"/>
  <c r="AQ9427" i="1"/>
  <c r="AQ9426" i="1"/>
  <c r="AQ9425" i="1"/>
  <c r="AQ9424" i="1"/>
  <c r="AQ9423" i="1"/>
  <c r="AQ9422" i="1"/>
  <c r="AQ9421" i="1"/>
  <c r="AQ9420" i="1"/>
  <c r="AQ9419" i="1"/>
  <c r="AQ9418" i="1"/>
  <c r="AQ9417" i="1"/>
  <c r="AQ9416" i="1"/>
  <c r="AQ9415" i="1"/>
  <c r="AQ9414" i="1"/>
  <c r="AQ9413" i="1"/>
  <c r="AQ9412" i="1"/>
  <c r="AQ9411" i="1"/>
  <c r="AQ9410" i="1"/>
  <c r="AQ9409" i="1"/>
  <c r="AQ9408" i="1"/>
  <c r="AQ9407" i="1"/>
  <c r="AQ9406" i="1"/>
  <c r="AQ9405" i="1"/>
  <c r="AQ9404" i="1"/>
  <c r="AQ9403" i="1"/>
  <c r="AQ9402" i="1"/>
  <c r="AQ9401" i="1"/>
  <c r="AQ9400" i="1"/>
  <c r="AQ9399" i="1"/>
  <c r="AQ9398" i="1"/>
  <c r="AQ9397" i="1"/>
  <c r="AQ9396" i="1"/>
  <c r="AQ9395" i="1"/>
  <c r="AQ9394" i="1"/>
  <c r="AQ9393" i="1"/>
  <c r="AQ9392" i="1"/>
  <c r="AQ9391" i="1"/>
  <c r="AQ9390" i="1"/>
  <c r="AQ9389" i="1"/>
  <c r="AQ9388" i="1"/>
  <c r="AQ9387" i="1"/>
  <c r="AQ9386" i="1"/>
  <c r="AQ9385" i="1"/>
  <c r="AQ9384" i="1"/>
  <c r="AQ9383" i="1"/>
  <c r="AQ9382" i="1"/>
  <c r="AQ9381" i="1"/>
  <c r="AQ9380" i="1"/>
  <c r="AQ9379" i="1"/>
  <c r="AQ9378" i="1"/>
  <c r="AQ9377" i="1"/>
  <c r="AQ9376" i="1"/>
  <c r="AQ9375" i="1"/>
  <c r="AQ9374" i="1"/>
  <c r="AQ9373" i="1"/>
  <c r="AQ9372" i="1"/>
  <c r="AQ9371" i="1"/>
  <c r="AQ9370" i="1"/>
  <c r="AQ9369" i="1"/>
  <c r="AQ9368" i="1"/>
  <c r="AQ9367" i="1"/>
  <c r="AQ9366" i="1"/>
  <c r="AQ9365" i="1"/>
  <c r="AQ9364" i="1"/>
  <c r="AQ9363" i="1"/>
  <c r="AQ9362" i="1"/>
  <c r="AQ9361" i="1"/>
  <c r="AQ9360" i="1"/>
  <c r="AQ9359" i="1"/>
  <c r="AQ9358" i="1"/>
  <c r="AQ9357" i="1"/>
  <c r="AQ9356" i="1"/>
  <c r="AQ9355" i="1"/>
  <c r="AQ9354" i="1"/>
  <c r="AQ9353" i="1"/>
  <c r="AQ9352" i="1"/>
  <c r="AQ9351" i="1"/>
  <c r="AQ9350" i="1"/>
  <c r="AQ9349" i="1"/>
  <c r="AQ9348" i="1"/>
  <c r="AQ9347" i="1"/>
  <c r="AQ9346" i="1"/>
  <c r="AQ9345" i="1"/>
  <c r="AQ9344" i="1"/>
  <c r="AQ9343" i="1"/>
  <c r="AQ9342" i="1"/>
  <c r="AQ9341" i="1"/>
  <c r="AQ9340" i="1"/>
  <c r="AQ9339" i="1"/>
  <c r="AQ9338" i="1"/>
  <c r="AQ9337" i="1"/>
  <c r="AQ9336" i="1"/>
  <c r="AQ9335" i="1"/>
  <c r="AQ9334" i="1"/>
  <c r="AQ9333" i="1"/>
  <c r="AQ9332" i="1"/>
  <c r="AQ9331" i="1"/>
  <c r="AQ9330" i="1"/>
  <c r="AQ9329" i="1"/>
  <c r="AQ9328" i="1"/>
  <c r="AQ9327" i="1"/>
  <c r="AQ9326" i="1"/>
  <c r="AQ9325" i="1"/>
  <c r="AQ9324" i="1"/>
  <c r="AQ9323" i="1"/>
  <c r="AQ9322" i="1"/>
  <c r="AQ9321" i="1"/>
  <c r="AQ9320" i="1"/>
  <c r="AQ9319" i="1"/>
  <c r="AQ9318" i="1"/>
  <c r="AQ9317" i="1"/>
  <c r="AQ9316" i="1"/>
  <c r="AQ9315" i="1"/>
  <c r="AQ9314" i="1"/>
  <c r="AQ9313" i="1"/>
  <c r="AQ9312" i="1"/>
  <c r="AQ9311" i="1"/>
  <c r="AQ9310" i="1"/>
  <c r="AQ9309" i="1"/>
  <c r="AQ9308" i="1"/>
  <c r="AQ9307" i="1"/>
  <c r="AQ9306" i="1"/>
  <c r="AQ9305" i="1"/>
  <c r="AQ9304" i="1"/>
  <c r="AQ9303" i="1"/>
  <c r="AQ9302" i="1"/>
  <c r="AQ9301" i="1"/>
  <c r="AQ9300" i="1"/>
  <c r="AQ9299" i="1"/>
  <c r="AQ9298" i="1"/>
  <c r="AQ9297" i="1"/>
  <c r="AQ9296" i="1"/>
  <c r="AQ9295" i="1"/>
  <c r="AQ9294" i="1"/>
  <c r="AQ9293" i="1"/>
  <c r="AQ9292" i="1"/>
  <c r="AQ9291" i="1"/>
  <c r="AQ9290" i="1"/>
  <c r="AQ9289" i="1"/>
  <c r="AQ9288" i="1"/>
  <c r="AQ9287" i="1"/>
  <c r="AQ9286" i="1"/>
  <c r="AQ9285" i="1"/>
  <c r="AQ9284" i="1"/>
  <c r="AQ9283" i="1"/>
  <c r="AQ9282" i="1"/>
  <c r="AQ9281" i="1"/>
  <c r="AQ9280" i="1"/>
  <c r="AQ9279" i="1"/>
  <c r="AQ9278" i="1"/>
  <c r="AQ9277" i="1"/>
  <c r="AQ9276" i="1"/>
  <c r="AQ9275" i="1"/>
  <c r="AQ9274" i="1"/>
  <c r="AQ9273" i="1"/>
  <c r="AQ9272" i="1"/>
  <c r="AQ9271" i="1"/>
  <c r="AQ9270" i="1"/>
  <c r="AQ9269" i="1"/>
  <c r="AQ9268" i="1"/>
  <c r="AQ9267" i="1"/>
  <c r="AQ9266" i="1"/>
  <c r="AQ9265" i="1"/>
  <c r="AQ9264" i="1"/>
  <c r="AQ9263" i="1"/>
  <c r="AQ9262" i="1"/>
  <c r="AQ9261" i="1"/>
  <c r="AQ9260" i="1"/>
  <c r="AQ9259" i="1"/>
  <c r="AQ9258" i="1"/>
  <c r="AQ9257" i="1"/>
  <c r="AQ9256" i="1"/>
  <c r="AQ9255" i="1"/>
  <c r="AQ9254" i="1"/>
  <c r="AQ9253" i="1"/>
  <c r="AQ9252" i="1"/>
  <c r="AQ9251" i="1"/>
  <c r="AQ9250" i="1"/>
  <c r="AQ9249" i="1"/>
  <c r="AQ9248" i="1"/>
  <c r="AQ9247" i="1"/>
  <c r="AQ9246" i="1"/>
  <c r="AQ9245" i="1"/>
  <c r="AQ9244" i="1"/>
  <c r="AQ9243" i="1"/>
  <c r="AQ9242" i="1"/>
  <c r="AQ9241" i="1"/>
  <c r="AQ9240" i="1"/>
  <c r="AQ9239" i="1"/>
  <c r="AQ9238" i="1"/>
  <c r="AQ9237" i="1"/>
  <c r="AQ9236" i="1"/>
  <c r="AQ9235" i="1"/>
  <c r="AQ9234" i="1"/>
  <c r="AQ9233" i="1"/>
  <c r="AQ9232" i="1"/>
  <c r="AQ9231" i="1"/>
  <c r="AQ9230" i="1"/>
  <c r="AQ9229" i="1"/>
  <c r="AQ9228" i="1"/>
  <c r="AQ9227" i="1"/>
  <c r="AQ9226" i="1"/>
  <c r="AQ9225" i="1"/>
  <c r="AQ9224" i="1"/>
  <c r="AQ9223" i="1"/>
  <c r="AQ9222" i="1"/>
  <c r="AQ9221" i="1"/>
  <c r="AQ9220" i="1"/>
  <c r="AQ9219" i="1"/>
  <c r="AQ9218" i="1"/>
  <c r="AQ9217" i="1"/>
  <c r="AQ9216" i="1"/>
  <c r="AQ9215" i="1"/>
  <c r="AQ9214" i="1"/>
  <c r="AQ9213" i="1"/>
  <c r="AQ9212" i="1"/>
  <c r="AQ9211" i="1"/>
  <c r="AQ9210" i="1"/>
  <c r="AQ9209" i="1"/>
  <c r="AQ9208" i="1"/>
  <c r="AQ9207" i="1"/>
  <c r="AQ9206" i="1"/>
  <c r="AQ9205" i="1"/>
  <c r="AQ9204" i="1"/>
  <c r="AQ9203" i="1"/>
  <c r="AQ9202" i="1"/>
  <c r="AQ9201" i="1"/>
  <c r="AQ9200" i="1"/>
  <c r="AQ9199" i="1"/>
  <c r="AQ9198" i="1"/>
  <c r="AQ9197" i="1"/>
  <c r="AQ9196" i="1"/>
  <c r="AQ9195" i="1"/>
  <c r="AQ9194" i="1"/>
  <c r="AQ9193" i="1"/>
  <c r="AQ9192" i="1"/>
  <c r="AQ9191" i="1"/>
  <c r="AQ9190" i="1"/>
  <c r="AQ9189" i="1"/>
  <c r="AQ9188" i="1"/>
  <c r="AQ9187" i="1"/>
  <c r="AQ9186" i="1"/>
  <c r="AQ9185" i="1"/>
  <c r="AQ9184" i="1"/>
  <c r="AQ9183" i="1"/>
  <c r="AQ9182" i="1"/>
  <c r="AQ9181" i="1"/>
  <c r="AQ9180" i="1"/>
  <c r="AQ9179" i="1"/>
  <c r="AQ9178" i="1"/>
  <c r="AQ9177" i="1"/>
  <c r="AQ9176" i="1"/>
  <c r="AQ9175" i="1"/>
  <c r="AQ9174" i="1"/>
  <c r="AQ9173" i="1"/>
  <c r="AQ9172" i="1"/>
  <c r="AQ9171" i="1"/>
  <c r="AQ9170" i="1"/>
  <c r="AQ9169" i="1"/>
  <c r="AQ9168" i="1"/>
  <c r="AQ9167" i="1"/>
  <c r="AQ9166" i="1"/>
  <c r="AQ9165" i="1"/>
  <c r="AQ9164" i="1"/>
  <c r="AQ9163" i="1"/>
  <c r="AQ9162" i="1"/>
  <c r="AQ9161" i="1"/>
  <c r="AQ9160" i="1"/>
  <c r="AQ9159" i="1"/>
  <c r="AQ9158" i="1"/>
  <c r="AQ9157" i="1"/>
  <c r="AQ9156" i="1"/>
  <c r="AQ9155" i="1"/>
  <c r="AQ9154" i="1"/>
  <c r="AQ9153" i="1"/>
  <c r="AQ9152" i="1"/>
  <c r="AQ9151" i="1"/>
  <c r="AQ9150" i="1"/>
  <c r="AQ9149" i="1"/>
  <c r="AQ9148" i="1"/>
  <c r="AQ9147" i="1"/>
  <c r="AQ9146" i="1"/>
  <c r="AQ9145" i="1"/>
  <c r="AQ9144" i="1"/>
  <c r="AQ9143" i="1"/>
  <c r="AQ9142" i="1"/>
  <c r="AQ9141" i="1"/>
  <c r="AQ9140" i="1"/>
  <c r="AQ9139" i="1"/>
  <c r="AQ9138" i="1"/>
  <c r="AQ9137" i="1"/>
  <c r="AQ9136" i="1"/>
  <c r="AQ9135" i="1"/>
  <c r="AQ9134" i="1"/>
  <c r="AQ9133" i="1"/>
  <c r="AQ9132" i="1"/>
  <c r="AQ9131" i="1"/>
  <c r="AQ9130" i="1"/>
  <c r="AQ9129" i="1"/>
  <c r="AQ9128" i="1"/>
  <c r="AQ9127" i="1"/>
  <c r="AQ9126" i="1"/>
  <c r="AQ9125" i="1"/>
  <c r="AQ9124" i="1"/>
  <c r="AQ9123" i="1"/>
  <c r="AQ9122" i="1"/>
  <c r="AQ9121" i="1"/>
  <c r="AQ9120" i="1"/>
  <c r="AQ9119" i="1"/>
  <c r="AQ9118" i="1"/>
  <c r="AQ9117" i="1"/>
  <c r="AQ9116" i="1"/>
  <c r="AQ9115" i="1"/>
  <c r="AQ9114" i="1"/>
  <c r="AQ9113" i="1"/>
  <c r="AQ9112" i="1"/>
  <c r="AQ9111" i="1"/>
  <c r="AQ9110" i="1"/>
  <c r="AQ9109" i="1"/>
  <c r="AQ9108" i="1"/>
  <c r="AQ9107" i="1"/>
  <c r="AQ9106" i="1"/>
  <c r="AQ9105" i="1"/>
  <c r="AQ9104" i="1"/>
  <c r="AQ9103" i="1"/>
  <c r="AQ9102" i="1"/>
  <c r="AQ9101" i="1"/>
  <c r="AQ9100" i="1"/>
  <c r="AQ9099" i="1"/>
  <c r="AQ9098" i="1"/>
  <c r="AQ9097" i="1"/>
  <c r="AQ9096" i="1"/>
  <c r="AQ9095" i="1"/>
  <c r="AQ9094" i="1"/>
  <c r="AQ9093" i="1"/>
  <c r="AQ9092" i="1"/>
  <c r="AQ9091" i="1"/>
  <c r="AQ9090" i="1"/>
  <c r="AQ9089" i="1"/>
  <c r="AQ9088" i="1"/>
  <c r="AQ9087" i="1"/>
  <c r="AQ9086" i="1"/>
  <c r="AQ9085" i="1"/>
  <c r="AQ9084" i="1"/>
  <c r="AQ9083" i="1"/>
  <c r="AQ9082" i="1"/>
  <c r="AQ9081" i="1"/>
  <c r="AQ9080" i="1"/>
  <c r="AQ9079" i="1"/>
  <c r="AQ9078" i="1"/>
  <c r="AQ9077" i="1"/>
  <c r="AQ9076" i="1"/>
  <c r="AQ9075" i="1"/>
  <c r="AQ9074" i="1"/>
  <c r="AQ9073" i="1"/>
  <c r="AQ9072" i="1"/>
  <c r="AQ9071" i="1"/>
  <c r="AQ9070" i="1"/>
  <c r="AQ9069" i="1"/>
  <c r="AQ9068" i="1"/>
  <c r="AQ9067" i="1"/>
  <c r="AQ9066" i="1"/>
  <c r="AQ9065" i="1"/>
  <c r="AQ9064" i="1"/>
  <c r="AQ9063" i="1"/>
  <c r="AQ9062" i="1"/>
  <c r="AQ9061" i="1"/>
  <c r="AQ9060" i="1"/>
  <c r="AQ9059" i="1"/>
  <c r="AQ9058" i="1"/>
  <c r="AQ9057" i="1"/>
  <c r="AQ9056" i="1"/>
  <c r="AQ9055" i="1"/>
  <c r="AQ9054" i="1"/>
  <c r="AQ9053" i="1"/>
  <c r="AQ9052" i="1"/>
  <c r="AQ9051" i="1"/>
  <c r="AQ9050" i="1"/>
  <c r="AQ9049" i="1"/>
  <c r="AQ9048" i="1"/>
  <c r="AQ9047" i="1"/>
  <c r="AQ9046" i="1"/>
  <c r="AQ9045" i="1"/>
  <c r="AQ9044" i="1"/>
  <c r="AQ9043" i="1"/>
  <c r="AQ9042" i="1"/>
  <c r="AQ9041" i="1"/>
  <c r="AQ9040" i="1"/>
  <c r="AQ9039" i="1"/>
  <c r="AQ9038" i="1"/>
  <c r="AQ9037" i="1"/>
  <c r="AQ9036" i="1"/>
  <c r="AQ9035" i="1"/>
  <c r="AQ9034" i="1"/>
  <c r="AQ9033" i="1"/>
  <c r="AQ9032" i="1"/>
  <c r="AQ9031" i="1"/>
  <c r="AQ9030" i="1"/>
  <c r="AQ9029" i="1"/>
  <c r="AQ9028" i="1"/>
  <c r="AQ9027" i="1"/>
  <c r="AQ9026" i="1"/>
  <c r="AQ9025" i="1"/>
  <c r="AQ9024" i="1"/>
  <c r="AQ9023" i="1"/>
  <c r="AQ9022" i="1"/>
  <c r="AQ9021" i="1"/>
  <c r="AQ9020" i="1"/>
  <c r="AQ9019" i="1"/>
  <c r="AQ9018" i="1"/>
  <c r="AQ9017" i="1"/>
  <c r="AQ9016" i="1"/>
  <c r="AQ9015" i="1"/>
  <c r="AQ9014" i="1"/>
  <c r="AQ9013" i="1"/>
  <c r="AQ9012" i="1"/>
  <c r="AQ9011" i="1"/>
  <c r="AQ9010" i="1"/>
  <c r="AQ9009" i="1"/>
  <c r="AQ9008" i="1"/>
  <c r="AQ9007" i="1"/>
  <c r="AQ9006" i="1"/>
  <c r="AQ9005" i="1"/>
  <c r="AQ9004" i="1"/>
  <c r="AQ9003" i="1"/>
  <c r="AQ9002" i="1"/>
  <c r="AQ9001" i="1"/>
  <c r="AQ9000" i="1"/>
  <c r="AQ8999" i="1"/>
  <c r="AQ8998" i="1"/>
  <c r="AQ8997" i="1"/>
  <c r="AQ8996" i="1"/>
  <c r="AQ8995" i="1"/>
  <c r="AQ8994" i="1"/>
  <c r="AQ8993" i="1"/>
  <c r="AQ8992" i="1"/>
  <c r="AQ8991" i="1"/>
  <c r="AQ8990" i="1"/>
  <c r="AQ8989" i="1"/>
  <c r="AQ8988" i="1"/>
  <c r="AQ8987" i="1"/>
  <c r="AQ8986" i="1"/>
  <c r="AQ8985" i="1"/>
  <c r="AQ8984" i="1"/>
  <c r="AQ8983" i="1"/>
  <c r="AQ8982" i="1"/>
  <c r="AQ8981" i="1"/>
  <c r="AQ8980" i="1"/>
  <c r="AQ8979" i="1"/>
  <c r="AQ8978" i="1"/>
  <c r="AQ8977" i="1"/>
  <c r="AQ8976" i="1"/>
  <c r="AQ8975" i="1"/>
  <c r="AQ8974" i="1"/>
  <c r="AQ8973" i="1"/>
  <c r="AQ8972" i="1"/>
  <c r="AQ8971" i="1"/>
  <c r="AQ8970" i="1"/>
  <c r="AQ8969" i="1"/>
  <c r="AQ8968" i="1"/>
  <c r="AQ8967" i="1"/>
  <c r="AQ8966" i="1"/>
  <c r="AQ8965" i="1"/>
  <c r="AQ8964" i="1"/>
  <c r="AQ8963" i="1"/>
  <c r="AQ8962" i="1"/>
  <c r="AQ8961" i="1"/>
  <c r="AQ8960" i="1"/>
  <c r="AQ8959" i="1"/>
  <c r="AQ8958" i="1"/>
  <c r="AQ8957" i="1"/>
  <c r="AQ8956" i="1"/>
  <c r="AQ8955" i="1"/>
  <c r="AQ8954" i="1"/>
  <c r="AQ8953" i="1"/>
  <c r="AQ8952" i="1"/>
  <c r="AQ8951" i="1"/>
  <c r="AQ8950" i="1"/>
  <c r="AQ8949" i="1"/>
  <c r="AQ8948" i="1"/>
  <c r="AQ8947" i="1"/>
  <c r="AQ8946" i="1"/>
  <c r="AQ8945" i="1"/>
  <c r="AQ8944" i="1"/>
  <c r="AQ8943" i="1"/>
  <c r="AQ8942" i="1"/>
  <c r="AQ8941" i="1"/>
  <c r="AQ8940" i="1"/>
  <c r="AQ8939" i="1"/>
  <c r="AQ8938" i="1"/>
  <c r="AQ8937" i="1"/>
  <c r="AQ8936" i="1"/>
  <c r="AQ8935" i="1"/>
  <c r="AQ8934" i="1"/>
  <c r="AQ8933" i="1"/>
  <c r="AQ8932" i="1"/>
  <c r="AQ8931" i="1"/>
  <c r="AQ8930" i="1"/>
  <c r="AQ8929" i="1"/>
  <c r="AQ8928" i="1"/>
  <c r="AQ8927" i="1"/>
  <c r="AQ8926" i="1"/>
  <c r="AQ8925" i="1"/>
  <c r="AQ8924" i="1"/>
  <c r="AQ8923" i="1"/>
  <c r="AQ8922" i="1"/>
  <c r="AQ8921" i="1"/>
  <c r="AQ8920" i="1"/>
  <c r="AQ8919" i="1"/>
  <c r="AQ8918" i="1"/>
  <c r="AQ8917" i="1"/>
  <c r="AQ8916" i="1"/>
  <c r="AQ8915" i="1"/>
  <c r="AQ8914" i="1"/>
  <c r="AQ8913" i="1"/>
  <c r="AQ8912" i="1"/>
  <c r="AQ8911" i="1"/>
  <c r="AQ8910" i="1"/>
  <c r="AQ8909" i="1"/>
  <c r="AQ8908" i="1"/>
  <c r="AQ8907" i="1"/>
  <c r="AQ8906" i="1"/>
  <c r="AQ8905" i="1"/>
  <c r="AQ8904" i="1"/>
  <c r="AQ8903" i="1"/>
  <c r="AQ8902" i="1"/>
  <c r="AQ8901" i="1"/>
  <c r="AQ8900" i="1"/>
  <c r="AQ8899" i="1"/>
  <c r="AQ8898" i="1"/>
  <c r="AQ8897" i="1"/>
  <c r="AQ8896" i="1"/>
  <c r="AQ8895" i="1"/>
  <c r="AQ8894" i="1"/>
  <c r="AQ8893" i="1"/>
  <c r="AQ8892" i="1"/>
  <c r="AQ8891" i="1"/>
  <c r="AQ8890" i="1"/>
  <c r="AQ8889" i="1"/>
  <c r="AQ8888" i="1"/>
  <c r="AQ8887" i="1"/>
  <c r="AQ8886" i="1"/>
  <c r="AQ8885" i="1"/>
  <c r="AQ8884" i="1"/>
  <c r="AQ8883" i="1"/>
  <c r="AQ8882" i="1"/>
  <c r="AQ8881" i="1"/>
  <c r="AQ8880" i="1"/>
  <c r="AQ8879" i="1"/>
  <c r="AQ8878" i="1"/>
  <c r="AQ8877" i="1"/>
  <c r="AQ8876" i="1"/>
  <c r="AQ8875" i="1"/>
  <c r="AQ8874" i="1"/>
  <c r="AQ8873" i="1"/>
  <c r="AQ8872" i="1"/>
  <c r="AQ8871" i="1"/>
  <c r="AQ8870" i="1"/>
  <c r="AQ8869" i="1"/>
  <c r="AQ8868" i="1"/>
  <c r="AQ8867" i="1"/>
  <c r="AQ8866" i="1"/>
  <c r="AQ8865" i="1"/>
  <c r="AQ8864" i="1"/>
  <c r="AQ8863" i="1"/>
  <c r="AQ8862" i="1"/>
  <c r="AQ8861" i="1"/>
  <c r="AQ8860" i="1"/>
  <c r="AQ8859" i="1"/>
  <c r="AQ8858" i="1"/>
  <c r="AQ8857" i="1"/>
  <c r="AQ8856" i="1"/>
  <c r="AQ8855" i="1"/>
  <c r="AQ8854" i="1"/>
  <c r="AQ8853" i="1"/>
  <c r="AQ8852" i="1"/>
  <c r="AQ8851" i="1"/>
  <c r="AQ8850" i="1"/>
  <c r="AQ8849" i="1"/>
  <c r="AQ8848" i="1"/>
  <c r="AQ8847" i="1"/>
  <c r="AQ8846" i="1"/>
  <c r="AQ8845" i="1"/>
  <c r="AQ8844" i="1"/>
  <c r="AQ8843" i="1"/>
  <c r="AQ8842" i="1"/>
  <c r="AQ8841" i="1"/>
  <c r="AQ8840" i="1"/>
  <c r="AQ8839" i="1"/>
  <c r="AQ8838" i="1"/>
  <c r="AQ8837" i="1"/>
  <c r="AQ8836" i="1"/>
  <c r="AQ8835" i="1"/>
  <c r="AQ8834" i="1"/>
  <c r="AQ8833" i="1"/>
  <c r="AQ8832" i="1"/>
  <c r="AQ8831" i="1"/>
  <c r="AQ8830" i="1"/>
  <c r="AQ8829" i="1"/>
  <c r="AQ8828" i="1"/>
  <c r="AQ8827" i="1"/>
  <c r="AQ8826" i="1"/>
  <c r="AQ8825" i="1"/>
  <c r="AQ8824" i="1"/>
  <c r="AQ8823" i="1"/>
  <c r="AQ8822" i="1"/>
  <c r="AQ8821" i="1"/>
  <c r="AQ8820" i="1"/>
  <c r="AQ8819" i="1"/>
  <c r="AQ8818" i="1"/>
  <c r="AQ8817" i="1"/>
  <c r="AQ8816" i="1"/>
  <c r="AQ8815" i="1"/>
  <c r="AQ8814" i="1"/>
  <c r="AQ8813" i="1"/>
  <c r="AQ8812" i="1"/>
  <c r="AQ8811" i="1"/>
  <c r="AQ8810" i="1"/>
  <c r="AQ8809" i="1"/>
  <c r="AQ8808" i="1"/>
  <c r="AQ8807" i="1"/>
  <c r="AQ8806" i="1"/>
  <c r="AQ8805" i="1"/>
  <c r="AQ8804" i="1"/>
  <c r="AQ8803" i="1"/>
  <c r="AQ8802" i="1"/>
  <c r="AQ8801" i="1"/>
  <c r="AQ8800" i="1"/>
  <c r="AQ8799" i="1"/>
  <c r="AQ8798" i="1"/>
  <c r="AQ8797" i="1"/>
  <c r="AQ8796" i="1"/>
  <c r="AQ8795" i="1"/>
  <c r="AQ8794" i="1"/>
  <c r="AQ8793" i="1"/>
  <c r="AQ8792" i="1"/>
  <c r="AQ8791" i="1"/>
  <c r="AQ8790" i="1"/>
  <c r="AQ8789" i="1"/>
  <c r="AQ8788" i="1"/>
  <c r="AQ8787" i="1"/>
  <c r="AQ8786" i="1"/>
  <c r="AQ8785" i="1"/>
  <c r="AQ8784" i="1"/>
  <c r="AQ8783" i="1"/>
  <c r="AQ8782" i="1"/>
  <c r="AQ8781" i="1"/>
  <c r="AQ8780" i="1"/>
  <c r="AQ8779" i="1"/>
  <c r="AQ8778" i="1"/>
  <c r="AQ8777" i="1"/>
  <c r="AQ8776" i="1"/>
  <c r="AQ8775" i="1"/>
  <c r="AQ8774" i="1"/>
  <c r="AQ8773" i="1"/>
  <c r="AQ8772" i="1"/>
  <c r="AQ8771" i="1"/>
  <c r="AQ8770" i="1"/>
  <c r="AQ8769" i="1"/>
  <c r="AQ8768" i="1"/>
  <c r="AQ8767" i="1"/>
  <c r="AQ8766" i="1"/>
  <c r="AQ8765" i="1"/>
  <c r="AQ8764" i="1"/>
  <c r="AQ8763" i="1"/>
  <c r="AQ8762" i="1"/>
  <c r="AQ8761" i="1"/>
  <c r="AQ8760" i="1"/>
  <c r="AQ8759" i="1"/>
  <c r="AQ8758" i="1"/>
  <c r="AQ8757" i="1"/>
  <c r="AQ8756" i="1"/>
  <c r="AQ8755" i="1"/>
  <c r="AQ8754" i="1"/>
  <c r="AQ8753" i="1"/>
  <c r="AQ8752" i="1"/>
  <c r="AQ8751" i="1"/>
  <c r="AQ8750" i="1"/>
  <c r="AQ8749" i="1"/>
  <c r="AQ8748" i="1"/>
  <c r="AQ8747" i="1"/>
  <c r="AQ8746" i="1"/>
  <c r="AQ8745" i="1"/>
  <c r="AQ8744" i="1"/>
  <c r="AQ8743" i="1"/>
  <c r="AQ8742" i="1"/>
  <c r="AQ8741" i="1"/>
  <c r="AQ8740" i="1"/>
  <c r="AQ8739" i="1"/>
  <c r="AQ8738" i="1"/>
  <c r="AQ8737" i="1"/>
  <c r="AQ8736" i="1"/>
  <c r="AQ8735" i="1"/>
  <c r="AQ8734" i="1"/>
  <c r="AQ8733" i="1"/>
  <c r="AQ8732" i="1"/>
  <c r="AQ8731" i="1"/>
  <c r="AQ8730" i="1"/>
  <c r="AQ8729" i="1"/>
  <c r="AQ8728" i="1"/>
  <c r="AQ8727" i="1"/>
  <c r="AQ8726" i="1"/>
  <c r="AQ8725" i="1"/>
  <c r="AQ8724" i="1"/>
  <c r="AQ8723" i="1"/>
  <c r="AQ8722" i="1"/>
  <c r="AQ8721" i="1"/>
  <c r="AQ8720" i="1"/>
  <c r="AQ8719" i="1"/>
  <c r="AQ8718" i="1"/>
  <c r="AQ8717" i="1"/>
  <c r="AQ8716" i="1"/>
  <c r="AQ8715" i="1"/>
  <c r="AQ8714" i="1"/>
  <c r="AQ8713" i="1"/>
  <c r="AQ8712" i="1"/>
  <c r="AQ8711" i="1"/>
  <c r="AQ8710" i="1"/>
  <c r="AQ8709" i="1"/>
  <c r="AQ8708" i="1"/>
  <c r="AQ8707" i="1"/>
  <c r="AQ8706" i="1"/>
  <c r="AQ8705" i="1"/>
  <c r="AQ8704" i="1"/>
  <c r="AQ8703" i="1"/>
  <c r="AQ8702" i="1"/>
  <c r="AQ8701" i="1"/>
  <c r="AQ8700" i="1"/>
  <c r="AQ8699" i="1"/>
  <c r="AQ8698" i="1"/>
  <c r="AQ8697" i="1"/>
  <c r="AQ8696" i="1"/>
  <c r="AQ8695" i="1"/>
  <c r="AQ8694" i="1"/>
  <c r="AQ8693" i="1"/>
  <c r="AQ8692" i="1"/>
  <c r="AQ8691" i="1"/>
  <c r="AQ8690" i="1"/>
  <c r="AQ8689" i="1"/>
  <c r="AQ8688" i="1"/>
  <c r="AQ8687" i="1"/>
  <c r="AQ8686" i="1"/>
  <c r="AQ8685" i="1"/>
  <c r="AQ8684" i="1"/>
  <c r="AQ8683" i="1"/>
  <c r="AQ8682" i="1"/>
  <c r="AQ8681" i="1"/>
  <c r="AQ8680" i="1"/>
  <c r="AQ8679" i="1"/>
  <c r="AQ8678" i="1"/>
  <c r="AQ8677" i="1"/>
  <c r="AQ8676" i="1"/>
  <c r="AQ8675" i="1"/>
  <c r="AQ8674" i="1"/>
  <c r="AQ8673" i="1"/>
  <c r="AQ8672" i="1"/>
  <c r="AQ8671" i="1"/>
  <c r="AQ8670" i="1"/>
  <c r="AQ8669" i="1"/>
  <c r="AQ8668" i="1"/>
  <c r="AQ8667" i="1"/>
  <c r="AQ8666" i="1"/>
  <c r="AQ8665" i="1"/>
  <c r="AQ8664" i="1"/>
  <c r="AQ8663" i="1"/>
  <c r="AQ8662" i="1"/>
  <c r="AQ8661" i="1"/>
  <c r="AQ8660" i="1"/>
  <c r="AQ8659" i="1"/>
  <c r="AQ8658" i="1"/>
  <c r="AQ8657" i="1"/>
  <c r="AQ8656" i="1"/>
  <c r="AQ8655" i="1"/>
  <c r="AQ8654" i="1"/>
  <c r="AQ8653" i="1"/>
  <c r="AQ8652" i="1"/>
  <c r="AQ8651" i="1"/>
  <c r="AQ8650" i="1"/>
  <c r="AQ8649" i="1"/>
  <c r="AQ8648" i="1"/>
  <c r="AQ8647" i="1"/>
  <c r="AQ8646" i="1"/>
  <c r="AQ8645" i="1"/>
  <c r="AQ8644" i="1"/>
  <c r="AQ8643" i="1"/>
  <c r="AQ8642" i="1"/>
  <c r="AQ8641" i="1"/>
  <c r="AQ8640" i="1"/>
  <c r="AQ8639" i="1"/>
  <c r="AQ8638" i="1"/>
  <c r="AQ8637" i="1"/>
  <c r="AQ8636" i="1"/>
  <c r="AQ8635" i="1"/>
  <c r="AQ8634" i="1"/>
  <c r="AQ8633" i="1"/>
  <c r="AQ8632" i="1"/>
  <c r="AQ8631" i="1"/>
  <c r="AQ8630" i="1"/>
  <c r="AQ8629" i="1"/>
  <c r="AQ8628" i="1"/>
  <c r="AQ8627" i="1"/>
  <c r="AQ8626" i="1"/>
  <c r="AQ8625" i="1"/>
  <c r="AQ8624" i="1"/>
  <c r="AQ8623" i="1"/>
  <c r="AQ8622" i="1"/>
  <c r="AQ8621" i="1"/>
  <c r="AQ8620" i="1"/>
  <c r="AQ8619" i="1"/>
  <c r="AQ8618" i="1"/>
  <c r="AQ8617" i="1"/>
  <c r="AQ8616" i="1"/>
  <c r="AQ8615" i="1"/>
  <c r="AQ8614" i="1"/>
  <c r="AQ8613" i="1"/>
  <c r="AQ8612" i="1"/>
  <c r="AQ8611" i="1"/>
  <c r="AQ8610" i="1"/>
  <c r="AQ8609" i="1"/>
  <c r="AQ8608" i="1"/>
  <c r="AQ8607" i="1"/>
  <c r="AQ8606" i="1"/>
  <c r="AQ8605" i="1"/>
  <c r="AQ8604" i="1"/>
  <c r="AQ8603" i="1"/>
  <c r="AQ8602" i="1"/>
  <c r="AQ8601" i="1"/>
  <c r="AQ8600" i="1"/>
  <c r="AQ8599" i="1"/>
  <c r="AQ8598" i="1"/>
  <c r="AQ8597" i="1"/>
  <c r="AQ8596" i="1"/>
  <c r="AQ8595" i="1"/>
  <c r="AQ8594" i="1"/>
  <c r="AQ8593" i="1"/>
  <c r="AQ8592" i="1"/>
  <c r="AQ8591" i="1"/>
  <c r="AQ8590" i="1"/>
  <c r="AQ8589" i="1"/>
  <c r="AQ8588" i="1"/>
  <c r="AQ8587" i="1"/>
  <c r="AQ8586" i="1"/>
  <c r="AQ8585" i="1"/>
  <c r="AQ8584" i="1"/>
  <c r="AQ8583" i="1"/>
  <c r="AQ8582" i="1"/>
  <c r="AQ8581" i="1"/>
  <c r="AQ8580" i="1"/>
  <c r="AQ8579" i="1"/>
  <c r="AQ8578" i="1"/>
  <c r="AQ8577" i="1"/>
  <c r="AQ8576" i="1"/>
  <c r="AQ8575" i="1"/>
  <c r="AQ8574" i="1"/>
  <c r="AQ8573" i="1"/>
  <c r="AQ8572" i="1"/>
  <c r="AQ8571" i="1"/>
  <c r="AQ8570" i="1"/>
  <c r="AQ8569" i="1"/>
  <c r="AQ8568" i="1"/>
  <c r="AQ8567" i="1"/>
  <c r="AQ8566" i="1"/>
  <c r="AQ8565" i="1"/>
  <c r="AQ8564" i="1"/>
  <c r="AQ8563" i="1"/>
  <c r="AQ8562" i="1"/>
  <c r="AQ8561" i="1"/>
  <c r="AQ8560" i="1"/>
  <c r="AQ8559" i="1"/>
  <c r="AQ8558" i="1"/>
  <c r="AQ8557" i="1"/>
  <c r="AQ8556" i="1"/>
  <c r="AQ8555" i="1"/>
  <c r="AQ8554" i="1"/>
  <c r="AQ8553" i="1"/>
  <c r="AQ8552" i="1"/>
  <c r="AQ8551" i="1"/>
  <c r="AQ8550" i="1"/>
  <c r="AQ8549" i="1"/>
  <c r="AQ8548" i="1"/>
  <c r="AQ8547" i="1"/>
  <c r="AQ8546" i="1"/>
  <c r="AQ8545" i="1"/>
  <c r="AQ8544" i="1"/>
  <c r="AQ8543" i="1"/>
  <c r="AQ8542" i="1"/>
  <c r="AQ8541" i="1"/>
  <c r="AQ8540" i="1"/>
  <c r="AQ8539" i="1"/>
  <c r="AQ8538" i="1"/>
  <c r="AQ8537" i="1"/>
  <c r="AQ8536" i="1"/>
  <c r="AQ8535" i="1"/>
  <c r="AQ8534" i="1"/>
  <c r="AQ8533" i="1"/>
  <c r="AQ8532" i="1"/>
  <c r="AQ8531" i="1"/>
  <c r="AQ8530" i="1"/>
  <c r="AQ8529" i="1"/>
  <c r="AQ8528" i="1"/>
  <c r="AQ8527" i="1"/>
  <c r="AQ8526" i="1"/>
  <c r="AQ8525" i="1"/>
  <c r="AQ8524" i="1"/>
  <c r="AQ8523" i="1"/>
  <c r="AQ8522" i="1"/>
  <c r="AQ8521" i="1"/>
  <c r="AQ8520" i="1"/>
  <c r="AQ8519" i="1"/>
  <c r="AQ8518" i="1"/>
  <c r="AQ8517" i="1"/>
  <c r="AQ8516" i="1"/>
  <c r="AQ8515" i="1"/>
  <c r="AQ8514" i="1"/>
  <c r="AQ8513" i="1"/>
  <c r="AQ8512" i="1"/>
  <c r="AQ8511" i="1"/>
  <c r="AQ8510" i="1"/>
  <c r="AQ8509" i="1"/>
  <c r="AQ8508" i="1"/>
  <c r="AQ8507" i="1"/>
  <c r="AQ8506" i="1"/>
  <c r="AQ8505" i="1"/>
  <c r="AQ8504" i="1"/>
  <c r="AQ8503" i="1"/>
  <c r="AQ8502" i="1"/>
  <c r="AQ8501" i="1"/>
  <c r="AQ8500" i="1"/>
  <c r="AQ8499" i="1"/>
  <c r="AQ8498" i="1"/>
  <c r="AQ8497" i="1"/>
  <c r="AQ8496" i="1"/>
  <c r="AQ8495" i="1"/>
  <c r="AQ8494" i="1"/>
  <c r="AQ8493" i="1"/>
  <c r="AQ8492" i="1"/>
  <c r="AQ8491" i="1"/>
  <c r="AQ8490" i="1"/>
  <c r="AQ8489" i="1"/>
  <c r="AQ8488" i="1"/>
  <c r="AQ8487" i="1"/>
  <c r="AQ8486" i="1"/>
  <c r="AQ8485" i="1"/>
  <c r="AQ8484" i="1"/>
  <c r="AQ8483" i="1"/>
  <c r="AQ8482" i="1"/>
  <c r="AQ8481" i="1"/>
  <c r="AQ8480" i="1"/>
  <c r="AQ8479" i="1"/>
  <c r="AQ8478" i="1"/>
  <c r="AQ8477" i="1"/>
  <c r="AQ8476" i="1"/>
  <c r="AQ8475" i="1"/>
  <c r="AQ8474" i="1"/>
  <c r="AQ8473" i="1"/>
  <c r="AQ8472" i="1"/>
  <c r="AQ8471" i="1"/>
  <c r="AQ8470" i="1"/>
  <c r="AQ8469" i="1"/>
  <c r="AQ8468" i="1"/>
  <c r="AQ8467" i="1"/>
  <c r="AQ8466" i="1"/>
  <c r="AQ8465" i="1"/>
  <c r="AQ8464" i="1"/>
  <c r="AQ8463" i="1"/>
  <c r="AQ8462" i="1"/>
  <c r="AQ8461" i="1"/>
  <c r="AQ8460" i="1"/>
  <c r="AQ8459" i="1"/>
  <c r="AQ8458" i="1"/>
  <c r="AQ8457" i="1"/>
  <c r="AQ8456" i="1"/>
  <c r="AQ8455" i="1"/>
  <c r="AQ8454" i="1"/>
  <c r="AQ8453" i="1"/>
  <c r="AQ8452" i="1"/>
  <c r="AQ8451" i="1"/>
  <c r="AQ8450" i="1"/>
  <c r="AQ8449" i="1"/>
  <c r="AQ8448" i="1"/>
  <c r="AQ8447" i="1"/>
  <c r="AQ8446" i="1"/>
  <c r="AQ8445" i="1"/>
  <c r="AQ8444" i="1"/>
  <c r="AQ8443" i="1"/>
  <c r="AQ8442" i="1"/>
  <c r="AQ8441" i="1"/>
  <c r="AQ8440" i="1"/>
  <c r="AQ8439" i="1"/>
  <c r="AQ8438" i="1"/>
  <c r="AQ8437" i="1"/>
  <c r="AQ8436" i="1"/>
  <c r="AQ8435" i="1"/>
  <c r="AQ8434" i="1"/>
  <c r="AQ8433" i="1"/>
  <c r="AQ8432" i="1"/>
  <c r="AQ8431" i="1"/>
  <c r="AQ8430" i="1"/>
  <c r="AQ8429" i="1"/>
  <c r="AQ8428" i="1"/>
  <c r="AQ8427" i="1"/>
  <c r="AQ8426" i="1"/>
  <c r="AQ8425" i="1"/>
  <c r="AQ8424" i="1"/>
  <c r="AQ8423" i="1"/>
  <c r="AQ8422" i="1"/>
  <c r="AQ8421" i="1"/>
  <c r="AQ8420" i="1"/>
  <c r="AQ8419" i="1"/>
  <c r="AQ8418" i="1"/>
  <c r="AQ8417" i="1"/>
  <c r="AQ8416" i="1"/>
  <c r="AQ8415" i="1"/>
  <c r="AQ8414" i="1"/>
  <c r="AQ8413" i="1"/>
  <c r="AQ8412" i="1"/>
  <c r="AQ8411" i="1"/>
  <c r="AQ8410" i="1"/>
  <c r="AQ8409" i="1"/>
  <c r="AQ8408" i="1"/>
  <c r="AQ8407" i="1"/>
  <c r="AQ8406" i="1"/>
  <c r="AQ8405" i="1"/>
  <c r="AQ8404" i="1"/>
  <c r="AQ8403" i="1"/>
  <c r="AQ8402" i="1"/>
  <c r="AQ8401" i="1"/>
  <c r="AQ8400" i="1"/>
  <c r="AQ8399" i="1"/>
  <c r="AQ8398" i="1"/>
  <c r="AQ8397" i="1"/>
  <c r="AQ8396" i="1"/>
  <c r="AQ8395" i="1"/>
  <c r="AQ8394" i="1"/>
  <c r="AQ8393" i="1"/>
  <c r="AQ8392" i="1"/>
  <c r="AQ8391" i="1"/>
  <c r="AQ8390" i="1"/>
  <c r="AQ8389" i="1"/>
  <c r="AQ8388" i="1"/>
  <c r="AQ8387" i="1"/>
  <c r="AQ8386" i="1"/>
  <c r="AQ8385" i="1"/>
  <c r="AQ8384" i="1"/>
  <c r="AQ8383" i="1"/>
  <c r="AQ8382" i="1"/>
  <c r="AQ8381" i="1"/>
  <c r="AQ8380" i="1"/>
  <c r="AQ8379" i="1"/>
  <c r="AQ8378" i="1"/>
  <c r="AQ8377" i="1"/>
  <c r="AQ8376" i="1"/>
  <c r="AQ8375" i="1"/>
  <c r="AQ8374" i="1"/>
  <c r="AQ8373" i="1"/>
  <c r="AQ8372" i="1"/>
  <c r="AQ8371" i="1"/>
  <c r="AQ8370" i="1"/>
  <c r="AQ8369" i="1"/>
  <c r="AQ8368" i="1"/>
  <c r="AQ8367" i="1"/>
  <c r="AQ8366" i="1"/>
  <c r="AQ8365" i="1"/>
  <c r="AQ8364" i="1"/>
  <c r="AQ8363" i="1"/>
  <c r="AQ8362" i="1"/>
  <c r="AQ8361" i="1"/>
  <c r="AQ8360" i="1"/>
  <c r="AQ8359" i="1"/>
  <c r="AQ8358" i="1"/>
  <c r="AQ8357" i="1"/>
  <c r="AQ8356" i="1"/>
  <c r="AQ8355" i="1"/>
  <c r="AQ8354" i="1"/>
  <c r="AQ8353" i="1"/>
  <c r="AQ8352" i="1"/>
  <c r="AQ8351" i="1"/>
  <c r="AQ8350" i="1"/>
  <c r="AQ8349" i="1"/>
  <c r="AQ8348" i="1"/>
  <c r="AQ8347" i="1"/>
  <c r="AQ8346" i="1"/>
  <c r="AQ8345" i="1"/>
  <c r="AQ8344" i="1"/>
  <c r="AQ8343" i="1"/>
  <c r="AQ8342" i="1"/>
  <c r="AQ8341" i="1"/>
  <c r="AQ8340" i="1"/>
  <c r="AQ8339" i="1"/>
  <c r="AQ8338" i="1"/>
  <c r="AQ8337" i="1"/>
  <c r="AQ8336" i="1"/>
  <c r="AQ8335" i="1"/>
  <c r="AQ8334" i="1"/>
  <c r="AQ8333" i="1"/>
  <c r="AQ8332" i="1"/>
  <c r="AQ8331" i="1"/>
  <c r="AQ8330" i="1"/>
  <c r="AQ8329" i="1"/>
  <c r="AQ8328" i="1"/>
  <c r="AQ8327" i="1"/>
  <c r="AQ8326" i="1"/>
  <c r="AQ8325" i="1"/>
  <c r="AQ8324" i="1"/>
  <c r="AQ8323" i="1"/>
  <c r="AQ8322" i="1"/>
  <c r="AQ8321" i="1"/>
  <c r="AQ8320" i="1"/>
  <c r="AQ8319" i="1"/>
  <c r="AQ8318" i="1"/>
  <c r="AQ8317" i="1"/>
  <c r="AQ8316" i="1"/>
  <c r="AQ8315" i="1"/>
  <c r="AQ8314" i="1"/>
  <c r="AQ8313" i="1"/>
  <c r="AQ8312" i="1"/>
  <c r="AQ8311" i="1"/>
  <c r="AQ8310" i="1"/>
  <c r="AQ8309" i="1"/>
  <c r="AQ8308" i="1"/>
  <c r="AQ8307" i="1"/>
  <c r="AQ8306" i="1"/>
  <c r="AQ8305" i="1"/>
  <c r="AQ8304" i="1"/>
  <c r="AQ8303" i="1"/>
  <c r="AQ8302" i="1"/>
  <c r="AQ8301" i="1"/>
  <c r="AQ8300" i="1"/>
  <c r="AQ8299" i="1"/>
  <c r="AQ8298" i="1"/>
  <c r="AQ8297" i="1"/>
  <c r="AQ8296" i="1"/>
  <c r="AQ8295" i="1"/>
  <c r="AQ8294" i="1"/>
  <c r="AQ8293" i="1"/>
  <c r="AQ8292" i="1"/>
  <c r="AQ8291" i="1"/>
  <c r="AQ8290" i="1"/>
  <c r="AQ8289" i="1"/>
  <c r="AQ8288" i="1"/>
  <c r="AQ8287" i="1"/>
  <c r="AQ8286" i="1"/>
  <c r="AQ8285" i="1"/>
  <c r="AQ8284" i="1"/>
  <c r="AQ8283" i="1"/>
  <c r="AQ8282" i="1"/>
  <c r="AQ8281" i="1"/>
  <c r="AQ8280" i="1"/>
  <c r="AQ8279" i="1"/>
  <c r="AQ8278" i="1"/>
  <c r="AQ8277" i="1"/>
  <c r="AQ8276" i="1"/>
  <c r="AQ8275" i="1"/>
  <c r="AQ8274" i="1"/>
  <c r="AQ8273" i="1"/>
  <c r="AQ8272" i="1"/>
  <c r="AQ8271" i="1"/>
  <c r="AQ8270" i="1"/>
  <c r="AQ8269" i="1"/>
  <c r="AQ8268" i="1"/>
  <c r="AQ8267" i="1"/>
  <c r="AQ8266" i="1"/>
  <c r="AQ8265" i="1"/>
  <c r="AQ8264" i="1"/>
  <c r="AQ8263" i="1"/>
  <c r="AQ8262" i="1"/>
  <c r="AQ8261" i="1"/>
  <c r="AQ8260" i="1"/>
  <c r="AQ8259" i="1"/>
  <c r="AQ8258" i="1"/>
  <c r="AQ8257" i="1"/>
  <c r="AQ8256" i="1"/>
  <c r="AQ8255" i="1"/>
  <c r="AQ8254" i="1"/>
  <c r="AQ8253" i="1"/>
  <c r="AQ8252" i="1"/>
  <c r="AQ8251" i="1"/>
  <c r="AQ8250" i="1"/>
  <c r="AQ8249" i="1"/>
  <c r="AQ8248" i="1"/>
  <c r="AQ8247" i="1"/>
  <c r="AQ8246" i="1"/>
  <c r="AQ8245" i="1"/>
  <c r="AQ8244" i="1"/>
  <c r="AQ8243" i="1"/>
  <c r="AQ8242" i="1"/>
  <c r="AQ8241" i="1"/>
  <c r="AQ8240" i="1"/>
  <c r="AQ8239" i="1"/>
  <c r="AQ8238" i="1"/>
  <c r="AQ8237" i="1"/>
  <c r="AQ8236" i="1"/>
  <c r="AQ8235" i="1"/>
  <c r="AQ8234" i="1"/>
  <c r="AQ8233" i="1"/>
  <c r="AQ8232" i="1"/>
  <c r="AQ8231" i="1"/>
  <c r="AQ8230" i="1"/>
  <c r="AQ8229" i="1"/>
  <c r="AQ8228" i="1"/>
  <c r="AQ8227" i="1"/>
  <c r="AQ8226" i="1"/>
  <c r="AQ8225" i="1"/>
  <c r="AQ8224" i="1"/>
  <c r="AQ8223" i="1"/>
  <c r="AQ8222" i="1"/>
  <c r="AQ8221" i="1"/>
  <c r="AQ8220" i="1"/>
  <c r="AQ8219" i="1"/>
  <c r="AQ8218" i="1"/>
  <c r="AQ8217" i="1"/>
  <c r="AQ8216" i="1"/>
  <c r="AQ8215" i="1"/>
  <c r="AQ8214" i="1"/>
  <c r="AQ8213" i="1"/>
  <c r="AQ8212" i="1"/>
  <c r="AQ8211" i="1"/>
  <c r="AQ8210" i="1"/>
  <c r="AQ8209" i="1"/>
  <c r="AQ8208" i="1"/>
  <c r="AQ8207" i="1"/>
  <c r="AQ8206" i="1"/>
  <c r="AQ8205" i="1"/>
  <c r="AQ8204" i="1"/>
  <c r="AQ8203" i="1"/>
  <c r="AQ8202" i="1"/>
  <c r="AQ8201" i="1"/>
  <c r="AQ8200" i="1"/>
  <c r="AQ8199" i="1"/>
  <c r="AQ8198" i="1"/>
  <c r="AQ8197" i="1"/>
  <c r="AQ8196" i="1"/>
  <c r="AQ8195" i="1"/>
  <c r="AQ8194" i="1"/>
  <c r="AQ8193" i="1"/>
  <c r="AQ8192" i="1"/>
  <c r="AQ8191" i="1"/>
  <c r="AQ8190" i="1"/>
  <c r="AQ8189" i="1"/>
  <c r="AQ8188" i="1"/>
  <c r="AQ8187" i="1"/>
  <c r="AQ8186" i="1"/>
  <c r="AQ8185" i="1"/>
  <c r="AQ8184" i="1"/>
  <c r="AQ8183" i="1"/>
  <c r="AQ8182" i="1"/>
  <c r="AQ8181" i="1"/>
  <c r="AQ8180" i="1"/>
  <c r="AQ8179" i="1"/>
  <c r="AQ8178" i="1"/>
  <c r="AQ8177" i="1"/>
  <c r="AQ8176" i="1"/>
  <c r="AQ8175" i="1"/>
  <c r="AQ8174" i="1"/>
  <c r="AQ8173" i="1"/>
  <c r="AQ8172" i="1"/>
  <c r="AQ8171" i="1"/>
  <c r="AQ8170" i="1"/>
  <c r="AQ8169" i="1"/>
  <c r="AQ8168" i="1"/>
  <c r="AQ8167" i="1"/>
  <c r="AQ8166" i="1"/>
  <c r="AQ8165" i="1"/>
  <c r="AQ8164" i="1"/>
  <c r="AQ8163" i="1"/>
  <c r="AQ8162" i="1"/>
  <c r="AQ8161" i="1"/>
  <c r="AQ8160" i="1"/>
  <c r="AQ8159" i="1"/>
  <c r="AQ8158" i="1"/>
  <c r="AQ8157" i="1"/>
  <c r="AQ8156" i="1"/>
  <c r="AQ8155" i="1"/>
  <c r="AQ8154" i="1"/>
  <c r="AQ8153" i="1"/>
  <c r="AQ8152" i="1"/>
  <c r="AQ8151" i="1"/>
  <c r="AQ8150" i="1"/>
  <c r="AQ8149" i="1"/>
  <c r="AQ8148" i="1"/>
  <c r="AQ8147" i="1"/>
  <c r="AQ8146" i="1"/>
  <c r="AQ8145" i="1"/>
  <c r="AQ8144" i="1"/>
  <c r="AQ8143" i="1"/>
  <c r="AQ8142" i="1"/>
  <c r="AQ8141" i="1"/>
  <c r="AQ8140" i="1"/>
  <c r="AQ8139" i="1"/>
  <c r="AQ8138" i="1"/>
  <c r="AQ8137" i="1"/>
  <c r="AQ8136" i="1"/>
  <c r="AQ8135" i="1"/>
  <c r="AQ8134" i="1"/>
  <c r="AQ8133" i="1"/>
  <c r="AQ8132" i="1"/>
  <c r="AQ8131" i="1"/>
  <c r="AQ8130" i="1"/>
  <c r="AQ8129" i="1"/>
  <c r="AQ8128" i="1"/>
  <c r="AQ8127" i="1"/>
  <c r="AQ8126" i="1"/>
  <c r="AQ8125" i="1"/>
  <c r="AQ8124" i="1"/>
  <c r="AQ8123" i="1"/>
  <c r="AQ8122" i="1"/>
  <c r="AQ8121" i="1"/>
  <c r="AQ8120" i="1"/>
  <c r="AQ8119" i="1"/>
  <c r="AQ8118" i="1"/>
  <c r="AQ8117" i="1"/>
  <c r="AQ8116" i="1"/>
  <c r="AQ8115" i="1"/>
  <c r="AQ8114" i="1"/>
  <c r="AQ8113" i="1"/>
  <c r="AQ8112" i="1"/>
  <c r="AQ8111" i="1"/>
  <c r="AQ8110" i="1"/>
  <c r="AQ8109" i="1"/>
  <c r="AQ8108" i="1"/>
  <c r="AQ8107" i="1"/>
  <c r="AQ8106" i="1"/>
  <c r="AQ8105" i="1"/>
  <c r="AQ8104" i="1"/>
  <c r="AQ8103" i="1"/>
  <c r="AQ8102" i="1"/>
  <c r="AQ8101" i="1"/>
  <c r="AQ8100" i="1"/>
  <c r="AQ8099" i="1"/>
  <c r="AQ8098" i="1"/>
  <c r="AQ8097" i="1"/>
  <c r="AQ8096" i="1"/>
  <c r="AQ8095" i="1"/>
  <c r="AQ8094" i="1"/>
  <c r="AQ8093" i="1"/>
  <c r="AQ8092" i="1"/>
  <c r="AQ8091" i="1"/>
  <c r="AQ8090" i="1"/>
  <c r="AQ8089" i="1"/>
  <c r="AQ8088" i="1"/>
  <c r="AQ8087" i="1"/>
  <c r="AQ8086" i="1"/>
  <c r="AQ8085" i="1"/>
  <c r="AQ8084" i="1"/>
  <c r="AQ8083" i="1"/>
  <c r="AQ8082" i="1"/>
  <c r="AQ8081" i="1"/>
  <c r="AQ8080" i="1"/>
  <c r="AQ8079" i="1"/>
  <c r="AQ8078" i="1"/>
  <c r="AQ8077" i="1"/>
  <c r="AQ8076" i="1"/>
  <c r="AQ8075" i="1"/>
  <c r="AQ8074" i="1"/>
  <c r="AQ8073" i="1"/>
  <c r="AQ8072" i="1"/>
  <c r="AQ8071" i="1"/>
  <c r="AQ8070" i="1"/>
  <c r="AQ8069" i="1"/>
  <c r="AQ8068" i="1"/>
  <c r="AQ8067" i="1"/>
  <c r="AQ8066" i="1"/>
  <c r="AQ8065" i="1"/>
  <c r="AQ8064" i="1"/>
  <c r="AQ8063" i="1"/>
  <c r="AQ8062" i="1"/>
  <c r="AQ8061" i="1"/>
  <c r="AQ8060" i="1"/>
  <c r="AQ8059" i="1"/>
  <c r="AQ8058" i="1"/>
  <c r="AQ8057" i="1"/>
  <c r="AQ8056" i="1"/>
  <c r="AQ8055" i="1"/>
  <c r="AQ8054" i="1"/>
  <c r="AQ8053" i="1"/>
  <c r="AQ8052" i="1"/>
  <c r="AQ8051" i="1"/>
  <c r="AQ8050" i="1"/>
  <c r="AQ8049" i="1"/>
  <c r="AQ8048" i="1"/>
  <c r="AQ8047" i="1"/>
  <c r="AQ8046" i="1"/>
  <c r="AQ8045" i="1"/>
  <c r="AQ8044" i="1"/>
  <c r="AQ8043" i="1"/>
  <c r="AQ8042" i="1"/>
  <c r="AQ8041" i="1"/>
  <c r="AQ8040" i="1"/>
  <c r="AQ8039" i="1"/>
  <c r="AQ8038" i="1"/>
  <c r="AQ8037" i="1"/>
  <c r="AQ8036" i="1"/>
  <c r="AQ8035" i="1"/>
  <c r="AQ8034" i="1"/>
  <c r="AQ8033" i="1"/>
  <c r="AQ8032" i="1"/>
  <c r="AQ8031" i="1"/>
  <c r="AQ8030" i="1"/>
  <c r="AQ8029" i="1"/>
  <c r="AQ8028" i="1"/>
  <c r="AQ8027" i="1"/>
  <c r="AQ8026" i="1"/>
  <c r="AQ8025" i="1"/>
  <c r="AQ8024" i="1"/>
  <c r="AQ8023" i="1"/>
  <c r="AQ8022" i="1"/>
  <c r="AQ8021" i="1"/>
  <c r="AQ8020" i="1"/>
  <c r="AQ8019" i="1"/>
  <c r="AQ8018" i="1"/>
  <c r="AQ8017" i="1"/>
  <c r="AQ8016" i="1"/>
  <c r="AQ8015" i="1"/>
  <c r="AQ8014" i="1"/>
  <c r="AQ8013" i="1"/>
  <c r="AQ8012" i="1"/>
  <c r="AQ8011" i="1"/>
  <c r="AQ8010" i="1"/>
  <c r="AQ8009" i="1"/>
  <c r="AQ8008" i="1"/>
  <c r="AQ8007" i="1"/>
  <c r="AQ8006" i="1"/>
  <c r="AQ8005" i="1"/>
  <c r="AQ8004" i="1"/>
  <c r="AQ8003" i="1"/>
  <c r="AQ8002" i="1"/>
  <c r="AQ8001" i="1"/>
  <c r="AQ8000" i="1"/>
  <c r="AQ7999" i="1"/>
  <c r="AQ7998" i="1"/>
  <c r="AQ7997" i="1"/>
  <c r="AQ7996" i="1"/>
  <c r="AQ7995" i="1"/>
  <c r="AQ7994" i="1"/>
  <c r="AQ7993" i="1"/>
  <c r="AQ7992" i="1"/>
  <c r="AQ7991" i="1"/>
  <c r="AQ7990" i="1"/>
  <c r="AQ7989" i="1"/>
  <c r="AQ7988" i="1"/>
  <c r="AQ7987" i="1"/>
  <c r="AQ7986" i="1"/>
  <c r="AQ7985" i="1"/>
  <c r="AQ7984" i="1"/>
  <c r="AQ7983" i="1"/>
  <c r="AQ7982" i="1"/>
  <c r="AQ7981" i="1"/>
  <c r="AQ7980" i="1"/>
  <c r="AQ7979" i="1"/>
  <c r="AQ7978" i="1"/>
  <c r="AQ7977" i="1"/>
  <c r="AQ7976" i="1"/>
  <c r="AQ7975" i="1"/>
  <c r="AQ7974" i="1"/>
  <c r="AQ7973" i="1"/>
  <c r="AQ7972" i="1"/>
  <c r="AQ7971" i="1"/>
  <c r="AQ7970" i="1"/>
  <c r="AQ7969" i="1"/>
  <c r="AQ7968" i="1"/>
  <c r="AQ7967" i="1"/>
  <c r="AQ7966" i="1"/>
  <c r="AQ7965" i="1"/>
  <c r="AQ7964" i="1"/>
  <c r="AQ7963" i="1"/>
  <c r="AQ7962" i="1"/>
  <c r="AQ7961" i="1"/>
  <c r="AQ7960" i="1"/>
  <c r="AQ7959" i="1"/>
  <c r="AQ7958" i="1"/>
  <c r="AQ7957" i="1"/>
  <c r="AQ7956" i="1"/>
  <c r="AQ7955" i="1"/>
  <c r="AQ7954" i="1"/>
  <c r="AQ7953" i="1"/>
  <c r="AQ7952" i="1"/>
  <c r="AQ7951" i="1"/>
  <c r="AQ7950" i="1"/>
  <c r="AQ7949" i="1"/>
  <c r="AQ7948" i="1"/>
  <c r="AQ7947" i="1"/>
  <c r="AQ7946" i="1"/>
  <c r="AQ7945" i="1"/>
  <c r="AQ7944" i="1"/>
  <c r="AQ7943" i="1"/>
  <c r="AQ7942" i="1"/>
  <c r="AQ7941" i="1"/>
  <c r="AQ7940" i="1"/>
  <c r="AQ7939" i="1"/>
  <c r="AQ7938" i="1"/>
  <c r="AQ7937" i="1"/>
  <c r="AQ7936" i="1"/>
  <c r="AQ7935" i="1"/>
  <c r="AQ7934" i="1"/>
  <c r="AQ7933" i="1"/>
  <c r="AQ7932" i="1"/>
  <c r="AQ7931" i="1"/>
  <c r="AQ7930" i="1"/>
  <c r="AQ7929" i="1"/>
  <c r="AQ7928" i="1"/>
  <c r="AQ7927" i="1"/>
  <c r="AQ7926" i="1"/>
  <c r="AQ7925" i="1"/>
  <c r="AQ7924" i="1"/>
  <c r="AQ7923" i="1"/>
  <c r="AQ7922" i="1"/>
  <c r="AQ7921" i="1"/>
  <c r="AQ7920" i="1"/>
  <c r="AQ7919" i="1"/>
  <c r="AQ7918" i="1"/>
  <c r="AQ7917" i="1"/>
  <c r="AQ7916" i="1"/>
  <c r="AQ7915" i="1"/>
  <c r="AQ7914" i="1"/>
  <c r="AQ7913" i="1"/>
  <c r="AQ7912" i="1"/>
  <c r="AQ7911" i="1"/>
  <c r="AQ7910" i="1"/>
  <c r="AQ7909" i="1"/>
  <c r="AQ7908" i="1"/>
  <c r="AQ7907" i="1"/>
  <c r="AQ7906" i="1"/>
  <c r="AQ7905" i="1"/>
  <c r="AQ7904" i="1"/>
  <c r="AQ7903" i="1"/>
  <c r="AQ7902" i="1"/>
  <c r="AQ7901" i="1"/>
  <c r="AQ7900" i="1"/>
  <c r="AQ7899" i="1"/>
  <c r="AQ7898" i="1"/>
  <c r="AQ7897" i="1"/>
  <c r="AQ7896" i="1"/>
  <c r="AQ7895" i="1"/>
  <c r="AQ7894" i="1"/>
  <c r="AQ7893" i="1"/>
  <c r="AQ7892" i="1"/>
  <c r="AQ7891" i="1"/>
  <c r="AQ7890" i="1"/>
  <c r="AQ7889" i="1"/>
  <c r="AQ7888" i="1"/>
  <c r="AQ7887" i="1"/>
  <c r="AQ7886" i="1"/>
  <c r="AQ7885" i="1"/>
  <c r="AQ7884" i="1"/>
  <c r="AQ7883" i="1"/>
  <c r="AQ7882" i="1"/>
  <c r="AQ7881" i="1"/>
  <c r="AQ7880" i="1"/>
  <c r="AQ7879" i="1"/>
  <c r="AQ7878" i="1"/>
  <c r="AQ7877" i="1"/>
  <c r="AQ7876" i="1"/>
  <c r="AQ7875" i="1"/>
  <c r="AQ7874" i="1"/>
  <c r="AQ7873" i="1"/>
  <c r="AQ7872" i="1"/>
  <c r="AQ7871" i="1"/>
  <c r="AQ7870" i="1"/>
  <c r="AQ7869" i="1"/>
  <c r="AQ7868" i="1"/>
  <c r="AQ7867" i="1"/>
  <c r="AQ7866" i="1"/>
  <c r="AQ7865" i="1"/>
  <c r="AQ7864" i="1"/>
  <c r="AQ7863" i="1"/>
  <c r="AQ7862" i="1"/>
  <c r="AQ7861" i="1"/>
  <c r="AQ7860" i="1"/>
  <c r="AQ7859" i="1"/>
  <c r="AQ7858" i="1"/>
  <c r="AQ7857" i="1"/>
  <c r="AQ7856" i="1"/>
  <c r="AQ7855" i="1"/>
  <c r="AQ7854" i="1"/>
  <c r="AQ7853" i="1"/>
  <c r="AQ7852" i="1"/>
  <c r="AQ7851" i="1"/>
  <c r="AQ7850" i="1"/>
  <c r="AQ7849" i="1"/>
  <c r="AQ7848" i="1"/>
  <c r="AQ7847" i="1"/>
  <c r="AQ7846" i="1"/>
  <c r="AQ7845" i="1"/>
  <c r="AQ7844" i="1"/>
  <c r="AQ7843" i="1"/>
  <c r="AQ7842" i="1"/>
  <c r="AQ7841" i="1"/>
  <c r="AQ7840" i="1"/>
  <c r="AQ7839" i="1"/>
  <c r="AQ7838" i="1"/>
  <c r="AQ7837" i="1"/>
  <c r="AQ7836" i="1"/>
  <c r="AQ7835" i="1"/>
  <c r="AQ7834" i="1"/>
  <c r="AQ7833" i="1"/>
  <c r="AQ7832" i="1"/>
  <c r="AQ7831" i="1"/>
  <c r="AQ7830" i="1"/>
  <c r="AQ7829" i="1"/>
  <c r="AQ7828" i="1"/>
  <c r="AQ7827" i="1"/>
  <c r="AQ7826" i="1"/>
  <c r="AQ7825" i="1"/>
  <c r="AQ7824" i="1"/>
  <c r="AQ7823" i="1"/>
  <c r="AQ7822" i="1"/>
  <c r="AQ7821" i="1"/>
  <c r="AQ7820" i="1"/>
  <c r="AQ7819" i="1"/>
  <c r="AQ7818" i="1"/>
  <c r="AQ7817" i="1"/>
  <c r="AQ7816" i="1"/>
  <c r="AQ7815" i="1"/>
  <c r="AQ7814" i="1"/>
  <c r="AQ7813" i="1"/>
  <c r="AQ7812" i="1"/>
  <c r="AQ7811" i="1"/>
  <c r="AQ7810" i="1"/>
  <c r="AQ7809" i="1"/>
  <c r="AQ7808" i="1"/>
  <c r="AQ7807" i="1"/>
  <c r="AQ7806" i="1"/>
  <c r="AQ7805" i="1"/>
  <c r="AQ7804" i="1"/>
  <c r="AQ7803" i="1"/>
  <c r="AQ7802" i="1"/>
  <c r="AQ7801" i="1"/>
  <c r="AQ7800" i="1"/>
  <c r="AQ7799" i="1"/>
  <c r="AQ7798" i="1"/>
  <c r="AQ7797" i="1"/>
  <c r="AQ7796" i="1"/>
  <c r="AQ7795" i="1"/>
  <c r="AQ7794" i="1"/>
  <c r="AQ7793" i="1"/>
  <c r="AQ7792" i="1"/>
  <c r="AQ7791" i="1"/>
  <c r="AQ7790" i="1"/>
  <c r="AQ7789" i="1"/>
  <c r="AQ7788" i="1"/>
  <c r="AQ7787" i="1"/>
  <c r="AQ7786" i="1"/>
  <c r="AQ7785" i="1"/>
  <c r="AQ7784" i="1"/>
  <c r="AQ7783" i="1"/>
  <c r="AQ7782" i="1"/>
  <c r="AQ7781" i="1"/>
  <c r="AQ7780" i="1"/>
  <c r="AQ7779" i="1"/>
  <c r="AQ7778" i="1"/>
  <c r="AQ7777" i="1"/>
  <c r="AQ7776" i="1"/>
  <c r="AQ7775" i="1"/>
  <c r="AQ7774" i="1"/>
  <c r="AQ7773" i="1"/>
  <c r="AQ7772" i="1"/>
  <c r="AQ7771" i="1"/>
  <c r="AQ7770" i="1"/>
  <c r="AQ7769" i="1"/>
  <c r="AQ7768" i="1"/>
  <c r="AQ7767" i="1"/>
  <c r="AQ7766" i="1"/>
  <c r="AQ7765" i="1"/>
  <c r="AQ7764" i="1"/>
  <c r="AQ7763" i="1"/>
  <c r="AQ7762" i="1"/>
  <c r="AQ7761" i="1"/>
  <c r="AQ7760" i="1"/>
  <c r="AQ7759" i="1"/>
  <c r="AQ7758" i="1"/>
  <c r="AQ7757" i="1"/>
  <c r="AQ7756" i="1"/>
  <c r="AQ7755" i="1"/>
  <c r="AQ7754" i="1"/>
  <c r="AQ7753" i="1"/>
  <c r="AQ7752" i="1"/>
  <c r="AQ7751" i="1"/>
  <c r="AQ7750" i="1"/>
  <c r="AQ7749" i="1"/>
  <c r="AQ7748" i="1"/>
  <c r="AQ7747" i="1"/>
  <c r="AQ7746" i="1"/>
  <c r="AQ7745" i="1"/>
  <c r="AQ7744" i="1"/>
  <c r="AQ7743" i="1"/>
  <c r="AQ7742" i="1"/>
  <c r="AQ7741" i="1"/>
  <c r="AQ7740" i="1"/>
  <c r="AQ7739" i="1"/>
  <c r="AQ7738" i="1"/>
  <c r="AQ7737" i="1"/>
  <c r="AQ7736" i="1"/>
  <c r="AQ7735" i="1"/>
  <c r="AQ7734" i="1"/>
  <c r="AQ7733" i="1"/>
  <c r="AQ7732" i="1"/>
  <c r="AQ7731" i="1"/>
  <c r="AQ7730" i="1"/>
  <c r="AQ7729" i="1"/>
  <c r="AQ7728" i="1"/>
  <c r="AQ7727" i="1"/>
  <c r="AQ7726" i="1"/>
  <c r="AQ7725" i="1"/>
  <c r="AQ7724" i="1"/>
  <c r="AQ7723" i="1"/>
  <c r="AQ7722" i="1"/>
  <c r="AQ7721" i="1"/>
  <c r="AQ7720" i="1"/>
  <c r="AQ7719" i="1"/>
  <c r="AQ7718" i="1"/>
  <c r="AQ7717" i="1"/>
  <c r="AQ7716" i="1"/>
  <c r="AQ7715" i="1"/>
  <c r="AQ7714" i="1"/>
  <c r="AQ7713" i="1"/>
  <c r="AQ7712" i="1"/>
  <c r="AQ7711" i="1"/>
  <c r="AQ7710" i="1"/>
  <c r="AQ7709" i="1"/>
  <c r="AQ7708" i="1"/>
  <c r="AQ7707" i="1"/>
  <c r="AQ7706" i="1"/>
  <c r="AQ7705" i="1"/>
  <c r="AQ7704" i="1"/>
  <c r="AQ7703" i="1"/>
  <c r="AQ7702" i="1"/>
  <c r="AQ7701" i="1"/>
  <c r="AQ7700" i="1"/>
  <c r="AQ7699" i="1"/>
  <c r="AQ7698" i="1"/>
  <c r="AQ7697" i="1"/>
  <c r="AQ7696" i="1"/>
  <c r="AQ7695" i="1"/>
  <c r="AQ7694" i="1"/>
  <c r="AQ7693" i="1"/>
  <c r="AQ7692" i="1"/>
  <c r="AQ7691" i="1"/>
  <c r="AQ7690" i="1"/>
  <c r="AQ7689" i="1"/>
  <c r="AQ7688" i="1"/>
  <c r="AQ7687" i="1"/>
  <c r="AQ7686" i="1"/>
  <c r="AQ7685" i="1"/>
  <c r="AQ7684" i="1"/>
  <c r="AQ7683" i="1"/>
  <c r="AQ7682" i="1"/>
  <c r="AQ7681" i="1"/>
  <c r="AQ7680" i="1"/>
  <c r="AQ7679" i="1"/>
  <c r="AQ7678" i="1"/>
  <c r="AQ7677" i="1"/>
  <c r="AQ7676" i="1"/>
  <c r="AQ7675" i="1"/>
  <c r="AQ7674" i="1"/>
  <c r="AQ7673" i="1"/>
  <c r="AQ7672" i="1"/>
  <c r="AQ7671" i="1"/>
  <c r="AQ7670" i="1"/>
  <c r="AQ7669" i="1"/>
  <c r="AQ7668" i="1"/>
  <c r="AQ7667" i="1"/>
  <c r="AQ7666" i="1"/>
  <c r="AQ7665" i="1"/>
  <c r="AQ7664" i="1"/>
  <c r="AQ7663" i="1"/>
  <c r="AQ7662" i="1"/>
  <c r="AQ7661" i="1"/>
  <c r="AQ7660" i="1"/>
  <c r="AQ7659" i="1"/>
  <c r="AQ7658" i="1"/>
  <c r="AQ7657" i="1"/>
  <c r="AQ7656" i="1"/>
  <c r="AQ7655" i="1"/>
  <c r="AQ7654" i="1"/>
  <c r="AQ7653" i="1"/>
  <c r="AQ7652" i="1"/>
  <c r="AQ7651" i="1"/>
  <c r="AQ7650" i="1"/>
  <c r="AQ7649" i="1"/>
  <c r="AQ7648" i="1"/>
  <c r="AQ7647" i="1"/>
  <c r="AQ7646" i="1"/>
  <c r="AQ7645" i="1"/>
  <c r="AQ7644" i="1"/>
  <c r="AQ7643" i="1"/>
  <c r="AQ7642" i="1"/>
  <c r="AQ7641" i="1"/>
  <c r="AQ7640" i="1"/>
  <c r="AQ7639" i="1"/>
  <c r="AQ7638" i="1"/>
  <c r="AQ7637" i="1"/>
  <c r="AQ7636" i="1"/>
  <c r="AQ7635" i="1"/>
  <c r="AQ7634" i="1"/>
  <c r="AQ7633" i="1"/>
  <c r="AQ7632" i="1"/>
  <c r="AQ7631" i="1"/>
  <c r="AQ7630" i="1"/>
  <c r="AQ7629" i="1"/>
  <c r="AQ7628" i="1"/>
  <c r="AQ7627" i="1"/>
  <c r="AQ7626" i="1"/>
  <c r="AQ7625" i="1"/>
  <c r="AQ7624" i="1"/>
  <c r="AQ7623" i="1"/>
  <c r="AQ7622" i="1"/>
  <c r="AQ7621" i="1"/>
  <c r="AQ7620" i="1"/>
  <c r="AQ7619" i="1"/>
  <c r="AQ7618" i="1"/>
  <c r="AQ7617" i="1"/>
  <c r="AQ7616" i="1"/>
  <c r="AQ7615" i="1"/>
  <c r="AQ7614" i="1"/>
  <c r="AQ7613" i="1"/>
  <c r="AQ7612" i="1"/>
  <c r="AQ7611" i="1"/>
  <c r="AQ7610" i="1"/>
  <c r="AQ7609" i="1"/>
  <c r="AQ7608" i="1"/>
  <c r="AQ7607" i="1"/>
  <c r="AQ7606" i="1"/>
  <c r="AQ7605" i="1"/>
  <c r="AQ7604" i="1"/>
  <c r="AQ7603" i="1"/>
  <c r="AQ7602" i="1"/>
  <c r="AQ7601" i="1"/>
  <c r="AQ7600" i="1"/>
  <c r="AQ7599" i="1"/>
  <c r="AQ7598" i="1"/>
  <c r="AQ7597" i="1"/>
  <c r="AQ7596" i="1"/>
  <c r="AQ7595" i="1"/>
  <c r="AQ7594" i="1"/>
  <c r="AQ7593" i="1"/>
  <c r="AQ7592" i="1"/>
  <c r="AQ7591" i="1"/>
  <c r="AQ7590" i="1"/>
  <c r="AQ7589" i="1"/>
  <c r="AQ7588" i="1"/>
  <c r="AQ7587" i="1"/>
  <c r="AQ7586" i="1"/>
  <c r="AQ7585" i="1"/>
  <c r="AQ7584" i="1"/>
  <c r="AQ7583" i="1"/>
  <c r="AQ7582" i="1"/>
  <c r="AQ7581" i="1"/>
  <c r="AQ7580" i="1"/>
  <c r="AQ7579" i="1"/>
  <c r="AQ7578" i="1"/>
  <c r="AQ7577" i="1"/>
  <c r="AQ7576" i="1"/>
  <c r="AQ7575" i="1"/>
  <c r="AQ7574" i="1"/>
  <c r="AQ7573" i="1"/>
  <c r="AQ7572" i="1"/>
  <c r="AQ7571" i="1"/>
  <c r="AQ7570" i="1"/>
  <c r="AQ7569" i="1"/>
  <c r="AQ7568" i="1"/>
  <c r="AQ7567" i="1"/>
  <c r="AQ7566" i="1"/>
  <c r="AQ7565" i="1"/>
  <c r="AQ7564" i="1"/>
  <c r="AQ7563" i="1"/>
  <c r="AQ7562" i="1"/>
  <c r="AQ7561" i="1"/>
  <c r="AQ7560" i="1"/>
  <c r="AQ7559" i="1"/>
  <c r="AQ7558" i="1"/>
  <c r="AQ7557" i="1"/>
  <c r="AQ7556" i="1"/>
  <c r="AQ7555" i="1"/>
  <c r="AQ7554" i="1"/>
  <c r="AQ7553" i="1"/>
  <c r="AQ7552" i="1"/>
  <c r="AQ7551" i="1"/>
  <c r="AQ7550" i="1"/>
  <c r="AQ7549" i="1"/>
  <c r="AQ7548" i="1"/>
  <c r="AQ7547" i="1"/>
  <c r="AQ7546" i="1"/>
  <c r="AQ7545" i="1"/>
  <c r="AQ7544" i="1"/>
  <c r="AQ7543" i="1"/>
  <c r="AQ7542" i="1"/>
  <c r="AQ7541" i="1"/>
  <c r="AQ7540" i="1"/>
  <c r="AQ7539" i="1"/>
  <c r="AQ7538" i="1"/>
  <c r="AQ7537" i="1"/>
  <c r="AQ7536" i="1"/>
  <c r="AQ7535" i="1"/>
  <c r="AQ7534" i="1"/>
  <c r="AQ7533" i="1"/>
  <c r="AQ7532" i="1"/>
  <c r="AQ7531" i="1"/>
  <c r="AQ7530" i="1"/>
  <c r="AQ7529" i="1"/>
  <c r="AQ7528" i="1"/>
  <c r="AQ7527" i="1"/>
  <c r="AQ7526" i="1"/>
  <c r="AQ7525" i="1"/>
  <c r="AQ7524" i="1"/>
  <c r="AQ7523" i="1"/>
  <c r="AQ7522" i="1"/>
  <c r="AQ7521" i="1"/>
  <c r="AQ7520" i="1"/>
  <c r="AQ7519" i="1"/>
  <c r="AQ7518" i="1"/>
  <c r="AQ7517" i="1"/>
  <c r="AQ7516" i="1"/>
  <c r="AQ7515" i="1"/>
  <c r="AQ7514" i="1"/>
  <c r="AQ7513" i="1"/>
  <c r="AQ7512" i="1"/>
  <c r="AQ7511" i="1"/>
  <c r="AQ7510" i="1"/>
  <c r="AQ7509" i="1"/>
  <c r="AQ7508" i="1"/>
  <c r="AQ7507" i="1"/>
  <c r="AQ7506" i="1"/>
  <c r="AQ7505" i="1"/>
  <c r="AQ7504" i="1"/>
  <c r="AQ7503" i="1"/>
  <c r="AQ7502" i="1"/>
  <c r="AQ7501" i="1"/>
  <c r="AQ7500" i="1"/>
  <c r="AQ7499" i="1"/>
  <c r="AQ7498" i="1"/>
  <c r="AQ7497" i="1"/>
  <c r="AQ7496" i="1"/>
  <c r="AQ7495" i="1"/>
  <c r="AQ7494" i="1"/>
  <c r="AQ7493" i="1"/>
  <c r="AQ7492" i="1"/>
  <c r="AQ7491" i="1"/>
  <c r="AQ7490" i="1"/>
  <c r="AQ7489" i="1"/>
  <c r="AQ7488" i="1"/>
  <c r="AQ7487" i="1"/>
  <c r="AQ7486" i="1"/>
  <c r="AQ7485" i="1"/>
  <c r="AQ7484" i="1"/>
  <c r="AQ7483" i="1"/>
  <c r="AQ7482" i="1"/>
  <c r="AQ7481" i="1"/>
  <c r="AQ7480" i="1"/>
  <c r="AQ7479" i="1"/>
  <c r="AQ7478" i="1"/>
  <c r="AQ7477" i="1"/>
  <c r="AQ7476" i="1"/>
  <c r="AQ7475" i="1"/>
  <c r="AQ7474" i="1"/>
  <c r="AQ7473" i="1"/>
  <c r="AQ7472" i="1"/>
  <c r="AQ7471" i="1"/>
  <c r="AQ7470" i="1"/>
  <c r="AQ7469" i="1"/>
  <c r="AQ7468" i="1"/>
  <c r="AQ7467" i="1"/>
  <c r="AQ7466" i="1"/>
  <c r="AQ7465" i="1"/>
  <c r="AQ7464" i="1"/>
  <c r="AQ7463" i="1"/>
  <c r="AQ7462" i="1"/>
  <c r="AQ7461" i="1"/>
  <c r="AQ7460" i="1"/>
  <c r="AQ7459" i="1"/>
  <c r="AQ7458" i="1"/>
  <c r="AQ7457" i="1"/>
  <c r="AQ7456" i="1"/>
  <c r="AQ7455" i="1"/>
  <c r="AQ7454" i="1"/>
  <c r="AQ7453" i="1"/>
  <c r="AQ7452" i="1"/>
  <c r="AQ7451" i="1"/>
  <c r="AQ7450" i="1"/>
  <c r="AQ7449" i="1"/>
  <c r="AQ7448" i="1"/>
  <c r="AQ7447" i="1"/>
  <c r="AQ7446" i="1"/>
  <c r="AQ7445" i="1"/>
  <c r="AQ7444" i="1"/>
  <c r="AQ7443" i="1"/>
  <c r="AQ7442" i="1"/>
  <c r="AQ7441" i="1"/>
  <c r="AQ7440" i="1"/>
  <c r="AQ7439" i="1"/>
  <c r="AQ7438" i="1"/>
  <c r="AQ7437" i="1"/>
  <c r="AQ7436" i="1"/>
  <c r="AQ7435" i="1"/>
  <c r="AQ7434" i="1"/>
  <c r="AQ7433" i="1"/>
  <c r="AQ7432" i="1"/>
  <c r="AQ7431" i="1"/>
  <c r="AQ7430" i="1"/>
  <c r="AQ7429" i="1"/>
  <c r="AQ7428" i="1"/>
  <c r="AQ7427" i="1"/>
  <c r="AQ7426" i="1"/>
  <c r="AQ7425" i="1"/>
  <c r="AQ7424" i="1"/>
  <c r="AQ7423" i="1"/>
  <c r="AQ7422" i="1"/>
  <c r="AQ7421" i="1"/>
  <c r="AQ7420" i="1"/>
  <c r="AQ7419" i="1"/>
  <c r="AQ7418" i="1"/>
  <c r="AQ7417" i="1"/>
  <c r="AQ7416" i="1"/>
  <c r="AQ7415" i="1"/>
  <c r="AQ7414" i="1"/>
  <c r="AQ7413" i="1"/>
  <c r="AQ7412" i="1"/>
  <c r="AQ7411" i="1"/>
  <c r="AQ7410" i="1"/>
  <c r="AQ7409" i="1"/>
  <c r="AQ7408" i="1"/>
  <c r="AQ7407" i="1"/>
  <c r="AQ7406" i="1"/>
  <c r="AQ7405" i="1"/>
  <c r="AQ7404" i="1"/>
  <c r="AQ7403" i="1"/>
  <c r="AQ7402" i="1"/>
  <c r="AQ7401" i="1"/>
  <c r="AQ7400" i="1"/>
  <c r="AQ7399" i="1"/>
  <c r="AQ7398" i="1"/>
  <c r="AQ7397" i="1"/>
  <c r="AQ7396" i="1"/>
  <c r="AQ7395" i="1"/>
  <c r="AQ7394" i="1"/>
  <c r="AQ7393" i="1"/>
  <c r="AQ7392" i="1"/>
  <c r="AQ7391" i="1"/>
  <c r="AQ7390" i="1"/>
  <c r="AQ7389" i="1"/>
  <c r="AQ7388" i="1"/>
  <c r="AQ7387" i="1"/>
  <c r="AQ7386" i="1"/>
  <c r="AQ7385" i="1"/>
  <c r="AQ7384" i="1"/>
  <c r="AQ7383" i="1"/>
  <c r="AQ7382" i="1"/>
  <c r="AQ7381" i="1"/>
  <c r="AQ7380" i="1"/>
  <c r="AQ7379" i="1"/>
  <c r="AQ7378" i="1"/>
  <c r="AQ7377" i="1"/>
  <c r="AQ7376" i="1"/>
  <c r="AQ7375" i="1"/>
  <c r="AQ7374" i="1"/>
  <c r="AQ7373" i="1"/>
  <c r="AQ7372" i="1"/>
  <c r="AQ7371" i="1"/>
  <c r="AQ7370" i="1"/>
  <c r="AQ7369" i="1"/>
  <c r="AQ7368" i="1"/>
  <c r="AQ7367" i="1"/>
  <c r="AQ7366" i="1"/>
  <c r="AQ7365" i="1"/>
  <c r="AQ7364" i="1"/>
  <c r="AQ7363" i="1"/>
  <c r="AQ7362" i="1"/>
  <c r="AQ7361" i="1"/>
  <c r="AQ7360" i="1"/>
  <c r="AQ7359" i="1"/>
  <c r="AQ7358" i="1"/>
  <c r="AQ7357" i="1"/>
  <c r="AQ7356" i="1"/>
  <c r="AQ7355" i="1"/>
  <c r="AQ7354" i="1"/>
  <c r="AQ7353" i="1"/>
  <c r="AQ7352" i="1"/>
  <c r="AQ7351" i="1"/>
  <c r="AQ7350" i="1"/>
  <c r="AQ7349" i="1"/>
  <c r="AQ7348" i="1"/>
  <c r="AQ7347" i="1"/>
  <c r="AQ7346" i="1"/>
  <c r="AQ7345" i="1"/>
  <c r="AQ7344" i="1"/>
  <c r="AQ7343" i="1"/>
  <c r="AQ7342" i="1"/>
  <c r="AQ7341" i="1"/>
  <c r="AQ7340" i="1"/>
  <c r="AQ7339" i="1"/>
  <c r="AQ7338" i="1"/>
  <c r="AQ7337" i="1"/>
  <c r="AQ7336" i="1"/>
  <c r="AQ7335" i="1"/>
  <c r="AQ7334" i="1"/>
  <c r="AQ7333" i="1"/>
  <c r="AQ7332" i="1"/>
  <c r="AQ7331" i="1"/>
  <c r="AQ7330" i="1"/>
  <c r="AQ7329" i="1"/>
  <c r="AQ7328" i="1"/>
  <c r="AQ7327" i="1"/>
  <c r="AQ7326" i="1"/>
  <c r="AQ7325" i="1"/>
  <c r="AQ7324" i="1"/>
  <c r="AQ7323" i="1"/>
  <c r="AQ7322" i="1"/>
  <c r="AQ7321" i="1"/>
  <c r="AQ7320" i="1"/>
  <c r="AQ7319" i="1"/>
  <c r="AQ7318" i="1"/>
  <c r="AQ7317" i="1"/>
  <c r="AQ7316" i="1"/>
  <c r="AQ7315" i="1"/>
  <c r="AQ7314" i="1"/>
  <c r="AQ7313" i="1"/>
  <c r="AQ7312" i="1"/>
  <c r="AQ7311" i="1"/>
  <c r="AQ7310" i="1"/>
  <c r="AQ7309" i="1"/>
  <c r="AQ7308" i="1"/>
  <c r="AQ7307" i="1"/>
  <c r="AQ7306" i="1"/>
  <c r="AQ7305" i="1"/>
  <c r="AQ7304" i="1"/>
  <c r="AQ7303" i="1"/>
  <c r="AQ7302" i="1"/>
  <c r="AQ7301" i="1"/>
  <c r="AQ7300" i="1"/>
  <c r="AQ7299" i="1"/>
  <c r="AQ7298" i="1"/>
  <c r="AQ7297" i="1"/>
  <c r="AQ7296" i="1"/>
  <c r="AQ7295" i="1"/>
  <c r="AQ7294" i="1"/>
  <c r="AQ7293" i="1"/>
  <c r="AQ7292" i="1"/>
  <c r="AQ7291" i="1"/>
  <c r="AQ7290" i="1"/>
  <c r="AQ7289" i="1"/>
  <c r="AQ7288" i="1"/>
  <c r="AQ7287" i="1"/>
  <c r="AQ7286" i="1"/>
  <c r="AQ7285" i="1"/>
  <c r="AQ7284" i="1"/>
  <c r="AQ7283" i="1"/>
  <c r="AQ7282" i="1"/>
  <c r="AQ7281" i="1"/>
  <c r="AQ7280" i="1"/>
  <c r="AQ7279" i="1"/>
  <c r="AQ7278" i="1"/>
  <c r="AQ7277" i="1"/>
  <c r="AQ7276" i="1"/>
  <c r="AQ7275" i="1"/>
  <c r="AQ7274" i="1"/>
  <c r="AQ7273" i="1"/>
  <c r="AQ7272" i="1"/>
  <c r="AQ7271" i="1"/>
  <c r="AQ7270" i="1"/>
  <c r="AQ7269" i="1"/>
  <c r="AQ7268" i="1"/>
  <c r="AQ7267" i="1"/>
  <c r="AQ7266" i="1"/>
  <c r="AQ7265" i="1"/>
  <c r="AQ7264" i="1"/>
  <c r="AQ7263" i="1"/>
  <c r="AQ7262" i="1"/>
  <c r="AQ7261" i="1"/>
  <c r="AQ7260" i="1"/>
  <c r="AQ7259" i="1"/>
  <c r="AQ7258" i="1"/>
  <c r="AQ7257" i="1"/>
  <c r="AQ7256" i="1"/>
  <c r="AQ7255" i="1"/>
  <c r="AQ7254" i="1"/>
  <c r="AQ7253" i="1"/>
  <c r="AQ7252" i="1"/>
  <c r="AQ7251" i="1"/>
  <c r="AQ7250" i="1"/>
  <c r="AQ7249" i="1"/>
  <c r="AQ7248" i="1"/>
  <c r="AQ7247" i="1"/>
  <c r="AQ7246" i="1"/>
  <c r="AQ7245" i="1"/>
  <c r="AQ7244" i="1"/>
  <c r="AQ7243" i="1"/>
  <c r="AQ7242" i="1"/>
  <c r="AQ7241" i="1"/>
  <c r="AQ7240" i="1"/>
  <c r="AQ7239" i="1"/>
  <c r="AQ7238" i="1"/>
  <c r="AQ7237" i="1"/>
  <c r="AQ7236" i="1"/>
  <c r="AQ7235" i="1"/>
  <c r="AQ7234" i="1"/>
  <c r="AQ7233" i="1"/>
  <c r="AQ7232" i="1"/>
  <c r="AQ7231" i="1"/>
  <c r="AQ7230" i="1"/>
  <c r="AQ7229" i="1"/>
  <c r="AQ7228" i="1"/>
  <c r="AQ7227" i="1"/>
  <c r="AQ7226" i="1"/>
  <c r="AQ7225" i="1"/>
  <c r="AQ7224" i="1"/>
  <c r="AQ7223" i="1"/>
  <c r="AQ7222" i="1"/>
  <c r="AQ7221" i="1"/>
  <c r="AQ7220" i="1"/>
  <c r="AQ7219" i="1"/>
  <c r="AQ7218" i="1"/>
  <c r="AQ7217" i="1"/>
  <c r="AQ7216" i="1"/>
  <c r="AQ7215" i="1"/>
  <c r="AQ7214" i="1"/>
  <c r="AQ7213" i="1"/>
  <c r="AQ7212" i="1"/>
  <c r="AQ7211" i="1"/>
  <c r="AQ7210" i="1"/>
  <c r="AQ7209" i="1"/>
  <c r="AQ7208" i="1"/>
  <c r="AQ7207" i="1"/>
  <c r="AQ7206" i="1"/>
  <c r="AQ7205" i="1"/>
  <c r="AQ7204" i="1"/>
  <c r="AQ7203" i="1"/>
  <c r="AQ7202" i="1"/>
  <c r="AQ7201" i="1"/>
  <c r="AQ7200" i="1"/>
  <c r="AQ7199" i="1"/>
  <c r="AQ7198" i="1"/>
  <c r="AQ7197" i="1"/>
  <c r="AQ7196" i="1"/>
  <c r="AQ7195" i="1"/>
  <c r="AQ7194" i="1"/>
  <c r="AQ7193" i="1"/>
  <c r="AQ7192" i="1"/>
  <c r="AQ7191" i="1"/>
  <c r="AQ7190" i="1"/>
  <c r="AQ7189" i="1"/>
  <c r="AQ7188" i="1"/>
  <c r="AQ7187" i="1"/>
  <c r="AQ7186" i="1"/>
  <c r="AQ7185" i="1"/>
  <c r="AQ7184" i="1"/>
  <c r="AQ7183" i="1"/>
  <c r="AQ7182" i="1"/>
  <c r="AQ7181" i="1"/>
  <c r="AQ7180" i="1"/>
  <c r="AQ7179" i="1"/>
  <c r="AQ7178" i="1"/>
  <c r="AQ7177" i="1"/>
  <c r="AQ7176" i="1"/>
  <c r="AQ7175" i="1"/>
  <c r="AQ7174" i="1"/>
  <c r="AQ7173" i="1"/>
  <c r="AQ7172" i="1"/>
  <c r="AQ7171" i="1"/>
  <c r="AQ7170" i="1"/>
  <c r="AQ7169" i="1"/>
  <c r="AQ7168" i="1"/>
  <c r="AQ7167" i="1"/>
  <c r="AQ7166" i="1"/>
  <c r="AQ7165" i="1"/>
  <c r="AQ7164" i="1"/>
  <c r="AQ7163" i="1"/>
  <c r="AQ7162" i="1"/>
  <c r="AQ7161" i="1"/>
  <c r="AQ7160" i="1"/>
  <c r="AQ7159" i="1"/>
  <c r="AQ7158" i="1"/>
  <c r="AQ7157" i="1"/>
  <c r="AQ7156" i="1"/>
  <c r="AQ7155" i="1"/>
  <c r="AQ7154" i="1"/>
  <c r="AQ7153" i="1"/>
  <c r="AQ7152" i="1"/>
  <c r="AQ7151" i="1"/>
  <c r="AQ7150" i="1"/>
  <c r="AQ7149" i="1"/>
  <c r="AQ7148" i="1"/>
  <c r="AQ7147" i="1"/>
  <c r="AQ7146" i="1"/>
  <c r="AQ7145" i="1"/>
  <c r="AQ7144" i="1"/>
  <c r="AQ7143" i="1"/>
  <c r="AQ7142" i="1"/>
  <c r="AQ7141" i="1"/>
  <c r="AQ7140" i="1"/>
  <c r="AQ7139" i="1"/>
  <c r="AQ7138" i="1"/>
  <c r="AQ7137" i="1"/>
  <c r="AQ7136" i="1"/>
  <c r="AQ7135" i="1"/>
  <c r="AQ7134" i="1"/>
  <c r="AQ7133" i="1"/>
  <c r="AQ7132" i="1"/>
  <c r="AQ7131" i="1"/>
  <c r="AQ7130" i="1"/>
  <c r="AQ7129" i="1"/>
  <c r="AQ7128" i="1"/>
  <c r="AQ7127" i="1"/>
  <c r="AQ7126" i="1"/>
  <c r="AQ7125" i="1"/>
  <c r="AQ7124" i="1"/>
  <c r="AQ7123" i="1"/>
  <c r="AQ7122" i="1"/>
  <c r="AQ7121" i="1"/>
  <c r="AQ7120" i="1"/>
  <c r="AQ7119" i="1"/>
  <c r="AQ7118" i="1"/>
  <c r="AQ7117" i="1"/>
  <c r="AQ7116" i="1"/>
  <c r="AQ7115" i="1"/>
  <c r="AQ7114" i="1"/>
  <c r="AQ7113" i="1"/>
  <c r="AQ7112" i="1"/>
  <c r="AQ7111" i="1"/>
  <c r="AQ7110" i="1"/>
  <c r="AQ7109" i="1"/>
  <c r="AQ7108" i="1"/>
  <c r="AQ7107" i="1"/>
  <c r="AQ7106" i="1"/>
  <c r="AQ7105" i="1"/>
  <c r="AQ7104" i="1"/>
  <c r="AQ7103" i="1"/>
  <c r="AQ7102" i="1"/>
  <c r="AQ7101" i="1"/>
  <c r="AQ7100" i="1"/>
  <c r="AQ7099" i="1"/>
  <c r="AQ7098" i="1"/>
  <c r="AQ7097" i="1"/>
  <c r="AQ7096" i="1"/>
  <c r="AQ7095" i="1"/>
  <c r="AQ7094" i="1"/>
  <c r="AQ7093" i="1"/>
  <c r="AQ7092" i="1"/>
  <c r="AQ7091" i="1"/>
  <c r="AQ7090" i="1"/>
  <c r="AQ7089" i="1"/>
  <c r="AQ7088" i="1"/>
  <c r="AQ7087" i="1"/>
  <c r="AQ7086" i="1"/>
  <c r="AQ7085" i="1"/>
  <c r="AQ7084" i="1"/>
  <c r="AQ7083" i="1"/>
  <c r="AQ7082" i="1"/>
  <c r="AQ7081" i="1"/>
  <c r="AQ7080" i="1"/>
  <c r="AQ7079" i="1"/>
  <c r="AQ7078" i="1"/>
  <c r="AQ7077" i="1"/>
  <c r="AQ7076" i="1"/>
  <c r="AQ7075" i="1"/>
  <c r="AQ7074" i="1"/>
  <c r="AQ7073" i="1"/>
  <c r="AQ7072" i="1"/>
  <c r="AQ7071" i="1"/>
  <c r="AQ7070" i="1"/>
  <c r="AQ7069" i="1"/>
  <c r="AQ7068" i="1"/>
  <c r="AQ7067" i="1"/>
  <c r="AQ7066" i="1"/>
  <c r="AQ7065" i="1"/>
  <c r="AQ7064" i="1"/>
  <c r="AQ7063" i="1"/>
  <c r="AQ7062" i="1"/>
  <c r="AQ7061" i="1"/>
  <c r="AQ7060" i="1"/>
  <c r="AQ7059" i="1"/>
  <c r="AQ7058" i="1"/>
  <c r="AQ7057" i="1"/>
  <c r="AQ7056" i="1"/>
  <c r="AQ7055" i="1"/>
  <c r="AQ7054" i="1"/>
  <c r="AQ7053" i="1"/>
  <c r="AQ7052" i="1"/>
  <c r="AQ7051" i="1"/>
  <c r="AQ7050" i="1"/>
  <c r="AQ7049" i="1"/>
  <c r="AQ7048" i="1"/>
  <c r="AQ7047" i="1"/>
  <c r="AQ7046" i="1"/>
  <c r="AQ7045" i="1"/>
  <c r="AQ7044" i="1"/>
  <c r="AQ7043" i="1"/>
  <c r="AQ7042" i="1"/>
  <c r="AQ7041" i="1"/>
  <c r="AQ7040" i="1"/>
  <c r="AQ7039" i="1"/>
  <c r="AQ7038" i="1"/>
  <c r="AQ7037" i="1"/>
  <c r="AQ7036" i="1"/>
  <c r="AQ7035" i="1"/>
  <c r="AQ7034" i="1"/>
  <c r="AQ7033" i="1"/>
  <c r="AQ7032" i="1"/>
  <c r="AQ7031" i="1"/>
  <c r="AQ7030" i="1"/>
  <c r="AQ7029" i="1"/>
  <c r="AQ7028" i="1"/>
  <c r="AQ7027" i="1"/>
  <c r="AQ7026" i="1"/>
  <c r="AQ7025" i="1"/>
  <c r="AQ7024" i="1"/>
  <c r="AQ7023" i="1"/>
  <c r="AQ7022" i="1"/>
  <c r="AQ7021" i="1"/>
  <c r="AQ7020" i="1"/>
  <c r="AQ7019" i="1"/>
  <c r="AQ7018" i="1"/>
  <c r="AQ7017" i="1"/>
  <c r="AQ7016" i="1"/>
  <c r="AQ7015" i="1"/>
  <c r="AQ7014" i="1"/>
  <c r="AQ7013" i="1"/>
  <c r="AQ7012" i="1"/>
  <c r="AQ7011" i="1"/>
  <c r="AQ7010" i="1"/>
  <c r="AQ7009" i="1"/>
  <c r="AQ7008" i="1"/>
  <c r="AQ7007" i="1"/>
  <c r="AQ7006" i="1"/>
  <c r="AQ7005" i="1"/>
  <c r="AQ7004" i="1"/>
  <c r="AQ7003" i="1"/>
  <c r="AQ7002" i="1"/>
  <c r="AQ7001" i="1"/>
  <c r="AQ7000" i="1"/>
  <c r="AQ6999" i="1"/>
  <c r="AQ6998" i="1"/>
  <c r="AQ6997" i="1"/>
  <c r="AQ6996" i="1"/>
  <c r="AQ6995" i="1"/>
  <c r="AQ6994" i="1"/>
  <c r="AQ6993" i="1"/>
  <c r="AQ6992" i="1"/>
  <c r="AQ6991" i="1"/>
  <c r="AQ6990" i="1"/>
  <c r="AQ6989" i="1"/>
  <c r="AQ6988" i="1"/>
  <c r="AQ6987" i="1"/>
  <c r="AQ6986" i="1"/>
  <c r="AQ6985" i="1"/>
  <c r="AQ6984" i="1"/>
  <c r="AQ6983" i="1"/>
  <c r="AQ6982" i="1"/>
  <c r="AQ6981" i="1"/>
  <c r="AQ6980" i="1"/>
  <c r="AQ6979" i="1"/>
  <c r="AQ6978" i="1"/>
  <c r="AQ6977" i="1"/>
  <c r="AQ6976" i="1"/>
  <c r="AQ6975" i="1"/>
  <c r="AQ6974" i="1"/>
  <c r="AQ6973" i="1"/>
  <c r="AQ6972" i="1"/>
  <c r="AQ6971" i="1"/>
  <c r="AQ6970" i="1"/>
  <c r="AQ6969" i="1"/>
  <c r="AQ6968" i="1"/>
  <c r="AQ6967" i="1"/>
  <c r="AQ6966" i="1"/>
  <c r="AQ6965" i="1"/>
  <c r="AQ6964" i="1"/>
  <c r="AQ6963" i="1"/>
  <c r="AQ6962" i="1"/>
  <c r="AQ6961" i="1"/>
  <c r="AQ6960" i="1"/>
  <c r="AQ6959" i="1"/>
  <c r="AQ6958" i="1"/>
  <c r="AQ6957" i="1"/>
  <c r="AQ6956" i="1"/>
  <c r="AQ6955" i="1"/>
  <c r="AQ6954" i="1"/>
  <c r="AQ6953" i="1"/>
  <c r="AQ6952" i="1"/>
  <c r="AQ6951" i="1"/>
  <c r="AQ6950" i="1"/>
  <c r="AQ6949" i="1"/>
  <c r="AQ6948" i="1"/>
  <c r="AQ6947" i="1"/>
  <c r="AQ6946" i="1"/>
  <c r="AQ6945" i="1"/>
  <c r="AQ6944" i="1"/>
  <c r="AQ6943" i="1"/>
  <c r="AQ6942" i="1"/>
  <c r="AQ6941" i="1"/>
  <c r="AQ6940" i="1"/>
  <c r="AQ6939" i="1"/>
  <c r="AQ6938" i="1"/>
  <c r="AQ6937" i="1"/>
  <c r="AQ6936" i="1"/>
  <c r="AQ6935" i="1"/>
  <c r="AQ6934" i="1"/>
  <c r="AQ6933" i="1"/>
  <c r="AQ6932" i="1"/>
  <c r="AQ6931" i="1"/>
  <c r="AQ6930" i="1"/>
  <c r="AQ6929" i="1"/>
  <c r="AQ6928" i="1"/>
  <c r="AQ6927" i="1"/>
  <c r="AQ6926" i="1"/>
  <c r="AQ6925" i="1"/>
  <c r="AQ6924" i="1"/>
  <c r="AQ6923" i="1"/>
  <c r="AQ6922" i="1"/>
  <c r="AQ6921" i="1"/>
  <c r="AQ6920" i="1"/>
  <c r="AQ6919" i="1"/>
  <c r="AQ6918" i="1"/>
  <c r="AQ6917" i="1"/>
  <c r="AQ6916" i="1"/>
  <c r="AQ6915" i="1"/>
  <c r="AQ6914" i="1"/>
  <c r="AQ6913" i="1"/>
  <c r="AQ6912" i="1"/>
  <c r="AQ6911" i="1"/>
  <c r="AQ6910" i="1"/>
  <c r="AQ6909" i="1"/>
  <c r="AQ6908" i="1"/>
  <c r="AQ6907" i="1"/>
  <c r="AQ6906" i="1"/>
  <c r="AQ6905" i="1"/>
  <c r="AQ6904" i="1"/>
  <c r="AQ6903" i="1"/>
  <c r="AQ6902" i="1"/>
  <c r="AQ6901" i="1"/>
  <c r="AQ6900" i="1"/>
  <c r="AQ6899" i="1"/>
  <c r="AQ6898" i="1"/>
  <c r="AQ6897" i="1"/>
  <c r="AQ6896" i="1"/>
  <c r="AQ6895" i="1"/>
  <c r="AQ6894" i="1"/>
  <c r="AQ6893" i="1"/>
  <c r="AQ6892" i="1"/>
  <c r="AQ6891" i="1"/>
  <c r="AQ6890" i="1"/>
  <c r="AQ6889" i="1"/>
  <c r="AQ6888" i="1"/>
  <c r="AQ6887" i="1"/>
  <c r="AQ6886" i="1"/>
  <c r="AQ6885" i="1"/>
  <c r="AQ6884" i="1"/>
  <c r="AQ6883" i="1"/>
  <c r="AQ6882" i="1"/>
  <c r="AQ6881" i="1"/>
  <c r="AQ6880" i="1"/>
  <c r="AQ6879" i="1"/>
  <c r="AQ6878" i="1"/>
  <c r="AQ6877" i="1"/>
  <c r="AQ6876" i="1"/>
  <c r="AQ6875" i="1"/>
  <c r="AQ6874" i="1"/>
  <c r="AQ6873" i="1"/>
  <c r="AQ6872" i="1"/>
  <c r="AQ6871" i="1"/>
  <c r="AQ6870" i="1"/>
  <c r="AQ6869" i="1"/>
  <c r="AQ6868" i="1"/>
  <c r="AQ6867" i="1"/>
  <c r="AQ6866" i="1"/>
  <c r="AQ6865" i="1"/>
  <c r="AQ6864" i="1"/>
  <c r="AQ6863" i="1"/>
  <c r="AQ6862" i="1"/>
  <c r="AQ6861" i="1"/>
  <c r="AQ6860" i="1"/>
  <c r="AQ6859" i="1"/>
  <c r="AQ6858" i="1"/>
  <c r="AQ6857" i="1"/>
  <c r="AQ6856" i="1"/>
  <c r="AQ6855" i="1"/>
  <c r="AQ6854" i="1"/>
  <c r="AQ6853" i="1"/>
  <c r="AQ6852" i="1"/>
  <c r="AQ6851" i="1"/>
  <c r="AQ6850" i="1"/>
  <c r="AQ6849" i="1"/>
  <c r="AQ6848" i="1"/>
  <c r="AQ6847" i="1"/>
  <c r="AQ6846" i="1"/>
  <c r="AQ6845" i="1"/>
  <c r="AQ6844" i="1"/>
  <c r="AQ6843" i="1"/>
  <c r="AQ6842" i="1"/>
  <c r="AQ6841" i="1"/>
  <c r="AQ6840" i="1"/>
  <c r="AQ6839" i="1"/>
  <c r="AQ6838" i="1"/>
  <c r="AQ6837" i="1"/>
  <c r="AQ6836" i="1"/>
  <c r="AQ6835" i="1"/>
  <c r="AQ6834" i="1"/>
  <c r="AQ6833" i="1"/>
  <c r="AQ6832" i="1"/>
  <c r="AQ6831" i="1"/>
  <c r="AQ6830" i="1"/>
  <c r="AQ6829" i="1"/>
  <c r="AQ6828" i="1"/>
  <c r="AQ6827" i="1"/>
  <c r="AQ6826" i="1"/>
  <c r="AQ6825" i="1"/>
  <c r="AQ6824" i="1"/>
  <c r="AQ6823" i="1"/>
  <c r="AQ6822" i="1"/>
  <c r="AQ6821" i="1"/>
  <c r="AQ6820" i="1"/>
  <c r="AQ6819" i="1"/>
  <c r="AQ6818" i="1"/>
  <c r="AQ6817" i="1"/>
  <c r="AQ6816" i="1"/>
  <c r="AQ6815" i="1"/>
  <c r="AQ6814" i="1"/>
  <c r="AQ6813" i="1"/>
  <c r="AQ6812" i="1"/>
  <c r="AQ6811" i="1"/>
  <c r="AQ6810" i="1"/>
  <c r="AQ6809" i="1"/>
  <c r="AQ6808" i="1"/>
  <c r="AQ6807" i="1"/>
  <c r="AQ6806" i="1"/>
  <c r="AQ6805" i="1"/>
  <c r="AQ6804" i="1"/>
  <c r="AQ6803" i="1"/>
  <c r="AQ6802" i="1"/>
  <c r="AQ6801" i="1"/>
  <c r="AQ6800" i="1"/>
  <c r="AQ6799" i="1"/>
  <c r="AQ6798" i="1"/>
  <c r="AQ6797" i="1"/>
  <c r="AQ6796" i="1"/>
  <c r="AQ6795" i="1"/>
  <c r="AQ6794" i="1"/>
  <c r="AQ6793" i="1"/>
  <c r="AQ6792" i="1"/>
  <c r="AQ6791" i="1"/>
  <c r="AQ6790" i="1"/>
  <c r="AQ6789" i="1"/>
  <c r="AQ6788" i="1"/>
  <c r="AQ6787" i="1"/>
  <c r="AQ6786" i="1"/>
  <c r="AQ6785" i="1"/>
  <c r="AQ6784" i="1"/>
  <c r="AQ6783" i="1"/>
  <c r="AQ6782" i="1"/>
  <c r="AQ6781" i="1"/>
  <c r="AQ6780" i="1"/>
  <c r="AQ6779" i="1"/>
  <c r="AQ6778" i="1"/>
  <c r="AQ6777" i="1"/>
  <c r="AQ6776" i="1"/>
  <c r="AQ6775" i="1"/>
  <c r="AQ6774" i="1"/>
  <c r="AQ6773" i="1"/>
  <c r="AQ6772" i="1"/>
  <c r="AQ6771" i="1"/>
  <c r="AQ6770" i="1"/>
  <c r="AQ6769" i="1"/>
  <c r="AQ6768" i="1"/>
  <c r="AQ6767" i="1"/>
  <c r="AQ6766" i="1"/>
  <c r="AQ6765" i="1"/>
  <c r="AQ6764" i="1"/>
  <c r="AQ6763" i="1"/>
  <c r="AQ6762" i="1"/>
  <c r="AQ6761" i="1"/>
  <c r="AQ6760" i="1"/>
  <c r="AQ6759" i="1"/>
  <c r="AQ6758" i="1"/>
  <c r="AQ6757" i="1"/>
  <c r="AQ6756" i="1"/>
  <c r="AQ6755" i="1"/>
  <c r="AQ6754" i="1"/>
  <c r="AQ6753" i="1"/>
  <c r="AQ6752" i="1"/>
  <c r="AQ6751" i="1"/>
  <c r="AQ6750" i="1"/>
  <c r="AQ6749" i="1"/>
  <c r="AQ6748" i="1"/>
  <c r="AQ6747" i="1"/>
  <c r="AQ6746" i="1"/>
  <c r="AQ6745" i="1"/>
  <c r="AQ6744" i="1"/>
  <c r="AQ6743" i="1"/>
  <c r="AQ6742" i="1"/>
  <c r="AQ6741" i="1"/>
  <c r="AQ6740" i="1"/>
  <c r="AQ6739" i="1"/>
  <c r="AQ6738" i="1"/>
  <c r="AQ6737" i="1"/>
  <c r="AQ6736" i="1"/>
  <c r="AQ6735" i="1"/>
  <c r="AQ6734" i="1"/>
  <c r="AQ6733" i="1"/>
  <c r="AQ6732" i="1"/>
  <c r="AQ6731" i="1"/>
  <c r="AQ6730" i="1"/>
  <c r="AQ6729" i="1"/>
  <c r="AQ6728" i="1"/>
  <c r="AQ6727" i="1"/>
  <c r="AQ6726" i="1"/>
  <c r="AQ6725" i="1"/>
  <c r="AQ6724" i="1"/>
  <c r="AQ6723" i="1"/>
  <c r="AQ6722" i="1"/>
  <c r="AQ6721" i="1"/>
  <c r="AQ6720" i="1"/>
  <c r="AQ6719" i="1"/>
  <c r="AQ6718" i="1"/>
  <c r="AQ6717" i="1"/>
  <c r="AQ6716" i="1"/>
  <c r="AQ6715" i="1"/>
  <c r="AQ6714" i="1"/>
  <c r="AQ6713" i="1"/>
  <c r="AQ6712" i="1"/>
  <c r="AQ6711" i="1"/>
  <c r="AQ6710" i="1"/>
  <c r="AQ6709" i="1"/>
  <c r="AQ6708" i="1"/>
  <c r="AQ6707" i="1"/>
  <c r="AQ6706" i="1"/>
  <c r="AQ6705" i="1"/>
  <c r="AQ6704" i="1"/>
  <c r="AQ6703" i="1"/>
  <c r="AQ6702" i="1"/>
  <c r="AQ6701" i="1"/>
  <c r="AQ6700" i="1"/>
  <c r="AQ6699" i="1"/>
  <c r="AQ6698" i="1"/>
  <c r="AQ6697" i="1"/>
  <c r="AQ6696" i="1"/>
  <c r="AQ6695" i="1"/>
  <c r="AQ6694" i="1"/>
  <c r="AQ6693" i="1"/>
  <c r="AQ6692" i="1"/>
  <c r="AQ6691" i="1"/>
  <c r="AQ6690" i="1"/>
  <c r="AQ6689" i="1"/>
  <c r="AQ6688" i="1"/>
  <c r="AQ6687" i="1"/>
  <c r="AQ6686" i="1"/>
  <c r="AQ6685" i="1"/>
  <c r="AQ6684" i="1"/>
  <c r="AQ6683" i="1"/>
  <c r="AQ6682" i="1"/>
  <c r="AQ6681" i="1"/>
  <c r="AQ6680" i="1"/>
  <c r="AQ6679" i="1"/>
  <c r="AQ6678" i="1"/>
  <c r="AQ6677" i="1"/>
  <c r="AQ6676" i="1"/>
  <c r="AQ6675" i="1"/>
  <c r="AQ6674" i="1"/>
  <c r="AQ6673" i="1"/>
  <c r="AQ6672" i="1"/>
  <c r="AQ6671" i="1"/>
  <c r="AQ6670" i="1"/>
  <c r="AQ6669" i="1"/>
  <c r="AQ6668" i="1"/>
  <c r="AQ6667" i="1"/>
  <c r="AQ6666" i="1"/>
  <c r="AQ6665" i="1"/>
  <c r="AQ6664" i="1"/>
  <c r="AQ6663" i="1"/>
  <c r="AQ6662" i="1"/>
  <c r="AQ6661" i="1"/>
  <c r="AQ6660" i="1"/>
  <c r="AQ6659" i="1"/>
  <c r="AQ6658" i="1"/>
  <c r="AQ6657" i="1"/>
  <c r="AQ6656" i="1"/>
  <c r="AQ6655" i="1"/>
  <c r="AQ6654" i="1"/>
  <c r="AQ6653" i="1"/>
  <c r="AQ6652" i="1"/>
  <c r="AQ6651" i="1"/>
  <c r="AQ6650" i="1"/>
  <c r="AQ6649" i="1"/>
  <c r="AQ6648" i="1"/>
  <c r="AQ6647" i="1"/>
  <c r="AQ6646" i="1"/>
  <c r="AQ6645" i="1"/>
  <c r="AQ6644" i="1"/>
  <c r="AQ6643" i="1"/>
  <c r="AQ6642" i="1"/>
  <c r="AQ6641" i="1"/>
  <c r="AQ6640" i="1"/>
  <c r="AQ6639" i="1"/>
  <c r="AQ6638" i="1"/>
  <c r="AQ6637" i="1"/>
  <c r="AQ6636" i="1"/>
  <c r="AQ6635" i="1"/>
  <c r="AQ6634" i="1"/>
  <c r="AQ6633" i="1"/>
  <c r="AQ6632" i="1"/>
  <c r="AQ6631" i="1"/>
  <c r="AQ6630" i="1"/>
  <c r="AQ6629" i="1"/>
  <c r="AQ6628" i="1"/>
  <c r="AQ6627" i="1"/>
  <c r="AQ6626" i="1"/>
  <c r="AQ6625" i="1"/>
  <c r="AQ6624" i="1"/>
  <c r="AQ6623" i="1"/>
  <c r="AQ6622" i="1"/>
  <c r="AQ6621" i="1"/>
  <c r="AQ6620" i="1"/>
  <c r="AQ6619" i="1"/>
  <c r="AQ6618" i="1"/>
  <c r="AQ6617" i="1"/>
  <c r="AQ6616" i="1"/>
  <c r="AQ6615" i="1"/>
  <c r="AQ6614" i="1"/>
  <c r="AQ6613" i="1"/>
  <c r="AQ6612" i="1"/>
  <c r="AQ6611" i="1"/>
  <c r="AQ6610" i="1"/>
  <c r="AQ6609" i="1"/>
  <c r="AQ6608" i="1"/>
  <c r="AQ6607" i="1"/>
  <c r="AQ6606" i="1"/>
  <c r="AQ6605" i="1"/>
  <c r="AQ6604" i="1"/>
  <c r="AQ6603" i="1"/>
  <c r="AQ6602" i="1"/>
  <c r="AQ6601" i="1"/>
  <c r="AQ6600" i="1"/>
  <c r="AQ6599" i="1"/>
  <c r="AQ6598" i="1"/>
  <c r="AQ6597" i="1"/>
  <c r="AQ6596" i="1"/>
  <c r="AQ6595" i="1"/>
  <c r="AQ6594" i="1"/>
  <c r="AQ6593" i="1"/>
  <c r="AQ6592" i="1"/>
  <c r="AQ6591" i="1"/>
  <c r="AQ6590" i="1"/>
  <c r="AQ6589" i="1"/>
  <c r="AQ6588" i="1"/>
  <c r="AQ6587" i="1"/>
  <c r="AQ6586" i="1"/>
  <c r="AQ6585" i="1"/>
  <c r="AQ6584" i="1"/>
  <c r="AQ6583" i="1"/>
  <c r="AQ6582" i="1"/>
  <c r="AQ6581" i="1"/>
  <c r="AQ6580" i="1"/>
  <c r="AQ6579" i="1"/>
  <c r="AQ6578" i="1"/>
  <c r="AQ6577" i="1"/>
  <c r="AQ6576" i="1"/>
  <c r="AQ6575" i="1"/>
  <c r="AQ6574" i="1"/>
  <c r="AQ6573" i="1"/>
  <c r="AQ6572" i="1"/>
  <c r="AQ6571" i="1"/>
  <c r="AQ6570" i="1"/>
  <c r="AQ6569" i="1"/>
  <c r="AQ6568" i="1"/>
  <c r="AQ6567" i="1"/>
  <c r="AQ6566" i="1"/>
  <c r="AQ6565" i="1"/>
  <c r="AQ6564" i="1"/>
  <c r="AQ6563" i="1"/>
  <c r="AQ6562" i="1"/>
  <c r="AQ6561" i="1"/>
  <c r="AQ6560" i="1"/>
  <c r="AQ6559" i="1"/>
  <c r="AQ6558" i="1"/>
  <c r="AQ6557" i="1"/>
  <c r="AQ6556" i="1"/>
  <c r="AQ6555" i="1"/>
  <c r="AQ6554" i="1"/>
  <c r="AQ6553" i="1"/>
  <c r="AQ6552" i="1"/>
  <c r="AQ6551" i="1"/>
  <c r="AQ6550" i="1"/>
  <c r="AQ6549" i="1"/>
  <c r="AQ6548" i="1"/>
  <c r="AQ6547" i="1"/>
  <c r="AQ6546" i="1"/>
  <c r="AQ6545" i="1"/>
  <c r="AQ6544" i="1"/>
  <c r="AQ6543" i="1"/>
  <c r="AQ6542" i="1"/>
  <c r="AQ6541" i="1"/>
  <c r="AQ6540" i="1"/>
  <c r="AQ6539" i="1"/>
  <c r="AQ6538" i="1"/>
  <c r="AQ6537" i="1"/>
  <c r="AQ6536" i="1"/>
  <c r="AQ6535" i="1"/>
  <c r="AQ6534" i="1"/>
  <c r="AQ6533" i="1"/>
  <c r="AQ6532" i="1"/>
  <c r="AQ6531" i="1"/>
  <c r="AQ6530" i="1"/>
  <c r="AQ6529" i="1"/>
  <c r="AQ6528" i="1"/>
  <c r="AQ6527" i="1"/>
  <c r="AQ6526" i="1"/>
  <c r="AQ6525" i="1"/>
  <c r="AQ6524" i="1"/>
  <c r="AQ6523" i="1"/>
  <c r="AQ6522" i="1"/>
  <c r="AQ6521" i="1"/>
  <c r="AQ6520" i="1"/>
  <c r="AQ6519" i="1"/>
  <c r="AQ6518" i="1"/>
  <c r="AQ6517" i="1"/>
  <c r="AQ6516" i="1"/>
  <c r="AQ6515" i="1"/>
  <c r="AQ6514" i="1"/>
  <c r="AQ6513" i="1"/>
  <c r="AQ6512" i="1"/>
  <c r="AQ6511" i="1"/>
  <c r="AQ6510" i="1"/>
  <c r="AQ6509" i="1"/>
  <c r="AQ6508" i="1"/>
  <c r="AQ6507" i="1"/>
  <c r="AQ6506" i="1"/>
  <c r="AQ6505" i="1"/>
  <c r="AQ6504" i="1"/>
  <c r="AQ6503" i="1"/>
  <c r="AQ6502" i="1"/>
  <c r="AQ6501" i="1"/>
  <c r="AQ6500" i="1"/>
  <c r="AQ6499" i="1"/>
  <c r="AQ6498" i="1"/>
  <c r="AQ6497" i="1"/>
  <c r="AQ6496" i="1"/>
  <c r="AQ6495" i="1"/>
  <c r="AQ6494" i="1"/>
  <c r="AQ6493" i="1"/>
  <c r="AQ6492" i="1"/>
  <c r="AQ6491" i="1"/>
  <c r="AQ6490" i="1"/>
  <c r="AQ6489" i="1"/>
  <c r="AQ6488" i="1"/>
  <c r="AQ6487" i="1"/>
  <c r="AQ6486" i="1"/>
  <c r="AQ6485" i="1"/>
  <c r="AQ6484" i="1"/>
  <c r="AQ6483" i="1"/>
  <c r="AQ6482" i="1"/>
  <c r="AQ6481" i="1"/>
  <c r="AQ6480" i="1"/>
  <c r="AQ6479" i="1"/>
  <c r="AQ6478" i="1"/>
  <c r="AQ6477" i="1"/>
  <c r="AQ6476" i="1"/>
  <c r="AQ6475" i="1"/>
  <c r="AQ6474" i="1"/>
  <c r="AQ6473" i="1"/>
  <c r="AQ6472" i="1"/>
  <c r="AQ6471" i="1"/>
  <c r="AQ6470" i="1"/>
  <c r="AQ6469" i="1"/>
  <c r="AQ6468" i="1"/>
  <c r="AQ6467" i="1"/>
  <c r="AQ6466" i="1"/>
  <c r="AQ6465" i="1"/>
  <c r="AQ6464" i="1"/>
  <c r="AQ6463" i="1"/>
  <c r="AQ6462" i="1"/>
  <c r="AQ6461" i="1"/>
  <c r="AQ6460" i="1"/>
  <c r="AQ6459" i="1"/>
  <c r="AQ6458" i="1"/>
  <c r="AQ6457" i="1"/>
  <c r="AQ6456" i="1"/>
  <c r="AQ6455" i="1"/>
  <c r="AQ6454" i="1"/>
  <c r="AQ6453" i="1"/>
  <c r="AQ6452" i="1"/>
  <c r="AQ6451" i="1"/>
  <c r="AQ6450" i="1"/>
  <c r="AQ6449" i="1"/>
  <c r="AQ6448" i="1"/>
  <c r="AQ6447" i="1"/>
  <c r="AQ6446" i="1"/>
  <c r="AQ6445" i="1"/>
  <c r="AQ6444" i="1"/>
  <c r="AQ6443" i="1"/>
  <c r="AQ6442" i="1"/>
  <c r="AQ6441" i="1"/>
  <c r="AQ6440" i="1"/>
  <c r="AQ6439" i="1"/>
  <c r="AQ6438" i="1"/>
  <c r="AQ6437" i="1"/>
  <c r="AQ6436" i="1"/>
  <c r="AQ6435" i="1"/>
  <c r="AQ6434" i="1"/>
  <c r="AQ6433" i="1"/>
  <c r="AQ6432" i="1"/>
  <c r="AQ6431" i="1"/>
  <c r="AQ6430" i="1"/>
  <c r="AQ6429" i="1"/>
  <c r="AQ6428" i="1"/>
  <c r="AQ6427" i="1"/>
  <c r="AQ6426" i="1"/>
  <c r="AQ6425" i="1"/>
  <c r="AQ6424" i="1"/>
  <c r="AQ6423" i="1"/>
  <c r="AQ6422" i="1"/>
  <c r="AQ6421" i="1"/>
  <c r="AQ6420" i="1"/>
  <c r="AQ6419" i="1"/>
  <c r="AQ6418" i="1"/>
  <c r="AQ6417" i="1"/>
  <c r="AQ6416" i="1"/>
  <c r="AQ6415" i="1"/>
  <c r="AQ6414" i="1"/>
  <c r="AQ6413" i="1"/>
  <c r="AQ6412" i="1"/>
  <c r="AQ6411" i="1"/>
  <c r="AQ6410" i="1"/>
  <c r="AQ6409" i="1"/>
  <c r="AQ6408" i="1"/>
  <c r="AQ6407" i="1"/>
  <c r="AQ6406" i="1"/>
  <c r="AQ6405" i="1"/>
  <c r="AQ6404" i="1"/>
  <c r="AQ6403" i="1"/>
  <c r="AQ6402" i="1"/>
  <c r="AQ6401" i="1"/>
  <c r="AQ6400" i="1"/>
  <c r="AQ6399" i="1"/>
  <c r="AQ6398" i="1"/>
  <c r="AQ6397" i="1"/>
  <c r="AQ6396" i="1"/>
  <c r="AQ6395" i="1"/>
  <c r="AQ6394" i="1"/>
  <c r="AQ6393" i="1"/>
  <c r="AQ6392" i="1"/>
  <c r="AQ6391" i="1"/>
  <c r="AQ6390" i="1"/>
  <c r="AQ6389" i="1"/>
  <c r="AQ6388" i="1"/>
  <c r="AQ6387" i="1"/>
  <c r="AQ6386" i="1"/>
  <c r="AQ6385" i="1"/>
  <c r="AQ6384" i="1"/>
  <c r="AQ6383" i="1"/>
  <c r="AQ6382" i="1"/>
  <c r="AQ6381" i="1"/>
  <c r="AQ6380" i="1"/>
  <c r="AQ6379" i="1"/>
  <c r="AQ6378" i="1"/>
  <c r="AQ6377" i="1"/>
  <c r="AQ6376" i="1"/>
  <c r="AQ6375" i="1"/>
  <c r="AQ6374" i="1"/>
  <c r="AQ6373" i="1"/>
  <c r="AQ6372" i="1"/>
  <c r="AQ6371" i="1"/>
  <c r="AQ6370" i="1"/>
  <c r="AQ6369" i="1"/>
  <c r="AQ6368" i="1"/>
  <c r="AQ6367" i="1"/>
  <c r="AQ6366" i="1"/>
  <c r="AQ6365" i="1"/>
  <c r="AQ6364" i="1"/>
  <c r="AQ6363" i="1"/>
  <c r="AQ6362" i="1"/>
  <c r="AQ6361" i="1"/>
  <c r="AQ6360" i="1"/>
  <c r="AQ6359" i="1"/>
  <c r="AQ6358" i="1"/>
  <c r="AQ6357" i="1"/>
  <c r="AQ6356" i="1"/>
  <c r="AQ6355" i="1"/>
  <c r="AQ6354" i="1"/>
  <c r="AQ6353" i="1"/>
  <c r="AQ6352" i="1"/>
  <c r="AQ6351" i="1"/>
  <c r="AQ6350" i="1"/>
  <c r="AQ6349" i="1"/>
  <c r="AQ6348" i="1"/>
  <c r="AQ6347" i="1"/>
  <c r="AQ6346" i="1"/>
  <c r="AQ6345" i="1"/>
  <c r="AQ6344" i="1"/>
  <c r="AQ6343" i="1"/>
  <c r="AQ6342" i="1"/>
  <c r="AQ6341" i="1"/>
  <c r="AQ6340" i="1"/>
  <c r="AQ6339" i="1"/>
  <c r="AQ6338" i="1"/>
  <c r="AQ6337" i="1"/>
  <c r="AQ6336" i="1"/>
  <c r="AQ6335" i="1"/>
  <c r="AQ6334" i="1"/>
  <c r="AQ6333" i="1"/>
  <c r="AQ6332" i="1"/>
  <c r="AQ6331" i="1"/>
  <c r="AQ6330" i="1"/>
  <c r="AQ6329" i="1"/>
  <c r="AQ6328" i="1"/>
  <c r="AQ6327" i="1"/>
  <c r="AQ6326" i="1"/>
  <c r="AQ6325" i="1"/>
  <c r="AQ6324" i="1"/>
  <c r="AQ6323" i="1"/>
  <c r="AQ6322" i="1"/>
  <c r="AQ6321" i="1"/>
  <c r="AQ6320" i="1"/>
  <c r="AQ6319" i="1"/>
  <c r="AQ6318" i="1"/>
  <c r="AQ6317" i="1"/>
  <c r="AQ6316" i="1"/>
  <c r="AQ6315" i="1"/>
  <c r="AQ6314" i="1"/>
  <c r="AQ6313" i="1"/>
  <c r="AQ6312" i="1"/>
  <c r="AQ6311" i="1"/>
  <c r="AQ6310" i="1"/>
  <c r="AQ6309" i="1"/>
  <c r="AQ6308" i="1"/>
  <c r="AQ6307" i="1"/>
  <c r="AQ6306" i="1"/>
  <c r="AQ6305" i="1"/>
  <c r="AQ6304" i="1"/>
  <c r="AQ6303" i="1"/>
  <c r="AQ6302" i="1"/>
  <c r="AQ6301" i="1"/>
  <c r="AQ6300" i="1"/>
  <c r="AQ6299" i="1"/>
  <c r="AQ6298" i="1"/>
  <c r="AQ6297" i="1"/>
  <c r="AQ6296" i="1"/>
  <c r="AQ6295" i="1"/>
  <c r="AQ6294" i="1"/>
  <c r="AQ6293" i="1"/>
  <c r="AQ6292" i="1"/>
  <c r="AQ6291" i="1"/>
  <c r="AQ6290" i="1"/>
  <c r="AQ6289" i="1"/>
  <c r="AQ6288" i="1"/>
  <c r="AQ6287" i="1"/>
  <c r="AQ6286" i="1"/>
  <c r="AQ6285" i="1"/>
  <c r="AQ6284" i="1"/>
  <c r="AQ6283" i="1"/>
  <c r="AQ6282" i="1"/>
  <c r="AQ6281" i="1"/>
  <c r="AQ6280" i="1"/>
  <c r="AQ6279" i="1"/>
  <c r="AQ6278" i="1"/>
  <c r="AQ6277" i="1"/>
  <c r="AQ6276" i="1"/>
  <c r="AQ6275" i="1"/>
  <c r="AQ6274" i="1"/>
  <c r="AQ6273" i="1"/>
  <c r="AQ6272" i="1"/>
  <c r="AQ6271" i="1"/>
  <c r="AQ6270" i="1"/>
  <c r="AQ6269" i="1"/>
  <c r="AQ6268" i="1"/>
  <c r="AQ6267" i="1"/>
  <c r="AQ6266" i="1"/>
  <c r="AQ6265" i="1"/>
  <c r="AQ6264" i="1"/>
  <c r="AQ6263" i="1"/>
  <c r="AQ6262" i="1"/>
  <c r="AQ6261" i="1"/>
  <c r="AQ6260" i="1"/>
  <c r="AQ6259" i="1"/>
  <c r="AQ6258" i="1"/>
  <c r="AQ6257" i="1"/>
  <c r="AQ6256" i="1"/>
  <c r="AQ6255" i="1"/>
  <c r="AQ6254" i="1"/>
  <c r="AQ6253" i="1"/>
  <c r="AQ6252" i="1"/>
  <c r="AQ6251" i="1"/>
  <c r="AQ6250" i="1"/>
  <c r="AQ6249" i="1"/>
  <c r="AQ6248" i="1"/>
  <c r="AQ6247" i="1"/>
  <c r="AQ6246" i="1"/>
  <c r="AQ6245" i="1"/>
  <c r="AQ6244" i="1"/>
  <c r="AQ6243" i="1"/>
  <c r="AQ6242" i="1"/>
  <c r="AQ6241" i="1"/>
  <c r="AQ6240" i="1"/>
  <c r="AQ6239" i="1"/>
  <c r="AQ6238" i="1"/>
  <c r="AQ6237" i="1"/>
  <c r="AQ6236" i="1"/>
  <c r="AQ6235" i="1"/>
  <c r="AQ6234" i="1"/>
  <c r="AQ6233" i="1"/>
  <c r="AQ6232" i="1"/>
  <c r="AQ6231" i="1"/>
  <c r="AQ6230" i="1"/>
  <c r="AQ6229" i="1"/>
  <c r="AQ6228" i="1"/>
  <c r="AQ6227" i="1"/>
  <c r="AQ6226" i="1"/>
  <c r="AQ6225" i="1"/>
  <c r="AQ6224" i="1"/>
  <c r="AQ6223" i="1"/>
  <c r="AQ6222" i="1"/>
  <c r="AQ6221" i="1"/>
  <c r="AQ6220" i="1"/>
  <c r="AQ6219" i="1"/>
  <c r="AQ6218" i="1"/>
  <c r="AQ6217" i="1"/>
  <c r="AQ6216" i="1"/>
  <c r="AQ6215" i="1"/>
  <c r="AQ6214" i="1"/>
  <c r="AQ6213" i="1"/>
  <c r="AQ6212" i="1"/>
  <c r="AQ6211" i="1"/>
  <c r="AQ6210" i="1"/>
  <c r="AQ6209" i="1"/>
  <c r="AQ6208" i="1"/>
  <c r="AQ6207" i="1"/>
  <c r="AQ6206" i="1"/>
  <c r="AQ6205" i="1"/>
  <c r="AQ6204" i="1"/>
  <c r="AQ6203" i="1"/>
  <c r="AQ6202" i="1"/>
  <c r="AQ6201" i="1"/>
  <c r="AQ6200" i="1"/>
  <c r="AQ6199" i="1"/>
  <c r="AQ6198" i="1"/>
  <c r="AQ6197" i="1"/>
  <c r="AQ6196" i="1"/>
  <c r="AQ6195" i="1"/>
  <c r="AQ6194" i="1"/>
  <c r="AQ6193" i="1"/>
  <c r="AQ6192" i="1"/>
  <c r="AQ6191" i="1"/>
  <c r="AQ6190" i="1"/>
  <c r="AQ6189" i="1"/>
  <c r="AQ6188" i="1"/>
  <c r="AQ6187" i="1"/>
  <c r="AQ6186" i="1"/>
  <c r="AQ6185" i="1"/>
  <c r="AQ6184" i="1"/>
  <c r="AQ6183" i="1"/>
  <c r="AQ6182" i="1"/>
  <c r="AQ6181" i="1"/>
  <c r="AQ6180" i="1"/>
  <c r="AQ6179" i="1"/>
  <c r="AQ6178" i="1"/>
  <c r="AQ6177" i="1"/>
  <c r="AQ6176" i="1"/>
  <c r="AQ6175" i="1"/>
  <c r="AQ6174" i="1"/>
  <c r="AQ6173" i="1"/>
  <c r="AQ6172" i="1"/>
  <c r="AQ6171" i="1"/>
  <c r="AQ6170" i="1"/>
  <c r="AQ6169" i="1"/>
  <c r="AQ6168" i="1"/>
  <c r="AQ6167" i="1"/>
  <c r="AQ6166" i="1"/>
  <c r="AQ6165" i="1"/>
  <c r="AQ6164" i="1"/>
  <c r="AQ6163" i="1"/>
  <c r="AQ6162" i="1"/>
  <c r="AQ6161" i="1"/>
  <c r="AQ6160" i="1"/>
  <c r="AQ6159" i="1"/>
  <c r="AQ6158" i="1"/>
  <c r="AQ6157" i="1"/>
  <c r="AQ6156" i="1"/>
  <c r="AQ6155" i="1"/>
  <c r="AQ6154" i="1"/>
  <c r="AQ6153" i="1"/>
  <c r="AQ6152" i="1"/>
  <c r="AQ6151" i="1"/>
  <c r="AQ6150" i="1"/>
  <c r="AQ6149" i="1"/>
  <c r="AQ6148" i="1"/>
  <c r="AQ6147" i="1"/>
  <c r="AQ6146" i="1"/>
  <c r="AQ6145" i="1"/>
  <c r="AQ6144" i="1"/>
  <c r="AQ6143" i="1"/>
  <c r="AQ6142" i="1"/>
  <c r="AQ6141" i="1"/>
  <c r="AQ6140" i="1"/>
  <c r="AQ6139" i="1"/>
  <c r="AQ6138" i="1"/>
  <c r="AQ6137" i="1"/>
  <c r="AQ6136" i="1"/>
  <c r="AQ6135" i="1"/>
  <c r="AQ6134" i="1"/>
  <c r="AQ6133" i="1"/>
  <c r="AQ6132" i="1"/>
  <c r="AQ6131" i="1"/>
  <c r="AQ6130" i="1"/>
  <c r="AQ6129" i="1"/>
  <c r="AQ6128" i="1"/>
  <c r="AQ6127" i="1"/>
  <c r="AQ6126" i="1"/>
  <c r="AQ6125" i="1"/>
  <c r="AQ6124" i="1"/>
  <c r="AQ6123" i="1"/>
  <c r="AQ6122" i="1"/>
  <c r="AQ6121" i="1"/>
  <c r="AQ6120" i="1"/>
  <c r="AQ6119" i="1"/>
  <c r="AQ6118" i="1"/>
  <c r="AQ6117" i="1"/>
  <c r="AQ6116" i="1"/>
  <c r="AQ6115" i="1"/>
  <c r="AQ6114" i="1"/>
  <c r="AQ6113" i="1"/>
  <c r="AQ6112" i="1"/>
  <c r="AQ6111" i="1"/>
  <c r="AQ6110" i="1"/>
  <c r="AQ6109" i="1"/>
  <c r="AQ6108" i="1"/>
  <c r="AQ6107" i="1"/>
  <c r="AQ6106" i="1"/>
  <c r="AQ6105" i="1"/>
  <c r="AQ6104" i="1"/>
  <c r="AQ6103" i="1"/>
  <c r="AQ6102" i="1"/>
  <c r="AQ6101" i="1"/>
  <c r="AQ6100" i="1"/>
  <c r="AQ6099" i="1"/>
  <c r="AQ6098" i="1"/>
  <c r="AQ6097" i="1"/>
  <c r="AQ6096" i="1"/>
  <c r="AQ6095" i="1"/>
  <c r="AQ6094" i="1"/>
  <c r="AQ6093" i="1"/>
  <c r="AQ6092" i="1"/>
  <c r="AQ6091" i="1"/>
  <c r="AQ6090" i="1"/>
  <c r="AQ6089" i="1"/>
  <c r="AQ6088" i="1"/>
  <c r="AQ6087" i="1"/>
  <c r="AQ6086" i="1"/>
  <c r="AQ6085" i="1"/>
  <c r="AQ6084" i="1"/>
  <c r="AQ6083" i="1"/>
  <c r="AQ6082" i="1"/>
  <c r="AQ6081" i="1"/>
  <c r="AQ6080" i="1"/>
  <c r="AQ6079" i="1"/>
  <c r="AQ6078" i="1"/>
  <c r="AQ6077" i="1"/>
  <c r="AQ6076" i="1"/>
  <c r="AQ6075" i="1"/>
  <c r="AQ6074" i="1"/>
  <c r="AQ6073" i="1"/>
  <c r="AQ6072" i="1"/>
  <c r="AQ6071" i="1"/>
  <c r="AQ6070" i="1"/>
  <c r="AQ6069" i="1"/>
  <c r="AQ6068" i="1"/>
  <c r="AQ6067" i="1"/>
  <c r="AQ6066" i="1"/>
  <c r="AQ6065" i="1"/>
  <c r="AQ6064" i="1"/>
  <c r="AQ6063" i="1"/>
  <c r="AQ6062" i="1"/>
  <c r="AQ6061" i="1"/>
  <c r="AQ6060" i="1"/>
  <c r="AQ6059" i="1"/>
  <c r="AQ6058" i="1"/>
  <c r="AQ6057" i="1"/>
  <c r="AQ6056" i="1"/>
  <c r="AQ6055" i="1"/>
  <c r="AQ6054" i="1"/>
  <c r="AQ6053" i="1"/>
  <c r="AQ6052" i="1"/>
  <c r="AQ6051" i="1"/>
  <c r="AQ6050" i="1"/>
  <c r="AQ6049" i="1"/>
  <c r="AQ6048" i="1"/>
  <c r="AQ6047" i="1"/>
  <c r="AQ6046" i="1"/>
  <c r="AQ6045" i="1"/>
  <c r="AQ6044" i="1"/>
  <c r="AQ6043" i="1"/>
  <c r="AQ6042" i="1"/>
  <c r="AQ6041" i="1"/>
  <c r="AQ6040" i="1"/>
  <c r="AQ6039" i="1"/>
  <c r="AQ6038" i="1"/>
  <c r="AQ6037" i="1"/>
  <c r="AQ6036" i="1"/>
  <c r="AQ6035" i="1"/>
  <c r="AQ6034" i="1"/>
  <c r="AQ6033" i="1"/>
  <c r="AQ6032" i="1"/>
  <c r="AQ6031" i="1"/>
  <c r="AQ6030" i="1"/>
  <c r="AQ6029" i="1"/>
  <c r="AQ6028" i="1"/>
  <c r="AQ6027" i="1"/>
  <c r="AQ6026" i="1"/>
  <c r="AQ6025" i="1"/>
  <c r="AQ6024" i="1"/>
  <c r="AQ6023" i="1"/>
  <c r="AQ6022" i="1"/>
  <c r="AQ6021" i="1"/>
  <c r="AQ6020" i="1"/>
  <c r="AQ6019" i="1"/>
  <c r="AQ6018" i="1"/>
  <c r="AQ6017" i="1"/>
  <c r="AQ6016" i="1"/>
  <c r="AQ6015" i="1"/>
  <c r="AQ6014" i="1"/>
  <c r="AQ6013" i="1"/>
  <c r="AQ6012" i="1"/>
  <c r="AQ6011" i="1"/>
  <c r="AQ6010" i="1"/>
  <c r="AQ6009" i="1"/>
  <c r="AQ6008" i="1"/>
  <c r="AQ6007" i="1"/>
  <c r="AQ6006" i="1"/>
  <c r="AQ6005" i="1"/>
  <c r="AQ6004" i="1"/>
  <c r="AQ6003" i="1"/>
  <c r="AQ6002" i="1"/>
  <c r="AQ6001" i="1"/>
  <c r="AQ6000" i="1"/>
  <c r="AQ5999" i="1"/>
  <c r="AQ5998" i="1"/>
  <c r="AQ5997" i="1"/>
  <c r="AQ5996" i="1"/>
  <c r="AQ5995" i="1"/>
  <c r="AQ5994" i="1"/>
  <c r="AQ5993" i="1"/>
  <c r="AQ5992" i="1"/>
  <c r="AQ5991" i="1"/>
  <c r="AQ5990" i="1"/>
  <c r="AQ5989" i="1"/>
  <c r="AQ5988" i="1"/>
  <c r="AQ5987" i="1"/>
  <c r="AQ5986" i="1"/>
  <c r="AQ5985" i="1"/>
  <c r="AQ5984" i="1"/>
  <c r="AQ5983" i="1"/>
  <c r="AQ5982" i="1"/>
  <c r="AQ5981" i="1"/>
  <c r="AQ5980" i="1"/>
  <c r="AQ5979" i="1"/>
  <c r="AQ5978" i="1"/>
  <c r="AQ5977" i="1"/>
  <c r="AQ5976" i="1"/>
  <c r="AQ5975" i="1"/>
  <c r="AQ5974" i="1"/>
  <c r="AQ5973" i="1"/>
  <c r="AQ5972" i="1"/>
  <c r="AQ5971" i="1"/>
  <c r="AQ5970" i="1"/>
  <c r="AQ5969" i="1"/>
  <c r="AQ5968" i="1"/>
  <c r="AQ5967" i="1"/>
  <c r="AQ5966" i="1"/>
  <c r="AQ5965" i="1"/>
  <c r="AQ5964" i="1"/>
  <c r="AQ5963" i="1"/>
  <c r="AQ5962" i="1"/>
  <c r="AQ5961" i="1"/>
  <c r="AQ5960" i="1"/>
  <c r="AQ5959" i="1"/>
  <c r="AQ5958" i="1"/>
  <c r="AQ5957" i="1"/>
  <c r="AQ5956" i="1"/>
  <c r="AQ5955" i="1"/>
  <c r="AQ5954" i="1"/>
  <c r="AQ5953" i="1"/>
  <c r="AQ5952" i="1"/>
  <c r="AQ5951" i="1"/>
  <c r="AQ5950" i="1"/>
  <c r="AQ5949" i="1"/>
  <c r="AQ5948" i="1"/>
  <c r="AQ5947" i="1"/>
  <c r="AQ5946" i="1"/>
  <c r="AQ5945" i="1"/>
  <c r="AQ5944" i="1"/>
  <c r="AQ5943" i="1"/>
  <c r="AQ5942" i="1"/>
  <c r="AQ5941" i="1"/>
  <c r="AQ5940" i="1"/>
  <c r="AQ5939" i="1"/>
  <c r="AQ5938" i="1"/>
  <c r="AQ5937" i="1"/>
  <c r="AQ5936" i="1"/>
  <c r="AQ5935" i="1"/>
  <c r="AQ5934" i="1"/>
  <c r="AQ5933" i="1"/>
  <c r="AQ5932" i="1"/>
  <c r="AQ5931" i="1"/>
  <c r="AQ5930" i="1"/>
  <c r="AQ5929" i="1"/>
  <c r="AQ5928" i="1"/>
  <c r="AQ5927" i="1"/>
  <c r="AQ5926" i="1"/>
  <c r="AQ5925" i="1"/>
  <c r="AQ5924" i="1"/>
  <c r="AQ5923" i="1"/>
  <c r="AQ5922" i="1"/>
  <c r="AQ5921" i="1"/>
  <c r="AQ5920" i="1"/>
  <c r="AQ5919" i="1"/>
  <c r="AQ5918" i="1"/>
  <c r="AQ5917" i="1"/>
  <c r="AQ5916" i="1"/>
  <c r="AQ5915" i="1"/>
  <c r="AQ5914" i="1"/>
  <c r="AQ5913" i="1"/>
  <c r="AQ5912" i="1"/>
  <c r="AQ5911" i="1"/>
  <c r="AQ5910" i="1"/>
  <c r="AQ5909" i="1"/>
  <c r="AQ5908" i="1"/>
  <c r="AQ5907" i="1"/>
  <c r="AQ5906" i="1"/>
  <c r="AQ5905" i="1"/>
  <c r="AQ5904" i="1"/>
  <c r="AQ5903" i="1"/>
  <c r="AQ5902" i="1"/>
  <c r="AQ5901" i="1"/>
  <c r="AQ5900" i="1"/>
  <c r="AQ5899" i="1"/>
  <c r="AQ5898" i="1"/>
  <c r="AQ5897" i="1"/>
  <c r="AQ5896" i="1"/>
  <c r="AQ5895" i="1"/>
  <c r="AQ5894" i="1"/>
  <c r="AQ5893" i="1"/>
  <c r="AQ5892" i="1"/>
  <c r="AQ5891" i="1"/>
  <c r="AQ5890" i="1"/>
  <c r="AQ5889" i="1"/>
  <c r="AQ5888" i="1"/>
  <c r="AQ5887" i="1"/>
  <c r="AQ5886" i="1"/>
  <c r="AQ5885" i="1"/>
  <c r="AQ5884" i="1"/>
  <c r="AQ5883" i="1"/>
  <c r="AQ5882" i="1"/>
  <c r="AQ5881" i="1"/>
  <c r="AQ5880" i="1"/>
  <c r="AQ5879" i="1"/>
  <c r="AQ5878" i="1"/>
  <c r="AQ5877" i="1"/>
  <c r="AQ5876" i="1"/>
  <c r="AQ5875" i="1"/>
  <c r="AQ5874" i="1"/>
  <c r="AQ5873" i="1"/>
  <c r="AQ5872" i="1"/>
  <c r="AQ5871" i="1"/>
  <c r="AQ5870" i="1"/>
  <c r="AQ5869" i="1"/>
  <c r="AQ5868" i="1"/>
  <c r="AQ5867" i="1"/>
  <c r="AQ5866" i="1"/>
  <c r="AQ5865" i="1"/>
  <c r="AQ5864" i="1"/>
  <c r="AQ5863" i="1"/>
  <c r="AQ5862" i="1"/>
  <c r="AQ5861" i="1"/>
  <c r="AQ5860" i="1"/>
  <c r="AQ5859" i="1"/>
  <c r="AQ5858" i="1"/>
  <c r="AQ5857" i="1"/>
  <c r="AQ5856" i="1"/>
  <c r="AQ5855" i="1"/>
  <c r="AQ5854" i="1"/>
  <c r="AQ5853" i="1"/>
  <c r="AQ5852" i="1"/>
  <c r="AQ5851" i="1"/>
  <c r="AQ5850" i="1"/>
  <c r="AQ5849" i="1"/>
  <c r="AQ5848" i="1"/>
  <c r="AQ5847" i="1"/>
  <c r="AQ5846" i="1"/>
  <c r="AQ5845" i="1"/>
  <c r="AQ5844" i="1"/>
  <c r="AQ5843" i="1"/>
  <c r="AQ5842" i="1"/>
  <c r="AQ5841" i="1"/>
  <c r="AQ5840" i="1"/>
  <c r="AQ5839" i="1"/>
  <c r="AQ5838" i="1"/>
  <c r="AQ5837" i="1"/>
  <c r="AQ5836" i="1"/>
  <c r="AQ5835" i="1"/>
  <c r="AQ5834" i="1"/>
  <c r="AQ5833" i="1"/>
  <c r="AQ5832" i="1"/>
  <c r="AQ5831" i="1"/>
  <c r="AQ5830" i="1"/>
  <c r="AQ5829" i="1"/>
  <c r="AQ5828" i="1"/>
  <c r="AQ5827" i="1"/>
  <c r="AQ5826" i="1"/>
  <c r="AQ5825" i="1"/>
  <c r="AQ5824" i="1"/>
  <c r="AQ5823" i="1"/>
  <c r="AQ5822" i="1"/>
  <c r="AQ5821" i="1"/>
  <c r="AQ5820" i="1"/>
  <c r="AQ5819" i="1"/>
  <c r="AQ5818" i="1"/>
  <c r="AQ5817" i="1"/>
  <c r="AQ5816" i="1"/>
  <c r="AQ5815" i="1"/>
  <c r="AQ5814" i="1"/>
  <c r="AQ5813" i="1"/>
  <c r="AQ5812" i="1"/>
  <c r="AQ5811" i="1"/>
  <c r="AQ5810" i="1"/>
  <c r="AQ5809" i="1"/>
  <c r="AQ5808" i="1"/>
  <c r="AQ5807" i="1"/>
  <c r="AQ5806" i="1"/>
  <c r="AQ5805" i="1"/>
  <c r="AQ5804" i="1"/>
  <c r="AQ5803" i="1"/>
  <c r="AQ5802" i="1"/>
  <c r="AQ5801" i="1"/>
  <c r="AQ5800" i="1"/>
  <c r="AQ5799" i="1"/>
  <c r="AQ5798" i="1"/>
  <c r="AQ5797" i="1"/>
  <c r="AQ5796" i="1"/>
  <c r="AQ5795" i="1"/>
  <c r="AQ5794" i="1"/>
  <c r="AQ5793" i="1"/>
  <c r="AQ5792" i="1"/>
  <c r="AQ5791" i="1"/>
  <c r="AQ5790" i="1"/>
  <c r="AQ5789" i="1"/>
  <c r="AQ5788" i="1"/>
  <c r="AQ5787" i="1"/>
  <c r="AQ5786" i="1"/>
  <c r="AQ5785" i="1"/>
  <c r="AQ5784" i="1"/>
  <c r="AQ5783" i="1"/>
  <c r="AQ5782" i="1"/>
  <c r="AQ5781" i="1"/>
  <c r="AQ5780" i="1"/>
  <c r="AQ5779" i="1"/>
  <c r="AQ5778" i="1"/>
  <c r="AQ5777" i="1"/>
  <c r="AQ5776" i="1"/>
  <c r="AQ5775" i="1"/>
  <c r="AQ5774" i="1"/>
  <c r="AQ5773" i="1"/>
  <c r="AQ5772" i="1"/>
  <c r="AQ5771" i="1"/>
  <c r="AQ5770" i="1"/>
  <c r="AQ5769" i="1"/>
  <c r="AQ5768" i="1"/>
  <c r="AQ5767" i="1"/>
  <c r="AQ5766" i="1"/>
  <c r="AQ5765" i="1"/>
  <c r="AQ5764" i="1"/>
  <c r="AQ5763" i="1"/>
  <c r="AQ5762" i="1"/>
  <c r="AQ5761" i="1"/>
  <c r="AQ5760" i="1"/>
  <c r="AQ5759" i="1"/>
  <c r="AQ5758" i="1"/>
  <c r="AQ5757" i="1"/>
  <c r="AQ5756" i="1"/>
  <c r="AQ5755" i="1"/>
  <c r="AQ5754" i="1"/>
  <c r="AQ5753" i="1"/>
  <c r="AQ5752" i="1"/>
  <c r="AQ5751" i="1"/>
  <c r="AQ5750" i="1"/>
  <c r="AQ5749" i="1"/>
  <c r="AQ5748" i="1"/>
  <c r="AQ5747" i="1"/>
  <c r="AQ5746" i="1"/>
  <c r="AQ5745" i="1"/>
  <c r="AQ5744" i="1"/>
  <c r="AQ5743" i="1"/>
  <c r="AQ5742" i="1"/>
  <c r="AQ5741" i="1"/>
  <c r="AQ5740" i="1"/>
  <c r="AQ5739" i="1"/>
  <c r="AQ5738" i="1"/>
  <c r="AQ5737" i="1"/>
  <c r="AQ5736" i="1"/>
  <c r="AQ5735" i="1"/>
  <c r="AQ5734" i="1"/>
  <c r="AQ5733" i="1"/>
  <c r="AQ5732" i="1"/>
  <c r="AQ5731" i="1"/>
  <c r="AQ5730" i="1"/>
  <c r="AQ5729" i="1"/>
  <c r="AQ5728" i="1"/>
  <c r="AQ5727" i="1"/>
  <c r="AQ5726" i="1"/>
  <c r="AQ5725" i="1"/>
  <c r="AQ5724" i="1"/>
  <c r="AQ5723" i="1"/>
  <c r="AQ5722" i="1"/>
  <c r="AQ5721" i="1"/>
  <c r="AQ5720" i="1"/>
  <c r="AQ5719" i="1"/>
  <c r="AQ5718" i="1"/>
  <c r="AQ5717" i="1"/>
  <c r="AQ5716" i="1"/>
  <c r="AQ5715" i="1"/>
  <c r="AQ5714" i="1"/>
  <c r="AQ5713" i="1"/>
  <c r="AQ5712" i="1"/>
  <c r="AQ5711" i="1"/>
  <c r="AQ5710" i="1"/>
  <c r="AQ5709" i="1"/>
  <c r="AQ5708" i="1"/>
  <c r="AQ5707" i="1"/>
  <c r="AQ5706" i="1"/>
  <c r="AQ5705" i="1"/>
  <c r="AQ5704" i="1"/>
  <c r="AQ5703" i="1"/>
  <c r="AQ5702" i="1"/>
  <c r="AQ5701" i="1"/>
  <c r="AQ5700" i="1"/>
  <c r="AQ5699" i="1"/>
  <c r="AQ5698" i="1"/>
  <c r="AQ5697" i="1"/>
  <c r="AQ5696" i="1"/>
  <c r="AQ5695" i="1"/>
  <c r="AQ5694" i="1"/>
  <c r="AQ5693" i="1"/>
  <c r="AQ5692" i="1"/>
  <c r="AQ5691" i="1"/>
  <c r="AQ5690" i="1"/>
  <c r="AQ5689" i="1"/>
  <c r="AQ5688" i="1"/>
  <c r="AQ5687" i="1"/>
  <c r="AQ5686" i="1"/>
  <c r="AQ5685" i="1"/>
  <c r="AQ5684" i="1"/>
  <c r="AQ5683" i="1"/>
  <c r="AQ5682" i="1"/>
  <c r="AQ5681" i="1"/>
  <c r="AQ5680" i="1"/>
  <c r="AQ5679" i="1"/>
  <c r="AQ5678" i="1"/>
  <c r="AQ5677" i="1"/>
  <c r="AQ5676" i="1"/>
  <c r="AQ5675" i="1"/>
  <c r="AQ5674" i="1"/>
  <c r="AQ5673" i="1"/>
  <c r="AQ5672" i="1"/>
  <c r="AQ5671" i="1"/>
  <c r="AQ5670" i="1"/>
  <c r="AQ5669" i="1"/>
  <c r="AQ5668" i="1"/>
  <c r="AQ5667" i="1"/>
  <c r="AQ5666" i="1"/>
  <c r="AQ5665" i="1"/>
  <c r="AQ5664" i="1"/>
  <c r="AQ5663" i="1"/>
  <c r="AQ5662" i="1"/>
  <c r="AQ5661" i="1"/>
  <c r="AQ5660" i="1"/>
  <c r="AQ5659" i="1"/>
  <c r="AQ5658" i="1"/>
  <c r="AQ5657" i="1"/>
  <c r="AQ5656" i="1"/>
  <c r="AQ5655" i="1"/>
  <c r="AQ5654" i="1"/>
  <c r="AQ5653" i="1"/>
  <c r="AQ5652" i="1"/>
  <c r="AQ5651" i="1"/>
  <c r="AQ5650" i="1"/>
  <c r="AQ5649" i="1"/>
  <c r="AQ5648" i="1"/>
  <c r="AQ5647" i="1"/>
  <c r="AQ5646" i="1"/>
  <c r="AQ5645" i="1"/>
  <c r="AQ5644" i="1"/>
  <c r="AQ5643" i="1"/>
  <c r="AQ5642" i="1"/>
  <c r="AQ5641" i="1"/>
  <c r="AQ5640" i="1"/>
  <c r="AQ5639" i="1"/>
  <c r="AQ5638" i="1"/>
  <c r="AQ5637" i="1"/>
  <c r="AQ5636" i="1"/>
  <c r="AQ5635" i="1"/>
  <c r="AQ5634" i="1"/>
  <c r="AQ5633" i="1"/>
  <c r="AQ5632" i="1"/>
  <c r="AQ5631" i="1"/>
  <c r="AQ5630" i="1"/>
  <c r="AQ5629" i="1"/>
  <c r="AQ5628" i="1"/>
  <c r="AQ5627" i="1"/>
  <c r="AQ5626" i="1"/>
  <c r="AQ5625" i="1"/>
  <c r="AQ5624" i="1"/>
  <c r="AQ5623" i="1"/>
  <c r="AQ5622" i="1"/>
  <c r="AQ5621" i="1"/>
  <c r="AQ5620" i="1"/>
  <c r="AQ5619" i="1"/>
  <c r="AQ5618" i="1"/>
  <c r="AQ5617" i="1"/>
  <c r="AQ5616" i="1"/>
  <c r="AQ5615" i="1"/>
  <c r="AQ5614" i="1"/>
  <c r="AQ5613" i="1"/>
  <c r="AQ5612" i="1"/>
  <c r="AQ5611" i="1"/>
  <c r="AQ5610" i="1"/>
  <c r="AQ5609" i="1"/>
  <c r="AQ5608" i="1"/>
  <c r="AQ5607" i="1"/>
  <c r="AQ5606" i="1"/>
  <c r="AQ5605" i="1"/>
  <c r="AQ5604" i="1"/>
  <c r="AQ5603" i="1"/>
  <c r="AQ5602" i="1"/>
  <c r="AQ5601" i="1"/>
  <c r="AQ5600" i="1"/>
  <c r="AQ5599" i="1"/>
  <c r="AQ5598" i="1"/>
  <c r="AQ5597" i="1"/>
  <c r="AQ5596" i="1"/>
  <c r="AQ5595" i="1"/>
  <c r="AQ5594" i="1"/>
  <c r="AQ5593" i="1"/>
  <c r="AQ5592" i="1"/>
  <c r="AQ5591" i="1"/>
  <c r="AQ5590" i="1"/>
  <c r="AQ5589" i="1"/>
  <c r="AQ5588" i="1"/>
  <c r="AQ5587" i="1"/>
  <c r="AQ5586" i="1"/>
  <c r="AQ5585" i="1"/>
  <c r="AQ5584" i="1"/>
  <c r="AQ5583" i="1"/>
  <c r="AQ5582" i="1"/>
  <c r="AQ5581" i="1"/>
  <c r="AQ5580" i="1"/>
  <c r="AQ5579" i="1"/>
  <c r="AQ5578" i="1"/>
  <c r="AQ5577" i="1"/>
  <c r="AQ5576" i="1"/>
  <c r="AQ5575" i="1"/>
  <c r="AQ5574" i="1"/>
  <c r="AQ5573" i="1"/>
  <c r="AQ5572" i="1"/>
  <c r="AQ5571" i="1"/>
  <c r="AQ5570" i="1"/>
  <c r="AQ5569" i="1"/>
  <c r="AQ5568" i="1"/>
  <c r="AQ5567" i="1"/>
  <c r="AQ5566" i="1"/>
  <c r="AQ5565" i="1"/>
  <c r="AQ5564" i="1"/>
  <c r="AQ5563" i="1"/>
  <c r="AQ5562" i="1"/>
  <c r="AQ5561" i="1"/>
  <c r="AQ5560" i="1"/>
  <c r="AQ5559" i="1"/>
  <c r="AQ5558" i="1"/>
  <c r="AQ5557" i="1"/>
  <c r="AQ5556" i="1"/>
  <c r="AQ5555" i="1"/>
  <c r="AQ5554" i="1"/>
  <c r="AQ5553" i="1"/>
  <c r="AQ5552" i="1"/>
  <c r="AQ5551" i="1"/>
  <c r="AQ5550" i="1"/>
  <c r="AQ5549" i="1"/>
  <c r="AQ5548" i="1"/>
  <c r="AQ5547" i="1"/>
  <c r="AQ5546" i="1"/>
  <c r="AQ5545" i="1"/>
  <c r="AQ5544" i="1"/>
  <c r="AQ5543" i="1"/>
  <c r="AQ5542" i="1"/>
  <c r="AQ5541" i="1"/>
  <c r="AQ5540" i="1"/>
  <c r="AQ5539" i="1"/>
  <c r="AQ5538" i="1"/>
  <c r="AQ5537" i="1"/>
  <c r="AQ5536" i="1"/>
  <c r="AQ5535" i="1"/>
  <c r="AQ5534" i="1"/>
  <c r="AQ5533" i="1"/>
  <c r="AQ5532" i="1"/>
  <c r="AQ5531" i="1"/>
  <c r="AQ5530" i="1"/>
  <c r="AQ5529" i="1"/>
  <c r="AQ5528" i="1"/>
  <c r="AQ5527" i="1"/>
  <c r="AQ5526" i="1"/>
  <c r="AQ5525" i="1"/>
  <c r="AQ5524" i="1"/>
  <c r="AQ5523" i="1"/>
  <c r="AQ5522" i="1"/>
  <c r="AQ5521" i="1"/>
  <c r="AQ5520" i="1"/>
  <c r="AQ5519" i="1"/>
  <c r="AQ5518" i="1"/>
  <c r="AQ5517" i="1"/>
  <c r="AQ5516" i="1"/>
  <c r="AQ5515" i="1"/>
  <c r="AQ5514" i="1"/>
  <c r="AQ5513" i="1"/>
  <c r="AQ5512" i="1"/>
  <c r="AQ5511" i="1"/>
  <c r="AQ5510" i="1"/>
  <c r="AQ5509" i="1"/>
  <c r="AQ5508" i="1"/>
  <c r="AQ5507" i="1"/>
  <c r="AQ5506" i="1"/>
  <c r="AQ5505" i="1"/>
  <c r="AQ5504" i="1"/>
  <c r="AQ5503" i="1"/>
  <c r="AQ5502" i="1"/>
  <c r="AQ5501" i="1"/>
  <c r="AQ5500" i="1"/>
  <c r="AQ5499" i="1"/>
  <c r="AQ5498" i="1"/>
  <c r="AQ5497" i="1"/>
  <c r="AQ5496" i="1"/>
  <c r="AQ5495" i="1"/>
  <c r="AQ5494" i="1"/>
  <c r="AQ5493" i="1"/>
  <c r="AQ5492" i="1"/>
  <c r="AQ5491" i="1"/>
  <c r="AQ5490" i="1"/>
  <c r="AQ5489" i="1"/>
  <c r="AQ5488" i="1"/>
  <c r="AQ5487" i="1"/>
  <c r="AQ5486" i="1"/>
  <c r="AQ5485" i="1"/>
  <c r="AQ5484" i="1"/>
  <c r="AQ5483" i="1"/>
  <c r="AQ5482" i="1"/>
  <c r="AQ5481" i="1"/>
  <c r="AQ5480" i="1"/>
  <c r="AQ5479" i="1"/>
  <c r="AQ5478" i="1"/>
  <c r="AQ5477" i="1"/>
  <c r="AQ5476" i="1"/>
  <c r="AQ5475" i="1"/>
  <c r="AQ5474" i="1"/>
  <c r="AQ5473" i="1"/>
  <c r="AQ5472" i="1"/>
  <c r="AQ5471" i="1"/>
  <c r="AQ5470" i="1"/>
  <c r="AQ5469" i="1"/>
  <c r="AQ5468" i="1"/>
  <c r="AQ5467" i="1"/>
  <c r="AQ5466" i="1"/>
  <c r="AQ5465" i="1"/>
  <c r="AQ5464" i="1"/>
  <c r="AQ5463" i="1"/>
  <c r="AQ5462" i="1"/>
  <c r="AQ5461" i="1"/>
  <c r="AQ5460" i="1"/>
  <c r="AQ5459" i="1"/>
  <c r="AQ5458" i="1"/>
  <c r="AQ5457" i="1"/>
  <c r="AQ5456" i="1"/>
  <c r="AQ5455" i="1"/>
  <c r="AQ5454" i="1"/>
  <c r="AQ5453" i="1"/>
  <c r="AQ5452" i="1"/>
  <c r="AQ5451" i="1"/>
  <c r="AQ5450" i="1"/>
  <c r="AQ5449" i="1"/>
  <c r="AQ5448" i="1"/>
  <c r="AQ5447" i="1"/>
  <c r="AQ5446" i="1"/>
  <c r="AQ5445" i="1"/>
  <c r="AQ5444" i="1"/>
  <c r="AQ5443" i="1"/>
  <c r="AQ5442" i="1"/>
  <c r="AQ5441" i="1"/>
  <c r="AQ5440" i="1"/>
  <c r="AQ5439" i="1"/>
  <c r="AQ5438" i="1"/>
  <c r="AQ5437" i="1"/>
  <c r="AQ5436" i="1"/>
  <c r="AQ5435" i="1"/>
  <c r="AQ5434" i="1"/>
  <c r="AQ5433" i="1"/>
  <c r="AQ5432" i="1"/>
  <c r="AQ5431" i="1"/>
  <c r="AQ5430" i="1"/>
  <c r="AQ5429" i="1"/>
  <c r="AQ5428" i="1"/>
  <c r="AQ5427" i="1"/>
  <c r="AQ5426" i="1"/>
  <c r="AQ5425" i="1"/>
  <c r="AQ5424" i="1"/>
  <c r="AQ5423" i="1"/>
  <c r="AQ5422" i="1"/>
  <c r="AQ5421" i="1"/>
  <c r="AQ5420" i="1"/>
  <c r="AQ5419" i="1"/>
  <c r="AQ5418" i="1"/>
  <c r="AQ5417" i="1"/>
  <c r="AQ5416" i="1"/>
  <c r="AQ5415" i="1"/>
  <c r="AQ5414" i="1"/>
  <c r="AQ5413" i="1"/>
  <c r="AQ5412" i="1"/>
  <c r="AQ5411" i="1"/>
  <c r="AQ5410" i="1"/>
  <c r="AQ5409" i="1"/>
  <c r="AQ5408" i="1"/>
  <c r="AQ5407" i="1"/>
  <c r="AQ5406" i="1"/>
  <c r="AQ5405" i="1"/>
  <c r="AQ5404" i="1"/>
  <c r="AQ5403" i="1"/>
  <c r="AQ5402" i="1"/>
  <c r="AQ5401" i="1"/>
  <c r="AQ5400" i="1"/>
  <c r="AQ5399" i="1"/>
  <c r="AQ5398" i="1"/>
  <c r="AQ5397" i="1"/>
  <c r="AQ5396" i="1"/>
  <c r="AQ5395" i="1"/>
  <c r="AQ5394" i="1"/>
  <c r="AQ5393" i="1"/>
  <c r="AQ5392" i="1"/>
  <c r="AQ5391" i="1"/>
  <c r="AQ5390" i="1"/>
  <c r="AQ5389" i="1"/>
  <c r="AQ5388" i="1"/>
  <c r="AQ5387" i="1"/>
  <c r="AQ5386" i="1"/>
  <c r="AQ5385" i="1"/>
  <c r="AQ5384" i="1"/>
  <c r="AQ5383" i="1"/>
  <c r="AQ5382" i="1"/>
  <c r="AQ5381" i="1"/>
  <c r="AQ5380" i="1"/>
  <c r="AQ5379" i="1"/>
  <c r="AQ5378" i="1"/>
  <c r="AQ5377" i="1"/>
  <c r="AQ5376" i="1"/>
  <c r="AQ5375" i="1"/>
  <c r="AQ5374" i="1"/>
  <c r="AQ5373" i="1"/>
  <c r="AQ5372" i="1"/>
  <c r="AQ5371" i="1"/>
  <c r="AQ5370" i="1"/>
  <c r="AQ5369" i="1"/>
  <c r="AQ5368" i="1"/>
  <c r="AQ5367" i="1"/>
  <c r="AQ5366" i="1"/>
  <c r="AQ5365" i="1"/>
  <c r="AQ5364" i="1"/>
  <c r="AQ5363" i="1"/>
  <c r="AQ5362" i="1"/>
  <c r="AQ5361" i="1"/>
  <c r="AQ5360" i="1"/>
  <c r="AQ5359" i="1"/>
  <c r="AQ5358" i="1"/>
  <c r="AQ5357" i="1"/>
  <c r="AQ5356" i="1"/>
  <c r="AQ5355" i="1"/>
  <c r="AQ5354" i="1"/>
  <c r="AQ5353" i="1"/>
  <c r="AQ5352" i="1"/>
  <c r="AQ5351" i="1"/>
  <c r="AQ5350" i="1"/>
  <c r="AQ5349" i="1"/>
  <c r="AQ5348" i="1"/>
  <c r="AQ5347" i="1"/>
  <c r="AQ5346" i="1"/>
  <c r="AQ5345" i="1"/>
  <c r="AQ5344" i="1"/>
  <c r="AQ5343" i="1"/>
  <c r="AQ5342" i="1"/>
  <c r="AQ5341" i="1"/>
  <c r="AQ5340" i="1"/>
  <c r="AQ5339" i="1"/>
  <c r="AQ5338" i="1"/>
  <c r="AQ5337" i="1"/>
  <c r="AQ5336" i="1"/>
  <c r="AQ5335" i="1"/>
  <c r="AQ5334" i="1"/>
  <c r="AQ5333" i="1"/>
  <c r="AQ5332" i="1"/>
  <c r="AQ5331" i="1"/>
  <c r="AQ5330" i="1"/>
  <c r="AQ5329" i="1"/>
  <c r="AQ5328" i="1"/>
  <c r="AQ5327" i="1"/>
  <c r="AQ5326" i="1"/>
  <c r="AQ5325" i="1"/>
  <c r="AQ5324" i="1"/>
  <c r="AQ5323" i="1"/>
  <c r="AQ5322" i="1"/>
  <c r="AQ5321" i="1"/>
  <c r="AQ5320" i="1"/>
  <c r="AQ5319" i="1"/>
  <c r="AQ5318" i="1"/>
  <c r="AQ5317" i="1"/>
  <c r="AQ5316" i="1"/>
  <c r="AQ5315" i="1"/>
  <c r="AQ5314" i="1"/>
  <c r="AQ5313" i="1"/>
  <c r="AQ5312" i="1"/>
  <c r="AQ5311" i="1"/>
  <c r="AQ5310" i="1"/>
  <c r="AQ5309" i="1"/>
  <c r="AQ5308" i="1"/>
  <c r="AQ5307" i="1"/>
  <c r="AQ5306" i="1"/>
  <c r="AQ5305" i="1"/>
  <c r="AQ5304" i="1"/>
  <c r="AQ5303" i="1"/>
  <c r="AQ5302" i="1"/>
  <c r="AQ5301" i="1"/>
  <c r="AQ5300" i="1"/>
  <c r="AQ5299" i="1"/>
  <c r="AQ5298" i="1"/>
  <c r="AQ5297" i="1"/>
  <c r="AQ5296" i="1"/>
  <c r="AQ5295" i="1"/>
  <c r="AQ5294" i="1"/>
  <c r="AQ5293" i="1"/>
  <c r="AQ5292" i="1"/>
  <c r="AQ5291" i="1"/>
  <c r="AQ5290" i="1"/>
  <c r="AQ5289" i="1"/>
  <c r="AQ5288" i="1"/>
  <c r="AQ5287" i="1"/>
  <c r="AQ5286" i="1"/>
  <c r="AQ5285" i="1"/>
  <c r="AQ5284" i="1"/>
  <c r="AQ5283" i="1"/>
  <c r="AQ5282" i="1"/>
  <c r="AQ5281" i="1"/>
  <c r="AQ5280" i="1"/>
  <c r="AQ5279" i="1"/>
  <c r="AQ5278" i="1"/>
  <c r="AQ5277" i="1"/>
  <c r="AQ5276" i="1"/>
  <c r="AQ5275" i="1"/>
  <c r="AQ5274" i="1"/>
  <c r="AQ5273" i="1"/>
  <c r="AQ5272" i="1"/>
  <c r="AQ5271" i="1"/>
  <c r="AQ5270" i="1"/>
  <c r="AQ5269" i="1"/>
  <c r="AQ5268" i="1"/>
  <c r="AQ5267" i="1"/>
  <c r="AQ5266" i="1"/>
  <c r="AQ5265" i="1"/>
  <c r="AQ5264" i="1"/>
  <c r="AQ5263" i="1"/>
  <c r="AQ5262" i="1"/>
  <c r="AQ5261" i="1"/>
  <c r="AQ5260" i="1"/>
  <c r="AQ5259" i="1"/>
  <c r="AQ5258" i="1"/>
  <c r="AQ5257" i="1"/>
  <c r="AQ5256" i="1"/>
  <c r="AQ5255" i="1"/>
  <c r="AQ5254" i="1"/>
  <c r="AQ5253" i="1"/>
  <c r="AQ5252" i="1"/>
  <c r="AQ5251" i="1"/>
  <c r="AQ5250" i="1"/>
  <c r="AQ5249" i="1"/>
  <c r="AQ5248" i="1"/>
  <c r="AQ5247" i="1"/>
  <c r="AQ5246" i="1"/>
  <c r="AQ5245" i="1"/>
  <c r="AQ5244" i="1"/>
  <c r="AQ5243" i="1"/>
  <c r="AQ5242" i="1"/>
  <c r="AQ5241" i="1"/>
  <c r="AQ5240" i="1"/>
  <c r="AQ5239" i="1"/>
  <c r="AQ5238" i="1"/>
  <c r="AQ5237" i="1"/>
  <c r="AQ5236" i="1"/>
  <c r="AQ5235" i="1"/>
  <c r="AQ5234" i="1"/>
  <c r="AQ5233" i="1"/>
  <c r="AQ5232" i="1"/>
  <c r="AQ5231" i="1"/>
  <c r="AQ5230" i="1"/>
  <c r="AQ5229" i="1"/>
  <c r="AQ5228" i="1"/>
  <c r="AQ5227" i="1"/>
  <c r="AQ5226" i="1"/>
  <c r="AQ5225" i="1"/>
  <c r="AQ5224" i="1"/>
  <c r="AQ5223" i="1"/>
  <c r="AQ5222" i="1"/>
  <c r="AQ5221" i="1"/>
  <c r="AQ5220" i="1"/>
  <c r="AQ5219" i="1"/>
  <c r="AQ5218" i="1"/>
  <c r="AQ5217" i="1"/>
  <c r="AQ5216" i="1"/>
  <c r="AQ5215" i="1"/>
  <c r="AQ5214" i="1"/>
  <c r="AQ5213" i="1"/>
  <c r="AQ5212" i="1"/>
  <c r="AQ5211" i="1"/>
  <c r="AQ5210" i="1"/>
  <c r="AQ5209" i="1"/>
  <c r="AQ5208" i="1"/>
  <c r="AQ5207" i="1"/>
  <c r="AQ5206" i="1"/>
  <c r="AQ5205" i="1"/>
  <c r="AQ5204" i="1"/>
  <c r="AQ5203" i="1"/>
  <c r="AQ5202" i="1"/>
  <c r="AQ5201" i="1"/>
  <c r="AQ5200" i="1"/>
  <c r="AQ5199" i="1"/>
  <c r="AQ5198" i="1"/>
  <c r="AQ5197" i="1"/>
  <c r="AQ5196" i="1"/>
  <c r="AQ5195" i="1"/>
  <c r="AQ5194" i="1"/>
  <c r="AQ5193" i="1"/>
  <c r="AQ5192" i="1"/>
  <c r="AQ5191" i="1"/>
  <c r="AQ5190" i="1"/>
  <c r="AQ5189" i="1"/>
  <c r="AQ5188" i="1"/>
  <c r="AQ5187" i="1"/>
  <c r="AQ5186" i="1"/>
  <c r="AQ5185" i="1"/>
  <c r="AQ5184" i="1"/>
  <c r="AQ5183" i="1"/>
  <c r="AQ5182" i="1"/>
  <c r="AQ5181" i="1"/>
  <c r="AQ5180" i="1"/>
  <c r="AQ5179" i="1"/>
  <c r="AQ5178" i="1"/>
  <c r="AQ5177" i="1"/>
  <c r="AQ5176" i="1"/>
  <c r="AQ5175" i="1"/>
  <c r="AQ5174" i="1"/>
  <c r="AQ5173" i="1"/>
  <c r="AQ5172" i="1"/>
  <c r="AQ5171" i="1"/>
  <c r="AQ5170" i="1"/>
  <c r="AQ5169" i="1"/>
  <c r="AQ5168" i="1"/>
  <c r="AQ5167" i="1"/>
  <c r="AQ5166" i="1"/>
  <c r="AQ5165" i="1"/>
  <c r="AQ5164" i="1"/>
  <c r="AQ5163" i="1"/>
  <c r="AQ5162" i="1"/>
  <c r="AQ5161" i="1"/>
  <c r="AQ5160" i="1"/>
  <c r="AQ5159" i="1"/>
  <c r="AQ5158" i="1"/>
  <c r="AQ5157" i="1"/>
  <c r="AQ5156" i="1"/>
  <c r="AQ5155" i="1"/>
  <c r="AQ5154" i="1"/>
  <c r="AQ5153" i="1"/>
  <c r="AQ5152" i="1"/>
  <c r="AQ5151" i="1"/>
  <c r="AQ5150" i="1"/>
  <c r="AQ5149" i="1"/>
  <c r="AQ5148" i="1"/>
  <c r="AQ5147" i="1"/>
  <c r="AQ5146" i="1"/>
  <c r="AQ5145" i="1"/>
  <c r="AQ5144" i="1"/>
  <c r="AQ5143" i="1"/>
  <c r="AQ5142" i="1"/>
  <c r="AQ5141" i="1"/>
  <c r="AQ5140" i="1"/>
  <c r="AQ5139" i="1"/>
  <c r="AQ5138" i="1"/>
  <c r="AQ5137" i="1"/>
  <c r="AQ5136" i="1"/>
  <c r="AQ5135" i="1"/>
  <c r="AQ5134" i="1"/>
  <c r="AQ5133" i="1"/>
  <c r="AQ5132" i="1"/>
  <c r="AQ5131" i="1"/>
  <c r="AQ5130" i="1"/>
  <c r="AQ5129" i="1"/>
  <c r="AQ5128" i="1"/>
  <c r="AQ5127" i="1"/>
  <c r="AQ5126" i="1"/>
  <c r="AQ5125" i="1"/>
  <c r="AQ5124" i="1"/>
  <c r="AQ5123" i="1"/>
  <c r="AQ5122" i="1"/>
  <c r="AQ5121" i="1"/>
  <c r="AQ5120" i="1"/>
  <c r="AQ5119" i="1"/>
  <c r="AQ5118" i="1"/>
  <c r="AQ5117" i="1"/>
  <c r="AQ5116" i="1"/>
  <c r="AQ5115" i="1"/>
  <c r="AQ5114" i="1"/>
  <c r="AQ5113" i="1"/>
  <c r="AQ5112" i="1"/>
  <c r="AQ5111" i="1"/>
  <c r="AQ5110" i="1"/>
  <c r="AQ5109" i="1"/>
  <c r="AQ5108" i="1"/>
  <c r="AQ5107" i="1"/>
  <c r="AQ5106" i="1"/>
  <c r="AQ5105" i="1"/>
  <c r="AQ5104" i="1"/>
  <c r="AQ5103" i="1"/>
  <c r="AQ5102" i="1"/>
  <c r="AQ5101" i="1"/>
  <c r="AQ5100" i="1"/>
  <c r="AQ5099" i="1"/>
  <c r="AQ5098" i="1"/>
  <c r="AQ5097" i="1"/>
  <c r="AQ5096" i="1"/>
  <c r="AQ5095" i="1"/>
  <c r="AQ5094" i="1"/>
  <c r="AQ5093" i="1"/>
  <c r="AQ5092" i="1"/>
  <c r="AQ5091" i="1"/>
  <c r="AQ5090" i="1"/>
  <c r="AQ5089" i="1"/>
  <c r="AQ5088" i="1"/>
  <c r="AQ5087" i="1"/>
  <c r="AQ5086" i="1"/>
  <c r="AQ5085" i="1"/>
  <c r="AQ5084" i="1"/>
  <c r="AQ5083" i="1"/>
  <c r="AQ5082" i="1"/>
  <c r="AQ5081" i="1"/>
  <c r="AQ5080" i="1"/>
  <c r="AQ5079" i="1"/>
  <c r="AQ5078" i="1"/>
  <c r="AQ5077" i="1"/>
  <c r="AQ5076" i="1"/>
  <c r="AQ5075" i="1"/>
  <c r="AQ5074" i="1"/>
  <c r="AQ5073" i="1"/>
  <c r="AQ5072" i="1"/>
  <c r="AQ5071" i="1"/>
  <c r="AQ5070" i="1"/>
  <c r="AQ5069" i="1"/>
  <c r="AQ5068" i="1"/>
  <c r="AQ5067" i="1"/>
  <c r="AQ5066" i="1"/>
  <c r="AQ5065" i="1"/>
  <c r="AQ5064" i="1"/>
  <c r="AQ5063" i="1"/>
  <c r="AQ5062" i="1"/>
  <c r="AQ5061" i="1"/>
  <c r="AQ5060" i="1"/>
  <c r="AQ5059" i="1"/>
  <c r="AQ5058" i="1"/>
  <c r="AQ5057" i="1"/>
  <c r="AQ5056" i="1"/>
  <c r="AQ5055" i="1"/>
  <c r="AQ5054" i="1"/>
  <c r="AQ5053" i="1"/>
  <c r="AQ5052" i="1"/>
  <c r="AQ5051" i="1"/>
  <c r="AQ5050" i="1"/>
  <c r="AQ5049" i="1"/>
  <c r="AQ5048" i="1"/>
  <c r="AQ5047" i="1"/>
  <c r="AQ5046" i="1"/>
  <c r="AQ5045" i="1"/>
  <c r="AQ5044" i="1"/>
  <c r="AQ5043" i="1"/>
  <c r="AQ5042" i="1"/>
  <c r="AQ5041" i="1"/>
  <c r="AQ5040" i="1"/>
  <c r="AQ5039" i="1"/>
  <c r="AQ5038" i="1"/>
  <c r="AQ5037" i="1"/>
  <c r="AQ5036" i="1"/>
  <c r="AQ5035" i="1"/>
  <c r="AQ5034" i="1"/>
  <c r="AQ5033" i="1"/>
  <c r="AQ5032" i="1"/>
  <c r="AQ5031" i="1"/>
  <c r="AQ5030" i="1"/>
  <c r="AQ5029" i="1"/>
  <c r="AQ5028" i="1"/>
  <c r="AQ5027" i="1"/>
  <c r="AQ5026" i="1"/>
  <c r="AQ5025" i="1"/>
  <c r="AQ5024" i="1"/>
  <c r="AQ5023" i="1"/>
  <c r="AQ5022" i="1"/>
  <c r="AQ5021" i="1"/>
  <c r="AQ5020" i="1"/>
  <c r="AQ5019" i="1"/>
  <c r="AQ5018" i="1"/>
  <c r="AQ5017" i="1"/>
  <c r="AQ5016" i="1"/>
  <c r="AQ5015" i="1"/>
  <c r="AQ5014" i="1"/>
  <c r="AQ5013" i="1"/>
  <c r="AQ5012" i="1"/>
  <c r="AQ5011" i="1"/>
  <c r="AQ5010" i="1"/>
  <c r="AQ5009" i="1"/>
  <c r="AQ5008" i="1"/>
  <c r="AQ5007" i="1"/>
  <c r="AQ5006" i="1"/>
  <c r="AQ5005" i="1"/>
  <c r="AQ5004" i="1"/>
  <c r="AQ5003" i="1"/>
  <c r="AQ5002" i="1"/>
  <c r="AQ5001" i="1"/>
  <c r="AQ5000" i="1"/>
  <c r="AQ4999" i="1"/>
  <c r="AQ4998" i="1"/>
  <c r="AQ4997" i="1"/>
  <c r="AQ4996" i="1"/>
  <c r="AQ4995" i="1"/>
  <c r="AQ4994" i="1"/>
  <c r="AQ4993" i="1"/>
  <c r="AQ4992" i="1"/>
  <c r="AQ4991" i="1"/>
  <c r="AQ4990" i="1"/>
  <c r="AQ4989" i="1"/>
  <c r="AQ4988" i="1"/>
  <c r="AQ4987" i="1"/>
  <c r="AQ4986" i="1"/>
  <c r="AQ4985" i="1"/>
  <c r="AQ4984" i="1"/>
  <c r="AQ4983" i="1"/>
  <c r="AQ4982" i="1"/>
  <c r="AQ4981" i="1"/>
  <c r="AQ4980" i="1"/>
  <c r="AQ4979" i="1"/>
  <c r="AQ4978" i="1"/>
  <c r="AQ4977" i="1"/>
  <c r="AQ4976" i="1"/>
  <c r="AQ4975" i="1"/>
  <c r="AQ4974" i="1"/>
  <c r="AQ4973" i="1"/>
  <c r="AQ4972" i="1"/>
  <c r="AQ4971" i="1"/>
  <c r="AQ4970" i="1"/>
  <c r="AQ4969" i="1"/>
  <c r="AQ4968" i="1"/>
  <c r="AQ4967" i="1"/>
  <c r="AQ4966" i="1"/>
  <c r="AQ4965" i="1"/>
  <c r="AQ4964" i="1"/>
  <c r="AQ4963" i="1"/>
  <c r="AQ4962" i="1"/>
  <c r="AQ4961" i="1"/>
  <c r="AQ4960" i="1"/>
  <c r="AQ4959" i="1"/>
  <c r="AQ4958" i="1"/>
  <c r="AQ4957" i="1"/>
  <c r="AQ4956" i="1"/>
  <c r="AQ4955" i="1"/>
  <c r="AQ4954" i="1"/>
  <c r="AQ4953" i="1"/>
  <c r="AQ4952" i="1"/>
  <c r="AQ4951" i="1"/>
  <c r="AQ4950" i="1"/>
  <c r="AQ4949" i="1"/>
  <c r="AQ4948" i="1"/>
  <c r="AQ4947" i="1"/>
  <c r="AQ4946" i="1"/>
  <c r="AQ4945" i="1"/>
  <c r="AQ4944" i="1"/>
  <c r="AQ4943" i="1"/>
  <c r="AQ4942" i="1"/>
  <c r="AQ4941" i="1"/>
  <c r="AQ4940" i="1"/>
  <c r="AQ4939" i="1"/>
  <c r="AQ4938" i="1"/>
  <c r="AQ4937" i="1"/>
  <c r="AQ4936" i="1"/>
  <c r="AQ4935" i="1"/>
  <c r="AQ4934" i="1"/>
  <c r="AQ4933" i="1"/>
  <c r="AQ4932" i="1"/>
  <c r="AQ4931" i="1"/>
  <c r="AQ4930" i="1"/>
  <c r="AQ4929" i="1"/>
  <c r="AQ4928" i="1"/>
  <c r="AQ4927" i="1"/>
  <c r="AQ4926" i="1"/>
  <c r="AQ4925" i="1"/>
  <c r="AQ4924" i="1"/>
  <c r="AQ4923" i="1"/>
  <c r="AQ4922" i="1"/>
  <c r="AQ4921" i="1"/>
  <c r="AQ4920" i="1"/>
  <c r="AQ4919" i="1"/>
  <c r="AQ4918" i="1"/>
  <c r="AQ4917" i="1"/>
  <c r="AQ4916" i="1"/>
  <c r="AQ4915" i="1"/>
  <c r="AQ4914" i="1"/>
  <c r="AQ4913" i="1"/>
  <c r="AQ4912" i="1"/>
  <c r="AQ4911" i="1"/>
  <c r="AQ4910" i="1"/>
  <c r="AQ4909" i="1"/>
  <c r="AQ4908" i="1"/>
  <c r="AQ4907" i="1"/>
  <c r="AQ4906" i="1"/>
  <c r="AQ4905" i="1"/>
  <c r="AQ4904" i="1"/>
  <c r="AQ4903" i="1"/>
  <c r="AQ4902" i="1"/>
  <c r="AQ4901" i="1"/>
  <c r="AQ4900" i="1"/>
  <c r="AQ4899" i="1"/>
  <c r="AQ4898" i="1"/>
  <c r="AQ4897" i="1"/>
  <c r="AQ4896" i="1"/>
  <c r="AQ4895" i="1"/>
  <c r="AQ4894" i="1"/>
  <c r="AQ4893" i="1"/>
  <c r="AQ4892" i="1"/>
  <c r="AQ4891" i="1"/>
  <c r="AQ4890" i="1"/>
  <c r="AQ4889" i="1"/>
  <c r="AQ4888" i="1"/>
  <c r="AQ4887" i="1"/>
  <c r="AQ4886" i="1"/>
  <c r="AQ4885" i="1"/>
  <c r="AQ4884" i="1"/>
  <c r="AQ4883" i="1"/>
  <c r="AQ4882" i="1"/>
  <c r="AQ4881" i="1"/>
  <c r="AQ4880" i="1"/>
  <c r="AQ4879" i="1"/>
  <c r="AQ4878" i="1"/>
  <c r="AQ4877" i="1"/>
  <c r="AQ4876" i="1"/>
  <c r="AQ4875" i="1"/>
  <c r="AQ4874" i="1"/>
  <c r="AQ4873" i="1"/>
  <c r="AQ4872" i="1"/>
  <c r="AQ4871" i="1"/>
  <c r="AQ4870" i="1"/>
  <c r="AQ4869" i="1"/>
  <c r="AQ4868" i="1"/>
  <c r="AQ4867" i="1"/>
  <c r="AQ4866" i="1"/>
  <c r="AQ4865" i="1"/>
  <c r="AQ4864" i="1"/>
  <c r="AQ4863" i="1"/>
  <c r="AQ4862" i="1"/>
  <c r="AQ4861" i="1"/>
  <c r="AQ4860" i="1"/>
  <c r="AQ4859" i="1"/>
  <c r="AQ4858" i="1"/>
  <c r="AQ4857" i="1"/>
  <c r="AQ4856" i="1"/>
  <c r="AQ4855" i="1"/>
  <c r="AQ4854" i="1"/>
  <c r="AQ4853" i="1"/>
  <c r="AQ4852" i="1"/>
  <c r="AQ4851" i="1"/>
  <c r="AQ4850" i="1"/>
  <c r="AQ4849" i="1"/>
  <c r="AQ4848" i="1"/>
  <c r="AQ4847" i="1"/>
  <c r="AQ4846" i="1"/>
  <c r="AQ4845" i="1"/>
  <c r="AQ4844" i="1"/>
  <c r="AQ4843" i="1"/>
  <c r="AQ4842" i="1"/>
  <c r="AQ4841" i="1"/>
  <c r="AQ4840" i="1"/>
  <c r="AQ4839" i="1"/>
  <c r="AQ4838" i="1"/>
  <c r="AQ4837" i="1"/>
  <c r="AQ4836" i="1"/>
  <c r="AQ4835" i="1"/>
  <c r="AQ4834" i="1"/>
  <c r="AQ4833" i="1"/>
  <c r="AQ4832" i="1"/>
  <c r="AQ4831" i="1"/>
  <c r="AQ4830" i="1"/>
  <c r="AQ4829" i="1"/>
  <c r="AQ4828" i="1"/>
  <c r="AQ4827" i="1"/>
  <c r="AQ4826" i="1"/>
  <c r="AQ4825" i="1"/>
  <c r="AQ4824" i="1"/>
  <c r="AQ4823" i="1"/>
  <c r="AQ4822" i="1"/>
  <c r="AQ4821" i="1"/>
  <c r="AQ4820" i="1"/>
  <c r="AQ4819" i="1"/>
  <c r="AQ4818" i="1"/>
  <c r="AQ4817" i="1"/>
  <c r="AQ4816" i="1"/>
  <c r="AQ4815" i="1"/>
  <c r="AQ4814" i="1"/>
  <c r="AQ4813" i="1"/>
  <c r="AQ4812" i="1"/>
  <c r="AQ4811" i="1"/>
  <c r="AQ4810" i="1"/>
  <c r="AQ4809" i="1"/>
  <c r="AQ4808" i="1"/>
  <c r="AQ4807" i="1"/>
  <c r="AQ4806" i="1"/>
  <c r="AQ4805" i="1"/>
  <c r="AQ4804" i="1"/>
  <c r="AQ4803" i="1"/>
  <c r="AQ4802" i="1"/>
  <c r="AQ4801" i="1"/>
  <c r="AQ4800" i="1"/>
  <c r="AQ4799" i="1"/>
  <c r="AQ4798" i="1"/>
  <c r="AQ4797" i="1"/>
  <c r="AQ4796" i="1"/>
  <c r="AQ4795" i="1"/>
  <c r="AQ4794" i="1"/>
  <c r="AQ4793" i="1"/>
  <c r="AQ4792" i="1"/>
  <c r="AQ4791" i="1"/>
  <c r="AQ4790" i="1"/>
  <c r="AQ4789" i="1"/>
  <c r="AQ4788" i="1"/>
  <c r="AQ4787" i="1"/>
  <c r="AQ4786" i="1"/>
  <c r="AQ4785" i="1"/>
  <c r="AQ4784" i="1"/>
  <c r="AQ4783" i="1"/>
  <c r="AQ4782" i="1"/>
  <c r="AQ4781" i="1"/>
  <c r="AQ4780" i="1"/>
  <c r="AQ4779" i="1"/>
  <c r="AQ4778" i="1"/>
  <c r="AQ4777" i="1"/>
  <c r="AQ4776" i="1"/>
  <c r="AQ4775" i="1"/>
  <c r="AQ4774" i="1"/>
  <c r="AQ4773" i="1"/>
  <c r="AQ4772" i="1"/>
  <c r="AQ4771" i="1"/>
  <c r="AQ4770" i="1"/>
  <c r="AQ4769" i="1"/>
  <c r="AQ4768" i="1"/>
  <c r="AQ4767" i="1"/>
  <c r="AQ4766" i="1"/>
  <c r="AQ4765" i="1"/>
  <c r="AQ4764" i="1"/>
  <c r="AQ4763" i="1"/>
  <c r="AQ4762" i="1"/>
  <c r="AQ4761" i="1"/>
  <c r="AQ4760" i="1"/>
  <c r="AQ4759" i="1"/>
  <c r="AQ4758" i="1"/>
  <c r="AQ4757" i="1"/>
  <c r="AQ4756" i="1"/>
  <c r="AQ4755" i="1"/>
  <c r="AQ4754" i="1"/>
  <c r="AQ4753" i="1"/>
  <c r="AQ4752" i="1"/>
  <c r="AQ4751" i="1"/>
  <c r="AQ4750" i="1"/>
  <c r="AQ4749" i="1"/>
  <c r="AQ4748" i="1"/>
  <c r="AQ4747" i="1"/>
  <c r="AQ4746" i="1"/>
  <c r="AQ4745" i="1"/>
  <c r="AQ4744" i="1"/>
  <c r="AQ4743" i="1"/>
  <c r="AQ4742" i="1"/>
  <c r="AQ4741" i="1"/>
  <c r="AQ4740" i="1"/>
  <c r="AQ4739" i="1"/>
  <c r="AQ4738" i="1"/>
  <c r="AQ4737" i="1"/>
  <c r="AQ4736" i="1"/>
  <c r="AQ4735" i="1"/>
  <c r="AQ4734" i="1"/>
  <c r="AQ4733" i="1"/>
  <c r="AQ4732" i="1"/>
  <c r="AQ4731" i="1"/>
  <c r="AQ4730" i="1"/>
  <c r="AQ4729" i="1"/>
  <c r="AQ4728" i="1"/>
  <c r="AQ4727" i="1"/>
  <c r="AQ4726" i="1"/>
  <c r="AQ4725" i="1"/>
  <c r="AQ4724" i="1"/>
  <c r="AQ4723" i="1"/>
  <c r="AQ4722" i="1"/>
  <c r="AQ4721" i="1"/>
  <c r="AQ4720" i="1"/>
  <c r="AQ4719" i="1"/>
  <c r="AQ4718" i="1"/>
  <c r="AQ4717" i="1"/>
  <c r="AQ4716" i="1"/>
  <c r="AQ4715" i="1"/>
  <c r="AQ4714" i="1"/>
  <c r="AQ4713" i="1"/>
  <c r="AQ4712" i="1"/>
  <c r="AQ4711" i="1"/>
  <c r="AQ4710" i="1"/>
  <c r="AQ4709" i="1"/>
  <c r="AQ4708" i="1"/>
  <c r="AQ4707" i="1"/>
  <c r="AQ4706" i="1"/>
  <c r="AQ4705" i="1"/>
  <c r="AQ4704" i="1"/>
  <c r="AQ4703" i="1"/>
  <c r="AQ4702" i="1"/>
  <c r="AQ4701" i="1"/>
  <c r="AQ4700" i="1"/>
  <c r="AQ4699" i="1"/>
  <c r="AQ4698" i="1"/>
  <c r="AQ4697" i="1"/>
  <c r="AQ4696" i="1"/>
  <c r="AQ4695" i="1"/>
  <c r="AQ4694" i="1"/>
  <c r="AQ4693" i="1"/>
  <c r="AQ4692" i="1"/>
  <c r="AQ4691" i="1"/>
  <c r="AQ4690" i="1"/>
  <c r="AQ4689" i="1"/>
  <c r="AQ4688" i="1"/>
  <c r="AQ4687" i="1"/>
  <c r="AQ4686" i="1"/>
  <c r="AQ4685" i="1"/>
  <c r="AQ4684" i="1"/>
  <c r="AQ4683" i="1"/>
  <c r="AQ4682" i="1"/>
  <c r="AQ4681" i="1"/>
  <c r="AQ4680" i="1"/>
  <c r="AQ4679" i="1"/>
  <c r="AQ4678" i="1"/>
  <c r="AQ4677" i="1"/>
  <c r="AQ4676" i="1"/>
  <c r="AQ4675" i="1"/>
  <c r="AQ4674" i="1"/>
  <c r="AQ4673" i="1"/>
  <c r="AQ4672" i="1"/>
  <c r="AQ4671" i="1"/>
  <c r="AQ4670" i="1"/>
  <c r="AQ4669" i="1"/>
  <c r="AQ4668" i="1"/>
  <c r="AQ4667" i="1"/>
  <c r="AQ4666" i="1"/>
  <c r="AQ4665" i="1"/>
  <c r="AQ4664" i="1"/>
  <c r="AQ4663" i="1"/>
  <c r="AQ4662" i="1"/>
  <c r="AQ4661" i="1"/>
  <c r="AQ4660" i="1"/>
  <c r="AQ4659" i="1"/>
  <c r="AQ4658" i="1"/>
  <c r="AQ4657" i="1"/>
  <c r="AQ4656" i="1"/>
  <c r="AQ4655" i="1"/>
  <c r="AQ4654" i="1"/>
  <c r="AQ4653" i="1"/>
  <c r="AQ4652" i="1"/>
  <c r="AQ4651" i="1"/>
  <c r="AQ4650" i="1"/>
  <c r="AQ4649" i="1"/>
  <c r="AQ4648" i="1"/>
  <c r="AQ4647" i="1"/>
  <c r="AQ4646" i="1"/>
  <c r="AQ4645" i="1"/>
  <c r="AQ4644" i="1"/>
  <c r="AQ4643" i="1"/>
  <c r="AQ4642" i="1"/>
  <c r="AQ4641" i="1"/>
  <c r="AQ4640" i="1"/>
  <c r="AQ4639" i="1"/>
  <c r="AQ4638" i="1"/>
  <c r="AQ4637" i="1"/>
  <c r="AQ4636" i="1"/>
  <c r="AQ4635" i="1"/>
  <c r="AQ4634" i="1"/>
  <c r="AQ4633" i="1"/>
  <c r="AQ4632" i="1"/>
  <c r="AQ4631" i="1"/>
  <c r="AQ4630" i="1"/>
  <c r="AQ4629" i="1"/>
  <c r="AQ4628" i="1"/>
  <c r="AQ4627" i="1"/>
  <c r="AQ4626" i="1"/>
  <c r="AQ4625" i="1"/>
  <c r="AQ4624" i="1"/>
  <c r="AQ4623" i="1"/>
  <c r="AQ4622" i="1"/>
  <c r="AQ4621" i="1"/>
  <c r="AQ4620" i="1"/>
  <c r="AQ4619" i="1"/>
  <c r="AQ4618" i="1"/>
  <c r="AQ4617" i="1"/>
  <c r="AQ4616" i="1"/>
  <c r="AQ4615" i="1"/>
  <c r="AQ4614" i="1"/>
  <c r="AQ4613" i="1"/>
  <c r="AQ4612" i="1"/>
  <c r="AQ4611" i="1"/>
  <c r="AQ4610" i="1"/>
  <c r="AQ4609" i="1"/>
  <c r="AQ4608" i="1"/>
  <c r="AQ4607" i="1"/>
  <c r="AQ4606" i="1"/>
  <c r="AQ4605" i="1"/>
  <c r="AQ4604" i="1"/>
  <c r="AQ4603" i="1"/>
  <c r="AQ4602" i="1"/>
  <c r="AQ4601" i="1"/>
  <c r="AQ4600" i="1"/>
  <c r="AQ4599" i="1"/>
  <c r="AQ4598" i="1"/>
  <c r="AQ4597" i="1"/>
  <c r="AQ4596" i="1"/>
  <c r="AQ4595" i="1"/>
  <c r="AQ4594" i="1"/>
  <c r="AQ4593" i="1"/>
  <c r="AQ4592" i="1"/>
  <c r="AQ4591" i="1"/>
  <c r="AQ4590" i="1"/>
  <c r="AQ4589" i="1"/>
  <c r="AQ4588" i="1"/>
  <c r="AQ4587" i="1"/>
  <c r="AQ4586" i="1"/>
  <c r="AQ4585" i="1"/>
  <c r="AQ4584" i="1"/>
  <c r="AQ4583" i="1"/>
  <c r="AQ4582" i="1"/>
  <c r="AQ4581" i="1"/>
  <c r="AQ4580" i="1"/>
  <c r="AQ4579" i="1"/>
  <c r="AQ4578" i="1"/>
  <c r="AQ4577" i="1"/>
  <c r="AQ4576" i="1"/>
  <c r="AQ4575" i="1"/>
  <c r="AQ4574" i="1"/>
  <c r="AQ4573" i="1"/>
  <c r="AQ4572" i="1"/>
  <c r="AQ4571" i="1"/>
  <c r="AQ4570" i="1"/>
  <c r="AQ4569" i="1"/>
  <c r="AQ4568" i="1"/>
  <c r="AQ4567" i="1"/>
  <c r="AQ4566" i="1"/>
  <c r="AQ4565" i="1"/>
  <c r="AQ4564" i="1"/>
  <c r="AQ4563" i="1"/>
  <c r="AQ4562" i="1"/>
  <c r="AQ4561" i="1"/>
  <c r="AQ4560" i="1"/>
  <c r="AQ4559" i="1"/>
  <c r="AQ4558" i="1"/>
  <c r="AQ4557" i="1"/>
  <c r="AQ4556" i="1"/>
  <c r="AQ4555" i="1"/>
  <c r="AQ4554" i="1"/>
  <c r="AQ4553" i="1"/>
  <c r="AQ4552" i="1"/>
  <c r="AQ4551" i="1"/>
  <c r="AQ4550" i="1"/>
  <c r="AQ4549" i="1"/>
  <c r="AQ4548" i="1"/>
  <c r="AQ4547" i="1"/>
  <c r="AQ4546" i="1"/>
  <c r="AQ4545" i="1"/>
  <c r="AQ4544" i="1"/>
  <c r="AQ4543" i="1"/>
  <c r="AQ4542" i="1"/>
  <c r="AQ4541" i="1"/>
  <c r="AQ4540" i="1"/>
  <c r="AQ4539" i="1"/>
  <c r="AQ4538" i="1"/>
  <c r="AQ4537" i="1"/>
  <c r="AQ4536" i="1"/>
  <c r="AQ4535" i="1"/>
  <c r="AQ4534" i="1"/>
  <c r="AQ4533" i="1"/>
  <c r="AQ4532" i="1"/>
  <c r="AQ4531" i="1"/>
  <c r="AQ4530" i="1"/>
  <c r="AQ4529" i="1"/>
  <c r="AQ4528" i="1"/>
  <c r="AQ4527" i="1"/>
  <c r="AQ4526" i="1"/>
  <c r="AQ4525" i="1"/>
  <c r="AQ4524" i="1"/>
  <c r="AQ4523" i="1"/>
  <c r="AQ4522" i="1"/>
  <c r="AQ4521" i="1"/>
  <c r="AQ4520" i="1"/>
  <c r="AQ4519" i="1"/>
  <c r="AQ4518" i="1"/>
  <c r="AQ4517" i="1"/>
  <c r="AQ4516" i="1"/>
  <c r="AQ4515" i="1"/>
  <c r="AQ4514" i="1"/>
  <c r="AQ4513" i="1"/>
  <c r="AQ4512" i="1"/>
  <c r="AQ4511" i="1"/>
  <c r="AQ4510" i="1"/>
  <c r="AQ4509" i="1"/>
  <c r="AQ4508" i="1"/>
  <c r="AQ4507" i="1"/>
  <c r="AQ4506" i="1"/>
  <c r="AQ4505" i="1"/>
  <c r="AQ4504" i="1"/>
  <c r="AQ4503" i="1"/>
  <c r="AQ4502" i="1"/>
  <c r="AQ4501" i="1"/>
  <c r="AQ4500" i="1"/>
  <c r="AQ4499" i="1"/>
  <c r="AQ4498" i="1"/>
  <c r="AQ4497" i="1"/>
  <c r="AQ4496" i="1"/>
  <c r="AQ4495" i="1"/>
  <c r="AQ4494" i="1"/>
  <c r="AQ4493" i="1"/>
  <c r="AQ4492" i="1"/>
  <c r="AQ4491" i="1"/>
  <c r="AQ4490" i="1"/>
  <c r="AQ4489" i="1"/>
  <c r="AQ4488" i="1"/>
  <c r="AQ4487" i="1"/>
  <c r="AQ4486" i="1"/>
  <c r="AQ4485" i="1"/>
  <c r="AQ4484" i="1"/>
  <c r="AQ4483" i="1"/>
  <c r="AQ4482" i="1"/>
  <c r="AQ4481" i="1"/>
  <c r="AQ4480" i="1"/>
  <c r="AQ4479" i="1"/>
  <c r="AQ4478" i="1"/>
  <c r="AQ4477" i="1"/>
  <c r="AQ4476" i="1"/>
  <c r="AQ4475" i="1"/>
  <c r="AQ4474" i="1"/>
  <c r="AQ4473" i="1"/>
  <c r="AQ4472" i="1"/>
  <c r="AQ4471" i="1"/>
  <c r="AQ4470" i="1"/>
  <c r="AQ4469" i="1"/>
  <c r="AQ4468" i="1"/>
  <c r="AQ4467" i="1"/>
  <c r="AQ4466" i="1"/>
  <c r="AQ4465" i="1"/>
  <c r="AQ4464" i="1"/>
  <c r="AQ4463" i="1"/>
  <c r="AQ4462" i="1"/>
  <c r="AQ4461" i="1"/>
  <c r="AQ4460" i="1"/>
  <c r="AQ4459" i="1"/>
  <c r="AQ4458" i="1"/>
  <c r="AQ4457" i="1"/>
  <c r="AQ4456" i="1"/>
  <c r="AQ4455" i="1"/>
  <c r="AQ4454" i="1"/>
  <c r="AQ4453" i="1"/>
  <c r="AQ4452" i="1"/>
  <c r="AQ4451" i="1"/>
  <c r="AQ4450" i="1"/>
  <c r="AQ4449" i="1"/>
  <c r="AQ4448" i="1"/>
  <c r="AQ4447" i="1"/>
  <c r="AQ4446" i="1"/>
  <c r="AQ4445" i="1"/>
  <c r="AQ4444" i="1"/>
  <c r="AQ4443" i="1"/>
  <c r="AQ4442" i="1"/>
  <c r="AQ4441" i="1"/>
  <c r="AQ4440" i="1"/>
  <c r="AQ4439" i="1"/>
  <c r="AQ4438" i="1"/>
  <c r="AQ4437" i="1"/>
  <c r="AQ4436" i="1"/>
  <c r="AQ4435" i="1"/>
  <c r="AQ4434" i="1"/>
  <c r="AQ4433" i="1"/>
  <c r="AQ4432" i="1"/>
  <c r="AQ4431" i="1"/>
  <c r="AQ4430" i="1"/>
  <c r="AQ4429" i="1"/>
  <c r="AQ4428" i="1"/>
  <c r="AQ4427" i="1"/>
  <c r="AQ4426" i="1"/>
  <c r="AQ4425" i="1"/>
  <c r="AQ4424" i="1"/>
  <c r="AQ4423" i="1"/>
  <c r="AQ4422" i="1"/>
  <c r="AQ4421" i="1"/>
  <c r="AQ4420" i="1"/>
  <c r="AQ4419" i="1"/>
  <c r="AQ4418" i="1"/>
  <c r="AQ4417" i="1"/>
  <c r="AQ4416" i="1"/>
  <c r="AQ4415" i="1"/>
  <c r="AQ4414" i="1"/>
  <c r="AQ4413" i="1"/>
  <c r="AQ4412" i="1"/>
  <c r="AQ4411" i="1"/>
  <c r="AQ4410" i="1"/>
  <c r="AQ4409" i="1"/>
  <c r="AQ4408" i="1"/>
  <c r="AQ4407" i="1"/>
  <c r="AQ4406" i="1"/>
  <c r="AQ4405" i="1"/>
  <c r="AQ4404" i="1"/>
  <c r="AQ4403" i="1"/>
  <c r="AQ4402" i="1"/>
  <c r="AQ4401" i="1"/>
  <c r="AQ4400" i="1"/>
  <c r="AQ4399" i="1"/>
  <c r="AQ4398" i="1"/>
  <c r="AQ4397" i="1"/>
  <c r="AQ4396" i="1"/>
  <c r="AQ4395" i="1"/>
  <c r="AQ4394" i="1"/>
  <c r="AQ4393" i="1"/>
  <c r="AQ4392" i="1"/>
  <c r="AQ4391" i="1"/>
  <c r="AQ4390" i="1"/>
  <c r="AQ4389" i="1"/>
  <c r="AQ4388" i="1"/>
  <c r="AQ4387" i="1"/>
  <c r="AQ4386" i="1"/>
  <c r="AQ4385" i="1"/>
  <c r="AQ4384" i="1"/>
  <c r="AQ4383" i="1"/>
  <c r="AQ4382" i="1"/>
  <c r="AQ4381" i="1"/>
  <c r="AQ4380" i="1"/>
  <c r="AQ4379" i="1"/>
  <c r="AQ4378" i="1"/>
  <c r="AQ4377" i="1"/>
  <c r="AQ4376" i="1"/>
  <c r="AQ4375" i="1"/>
  <c r="AQ4374" i="1"/>
  <c r="AQ4373" i="1"/>
  <c r="AQ4372" i="1"/>
  <c r="AQ4371" i="1"/>
  <c r="AQ4370" i="1"/>
  <c r="AQ4369" i="1"/>
  <c r="AQ4368" i="1"/>
  <c r="AQ4367" i="1"/>
  <c r="AQ4366" i="1"/>
  <c r="AQ4365" i="1"/>
  <c r="AQ4364" i="1"/>
  <c r="AQ4363" i="1"/>
  <c r="AQ4362" i="1"/>
  <c r="AQ4361" i="1"/>
  <c r="AQ4360" i="1"/>
  <c r="AQ4359" i="1"/>
  <c r="AQ4358" i="1"/>
  <c r="AQ4357" i="1"/>
  <c r="AQ4356" i="1"/>
  <c r="AQ4355" i="1"/>
  <c r="AQ4354" i="1"/>
  <c r="AQ4353" i="1"/>
  <c r="AQ4352" i="1"/>
  <c r="AQ4351" i="1"/>
  <c r="AQ4350" i="1"/>
  <c r="AQ4349" i="1"/>
  <c r="AQ4348" i="1"/>
  <c r="AQ4347" i="1"/>
  <c r="AQ4346" i="1"/>
  <c r="AQ4345" i="1"/>
  <c r="AQ4344" i="1"/>
  <c r="AQ4343" i="1"/>
  <c r="AQ4342" i="1"/>
  <c r="AQ4341" i="1"/>
  <c r="AQ4340" i="1"/>
  <c r="AQ4339" i="1"/>
  <c r="AQ4338" i="1"/>
  <c r="AQ4337" i="1"/>
  <c r="AQ4336" i="1"/>
  <c r="AQ4335" i="1"/>
  <c r="AQ4334" i="1"/>
  <c r="AQ4333" i="1"/>
  <c r="AQ4332" i="1"/>
  <c r="AQ4331" i="1"/>
  <c r="AQ4330" i="1"/>
  <c r="AQ4329" i="1"/>
  <c r="AQ4328" i="1"/>
  <c r="AQ4327" i="1"/>
  <c r="AQ4326" i="1"/>
  <c r="AQ4325" i="1"/>
  <c r="AQ4324" i="1"/>
  <c r="AQ4323" i="1"/>
  <c r="AQ4322" i="1"/>
  <c r="AQ4321" i="1"/>
  <c r="AQ4320" i="1"/>
  <c r="AQ4319" i="1"/>
  <c r="AQ4318" i="1"/>
  <c r="AQ4317" i="1"/>
  <c r="AQ4316" i="1"/>
  <c r="AQ4315" i="1"/>
  <c r="AQ4314" i="1"/>
  <c r="AQ4313" i="1"/>
  <c r="AQ4312" i="1"/>
  <c r="AQ4311" i="1"/>
  <c r="AQ4310" i="1"/>
  <c r="AQ4309" i="1"/>
  <c r="AQ4308" i="1"/>
  <c r="AQ4307" i="1"/>
  <c r="AQ4306" i="1"/>
  <c r="AQ4305" i="1"/>
  <c r="AQ4304" i="1"/>
  <c r="AQ4303" i="1"/>
  <c r="AQ4302" i="1"/>
  <c r="AQ4301" i="1"/>
  <c r="AQ4300" i="1"/>
  <c r="AQ4299" i="1"/>
  <c r="AQ4298" i="1"/>
  <c r="AQ4297" i="1"/>
  <c r="AQ4296" i="1"/>
  <c r="AQ4295" i="1"/>
  <c r="AQ4294" i="1"/>
  <c r="AQ4293" i="1"/>
  <c r="AQ4292" i="1"/>
  <c r="AQ4291" i="1"/>
  <c r="AQ4290" i="1"/>
  <c r="AQ4289" i="1"/>
  <c r="AQ4288" i="1"/>
  <c r="AQ4287" i="1"/>
  <c r="AQ4286" i="1"/>
  <c r="AQ4285" i="1"/>
  <c r="AQ4284" i="1"/>
  <c r="AQ4283" i="1"/>
  <c r="AQ4282" i="1"/>
  <c r="AQ4281" i="1"/>
  <c r="AQ4280" i="1"/>
  <c r="AQ4279" i="1"/>
  <c r="AQ4278" i="1"/>
  <c r="AQ4277" i="1"/>
  <c r="AQ4276" i="1"/>
  <c r="AQ4275" i="1"/>
  <c r="AQ4274" i="1"/>
  <c r="AQ4273" i="1"/>
  <c r="AQ4272" i="1"/>
  <c r="AQ4271" i="1"/>
  <c r="AQ4270" i="1"/>
  <c r="AQ4269" i="1"/>
  <c r="AQ4268" i="1"/>
  <c r="AQ4267" i="1"/>
  <c r="AQ4266" i="1"/>
  <c r="AQ4265" i="1"/>
  <c r="AQ4264" i="1"/>
  <c r="AQ4263" i="1"/>
  <c r="AQ4262" i="1"/>
  <c r="AQ4261" i="1"/>
  <c r="AQ4260" i="1"/>
  <c r="AQ4259" i="1"/>
  <c r="AQ4258" i="1"/>
  <c r="AQ4257" i="1"/>
  <c r="AQ4256" i="1"/>
  <c r="AQ4255" i="1"/>
  <c r="AQ4254" i="1"/>
  <c r="AQ4253" i="1"/>
  <c r="AQ4252" i="1"/>
  <c r="AQ4251" i="1"/>
  <c r="AQ4250" i="1"/>
  <c r="AQ4249" i="1"/>
  <c r="AQ4248" i="1"/>
  <c r="AQ4247" i="1"/>
  <c r="AQ4246" i="1"/>
  <c r="AQ4245" i="1"/>
  <c r="AQ4244" i="1"/>
  <c r="AQ4243" i="1"/>
  <c r="AQ4242" i="1"/>
  <c r="AQ4241" i="1"/>
  <c r="AQ4240" i="1"/>
  <c r="AQ4239" i="1"/>
  <c r="AQ4238" i="1"/>
  <c r="AQ4237" i="1"/>
  <c r="AQ4236" i="1"/>
  <c r="AQ4235" i="1"/>
  <c r="AQ4234" i="1"/>
  <c r="AQ4233" i="1"/>
  <c r="AQ4232" i="1"/>
  <c r="AQ4231" i="1"/>
  <c r="AQ4230" i="1"/>
  <c r="AQ4229" i="1"/>
  <c r="AQ4228" i="1"/>
  <c r="AQ4227" i="1"/>
  <c r="AQ4226" i="1"/>
  <c r="AQ4225" i="1"/>
  <c r="AQ4224" i="1"/>
  <c r="AQ4223" i="1"/>
  <c r="AQ4222" i="1"/>
  <c r="AQ4221" i="1"/>
  <c r="AQ4220" i="1"/>
  <c r="AQ4219" i="1"/>
  <c r="AQ4218" i="1"/>
  <c r="AQ4217" i="1"/>
  <c r="AQ4216" i="1"/>
  <c r="AQ4215" i="1"/>
  <c r="AQ4214" i="1"/>
  <c r="AQ4213" i="1"/>
  <c r="AQ4212" i="1"/>
  <c r="AQ4211" i="1"/>
  <c r="AQ4210" i="1"/>
  <c r="AQ4209" i="1"/>
  <c r="AQ4208" i="1"/>
  <c r="AQ4207" i="1"/>
  <c r="AQ4206" i="1"/>
  <c r="AQ4205" i="1"/>
  <c r="AQ4204" i="1"/>
  <c r="AQ4203" i="1"/>
  <c r="AQ4202" i="1"/>
  <c r="AQ4201" i="1"/>
  <c r="AQ4200" i="1"/>
  <c r="AQ4199" i="1"/>
  <c r="AQ4198" i="1"/>
  <c r="AQ4197" i="1"/>
  <c r="AQ4196" i="1"/>
  <c r="AQ4195" i="1"/>
  <c r="AQ4194" i="1"/>
  <c r="AQ4193" i="1"/>
  <c r="AQ4192" i="1"/>
  <c r="AQ4191" i="1"/>
  <c r="AQ4190" i="1"/>
  <c r="AQ4189" i="1"/>
  <c r="AQ4188" i="1"/>
  <c r="AQ4187" i="1"/>
  <c r="AQ4186" i="1"/>
  <c r="AQ4185" i="1"/>
  <c r="AQ4184" i="1"/>
  <c r="AQ4183" i="1"/>
  <c r="AQ4182" i="1"/>
  <c r="AQ4181" i="1"/>
  <c r="AQ4180" i="1"/>
  <c r="AQ4179" i="1"/>
  <c r="AQ4178" i="1"/>
  <c r="AQ4177" i="1"/>
  <c r="AQ4176" i="1"/>
  <c r="AQ4175" i="1"/>
  <c r="AQ4174" i="1"/>
  <c r="AQ4173" i="1"/>
  <c r="AQ4172" i="1"/>
  <c r="AQ4171" i="1"/>
  <c r="AQ4170" i="1"/>
  <c r="AQ4169" i="1"/>
  <c r="AQ4168" i="1"/>
  <c r="AQ4167" i="1"/>
  <c r="AQ4166" i="1"/>
  <c r="AQ4165" i="1"/>
  <c r="AQ4164" i="1"/>
  <c r="AQ4163" i="1"/>
  <c r="AQ4162" i="1"/>
  <c r="AQ4161" i="1"/>
  <c r="AQ4160" i="1"/>
  <c r="AQ4159" i="1"/>
  <c r="AQ4158" i="1"/>
  <c r="AQ4157" i="1"/>
  <c r="AQ4156" i="1"/>
  <c r="AQ4155" i="1"/>
  <c r="AQ4154" i="1"/>
  <c r="AQ4153" i="1"/>
  <c r="AQ4152" i="1"/>
  <c r="AQ4151" i="1"/>
  <c r="AQ4150" i="1"/>
  <c r="AQ4149" i="1"/>
  <c r="AQ4148" i="1"/>
  <c r="AQ4147" i="1"/>
  <c r="AQ4146" i="1"/>
  <c r="AQ4145" i="1"/>
  <c r="AQ4144" i="1"/>
  <c r="AQ4143" i="1"/>
  <c r="AQ4142" i="1"/>
  <c r="AQ4141" i="1"/>
  <c r="AQ4140" i="1"/>
  <c r="AQ4139" i="1"/>
  <c r="AQ4138" i="1"/>
  <c r="AQ4137" i="1"/>
  <c r="AQ4136" i="1"/>
  <c r="AQ4135" i="1"/>
  <c r="AQ4134" i="1"/>
  <c r="AQ4133" i="1"/>
  <c r="AQ4132" i="1"/>
  <c r="AQ4131" i="1"/>
  <c r="AQ4130" i="1"/>
  <c r="AQ4129" i="1"/>
  <c r="AQ4128" i="1"/>
  <c r="AQ4127" i="1"/>
  <c r="AQ4126" i="1"/>
  <c r="AQ4125" i="1"/>
  <c r="AQ4124" i="1"/>
  <c r="AQ4123" i="1"/>
  <c r="AQ4122" i="1"/>
  <c r="AQ4121" i="1"/>
  <c r="AQ4120" i="1"/>
  <c r="AQ4119" i="1"/>
  <c r="AQ4118" i="1"/>
  <c r="AQ4117" i="1"/>
  <c r="AQ4116" i="1"/>
  <c r="AQ4115" i="1"/>
  <c r="AQ4114" i="1"/>
  <c r="AQ4113" i="1"/>
  <c r="AQ4112" i="1"/>
  <c r="AQ4111" i="1"/>
  <c r="AQ4110" i="1"/>
  <c r="AQ4109" i="1"/>
  <c r="AQ4108" i="1"/>
  <c r="AQ4107" i="1"/>
  <c r="AQ4106" i="1"/>
  <c r="AQ4105" i="1"/>
  <c r="AQ4104" i="1"/>
  <c r="AQ4103" i="1"/>
  <c r="AQ4102" i="1"/>
  <c r="AQ4101" i="1"/>
  <c r="AQ4100" i="1"/>
  <c r="AQ4099" i="1"/>
  <c r="AQ4098" i="1"/>
  <c r="AQ4097" i="1"/>
  <c r="AQ4096" i="1"/>
  <c r="AQ4095" i="1"/>
  <c r="AQ4094" i="1"/>
  <c r="AQ4093" i="1"/>
  <c r="AQ4092" i="1"/>
  <c r="AQ4091" i="1"/>
  <c r="AQ4090" i="1"/>
  <c r="AQ4089" i="1"/>
  <c r="AQ4088" i="1"/>
  <c r="AQ4087" i="1"/>
  <c r="AQ4086" i="1"/>
  <c r="AQ4085" i="1"/>
  <c r="AQ4084" i="1"/>
  <c r="AQ4083" i="1"/>
  <c r="AQ4082" i="1"/>
  <c r="AQ4081" i="1"/>
  <c r="AQ4080" i="1"/>
  <c r="AQ4079" i="1"/>
  <c r="AQ4078" i="1"/>
  <c r="AQ4077" i="1"/>
  <c r="AQ4076" i="1"/>
  <c r="AQ4075" i="1"/>
  <c r="AQ4074" i="1"/>
  <c r="AQ4073" i="1"/>
  <c r="AQ4072" i="1"/>
  <c r="AQ4071" i="1"/>
  <c r="AQ4070" i="1"/>
  <c r="AQ4069" i="1"/>
  <c r="AQ4068" i="1"/>
  <c r="AQ4067" i="1"/>
  <c r="AQ4066" i="1"/>
  <c r="AQ4065" i="1"/>
  <c r="AQ4064" i="1"/>
  <c r="AQ4063" i="1"/>
  <c r="AQ4062" i="1"/>
  <c r="AQ4061" i="1"/>
  <c r="AQ4060" i="1"/>
  <c r="AQ4059" i="1"/>
  <c r="AQ4058" i="1"/>
  <c r="AQ4057" i="1"/>
  <c r="AQ4056" i="1"/>
  <c r="AQ4055" i="1"/>
  <c r="AQ4054" i="1"/>
  <c r="AQ4053" i="1"/>
  <c r="AQ4052" i="1"/>
  <c r="AQ4051" i="1"/>
  <c r="AQ4050" i="1"/>
  <c r="AQ4049" i="1"/>
  <c r="AQ4048" i="1"/>
  <c r="AQ4047" i="1"/>
  <c r="AQ4046" i="1"/>
  <c r="AQ4045" i="1"/>
  <c r="AQ4044" i="1"/>
  <c r="AQ4043" i="1"/>
  <c r="AQ4042" i="1"/>
  <c r="AQ4041" i="1"/>
  <c r="AQ4040" i="1"/>
  <c r="AQ4039" i="1"/>
  <c r="AQ4038" i="1"/>
  <c r="AQ4037" i="1"/>
  <c r="AQ4036" i="1"/>
  <c r="AQ4035" i="1"/>
  <c r="AQ4034" i="1"/>
  <c r="AQ4033" i="1"/>
  <c r="AQ4032" i="1"/>
  <c r="AQ4031" i="1"/>
  <c r="AQ4030" i="1"/>
  <c r="AQ4029" i="1"/>
  <c r="AQ4028" i="1"/>
  <c r="AQ4027" i="1"/>
  <c r="AQ4026" i="1"/>
  <c r="AQ4025" i="1"/>
  <c r="AQ4024" i="1"/>
  <c r="AQ4023" i="1"/>
  <c r="AQ4022" i="1"/>
  <c r="AQ4021" i="1"/>
  <c r="AQ4020" i="1"/>
  <c r="AQ4019" i="1"/>
  <c r="AQ4018" i="1"/>
  <c r="AQ4017" i="1"/>
  <c r="AQ4016" i="1"/>
  <c r="AQ4015" i="1"/>
  <c r="AQ4014" i="1"/>
  <c r="AQ4013" i="1"/>
  <c r="AQ4012" i="1"/>
  <c r="AQ4011" i="1"/>
  <c r="AQ4010" i="1"/>
  <c r="AQ4009" i="1"/>
  <c r="AQ4008" i="1"/>
  <c r="AQ4007" i="1"/>
  <c r="AQ4006" i="1"/>
  <c r="AQ4005" i="1"/>
  <c r="AQ4004" i="1"/>
  <c r="AQ4003" i="1"/>
  <c r="AQ4002" i="1"/>
  <c r="AQ4001" i="1"/>
  <c r="AQ4000" i="1"/>
  <c r="AQ3999" i="1"/>
  <c r="AQ3998" i="1"/>
  <c r="AQ3997" i="1"/>
  <c r="AQ3996" i="1"/>
  <c r="AQ3995" i="1"/>
  <c r="AQ3994" i="1"/>
  <c r="AQ3993" i="1"/>
  <c r="AQ3992" i="1"/>
  <c r="AQ3991" i="1"/>
  <c r="AQ3990" i="1"/>
  <c r="AQ3989" i="1"/>
  <c r="AQ3988" i="1"/>
  <c r="AQ3987" i="1"/>
  <c r="AQ3986" i="1"/>
  <c r="AQ3985" i="1"/>
  <c r="AQ3984" i="1"/>
  <c r="AQ3983" i="1"/>
  <c r="AQ3982" i="1"/>
  <c r="AQ3981" i="1"/>
  <c r="AQ3980" i="1"/>
  <c r="AQ3979" i="1"/>
  <c r="AQ3978" i="1"/>
  <c r="AQ3977" i="1"/>
  <c r="AQ3976" i="1"/>
  <c r="AQ3975" i="1"/>
  <c r="AQ3974" i="1"/>
  <c r="AQ3973" i="1"/>
  <c r="AQ3972" i="1"/>
  <c r="AQ3971" i="1"/>
  <c r="AQ3970" i="1"/>
  <c r="AQ3969" i="1"/>
  <c r="AQ3968" i="1"/>
  <c r="AQ3967" i="1"/>
  <c r="AQ3966" i="1"/>
  <c r="AQ3965" i="1"/>
  <c r="AQ3964" i="1"/>
  <c r="AQ3963" i="1"/>
  <c r="AQ3962" i="1"/>
  <c r="AQ3961" i="1"/>
  <c r="AQ3960" i="1"/>
  <c r="AQ3959" i="1"/>
  <c r="AQ3958" i="1"/>
  <c r="AQ3957" i="1"/>
  <c r="AQ3956" i="1"/>
  <c r="AQ3955" i="1"/>
  <c r="AQ3954" i="1"/>
  <c r="AQ3953" i="1"/>
  <c r="AQ3952" i="1"/>
  <c r="AQ3951" i="1"/>
  <c r="AQ3950" i="1"/>
  <c r="AQ3949" i="1"/>
  <c r="AQ3948" i="1"/>
  <c r="AQ3947" i="1"/>
  <c r="AQ3946" i="1"/>
  <c r="AQ3945" i="1"/>
  <c r="AQ3944" i="1"/>
  <c r="AQ3943" i="1"/>
  <c r="AQ3942" i="1"/>
  <c r="AQ3941" i="1"/>
  <c r="AQ3940" i="1"/>
  <c r="AQ3939" i="1"/>
  <c r="AQ3938" i="1"/>
  <c r="AQ3937" i="1"/>
  <c r="AQ3936" i="1"/>
  <c r="AQ3935" i="1"/>
  <c r="AQ3934" i="1"/>
  <c r="AQ3933" i="1"/>
  <c r="AQ3932" i="1"/>
  <c r="AQ3931" i="1"/>
  <c r="AQ3930" i="1"/>
  <c r="AQ3929" i="1"/>
  <c r="AQ3928" i="1"/>
  <c r="AQ3927" i="1"/>
  <c r="AQ3926" i="1"/>
  <c r="AQ3925" i="1"/>
  <c r="AQ3924" i="1"/>
  <c r="AQ3923" i="1"/>
  <c r="AQ3922" i="1"/>
  <c r="AQ3921" i="1"/>
  <c r="AQ3920" i="1"/>
  <c r="AQ3919" i="1"/>
  <c r="AQ3918" i="1"/>
  <c r="AQ3917" i="1"/>
  <c r="AQ3916" i="1"/>
  <c r="AQ3915" i="1"/>
  <c r="AQ3914" i="1"/>
  <c r="AQ3913" i="1"/>
  <c r="AQ3912" i="1"/>
  <c r="AQ3911" i="1"/>
  <c r="AQ3910" i="1"/>
  <c r="AQ3909" i="1"/>
  <c r="AQ3908" i="1"/>
  <c r="AQ3907" i="1"/>
  <c r="AQ3906" i="1"/>
  <c r="AQ3905" i="1"/>
  <c r="AQ3904" i="1"/>
  <c r="AQ3903" i="1"/>
  <c r="AQ3902" i="1"/>
  <c r="AQ3901" i="1"/>
  <c r="AQ3900" i="1"/>
  <c r="AQ3899" i="1"/>
  <c r="AQ3898" i="1"/>
  <c r="AQ3897" i="1"/>
  <c r="AQ3896" i="1"/>
  <c r="AQ3895" i="1"/>
  <c r="AQ3894" i="1"/>
  <c r="AQ3893" i="1"/>
  <c r="AQ3892" i="1"/>
  <c r="AQ3891" i="1"/>
  <c r="AQ3890" i="1"/>
  <c r="AQ3889" i="1"/>
  <c r="AQ3888" i="1"/>
  <c r="AQ3887" i="1"/>
  <c r="AQ3886" i="1"/>
  <c r="AQ3885" i="1"/>
  <c r="AQ3884" i="1"/>
  <c r="AQ3883" i="1"/>
  <c r="AQ3882" i="1"/>
  <c r="AQ3881" i="1"/>
  <c r="AQ3880" i="1"/>
  <c r="AQ3879" i="1"/>
  <c r="AQ3878" i="1"/>
  <c r="AQ3877" i="1"/>
  <c r="AQ3876" i="1"/>
  <c r="AQ3875" i="1"/>
  <c r="AQ3874" i="1"/>
  <c r="AQ3873" i="1"/>
  <c r="AQ3872" i="1"/>
  <c r="AQ3871" i="1"/>
  <c r="AQ3870" i="1"/>
  <c r="AQ3869" i="1"/>
  <c r="AQ3868" i="1"/>
  <c r="AQ3867" i="1"/>
  <c r="AQ3866" i="1"/>
  <c r="AQ3865" i="1"/>
  <c r="AQ3864" i="1"/>
  <c r="AQ3863" i="1"/>
  <c r="AQ3862" i="1"/>
  <c r="AQ3861" i="1"/>
  <c r="AQ3860" i="1"/>
  <c r="AQ3859" i="1"/>
  <c r="AQ3858" i="1"/>
  <c r="AQ3857" i="1"/>
  <c r="AQ3856" i="1"/>
  <c r="AQ3855" i="1"/>
  <c r="AQ3854" i="1"/>
  <c r="AQ3853" i="1"/>
  <c r="AQ3852" i="1"/>
  <c r="AQ3851" i="1"/>
  <c r="AQ3850" i="1"/>
  <c r="AQ3849" i="1"/>
  <c r="AQ3848" i="1"/>
  <c r="AQ3847" i="1"/>
  <c r="AQ3846" i="1"/>
  <c r="AQ3845" i="1"/>
  <c r="AQ3844" i="1"/>
  <c r="AQ3843" i="1"/>
  <c r="AQ3842" i="1"/>
  <c r="AQ3841" i="1"/>
  <c r="AQ3840" i="1"/>
  <c r="AQ3839" i="1"/>
  <c r="AQ3838" i="1"/>
  <c r="AQ3837" i="1"/>
  <c r="AQ3836" i="1"/>
  <c r="AQ3835" i="1"/>
  <c r="AQ3834" i="1"/>
  <c r="AQ3833" i="1"/>
  <c r="AQ3832" i="1"/>
  <c r="AQ3831" i="1"/>
  <c r="AQ3830" i="1"/>
  <c r="AQ3829" i="1"/>
  <c r="AQ3828" i="1"/>
  <c r="AQ3827" i="1"/>
  <c r="AQ3826" i="1"/>
  <c r="AQ3825" i="1"/>
  <c r="AQ3824" i="1"/>
  <c r="AQ3823" i="1"/>
  <c r="AQ3822" i="1"/>
  <c r="AQ3821" i="1"/>
  <c r="AQ3820" i="1"/>
  <c r="AQ3819" i="1"/>
  <c r="AQ3818" i="1"/>
  <c r="AQ3817" i="1"/>
  <c r="AQ3816" i="1"/>
  <c r="AQ3815" i="1"/>
  <c r="AQ3814" i="1"/>
  <c r="AQ3813" i="1"/>
  <c r="AQ3812" i="1"/>
  <c r="AQ3811" i="1"/>
  <c r="AQ3810" i="1"/>
  <c r="AQ3809" i="1"/>
  <c r="AQ3808" i="1"/>
  <c r="AQ3807" i="1"/>
  <c r="AQ3806" i="1"/>
  <c r="AQ3805" i="1"/>
  <c r="AQ3804" i="1"/>
  <c r="AQ3803" i="1"/>
  <c r="AQ3802" i="1"/>
  <c r="AQ3801" i="1"/>
  <c r="AQ3800" i="1"/>
  <c r="AQ3799" i="1"/>
  <c r="AQ3798" i="1"/>
  <c r="AQ3797" i="1"/>
  <c r="AQ3796" i="1"/>
  <c r="AQ3795" i="1"/>
  <c r="AQ3794" i="1"/>
  <c r="AQ3793" i="1"/>
  <c r="AQ3792" i="1"/>
  <c r="AQ3791" i="1"/>
  <c r="AQ3790" i="1"/>
  <c r="AQ3789" i="1"/>
  <c r="AQ3788" i="1"/>
  <c r="AQ3787" i="1"/>
  <c r="AQ3786" i="1"/>
  <c r="AQ3785" i="1"/>
  <c r="AQ3784" i="1"/>
  <c r="AQ3783" i="1"/>
  <c r="AQ3782" i="1"/>
  <c r="AQ3781" i="1"/>
  <c r="AQ3780" i="1"/>
  <c r="AQ3779" i="1"/>
  <c r="AQ3778" i="1"/>
  <c r="AQ3777" i="1"/>
  <c r="AQ3776" i="1"/>
  <c r="AQ3775" i="1"/>
  <c r="AQ3774" i="1"/>
  <c r="AQ3773" i="1"/>
  <c r="AQ3772" i="1"/>
  <c r="AQ3771" i="1"/>
  <c r="AQ3770" i="1"/>
  <c r="AQ3769" i="1"/>
  <c r="AQ3768" i="1"/>
  <c r="AQ3767" i="1"/>
  <c r="AQ3766" i="1"/>
  <c r="AQ3765" i="1"/>
  <c r="AQ3764" i="1"/>
  <c r="AQ3763" i="1"/>
  <c r="AQ3762" i="1"/>
  <c r="AQ3761" i="1"/>
  <c r="AQ3760" i="1"/>
  <c r="AQ3759" i="1"/>
  <c r="AQ3758" i="1"/>
  <c r="AQ3757" i="1"/>
  <c r="AQ3756" i="1"/>
  <c r="AQ3755" i="1"/>
  <c r="AQ3754" i="1"/>
  <c r="AQ3753" i="1"/>
  <c r="AQ3752" i="1"/>
  <c r="AQ3751" i="1"/>
  <c r="AQ3750" i="1"/>
  <c r="AQ3749" i="1"/>
  <c r="AQ3748" i="1"/>
  <c r="AQ3747" i="1"/>
  <c r="AQ3746" i="1"/>
  <c r="AQ3745" i="1"/>
  <c r="AQ3744" i="1"/>
  <c r="AQ3743" i="1"/>
  <c r="AQ3742" i="1"/>
  <c r="AQ3741" i="1"/>
  <c r="AQ3740" i="1"/>
  <c r="AQ3739" i="1"/>
  <c r="AQ3738" i="1"/>
  <c r="AQ3737" i="1"/>
  <c r="AQ3736" i="1"/>
  <c r="AQ3735" i="1"/>
  <c r="AQ3734" i="1"/>
  <c r="AQ3733" i="1"/>
  <c r="AQ3732" i="1"/>
  <c r="AQ3731" i="1"/>
  <c r="AQ3730" i="1"/>
  <c r="AQ3729" i="1"/>
  <c r="AQ3728" i="1"/>
  <c r="AQ3727" i="1"/>
  <c r="AQ3726" i="1"/>
  <c r="AQ3725" i="1"/>
  <c r="AQ3724" i="1"/>
  <c r="AQ3723" i="1"/>
  <c r="AQ3722" i="1"/>
  <c r="AQ3721" i="1"/>
  <c r="AQ3720" i="1"/>
  <c r="AQ3719" i="1"/>
  <c r="AQ3718" i="1"/>
  <c r="AQ3717" i="1"/>
  <c r="AQ3716" i="1"/>
  <c r="AQ3715" i="1"/>
  <c r="AQ3714" i="1"/>
  <c r="AQ3713" i="1"/>
  <c r="AQ3712" i="1"/>
  <c r="AQ3711" i="1"/>
  <c r="AQ3710" i="1"/>
  <c r="AQ3709" i="1"/>
  <c r="AQ3708" i="1"/>
  <c r="AQ3707" i="1"/>
  <c r="AQ3706" i="1"/>
  <c r="AQ3705" i="1"/>
  <c r="AQ3704" i="1"/>
  <c r="AQ3703" i="1"/>
  <c r="AQ3702" i="1"/>
  <c r="AQ3701" i="1"/>
  <c r="AQ3700" i="1"/>
  <c r="AQ3699" i="1"/>
  <c r="AQ3698" i="1"/>
  <c r="AQ3697" i="1"/>
  <c r="AQ3696" i="1"/>
  <c r="AQ3695" i="1"/>
  <c r="AQ3694" i="1"/>
  <c r="AQ3693" i="1"/>
  <c r="AQ3692" i="1"/>
  <c r="AQ3691" i="1"/>
  <c r="AQ3690" i="1"/>
  <c r="AQ3689" i="1"/>
  <c r="AQ3688" i="1"/>
  <c r="AQ3687" i="1"/>
  <c r="AQ3686" i="1"/>
  <c r="AQ3685" i="1"/>
  <c r="AQ3684" i="1"/>
  <c r="AQ3683" i="1"/>
  <c r="AQ3682" i="1"/>
  <c r="AQ3681" i="1"/>
  <c r="AQ3680" i="1"/>
  <c r="AQ3679" i="1"/>
  <c r="AQ3678" i="1"/>
  <c r="AQ3677" i="1"/>
  <c r="AQ3676" i="1"/>
  <c r="AQ3675" i="1"/>
  <c r="AQ3674" i="1"/>
  <c r="AQ3673" i="1"/>
  <c r="AQ3672" i="1"/>
  <c r="AQ3671" i="1"/>
  <c r="AQ3670" i="1"/>
  <c r="AQ3669" i="1"/>
  <c r="AQ3668" i="1"/>
  <c r="AQ3667" i="1"/>
  <c r="AQ3666" i="1"/>
  <c r="AQ3665" i="1"/>
  <c r="AQ3664" i="1"/>
  <c r="AQ3663" i="1"/>
  <c r="AQ3662" i="1"/>
  <c r="AQ3661" i="1"/>
  <c r="AQ3660" i="1"/>
  <c r="AQ3659" i="1"/>
  <c r="AQ3658" i="1"/>
  <c r="AQ3657" i="1"/>
  <c r="AQ3656" i="1"/>
  <c r="AQ3655" i="1"/>
  <c r="AQ3654" i="1"/>
  <c r="AQ3653" i="1"/>
  <c r="AQ3652" i="1"/>
  <c r="AQ3651" i="1"/>
  <c r="AQ3650" i="1"/>
  <c r="AQ3649" i="1"/>
  <c r="AQ3648" i="1"/>
  <c r="AQ3647" i="1"/>
  <c r="AQ3646" i="1"/>
  <c r="AQ3645" i="1"/>
  <c r="AQ3644" i="1"/>
  <c r="AQ3643" i="1"/>
  <c r="AQ3642" i="1"/>
  <c r="AQ3641" i="1"/>
  <c r="AQ3640" i="1"/>
  <c r="AQ3639" i="1"/>
  <c r="AQ3638" i="1"/>
  <c r="AQ3637" i="1"/>
  <c r="AQ3636" i="1"/>
  <c r="AQ3635" i="1"/>
  <c r="AQ3634" i="1"/>
  <c r="AQ3633" i="1"/>
  <c r="AQ3632" i="1"/>
  <c r="AQ3631" i="1"/>
  <c r="AQ3630" i="1"/>
  <c r="AQ3629" i="1"/>
  <c r="AQ3628" i="1"/>
  <c r="AQ3627" i="1"/>
  <c r="AQ3626" i="1"/>
  <c r="AQ3625" i="1"/>
  <c r="AQ3624" i="1"/>
  <c r="AQ3623" i="1"/>
  <c r="AQ3622" i="1"/>
  <c r="AQ3621" i="1"/>
  <c r="AQ3620" i="1"/>
  <c r="AQ3619" i="1"/>
  <c r="AQ3618" i="1"/>
  <c r="AQ3617" i="1"/>
  <c r="AQ3616" i="1"/>
  <c r="AQ3615" i="1"/>
  <c r="AQ3614" i="1"/>
  <c r="AQ3613" i="1"/>
  <c r="AQ3612" i="1"/>
  <c r="AQ3611" i="1"/>
  <c r="AQ3610" i="1"/>
  <c r="AQ3609" i="1"/>
  <c r="AQ3608" i="1"/>
  <c r="AQ3607" i="1"/>
  <c r="AQ3606" i="1"/>
  <c r="AQ3605" i="1"/>
  <c r="AQ3604" i="1"/>
  <c r="AQ3603" i="1"/>
  <c r="AQ3602" i="1"/>
  <c r="AQ3601" i="1"/>
  <c r="AQ3600" i="1"/>
  <c r="AQ3599" i="1"/>
  <c r="AQ3598" i="1"/>
  <c r="AQ3597" i="1"/>
  <c r="AQ3596" i="1"/>
  <c r="AQ3595" i="1"/>
  <c r="AQ3594" i="1"/>
  <c r="AQ3593" i="1"/>
  <c r="AQ3592" i="1"/>
  <c r="AQ3591" i="1"/>
  <c r="AQ3590" i="1"/>
  <c r="AQ3589" i="1"/>
  <c r="AQ3588" i="1"/>
  <c r="AQ3587" i="1"/>
  <c r="AQ3586" i="1"/>
  <c r="AQ3585" i="1"/>
  <c r="AQ3584" i="1"/>
  <c r="AQ3583" i="1"/>
  <c r="AQ3582" i="1"/>
  <c r="AQ3581" i="1"/>
  <c r="AQ3580" i="1"/>
  <c r="AQ3579" i="1"/>
  <c r="AQ3578" i="1"/>
  <c r="AQ3577" i="1"/>
  <c r="AQ3576" i="1"/>
  <c r="AQ3575" i="1"/>
  <c r="AQ3574" i="1"/>
  <c r="AQ3573" i="1"/>
  <c r="AQ3572" i="1"/>
  <c r="AQ3571" i="1"/>
  <c r="AQ3570" i="1"/>
  <c r="AQ3569" i="1"/>
  <c r="AQ3568" i="1"/>
  <c r="AQ3567" i="1"/>
  <c r="AQ3566" i="1"/>
  <c r="AQ3565" i="1"/>
  <c r="AQ3564" i="1"/>
  <c r="AQ3563" i="1"/>
  <c r="AQ3562" i="1"/>
  <c r="AQ3561" i="1"/>
  <c r="AQ3560" i="1"/>
  <c r="AQ3559" i="1"/>
  <c r="AQ3558" i="1"/>
  <c r="AQ3557" i="1"/>
  <c r="AQ3556" i="1"/>
  <c r="AQ3555" i="1"/>
  <c r="AQ3554" i="1"/>
  <c r="AQ3553" i="1"/>
  <c r="AQ3552" i="1"/>
  <c r="AQ3551" i="1"/>
  <c r="AQ3550" i="1"/>
  <c r="AQ3549" i="1"/>
  <c r="AQ3548" i="1"/>
  <c r="AQ3547" i="1"/>
  <c r="AQ3546" i="1"/>
  <c r="AQ3545" i="1"/>
  <c r="AQ3544" i="1"/>
  <c r="AQ3543" i="1"/>
  <c r="AQ3542" i="1"/>
  <c r="AQ3541" i="1"/>
  <c r="AQ3540" i="1"/>
  <c r="AQ3539" i="1"/>
  <c r="AQ3538" i="1"/>
  <c r="AQ3537" i="1"/>
  <c r="AQ3536" i="1"/>
  <c r="AQ3535" i="1"/>
  <c r="AQ3534" i="1"/>
  <c r="AQ3533" i="1"/>
  <c r="AQ3532" i="1"/>
  <c r="AQ3531" i="1"/>
  <c r="AQ3530" i="1"/>
  <c r="AQ3529" i="1"/>
  <c r="AQ3528" i="1"/>
  <c r="AQ3527" i="1"/>
  <c r="AQ3526" i="1"/>
  <c r="AQ3525" i="1"/>
  <c r="AQ3524" i="1"/>
  <c r="AQ3523" i="1"/>
  <c r="AQ3522" i="1"/>
  <c r="AQ3521" i="1"/>
  <c r="AQ3520" i="1"/>
  <c r="AQ3519" i="1"/>
  <c r="AQ3518" i="1"/>
  <c r="AQ3517" i="1"/>
  <c r="AQ3516" i="1"/>
  <c r="AQ3515" i="1"/>
  <c r="AQ3514" i="1"/>
  <c r="AQ3513" i="1"/>
  <c r="AQ3512" i="1"/>
  <c r="AQ3511" i="1"/>
  <c r="AQ3510" i="1"/>
  <c r="AQ3509" i="1"/>
  <c r="AQ3508" i="1"/>
  <c r="AQ3507" i="1"/>
  <c r="AQ3506" i="1"/>
  <c r="AQ3505" i="1"/>
  <c r="AQ3504" i="1"/>
  <c r="AQ3503" i="1"/>
  <c r="AQ3502" i="1"/>
  <c r="AQ3501" i="1"/>
  <c r="AQ3500" i="1"/>
  <c r="AQ3499" i="1"/>
  <c r="AQ3498" i="1"/>
  <c r="AQ3497" i="1"/>
  <c r="AQ3496" i="1"/>
  <c r="AQ3495" i="1"/>
  <c r="AQ3494" i="1"/>
  <c r="AQ3493" i="1"/>
  <c r="AQ3492" i="1"/>
  <c r="AQ3491" i="1"/>
  <c r="AQ3490" i="1"/>
  <c r="AQ3489" i="1"/>
  <c r="AQ3488" i="1"/>
  <c r="AQ3487" i="1"/>
  <c r="AQ3486" i="1"/>
  <c r="AQ3485" i="1"/>
  <c r="AQ3484" i="1"/>
  <c r="AQ3483" i="1"/>
  <c r="AQ3482" i="1"/>
  <c r="AQ3481" i="1"/>
  <c r="AQ3480" i="1"/>
  <c r="AQ3479" i="1"/>
  <c r="AQ3478" i="1"/>
  <c r="AQ3477" i="1"/>
  <c r="AQ3476" i="1"/>
  <c r="AQ3475" i="1"/>
  <c r="AQ3474" i="1"/>
  <c r="AQ3473" i="1"/>
  <c r="AQ3472" i="1"/>
  <c r="AQ3471" i="1"/>
  <c r="AQ3470" i="1"/>
  <c r="AQ3469" i="1"/>
  <c r="AQ3468" i="1"/>
  <c r="AQ3467" i="1"/>
  <c r="AQ3466" i="1"/>
  <c r="AQ3465" i="1"/>
  <c r="AQ3464" i="1"/>
  <c r="AQ3463" i="1"/>
  <c r="AQ3462" i="1"/>
  <c r="AQ3461" i="1"/>
  <c r="AQ3460" i="1"/>
  <c r="AQ3459" i="1"/>
  <c r="AQ3458" i="1"/>
  <c r="AQ3457" i="1"/>
  <c r="AQ3456" i="1"/>
  <c r="AQ3455" i="1"/>
  <c r="AQ3454" i="1"/>
  <c r="AQ3453" i="1"/>
  <c r="AQ3452" i="1"/>
  <c r="AQ3451" i="1"/>
  <c r="AQ3450" i="1"/>
  <c r="AQ3449" i="1"/>
  <c r="AQ3448" i="1"/>
  <c r="AQ3447" i="1"/>
  <c r="AQ3446" i="1"/>
  <c r="AQ3445" i="1"/>
  <c r="AQ3444" i="1"/>
  <c r="AQ3443" i="1"/>
  <c r="AQ3442" i="1"/>
  <c r="AQ3441" i="1"/>
  <c r="AQ3440" i="1"/>
  <c r="AQ3439" i="1"/>
  <c r="AQ3438" i="1"/>
  <c r="AQ3437" i="1"/>
  <c r="AQ3436" i="1"/>
  <c r="AQ3435" i="1"/>
  <c r="AQ3434" i="1"/>
  <c r="AQ3433" i="1"/>
  <c r="AQ3432" i="1"/>
  <c r="AQ3431" i="1"/>
  <c r="AQ3430" i="1"/>
  <c r="AQ3429" i="1"/>
  <c r="AQ3428" i="1"/>
  <c r="AQ3427" i="1"/>
  <c r="AQ3426" i="1"/>
  <c r="AQ3425" i="1"/>
  <c r="AQ3424" i="1"/>
  <c r="AQ3423" i="1"/>
  <c r="AQ3422" i="1"/>
  <c r="AQ3421" i="1"/>
  <c r="AQ3420" i="1"/>
  <c r="AQ3419" i="1"/>
  <c r="AQ3418" i="1"/>
  <c r="AQ3417" i="1"/>
  <c r="AQ3416" i="1"/>
  <c r="AQ3415" i="1"/>
  <c r="AQ3414" i="1"/>
  <c r="AQ3413" i="1"/>
  <c r="AQ3412" i="1"/>
  <c r="AQ3411" i="1"/>
  <c r="AQ3410" i="1"/>
  <c r="AQ3409" i="1"/>
  <c r="AQ3408" i="1"/>
  <c r="AQ3407" i="1"/>
  <c r="AQ3406" i="1"/>
  <c r="AQ3405" i="1"/>
  <c r="AQ3404" i="1"/>
  <c r="AQ3403" i="1"/>
  <c r="AQ3402" i="1"/>
  <c r="AQ3401" i="1"/>
  <c r="AQ3400" i="1"/>
  <c r="AQ3399" i="1"/>
  <c r="AQ3398" i="1"/>
  <c r="AQ3397" i="1"/>
  <c r="AQ3396" i="1"/>
  <c r="AQ3395" i="1"/>
  <c r="AQ3394" i="1"/>
  <c r="AQ3393" i="1"/>
  <c r="AQ3392" i="1"/>
  <c r="AQ3391" i="1"/>
  <c r="AQ3390" i="1"/>
  <c r="AQ3389" i="1"/>
  <c r="AQ3388" i="1"/>
  <c r="AQ3387" i="1"/>
  <c r="AQ3386" i="1"/>
  <c r="AQ3385" i="1"/>
  <c r="AQ3384" i="1"/>
  <c r="AQ3383" i="1"/>
  <c r="AQ3382" i="1"/>
  <c r="AQ3381" i="1"/>
  <c r="AQ3380" i="1"/>
  <c r="AQ3379" i="1"/>
  <c r="AQ3378" i="1"/>
  <c r="AQ3377" i="1"/>
  <c r="AQ3376" i="1"/>
  <c r="AQ3375" i="1"/>
  <c r="AQ3374" i="1"/>
  <c r="AQ3373" i="1"/>
  <c r="AQ3372" i="1"/>
  <c r="AQ3371" i="1"/>
  <c r="AQ3370" i="1"/>
  <c r="AQ3369" i="1"/>
  <c r="AQ3368" i="1"/>
  <c r="AQ3367" i="1"/>
  <c r="AQ3366" i="1"/>
  <c r="AQ3365" i="1"/>
  <c r="AQ3364" i="1"/>
  <c r="AQ3363" i="1"/>
  <c r="AQ3362" i="1"/>
  <c r="AQ3361" i="1"/>
  <c r="AQ3360" i="1"/>
  <c r="AQ3359" i="1"/>
  <c r="AQ3358" i="1"/>
  <c r="AQ3357" i="1"/>
  <c r="AQ3356" i="1"/>
  <c r="AQ3355" i="1"/>
  <c r="AQ3354" i="1"/>
  <c r="AQ3353" i="1"/>
  <c r="AQ3352" i="1"/>
  <c r="AQ3351" i="1"/>
  <c r="AQ3350" i="1"/>
  <c r="AQ3349" i="1"/>
  <c r="AQ3348" i="1"/>
  <c r="AQ3347" i="1"/>
  <c r="AQ3346" i="1"/>
  <c r="AQ3345" i="1"/>
  <c r="AQ3344" i="1"/>
  <c r="AQ3343" i="1"/>
  <c r="AQ3342" i="1"/>
  <c r="AQ3341" i="1"/>
  <c r="AQ3340" i="1"/>
  <c r="AQ3339" i="1"/>
  <c r="AQ3338" i="1"/>
  <c r="AQ3337" i="1"/>
  <c r="AQ3336" i="1"/>
  <c r="AQ3335" i="1"/>
  <c r="AQ3334" i="1"/>
  <c r="AQ3333" i="1"/>
  <c r="AQ3332" i="1"/>
  <c r="AQ3331" i="1"/>
  <c r="AQ3330" i="1"/>
  <c r="AQ3329" i="1"/>
  <c r="AQ3328" i="1"/>
  <c r="AQ3327" i="1"/>
  <c r="AQ3326" i="1"/>
  <c r="AQ3325" i="1"/>
  <c r="AQ3324" i="1"/>
  <c r="AQ3323" i="1"/>
  <c r="AQ3322" i="1"/>
  <c r="AQ3321" i="1"/>
  <c r="AQ3320" i="1"/>
  <c r="AQ3319" i="1"/>
  <c r="AQ3318" i="1"/>
  <c r="AQ3317" i="1"/>
  <c r="AQ3316" i="1"/>
  <c r="AQ3315" i="1"/>
  <c r="AQ3314" i="1"/>
  <c r="AQ3313" i="1"/>
  <c r="AQ3312" i="1"/>
  <c r="AQ3311" i="1"/>
  <c r="AQ3310" i="1"/>
  <c r="AQ3309" i="1"/>
  <c r="AQ3308" i="1"/>
  <c r="AQ3307" i="1"/>
  <c r="AQ3306" i="1"/>
  <c r="AQ3305" i="1"/>
  <c r="AQ3304" i="1"/>
  <c r="AQ3303" i="1"/>
  <c r="AQ3302" i="1"/>
  <c r="AQ3301" i="1"/>
  <c r="AQ3300" i="1"/>
  <c r="AQ3299" i="1"/>
  <c r="AQ3298" i="1"/>
  <c r="AQ3297" i="1"/>
  <c r="AQ3296" i="1"/>
  <c r="AQ3295" i="1"/>
  <c r="AQ3294" i="1"/>
  <c r="AQ3293" i="1"/>
  <c r="AQ3292" i="1"/>
  <c r="AQ3291" i="1"/>
  <c r="AQ3290" i="1"/>
  <c r="AQ3289" i="1"/>
  <c r="AQ3288" i="1"/>
  <c r="AQ3287" i="1"/>
  <c r="AQ3286" i="1"/>
  <c r="AQ3285" i="1"/>
  <c r="AQ3284" i="1"/>
  <c r="AQ3283" i="1"/>
  <c r="AQ3282" i="1"/>
  <c r="AQ3281" i="1"/>
  <c r="AQ3280" i="1"/>
  <c r="AQ3279" i="1"/>
  <c r="AQ3278" i="1"/>
  <c r="AQ3277" i="1"/>
  <c r="AQ3276" i="1"/>
  <c r="AQ3275" i="1"/>
  <c r="AQ3274" i="1"/>
  <c r="AQ3273" i="1"/>
  <c r="AQ3272" i="1"/>
  <c r="AQ3271" i="1"/>
  <c r="AQ3270" i="1"/>
  <c r="AQ3269" i="1"/>
  <c r="AQ3268" i="1"/>
  <c r="AQ3267" i="1"/>
  <c r="AQ3266" i="1"/>
  <c r="AQ3265" i="1"/>
  <c r="AQ3264" i="1"/>
  <c r="AQ3263" i="1"/>
  <c r="AQ3262" i="1"/>
  <c r="AQ3261" i="1"/>
  <c r="AQ3260" i="1"/>
  <c r="AQ3259" i="1"/>
  <c r="AQ3258" i="1"/>
  <c r="AQ3257" i="1"/>
  <c r="AQ3256" i="1"/>
  <c r="AQ3255" i="1"/>
  <c r="AQ3254" i="1"/>
  <c r="AQ3253" i="1"/>
  <c r="AQ3252" i="1"/>
  <c r="AQ3251" i="1"/>
  <c r="AQ3250" i="1"/>
  <c r="AQ3249" i="1"/>
  <c r="AQ3248" i="1"/>
  <c r="AQ3247" i="1"/>
  <c r="AQ3246" i="1"/>
  <c r="AQ3245" i="1"/>
  <c r="AQ3244" i="1"/>
  <c r="AQ3243" i="1"/>
  <c r="AQ3242" i="1"/>
  <c r="AQ3241" i="1"/>
  <c r="AQ3240" i="1"/>
  <c r="AQ3239" i="1"/>
  <c r="AQ3238" i="1"/>
  <c r="AQ3237" i="1"/>
  <c r="AQ3236" i="1"/>
  <c r="AQ3235" i="1"/>
  <c r="AQ3234" i="1"/>
  <c r="AQ3233" i="1"/>
  <c r="AQ3232" i="1"/>
  <c r="AQ3231" i="1"/>
  <c r="AQ3230" i="1"/>
  <c r="AQ3229" i="1"/>
  <c r="AQ3228" i="1"/>
  <c r="AQ3227" i="1"/>
  <c r="AQ3226" i="1"/>
  <c r="AQ3225" i="1"/>
  <c r="AQ3224" i="1"/>
  <c r="AQ3223" i="1"/>
  <c r="AQ3222" i="1"/>
  <c r="AQ3221" i="1"/>
  <c r="AQ3220" i="1"/>
  <c r="AQ3219" i="1"/>
  <c r="AQ3218" i="1"/>
  <c r="AQ3217" i="1"/>
  <c r="AQ3216" i="1"/>
  <c r="AQ3215" i="1"/>
  <c r="AQ3214" i="1"/>
  <c r="AQ3213" i="1"/>
  <c r="AQ3212" i="1"/>
  <c r="AQ3211" i="1"/>
  <c r="AQ3210" i="1"/>
  <c r="AQ3209" i="1"/>
  <c r="AQ3208" i="1"/>
  <c r="AQ3207" i="1"/>
  <c r="AQ3206" i="1"/>
  <c r="AQ3205" i="1"/>
  <c r="AQ3204" i="1"/>
  <c r="AQ3203" i="1"/>
  <c r="AQ3202" i="1"/>
  <c r="AQ3201" i="1"/>
  <c r="AQ3200" i="1"/>
  <c r="AQ3199" i="1"/>
  <c r="AQ3198" i="1"/>
  <c r="AQ3197" i="1"/>
  <c r="AQ3196" i="1"/>
  <c r="AQ3195" i="1"/>
  <c r="AQ3194" i="1"/>
  <c r="AQ3193" i="1"/>
  <c r="AQ3192" i="1"/>
  <c r="AQ3191" i="1"/>
  <c r="AQ3190" i="1"/>
  <c r="AQ3189" i="1"/>
  <c r="AQ3188" i="1"/>
  <c r="AQ3187" i="1"/>
  <c r="AQ3186" i="1"/>
  <c r="AQ3185" i="1"/>
  <c r="AQ3184" i="1"/>
  <c r="AQ3183" i="1"/>
  <c r="AQ3182" i="1"/>
  <c r="AQ3181" i="1"/>
  <c r="AQ3180" i="1"/>
  <c r="AQ3179" i="1"/>
  <c r="AQ3178" i="1"/>
  <c r="AQ3177" i="1"/>
  <c r="AQ3176" i="1"/>
  <c r="AQ3175" i="1"/>
  <c r="AQ3174" i="1"/>
  <c r="AQ3173" i="1"/>
  <c r="AQ3172" i="1"/>
  <c r="AQ3171" i="1"/>
  <c r="AQ3170" i="1"/>
  <c r="AQ3169" i="1"/>
  <c r="AQ3168" i="1"/>
  <c r="AQ3167" i="1"/>
  <c r="AQ3166" i="1"/>
  <c r="AQ3165" i="1"/>
  <c r="AQ3164" i="1"/>
  <c r="AQ3163" i="1"/>
  <c r="AQ3162" i="1"/>
  <c r="AQ3161" i="1"/>
  <c r="AQ3160" i="1"/>
  <c r="AQ3159" i="1"/>
  <c r="AQ3158" i="1"/>
  <c r="AQ3157" i="1"/>
  <c r="AQ3156" i="1"/>
  <c r="AQ3155" i="1"/>
  <c r="AQ3154" i="1"/>
  <c r="AQ3153" i="1"/>
  <c r="AQ3152" i="1"/>
  <c r="AQ3151" i="1"/>
  <c r="AQ3150" i="1"/>
  <c r="AQ3149" i="1"/>
  <c r="AQ3148" i="1"/>
  <c r="AQ3147" i="1"/>
  <c r="AQ3146" i="1"/>
  <c r="AQ3145" i="1"/>
  <c r="AQ3144" i="1"/>
  <c r="AQ3143" i="1"/>
  <c r="AQ3142" i="1"/>
  <c r="AQ3141" i="1"/>
  <c r="AQ3140" i="1"/>
  <c r="AQ3139" i="1"/>
  <c r="AQ3138" i="1"/>
  <c r="AQ3137" i="1"/>
  <c r="AQ3136" i="1"/>
  <c r="AQ3135" i="1"/>
  <c r="AQ3134" i="1"/>
  <c r="AQ3133" i="1"/>
  <c r="AQ3132" i="1"/>
  <c r="AQ3131" i="1"/>
  <c r="AQ3130" i="1"/>
  <c r="AQ3129" i="1"/>
  <c r="AQ3128" i="1"/>
  <c r="AQ3127" i="1"/>
  <c r="AQ3126" i="1"/>
  <c r="AQ3125" i="1"/>
  <c r="AQ3124" i="1"/>
  <c r="AQ3123" i="1"/>
  <c r="AQ3122" i="1"/>
  <c r="AQ3121" i="1"/>
  <c r="AQ3120" i="1"/>
  <c r="AQ3119" i="1"/>
  <c r="AQ3118" i="1"/>
  <c r="AQ3117" i="1"/>
  <c r="AQ3116" i="1"/>
  <c r="AQ3115" i="1"/>
  <c r="AQ3114" i="1"/>
  <c r="AQ3113" i="1"/>
  <c r="AQ3112" i="1"/>
  <c r="AQ3111" i="1"/>
  <c r="AQ3110" i="1"/>
  <c r="AQ3109" i="1"/>
  <c r="AQ3108" i="1"/>
  <c r="AQ3107" i="1"/>
  <c r="AQ3106" i="1"/>
  <c r="AQ3105" i="1"/>
  <c r="AQ3104" i="1"/>
  <c r="AQ3103" i="1"/>
  <c r="AQ3102" i="1"/>
  <c r="AQ3101" i="1"/>
  <c r="AQ3100" i="1"/>
  <c r="AQ3099" i="1"/>
  <c r="AQ3098" i="1"/>
  <c r="AQ3097" i="1"/>
  <c r="AQ3096" i="1"/>
  <c r="AQ3095" i="1"/>
  <c r="AQ3094" i="1"/>
  <c r="AQ3093" i="1"/>
  <c r="AQ3092" i="1"/>
  <c r="AQ3091" i="1"/>
  <c r="AQ3090" i="1"/>
  <c r="AQ3089" i="1"/>
  <c r="AQ3088" i="1"/>
  <c r="AQ3087" i="1"/>
  <c r="AQ3086" i="1"/>
  <c r="AQ3085" i="1"/>
  <c r="AQ3084" i="1"/>
  <c r="AQ3083" i="1"/>
  <c r="AQ3082" i="1"/>
  <c r="AQ3081" i="1"/>
  <c r="AQ3080" i="1"/>
  <c r="AQ3079" i="1"/>
  <c r="AQ3078" i="1"/>
  <c r="AQ3077" i="1"/>
  <c r="AQ3076" i="1"/>
  <c r="AQ3075" i="1"/>
  <c r="AQ3074" i="1"/>
  <c r="AQ3073" i="1"/>
  <c r="AQ3072" i="1"/>
  <c r="AQ3071" i="1"/>
  <c r="AQ3070" i="1"/>
  <c r="AQ3069" i="1"/>
  <c r="AQ3068" i="1"/>
  <c r="AQ3067" i="1"/>
  <c r="AQ3066" i="1"/>
  <c r="AQ3065" i="1"/>
  <c r="AQ3064" i="1"/>
  <c r="AQ3063" i="1"/>
  <c r="AQ3062" i="1"/>
  <c r="AQ3061" i="1"/>
  <c r="AQ3060" i="1"/>
  <c r="AQ3059" i="1"/>
  <c r="AQ3058" i="1"/>
  <c r="AQ3057" i="1"/>
  <c r="AQ3056" i="1"/>
  <c r="AQ3055" i="1"/>
  <c r="AQ3054" i="1"/>
  <c r="AQ3053" i="1"/>
  <c r="AQ3052" i="1"/>
  <c r="AQ3051" i="1"/>
  <c r="AQ3050" i="1"/>
  <c r="AQ3049" i="1"/>
  <c r="AQ3048" i="1"/>
  <c r="AQ3047" i="1"/>
  <c r="AQ3046" i="1"/>
  <c r="AQ3045" i="1"/>
  <c r="AQ3044" i="1"/>
  <c r="AQ3043" i="1"/>
  <c r="AQ3042" i="1"/>
  <c r="AQ3041" i="1"/>
  <c r="AQ3040" i="1"/>
  <c r="AQ3039" i="1"/>
  <c r="AQ3038" i="1"/>
  <c r="AQ3037" i="1"/>
  <c r="AQ3036" i="1"/>
  <c r="AQ3035" i="1"/>
  <c r="AQ3034" i="1"/>
  <c r="AQ3033" i="1"/>
  <c r="AQ3032" i="1"/>
  <c r="AQ3031" i="1"/>
  <c r="AQ3030" i="1"/>
  <c r="AQ3029" i="1"/>
  <c r="AQ3028" i="1"/>
  <c r="AQ3027" i="1"/>
  <c r="AQ3026" i="1"/>
  <c r="AQ3025" i="1"/>
  <c r="AQ3024" i="1"/>
  <c r="AQ3023" i="1"/>
  <c r="AQ3022" i="1"/>
  <c r="AQ3021" i="1"/>
  <c r="AQ3020" i="1"/>
  <c r="AQ3019" i="1"/>
  <c r="AQ3018" i="1"/>
  <c r="AQ3017" i="1"/>
  <c r="AQ3016" i="1"/>
  <c r="AQ3015" i="1"/>
  <c r="AQ3014" i="1"/>
  <c r="AQ3013" i="1"/>
  <c r="AQ3012" i="1"/>
  <c r="AQ3011" i="1"/>
  <c r="AQ3010" i="1"/>
  <c r="AQ3009" i="1"/>
  <c r="AQ3008" i="1"/>
  <c r="AQ3007" i="1"/>
  <c r="AQ3006" i="1"/>
  <c r="AQ3005" i="1"/>
  <c r="AQ3004" i="1"/>
  <c r="AQ3003" i="1"/>
  <c r="AQ3002" i="1"/>
  <c r="AQ3001" i="1"/>
  <c r="AQ3000" i="1"/>
  <c r="AQ2999" i="1"/>
  <c r="AQ2998" i="1"/>
  <c r="AQ2997" i="1"/>
  <c r="AQ2996" i="1"/>
  <c r="AQ2995" i="1"/>
  <c r="AQ2994" i="1"/>
  <c r="AQ2993" i="1"/>
  <c r="AQ2992" i="1"/>
  <c r="AQ2991" i="1"/>
  <c r="AQ2990" i="1"/>
  <c r="AQ2989" i="1"/>
  <c r="AQ2988" i="1"/>
  <c r="AQ2987" i="1"/>
  <c r="AQ2986" i="1"/>
  <c r="AQ2985" i="1"/>
  <c r="AQ2984" i="1"/>
  <c r="AQ2983" i="1"/>
  <c r="AQ2982" i="1"/>
  <c r="AQ2981" i="1"/>
  <c r="AQ2980" i="1"/>
  <c r="AQ2979" i="1"/>
  <c r="AQ2978" i="1"/>
  <c r="AQ2977" i="1"/>
  <c r="AQ2976" i="1"/>
  <c r="AQ2975" i="1"/>
  <c r="AQ2974" i="1"/>
  <c r="AQ2973" i="1"/>
  <c r="AQ2972" i="1"/>
  <c r="AQ2971" i="1"/>
  <c r="AQ2970" i="1"/>
  <c r="AQ2969" i="1"/>
  <c r="AQ2968" i="1"/>
  <c r="AQ2967" i="1"/>
  <c r="AQ2966" i="1"/>
  <c r="AQ2965" i="1"/>
  <c r="AQ2964" i="1"/>
  <c r="AQ2963" i="1"/>
  <c r="AQ2962" i="1"/>
  <c r="AQ2961" i="1"/>
  <c r="AQ2960" i="1"/>
  <c r="AQ2959" i="1"/>
  <c r="AQ2958" i="1"/>
  <c r="AQ2957" i="1"/>
  <c r="AQ2956" i="1"/>
  <c r="AQ2955" i="1"/>
  <c r="AQ2954" i="1"/>
  <c r="AQ2953" i="1"/>
  <c r="AQ2952" i="1"/>
  <c r="AQ2951" i="1"/>
  <c r="AQ2950" i="1"/>
  <c r="AQ2949" i="1"/>
  <c r="AQ2948" i="1"/>
  <c r="AQ2947" i="1"/>
  <c r="AQ2946" i="1"/>
  <c r="AQ2945" i="1"/>
  <c r="AQ2944" i="1"/>
  <c r="AQ2943" i="1"/>
  <c r="AQ2942" i="1"/>
  <c r="AQ2941" i="1"/>
  <c r="AQ2940" i="1"/>
  <c r="AQ2939" i="1"/>
  <c r="AQ2938" i="1"/>
  <c r="AQ2937" i="1"/>
  <c r="AQ2936" i="1"/>
  <c r="AQ2935" i="1"/>
  <c r="AQ2934" i="1"/>
  <c r="AQ2933" i="1"/>
  <c r="AQ2932" i="1"/>
  <c r="AQ2931" i="1"/>
  <c r="AQ2930" i="1"/>
  <c r="AQ2929" i="1"/>
  <c r="AQ2928" i="1"/>
  <c r="AQ2927" i="1"/>
  <c r="AQ2926" i="1"/>
  <c r="AQ2925" i="1"/>
  <c r="AQ2924" i="1"/>
  <c r="AQ2923" i="1"/>
  <c r="AQ2922" i="1"/>
  <c r="AQ2921" i="1"/>
  <c r="AQ2920" i="1"/>
  <c r="AQ2919" i="1"/>
  <c r="AQ2918" i="1"/>
  <c r="AQ2917" i="1"/>
  <c r="AQ2916" i="1"/>
  <c r="AQ2915" i="1"/>
  <c r="AQ2914" i="1"/>
  <c r="AQ2913" i="1"/>
  <c r="AQ2912" i="1"/>
  <c r="AQ2911" i="1"/>
  <c r="AQ2910" i="1"/>
  <c r="AQ2909" i="1"/>
  <c r="AQ2908" i="1"/>
  <c r="AQ2907" i="1"/>
  <c r="AQ2906" i="1"/>
  <c r="AQ2905" i="1"/>
  <c r="AQ2904" i="1"/>
  <c r="AQ2903" i="1"/>
  <c r="AQ2902" i="1"/>
  <c r="AQ2901" i="1"/>
  <c r="AQ2900" i="1"/>
  <c r="AQ2899" i="1"/>
  <c r="AQ2898" i="1"/>
  <c r="AQ2897" i="1"/>
  <c r="AQ2896" i="1"/>
  <c r="AQ2895" i="1"/>
  <c r="AQ2894" i="1"/>
  <c r="AQ2893" i="1"/>
  <c r="AQ2892" i="1"/>
  <c r="AQ2891" i="1"/>
  <c r="AQ2890" i="1"/>
  <c r="AQ2889" i="1"/>
  <c r="AQ2888" i="1"/>
  <c r="AQ2887" i="1"/>
  <c r="AQ2886" i="1"/>
  <c r="AQ2885" i="1"/>
  <c r="AQ2884" i="1"/>
  <c r="AQ2883" i="1"/>
  <c r="AQ2882" i="1"/>
  <c r="AQ2881" i="1"/>
  <c r="AQ2880" i="1"/>
  <c r="AQ2879" i="1"/>
  <c r="AQ2878" i="1"/>
  <c r="AQ2877" i="1"/>
  <c r="AQ2876" i="1"/>
  <c r="AQ2875" i="1"/>
  <c r="AQ2874" i="1"/>
  <c r="AQ2873" i="1"/>
  <c r="AQ2872" i="1"/>
  <c r="AQ2871" i="1"/>
  <c r="AQ2870" i="1"/>
  <c r="AQ2869" i="1"/>
  <c r="AQ2868" i="1"/>
  <c r="AQ2867" i="1"/>
  <c r="AQ2866" i="1"/>
  <c r="AQ2865" i="1"/>
  <c r="AQ2864" i="1"/>
  <c r="AQ2863" i="1"/>
  <c r="AQ2862" i="1"/>
  <c r="AQ2861" i="1"/>
  <c r="AQ2860" i="1"/>
  <c r="AQ2859" i="1"/>
  <c r="AQ2858" i="1"/>
  <c r="AQ2857" i="1"/>
  <c r="AQ2856" i="1"/>
  <c r="AQ2855" i="1"/>
  <c r="AQ2854" i="1"/>
  <c r="AQ2853" i="1"/>
  <c r="AQ2852" i="1"/>
  <c r="AQ2851" i="1"/>
  <c r="AQ2850" i="1"/>
  <c r="AQ2849" i="1"/>
  <c r="AQ2848" i="1"/>
  <c r="AQ2847" i="1"/>
  <c r="AQ2846" i="1"/>
  <c r="AQ2845" i="1"/>
  <c r="AQ2844" i="1"/>
  <c r="AQ2843" i="1"/>
  <c r="AQ2842" i="1"/>
  <c r="AQ2841" i="1"/>
  <c r="AQ2840" i="1"/>
  <c r="AQ2839" i="1"/>
  <c r="AQ2838" i="1"/>
  <c r="AQ2837" i="1"/>
  <c r="AQ2836" i="1"/>
  <c r="AQ2835" i="1"/>
  <c r="AQ2834" i="1"/>
  <c r="AQ2833" i="1"/>
  <c r="AQ2832" i="1"/>
  <c r="AQ2831" i="1"/>
  <c r="AQ2830" i="1"/>
  <c r="AQ2829" i="1"/>
  <c r="AQ2828" i="1"/>
  <c r="AQ2827" i="1"/>
  <c r="AQ2826" i="1"/>
  <c r="AQ2825" i="1"/>
  <c r="AQ2824" i="1"/>
  <c r="AQ2823" i="1"/>
  <c r="AQ2822" i="1"/>
  <c r="AQ2821" i="1"/>
  <c r="AQ2820" i="1"/>
  <c r="AQ2819" i="1"/>
  <c r="AQ2818" i="1"/>
  <c r="AQ2817" i="1"/>
  <c r="AQ2816" i="1"/>
  <c r="AQ2815" i="1"/>
  <c r="AQ2814" i="1"/>
  <c r="AQ2813" i="1"/>
  <c r="AQ2812" i="1"/>
  <c r="AQ2811" i="1"/>
  <c r="AQ2810" i="1"/>
  <c r="AQ2809" i="1"/>
  <c r="AQ2808" i="1"/>
  <c r="AQ2807" i="1"/>
  <c r="AQ2806" i="1"/>
  <c r="AQ2805" i="1"/>
  <c r="AQ2804" i="1"/>
  <c r="AQ2803" i="1"/>
  <c r="AQ2802" i="1"/>
  <c r="AQ2801" i="1"/>
  <c r="AQ2800" i="1"/>
  <c r="AQ2799" i="1"/>
  <c r="AQ2798" i="1"/>
  <c r="AQ2797" i="1"/>
  <c r="AQ2796" i="1"/>
  <c r="AQ2795" i="1"/>
  <c r="AQ2794" i="1"/>
  <c r="AQ2793" i="1"/>
  <c r="AQ2792" i="1"/>
  <c r="AQ2791" i="1"/>
  <c r="AQ2790" i="1"/>
  <c r="AQ2789" i="1"/>
  <c r="AQ2788" i="1"/>
  <c r="AQ2787" i="1"/>
  <c r="AQ2786" i="1"/>
  <c r="AQ2785" i="1"/>
  <c r="AQ2784" i="1"/>
  <c r="AQ2783" i="1"/>
  <c r="AQ2782" i="1"/>
  <c r="AQ2781" i="1"/>
  <c r="AQ2780" i="1"/>
  <c r="AQ2779" i="1"/>
  <c r="AQ2778" i="1"/>
  <c r="AQ2777" i="1"/>
  <c r="AQ2776" i="1"/>
  <c r="AQ2775" i="1"/>
  <c r="AQ2774" i="1"/>
  <c r="AQ2773" i="1"/>
  <c r="AQ2772" i="1"/>
  <c r="AQ2771" i="1"/>
  <c r="AQ2770" i="1"/>
  <c r="AQ2769" i="1"/>
  <c r="AQ2768" i="1"/>
  <c r="AQ2767" i="1"/>
  <c r="AQ2766" i="1"/>
  <c r="AQ2765" i="1"/>
  <c r="AQ2764" i="1"/>
  <c r="AQ2763" i="1"/>
  <c r="AQ2762" i="1"/>
  <c r="AQ2761" i="1"/>
  <c r="AQ2760" i="1"/>
  <c r="AQ2759" i="1"/>
  <c r="AQ2758" i="1"/>
  <c r="AQ2757" i="1"/>
  <c r="AQ2756" i="1"/>
  <c r="AQ2755" i="1"/>
  <c r="AQ2754" i="1"/>
  <c r="AQ2753" i="1"/>
  <c r="AQ2752" i="1"/>
  <c r="AQ2751" i="1"/>
  <c r="AQ2750" i="1"/>
  <c r="AQ2749" i="1"/>
  <c r="AQ2748" i="1"/>
  <c r="AQ2747" i="1"/>
  <c r="AQ2746" i="1"/>
  <c r="AQ2745" i="1"/>
  <c r="AQ2744" i="1"/>
  <c r="AQ2743" i="1"/>
  <c r="AQ2742" i="1"/>
  <c r="AQ2741" i="1"/>
  <c r="AQ2740" i="1"/>
  <c r="AQ2739" i="1"/>
  <c r="AQ2738" i="1"/>
  <c r="AQ2737" i="1"/>
  <c r="AQ2736" i="1"/>
  <c r="AQ2735" i="1"/>
  <c r="AQ2734" i="1"/>
  <c r="AQ2733" i="1"/>
  <c r="AQ2732" i="1"/>
  <c r="AQ2731" i="1"/>
  <c r="AQ2730" i="1"/>
  <c r="AQ2729" i="1"/>
  <c r="AQ2728" i="1"/>
  <c r="AQ2727" i="1"/>
  <c r="AQ2726" i="1"/>
  <c r="AQ2725" i="1"/>
  <c r="AQ2724" i="1"/>
  <c r="AQ2723" i="1"/>
  <c r="AQ2722" i="1"/>
  <c r="AQ2721" i="1"/>
  <c r="AQ2720" i="1"/>
  <c r="AQ2719" i="1"/>
  <c r="AQ2718" i="1"/>
  <c r="AQ2717" i="1"/>
  <c r="AQ2716" i="1"/>
  <c r="AQ2715" i="1"/>
  <c r="AQ2714" i="1"/>
  <c r="AQ2713" i="1"/>
  <c r="AQ2712" i="1"/>
  <c r="AQ2711" i="1"/>
  <c r="AQ2710" i="1"/>
  <c r="AQ2709" i="1"/>
  <c r="AQ2708" i="1"/>
  <c r="AQ2707" i="1"/>
  <c r="AQ2706" i="1"/>
  <c r="AQ2705" i="1"/>
  <c r="AQ2704" i="1"/>
  <c r="AQ2703" i="1"/>
  <c r="AQ2702" i="1"/>
  <c r="AQ2701" i="1"/>
  <c r="AQ2700" i="1"/>
  <c r="AQ2699" i="1"/>
  <c r="AQ2698" i="1"/>
  <c r="AQ2697" i="1"/>
  <c r="AQ2696" i="1"/>
  <c r="AQ2695" i="1"/>
  <c r="AQ2694" i="1"/>
  <c r="AQ2693" i="1"/>
  <c r="AQ2692" i="1"/>
  <c r="AQ2691" i="1"/>
  <c r="AQ2690" i="1"/>
  <c r="AQ2689" i="1"/>
  <c r="AQ2688" i="1"/>
  <c r="AQ2687" i="1"/>
  <c r="AQ2686" i="1"/>
  <c r="AQ2685" i="1"/>
  <c r="AQ2684" i="1"/>
  <c r="AQ2683" i="1"/>
  <c r="AQ2682" i="1"/>
  <c r="AQ2681" i="1"/>
  <c r="AQ2680" i="1"/>
  <c r="AQ2679" i="1"/>
  <c r="AQ2678" i="1"/>
  <c r="AQ2677" i="1"/>
  <c r="AQ2676" i="1"/>
  <c r="AQ2675" i="1"/>
  <c r="AQ2674" i="1"/>
  <c r="AQ2673" i="1"/>
  <c r="AQ2672" i="1"/>
  <c r="AQ2671" i="1"/>
  <c r="AQ2670" i="1"/>
  <c r="AQ2669" i="1"/>
  <c r="AQ2668" i="1"/>
  <c r="AQ2667" i="1"/>
  <c r="AQ2666" i="1"/>
  <c r="AQ2665" i="1"/>
  <c r="AQ2664" i="1"/>
  <c r="AQ2663" i="1"/>
  <c r="AQ2662" i="1"/>
  <c r="AQ2661" i="1"/>
  <c r="AQ2660" i="1"/>
  <c r="AQ2659" i="1"/>
  <c r="AQ2658" i="1"/>
  <c r="AQ2657" i="1"/>
  <c r="AQ2656" i="1"/>
  <c r="AQ2655" i="1"/>
  <c r="AQ2654" i="1"/>
  <c r="AQ2653" i="1"/>
  <c r="AQ2652" i="1"/>
  <c r="AQ2651" i="1"/>
  <c r="AQ2650" i="1"/>
  <c r="AQ2649" i="1"/>
  <c r="AQ2648" i="1"/>
  <c r="AQ2647" i="1"/>
  <c r="AQ2646" i="1"/>
  <c r="AQ2645" i="1"/>
  <c r="AQ2644" i="1"/>
  <c r="AQ2643" i="1"/>
  <c r="AQ2642" i="1"/>
  <c r="AQ2641" i="1"/>
  <c r="AQ2640" i="1"/>
  <c r="AQ2639" i="1"/>
  <c r="AQ2638" i="1"/>
  <c r="AQ2637" i="1"/>
  <c r="AQ2636" i="1"/>
  <c r="AQ2635" i="1"/>
  <c r="AQ2634" i="1"/>
  <c r="AQ2633" i="1"/>
  <c r="AQ2632" i="1"/>
  <c r="AQ2631" i="1"/>
  <c r="AQ2630" i="1"/>
  <c r="AQ2629" i="1"/>
  <c r="AQ2628" i="1"/>
  <c r="AQ2627" i="1"/>
  <c r="AQ2626" i="1"/>
  <c r="AQ2625" i="1"/>
  <c r="AQ2624" i="1"/>
  <c r="AQ2623" i="1"/>
  <c r="AQ2622" i="1"/>
  <c r="AQ2621" i="1"/>
  <c r="AQ2620" i="1"/>
  <c r="AQ2619" i="1"/>
  <c r="AQ2618" i="1"/>
  <c r="AQ2617" i="1"/>
  <c r="AQ2616" i="1"/>
  <c r="AQ2615" i="1"/>
  <c r="AQ2614" i="1"/>
  <c r="AQ2613" i="1"/>
  <c r="AQ2612" i="1"/>
  <c r="AQ2611" i="1"/>
  <c r="AQ2610" i="1"/>
  <c r="AQ2609" i="1"/>
  <c r="AQ2608" i="1"/>
  <c r="AQ2607" i="1"/>
  <c r="AQ2606" i="1"/>
  <c r="AQ2605" i="1"/>
  <c r="AQ2604" i="1"/>
  <c r="AQ2603" i="1"/>
  <c r="AQ2602" i="1"/>
  <c r="AQ2601" i="1"/>
  <c r="AQ2600" i="1"/>
  <c r="AQ2599" i="1"/>
  <c r="AQ2598" i="1"/>
  <c r="AQ2597" i="1"/>
  <c r="AQ2596" i="1"/>
  <c r="AQ2595" i="1"/>
  <c r="AQ2594" i="1"/>
  <c r="AQ2593" i="1"/>
  <c r="AQ2592" i="1"/>
  <c r="AQ2591" i="1"/>
  <c r="AQ2590" i="1"/>
  <c r="AQ2589" i="1"/>
  <c r="AQ2588" i="1"/>
  <c r="AQ2587" i="1"/>
  <c r="AQ2586" i="1"/>
  <c r="AQ2585" i="1"/>
  <c r="AQ2584" i="1"/>
  <c r="AQ2583" i="1"/>
  <c r="AQ2582" i="1"/>
  <c r="AQ2581" i="1"/>
  <c r="AQ2580" i="1"/>
  <c r="AQ2579" i="1"/>
  <c r="AQ2578" i="1"/>
  <c r="AQ2577" i="1"/>
  <c r="AQ2576" i="1"/>
  <c r="AQ2575" i="1"/>
  <c r="AQ2574" i="1"/>
  <c r="AQ2573" i="1"/>
  <c r="AQ2572" i="1"/>
  <c r="AQ2571" i="1"/>
  <c r="AQ2570" i="1"/>
  <c r="AQ2569" i="1"/>
  <c r="AQ2568" i="1"/>
  <c r="AQ2567" i="1"/>
  <c r="AQ2566" i="1"/>
  <c r="AQ2565" i="1"/>
  <c r="AQ2564" i="1"/>
  <c r="AQ2563" i="1"/>
  <c r="AQ2562" i="1"/>
  <c r="AQ2561" i="1"/>
  <c r="AQ2560" i="1"/>
  <c r="AQ2559" i="1"/>
  <c r="AQ2558" i="1"/>
  <c r="AQ2557" i="1"/>
  <c r="AQ2556" i="1"/>
  <c r="AQ2555" i="1"/>
  <c r="AQ2554" i="1"/>
  <c r="AQ2553" i="1"/>
  <c r="AQ2552" i="1"/>
  <c r="AQ2551" i="1"/>
  <c r="AQ2550" i="1"/>
  <c r="AQ2549" i="1"/>
  <c r="AQ2548" i="1"/>
  <c r="AQ2547" i="1"/>
  <c r="AQ2546" i="1"/>
  <c r="AQ2545" i="1"/>
  <c r="AQ2544" i="1"/>
  <c r="AQ2543" i="1"/>
  <c r="AQ2542" i="1"/>
  <c r="AQ2541" i="1"/>
  <c r="AQ2540" i="1"/>
  <c r="AQ2539" i="1"/>
  <c r="AQ2538" i="1"/>
  <c r="AQ2537" i="1"/>
  <c r="AQ2536" i="1"/>
  <c r="AQ2535" i="1"/>
  <c r="AQ2534" i="1"/>
  <c r="AQ2533" i="1"/>
  <c r="AQ2532" i="1"/>
  <c r="AQ2531" i="1"/>
  <c r="AQ2530" i="1"/>
  <c r="AQ2529" i="1"/>
  <c r="AQ2528" i="1"/>
  <c r="AQ2527" i="1"/>
  <c r="AQ2526" i="1"/>
  <c r="AQ2525" i="1"/>
  <c r="AQ2524" i="1"/>
  <c r="AQ2523" i="1"/>
  <c r="AQ2522" i="1"/>
  <c r="AQ2521" i="1"/>
  <c r="AQ2520" i="1"/>
  <c r="AQ2519" i="1"/>
  <c r="AQ2518" i="1"/>
  <c r="AQ2517" i="1"/>
  <c r="AQ2516" i="1"/>
  <c r="AQ2515" i="1"/>
  <c r="AQ2514" i="1"/>
  <c r="AQ2513" i="1"/>
  <c r="AQ2512" i="1"/>
  <c r="AQ2511" i="1"/>
  <c r="AQ2510" i="1"/>
  <c r="AQ2509" i="1"/>
  <c r="AQ2508" i="1"/>
  <c r="AQ2507" i="1"/>
  <c r="AQ2506" i="1"/>
  <c r="AQ2505" i="1"/>
  <c r="AQ2504" i="1"/>
  <c r="AQ2503" i="1"/>
  <c r="AQ2502" i="1"/>
  <c r="AQ2501" i="1"/>
  <c r="AQ2500" i="1"/>
  <c r="AQ2499" i="1"/>
  <c r="AQ2498" i="1"/>
  <c r="AQ2497" i="1"/>
  <c r="AQ2496" i="1"/>
  <c r="AQ2495" i="1"/>
  <c r="AQ2494" i="1"/>
  <c r="AQ2493" i="1"/>
  <c r="AQ2492" i="1"/>
  <c r="AQ2491" i="1"/>
  <c r="AQ2490" i="1"/>
  <c r="AQ2489" i="1"/>
  <c r="AQ2488" i="1"/>
  <c r="AQ2487" i="1"/>
  <c r="AQ2486" i="1"/>
  <c r="AQ2485" i="1"/>
  <c r="AQ2484" i="1"/>
  <c r="AQ2483" i="1"/>
  <c r="AQ2482" i="1"/>
  <c r="AQ2481" i="1"/>
  <c r="AQ2480" i="1"/>
  <c r="AQ2479" i="1"/>
  <c r="AQ2478" i="1"/>
  <c r="AQ2477" i="1"/>
  <c r="AQ2476" i="1"/>
  <c r="AQ2475" i="1"/>
  <c r="AQ2474" i="1"/>
  <c r="AQ2473" i="1"/>
  <c r="AQ2472" i="1"/>
  <c r="AQ2471" i="1"/>
  <c r="AQ2470" i="1"/>
  <c r="AQ2469" i="1"/>
  <c r="AQ2468" i="1"/>
  <c r="AQ2467" i="1"/>
  <c r="AQ2466" i="1"/>
  <c r="AQ2465" i="1"/>
  <c r="AQ2464" i="1"/>
  <c r="AQ2463" i="1"/>
  <c r="AQ2462" i="1"/>
  <c r="AQ2461" i="1"/>
  <c r="AQ2460" i="1"/>
  <c r="AQ2459" i="1"/>
  <c r="AQ2458" i="1"/>
  <c r="AQ2457" i="1"/>
  <c r="AQ2456" i="1"/>
  <c r="AQ2455" i="1"/>
  <c r="AQ2454" i="1"/>
  <c r="AQ2453" i="1"/>
  <c r="AQ2452" i="1"/>
  <c r="AQ2451" i="1"/>
  <c r="AQ2450" i="1"/>
  <c r="AQ2449" i="1"/>
  <c r="AQ2448" i="1"/>
  <c r="AQ2447" i="1"/>
  <c r="AQ2446" i="1"/>
  <c r="AQ2445" i="1"/>
  <c r="AQ2444" i="1"/>
  <c r="AQ2443" i="1"/>
  <c r="AQ2442" i="1"/>
  <c r="AQ2441" i="1"/>
  <c r="AQ2440" i="1"/>
  <c r="AQ2439" i="1"/>
  <c r="AQ2438" i="1"/>
  <c r="AQ2437" i="1"/>
  <c r="AQ2436" i="1"/>
  <c r="AQ2435" i="1"/>
  <c r="AQ2434" i="1"/>
  <c r="AQ2433" i="1"/>
  <c r="AQ2432" i="1"/>
  <c r="AQ2431" i="1"/>
  <c r="AQ2430" i="1"/>
  <c r="AQ2429" i="1"/>
  <c r="AQ2428" i="1"/>
  <c r="AQ2427" i="1"/>
  <c r="AQ2426" i="1"/>
  <c r="AQ2425" i="1"/>
  <c r="AQ2424" i="1"/>
  <c r="AQ2423" i="1"/>
  <c r="AQ2422" i="1"/>
  <c r="AQ2421" i="1"/>
  <c r="AQ2420" i="1"/>
  <c r="AQ2419" i="1"/>
  <c r="AQ2418" i="1"/>
  <c r="AQ2417" i="1"/>
  <c r="AQ2416" i="1"/>
  <c r="AQ2415" i="1"/>
  <c r="AQ2414" i="1"/>
  <c r="AQ2413" i="1"/>
  <c r="AQ2412" i="1"/>
  <c r="AQ2411" i="1"/>
  <c r="AQ2410" i="1"/>
  <c r="AQ2409" i="1"/>
  <c r="AQ2408" i="1"/>
  <c r="AQ2407" i="1"/>
  <c r="AQ2406" i="1"/>
  <c r="AQ2405" i="1"/>
  <c r="AQ2404" i="1"/>
  <c r="AQ2403" i="1"/>
  <c r="AQ2402" i="1"/>
  <c r="AQ2401" i="1"/>
  <c r="AQ2400" i="1"/>
  <c r="AQ2399" i="1"/>
  <c r="AQ2398" i="1"/>
  <c r="AQ2397" i="1"/>
  <c r="AQ2396" i="1"/>
  <c r="AQ2395" i="1"/>
  <c r="AQ2394" i="1"/>
  <c r="AQ2393" i="1"/>
  <c r="AQ2392" i="1"/>
  <c r="AQ2391" i="1"/>
  <c r="AQ2390" i="1"/>
  <c r="AQ2389" i="1"/>
  <c r="AQ2388" i="1"/>
  <c r="AQ2387" i="1"/>
  <c r="AQ2386" i="1"/>
  <c r="AQ2385" i="1"/>
  <c r="AQ2384" i="1"/>
  <c r="AQ2383" i="1"/>
  <c r="AQ2382" i="1"/>
  <c r="AQ2381" i="1"/>
  <c r="AQ2380" i="1"/>
  <c r="AQ2379" i="1"/>
  <c r="AQ2378" i="1"/>
  <c r="AQ2377" i="1"/>
  <c r="AQ2376" i="1"/>
  <c r="AQ2375" i="1"/>
  <c r="AQ2374" i="1"/>
  <c r="AQ2373" i="1"/>
  <c r="AQ2372" i="1"/>
  <c r="AQ2371" i="1"/>
  <c r="AQ2370" i="1"/>
  <c r="AQ2369" i="1"/>
  <c r="AQ2368" i="1"/>
  <c r="AQ2367" i="1"/>
  <c r="AQ2366" i="1"/>
  <c r="AQ2365" i="1"/>
  <c r="AQ2364" i="1"/>
  <c r="AQ2363" i="1"/>
  <c r="AQ2362" i="1"/>
  <c r="AQ2361" i="1"/>
  <c r="AQ2360" i="1"/>
  <c r="AQ2359" i="1"/>
  <c r="AQ2358" i="1"/>
  <c r="AQ2357" i="1"/>
  <c r="AQ2356" i="1"/>
  <c r="AQ2355" i="1"/>
  <c r="AQ2354" i="1"/>
  <c r="AQ2353" i="1"/>
  <c r="AQ2352" i="1"/>
  <c r="AQ2351" i="1"/>
  <c r="AQ2350" i="1"/>
  <c r="AQ2349" i="1"/>
  <c r="AQ2348" i="1"/>
  <c r="AQ2347" i="1"/>
  <c r="AQ2346" i="1"/>
  <c r="AQ2345" i="1"/>
  <c r="AQ2344" i="1"/>
  <c r="AQ2343" i="1"/>
  <c r="AQ234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Q2325" i="1"/>
  <c r="AQ2324" i="1"/>
  <c r="AQ2323" i="1"/>
  <c r="AQ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Q2305" i="1"/>
  <c r="AQ2304" i="1"/>
  <c r="AQ2303" i="1"/>
  <c r="AQ2302" i="1"/>
  <c r="AQ2301" i="1"/>
  <c r="AQ2300" i="1"/>
  <c r="AQ2299" i="1"/>
  <c r="AQ2298" i="1"/>
  <c r="AQ2297" i="1"/>
  <c r="AQ2296" i="1"/>
  <c r="AQ2295" i="1"/>
  <c r="AQ2294" i="1"/>
  <c r="AQ2293" i="1"/>
  <c r="AQ2292" i="1"/>
  <c r="AQ2291" i="1"/>
  <c r="AQ2290" i="1"/>
  <c r="AQ2289" i="1"/>
  <c r="AQ2288" i="1"/>
  <c r="AQ2287" i="1"/>
  <c r="AQ2286" i="1"/>
  <c r="AQ2285" i="1"/>
  <c r="AQ2284" i="1"/>
  <c r="AQ2283" i="1"/>
  <c r="AQ2282" i="1"/>
  <c r="AQ2281" i="1"/>
  <c r="AQ2280" i="1"/>
  <c r="AQ2279" i="1"/>
  <c r="AQ2278" i="1"/>
  <c r="AQ2277" i="1"/>
  <c r="AQ2276" i="1"/>
  <c r="AQ2275" i="1"/>
  <c r="AQ2274" i="1"/>
  <c r="AQ2273" i="1"/>
  <c r="AQ2272" i="1"/>
  <c r="AQ2271" i="1"/>
  <c r="AQ2270" i="1"/>
  <c r="AQ2269" i="1"/>
  <c r="AQ2268" i="1"/>
  <c r="AQ2267" i="1"/>
  <c r="AQ2266" i="1"/>
  <c r="AQ2265" i="1"/>
  <c r="AQ2264" i="1"/>
  <c r="AQ2263" i="1"/>
  <c r="AQ2262" i="1"/>
  <c r="AQ2261" i="1"/>
  <c r="AQ2260" i="1"/>
  <c r="AQ2259" i="1"/>
  <c r="AQ2258" i="1"/>
  <c r="AQ2257" i="1"/>
  <c r="AQ2256" i="1"/>
  <c r="AQ2255" i="1"/>
  <c r="AQ2254" i="1"/>
  <c r="AQ2253" i="1"/>
  <c r="AQ2252" i="1"/>
  <c r="AQ2251" i="1"/>
  <c r="AQ2250" i="1"/>
  <c r="AQ2249" i="1"/>
  <c r="AQ2248" i="1"/>
  <c r="AQ2247" i="1"/>
  <c r="AQ2246" i="1"/>
  <c r="AQ2245" i="1"/>
  <c r="AQ2244" i="1"/>
  <c r="AQ2243" i="1"/>
  <c r="AQ2242" i="1"/>
  <c r="AQ2241" i="1"/>
  <c r="AQ2240" i="1"/>
  <c r="AQ2239" i="1"/>
  <c r="AQ2238" i="1"/>
  <c r="AQ2237" i="1"/>
  <c r="AQ2236" i="1"/>
  <c r="AQ2235" i="1"/>
  <c r="AQ2234" i="1"/>
  <c r="AQ2233" i="1"/>
  <c r="AQ2232" i="1"/>
  <c r="AQ2231" i="1"/>
  <c r="AQ2230" i="1"/>
  <c r="AQ2229" i="1"/>
  <c r="AQ2228" i="1"/>
  <c r="AQ2227" i="1"/>
  <c r="AQ2226" i="1"/>
  <c r="AQ2225" i="1"/>
  <c r="AQ2224" i="1"/>
  <c r="AQ2223" i="1"/>
  <c r="AQ2222" i="1"/>
  <c r="AQ2221" i="1"/>
  <c r="AQ2220" i="1"/>
  <c r="AQ2219" i="1"/>
  <c r="AQ2218" i="1"/>
  <c r="AQ2217" i="1"/>
  <c r="AQ2216" i="1"/>
  <c r="AQ2215" i="1"/>
  <c r="AQ2214" i="1"/>
  <c r="AQ2213" i="1"/>
  <c r="AQ2212" i="1"/>
  <c r="AQ2211" i="1"/>
  <c r="AQ2210" i="1"/>
  <c r="AQ2209" i="1"/>
  <c r="AQ2208" i="1"/>
  <c r="AQ2207" i="1"/>
  <c r="AQ2206" i="1"/>
  <c r="AQ2205" i="1"/>
  <c r="AQ2204" i="1"/>
  <c r="AQ2203" i="1"/>
  <c r="AQ2202" i="1"/>
  <c r="AQ2201" i="1"/>
  <c r="AQ2200" i="1"/>
  <c r="AQ2199" i="1"/>
  <c r="AQ2198" i="1"/>
  <c r="AQ2197" i="1"/>
  <c r="AQ2196" i="1"/>
  <c r="AQ2195" i="1"/>
  <c r="AQ2194" i="1"/>
  <c r="AQ2193" i="1"/>
  <c r="AQ2192" i="1"/>
  <c r="AQ2191" i="1"/>
  <c r="AQ2190" i="1"/>
  <c r="AQ2189" i="1"/>
  <c r="AQ2188" i="1"/>
  <c r="AQ2187" i="1"/>
  <c r="AQ2186" i="1"/>
  <c r="AQ2185" i="1"/>
  <c r="AQ2184" i="1"/>
  <c r="AQ2183" i="1"/>
  <c r="AQ2182" i="1"/>
  <c r="AQ2181" i="1"/>
  <c r="AQ2180" i="1"/>
  <c r="AQ2179" i="1"/>
  <c r="AQ2178" i="1"/>
  <c r="AQ2177" i="1"/>
  <c r="AQ2176" i="1"/>
  <c r="AQ2175" i="1"/>
  <c r="AQ2174" i="1"/>
  <c r="AQ2173" i="1"/>
  <c r="AQ2172" i="1"/>
  <c r="AQ2171" i="1"/>
  <c r="AQ2170" i="1"/>
  <c r="AQ2169" i="1"/>
  <c r="AQ2168" i="1"/>
  <c r="AQ2167" i="1"/>
  <c r="AQ2166" i="1"/>
  <c r="AQ2165" i="1"/>
  <c r="AQ2164" i="1"/>
  <c r="AQ2163" i="1"/>
  <c r="AQ2162" i="1"/>
  <c r="AQ2161" i="1"/>
  <c r="AQ2160" i="1"/>
  <c r="AQ2159" i="1"/>
  <c r="AQ2158" i="1"/>
  <c r="AQ2157" i="1"/>
  <c r="AQ2156" i="1"/>
  <c r="AQ2155" i="1"/>
  <c r="AQ2154" i="1"/>
  <c r="AQ2153" i="1"/>
  <c r="AQ2152" i="1"/>
  <c r="AQ2151" i="1"/>
  <c r="AQ2150" i="1"/>
  <c r="AQ2149" i="1"/>
  <c r="AQ2148" i="1"/>
  <c r="AQ2147" i="1"/>
  <c r="AQ2146" i="1"/>
  <c r="AQ2145" i="1"/>
  <c r="AQ2144" i="1"/>
  <c r="AQ2143" i="1"/>
  <c r="AQ2142" i="1"/>
  <c r="AQ2141" i="1"/>
  <c r="AQ2140" i="1"/>
  <c r="AQ2139" i="1"/>
  <c r="AQ2138" i="1"/>
  <c r="AQ2137" i="1"/>
  <c r="AQ2136" i="1"/>
  <c r="AQ2135" i="1"/>
  <c r="AQ2134" i="1"/>
  <c r="AQ2133" i="1"/>
  <c r="AQ2132" i="1"/>
  <c r="AQ2131" i="1"/>
  <c r="AQ2130" i="1"/>
  <c r="AQ2129" i="1"/>
  <c r="AQ2128" i="1"/>
  <c r="AQ2127" i="1"/>
  <c r="AQ2126" i="1"/>
  <c r="AQ2125" i="1"/>
  <c r="AQ2124" i="1"/>
  <c r="AQ2123" i="1"/>
  <c r="AQ2122" i="1"/>
  <c r="AQ2121" i="1"/>
  <c r="AQ2120" i="1"/>
  <c r="AQ2119" i="1"/>
  <c r="AQ2118" i="1"/>
  <c r="AQ2117" i="1"/>
  <c r="AQ2116" i="1"/>
  <c r="AQ2115" i="1"/>
  <c r="AQ2114" i="1"/>
  <c r="AQ2113" i="1"/>
  <c r="AQ2112" i="1"/>
  <c r="AQ2111" i="1"/>
  <c r="AQ2110" i="1"/>
  <c r="AQ2109" i="1"/>
  <c r="AQ2108" i="1"/>
  <c r="AQ2107" i="1"/>
  <c r="AQ2106" i="1"/>
  <c r="AQ2105" i="1"/>
  <c r="AQ2104" i="1"/>
  <c r="AQ2103" i="1"/>
  <c r="AQ2102" i="1"/>
  <c r="AQ2101" i="1"/>
  <c r="AQ2100" i="1"/>
  <c r="AQ2099" i="1"/>
  <c r="AQ2098" i="1"/>
  <c r="AQ2097" i="1"/>
  <c r="AQ2096" i="1"/>
  <c r="AQ2095" i="1"/>
  <c r="AQ2094" i="1"/>
  <c r="AQ2093" i="1"/>
  <c r="AQ2092" i="1"/>
  <c r="AQ2091" i="1"/>
  <c r="AQ2090" i="1"/>
  <c r="AQ2089" i="1"/>
  <c r="AQ2088" i="1"/>
  <c r="AQ2087" i="1"/>
  <c r="AQ2086" i="1"/>
  <c r="AQ2085" i="1"/>
  <c r="AQ2084" i="1"/>
  <c r="AQ2083" i="1"/>
  <c r="AQ2082" i="1"/>
  <c r="AQ2081" i="1"/>
  <c r="AQ2080" i="1"/>
  <c r="AQ2079" i="1"/>
  <c r="AQ2078" i="1"/>
  <c r="AQ2077" i="1"/>
  <c r="AQ2076" i="1"/>
  <c r="AQ2075" i="1"/>
  <c r="AQ2074" i="1"/>
  <c r="AQ2073" i="1"/>
  <c r="AQ2072" i="1"/>
  <c r="AQ2071" i="1"/>
  <c r="AQ2070" i="1"/>
  <c r="AQ2069" i="1"/>
  <c r="AQ2068" i="1"/>
  <c r="AQ2067" i="1"/>
  <c r="AQ2066" i="1"/>
  <c r="AQ2065" i="1"/>
  <c r="AQ2064" i="1"/>
  <c r="AQ2063" i="1"/>
  <c r="AQ2062" i="1"/>
  <c r="AQ2061" i="1"/>
  <c r="AQ2060" i="1"/>
  <c r="AQ2059" i="1"/>
  <c r="AQ2058" i="1"/>
  <c r="AQ2057" i="1"/>
  <c r="AQ2056" i="1"/>
  <c r="AQ2055" i="1"/>
  <c r="AQ2054" i="1"/>
  <c r="AQ2053" i="1"/>
  <c r="AQ2052" i="1"/>
  <c r="AQ2051" i="1"/>
  <c r="AQ2050" i="1"/>
  <c r="AQ2049" i="1"/>
  <c r="AQ2048" i="1"/>
  <c r="AQ2047" i="1"/>
  <c r="AQ2046" i="1"/>
  <c r="AQ2045" i="1"/>
  <c r="AQ2044" i="1"/>
  <c r="AQ2043" i="1"/>
  <c r="AQ2042" i="1"/>
  <c r="AQ2041" i="1"/>
  <c r="AQ2040" i="1"/>
  <c r="AQ2039" i="1"/>
  <c r="AQ2038" i="1"/>
  <c r="AQ2037" i="1"/>
  <c r="AQ2036" i="1"/>
  <c r="AQ2035" i="1"/>
  <c r="AQ2034" i="1"/>
  <c r="AQ2033" i="1"/>
  <c r="AQ2032" i="1"/>
  <c r="AQ2031" i="1"/>
  <c r="AQ2030" i="1"/>
  <c r="AQ2029" i="1"/>
  <c r="AQ2028" i="1"/>
  <c r="AQ2027" i="1"/>
  <c r="AQ2026" i="1"/>
  <c r="AQ2025" i="1"/>
  <c r="AQ2024" i="1"/>
  <c r="AQ2023" i="1"/>
  <c r="AQ2022" i="1"/>
  <c r="AQ2021" i="1"/>
  <c r="AQ2020" i="1"/>
  <c r="AQ2019" i="1"/>
  <c r="AQ2018" i="1"/>
  <c r="AQ2017" i="1"/>
  <c r="AQ2016" i="1"/>
  <c r="AQ2015" i="1"/>
  <c r="AQ2014" i="1"/>
  <c r="AQ2013" i="1"/>
  <c r="AQ2012" i="1"/>
  <c r="AQ2011" i="1"/>
  <c r="AQ2010" i="1"/>
  <c r="AQ2009" i="1"/>
  <c r="AQ2008" i="1"/>
  <c r="AQ2007" i="1"/>
  <c r="AQ2006" i="1"/>
  <c r="AQ2005" i="1"/>
  <c r="AQ2004" i="1"/>
  <c r="AQ2003" i="1"/>
  <c r="AQ2002" i="1"/>
  <c r="AQ2001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Q1809" i="1"/>
  <c r="AQ1808" i="1"/>
  <c r="AQ1807" i="1"/>
  <c r="AQ1806" i="1"/>
  <c r="AQ1805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Q2" i="1"/>
  <c r="AO3" i="1" l="1"/>
  <c r="AN3" i="1"/>
  <c r="AO4" i="1"/>
  <c r="AN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<sst xmlns="http://schemas.openxmlformats.org/spreadsheetml/2006/main" count="3727" uniqueCount="1326">
  <si>
    <t>Fecha de atención</t>
  </si>
  <si>
    <t>(en blanco)</t>
  </si>
  <si>
    <t>Suma de Unicos</t>
  </si>
  <si>
    <t>N. Identificación</t>
  </si>
  <si>
    <t xml:space="preserve">Escoger de la lista:
Tipo de identificación </t>
  </si>
  <si>
    <t>Primer Nombre</t>
  </si>
  <si>
    <t>Primer apellido</t>
  </si>
  <si>
    <t>Segundo apellido</t>
  </si>
  <si>
    <t>Sexo (H/M)</t>
  </si>
  <si>
    <t>Fecha de nacimiento</t>
  </si>
  <si>
    <t>Escoger de la lista:
Etnico</t>
  </si>
  <si>
    <t>Escoger de la lista:
Condiciones</t>
  </si>
  <si>
    <t>Nacionalidad</t>
  </si>
  <si>
    <t>Status</t>
  </si>
  <si>
    <t>Total</t>
  </si>
  <si>
    <t>Total general</t>
  </si>
  <si>
    <t>Cuenta de Pais</t>
  </si>
  <si>
    <t>Etiquetas de columna</t>
  </si>
  <si>
    <t>Etiquetas de fila</t>
  </si>
  <si>
    <t>Pais</t>
  </si>
  <si>
    <t>Municipio</t>
  </si>
  <si>
    <t>Tipo de documento</t>
  </si>
  <si>
    <t>Otros Nombres</t>
  </si>
  <si>
    <t>Identidad de género</t>
  </si>
  <si>
    <t>Perfil Migratorio</t>
  </si>
  <si>
    <t>Situación</t>
  </si>
  <si>
    <t>Pertenencia Étnica</t>
  </si>
  <si>
    <t>Celular</t>
  </si>
  <si>
    <t>Dificultad para ver</t>
  </si>
  <si>
    <t>Dificultad para oir</t>
  </si>
  <si>
    <t>Dificultad para caminar</t>
  </si>
  <si>
    <t>Dificultad para recordar</t>
  </si>
  <si>
    <t>Dificultad para el cuidado propio</t>
  </si>
  <si>
    <t>Dificultad para comunicar</t>
  </si>
  <si>
    <t>Representante del Hogar o Beneficiario Directo</t>
  </si>
  <si>
    <t>ID del Hogar o Beneficiario Directo</t>
  </si>
  <si>
    <t>Tipo de transferencia</t>
  </si>
  <si>
    <t>Mecanismo de Entrega</t>
  </si>
  <si>
    <t>Proveedor Financiero</t>
  </si>
  <si>
    <t>Frecuencia de la Entrega</t>
  </si>
  <si>
    <t>Número de meses de cobertura</t>
  </si>
  <si>
    <t>Monto que recibe en el mes en COP</t>
  </si>
  <si>
    <t>Edad</t>
  </si>
  <si>
    <t>Unicos</t>
  </si>
  <si>
    <t>Validación</t>
  </si>
  <si>
    <t>Fecha de
nacimiento</t>
  </si>
  <si>
    <t>Ejemplo</t>
  </si>
  <si>
    <t>Practico</t>
  </si>
  <si>
    <t>Beneficiario</t>
  </si>
  <si>
    <t>Departamento</t>
  </si>
  <si>
    <t>Grupo étnico</t>
  </si>
  <si>
    <t>A</t>
  </si>
  <si>
    <t>fecha</t>
  </si>
  <si>
    <t>Perfil migratorio</t>
  </si>
  <si>
    <t>Discapacidad</t>
  </si>
  <si>
    <t>Municipios</t>
  </si>
  <si>
    <t>Lista únicos</t>
  </si>
  <si>
    <t>REFERENCIA</t>
  </si>
  <si>
    <t>Cédula</t>
  </si>
  <si>
    <t>Arauca</t>
  </si>
  <si>
    <t>Mujer</t>
  </si>
  <si>
    <t>Reincorporado/Excombatiente</t>
  </si>
  <si>
    <t>Otro</t>
  </si>
  <si>
    <t>Colombia</t>
  </si>
  <si>
    <t>Amazonas</t>
  </si>
  <si>
    <t>SI</t>
  </si>
  <si>
    <t>Ninguno</t>
  </si>
  <si>
    <t>Femenino</t>
  </si>
  <si>
    <t>B</t>
  </si>
  <si>
    <t>Condicionada</t>
  </si>
  <si>
    <t>Efectivo en ventanilla (Giros) </t>
  </si>
  <si>
    <t>1 sola entrega</t>
  </si>
  <si>
    <t>Entrega Directa al Beneficiario</t>
  </si>
  <si>
    <t>En tránsito</t>
  </si>
  <si>
    <t>Confinamiento</t>
  </si>
  <si>
    <t>No - Sin dificultad</t>
  </si>
  <si>
    <t>El Encanto</t>
  </si>
  <si>
    <t>Cédula Extranjería</t>
  </si>
  <si>
    <t>Riohacha</t>
  </si>
  <si>
    <t>Hombre</t>
  </si>
  <si>
    <t>Desplazado</t>
  </si>
  <si>
    <t>IDPs</t>
  </si>
  <si>
    <t>Venezuela</t>
  </si>
  <si>
    <t>Antioquia</t>
  </si>
  <si>
    <t>NO</t>
  </si>
  <si>
    <t>Afrodescendiente</t>
  </si>
  <si>
    <t>Masculino</t>
  </si>
  <si>
    <t>S2</t>
  </si>
  <si>
    <t>C</t>
  </si>
  <si>
    <t>Sin condiciones</t>
  </si>
  <si>
    <t>Tarjeta pre-pago </t>
  </si>
  <si>
    <t>Semanal</t>
  </si>
  <si>
    <t>Efecty</t>
  </si>
  <si>
    <t>Pendulares</t>
  </si>
  <si>
    <t>Desplazamiento masivo</t>
  </si>
  <si>
    <t>Si - Alguna dificultad</t>
  </si>
  <si>
    <t>La Chorrera</t>
  </si>
  <si>
    <t>Pasaporte</t>
  </si>
  <si>
    <t>Santa Marta</t>
  </si>
  <si>
    <t>Confinado</t>
  </si>
  <si>
    <t>Not affected by displacement</t>
  </si>
  <si>
    <t>Caminante</t>
  </si>
  <si>
    <t>Ecuador</t>
  </si>
  <si>
    <t>Indígena</t>
  </si>
  <si>
    <t>No Binario</t>
  </si>
  <si>
    <t>S3</t>
  </si>
  <si>
    <t>D</t>
  </si>
  <si>
    <t>Cuenta teléfono Móvil </t>
  </si>
  <si>
    <t>Quincenal</t>
  </si>
  <si>
    <t>Supergiros</t>
  </si>
  <si>
    <t>Vocación de permanencia</t>
  </si>
  <si>
    <t>Si - Mucha dificultad</t>
  </si>
  <si>
    <t>La Pedrera</t>
  </si>
  <si>
    <t>Documento Provisional</t>
  </si>
  <si>
    <t>Cúcuta</t>
  </si>
  <si>
    <t>En riesgo</t>
  </si>
  <si>
    <t>Archipiélago de San Andrés, Providencia y Santa Catalina</t>
  </si>
  <si>
    <t>Rom</t>
  </si>
  <si>
    <t>S4</t>
  </si>
  <si>
    <t>E</t>
  </si>
  <si>
    <t>Cuenta bancaria </t>
  </si>
  <si>
    <t>Mensual</t>
  </si>
  <si>
    <t>OcciRed (Banco de Occidente)</t>
  </si>
  <si>
    <t>Restricción a la movilidad</t>
  </si>
  <si>
    <t>Si - No puede hacerlo</t>
  </si>
  <si>
    <t>La Victoria</t>
  </si>
  <si>
    <t>Registro Civil</t>
  </si>
  <si>
    <t>Ocaña</t>
  </si>
  <si>
    <t>Comunidad Receptora</t>
  </si>
  <si>
    <t>Host Community</t>
  </si>
  <si>
    <t>Docente</t>
  </si>
  <si>
    <t>Atlántico</t>
  </si>
  <si>
    <t>Raizal</t>
  </si>
  <si>
    <t>S5</t>
  </si>
  <si>
    <t>F</t>
  </si>
  <si>
    <t>Cupón de papel </t>
  </si>
  <si>
    <t>Bimensual</t>
  </si>
  <si>
    <t>Nequi</t>
  </si>
  <si>
    <t>Desastre</t>
  </si>
  <si>
    <t>Leticia</t>
  </si>
  <si>
    <t>Tarjeta de Identidad</t>
  </si>
  <si>
    <t>Refugiado</t>
  </si>
  <si>
    <t>Refugee / PNPI</t>
  </si>
  <si>
    <t>Bogotá, D.C.</t>
  </si>
  <si>
    <t>Palenquero</t>
  </si>
  <si>
    <t>S6</t>
  </si>
  <si>
    <t>G</t>
  </si>
  <si>
    <t>Cupón electrónico (E-voucher) </t>
  </si>
  <si>
    <t>Trimestral</t>
  </si>
  <si>
    <t>Daviplata</t>
  </si>
  <si>
    <t>Mirití - Paraná</t>
  </si>
  <si>
    <t>Permiso Especial de Permanencia - PEP</t>
  </si>
  <si>
    <t>Popayán</t>
  </si>
  <si>
    <t>PNPI</t>
  </si>
  <si>
    <t>Estudiante</t>
  </si>
  <si>
    <t>Bolívar</t>
  </si>
  <si>
    <t>H</t>
  </si>
  <si>
    <t>Efectivo directo (en sobre) </t>
  </si>
  <si>
    <t>Anual</t>
  </si>
  <si>
    <t>Bancolombia a la Mano</t>
  </si>
  <si>
    <t>Emergencias complejas</t>
  </si>
  <si>
    <t>Puerto Alegría</t>
  </si>
  <si>
    <t>Permiso por Protección Temporal - PPT</t>
  </si>
  <si>
    <t>Quibdó</t>
  </si>
  <si>
    <t>Solicitante</t>
  </si>
  <si>
    <t>Funcionario Público</t>
  </si>
  <si>
    <t>Boyacá</t>
  </si>
  <si>
    <t>I</t>
  </si>
  <si>
    <t>Otro </t>
  </si>
  <si>
    <t>Entrega directa Proveedores de Servicios</t>
  </si>
  <si>
    <t>Puerto Arica</t>
  </si>
  <si>
    <t>Visa</t>
  </si>
  <si>
    <t>Ipiales</t>
  </si>
  <si>
    <t>Col. Retor/expul/deport condición de Ref</t>
  </si>
  <si>
    <t>Returnee</t>
  </si>
  <si>
    <t>Funcionario otras instituciones</t>
  </si>
  <si>
    <t>Caldas</t>
  </si>
  <si>
    <t>J</t>
  </si>
  <si>
    <t>Puerto Nariño</t>
  </si>
  <si>
    <t>Carné de residente permanente</t>
  </si>
  <si>
    <t>Col. Expulsado/deportado/retornado</t>
  </si>
  <si>
    <t>Brasil</t>
  </si>
  <si>
    <t>Caquetá</t>
  </si>
  <si>
    <t>K</t>
  </si>
  <si>
    <t>Puerto Santander</t>
  </si>
  <si>
    <t>Cali</t>
  </si>
  <si>
    <t>Col. víctima retornado de ven.</t>
  </si>
  <si>
    <t>Funcionario ONG</t>
  </si>
  <si>
    <t>Casanare</t>
  </si>
  <si>
    <t>L</t>
  </si>
  <si>
    <t>Tarapacá</t>
  </si>
  <si>
    <t>Soacha</t>
  </si>
  <si>
    <t>Afectado por crisis migratoria y conflicto</t>
  </si>
  <si>
    <t>Líder/lideresa Comunitaria</t>
  </si>
  <si>
    <t>Cauca</t>
  </si>
  <si>
    <t>M</t>
  </si>
  <si>
    <t>Abejorral</t>
  </si>
  <si>
    <t>Cesar</t>
  </si>
  <si>
    <t>N</t>
  </si>
  <si>
    <t>Abriaquí</t>
  </si>
  <si>
    <t>Perú</t>
  </si>
  <si>
    <t>Chocó</t>
  </si>
  <si>
    <t>Ñ</t>
  </si>
  <si>
    <t>Alejandría</t>
  </si>
  <si>
    <t>Padres y madres de familia</t>
  </si>
  <si>
    <t>Córdoba</t>
  </si>
  <si>
    <t>O</t>
  </si>
  <si>
    <t>Amagá</t>
  </si>
  <si>
    <t>Sobreviviente VBG</t>
  </si>
  <si>
    <t>Cundinamarca</t>
  </si>
  <si>
    <t>P</t>
  </si>
  <si>
    <t>Amalfi</t>
  </si>
  <si>
    <t>Guainía</t>
  </si>
  <si>
    <t>Q</t>
  </si>
  <si>
    <t>Andes</t>
  </si>
  <si>
    <t>Guaviare</t>
  </si>
  <si>
    <t>R</t>
  </si>
  <si>
    <t>Angelópolis</t>
  </si>
  <si>
    <t>Huila</t>
  </si>
  <si>
    <t>S</t>
  </si>
  <si>
    <t>Angostura</t>
  </si>
  <si>
    <t>La Guajira</t>
  </si>
  <si>
    <t>T</t>
  </si>
  <si>
    <t>Anorí</t>
  </si>
  <si>
    <t>Magdalena</t>
  </si>
  <si>
    <t>U</t>
  </si>
  <si>
    <t>Anzá</t>
  </si>
  <si>
    <t>Meta</t>
  </si>
  <si>
    <t>V</t>
  </si>
  <si>
    <t>Apartadó</t>
  </si>
  <si>
    <t>Nariño</t>
  </si>
  <si>
    <t>W</t>
  </si>
  <si>
    <t>Arboletes</t>
  </si>
  <si>
    <t>Norte de Santander</t>
  </si>
  <si>
    <t>X</t>
  </si>
  <si>
    <t>Argelia</t>
  </si>
  <si>
    <t>Putumayo</t>
  </si>
  <si>
    <t>Y</t>
  </si>
  <si>
    <t>Armenia</t>
  </si>
  <si>
    <t>Quindio</t>
  </si>
  <si>
    <t>Z</t>
  </si>
  <si>
    <t>Barbosa</t>
  </si>
  <si>
    <t>Risaralda</t>
  </si>
  <si>
    <t>Bello</t>
  </si>
  <si>
    <t>Santander</t>
  </si>
  <si>
    <t>Belmira</t>
  </si>
  <si>
    <t>Sucre</t>
  </si>
  <si>
    <t>Betania</t>
  </si>
  <si>
    <t>Tolima</t>
  </si>
  <si>
    <t>Betulia</t>
  </si>
  <si>
    <t>Valle del Cauca</t>
  </si>
  <si>
    <t>Briceño</t>
  </si>
  <si>
    <t>Vaupés</t>
  </si>
  <si>
    <t>Buriticá</t>
  </si>
  <si>
    <t>Vichada</t>
  </si>
  <si>
    <t>Cáceres</t>
  </si>
  <si>
    <t>Caicedo</t>
  </si>
  <si>
    <t>Colón</t>
  </si>
  <si>
    <t>Campamento</t>
  </si>
  <si>
    <t>Cañasgordas</t>
  </si>
  <si>
    <t>Caracolí</t>
  </si>
  <si>
    <t>Caramanta</t>
  </si>
  <si>
    <t>Los Santos</t>
  </si>
  <si>
    <t>Carepa</t>
  </si>
  <si>
    <t>Carolina</t>
  </si>
  <si>
    <t>Caucasia</t>
  </si>
  <si>
    <t>Chigorodó</t>
  </si>
  <si>
    <t>Cisneros</t>
  </si>
  <si>
    <t>Ciudad Bolívar</t>
  </si>
  <si>
    <t>W2</t>
  </si>
  <si>
    <t>Cocorná</t>
  </si>
  <si>
    <t>W3</t>
  </si>
  <si>
    <t>Concepción</t>
  </si>
  <si>
    <t>W5</t>
  </si>
  <si>
    <t>Concordia</t>
  </si>
  <si>
    <t>W6</t>
  </si>
  <si>
    <t>Copacabana</t>
  </si>
  <si>
    <t>W7</t>
  </si>
  <si>
    <t>Dabeiba</t>
  </si>
  <si>
    <t>W8</t>
  </si>
  <si>
    <t>Donmatías</t>
  </si>
  <si>
    <t>Ebéjico</t>
  </si>
  <si>
    <t>El Bagre</t>
  </si>
  <si>
    <t>El Carmen de Viboral</t>
  </si>
  <si>
    <t>El Santuario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</si>
  <si>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</si>
  <si>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</si>
  <si>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</si>
  <si>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</si>
  <si>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</si>
  <si>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</si>
  <si>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</si>
  <si>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</si>
  <si>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</si>
  <si>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</si>
  <si>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</si>
  <si>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P4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</si>
  <si>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</si>
  <si>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</si>
  <si>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</si>
  <si>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</si>
  <si>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</si>
  <si>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</si>
  <si>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</si>
  <si>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</si>
  <si>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</si>
  <si>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</si>
  <si>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</si>
  <si>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</si>
  <si>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E2</t>
  </si>
  <si>
    <t>Marinilla</t>
  </si>
  <si>
    <t>E3</t>
  </si>
  <si>
    <t>Medellín</t>
  </si>
  <si>
    <t>E4</t>
  </si>
  <si>
    <t>Montebello</t>
  </si>
  <si>
    <t>E5</t>
  </si>
  <si>
    <t>Murindó</t>
  </si>
  <si>
    <t>E6</t>
  </si>
  <si>
    <t>Mutatá</t>
  </si>
  <si>
    <t>E7</t>
  </si>
  <si>
    <t>Nechí</t>
  </si>
  <si>
    <t>Necoclí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</si>
  <si>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</si>
  <si>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</si>
  <si>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</si>
  <si>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</si>
  <si>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</si>
  <si>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</si>
  <si>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</si>
  <si>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</si>
  <si>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</si>
  <si>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</si>
  <si>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</si>
  <si>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</si>
  <si>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</si>
  <si>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</si>
  <si>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</si>
  <si>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</si>
  <si>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</si>
  <si>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</si>
  <si>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</si>
  <si>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</si>
  <si>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F2</t>
  </si>
  <si>
    <t>San Pedro de los Milagros</t>
  </si>
  <si>
    <t>F3</t>
  </si>
  <si>
    <t>San Pedro de Urabá</t>
  </si>
  <si>
    <t>F4</t>
  </si>
  <si>
    <t>San Rafael</t>
  </si>
  <si>
    <t>F5</t>
  </si>
  <si>
    <t>San Roque</t>
  </si>
  <si>
    <t>F6</t>
  </si>
  <si>
    <t>San Vicente Ferrer</t>
  </si>
  <si>
    <t>F7</t>
  </si>
  <si>
    <t>Santa Bárbara</t>
  </si>
  <si>
    <t>Santa Fé de Antioquia</t>
  </si>
  <si>
    <t>Santa Rosa de Osos</t>
  </si>
  <si>
    <t>Santo Domingo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</si>
  <si>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</si>
  <si>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</si>
  <si>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</si>
  <si>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</si>
  <si>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</si>
  <si>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</si>
  <si>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</si>
  <si>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</si>
  <si>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</si>
  <si>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</si>
  <si>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</si>
  <si>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</si>
  <si>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</si>
  <si>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</si>
  <si>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</si>
  <si>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</si>
  <si>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</si>
  <si>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</si>
  <si>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</si>
  <si>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</si>
  <si>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</si>
  <si>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Arauquita</t>
  </si>
  <si>
    <t>Cravo Norte</t>
  </si>
  <si>
    <t>Fortul</t>
  </si>
  <si>
    <t>Puerto Rondón</t>
  </si>
  <si>
    <t>Saravena</t>
  </si>
  <si>
    <t>Tame</t>
  </si>
  <si>
    <t>Providencia</t>
  </si>
  <si>
    <t>San Andrés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</si>
  <si>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</si>
  <si>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</si>
  <si>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</si>
  <si>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</si>
  <si>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</si>
  <si>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</si>
  <si>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</si>
  <si>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</si>
  <si>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</si>
  <si>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</si>
  <si>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</si>
  <si>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</si>
  <si>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</si>
  <si>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</si>
  <si>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</si>
  <si>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</si>
  <si>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</si>
  <si>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</si>
  <si>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</si>
  <si>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</si>
  <si>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</si>
  <si>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</si>
  <si>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</si>
  <si>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</si>
  <si>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</si>
  <si>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</si>
  <si>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</si>
  <si>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</si>
  <si>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</si>
  <si>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</si>
  <si>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Cartagena de Indias</t>
  </si>
  <si>
    <t>Cicuco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</si>
  <si>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</si>
  <si>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</si>
  <si>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</si>
  <si>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</si>
  <si>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</si>
  <si>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</si>
  <si>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</si>
  <si>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</si>
  <si>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</si>
  <si>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Mompós</t>
  </si>
  <si>
    <t>Montecristo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</si>
  <si>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</si>
  <si>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</si>
  <si>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</si>
  <si>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</si>
  <si>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</si>
  <si>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</si>
  <si>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</si>
  <si>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</si>
  <si>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</si>
  <si>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</si>
  <si>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</si>
  <si>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</si>
  <si>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</si>
  <si>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</si>
  <si>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</si>
  <si>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</si>
  <si>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</si>
  <si>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</si>
  <si>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</si>
  <si>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</si>
  <si>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</si>
  <si>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</si>
  <si>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</si>
  <si>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</si>
  <si>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</si>
  <si>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</si>
  <si>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</si>
  <si>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</si>
  <si>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</si>
  <si>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</si>
  <si>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</si>
  <si>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</si>
  <si>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</si>
  <si>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</si>
  <si>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</si>
  <si>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</si>
  <si>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</si>
  <si>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Chíquiza</t>
  </si>
  <si>
    <t>Chiscas</t>
  </si>
  <si>
    <t>Chita</t>
  </si>
  <si>
    <t>Chitaraque</t>
  </si>
  <si>
    <t>Chivatá</t>
  </si>
  <si>
    <t>Chivor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</si>
  <si>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</si>
  <si>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</si>
  <si>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</si>
  <si>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</si>
  <si>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</si>
  <si>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</si>
  <si>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</si>
  <si>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</si>
  <si>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</si>
  <si>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</si>
  <si>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</si>
  <si>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</si>
  <si>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</si>
  <si>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</si>
  <si>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</si>
  <si>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</si>
  <si>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</si>
  <si>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</si>
  <si>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</si>
  <si>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</si>
  <si>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</si>
  <si>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</si>
  <si>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 Capilla</t>
  </si>
  <si>
    <t>La Uvita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</si>
  <si>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</si>
  <si>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</si>
  <si>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</si>
  <si>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</si>
  <si>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</si>
  <si>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</si>
  <si>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</si>
  <si>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</si>
  <si>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</si>
  <si>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</si>
  <si>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</si>
  <si>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</si>
  <si>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</si>
  <si>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</si>
  <si>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</si>
  <si>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</si>
  <si>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</si>
  <si>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</si>
  <si>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</si>
  <si>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</si>
  <si>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</si>
  <si>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</si>
  <si>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</si>
  <si>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</si>
  <si>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</si>
  <si>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</si>
  <si>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</si>
  <si>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</si>
  <si>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</si>
  <si>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</si>
  <si>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</si>
  <si>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</si>
  <si>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</si>
  <si>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</si>
  <si>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</si>
  <si>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</si>
  <si>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</si>
  <si>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</si>
  <si>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</si>
  <si>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</si>
  <si>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Santana</t>
  </si>
  <si>
    <t>Sativanorte</t>
  </si>
  <si>
    <t>Sativasur</t>
  </si>
  <si>
    <t>Siachoque</t>
  </si>
  <si>
    <t>Soatá</t>
  </si>
  <si>
    <t>Socha</t>
  </si>
  <si>
    <t>Socotá</t>
  </si>
  <si>
    <t>Sogamoso</t>
  </si>
  <si>
    <t>Somondoco</t>
  </si>
  <si>
    <t>Sora</t>
  </si>
  <si>
    <t>Soracá</t>
  </si>
  <si>
    <t>Sotaquirá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</si>
  <si>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</si>
  <si>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</si>
  <si>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</si>
  <si>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</si>
  <si>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</si>
  <si>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</si>
  <si>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</si>
  <si>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</si>
  <si>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</si>
  <si>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</si>
  <si>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</si>
  <si>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</si>
  <si>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</si>
  <si>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Tunja</t>
  </si>
  <si>
    <t>Tununguá</t>
  </si>
  <si>
    <t>Turmequé</t>
  </si>
  <si>
    <t>Tuta</t>
  </si>
  <si>
    <t>Tutazá</t>
  </si>
  <si>
    <t>Úmbita</t>
  </si>
  <si>
    <t>Ventaquemada</t>
  </si>
  <si>
    <t>Villa de Leyva</t>
  </si>
  <si>
    <t>Viracachá</t>
  </si>
  <si>
    <t>Zetaquira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</si>
  <si>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</si>
  <si>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</si>
  <si>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</si>
  <si>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</si>
  <si>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</si>
  <si>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</si>
  <si>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</si>
  <si>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</si>
  <si>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</si>
  <si>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</si>
  <si>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</si>
  <si>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</si>
  <si>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</si>
  <si>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</si>
  <si>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</si>
  <si>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</si>
  <si>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</si>
  <si>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</si>
  <si>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</si>
  <si>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Salamina</t>
  </si>
  <si>
    <t>Samaná</t>
  </si>
  <si>
    <t>San José</t>
  </si>
  <si>
    <t>Supía</t>
  </si>
  <si>
    <t>Victoria</t>
  </si>
  <si>
    <t>Villamaría</t>
  </si>
  <si>
    <t>Viterbo</t>
  </si>
  <si>
    <t>Albania</t>
  </si>
  <si>
    <t>Belén de los Andaquíes</t>
  </si>
  <si>
    <t>Cartagena del Chairá</t>
  </si>
  <si>
    <t>Curillo</t>
  </si>
  <si>
    <t>El Doncello</t>
  </si>
  <si>
    <t>El Paujíl</t>
  </si>
  <si>
    <t>Florencia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</si>
  <si>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</si>
  <si>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</si>
  <si>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</si>
  <si>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</si>
  <si>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</si>
  <si>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</si>
  <si>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</si>
  <si>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</si>
  <si>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</si>
  <si>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</si>
  <si>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</si>
  <si>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</si>
  <si>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</si>
  <si>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</si>
  <si>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</si>
  <si>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</si>
  <si>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</si>
  <si>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</si>
  <si>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</si>
  <si>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</si>
  <si>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</si>
  <si>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</si>
  <si>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</si>
  <si>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</si>
  <si>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Yopal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</si>
  <si>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</si>
  <si>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</si>
  <si>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</si>
  <si>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</si>
  <si>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</si>
  <si>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</si>
  <si>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</si>
  <si>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</si>
  <si>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</si>
  <si>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</si>
  <si>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</si>
  <si>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</si>
  <si>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</si>
  <si>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</si>
  <si>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</si>
  <si>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</si>
  <si>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</si>
  <si>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</si>
  <si>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</si>
  <si>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</si>
  <si>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</t>
  </si>
  <si>
    <t>Puerto Tejada</t>
  </si>
  <si>
    <t>Puracé</t>
  </si>
  <si>
    <t>Rosas</t>
  </si>
  <si>
    <t>San Sebastián</t>
  </si>
  <si>
    <t>Santander de Quilichao</t>
  </si>
  <si>
    <t>Silvia</t>
  </si>
  <si>
    <t>Sotará</t>
  </si>
  <si>
    <t>Suárez</t>
  </si>
  <si>
    <t>Timbío</t>
  </si>
  <si>
    <t>Timbiquí</t>
  </si>
  <si>
    <t>Toribío</t>
  </si>
  <si>
    <t>Totoró</t>
  </si>
  <si>
    <t>Villa Rica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</si>
  <si>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</si>
  <si>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</si>
  <si>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</si>
  <si>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</si>
  <si>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</si>
  <si>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</si>
  <si>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</si>
  <si>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</si>
  <si>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</si>
  <si>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</si>
  <si>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</si>
  <si>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</si>
  <si>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</si>
  <si>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</si>
  <si>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La Paz</t>
  </si>
  <si>
    <t>Manaure Balcón del Cesar</t>
  </si>
  <si>
    <t>Pailitas</t>
  </si>
  <si>
    <t>Pelaya</t>
  </si>
  <si>
    <t>Pueblo Bello</t>
  </si>
  <si>
    <t>Río de Oro</t>
  </si>
  <si>
    <t>San Alberto</t>
  </si>
  <si>
    <t>San Diego</t>
  </si>
  <si>
    <t>San Martín</t>
  </si>
  <si>
    <t>Tamalameque</t>
  </si>
  <si>
    <t>Valledupar</t>
  </si>
  <si>
    <t>Acandí</t>
  </si>
  <si>
    <t>Alto Baudó</t>
  </si>
  <si>
    <t>Atrato</t>
  </si>
  <si>
    <t>Bagadó</t>
  </si>
  <si>
    <t>Bahía Solano</t>
  </si>
  <si>
    <t>Bajo Baudó</t>
  </si>
  <si>
    <t>Belén De Bajirá</t>
  </si>
  <si>
    <t>Bojayá</t>
  </si>
  <si>
    <t>Carmen del Darién</t>
  </si>
  <si>
    <t>Cértegui</t>
  </si>
  <si>
    <t>Condoto</t>
  </si>
  <si>
    <t>El Cantón del San Pablo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</si>
  <si>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</si>
  <si>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</si>
  <si>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</si>
  <si>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</si>
  <si>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</si>
  <si>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</si>
  <si>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</si>
  <si>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</si>
  <si>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</si>
  <si>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</si>
  <si>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</si>
  <si>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</si>
  <si>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</si>
  <si>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</si>
  <si>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</si>
  <si>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</si>
  <si>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</si>
  <si>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</si>
  <si>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</si>
  <si>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</si>
  <si>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</si>
  <si>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</si>
  <si>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</si>
  <si>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</si>
  <si>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</si>
  <si>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</si>
  <si>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</si>
  <si>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</si>
  <si>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</si>
  <si>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Montería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</si>
  <si>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</si>
  <si>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</si>
  <si>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</si>
  <si>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</si>
  <si>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</si>
  <si>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</si>
  <si>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</si>
  <si>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</si>
  <si>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</si>
  <si>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</si>
  <si>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</si>
  <si>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</si>
  <si>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</si>
  <si>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</si>
  <si>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</si>
  <si>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Agua de Dios</t>
  </si>
  <si>
    <t>Albán</t>
  </si>
  <si>
    <t>Anapoima</t>
  </si>
  <si>
    <t>Anolaima</t>
  </si>
  <si>
    <t>Apulo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</si>
  <si>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</si>
  <si>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</si>
  <si>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</si>
  <si>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</si>
  <si>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</si>
  <si>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</si>
  <si>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</si>
  <si>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</si>
  <si>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</si>
  <si>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</si>
  <si>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</si>
  <si>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</si>
  <si>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</si>
  <si>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</si>
  <si>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</si>
  <si>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</si>
  <si>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</si>
  <si>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</si>
  <si>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</si>
  <si>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</si>
  <si>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</si>
  <si>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</si>
  <si>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</si>
  <si>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</si>
  <si>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</si>
  <si>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</si>
  <si>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</si>
  <si>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</si>
  <si>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</si>
  <si>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</si>
  <si>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</si>
  <si>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</si>
  <si>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</si>
  <si>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</si>
  <si>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</si>
  <si>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</si>
  <si>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</si>
  <si>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</si>
  <si>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</si>
  <si>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</si>
  <si>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</si>
  <si>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</si>
  <si>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</si>
  <si>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</si>
  <si>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</si>
  <si>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</si>
  <si>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</si>
  <si>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</si>
  <si>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</si>
  <si>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</si>
  <si>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</si>
  <si>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</si>
  <si>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</si>
  <si>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</si>
  <si>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</si>
  <si>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</si>
  <si>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</si>
  <si>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</si>
  <si>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</si>
  <si>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</si>
  <si>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</si>
  <si>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</si>
  <si>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</si>
  <si>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</si>
  <si>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</si>
  <si>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</si>
  <si>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</si>
  <si>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</si>
  <si>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</si>
  <si>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</si>
  <si>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</si>
  <si>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</si>
  <si>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</si>
  <si>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</si>
  <si>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</si>
  <si>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</si>
  <si>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</si>
  <si>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</si>
  <si>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</si>
  <si>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</si>
  <si>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</si>
  <si>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</si>
  <si>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</si>
  <si>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</si>
  <si>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</si>
  <si>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</si>
  <si>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</si>
  <si>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</si>
  <si>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</si>
  <si>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</si>
  <si>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</si>
  <si>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</si>
  <si>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Une</t>
  </si>
  <si>
    <t>Útica</t>
  </si>
  <si>
    <t>Vergara</t>
  </si>
  <si>
    <t>Vianí</t>
  </si>
  <si>
    <t>Villa de San Diego de Ubaté</t>
  </si>
  <si>
    <t>Villagómez</t>
  </si>
  <si>
    <t>Villapinzón</t>
  </si>
  <si>
    <t>Villeta</t>
  </si>
  <si>
    <t>Viotá</t>
  </si>
  <si>
    <t>Yacopí</t>
  </si>
  <si>
    <t>Zipacón</t>
  </si>
  <si>
    <t>Zipaquirá</t>
  </si>
  <si>
    <t>Barrancominas</t>
  </si>
  <si>
    <t>Cacahual</t>
  </si>
  <si>
    <t>Inírida</t>
  </si>
  <si>
    <t>La Guadalupe</t>
  </si>
  <si>
    <t>Mapiripana</t>
  </si>
  <si>
    <t>Morichal</t>
  </si>
  <si>
    <t>Pana Pana</t>
  </si>
  <si>
    <t>San Felipe</t>
  </si>
  <si>
    <t>El Retorno</t>
  </si>
  <si>
    <t>San José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</si>
  <si>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</si>
  <si>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</si>
  <si>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</si>
  <si>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</si>
  <si>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</si>
  <si>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</si>
  <si>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</si>
  <si>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</si>
  <si>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</si>
  <si>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</si>
  <si>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</si>
  <si>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</si>
  <si>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</si>
  <si>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</si>
  <si>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</si>
  <si>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</si>
  <si>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</si>
  <si>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</si>
  <si>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</si>
  <si>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</si>
  <si>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</si>
  <si>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</si>
  <si>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</si>
  <si>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</si>
  <si>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</si>
  <si>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</si>
  <si>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</si>
  <si>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Tello</t>
  </si>
  <si>
    <t>Teruel</t>
  </si>
  <si>
    <t>Tesalia</t>
  </si>
  <si>
    <t>Timaná</t>
  </si>
  <si>
    <t>Villavieja</t>
  </si>
  <si>
    <t>Yaguará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</si>
  <si>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</si>
  <si>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</si>
  <si>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</si>
  <si>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</si>
  <si>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</si>
  <si>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</si>
  <si>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</si>
  <si>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</si>
  <si>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</si>
  <si>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</si>
  <si>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</si>
  <si>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</si>
  <si>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</si>
  <si>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</si>
  <si>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</si>
  <si>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</si>
  <si>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</si>
  <si>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</si>
  <si>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</si>
  <si>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</si>
  <si>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</si>
  <si>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</si>
  <si>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</si>
  <si>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</si>
  <si>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</si>
  <si>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</si>
  <si>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</si>
  <si>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</si>
  <si>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</si>
  <si>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</si>
  <si>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</si>
  <si>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</si>
  <si>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</si>
  <si>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</si>
  <si>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</si>
  <si>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</si>
  <si>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</si>
  <si>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</si>
  <si>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</si>
  <si>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</si>
  <si>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</si>
  <si>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</si>
  <si>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</si>
  <si>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</si>
  <si>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</si>
  <si>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</si>
  <si>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</si>
  <si>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</si>
  <si>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</si>
  <si>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</si>
  <si>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</si>
  <si>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</si>
  <si>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</si>
  <si>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</si>
  <si>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</si>
  <si>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</si>
  <si>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</si>
  <si>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</si>
  <si>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Carlos de Guaroa</t>
  </si>
  <si>
    <t>San Juan de Arama</t>
  </si>
  <si>
    <t>San Juanito</t>
  </si>
  <si>
    <t>Uribe</t>
  </si>
  <si>
    <t>Villavicencio</t>
  </si>
  <si>
    <t>Vistahermosa</t>
  </si>
  <si>
    <t>Aldana</t>
  </si>
  <si>
    <t>Ancuya</t>
  </si>
  <si>
    <t>Arboleda</t>
  </si>
  <si>
    <t>Barbacoas</t>
  </si>
  <si>
    <t>Buesaco</t>
  </si>
  <si>
    <t>Chachagüí</t>
  </si>
  <si>
    <t>Consacá</t>
  </si>
  <si>
    <t>Contadero</t>
  </si>
  <si>
    <t>Cuaspud Carlosama</t>
  </si>
  <si>
    <t>Cumbal</t>
  </si>
  <si>
    <t>Cumbitara</t>
  </si>
  <si>
    <t>El Charco</t>
  </si>
  <si>
    <t>El Peñol</t>
  </si>
  <si>
    <t>El Rosario</t>
  </si>
  <si>
    <t>El Tablón de Gómez</t>
  </si>
  <si>
    <t>Francisco Pizarro</t>
  </si>
  <si>
    <t>Funes</t>
  </si>
  <si>
    <t>Guachucal</t>
  </si>
  <si>
    <t>Guaitarilla</t>
  </si>
  <si>
    <t>Gualmatán</t>
  </si>
  <si>
    <t>Iles</t>
  </si>
  <si>
    <t>Imués</t>
  </si>
  <si>
    <t>La Cruz</t>
  </si>
  <si>
    <t>La Florida</t>
  </si>
  <si>
    <t>La Llanada</t>
  </si>
  <si>
    <t>La Tola</t>
  </si>
  <si>
    <t>Leiva</t>
  </si>
  <si>
    <t>Linares</t>
  </si>
  <si>
    <t>Los Andes</t>
  </si>
  <si>
    <t>Mallama</t>
  </si>
  <si>
    <t>Olaya Herrera</t>
  </si>
  <si>
    <t>Ospina</t>
  </si>
  <si>
    <t>Pasto</t>
  </si>
  <si>
    <t>Policarpa</t>
  </si>
  <si>
    <t>Potosí</t>
  </si>
  <si>
    <t>Puerres</t>
  </si>
  <si>
    <t>Pupiales</t>
  </si>
  <si>
    <t>Roberto Payán</t>
  </si>
  <si>
    <t>Samaniego</t>
  </si>
  <si>
    <t>San Andrés de Tumaco</t>
  </si>
  <si>
    <t>San Lorenzo</t>
  </si>
  <si>
    <t>San Pedro de Cartago</t>
  </si>
  <si>
    <t>Sandoná</t>
  </si>
  <si>
    <t>Santacruz</t>
  </si>
  <si>
    <t>Sapuyes</t>
  </si>
  <si>
    <t>Taminango</t>
  </si>
  <si>
    <t>Tangua</t>
  </si>
  <si>
    <t>Túquerres</t>
  </si>
  <si>
    <t>Yacuanquer</t>
  </si>
  <si>
    <t>Ábrego</t>
  </si>
  <si>
    <t>Arboledas</t>
  </si>
  <si>
    <t>Bochalema</t>
  </si>
  <si>
    <t>Bucarasica</t>
  </si>
  <si>
    <t>Cáchira</t>
  </si>
  <si>
    <t>Cácota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</si>
  <si>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</si>
  <si>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</si>
  <si>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</si>
  <si>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</si>
  <si>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</si>
  <si>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</si>
  <si>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</si>
  <si>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</si>
  <si>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</si>
  <si>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</si>
  <si>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</si>
  <si>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 Esperanza</t>
  </si>
  <si>
    <t>La Playa de Belén</t>
  </si>
  <si>
    <t>Labateca</t>
  </si>
  <si>
    <t>Los Patios</t>
  </si>
  <si>
    <t>Lourdes</t>
  </si>
  <si>
    <t>Mutiscua</t>
  </si>
  <si>
    <t>Pamplona</t>
  </si>
  <si>
    <t>Pamplonita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</si>
  <si>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</si>
  <si>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</si>
  <si>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</si>
  <si>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</si>
  <si>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</si>
  <si>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</si>
  <si>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</si>
  <si>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</si>
  <si>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</si>
  <si>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</si>
  <si>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Mocoa</t>
  </si>
  <si>
    <t>Orito</t>
  </si>
  <si>
    <t>Puerto Asís</t>
  </si>
  <si>
    <t>Puerto Caicedo</t>
  </si>
  <si>
    <t>Puerto Guzmán</t>
  </si>
  <si>
    <t>Puerto Leguízamo</t>
  </si>
  <si>
    <t>San Miguel</t>
  </si>
  <si>
    <t>Sibundoy</t>
  </si>
  <si>
    <t>Valle del Guamuez</t>
  </si>
  <si>
    <t>Villagarzón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</si>
  <si>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</si>
  <si>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</si>
  <si>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</si>
  <si>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</si>
  <si>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</si>
  <si>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</si>
  <si>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</si>
  <si>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</si>
  <si>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</si>
  <si>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</si>
  <si>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</si>
  <si>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</si>
  <si>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</si>
  <si>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</si>
  <si>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</si>
  <si>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</si>
  <si>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</si>
  <si>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Pereira</t>
  </si>
  <si>
    <t>Pueblo Rico</t>
  </si>
  <si>
    <t>Quinchía</t>
  </si>
  <si>
    <t>Santa Rosa de Cabal</t>
  </si>
  <si>
    <t>Santuario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</si>
  <si>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</si>
  <si>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</si>
  <si>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</si>
  <si>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</si>
  <si>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</si>
  <si>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</si>
  <si>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</si>
  <si>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</si>
  <si>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</si>
  <si>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</si>
  <si>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</si>
  <si>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</si>
  <si>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</si>
  <si>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</si>
  <si>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</si>
  <si>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</si>
  <si>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</si>
  <si>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</si>
  <si>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</si>
  <si>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Chucuri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</si>
  <si>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</si>
  <si>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</si>
  <si>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</si>
  <si>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</si>
  <si>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</si>
  <si>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</si>
  <si>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</si>
  <si>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</si>
  <si>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</si>
  <si>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</si>
  <si>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</si>
  <si>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</si>
  <si>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</si>
  <si>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</si>
  <si>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</si>
  <si>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</si>
  <si>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</si>
  <si>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</si>
  <si>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</si>
  <si>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</si>
  <si>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</si>
  <si>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</si>
  <si>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</si>
  <si>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</si>
  <si>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</si>
  <si>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</si>
  <si>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</si>
  <si>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</si>
  <si>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</si>
  <si>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</si>
  <si>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</si>
  <si>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</si>
  <si>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</si>
  <si>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</si>
  <si>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</si>
  <si>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</si>
  <si>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</si>
  <si>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</si>
  <si>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</si>
  <si>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</si>
  <si>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</si>
  <si>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</si>
  <si>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</si>
  <si>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</si>
  <si>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</si>
  <si>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</si>
  <si>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</si>
  <si>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</si>
  <si>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</si>
  <si>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</si>
  <si>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</si>
  <si>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Caimito</t>
  </si>
  <si>
    <t>Chalán</t>
  </si>
  <si>
    <t>Colosó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</si>
  <si>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</si>
  <si>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</si>
  <si>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</si>
  <si>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</si>
  <si>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</si>
  <si>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</si>
  <si>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</si>
  <si>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</si>
  <si>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</si>
  <si>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</si>
  <si>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</si>
  <si>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</si>
  <si>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José de Toluviejo</t>
  </si>
  <si>
    <t>San Juan de Betulia</t>
  </si>
  <si>
    <t>San Luis de Sincé</t>
  </si>
  <si>
    <t>San Marcos</t>
  </si>
  <si>
    <t>San Onofre</t>
  </si>
  <si>
    <t>San Pedro</t>
  </si>
  <si>
    <t>Santiago de Tolú</t>
  </si>
  <si>
    <t>Sincelejo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</si>
  <si>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</si>
  <si>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</si>
  <si>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</si>
  <si>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</si>
  <si>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</si>
  <si>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</si>
  <si>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</si>
  <si>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</si>
  <si>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</si>
  <si>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</si>
  <si>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</si>
  <si>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</si>
  <si>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</si>
  <si>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</si>
  <si>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</si>
  <si>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</si>
  <si>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</si>
  <si>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</si>
  <si>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</si>
  <si>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</si>
  <si>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</si>
  <si>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Ibagué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</si>
  <si>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</si>
  <si>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</si>
  <si>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</si>
  <si>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</si>
  <si>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</si>
  <si>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</si>
  <si>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</si>
  <si>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</si>
  <si>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</si>
  <si>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</si>
  <si>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</si>
  <si>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</si>
  <si>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</si>
  <si>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</si>
  <si>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</si>
  <si>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</si>
  <si>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</si>
  <si>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 Sebastián de Mariquita</t>
  </si>
  <si>
    <t>Santa Isabel</t>
  </si>
  <si>
    <t>Valle de San Juan</t>
  </si>
  <si>
    <t>Venadillo</t>
  </si>
  <si>
    <t>Villahermosa</t>
  </si>
  <si>
    <t>Villarrica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</si>
  <si>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</si>
  <si>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</si>
  <si>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</si>
  <si>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</si>
  <si>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</si>
  <si>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</si>
  <si>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</si>
  <si>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</si>
  <si>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</si>
  <si>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</si>
  <si>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</si>
  <si>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</si>
  <si>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</si>
  <si>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</si>
  <si>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</si>
  <si>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</si>
  <si>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Guadalajara de Buga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</si>
  <si>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</si>
  <si>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</si>
  <si>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</si>
  <si>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</si>
  <si>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</si>
  <si>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</si>
  <si>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</si>
  <si>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</si>
  <si>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</si>
  <si>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</si>
  <si>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</si>
  <si>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</si>
  <si>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</si>
  <si>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</si>
  <si>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</si>
  <si>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</si>
  <si>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</si>
  <si>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Carurú</t>
  </si>
  <si>
    <t>Mitú</t>
  </si>
  <si>
    <t>Pacoa</t>
  </si>
  <si>
    <t>Papunahua</t>
  </si>
  <si>
    <t>Taraira</t>
  </si>
  <si>
    <t>Yavaraté</t>
  </si>
  <si>
    <t>Cumaribo</t>
  </si>
  <si>
    <t>La Primavera</t>
  </si>
  <si>
    <t>Puerto Carreño</t>
  </si>
  <si>
    <t>Santa Rosalía</t>
  </si>
  <si>
    <t>Magüí Payán</t>
  </si>
  <si>
    <t>Codigo de la emergencia</t>
  </si>
  <si>
    <t>Tipo de evento</t>
  </si>
  <si>
    <t>Tipo de emergencia</t>
  </si>
  <si>
    <t>No aplica - RT</t>
  </si>
  <si>
    <t>Socio</t>
  </si>
  <si>
    <t>socio</t>
  </si>
  <si>
    <t>NRC</t>
  </si>
  <si>
    <t>ACH</t>
  </si>
  <si>
    <t>MDM</t>
  </si>
  <si>
    <t>Lugar de atención
(Resguardo, comunidad, IE)</t>
  </si>
  <si>
    <t>Colombo-venezolana</t>
  </si>
  <si>
    <t>Colombo-ecuatoriana</t>
  </si>
  <si>
    <t>Colombo-brasileña</t>
  </si>
  <si>
    <t>Colombo-peruana</t>
  </si>
  <si>
    <t>No aplica</t>
  </si>
  <si>
    <t>Situación / Condición</t>
  </si>
  <si>
    <t>Autoridad etnico territorial</t>
  </si>
  <si>
    <t>Guardia indigena</t>
  </si>
  <si>
    <t>Caracteristica Madre</t>
  </si>
  <si>
    <t>Caracteristica madres</t>
  </si>
  <si>
    <t>Madre Gestante</t>
  </si>
  <si>
    <t>Madre Lactante</t>
  </si>
  <si>
    <t>Madre Gestante y lactante</t>
  </si>
  <si>
    <t>Donante</t>
  </si>
  <si>
    <t>BHA</t>
  </si>
  <si>
    <t>ECHO</t>
  </si>
  <si>
    <t>COSUDE</t>
  </si>
  <si>
    <t>DONANTE</t>
  </si>
  <si>
    <t>Código de Actividad</t>
  </si>
  <si>
    <t>CS1</t>
  </si>
  <si>
    <t>CW1</t>
  </si>
  <si>
    <t>W4</t>
  </si>
  <si>
    <t>CE1</t>
  </si>
  <si>
    <t>CF1</t>
  </si>
  <si>
    <t>CH1</t>
  </si>
  <si>
    <t>H2</t>
  </si>
  <si>
    <t>H3</t>
  </si>
  <si>
    <t>H4</t>
  </si>
  <si>
    <t>H5</t>
  </si>
  <si>
    <t>H6</t>
  </si>
  <si>
    <t>H7</t>
  </si>
  <si>
    <t>H8</t>
  </si>
  <si>
    <t>P1</t>
  </si>
  <si>
    <t>P2</t>
  </si>
  <si>
    <t>P3</t>
  </si>
  <si>
    <t>P5</t>
  </si>
  <si>
    <t>P6</t>
  </si>
  <si>
    <t>P7</t>
  </si>
  <si>
    <t>P8</t>
  </si>
  <si>
    <t>P9</t>
  </si>
  <si>
    <t>P10</t>
  </si>
  <si>
    <t>P11</t>
  </si>
  <si>
    <t>P12</t>
  </si>
  <si>
    <t>Rango
ECHO</t>
  </si>
  <si>
    <t>Rango
BHA</t>
  </si>
  <si>
    <t>DICOTOMICO</t>
  </si>
  <si>
    <t>Perfil del Participante</t>
  </si>
  <si>
    <t>Desescolarizadx</t>
  </si>
  <si>
    <t xml:space="preserve">Desertora/o </t>
  </si>
  <si>
    <t>Nivel de escolaridad</t>
  </si>
  <si>
    <t>Hasta Primaria</t>
  </si>
  <si>
    <t>Hasta Secundaria</t>
  </si>
  <si>
    <t>Superior a la secundaria</t>
  </si>
  <si>
    <t xml:space="preserve">Ejemplo </t>
  </si>
  <si>
    <t>páctico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</si>
</sst>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0"/>
      <name val="Franklin Gothic Book"/>
      <family val="2"/>
    </font>
    <font>
      <sz val="10"/>
      <color theme="1"/>
      <name val="Franklin Gothic Book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E105B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1" fontId="0" fillId="0" borderId="0" xfId="0" applyNumberFormat="1" applyAlignment="1">
      <alignment horizontal="center"/>
    </xf>
    <xf numFmtId="0" fontId="0" fillId="5" borderId="0" xfId="0" applyFill="1" applyAlignment="1">
      <alignment vertical="top" wrapText="1"/>
    </xf>
    <xf numFmtId="0" fontId="0" fillId="0" borderId="0" xfId="0" applyProtection="1">
      <protection hidden="1"/>
    </xf>
    <xf numFmtId="0" fontId="0" fillId="6" borderId="0" xfId="0" applyFill="1" applyAlignment="1" applyProtection="1">
      <alignment vertical="center" wrapText="1"/>
      <protection locked="0"/>
    </xf>
    <xf numFmtId="0" fontId="0" fillId="7" borderId="0" xfId="0" applyFill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/>
    </xf>
    <xf numFmtId="0" fontId="0" fillId="0" borderId="1" xfId="0" applyBorder="1" applyAlignment="1" applyProtection="1">
      <alignment horizontal="center"/>
      <protection locked="0"/>
    </xf>
    <xf numFmtId="14" fontId="0" fillId="0" borderId="1" xfId="0" applyNumberFormat="1" applyBorder="1" applyAlignment="1" applyProtection="1">
      <alignment horizontal="center"/>
      <protection locked="0"/>
    </xf>
    <xf numFmtId="0" fontId="0" fillId="8" borderId="0" xfId="0" applyFill="1"/>
    <xf numFmtId="0" fontId="0" fillId="3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49" fontId="0" fillId="0" borderId="0" xfId="0" applyNumberFormat="1"/>
    <xf numFmtId="0" fontId="2" fillId="10" borderId="0" xfId="0" applyFont="1" applyFill="1" applyAlignment="1" applyProtection="1">
      <alignment horizontal="center" vertical="center" wrapText="1"/>
      <protection locked="0"/>
    </xf>
    <xf numFmtId="0" fontId="3" fillId="0" borderId="1" xfId="0" applyFont="1" applyBorder="1" applyAlignment="1" applyProtection="1">
      <alignment horizontal="center"/>
      <protection locked="0"/>
    </xf>
    <xf numFmtId="1" fontId="3" fillId="0" borderId="1" xfId="0" applyNumberFormat="1" applyFont="1" applyBorder="1" applyAlignment="1" applyProtection="1">
      <alignment horizontal="center"/>
      <protection locked="0"/>
    </xf>
    <xf numFmtId="14" fontId="3" fillId="0" borderId="1" xfId="0" applyNumberFormat="1" applyFont="1" applyBorder="1" applyAlignment="1" applyProtection="1">
      <alignment horizontal="center"/>
      <protection locked="0"/>
    </xf>
    <xf numFmtId="0" fontId="3" fillId="0" borderId="0" xfId="0" applyFont="1" applyProtection="1">
      <protection locked="0"/>
    </xf>
    <xf numFmtId="1" fontId="3" fillId="0" borderId="1" xfId="0" applyNumberFormat="1" applyFont="1" applyBorder="1" applyAlignment="1" applyProtection="1">
      <alignment horizontal="center"/>
      <protection hidden="1"/>
    </xf>
    <xf numFmtId="0" fontId="3" fillId="0" borderId="1" xfId="0" applyFont="1" applyBorder="1" applyAlignment="1" applyProtection="1">
      <alignment horizontal="center"/>
      <protection hidden="1"/>
    </xf>
    <xf numFmtId="14" fontId="3" fillId="0" borderId="0" xfId="0" applyNumberFormat="1" applyFont="1" applyProtection="1">
      <protection locked="0"/>
    </xf>
    <xf numFmtId="0" fontId="2" fillId="11" borderId="0" xfId="0" applyFont="1" applyFill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1" fillId="0" borderId="0" xfId="0" applyFont="1"/>
    <xf numFmtId="0" fontId="2" fillId="12" borderId="0" xfId="0" applyFont="1" applyFill="1" applyAlignment="1" applyProtection="1">
      <alignment horizontal="center" vertical="center" wrapText="1"/>
      <protection locked="0"/>
    </xf>
    <xf numFmtId="15" fontId="3" fillId="0" borderId="1" xfId="0" applyNumberFormat="1" applyFont="1" applyBorder="1" applyAlignment="1" applyProtection="1">
      <alignment horizontal="center"/>
      <protection locked="0"/>
    </xf>
  </cellXfs>
  <cellStyles count="1">
    <cellStyle name="Normal" xfId="0" builtinId="0"/>
  </cellStyles>
  <dxfs count="11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9966"/>
      <color rgb="FFFF9900"/>
      <color rgb="FFE105B2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m duarte" refreshedDate="44509.404088310184" createdVersion="6" refreshedVersion="6" minRefreshableVersion="3" recordCount="6513" xr:uid="{00000000-000A-0000-FFFF-FFFF02000000}">
  <cacheSource type="worksheet">
    <worksheetSource ref="A1:AQ6514" sheet="BD"/>
  </cacheSource>
  <cacheFields count="34">
    <cacheField name="N. Identificación" numFmtId="0">
      <sharedItems containsNonDate="0" containsString="0" containsBlank="1" containsNumber="1" containsInteger="1" minValue="549736" maxValue="948325219081990" count="8000">
        <m/>
        <n v="60307187" u="1"/>
        <n v="60398909" u="1"/>
        <n v="26815088" u="1"/>
        <n v="31690024" u="1"/>
        <n v="37195839" u="1"/>
        <n v="60402701" u="1"/>
        <n v="24735689" u="1"/>
        <n v="24751592" u="1"/>
        <n v="31431430" u="1"/>
        <n v="910520141226" u="1"/>
        <n v="9118171643525" u="1"/>
        <n v="91212131440450" u="1"/>
        <n v="14067040" u="1"/>
        <n v="15649533" u="1"/>
        <n v="22378451" u="1"/>
        <n v="1091991701" u="1"/>
        <n v="1091653498" u="1"/>
        <n v="26541105" u="1"/>
        <n v="63548650" u="1"/>
        <n v="951431442339" u="1"/>
        <n v="9211272035949" u="1"/>
        <n v="28365188" u="1"/>
        <n v="57270147" u="1"/>
        <n v="60433735" u="1"/>
        <n v="9102011641968" u="1"/>
        <n v="14631832" u="1"/>
        <n v="18795407" u="1"/>
        <n v="24961673" u="1"/>
        <n v="26960673" u="1"/>
        <n v="31591022" u="1"/>
        <n v="1093765454" u="1"/>
        <n v="22638105" u="1"/>
        <n v="28009762" u="1"/>
        <n v="1093919975" u="1"/>
        <n v="12243262" u="1"/>
        <n v="25798463" u="1"/>
        <n v="27285289" u="1"/>
        <n v="27720262" u="1"/>
        <n v="9101131642990" u="1"/>
        <n v="9111931639811" u="1"/>
        <n v="14857760" u="1"/>
        <n v="22797183" u="1"/>
        <n v="941411942650" u="1"/>
        <n v="9416192742348" u="1"/>
        <n v="14697573" u="1"/>
        <n v="27042116" u="1"/>
        <n v="32188801" u="1"/>
        <n v="60436691" u="1"/>
        <n v="9132021537541" u="1"/>
        <n v="9097224" u="1"/>
        <n v="23541785" u="1"/>
        <n v="1007692250" u="1"/>
        <n v="1090507958" u="1"/>
        <n v="9412172741456" u="1"/>
        <n v="92114192737550" u="1"/>
        <n v="23426318" u="1"/>
        <n v="30448491" u="1"/>
        <n v="1004807795" u="1"/>
        <n v="1127062119" u="1"/>
        <n v="1128195774" u="1"/>
        <n v="18281497" u="1"/>
        <n v="1092524128" u="1"/>
        <n v="1128197270" u="1"/>
        <n v="15406432" u="1"/>
        <n v="9132082743131" u="1"/>
        <n v="9211642742506" u="1"/>
        <n v="88220278" u="1"/>
        <n v="1004999990" u="1"/>
        <n v="1090230066" u="1"/>
        <n v="15196913" u="1"/>
        <n v="39008307" u="1"/>
        <n v="57171417" u="1"/>
        <n v="57300505" u="1"/>
        <n v="60417284" u="1"/>
        <n v="1094323248" u="1"/>
        <n v="17681516" u="1"/>
        <n v="1082885591" u="1"/>
        <n v="1092155268" u="1"/>
        <n v="27705467" u="1"/>
        <n v="30980376" u="1"/>
        <n v="9102613136272" u="1"/>
        <n v="7976263" u="1"/>
        <n v="26316389" u="1"/>
        <n v="24798689" u="1"/>
        <n v="39004707" u="1"/>
        <n v="88263524" u="1"/>
        <n v="1128202029" u="1"/>
        <n v="10130482" u="1"/>
        <n v="18409315" u="1"/>
        <n v="28686798" u="1"/>
        <n v="1090466440" u="1"/>
        <n v="1120749501" u="1"/>
        <n v="5176679" u="1"/>
        <n v="28542273" u="1"/>
        <n v="1092353456" u="1"/>
        <n v="1121974124" u="1"/>
        <n v="1123413277" u="1"/>
        <n v="1124503456" u="1"/>
        <n v="951192740711" u="1"/>
        <n v="91312202741819" u="1"/>
        <n v="13066326" u="1"/>
        <n v="1091991743" u="1"/>
        <n v="17585728" u="1"/>
        <n v="1007320785" u="1"/>
        <n v="1081759104" u="1"/>
        <n v="1092179993" u="1"/>
        <n v="91412102740968" u="1"/>
        <n v="15874006" u="1"/>
        <n v="20586590" u="1"/>
        <n v="26815086" u="1"/>
        <n v="31978140" u="1"/>
        <n v="9819131640848" u="1"/>
        <n v="91019131643860" u="1"/>
        <n v="7928578" u="1"/>
        <n v="18005296" u="1"/>
        <n v="20121209" u="1"/>
        <n v="27848722" u="1"/>
        <n v="32672237" u="1"/>
        <n v="40880403" u="1"/>
        <n v="941222142264" u="1"/>
        <n v="39067643" u="1"/>
        <n v="1092021758" u="1"/>
        <n v="1093762063" u="1"/>
        <n v="27591044" u="1"/>
        <n v="991932043172" u="1"/>
        <n v="9320132740184" u="1"/>
        <n v="23751624" u="1"/>
        <n v="37891844" u="1"/>
        <n v="92026132640618" u="1"/>
        <n v="18456718" u="1"/>
        <n v="31124627" u="1"/>
        <n v="1116795050" u="1"/>
        <n v="91917142943" u="1"/>
        <n v="12534360" u="1"/>
        <n v="13310053" u="1"/>
        <n v="16830011" u="1"/>
        <n v="1193028944" u="1"/>
        <n v="21425308" u="1"/>
        <n v="1151456353" u="1"/>
        <n v="30058317" u="1"/>
        <n v="5427064" u="1"/>
        <n v="13792992" u="1"/>
        <n v="16713383" u="1"/>
        <n v="9192017141010" u="1"/>
        <n v="91620191639548" u="1"/>
        <n v="92016192041433" u="1"/>
        <n v="17068652" u="1"/>
        <n v="91246679" u="1"/>
        <n v="28510707" u="1"/>
        <n v="183971537" u="1"/>
        <n v="1081832536" u="1"/>
        <n v="1090505310" u="1"/>
        <n v="9132011440893" u="1"/>
        <n v="91021131641264" u="1"/>
        <n v="18972732" u="1"/>
        <n v="57172121" u="1"/>
        <n v="952632042110" u="1"/>
        <n v="25169438" u="1"/>
        <n v="941220142286" u="1"/>
        <n v="1979498" u="1"/>
        <n v="18683714" u="1"/>
        <n v="19153755" u="1"/>
        <n v="68248772" u="1"/>
        <n v="1090365215" u="1"/>
        <n v="15858464" u="1"/>
        <n v="20168708" u="1"/>
        <n v="1091356144" u="1"/>
        <n v="1093777423" u="1"/>
        <n v="1094832377" u="1"/>
        <n v="20379191" u="1"/>
        <n v="26686736" u="1"/>
        <n v="27705401" u="1"/>
        <n v="29639407" u="1"/>
        <n v="88167778" u="1"/>
        <n v="18846070" u="1"/>
        <n v="1007272401" u="1"/>
        <n v="9414171440961" u="1"/>
        <n v="17845188" u="1"/>
        <n v="27266764" u="1"/>
        <n v="27719954" u="1"/>
        <n v="1116497102" u="1"/>
        <n v="10775664" u="1"/>
        <n v="24107370" u="1"/>
        <n v="42460073" u="1"/>
        <n v="57401543" u="1"/>
        <n v="6419255" u="1"/>
        <n v="57415646" u="1"/>
        <n v="60416476" u="1"/>
        <n v="22896503" u="1"/>
        <n v="1093780686" u="1"/>
        <n v="25751892" u="1"/>
        <n v="27592328" u="1"/>
        <n v="1006439978" u="1"/>
        <n v="17634801" u="1"/>
        <n v="17766219" u="1"/>
        <n v="100500913" u="1"/>
        <n v="1093791568" u="1"/>
        <n v="16488547" u="1"/>
        <n v="32512209" u="1"/>
        <n v="38492175" u="1"/>
        <n v="1007320957" u="1"/>
        <n v="13229083" u="1"/>
        <n v="16213544" u="1"/>
        <n v="19264336" u="1"/>
        <n v="60384830" u="1"/>
        <n v="1127661876" u="1"/>
        <n v="9262091244276" u="1"/>
        <n v="7170298" u="1"/>
        <n v="9162120" u="1"/>
        <n v="25107448" u="1"/>
        <n v="26815084" u="1"/>
        <n v="30061433" u="1"/>
        <n v="1004978891" u="1"/>
        <n v="1093793144" u="1"/>
        <n v="9719131641407" u="1"/>
        <n v="1396599" u="1"/>
        <n v="20508005" u="1"/>
        <n v="27270154" u="1"/>
        <n v="28851016" u="1"/>
        <n v="30045080" u="1"/>
        <n v="31932759" u="1"/>
        <n v="37277210" u="1"/>
        <n v="60325910" u="1"/>
        <n v="1092192684" u="1"/>
        <n v="5000014" u="1"/>
        <n v="37170549" u="1"/>
        <n v="1090386417" u="1"/>
        <n v="26815132" u="1"/>
        <n v="27735117" u="1"/>
        <n v="1093740001" u="1"/>
        <n v="9102022740715" u="1"/>
        <n v="91219232041514" u="1"/>
        <n v="92620191641913" u="1"/>
        <n v="28284673" u="1"/>
        <n v="1092001192" u="1"/>
        <n v="1116821313" u="1"/>
        <n v="18699921" u="1"/>
        <n v="23623498" u="1"/>
        <n v="27720644" u="1"/>
        <n v="1090487795" u="1"/>
        <n v="9920191642301" u="1"/>
        <n v="22475311" u="1"/>
        <n v="25139832" u="1"/>
        <n v="30010124" u="1"/>
        <n v="30850578" u="1"/>
        <n v="1024244783" u="1"/>
        <n v="16569540" u="1"/>
        <n v="17314121" u="1"/>
        <n v="26462534" u="1"/>
        <n v="30318805" u="1"/>
        <n v="39058420" u="1"/>
        <n v="24750286" u="1"/>
        <n v="36668460" u="1"/>
        <n v="5055827" u="1"/>
        <n v="12324856" u="1"/>
        <n v="16519991" u="1"/>
        <n v="19860861" u="1"/>
        <n v="57302041" u="1"/>
        <n v="28673913" u="1"/>
        <n v="33318301" u="1"/>
        <n v="1091977151" u="1"/>
        <n v="1091990803" u="1"/>
        <n v="1092961214" u="1"/>
        <n v="27818970" u="1"/>
        <n v="30528420" u="1"/>
        <n v="1151467298" u="1"/>
        <n v="9102042140913" u="1"/>
        <n v="37231749" u="1"/>
        <n v="9192013143025" u="1"/>
        <n v="91126202743041" u="1"/>
        <n v="13841913" u="1"/>
        <n v="1007961994" u="1"/>
        <n v="93131643708" u="1"/>
        <n v="19153753" u="1"/>
        <n v="26688100" u="1"/>
        <n v="26689498" u="1"/>
        <n v="27609483" u="1"/>
        <n v="28673993" u="1"/>
        <n v="1130245778" u="1"/>
        <n v="911202739923" u="1"/>
        <n v="91220131241746" u="1"/>
        <n v="13244664" u="1"/>
        <n v="23782704" u="1"/>
        <n v="1091660601" u="1"/>
        <n v="25621308" u="1"/>
        <n v="26380849" u="1"/>
        <n v="27157241" u="1"/>
        <n v="36728664" u="1"/>
        <n v="17683794" u="1"/>
        <n v="19038752" u="1"/>
        <n v="29737619" u="1"/>
        <n v="1093739300" u="1"/>
        <n v="961171642727" u="1"/>
        <n v="92016232744273" u="1"/>
        <n v="23041894" u="1"/>
        <n v="37198303" u="1"/>
        <n v="39056008" u="1"/>
        <n v="83146509" u="1"/>
        <n v="1000618779" u="1"/>
        <n v="1007272337" u="1"/>
        <n v="9191622042283" u="1"/>
        <n v="7969114" u="1"/>
        <n v="26671345" u="1"/>
        <n v="1005057101" u="1"/>
        <n v="1092673183" u="1"/>
        <n v="1093605408" u="1"/>
        <n v="91116143788" u="1"/>
        <n v="9199192742068" u="1"/>
        <n v="1979533" u="1"/>
        <n v="12196796" u="1"/>
        <n v="17925199" u="1"/>
        <n v="20442415" u="1"/>
        <n v="24235990" u="1"/>
        <n v="1091533214" u="1"/>
        <n v="9122020142281" u="1"/>
        <n v="1094048422" u="1"/>
        <n v="23688330" u="1"/>
        <n v="26092361" u="1"/>
        <n v="1087127748" u="1"/>
        <n v="12034528" u="1"/>
        <n v="92020102743935" u="1"/>
        <n v="11776593" u="1"/>
        <n v="17668469" u="1"/>
        <n v="88168218" u="1"/>
        <n v="9241682740160" u="1"/>
        <n v="26186445" u="1"/>
        <n v="27592358" u="1"/>
        <n v="28187775" u="1"/>
        <n v="1083010775" u="1"/>
        <n v="1090413513" u="1"/>
        <n v="13229082" u="1"/>
        <n v="91420212040841" u="1"/>
        <n v="13842724" u="1"/>
        <n v="25302010" u="1"/>
        <n v="25897411" u="1"/>
        <n v="1090391579" u="1"/>
        <n v="5217962" u="1"/>
        <n v="11874140" u="1"/>
        <n v="18119409" u="1"/>
        <n v="22412517" u="1"/>
        <n v="25041986" u="1"/>
        <n v="37396883" u="1"/>
        <n v="57272707" u="1"/>
        <n v="68251524" u="1"/>
        <n v="69026052" u="1"/>
        <n v="1091997992" u="1"/>
        <n v="926932640888" u="1"/>
        <n v="9102018142479" u="1"/>
        <n v="11453680" u="1"/>
        <n v="14729762" u="1"/>
        <n v="1005294459" u="1"/>
        <n v="911201443858" u="1"/>
        <n v="21316249" u="1"/>
        <n v="27252433" u="1"/>
        <n v="30028291" u="1"/>
        <n v="26689320" u="1"/>
        <n v="32982826" u="1"/>
        <n v="1003316350" u="1"/>
        <n v="1084790592" u="1"/>
        <n v="1090473543" u="1"/>
        <n v="6887600" u="1"/>
        <n v="27285235" u="1"/>
        <n v="28543377" u="1"/>
        <n v="1004904222" u="1"/>
        <n v="13519144" u="1"/>
        <n v="1090494172" u="1"/>
        <n v="91216192736574" u="1"/>
        <n v="820458724101970" u="1"/>
        <n v="26914372" u="1"/>
        <n v="1123814989" u="1"/>
        <n v="1127661769" u="1"/>
        <n v="21220011" u="1"/>
        <n v="36574034" u="1"/>
        <n v="914562743817" u="1"/>
        <n v="3911224" u="1"/>
        <n v="13841663" u="1"/>
        <n v="26883064" u="1"/>
        <n v="27705301" u="1"/>
        <n v="1069499029" u="1"/>
        <n v="12357617" u="1"/>
        <n v="27705783" u="1"/>
        <n v="1090378972" u="1"/>
        <n v="5459821" u="1"/>
        <n v="15988225" u="1"/>
        <n v="17571459" u="1"/>
        <n v="23137680" u="1"/>
        <n v="33633184" u="1"/>
        <n v="37332755" u="1"/>
        <n v="77035932" u="1"/>
        <n v="1043241015" u="1"/>
        <n v="29867573" u="1"/>
        <n v="33545649" u="1"/>
        <n v="40879911" u="1"/>
        <n v="221456050" u="1"/>
        <n v="10822406156" u="1"/>
        <n v="57422838" u="1"/>
        <n v="85443615" u="1"/>
        <n v="1092952443" u="1"/>
        <n v="1093783009" u="1"/>
        <n v="1094832121" u="1"/>
        <n v="18799707" u="1"/>
        <n v="26318151" u="1"/>
        <n v="49672030" u="1"/>
        <n v="17104744" u="1"/>
        <n v="17636067" u="1"/>
        <n v="9101432039976" u="1"/>
        <n v="13003338" u="1"/>
        <n v="28109512" u="1"/>
        <n v="32192153" u="1"/>
        <n v="57400571" u="1"/>
        <n v="1091809232" u="1"/>
        <n v="12083835" u="1"/>
        <n v="12938119" u="1"/>
        <n v="20621042" u="1"/>
        <n v="32611255" u="1"/>
        <n v="60375187" u="1"/>
        <n v="1090372016" u="1"/>
        <n v="961221642090" u="1"/>
        <n v="39056068" u="1"/>
        <n v="1091772622" u="1"/>
        <n v="820243404121972" u="1"/>
        <n v="7783674" u="1"/>
        <n v="1005072973" u="1"/>
        <n v="16715357" u="1"/>
        <n v="18703003" u="1"/>
        <n v="18958399" u="1"/>
        <n v="25833717" u="1"/>
        <n v="46186878" u="1"/>
        <n v="23735121" u="1"/>
        <n v="31321371" u="1"/>
        <n v="60438927" u="1"/>
        <n v="9412172740818" u="1"/>
        <n v="22944240" u="1"/>
        <n v="26786472" u="1"/>
        <n v="1004161573" u="1"/>
        <n v="1007354322" u="1"/>
        <n v="1090523847" u="1"/>
        <n v="926962743268" u="1"/>
        <n v="27029243" u="1"/>
        <n v="27736447" u="1"/>
        <n v="68251452" u="1"/>
        <n v="20797983" u="1"/>
        <n v="1045422392" u="1"/>
        <n v="1082961881" u="1"/>
        <n v="911142743155" u="1"/>
        <n v="9132022042520" u="1"/>
        <n v="5443986" u="1"/>
        <n v="32288695" u="1"/>
        <n v="1094168916" u="1"/>
        <n v="63278155" u="1"/>
        <n v="85250075" u="1"/>
        <n v="1082406156" u="1"/>
        <n v="1128192721" u="1"/>
        <n v="9201202734046" u="1"/>
        <n v="13276838" u="1"/>
        <n v="26317941" u="1"/>
        <n v="27462432" u="1"/>
        <n v="27851560" u="1"/>
        <n v="31318719" u="1"/>
        <n v="23767087" u="1"/>
        <n v="37410114" u="1"/>
        <n v="1081831850" u="1"/>
        <n v="18105914" u="1"/>
        <n v="22057137" u="1"/>
        <n v="37345602" u="1"/>
        <n v="1090375109" u="1"/>
        <n v="1115736359" u="1"/>
        <n v="25478451" u="1"/>
        <n v="26123891" u="1"/>
        <n v="26752496" u="1"/>
        <n v="28285199" u="1"/>
        <n v="28511103" u="1"/>
        <n v="49694101" u="1"/>
        <n v="1115728660" u="1"/>
        <n v="9122020142612" u="1"/>
        <n v="23767151" u="1"/>
        <n v="31577425" u="1"/>
        <n v="32335584" u="1"/>
        <n v="96168706" u="1"/>
        <n v="1090363505" u="1"/>
        <n v="1093302042" u="1"/>
        <n v="9111422042055" u="1"/>
        <n v="1092021756" u="1"/>
        <n v="1093762061" u="1"/>
        <n v="37329859" u="1"/>
        <n v="37620773" u="1"/>
        <n v="9201202737040" u="1"/>
        <n v="39492581" u="1"/>
        <n v="68252284" u="1"/>
        <n v="88309565" u="1"/>
        <n v="9121171941649" u="1"/>
        <n v="91019192741754" u="1"/>
        <n v="15973245" u="1"/>
        <n v="18249153" u="1"/>
        <n v="57420906" u="1"/>
        <n v="913113128315" u="1"/>
        <n v="9276588" u="1"/>
        <n v="13374666" u="1"/>
        <n v="26172660" u="1"/>
        <n v="27738085" u="1"/>
        <n v="1004484885" u="1"/>
        <n v="15649159" u="1"/>
        <n v="23106836" u="1"/>
        <n v="30271220" u="1"/>
        <n v="1094579718" u="1"/>
        <n v="1193132177" u="1"/>
        <n v="17813312" u="1"/>
        <n v="24735439" u="1"/>
        <n v="25190027" u="1"/>
        <n v="88263044" u="1"/>
        <n v="99313143653" u="1"/>
        <n v="968192741666" u="1"/>
        <n v="9112622741916" u="1"/>
        <n v="10212034" u="1"/>
        <n v="11906081" u="1"/>
        <n v="18121543" u="1"/>
        <n v="24624118" u="1"/>
        <n v="1093908602" u="1"/>
        <n v="9520192742224" u="1"/>
        <n v="1094045566" u="1"/>
        <n v="20024225" u="1"/>
        <n v="24253255" u="1"/>
        <n v="1121336836" u="1"/>
        <n v="9512271641323" u="1"/>
        <n v="26445919" u="1"/>
        <n v="28124513" u="1"/>
        <n v="40881963" u="1"/>
        <n v="1090455518" u="1"/>
        <n v="911462741629" u="1"/>
        <n v="39089734" u="1"/>
        <n v="13165661" u="1"/>
        <n v="91312191640477" u="1"/>
        <n v="16278527" u="1"/>
        <n v="19750210" u="1"/>
        <n v="60344405" u="1"/>
        <n v="1092964412" u="1"/>
        <n v="9122032740801" u="1"/>
        <n v="18992999" u="1"/>
        <n v="32335840" u="1"/>
        <n v="1094828470" u="1"/>
        <n v="13809960" u="1"/>
        <n v="10131193" u="1"/>
        <n v="17844828" u="1"/>
        <n v="26916040" u="1"/>
        <n v="12195918" u="1"/>
        <n v="96166258" u="1"/>
        <n v="1092154114" u="1"/>
        <n v="911161643809" u="1"/>
        <n v="9112132042566" u="1"/>
        <n v="809989821122010" u="1"/>
        <n v="10454395" u="1"/>
        <n v="14262491" u="1"/>
        <n v="21057539" u="1"/>
        <n v="29624140" u="1"/>
        <n v="922612740764" u="1"/>
        <n v="1124026000" u="1"/>
        <n v="26946062" u="1"/>
        <n v="57405547" u="1"/>
        <n v="1005028364" u="1"/>
        <n v="1092022270" u="1"/>
        <n v="10437584" u="1"/>
        <n v="14519767" u="1"/>
        <n v="30738721" u="1"/>
        <n v="33604746" u="1"/>
        <n v="1004812102" u="1"/>
        <n v="9101913141176" u="1"/>
        <n v="14713415" u="1"/>
        <n v="32046468" u="1"/>
        <n v="1004820936" u="1"/>
        <n v="1128198546" u="1"/>
        <n v="23008476" u="1"/>
        <n v="1081832746" u="1"/>
        <n v="972672741225" u="1"/>
        <n v="9192042742325" u="1"/>
        <n v="13486862" u="1"/>
        <n v="16473412" u="1"/>
        <n v="20623144" u="1"/>
        <n v="1091986323" u="1"/>
        <n v="15229791" u="1"/>
        <n v="20477237" u="1"/>
        <n v="26027089" u="1"/>
        <n v="28287061" u="1"/>
        <n v="56068082" u="1"/>
        <n v="85480485" u="1"/>
        <n v="6831360" u="1"/>
        <n v="25688032" u="1"/>
        <n v="26964407" u="1"/>
        <n v="28204332" u="1"/>
        <n v="1091989395" u="1"/>
        <n v="9679031" u="1"/>
        <n v="17717796" u="1"/>
        <n v="17960069" u="1"/>
        <n v="19637747" u="1"/>
        <n v="21414571" u="1"/>
        <n v="22252711" u="1"/>
        <n v="22946792" u="1"/>
        <n v="24945792" u="1"/>
        <n v="68289546" u="1"/>
        <n v="1093786467" u="1"/>
        <n v="5443447" u="1"/>
        <n v="13470999" u="1"/>
        <n v="16149575" u="1"/>
        <n v="22509505" u="1"/>
        <n v="12971948" u="1"/>
        <n v="14052128" u="1"/>
        <n v="16488664" u="1"/>
        <n v="19797757" u="1"/>
        <n v="88137420" u="1"/>
        <n v="92011191643715" u="1"/>
        <n v="1723453" u="1"/>
        <n v="19347813" u="1"/>
        <n v="20814574" u="1"/>
        <n v="24688596" u="1"/>
        <n v="39490809" u="1"/>
        <n v="57424630" u="1"/>
        <n v="22252791" u="1"/>
        <n v="25818148" u="1"/>
        <n v="1091075029" u="1"/>
        <n v="1093591622" u="1"/>
        <n v="1128202472" u="1"/>
        <n v="951217141885" u="1"/>
        <n v="17281987" u="1"/>
        <n v="20945092" u="1"/>
        <n v="23460460" u="1"/>
        <n v="23896831" u="1"/>
        <n v="24706411" u="1"/>
        <n v="1093765196" u="1"/>
        <n v="20091065" u="1"/>
        <n v="21072814" u="1"/>
        <n v="28109026" u="1"/>
        <n v="57424758" u="1"/>
        <n v="1092528969" u="1"/>
        <n v="8663684" u="1"/>
        <n v="11019307" u="1"/>
        <n v="15650106" u="1"/>
        <n v="3524325" u="1"/>
        <n v="20476047" u="1"/>
        <n v="23687328" u="1"/>
        <n v="26690954" u="1"/>
        <n v="28417739" u="1"/>
        <n v="941911642005" u="1"/>
        <n v="25076904" u="1"/>
        <n v="1092134079" u="1"/>
        <n v="10776825" u="1"/>
        <n v="27383669" u="1"/>
        <n v="29528142" u="1"/>
        <n v="57422090" u="1"/>
        <n v="20282463" u="1"/>
        <n v="26820106" u="1"/>
        <n v="1115785983" u="1"/>
        <n v="26851928" u="1"/>
        <n v="836904616091990" u="1"/>
        <n v="14392020" u="1"/>
        <n v="25126091" u="1"/>
        <n v="27836473" u="1"/>
        <n v="52772286" u="1"/>
        <n v="1007843013" u="1"/>
        <n v="1093745612" u="1"/>
        <n v="951972039980" u="1"/>
        <n v="27705537" u="1"/>
        <n v="910117141957" u="1"/>
        <n v="13196815" u="1"/>
        <n v="27659242" u="1"/>
        <n v="1094576730" u="1"/>
        <n v="91119211642507" u="1"/>
        <n v="43804462" u="1"/>
        <n v="1029403991" u="1"/>
        <n v="1053444360" u="1"/>
        <n v="911662738175" u="1"/>
        <n v="9101232040582" u="1"/>
        <n v="5500224" u="1"/>
        <n v="9711455" u="1"/>
        <n v="25802003" u="1"/>
        <n v="27449755" u="1"/>
        <n v="1090535497" u="1"/>
        <n v="13569365" u="1"/>
        <n v="37367925" u="1"/>
        <n v="1004803952" u="1"/>
        <n v="9132062741954" u="1"/>
        <n v="11083963" u="1"/>
        <n v="1045428729" u="1"/>
        <n v="91016131643665" u="1"/>
        <n v="26867043" u="1"/>
        <n v="1090485787" u="1"/>
        <n v="1092002728" u="1"/>
        <n v="1121549041" u="1"/>
        <n v="9241423140842" u="1"/>
        <n v="911413141403" u="1"/>
        <n v="25334854" u="1"/>
        <n v="1007272015" u="1"/>
        <n v="1193202430" u="1"/>
        <n v="4257551" u="1"/>
        <n v="30303826" u="1"/>
        <n v="9325645" u="1"/>
        <n v="17994171" u="1"/>
        <n v="1140909294" u="1"/>
        <n v="911417140855" u="1"/>
        <n v="9126201641498" u="1"/>
        <n v="24787210" u="1"/>
        <n v="1091802041" u="1"/>
        <n v="9191627137599" u="1"/>
        <n v="17943698" u="1"/>
        <n v="27706211" u="1"/>
        <n v="33065227" u="1"/>
        <n v="57423598" u="1"/>
        <n v="682466051" u="1"/>
        <n v="11760815" u="1"/>
        <n v="26817598" u="1"/>
        <n v="16150972" u="1"/>
        <n v="39142739" u="1"/>
        <n v="1093060945" u="1"/>
        <n v="23864975" u="1"/>
        <n v="26817630" u="1"/>
        <n v="9271131642523" u="1"/>
        <n v="19654644" u="1"/>
        <n v="23784078" u="1"/>
        <n v="39059560" u="1"/>
        <n v="60243131" u="1"/>
        <n v="60330070" u="1"/>
        <n v="941616540250" u="1"/>
        <n v="27658582" u="1"/>
        <n v="28400372" u="1"/>
        <n v="193588221" u="1"/>
        <n v="92719171641367" u="1"/>
        <n v="29788550" u="1"/>
        <n v="1084730109" u="1"/>
        <n v="1090396888" u="1"/>
        <n v="1193532844" u="1"/>
        <n v="8986628" u="1"/>
        <n v="16570082" u="1"/>
        <n v="1093803254" u="1"/>
        <n v="1126905525" u="1"/>
        <n v="37334767" u="1"/>
        <n v="88276204" u="1"/>
        <n v="1064806494" u="1"/>
        <n v="1128190268" u="1"/>
        <n v="16327825" u="1"/>
        <n v="16408505" u="1"/>
        <n v="28675913" u="1"/>
        <n v="37316100" u="1"/>
        <n v="57424818" u="1"/>
        <n v="1083463114" u="1"/>
        <n v="1093769164" u="1"/>
        <n v="18265662" u="1"/>
        <n v="37365705" u="1"/>
        <n v="1004858140" u="1"/>
        <n v="8518949" u="1"/>
        <n v="13569051" u="1"/>
        <n v="16408987" u="1"/>
        <n v="1030047588" u="1"/>
        <n v="95827144257" u="1"/>
        <n v="60437019" u="1"/>
        <n v="88141780" u="1"/>
        <n v="971622140669" u="1"/>
        <n v="13504065" u="1"/>
        <n v="30854120" u="1"/>
        <n v="14132919" u="1"/>
        <n v="24349697" u="1"/>
        <n v="24736961" u="1"/>
        <n v="926263139291" u="1"/>
        <n v="28546937" u="1"/>
        <n v="43897980" u="1"/>
        <n v="60393134" u="1"/>
        <n v="91136141814" u="1"/>
        <n v="7597783" u="1"/>
        <n v="19831649" u="1"/>
        <n v="29852804" u="1"/>
        <n v="57308161" u="1"/>
        <n v="1007245133" u="1"/>
        <n v="951441442721" u="1"/>
        <n v="12196390" u="1"/>
        <n v="20478503" u="1"/>
        <n v="24625222" u="1"/>
        <n v="40285412" u="1"/>
        <n v="1093608711" u="1"/>
        <n v="33816073" u="1"/>
        <n v="18429030" u="1"/>
        <n v="31174156" u="1"/>
        <n v="1094066873" u="1"/>
        <n v="1124026768" u="1"/>
        <n v="931216141920" u="1"/>
        <n v="8437650" u="1"/>
        <n v="16231338" u="1"/>
        <n v="27915166" u="1"/>
        <n v="56081053" u="1"/>
        <n v="1093910967" u="1"/>
        <n v="932013142869" u="1"/>
        <n v="910201172141545" u="1"/>
        <n v="19637181" u="1"/>
        <n v="25302066" u="1"/>
        <n v="27433416" u="1"/>
        <n v="43580080" u="1"/>
        <n v="951923141227" u="1"/>
        <n v="26706163" u="1"/>
        <n v="1093741961" u="1"/>
        <n v="1148457952" u="1"/>
        <n v="1090989265" u="1"/>
        <n v="13503470" u="1"/>
        <n v="17735045" u="1"/>
        <n v="17704187" u="1"/>
        <n v="85450591" u="1"/>
        <n v="16183219" u="1"/>
        <n v="18428226" u="1"/>
        <n v="30143894" u="1"/>
        <n v="1095796789" u="1"/>
        <n v="18831875" u="1"/>
        <n v="1090428250" u="1"/>
        <n v="1090491803" u="1"/>
        <n v="26172156" u="1"/>
        <n v="1004999391" u="1"/>
        <n v="17362832" u="1"/>
        <n v="26817612" u="1"/>
        <n v="57441425" u="1"/>
        <n v="1084739065" u="1"/>
        <n v="1094066894" u="1"/>
        <n v="14181230" u="1"/>
        <n v="25496324" u="1"/>
        <n v="36623687" u="1"/>
        <n v="11825840" u="1"/>
        <n v="17800167" u="1"/>
        <n v="18736987" u="1"/>
        <n v="1002277779" u="1"/>
        <n v="12019480" u="1"/>
        <n v="13166301" u="1"/>
        <n v="20495128" u="1"/>
        <n v="37170977" u="1"/>
        <n v="1083050709" u="1"/>
        <n v="1092019706" u="1"/>
        <n v="9414192042791" u="1"/>
        <n v="27866749" u="1"/>
        <n v="1152948093" u="1"/>
        <n v="9112617143481" u="1"/>
        <n v="5428262" u="1"/>
        <n v="16570081" u="1"/>
        <n v="21235552" u="1"/>
        <n v="24897741" u="1"/>
        <n v="1094322793" u="1"/>
        <n v="9221917129070" u="1"/>
        <n v="24752300" u="1"/>
        <n v="33845691" u="1"/>
        <n v="1134330149" u="1"/>
        <n v="9814191641345" u="1"/>
        <n v="10066598" u="1"/>
        <n v="20060219" u="1"/>
        <n v="22254249" u="1"/>
        <n v="24497386" u="1"/>
        <n v="31596760" u="1"/>
        <n v="1063617072" u="1"/>
        <n v="1090520072" u="1"/>
        <n v="1093602800" u="1"/>
        <n v="921917143640" u="1"/>
        <n v="92019191639809" u="1"/>
        <n v="12230220" u="1"/>
        <n v="16101711" u="1"/>
        <n v="22091989" u="1"/>
        <n v="24254213" u="1"/>
        <n v="27852308" u="1"/>
        <n v="1092737120" u="1"/>
        <n v="9419202040798" u="1"/>
        <n v="14989492" u="1"/>
        <n v="24931475" u="1"/>
        <n v="25030155" u="1"/>
        <n v="31210010" u="1"/>
        <n v="10971170" u="1"/>
        <n v="1116492620" u="1"/>
        <n v="910522741229" u="1"/>
        <n v="5428290" u="1"/>
        <n v="37272275" u="1"/>
        <n v="84071032" u="1"/>
        <n v="1092025489" u="1"/>
        <n v="9320171640962" u="1"/>
        <n v="10938914" u="1"/>
        <n v="1090910967" u="1"/>
        <n v="912021641055" u="1"/>
        <n v="9111972042506" u="1"/>
        <n v="9201202743950" u="1"/>
        <n v="1689235" u="1"/>
        <n v="13052047" u="1"/>
        <n v="26174710" u="1"/>
        <n v="27853320" u="1"/>
        <n v="30675489" u="1"/>
        <n v="88143892" u="1"/>
        <n v="926872740888" u="1"/>
        <n v="11988236" u="1"/>
        <n v="20543029" u="1"/>
        <n v="22268882" u="1"/>
        <n v="24497048" u="1"/>
        <n v="28466038" u="1"/>
        <n v="39283578" u="1"/>
        <n v="1065566572" u="1"/>
        <n v="91120192042716" u="1"/>
        <n v="17719494" u="1"/>
        <n v="1082404620" u="1"/>
        <n v="5669888" u="1"/>
        <n v="282083730" u="1"/>
        <n v="1090493702" u="1"/>
        <n v="19750814" u="1"/>
        <n v="24156175" u="1"/>
        <n v="932202039513" u="1"/>
        <n v="9793081" u="1"/>
        <n v="12794144" u="1"/>
        <n v="19831743" u="1"/>
        <n v="22738537" u="1"/>
        <n v="25061189" u="1"/>
        <n v="27804309" u="1"/>
        <n v="31077836" u="1"/>
        <n v="13165513" u="1"/>
        <n v="1006440061" u="1"/>
        <n v="1082913707" u="1"/>
        <n v="913172043000" u="1"/>
        <n v="9320131640490" u="1"/>
        <n v="40881499" u="1"/>
        <n v="91119122743650" u="1"/>
        <n v="18995033" u="1"/>
        <n v="24158087" u="1"/>
        <n v="28368884" u="1"/>
        <n v="13374847" u="1"/>
        <n v="22705863" u="1"/>
        <n v="26689374" u="1"/>
        <n v="77192615" u="1"/>
        <n v="20090915" u="1"/>
        <n v="20929071" u="1"/>
        <n v="21189095" u="1"/>
        <n v="22560422" u="1"/>
        <n v="27673453" u="1"/>
        <n v="1066062007" u="1"/>
        <n v="9101472739650" u="1"/>
        <n v="9201421644276" u="1"/>
        <n v="27773531" u="1"/>
        <n v="32192015" u="1"/>
        <n v="1090456922" u="1"/>
        <n v="9141131640933" u="1"/>
        <n v="26334430" u="1"/>
        <n v="36623587" u="1"/>
        <n v="94562039563" u="1"/>
        <n v="9262032041071" u="1"/>
        <n v="9414181641871" u="1"/>
        <n v="9132031641084" u="1"/>
        <n v="9191232740110" u="1"/>
        <n v="1006395516" u="1"/>
        <n v="92111643323" u="1"/>
        <n v="979171444129" u="1"/>
        <n v="5686072" u="1"/>
        <n v="25463134" u="1"/>
        <n v="31143456" u="1"/>
        <n v="91252471" u="1"/>
        <n v="21622782" u="1"/>
        <n v="60424548" u="1"/>
        <n v="1090989519" u="1"/>
        <n v="911272744082" u="1"/>
        <n v="91412171642129" u="1"/>
        <n v="11875420" u="1"/>
        <n v="1091997092" u="1"/>
        <n v="1123973518" u="1"/>
        <n v="1518879556" u="1"/>
        <n v="91112040249" u="1"/>
        <n v="9514202738851" u="1"/>
        <n v="20221529" u="1"/>
        <n v="9619131641171" u="1"/>
        <n v="28852208" u="1"/>
        <n v="49692605" u="1"/>
        <n v="1095959374" u="1"/>
        <n v="1090515015" u="1"/>
        <n v="29787212" u="1"/>
        <n v="1082975976" u="1"/>
        <n v="8502104" u="1"/>
        <n v="26043676" u="1"/>
        <n v="29900879" u="1"/>
        <n v="9142017138580" u="1"/>
        <n v="29758218" u="1"/>
        <n v="31321779" u="1"/>
        <n v="1004843612" u="1"/>
        <n v="1128189179" u="1"/>
        <n v="942011633220" u="1"/>
        <n v="9131202744118" u="1"/>
        <n v="5460670" u="1"/>
        <n v="19783406" u="1"/>
        <n v="30224547" u="1"/>
        <n v="1004803569" u="1"/>
        <n v="1119401094" u="1"/>
        <n v="921611643881" u="1"/>
        <n v="21317491" u="1"/>
        <n v="22996101" u="1"/>
        <n v="33819601" u="1"/>
        <n v="1090988988" u="1"/>
        <n v="1093599430" u="1"/>
        <n v="1116809233" u="1"/>
        <n v="13989075" u="1"/>
        <n v="21220225" u="1"/>
        <n v="27705981" u="1"/>
        <n v="37370485" u="1"/>
        <n v="1127355371" u="1"/>
        <n v="1127653531" u="1"/>
        <n v="1090522183" u="1"/>
        <n v="1091352277" u="1"/>
        <n v="15974285" u="1"/>
        <n v="27676987" u="1"/>
        <n v="1091684277" u="1"/>
        <n v="7703361" u="1"/>
        <n v="26689228" u="1"/>
        <n v="88241230" u="1"/>
        <n v="1090420635" u="1"/>
        <n v="1092020623" u="1"/>
        <n v="1093595716" u="1"/>
        <n v="91532043869" u="1"/>
        <n v="11261199" u="1"/>
        <n v="24400712" u="1"/>
        <n v="27417911" u="1"/>
        <n v="57425098" u="1"/>
        <n v="16716332" u="1"/>
        <n v="16783138" u="1"/>
        <n v="24707545" u="1"/>
        <n v="1116803662" u="1"/>
        <n v="13391625" u="1"/>
        <n v="30207840" u="1"/>
        <n v="37274327" u="1"/>
        <n v="56083777" u="1"/>
        <n v="1092364418" u="1"/>
        <n v="1092532591" u="1"/>
        <n v="10341696" u="1"/>
        <n v="21319483" u="1"/>
        <n v="28706991" u="1"/>
        <n v="1030042085" u="1"/>
        <n v="1092014972" u="1"/>
        <n v="1092350294" u="1"/>
        <n v="1148954214" u="1"/>
        <n v="19831741" u="1"/>
        <n v="30046978" u="1"/>
        <n v="5274684" u="1"/>
        <n v="18574997" u="1"/>
        <n v="29949262" u="1"/>
        <n v="30644725" u="1"/>
        <n v="1093609198" u="1"/>
        <n v="91261141448" u="1"/>
        <n v="7275785" u="1"/>
        <n v="22946704" u="1"/>
        <n v="26270270" u="1"/>
        <n v="32678809" u="1"/>
        <n v="1093767624" u="1"/>
        <n v="926196140402" u="1"/>
        <n v="15763890" u="1"/>
        <n v="17331858" u="1"/>
        <n v="17817802" u="1"/>
        <n v="21544985" u="1"/>
        <n v="23254003" u="1"/>
        <n v="1082992832" u="1"/>
        <n v="13392372" u="1"/>
        <n v="9111942742293" u="1"/>
        <n v="810665215122009" u="1"/>
        <n v="18704149" u="1"/>
        <n v="20090913" u="1"/>
        <n v="26480769" u="1"/>
        <n v="28271182" u="1"/>
        <n v="33340200" u="1"/>
        <n v="60298992" u="1"/>
        <n v="1090433284" u="1"/>
        <n v="911323142632" u="1"/>
        <n v="27981200" u="1"/>
        <n v="31515217" u="1"/>
        <n v="33816353" u="1"/>
        <n v="1081824615" u="1"/>
        <n v="1124011746" u="1"/>
        <n v="14536895" u="1"/>
        <n v="29708467" u="1"/>
        <n v="37271819" u="1"/>
        <n v="1093930146" u="1"/>
        <n v="25401336" u="1"/>
        <n v="28126689" u="1"/>
        <n v="31596162" u="1"/>
        <n v="121552358" u="1"/>
        <n v="1090380141" u="1"/>
        <n v="9437935" u="1"/>
        <n v="1004842609" u="1"/>
        <n v="13165817" u="1"/>
        <n v="20819210" u="1"/>
        <n v="22510477" u="1"/>
        <n v="25303620" u="1"/>
        <n v="29658508" u="1"/>
        <n v="1007272014" u="1"/>
        <n v="9726201641152" u="1"/>
        <n v="57105686" u="1"/>
        <n v="60375967" u="1"/>
        <n v="1090369089" u="1"/>
        <n v="7033556" u="1"/>
        <n v="17911998" u="1"/>
        <n v="20350615" u="1"/>
        <n v="30178138" u="1"/>
        <n v="1082950290" u="1"/>
        <n v="1129532227" u="1"/>
        <n v="9162623141286" u="1"/>
        <n v="948325219081990" u="1"/>
        <n v="17104748" u="1"/>
        <n v="20865135" u="1"/>
        <n v="25172748" u="1"/>
        <n v="26093199" u="1"/>
        <n v="88145164" u="1"/>
        <n v="941272041659" u="1"/>
        <n v="12004997" u="1"/>
        <n v="13472674" u="1"/>
        <n v="16538281" u="1"/>
        <n v="26787746" u="1"/>
        <n v="1092003469" u="1"/>
        <n v="932021640184" u="1"/>
        <n v="9261422740363" u="1"/>
        <n v="5460774" u="1"/>
        <n v="22236494" u="1"/>
        <n v="25336920" u="1"/>
        <n v="1125758386" u="1"/>
        <n v="1148197271" u="1"/>
        <n v="57105846" u="1"/>
        <n v="5734628" u="1"/>
        <n v="12261807" u="1"/>
        <n v="68292146" u="1"/>
        <n v="10132321" u="1"/>
        <n v="15924912" u="1"/>
        <n v="18025729" u="1"/>
        <n v="49779700" u="1"/>
        <n v="1045422369" u="1"/>
        <n v="1091356887" u="1"/>
        <n v="9242652039882" u="1"/>
        <n v="20767949" u="1"/>
        <n v="57294014" u="1"/>
        <n v="1063618756" u="1"/>
        <n v="1090527345" u="1"/>
        <n v="12036851" u="1"/>
        <n v="27836915" u="1"/>
        <n v="88278428" u="1"/>
        <n v="1090479492" u="1"/>
        <n v="919113143664" u="1"/>
        <n v="99201143983" u="1"/>
        <n v="9426202742079" u="1"/>
        <n v="14037731" u="1"/>
        <n v="23917530" u="1"/>
        <n v="27806539" u="1"/>
        <n v="33550023" u="1"/>
        <n v="1091805854" u="1"/>
        <n v="26950182" u="1"/>
        <n v="1081758504" u="1"/>
        <n v="5048876" u="1"/>
        <n v="19286763" u="1"/>
        <n v="1084734203" u="1"/>
        <n v="9122711642172" u="1"/>
        <n v="17944928" u="1"/>
        <n v="22093977" u="1"/>
        <n v="13197534" u="1"/>
        <n v="26981570" u="1"/>
        <n v="57425158" u="1"/>
        <n v="1084790970" u="1"/>
        <n v="28484331" u="1"/>
        <n v="17315455" u="1"/>
        <n v="27887082" u="1"/>
        <n v="33853555" u="1"/>
        <n v="1087793612" u="1"/>
        <n v="17495514" u="1"/>
        <n v="26270718" u="1"/>
        <n v="27851580" u="1"/>
        <n v="57281195" u="1"/>
        <n v="20479525" u="1"/>
        <n v="20865407" u="1"/>
        <n v="28516651" u="1"/>
        <n v="33819949" u="1"/>
        <n v="92617142942" u="1"/>
        <n v="22513609" u="1"/>
        <n v="1004109622" u="1"/>
        <n v="9131251241407" u="1"/>
        <n v="18654574" u="1"/>
        <n v="19977260" u="1"/>
        <n v="25128123" u="1"/>
        <n v="25240842" u="1"/>
        <n v="22270436" u="1"/>
        <n v="60443047" u="1"/>
        <n v="1092193066" u="1"/>
        <n v="30208898" u="1"/>
        <n v="1116494985" u="1"/>
        <n v="10454719" u="1"/>
        <n v="60395402" u="1"/>
        <n v="91114182742310" u="1"/>
        <n v="15990532" u="1"/>
        <n v="21335994" u="1"/>
        <n v="91132040235" u="1"/>
        <n v="941971241102" u="1"/>
        <n v="5726873" u="1"/>
        <n v="13166740" u="1"/>
        <n v="29546221" u="1"/>
        <n v="88253425" u="1"/>
        <n v="21044646" u="1"/>
        <n v="6791624" u="1"/>
        <n v="25401848" u="1"/>
        <n v="60284209" u="1"/>
        <n v="1090444229" u="1"/>
        <n v="913143942614" u="1"/>
        <n v="11616318" u="1"/>
        <n v="13166298" u="1"/>
        <n v="13489018" u="1"/>
        <n v="14941491" u="1"/>
        <n v="39000624" u="1"/>
        <n v="56089813" u="1"/>
        <n v="37323444" u="1"/>
        <n v="1081915285" u="1"/>
        <n v="13505869" u="1"/>
        <n v="31324507" u="1"/>
        <n v="1090367104" u="1"/>
        <n v="1090458544" u="1"/>
        <n v="26209178" u="1"/>
        <n v="27046852" u="1"/>
        <n v="88208832" u="1"/>
        <n v="1127659398" u="1"/>
        <n v="13375407" u="1"/>
        <n v="27432766" u="1"/>
        <n v="28272288" u="1"/>
        <n v="31322691" u="1"/>
        <n v="11020258" u="1"/>
        <n v="18397538" u="1"/>
        <n v="24496946" u="1"/>
        <n v="919822042743" u="1"/>
        <n v="20865679" u="1"/>
        <n v="26418777" u="1"/>
        <n v="57423066" u="1"/>
        <n v="1090473411" u="1"/>
        <n v="911221641636" u="1"/>
        <n v="12440941" u="1"/>
        <n v="20672513" u="1"/>
        <n v="26806057" u="1"/>
        <n v="30532774" u="1"/>
        <n v="1124061179" u="1"/>
        <n v="94472739579" u="1"/>
        <n v="911171644142" u="1"/>
        <n v="60443559" u="1"/>
        <n v="1092387370" u="1"/>
        <n v="1128185681" u="1"/>
        <n v="7381098" u="1"/>
        <n v="29646025" u="1"/>
        <n v="57171478" u="1"/>
        <n v="60327642" u="1"/>
        <n v="25014776" u="1"/>
        <n v="33819689" u="1"/>
        <n v="39464059" u="1"/>
        <n v="1090499993" u="1"/>
        <n v="1092008100" u="1"/>
        <n v="1094061793" u="1"/>
        <n v="19074430" u="1"/>
        <n v="57424158" u="1"/>
        <n v="9117140526" u="1"/>
        <n v="21045818" u="1"/>
        <n v="25401140" u="1"/>
        <n v="27659248" u="1"/>
        <n v="912622042336" u="1"/>
        <n v="9122032043723" u="1"/>
        <n v="88168415" u="1"/>
        <n v="9132021134441" u="1"/>
        <n v="9912132740634" u="1"/>
        <n v="19058125" u="1"/>
        <n v="52148481" u="1"/>
        <n v="57106194" u="1"/>
        <n v="1093299900" u="1"/>
        <n v="9141461643483" u="1"/>
        <n v="29952022" u="1"/>
        <n v="1090468503" u="1"/>
        <n v="20866771" u="1"/>
        <n v="28258457" u="1"/>
        <n v="92537036" u="1"/>
        <n v="1193356200" u="1"/>
        <n v="942021441742" u="1"/>
        <n v="19462256" u="1"/>
        <n v="31579709" u="1"/>
        <n v="1091982563" u="1"/>
        <n v="92619262738650" u="1"/>
        <n v="18350053" u="1"/>
        <n v="56088589" u="1"/>
        <n v="9664263" u="1"/>
        <n v="25240840" u="1"/>
        <n v="9519231243403" u="1"/>
        <n v="13199445" u="1"/>
        <n v="25884432" u="1"/>
        <n v="36561763" u="1"/>
        <n v="17526466" u="1"/>
        <n v="57414167" u="1"/>
        <n v="23674997" u="1"/>
        <n v="32839313" u="1"/>
        <n v="68252041" u="1"/>
        <n v="1115729892" u="1"/>
        <n v="1116495881" u="1"/>
        <n v="14683282" u="1"/>
        <n v="17349235" u="1"/>
        <n v="20191035" u="1"/>
        <n v="13375350" u="1"/>
        <n v="57070048" u="1"/>
        <n v="1090488962" u="1"/>
        <n v="913172741367" u="1"/>
        <n v="37399163" u="1"/>
        <n v="47425878" u="1"/>
        <n v="920112043882" u="1"/>
        <n v="20900135" u="1"/>
        <n v="26530900" u="1"/>
        <n v="27724498" u="1"/>
        <n v="31015776" u="1"/>
        <n v="919872741206" u="1"/>
        <n v="951420142285" u="1"/>
        <n v="23528238" u="1"/>
        <n v="21626986" u="1"/>
        <n v="27806841" u="1"/>
        <n v="1004462739" u="1"/>
        <n v="1091380311" u="1"/>
        <n v="911202739307" u="1"/>
        <n v="13392916" u="1"/>
        <n v="17073870" u="1"/>
        <n v="1090985893" u="1"/>
        <n v="919116141273" u="1"/>
        <n v="17703423" u="1"/>
        <n v="30145894" u="1"/>
        <n v="57296610" u="1"/>
        <n v="1093593454" u="1"/>
        <n v="11455680" u="1"/>
        <n v="56085309" u="1"/>
        <n v="13278598" u="1"/>
        <n v="24465588" u="1"/>
        <n v="28563200" u="1"/>
        <n v="12569080" u="1"/>
        <n v="20738887" u="1"/>
        <n v="28178282" u="1"/>
        <n v="77012094" u="1"/>
        <n v="22272056" u="1"/>
        <n v="1007354211" u="1"/>
        <n v="1063618116" u="1"/>
        <n v="981921141780" u="1"/>
        <n v="827586527042013" u="1"/>
        <n v="14022501" u="1"/>
        <n v="19173494" u="1"/>
        <n v="26031527" u="1"/>
        <n v="28225557" u="1"/>
        <n v="39029918" u="1"/>
        <n v="49554286" u="1"/>
        <n v="60444455" u="1"/>
        <n v="85150294" u="1"/>
        <n v="1091354302" u="1"/>
        <n v="1091679877" u="1"/>
        <n v="22414781" u="1"/>
        <n v="27303756" u="1"/>
        <n v="910141140935" u="1"/>
        <n v="17833555" u="1"/>
        <n v="19997193" u="1"/>
        <n v="9261213140274" u="1"/>
        <n v="5452508" u="1"/>
        <n v="6808398" u="1"/>
        <n v="25401138" u="1"/>
        <n v="57106094" u="1"/>
        <n v="88207664" u="1"/>
        <n v="911232040291" u="1"/>
        <n v="9121282743620" u="1"/>
        <n v="9196262" u="1"/>
        <n v="22948482" u="1"/>
        <n v="25448413" u="1"/>
        <n v="32646451" u="1"/>
        <n v="37371565" u="1"/>
        <n v="7283952" u="1"/>
        <n v="17817250" u="1"/>
        <n v="57170734" u="1"/>
        <n v="57425214" u="1"/>
        <n v="1104128370" u="1"/>
        <n v="9141972041551" u="1"/>
        <n v="27629834" u="1"/>
        <n v="40793425" u="1"/>
        <n v="91419171642486" u="1"/>
        <n v="27612549" u="1"/>
        <n v="37319356" u="1"/>
        <n v="88026404" u="1"/>
        <n v="1119401755" u="1"/>
        <n v="93122527822" u="1"/>
        <n v="13392120" u="1"/>
        <n v="15184148" u="1"/>
        <n v="18429100" u="1"/>
        <n v="19172272" u="1"/>
        <n v="24111752" u="1"/>
        <n v="36453138" u="1"/>
        <n v="92511642533" u="1"/>
        <n v="20108176" u="1"/>
        <n v="22754480" u="1"/>
        <n v="1007162634" u="1"/>
        <n v="911131639353" u="1"/>
        <n v="9112020141871" u="1"/>
        <n v="18752768" u="1"/>
        <n v="25240838" u="1"/>
        <n v="32163415" u="1"/>
        <n v="21319107" u="1"/>
        <n v="27303948" u="1"/>
        <n v="1004858950" u="1"/>
        <n v="1126911241" u="1"/>
        <n v="13359663" u="1"/>
        <n v="14876672" u="1"/>
        <n v="19769167" u="1"/>
        <n v="22192347" u="1"/>
        <n v="26319917" u="1"/>
        <n v="25159057" u="1"/>
        <n v="25240436" u="1"/>
        <n v="1030045753" u="1"/>
        <n v="1205972738" u="1"/>
        <n v="1977797" u="1"/>
        <n v="10374744" u="1"/>
        <n v="22545507" u="1"/>
        <n v="88228995" u="1"/>
        <n v="31015774" u="1"/>
        <n v="52797997" u="1"/>
        <n v="1006889520" u="1"/>
        <n v="17365650" u="1"/>
        <n v="29855380" u="1"/>
        <n v="1007272334" u="1"/>
        <n v="14651973" u="1"/>
        <n v="25402792" u="1"/>
        <n v="91220131642062" u="1"/>
        <n v="23627398" u="1"/>
        <n v="23642369" u="1"/>
        <n v="15974217" u="1"/>
        <n v="31645841" u="1"/>
        <n v="88027300" u="1"/>
        <n v="1193486271" u="1"/>
        <n v="6598015" u="1"/>
        <n v="12037973" u="1"/>
        <n v="21352953" u="1"/>
        <n v="1082923154" u="1"/>
        <n v="91020132040895" u="1"/>
        <n v="18543441" u="1"/>
        <n v="25724194" u="1"/>
        <n v="28209604" u="1"/>
        <n v="9261920944012" u="1"/>
        <n v="64576135" u="1"/>
        <n v="77163537" u="1"/>
        <n v="1004966557" u="1"/>
        <n v="1152942795" u="1"/>
        <n v="3940239" u="1"/>
        <n v="12634563" u="1"/>
        <n v="36727761" u="1"/>
        <n v="1004843632" u="1"/>
        <n v="10634173" u="1"/>
        <n v="31387295" u="1"/>
        <n v="51843264" u="1"/>
        <n v="57105930" u="1"/>
        <n v="1123412182" u="1"/>
        <n v="91312122041315" u="1"/>
        <n v="1005054880" u="1"/>
        <n v="13375686" u="1"/>
        <n v="18641735" u="1"/>
        <n v="28338772" u="1"/>
        <n v="11537347" u="1"/>
        <n v="21142132" u="1"/>
        <n v="24432028" u="1"/>
        <n v="1090514413" u="1"/>
        <n v="1090985675" u="1"/>
        <n v="1091659311" u="1"/>
        <n v="941917544216" u="1"/>
        <n v="5243085" u="1"/>
        <n v="10438950" u="1"/>
        <n v="16716087" u="1"/>
        <n v="20269422" u="1"/>
        <n v="64558560" u="1"/>
        <n v="1093609880" u="1"/>
        <n v="1118540463" u="1"/>
        <n v="13505489" u="1"/>
        <n v="21627176" u="1"/>
        <n v="28595148" u="1"/>
        <n v="9920171639387" u="1"/>
        <n v="13199612" u="1"/>
        <n v="17416395" u="1"/>
        <n v="21319443" u="1"/>
        <n v="1081791929" u="1"/>
        <n v="1093596780" u="1"/>
        <n v="1093755678" u="1"/>
        <n v="2794599" u="1"/>
        <n v="1045422368" u="1"/>
        <n v="1090370413" u="1"/>
        <n v="10079552294" u="1"/>
        <n v="27144338" u="1"/>
        <n v="9419202738700" u="1"/>
        <n v="10134029" u="1"/>
        <n v="14602536" u="1"/>
        <n v="17866853" u="1"/>
        <n v="24400318" u="1"/>
        <n v="27806629" u="1"/>
        <n v="1065123469" u="1"/>
        <n v="1082980966" u="1"/>
        <n v="1193276219" u="1"/>
        <n v="11020127" u="1"/>
        <n v="1090483947" u="1"/>
        <n v="911191640723" u="1"/>
        <n v="28451169" u="1"/>
        <n v="1090526510" u="1"/>
        <n v="9111932039225" u="1"/>
        <n v="28773921" u="1"/>
        <n v="1007772929" u="1"/>
        <n v="1093308669" u="1"/>
        <n v="1121528259" u="1"/>
        <n v="19462316" u="1"/>
        <n v="23515931" u="1"/>
        <n v="26323595" u="1"/>
        <n v="922772737872" u="1"/>
        <n v="1090343" u="1"/>
        <n v="14602825" u="1"/>
        <n v="20947326" u="1"/>
        <n v="1094576407" u="1"/>
        <n v="37292398" u="1"/>
        <n v="9111931639079" u="1"/>
        <n v="9231192741863" u="1"/>
        <n v="20659224" u="1"/>
        <n v="1085171925" u="1"/>
        <n v="1092188968" u="1"/>
        <n v="17817440" u="1"/>
        <n v="19384729" u="1"/>
        <n v="57105606" u="1"/>
        <n v="68252281" u="1"/>
        <n v="1090983950" u="1"/>
        <n v="14183321" u="1"/>
        <n v="17736093" u="1"/>
        <n v="57172046" u="1"/>
        <n v="57445193" u="1"/>
        <n v="1093788595" u="1"/>
        <n v="10085717" u="1"/>
        <n v="13248140" u="1"/>
        <n v="1081814627" u="1"/>
        <n v="1128192694" u="1"/>
        <n v="10909895557" u="1"/>
        <n v="25902323" u="1"/>
        <n v="27643629" u="1"/>
        <n v="910261140814" u="1"/>
        <n v="11134573" u="1"/>
        <n v="15248321" u="1"/>
        <n v="17932553" u="1"/>
        <n v="25981404" u="1"/>
        <n v="28435458" u="1"/>
        <n v="57172142" u="1"/>
        <n v="88268569" u="1"/>
        <n v="30535018" u="1"/>
        <n v="1038097524" u="1"/>
        <n v="1221967755" u="1"/>
        <n v="9619131442548" u="1"/>
        <n v="10422982" u="1"/>
        <n v="16183992" u="1"/>
        <n v="19704765" u="1"/>
        <n v="24755100" u="1"/>
        <n v="1091992738" u="1"/>
        <n v="1134359757" u="1"/>
        <n v="23127461" u="1"/>
        <n v="1094578837" u="1"/>
        <n v="12763409" u="1"/>
        <n v="1006496850" u="1"/>
        <n v="19998041" u="1"/>
        <n v="25271500" u="1"/>
        <n v="1090993166" u="1"/>
        <n v="1091991905" u="1"/>
        <n v="1091995810" u="1"/>
        <n v="1094323240" u="1"/>
        <n v="7308360" u="1"/>
        <n v="7510060" u="1"/>
        <n v="19464404" u="1"/>
        <n v="23448847" u="1"/>
        <n v="20817996" u="1"/>
        <n v="1081831653" u="1"/>
        <n v="1126907420" u="1"/>
        <n v="13005714" u="1"/>
        <n v="21626194" u="1"/>
        <n v="23193483" u="1"/>
        <n v="57444613" u="1"/>
        <n v="1007325559" u="1"/>
        <n v="1052417458" u="1"/>
        <n v="1084743799" u="1"/>
        <n v="14248427" u="1"/>
        <n v="39031870" u="1"/>
        <n v="911172742184" u="1"/>
        <n v="13376858" u="1"/>
        <n v="13651403" u="1"/>
        <n v="26289763" u="1"/>
        <n v="30469220" u="1"/>
        <n v="14748426" u="1"/>
        <n v="37513752" u="1"/>
        <n v="951420143717" u="1"/>
        <n v="51861219" u="1"/>
        <n v="9105202741360" u="1"/>
        <n v="22612201" u="1"/>
        <n v="25063941" u="1"/>
        <n v="27097543" u="1"/>
        <n v="29887906" u="1"/>
        <n v="37244365" u="1"/>
        <n v="1090458733" u="1"/>
        <n v="952131641024" u="1"/>
        <n v="22951306" u="1"/>
        <n v="31404706" u="1"/>
        <n v="1093755630" u="1"/>
        <n v="1148208575" u="1"/>
        <n v="921432040890" u="1"/>
        <n v="10956265" u="1"/>
        <n v="29760248" u="1"/>
        <n v="68251633" u="1"/>
        <n v="9205191639072" u="1"/>
        <n v="24355403" u="1"/>
        <n v="27613011" u="1"/>
        <n v="88192874" u="1"/>
        <n v="1044926187" u="1"/>
        <n v="9262621140990" u="1"/>
        <n v="17365052" u="1"/>
        <n v="24145418" u="1"/>
        <n v="29970747" u="1"/>
        <n v="60380287" u="1"/>
        <n v="1006439953" u="1"/>
        <n v="1193472231" u="1"/>
        <n v="17626506" u="1"/>
        <n v="60368144" u="1"/>
        <n v="1234096536" u="1"/>
        <n v="911141140868" u="1"/>
        <n v="18384215" u="1"/>
        <n v="23080490" u="1"/>
        <n v="25853102" u="1"/>
        <n v="27613075" u="1"/>
        <n v="1093309093" u="1"/>
        <n v="11020166" u="1"/>
        <n v="14408959" u="1"/>
        <n v="1090425858" u="1"/>
        <n v="91014171441864" u="1"/>
        <n v="17513369" u="1"/>
        <n v="1090523692" u="1"/>
        <n v="8633211" u="1"/>
        <n v="23706829" u="1"/>
        <n v="27082266" u="1"/>
        <n v="28160365" u="1"/>
        <n v="30083096" u="1"/>
        <n v="88137225" u="1"/>
        <n v="828272831031990" u="1"/>
        <n v="30968045" u="1"/>
        <n v="1093741447" u="1"/>
        <n v="91014232043823" u="1"/>
        <n v="12488582" u="1"/>
        <n v="17255257" u="1"/>
        <n v="23418743" u="1"/>
        <n v="25401840" u="1"/>
        <n v="88217864" u="1"/>
        <n v="96169015" u="1"/>
        <n v="1093799710" u="1"/>
        <n v="26240012" u="1"/>
        <n v="32598062" u="1"/>
        <n v="1084727117" u="1"/>
        <n v="21141518" u="1"/>
        <n v="26806403" u="1"/>
        <n v="27756812" u="1"/>
        <n v="1124018274" u="1"/>
        <n v="18448453" u="1"/>
        <n v="34966270" u="1"/>
        <n v="13279744" u="1"/>
        <n v="22448815" u="1"/>
        <n v="24497388" u="1"/>
        <n v="1098746135" u="1"/>
        <n v="914122940921" u="1"/>
        <n v="10213454" u="1"/>
        <n v="13166800" u="1"/>
        <n v="921421641048" u="1"/>
        <n v="2528220" u="1"/>
        <n v="19529846" u="1"/>
        <n v="24661094" u="1"/>
        <n v="1092536811" u="1"/>
        <n v="1116506289" u="1"/>
        <n v="9231192740827" u="1"/>
        <n v="91211691" u="1"/>
        <n v="92619232042685" u="1"/>
        <n v="27453819" u="1"/>
        <n v="12279585" u="1"/>
        <n v="32857298" u="1"/>
        <n v="1006887214" u="1"/>
        <n v="21190303" u="1"/>
        <n v="39003724" u="1"/>
        <n v="13377781" u="1"/>
        <n v="1067843929" u="1"/>
        <n v="1148458011" u="1"/>
        <n v="37274239" u="1"/>
        <n v="88287900" u="1"/>
        <n v="1149459270" u="1"/>
        <n v="9114132742187" u="1"/>
        <n v="12586201" u="1"/>
        <n v="1004487036" u="1"/>
        <n v="18689054" u="1"/>
        <n v="27129797" u="1"/>
        <n v="37940274" u="1"/>
        <n v="9219191640682" u="1"/>
        <n v="18288683" u="1"/>
        <n v="25790758" u="1"/>
        <n v="50989469" u="1"/>
        <n v="1082963514" u="1"/>
        <n v="1090372094" u="1"/>
        <n v="13166663" u="1"/>
        <n v="23449889" u="1"/>
        <n v="36503535" u="1"/>
        <n v="88194602" u="1"/>
        <n v="1093104352" u="1"/>
        <n v="60416653" u="1"/>
        <n v="920141144159" u="1"/>
        <n v="13166904" u="1"/>
        <n v="26950284" u="1"/>
        <n v="37326768" u="1"/>
        <n v="1004819076" u="1"/>
        <n v="9112042743513" u="1"/>
        <n v="9241423141201" u="1"/>
        <n v="84110755" u="1"/>
        <n v="1048204399" u="1"/>
        <n v="1093298555" u="1"/>
        <n v="1116501020" u="1"/>
        <n v="17610585" u="1"/>
        <n v="1093308413" u="1"/>
        <n v="1121706395" u="1"/>
        <n v="911192733706" u="1"/>
        <n v="971221139378" u="1"/>
        <n v="5832317" u="1"/>
        <n v="13038306" u="1"/>
        <n v="1007394916" u="1"/>
        <n v="1092189434" u="1"/>
        <n v="25240848" u="1"/>
        <n v="27614937" u="1"/>
        <n v="60366308" u="1"/>
        <n v="1027963233" u="1"/>
        <n v="1125760558" u="1"/>
        <n v="14200813" u="1"/>
        <n v="27048562" u="1"/>
        <n v="1090991865" u="1"/>
        <n v="24241846" u="1"/>
        <n v="24595440" u="1"/>
        <n v="25240880" u="1"/>
        <n v="1006442961" u="1"/>
        <n v="1090467349" u="1"/>
        <n v="92026201941085" u="1"/>
        <n v="88286868" u="1"/>
        <n v="9211191643306" u="1"/>
        <n v="37197004" u="1"/>
        <n v="46505379" u="1"/>
        <n v="63304586" u="1"/>
        <n v="1128197176" u="1"/>
        <n v="14942868" u="1"/>
        <n v="27468162" u="1"/>
        <n v="37291522" u="1"/>
        <n v="85490173" u="1"/>
        <n v="91620131242384" u="1"/>
        <n v="16072629" u="1"/>
        <n v="18950234" u="1"/>
        <n v="20449717" u="1"/>
        <n v="23514175" u="1"/>
        <n v="1005030003" u="1"/>
        <n v="9514122744147" u="1"/>
        <n v="20625148" u="1"/>
        <n v="25370980" u="1"/>
        <n v="31212212" u="1"/>
        <n v="36693887" u="1"/>
        <n v="27728250" u="1"/>
        <n v="1116501041" u="1"/>
        <n v="5469064" u="1"/>
        <n v="49653224" u="1"/>
        <n v="71000767" u="1"/>
        <n v="1126911239" u="1"/>
        <n v="91219192041101" u="1"/>
        <n v="32841763" u="1"/>
        <n v="951971441781" u="1"/>
        <n v="9111941439465" u="1"/>
        <n v="15684939" u="1"/>
        <n v="23629288" u="1"/>
        <n v="27711463" u="1"/>
        <n v="29744133" u="1"/>
        <n v="1116492870" u="1"/>
        <n v="17336730" u="1"/>
        <n v="32358647" u="1"/>
        <n v="40938016" u="1"/>
        <n v="1127576232" u="1"/>
        <n v="14797242" u="1"/>
        <n v="30294187" u="1"/>
        <n v="32824060" u="1"/>
        <n v="1006889519" u="1"/>
        <n v="49795611" u="1"/>
        <n v="941912042024" u="1"/>
        <n v="16802659" u="1"/>
        <n v="31099621" u="1"/>
        <n v="39055093" u="1"/>
        <n v="39100938" u="1"/>
        <n v="1152942050" u="1"/>
        <n v="9101972043912" u="1"/>
        <n v="20385799" u="1"/>
        <n v="22323051" u="1"/>
        <n v="25806097" u="1"/>
        <n v="26258371" u="1"/>
        <n v="57106882" u="1"/>
        <n v="1007834563" u="1"/>
        <n v="1116806008" u="1"/>
        <n v="921931642745" u="1"/>
        <n v="27630646" u="1"/>
        <n v="1143143511" u="1"/>
        <n v="7720305" u="1"/>
        <n v="25437098" u="1"/>
        <n v="1091662360" u="1"/>
        <n v="18383135" u="1"/>
        <n v="31003335" u="1"/>
        <n v="88272921" u="1"/>
        <n v="1084745119" u="1"/>
        <n v="1090519982" u="1"/>
        <n v="1148151913" u="1"/>
        <n v="15215910" u="1"/>
        <n v="21627170" u="1"/>
        <n v="24403494" u="1"/>
        <n v="24484873" u="1"/>
        <n v="26436630" u="1"/>
        <n v="27612943" u="1"/>
        <n v="28759282" u="1"/>
        <n v="1124003571" u="1"/>
        <n v="1127053042" u="1"/>
        <n v="13878020" u="1"/>
        <n v="15410707" u="1"/>
        <n v="17820488" u="1"/>
        <n v="18754512" u="1"/>
        <n v="20302652" u="1"/>
        <n v="36695235" u="1"/>
        <n v="913131642360" u="1"/>
        <n v="17817724" u="1"/>
        <n v="17979084" u="1"/>
        <n v="19061811" u="1"/>
        <n v="20757722" u="1"/>
        <n v="23918048" u="1"/>
        <n v="26468468" u="1"/>
        <n v="27195287" u="1"/>
        <n v="1093140834" u="1"/>
        <n v="1093608663" u="1"/>
        <n v="91019162042452" u="1"/>
        <n v="26905787" u="1"/>
        <n v="109166734" u="1"/>
        <n v="9261472741897" u="1"/>
        <n v="17643273" u="1"/>
        <n v="23564952" u="1"/>
        <n v="1005046557" u="1"/>
        <n v="14345996" u="1"/>
        <n v="22658572" u="1"/>
        <n v="28696216" u="1"/>
        <n v="30048860" u="1"/>
        <n v="1066082209" u="1"/>
        <n v="6034125" u="1"/>
        <n v="16589141" u="1"/>
        <n v="21320449" u="1"/>
        <n v="28566678" u="1"/>
        <n v="100162572" u="1"/>
        <n v="1004898737" u="1"/>
        <n v="1005047581" u="1"/>
        <n v="995201637484" u="1"/>
        <n v="26905385" u="1"/>
        <n v="36552300" u="1"/>
        <n v="1004486887" u="1"/>
        <n v="4258940" u="1"/>
        <n v="25240846" u="1"/>
        <n v="68255601" u="1"/>
        <n v="88138817" u="1"/>
        <n v="13360342" u="1"/>
        <n v="56090497" u="1"/>
        <n v="13378109" u="1"/>
        <n v="13392622" u="1"/>
        <n v="25049560" u="1"/>
        <n v="25240878" u="1"/>
        <n v="27146324" u="1"/>
        <n v="37342859" u="1"/>
        <n v="57447849" u="1"/>
        <n v="84077397" u="1"/>
        <n v="1091380393" u="1"/>
        <n v="24113238" u="1"/>
        <n v="26630454" u="1"/>
        <n v="32295355" u="1"/>
        <n v="39491542" u="1"/>
        <n v="911231644295" u="1"/>
        <n v="31343114" u="1"/>
        <n v="37371965" u="1"/>
        <n v="1003090613" u="1"/>
        <n v="1093885382" u="1"/>
        <n v="28567272" u="1"/>
        <n v="39055701" u="1"/>
        <n v="123524348" u="1"/>
        <n v="1079914960" u="1"/>
        <n v="1085168660" u="1"/>
        <n v="10943219925" u="1"/>
        <n v="951271443480" u="1"/>
        <n v="31294039" u="1"/>
        <n v="36454342" u="1"/>
        <n v="25401868" u="1"/>
        <n v="27744617" u="1"/>
        <n v="31082672" u="1"/>
        <n v="39003428" u="1"/>
        <n v="57170266" u="1"/>
        <n v="14974014" u="1"/>
        <n v="17788954" u="1"/>
        <n v="19916126" u="1"/>
        <n v="27775041" u="1"/>
        <n v="1152934282" u="1"/>
        <n v="917171341848" u="1"/>
        <n v="19467114" u="1"/>
        <n v="57419095" u="1"/>
        <n v="1066062474" u="1"/>
        <n v="1092189327" u="1"/>
        <n v="9242631642337" u="1"/>
        <n v="5566004" u="1"/>
        <n v="23629286" u="1"/>
        <n v="28696456" u="1"/>
        <n v="27614661" u="1"/>
        <n v="1092951050" u="1"/>
        <n v="20595284" u="1"/>
        <n v="21112568" u="1"/>
        <n v="25873387" u="1"/>
        <n v="31714619" u="1"/>
        <n v="36452734" u="1"/>
        <n v="91014202040606" u="1"/>
        <n v="19934423" u="1"/>
        <n v="25596994" u="1"/>
        <n v="26985622" u="1"/>
        <n v="39070028" u="1"/>
        <n v="23790710" u="1"/>
        <n v="10085553" u="1"/>
        <n v="28566050" u="1"/>
        <n v="1030045091" u="1"/>
        <n v="1092644247" u="1"/>
        <n v="9142012740965" u="1"/>
        <n v="12376640" u="1"/>
        <n v="19595848" u="1"/>
        <n v="31633770" u="1"/>
        <n v="9111411641179" u="1"/>
        <n v="1102636517" u="1"/>
        <n v="15151590" u="1"/>
        <n v="57434354" u="1"/>
        <n v="77100341" u="1"/>
        <n v="12635073" u="1"/>
        <n v="21368542" u="1"/>
        <n v="26824358" u="1"/>
        <n v="63452881" u="1"/>
        <n v="1005085512" u="1"/>
        <n v="4452431" u="1"/>
        <n v="16556129" u="1"/>
        <n v="27613873" u="1"/>
        <n v="77014307" u="1"/>
        <n v="1091680452" u="1"/>
        <n v="1094063625" u="1"/>
        <n v="910482743044" u="1"/>
        <n v="92020131636864" u="1"/>
        <n v="14345505" u="1"/>
        <n v="25711239" u="1"/>
        <n v="32182008" u="1"/>
        <n v="39490286" u="1"/>
        <n v="1090993164" u="1"/>
        <n v="9230401" u="1"/>
        <n v="18351841" u="1"/>
        <n v="9121913142277" u="1"/>
        <n v="19222285" u="1"/>
        <n v="21320881" u="1"/>
        <n v="926916539562" u="1"/>
        <n v="13458981" u="1"/>
        <n v="15990943" u="1"/>
        <n v="24337180" u="1"/>
        <n v="31017950" u="1"/>
        <n v="39055409" u="1"/>
        <n v="57170810" u="1"/>
        <n v="1045738492" u="1"/>
        <n v="19530982" u="1"/>
        <n v="26307170" u="1"/>
        <n v="16898749" u="1"/>
        <n v="27340822" u="1"/>
        <n v="17610597" u="1"/>
        <n v="25240844" u="1"/>
        <n v="1092540672" u="1"/>
        <n v="92010192042842" u="1"/>
        <n v="5791980" u="1"/>
        <n v="16834703" u="1"/>
        <n v="26421335" u="1"/>
        <n v="29793526" u="1"/>
        <n v="37440073" u="1"/>
        <n v="57171870" u="1"/>
        <n v="95192142060" u="1"/>
        <n v="17335168" u="1"/>
        <n v="22144628" u="1"/>
        <n v="14473982" u="1"/>
        <n v="24904599" u="1"/>
        <n v="91920132744027" u="1"/>
        <n v="57171998" u="1"/>
        <n v="88148449" u="1"/>
        <n v="1090427602" u="1"/>
        <n v="91321192740970" u="1"/>
        <n v="20901971" u="1"/>
        <n v="21321507" u="1"/>
        <n v="24404648" u="1"/>
        <n v="28034083" u="1"/>
        <n v="13507469" u="1"/>
        <n v="21627874" u="1"/>
        <n v="22336476" u="1"/>
        <n v="24950974" u="1"/>
        <n v="25339154" u="1"/>
        <n v="26777355" u="1"/>
        <n v="27502310" u="1"/>
        <n v="14845375" u="1"/>
        <n v="21223807" u="1"/>
        <n v="25405578" u="1"/>
        <n v="26648283" u="1"/>
        <n v="66709603" u="1"/>
        <n v="912010938291" u="1"/>
        <n v="12070915" u="1"/>
        <n v="25405594" u="1"/>
        <n v="28501376" u="1"/>
        <n v="1093792068" u="1"/>
        <n v="911413141243" u="1"/>
        <n v="13378188" u="1"/>
        <n v="15330644" u="1"/>
        <n v="911462041312" u="1"/>
        <n v="2730092" u="1"/>
        <n v="13410235" u="1"/>
        <n v="20029823" u="1"/>
        <n v="27677821" u="1"/>
        <n v="37181349" u="1"/>
        <n v="1094350032" u="1"/>
        <n v="33424567" u="1"/>
        <n v="9175191642694" u="1"/>
        <n v="16137002" u="1"/>
        <n v="26855600" u="1"/>
        <n v="27969217" u="1"/>
        <n v="1120753136" u="1"/>
        <n v="30262409" u="1"/>
        <n v="57171418" u="1"/>
        <n v="16867681" u="1"/>
        <n v="21726248" u="1"/>
        <n v="1090456534" u="1"/>
        <n v="1090507820" u="1"/>
        <n v="28016990" u="1"/>
        <n v="37505161" u="1"/>
        <n v="911422040085" u="1"/>
        <n v="30068825" u="1"/>
        <n v="37196512" u="1"/>
        <n v="15282067" u="1"/>
        <n v="19612713" u="1"/>
        <n v="27227973" u="1"/>
        <n v="1090439529" u="1"/>
        <n v="1092255654" u="1"/>
        <n v="1141515019" u="1"/>
        <n v="941482744208" u="1"/>
        <n v="91326131641628" u="1"/>
        <n v="10408770" u="1"/>
        <n v="12570070" u="1"/>
        <n v="18545889" u="1"/>
        <n v="27614321" u="1"/>
        <n v="1090408320" u="1"/>
        <n v="1093886490" u="1"/>
        <n v="1116494020" u="1"/>
        <n v="1116508696" u="1"/>
        <n v="9262172041542" u="1"/>
        <n v="17254575" u="1"/>
        <n v="17480013" u="1"/>
        <n v="21320381" u="1"/>
        <n v="27067111" u="1"/>
        <n v="31747483" u="1"/>
        <n v="1094053750" u="1"/>
        <n v="21627214" u="1"/>
        <n v="27887982" u="1"/>
        <n v="9419131640490" u="1"/>
        <n v="91220121441847" u="1"/>
        <n v="13199398" u="1"/>
        <n v="16492066" u="1"/>
        <n v="32602490" u="1"/>
        <n v="85261088" u="1"/>
        <n v="1019054761" u="1"/>
        <n v="14394394" u="1"/>
        <n v="15119590" u="1"/>
        <n v="16234131" u="1"/>
        <n v="21321811" u="1"/>
        <n v="60387631" u="1"/>
        <n v="1003250381" u="1"/>
        <n v="9420202740383" u="1"/>
        <n v="14104187" u="1"/>
        <n v="26566726" u="1"/>
        <n v="27615799" u="1"/>
        <n v="5058129" u="1"/>
        <n v="13200113" u="1"/>
        <n v="17336018" u="1"/>
        <n v="23515873" u="1"/>
        <n v="1004811822" u="1"/>
        <n v="16685497" u="1"/>
        <n v="27696278" u="1"/>
        <n v="1090482946" u="1"/>
        <n v="25405914" u="1"/>
        <n v="28341734" u="1"/>
        <n v="15281448" u="1"/>
        <n v="20354663" u="1"/>
        <n v="28954452" u="1"/>
        <n v="88286716" u="1"/>
        <n v="13409680" u="1"/>
        <n v="26890458" u="1"/>
        <n v="37344683" u="1"/>
        <n v="1092959135" u="1"/>
        <n v="18932413" u="1"/>
        <n v="20352847" u="1"/>
        <n v="25405496" u="1"/>
        <n v="60276534" u="1"/>
        <n v="9626171437741" u="1"/>
        <n v="2423548" u="1"/>
        <n v="14636032" u="1"/>
        <n v="24709583" u="1"/>
        <n v="37441097" u="1"/>
        <n v="60254171" u="1"/>
        <n v="1006408804" u="1"/>
        <n v="24002395" u="1"/>
        <n v="9343673" u="1"/>
        <n v="14104259" u="1"/>
        <n v="25405544" u="1"/>
        <n v="9311642" u="1"/>
        <n v="27115976" u="1"/>
        <n v="32618119" u="1"/>
        <n v="60276662" u="1"/>
        <n v="23856054" u="1"/>
        <n v="26290975" u="1"/>
        <n v="39089427" u="1"/>
        <n v="1004461307" u="1"/>
        <n v="9131132037159" u="1"/>
        <n v="9414131642221" u="1"/>
        <n v="26339166" u="1"/>
        <n v="39055789" u="1"/>
        <n v="57172122" u="1"/>
        <n v="32003151" u="1"/>
        <n v="13167945" u="1"/>
        <n v="13361119" u="1"/>
        <n v="17094419" u="1"/>
        <n v="19773461" u="1"/>
        <n v="25405624" u="1"/>
        <n v="27406022" u="1"/>
        <n v="91119131641426" u="1"/>
        <n v="7913795" u="1"/>
        <n v="25725580" u="1"/>
        <n v="9519202043572" u="1"/>
        <n v="13120485" u="1"/>
        <n v="24160637" u="1"/>
        <n v="9715331" u="1"/>
        <n v="11151668" u="1"/>
        <n v="25292487" u="1"/>
        <n v="31712767" u="1"/>
        <n v="88276241" u="1"/>
        <n v="1004486865" u="1"/>
        <n v="13651824" u="1"/>
        <n v="14684761" u="1"/>
        <n v="24370670" u="1"/>
        <n v="1082965581" u="1"/>
        <n v="941171443480" u="1"/>
        <n v="31568724" u="1"/>
        <n v="33197311" u="1"/>
        <n v="1148219348" u="1"/>
        <n v="9261971441011" u="1"/>
        <n v="9271202743921" u="1"/>
        <n v="17319037" u="1"/>
        <n v="22548483" u="1"/>
        <n v="30278792" u="1"/>
        <n v="17869059" u="1"/>
        <n v="31422833" u="1"/>
        <n v="926872741834" u="1"/>
        <n v="20385375" u="1"/>
        <n v="37196540" u="1"/>
        <n v="68288484" u="1"/>
        <n v="32874189" u="1"/>
        <n v="44155117" u="1"/>
        <n v="45479667" u="1"/>
        <n v="9102012743385" u="1"/>
        <n v="10538323" u="1"/>
        <n v="30196545" u="1"/>
        <n v="32020612" u="1"/>
        <n v="80791449" u="1"/>
        <n v="1091661615" u="1"/>
        <n v="1092393403" u="1"/>
        <n v="9101962739598" u="1"/>
        <n v="20048182" u="1"/>
        <n v="24405834" u="1"/>
        <n v="24499404" u="1"/>
        <n v="1116502254" u="1"/>
        <n v="91126191642489" u="1"/>
        <n v="13088293" u="1"/>
        <n v="25599914" u="1"/>
        <n v="1116492035" u="1"/>
        <n v="1193065156" u="1"/>
        <n v="14829599" u="1"/>
        <n v="16217520" u="1"/>
        <n v="25841737" u="1"/>
        <n v="28083476" u="1"/>
        <n v="25888064" u="1"/>
        <n v="26712631" u="1"/>
        <n v="36621428" u="1"/>
        <n v="1084791474" u="1"/>
        <n v="911362039836" u="1"/>
        <n v="9192132043255" u="1"/>
        <n v="16589138" u="1"/>
        <n v="19014626" u="1"/>
        <n v="21321841" u="1"/>
        <n v="21563198" u="1"/>
        <n v="1090489132" u="1"/>
        <n v="941431441054" u="1"/>
        <n v="1003390950" u="1"/>
        <n v="1123991774" u="1"/>
        <n v="9126212042860" u="1"/>
        <n v="91312201942465" u="1"/>
        <n v="26777239" u="1"/>
        <n v="1093907293" u="1"/>
        <n v="9112131242421" u="1"/>
        <n v="28436716" u="1"/>
        <n v="35894737" u="1"/>
        <n v="1128185782" u="1"/>
        <n v="24776873" u="1"/>
        <n v="57303746" u="1"/>
        <n v="21145590" u="1"/>
        <n v="25405494" u="1"/>
        <n v="932023141951" u="1"/>
        <n v="11054305" u="1"/>
        <n v="32132607" u="1"/>
        <n v="1093750554" u="1"/>
        <n v="9101472744181" u="1"/>
        <n v="25405526" u="1"/>
        <n v="26307294" u="1"/>
        <n v="1065865158" u="1"/>
        <n v="12103627" u="1"/>
        <n v="22886012" u="1"/>
        <n v="23629184" u="1"/>
        <n v="26051448" u="1"/>
        <n v="1090518314" u="1"/>
        <n v="1116713563" u="1"/>
        <n v="941122043244" u="1"/>
        <n v="11569990" u="1"/>
        <n v="18932941" u="1"/>
        <n v="31586811" u="1"/>
        <n v="27213738" u="1"/>
        <n v="37196184" u="1"/>
        <n v="1092182990" u="1"/>
        <n v="1092234276" u="1"/>
        <n v="19306182" u="1"/>
        <n v="24550149" u="1"/>
        <n v="26258717" u="1"/>
        <n v="27857796" u="1"/>
        <n v="14200873" u="1"/>
        <n v="1005035464" u="1"/>
        <n v="1093803607" u="1"/>
        <n v="9242031639750" u="1"/>
        <n v="32876823" u="1"/>
        <n v="1083024910" u="1"/>
        <n v="9192022142718" u="1"/>
        <n v="5590789" u="1"/>
        <n v="1065909297" u="1"/>
        <n v="1091965107" u="1"/>
        <n v="911431243525" u="1"/>
        <n v="1126419107" u="1"/>
        <n v="12554342" u="1"/>
        <n v="19596244" u="1"/>
        <n v="25922022" u="1"/>
        <n v="27197465" u="1"/>
        <n v="68250758" u="1"/>
        <n v="13475259" u="1"/>
        <n v="28229719" u="1"/>
        <n v="1115735283" u="1"/>
        <n v="9201201642287" u="1"/>
        <n v="91616202741530" u="1"/>
        <n v="10974420" u="1"/>
        <n v="26165259" u="1"/>
        <n v="28099249" u="1"/>
        <n v="52000343" u="1"/>
        <n v="196350026" u="1"/>
        <n v="1091371859" u="1"/>
        <n v="1126244259" u="1"/>
        <n v="9111472043688" u="1"/>
        <n v="16967755" u="1"/>
        <n v="19610813" u="1"/>
        <n v="24244858" u="1"/>
        <n v="28068857" u="1"/>
        <n v="1094366139" u="1"/>
        <n v="991132041024" u="1"/>
        <n v="9412191642385" u="1"/>
        <n v="77025334" u="1"/>
        <n v="92091542252" u="1"/>
        <n v="92420131941182" u="1"/>
        <n v="25406216" u="1"/>
        <n v="42447927" u="1"/>
        <n v="1092024585" u="1"/>
        <n v="1127952411" u="1"/>
        <n v="924131639256" u="1"/>
        <n v="9191913142543" u="1"/>
        <n v="17820448" u="1"/>
        <n v="26712549" u="1"/>
        <n v="30747481" u="1"/>
        <n v="32761468" u="1"/>
        <n v="33036479" u="1"/>
        <n v="1148144615" u="1"/>
        <n v="912617143306" u="1"/>
        <n v="17903241" u="1"/>
        <n v="24776711" u="1"/>
        <n v="27681207" u="1"/>
        <n v="33280632" u="1"/>
        <n v="1091983709" u="1"/>
        <n v="912617144038" u="1"/>
        <n v="25712181" u="1"/>
        <n v="31441626" u="1"/>
        <n v="1063626157" u="1"/>
        <n v="1092536192" u="1"/>
        <n v="1092964891" u="1"/>
        <n v="1094990728" u="1"/>
        <n v="825747023042013" u="1"/>
        <n v="15991631" u="1"/>
        <n v="23276360" u="1"/>
        <n v="1115726942" u="1"/>
        <n v="9131131637959" u="1"/>
        <n v="23437736" u="1"/>
        <n v="15282820" u="1"/>
        <n v="16589137" u="1"/>
        <n v="75001564" u="1"/>
        <n v="1116503341" u="1"/>
        <n v="9104202739879" u="1"/>
        <n v="17400590" u="1"/>
        <n v="18723742" u="1"/>
        <n v="20790998" u="1"/>
        <n v="37215491" u="1"/>
        <n v="1090497366" u="1"/>
        <n v="1093608894" u="1"/>
        <n v="13233564" u="1"/>
        <n v="13701741" u="1"/>
        <n v="22985044" u="1"/>
        <n v="30634440" u="1"/>
        <n v="52721086" u="1"/>
        <n v="1092363833" u="1"/>
        <n v="1116490241" u="1"/>
        <n v="12554703" u="1"/>
        <n v="26696806" u="1"/>
        <n v="28245396" u="1"/>
        <n v="88264150" u="1"/>
        <n v="1091369551" u="1"/>
        <n v="24725916" u="1"/>
        <n v="91220131640994" u="1"/>
        <n v="5058148" u="1"/>
        <n v="9715940" u="1"/>
        <n v="25405492" u="1"/>
        <n v="26583653" u="1"/>
        <n v="57308434" u="1"/>
        <n v="77013059" u="1"/>
        <n v="1010134704" u="1"/>
        <n v="11279750" u="1"/>
        <n v="25405508" u="1"/>
        <n v="37444817" u="1"/>
        <n v="60353309" u="1"/>
        <n v="9820131642685" u="1"/>
        <n v="17790730" u="1"/>
        <n v="8843463" u="1"/>
        <n v="16072616" u="1"/>
        <n v="22872887" u="1"/>
        <n v="37392512" u="1"/>
        <n v="39055685" u="1"/>
        <n v="15039695" u="1"/>
        <n v="31715897" u="1"/>
        <n v="1065663232" u="1"/>
        <n v="1116778012" u="1"/>
        <n v="7067566" u="1"/>
        <n v="12893615" u="1"/>
        <n v="27970497" u="1"/>
        <n v="14540885" u="1"/>
        <n v="17256209" u="1"/>
        <n v="26712837" u="1"/>
        <n v="28696400" u="1"/>
        <n v="37392608" u="1"/>
        <n v="88208629" u="1"/>
        <n v="1092007903" u="1"/>
        <n v="823768930031984" u="1"/>
        <n v="5260109" u="1"/>
        <n v="14394046" u="1"/>
        <n v="57438678" u="1"/>
        <n v="1063954759" u="1"/>
        <n v="1094055754" u="1"/>
        <n v="39492682" u="1"/>
        <n v="1001098912" u="1"/>
        <n v="1128201736" u="1"/>
        <n v="91014192043820" u="1"/>
        <n v="27615569" u="1"/>
        <n v="39055877" u="1"/>
        <n v="40942624" u="1"/>
        <n v="1005025181" u="1"/>
        <n v="95114142087" u="1"/>
        <n v="2002241" u="1"/>
        <n v="17256273" u="1"/>
        <n v="24114772" u="1"/>
        <n v="37170094" u="1"/>
        <n v="41673203" u="1"/>
        <n v="88264918" u="1"/>
        <n v="1091966003" u="1"/>
        <n v="8570605" u="1"/>
        <n v="27052472" u="1"/>
        <n v="37171058" u="1"/>
        <n v="60357325" u="1"/>
        <n v="1093744022" u="1"/>
        <n v="1151468417" u="1"/>
        <n v="27311130" u="1"/>
        <n v="1090516159" u="1"/>
        <n v="1090983516" u="1"/>
        <n v="1148702982" u="1"/>
        <n v="9149191628311" u="1"/>
        <n v="9320131641318" u="1"/>
        <n v="20643965" u="1"/>
        <n v="30584207" u="1"/>
        <n v="88025633" u="1"/>
        <n v="1004944859" u="1"/>
        <n v="1090543102" u="1"/>
        <n v="1128201014" u="1"/>
        <n v="28375206" u="1"/>
        <n v="1093292004" u="1"/>
        <n v="1193560314" u="1"/>
        <n v="910147132104" u="1"/>
        <n v="26905681" u="1"/>
        <n v="57416539" u="1"/>
        <n v="1007167709" u="1"/>
        <n v="9699466" u="1"/>
        <n v="28147936" u="1"/>
        <n v="57465212" u="1"/>
        <n v="1005042929" u="1"/>
        <n v="1091990256" u="1"/>
        <n v="911202740887" u="1"/>
        <n v="919151942751" u="1"/>
        <n v="27745717" u="1"/>
        <n v="39091667" u="1"/>
        <n v="57305250" u="1"/>
        <n v="1152943538" u="1"/>
        <n v="18936409" u="1"/>
        <n v="20274066" u="1"/>
        <n v="26874855" u="1"/>
        <n v="130041301" u="1"/>
        <n v="911417141932" u="1"/>
        <n v="11684451" u="1"/>
        <n v="15556625" u="1"/>
        <n v="18693220" u="1"/>
        <n v="25486709" u="1"/>
        <n v="1093884721" u="1"/>
        <n v="9131212143484" u="1"/>
        <n v="22322687" u="1"/>
        <n v="25599910" u="1"/>
        <n v="2234106" u="1"/>
        <n v="31844325" u="1"/>
        <n v="36554016" u="1"/>
        <n v="1081799347" u="1"/>
        <n v="914521141118" u="1"/>
        <n v="9620171640167" u="1"/>
        <n v="17773283" u="1"/>
        <n v="1090370493" u="1"/>
        <n v="1193577340" u="1"/>
        <n v="28230825" u="1"/>
        <n v="13200118" u="1"/>
        <n v="25728596" u="1"/>
        <n v="40495024" u="1"/>
        <n v="1007961816" u="1"/>
        <n v="1127952665" u="1"/>
        <n v="26778151" u="1"/>
        <n v="28069963" u="1"/>
        <n v="1091999472" u="1"/>
        <n v="7987169" u="1"/>
        <n v="39056421" u="1"/>
        <n v="1092154465" u="1"/>
        <n v="9131411437133" u="1"/>
        <n v="60309196" u="1"/>
        <n v="60358769" u="1"/>
        <n v="1063950087" u="1"/>
        <n v="91121642550" u="1"/>
        <n v="22002875" u="1"/>
        <n v="27292237" u="1"/>
        <n v="116498944" u="1"/>
        <n v="1092343267" u="1"/>
        <n v="10925311630" u="1"/>
        <n v="9876142" u="1"/>
        <n v="13378345" u="1"/>
        <n v="25405490" u="1"/>
        <n v="27440490" u="1"/>
        <n v="1090989681" u="1"/>
        <n v="91320232041153" u="1"/>
        <n v="25294185" u="1"/>
        <n v="33633021" u="1"/>
        <n v="57308462" u="1"/>
        <n v="88249363" u="1"/>
        <n v="1093297145" u="1"/>
        <n v="1094063134" u="1"/>
        <n v="9715140708" u="1"/>
        <n v="912631641598" u="1"/>
        <n v="15411497" u="1"/>
        <n v="19950172" u="1"/>
        <n v="26714635" u="1"/>
        <n v="91913137812" u="1"/>
        <n v="16202402" u="1"/>
        <n v="27146844" u="1"/>
        <n v="1007468259" u="1"/>
        <n v="1082858699" u="1"/>
        <n v="13169075" u="1"/>
        <n v="25987848" u="1"/>
        <n v="574216580" u="1"/>
        <n v="1092544447" u="1"/>
        <n v="1094642088" u="1"/>
        <n v="9221262740997" u="1"/>
        <n v="24936943" u="1"/>
        <n v="24938325" u="1"/>
        <n v="25405570" u="1"/>
        <n v="27808685" u="1"/>
        <n v="10134366" u="1"/>
        <n v="11764335" u="1"/>
        <n v="17660306" u="1"/>
        <n v="25405586" u="1"/>
        <n v="40878012" u="1"/>
        <n v="29667370" u="1"/>
        <n v="9211191242727" u="1"/>
        <n v="12942504" u="1"/>
        <n v="22484769" u="1"/>
        <n v="25405618" u="1"/>
        <n v="70050267" u="1"/>
        <n v="1090403410" u="1"/>
        <n v="1091078070" u="1"/>
        <n v="23887468" u="1"/>
        <n v="25066095" u="1"/>
        <n v="9120192737927" u="1"/>
        <n v="10360993" u="1"/>
        <n v="23420239" u="1"/>
        <n v="1093802518" u="1"/>
        <n v="96197142798" u="1"/>
        <n v="32601422" u="1"/>
        <n v="1005052060" u="1"/>
        <n v="9201191640477" u="1"/>
        <n v="57422963" u="1"/>
        <n v="91445525" u="1"/>
        <n v="20016756" u="1"/>
        <n v="25405714" u="1"/>
        <n v="60357417" u="1"/>
        <n v="1090394406" u="1"/>
        <n v="1091984647" u="1"/>
        <n v="1093780695" u="1"/>
        <n v="91114192741183" u="1"/>
        <n v="91426171441370" u="1"/>
        <n v="12863053" u="1"/>
        <n v="16917294" u="1"/>
        <n v="30731558" u="1"/>
        <n v="912191540704" u="1"/>
        <n v="88244859" u="1"/>
        <n v="15669568" u="1"/>
        <n v="12619414" u="1"/>
        <n v="13168038" u="1"/>
        <n v="19049608" u="1"/>
        <n v="21726802" u="1"/>
        <n v="88248715" u="1"/>
        <n v="1092155531" u="1"/>
        <n v="1128187977" u="1"/>
        <n v="16234127" u="1"/>
        <n v="27762148" u="1"/>
        <n v="30070295" u="1"/>
        <n v="1029404543" u="1"/>
        <n v="12459002" u="1"/>
        <n v="13459201" u="1"/>
        <n v="30360759" u="1"/>
        <n v="37334164" u="1"/>
        <n v="37365970" u="1"/>
        <n v="37398708" u="1"/>
        <n v="11314053" u="1"/>
        <n v="19501480" u="1"/>
        <n v="19726452" u="1"/>
        <n v="23875035" u="1"/>
        <n v="28408086" u="1"/>
        <n v="31520253" u="1"/>
        <n v="32507096" u="1"/>
        <n v="60311860" u="1"/>
        <n v="9683393" u="1"/>
        <n v="37248221" u="1"/>
        <n v="1090424723" u="1"/>
        <n v="912204442300" u="1"/>
        <n v="9719171643287" u="1"/>
        <n v="27633590" u="1"/>
        <n v="1093761663" u="1"/>
        <n v="36586010" u="1"/>
        <n v="37441917" u="1"/>
        <n v="57421515" u="1"/>
        <n v="1006439757" u="1"/>
        <n v="1082972195" u="1"/>
        <n v="1091360461" u="1"/>
        <n v="28470380" u="1"/>
        <n v="1093767616" u="1"/>
        <n v="912013142524" u="1"/>
        <n v="9242023142039" u="1"/>
        <n v="12330661" u="1"/>
        <n v="26712721" u="1"/>
        <n v="30812663" u="1"/>
        <n v="1093300811" u="1"/>
        <n v="7858442" u="1"/>
        <n v="13474702" u="1"/>
        <n v="28099517" u="1"/>
        <n v="1116500395" u="1"/>
        <n v="9894141" u="1"/>
        <n v="13378585" u="1"/>
        <n v="25405504" u="1"/>
        <n v="39058409" u="1"/>
        <n v="915132744027" u="1"/>
        <n v="9269191444230" u="1"/>
        <n v="9319191443044" u="1"/>
        <n v="15685808" u="1"/>
        <n v="25181946" u="1"/>
        <n v="57452549" u="1"/>
        <n v="60408466" u="1"/>
        <n v="92620132040868" u="1"/>
        <n v="24938291" u="1"/>
        <n v="25294215" u="1"/>
        <n v="9553941943" u="1"/>
        <n v="913127140888" u="1"/>
        <n v="5453961" u="1"/>
        <n v="19049366" u="1"/>
        <n v="25405552" u="1"/>
        <n v="27745505" u="1"/>
        <n v="40879776" u="1"/>
        <n v="9421122743950" u="1"/>
        <n v="27615517" u="1"/>
        <n v="93264141818" u="1"/>
        <n v="911220140606" u="1"/>
        <n v="9131202738509" u="1"/>
        <n v="15120622" u="1"/>
        <n v="20660684" u="1"/>
        <n v="1093596392" u="1"/>
        <n v="95194141138" u="1"/>
        <n v="10635754" u="1"/>
        <n v="13169805" u="1"/>
        <n v="25405166" u="1"/>
        <n v="31635510" u="1"/>
        <n v="19873081" u="1"/>
        <n v="28231529" u="1"/>
        <n v="19501736" u="1"/>
        <n v="19581717" u="1"/>
        <n v="24921568" u="1"/>
        <n v="57424727" u="1"/>
        <n v="1006453987" u="1"/>
        <n v="1007333430" u="1"/>
        <n v="30004657" u="1"/>
        <n v="1092018609" u="1"/>
        <n v="8699000" u="1"/>
        <n v="26502478" u="1"/>
        <n v="26665686" u="1"/>
        <n v="941671637681" u="1"/>
        <n v="9105232043823" u="1"/>
        <n v="14783445" u="1"/>
        <n v="28020660" u="1"/>
        <n v="31811921" u="1"/>
        <n v="9920171638513" u="1"/>
        <n v="24163039" u="1"/>
        <n v="24389859" u="1"/>
        <n v="25325281" u="1"/>
        <n v="29699768" u="1"/>
        <n v="88177260" u="1"/>
        <n v="1143119185" u="1"/>
        <n v="9514201643999" u="1"/>
        <n v="9111932040888" u="1"/>
        <n v="904515401101992" u="1"/>
        <n v="20162725" u="1"/>
        <n v="25067137" u="1"/>
        <n v="28683465" u="1"/>
        <n v="24341266" u="1"/>
        <n v="1091473405" u="1"/>
        <n v="911611640952" u="1"/>
        <n v="28471182" u="1"/>
        <n v="39058053" u="1"/>
        <n v="1048279320" u="1"/>
        <n v="1090462951" u="1"/>
        <n v="16413004" u="1"/>
        <n v="30439324" u="1"/>
        <n v="17820988" u="1"/>
        <n v="21035065" u="1"/>
        <n v="41401332" u="1"/>
        <n v="1094924823" u="1"/>
        <n v="1096253514" u="1"/>
        <n v="910143140932" u="1"/>
        <n v="16057096" u="1"/>
        <n v="19550103" u="1"/>
        <n v="23213674" u="1"/>
        <n v="39057217" u="1"/>
        <n v="13361934" u="1"/>
        <n v="25406322" u="1"/>
        <n v="68296356" u="1"/>
        <n v="1092960241" u="1"/>
        <n v="1116183696" u="1"/>
        <n v="20356003" u="1"/>
        <n v="29568960" u="1"/>
        <n v="33816110" u="1"/>
        <n v="57421447" u="1"/>
        <n v="9513191643902" u="1"/>
        <n v="91320232042509" u="1"/>
        <n v="15637359" u="1"/>
        <n v="30329465" u="1"/>
        <n v="1004860183" u="1"/>
        <n v="910191142415" u="1"/>
        <n v="9414181642317" u="1"/>
        <n v="13379717" u="1"/>
        <n v="17595164" u="1"/>
        <n v="23697818" u="1"/>
        <n v="73563065" u="1"/>
        <n v="1090421242" u="1"/>
        <n v="1090443728" u="1"/>
        <n v="911922939403" u="1"/>
        <n v="9716154" u="1"/>
        <n v="13410607" u="1"/>
        <n v="20582887" u="1"/>
        <n v="25424619" u="1"/>
        <n v="27147692" u="1"/>
        <n v="39056477" u="1"/>
        <n v="78717206" u="1"/>
        <n v="1091986116" u="1"/>
        <n v="29731316" u="1"/>
        <n v="1093592529" u="1"/>
        <n v="26536870" u="1"/>
        <n v="28278160" u="1"/>
        <n v="100492144" u="1"/>
        <n v="9116131440743" u="1"/>
        <n v="30233195" u="1"/>
        <n v="1093921648" u="1"/>
        <n v="1102586060" u="1"/>
        <n v="19501606" u="1"/>
        <n v="24663278" u="1"/>
        <n v="25405534" u="1"/>
        <n v="25747403" u="1"/>
        <n v="29797306" u="1"/>
        <n v="60423433" u="1"/>
        <n v="1093597097" u="1"/>
        <n v="10074049845" u="1"/>
        <n v="9201171441980" u="1"/>
        <n v="13169065" u="1"/>
        <n v="20324791" u="1"/>
        <n v="25405550" u="1"/>
        <n v="28585025" u="1"/>
        <n v="1093884566" u="1"/>
        <n v="11685260" u="1"/>
        <n v="23454725" u="1"/>
        <n v="32798168" u="1"/>
        <n v="21034341" u="1"/>
        <n v="1007917931" u="1"/>
        <n v="9112202743385" u="1"/>
        <n v="818492" u="1"/>
        <n v="23034305" u="1"/>
        <n v="25343384" u="1"/>
        <n v="26777407" u="1"/>
        <n v="1090511679" u="1"/>
        <n v="19002185" u="1"/>
        <n v="39055865" u="1"/>
        <n v="57117842" u="1"/>
        <n v="1092190920" u="1"/>
        <n v="9201611643185" u="1"/>
        <n v="9262017134257" u="1"/>
        <n v="7131779" u="1"/>
        <n v="9112122742244" u="1"/>
        <n v="91114122042375" u="1"/>
        <n v="94198143768" u="1"/>
        <n v="911262741558" u="1"/>
        <n v="91014202738176" u="1"/>
        <n v="92426201941847" u="1"/>
        <n v="6010335" u="1"/>
        <n v="9715334" u="1"/>
        <n v="10088085" u="1"/>
        <n v="57424755" u="1"/>
        <n v="1091677758" u="1"/>
        <n v="1093800877" u="1"/>
        <n v="1122419342" u="1"/>
        <n v="15847946" u="1"/>
        <n v="26665684" u="1"/>
        <n v="31505552" u="1"/>
        <n v="1004943171" u="1"/>
        <n v="1091682687" u="1"/>
        <n v="9261423138871" u="1"/>
        <n v="15041154" u="1"/>
        <n v="15557040" u="1"/>
        <n v="26665700" u="1"/>
        <n v="83498150" u="1"/>
        <n v="95194141197" u="1"/>
        <n v="7447146" u="1"/>
        <n v="10668306" u="1"/>
        <n v="22146254" u="1"/>
        <n v="25309360" u="1"/>
        <n v="30426569" u="1"/>
        <n v="40881024" u="1"/>
        <n v="88231544" u="1"/>
        <n v="910532043424" u="1"/>
        <n v="24471236" u="1"/>
        <n v="53095807" u="1"/>
        <n v="1092673255" u="1"/>
        <n v="27632976" u="1"/>
        <n v="28552511" u="1"/>
        <n v="37367634" u="1"/>
        <n v="1084791004" u="1"/>
        <n v="18097781" u="1"/>
        <n v="19613633" u="1"/>
        <n v="26197587" u="1"/>
        <n v="30714751" u="1"/>
        <n v="9105241436641" u="1"/>
        <n v="9269131240770" u="1"/>
        <n v="17306434" u="1"/>
        <n v="21033167" u="1"/>
        <n v="29570260" u="1"/>
        <n v="25438994" u="1"/>
        <n v="26699466" u="1"/>
        <n v="1151468415" u="1"/>
        <n v="7188299" u="1"/>
        <n v="11587182" u="1"/>
        <n v="13185104" u="1"/>
        <n v="15750728" u="1"/>
        <n v="30747071" u="1"/>
        <n v="57424111" u="1"/>
        <n v="1090502505" u="1"/>
        <n v="5711859" u="1"/>
        <n v="19840999" u="1"/>
        <n v="24808573" u="1"/>
        <n v="1004944858" u="1"/>
        <n v="9191616140491" u="1"/>
        <n v="9262019141499" u="1"/>
        <n v="30020750" u="1"/>
        <n v="91202141242" u="1"/>
        <n v="7971602" u="1"/>
        <n v="12862641" u="1"/>
        <n v="13185128" u="1"/>
        <n v="16347784" u="1"/>
        <n v="19806445" u="1"/>
        <n v="20581889" u="1"/>
        <n v="30408030" u="1"/>
        <n v="31602544" u="1"/>
        <n v="57456945" u="1"/>
        <n v="1116817161" u="1"/>
        <n v="1152945393" u="1"/>
        <n v="912611642562" u="1"/>
        <n v="11685653" u="1"/>
        <n v="26714983" u="1"/>
        <n v="1090420562" u="1"/>
        <n v="4381350" u="1"/>
        <n v="14007855" u="1"/>
        <n v="14201945" u="1"/>
        <n v="14847385" u="1"/>
        <n v="15686457" u="1"/>
        <n v="21034195" u="1"/>
        <n v="56081054" u="1"/>
        <n v="19842011" u="1"/>
        <n v="24408266" u="1"/>
        <n v="28813627" u="1"/>
        <n v="60310084" u="1"/>
        <n v="1066063196" u="1"/>
        <n v="991482742406" u="1"/>
        <n v="5607461" u="1"/>
        <n v="18502506" u="1"/>
        <n v="20097873" u="1"/>
        <n v="309283277" u="1"/>
        <n v="1093887128" u="1"/>
        <n v="5534391" u="1"/>
        <n v="25843703" u="1"/>
        <n v="27680893" u="1"/>
        <n v="1092010994" u="1"/>
        <n v="13491760" u="1"/>
        <n v="37314781" u="1"/>
        <n v="1124054406" u="1"/>
        <n v="951920141150" u="1"/>
        <n v="9201411641868" u="1"/>
        <n v="32605418" u="1"/>
        <n v="913952042297" u="1"/>
        <n v="25405532" u="1"/>
        <n v="28472288" u="1"/>
        <n v="92620191641671" u="1"/>
        <n v="15671076" u="1"/>
        <n v="18517557" u="1"/>
        <n v="21355645" u="1"/>
        <n v="24601994" u="1"/>
        <n v="24986478" u="1"/>
        <n v="27232395" u="1"/>
        <n v="1090389624" u="1"/>
        <n v="1116495873" u="1"/>
        <n v="24245620" u="1"/>
        <n v="29554131" u="1"/>
        <n v="37686270" u="1"/>
        <n v="1119886619" u="1"/>
        <n v="16186287" u="1"/>
        <n v="25405580" u="1"/>
        <n v="27553749" u="1"/>
        <n v="10935911155" u="1"/>
        <n v="9131122734382" u="1"/>
        <n v="1504154" u="1"/>
        <n v="15541779" u="1"/>
        <n v="19500286" u="1"/>
        <n v="33816458" u="1"/>
        <n v="1090987631" u="1"/>
        <n v="19001235" u="1"/>
        <n v="25405612" u="1"/>
        <n v="27036963" u="1"/>
        <n v="60441356" u="1"/>
        <n v="79870187" u="1"/>
        <n v="1090479759" u="1"/>
        <n v="1092025500" u="1"/>
        <n v="1093780009" u="1"/>
        <n v="1903922999" u="1"/>
        <n v="91219122741590" u="1"/>
        <n v="15590669" u="1"/>
        <n v="17143996" u="1"/>
        <n v="1001805549" u="1"/>
        <n v="9554881" u="1"/>
        <n v="23437052" u="1"/>
        <n v="23809795" u="1"/>
        <n v="49725252" u="1"/>
        <n v="95204141136" u="1"/>
        <n v="9132031642121" u="1"/>
        <n v="21696710" u="1"/>
        <n v="23262601" u="1"/>
        <n v="26535662" u="1"/>
        <n v="27778367" u="1"/>
        <n v="27910235" u="1"/>
        <n v="40315963" u="1"/>
        <n v="9262016141767" u="1"/>
        <n v="20307182" u="1"/>
        <n v="31699648" u="1"/>
        <n v="23520343" u="1"/>
        <n v="25825710" u="1"/>
        <n v="63360067" u="1"/>
        <n v="1092962925" u="1"/>
        <n v="20938599" u="1"/>
        <n v="37170238" u="1"/>
        <n v="11265345" u="1"/>
        <n v="32829682" u="1"/>
        <n v="1007118576" u="1"/>
        <n v="4381197" u="1"/>
        <n v="18340502" u="1"/>
        <n v="25197603" u="1"/>
        <n v="26698018" u="1"/>
        <n v="911412141093" u="1"/>
        <n v="91920211940236" u="1"/>
        <n v="24550797" u="1"/>
        <n v="1081831901" u="1"/>
        <n v="1094579748" u="1"/>
        <n v="9269171639702" u="1"/>
        <n v="13378494" u="1"/>
        <n v="23456345" u="1"/>
        <n v="36495884" u="1"/>
        <n v="57424975" u="1"/>
        <n v="1004494246" u="1"/>
        <n v="1004943258" u="1"/>
        <n v="1093301430" u="1"/>
        <n v="1093802516" u="1"/>
        <n v="1117133583" u="1"/>
        <n v="24245860" u="1"/>
        <n v="27845353" u="1"/>
        <n v="32489741" u="1"/>
        <n v="1093904727" u="1"/>
        <n v="9116202743836" u="1"/>
        <n v="19194159" u="1"/>
        <n v="26988530" u="1"/>
        <n v="92508659" u="1"/>
        <n v="92719191632083" u="1"/>
        <n v="12846263" u="1"/>
        <n v="21275486" u="1"/>
        <n v="26713085" u="1"/>
        <n v="26989478" u="1"/>
        <n v="27312664" u="1"/>
        <n v="1092155699" u="1"/>
        <n v="23744993" u="1"/>
        <n v="26248170" u="1"/>
        <n v="27747187" u="1"/>
        <n v="1082974581" u="1"/>
        <n v="5672338" u="1"/>
        <n v="24456391" u="1"/>
        <n v="26586809" u="1"/>
        <n v="28344934" u="1"/>
        <n v="39142348" u="1"/>
        <n v="1091996912" u="1"/>
        <n v="9113141723" u="1"/>
        <n v="7261738" u="1"/>
        <n v="10409976" u="1"/>
        <n v="10490431" u="1"/>
        <n v="31763468" u="1"/>
        <n v="7414801" u="1"/>
        <n v="23566862" u="1"/>
        <n v="1091654804" u="1"/>
        <n v="910141541571" u="1"/>
        <n v="17468386" u="1"/>
        <n v="19726960" u="1"/>
        <n v="20939723" u="1"/>
        <n v="30134913" u="1"/>
        <n v="23390081" u="1"/>
        <n v="30651747" u="1"/>
        <n v="1090463077" u="1"/>
        <n v="99147141753" u="1"/>
        <n v="7382079" u="1"/>
        <n v="13491759" u="1"/>
        <n v="17257501" u="1"/>
        <n v="24245072" u="1"/>
        <n v="28054566" u="1"/>
        <n v="1090467534" u="1"/>
        <n v="91317139790" u="1"/>
        <n v="9262632642101" u="1"/>
        <n v="21098801" u="1"/>
        <n v="60375652" u="1"/>
        <n v="1116799195" u="1"/>
        <n v="13233824" u="1"/>
        <n v="17597072" u="1"/>
        <n v="19581117" u="1"/>
        <n v="27797354" u="1"/>
        <n v="37331644" u="1"/>
        <n v="60326143" u="1"/>
        <n v="9111912141916" u="1"/>
        <n v="55243102" u="1"/>
        <n v="9192022141048" u="1"/>
        <n v="2787018" u="1"/>
        <n v="30008251" u="1"/>
        <n v="932031642455" u="1"/>
        <n v="9420191641345" u="1"/>
        <n v="24908825" u="1"/>
        <n v="88281393" u="1"/>
        <n v="1091363340" u="1"/>
        <n v="1091973423" u="1"/>
        <n v="1125765974" u="1"/>
        <n v="18581215" u="1"/>
        <n v="32233653" u="1"/>
        <n v="60412278" u="1"/>
        <n v="1004494352" u="1"/>
        <n v="1094575142" u="1"/>
        <n v="25018796" u="1"/>
        <n v="9116202737722" u="1"/>
        <n v="17952626" u="1"/>
        <n v="1081933491" u="1"/>
        <n v="1092189640" u="1"/>
        <n v="1116503274" u="1"/>
        <n v="5398082" u="1"/>
        <n v="14814983" u="1"/>
        <n v="18632218" u="1"/>
        <n v="20776209" u="1"/>
        <n v="24246614" u="1"/>
        <n v="25780233" u="1"/>
        <n v="92620232641416" u="1"/>
        <n v="20452589" u="1"/>
        <n v="29958774" u="1"/>
        <n v="56084262" u="1"/>
        <n v="17970457" u="1"/>
        <n v="24246662" u="1"/>
        <n v="26310672" u="1"/>
        <n v="88139646" u="1"/>
        <n v="1005063047" u="1"/>
        <n v="14798879" u="1"/>
        <n v="18258141" u="1"/>
        <n v="26665680" u="1"/>
        <n v="57422015" u="1"/>
        <n v="9716505" u="1"/>
        <n v="12557373" u="1"/>
        <n v="20776289" u="1"/>
        <n v="1092940311" u="1"/>
        <n v="1116501608" u="1"/>
        <n v="9991291" u="1"/>
        <n v="17871825" u="1"/>
        <n v="1125759570" u="1"/>
        <n v="85498194" u="1"/>
        <n v="1084734533" u="1"/>
        <n v="1152934064" u="1"/>
        <n v="1221971499" u="1"/>
        <n v="910147143768" u="1"/>
        <n v="91021202741593" u="1"/>
        <n v="19890970" u="1"/>
        <n v="25600334" u="1"/>
        <n v="31586557" u="1"/>
        <n v="14219421" u="1"/>
        <n v="60362189" u="1"/>
        <n v="1092024921" u="1"/>
        <n v="16155283" u="1"/>
        <n v="25423103" u="1"/>
        <n v="27004881" u="1"/>
        <n v="33992767" u="1"/>
        <n v="60312648" u="1"/>
        <n v="20939175" u="1"/>
        <n v="22648193" u="1"/>
        <n v="24473658" u="1"/>
        <n v="26277644" u="1"/>
        <n v="13379449" u="1"/>
        <n v="20341926" u="1"/>
        <n v="30054866" u="1"/>
        <n v="1099734844" u="1"/>
        <n v="920181643734" u="1"/>
        <n v="1093609511" u="1"/>
        <n v="1093773779" u="1"/>
        <n v="1234788130" u="1"/>
        <n v="37272464" u="1"/>
        <n v="1092741863" u="1"/>
        <n v="4970546" u="1"/>
        <n v="28201371" u="1"/>
        <n v="28296323" u="1"/>
        <n v="23486429" u="1"/>
        <n v="60345610" u="1"/>
        <n v="13879014" u="1"/>
        <n v="14783787" u="1"/>
        <n v="60394283" u="1"/>
        <n v="1093916224" u="1"/>
        <n v="4534653" u="1"/>
        <n v="1005026779" u="1"/>
        <n v="1119212536" u="1"/>
        <n v="16986216" u="1"/>
        <n v="22182008" u="1"/>
        <n v="57423459" u="1"/>
        <n v="30088664" u="1"/>
        <n v="1092546577" u="1"/>
        <n v="1115729517" u="1"/>
        <n v="926208137674" u="1"/>
        <n v="9122113144087" u="1"/>
        <n v="13959726" u="1"/>
        <n v="1090983279" u="1"/>
        <n v="913182741816" u="1"/>
        <n v="9797803" u="1"/>
        <n v="30506834" u="1"/>
        <n v="1107533486" u="1"/>
        <n v="1116492736" u="1"/>
        <n v="1005029339" u="1"/>
        <n v="1063619690" u="1"/>
        <n v="5470332" u="1"/>
        <n v="9265098" u="1"/>
        <n v="18968477" u="1"/>
        <n v="1005066501" u="1"/>
        <n v="91206142238" u="1"/>
        <n v="752648327091991" u="1"/>
        <n v="26488785" u="1"/>
        <n v="1005052101" u="1"/>
        <n v="1010062360" u="1"/>
        <n v="1091533905" u="1"/>
        <n v="1148953715" u="1"/>
        <n v="9261932041763" u="1"/>
        <n v="13169793" u="1"/>
        <n v="16822188" u="1"/>
        <n v="20084440" u="1"/>
        <n v="24794288" u="1"/>
        <n v="40513155" u="1"/>
        <n v="49696170" u="1"/>
        <n v="1081762781" u="1"/>
        <n v="1090503013" u="1"/>
        <n v="911132742910" u="1"/>
        <n v="91921131439182" u="1"/>
        <n v="24601154" u="1"/>
        <n v="961972725489" u="1"/>
        <n v="30491975" u="1"/>
        <n v="80770251" u="1"/>
        <n v="1042422388" u="1"/>
        <n v="7576337" u="1"/>
        <n v="23408054" u="1"/>
        <n v="25406604" u="1"/>
        <n v="27133855" u="1"/>
        <n v="27507530" u="1"/>
        <n v="27925668" u="1"/>
        <n v="37371190" u="1"/>
        <n v="91114212039400" u="1"/>
        <n v="817549622111983" u="1"/>
        <n v="18855404" u="1"/>
        <n v="19680421" u="1"/>
        <n v="32846015" u="1"/>
        <n v="1065124831" u="1"/>
        <n v="22294935" u="1"/>
        <n v="26665710" u="1"/>
        <n v="9412202743984" u="1"/>
        <n v="1671631" u="1"/>
        <n v="11991688" u="1"/>
        <n v="25198033" u="1"/>
        <n v="49699190" u="1"/>
        <n v="1092020697" u="1"/>
        <n v="1093794259" u="1"/>
        <n v="1118378749" u="1"/>
        <n v="9191220142808" u="1"/>
        <n v="17550051" u="1"/>
        <n v="24245792" u="1"/>
        <n v="30282520" u="1"/>
        <n v="32071535" u="1"/>
        <n v="1090495033" u="1"/>
        <n v="817279503121982" u="1"/>
        <n v="13508263" u="1"/>
        <n v="92626171639702" u="1"/>
        <n v="5244476" u="1"/>
        <n v="19131411" u="1"/>
        <n v="60329415" u="1"/>
        <n v="1094051543" u="1"/>
        <n v="91142140705" u="1"/>
        <n v="9409960" u="1"/>
        <n v="30376604" u="1"/>
        <n v="33819630" u="1"/>
        <n v="1092960451" u="1"/>
        <n v="914531643552" u="1"/>
        <n v="13557153" u="1"/>
        <n v="30347128" u="1"/>
        <n v="27956702" u="1"/>
        <n v="19178268" u="1"/>
        <n v="23812779" u="1"/>
        <n v="28572200" u="1"/>
        <n v="9201612041653" u="1"/>
        <n v="13186282" u="1"/>
        <n v="14445356" u="1"/>
        <n v="28217224" u="1"/>
        <n v="37171418" u="1"/>
        <n v="9716126" u="1"/>
        <n v="15058066" u="1"/>
        <n v="20146926" u="1"/>
        <n v="22068725" u="1"/>
        <n v="24245004" u="1"/>
        <n v="26779505" u="1"/>
        <n v="39045990" u="1"/>
        <n v="96166225" u="1"/>
        <n v="1065874242" u="1"/>
        <n v="1090406415" u="1"/>
        <n v="1091356277" u="1"/>
        <n v="1127059715" u="1"/>
        <n v="13412435" u="1"/>
        <n v="57442926" u="1"/>
        <n v="1090429453" u="1"/>
        <n v="17245258" u="1"/>
        <n v="1094366729" u="1"/>
        <n v="24246900" u="1"/>
        <n v="25763684" u="1"/>
        <n v="1094323253" u="1"/>
        <n v="83773726102013" u="1"/>
        <n v="57170807" u="1"/>
        <n v="60445716" u="1"/>
        <n v="23099661" u="1"/>
        <n v="24571050" u="1"/>
        <n v="28571380" u="1"/>
        <n v="1090061065" u="1"/>
        <n v="12588840" u="1"/>
        <n v="15105598" u="1"/>
        <n v="32023118" u="1"/>
        <n v="1124002736" u="1"/>
        <n v="911612040919" u="1"/>
        <n v="21309280" u="1"/>
        <n v="26069633" u="1"/>
        <n v="1005042651" u="1"/>
        <n v="1091997510" u="1"/>
        <n v="1119187041" u="1"/>
        <n v="6632694" u="1"/>
        <n v="11023664" u="1"/>
        <n v="23537944" u="1"/>
        <n v="49742847" u="1"/>
        <n v="1148145396" u="1"/>
        <n v="910208542281" u="1"/>
        <n v="12282063" u="1"/>
        <n v="16139724" u="1"/>
        <n v="26538324" u="1"/>
        <n v="20776173" u="1"/>
        <n v="27635122" u="1"/>
        <n v="37321421" u="1"/>
        <n v="1093296096" u="1"/>
        <n v="24245196" u="1"/>
        <n v="1092005039" u="1"/>
        <n v="1116508860" u="1"/>
        <n v="19988088" u="1"/>
        <n v="22826626" u="1"/>
        <n v="25425687" u="1"/>
        <n v="32186438" u="1"/>
        <n v="9101472743496" u="1"/>
        <n v="2573342" u="1"/>
        <n v="17664986" u="1"/>
        <n v="19084022" u="1"/>
        <n v="30200561" u="1"/>
        <n v="39000593" u="1"/>
        <n v="1094323274" u="1"/>
        <n v="911201643563" u="1"/>
        <n v="15687257" u="1"/>
        <n v="2690565" u="1"/>
        <n v="7141010" u="1"/>
        <n v="12589386" u="1"/>
        <n v="31396521" u="1"/>
        <n v="1090984005" u="1"/>
        <n v="9262022742348" u="1"/>
        <n v="2087159" u="1"/>
        <n v="9716262" u="1"/>
        <n v="18681835" u="1"/>
        <n v="1090386189" u="1"/>
        <n v="1091359009" u="1"/>
        <n v="9191962741528" u="1"/>
        <n v="13508688" u="1"/>
        <n v="18484973" u="1"/>
        <n v="18808609" u="1"/>
        <n v="25908915" u="1"/>
        <n v="30393807" u="1"/>
        <n v="60300241" u="1"/>
        <n v="1116818565" u="1"/>
        <n v="8814285" u="1"/>
        <n v="60393827" u="1"/>
        <n v="4930161" u="1"/>
        <n v="30315706" u="1"/>
        <n v="1074187667" u="1"/>
        <n v="1090456719" u="1"/>
        <n v="1113516458" u="1"/>
        <n v="12621931" u="1"/>
        <n v="18711841" u="1"/>
        <n v="27814875" u="1"/>
        <n v="57299507" u="1"/>
        <n v="1073328051" u="1"/>
        <n v="26536668" u="1"/>
        <n v="28167103" u="1"/>
        <n v="30652047" u="1"/>
        <n v="1098623117" u="1"/>
        <n v="91320131642747" u="1"/>
        <n v="13169647" u="1"/>
        <n v="24263589" u="1"/>
        <n v="27425779" u="1"/>
        <n v="37334912" u="1"/>
        <n v="14783713" u="1"/>
        <n v="32316634" u="1"/>
        <n v="1045423345" u="1"/>
        <n v="1092174257" u="1"/>
        <n v="1125759505" u="1"/>
        <n v="28071717" u="1"/>
        <n v="31523439" u="1"/>
        <n v="49694718" u="1"/>
        <n v="66942937" u="1"/>
        <n v="1091810135" u="1"/>
        <n v="13412635" u="1"/>
        <n v="88267307" u="1"/>
        <n v="2799272" u="1"/>
        <n v="13863752" u="1"/>
        <n v="37271428" u="1"/>
        <n v="91426201942825" u="1"/>
        <n v="15139436" u="1"/>
        <n v="17066081" u="1"/>
        <n v="24182290" u="1"/>
        <n v="27360399" u="1"/>
        <n v="11577713239" u="1"/>
        <n v="9201171642136" u="1"/>
        <n v="6632778" u="1"/>
        <n v="18696998" u="1"/>
        <n v="22666920" u="1"/>
        <n v="27601756" u="1"/>
        <n v="1067888024" u="1"/>
        <n v="1091352716" u="1"/>
        <n v="9231917137270" u="1"/>
        <n v="13267210" u="1"/>
        <n v="16622574" u="1"/>
        <n v="24246400" u="1"/>
        <n v="68251467" u="1"/>
        <n v="5430654" u="1"/>
        <n v="13169711" u="1"/>
        <n v="19358373" u="1"/>
        <n v="9131262741207" u="1"/>
        <n v="19227453" u="1"/>
        <n v="27748177" u="1"/>
        <n v="91131640814" u="1"/>
        <n v="9142611941165" u="1"/>
        <n v="17307518" u="1"/>
        <n v="19779339" u="1"/>
        <n v="24148716" u="1"/>
        <n v="24265163" u="1"/>
        <n v="26376882" u="1"/>
        <n v="80226965" u="1"/>
        <n v="88250984" u="1"/>
        <n v="1092356575" u="1"/>
        <n v="912203941518" u="1"/>
        <n v="92014171641964" u="1"/>
        <n v="28200033" u="1"/>
        <n v="16623546" u="1"/>
        <n v="18680741" u="1"/>
        <n v="27925054" u="1"/>
        <n v="9111914139443" u="1"/>
        <n v="88271862" u="1"/>
        <n v="19438000" u="1"/>
        <n v="27024250" u="1"/>
        <n v="1065572028" u="1"/>
        <n v="1065875865" u="1"/>
        <n v="95817142139" u="1"/>
        <n v="19503492" u="1"/>
        <n v="1112764996" u="1"/>
        <n v="3816099" u="1"/>
        <n v="13654787" u="1"/>
        <n v="27166493" u="1"/>
        <n v="56088750" u="1"/>
        <n v="1005043887" u="1"/>
        <n v="9265337" u="1"/>
        <n v="15978612" u="1"/>
        <n v="1066063879" u="1"/>
        <n v="1119185719" u="1"/>
        <n v="19809425" u="1"/>
        <n v="27748337" u="1"/>
        <n v="1006455500" u="1"/>
        <n v="19117690" u="1"/>
        <n v="20601736" u="1"/>
        <n v="25360691" u="1"/>
        <n v="25732984" u="1"/>
        <n v="26588891" u="1"/>
        <n v="28267035" u="1"/>
        <n v="57423739" u="1"/>
        <n v="91220172741911" u="1"/>
        <n v="22761662" u="1"/>
        <n v="60424601" u="1"/>
        <n v="1093740006" u="1"/>
        <n v="24794348" u="1"/>
        <n v="25782123" u="1"/>
        <n v="9105192042331" u="1"/>
        <n v="24246206" u="1"/>
        <n v="1065883630" u="1"/>
        <n v="1125764948" u="1"/>
        <n v="9526232042368" u="1"/>
        <n v="5761040" u="1"/>
        <n v="13412337" u="1"/>
        <n v="22422621" u="1"/>
        <n v="28330711" u="1"/>
        <n v="60380684" u="1"/>
        <n v="91522065" u="1"/>
        <n v="1128185283" u="1"/>
        <n v="23522199" u="1"/>
        <n v="24908963" u="1"/>
        <n v="1004988847" u="1"/>
        <n v="8829038" u="1"/>
        <n v="17228709" u="1"/>
        <n v="18890950" u="1"/>
        <n v="26199859" u="1"/>
        <n v="36386283" u="1"/>
        <n v="9114171440446" u="1"/>
        <n v="9419192739479" u="1"/>
        <n v="14460743" u="1"/>
        <n v="16921908" u="1"/>
        <n v="30055680" u="1"/>
        <n v="955181642568" u="1"/>
        <n v="23813627" u="1"/>
        <n v="1128193284" u="1"/>
        <n v="9122662741169" u="1"/>
        <n v="29699804" u="1"/>
        <n v="29717089" u="1"/>
        <n v="32814285" u="1"/>
        <n v="77034587" u="1"/>
        <n v="1116817243" u="1"/>
        <n v="23213614" u="1"/>
        <n v="25458133" u="1"/>
        <n v="27024490" u="1"/>
        <n v="9141472740143" u="1"/>
        <n v="9519212039312" u="1"/>
        <n v="91314131641628" u="1"/>
        <n v="686457" u="1"/>
        <n v="26812191" u="1"/>
        <n v="1084456146" u="1"/>
        <n v="1093791313" u="1"/>
        <n v="1124046959" u="1"/>
        <n v="91220122742120" u="1"/>
        <n v="8012277" u="1"/>
        <n v="21504612" u="1"/>
        <n v="27653127" u="1"/>
        <n v="63474424" u="1"/>
        <n v="9514131638487" u="1"/>
        <n v="1740274" u="1"/>
        <n v="27426307" u="1"/>
        <n v="49731212" u="1"/>
        <n v="88243072" u="1"/>
        <n v="1007264158" u="1"/>
        <n v="1042465054" u="1"/>
        <n v="1090444706" u="1"/>
        <n v="9269191443214" u="1"/>
        <n v="4760881" u="1"/>
        <n v="14654198" u="1"/>
        <n v="18889696" u="1"/>
        <n v="1093308999" u="1"/>
        <n v="27605016" u="1"/>
        <n v="1038126298" u="1"/>
        <n v="1092234079" u="1"/>
        <n v="9603887" u="1"/>
        <n v="24246880" u="1"/>
        <n v="27312720" u="1"/>
        <n v="63868340" u="1"/>
        <n v="1116232437" u="1"/>
        <n v="95862740689" u="1"/>
        <n v="9132012142783" u="1"/>
        <n v="9191972744327" u="1"/>
        <n v="9262132736195" u="1"/>
        <n v="92318542280" u="1"/>
        <n v="99372043842" u="1"/>
        <n v="13413389" u="1"/>
        <n v="20518813" u="1"/>
        <n v="37319357" u="1"/>
        <n v="1057604035" u="1"/>
        <n v="1068805865" u="1"/>
        <n v="1092965034" u="1"/>
        <n v="9101422142488" u="1"/>
        <n v="14735617" u="1"/>
        <n v="42209730" u="1"/>
        <n v="49746407" u="1"/>
        <n v="57171763" u="1"/>
        <n v="17375338" u="1"/>
        <n v="1127059289" u="1"/>
        <n v="19423927" u="1"/>
        <n v="23265227" u="1"/>
        <n v="29799608" u="1"/>
        <n v="30782273" u="1"/>
        <n v="37254909" u="1"/>
        <n v="1734233" u="1"/>
        <n v="18794872" u="1"/>
        <n v="24246976" u="1"/>
        <n v="26847435" u="1"/>
        <n v="39000393" u="1"/>
        <n v="55489987" u="1"/>
        <n v="19808909" u="1"/>
        <n v="1090179272" u="1"/>
        <n v="12847978" u="1"/>
        <n v="17681287" u="1"/>
        <n v="1007445537" u="1"/>
        <n v="1091355018" u="1"/>
        <n v="36727410" u="1"/>
        <n v="1007670437" u="1"/>
        <n v="1068584825" u="1"/>
        <n v="22230273" u="1"/>
        <n v="56056972" u="1"/>
        <n v="36545117" u="1"/>
        <n v="21165329" u="1"/>
        <n v="146502441" u="1"/>
        <n v="911662744199" u="1"/>
        <n v="19373100" u="1"/>
        <n v="27992504" u="1"/>
        <n v="92319131641685" u="1"/>
        <n v="32106501" u="1"/>
        <n v="1094572964" u="1"/>
        <n v="4300615" u="1"/>
        <n v="26846181" u="1"/>
        <n v="1092673320" u="1"/>
        <n v="91214192740604" u="1"/>
        <n v="13380064" u="1"/>
        <n v="25828014" u="1"/>
        <n v="57170347" u="1"/>
        <n v="1090508773" u="1"/>
        <n v="1094166831" u="1"/>
        <n v="91923142383" u="1"/>
        <n v="26813491" u="1"/>
        <n v="1081760259" u="1"/>
        <n v="1092528737" u="1"/>
        <n v="16156179" u="1"/>
        <n v="17358743" u="1"/>
        <n v="18857760" u="1"/>
        <n v="29587517" u="1"/>
        <n v="36694060" u="1"/>
        <n v="37292723" u="1"/>
        <n v="49650569" u="1"/>
        <n v="52891808" u="1"/>
        <n v="1029403408" u="1"/>
        <n v="24633548" u="1"/>
        <n v="29090330" u="1"/>
        <n v="417882362" u="1"/>
        <n v="9191202736560" u="1"/>
        <n v="12283555" u="1"/>
        <n v="24376770" u="1"/>
        <n v="84072671" u="1"/>
        <n v="88220322" u="1"/>
        <n v="84048508" u="1"/>
        <n v="1090543717" u="1"/>
        <n v="31542134" u="1"/>
        <n v="1004370529" u="1"/>
        <n v="1092673230" u="1"/>
        <n v="10960491455" u="1"/>
        <n v="8991144" u="1"/>
        <n v="1127921106" u="1"/>
        <n v="31478088" u="1"/>
        <n v="12589721" u="1"/>
        <n v="28040903" u="1"/>
        <n v="10828333695" u="1"/>
        <n v="1092001753" u="1"/>
        <n v="1193595873" u="1"/>
        <n v="5535304" u="1"/>
        <n v="31363103" u="1"/>
        <n v="1093416011" u="1"/>
        <n v="27620949" u="1"/>
        <n v="57105287" u="1"/>
        <n v="60415730" u="1"/>
        <n v="1005047749" u="1"/>
        <n v="12896104" u="1"/>
        <n v="941631440335" u="1"/>
        <n v="30574102" u="1"/>
        <n v="60282078" u="1"/>
        <n v="1090459084" u="1"/>
        <n v="1092386143" u="1"/>
        <n v="91120191443425" u="1"/>
        <n v="10476885" u="1"/>
        <n v="26202427" u="1"/>
        <n v="116807558" u="1"/>
        <n v="9314271641038" u="1"/>
        <n v="7665276" u="1"/>
        <n v="20987502" u="1"/>
        <n v="26718795" u="1"/>
        <n v="27315594" u="1"/>
        <n v="27605110" u="1"/>
        <n v="28217346" u="1"/>
        <n v="73506986" u="1"/>
        <n v="1092957207" u="1"/>
        <n v="9420232741492" u="1"/>
        <n v="18375800" u="1"/>
        <n v="26297877" u="1"/>
        <n v="30475486" u="1"/>
        <n v="17985772" u="1"/>
        <n v="1093778578" u="1"/>
        <n v="27041563" u="1"/>
        <n v="1093749778" u="1"/>
        <n v="6818152" u="1"/>
        <n v="25571106" u="1"/>
        <n v="30895070" u="1"/>
        <n v="1090375756" u="1"/>
        <n v="22068927" u="1"/>
        <n v="88262659" u="1"/>
        <n v="1090473590" u="1"/>
        <n v="91220122739694" u="1"/>
        <n v="18405838" u="1"/>
        <n v="22488013" u="1"/>
        <n v="29639274" u="1"/>
        <n v="952651242830" u="1"/>
        <n v="19713103" u="1"/>
        <n v="24297575" u="1"/>
        <n v="57172047" u="1"/>
        <n v="26588903" u="1"/>
        <n v="1116497896" u="1"/>
        <n v="9702204" u="1"/>
        <n v="25797090" u="1"/>
        <n v="1193235757" u="1"/>
        <n v="91168143662" u="1"/>
        <n v="24425795" u="1"/>
        <n v="36694892" u="1"/>
        <n v="89494039" u="1"/>
        <n v="1052948941" u="1"/>
        <n v="1092545614" u="1"/>
        <n v="18408714" u="1"/>
        <n v="19567260" u="1"/>
        <n v="26153528" u="1"/>
        <n v="26814405" u="1"/>
        <n v="9121192742198" u="1"/>
        <n v="9616171440140" u="1"/>
        <n v="5002659" u="1"/>
        <n v="14881193" u="1"/>
        <n v="28090330" u="1"/>
        <n v="32978373" u="1"/>
        <n v="93122939403" u="1"/>
        <n v="926191542705" u="1"/>
        <n v="9512232041550" u="1"/>
        <n v="10089508" u="1"/>
        <n v="12782830" u="1"/>
        <n v="26039443" u="1"/>
        <n v="36518191" u="1"/>
        <n v="37294583" u="1"/>
        <n v="57171339" u="1"/>
        <n v="9119142741424" u="1"/>
        <n v="20069605" u="1"/>
        <n v="23925410" u="1"/>
        <n v="26864026" u="1"/>
        <n v="32637934" u="1"/>
        <n v="57350032" u="1"/>
        <n v="60331263" u="1"/>
        <n v="1091980694" u="1"/>
        <n v="1093885267" u="1"/>
        <n v="9168615" u="1"/>
        <n v="16721420" u="1"/>
        <n v="21376870" u="1"/>
        <n v="20681423" u="1"/>
        <n v="37290951" u="1"/>
        <n v="37272316" u="1"/>
        <n v="1046347608" u="1"/>
        <n v="1091659687" u="1"/>
        <n v="9620672" u="1"/>
        <n v="22846459" u="1"/>
        <n v="28282660" u="1"/>
        <n v="1014229676" u="1"/>
        <n v="1063598078" u="1"/>
        <n v="1116496421" u="1"/>
        <n v="9121912242582" u="1"/>
        <n v="9242012140503" u="1"/>
        <n v="20391939" u="1"/>
        <n v="27960888" u="1"/>
        <n v="1090391668" u="1"/>
        <n v="7690030" u="1"/>
        <n v="13365405" u="1"/>
        <n v="32156264" u="1"/>
        <n v="1090512460" u="1"/>
        <n v="1124005827" u="1"/>
        <n v="94172736192" u="1"/>
        <n v="9261932042756" u="1"/>
        <n v="26054558" u="1"/>
        <n v="27959522" u="1"/>
        <n v="39004789" u="1"/>
        <n v="1030043442" u="1"/>
        <n v="6374259" u="1"/>
        <n v="9261192042456" u="1"/>
        <n v="14736989" u="1"/>
        <n v="17859350" u="1"/>
        <n v="20842895" u="1"/>
        <n v="23827356" u="1"/>
        <n v="913123542624" u="1"/>
        <n v="23052844" u="1"/>
        <n v="27653219" u="1"/>
        <n v="1090408503" u="1"/>
        <n v="9712271641163" u="1"/>
        <n v="1116497747" u="1"/>
        <n v="9819192742678" u="1"/>
        <n v="20247526" u="1"/>
        <n v="27620979" u="1"/>
        <n v="91193142130" u="1"/>
        <n v="9282587" u="1"/>
        <n v="12702495" u="1"/>
        <n v="1120475618" u="1"/>
        <n v="92697140859" u="1"/>
        <n v="14880630" u="1"/>
        <n v="19616639" u="1"/>
        <n v="39003149" u="1"/>
        <n v="57140013" u="1"/>
        <n v="60318572" u="1"/>
        <n v="1090494733" u="1"/>
        <n v="913532040120" u="1"/>
        <n v="30315506" u="1"/>
        <n v="1050200296" u="1"/>
        <n v="10088945" u="1"/>
        <n v="18374882" u="1"/>
        <n v="26346532" u="1"/>
        <n v="19619467" u="1"/>
        <n v="18938525" u="1"/>
        <n v="28316554" u="1"/>
        <n v="88262651" u="1"/>
        <n v="17260397" u="1"/>
        <n v="26637028" u="1"/>
        <n v="27945675" u="1"/>
        <n v="29621039" u="1"/>
        <n v="1091072302" u="1"/>
        <n v="952632640237" u="1"/>
        <n v="57172011" u="1"/>
        <n v="109378855" u="1"/>
        <n v="13946188" u="1"/>
        <n v="16155430" u="1"/>
        <n v="27848425" u="1"/>
        <n v="31494695" u="1"/>
        <n v="57106567" u="1"/>
        <n v="1004371595" u="1"/>
        <n v="1081832088" u="1"/>
        <n v="36502092" u="1"/>
        <n v="9993117" u="1"/>
        <n v="27622087" u="1"/>
        <n v="27926590" u="1"/>
        <n v="32979239" u="1"/>
        <n v="1091360434" u="1"/>
        <n v="1092022827" u="1"/>
        <n v="9119191440996" u="1"/>
        <n v="12655565" u="1"/>
        <n v="22037199" u="1"/>
        <n v="602835344" u="1"/>
        <n v="9102622743394" u="1"/>
        <n v="92016132742785" u="1"/>
        <n v="20859054" u="1"/>
        <n v="28396647" u="1"/>
        <n v="52875833" u="1"/>
        <n v="19408678" u="1"/>
        <n v="25669912" u="1"/>
        <n v="4301321" u="1"/>
        <n v="12283529" u="1"/>
        <n v="27620753" u="1"/>
        <n v="9108132744072" u="1"/>
        <n v="92019171643128" u="1"/>
        <n v="26588065" u="1"/>
        <n v="923162741988" u="1"/>
        <n v="60448140" u="1"/>
        <n v="1084732821" u="1"/>
        <n v="1098775158" u="1"/>
        <n v="913201543461" u="1"/>
        <n v="5737437" u="1"/>
        <n v="16447573" u="1"/>
        <n v="68275278" u="1"/>
        <n v="9716161642985" u="1"/>
        <n v="28623113" u="1"/>
        <n v="32092120" u="1"/>
        <n v="33819642" u="1"/>
        <n v="1006898709" u="1"/>
        <n v="91119141642632" u="1"/>
        <n v="19311508" u="1"/>
        <n v="1004804265" u="1"/>
        <n v="1091808679" u="1"/>
        <n v="13009014" u="1"/>
        <n v="22844159" u="1"/>
        <n v="26136819" u="1"/>
        <n v="1125763089" u="1"/>
        <n v="17521159" u="1"/>
        <n v="19619305" u="1"/>
        <n v="23182348" u="1"/>
        <n v="30817689" u="1"/>
        <n v="31640858" u="1"/>
        <n v="1092006315" u="1"/>
        <n v="91420191641452" u="1"/>
        <n v="92619191442472" u="1"/>
        <n v="5406910" u="1"/>
        <n v="12622232" u="1"/>
        <n v="20989716" u="1"/>
        <n v="27813629" u="1"/>
        <n v="30638112" u="1"/>
        <n v="1091532172" u="1"/>
        <n v="1093904102" u="1"/>
        <n v="922013142547" u="1"/>
        <n v="971222041270" u="1"/>
        <n v="15850139" u="1"/>
        <n v="10073692" u="1"/>
        <n v="12542267" u="1"/>
        <n v="88286358" u="1"/>
        <n v="1004859647" u="1"/>
        <n v="7721743" u="1"/>
        <n v="10250039" u="1"/>
        <n v="27815059" u="1"/>
        <n v="28653665" u="1"/>
        <n v="30187284" u="1"/>
        <n v="31654961" u="1"/>
        <n v="37505430" u="1"/>
        <n v="88144227" u="1"/>
        <n v="1081762072" u="1"/>
        <n v="1084728937" u="1"/>
        <n v="29977299" u="1"/>
        <n v="23280176" u="1"/>
        <n v="24635600" u="1"/>
        <n v="26717843" u="1"/>
        <n v="27638760" u="1"/>
        <n v="21134337" u="1"/>
        <n v="26251080" u="1"/>
        <n v="27347412" u="1"/>
        <n v="88275435" u="1"/>
        <n v="92172038482" u="1"/>
        <n v="926263140582" u="1"/>
        <n v="26329245" u="1"/>
        <n v="26846995" u="1"/>
        <n v="27428823" u="1"/>
        <n v="1005076612" u="1"/>
        <n v="91141122693" u="1"/>
        <n v="961131639667" u="1"/>
        <n v="27848857" u="1"/>
        <n v="27945673" u="1"/>
        <n v="5462739" u="1"/>
        <n v="1064836395" u="1"/>
        <n v="1193604000" u="1"/>
        <n v="93193204203" u="1"/>
        <n v="2026791" u="1"/>
        <n v="23408476" u="1"/>
        <n v="26492999" u="1"/>
        <n v="29846973" u="1"/>
        <n v="37391633" u="1"/>
        <n v="1092234268" u="1"/>
        <n v="1092673297" u="1"/>
        <n v="1127354566" u="1"/>
        <n v="910542139370" u="1"/>
        <n v="91421131642537" u="1"/>
        <n v="9102082742110" u="1"/>
        <n v="28055692" u="1"/>
        <n v="1091653176" u="1"/>
        <n v="1094059307" u="1"/>
        <n v="911192043410" u="1"/>
        <n v="913181643581" u="1"/>
        <n v="13331894" u="1"/>
        <n v="18876405" u="1"/>
        <n v="21166335" u="1"/>
        <n v="23814487" u="1"/>
        <n v="941132743362" u="1"/>
        <n v="29960254" u="1"/>
        <n v="37388097" u="1"/>
        <n v="941472741505" u="1"/>
        <n v="19926458" u="1"/>
        <n v="1016068520" u="1"/>
        <n v="9122772042023" u="1"/>
        <n v="27814881" u="1"/>
        <n v="36548189" u="1"/>
        <n v="60415398" u="1"/>
        <n v="1091989272" u="1"/>
        <n v="9142013142278" u="1"/>
        <n v="13220605" u="1"/>
        <n v="27041767" u="1"/>
        <n v="28058102" u="1"/>
        <n v="68295833" u="1"/>
        <n v="1005188124" u="1"/>
        <n v="1094361202" u="1"/>
        <n v="91014131642306" u="1"/>
        <n v="92619202044108" u="1"/>
        <n v="20230543" u="1"/>
        <n v="26490845" u="1"/>
        <n v="39055126" u="1"/>
        <n v="88257760" u="1"/>
        <n v="14382413" u="1"/>
        <n v="17877483" u="1"/>
        <n v="25894062" u="1"/>
        <n v="30333077" u="1"/>
        <n v="1007348681" u="1"/>
        <n v="1093768315" u="1"/>
        <n v="961471241992" u="1"/>
        <n v="1094581324" u="1"/>
        <n v="913122041673" u="1"/>
        <n v="919513141346" u="1"/>
        <n v="15059908" u="1"/>
        <n v="15463075" u="1"/>
        <n v="17376134" u="1"/>
        <n v="1007959040" u="1"/>
        <n v="1092946663" u="1"/>
        <n v="20843775" u="1"/>
        <n v="24943701" u="1"/>
        <n v="1064803756" u="1"/>
        <n v="1091945043" u="1"/>
        <n v="15623527" u="1"/>
        <n v="20456977" u="1"/>
        <n v="26039583" u="1"/>
        <n v="26284170" u="1"/>
        <n v="1067729554" u="1"/>
        <n v="9201201636221" u="1"/>
        <n v="1091077978" u="1"/>
        <n v="919872737600" u="1"/>
        <n v="91219172740219" u="1"/>
        <n v="5471345" u="1"/>
        <n v="14398372" u="1"/>
        <n v="28250030" u="1"/>
        <n v="21086112" u="1"/>
        <n v="40792542" u="1"/>
        <n v="1084736619" u="1"/>
        <n v="91020191640824" u="1"/>
        <n v="13446364" u="1"/>
        <n v="28430105" u="1"/>
        <n v="31608664" u="1"/>
        <n v="19665260" u="1"/>
        <n v="28217340" u="1"/>
        <n v="88241629" u="1"/>
        <n v="1029406479" u="1"/>
        <n v="1029653353" u="1"/>
        <n v="1090440671" u="1"/>
        <n v="1115742273" u="1"/>
        <n v="1121548897" u="1"/>
        <n v="9126202733512" u="1"/>
        <n v="1004911020" u="1"/>
        <n v="28752873" u="1"/>
        <n v="12380954" u="1"/>
        <n v="28217388" u="1"/>
        <n v="28543354" u="1"/>
        <n v="60383172" u="1"/>
        <n v="1063562279" u="1"/>
        <n v="1082860" u="1"/>
        <n v="18684041" u="1"/>
        <n v="19457171" u="1"/>
        <n v="22168019" u="1"/>
        <n v="26363379" u="1"/>
        <n v="28217404" u="1"/>
        <n v="28331055" u="1"/>
        <n v="28735604" u="1"/>
        <n v="37278316" u="1"/>
        <n v="1003048302" u="1"/>
        <n v="9192631642515" u="1"/>
        <n v="5406371" u="1"/>
        <n v="9638316" u="1"/>
        <n v="9137176" u="1"/>
        <n v="21346280" u="1"/>
        <n v="27848855" u="1"/>
        <n v="37393429" u="1"/>
        <n v="78715715" u="1"/>
        <n v="1004924823" u="1"/>
        <n v="1092254106" u="1"/>
        <n v="12639395" u="1"/>
        <n v="18682691" u="1"/>
        <n v="26492981" u="1"/>
        <n v="27542986" u="1"/>
        <n v="1092256626" u="1"/>
        <n v="21504892" u="1"/>
        <n v="24622153" u="1"/>
        <n v="56062612" u="1"/>
        <n v="91127141812" u="1"/>
        <n v="22104953" u="1"/>
        <n v="25798466" u="1"/>
        <n v="39004329" u="1"/>
        <n v="16988226" u="1"/>
        <n v="23154042" u="1"/>
        <n v="12573726" u="1"/>
        <n v="14849593" u="1"/>
        <n v="22184034" u="1"/>
        <n v="23748993" u="1"/>
        <n v="24622201" u="1"/>
        <n v="60446140" u="1"/>
        <n v="5745255" u="1"/>
        <n v="7633396" u="1"/>
        <n v="8508852" u="1"/>
        <n v="25912181" u="1"/>
        <n v="26074473" u="1"/>
        <n v="1143164686" u="1"/>
        <n v="911423140391" u="1"/>
        <n v="24621783" u="1"/>
        <n v="28217564" u="1"/>
        <n v="88221962" u="1"/>
        <n v="1081759747" u="1"/>
        <n v="1093306481" u="1"/>
        <n v="16624352" u="1"/>
        <n v="19585053" u="1"/>
        <n v="84042569" u="1"/>
        <n v="972032743619" u="1"/>
        <n v="22215004" u="1"/>
        <n v="91916172041462" u="1"/>
        <n v="7964670" u="1"/>
        <n v="11235643" u="1"/>
        <n v="25814963" u="1"/>
        <n v="1092008749" u="1"/>
        <n v="941231241431" u="1"/>
        <n v="9112617140847" u="1"/>
        <n v="10669734" u="1"/>
        <n v="32544856" u="1"/>
        <n v="37341444" u="1"/>
        <n v="1091534606" u="1"/>
        <n v="1193222103" u="1"/>
        <n v="9131172742759" u="1"/>
        <n v="17875617" u="1"/>
        <n v="22134605" u="1"/>
        <n v="23813665" u="1"/>
        <n v="29849927" u="1"/>
        <n v="17375650" u="1"/>
        <n v="19827856" u="1"/>
        <n v="1093602062" u="1"/>
        <n v="1116499470" u="1"/>
        <n v="91512038518" u="1"/>
        <n v="97121144313" u="1"/>
        <n v="1081759105" u="1"/>
        <n v="5035540" u="1"/>
        <n v="19781111" u="1"/>
        <n v="25007777" u="1"/>
        <n v="60333307" u="1"/>
        <n v="5245778" u="1"/>
        <n v="11057729" u="1"/>
        <n v="91117143093" u="1"/>
        <n v="5003742" u="1"/>
        <n v="12494773" u="1"/>
        <n v="13236097" u="1"/>
        <n v="26814125" u="1"/>
        <n v="37326665" u="1"/>
        <n v="13769059" u="1"/>
        <n v="18812999" u="1"/>
        <n v="19570692" u="1"/>
        <n v="20621163" u="1"/>
        <n v="9261472742095" u="1"/>
        <n v="27945991" u="1"/>
        <n v="9191613141150" u="1"/>
        <n v="1322906" u="1"/>
        <n v="8686701" u="1"/>
        <n v="9170082" u="1"/>
        <n v="22636098" u="1"/>
        <n v="27719171" u="1"/>
        <n v="115699903" u="1"/>
        <n v="9101222742348" u="1"/>
        <n v="9112641442485" u="1"/>
        <n v="17955292" u="1"/>
        <n v="26848309" u="1"/>
        <n v="29752323" u="1"/>
        <n v="57171775" u="1"/>
        <n v="60384904" u="1"/>
        <n v="9261241638951" u="1"/>
        <n v="22089370" u="1"/>
        <n v="27508286" u="1"/>
        <n v="37390437" u="1"/>
        <n v="57171807" u="1"/>
        <n v="92527803" u="1"/>
        <n v="1007394804" u="1"/>
        <n v="17182178" u="1"/>
        <n v="1004846655" u="1"/>
        <n v="9131620541163" u="1"/>
        <n v="30350568" u="1"/>
        <n v="37391433" u="1"/>
        <n v="9720131640590" u="1"/>
        <n v="19312628" u="1"/>
        <n v="1006583607" u="1"/>
        <n v="1093755108" u="1"/>
        <n v="9718521" u="1"/>
        <n v="28768806" u="1"/>
        <n v="60352326" u="1"/>
        <n v="1004866772" u="1"/>
        <n v="8734233" u="1"/>
        <n v="29831950" u="1"/>
        <n v="16479987" u="1"/>
        <n v="19117662" u="1"/>
        <n v="28331085" u="1"/>
        <n v="1124417158" u="1"/>
        <n v="20086288" u="1"/>
        <n v="22364027" u="1"/>
        <n v="1082874391" u="1"/>
        <n v="9141413142579" u="1"/>
        <n v="16156817" u="1"/>
        <n v="911211940247" u="1"/>
        <n v="9220132743042" u="1"/>
        <n v="27444818" u="1"/>
        <n v="28237579" u="1"/>
        <n v="57400329" u="1"/>
        <n v="1093751033" u="1"/>
        <n v="15205283" u="1"/>
        <n v="57305875" u="1"/>
        <n v="8685190" u="1"/>
        <n v="25251752" u="1"/>
        <n v="1092334918" u="1"/>
        <n v="911192043687" u="1"/>
        <n v="15381871" u="1"/>
        <n v="1124022018" u="1"/>
        <n v="9102020140469" u="1"/>
        <n v="20747759" u="1"/>
        <n v="25477688" u="1"/>
        <n v="1091365642" u="1"/>
        <n v="1151206259" u="1"/>
        <n v="9111142107" u="1"/>
        <n v="942071242275" u="1"/>
        <n v="951271242988" u="1"/>
        <n v="16109397" u="1"/>
        <n v="17071547" u="1"/>
        <n v="27720841" u="1"/>
        <n v="56090010" u="1"/>
        <n v="14978262" u="1"/>
        <n v="15785295" u="1"/>
        <n v="1004367689" u="1"/>
        <n v="27024494" u="1"/>
        <n v="27704520" u="1"/>
        <n v="31478030" u="1"/>
        <n v="36552873" u="1"/>
        <n v="17118854" u="1"/>
        <n v="26719541" u="1"/>
        <n v="91324114" u="1"/>
        <n v="1005042861" u="1"/>
        <n v="1091971539" u="1"/>
        <n v="1116494413" u="1"/>
        <n v="919162739114" u="1"/>
        <n v="26751363" u="1"/>
        <n v="28108651" u="1"/>
        <n v="37178778" u="1"/>
        <n v="13140421" u="1"/>
        <n v="16689176" u="1"/>
        <n v="18101567" u="1"/>
        <n v="27250446" u="1"/>
        <n v="57446558" u="1"/>
        <n v="52899468" u="1"/>
        <n v="56090234" u="1"/>
        <n v="9262631641150" u="1"/>
        <n v="17536606" u="1"/>
        <n v="17845737" u="1"/>
        <n v="20605226" u="1"/>
        <n v="20651087" u="1"/>
        <n v="1085174729" u="1"/>
        <n v="92419202038908" u="1"/>
        <n v="17038021" u="1"/>
        <n v="26492335" u="1"/>
        <n v="26865544" u="1"/>
        <n v="1093776612" u="1"/>
        <n v="951421644283" u="1"/>
        <n v="8206862" u="1"/>
        <n v="11154343" u="1"/>
        <n v="14736535" u="1"/>
        <n v="18974373" u="1"/>
        <n v="19619347" u="1"/>
        <n v="1092341916" u="1"/>
        <n v="27024638" u="1"/>
        <n v="37310854" u="1"/>
        <n v="1084726144" u="1"/>
        <n v="1092735501" u="1"/>
        <n v="93121940585" u="1"/>
        <n v="1091363334" u="1"/>
        <n v="8262655" u="1"/>
        <n v="20957534" u="1"/>
        <n v="26719235" u="1"/>
        <n v="27721065" u="1"/>
        <n v="37198665" u="1"/>
        <n v="1092155353" u="1"/>
        <n v="18006277" u="1"/>
        <n v="20071685" u="1"/>
        <n v="31414128" u="1"/>
        <n v="1002949356" u="1"/>
        <n v="9126232041025" u="1"/>
        <n v="20086672" u="1"/>
        <n v="24879297" u="1"/>
        <n v="27720631" u="1"/>
        <n v="9122022044014" u="1"/>
        <n v="29560151" u="1"/>
        <n v="37702006" u="1"/>
        <n v="816325521111992" u="1"/>
        <n v="11751198" u="1"/>
        <n v="16319317" u="1"/>
        <n v="19602190" u="1"/>
        <n v="21360781" u="1"/>
        <n v="1098811787" u="1"/>
        <n v="16156342" u="1"/>
        <n v="23864424" u="1"/>
        <n v="25041653" u="1"/>
        <n v="1090387935" u="1"/>
        <n v="911217140884" u="1"/>
        <n v="942672739352" u="1"/>
        <n v="9131202739794" u="1"/>
        <n v="1399590" u="1"/>
        <n v="8701751" u="1"/>
        <n v="9316309" u="1"/>
        <n v="1091971862" u="1"/>
        <n v="3808210" u="1"/>
        <n v="26588893" u="1"/>
        <n v="1090491170" u="1"/>
        <n v="913552042297" u="1"/>
        <n v="5406848" u="1"/>
        <n v="12413738" u="1"/>
        <n v="15769102" u="1"/>
        <n v="26040285" u="1"/>
        <n v="96167062" u="1"/>
        <n v="882800720" u="1"/>
        <n v="18474132" u="1"/>
        <n v="1092953596" u="1"/>
        <n v="15205282" u="1"/>
        <n v="26446264" u="1"/>
        <n v="1092535668" u="1"/>
        <n v="1116508579" u="1"/>
        <n v="5778454" u="1"/>
        <n v="26106259" u="1"/>
        <n v="910519137927" u="1"/>
        <n v="926142642310" u="1"/>
        <n v="88287486" u="1"/>
        <n v="1134359229" u="1"/>
        <n v="912206141067" u="1"/>
        <n v="9526132742462" u="1"/>
        <n v="4046230" u="1"/>
        <n v="10784516" u="1"/>
        <n v="13494898" u="1"/>
        <n v="37170135" u="1"/>
        <n v="1094059114" u="1"/>
        <n v="5262118" u="1"/>
        <n v="13704441" u="1"/>
        <n v="16448493" u="1"/>
        <n v="16721415" u="1"/>
        <n v="17377912" u="1"/>
        <n v="20409616" u="1"/>
        <n v="1125759394" u="1"/>
        <n v="25008625" u="1"/>
        <n v="9231192741557" u="1"/>
        <n v="19393313" u="1"/>
        <n v="19926034" u="1"/>
        <n v="36453755" u="1"/>
        <n v="1091659960" u="1"/>
        <n v="1134359892" u="1"/>
        <n v="22057866" u="1"/>
        <n v="26783617" u="1"/>
        <n v="1004803261" u="1"/>
        <n v="1091533878" u="1"/>
        <n v="1093793378" u="1"/>
        <n v="19069709" u="1"/>
        <n v="20457405" u="1"/>
        <n v="60353766" u="1"/>
        <n v="1007367582" u="1"/>
        <n v="9126202743542" u="1"/>
        <n v="60418342" u="1"/>
        <n v="91445807" u="1"/>
        <n v="9509362" u="1"/>
        <n v="30735836" u="1"/>
        <n v="88287998" u="1"/>
        <n v="1092005803" u="1"/>
        <n v="18957038" u="1"/>
        <n v="9113543404" u="1"/>
        <n v="920142741850" u="1"/>
        <n v="29671808" u="1"/>
        <n v="5036250" u="1"/>
        <n v="11785028" u="1"/>
        <n v="20539780" u="1"/>
        <n v="20651117" u="1"/>
        <n v="39492175" u="1"/>
        <n v="1092673205" u="1"/>
        <n v="1093752613" u="1"/>
        <n v="9202617143013" u="1"/>
        <n v="26815085" u="1"/>
        <n v="29722811" u="1"/>
        <n v="95123943375" u="1"/>
        <n v="26718751" u="1"/>
        <n v="27285592" u="1"/>
        <n v="1004818600" u="1"/>
        <n v="1052394111" u="1"/>
        <n v="5011592" u="1"/>
        <n v="17343052" u="1"/>
        <n v="24590197" u="1"/>
        <n v="1094222018" u="1"/>
        <n v="1136912203" u="1"/>
        <n v="23022940" u="1"/>
        <n v="28365121" u="1"/>
        <n v="69898066" u="1"/>
        <n v="6875545" u="1"/>
        <n v="60370953" u="1"/>
        <n v="1092010090" u="1"/>
        <n v="24765676" u="1"/>
        <n v="27446566" u="1"/>
        <n v="28364703" u="1"/>
        <n v="68296769" u="1"/>
        <n v="16448629" u="1"/>
        <n v="25733852" u="1"/>
        <n v="9101972742457" u="1"/>
        <n v="9170602" u="1"/>
        <n v="20476312" u="1"/>
        <n v="68246456" u="1"/>
        <n v="944191641891" u="1"/>
        <n v="9120131641181" u="1"/>
        <n v="9131142742261" u="1"/>
        <n v="5713769" u="1"/>
        <n v="52257236" u="1"/>
        <n v="1091979985" u="1"/>
        <n v="1116506764" u="1"/>
        <n v="15673659" u="1"/>
        <n v="18732724" u="1"/>
        <n v="25959804" u="1"/>
        <n v="1001949484" u="1"/>
        <n v="29606556" u="1"/>
        <n v="1192723101" u="1"/>
        <n v="9102020141647" u="1"/>
        <n v="9132031641515" u="1"/>
        <n v="91312132042270" u="1"/>
        <n v="32640606" u="1"/>
        <n v="83456546" u="1"/>
        <n v="1116498593" u="1"/>
        <n v="910143142269" u="1"/>
        <n v="16479559" u="1"/>
        <n v="24558567" u="1"/>
        <n v="30462945" u="1"/>
        <n v="32756587" u="1"/>
        <n v="1007272" u="1"/>
        <n v="8412258" u="1"/>
        <n v="22010027" u="1"/>
        <n v="9266550" u="1"/>
        <n v="21170039" u="1"/>
        <n v="39055850" u="1"/>
        <n v="1116499728" u="1"/>
        <n v="27430823" u="1"/>
        <n v="60373169" u="1"/>
        <n v="15899619" u="1"/>
        <n v="23782705" u="1"/>
        <n v="24235911" u="1"/>
        <n v="73376882" u="1"/>
        <n v="96195516" u="1"/>
        <n v="9231192042312" u="1"/>
        <n v="12317901" u="1"/>
        <n v="14349647" u="1"/>
        <n v="19926916" u="1"/>
        <n v="91412122742246" u="1"/>
        <n v="10429065" u="1"/>
        <n v="27996330" u="1"/>
        <n v="60434081" u="1"/>
        <n v="1004921429" u="1"/>
        <n v="1092022017" u="1"/>
        <n v="8701830" u="1"/>
        <n v="13140387" u="1"/>
        <n v="27476748" u="1"/>
        <n v="14334925" u="1"/>
        <n v="20732832" u="1"/>
        <n v="23106921" u="1"/>
        <n v="27720419" u="1"/>
        <n v="40881973" u="1"/>
        <n v="1128197269" u="1"/>
        <n v="13140403" u="1"/>
        <n v="57308919" u="1"/>
        <n v="92419112740303" u="1"/>
        <n v="36537026" u="1"/>
        <n v="9714171441550" u="1"/>
        <n v="20476568" u="1"/>
        <n v="25461893" u="1"/>
        <n v="49720869" u="1"/>
        <n v="1001915585" u="1"/>
        <n v="1116492300" u="1"/>
        <n v="919817141879" u="1"/>
        <n v="39490211" u="1"/>
        <n v="1006439946" u="1"/>
        <n v="919203141692" u="1"/>
        <n v="7069261" u="1"/>
        <n v="19167503" u="1"/>
        <n v="951223141843" u="1"/>
        <n v="26526917" u="1"/>
        <n v="29542268" u="1"/>
        <n v="32787685" u="1"/>
        <n v="91019191642756" u="1"/>
        <n v="22427473" u="1"/>
        <n v="34973191" u="1"/>
        <n v="1116502821" u="1"/>
        <n v="9912121437234" u="1"/>
        <n v="91020192041610" u="1"/>
        <n v="25526067" u="1"/>
        <n v="92312140941" u="1"/>
        <n v="13560011" u="1"/>
        <n v="21025304" u="1"/>
        <n v="26867002" u="1"/>
        <n v="32174115" u="1"/>
        <n v="1090423987" u="1"/>
        <n v="1129522076" u="1"/>
        <n v="961972040852" u="1"/>
        <n v="3808310" u="1"/>
        <n v="24541570" u="1"/>
        <n v="1093605021" u="1"/>
        <n v="28156050" u="1"/>
        <n v="29687821" u="1"/>
        <n v="37325945" u="1"/>
        <n v="6028521" u="1"/>
        <n v="19618973" u="1"/>
        <n v="31093750" u="1"/>
        <n v="79424420" u="1"/>
        <n v="5028326" u="1"/>
        <n v="9606723" u="1"/>
        <n v="33224184" u="1"/>
        <n v="1083005851" u="1"/>
        <n v="17408140" u="1"/>
        <n v="1176968027" u="1"/>
        <n v="1216972863" u="1"/>
        <n v="15060707" u="1"/>
        <n v="30835622" u="1"/>
        <n v="1098616495" u="1"/>
        <n v="800034205102016" u="1"/>
        <n v="7375893" u="1"/>
        <n v="10783751" u="1"/>
        <n v="26605692" u="1"/>
        <n v="26817541" u="1"/>
        <n v="28009757" u="1"/>
        <n v="1124015018" u="1"/>
        <n v="952012742543" u="1"/>
        <n v="13478937" u="1"/>
        <n v="18008249" u="1"/>
        <n v="26673514" u="1"/>
        <n v="27721189" u="1"/>
        <n v="32996496" u="1"/>
        <n v="91131439483" u="1"/>
        <n v="11946724" u="1"/>
        <n v="20412762" u="1"/>
        <n v="24462199" u="1"/>
        <n v="24478118" u="1"/>
        <n v="26090320" u="1"/>
        <n v="30141621" u="1"/>
        <n v="17375980" u="1"/>
        <n v="21202293" u="1"/>
        <n v="22946379" u="1"/>
        <n v="49736448" u="1"/>
        <n v="1084733799" u="1"/>
        <n v="1093792268" u="1"/>
        <n v="919432042509" u="1"/>
        <n v="24510888" u="1"/>
        <n v="25107221" u="1"/>
        <n v="50864634" u="1"/>
        <n v="1079934276" u="1"/>
        <n v="1116787541" u="1"/>
        <n v="910513540511" u="1"/>
        <n v="1728425" u="1"/>
        <n v="13818532" u="1"/>
        <n v="1081832063" u="1"/>
        <n v="1103103564" u="1"/>
        <n v="23574100" u="1"/>
        <n v="37248678" u="1"/>
        <n v="37505022" u="1"/>
        <n v="1124417156" u="1"/>
        <n v="941211641745" u="1"/>
        <n v="26123138" u="1"/>
        <n v="21749615" u="1"/>
        <n v="23298671" u="1"/>
        <n v="8798878" u="1"/>
        <n v="13140386" u="1"/>
        <n v="1121045182" u="1"/>
        <n v="808341629091993" u="1"/>
        <n v="18183808" u="1"/>
        <n v="27172259" u="1"/>
        <n v="27719967" u="1"/>
        <n v="37393797" u="1"/>
        <n v="20961080" u="1"/>
        <n v="28400475" u="1"/>
        <n v="31739928" u="1"/>
        <n v="45577810" u="1"/>
        <n v="84459940" u="1"/>
        <n v="36668906" u="1"/>
        <n v="1094065002" u="1"/>
        <n v="94113142372" u="1"/>
        <n v="910132044238" u="1"/>
        <n v="911413140955" u="1"/>
        <n v="91119131441153" u="1"/>
        <n v="18105739" u="1"/>
        <n v="57422164" u="1"/>
        <n v="1005028545" u="1"/>
        <n v="1084728891" u="1"/>
        <n v="913162743337" u="1"/>
        <n v="1081760641" u="1"/>
        <n v="1093741475" u="1"/>
        <n v="1124081664" u="1"/>
        <n v="911122742404" u="1"/>
        <n v="7343227" u="1"/>
        <n v="7601865" u="1"/>
        <n v="32029042" u="1"/>
        <n v="941482741968" u="1"/>
        <n v="13688600" u="1"/>
        <n v="24605582" u="1"/>
        <n v="25834698" u="1"/>
        <n v="1092342917" u="1"/>
        <n v="14027930" u="1"/>
        <n v="22622019" u="1"/>
        <n v="24976959" u="1"/>
        <n v="37365943" u="1"/>
        <n v="74584160" u="1"/>
        <n v="1126121344" u="1"/>
        <n v="1127917392" u="1"/>
        <n v="921161143786" u="1"/>
        <n v="18282150" u="1"/>
        <n v="60340843" u="1"/>
        <n v="1013584583" u="1"/>
        <n v="9814192744173" u="1"/>
        <n v="92726172739272" u="1"/>
        <n v="4390584" u="1"/>
        <n v="13624546" u="1"/>
        <n v="30060980" u="1"/>
        <n v="33816087" u="1"/>
        <n v="60405419" u="1"/>
        <n v="1090513803" u="1"/>
        <n v="9412161642467" u="1"/>
        <n v="9138280" u="1"/>
        <n v="19653043" u="1"/>
        <n v="20265745" u="1"/>
        <n v="20958444" u="1"/>
        <n v="91026202743955" u="1"/>
        <n v="25043431" u="1"/>
        <n v="25075703" u="1"/>
        <n v="1004494433" u="1"/>
        <n v="39059250" u="1"/>
        <n v="1092192683" u="1"/>
        <n v="920111944242" u="1"/>
        <n v="2820044" u="1"/>
        <n v="5407172" u="1"/>
        <n v="31850541" u="1"/>
        <n v="36556105" u="1"/>
        <n v="91161942613" u="1"/>
        <n v="91267141437" u="1"/>
        <n v="18121368" u="1"/>
        <n v="27897004" u="1"/>
        <n v="32723283" u="1"/>
        <n v="1090425074" u="1"/>
        <n v="14238003" u="1"/>
        <n v="1094045609" u="1"/>
        <n v="1090411974" u="1"/>
        <n v="11590558" u="1"/>
        <n v="15431159" u="1"/>
        <n v="23767152" u="1"/>
        <n v="1000131570" u="1"/>
        <n v="91312192742121" u="1"/>
        <n v="2816020" u="1"/>
        <n v="14625524" u="1"/>
        <n v="22252248" u="1"/>
        <n v="37346696" u="1"/>
        <n v="1124860132" u="1"/>
        <n v="9241920142369" u="1"/>
        <n v="14511648" u="1"/>
        <n v="27592115" u="1"/>
        <n v="28333905" u="1"/>
        <n v="57293620" u="1"/>
        <n v="1126421573" u="1"/>
        <n v="37366391" u="1"/>
        <n v="814459000000000" u="1"/>
        <n v="22799988" u="1"/>
        <n v="52721403" u="1"/>
        <n v="30463455" u="1"/>
        <n v="33063914" u="1"/>
        <n v="94113141026" u="1"/>
        <n v="8412513" u="1"/>
        <n v="30383490" u="1"/>
        <n v="1091880420" u="1"/>
        <n v="9192072743479" u="1"/>
        <n v="13221057" u="1"/>
        <n v="27882675" u="1"/>
        <n v="100182385" u="1"/>
        <n v="1093314283" u="1"/>
        <n v="9314101641559" u="1"/>
        <n v="40976419" u="1"/>
        <n v="68250936" u="1"/>
        <n v="1007417416" u="1"/>
        <n v="1007537184" u="1"/>
        <n v="1148954217" u="1"/>
        <n v="94923142103" u="1"/>
        <n v="37170219" u="1"/>
        <n v="911612042467" u="1"/>
        <n v="15657617" u="1"/>
        <n v="23573712" u="1"/>
        <n v="26236851" u="1"/>
        <n v="1007571701" u="1"/>
        <n v="910518138752" u="1"/>
        <n v="16610115" u="1"/>
        <n v="17264335" u="1"/>
        <n v="25139619" u="1"/>
        <n v="26205061" u="1"/>
        <n v="26673704" u="1"/>
        <n v="27801376" u="1"/>
        <n v="33606356" u="1"/>
        <n v="49789133" u="1"/>
        <n v="60357514" u="1"/>
        <n v="84452668" u="1"/>
        <n v="13012036" u="1"/>
        <n v="26026898" u="1"/>
        <n v="85083137" u="1"/>
        <n v="1116784914" u="1"/>
        <n v="913131241456" u="1"/>
        <n v="13059295" u="1"/>
        <n v="18312990" u="1"/>
        <n v="26705092" u="1"/>
        <n v="32690849" u="1"/>
        <n v="60337979" u="1"/>
        <n v="1004501792" u="1"/>
        <n v="1065614649" u="1"/>
        <n v="1087127747" u="1"/>
        <n v="1092739807" u="1"/>
        <n v="1094049917" u="1"/>
        <n v="5423633" u="1"/>
        <n v="13430214" u="1"/>
        <n v="911192041118" u="1"/>
        <n v="9201632040814" u="1"/>
        <n v="9261132742246" u="1"/>
        <n v="91716202736418" u="1"/>
        <n v="25819307" u="1"/>
        <n v="30382782" u="1"/>
        <n v="53147477" u="1"/>
        <n v="913121142633" u="1"/>
        <n v="90189021" u="1"/>
        <n v="9420162741716" u="1"/>
        <n v="11139159" u="1"/>
        <n v="17056792" u="1"/>
        <n v="22508896" u="1"/>
        <n v="37366067" u="1"/>
        <n v="24252532" u="1"/>
        <n v="1098797984" u="1"/>
        <n v="9111122736800" u="1"/>
        <n v="18637236" u="1"/>
        <n v="22253098" u="1"/>
        <n v="26687951" u="1"/>
        <n v="1082859436" u="1"/>
        <n v="942672043197" u="1"/>
        <n v="52001780" u="1"/>
        <n v="1006887400" u="1"/>
        <n v="91019192042060" u="1"/>
        <n v="9111132040866" u="1"/>
        <n v="23896238" u="1"/>
        <n v="31126548" u="1"/>
        <n v="1007262640" u="1"/>
        <n v="60436577" u="1"/>
        <n v="97113141447" u="1"/>
        <n v="941972743573" u="1"/>
        <n v="23866778" u="1"/>
        <n v="26689413" u="1"/>
        <n v="27173027" u="1"/>
        <n v="27672094" u="1"/>
        <n v="1090409989" u="1"/>
        <n v="1091680056" u="1"/>
        <n v="912091442611" u="1"/>
        <n v="42655235" u="1"/>
        <n v="18216430" u="1"/>
        <n v="1091534449" u="1"/>
        <n v="1091673270" u="1"/>
        <n v="23960862" u="1"/>
        <n v="28691257" u="1"/>
        <n v="37442238" u="1"/>
        <n v="1004945344" u="1"/>
        <n v="942062742961" u="1"/>
        <n v="2775746" u="1"/>
        <n v="26979459" u="1"/>
        <n v="9226171441268" u="1"/>
        <n v="9720171641929" u="1"/>
        <n v="57160028" u="1"/>
        <n v="1090517792" u="1"/>
        <n v="9121220141720" u="1"/>
        <n v="5907319" u="1"/>
        <n v="25768592" u="1"/>
        <n v="26997258" u="1"/>
        <n v="27672640" u="1"/>
        <n v="27771320" u="1"/>
        <n v="36557385" u="1"/>
        <n v="39055934" u="1"/>
        <n v="19621025" u="1"/>
        <n v="23896832" u="1"/>
        <n v="1092963133" u="1"/>
        <n v="9201442742219" u="1"/>
        <n v="8412528" u="1"/>
        <n v="15254666" u="1"/>
        <n v="15351482" u="1"/>
        <n v="1092010942" u="1"/>
        <n v="5407348" u="1"/>
        <n v="39055130" u="1"/>
        <n v="1005483231" u="1"/>
        <n v="1007301765" u="1"/>
        <n v="20492433" u="1"/>
        <n v="9269132043466" u="1"/>
        <n v="18090282" u="1"/>
        <n v="77094580" u="1"/>
        <n v="1029405604" u="1"/>
        <n v="1092672502" u="1"/>
        <n v="23541486" u="1"/>
        <n v="60327568" u="1"/>
        <n v="1093758776" u="1"/>
        <n v="911413139215" u="1"/>
        <n v="17667998" u="1"/>
        <n v="28398671" u="1"/>
        <n v="31692263" u="1"/>
        <n v="1065637307" u="1"/>
        <n v="1127917497" u="1"/>
        <n v="1150489802" u="1"/>
        <n v="911282741119" u="1"/>
        <n v="108430919082013" u="1"/>
        <n v="22462021" u="1"/>
        <n v="1093703113" u="1"/>
        <n v="2989805" u="1"/>
        <n v="73545848" u="1"/>
        <n v="1003735227" u="1"/>
        <n v="1094575770" u="1"/>
        <n v="913572028517" u="1"/>
        <n v="79440847" u="1"/>
        <n v="91220122742976" u="1"/>
        <n v="15190427" u="1"/>
        <n v="17007635" u="1"/>
        <n v="27836056" u="1"/>
        <n v="28756507" u="1"/>
        <n v="30609584" u="1"/>
        <n v="1093309719" u="1"/>
        <n v="88233930" u="1"/>
        <n v="96168246" u="1"/>
        <n v="1083009622" u="1"/>
        <n v="16798132" u="1"/>
        <n v="27706534" u="1"/>
        <n v="39055450" u="1"/>
        <n v="1124023527" u="1"/>
        <n v="91112271642682" u="1"/>
        <n v="14497069" u="1"/>
        <n v="17845373" u="1"/>
        <n v="18717183" u="1"/>
        <n v="31755987" u="1"/>
        <n v="88282699" u="1"/>
        <n v="991232742142" u="1"/>
        <n v="24203889" u="1"/>
        <n v="30092380" u="1"/>
        <n v="56081059" u="1"/>
        <n v="60436413" u="1"/>
        <n v="88032043" u="1"/>
        <n v="1090470151" u="1"/>
        <n v="8589686" u="1"/>
        <n v="57290592" u="1"/>
        <n v="1124030032" u="1"/>
        <n v="31028300" u="1"/>
        <n v="57115691" u="1"/>
        <n v="1091534491" u="1"/>
        <n v="24528987" u="1"/>
        <n v="24608968" u="1"/>
        <n v="37444774" u="1"/>
        <n v="1004858578" u="1"/>
        <n v="12238069" u="1"/>
        <n v="27850689" u="1"/>
        <n v="5440154" u="1"/>
        <n v="24638492" u="1"/>
        <n v="31901074" u="1"/>
        <n v="17492341" u="1"/>
        <n v="19170019" u="1"/>
        <n v="92419192741612" u="1"/>
        <n v="23560891" u="1"/>
        <n v="1004487158" u="1"/>
        <n v="1192778804" u="1"/>
        <n v="14238033" u="1"/>
        <n v="15173463" u="1"/>
        <n v="88000749" u="1"/>
        <n v="91193442642" u="1"/>
        <n v="9121221641135" u="1"/>
        <n v="22412254" u="1"/>
        <n v="26963056" u="1"/>
        <n v="88236562" u="1"/>
        <n v="1091805177" u="1"/>
        <n v="1042548402" u="1"/>
        <n v="1116497720" u="1"/>
        <n v="20217790" u="1"/>
        <n v="24284978" u="1"/>
        <n v="30595785" u="1"/>
        <n v="921462041761" u="1"/>
        <n v="19589651" u="1"/>
        <n v="22252790" u="1"/>
        <n v="25350902" u="1"/>
        <n v="31384368" u="1"/>
        <n v="1092963366" u="1"/>
        <n v="1103501142" u="1"/>
        <n v="926147142093" u="1"/>
        <n v="88199484" u="1"/>
        <n v="1234096541" u="1"/>
        <n v="951192039831" u="1"/>
        <n v="27609508" u="1"/>
        <n v="84074260" u="1"/>
        <n v="1005073922" u="1"/>
        <n v="7416388" u="1"/>
        <n v="19235173" u="1"/>
        <n v="22092426" u="1"/>
        <n v="22785575" u="1"/>
        <n v="24961854" u="1"/>
        <n v="27836842" u="1"/>
        <n v="921202737885" u="1"/>
        <n v="24510978" u="1"/>
        <n v="27658197" u="1"/>
        <n v="1092736288" u="1"/>
        <n v="23480154" u="1"/>
        <n v="24235999" u="1"/>
        <n v="1005075970" u="1"/>
        <n v="33207165" u="1"/>
        <n v="33961774" u="1"/>
        <n v="37330269" u="1"/>
        <n v="84431902" u="1"/>
        <n v="1093600222" u="1"/>
        <n v="5407476" u="1"/>
        <n v="12478614" u="1"/>
        <n v="18120254" u="1"/>
        <n v="1116816891" u="1"/>
        <n v="9192631442470" u="1"/>
        <n v="20816131" u="1"/>
        <n v="27658727" u="1"/>
        <n v="1004542219" u="1"/>
        <n v="1093762081" u="1"/>
        <n v="91014192743161" u="1"/>
        <n v="19590743" u="1"/>
        <n v="1093759200" u="1"/>
        <n v="95162741081" u="1"/>
        <n v="9262623140914" u="1"/>
        <n v="7957442" u="1"/>
        <n v="17684397" u="1"/>
        <n v="926562743941" u="1"/>
        <n v="91316191641597" u="1"/>
        <n v="28560077" u="1"/>
        <n v="19331217" u="1"/>
        <n v="30609598" u="1"/>
        <n v="91019131643374" u="1"/>
        <n v="33816075" u="1"/>
        <n v="88248957" u="1"/>
        <n v="1080420514" u="1"/>
        <n v="9131482743513" u="1"/>
        <n v="9262017134258" u="1"/>
        <n v="9687833" u="1"/>
        <n v="5754898" u="1"/>
        <n v="14415231" u="1"/>
        <n v="19074953" u="1"/>
        <n v="1042419269" u="1"/>
        <n v="4155468" u="1"/>
        <n v="17234533" u="1"/>
        <n v="68251629" u="1"/>
        <n v="1102716312" u="1"/>
        <n v="972621641113" u="1"/>
        <n v="13722556" u="1"/>
        <n v="32692371" u="1"/>
        <n v="60277379" u="1"/>
        <n v="15997274" u="1"/>
        <n v="23268497" u="1"/>
        <n v="9514202743789" u="1"/>
        <n v="10284672" u="1"/>
        <n v="14996159" u="1"/>
        <n v="27672958" u="1"/>
        <n v="1063950935" u="1"/>
        <n v="1067969321" u="1"/>
        <n v="94131641152" u="1"/>
        <n v="1094582449" u="1"/>
        <n v="15045274" u="1"/>
        <n v="25898480" u="1"/>
        <n v="28737500" u="1"/>
        <n v="1052955188" u="1"/>
        <n v="13496226" u="1"/>
        <n v="20880433" u="1"/>
        <n v="25801680" u="1"/>
        <n v="30725723" u="1"/>
        <n v="56083111" u="1"/>
        <n v="28723943" u="1"/>
        <n v="1127661873" u="1"/>
        <n v="910207141272" u="1"/>
        <n v="36545074" u="1"/>
        <n v="941192043456" u="1"/>
        <n v="91312202742846" u="1"/>
        <n v="91212131242078" u="1"/>
        <n v="12462871" u="1"/>
        <n v="14495774" u="1"/>
        <n v="14593281" u="1"/>
        <n v="15432120" u="1"/>
        <n v="33210281" u="1"/>
        <n v="26998170" u="1"/>
        <n v="60394644" u="1"/>
        <n v="64558198" u="1"/>
        <n v="995131641122" u="1"/>
        <n v="10414073" u="1"/>
        <n v="31322168" u="1"/>
        <n v="9917143858" u="1"/>
        <n v="920167142520" u="1"/>
        <n v="9131221141369" u="1"/>
        <n v="1050782470" u="1"/>
        <n v="27383168" u="1"/>
        <n v="29528573" u="1"/>
        <n v="39944667" u="1"/>
        <n v="60373309" u="1"/>
        <n v="1081794108" u="1"/>
        <n v="1082955650" u="1"/>
        <n v="912207139561" u="1"/>
        <n v="9412121242121" u="1"/>
        <n v="91320212042954" u="1"/>
        <n v="7376172" u="1"/>
        <n v="9559130" u="1"/>
        <n v="17816633" u="1"/>
        <n v="109508508" u="1"/>
        <n v="8412558" u="1"/>
        <n v="20009281" u="1"/>
        <n v="9113172739666" u="1"/>
        <n v="9671407" u="1"/>
        <n v="21429265" u="1"/>
        <n v="1093905592" u="1"/>
        <n v="60261152" u="1"/>
        <n v="57425908" u="1"/>
        <n v="1079940099" u="1"/>
        <n v="923181643734" u="1"/>
        <n v="972662743407" u="1"/>
        <n v="32806358" u="1"/>
        <n v="1090413850" u="1"/>
        <n v="1091979196" u="1"/>
        <n v="9102031242620" u="1"/>
        <n v="27271959" u="1"/>
        <n v="1081827667" u="1"/>
        <n v="91320192042130" u="1"/>
        <n v="17978105" u="1"/>
        <n v="19831648" u="1"/>
        <n v="25674278" u="1"/>
        <n v="60440873" u="1"/>
        <n v="1148954215" u="1"/>
        <n v="1092027240" u="1"/>
        <n v="1094579058" u="1"/>
        <n v="16400400" u="1"/>
        <n v="39059106" u="1"/>
        <n v="1093412698" u="1"/>
        <n v="5488071" u="1"/>
        <n v="13496860" u="1"/>
        <n v="21461215" u="1"/>
        <n v="26673826" u="1"/>
        <n v="33816103" u="1"/>
        <n v="910531442657" u="1"/>
        <n v="5408090" u="1"/>
        <n v="27576542" u="1"/>
        <n v="31755999" u="1"/>
        <n v="33816135" u="1"/>
        <n v="60341887" u="1"/>
        <n v="68304049" u="1"/>
        <n v="1082405236" u="1"/>
        <n v="15465701" u="1"/>
        <n v="28593809" u="1"/>
        <n v="49776302" u="1"/>
        <n v="91219192739720" u="1"/>
        <n v="11754196" u="1"/>
        <n v="22057596" u="1"/>
        <n v="1090455771" u="1"/>
        <n v="28737916" u="1"/>
        <n v="33516020" u="1"/>
        <n v="37170687" u="1"/>
        <n v="60294242" u="1"/>
        <n v="1007162646" u="1"/>
        <n v="1090535496" u="1"/>
        <n v="1092673291" u="1"/>
        <n v="91126191643256" u="1"/>
        <n v="13012121" u="1"/>
        <n v="13350977" u="1"/>
        <n v="15594813" u="1"/>
        <n v="1128476972" u="1"/>
        <n v="21317702" u="1"/>
        <n v="36721707" u="1"/>
        <n v="88249397" u="1"/>
        <n v="1093755188" u="1"/>
        <n v="912972040818" u="1"/>
        <n v="17364631" u="1"/>
        <n v="27723943" u="1"/>
        <n v="1065107800" u="1"/>
        <n v="1093920480" u="1"/>
        <n v="1134192267" u="1"/>
        <n v="13723061" u="1"/>
        <n v="18427775" u="1"/>
        <n v="19074597" u="1"/>
        <n v="25673056" u="1"/>
        <n v="27643512" u="1"/>
        <n v="1091998822" u="1"/>
        <n v="1092024741" u="1"/>
        <n v="11124241" u="1"/>
        <n v="16449587" u="1"/>
        <n v="31386614" u="1"/>
        <n v="60325308" u="1"/>
        <n v="91931642231" u="1"/>
        <n v="91219172740696" u="1"/>
        <n v="13416493" u="1"/>
        <n v="13544649" u="1"/>
        <n v="19412320" u="1"/>
        <n v="60361774" u="1"/>
        <n v="9161231442036" u="1"/>
        <n v="14110116" u="1"/>
        <n v="32482496" u="1"/>
        <n v="39047315" u="1"/>
        <n v="31289380" u="1"/>
        <n v="9261472040341" u="1"/>
        <n v="9132072741016" u="1"/>
        <n v="17896998" u="1"/>
        <n v="1091357721" u="1"/>
        <n v="1092543686" u="1"/>
        <n v="1127574512" u="1"/>
        <n v="9141623134656" u="1"/>
        <n v="91919172740869" u="1"/>
        <n v="1007595040" u="1"/>
        <n v="20864206" u="1"/>
        <n v="16030115" u="1"/>
        <n v="27628219" u="1"/>
        <n v="1090473540" u="1"/>
        <n v="9112211643993" u="1"/>
        <n v="15949210" u="1"/>
        <n v="27705436" u="1"/>
        <n v="1065828371" u="1"/>
        <n v="1127352724" u="1"/>
        <n v="5206229" u="1"/>
        <n v="22156050" u="1"/>
        <n v="9520232044178" u="1"/>
        <n v="13012474" u="1"/>
        <n v="23542846" u="1"/>
        <n v="30321348" u="1"/>
        <n v="1005038208" u="1"/>
        <n v="88224079" u="1"/>
        <n v="1090399407" u="1"/>
        <n v="22271147" u="1"/>
        <n v="22996102" u="1"/>
        <n v="85380543" u="1"/>
        <n v="1065864660" u="1"/>
        <n v="1091354670" u="1"/>
        <n v="1092966925" u="1"/>
        <n v="910531641413" u="1"/>
        <n v="5407712" u="1"/>
        <n v="23028390" u="1"/>
        <n v="9105171640425" u="1"/>
        <n v="1092003491" u="1"/>
        <n v="9426232742776" u="1"/>
        <n v="1085168856" u="1"/>
        <n v="16610850" u="1"/>
        <n v="28658737" u="1"/>
        <n v="57422272" u="1"/>
        <n v="1007780836" u="1"/>
        <n v="1092342829" u="1"/>
        <n v="9192631644178" u="1"/>
        <n v="25302015" u="1"/>
        <n v="26950201" u="1"/>
        <n v="32403237" u="1"/>
        <n v="37160148" u="1"/>
        <n v="41962650" u="1"/>
        <n v="1005483230" u="1"/>
        <n v="14529322" u="1"/>
        <n v="19589887" u="1"/>
        <n v="25673376" u="1"/>
        <n v="39031956" u="1"/>
        <n v="57420504" u="1"/>
        <n v="1094062224" u="1"/>
        <n v="1094582363" u="1"/>
        <n v="60406395" u="1"/>
        <n v="9132020141512" u="1"/>
        <n v="9132032039865" u="1"/>
        <n v="21444860" u="1"/>
        <n v="913141143590" u="1"/>
        <n v="2477440" u="1"/>
        <n v="13140726" u="1"/>
        <n v="17104991" u="1"/>
        <n v="88140544" u="1"/>
        <n v="91221885" u="1"/>
        <n v="22413052" u="1"/>
        <n v="40513800" u="1"/>
        <n v="1093785245" u="1"/>
        <n v="9201171441209" u="1"/>
        <n v="22252174" u="1"/>
        <n v="33819955" u="1"/>
        <n v="68251741" u="1"/>
        <n v="912263142569" u="1"/>
        <n v="9105262043337" u="1"/>
        <n v="7602485" u="1"/>
        <n v="15432986" u="1"/>
        <n v="28547078" u="1"/>
        <n v="28707040" u="1"/>
        <n v="1091733128" u="1"/>
        <n v="1115795983" u="1"/>
        <n v="1193439678" u="1"/>
        <n v="961417142102" u="1"/>
        <n v="17830476" u="1"/>
        <n v="32418336" u="1"/>
        <n v="13626469" u="1"/>
        <n v="14029636" u="1"/>
        <n v="57425388" u="1"/>
        <n v="1093753675" u="1"/>
        <n v="25673070" u="1"/>
        <n v="57422624" u="1"/>
        <n v="20608230" u="1"/>
        <n v="21059572" u="1"/>
        <n v="1090394329" u="1"/>
        <n v="1124016739" u="1"/>
        <n v="26756761" u="1"/>
        <n v="25046827" u="1"/>
        <n v="19221048" u="1"/>
        <n v="1082907711" u="1"/>
        <n v="1129403137" u="1"/>
        <n v="14270575" u="1"/>
        <n v="9262011642432" u="1"/>
        <n v="91020192743592" u="1"/>
        <n v="20350616" u="1"/>
        <n v="29674910" u="1"/>
        <n v="29949455" u="1"/>
        <n v="7368324" u="1"/>
        <n v="17203879" u="1"/>
        <n v="18075689" u="1"/>
        <n v="37332893" u="1"/>
        <n v="15401276" u="1"/>
        <n v="24527325" u="1"/>
        <n v="25078263" u="1"/>
        <n v="30159022" u="1"/>
        <n v="1093777567" u="1"/>
        <n v="13302905" u="1"/>
        <n v="22300573" u="1"/>
        <n v="24381884" u="1"/>
        <n v="26013235" u="1"/>
        <n v="30549082" u="1"/>
        <n v="36558429" u="1"/>
        <n v="95205143763" u="1"/>
        <n v="15127221" u="1"/>
        <n v="22946511" u="1"/>
        <n v="27515546" u="1"/>
        <n v="32192206" u="1"/>
        <n v="9140773" u="1"/>
        <n v="37337681" u="1"/>
        <n v="1093298686" u="1"/>
        <n v="1128201382" u="1"/>
        <n v="1151468424" u="1"/>
        <n v="1090508356" u="1"/>
        <n v="27415998" u="1"/>
        <n v="1097106447" u="1"/>
        <n v="91112736818" u="1"/>
        <n v="15707450" u="1"/>
        <n v="28046933" u="1"/>
        <n v="1090504562" u="1"/>
        <n v="15158601" u="1"/>
        <n v="27612442" u="1"/>
        <n v="37370547" u="1"/>
        <n v="49552528" u="1"/>
        <n v="1143119448" u="1"/>
        <n v="915232043401" u="1"/>
        <n v="27254220" u="1"/>
        <n v="9011733" u="1"/>
        <n v="21510736" u="1"/>
        <n v="29610092" u="1"/>
        <n v="29787821" u="1"/>
        <n v="1090535962" u="1"/>
        <n v="95127142098" u="1"/>
        <n v="9101482741537" u="1"/>
        <n v="9619202041521" u="1"/>
        <n v="88198305" u="1"/>
        <n v="39047887" u="1"/>
        <n v="1093770802" u="1"/>
        <n v="15498196" u="1"/>
        <n v="31177879" u="1"/>
        <n v="1031642789" u="1"/>
        <n v="19574030" u="1"/>
        <n v="56088499" u="1"/>
        <n v="1083569483" u="1"/>
        <n v="18994998" u="1"/>
        <n v="911381640588" u="1"/>
        <n v="952062742446" u="1"/>
        <n v="16207971" u="1"/>
        <n v="27722975" u="1"/>
        <n v="84327290302214" u="1"/>
        <n v="15207780" u="1"/>
        <n v="25463951" u="1"/>
        <n v="27530275" u="1"/>
        <n v="33816287" u="1"/>
        <n v="1065622882" u="1"/>
        <n v="17334203" u="1"/>
        <n v="30321120" u="1"/>
        <n v="30630267" u="1"/>
        <n v="25240859" u="1"/>
        <n v="33340199" u="1"/>
        <n v="88198817" u="1"/>
        <n v="1093916791" u="1"/>
        <n v="4988348" u="1"/>
        <n v="11882856" u="1"/>
        <n v="13803273" u="1"/>
        <n v="85488033" u="1"/>
        <n v="1004462920" u="1"/>
        <n v="913207139561" u="1"/>
        <n v="9199191642179" u="1"/>
        <n v="60359902" u="1"/>
        <n v="60395404" u="1"/>
        <n v="1092943610" u="1"/>
        <n v="8721148" u="1"/>
        <n v="27758123" u="1"/>
        <n v="1090526236" u="1"/>
        <n v="8591602" u="1"/>
        <n v="57423648" u="1"/>
        <n v="1116801210" u="1"/>
        <n v="20963268" u="1"/>
        <n v="63459042" u="1"/>
        <n v="1007283225" u="1"/>
        <n v="96172737658" u="1"/>
        <n v="9111131440210" u="1"/>
        <n v="5077586" u="1"/>
        <n v="5408141" u="1"/>
        <n v="24964096" u="1"/>
        <n v="25191398" u="1"/>
        <n v="27612730" u="1"/>
        <n v="836343530052013" u="1"/>
        <n v="17591125" u="1"/>
        <n v="18333381" u="1"/>
        <n v="27142255" u="1"/>
        <n v="37125154" u="1"/>
        <n v="1092959501" u="1"/>
        <n v="14626972" u="1"/>
        <n v="16111717" u="1"/>
        <n v="17671588" u="1"/>
        <n v="1093925535" u="1"/>
        <n v="15481031" u="1"/>
        <n v="22996484" u="1"/>
        <n v="27852271" u="1"/>
        <n v="60328320" u="1"/>
        <n v="5408390" u="1"/>
        <n v="25608684" u="1"/>
        <n v="26013233" u="1"/>
        <n v="1090516871" u="1"/>
        <n v="17913909" u="1"/>
        <n v="1093412373" u="1"/>
        <n v="1116809402" u="1"/>
        <n v="25963708" u="1"/>
        <n v="1091366570" u="1"/>
        <n v="1092014287" u="1"/>
        <n v="9913132042266" u="1"/>
        <n v="20687485" u="1"/>
        <n v="20898868" u="1"/>
        <n v="26287826" u="1"/>
        <n v="29852733" u="1"/>
        <n v="31434527" u="1"/>
        <n v="21221604" u="1"/>
        <n v="28223696" u="1"/>
        <n v="37367651" u="1"/>
        <n v="981422041839" u="1"/>
        <n v="92014122740346" u="1"/>
        <n v="33819627" u="1"/>
        <n v="1116503071" u="1"/>
        <n v="1124502681" u="1"/>
        <n v="9121919144193" u="1"/>
        <n v="11222340" u="1"/>
        <n v="14932463" u="1"/>
        <n v="24077941" u="1"/>
        <n v="26435211" u="1"/>
        <n v="32611820" u="1"/>
        <n v="1092234048" u="1"/>
        <n v="5407727" u="1"/>
        <n v="14319078" u="1"/>
        <n v="18816705" u="1"/>
        <n v="20623937" u="1"/>
        <n v="37160108" u="1"/>
        <n v="37372471" u="1"/>
        <n v="88224511" u="1"/>
        <n v="1116503262" u="1"/>
        <n v="25467099" u="1"/>
        <n v="1090515868" u="1"/>
        <n v="1093915809" u="1"/>
        <n v="1094574297" u="1"/>
        <n v="19834486" u="1"/>
        <n v="19866758" u="1"/>
        <n v="20947171" u="1"/>
        <n v="31469707" u="1"/>
        <n v="11222621" u="1"/>
        <n v="24433961" u="1"/>
        <n v="1091352387" u="1"/>
        <n v="1779070" u="1"/>
        <n v="32405161" u="1"/>
        <n v="951917141560" u="1"/>
        <n v="8800847" u="1"/>
        <n v="1091364182" u="1"/>
        <n v="22255882" u="1"/>
        <n v="25063546" u="1"/>
        <n v="84062209" u="1"/>
        <n v="1048205435" u="1"/>
        <n v="98197144124" u="1"/>
        <n v="37369931" u="1"/>
        <n v="9261432040594" u="1"/>
        <n v="24029026" u="1"/>
        <n v="27788481" u="1"/>
        <n v="1004926504" u="1"/>
        <n v="9101971439574" u="1"/>
        <n v="9119121642613" u="1"/>
        <n v="24917221" u="1"/>
        <n v="27887643" u="1"/>
        <n v="57170964" u="1"/>
        <n v="60375769" u="1"/>
        <n v="37337289" u="1"/>
        <n v="66442937" u="1"/>
        <n v="1091985338" u="1"/>
        <n v="830994401112001" u="1"/>
        <n v="5327561" u="1"/>
        <n v="19768704" u="1"/>
        <n v="27094914" u="1"/>
        <n v="1066063147" u="1"/>
        <n v="1079937046" u="1"/>
        <n v="1120374597" u="1"/>
        <n v="4151917" u="1"/>
        <n v="1065846609" u="1"/>
        <n v="1093778033" u="1"/>
        <n v="1126121573" u="1"/>
        <n v="9122611639481" u="1"/>
        <n v="9261221143566" u="1"/>
        <n v="6828450" u="1"/>
        <n v="23513686" u="1"/>
        <n v="57171092" u="1"/>
        <n v="57299248" u="1"/>
        <n v="1092529539" u="1"/>
        <n v="1093503855" u="1"/>
        <n v="1093610884" u="1"/>
        <n v="1232393591" u="1"/>
        <n v="9416172744218" u="1"/>
        <n v="17913345" u="1"/>
        <n v="19382886" u="1"/>
        <n v="19655583" u="1"/>
        <n v="20366017" u="1"/>
        <n v="22270531" u="1"/>
        <n v="26498629" u="1"/>
        <n v="910193541130" u="1"/>
        <n v="11867466" u="1"/>
        <n v="97127143952" u="1"/>
        <n v="15821027" u="1"/>
        <n v="20060630" u="1"/>
        <n v="88279768" u="1"/>
        <n v="5408265" u="1"/>
        <n v="17251134" u="1"/>
        <n v="910526142635" u="1"/>
        <n v="91916202742662" u="1"/>
        <n v="17172085" u="1"/>
        <n v="26016011" u="1"/>
        <n v="49585002" u="1"/>
        <n v="1032492726" u="1"/>
        <n v="9620202039808" u="1"/>
        <n v="1010061927" u="1"/>
        <n v="1090986509" u="1"/>
        <n v="1091592687" u="1"/>
        <n v="10238469" u="1"/>
        <n v="14625838" u="1"/>
        <n v="17929360" u="1"/>
        <n v="26885539" u="1"/>
        <n v="31823621" u="1"/>
        <n v="1091980430" u="1"/>
        <n v="17380302" u="1"/>
        <n v="18253494" u="1"/>
        <n v="28693719" u="1"/>
        <n v="931272742341" u="1"/>
        <n v="962517140860" u="1"/>
        <n v="6884500" u="1"/>
        <n v="27709672" u="1"/>
        <n v="57423128" u="1"/>
        <n v="1090516462" u="1"/>
        <n v="1091366081" u="1"/>
        <n v="17073999" u="1"/>
        <n v="22190260" u="1"/>
        <n v="25803792" u="1"/>
        <n v="9132012143497" u="1"/>
        <n v="26435209" u="1"/>
        <n v="912014142112" u="1"/>
        <n v="11301878" u="1"/>
        <n v="16079757" u="1"/>
        <n v="36546470" u="1"/>
        <n v="140906751" u="1"/>
        <n v="24528879" u="1"/>
        <n v="25386168" u="1"/>
        <n v="1116503134" u="1"/>
        <n v="1124376190" u="1"/>
        <n v="92195142921" u="1"/>
        <n v="942062742930" u="1"/>
        <n v="9111413142002" u="1"/>
        <n v="18881311" u="1"/>
        <n v="22850767" u="1"/>
        <n v="25190704" u="1"/>
        <n v="1007938598" u="1"/>
        <n v="912611644145" u="1"/>
        <n v="932062738926" u="1"/>
        <n v="942020142562" u="1"/>
        <n v="27726635" u="1"/>
        <n v="91019192740733" u="1"/>
        <n v="21188558" u="1"/>
        <n v="22110857" u="1"/>
        <n v="22948997" u="1"/>
        <n v="1010079826" u="1"/>
        <n v="1091363030" u="1"/>
        <n v="1121528260" u="1"/>
        <n v="19624065" u="1"/>
        <n v="27805250" u="1"/>
        <n v="1091664734" u="1"/>
        <n v="2473817" u="1"/>
        <n v="12673494" u="1"/>
        <n v="26740756" u="1"/>
        <n v="57105356" u="1"/>
        <n v="926123142646" u="1"/>
        <n v="20804122" u="1"/>
        <n v="1091973304" u="1"/>
        <n v="951923141773" u="1"/>
        <n v="3744535" u="1"/>
        <n v="24917219" u="1"/>
        <n v="27707132" u="1"/>
        <n v="29856699" u="1"/>
        <n v="1115723875" u="1"/>
        <n v="9132662742006" u="1"/>
        <n v="5505169" u="1"/>
        <n v="9947474" u="1"/>
        <n v="14433748" u="1"/>
        <n v="25403179" u="1"/>
        <n v="28517194" u="1"/>
        <n v="40368089" u="1"/>
        <n v="1092732146" u="1"/>
        <n v="9262020141530" u="1"/>
        <n v="1065637305" u="1"/>
        <n v="91620192737699" u="1"/>
        <n v="92614131643699" u="1"/>
        <n v="60345919" u="1"/>
        <n v="1193127201" u="1"/>
        <n v="18979701" u="1"/>
        <n v="20400135" u="1"/>
        <n v="60328184" u="1"/>
        <n v="1093786739" u="1"/>
        <n v="1116892946" u="1"/>
        <n v="19898770" u="1"/>
        <n v="1003121985" u="1"/>
        <n v="942772741628" u="1"/>
        <n v="7925822" u="1"/>
        <n v="16320310" u="1"/>
        <n v="20607388" u="1"/>
        <n v="25788659" u="1"/>
        <n v="1007272130" u="1"/>
        <n v="9162072740936" u="1"/>
        <n v="13448343" u="1"/>
        <n v="23755073" u="1"/>
        <n v="25902326" u="1"/>
        <n v="49765459" u="1"/>
        <n v="26403257" u="1"/>
        <n v="11190243" u="1"/>
        <n v="1090386989" u="1"/>
        <n v="1720622" u="1"/>
        <n v="17591185" u="1"/>
        <n v="20011585" u="1"/>
        <n v="68250877" u="1"/>
        <n v="1092529241" u="1"/>
        <n v="926203141491" u="1"/>
        <n v="10415506" u="1"/>
        <n v="927172036940" u="1"/>
        <n v="3022475" u="1"/>
        <n v="26707374" u="1"/>
        <n v="9261211642425" u="1"/>
        <n v="22271139" u="1"/>
        <n v="57424956" u="1"/>
        <n v="1091533102" u="1"/>
        <n v="941912041706" u="1"/>
        <n v="5754871" u="1"/>
        <n v="15417923" u="1"/>
        <n v="1091983374" u="1"/>
        <n v="12560702" u="1"/>
        <n v="23900208" u="1"/>
        <n v="25079767" u="1"/>
        <n v="25483400" u="1"/>
        <n v="1010135826" u="1"/>
        <n v="9520182740826" u="1"/>
        <n v="15304987" u="1"/>
        <n v="29934172" u="1"/>
        <n v="1081829988" u="1"/>
        <n v="9261431641039" u="1"/>
        <n v="12723002" u="1"/>
        <n v="17493565" u="1"/>
        <n v="24369349" u="1"/>
        <n v="1063134234" u="1"/>
        <n v="1221975667" u="1"/>
        <n v="12981419" u="1"/>
        <n v="19528099" u="1"/>
        <n v="27094268" u="1"/>
        <n v="1091968417" u="1"/>
        <n v="1118378779" u="1"/>
        <n v="911431644327" u="1"/>
        <n v="13464350" u="1"/>
        <n v="13788460" u="1"/>
        <n v="17865874" u="1"/>
        <n v="31242385" u="1"/>
        <n v="1094057335" u="1"/>
        <n v="21320392" u="1"/>
        <n v="9513143188" u="1"/>
        <n v="17285942" u="1"/>
        <n v="1091675738" u="1"/>
        <n v="1091802844" u="1"/>
        <n v="57105288" u="1"/>
        <n v="1090431149" u="1"/>
        <n v="31017943" u="1"/>
        <n v="1005073920" u="1"/>
        <n v="9142071639286" u="1"/>
        <n v="9120162740574" u="1"/>
        <n v="15546175" u="1"/>
        <n v="37322182" u="1"/>
        <n v="10430838" u="1"/>
        <n v="24159492" u="1"/>
        <n v="1004795365" u="1"/>
        <n v="14918277" u="1"/>
        <n v="25240853" u="1"/>
        <n v="1090469526" u="1"/>
        <n v="9171923143573" u="1"/>
        <n v="91014722142509" u="1"/>
        <n v="27965772" u="1"/>
        <n v="88279304" u="1"/>
        <n v="1005035177" u="1"/>
        <n v="1090487194" u="1"/>
        <n v="26160404" u="1"/>
        <n v="1090400683" u="1"/>
        <n v="98213543552" u="1"/>
        <n v="11190885" u="1"/>
        <n v="21256474" u="1"/>
        <n v="22094614" u="1"/>
        <n v="26401311" u="1"/>
        <n v="88174635" u="1"/>
        <n v="1082989694" u="1"/>
        <n v="21157344" u="1"/>
        <n v="26338165" u="1"/>
        <n v="1004999315" u="1"/>
        <n v="1128197496" u="1"/>
        <n v="5408481" u="1"/>
        <n v="15546231" u="1"/>
        <n v="25740916" u="1"/>
        <n v="29630857" u="1"/>
        <n v="7699335" u="1"/>
        <n v="57172048" u="1"/>
        <n v="88135565" u="1"/>
        <n v="25273237" u="1"/>
        <n v="1007279640" u="1"/>
        <n v="17026592" u="1"/>
        <n v="18142539" u="1"/>
        <n v="21029718" u="1"/>
        <n v="26806422" u="1"/>
        <n v="1090501700" u="1"/>
        <n v="1092538308" u="1"/>
        <n v="9105201641601" u="1"/>
        <n v="13385437" u="1"/>
        <n v="18913853" u="1"/>
        <n v="49665441" u="1"/>
        <n v="1093299007" u="1"/>
        <n v="27613254" u="1"/>
        <n v="27709604" u="1"/>
        <n v="29709086" u="1"/>
        <n v="60297498" u="1"/>
        <n v="9320191641689" u="1"/>
        <n v="30016835" u="1"/>
        <n v="27773248" u="1"/>
        <n v="11867520" u="1"/>
        <n v="23835164" u="1"/>
        <n v="31774542" u="1"/>
        <n v="71536094" u="1"/>
        <n v="10044859" u="1"/>
        <n v="17271307" u="1"/>
        <n v="19075759" u="1"/>
        <n v="21317964" u="1"/>
        <n v="22950247" u="1"/>
        <n v="32970470" u="1"/>
        <n v="33035480" u="1"/>
        <n v="60283555" u="1"/>
        <n v="85485241" u="1"/>
        <n v="1094323856" u="1"/>
        <n v="1149459271" u="1"/>
        <n v="91012201640797" u="1"/>
        <n v="18429869" u="1"/>
        <n v="18994862" u="1"/>
        <n v="24175201" u="1"/>
        <n v="20754385" u="1"/>
        <n v="22418490" u="1"/>
        <n v="37272317" u="1"/>
        <n v="1093513919" u="1"/>
        <n v="20334415" u="1"/>
        <n v="1005025064" u="1"/>
        <n v="9131131639040" u="1"/>
        <n v="1125644" u="1"/>
        <n v="25499799" u="1"/>
        <n v="37338757" u="1"/>
        <n v="66774549" u="1"/>
        <n v="1085105215" u="1"/>
        <n v="1091987342" u="1"/>
        <n v="1092954761" u="1"/>
        <n v="1094062497" u="1"/>
        <n v="988191642487" u="1"/>
        <n v="9132082743114" u="1"/>
        <n v="8591502" u="1"/>
        <n v="12867542" u="1"/>
        <n v="1091382188" u="1"/>
        <n v="9132022141844" u="1"/>
        <n v="9132621143034" u="1"/>
        <n v="18979955" u="1"/>
        <n v="21320390" u="1"/>
        <n v="24240773" u="1"/>
        <n v="25594815" u="1"/>
        <n v="26772510" u="1"/>
        <n v="27337037" u="1"/>
        <n v="15628212" u="1"/>
        <n v="27613912" u="1"/>
        <n v="1091361278" u="1"/>
        <n v="1004811322" u="1"/>
        <n v="1232401076" u="1"/>
        <n v="8753593" u="1"/>
        <n v="16832782" u="1"/>
        <n v="96492031" u="1"/>
        <n v="21627737" u="1"/>
        <n v="931411641298" u="1"/>
        <n v="14578247" u="1"/>
        <n v="21094566" u="1"/>
        <n v="1093752924" u="1"/>
        <n v="19850945" u="1"/>
        <n v="29822993" u="1"/>
        <n v="25240851" u="1"/>
        <n v="91171239228" u="1"/>
        <n v="7627514" u="1"/>
        <n v="14497816" u="1"/>
        <n v="25902210" u="1"/>
        <n v="27612626" u="1"/>
        <n v="37369083" u="1"/>
        <n v="1092004920" u="1"/>
        <n v="1124078628" u="1"/>
        <n v="9819192741962" u="1"/>
        <n v="5690732" u="1"/>
        <n v="17205155" u="1"/>
        <n v="88170835" u="1"/>
        <n v="1083040852" u="1"/>
        <n v="11126573" u="1"/>
        <n v="25499541" u="1"/>
        <n v="30503099" u="1"/>
        <n v="33407113" u="1"/>
        <n v="39144573" u="1"/>
        <n v="1066062955" u="1"/>
        <n v="92197142446" u="1"/>
        <n v="9114192042163" u="1"/>
        <n v="9201931442301" u="1"/>
        <n v="16160081" u="1"/>
        <n v="25837248" u="1"/>
        <n v="28403571" u="1"/>
        <n v="31905316" u="1"/>
        <n v="1116493232" u="1"/>
        <n v="1134359863" u="1"/>
        <n v="20611064" u="1"/>
        <n v="1090452032" u="1"/>
        <n v="910191143462" u="1"/>
        <n v="12546565" u="1"/>
        <n v="21190112" u="1"/>
        <n v="1082947194" u="1"/>
        <n v="1090402242" u="1"/>
        <n v="14481503" u="1"/>
        <n v="20142453" u="1"/>
        <n v="1007967888" u="1"/>
        <n v="18496131" u="1"/>
        <n v="27726855" u="1"/>
        <n v="60288919" u="1"/>
        <n v="1090376403" u="1"/>
        <n v="911232040934" u="1"/>
        <n v="9132013139745" u="1"/>
        <n v="5464856" u="1"/>
        <n v="60332932" u="1"/>
        <n v="1091976974" u="1"/>
        <n v="1094830385" u="1"/>
        <n v="91132042001" u="1"/>
        <n v="9122011638096" u="1"/>
        <n v="15207872" u="1"/>
        <n v="17947073" u="1"/>
        <n v="31018165" u="1"/>
        <n v="1065823334" u="1"/>
        <n v="1082981586" u="1"/>
        <n v="1091381567" u="1"/>
        <n v="16980793" u="1"/>
        <n v="17351222" u="1"/>
        <n v="17528485" u="1"/>
        <n v="1116504305" u="1"/>
        <n v="12627293" u="1"/>
        <n v="18448486" u="1"/>
        <n v="1090984740" u="1"/>
        <n v="1148217324" u="1"/>
        <n v="21996574" u="1"/>
        <n v="26791979" u="1"/>
        <n v="1094579797" u="1"/>
        <n v="971982742062" u="1"/>
        <n v="9122711418366" u="1"/>
        <n v="17511698" u="1"/>
        <n v="26982847" u="1"/>
        <n v="1004858448" u="1"/>
        <n v="1090507716" u="1"/>
        <n v="21626161" u="1"/>
        <n v="46665699" u="1"/>
        <n v="60394904" u="1"/>
        <n v="1093906272" u="1"/>
        <n v="911641641709" u="1"/>
        <n v="15773612" u="1"/>
        <n v="20479838" u="1"/>
        <n v="21561633" u="1"/>
        <n v="942626140869" u="1"/>
        <n v="32727761" u="1"/>
        <n v="57270610" u="1"/>
        <n v="9102631243978" u="1"/>
        <n v="4103713" u="1"/>
        <n v="60380961" u="1"/>
        <n v="1090490350" u="1"/>
        <n v="1127613888" u="1"/>
        <n v="20367633" u="1"/>
        <n v="26514300" u="1"/>
        <n v="9314172742334" u="1"/>
        <n v="57464370" u="1"/>
        <n v="14820246" u="1"/>
        <n v="32614206" u="1"/>
        <n v="57429800" u="1"/>
        <n v="18352312" u="1"/>
        <n v="37176155" u="1"/>
        <n v="37197618" u="1"/>
        <n v="37278097" u="1"/>
        <n v="1093743410" u="1"/>
        <n v="9262011641542" u="1"/>
        <n v="13885772" u="1"/>
        <n v="22545390" u="1"/>
        <n v="26757119" u="1"/>
        <n v="1092154193" u="1"/>
        <n v="1115743818" u="1"/>
        <n v="22110417" u="1"/>
        <n v="1010069927" u="1"/>
        <n v="9367708" u="1"/>
        <n v="20108653" u="1"/>
        <n v="23515430" u="1"/>
        <n v="60302634" u="1"/>
        <n v="60447625" u="1"/>
        <n v="1004808889" u="1"/>
        <n v="19611466" u="1"/>
        <n v="19640958" u="1"/>
        <n v="25240833" u="1"/>
        <n v="27420824" u="1"/>
        <n v="29709822" u="1"/>
        <n v="1092010082" u="1"/>
        <n v="9102013142410" u="1"/>
        <n v="13659201" u="1"/>
        <n v="24354534" u="1"/>
        <n v="24950401" u="1"/>
        <n v="39004110" u="1"/>
        <n v="9102032743461" u="1"/>
        <n v="25305409" u="1"/>
        <n v="26451764" u="1"/>
        <n v="28451246" u="1"/>
        <n v="32696629" u="1"/>
        <n v="63270822" u="1"/>
        <n v="111649808" u="1"/>
        <n v="1116493937" u="1"/>
        <n v="918172041913" u="1"/>
        <n v="11884490" u="1"/>
        <n v="19595611" u="1"/>
        <n v="21047851" u="1"/>
        <n v="37322334" u="1"/>
        <n v="13206959" u="1"/>
        <n v="19563355" u="1"/>
        <n v="25145013" u="1"/>
        <n v="30743040" u="1"/>
        <n v="27370415" u="1"/>
        <n v="29806718" u="1"/>
        <n v="23158702" u="1"/>
        <n v="27240877" u="1"/>
        <n v="28210419" u="1"/>
        <n v="9619142740976" u="1"/>
        <n v="27276411" u="1"/>
        <n v="30662191" u="1"/>
        <n v="34194376" u="1"/>
        <n v="1005045695" u="1"/>
        <n v="17609332" u="1"/>
        <n v="23014209" u="1"/>
        <n v="68297251" u="1"/>
        <n v="88025288" u="1"/>
        <n v="9231921135796" u="1"/>
        <n v="24403785" u="1"/>
        <n v="29645438" u="1"/>
        <n v="30661773" u="1"/>
        <n v="9126171643591" u="1"/>
        <n v="12642022" u="1"/>
        <n v="22512876" u="1"/>
        <n v="37372131" u="1"/>
        <n v="1030045272" u="1"/>
        <n v="1093742598" u="1"/>
        <n v="9171171643679" u="1"/>
        <n v="14547002" u="1"/>
        <n v="1094323409" u="1"/>
        <n v="9269131642966" u="1"/>
        <n v="24885133" u="1"/>
        <n v="30535979" u="1"/>
        <n v="79449580" u="1"/>
        <n v="1090500611" u="1"/>
        <n v="1094241827" u="1"/>
        <n v="931472739278" u="1"/>
        <n v="13159089" u="1"/>
        <n v="20063514" u="1"/>
        <n v="26417852" u="1"/>
        <n v="1094049311" u="1"/>
        <n v="12320266" u="1"/>
        <n v="26727465" u="1"/>
        <n v="34810162" u="1"/>
        <n v="36726851" u="1"/>
        <n v="1090499306" u="1"/>
        <n v="1094166670" u="1"/>
        <n v="27743816" u="1"/>
        <n v="1148152338" u="1"/>
        <n v="27532433" u="1"/>
        <n v="60417359" u="1"/>
        <n v="1093741956" u="1"/>
        <n v="92626132739756" u="1"/>
        <n v="1999062" u="1"/>
        <n v="20611736" u="1"/>
        <n v="1066063745" u="1"/>
        <n v="1090993165" u="1"/>
        <n v="1116500102" u="1"/>
        <n v="15724303" u="1"/>
        <n v="17900438" u="1"/>
        <n v="1029863402" u="1"/>
        <n v="10448530" u="1"/>
        <n v="16435219" u="1"/>
        <n v="21030372" u="1"/>
        <n v="25307577" u="1"/>
        <n v="27629763" u="1"/>
        <n v="91513140242" u="1"/>
        <n v="9205142" u="1"/>
        <n v="29710174" u="1"/>
        <n v="85380748" u="1"/>
        <n v="12207844" u="1"/>
        <n v="23419014" u="1"/>
        <n v="28483404" u="1"/>
        <n v="88177763" u="1"/>
        <n v="1094163619" u="1"/>
        <n v="16883717" u="1"/>
        <n v="26418478" u="1"/>
        <n v="32762939" u="1"/>
        <n v="39002082" u="1"/>
        <n v="1092154978" u="1"/>
        <n v="1116502341" u="1"/>
        <n v="926972043567" u="1"/>
        <n v="9191921644152" u="1"/>
        <n v="13206910" u="1"/>
        <n v="13481680" u="1"/>
        <n v="22013615" u="1"/>
        <n v="22177755" u="1"/>
        <n v="28566679" u="1"/>
        <n v="1091974177" u="1"/>
        <n v="923182742802" u="1"/>
        <n v="19529137" u="1"/>
        <n v="1090362474" u="1"/>
        <n v="2845181" u="1"/>
        <n v="1090415808" u="1"/>
        <n v="9520192740509" u="1"/>
        <n v="11126780" u="1"/>
        <n v="25240863" u="1"/>
        <n v="27614936" u="1"/>
        <n v="1090401684" u="1"/>
        <n v="1131071433" u="1"/>
        <n v="941472741867" u="1"/>
        <n v="5497561" u="1"/>
        <n v="23853183" u="1"/>
        <n v="25918125" u="1"/>
        <n v="91214575" u="1"/>
        <n v="9105202740586" u="1"/>
        <n v="17043807" u="1"/>
        <n v="36710528" u="1"/>
        <n v="60396344" u="1"/>
        <n v="911921641443" u="1"/>
        <n v="9420192740509" u="1"/>
        <n v="17030234" u="1"/>
        <n v="1006940346" u="1"/>
        <n v="951962738448" u="1"/>
        <n v="9119171441336" u="1"/>
        <n v="7466165" u="1"/>
        <n v="18660219" u="1"/>
        <n v="56078452" u="1"/>
        <n v="57172004" u="1"/>
        <n v="60417903" u="1"/>
        <n v="913202142104" u="1"/>
        <n v="11965667" u="1"/>
        <n v="49732641" u="1"/>
        <n v="1082939600" u="1"/>
        <n v="26774578" u="1"/>
        <n v="45586886" u="1"/>
        <n v="12787920" u="1"/>
        <n v="1050781146" u="1"/>
        <n v="1090469524" u="1"/>
        <n v="1092671344" u="1"/>
        <n v="1116808995" u="1"/>
        <n v="27290962" u="1"/>
        <n v="29745498" u="1"/>
        <n v="37196230" u="1"/>
        <n v="52399604" u="1"/>
        <n v="1030048365" u="1"/>
        <n v="1127061791" u="1"/>
        <n v="57170364" u="1"/>
        <n v="1005043538" u="1"/>
        <n v="1020115894" u="1"/>
        <n v="9111931638699" u="1"/>
        <n v="91014202743546" u="1"/>
        <n v="5795888" u="1"/>
        <n v="7038360" u="1"/>
        <n v="29743216" u="1"/>
        <n v="13272040" u="1"/>
        <n v="23871142" u="1"/>
        <n v="27131080" u="1"/>
        <n v="1090416020" u="1"/>
        <n v="1094278972" u="1"/>
        <n v="1221963721" u="1"/>
        <n v="3252414" u="1"/>
        <n v="26243383" u="1"/>
        <n v="28548284" u="1"/>
        <n v="1006456175" u="1"/>
        <n v="1007362521" u="1"/>
        <n v="1148457708" u="1"/>
        <n v="9231411642979" u="1"/>
        <n v="91921201642009" u="1"/>
        <n v="1046812" u="1"/>
        <n v="12642535" u="1"/>
        <n v="30568313" u="1"/>
        <n v="12384600" u="1"/>
        <n v="17206805" u="1"/>
        <n v="22450306" u="1"/>
        <n v="24743016" u="1"/>
        <n v="29986051" u="1"/>
        <n v="37372415" u="1"/>
        <n v="57170588" u="1"/>
        <n v="1093609432" u="1"/>
        <n v="23515764" u="1"/>
        <n v="28596989" u="1"/>
        <n v="30648808" u="1"/>
        <n v="1093796186" u="1"/>
        <n v="1116493188" u="1"/>
        <n v="5756046" u="1"/>
        <n v="13370077" u="1"/>
        <n v="13465503" u="1"/>
        <n v="18286784" u="1"/>
        <n v="19384498" u="1"/>
        <n v="26373017" u="1"/>
        <n v="60416519" u="1"/>
        <n v="68305590" u="1"/>
        <n v="88179427" u="1"/>
        <n v="13175288" u="1"/>
        <n v="15080501" u="1"/>
        <n v="15708182" u="1"/>
        <n v="18288664" u="1"/>
        <n v="25500291" u="1"/>
        <n v="28630209" u="1"/>
        <n v="30696083" u="1"/>
        <n v="88198190" u="1"/>
        <n v="9121202738041" u="1"/>
        <n v="16660672" u="1"/>
        <n v="25031214" u="1"/>
        <n v="18608636" u="1"/>
        <n v="21369973" u="1"/>
        <n v="1007317228" u="1"/>
        <n v="1192764907" u="1"/>
        <n v="9262619140916" u="1"/>
        <n v="91119142042448" u="1"/>
        <n v="17964610" u="1"/>
        <n v="27565763" u="1"/>
        <n v="31568423" u="1"/>
        <n v="96190782" u="1"/>
        <n v="1116500828" u="1"/>
        <n v="9121631644271" u="1"/>
        <n v="20271391" u="1"/>
        <n v="21113243" u="1"/>
        <n v="32682056" u="1"/>
        <n v="1081824016" u="1"/>
        <n v="9141623140349" u="1"/>
        <n v="10222223" u="1"/>
        <n v="22742296" u="1"/>
        <n v="27614902" u="1"/>
        <n v="30471207" u="1"/>
        <n v="1090523181" u="1"/>
        <n v="13950338" u="1"/>
        <n v="20690959" u="1"/>
        <n v="22853183" u="1"/>
        <n v="25240845" u="1"/>
        <n v="27711268" u="1"/>
        <n v="20434647" u="1"/>
        <n v="24774998" u="1"/>
        <n v="60304554" u="1"/>
        <n v="1050734935" u="1"/>
        <n v="9126131639936" u="1"/>
        <n v="15161020" u="1"/>
        <n v="26387216" u="1"/>
        <n v="27728601" u="1"/>
        <n v="1068284825" u="1"/>
        <n v="912813142162" u="1"/>
        <n v="931191641292" u="1"/>
        <n v="14304663" u="1"/>
        <n v="18305193" u="1"/>
        <n v="22094140" u="1"/>
        <n v="26403151" u="1"/>
        <n v="52621118" u="1"/>
        <n v="1093606100" u="1"/>
        <n v="921472043185" u="1"/>
        <n v="941431642176" u="1"/>
        <n v="60436534" u="1"/>
        <n v="1007920676" u="1"/>
        <n v="9512171442700" u="1"/>
        <n v="3022745" u="1"/>
        <n v="19061520" u="1"/>
        <n v="85433877" u="1"/>
        <n v="914872741206" u="1"/>
        <n v="931611937658" u="1"/>
        <n v="9262662743427" u="1"/>
        <n v="21596053" u="1"/>
        <n v="1091996917" u="1"/>
        <n v="1093598401" u="1"/>
        <n v="11190214" u="1"/>
        <n v="27550020" u="1"/>
        <n v="37183023" u="1"/>
        <n v="57105656" u="1"/>
        <n v="1093924528" u="1"/>
        <n v="1152939980" u="1"/>
        <n v="9520122043603" u="1"/>
        <n v="25405579" u="1"/>
        <n v="94144541761" u="1"/>
        <n v="9101213141914" u="1"/>
        <n v="13176115" u="1"/>
        <n v="28454134" u="1"/>
        <n v="30195424" u="1"/>
        <n v="14546759" u="1"/>
        <n v="27049153" u="1"/>
        <n v="1004365381" u="1"/>
        <n v="1090442092" u="1"/>
        <n v="1092004446" u="1"/>
        <n v="25517414" u="1"/>
        <n v="26387826" u="1"/>
        <n v="29597741" u="1"/>
        <n v="1010030735" u="1"/>
        <n v="1090512511" u="1"/>
        <n v="24758339" u="1"/>
        <n v="9162672743228" u="1"/>
        <n v="57106780" u="1"/>
        <n v="24436583" u="1"/>
        <n v="57416393" u="1"/>
        <n v="13756135" u="1"/>
        <n v="88175307" u="1"/>
        <n v="1030044035" u="1"/>
        <n v="22468955" u="1"/>
        <n v="99313143325" u="1"/>
        <n v="1081832229" u="1"/>
        <n v="1090391549" u="1"/>
        <n v="1125758169" u="1"/>
        <n v="9514132741677" u="1"/>
        <n v="8272900" u="1"/>
        <n v="22144403" u="1"/>
        <n v="27128812" u="1"/>
        <n v="39490124" u="1"/>
        <n v="1092023881" u="1"/>
        <n v="1093610689" u="1"/>
        <n v="20611732" u="1"/>
        <n v="20709946" u="1"/>
        <n v="10287626" u="1"/>
        <n v="22402145" u="1"/>
        <n v="9102013142355" u="1"/>
        <n v="919813141357" u="1"/>
        <n v="16709537" u="1"/>
        <n v="20659039" u="1"/>
        <n v="26389866" u="1"/>
        <n v="1094576362" u="1"/>
        <n v="1116492699" u="1"/>
        <n v="1128195339" u="1"/>
        <n v="926911640540" u="1"/>
        <n v="9101422142509" u="1"/>
        <n v="20354568" u="1"/>
        <n v="73570240" u="1"/>
        <n v="27726655" u="1"/>
        <n v="32536565" u="1"/>
        <n v="1938617" u="1"/>
        <n v="15256871" u="1"/>
        <n v="24823573" u="1"/>
        <n v="57170808" u="1"/>
        <n v="92516362" u="1"/>
        <n v="1149343830" u="1"/>
        <n v="32034316" u="1"/>
        <n v="39003134" u="1"/>
        <n v="1092008202" u="1"/>
        <n v="27696295" u="1"/>
        <n v="37394194" u="1"/>
        <n v="1046397736" u="1"/>
        <n v="1090370108" u="1"/>
        <n v="941972744308" u="1"/>
        <n v="91326201637528" u="1"/>
        <n v="19561453" u="1"/>
        <n v="23903652" u="1"/>
        <n v="24289068" u="1"/>
        <n v="28518548" u="1"/>
        <n v="31697573" u="1"/>
        <n v="1004858874" u="1"/>
        <n v="1092002912" u="1"/>
        <n v="1094270222" u="1"/>
        <n v="25241341" u="1"/>
        <n v="30406243" u="1"/>
        <n v="1090469910" u="1"/>
        <n v="1092354045" u="1"/>
        <n v="13854252" u="1"/>
        <n v="1004844750" u="1"/>
        <n v="1092965152" u="1"/>
        <n v="22178329" u="1"/>
        <n v="1092253410" u="1"/>
        <n v="1092351164" u="1"/>
        <n v="19612022" u="1"/>
        <n v="37291544" u="1"/>
        <n v="86756619" u="1"/>
        <n v="25405561" u="1"/>
        <n v="60292567" u="1"/>
        <n v="1093741079" u="1"/>
        <n v="911171618370" u="1"/>
        <n v="88281453" u="1"/>
        <n v="962672741136" u="1"/>
        <n v="9241917142102" u="1"/>
        <n v="19597099" u="1"/>
        <n v="30340429" u="1"/>
        <n v="39567515" u="1"/>
        <n v="1127917468" u="1"/>
        <n v="5408844" u="1"/>
        <n v="9142821" u="1"/>
        <n v="92670573" u="1"/>
        <n v="1029400756" u="1"/>
        <n v="8577836" u="1"/>
        <n v="16049037" u="1"/>
        <n v="18288484" u="1"/>
        <n v="1090505045" u="1"/>
        <n v="9101472742875" u="1"/>
        <n v="28291888" u="1"/>
        <n v="49668281" u="1"/>
        <n v="1004863758" u="1"/>
        <n v="1093312099" u="1"/>
        <n v="9241417139206" u="1"/>
        <n v="16016315" u="1"/>
        <n v="16742668" u="1"/>
        <n v="23417916" u="1"/>
        <n v="27646014" u="1"/>
        <n v="1121953633" u="1"/>
        <n v="911262740963" u="1"/>
        <n v="5740114" u="1"/>
        <n v="20290328" u="1"/>
        <n v="49301612" u="1"/>
        <n v="57160077" u="1"/>
        <n v="19952187" u="1"/>
        <n v="1010081360" u="1"/>
        <n v="1092673327" u="1"/>
        <n v="92614122740853" u="1"/>
        <n v="5489319" u="1"/>
        <n v="16899020" u="1"/>
        <n v="22176191" u="1"/>
        <n v="36572469" u="1"/>
        <n v="36695997" u="1"/>
        <n v="1090439274" u="1"/>
        <n v="1094323216" u="1"/>
        <n v="15967939" u="1"/>
        <n v="16597243" u="1"/>
        <n v="100504263" u="1"/>
        <n v="1125765379" u="1"/>
        <n v="9261922542408" u="1"/>
        <n v="23322562" u="1"/>
        <n v="32778724" u="1"/>
        <n v="37395702" u="1"/>
        <n v="91123140044" u="1"/>
        <n v="19416284" u="1"/>
        <n v="88027832" u="1"/>
        <n v="1002409885" u="1"/>
        <n v="1092015030" u="1"/>
        <n v="1379931" u="1"/>
        <n v="3974857" u="1"/>
        <n v="27713450" u="1"/>
        <n v="27841606" u="1"/>
        <n v="57172476" u="1"/>
        <n v="1065637303" u="1"/>
        <n v="14466399" u="1"/>
        <n v="16468187" u="1"/>
        <n v="17255008" u="1"/>
        <n v="26712568" u="1"/>
        <n v="1079914980" u="1"/>
        <n v="60370698" u="1"/>
        <n v="60417475" u="1"/>
        <n v="68251346" u="1"/>
        <n v="1084728818" u="1"/>
        <n v="1127954290" u="1"/>
        <n v="5490046" u="1"/>
        <n v="11255817" u="1"/>
        <n v="13370099" u="1"/>
        <n v="37444535" u="1"/>
        <n v="1007320769" u="1"/>
        <n v="16596383" u="1"/>
        <n v="27148071" u="1"/>
        <n v="32876118" u="1"/>
        <n v="85126468" u="1"/>
        <n v="1116497580" u="1"/>
        <n v="26548508" u="1"/>
        <n v="39056335" u="1"/>
        <n v="1090483243" u="1"/>
        <n v="910572743337" u="1"/>
        <n v="27614882" u="1"/>
        <n v="1090993163" u="1"/>
        <n v="1092184057" u="1"/>
        <n v="1116499628" u="1"/>
        <n v="14951459" u="1"/>
        <n v="23405499" u="1"/>
        <n v="68246138" u="1"/>
        <n v="1084733938" u="1"/>
        <n v="1093744002" u="1"/>
        <n v="16209151" u="1"/>
        <n v="20836878" u="1"/>
        <n v="24339539" u="1"/>
        <n v="28454452" u="1"/>
        <n v="29713992" u="1"/>
        <n v="1030043565" u="1"/>
        <n v="1091984203" u="1"/>
        <n v="9717142179" u="1"/>
        <n v="15709401" u="1"/>
        <n v="24289532" u="1"/>
        <n v="39004126" u="1"/>
        <n v="77179429" u="1"/>
        <n v="941911644082" u="1"/>
        <n v="11643603" u="1"/>
        <n v="26969972" u="1"/>
        <n v="951962741035" u="1"/>
        <n v="5505981" u="1"/>
        <n v="13241308" u="1"/>
        <n v="25405495" u="1"/>
        <n v="60386921" u="1"/>
        <n v="1094832876" u="1"/>
        <n v="8980022" u="1"/>
        <n v="25405511" u="1"/>
        <n v="88142845" u="1"/>
        <n v="1016062176" u="1"/>
        <n v="13449935" u="1"/>
        <n v="25405527" u="1"/>
        <n v="88148437" u="1"/>
        <n v="266074845" u="1"/>
        <n v="24954201" u="1"/>
        <n v="37198886" u="1"/>
        <n v="1116493144" u="1"/>
        <n v="21305167" u="1"/>
        <n v="1032393160" u="1"/>
        <n v="1126910680" u="1"/>
        <n v="11045462" u="1"/>
        <n v="11788642" u="1"/>
        <n v="23856053" u="1"/>
        <n v="27810072" u="1"/>
        <n v="30196802" u="1"/>
        <n v="1090415806" u="1"/>
        <n v="21143839" u="1"/>
        <n v="24711510" u="1"/>
        <n v="25405591" u="1"/>
        <n v="1128186700" u="1"/>
        <n v="19225286" u="1"/>
        <n v="32003150" u="1"/>
        <n v="961662742074" u="1"/>
        <n v="1722841" u="1"/>
        <n v="25405623" u="1"/>
        <n v="14193637" u="1"/>
        <n v="23951085" u="1"/>
        <n v="971213141262" u="1"/>
        <n v="1093747095" u="1"/>
        <n v="91014192740488" u="1"/>
        <n v="16725840" u="1"/>
        <n v="18868510" u="1"/>
        <n v="37814640" u="1"/>
        <n v="13062976" u="1"/>
        <n v="33922401" u="1"/>
        <n v="1082999246" u="1"/>
        <n v="7635752" u="1"/>
        <n v="30568757" u="1"/>
        <n v="30957419" u="1"/>
        <n v="1007870477" u="1"/>
        <n v="9109905" u="1"/>
        <n v="27307919" u="1"/>
        <n v="28342471" u="1"/>
        <n v="72832646" u="1"/>
        <n v="912020141985" u="1"/>
        <n v="913207140344" u="1"/>
        <n v="926132036984" u="1"/>
        <n v="926841638951" u="1"/>
        <n v="92014262740691" u="1"/>
        <n v="28452892" u="1"/>
        <n v="30278341" u="1"/>
        <n v="5110251" u="1"/>
        <n v="17290042" u="1"/>
        <n v="39490148" u="1"/>
        <n v="1128198877" u="1"/>
        <n v="91419171642379" u="1"/>
        <n v="17819999" u="1"/>
        <n v="23791701" u="1"/>
        <n v="30648802" u="1"/>
        <n v="1081758753" u="1"/>
        <n v="9110403" u="1"/>
        <n v="11368977" u="1"/>
        <n v="16580672" u="1"/>
        <n v="27613868" u="1"/>
        <n v="27146639" u="1"/>
        <n v="8512921" u="1"/>
        <n v="19886837" u="1"/>
        <n v="30373855" u="1"/>
        <n v="32826977" u="1"/>
        <n v="1063624929" u="1"/>
        <n v="926562742106" u="1"/>
        <n v="77104305" u="1"/>
        <n v="9512191640953" u="1"/>
        <n v="21242759" u="1"/>
        <n v="40877570" u="1"/>
        <n v="7554883" u="1"/>
        <n v="22420004" u="1"/>
        <n v="23903584" u="1"/>
        <n v="26113533" u="1"/>
        <n v="28406227" u="1"/>
        <n v="30099358" u="1"/>
        <n v="19838726" u="1"/>
        <n v="24486360" u="1"/>
        <n v="1094049844" u="1"/>
        <n v="9201413141978" u="1"/>
        <n v="12885584" u="1"/>
        <n v="26777222" u="1"/>
        <n v="16081452" u="1"/>
        <n v="20162410" u="1"/>
        <n v="21227386" u="1"/>
        <n v="12611987" u="1"/>
        <n v="14918278" u="1"/>
        <n v="1128184222" u="1"/>
        <n v="10224333" u="1"/>
        <n v="12514946" u="1"/>
        <n v="16501004" u="1"/>
        <n v="26712726" u="1"/>
        <n v="1083457540" u="1"/>
        <n v="10822974772" u="1"/>
        <n v="19500649" u="1"/>
        <n v="1003258286" u="1"/>
        <n v="1084727687" u="1"/>
        <n v="91314142377" u="1"/>
        <n v="45529686" u="1"/>
        <n v="1104384052" u="1"/>
        <n v="1116495897" u="1"/>
        <n v="26777350" u="1"/>
        <n v="39055719" u="1"/>
        <n v="911291441064" u="1"/>
        <n v="18368429" u="1"/>
        <n v="19112533" u="1"/>
        <n v="23678322" u="1"/>
        <n v="1006971726" u="1"/>
        <n v="1007518020" u="1"/>
        <n v="1132199005" u="1"/>
        <n v="92011143441" u="1"/>
        <n v="10174816" u="1"/>
        <n v="31407715" u="1"/>
        <n v="33749136" u="1"/>
        <n v="60308526" u="1"/>
        <n v="19097594" u="1"/>
        <n v="22145667" u="1"/>
        <n v="1124007903" u="1"/>
        <n v="9320262739198" u="1"/>
        <n v="9726192042579" u="1"/>
        <n v="25405621" u="1"/>
        <n v="25889701" u="1"/>
        <n v="1092543806" u="1"/>
        <n v="931413144089" u="1"/>
        <n v="24486584" u="1"/>
        <n v="32666371" u="1"/>
        <n v="1149466987" u="1"/>
        <n v="9201202739962" u="1"/>
        <n v="24807456" u="1"/>
        <n v="27649722" u="1"/>
        <n v="1090369512" u="1"/>
        <n v="803532812072014" u="1"/>
        <n v="15080666" u="1"/>
        <n v="31487776" u="1"/>
        <n v="60354531" u="1"/>
        <n v="88236908" u="1"/>
        <n v="14193660" u="1"/>
        <n v="1092387067" u="1"/>
        <n v="91716202742161" u="1"/>
        <n v="15854519" u="1"/>
        <n v="39055075" u="1"/>
        <n v="1004981541" u="1"/>
        <n v="11643256" u="1"/>
        <n v="57422069" u="1"/>
        <n v="68250946" u="1"/>
        <n v="17804062" u="1"/>
        <n v="27373393" u="1"/>
        <n v="37216101" u="1"/>
        <n v="24952559" u="1"/>
        <n v="1090370727" u="1"/>
        <n v="911131642844" u="1"/>
        <n v="911671424300" u="1"/>
        <n v="22323090" u="1"/>
        <n v="9120171640618" u="1"/>
        <n v="9836056" u="1"/>
        <n v="20580418" u="1"/>
        <n v="24613036" u="1"/>
        <n v="27601225" u="1"/>
        <n v="31036562" u="1"/>
        <n v="1120752646" u="1"/>
        <n v="9141913141359" u="1"/>
        <n v="30667547" u="1"/>
        <n v="31909320" u="1"/>
        <n v="29648898" u="1"/>
        <n v="1090425748" u="1"/>
        <n v="1091683076" u="1"/>
        <n v="16948733" u="1"/>
        <n v="19449580" u="1"/>
        <n v="21017785" u="1"/>
        <n v="27614396" u="1"/>
        <n v="40505305" u="1"/>
        <n v="1090983049" u="1"/>
        <n v="19950511" u="1"/>
        <n v="21226870" u="1"/>
        <n v="21565027" u="1"/>
        <n v="57303612" u="1"/>
        <n v="1093790103" u="1"/>
        <n v="93122742446" u="1"/>
        <n v="9119131644077" u="1"/>
        <n v="9141226143865" u="1"/>
        <n v="32876146" u="1"/>
        <n v="1063620087" u="1"/>
        <n v="24406859" u="1"/>
        <n v="34875102" u="1"/>
        <n v="95811636390" u="1"/>
        <n v="13629253" u="1"/>
        <n v="1093750723" u="1"/>
        <n v="1222121375" u="1"/>
        <n v="797778" u="1"/>
        <n v="13627646" u="1"/>
        <n v="25405491" u="1"/>
        <n v="37197882" u="1"/>
        <n v="60423379" u="1"/>
        <n v="1091674624" u="1"/>
        <n v="93142142342" u="1"/>
        <n v="9726192037702" u="1"/>
        <n v="18999748" u="1"/>
        <n v="19952471" u="1"/>
        <n v="20888825" u="1"/>
        <n v="25405507" u="1"/>
        <n v="26923223" u="1"/>
        <n v="1093303523" u="1"/>
        <n v="1094835140" u="1"/>
        <n v="18724303" u="1"/>
        <n v="29713136" u="1"/>
        <n v="1090503446" u="1"/>
        <n v="30360922" u="1"/>
        <n v="37250315" u="1"/>
        <n v="1091679192" u="1"/>
        <n v="12579296" u="1"/>
        <n v="92018142290" u="1"/>
        <n v="9101241641398" u="1"/>
        <n v="18288446" u="1"/>
        <n v="19597077" u="1"/>
        <n v="33311295" u="1"/>
        <n v="57421777" u="1"/>
        <n v="22904274" u="1"/>
        <n v="25420574" u="1"/>
        <n v="1091995100" u="1"/>
        <n v="18177141" u="1"/>
        <n v="22002072" u="1"/>
        <n v="24971562" u="1"/>
        <n v="8577833" u="1"/>
        <n v="19935282" u="1"/>
        <n v="23807456" u="1"/>
        <n v="21565267" u="1"/>
        <n v="25598801" u="1"/>
        <n v="1004485681" u="1"/>
        <n v="1094579814" u="1"/>
        <n v="1129523577" u="1"/>
        <n v="912263140132" u="1"/>
        <n v="9116121942842" u="1"/>
        <n v="14080458" u="1"/>
        <n v="25600681" u="1"/>
        <n v="109044354" u="1"/>
        <n v="1090982900" u="1"/>
        <n v="26665673" u="1"/>
        <n v="91147140784" u="1"/>
        <n v="8885148" u="1"/>
        <n v="17901744" u="1"/>
        <n v="28231114" u="1"/>
        <n v="29955119" u="1"/>
        <n v="57306952" u="1"/>
        <n v="911411641600" u="1"/>
        <n v="24290700" u="1"/>
        <n v="26036634" u="1"/>
        <n v="1007952247" u="1"/>
        <n v="9919172743070" u="1"/>
        <n v="91316171641473" u="1"/>
        <n v="8740181" u="1"/>
        <n v="12402820" u="1"/>
        <n v="20888117" u="1"/>
        <n v="30504241" u="1"/>
        <n v="39056067" u="1"/>
        <n v="1007347329" u="1"/>
        <n v="1052090183" u="1"/>
        <n v="10287622" u="1"/>
        <n v="12724616" u="1"/>
        <n v="28486124" u="1"/>
        <n v="12837126" u="1"/>
        <n v="26421648" u="1"/>
        <n v="28971136" u="1"/>
        <n v="1090387323" u="1"/>
        <n v="5482085" u="1"/>
        <n v="18676384" u="1"/>
        <n v="24938550" u="1"/>
        <n v="57423157" u="1"/>
        <n v="116502092" u="1"/>
        <n v="1193561465" u="1"/>
        <n v="9122012043801" u="1"/>
        <n v="92420192740918" u="1"/>
        <n v="13515778" u="1"/>
        <n v="26552632" u="1"/>
        <n v="26825779" u="1"/>
        <n v="32683846" u="1"/>
        <n v="43156169" u="1"/>
        <n v="1030043222" u="1"/>
        <n v="1092256782" u="1"/>
        <n v="18128258" u="1"/>
        <n v="24245899" u="1"/>
        <n v="26519444" u="1"/>
        <n v="68301891" u="1"/>
        <n v="1030043498" u="1"/>
        <n v="1148144614" u="1"/>
        <n v="13902825" u="1"/>
        <n v="19500999" u="1"/>
        <n v="60293131" u="1"/>
        <n v="60436258" u="1"/>
        <n v="5409489" u="1"/>
        <n v="17740110" u="1"/>
        <n v="1090536193" u="1"/>
        <n v="1091593556" u="1"/>
        <n v="9120171642119" u="1"/>
        <n v="8185118" u="1"/>
        <n v="951314141812" u="1"/>
        <n v="9191617141890" u="1"/>
        <n v="9514121641812" u="1"/>
        <n v="19581960" u="1"/>
        <n v="98673361" u="1"/>
        <n v="1091677738" u="1"/>
        <n v="1098959212" u="1"/>
        <n v="9261172734911" u="1"/>
        <n v="5151558" u="1"/>
        <n v="12241781" u="1"/>
        <n v="14646053" u="1"/>
        <n v="30506297" u="1"/>
        <n v="84456974" u="1"/>
        <n v="1091661205" u="1"/>
        <n v="1116503812" u="1"/>
        <n v="5425878" u="1"/>
        <n v="37327866" u="1"/>
        <n v="88174376" u="1"/>
        <n v="1081829409" u="1"/>
        <n v="18015201" u="1"/>
        <n v="19467441" u="1"/>
        <n v="30939904" u="1"/>
        <n v="1124030303" u="1"/>
        <n v="1128194848" u="1"/>
        <n v="29859973" u="1"/>
        <n v="30360422" u="1"/>
        <n v="57160673" u="1"/>
        <n v="60337400" u="1"/>
        <n v="12579054" u="1"/>
        <n v="27423220" u="1"/>
        <n v="73226574" u="1"/>
        <n v="39026669" u="1"/>
        <n v="43140650" u="1"/>
        <n v="1005036177" u="1"/>
        <n v="1007977123" u="1"/>
        <n v="1093785539" u="1"/>
        <n v="1094060741" u="1"/>
        <n v="25405553" u="1"/>
        <n v="56068181" u="1"/>
        <n v="63533822" u="1"/>
        <n v="941971240511" u="1"/>
        <n v="19500725" u="1"/>
        <n v="33816436" u="1"/>
        <n v="37318647" u="1"/>
        <n v="57307656" u="1"/>
        <n v="1093782658" u="1"/>
        <n v="919123140363" u="1"/>
        <n v="27292814" u="1"/>
        <n v="1148954291" u="1"/>
        <n v="913120140078" u="1"/>
        <n v="9214131639891" u="1"/>
        <n v="91216202741391" u="1"/>
        <n v="22470713" u="1"/>
        <n v="25405601" u="1"/>
        <n v="25922885" u="1"/>
        <n v="88167432" u="1"/>
        <n v="1116501785" u="1"/>
        <n v="923172738568" u="1"/>
        <n v="22178417" u="1"/>
        <n v="25405617" u="1"/>
        <n v="1090987038" u="1"/>
        <n v="1117459457" u="1"/>
        <n v="9121913143402" u="1"/>
        <n v="21356662" u="1"/>
        <n v="24246171" u="1"/>
        <n v="57452775" u="1"/>
        <n v="1042003212" u="1"/>
        <n v="1093588285" u="1"/>
        <n v="39055935" u="1"/>
        <n v="1005051004" u="1"/>
        <n v="68250802" u="1"/>
        <n v="961626143725" u="1"/>
        <n v="25712964" u="1"/>
        <n v="26665687" u="1"/>
        <n v="27518348" u="1"/>
        <n v="911148542282" u="1"/>
        <n v="911916143837" u="1"/>
        <n v="9242052037751" u="1"/>
        <n v="91119232044170" u="1"/>
        <n v="11950529" u="1"/>
        <n v="25130702" u="1"/>
        <n v="26776574" u="1"/>
        <n v="30859215" u="1"/>
        <n v="31894233" u="1"/>
        <n v="37332942" u="1"/>
        <n v="13660720" u="1"/>
        <n v="15775468" u="1"/>
        <n v="1094323256" u="1"/>
        <n v="9131131639659" u="1"/>
        <n v="7168630" u="1"/>
        <n v="11788727" u="1"/>
        <n v="1038126247" u="1"/>
        <n v="1090456510" u="1"/>
        <n v="1151468416" u="1"/>
        <n v="1193418892" u="1"/>
        <n v="941611642110" u="1"/>
        <n v="9201162740538" u="1"/>
        <n v="14048932" u="1"/>
        <n v="24437135" u="1"/>
        <n v="14435047" u="1"/>
        <n v="17710986" u="1"/>
        <n v="21211799" u="1"/>
        <n v="25197158" u="1"/>
        <n v="26712544" u="1"/>
        <n v="26793923" u="1"/>
        <n v="1128201013" u="1"/>
        <n v="8297700" u="1"/>
        <n v="18370963" u="1"/>
        <n v="20356856" u="1"/>
        <n v="28133010" u="1"/>
        <n v="20244153" u="1"/>
        <n v="88140186" u="1"/>
        <n v="1090540331" u="1"/>
        <n v="10101949997" u="1"/>
        <n v="5046075" u="1"/>
        <n v="5506413" u="1"/>
        <n v="13048773" u="1"/>
        <n v="27745778" u="1"/>
        <n v="29874814" u="1"/>
        <n v="32878424" u="1"/>
        <n v="12031980" u="1"/>
        <n v="19179209" u="1"/>
        <n v="26115825" u="1"/>
        <n v="26907188" u="1"/>
        <n v="30733051" u="1"/>
        <n v="9125172742261" u="1"/>
        <n v="13466702" u="1"/>
        <n v="27601285" u="1"/>
        <n v="1090407463" u="1"/>
        <n v="1092941724" u="1"/>
        <n v="1116509335" u="1"/>
        <n v="9912131238598" u="1"/>
        <n v="18951939" u="1"/>
        <n v="24404525" u="1"/>
        <n v="26407703" u="1"/>
        <n v="23099140" u="1"/>
        <n v="27843590" u="1"/>
        <n v="36946062" u="1"/>
        <n v="1002035368" u="1"/>
        <n v="1091976794" u="1"/>
        <n v="1116819401" u="1"/>
        <n v="30361288" u="1"/>
        <n v="39056447" u="1"/>
        <n v="40933783" u="1"/>
        <n v="16967492" u="1"/>
        <n v="31440785" u="1"/>
        <n v="9192032639428" u="1"/>
        <n v="10013638" u="1"/>
        <n v="26857727" u="1"/>
        <n v="1090367611" u="1"/>
        <n v="1092946844" u="1"/>
        <n v="1124002760" u="1"/>
        <n v="9117143037" u="1"/>
        <n v="961971642127" u="1"/>
        <n v="9712132741393" u="1"/>
        <n v="19936082" u="1"/>
        <n v="28099516" u="1"/>
        <n v="1094160224" u="1"/>
        <n v="25405519" u="1"/>
        <n v="26860539" u="1"/>
        <n v="920141142705" u="1"/>
        <n v="17337985" u="1"/>
        <n v="24246523" u="1"/>
        <n v="25405535" u="1"/>
        <n v="57423537" u="1"/>
        <n v="1007348631" u="1"/>
        <n v="12080235" u="1"/>
        <n v="17371671" u="1"/>
        <n v="19808906" u="1"/>
        <n v="29926411" u="1"/>
        <n v="1092528083" u="1"/>
        <n v="17275337" u="1"/>
        <n v="39055739" u="1"/>
        <n v="57452611" u="1"/>
        <n v="60421635" u="1"/>
        <n v="65699272" u="1"/>
        <n v="1004348825" u="1"/>
        <n v="20454378" u="1"/>
        <n v="55242244" u="1"/>
        <n v="96165101" u="1"/>
        <n v="1004506503" u="1"/>
        <n v="1083017485" u="1"/>
        <n v="1091997725" u="1"/>
        <n v="1127354126" u="1"/>
        <n v="18758949" u="1"/>
        <n v="9111492742029" u="1"/>
        <n v="25405615" u="1"/>
        <n v="57424629" u="1"/>
        <n v="948232040173" u="1"/>
        <n v="13339116" u="1"/>
        <n v="37313179" u="1"/>
        <n v="37365516" u="1"/>
        <n v="1092018906" u="1"/>
        <n v="1116803802" u="1"/>
        <n v="2401871" u="1"/>
        <n v="22487112" u="1"/>
        <n v="77543015" u="1"/>
        <n v="88236756" u="1"/>
        <n v="1007336555" u="1"/>
        <n v="1010027470" u="1"/>
        <n v="1192764903" u="1"/>
        <n v="17840426" u="1"/>
        <n v="78734813" u="1"/>
        <n v="9122717141214" u="1"/>
        <n v="13339140" u="1"/>
        <n v="29972384" u="1"/>
        <n v="36560210" u="1"/>
        <n v="88173272" u="1"/>
        <n v="9201272742906" u="1"/>
        <n v="96189899" u="1"/>
        <n v="1093793131" u="1"/>
        <n v="9132072743936" u="1"/>
        <n v="809372421112013" u="1"/>
        <n v="10078985" u="1"/>
        <n v="31650560" u="1"/>
        <n v="1093606929" u="1"/>
        <n v="10300495557" u="1"/>
        <n v="9412202737009" u="1"/>
        <n v="14822744" u="1"/>
        <n v="84076318" u="1"/>
        <n v="1090469010" u="1"/>
        <n v="1093802517" u="1"/>
        <n v="26389806" u="1"/>
        <n v="27554378" u="1"/>
        <n v="72159224" u="1"/>
        <n v="1128194932" u="1"/>
        <n v="9220102742167" u="1"/>
        <n v="26698021" u="1"/>
        <n v="1094833600" u="1"/>
        <n v="9126202736728" u="1"/>
        <n v="25259852" u="1"/>
        <n v="911171640786" u="1"/>
        <n v="13709858" u="1"/>
        <n v="15308021" u="1"/>
        <n v="19613650" u="1"/>
        <n v="27602601" u="1"/>
        <n v="27632559" u="1"/>
        <n v="68251119" u="1"/>
        <n v="1116819443" u="1"/>
        <n v="1192775615" u="1"/>
        <n v="91161941967" u="1"/>
        <n v="910520141142" u="1"/>
        <n v="27665763" u="1"/>
        <n v="57305336" u="1"/>
        <n v="1082867081" u="1"/>
        <n v="9242617144262" u="1"/>
        <n v="24808092" u="1"/>
        <n v="910121543453" u="1"/>
        <n v="920161143466" u="1"/>
        <n v="25197686" u="1"/>
        <n v="33347065" u="1"/>
        <n v="60358567" u="1"/>
        <n v="17903298" u="1"/>
        <n v="1090514364" u="1"/>
        <n v="9116172744069" u="1"/>
        <n v="19856469" u="1"/>
        <n v="57420481" u="1"/>
        <n v="21033248" u="1"/>
        <n v="26149059" u="1"/>
        <n v="9122611643823" u="1"/>
        <n v="16678247" u="1"/>
        <n v="18839234" u="1"/>
        <n v="73158898" u="1"/>
        <n v="1084790537" u="1"/>
        <n v="1093802538" u="1"/>
        <n v="923121641683" u="1"/>
        <n v="942062740558" u="1"/>
        <n v="29971708" u="1"/>
        <n v="51646219" u="1"/>
        <n v="57423373" u="1"/>
        <n v="103045630" u="1"/>
        <n v="1116807558" u="1"/>
        <n v="7595936" u="1"/>
        <n v="21566965" u="1"/>
        <n v="23680548" u="1"/>
        <n v="24970962" u="1"/>
        <n v="27423634" u="1"/>
        <n v="1005210496" u="1"/>
        <n v="1094426936" u="1"/>
        <n v="1116503084" u="1"/>
        <n v="29522262" u="1"/>
        <n v="88217473" u="1"/>
        <n v="1092958983" u="1"/>
        <n v="1125760574" u="1"/>
        <n v="13258612" u="1"/>
        <n v="15581264" u="1"/>
        <n v="30279505" u="1"/>
        <n v="926121142799" u="1"/>
        <n v="9114181643099" u="1"/>
        <n v="20065666" u="1"/>
        <n v="25809166" u="1"/>
        <n v="26857773" u="1"/>
        <n v="28264152" u="1"/>
        <n v="30297288" u="1"/>
        <n v="14241767" u="1"/>
        <n v="17517126" u="1"/>
        <n v="23178781" u="1"/>
        <n v="26681442" u="1"/>
        <n v="16885757" u="1"/>
        <n v="33070398" u="1"/>
        <n v="39057599" u="1"/>
        <n v="1090439589" u="1"/>
        <n v="11596170" u="1"/>
        <n v="13741792" u="1"/>
        <n v="36669503" u="1"/>
        <n v="255905403" u="1"/>
        <n v="1123401102" u="1"/>
        <n v="96208542279" u="1"/>
        <n v="5554531" u="1"/>
        <n v="1134359326" u="1"/>
        <n v="16259956" u="1"/>
        <n v="17485850" u="1"/>
        <n v="22488010" u="1"/>
        <n v="25309713" u="1"/>
        <n v="27116945" u="1"/>
        <n v="27164204" u="1"/>
        <n v="1090468580" u="1"/>
        <n v="1091666260" u="1"/>
        <n v="1094574973" u="1"/>
        <n v="25987441" u="1"/>
        <n v="1124045577" u="1"/>
        <n v="19921719" u="1"/>
        <n v="23856589" u="1"/>
        <n v="36621890" u="1"/>
        <n v="549736" u="1"/>
        <n v="27778818" u="1"/>
        <n v="29813834" u="1"/>
        <n v="911291441065" u="1"/>
        <n v="25602587" u="1"/>
        <n v="60421019" u="1"/>
        <n v="1092009222" u="1"/>
        <n v="1092188638" u="1"/>
        <n v="4990265" u="1"/>
        <n v="9113141196" u="1"/>
        <n v="14193680" u="1"/>
        <n v="1070918199" u="1"/>
        <n v="7144429" u="1"/>
        <n v="26714854" u="1"/>
        <n v="72267682" u="1"/>
        <n v="1004926606" u="1"/>
        <n v="94201542107" u="1"/>
        <n v="91427131642380" u="1"/>
        <n v="92619172042474" u="1"/>
        <n v="16728213" u="1"/>
        <n v="1093760489" u="1"/>
        <n v="25535343" u="1"/>
        <n v="29587094" u="1"/>
        <n v="9111131643786" u="1"/>
        <n v="10886298" u="1"/>
        <n v="1092546276" u="1"/>
        <n v="941912041351" u="1"/>
        <n v="19791409" u="1"/>
        <n v="24938560" u="1"/>
        <n v="29571689" u="1"/>
        <n v="60330453" u="1"/>
        <n v="88177568" u="1"/>
        <n v="1094320862" u="1"/>
        <n v="9262672039323" u="1"/>
        <n v="1003234305" u="1"/>
        <n v="25602265" u="1"/>
        <n v="57308192" u="1"/>
        <n v="57421377" u="1"/>
        <n v="12500629" u="1"/>
        <n v="15210545" u="1"/>
        <n v="30118963" u="1"/>
        <n v="30634399" u="1"/>
        <n v="64893542" u="1"/>
        <n v="1010023331" u="1"/>
        <n v="28344951" u="1"/>
        <n v="30184921" u="1"/>
        <n v="199501784" u="1"/>
        <n v="1063626421" u="1"/>
        <n v="1092551868" u="1"/>
        <n v="17307011" u="1"/>
        <n v="27423134" u="1"/>
        <n v="37346457" u="1"/>
        <n v="941972041631" u="1"/>
        <n v="9132013143949" u="1"/>
        <n v="5466092" u="1"/>
        <n v="26777244" u="1"/>
        <n v="920261540909" u="1"/>
        <n v="19759249" u="1"/>
        <n v="57405634" u="1"/>
        <n v="91017142660" u="1"/>
        <n v="57294345" u="1"/>
        <n v="7144714" u="1"/>
        <n v="27052303" u="1"/>
        <n v="1116499603" u="1"/>
        <n v="1128188591" u="1"/>
        <n v="9852991" u="1"/>
        <n v="17275285" u="1"/>
        <n v="25375557" u="1"/>
        <n v="26585524" u="1"/>
        <n v="27442363" u="1"/>
        <n v="1010135440" u="1"/>
        <n v="1120562048" u="1"/>
        <n v="872466" u="1"/>
        <n v="11192054" u="1"/>
        <n v="13484057" u="1"/>
        <n v="88273690" u="1"/>
        <n v="1095911596" u="1"/>
        <n v="1192824465" u="1"/>
        <n v="60278468" u="1"/>
        <n v="1003236780" u="1"/>
        <n v="1094808789" u="1"/>
        <n v="921921639756" u="1"/>
        <n v="20889331" u="1"/>
        <n v="23601577" u="1"/>
        <n v="23825617" u="1"/>
        <n v="24244703" u="1"/>
        <n v="24938318" u="1"/>
        <n v="30523222" u="1"/>
        <n v="18421704" u="1"/>
        <n v="27876934" u="1"/>
        <n v="37170848" u="1"/>
        <n v="1006440024" u="1"/>
        <n v="1091079920" u="1"/>
        <n v="926123138241" u="1"/>
        <n v="25650648" u="1"/>
        <n v="1082858442" u="1"/>
        <n v="914920142263" u="1"/>
        <n v="92911638196" u="1"/>
        <n v="19356242" u="1"/>
        <n v="19517602" u="1"/>
        <n v="27971484" u="1"/>
        <n v="30426004" u="1"/>
        <n v="24405677" u="1"/>
        <n v="26797051" u="1"/>
        <n v="27603851" u="1"/>
        <n v="40913628" u="1"/>
        <n v="1090515472" u="1"/>
        <n v="25149797" u="1"/>
        <n v="31715068" u="1"/>
        <n v="60292763" u="1"/>
        <n v="1093794260" u="1"/>
        <n v="9112672742397" u="1"/>
        <n v="9269131242076" u="1"/>
        <n v="24648898" u="1"/>
        <n v="25972982" u="1"/>
        <n v="27377995" u="1"/>
        <n v="32686506" u="1"/>
        <n v="88221961" u="1"/>
        <n v="17564543" u="1"/>
        <n v="33168738" u="1"/>
        <n v="10922953179" u="1"/>
        <n v="11822844" u="1"/>
        <n v="14581401" u="1"/>
        <n v="16452719" u="1"/>
        <n v="20664053" u="1"/>
        <n v="26665713" u="1"/>
        <n v="13339636" u="1"/>
        <n v="19920881" u="1"/>
        <n v="23553578" u="1"/>
        <n v="1122419341" u="1"/>
        <n v="912121137596" u="1"/>
        <n v="9122016143956" u="1"/>
        <n v="9420121241909" u="1"/>
        <n v="13499847" u="1"/>
        <n v="14371191" u="1"/>
        <n v="16678864" u="1"/>
        <n v="77012124" u="1"/>
        <n v="1216976452" u="1"/>
        <n v="920132044150" u="1"/>
        <n v="24246759" u="1"/>
        <n v="1092959619" u="1"/>
        <n v="17373305" u="1"/>
        <n v="23100886" u="1"/>
        <n v="37365828" u="1"/>
        <n v="88033373" u="1"/>
        <n v="7168299" u="1"/>
        <n v="13081259" u="1"/>
        <n v="18566919" u="1"/>
        <n v="28488928" u="1"/>
        <n v="40514477" u="1"/>
        <n v="9141217141782" u="1"/>
        <n v="19631911" u="1"/>
        <n v="28358940" u="1"/>
        <n v="60407168" u="1"/>
        <n v="1116494164" u="1"/>
        <n v="17790575" u="1"/>
        <n v="1099894719" u="1"/>
        <n v="911462040834" u="1"/>
        <n v="9120262041596" u="1"/>
        <n v="18921959" u="1"/>
        <n v="24262742" u="1"/>
        <n v="18371503" u="1"/>
        <n v="22795081" u="1"/>
        <n v="26668187" u="1"/>
        <n v="39058203" u="1"/>
        <n v="1007953206" u="1"/>
        <n v="919112044073" u="1"/>
        <n v="22033692" u="1"/>
        <n v="57423301" u="1"/>
        <n v="1081816519" u="1"/>
        <n v="1148702979" u="1"/>
        <n v="5055202" u="1"/>
        <n v="5426330" u="1"/>
        <n v="26714996" u="1"/>
        <n v="28375389" u="1"/>
        <n v="12709954" u="1"/>
        <n v="20533775" u="1"/>
        <n v="26730915" u="1"/>
        <n v="88245284" u="1"/>
        <n v="1094323445" u="1"/>
        <n v="965171643938" u="1"/>
        <n v="29893603" u="1"/>
        <n v="911422041868" u="1"/>
        <n v="961911642220" u="1"/>
        <n v="9131262744191" u="1"/>
        <n v="9512131643700" u="1"/>
        <n v="18889333" u="1"/>
        <n v="21099266" u="1"/>
        <n v="96168485" u="1"/>
        <n v="1004844002" u="1"/>
        <n v="941214140869" u="1"/>
        <n v="9201962743528" u="1"/>
        <n v="9712192744016" u="1"/>
        <n v="91220171637618" u="1"/>
        <n v="1710935" u="1"/>
        <n v="28152345" u="1"/>
        <n v="49778291" u="1"/>
        <n v="9269171644195" u="1"/>
        <n v="12580673" u="1"/>
        <n v="13049549" u="1"/>
        <n v="9191232738549" u="1"/>
        <n v="91312191639809" u="1"/>
        <n v="5409989" u="1"/>
        <n v="17873046" u="1"/>
        <n v="18629823" u="1"/>
        <n v="1092174237" u="1"/>
        <n v="1152936860" u="1"/>
        <n v="10829833498" u="1"/>
        <n v="9514271642584" u="1"/>
        <n v="13436604" u="1"/>
        <n v="91017139724" u="1"/>
        <n v="5159431" u="1"/>
        <n v="18034454" u="1"/>
        <n v="1092017970" u="1"/>
        <n v="13888203" u="1"/>
        <n v="951982740724" u="1"/>
        <n v="9105202742056" u="1"/>
        <n v="11499384" u="1"/>
        <n v="19920799" u="1"/>
        <n v="25102536" u="1"/>
        <n v="1116183588" u="1"/>
        <n v="913923139661" u="1"/>
        <n v="1082845766" u="1"/>
        <n v="26665679" u="1"/>
        <n v="60328293" u="1"/>
        <n v="30215165" u="1"/>
        <n v="1092539876" u="1"/>
        <n v="9201413141222" u="1"/>
        <n v="19937698" u="1"/>
        <n v="21358132" u="1"/>
        <n v="88143498" u="1"/>
        <n v="96167517" u="1"/>
        <n v="1007050510" u="1"/>
        <n v="27215749" u="1"/>
        <n v="28814378" u="1"/>
        <n v="60380790" u="1"/>
        <n v="5498556" u="1"/>
        <n v="8370535" u="1"/>
        <n v="14097569" u="1"/>
        <n v="7531696" u="1"/>
        <n v="7733167" u="1"/>
        <n v="20890003" u="1"/>
        <n v="1092192478" u="1"/>
        <n v="1116494397" u="1"/>
        <n v="99172737807" u="1"/>
        <n v="975171643113" u="1"/>
        <n v="20681416" u="1"/>
        <n v="25458138" u="1"/>
        <n v="28394890" u="1"/>
        <n v="9192022042284" u="1"/>
        <n v="9262016141253" u="1"/>
        <n v="13758287" u="1"/>
        <n v="36541819" u="1"/>
        <n v="9191913143739" u="1"/>
        <n v="21245059" u="1"/>
        <n v="25439037" u="1"/>
        <n v="32426158" u="1"/>
        <n v="42207652" u="1"/>
        <n v="57421369" u="1"/>
        <n v="1018459558" u="1"/>
        <n v="1093917826" u="1"/>
        <n v="1116498965" u="1"/>
        <n v="1094054790" u="1"/>
        <n v="26263154" u="1"/>
        <n v="1225073046" u="1"/>
        <n v="26084525" u="1"/>
        <n v="26796823" u="1"/>
        <n v="37270598" u="1"/>
        <n v="88149730" u="1"/>
        <n v="1005076261" u="1"/>
        <n v="1134331034" u="1"/>
        <n v="19936958" u="1"/>
        <n v="91572034587" u="1"/>
        <n v="94191141870" u="1"/>
        <n v="11661346" u="1"/>
        <n v="11887017" u="1"/>
        <n v="25180941" u="1"/>
        <n v="77007228" u="1"/>
        <n v="1004942605" u="1"/>
        <n v="26423662" u="1"/>
        <n v="57425257" u="1"/>
        <n v="85081752" u="1"/>
        <n v="1065667082" u="1"/>
        <n v="5458497" u="1"/>
        <n v="29605017" u="1"/>
        <n v="52843597" u="1"/>
        <n v="3668761" u="1"/>
        <n v="17840724" u="1"/>
        <n v="19243857" u="1"/>
        <n v="57440292" u="1"/>
        <n v="1005038502" u="1"/>
        <n v="14242447" u="1"/>
        <n v="27602321" u="1"/>
        <n v="72255455" u="1"/>
        <n v="1116507709" u="1"/>
        <n v="9262011942186" u="1"/>
        <n v="23680606" u="1"/>
        <n v="24843314" u="1"/>
        <n v="1090422009" u="1"/>
        <n v="1090470414" u="1"/>
        <n v="32281793" u="1"/>
        <n v="85480579" u="1"/>
        <n v="1094323147" u="1"/>
        <n v="19615748" u="1"/>
        <n v="30102300" u="1"/>
        <n v="1094532387" u="1"/>
        <n v="1101212612" u="1"/>
        <n v="9102012142219" u="1"/>
        <n v="17436255" u="1"/>
        <n v="17984413" u="1"/>
        <n v="25877464" u="1"/>
        <n v="37271850" u="1"/>
        <n v="88026997" u="1"/>
        <n v="88199011" u="1"/>
        <n v="1093740007" u="1"/>
        <n v="1152933379" u="1"/>
        <n v="6829623" u="1"/>
        <n v="13242746" u="1"/>
        <n v="26023403" u="1"/>
        <n v="29895111" u="1"/>
        <n v="60445042" u="1"/>
        <n v="1193374363" u="1"/>
        <n v="24908870" u="1"/>
        <n v="27585132" u="1"/>
        <n v="36594668" u="1"/>
        <n v="16099533" u="1"/>
        <n v="18808546" u="1"/>
        <n v="27474743" u="1"/>
        <n v="30427864" u="1"/>
        <n v="60396465" u="1"/>
        <n v="1025064345" u="1"/>
        <n v="24245711" u="1"/>
        <n v="30474657" u="1"/>
        <n v="53146106" u="1"/>
        <n v="1014999091" u="1"/>
        <n v="1098668323" u="1"/>
        <n v="13049612" u="1"/>
        <n v="15404078" u="1"/>
        <n v="18148167" u="1"/>
        <n v="19744932" u="1"/>
        <n v="88135719" u="1"/>
        <n v="1104135720" u="1"/>
        <n v="9614171640415" u="1"/>
        <n v="6273413" u="1"/>
        <n v="23408053" u="1"/>
        <n v="24779380" u="1"/>
        <n v="6402272" u="1"/>
        <n v="60359227" u="1"/>
        <n v="9419202039765" u="1"/>
        <n v="4051784" u="1"/>
        <n v="20939044" u="1"/>
        <n v="27748436" u="1"/>
        <n v="68250767" u="1"/>
        <n v="1123999940" u="1"/>
        <n v="91220132743461" u="1"/>
        <n v="7887025" u="1"/>
        <n v="17969104" u="1"/>
        <n v="9273362" u="1"/>
        <n v="53133159" u="1"/>
        <n v="941413540318" u="1"/>
        <n v="16743872" u="1"/>
        <n v="37171224" u="1"/>
        <n v="1092025201" u="1"/>
        <n v="1092188445" u="1"/>
        <n v="91320202742198" u="1"/>
        <n v="37368616" u="1"/>
        <n v="1042957834" u="1"/>
        <n v="1125759569" u="1"/>
        <n v="20582766" u="1"/>
        <n v="1005025744" u="1"/>
        <n v="9126212041850" u="1"/>
        <n v="1092017030" u="1"/>
        <n v="10820971029" u="1"/>
        <n v="9261461443777" u="1"/>
        <n v="68303648" u="1"/>
        <n v="1081831772" u="1"/>
        <n v="1090542180" u="1"/>
        <n v="1094164100" u="1"/>
        <n v="19501935" u="1"/>
        <n v="20985981" u="1"/>
        <n v="21422802" u="1"/>
        <n v="29928571" u="1"/>
        <n v="33816060" u="1"/>
        <n v="1004981560" u="1"/>
        <n v="3870507" u="1"/>
        <n v="60446518" u="1"/>
        <n v="1929964643" u="1"/>
        <n v="912927143833" u="1"/>
        <n v="9261921942548" u="1"/>
        <n v="16987531" u="1"/>
        <n v="18874278" u="1"/>
        <n v="91316191643340" u="1"/>
        <n v="24246417" u="1"/>
        <n v="15968966" u="1"/>
        <n v="17275231" u="1"/>
        <n v="23635129" u="1"/>
        <n v="24246433" u="1"/>
        <n v="30234986" u="1"/>
        <n v="1004819852" u="1"/>
        <n v="9591144058" u="1"/>
        <n v="91020192741615" u="1"/>
        <n v="14726960" u="1"/>
        <n v="14856281" u="1"/>
        <n v="19534287" u="1"/>
        <n v="5498491" u="1"/>
        <n v="23132848" u="1"/>
        <n v="1027539616" u="1"/>
        <n v="1091082226" u="1"/>
        <n v="1093782612" u="1"/>
        <n v="1096225433" u="1"/>
        <n v="28200034" u="1"/>
        <n v="1938914" u="1"/>
        <n v="13130219" u="1"/>
        <n v="36445785" u="1"/>
        <n v="1116507581" u="1"/>
        <n v="1237689584" u="1"/>
        <n v="26927419" u="1"/>
        <n v="27892799" u="1"/>
        <n v="68251919" u="1"/>
        <n v="911272740386" u="1"/>
        <n v="3822117" u="1"/>
        <n v="11451167" u="1"/>
        <n v="27894663" u="1"/>
        <n v="30006848" u="1"/>
        <n v="39143558" u="1"/>
        <n v="10081005" u="1"/>
        <n v="27620600" u="1"/>
        <n v="31200478" u="1"/>
        <n v="1092006360" u="1"/>
        <n v="1093600506" u="1"/>
        <n v="92620192744231" u="1"/>
        <n v="5031033" u="1"/>
        <n v="14179091" u="1"/>
        <n v="30169204" u="1"/>
        <n v="1007162661" u="1"/>
        <n v="1090512568" u="1"/>
        <n v="95921642757" u="1"/>
        <n v="9101482741932" u="1"/>
        <n v="15210662" u="1"/>
        <n v="19117691" u="1"/>
        <n v="1005075515" u="1"/>
        <n v="12839369" u="1"/>
        <n v="19309941" u="1"/>
        <n v="26959337" u="1"/>
        <n v="49792578" u="1"/>
        <n v="60392797" u="1"/>
        <n v="9111472038384" u="1"/>
        <n v="9132013143051" u="1"/>
        <n v="5450127" u="1"/>
        <n v="36723848" u="1"/>
        <n v="37337482" u="1"/>
        <n v="60348816" u="1"/>
        <n v="1004818934" u="1"/>
        <n v="1081760260" u="1"/>
        <n v="18791773" u="1"/>
        <n v="27201176" u="1"/>
        <n v="1006895349" u="1"/>
        <n v="13372347" u="1"/>
        <n v="28330712" u="1"/>
        <n v="68288093" u="1"/>
        <n v="1015404603" u="1"/>
        <n v="1092386595" u="1"/>
        <n v="1123998316" u="1"/>
        <n v="941412143714" u="1"/>
        <n v="4643568" u="1"/>
        <n v="18921359" u="1"/>
        <n v="25198030" u="1"/>
        <n v="39045664" u="1"/>
        <n v="1090406754" u="1"/>
        <n v="1091805864" u="1"/>
        <n v="1127660390" u="1"/>
        <n v="92619171642574" u="1"/>
        <n v="5393896" u="1"/>
        <n v="22553124" u="1"/>
        <n v="26588056" u="1"/>
        <n v="37370348" u="1"/>
        <n v="1093749095" u="1"/>
        <n v="942072742192" u="1"/>
        <n v="20020953" u="1"/>
        <n v="36694066" u="1"/>
        <n v="57424865" u="1"/>
        <n v="60334005" u="1"/>
        <n v="3144431" u="1"/>
        <n v="32639321" u="1"/>
        <n v="910523138768" u="1"/>
        <n v="13840098" u="1"/>
        <n v="27733061" u="1"/>
        <n v="29636177" u="1"/>
        <n v="85260689" u="1"/>
        <n v="1091362680" u="1"/>
        <n v="16823293" u="1"/>
        <n v="18149225" u="1"/>
        <n v="21231434" u="1"/>
        <n v="60445422" u="1"/>
        <n v="24747700" u="1"/>
        <n v="25020397" u="1"/>
        <n v="33815960" u="1"/>
        <n v="2474562" u="1"/>
        <n v="21325036" u="1"/>
        <n v="22552288" u="1"/>
        <n v="24441831" u="1"/>
        <n v="1092363467" u="1"/>
        <n v="25813640" u="1"/>
        <n v="27426308" u="1"/>
        <n v="92154978" u="1"/>
        <n v="1067032932" u="1"/>
        <n v="27055429" u="1"/>
        <n v="27505389" u="1"/>
        <n v="1093747068" u="1"/>
        <n v="17599299" u="1"/>
        <n v="26814120" u="1"/>
        <n v="1116502805" u="1"/>
        <n v="1128194202" u="1"/>
        <n v="9261991636363" u="1"/>
        <n v="18728369" u="1"/>
        <n v="26683184" u="1"/>
        <n v="27444139" u="1"/>
        <n v="39002999" u="1"/>
        <n v="28344991" u="1"/>
        <n v="57423385" u="1"/>
        <n v="88220910" u="1"/>
        <n v="1093503266" u="1"/>
        <n v="910523137174" u="1"/>
        <n v="18148437" u="1"/>
        <n v="21021577" u="1"/>
        <n v="1065842465" u="1"/>
        <n v="91026132743859" u="1"/>
        <n v="16099933" u="1"/>
        <n v="19777972" u="1"/>
        <n v="28602749" u="1"/>
        <n v="30524082" u="1"/>
        <n v="931421638801" u="1"/>
        <n v="5499077" u="1"/>
        <n v="15421530" u="1"/>
        <n v="88232409" u="1"/>
        <n v="1093750331" u="1"/>
        <n v="91120142114" u="1"/>
        <n v="8185492" u="1"/>
        <n v="12629086" u="1"/>
        <n v="24893349" u="1"/>
        <n v="30006846" u="1"/>
        <n v="1116494825" u="1"/>
        <n v="11451166" u="1"/>
        <n v="9317140386" u="1"/>
        <n v="15405418" u="1"/>
        <n v="17065806" u="1"/>
        <n v="27038770" u="1"/>
        <n v="60329021" u="1"/>
        <n v="9132082740960" u="1"/>
        <n v="5740671" u="1"/>
        <n v="25668391" u="1"/>
        <n v="37370988" u="1"/>
        <n v="1005028943" u="1"/>
        <n v="1084727278" u="1"/>
        <n v="9171632041912" u="1"/>
        <n v="9758308" u="1"/>
        <n v="96123996" u="1"/>
        <n v="11289846" u="1"/>
        <n v="30201490" u="1"/>
        <n v="1094349001" u="1"/>
        <n v="39098833" u="1"/>
        <n v="1082961717" u="1"/>
        <n v="1152946053" u="1"/>
        <n v="10903755" u="1"/>
        <n v="25570257" u="1"/>
        <n v="74439268" u="1"/>
        <n v="88232985" u="1"/>
        <n v="88234913" u="1"/>
        <n v="88240628" u="1"/>
        <n v="18795033" u="1"/>
        <n v="24926247" u="1"/>
        <n v="36450761" u="1"/>
        <n v="1090014065" u="1"/>
        <n v="1092740370" u="1"/>
        <n v="1124031917" u="1"/>
        <n v="9141922140630" u="1"/>
        <n v="9616122731261" u="1"/>
        <n v="16276601" u="1"/>
        <n v="209943258" u="1"/>
        <n v="1127054084" u="1"/>
        <n v="92614232033323" u="1"/>
        <n v="19698215" u="1"/>
        <n v="64541504" u="1"/>
        <n v="17988281" u="1"/>
        <n v="20390448" u="1"/>
        <n v="37274026" u="1"/>
        <n v="914111437356" u="1"/>
        <n v="920132741346" u="1"/>
        <n v="6814221" u="1"/>
        <n v="20440503" u="1"/>
        <n v="20520950" u="1"/>
        <n v="8837937" u="1"/>
        <n v="941192742968" u="1"/>
        <n v="15291887" u="1"/>
        <n v="17696949" u="1"/>
        <n v="20198262" u="1"/>
        <n v="1004272255" u="1"/>
        <n v="13840346" u="1"/>
        <n v="19262390" u="1"/>
        <n v="23023243" u="1"/>
        <n v="25972652" u="1"/>
        <n v="26199472" u="1"/>
        <n v="1090543309" u="1"/>
        <n v="1092002539" u="1"/>
        <n v="910571243899" u="1"/>
        <n v="5442910" u="1"/>
        <n v="17598317" u="1"/>
        <n v="25214975" u="1"/>
        <n v="33816920" u="1"/>
        <n v="57105097" u="1"/>
        <n v="1116502014" u="1"/>
        <n v="19521064" u="1"/>
        <n v="57106061" u="1"/>
        <n v="9420201638233" u="1"/>
        <n v="14002196" u="1"/>
        <n v="19599229" u="1"/>
        <n v="14339911" u="1"/>
        <n v="28217251" u="1"/>
        <n v="30187241" u="1"/>
        <n v="37273414" u="1"/>
        <n v="1093921066" u="1"/>
        <n v="914917143759" u="1"/>
        <n v="926206141446" u="1"/>
        <n v="7596857" u="1"/>
        <n v="21293790" u="1"/>
        <n v="21326062" u="1"/>
        <n v="28491362" u="1"/>
        <n v="13371775" u="1"/>
        <n v="17937052" u="1"/>
        <n v="20455184" u="1"/>
        <n v="22552414" u="1"/>
        <n v="27411897" u="1"/>
        <n v="57426177" u="1"/>
        <n v="1005051214" u="1"/>
        <n v="8097314" u="1"/>
        <n v="27508263" u="1"/>
        <n v="27686458" u="1"/>
        <n v="33203572" u="1"/>
        <n v="37368928" u="1"/>
        <n v="88234137" u="1"/>
        <n v="1063624244" u="1"/>
        <n v="1091976089" u="1"/>
        <n v="9102023142397" u="1"/>
        <n v="9122071643304" u="1"/>
        <n v="18649382" u="1"/>
        <n v="19680688" u="1"/>
        <n v="40514813" u="1"/>
        <n v="910572741957" u="1"/>
        <n v="22151609" u="1"/>
        <n v="85459805" u="1"/>
        <n v="88150090" u="1"/>
        <n v="1065578994" u="1"/>
        <n v="25587894" u="1"/>
        <n v="96189144" u="1"/>
        <n v="1081788974" u="1"/>
        <n v="941632040480" u="1"/>
        <n v="16179479" u="1"/>
        <n v="19118539" u="1"/>
        <n v="20518892" u="1"/>
        <n v="21199384" u="1"/>
        <n v="33446375" u="1"/>
        <n v="1094320795" u="1"/>
        <n v="95922043488" u="1"/>
        <n v="57170989" u="1"/>
        <n v="1095808936" u="1"/>
        <n v="24877492" u="1"/>
        <n v="17681318" u="1"/>
        <n v="20454862" u="1"/>
        <n v="23005266" u="1"/>
        <n v="24359790" u="1"/>
        <n v="26669319" u="1"/>
        <n v="26717494" u="1"/>
        <n v="28619228" u="1"/>
        <n v="29799237" u="1"/>
        <n v="29976966" u="1"/>
        <n v="5046951" u="1"/>
        <n v="13566178" u="1"/>
        <n v="8998774" u="1"/>
        <n v="27379801" u="1"/>
        <n v="18859543" u="1"/>
        <n v="16712256" u="1"/>
        <n v="23391694" u="1"/>
        <n v="88274290" u="1"/>
        <n v="17149159" u="1"/>
        <n v="24020781" u="1"/>
        <n v="26588952" u="1"/>
        <n v="29668381" u="1"/>
        <n v="1084790533" u="1"/>
        <n v="92614131242671" u="1"/>
        <n v="7427493" u="1"/>
        <n v="63286122" u="1"/>
        <n v="12500559" u="1"/>
        <n v="19505513" u="1"/>
        <n v="25603989" u="1"/>
        <n v="27651646" u="1"/>
        <n v="31381609" u="1"/>
        <n v="32978374" u="1"/>
        <n v="1006440919" u="1"/>
        <n v="9114191643314" u="1"/>
        <n v="26813506" u="1"/>
        <n v="27718054" u="1"/>
        <n v="39046684" u="1"/>
        <n v="88287530" u="1"/>
        <n v="96158170" u="1"/>
        <n v="1094168815" u="1"/>
        <n v="6644909" u="1"/>
        <n v="16405712" u="1"/>
        <n v="39001771" u="1"/>
        <n v="5039381" u="1"/>
        <n v="10823829" u="1"/>
        <n v="17536969" u="1"/>
        <n v="913172740794" u="1"/>
        <n v="19616432" u="1"/>
        <n v="27024487" u="1"/>
        <n v="57105961" u="1"/>
        <n v="26412283" u="1"/>
        <n v="88250452" u="1"/>
        <n v="13260164" u="1"/>
        <n v="57170601" u="1"/>
        <n v="911672739885" u="1"/>
        <n v="15195560" u="1"/>
        <n v="32236712" u="1"/>
        <n v="32896207" u="1"/>
        <n v="11237337440" u="1"/>
        <n v="91020192744043" u="1"/>
        <n v="13823783" u="1"/>
        <n v="27605463" u="1"/>
        <n v="31509443" u="1"/>
        <n v="57105189" u="1"/>
        <n v="27814548" u="1"/>
        <n v="1068347647" u="1"/>
        <n v="915192743408" u="1"/>
        <n v="68251575" u="1"/>
        <n v="88174053" u="1"/>
        <n v="942072742892" u="1"/>
        <n v="7831178" u="1"/>
        <n v="12694287" u="1"/>
        <n v="17776140" u="1"/>
        <n v="28525030" u="1"/>
        <n v="1093783613" u="1"/>
        <n v="9512132742528" u="1"/>
        <n v="21022505" u="1"/>
        <n v="26635969" u="1"/>
        <n v="30188219" u="1"/>
        <n v="1090380791" u="1"/>
        <n v="941262738391" u="1"/>
        <n v="5531573" u="1"/>
        <n v="7443227" u="1"/>
        <n v="11017083" u="1"/>
        <n v="27411911" u="1"/>
        <n v="31962263" u="1"/>
        <n v="33819936" u="1"/>
        <n v="1113066550" u="1"/>
        <n v="92120191244102" u="1"/>
        <n v="26233766" u="1"/>
        <n v="30475453" u="1"/>
        <n v="33866777" u="1"/>
        <n v="147840855" u="1"/>
        <n v="1092009218" u="1"/>
        <n v="912141543757" u="1"/>
        <n v="11097779" u="1"/>
        <n v="24540201" u="1"/>
        <n v="25796945" u="1"/>
        <n v="1092960576" u="1"/>
        <n v="27765103" u="1"/>
        <n v="1116800067" u="1"/>
        <n v="91916162742287" u="1"/>
        <n v="16793089" u="1"/>
        <n v="23521568" u="1"/>
        <n v="1134989392" u="1"/>
        <n v="11823224" u="1"/>
        <n v="25927479" u="1"/>
        <n v="27041562" u="1"/>
        <n v="27733313" u="1"/>
        <n v="57298209" u="1"/>
        <n v="60287796" u="1"/>
        <n v="1090690024" u="1"/>
        <n v="9102019140283" u="1"/>
        <n v="9414172744218" u="1"/>
        <n v="13178431" u="1"/>
        <n v="25636581" u="1"/>
        <n v="1092354589" u="1"/>
        <n v="94191142657" u="1"/>
        <n v="6846452" u="1"/>
        <n v="17987201" u="1"/>
        <n v="36593720" u="1"/>
        <n v="1090443702" u="1"/>
        <n v="91314192040580" u="1"/>
        <n v="19180365" u="1"/>
        <n v="21053989" u="1"/>
        <n v="25137562" u="1"/>
        <n v="26168868" u="1"/>
        <n v="27718390" u="1"/>
        <n v="1140909109" u="1"/>
        <n v="13728003" u="1"/>
        <n v="30832421" u="1"/>
        <n v="36551635" u="1"/>
        <n v="1092941825" u="1"/>
        <n v="96913538119" u="1"/>
        <n v="12678014" u="1"/>
        <n v="1116503674" u="1"/>
        <n v="1237689582" u="1"/>
        <n v="10016739" u="1"/>
        <n v="12597800" u="1"/>
        <n v="57302129" u="1"/>
        <n v="1084741889" u="1"/>
        <n v="9112621142860" u="1"/>
        <n v="15712522" u="1"/>
        <n v="19584512" u="1"/>
        <n v="20053171" u="1"/>
        <n v="26813922" u="1"/>
        <n v="1092550479" u="1"/>
        <n v="9102021134056" u="1"/>
        <n v="19408679" u="1"/>
        <n v="26267178" u="1"/>
        <n v="1214216011" u="1"/>
        <n v="9101420141957" u="1"/>
        <n v="13276709" u="1"/>
        <n v="26668963" u="1"/>
        <n v="84042525" u="1"/>
        <n v="148579777" u="1"/>
        <n v="910531641028" u="1"/>
        <n v="11822854" u="1"/>
        <n v="13502388" u="1"/>
        <n v="30477557" u="1"/>
        <n v="1090514614" u="1"/>
        <n v="1134244053" u="1"/>
        <n v="15953694" u="1"/>
        <n v="19731945" u="1"/>
        <n v="19940082" u="1"/>
        <n v="30655784" u="1"/>
        <n v="77130049" u="1"/>
        <n v="1116860951" u="1"/>
        <n v="84454523" u="1"/>
        <n v="1004811123" u="1"/>
        <n v="5426311" u="1"/>
        <n v="13372408" u="1"/>
        <n v="17375655" u="1"/>
        <n v="26057755" u="1"/>
        <n v="28540369" u="1"/>
        <n v="12614490" u="1"/>
        <n v="17228816" u="1"/>
        <n v="20552382" u="1"/>
        <n v="20942426" u="1"/>
        <n v="22424608" u="1"/>
        <n v="24927785" u="1"/>
        <n v="25264094" u="1"/>
        <n v="28284073" u="1"/>
        <n v="1091077979" u="1"/>
        <n v="9131662741652" u="1"/>
        <n v="10130253" u="1"/>
        <n v="19747912" u="1"/>
        <n v="9112162743853" u="1"/>
        <n v="1030044158" u="1"/>
        <n v="91226172739770" u="1"/>
        <n v="15712160" u="1"/>
        <n v="31395356" u="1"/>
        <n v="1004944930" u="1"/>
        <n v="9191421137586" u="1"/>
        <n v="24960587" u="1"/>
        <n v="45744605" u="1"/>
        <n v="60414760" u="1"/>
        <n v="1064086268" u="1"/>
        <n v="9102072743572" u="1"/>
        <n v="18263464" u="1"/>
        <n v="60415724" u="1"/>
        <n v="1081833027" u="1"/>
        <n v="1094323229" u="1"/>
        <n v="7629369" u="1"/>
        <n v="16632410" u="1"/>
        <n v="19455246" u="1"/>
        <n v="20440691" u="1"/>
        <n v="30574099" u="1"/>
        <n v="99382744185" u="1"/>
        <n v="27620078" u="1"/>
        <n v="9414192043858" u="1"/>
        <n v="7621076" u="1"/>
        <n v="14857233" u="1"/>
        <n v="26363350" u="1"/>
        <n v="26669701" u="1"/>
        <n v="29717790" u="1"/>
        <n v="57303733" u="1"/>
        <n v="1144416784" u="1"/>
        <n v="922613141086" u="1"/>
        <n v="16261780" u="1"/>
        <n v="16632675" u="1"/>
        <n v="22796145" u="1"/>
        <n v="60364511" u="1"/>
        <n v="21504831" u="1"/>
        <n v="1092154968" u="1"/>
        <n v="13227529" u="1"/>
        <n v="23408895" u="1"/>
        <n v="25636579" u="1"/>
        <n v="28217423" u="1"/>
        <n v="19134952" u="1"/>
        <n v="25812476" u="1"/>
        <n v="27945674" u="1"/>
        <n v="1090533046" u="1"/>
        <n v="9171131637153" u="1"/>
        <n v="8581309" u="1"/>
        <n v="21022181" u="1"/>
        <n v="23556232" u="1"/>
        <n v="97113144394" u="1"/>
        <n v="25296156" u="1"/>
        <n v="28057027" u="1"/>
        <n v="7831342" u="1"/>
        <n v="9581291" u="1"/>
        <n v="1082978418" u="1"/>
        <n v="94972035989" u="1"/>
        <n v="9201471640605" u="1"/>
        <n v="12662576" u="1"/>
        <n v="21020847" u="1"/>
        <n v="27702533" u="1"/>
        <n v="39002503" u="1"/>
        <n v="12565543" u="1"/>
        <n v="31896061" u="1"/>
        <n v="57463051" u="1"/>
        <n v="17973256" u="1"/>
        <n v="57105761" u="1"/>
        <n v="1124060885" u="1"/>
        <n v="9261202740598" u="1"/>
        <n v="25977194" u="1"/>
        <n v="28670741" u="1"/>
        <n v="37359989" u="1"/>
        <n v="60285284" u="1"/>
        <n v="1081820059" u="1"/>
        <n v="1084737023" u="1"/>
        <n v="951913142780" u="1"/>
        <n v="21489072" u="1"/>
        <n v="1062277186" u="1"/>
        <n v="13210782" u="1"/>
        <n v="14341459" u="1"/>
        <n v="1005063695" u="1"/>
        <n v="91020141633642" u="1"/>
        <n v="94131642696" u="1"/>
        <n v="186091726891" u="1"/>
        <n v="9121691643298" u="1"/>
        <n v="91419211643781" u="1"/>
        <n v="13373781" u="1"/>
        <n v="14582358" u="1"/>
        <n v="21134128" u="1"/>
        <n v="27895811" u="1"/>
        <n v="50913425" u="1"/>
        <n v="1005674566" u="1"/>
        <n v="1081759106" u="1"/>
        <n v="1092026026" u="1"/>
        <n v="1127955348" u="1"/>
        <n v="26847220" u="1"/>
        <n v="84431901" u="1"/>
        <n v="12823783" u="1"/>
        <n v="1092963732" u="1"/>
        <n v="913261143523" u="1"/>
        <n v="12647685" u="1"/>
        <n v="14051284" u="1"/>
        <n v="1090174898" u="1"/>
        <n v="1090420748" u="1"/>
        <n v="1082908100" u="1"/>
        <n v="1095421812" u="1"/>
        <n v="920107142114" u="1"/>
        <n v="26717264" u="1"/>
        <n v="30752196" u="1"/>
        <n v="60336077" u="1"/>
        <n v="941411642346" u="1"/>
        <n v="9414202735167" u="1"/>
        <n v="92620201643048" u="1"/>
        <n v="3919205" u="1"/>
        <n v="14874244" u="1"/>
        <n v="27685906" u="1"/>
        <n v="57298845" u="1"/>
        <n v="19844292" u="1"/>
        <n v="913917143323" u="1"/>
        <n v="9201472742084" u="1"/>
        <n v="24976954" u="1"/>
        <n v="1094350877" u="1"/>
        <n v="14711976" u="1"/>
        <n v="15696738" u="1"/>
        <n v="1090501688" u="1"/>
        <n v="9660958" u="1"/>
        <n v="16907588" u="1"/>
        <n v="1093735504" u="1"/>
        <n v="9121911641002" u="1"/>
        <n v="9231202743818" u="1"/>
        <n v="92620142741168" u="1"/>
        <n v="20552958" u="1"/>
        <n v="57170817" u="1"/>
        <n v="88148015" u="1"/>
        <n v="1007307837" u="1"/>
        <n v="1092671355" u="1"/>
        <n v="1151475599" u="1"/>
        <n v="92426131642298" u="1"/>
        <n v="22136616" u="1"/>
        <n v="27702837" u="1"/>
        <n v="30688696" u="1"/>
        <n v="57106305" u="1"/>
        <n v="91320161643623" u="1"/>
        <n v="24443847" u="1"/>
        <n v="26573799" u="1"/>
        <n v="1148954157" u="1"/>
        <n v="25622024" u="1"/>
        <n v="26847428" u="1"/>
        <n v="28752874" u="1"/>
        <n v="1007552342" u="1"/>
        <n v="1123403272" u="1"/>
        <n v="9201321643040" u="1"/>
        <n v="23747484" u="1"/>
        <n v="28543355" u="1"/>
        <n v="116500977" u="1"/>
        <n v="16357679" u="1"/>
        <n v="60417808" u="1"/>
        <n v="1127062465" u="1"/>
        <n v="9201202740010" u="1"/>
        <n v="14857264" u="1"/>
        <n v="28217421" u="1"/>
        <n v="1977387" u="1"/>
        <n v="27945672" u="1"/>
        <n v="1193322309" u="1"/>
        <n v="6467725" u="1"/>
        <n v="18456788" u="1"/>
        <n v="26847508" u="1"/>
        <n v="39004267" u="1"/>
        <n v="42701042" u="1"/>
        <n v="1007394815" u="1"/>
        <n v="1091809851" u="1"/>
        <n v="20584908" u="1"/>
        <n v="26476629" u="1"/>
        <n v="26717504" u="1"/>
        <n v="32625144" u="1"/>
        <n v="1093503799" u="1"/>
        <n v="15196385" u="1"/>
        <n v="20907644" u="1"/>
        <n v="21489922" u="1"/>
        <n v="24023507" u="1"/>
        <n v="24281217" u="1"/>
        <n v="1005109712" u="1"/>
        <n v="12680109" u="1"/>
        <n v="18067724" u="1"/>
        <n v="22427224" u="1"/>
        <n v="25443957" u="1"/>
        <n v="1045755243" u="1"/>
        <n v="1116494695" u="1"/>
        <n v="12565542" u="1"/>
        <n v="18473687" u="1"/>
        <n v="22184035" u="1"/>
        <n v="57465843" u="1"/>
        <n v="1092955412" u="1"/>
        <n v="7234205" u="1"/>
        <n v="27362092" u="1"/>
        <n v="32657946" u="1"/>
        <n v="1137195795" u="1"/>
        <n v="3293740" u="1"/>
        <n v="20378233" u="1"/>
        <n v="1127358126" u="1"/>
        <n v="15163920" u="1"/>
        <n v="26800843" u="1"/>
        <n v="1091967083" u="1"/>
        <n v="910513140422" u="1"/>
        <n v="91012262043019" u="1"/>
        <n v="24732671" u="1"/>
        <n v="68288309" u="1"/>
        <n v="9191231441776" u="1"/>
        <n v="9319191641662" u="1"/>
        <n v="5693000" u="1"/>
        <n v="1093783760" u="1"/>
        <n v="1115732330" u="1"/>
        <n v="910117142915" u="1"/>
        <n v="10145881" u="1"/>
        <n v="11017458" u="1"/>
        <n v="14793515" u="1"/>
        <n v="68250916" u="1"/>
        <n v="21055559" u="1"/>
        <n v="28139030" u="1"/>
        <n v="60349984" u="1"/>
        <n v="911662037593" u="1"/>
        <n v="913141420232" u="1"/>
        <n v="1005042957" u="1"/>
        <n v="14793772" u="1"/>
        <n v="60350980" u="1"/>
        <n v="30026291" u="1"/>
        <n v="64450022" u="1"/>
        <n v="9611141771" u="1"/>
        <n v="27879520" u="1"/>
        <n v="1050719100" u="1"/>
        <n v="1098926797" u="1"/>
        <n v="91120132041248" u="1"/>
        <n v="20215635" u="1"/>
        <n v="32561306" u="1"/>
        <n v="60370707" u="1"/>
        <n v="1092026200" u="1"/>
        <n v="1090432054" u="1"/>
        <n v="1116492387" u="1"/>
        <n v="17101186" u="1"/>
        <n v="25670101" u="1"/>
        <n v="39055348" u="1"/>
        <n v="1091365855" u="1"/>
        <n v="91017141483" u="1"/>
        <n v="14325643" u="1"/>
        <n v="19132956" u="1"/>
        <n v="26959615" u="1"/>
        <n v="88310637" u="1"/>
        <n v="1082847130" u="1"/>
        <n v="1093767609" u="1"/>
        <n v="1979425" u="1"/>
        <n v="7968220" u="1"/>
        <n v="13470909" u="1"/>
        <n v="20989311" u="1"/>
        <n v="57170813" u="1"/>
        <n v="60349372" u="1"/>
        <n v="23266118" u="1"/>
        <n v="23540197" u="1"/>
        <n v="37259487" u="1"/>
        <n v="52895038" u="1"/>
        <n v="88292066" u="1"/>
        <n v="8903505" u="1"/>
        <n v="26846928" u="1"/>
        <n v="57464555" u="1"/>
        <n v="27719220" u="1"/>
        <n v="1079916122" u="1"/>
        <n v="1090379574" u="1"/>
        <n v="5426816" u="1"/>
        <n v="26168798" u="1"/>
        <n v="30364608" u="1"/>
        <n v="57450580" u="1"/>
        <n v="77151428" u="1"/>
        <n v="1047214218" u="1"/>
        <n v="1092968082" u="1"/>
        <n v="1116507365" u="1"/>
        <n v="912631641544" u="1"/>
        <n v="9194131641517" u="1"/>
        <n v="27041556" u="1"/>
        <n v="56092424" u="1"/>
        <n v="88204483" u="1"/>
        <n v="9420202743045" u="1"/>
        <n v="10485572" u="1"/>
        <n v="15196585" u="1"/>
        <n v="16165444" u="1"/>
        <n v="19377671" u="1"/>
        <n v="26670677" u="1"/>
        <n v="27622002" u="1"/>
        <n v="911132043415" u="1"/>
        <n v="26446187" u="1"/>
        <n v="39020134" u="1"/>
        <n v="1149460707" u="1"/>
        <n v="9259252" u="1"/>
        <n v="5644909" u="1"/>
        <n v="24816250" u="1"/>
        <n v="29994275" u="1"/>
        <n v="31187873" u="1"/>
        <n v="37196131" u="1"/>
        <n v="37842503" u="1"/>
        <n v="1116502266" u="1"/>
        <n v="911221143729" u="1"/>
        <n v="92016102039303" u="1"/>
        <n v="20780868" u="1"/>
        <n v="26848004" u="1"/>
        <n v="1092354396" u="1"/>
        <n v="8363833" u="1"/>
        <n v="926192142981" u="1"/>
        <n v="1093302873" u="1"/>
        <n v="9101122043398" u="1"/>
        <n v="20781382" u="1"/>
        <n v="57299417" u="1"/>
        <n v="12002187" u="1"/>
        <n v="36727648" u="1"/>
        <n v="9202121643875" u="1"/>
        <n v="10081545" u="1"/>
        <n v="15665067" u="1"/>
        <n v="21153241" u="1"/>
        <n v="9261192040646" u="1"/>
        <n v="9193382" u="1"/>
        <n v="16957431" u="1"/>
        <n v="23168160" u="1"/>
        <n v="26671769" u="1"/>
        <n v="37330103" u="1"/>
        <n v="1001078438" u="1"/>
        <n v="18716504" u="1"/>
        <n v="24330434" u="1"/>
        <n v="37182348" u="1"/>
        <n v="942017139656" u="1"/>
        <n v="17584686" u="1"/>
        <n v="23445067" u="1"/>
        <n v="37441488" u="1"/>
        <n v="1092942375" u="1"/>
        <n v="1116909444" u="1"/>
        <n v="9511122739906" u="1"/>
        <n v="15438271" u="1"/>
        <n v="24750468" u="1"/>
        <n v="27672715" u="1"/>
        <n v="17586100" u="1"/>
        <n v="1090992941" u="1"/>
        <n v="19054259" u="1"/>
        <n v="29656776" u="1"/>
        <n v="30528120" u="1"/>
        <n v="37326535" u="1"/>
        <n v="1004804105" u="1"/>
        <n v="1090226952" u="1"/>
        <n v="1099960994" u="1"/>
        <n v="91220201643897" u="1"/>
        <n v="10034125" u="1"/>
        <n v="26330462" u="1"/>
        <n v="1152936680" u="1"/>
        <n v="24541929" u="1"/>
        <n v="57107037" u="1"/>
        <n v="941662738118" u="1"/>
        <n v="31609513" u="1"/>
        <n v="91916172041289" u="1"/>
        <n v="57415750" u="1"/>
        <n v="60414748" u="1"/>
        <n v="1091965952" u="1"/>
        <n v="1093949778" u="1"/>
        <n v="829284106031975" u="1"/>
      </sharedItems>
    </cacheField>
    <cacheField name="Escoger de la lista:_x000a_Tipo de identificación " numFmtId="0">
      <sharedItems containsNonDate="0" containsBlank="1" count="8">
        <m/>
        <s v="Documento Provisional" u="1"/>
        <s v="Pasaporte" u="1"/>
        <s v="Cédula Extranjería" u="1"/>
        <s v="Tarjeta de Identidad (Colombiano)" u="1"/>
        <s v="Cédula" u="1"/>
        <s v="Permiso Especial de Permanencia - PEP" u="1"/>
        <s v="Registro Civil (Colombiano)" u="1"/>
      </sharedItems>
    </cacheField>
    <cacheField name="Pais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Municipio" numFmtId="0">
      <sharedItems containsNonDate="0" containsString="0" containsBlank="1"/>
    </cacheField>
    <cacheField name="Tipo de atención" numFmtId="0">
      <sharedItems containsNonDate="0" containsString="0" containsBlank="1"/>
    </cacheField>
    <cacheField name="Lugar de atencion:_x000a_(Corregimiento/vereda/barrio/Espacio Protector)" numFmtId="0">
      <sharedItems containsNonDate="0" containsString="0" containsBlank="1"/>
    </cacheField>
    <cacheField name="Area" numFmtId="0">
      <sharedItems containsNonDate="0" containsString="0" containsBlank="1"/>
    </cacheField>
    <cacheField name="Oficina" numFmtId="0">
      <sharedItems containsNonDate="0" containsString="0" containsBlank="1"/>
    </cacheField>
    <cacheField name="Primer Nombre" numFmtId="0">
      <sharedItems containsNonDate="0" containsBlank="1" count="3453">
        <m/>
        <s v="Ismer" u="1"/>
        <s v="Keyner" u="1"/>
        <s v="Nellis" u="1"/>
        <s v="Renata" u="1"/>
        <s v="Danilson" u="1"/>
        <s v="Reinelis" u="1"/>
        <s v="Laurismar" u="1"/>
        <s v="Walker" u="1"/>
        <s v="Richarth" u="1"/>
        <s v="Yorliany" u="1"/>
        <s v="Neudys" u="1"/>
        <s v="Melkin" u="1"/>
        <s v="Eliades" u="1"/>
        <s v="Massiel" u="1"/>
        <s v="Wuilianys" u="1"/>
        <s v="Antonia" u="1"/>
        <s v="Dannis" u="1"/>
        <s v="Jaicker" u="1"/>
        <s v="Mileida" u="1"/>
        <s v="Neyferth" u="1"/>
        <s v="Yeraldin" u="1"/>
        <s v="Yoni" u="1"/>
        <s v="Nilka" u="1"/>
        <s v="Celigny" u="1"/>
        <s v="Susandy" u="1"/>
        <s v="Shamanta" u="1"/>
        <s v="Brian" u="1"/>
        <s v="Arianni" u="1"/>
        <s v="Lucila" u="1"/>
        <s v="Yessika" u="1"/>
        <s v="Sherelleyza" u="1"/>
        <s v="Janie" u="1"/>
        <s v="Corina" u="1"/>
        <s v="Elicia" u="1"/>
        <s v="Yeinklay" u="1"/>
        <s v="DIEGO" u="1"/>
        <s v="Juana" u="1"/>
        <s v="Uldys" u="1"/>
        <s v="Mireida" u="1"/>
        <s v="Reymarliz" u="1"/>
        <s v="Juan" u="1"/>
        <s v="Danelis" u="1"/>
        <s v="Nohelly" u="1"/>
        <s v="Mariany" u="1"/>
        <s v="Eduviges" u="1"/>
        <s v="Diana" u="1"/>
        <s v="Yerly" u="1"/>
        <s v="Yaimar" u="1"/>
        <s v="Dayibel" u="1"/>
        <s v="Eirisbek" u="1"/>
        <s v="Daynis" u="1"/>
        <s v="Benito" u="1"/>
        <s v="Margels" u="1"/>
        <s v="Ayda" u="1"/>
        <s v="Miqueas" u="1"/>
        <s v="Paulette" u="1"/>
        <s v="Guillermo" u="1"/>
        <s v="Meredith" u="1"/>
        <s v="Greiver" u="1"/>
        <s v="Yolanis" u="1"/>
        <s v="Jhonys" u="1"/>
        <s v="Joismar" u="1"/>
        <s v="Hermides" u="1"/>
        <s v="Fannis" u="1"/>
        <s v="Digna" u="1"/>
        <s v="Lianis" u="1"/>
        <s v="Stiven" u="1"/>
        <s v="Maicoll" u="1"/>
        <s v="Yureiny" u="1"/>
        <s v="Gerardo" u="1"/>
        <s v="Sophia" u="1"/>
        <s v="Danilsa" u="1"/>
        <s v="Mileidi" u="1"/>
        <s v="Yehismar" u="1"/>
        <s v="Anuska" u="1"/>
        <s v="Isaina" u="1"/>
        <s v="Osmelis" u="1"/>
        <s v="Yeicoth" u="1"/>
        <s v="Ilse" u="1"/>
        <s v="Bryan" u="1"/>
        <s v="Aidaly" u="1"/>
        <s v="Yorledis" u="1"/>
        <s v="Francisco" u="1"/>
        <s v="Magdamelis" u="1"/>
        <s v="Eliana" u="1"/>
        <s v="Alfredo" u="1"/>
        <s v="Tania" u="1"/>
        <s v="Yuskari" u="1"/>
        <s v="Yimmy" u="1"/>
        <s v="Greimier" u="1"/>
        <s v="Jorbelis" u="1"/>
        <s v="Ewuin" u="1"/>
        <s v="Adiana" u="1"/>
        <s v="Josbelis" u="1"/>
        <s v="Deiby" u="1"/>
        <s v="Mayuri" u="1"/>
        <s v="Amauris" u="1"/>
        <s v="Eyumira" u="1"/>
        <s v="Yeiler" u="1"/>
        <s v="Morelis" u="1"/>
        <s v="Jhonn" u="1"/>
        <s v="Yonas" u="1"/>
        <s v="Milagros" u="1"/>
        <s v="Jakdriana" u="1"/>
        <s v="Kaleth" u="1"/>
        <s v="Nairoly" u="1"/>
        <s v="Tamar" u="1"/>
        <s v="Wilmer" u="1"/>
        <s v="Yeiman" u="1"/>
        <s v="Roberth" u="1"/>
        <s v="Jesuanlys" u="1"/>
        <s v="Antonio" u="1"/>
        <s v="Maryuris" u="1"/>
        <s v="Yennimar" u="1"/>
        <s v="Cristo" u="1"/>
        <s v="Katerine" u="1"/>
        <s v="Kennit" u="1"/>
        <s v="Yalegni" u="1"/>
        <s v="Deyanira" u="1"/>
        <s v="Gabriela" u="1"/>
        <s v="Joidanys" u="1"/>
        <s v="Hugo" u="1"/>
        <s v="Yorbian" u="1"/>
        <s v="Milangeliz" u="1"/>
        <s v="Dairelis" u="1"/>
        <s v="Alejandrina" u="1"/>
        <s v="Haylee" u="1"/>
        <s v="Yercob" u="1"/>
        <s v="Yoelis" u="1"/>
        <s v="Lucianny" u="1"/>
        <s v="Barby" u="1"/>
        <s v="Leila" u="1"/>
        <s v="Edison" u="1"/>
        <s v="Norbey" u="1"/>
        <s v="Yulixmar" u="1"/>
        <s v="Yimy" u="1"/>
        <s v="Anlly" u="1"/>
        <s v="Yeimy" u="1"/>
        <s v="Yuseily" u="1"/>
        <s v="Katherine" u="1"/>
        <s v="Ingri" u="1"/>
        <s v="Erlaide" u="1"/>
        <s v="Merlin" u="1"/>
        <s v="Yeissi" u="1"/>
        <s v="Jhoniel" u="1"/>
        <s v="Viridiana" u="1"/>
        <s v="Arianny" u="1"/>
        <s v="Dawinson" u="1"/>
        <s v="Eliam" u="1"/>
        <s v="Rubeliz" u="1"/>
        <s v="Alglenys" u="1"/>
        <s v="Erith" u="1"/>
        <s v="Wimny" u="1"/>
        <s v="Maitte" u="1"/>
        <s v="Yuarinny" u="1"/>
        <s v="Rafel" u="1"/>
        <s v="Samantha" u="1"/>
        <s v="Letiia" u="1"/>
        <s v="Mariela" u="1"/>
        <s v="Roberto" u="1"/>
        <s v="Dionilde" u="1"/>
        <s v="Jakelin" u="1"/>
        <s v="Yerickson" u="1"/>
        <s v="Francy" u="1"/>
        <s v="Frainnyfer" u="1"/>
        <s v="Aura" u="1"/>
        <s v="Gerladin" u="1"/>
        <s v="Rosangeles" u="1"/>
        <s v="Jhonangel" u="1"/>
        <s v="Yuleida" u="1"/>
        <s v="Fraimary" u="1"/>
        <s v="Yonnelys" u="1"/>
        <s v="Arbeiry" u="1"/>
        <s v="Willianni" u="1"/>
        <s v="Suleidy" u="1"/>
        <s v="Ismael" u="1"/>
        <s v="Maryorie" u="1"/>
        <s v="Neila" u="1"/>
        <s v="Delber" u="1"/>
        <s v="Leyla" u="1"/>
        <s v="Liber" u="1"/>
        <s v="Alejandri" u="1"/>
        <s v="Enedina" u="1"/>
        <s v="Mileidy" u="1"/>
        <s v="Yeny" u="1"/>
        <s v="Iliana" u="1"/>
        <s v="Iglenis" u="1"/>
        <s v="Yureida" u="1"/>
        <s v="Elian" u="1"/>
        <s v="Marlin" u="1"/>
        <s v="Keverlin" u="1"/>
        <s v="Annismar" u="1"/>
        <s v="Norbelis" u="1"/>
        <s v="Ediana" u="1"/>
        <s v="Israel" u="1"/>
        <s v="Aranza" u="1"/>
        <s v="Deicy" u="1"/>
        <s v="Rosmari" u="1"/>
        <s v="Carmelina" u="1"/>
        <s v="Yeimer" u="1"/>
        <s v="Danna" u="1"/>
        <s v="Yurveilyn" u="1"/>
        <s v="Erix" u="1"/>
        <s v="Delcy" u="1"/>
        <s v="Virgenith" u="1"/>
        <s v="Viilmary" u="1"/>
        <s v="Saimen" u="1"/>
        <s v="Jhojan" u="1"/>
        <s v="Yaraceli" u="1"/>
        <s v="Cleotilde" u="1"/>
        <s v="LUISDAILIS" u="1"/>
        <s v="Feiber" u="1"/>
        <s v="Franas" u="1"/>
        <s v="Leanny" u="1"/>
        <s v="Winner" u="1"/>
        <s v="Yuleidi" u="1"/>
        <s v="Joe" u="1"/>
        <s v="Arly" u="1"/>
        <s v="Deyber" u="1"/>
        <s v="Felipe" u="1"/>
        <s v="Denifet" u="1"/>
        <s v="Wilkleiver" u="1"/>
        <s v="Frendy" u="1"/>
        <s v="Keysner" u="1"/>
        <s v="Adaneris" u="1"/>
        <s v="Doriannys" u="1"/>
        <s v="Haner" u="1"/>
        <s v="Juvenal" u="1"/>
        <s v="Inocencio" u="1"/>
        <s v="Yairick" u="1"/>
        <s v="Braida" u="1"/>
        <s v="Yeiny" u="1"/>
        <s v="Rynna" u="1"/>
        <s v="Yuleannys" u="1"/>
        <s v="Emmanuel" u="1"/>
        <s v="Iraly" u="1"/>
        <s v="Isabel" u="1"/>
        <s v="Darianny" u="1"/>
        <s v="Angui" u="1"/>
        <s v="Jader" u="1"/>
        <s v="Johaly" u="1"/>
        <s v="Cristofer" u="1"/>
        <s v="Adalberto" u="1"/>
        <s v="Andy" u="1"/>
        <s v="Yessica" u="1"/>
        <s v="Yenny" u="1"/>
        <s v="Lesika" u="1"/>
        <s v="Jaisury" u="1"/>
        <s v="Sabeida" u="1"/>
        <s v="Pulet" u="1"/>
        <s v="Yohancy" u="1"/>
        <s v="Dhilan" u="1"/>
        <s v="Arnaldo" u="1"/>
        <s v="Fatima" u="1"/>
        <s v="Angy" u="1"/>
        <s v="Lian" u="1"/>
        <s v="Perla" u="1"/>
        <s v="Yailen" u="1"/>
        <s v="Jean" u="1"/>
        <s v="Erneryulieth" u="1"/>
        <s v="Julio" u="1"/>
        <s v="Nimer" u="1"/>
        <s v="Moiselis" u="1"/>
        <s v="Abely" u="1"/>
        <s v="Erliana" u="1"/>
        <s v="Kleyver" u="1"/>
        <s v="Venancio" u="1"/>
        <s v="Mariline" u="1"/>
        <s v="Janer" u="1"/>
        <s v="Frankeiler" u="1"/>
        <s v="Justiniano" u="1"/>
        <s v="Aida" u="1"/>
        <s v="Omery" u="1"/>
        <s v="Fairelys" u="1"/>
        <s v="Luisyerson" u="1"/>
        <s v="Vitelmo" u="1"/>
        <s v="Anny" u="1"/>
        <s v="Celmira" u="1"/>
        <s v="Dashiel" u="1"/>
        <s v="Yorfelix" u="1"/>
        <s v="Lucio" u="1"/>
        <s v="Ubeimar" u="1"/>
        <s v="Albanis" u="1"/>
        <s v="Anthonela" u="1"/>
        <s v="Keyshmer" u="1"/>
        <s v="Franchesca" u="1"/>
        <s v="Marleth" u="1"/>
        <s v="Johnkleyber" u="1"/>
        <s v="Sharon" u="1"/>
        <s v="Wirbellys" u="1"/>
        <s v="Luvin" u="1"/>
        <s v="Joandry" u="1"/>
        <s v="Aleida" u="1"/>
        <s v="Paola" u="1"/>
        <s v="Nayelin" u="1"/>
        <s v="Crsiatali" u="1"/>
        <s v="Rosmary" u="1"/>
        <s v="Sharith" u="1"/>
        <s v="Mayerlin" u="1"/>
        <s v="Ubaldina" u="1"/>
        <s v="Inyerbelis" u="1"/>
        <s v="Hanna" u="1"/>
        <s v="Yeiner" u="1"/>
        <s v="Julissa" u="1"/>
        <s v="Yulenny" u="1"/>
        <s v="Jhoiver" u="1"/>
        <s v="Yoel" u="1"/>
        <s v="Wainer" u="1"/>
        <s v="Edwinjer" u="1"/>
        <s v="Josemith" u="1"/>
        <s v="Eylys" u="1"/>
        <s v="Gabrielis" u="1"/>
        <s v="Carmela" u="1"/>
        <s v="Dora" u="1"/>
        <s v="Yibeth" u="1"/>
        <s v="Jeidimar" u="1"/>
        <s v="Jeiber" u="1"/>
        <s v="Noe" u="1"/>
        <s v="Paula" u="1"/>
        <s v="James" u="1"/>
        <s v="Andreina" u="1"/>
        <s v="Zoleidi" u="1"/>
        <s v="Waldemiro" u="1"/>
        <s v="Glendy" u="1"/>
        <s v="Riyelis" u="1"/>
        <s v="Lesby" u="1"/>
        <s v="Brilly" u="1"/>
        <s v="Maikela" u="1"/>
        <s v="Anitsi" u="1"/>
        <s v="Nayelis" u="1"/>
        <s v="Alahe" u="1"/>
        <s v="Yaliany" u="1"/>
        <s v="Fidelina" u="1"/>
        <s v="Lirianny" u="1"/>
        <s v="Atrid" u="1"/>
        <s v="Osbeimar" u="1"/>
        <s v="Yulistber" u="1"/>
        <s v="Jaina" u="1"/>
        <s v="Eudys" u="1"/>
        <s v="Zulay" u="1"/>
        <s v="Aixa" u="1"/>
        <s v="Donaidys" u="1"/>
        <s v="Osmarina" u="1"/>
        <s v="Yonaiker" u="1"/>
        <s v="Duvis" u="1"/>
        <s v="Gleidys" u="1"/>
        <s v="Jafet" u="1"/>
        <s v="Armando" u="1"/>
        <s v="Emma" u="1"/>
        <s v="Alvanis" u="1"/>
        <s v="Johannis" u="1"/>
        <s v="Marbelis" u="1"/>
        <s v="Yariany" u="1"/>
        <s v="Leoneider" u="1"/>
        <s v="Hugues" u="1"/>
        <s v="Jenifer" u="1"/>
        <s v="Kenlymar" u="1"/>
        <s v="Carlina" u="1"/>
        <s v="Wayner" u="1"/>
        <s v="Mia" u="1"/>
        <s v="Moises" u="1"/>
        <s v="Norehily" u="1"/>
        <s v="Leiber" u="1"/>
        <s v="Osmin" u="1"/>
        <s v="Yoselin" u="1"/>
        <s v="Argedith" u="1"/>
        <s v="Cira" u="1"/>
        <s v="Raul" u="1"/>
        <s v="Jaiber" u="1"/>
        <s v="Yiseth" u="1"/>
        <s v="Marianka" u="1"/>
        <s v="Edilberto" u="1"/>
        <s v="Mariemily" u="1"/>
        <s v="Eliecer" u="1"/>
        <s v="Nairelis" u="1"/>
        <s v="Brando" u="1"/>
        <s v="Santiago" u="1"/>
        <s v="Octavio" u="1"/>
        <s v="Zulma" u="1"/>
        <s v="Milanyela" u="1"/>
        <s v="Enny" u="1"/>
        <s v="Elgar" u="1"/>
        <s v="Wilmari" u="1"/>
        <s v="Elisbeth" u="1"/>
        <s v="Orianni" u="1"/>
        <s v="Johander" u="1"/>
        <s v="Kleimary" u="1"/>
        <s v="Lares" u="1"/>
        <s v="Krisna" u="1"/>
        <s v="Yasner" u="1"/>
        <s v="Elcida" u="1"/>
        <s v="Yizeth" u="1"/>
        <s v="Yusmary" u="1"/>
        <s v="Rosbelys" u="1"/>
        <s v="Adria" u="1"/>
        <s v="Fabio" u="1"/>
        <s v="Keisy" u="1"/>
        <s v="Dario" u="1"/>
        <s v="Gregorismar" u="1"/>
        <s v="Axel" u="1"/>
        <s v="Cruz" u="1"/>
        <s v="Lino" u="1"/>
        <s v="Heidy" u="1"/>
        <s v="Belkys" u="1"/>
        <s v="Militza" u="1"/>
        <s v="Brianyer" u="1"/>
        <s v="Elvia" u="1"/>
        <s v="Nilcy" u="1"/>
        <s v="Kenyerli" u="1"/>
        <s v="Mayerlyn" u="1"/>
        <s v="Maikol" u="1"/>
        <s v="Yoselit" u="1"/>
        <s v="Scarleth" u="1"/>
        <s v="Ian" u="1"/>
        <s v="Exika" u="1"/>
        <s v="Ramiro" u="1"/>
        <s v="Yoanny" u="1"/>
        <s v="Elianis" u="1"/>
        <s v="DORIANIS" u="1"/>
        <s v="Dariangel" u="1"/>
        <s v="Dairis" u="1"/>
        <s v="Leyber" u="1"/>
        <s v="Reicar" u="1"/>
        <s v="Barbara" u="1"/>
        <s v="Luisianny" u="1"/>
        <s v="Yeraldine" u="1"/>
        <s v="Geyser" u="1"/>
        <s v="Yoenny" u="1"/>
        <s v="Yober" u="1"/>
        <s v="Franco" u="1"/>
        <s v="Dixcel" u="1"/>
        <s v="Jelin" u="1"/>
        <s v="Maxlena" u="1"/>
        <s v="Jeskarly" u="1"/>
        <s v="Mikdelis" u="1"/>
        <s v="Naile" u="1"/>
        <s v="Wileidy" u="1"/>
        <s v="Teresa" u="1"/>
        <s v="Jaime" u="1"/>
        <s v="Yerlin" u="1"/>
        <s v="Jashiel" u="1"/>
        <s v="Marlene" u="1"/>
        <s v="Oleidi" u="1"/>
        <s v="Deberan" u="1"/>
        <s v="Maury" u="1"/>
        <s v="Vilma" u="1"/>
        <s v="Yoryina" u="1"/>
        <s v="Key" u="1"/>
        <s v="Carlinn" u="1"/>
        <s v="Yessibeth" u="1"/>
        <s v="Evianyelis" u="1"/>
        <s v="Maryluz" u="1"/>
        <s v="Jeidy" u="1"/>
        <s v="Johelvis" u="1"/>
        <s v="Delkys" u="1"/>
        <s v="Eligia" u="1"/>
        <s v="Marbelys" u="1"/>
        <s v="Marcelis" u="1"/>
        <s v="Deniker" u="1"/>
        <s v="Gina" u="1"/>
        <s v="Nelcy" u="1"/>
        <s v="Dauris" u="1"/>
        <s v="Josuan" u="1"/>
        <s v="Yailin" u="1"/>
        <s v="Lucinis" u="1"/>
        <s v="Reucar" u="1"/>
        <s v="Marleni" u="1"/>
        <s v="Ventura" u="1"/>
        <s v="Cheryl" u="1"/>
        <s v="Yaneth" u="1"/>
        <s v="Zulima" u="1"/>
        <s v="Mayerli" u="1"/>
        <s v="Kefren" u="1"/>
        <s v="Vanessa" u="1"/>
        <s v="Eudymar" u="1"/>
        <s v="Neyber" u="1"/>
        <s v="Griseida" u="1"/>
        <s v="Luismari" u="1"/>
        <s v="Bekis" u="1"/>
        <s v="Adolfo" u="1"/>
        <s v="Ayde" u="1"/>
        <s v="EVELIN" u="1"/>
        <s v="Jhonmar" u="1"/>
        <s v="Alvino" u="1"/>
        <s v="Amaranto" u="1"/>
        <s v="Henris" u="1"/>
        <s v="Deivelis" u="1"/>
        <s v="Ismaelina" u="1"/>
        <s v="Lenin" u="1"/>
        <s v="Reina" u="1"/>
        <s v="Wilmary" u="1"/>
        <s v="Eskinyer" u="1"/>
        <s v="Luzneyda" u="1"/>
        <s v="Leddy" u="1"/>
        <s v="Adelis" u="1"/>
        <s v="Orianny" u="1"/>
        <s v="Edni" u="1"/>
        <s v="Edgar" u="1"/>
        <s v="Marlon" u="1"/>
        <s v="Ludis" u="1"/>
        <s v="Gertrudis" u="1"/>
        <s v="Gladys" u="1"/>
        <s v="Jennie" u="1"/>
        <s v="Briyith" u="1"/>
        <s v="Maberly" u="1"/>
        <s v="Aliciano" u="1"/>
        <s v="Yusbelys" u="1"/>
        <s v="Diris" u="1"/>
        <s v="Fiyeral" u="1"/>
        <s v="Debis" u="1"/>
        <s v="Yoscar" u="1"/>
        <s v="Yackelina" u="1"/>
        <s v="Gustavo" u="1"/>
        <s v="Celianis" u="1"/>
        <s v="Jeniangel" u="1"/>
        <s v="Louandris" u="1"/>
        <s v="Eliel" u="1"/>
        <s v="Magaly" u="1"/>
        <s v="Leidy" u="1"/>
        <s v="Diannys" u="1"/>
        <s v="Rosmery" u="1"/>
        <s v="Diosmary" u="1"/>
        <s v="Edeida" u="1"/>
        <s v="Franyerberth" u="1"/>
        <s v="Adiel" u="1"/>
        <s v="Yesmari" u="1"/>
        <s v="Karlianyelis" u="1"/>
        <s v="Marwuyn" u="1"/>
        <s v="Osney" u="1"/>
        <s v="Yonieel" u="1"/>
        <s v="Oberto" u="1"/>
        <s v="Sirehidy" u="1"/>
        <s v="Nancy" u="1"/>
        <s v="Yolima" u="1"/>
        <s v="Amada" u="1"/>
        <s v="Vanesa" u="1"/>
        <s v="Luismary" u="1"/>
        <s v="Yaseannys" u="1"/>
        <s v="Eglis" u="1"/>
        <s v="Maritza" u="1"/>
        <s v="Ismarelys" u="1"/>
        <s v="Victoria" u="1"/>
        <s v="Eduar" u="1"/>
        <s v="Dalsis" u="1"/>
        <s v="Estevan" u="1"/>
        <s v="Jesnair" u="1"/>
        <s v="Denis" u="1"/>
        <s v="Raineys" u="1"/>
        <s v="Yilmary" u="1"/>
        <s v="Cristian" u="1"/>
        <s v="Beyni" u="1"/>
        <s v="Daivelis" u="1"/>
        <s v="Kreiberson" u="1"/>
        <s v="Ketty" u="1"/>
        <s v="Yusneth" u="1"/>
        <s v="Edwar" u="1"/>
        <s v="Yesmin" u="1"/>
        <s v="Esnaira" u="1"/>
        <s v="Mariolin" u="1"/>
        <s v="Yulitza" u="1"/>
        <s v="Thalya" u="1"/>
        <s v="Miladys" u="1"/>
        <s v="Elizeth" u="1"/>
        <s v="Yonatan" u="1"/>
        <s v="Devis" u="1"/>
        <s v="Yoiber" u="1"/>
        <s v="Neldy" u="1"/>
        <s v="Crismer" u="1"/>
        <s v="Leriangel" u="1"/>
        <s v="Catrin" u="1"/>
        <s v="Marleny" u="1"/>
        <s v="Yuritza" u="1"/>
        <s v="Lesne" u="1"/>
        <s v="Meibis" u="1"/>
        <s v="Saiddy" u="1"/>
        <s v="Mayerly" u="1"/>
        <s v="Giudianny" u="1"/>
        <s v="Leider" u="1"/>
        <s v="Anderlin" u="1"/>
        <s v="Melbis" u="1"/>
        <s v="Sinais" u="1"/>
        <s v="Yudith" u="1"/>
        <s v="Grettys" u="1"/>
        <s v="Jeimisy" u="1"/>
        <s v="Jaider" u="1"/>
        <s v="Yeinari" u="1"/>
        <s v="Iker" u="1"/>
        <s v="Necthaly" u="1"/>
        <s v="Dessiree" u="1"/>
        <s v="Nuris" u="1"/>
        <s v="Franci" u="1"/>
        <s v="Bradley" u="1"/>
        <s v="Eglexis" u="1"/>
        <s v="Yglenis" u="1"/>
        <s v="Danis" u="1"/>
        <s v="Andrimar" u="1"/>
        <s v="Danelsis" u="1"/>
        <s v="Celeinys" u="1"/>
        <s v="Daismary" u="1"/>
        <s v="Mercedes" u="1"/>
        <s v="Isis" u="1"/>
        <s v="Katty" u="1"/>
        <s v="Yetzael" u="1"/>
        <s v="Laudy" u="1"/>
        <s v="Yasmin" u="1"/>
        <s v="Merling" u="1"/>
        <s v="Yaneidy" u="1"/>
        <s v="Sailymar" u="1"/>
        <s v="Elsie" u="1"/>
        <s v="Yusdelis" u="1"/>
        <s v="Nerio" u="1"/>
        <s v="Yusmery" u="1"/>
        <s v="Yesyka" u="1"/>
        <s v="Daira" u="1"/>
        <s v="Yaurimar" u="1"/>
        <s v="Emileidi" u="1"/>
        <s v="Yosneiker" u="1"/>
        <s v="Jorgelis" u="1"/>
        <s v="Felicidad" u="1"/>
        <s v="Euladis" u="1"/>
        <s v="Yohandri" u="1"/>
        <s v="Isahhara" u="1"/>
        <s v="Neiris" u="1"/>
        <s v="Yazmin" u="1"/>
        <s v="Dios" u="1"/>
        <s v="Rafael" u="1"/>
        <s v="Zoe" u="1"/>
        <s v="Brenny" u="1"/>
        <s v="Neider" u="1"/>
        <s v="Abelardo" u="1"/>
        <s v="Dubraska" u="1"/>
        <s v="Yainleinnys" u="1"/>
        <s v="Leyder" u="1"/>
        <s v="Slendy" u="1"/>
        <s v="Candelaria" u="1"/>
        <s v="Crismal" u="1"/>
        <s v="Yilbelys" u="1"/>
        <s v="Hamir" u="1"/>
        <s v="Andelfo" u="1"/>
        <s v="Mariannys" u="1"/>
        <s v="Amparo" u="1"/>
        <s v="Fanis" u="1"/>
        <s v="Luisa" u="1"/>
        <s v="Gilver" u="1"/>
        <s v="Ismaira" u="1"/>
        <s v="Luis" u="1"/>
        <s v="ABRANYELIS" u="1"/>
        <s v="Zohaly" u="1"/>
        <s v="Anyerlin" u="1"/>
        <s v="Naudy" u="1"/>
        <s v="Edixon" u="1"/>
        <s v="Davison" u="1"/>
        <s v="Egleel" u="1"/>
        <s v="Yessimar" u="1"/>
        <s v="Oneyda" u="1"/>
        <s v="Yarquis" u="1"/>
        <s v="Lidis" u="1"/>
        <s v="Jhony" u="1"/>
        <s v="Karoll" u="1"/>
        <s v="Dioceth" u="1"/>
        <s v="Dayra" u="1"/>
        <s v="Jossin" u="1"/>
        <s v="Zuelima" u="1"/>
        <s v="Yusmeli" u="1"/>
        <s v="Asdruanny" u="1"/>
        <s v="Delimar" u="1"/>
        <s v="Humberto" u="1"/>
        <s v="Libni" u="1"/>
        <s v="Olianis" u="1"/>
        <s v="Thaliana" u="1"/>
        <s v="Esther" u="1"/>
        <s v="Uberto" u="1"/>
        <s v="Yasmary" u="1"/>
        <s v="Adela" u="1"/>
        <s v="Yrainelis" u="1"/>
        <s v="Breider" u="1"/>
        <s v="Rosa" u="1"/>
        <s v="Yurany" u="1"/>
        <s v="Valeska" u="1"/>
        <s v="Sayneth" u="1"/>
        <s v="Valeria" u="1"/>
        <s v="DelValle" u="1"/>
        <s v="Zorayda" u="1"/>
        <s v="Griezmann" u="1"/>
        <s v="Yarilene" u="1"/>
        <s v="Evanyelin" u="1"/>
        <s v="Jhostyn" u="1"/>
        <s v="Nanyibe" u="1"/>
        <s v="Yinneth" u="1"/>
        <s v="Nayli" u="1"/>
        <s v="Yennezy" u="1"/>
        <s v="Leodomar" u="1"/>
        <s v="Johnnatta" u="1"/>
        <s v="Germun" u="1"/>
        <s v="Aracelis" u="1"/>
        <s v="Aide" u="1"/>
        <s v="Margaret" u="1"/>
        <s v="Ernesto" u="1"/>
        <s v="Naiyibi" u="1"/>
        <s v="Rosannys" u="1"/>
        <s v="Sarais" u="1"/>
        <s v="DEXIMAR" u="1"/>
        <s v="Francys" u="1"/>
        <s v="Mildreth" u="1"/>
        <s v="Yuraidis" u="1"/>
        <s v="Yeyry" u="1"/>
        <s v="Orlando" u="1"/>
        <s v="Engrimar" u="1"/>
        <s v="Yorselys" u="1"/>
        <s v="Geriadnys" u="1"/>
        <s v="Luibert" u="1"/>
        <s v="Bran" u="1"/>
        <s v="Albenis" u="1"/>
        <s v="Icsis" u="1"/>
        <s v="Ledis" u="1"/>
        <s v="Yordan" u="1"/>
        <s v="Deys" u="1"/>
        <s v="Ceida" u="1"/>
        <s v="Diocelina" u="1"/>
        <s v="Jadis" u="1"/>
        <s v="Algemiro" u="1"/>
        <s v="Felimar" u="1"/>
        <s v="Yosneliana" u="1"/>
        <s v="Calixto" u="1"/>
        <s v="Edgaris" u="1"/>
        <s v="Jorgelys" u="1"/>
        <s v="Margarita" u="1"/>
        <s v="Rousel" u="1"/>
        <s v="Brannyber" u="1"/>
        <s v="Jexis" u="1"/>
        <s v="Aime" u="1"/>
        <s v="Andry" u="1"/>
        <s v="Justa" u="1"/>
        <s v="Yuneiris" u="1"/>
        <s v="Jenyuri" u="1"/>
        <s v="Jhonatan" u="1"/>
        <s v="Scarly" u="1"/>
        <s v="Leini" u="1"/>
        <s v="Kristian" u="1"/>
        <s v="Glenis" u="1"/>
        <s v="Belsaid" u="1"/>
        <s v="Yaury" u="1"/>
        <s v="Kriss" u="1"/>
        <s v="Desiree" u="1"/>
        <s v="Enyerlin" u="1"/>
        <s v="Julian" u="1"/>
        <s v="Jhosmairy" u="1"/>
        <s v="Frangerlin" u="1"/>
        <s v="Eucari" u="1"/>
        <s v="Arlinto" u="1"/>
        <s v="Matilde" u="1"/>
        <s v="Abelmarys" u="1"/>
        <s v="Dhillinger" u="1"/>
        <s v="Yeisy" u="1"/>
        <s v="Dugleinys" u="1"/>
        <s v="Elam" u="1"/>
        <s v="Jair" u="1"/>
        <s v="Brilli" u="1"/>
        <s v="Dilian" u="1"/>
        <s v="Exiber" u="1"/>
        <s v="ALAN" u="1"/>
        <s v="Leosmary" u="1"/>
        <s v="Melba" u="1"/>
        <s v="Nicole" u="1"/>
        <s v="Yelitza" u="1"/>
        <s v="Yoneiker" u="1"/>
        <s v="Wiliannys" u="1"/>
        <s v="Levis" u="1"/>
        <s v="Brenda" u="1"/>
        <s v="Lisbeth" u="1"/>
        <s v="Delnys" u="1"/>
        <s v="Katrin" u="1"/>
        <s v="Nieves" u="1"/>
        <s v="Yenitza" u="1"/>
        <s v="Alvenis" u="1"/>
        <s v="Yelibeth" u="1"/>
        <s v="Dennys" u="1"/>
        <s v="Yomira" u="1"/>
        <s v="Gleiber" u="1"/>
        <s v="Zurisaday" u="1"/>
        <s v="Sonis" u="1"/>
        <s v="Yeritza" u="1"/>
        <s v="Elber" u="1"/>
        <s v="Mairin" u="1"/>
        <s v="Gregorio" u="1"/>
        <s v="Edila" u="1"/>
        <s v="DEIVIS" u="1"/>
        <s v="Edanis" u="1"/>
        <s v="Analith" u="1"/>
        <s v="Alejandro" u="1"/>
        <s v="Edil" u="1"/>
        <s v="Yessy" u="1"/>
        <s v="Keiver" u="1"/>
        <s v="Piedad" u="1"/>
        <s v="Yonder" u="1"/>
        <s v="Lizbeth" u="1"/>
        <s v="Florentino" u="1"/>
        <s v="Carmensa" u="1"/>
        <s v="Delvis" u="1"/>
        <s v="Jaivelys" u="1"/>
        <s v="Noreyda" u="1"/>
        <s v="Edenis" u="1"/>
        <s v="Loida" u="1"/>
        <s v="Neira" u="1"/>
        <s v="Neris" u="1"/>
        <s v="Preciosa" u="1"/>
        <s v="Rogeiber" u="1"/>
        <s v="Fran" u="1"/>
        <s v="Axeli" u="1"/>
        <s v="Elier" u="1"/>
        <s v="Jeimys" u="1"/>
        <s v="Eva" u="1"/>
        <s v="Cheila" u="1"/>
        <s v="Idalba" u="1"/>
        <s v="Luiyisbeth" u="1"/>
        <s v="Nohemy" u="1"/>
        <s v="Nellys" u="1"/>
        <s v="Ana" u="1"/>
        <s v="Eluigia" u="1"/>
        <s v="Yiliannys" u="1"/>
        <s v="Yan" u="1"/>
        <s v="Deissy" u="1"/>
        <s v="Gleixy" u="1"/>
        <s v="Yasandra" u="1"/>
        <s v="Myriam" u="1"/>
        <s v="Jovani" u="1"/>
        <s v="Dalberto" u="1"/>
        <s v="Didier" u="1"/>
        <s v="Yenith" u="1"/>
        <s v="Endry" u="1"/>
        <s v="Chelsy" u="1"/>
        <s v="Dannys" u="1"/>
        <s v="Nahomi" u="1"/>
        <s v="Odalis" u="1"/>
        <s v="Yuleinis" u="1"/>
        <s v="JHORDANA" u="1"/>
        <s v="Stefanny" u="1"/>
        <s v="Alexandra" u="1"/>
        <s v="Evi" u="1"/>
        <s v="Felix" u="1"/>
        <s v="Dabian" u="1"/>
        <s v="Miguel" u="1"/>
        <s v="Brisneydi" u="1"/>
        <s v="Denjerberth" u="1"/>
        <s v="Shalem" u="1"/>
        <s v="Solexis" u="1"/>
        <s v="Yaritza" u="1"/>
        <s v="Carmenza" u="1"/>
        <s v="Keyver" u="1"/>
        <s v="Eusebia" u="1"/>
        <s v="Norleidi" u="1"/>
        <s v="Yerith" u="1"/>
        <s v="Kleibel" u="1"/>
        <s v="Lismaira" u="1"/>
        <s v="Yoanni" u="1"/>
        <s v="Gregory" u="1"/>
        <s v="YULIANIS" u="1"/>
        <s v="Laura" u="1"/>
        <s v="Aymara" u="1"/>
        <s v="Elver" u="1"/>
        <s v="Joice" u="1"/>
        <s v="Dennice" u="1"/>
        <s v="Angibeth" u="1"/>
        <s v="Jaibelin" u="1"/>
        <s v="Jeximar" u="1"/>
        <s v="Dahian" u="1"/>
        <s v="Beyse" u="1"/>
        <s v="Sandrith" u="1"/>
        <s v="Angelmiro" u="1"/>
        <s v="Orcialides" u="1"/>
        <s v="Giovanina" u="1"/>
        <s v="Darvis" u="1"/>
        <s v="Marquesa" u="1"/>
        <s v="Giomerlys" u="1"/>
        <s v="Yeliannys" u="1"/>
        <s v="Ashly" u="1"/>
        <s v="Aldemar" u="1"/>
        <s v="Glendys" u="1"/>
        <s v="Jhouse" u="1"/>
        <s v="Richar" u="1"/>
        <s v="Elena" u="1"/>
        <s v="Jhorman" u="1"/>
        <s v="Margelis" u="1"/>
        <s v="Kleiber" u="1"/>
        <s v="Alberio" u="1"/>
        <s v="Yohadri" u="1"/>
        <s v="Sara" u="1"/>
        <s v="Horeb" u="1"/>
        <s v="Fabian" u="1"/>
        <s v="Magreth" u="1"/>
        <s v="Darian" u="1"/>
        <s v="Leiydy" u="1"/>
        <s v="Brandon" u="1"/>
        <s v="Jose" u="1"/>
        <s v="Dixon" u="1"/>
        <s v="Petra" u="1"/>
        <s v="Norleidy" u="1"/>
        <s v="Reini" u="1"/>
        <s v="Yurys" u="1"/>
        <s v="Kitda" u="1"/>
        <s v="Aidee" u="1"/>
        <s v="Yarith" u="1"/>
        <s v="Hermenti" u="1"/>
        <s v="Marielvis" u="1"/>
        <s v="Rosely" u="1"/>
        <s v="Eumarys" u="1"/>
        <s v="Eliexe" u="1"/>
        <s v="Ileine" u="1"/>
        <s v="Ariany" u="1"/>
        <s v="Keilismar" u="1"/>
        <s v="Mayerling" u="1"/>
        <s v="Karely" u="1"/>
        <s v="Diosael" u="1"/>
        <s v="Maikoll" u="1"/>
        <s v="Yurgelis" u="1"/>
        <s v="Iham" u="1"/>
        <s v="Dilsia" u="1"/>
        <s v="Meilyn" u="1"/>
        <s v="Yina" u="1"/>
        <s v="Yasmira" u="1"/>
        <s v="Darianyelin" u="1"/>
        <s v="Nelsa" u="1"/>
        <s v="Yannaly" u="1"/>
        <s v="Daiverson" u="1"/>
        <s v="Alipio" u="1"/>
        <s v="Derwis" u="1"/>
        <s v="Yandrismar" u="1"/>
        <s v="Caleb" u="1"/>
        <s v="Jennys" u="1"/>
        <s v="Yasmeli" u="1"/>
        <s v="Excelina" u="1"/>
        <s v="Xhiomelyn" u="1"/>
        <s v="Amarily" u="1"/>
        <s v="Hilyemberth" u="1"/>
        <s v="Germaris" u="1"/>
        <s v="Magali" u="1"/>
        <s v="Stephany" u="1"/>
        <s v="Gendry" u="1"/>
        <s v="Rosangel" u="1"/>
        <s v="Eloina" u="1"/>
        <s v="Wileinis" u="1"/>
        <s v="Rayden" u="1"/>
        <s v="Gladimar" u="1"/>
        <s v="Walter" u="1"/>
        <s v="Jackson" u="1"/>
        <s v="Ilver" u="1"/>
        <s v="Yennira" u="1"/>
        <s v="Luisangelys" u="1"/>
        <s v="Elvianny" u="1"/>
        <s v="Mileidis" u="1"/>
        <s v="Albanedys" u="1"/>
        <s v="Jaharrizon" u="1"/>
        <s v="Lorennys" u="1"/>
        <s v="Meida" u="1"/>
        <s v="Brithany" u="1"/>
        <s v="Mallerlis" u="1"/>
        <s v="Manuel" u="1"/>
        <s v="Pablo" u="1"/>
        <s v="Wilary" u="1"/>
        <s v="Yissel" u="1"/>
        <s v="SEUDIS" u="1"/>
        <s v="Jeremias" u="1"/>
        <s v="Nicol" u="1"/>
        <s v="Cirley" u="1"/>
        <s v="Eunice" u="1"/>
        <s v="Glenda" u="1"/>
        <s v="Noraima" u="1"/>
        <s v="Danyelys" u="1"/>
        <s v="Miralys" u="1"/>
        <s v="Yuleyda" u="1"/>
        <s v="Loreidys" u="1"/>
        <s v="Tahis" u="1"/>
        <s v="Kathiuzka" u="1"/>
        <s v="Doralki" u="1"/>
        <s v="Mayely" u="1"/>
        <s v="Luisbel" u="1"/>
        <s v="Kleider" u="1"/>
        <s v="Miladis" u="1"/>
        <s v="Jonery" u="1"/>
        <s v="Yexsen" u="1"/>
        <s v="Matias" u="1"/>
        <s v="Fredy" u="1"/>
        <s v="Cristal" u="1"/>
        <s v="Bertha" u="1"/>
        <s v="Johana" u="1"/>
        <s v="Yolfer" u="1"/>
        <s v="Milanyi" u="1"/>
        <s v="Elio" u="1"/>
        <s v="Belky" u="1"/>
        <s v="Acdiel" u="1"/>
        <s v="Auri" u="1"/>
        <s v="Marlyn" u="1"/>
        <s v="Daxon" u="1"/>
        <s v="Melani" u="1"/>
        <s v="Robsibel" u="1"/>
        <s v="Nikol" u="1"/>
        <s v="Zenail" u="1"/>
        <s v="Alcira" u="1"/>
        <s v="Deilimar" u="1"/>
        <s v="Zulimar" u="1"/>
        <s v="Menfis" u="1"/>
        <s v="Anthony" u="1"/>
        <s v="Dawizon" u="1"/>
        <s v="Anubis" u="1"/>
        <s v="Obdulia" u="1"/>
        <s v="Leoxibell" u="1"/>
        <s v="Magda" u="1"/>
        <s v="Helier" u="1"/>
        <s v="Daniuska" u="1"/>
        <s v="Elesmiria" u="1"/>
        <s v="Mileibis" u="1"/>
        <s v="Francia" u="1"/>
        <s v="Jadniel" u="1"/>
        <s v="Brythany" u="1"/>
        <s v="Escarlin" u="1"/>
        <s v="Mallerlys" u="1"/>
        <s v="Gerson" u="1"/>
        <s v="Ariannys" u="1"/>
        <s v="Atanacio" u="1"/>
        <s v="Aliris" u="1"/>
        <s v="Martin" u="1"/>
        <s v="Yonnder" u="1"/>
        <s v="Isamar" u="1"/>
        <s v="Noreidys" u="1"/>
        <s v="Elkin" u="1"/>
        <s v="Jarol" u="1"/>
        <s v="Yasmely" u="1"/>
        <s v="Yucileth" u="1"/>
        <s v="Miriam" u="1"/>
        <s v="Hannier" u="1"/>
        <s v="Saac" u="1"/>
        <s v="Josefa" u="1"/>
        <s v="Neivis" u="1"/>
        <s v="Bexabeth" u="1"/>
        <s v="Nehemias" u="1"/>
        <s v="Crystal" u="1"/>
        <s v="Edicxon" u="1"/>
        <s v="Gustabo" u="1"/>
        <s v="Teobaldo" u="1"/>
        <s v="Josuany" u="1"/>
        <s v="Nesta" u="1"/>
        <s v="Claris" u="1"/>
        <s v="Glaudy" u="1"/>
        <s v="Pahola" u="1"/>
        <s v="Rosember" u="1"/>
        <s v="ENMANUEL" u="1"/>
        <s v="Yugleidy" u="1"/>
        <s v="Belkiz" u="1"/>
        <s v="Betzai" u="1"/>
        <s v="Cleris" u="1"/>
        <s v="Lariza" u="1"/>
        <s v="Yolimar" u="1"/>
        <s v="Jhorgelis" u="1"/>
        <s v="Deisi" u="1"/>
        <s v="Yustin" u="1"/>
        <s v="Stephanny" u="1"/>
        <s v="Marcos" u="1"/>
        <s v="Mileidys" u="1"/>
        <s v="Alejo" u="1"/>
        <s v="Leonisia" u="1"/>
        <s v="Mayda" u="1"/>
        <s v="Roysibel" u="1"/>
        <s v="Ambar" u="1"/>
        <s v="Naiberlin" u="1"/>
        <s v="Rosai" u="1"/>
        <s v="Zahir" u="1"/>
        <s v="Diomar" u="1"/>
        <s v="Maduin" u="1"/>
        <s v="Ysleyer" u="1"/>
        <s v="Malleily" u="1"/>
        <s v="Yohendry" u="1"/>
        <s v="Edilia" u="1"/>
        <s v="Ernesdi" u="1"/>
        <s v="Yurleidy" u="1"/>
        <s v="Charly" u="1"/>
        <s v="Geovani" u="1"/>
        <s v="Niurkys" u="1"/>
        <s v="Yosmaira" u="1"/>
        <s v="Francelina" u="1"/>
        <s v="Roible" u="1"/>
        <s v="Yusleidy" u="1"/>
        <s v="Johan" u="1"/>
        <s v="Climaco" u="1"/>
        <s v="Wuimaris" u="1"/>
        <s v="Raymileth" u="1"/>
        <s v="Doralis" u="1"/>
        <s v="Yoximar" u="1"/>
        <s v="Edillianny" u="1"/>
        <s v="Yojhan" u="1"/>
        <s v="Obdulio" u="1"/>
        <s v="Franyeli" u="1"/>
        <s v="Yuleidis" u="1"/>
        <s v="Yomaira" u="1"/>
        <s v="Adelso" u="1"/>
        <s v="Francheska" u="1"/>
        <s v="Ibfinth" u="1"/>
        <s v="Nailibeth" u="1"/>
        <s v="DEIKER" u="1"/>
        <s v="Kelvin" u="1"/>
        <s v="Eliex" u="1"/>
        <s v="Betsabeth" u="1"/>
        <s v="Deysi" u="1"/>
        <s v="Deimar" u="1"/>
        <s v="Samuel" u="1"/>
        <s v="Yuzleidy" u="1"/>
        <s v="Alessandro" u="1"/>
        <s v="Jhostin" u="1"/>
        <s v="Eriannys" u="1"/>
        <s v="Anosberta" u="1"/>
        <s v="Yurielis" u="1"/>
        <s v="Yannely" u="1"/>
        <s v="Enyerbyn" u="1"/>
        <s v="Reybert" u="1"/>
        <s v="Otilia" u="1"/>
        <s v="Martiza" u="1"/>
        <s v="Kervin" u="1"/>
        <s v="Alirio" u="1"/>
        <s v="Esly" u="1"/>
        <s v="Syred" u="1"/>
        <s v="Daniel" u="1"/>
        <s v="Lorggi" u="1"/>
        <s v="Ubernel" u="1"/>
        <s v="Antonieta" u="1"/>
        <s v="Eliseo" u="1"/>
        <s v="Francis" u="1"/>
        <s v="Yuleydy" u="1"/>
        <s v="Isabelia" u="1"/>
        <s v="Yordana" u="1"/>
        <s v="Naisibet" u="1"/>
        <s v="Cirles" u="1"/>
        <s v="Yasnely" u="1"/>
        <s v="Zorangel" u="1"/>
        <s v="Deily" u="1"/>
        <s v="Yuneydy" u="1"/>
        <s v="Yude" u="1"/>
        <s v="Yairmaris" u="1"/>
        <s v="Greidimar" u="1"/>
        <s v="Nixon" u="1"/>
        <s v="Emiliany" u="1"/>
        <s v="Miguelina" u="1"/>
        <s v="Anays" u="1"/>
        <s v="Javier" u="1"/>
        <s v="Yelsin" u="1"/>
        <s v="Jehiver" u="1"/>
        <s v="Alendis" u="1"/>
        <s v="Albis" u="1"/>
        <s v="Doria" u="1"/>
        <s v="Osbert" u="1"/>
        <s v="Eskarla" u="1"/>
        <s v="Gregoria" u="1"/>
        <s v="Isabella" u="1"/>
        <s v="Yuleibis" u="1"/>
        <s v="Enyerbe" u="1"/>
        <s v="Daviel" u="1"/>
        <s v="Melvin" u="1"/>
        <s v="Tahirit" u="1"/>
        <s v="Aylen" u="1"/>
        <s v="Zaira" u="1"/>
        <s v="Beiler" u="1"/>
        <s v="Janiuska" u="1"/>
        <s v="Keymarys" u="1"/>
        <s v="Enma" u="1"/>
        <s v="Hebert" u="1"/>
        <s v="Elvira" u="1"/>
        <s v="Luiyerson" u="1"/>
        <s v="Daysi" u="1"/>
        <s v="Deymar" u="1"/>
        <s v="Roiberth" u="1"/>
        <s v="Yangelis" u="1"/>
        <s v="Derly" u="1"/>
        <s v="Saida" u="1"/>
        <s v="Said" u="1"/>
        <s v="Eduin" u="1"/>
        <s v="Anmary" u="1"/>
        <s v="Yuraima" u="1"/>
        <s v="Susana" u="1"/>
        <s v="Yonnys" u="1"/>
        <s v="Eñiz" u="1"/>
        <s v="Edwin" u="1"/>
        <s v="Rubiel" u="1"/>
        <s v="Juliana" u="1"/>
        <s v="Jhozandy" u="1"/>
        <s v="Deirys" u="1"/>
        <s v="Yenderson" u="1"/>
        <s v="Breiner" u="1"/>
        <s v="Adinael" u="1"/>
        <s v="Brinden" u="1"/>
        <s v="Sneyder" u="1"/>
        <s v="Teresita" u="1"/>
        <s v="Alfreiber" u="1"/>
        <s v="Yetzibeth" u="1"/>
        <s v="Trina" u="1"/>
        <s v="Annys" u="1"/>
        <s v="Luisanny" u="1"/>
        <s v="Daily" u="1"/>
        <s v="Eloisa" u="1"/>
        <s v="Erlinda" u="1"/>
        <s v="Geovany" u="1"/>
        <s v="Ellesmeris" u="1"/>
        <s v="Isay" u="1"/>
        <s v="Yosmeldy" u="1"/>
        <s v="Anthonella" u="1"/>
        <s v="Luciana" u="1"/>
        <s v="Ananyelis" u="1"/>
        <s v="Milton" u="1"/>
        <s v="Berenice" u="1"/>
        <s v="Cristina" u="1"/>
        <s v="Keiley" u="1"/>
        <s v="Chair" u="1"/>
        <s v="Flabio" u="1"/>
        <s v="Johelys" u="1"/>
        <s v="Yulaimi" u="1"/>
        <s v="Yuleidys" u="1"/>
        <s v="Heriberta" u="1"/>
        <s v="Ciria" u="1"/>
        <s v="Laksmi" u="1"/>
        <s v="Neiri" u="1"/>
        <s v="Heiker" u="1"/>
        <s v="Kleiverlin" u="1"/>
        <s v="Irma" u="1"/>
        <s v="Michelle" u="1"/>
        <s v="Adelaida" u="1"/>
        <s v="Ronal" u="1"/>
        <s v="Ramona" u="1"/>
        <s v="Sheila" u="1"/>
        <s v="Eleazar" u="1"/>
        <s v="Osneira" u="1"/>
        <s v="Uberney" u="1"/>
        <s v="Alvis" u="1"/>
        <s v="Katery" u="1"/>
        <s v="Johalis" u="1"/>
        <s v="Leudymar" u="1"/>
        <s v="Daymar" u="1"/>
        <s v="Darly" u="1"/>
        <s v="Luisfer" u="1"/>
        <s v="Marjuly" u="1"/>
        <s v="Yoryelis" u="1"/>
        <s v="Kenyelverth" u="1"/>
        <s v="Mirley" u="1"/>
        <s v="Dennimar" u="1"/>
        <s v="Darleanis" u="1"/>
        <s v="Clara" u="1"/>
        <s v="Arlely" u="1"/>
        <s v="Rosana" u="1"/>
        <s v="Freimer" u="1"/>
        <s v="Kerwin" u="1"/>
        <s v="Marvin" u="1"/>
        <s v="Yorbeli" u="1"/>
        <s v="Alonso" u="1"/>
        <s v="Saray " u="1"/>
        <s v="Diliani" u="1"/>
        <s v="Frances" u="1"/>
        <s v="Celia" u="1"/>
        <s v="Dulcinea" u="1"/>
        <s v="Karlas" u="1"/>
        <s v="Nohemi" u="1"/>
        <s v="Yirileth" u="1"/>
        <s v="Jessi" u="1"/>
        <s v="Roxana" u="1"/>
        <s v="Isidora" u="1"/>
        <s v="Soilimar" u="1"/>
        <s v="Vivian" u="1"/>
        <s v="Yanely" u="1"/>
        <s v="Neidith" u="1"/>
        <s v="Lucy" u="1"/>
        <s v="Naxon" u="1"/>
        <s v="Ludy" u="1"/>
        <s v="Nairobys" u="1"/>
        <s v="Yairelin" u="1"/>
        <s v="Oriany" u="1"/>
        <s v="Orfannis" u="1"/>
        <s v="Yeremy" u="1"/>
        <s v="Maurely" u="1"/>
        <s v="Ariangel" u="1"/>
        <s v="Rixbely" u="1"/>
        <s v="Milan" u="1"/>
        <s v="Julieth" u="1"/>
        <s v="Danismar" u="1"/>
        <s v="Orliannys" u="1"/>
        <s v="Angely" u="1"/>
        <s v="Britny" u="1"/>
        <s v="Elisaul" u="1"/>
        <s v="Oriannis" u="1"/>
        <s v="Wiliam" u="1"/>
        <s v="Haimar" u="1"/>
        <s v="Euclides" u="1"/>
        <s v="Celene" u="1"/>
        <s v="Laudymar" u="1"/>
        <s v="Roobraska" u="1"/>
        <s v="Almileidy" u="1"/>
        <s v="Gretel" u="1"/>
        <s v="Adasmary" u="1"/>
        <s v="Susan" u="1"/>
        <s v="Stiben" u="1"/>
        <s v="Yeoryina" u="1"/>
        <s v="Silvana" u="1"/>
        <s v="Darismar" u="1"/>
        <s v="Daygrenis" u="1"/>
        <s v="Wilneomar" u="1"/>
        <s v="Merley" u="1"/>
        <s v="Olkin" u="1"/>
        <s v="Rosmeris" u="1"/>
        <s v="Maximiliano" u="1"/>
        <s v="Cesar" u="1"/>
        <s v="Sarai" u="1"/>
        <s v="Luciano" u="1"/>
        <s v="Yorleidis" u="1"/>
        <s v="Edilma" u="1"/>
        <s v="Feliana" u="1"/>
        <s v="Kimberly" u="1"/>
        <s v="Marelbis" u="1"/>
        <s v="Evelyn" u="1"/>
        <s v="Laudith" u="1"/>
        <s v="Lismar" u="1"/>
        <s v="Sandry" u="1"/>
        <s v="Jorge" u="1"/>
        <s v="Jesmar" u="1"/>
        <s v="Kihara" u="1"/>
        <s v="Yeniffer" u="1"/>
        <s v="Eudaris" u="1"/>
        <s v="Yusneidy" u="1"/>
        <s v="Harlan" u="1"/>
        <s v="Erica" u="1"/>
        <s v="Yoxse" u="1"/>
        <s v="Emilis" u="1"/>
        <s v="Daleine" u="1"/>
        <s v="Baudilio" u="1"/>
        <s v="Alis" u="1"/>
        <s v="LEIKER" u="1"/>
        <s v="Adenawer" u="1"/>
        <s v="Frank" u="1"/>
        <s v="Roman" u="1"/>
        <s v="Fabiana" u="1"/>
        <s v="Dairo" u="1"/>
        <s v="Jaiker" u="1"/>
        <s v="Dariana" u="1"/>
        <s v="Nogalis" u="1"/>
        <s v="Yolived" u="1"/>
        <s v="Ramon" u="1"/>
        <s v="Deimer" u="1"/>
        <s v="Elvis" u="1"/>
        <s v="Johanis" u="1"/>
        <s v="Richard" u="1"/>
        <s v="marlenes" u="1"/>
        <s v="Irmary" u="1"/>
        <s v="Emerilda" u="1"/>
        <s v="Wanyelika" u="1"/>
        <s v="Nerybell" u="1"/>
        <s v="Henrrys" u="1"/>
        <s v="Yugerlis" u="1"/>
        <s v="Yasnora" u="1"/>
        <s v="Daviana" u="1"/>
        <s v="Keilyng" u="1"/>
        <s v="Jhoander" u="1"/>
        <s v="Herliz" u="1"/>
        <s v="Tibisay" u="1"/>
        <s v="Ronnalis" u="1"/>
        <s v="Ronnellys" u="1"/>
        <s v="Delfina" u="1"/>
        <s v="Dexy" u="1"/>
        <s v="Aurelio" u="1"/>
        <s v="Esmeralda" u="1"/>
        <s v="Marley" u="1"/>
        <s v="Yorjan" u="1"/>
        <s v="Yamileth" u="1"/>
        <s v="Milciades" u="1"/>
        <s v="Leomar" u="1"/>
        <s v="Merwil" u="1"/>
        <s v="Cirlis" u="1"/>
        <s v="Freimar" u="1"/>
        <s v="Norelys" u="1"/>
        <s v="Yanileth" u="1"/>
        <s v="Elibeth" u="1"/>
        <s v="Sabrina" u="1"/>
        <s v="Audrey" u="1"/>
        <s v="Soraida" u="1"/>
        <s v="Yuglenis" u="1"/>
        <s v="Rachel" u="1"/>
        <s v="Kemberly" u="1"/>
        <s v="Gisela" u="1"/>
        <s v="Wilson" u="1"/>
        <s v="Mayerlis" u="1"/>
        <s v="Nury" u="1"/>
        <s v="Dany" u="1"/>
        <s v="Jimmy" u="1"/>
        <s v="Junior" u="1"/>
        <s v="Digner" u="1"/>
        <s v="Yefferson" u="1"/>
        <s v="Lulimayra" u="1"/>
        <s v="Denny" u="1"/>
        <s v="Jonas" u="1"/>
        <s v="Neimar" u="1"/>
        <s v="Yurley" u="1"/>
        <s v="Wilmarys" u="1"/>
        <s v="Daimer" u="1"/>
        <s v="Greidy" u="1"/>
        <s v="Neilan" u="1"/>
        <s v="Oriannys" u="1"/>
        <s v="Idania" u="1"/>
        <s v="Deivi" u="1"/>
        <s v="Wilde" u="1"/>
        <s v="Witson" u="1"/>
        <s v="Camilo" u="1"/>
        <s v="Yhonny" u="1"/>
        <s v="Yaneidis" u="1"/>
        <s v="Unices" u="1"/>
        <s v="Glennys" u="1"/>
        <s v="Melecio" u="1"/>
        <s v="Emilce" u="1"/>
        <s v="Danurbis" u="1"/>
        <s v="Sergio" u="1"/>
        <s v="Beatryz" u="1"/>
        <s v="Yandeiker" u="1"/>
        <s v="Nilxa" u="1"/>
        <s v="Neomar" u="1"/>
        <s v="Adaimar" u="1"/>
        <s v="Kleinis" u="1"/>
        <s v="Asleidy" u="1"/>
        <s v="Liliana" u="1"/>
        <s v="Eldimar" u="1"/>
        <s v="Yosmaiyra" u="1"/>
        <s v="Neily" u="1"/>
        <s v="Gelida" u="1"/>
        <s v="Manuela" u="1"/>
        <s v="Franyerlis" u="1"/>
        <s v="Hely" u="1"/>
        <s v="Jimy" u="1"/>
        <s v="Jeimy" u="1"/>
        <s v="Marelbys" u="1"/>
        <s v="Wilderman" u="1"/>
        <s v="Paulimar" u="1"/>
        <s v="Ruby" u="1"/>
        <s v="Yoennis" u="1"/>
        <s v="Dainy" u="1"/>
        <s v="Nelly" u="1"/>
        <s v="Wladimir" u="1"/>
        <s v="Jakeline" u="1"/>
        <s v="Fany" u="1"/>
        <s v="Yumarys" u="1"/>
        <s v="Rudy" u="1"/>
        <s v="Eugenia" u="1"/>
        <s v="Beronica" u="1"/>
        <s v="Roselyn" u="1"/>
        <s v="Degmabel" u="1"/>
        <s v="Joselines" u="1"/>
        <s v="Yaimaris" u="1"/>
        <s v="Nicolas" u="1"/>
        <s v="Vicky" u="1"/>
        <s v="Annielis" u="1"/>
        <s v="Danny" u="1"/>
        <s v="Yirson" u="1"/>
        <s v="Ninoska" u="1"/>
        <s v="Suleima" u="1"/>
        <s v="Neymar" u="1"/>
        <s v="Deiner" u="1"/>
        <s v="Crisanto" u="1"/>
        <s v="Yureli" u="1"/>
        <s v="Isbeth" u="1"/>
        <s v="Eugelis" u="1"/>
        <s v="Anyeny" u="1"/>
        <s v="Yorlimar" u="1"/>
        <s v="Rosalio" u="1"/>
        <s v="Hellen" u="1"/>
        <s v="Norkis" u="1"/>
        <s v="Anagreth" u="1"/>
        <s v="Karoleint" u="1"/>
        <s v="Thiago" u="1"/>
        <s v="Jorlis" u="1"/>
        <s v="Wuendy" u="1"/>
        <s v="Joseanny" u="1"/>
        <s v="Justo" u="1"/>
        <s v="Leonelyz" u="1"/>
        <s v="Yismavit" u="1"/>
        <s v="Ariane" u="1"/>
        <s v="Nikolas" u="1"/>
        <s v="Yane" u="1"/>
        <s v="Yeison" u="1"/>
        <s v="Adrimar" u="1"/>
        <s v="Eliceth" u="1"/>
        <s v="Gleimar" u="1"/>
        <s v="Rosmelis" u="1"/>
        <s v="MariaFrandeilys" u="1"/>
        <s v="Yohanna" u="1"/>
        <s v="Yermanic" u="1"/>
        <s v="Jirlen" u="1"/>
        <s v="Oswaldo" u="1"/>
        <s v="Liyismir" u="1"/>
        <s v="Omaida" u="1"/>
        <s v="Vivien" u="1"/>
        <s v="Karelys" u="1"/>
        <s v="Melanie" u="1"/>
        <s v="Fainy" u="1"/>
        <s v="Wilton" u="1"/>
        <s v="Mayerlys" u="1"/>
        <s v="Susi" u="1"/>
        <s v="Hernan" u="1"/>
        <s v="Joylis" u="1"/>
        <s v="Erleidis" u="1"/>
        <s v="Hengerlyn" u="1"/>
        <s v="Yuleisi" u="1"/>
        <s v="Doriangelys" u="1"/>
        <s v="Eyker" u="1"/>
        <s v="Jinny" u="1"/>
        <s v="Yusneithsy" u="1"/>
        <s v="Marha" u="1"/>
        <s v="Darnal" u="1"/>
        <s v="Rumaldo" u="1"/>
        <s v="Jairo" u="1"/>
        <s v="Nidya" u="1"/>
        <s v="Luzmarina" u="1"/>
        <s v="Yhon" u="1"/>
        <s v="Fanny" u="1"/>
        <s v="Raisi" u="1"/>
        <s v="Axcell" u="1"/>
        <s v="Reimar" u="1"/>
        <s v="Alfonso" u="1"/>
        <s v="Kendri" u="1"/>
        <s v="Wolmar" u="1"/>
        <s v="Silverio" u="1"/>
        <s v="Yerson" u="1"/>
        <s v="Genersaret" u="1"/>
        <s v="Biatxi" u="1"/>
        <s v="Dainer" u="1"/>
        <s v="Eilen" u="1"/>
        <s v="Nasly" u="1"/>
        <s v="Magalis" u="1"/>
        <s v="MelanysFrancelys" u="1"/>
        <s v="Nilvia" u="1"/>
        <s v="Yaneidys" u="1"/>
        <s v="Giovanna" u="1"/>
        <s v="Anne" u="1"/>
        <s v="Yurdi" u="1"/>
        <s v="Emila" u="1"/>
        <s v="Emil" u="1"/>
        <s v="Mareni" u="1"/>
        <s v="Milida" u="1"/>
        <s v="Fraidalys" u="1"/>
        <s v="Susej" u="1"/>
        <s v="Lorena" u="1"/>
        <s v="Yulecis" u="1"/>
        <s v="Noelis" u="1"/>
        <s v="Melcys" u="1"/>
        <s v="Solbella" u="1"/>
        <s v="Eugenio" u="1"/>
        <s v="Nazly" u="1"/>
        <s v="Galdys" u="1"/>
        <s v="Xavier" u="1"/>
        <s v="Thatiana" u="1"/>
        <s v="Laureano" u="1"/>
        <s v="Shaira" u="1"/>
        <s v="Frankin" u="1"/>
        <s v="Sherly" u="1"/>
        <s v="Neiro" u="1"/>
        <s v="Jessica" u="1"/>
        <s v="Yairina" u="1"/>
        <s v="Jenny" u="1"/>
        <s v="Rusbeidy" u="1"/>
        <s v="Eliberto" u="1"/>
        <s v="Edis" u="1"/>
        <s v="Joshwual" u="1"/>
        <s v="Lizmer" u="1"/>
        <s v="Shirly" u="1"/>
        <s v="Yarileni" u="1"/>
        <s v="Heiner" u="1"/>
        <s v="Lady" u="1"/>
        <s v="Aquenis" u="1"/>
        <s v="Griseldina" u="1"/>
        <s v="Kati" u="1"/>
        <s v="Vilmar" u="1"/>
        <s v="Roxi" u="1"/>
        <s v="Haylen" u="1"/>
        <s v="Yirley" u="1"/>
        <s v="Ovidio" u="1"/>
        <s v="Cherli" u="1"/>
        <s v="Isaura" u="1"/>
        <s v="Yisley" u="1"/>
        <s v="Yannaris" u="1"/>
        <s v="Angelo" u="1"/>
        <s v="Urisel" u="1"/>
        <s v="Rocco" u="1"/>
        <s v="Keidys" u="1"/>
        <s v="Bernardina" u="1"/>
        <s v="Amargy" u="1"/>
        <s v="Norena" u="1"/>
        <s v="Melanis" u="1"/>
        <s v="Ronalis " u="1"/>
        <s v="Sinalis" u="1"/>
        <s v="Orlandis" u="1"/>
        <s v="Nely" u="1"/>
        <s v="Pedro" u="1"/>
        <s v="Dorilsa" u="1"/>
        <s v="Ariana" u="1"/>
        <s v="Dionel" u="1"/>
        <s v="Lexaura" u="1"/>
        <s v="Glenys" u="1"/>
        <s v="Caren" u="1"/>
        <s v="Hermen" u="1"/>
        <s v="Yudica" u="1"/>
        <s v="Diosmer" u="1"/>
        <s v="Daniela" u="1"/>
        <s v="Yudi" u="1"/>
        <s v="Gyan" u="1"/>
        <s v="Sullis" u="1"/>
        <s v="Branyerlin" u="1"/>
        <s v="Jahyslander" u="1"/>
        <s v="Merida" u="1"/>
        <s v="Yuleisy" u="1"/>
        <s v="Nery" u="1"/>
        <s v="Lenny" u="1"/>
        <s v="Naby" u="1"/>
        <s v="Maria" u="1"/>
        <s v="Mildre" u="1"/>
        <s v="Osmarly" u="1"/>
        <s v="Rusbeily" u="1"/>
        <s v="Mari" u="1"/>
        <s v="Janny" u="1"/>
        <s v="Yuleima" u="1"/>
        <s v="Yarileny" u="1"/>
        <s v="Jeiner" u="1"/>
        <s v="Roxanis" u="1"/>
        <s v="Joel" u="1"/>
        <s v="Erickson" u="1"/>
        <s v="Heymen" u="1"/>
        <s v="Milena" u="1"/>
        <s v="Aylin" u="1"/>
        <s v="Yulexy" u="1"/>
        <s v="Mateus" u="1"/>
        <s v="Yorepcis" u="1"/>
        <s v="Gelen" u="1"/>
        <s v="Yenci" u="1"/>
        <s v="Yuli" u="1"/>
        <s v="Joaini" u="1"/>
        <s v="Yenireth" u="1"/>
        <s v="Lioner" u="1"/>
        <s v="Celenia" u="1"/>
        <s v="Keydys" u="1"/>
        <s v="Benigno" u="1"/>
        <s v="Mariolis" u="1"/>
        <s v="Virgelina" u="1"/>
        <s v="Ember" u="1"/>
        <s v="Adrian" u="1"/>
        <s v="Anyelo" u="1"/>
        <s v="Edilsa" u="1"/>
        <s v="Ingrid" u="1"/>
        <s v="Michael" u="1"/>
        <s v="Yaquelin" u="1"/>
        <s v="Yerlenis" u="1"/>
        <s v="Yoelvis" u="1"/>
        <s v="Dileidy" u="1"/>
        <s v="Ariam" u="1"/>
        <s v="Yolismar" u="1"/>
        <s v="Anmari" u="1"/>
        <s v="Rubiela" u="1"/>
        <s v="Yohanny" u="1"/>
        <s v="Yuri" u="1"/>
        <s v="Lainy" u="1"/>
        <s v="Yesireth" u="1"/>
        <s v="Wuelianny" u="1"/>
        <s v="Adalbelis" u="1"/>
        <s v="Cheylimar" u="1"/>
        <s v="Rusbeiry" u="1"/>
        <s v="Andrisneith" u="1"/>
        <s v="Isamary" u="1"/>
        <s v="Mirledys" u="1"/>
        <s v="Karlianny" u="1"/>
        <s v="Adelson" u="1"/>
        <s v="Nayoski" u="1"/>
        <s v="Yrma" u="1"/>
        <s v="Amanda" u="1"/>
        <s v="Nohelia" u="1"/>
        <s v="Roinelys" u="1"/>
        <s v="Yexireth" u="1"/>
        <s v="Maigualida" u="1"/>
        <s v="Yeliandri" u="1"/>
        <s v="Jineth" u="1"/>
        <s v="Yuleika" u="1"/>
        <s v="Astrielis" u="1"/>
        <s v="Edinger" u="1"/>
        <s v="Arbeli" u="1"/>
        <s v="Nailen" u="1"/>
        <s v="Keislymar" u="1"/>
        <s v="Carla" u="1"/>
        <s v="Daylin" u="1"/>
        <s v="Osimara" u="1"/>
        <s v="Sebastian" u="1"/>
        <s v="Edelfina" u="1"/>
        <s v="Mauryn" u="1"/>
        <s v="Dorby" u="1"/>
        <s v="Alexis" u="1"/>
        <s v="Ingrith" u="1"/>
        <s v="Dominc" u="1"/>
        <s v="Jireth" u="1"/>
        <s v="Liceth" u="1"/>
        <s v="Eslendi" u="1"/>
        <s v="Joselin" u="1"/>
        <s v="Yeniseth" u="1"/>
        <s v="Odalys" u="1"/>
        <s v="Yerwil" u="1"/>
        <s v="Jhoangel" u="1"/>
        <s v="Yeseli" u="1"/>
        <s v="Zenaida" u="1"/>
        <s v="Grecia" u="1"/>
        <s v="Merlis" u="1"/>
        <s v="Yazneily" u="1"/>
        <s v="Deyvys" u="1"/>
        <s v="Yorman" u="1"/>
        <s v="Yovanny" u="1"/>
        <s v="Catalina" u="1"/>
        <s v="Marco" u="1"/>
        <s v="Brianna" u="1"/>
        <s v="Hillary" u="1"/>
        <s v="Yuranis" u="1"/>
        <s v="Franqueli" u="1"/>
        <s v="Skarliz" u="1"/>
        <s v="Grazy" u="1"/>
        <s v="Caribel" u="1"/>
        <s v="Eider" u="1"/>
        <s v="Mabel" u="1"/>
        <s v="Sugen" u="1"/>
        <s v="Urbano" u="1"/>
        <s v="Doriluz" u="1"/>
        <s v="Elicenio" u="1"/>
        <s v="Mailly" u="1"/>
        <s v="Amalia" u="1"/>
        <s v="Fernel" u="1"/>
        <s v="Guanda" u="1"/>
        <s v="Yamily" u="1"/>
        <s v="Diosmar" u="1"/>
        <s v="Luseidy" u="1"/>
        <s v="Andricson" u="1"/>
        <s v="Grismelda" u="1"/>
        <s v="Uldis" u="1"/>
        <s v="Gegnis" u="1"/>
        <s v="KENYERT" u="1"/>
        <s v="Berbelis" u="1"/>
        <s v="Mirka" u="1"/>
        <s v="Yeidi" u="1"/>
        <s v="Geinis" u="1"/>
        <s v="Fermari" u="1"/>
        <s v="Ruperta" u="1"/>
        <s v="Luzday" u="1"/>
        <s v="Viviana" u="1"/>
        <s v="Amelia" u="1"/>
        <s v="Heylin" u="1"/>
        <s v="Oskelly" u="1"/>
        <s v="Noel" u="1"/>
        <s v="Eiker" u="1"/>
        <s v="Gloria" u="1"/>
        <s v="Nathaly" u="1"/>
        <s v="Skarlen" u="1"/>
        <s v="Luismar" u="1"/>
        <s v="Blasina" u="1"/>
        <s v="Einer" u="1"/>
        <s v="Shara" u="1"/>
        <s v="Gael" u="1"/>
        <s v="Zolia" u="1"/>
        <s v="Nohemid" u="1"/>
        <s v="Bernardo" u="1"/>
        <s v="Willintong" u="1"/>
        <s v="Yoly" u="1"/>
        <s v="Liseth" u="1"/>
        <s v="Frisbel" u="1"/>
        <s v="Kianis" u="1"/>
        <s v="Marlis" u="1"/>
        <s v="Taliana" u="1"/>
        <s v="Deiwys" u="1"/>
        <s v="Reiny" u="1"/>
        <s v="MAGDIEL" u="1"/>
        <s v="Alexmary" u="1"/>
        <s v="Henisnel" u="1"/>
        <s v="Yeninfer" u="1"/>
        <s v="Yoangelis" u="1"/>
        <s v="Zunny" u="1"/>
        <s v="Gilma" u="1"/>
        <s v="Fermin" u="1"/>
        <s v="Etilemis" u="1"/>
        <s v="Eudin" u="1"/>
        <s v="Sobeida" u="1"/>
        <s v="Maryelin" u="1"/>
        <s v="Valentina" u="1"/>
        <s v="Lizeth" u="1"/>
        <s v="Romario" u="1"/>
        <s v="Albert" u="1"/>
        <s v="Maximo" u="1"/>
        <s v="Arnoldo" u="1"/>
        <s v="Vicente" u="1"/>
        <s v="Renny" u="1"/>
        <s v="Henzuwil" u="1"/>
        <s v="Sharik" u="1"/>
        <s v="Edilmer" u="1"/>
        <s v="Dayerlin" u="1"/>
        <s v="Hamilton" u="1"/>
        <s v="Yolmer" u="1"/>
        <s v="Tatiana" u="1"/>
        <s v="Enderlis" u="1"/>
        <s v="Cristofher" u="1"/>
        <s v="Dariely" u="1"/>
        <s v="Viviani" u="1"/>
        <s v="Edilson" u="1"/>
        <s v="Shairic" u="1"/>
        <s v="Yolanda" u="1"/>
        <s v="Jhoselin" u="1"/>
        <s v="Jeudismar" u="1"/>
        <s v="Janeth" u="1"/>
        <s v="Lusveida" u="1"/>
        <s v="Rosario" u="1"/>
        <s v="Teodora" u="1"/>
        <s v="Wilmelys" u="1"/>
        <s v="Yelklery" u="1"/>
        <s v="Renso" u="1"/>
        <s v="Rikeily" u="1"/>
        <s v="Ediannysmar" u="1"/>
        <s v="Nohelis" u="1"/>
        <s v="Romelia" u="1"/>
        <s v="Emirelys" u="1"/>
        <s v="Jaireliz" u="1"/>
        <s v="Luzmary" u="1"/>
        <s v="Geinmary" u="1"/>
        <s v="Leomir" u="1"/>
        <s v="Libardo" u="1"/>
        <s v="Osleidy" u="1"/>
        <s v="Tirso" u="1"/>
        <s v="Yusel" u="1"/>
        <s v="Agustin" u="1"/>
        <s v="Keila" u="1"/>
        <s v="Gerzon" u="1"/>
        <s v="Zoreimi" u="1"/>
        <s v="Josefina" u="1"/>
        <s v="Carlos" u="1"/>
        <s v="Deysmar" u="1"/>
        <s v="Greici" u="1"/>
        <s v="Irmari" u="1"/>
        <s v="Camila" u="1"/>
        <s v="Duyeiner" u="1"/>
        <s v="Anyeli" u="1"/>
        <s v="Argelys" u="1"/>
        <s v="Yorgeli" u="1"/>
        <s v="Evangeli" u="1"/>
        <s v="Plutarco" u="1"/>
        <s v="Berlinyer" u="1"/>
        <s v="Ibecsamar" u="1"/>
        <s v="Karen" u="1"/>
        <s v="Jarlin" u="1"/>
        <s v="Yadelys" u="1"/>
        <s v="Diocelis" u="1"/>
        <s v="Aimme" u="1"/>
        <s v="Yonny" u="1"/>
        <s v="Biatriz" u="1"/>
        <s v="Edumicy" u="1"/>
        <s v="Karelia" u="1"/>
        <s v="Ruperto" u="1"/>
        <s v="Yonathan" u="1"/>
        <s v="Ernan" u="1"/>
        <s v="Beatris" u="1"/>
        <s v="Nereida" u="1"/>
        <s v="Norelis" u="1"/>
        <s v="Dioneire" u="1"/>
        <s v="Eliud" u="1"/>
        <s v="Jackelin" u="1"/>
        <s v="Lismari" u="1"/>
        <s v="Mityeli" u="1"/>
        <s v="Jhonnangel" u="1"/>
        <s v="Jhoseph" u="1"/>
        <s v="Williamny" u="1"/>
        <s v="Josuangely" u="1"/>
        <s v="Yulie" u="1"/>
        <s v="Rocelin" u="1"/>
        <s v="Jeylissu" u="1"/>
        <s v="Reinielis" u="1"/>
        <s v="Willianny" u="1"/>
        <s v="Emilia" u="1"/>
        <s v="Cristopher" u="1"/>
        <s v="Yushleinis" u="1"/>
        <s v="Jherferson" u="1"/>
        <s v="John" u="1"/>
        <s v="Ailin" u="1"/>
        <s v="Raiza" u="1"/>
        <s v="Daybelis" u="1"/>
        <s v="Celina" u="1"/>
        <s v="Jaimari" u="1"/>
        <s v="Yeli" u="1"/>
        <s v="Keyla" u="1"/>
        <s v="Claudia" u="1"/>
        <s v="Yenica" u="1"/>
        <s v="Yisela" u="1"/>
        <s v="Francelis" u="1"/>
        <s v="Eviles" u="1"/>
        <s v="Leonel" u="1"/>
        <s v="Deiluz" u="1"/>
        <s v="Estefania" u="1"/>
        <s v="Jimmary" u="1"/>
        <s v="Rogelio" u="1"/>
        <s v="Erick" u="1"/>
        <s v="Yasmelis" u="1"/>
        <s v="Rosmei" u="1"/>
        <s v="Estefani" u="1"/>
        <s v="Beatriz" u="1"/>
        <s v="Yeccica" u="1"/>
        <s v="Marlidis" u="1"/>
        <s v="Maryelyn" u="1"/>
        <s v="Alexa" u="1"/>
        <s v="Yoiner" u="1"/>
        <s v="Lutgromv" u="1"/>
        <s v="Alex" u="1"/>
        <s v="Yeri" u="1"/>
        <s v="Dairy" u="1"/>
        <s v="Milay" u="1"/>
        <s v="Yesica" u="1"/>
        <s v="Maryeni" u="1"/>
        <s v="Norma" u="1"/>
        <s v="Yendri" u="1"/>
        <s v="Jonatan" u="1"/>
        <s v="Iladith" u="1"/>
        <s v="Belitza" u="1"/>
        <s v="Scarlet" u="1"/>
        <s v="Nicolasa" u="1"/>
        <s v="Belsy" u="1"/>
        <s v="Absalon" u="1"/>
        <s v="Karla" u="1"/>
        <s v="Albeiro" u="1"/>
        <s v="Alix" u="1"/>
        <s v="Yanney" u="1"/>
        <s v="Yonner" u="1"/>
        <s v="Ciro" u="1"/>
        <s v="Gradi" u="1"/>
        <s v="Zuleida" u="1"/>
        <s v="Naireliz" u="1"/>
        <s v="Amalfis" u="1"/>
        <s v="Roselin" u="1"/>
        <s v="Betzabeth" u="1"/>
        <s v="Mailee" u="1"/>
        <s v="Judith" u="1"/>
        <s v="Rosibel" u="1"/>
        <s v="Bersy" u="1"/>
        <s v="Daryanli" u="1"/>
        <s v="Decsy" u="1"/>
        <s v="Adriel" u="1"/>
        <s v="Giret" u="1"/>
        <s v="Irian" u="1"/>
        <s v="Yexave" u="1"/>
        <s v="Francelys" u="1"/>
        <s v="Betsy" u="1"/>
        <s v="Natividad" u="1"/>
        <s v="Virgina" u="1"/>
        <s v="Consuelo" u="1"/>
        <s v="Daury" u="1"/>
        <s v="Wendys" u="1"/>
        <s v="Yani" u="1"/>
        <s v="Yessenia" u="1"/>
        <s v="Darlinyer" u="1"/>
        <s v="Yuridia" u="1"/>
        <s v="Estefany" u="1"/>
        <s v="Roxibel" u="1"/>
        <s v="Mateo" u="1"/>
        <s v="Dubeglis" u="1"/>
        <s v="Bexsy" u="1"/>
        <s v="Elimar" u="1"/>
        <s v="Rusmary" u="1"/>
        <s v="Luisiana" u="1"/>
        <s v="Yohanyelis" u="1"/>
        <s v="Deisy" u="1"/>
        <s v="Yari" u="1"/>
        <s v="Leimileidis" u="1"/>
        <s v="Yaramit" u="1"/>
        <s v="Teodolinda" u="1"/>
        <s v="Cecilia" u="1"/>
        <s v="Mariangelys" u="1"/>
        <s v="Robinson" u="1"/>
        <s v="Elisabeth" u="1"/>
        <s v="Marla" u="1"/>
        <s v="Antero" u="1"/>
        <s v="Karelis" u="1"/>
        <s v="Henry" u="1"/>
        <s v="Brisaira" u="1"/>
        <s v="Cindy" u="1"/>
        <s v="Keler" u="1"/>
        <s v="Marilyn" u="1"/>
        <s v="Jazmin" u="1"/>
        <s v="Teofilo" u="1"/>
        <s v="Emili" u="1"/>
        <s v="Kener" u="1"/>
        <s v="Senen" u="1"/>
        <s v="Kleiver" u="1"/>
        <s v="Yoleida" u="1"/>
        <s v="Trino" u="1"/>
        <s v="Luzkely" u="1"/>
        <s v="Eilin" u="1"/>
        <s v="Ricardo" u="1"/>
        <s v="Neymari" u="1"/>
        <s v="Fernando" u="1"/>
        <s v="Auriagnys" u="1"/>
        <s v="Greisimar" u="1"/>
        <s v="Leomil" u="1"/>
        <s v="Oriana" u="1"/>
        <s v="Luz" u="1"/>
        <s v="Meribet" u="1"/>
        <s v="Auris" u="1"/>
        <s v="Yisel" u="1"/>
        <s v="Isolina" u="1"/>
        <s v="Maribel" u="1"/>
        <s v="Angela" u="1"/>
        <s v="Jacinta" u="1"/>
        <s v="Dominic" u="1"/>
        <s v="Veronica" u="1"/>
        <s v="Moiliannys" u="1"/>
        <s v="Yorjany" u="1"/>
        <s v="Dexsy" u="1"/>
        <s v="Hermelina" u="1"/>
        <s v="Jeannalis" u="1"/>
        <s v="Juliannys" u="1"/>
        <s v="Jhonajainer" u="1"/>
        <s v="Aquileo" u="1"/>
        <s v="Daisy" u="1"/>
        <s v="Nereidy" u="1"/>
        <s v="Permari" u="1"/>
        <s v="Lucenith" u="1"/>
        <s v="Dianela" u="1"/>
        <s v="Jhoana" u="1"/>
        <s v="Marelis" u="1"/>
        <s v="Leonardo" u="1"/>
        <s v="Ernei" u="1"/>
        <s v="Johandry" u="1"/>
        <s v="Anyi" u="1"/>
        <s v="Reinel" u="1"/>
        <s v="Edinson" u="1"/>
        <s v="Nodanada" u="1"/>
        <s v="Jhonfrannys" u="1"/>
        <s v="Sandra" u="1"/>
        <s v="Justy" u="1"/>
        <s v="Bleinnys" u="1"/>
        <s v="Arelis" u="1"/>
        <s v="Baldomiro" u="1"/>
        <s v="Klerzamar" u="1"/>
        <s v="Aquiles" u="1"/>
        <s v="Hernando" u="1"/>
        <s v="Sugeinny" u="1"/>
        <s v="Douglas" u="1"/>
        <s v="Leysmar" u="1"/>
        <s v="Neyalimar" u="1"/>
        <s v="Kamila" u="1"/>
        <s v="Dominga" u="1"/>
        <s v="Virginio" u="1"/>
        <s v="Bilsen" u="1"/>
        <s v="Stefani" u="1"/>
        <s v="Francisca" u="1"/>
        <s v="Betty" u="1"/>
        <s v="Jesus" u="1"/>
        <s v="Stevenson" u="1"/>
        <s v="Brianyerlis" u="1"/>
        <s v="Elianny" u="1"/>
        <s v="Jeaneth" u="1"/>
        <s v="Yurelis" u="1"/>
        <s v="Yutzeni" u="1"/>
        <s v="Harolkis" u="1"/>
        <s v="Custodia" u="1"/>
        <s v="Heisy" u="1"/>
        <s v="Anyela" u="1"/>
        <s v="Yesid" u="1"/>
        <s v="Charlie" u="1"/>
        <s v="Leandra" u="1"/>
        <s v="Yennifer" u="1"/>
        <s v="Jordan" u="1"/>
        <s v="Edith" u="1"/>
        <s v="Oliva" u="1"/>
        <s v="Edimar" u="1"/>
        <s v="Teymir" u="1"/>
        <s v="Yoneibe" u="1"/>
        <s v="Josehanyerlis" u="1"/>
        <s v="Ankeyder" u="1"/>
        <s v="Mirna" u="1"/>
        <s v="Kenianly" u="1"/>
        <s v="Deliannys" u="1"/>
        <s v="Yecxire" u="1"/>
        <s v="Amara" u="1"/>
        <s v="Nathalia" u="1"/>
        <s v="Yeferson" u="1"/>
        <s v="Estefanny" u="1"/>
        <s v="Sharia" u="1"/>
        <s v="Breslin" u="1"/>
        <s v="Keiber" u="1"/>
        <s v="Yandrys" u="1"/>
        <s v="Yuber" u="1"/>
        <s v="Zoila" u="1"/>
        <s v="Alnoris" u="1"/>
        <s v="Enduing" u="1"/>
        <s v="Darisbel" u="1"/>
        <s v="Candy" u="1"/>
        <s v="Abraham" u="1"/>
        <s v="Zuleidy" u="1"/>
        <s v="Mairelis" u="1"/>
        <s v="Aslhey" u="1"/>
        <s v="Cristhoper" u="1"/>
        <s v="Eduard" u="1"/>
        <s v="Matius" u="1"/>
        <s v="Faustino" u="1"/>
        <s v="Jarry" u="1"/>
        <s v="Abrahan" u="1"/>
        <s v="Yinaris" u="1"/>
        <s v="Yannelys" u="1"/>
        <s v="Naimary" u="1"/>
        <s v="Edward" u="1"/>
        <s v="Violeta" u="1"/>
        <s v="Efiliania" u="1"/>
        <s v="Mirianny" u="1"/>
        <s v="Virgilio" u="1"/>
        <s v="Emperatriz" u="1"/>
        <s v="Encarnacion" u="1"/>
        <s v="Rocina" u="1"/>
        <s v="Xiomara" u="1"/>
        <s v="Edelmira" u="1"/>
        <s v="Amira" u="1"/>
        <s v="Yatzil" u="1"/>
        <s v="Mildred" u="1"/>
        <s v="Amir" u="1"/>
        <s v="Angel" u="1"/>
        <s v="Abigail" u="1"/>
        <s v="Dixander" u="1"/>
        <s v="Marileima" u="1"/>
        <s v="Derling" u="1"/>
        <s v="Norki" u="1"/>
        <s v="Devany" u="1"/>
        <s v="Yormari" u="1"/>
        <s v="Eneida" u="1"/>
        <s v="adriana" u="1"/>
        <s v="Kimberling" u="1"/>
        <s v="Maiby" u="1"/>
        <s v="Kariluz" u="1"/>
        <s v="Yarid" u="1"/>
        <s v="Berusca" u="1"/>
        <s v="Oreimy" u="1"/>
        <s v="Jen" u="1"/>
        <s v="Gisbel" u="1"/>
        <s v="Omelia" u="1"/>
        <s v="Jenyfer" u="1"/>
        <s v="Dina" u="1"/>
        <s v="CARLI" u="1"/>
        <s v="Jhoan" u="1"/>
        <s v="Mayer" u="1"/>
        <s v="Lilibeth" u="1"/>
        <s v="Maurelis" u="1"/>
        <s v="Rut" u="1"/>
        <s v="Mariendrys" u="1"/>
        <s v="Esneider" u="1"/>
        <s v="Edixa" u="1"/>
        <s v="Griselda" u="1"/>
        <s v="Marleudyn" u="1"/>
        <s v="Saul" u="1"/>
        <s v="jaineth" u="1"/>
        <s v="Yaresi" u="1"/>
        <s v="Domingo" u="1"/>
        <s v="Yulenis" u="1"/>
        <s v="Adelaide" u="1"/>
        <s v="Mayrelis" u="1"/>
        <s v="Donis" u="1"/>
        <s v="Yoleidy" u="1"/>
        <s v="Rosiri" u="1"/>
        <s v="Gerdy" u="1"/>
        <s v="Iraida" u="1"/>
        <s v="Sariatni" u="1"/>
        <s v="Arcelia" u="1"/>
        <s v="Irbanis" u="1"/>
        <s v="Bernarda" u="1"/>
        <s v="Fabiannys" u="1"/>
        <s v="Diva" u="1"/>
        <s v="Eloy" u="1"/>
        <s v="Dariannys" u="1"/>
        <s v="Zeneida" u="1"/>
        <s v="Laury" u="1"/>
        <s v="Henser" u="1"/>
        <s v="Stefany" u="1"/>
        <s v="Breiners" u="1"/>
        <s v="Briangely" u="1"/>
        <s v="Doris" u="1"/>
        <s v="Leandro" u="1"/>
        <s v="Marianni" u="1"/>
        <s v="Marsey" u="1"/>
        <s v="Delfidia" u="1"/>
        <s v="Margo" u="1"/>
        <s v="Wuanda" u="1"/>
        <s v="Genesis" u="1"/>
        <s v="Cristobal" u="1"/>
        <s v="Elsy" u="1"/>
        <s v="Lisset" u="1"/>
        <s v="Leisy" u="1"/>
        <s v="Gredys" u="1"/>
        <s v="Karina" u="1"/>
        <s v="Mariluz" u="1"/>
        <s v="Fabiola" u="1"/>
        <s v="Gley" u="1"/>
        <s v="Airolg" u="1"/>
        <s v="Anderson" u="1"/>
        <s v="Misael" u="1"/>
        <s v="Angie" u="1"/>
        <s v="Arlen" u="1"/>
        <s v="Siana" u="1"/>
        <s v="Isaac" u="1"/>
        <s v="Bernabe" u="1"/>
        <s v="Yilibel" u="1"/>
        <s v="Jan" u="1"/>
        <s v="Patricia" u="1"/>
        <s v="Mariangela" u="1"/>
        <s v="Gridys" u="1"/>
        <s v="Royber" u="1"/>
        <s v="Yalnirida" u="1"/>
        <s v="Laidey" u="1"/>
        <s v="Viviyana" u="1"/>
        <s v="Shari" u="1"/>
        <s v="Maxima" u="1"/>
        <s v="Eudimar" u="1"/>
        <s v="Ninibeth" u="1"/>
        <s v="Endjolis" u="1"/>
        <s v="Frangerys" u="1"/>
        <s v="Diogenes" u="1"/>
        <s v="Saray" u="1"/>
        <s v="Mizael" u="1"/>
        <s v="Mairelys" u="1"/>
        <s v="Inocencia" u="1"/>
        <s v="Yeliangelys" u="1"/>
        <s v="Joifrel" u="1"/>
        <s v="Vilmary" u="1"/>
        <s v="Joshua" u="1"/>
        <s v="Medeleine" u="1"/>
        <s v="Judys" u="1"/>
        <s v="Nailuz" u="1"/>
        <s v="Emilys" u="1"/>
        <s v="Marianny" u="1"/>
        <s v="Yorbelis" u="1"/>
        <s v="Sol" u="1"/>
        <s v="Emir" u="1"/>
        <s v="Salma" u="1"/>
        <s v="Nairiluz" u="1"/>
        <s v="Alexia" u="1"/>
        <s v="Densel" u="1"/>
        <s v="Wilexi" u="1"/>
        <s v="Almaury" u="1"/>
        <s v="Lilianabeth" u="1"/>
        <s v="Marina" u="1"/>
        <s v="Teilor" u="1"/>
        <s v="Lucinda" u="1"/>
        <s v="Keidy" u="1"/>
        <s v="Lusmila" u="1"/>
        <s v="Yosmary" u="1"/>
        <s v="Yonaifer" u="1"/>
        <s v="Corteza" u="1"/>
        <s v="Eddy" u="1"/>
        <s v="Greisy" u="1"/>
        <s v="Ismary" u="1"/>
        <s v="Florelva" u="1"/>
        <s v="Yulianny" u="1"/>
        <s v="Nelsy" u="1"/>
        <s v="Kevin" u="1"/>
        <s v="Eythan" u="1"/>
        <s v="Eurimar" u="1"/>
        <s v="Nayerli" u="1"/>
        <s v="Dana" u="1"/>
        <s v="Erika" u="1"/>
        <s v="Erik" u="1"/>
        <s v="Yennis" u="1"/>
        <s v="Leonor" u="1"/>
        <s v="Zareth" u="1"/>
        <s v="Celis" u="1"/>
        <s v="Keibel" u="1"/>
        <s v="Liriannys" u="1"/>
        <s v="Jehaquelin" u="1"/>
        <s v="Mireya" u="1"/>
        <s v="Diluviz" u="1"/>
        <s v="Greyselis" u="1"/>
        <s v="Juanyelis" u="1"/>
        <s v="Yuruby" u="1"/>
        <s v="Ligianibeth" u="1"/>
        <s v="Omaira" u="1"/>
        <s v="Cinhtia" u="1"/>
        <s v="Katerin" u="1"/>
        <s v="Wilenis" u="1"/>
        <s v="Neribeth" u="1"/>
        <s v="Enixon" u="1"/>
        <s v="Kelli" u="1"/>
        <s v="Ludys" u="1"/>
        <s v="Escarlys" u="1"/>
        <s v="Rocio" u="1"/>
        <s v="Lirling" u="1"/>
        <s v="Madeleine" u="1"/>
        <s v="Abdel" u="1"/>
        <s v="Galilea" u="1"/>
        <s v="Yesenia" u="1"/>
        <s v="Jackeline" u="1"/>
        <s v="Yefrey" u="1"/>
        <s v="Jorgimar" u="1"/>
        <s v="Dolimar" u="1"/>
        <s v="Karin" u="1"/>
        <s v="Anamilet" u="1"/>
        <s v="Enderson" u="1"/>
        <s v="Siuber" u="1"/>
        <s v="Jeyline" u="1"/>
        <s v="Yakelin" u="1"/>
        <s v="Gneisy" u="1"/>
        <s v="Magyori" u="1"/>
        <s v="Noemi" u="1"/>
        <s v="Lisyeslis" u="1"/>
        <s v="Cielo" u="1"/>
        <s v="Alberth" u="1"/>
        <s v="Argelis" u="1"/>
        <s v="Emilse" u="1"/>
        <s v="Yelibet" u="1"/>
        <s v="Duglexis" u="1"/>
        <s v="Yimer" u="1"/>
        <s v="Astrid" u="1"/>
        <s v="Roxselys" u="1"/>
        <s v="Enyerbed" u="1"/>
        <s v="Eidgan" u="1"/>
        <s v="Yeffrannis" u="1"/>
        <s v="Dacnely" u="1"/>
        <s v="Argelino" u="1"/>
        <s v="Yamile" u="1"/>
        <s v="Marianyela" u="1"/>
        <s v="Milder" u="1"/>
        <s v="Eulogio" u="1"/>
        <s v="Leriannys" u="1"/>
        <s v="Denys" u="1"/>
        <s v="Sugey" u="1"/>
        <s v="Nazareth" u="1"/>
        <s v="Norvey" u="1"/>
        <s v="Thaylianyelis" u="1"/>
        <s v="Jonni" u="1"/>
        <s v="Nataly" u="1"/>
        <s v="Lelyangel" u="1"/>
        <s v="Yeinny" u="1"/>
        <s v="Maryori" u="1"/>
        <s v="Sujey" u="1"/>
        <s v="Yerika" u="1"/>
        <s v="Nevith" u="1"/>
        <s v="Sabina" u="1"/>
        <s v="Yanelis" u="1"/>
        <s v="Yesika" u="1"/>
        <s v="Reinaldo" u="1"/>
        <s v="Yusbreili" u="1"/>
        <s v="Isaias" u="1"/>
        <s v="Ahilin" u="1"/>
        <s v="Taylor" u="1"/>
        <s v="Segundo" u="1"/>
        <s v="Zulayda" u="1"/>
        <s v="Ayari" u="1"/>
        <s v="Astrith" u="1"/>
        <s v="Leonela" u="1"/>
        <s v="Damianis" u="1"/>
        <s v="Alberto" u="1"/>
        <s v="Yoendri" u="1"/>
        <s v="Yerkinson" u="1"/>
        <s v="Lina" u="1"/>
        <s v="Yocelith" u="1"/>
        <s v="Yonaiber" u="1"/>
        <s v="Yarelis" u="1"/>
        <s v="Norkys" u="1"/>
        <s v="Angelis" u="1"/>
        <s v="Escarlet" u="1"/>
        <s v="Melissa" u="1"/>
        <s v="Lourde" u="1"/>
        <s v="Branyer" u="1"/>
        <s v="Enyerson" u="1"/>
        <s v="Surey" u="1"/>
        <s v="Wineska" u="1"/>
        <s v="Oscary" u="1"/>
        <s v="Joander" u="1"/>
        <s v="Alisson" u="1"/>
        <s v="Yibetsy" u="1"/>
        <s v="Magualida" u="1"/>
        <s v="Deiver" u="1"/>
        <s v="Frankelys" u="1"/>
        <s v="Genis" u="1"/>
        <s v="Mardy" u="1"/>
        <s v="Andrey" u="1"/>
        <s v="Solmaria" u="1"/>
        <s v="Luisana" u="1"/>
        <s v="Elieth" u="1"/>
        <s v="Fernanda" u="1"/>
        <s v="Rey" u="1"/>
        <s v="Tula" u="1"/>
        <s v="Jholeanfredd" u="1"/>
        <s v="Yuleysi" u="1"/>
        <s v="Miguelangel" u="1"/>
        <s v="Dulce" u="1"/>
        <s v="Oneida" u="1"/>
        <s v="Anyibel" u="1"/>
        <s v="Dianora" u="1"/>
        <s v="Mario" u="1"/>
        <s v="Argemiro" u="1"/>
        <s v="Olivia" u="1"/>
        <s v="Osmary" u="1"/>
        <s v="Misleydis" u="1"/>
        <s v="Williannis" u="1"/>
        <s v="Yean" u="1"/>
        <s v="Marbel" u="1"/>
        <s v="Argenis" u="1"/>
        <s v="Arnulfo" u="1"/>
        <s v="Jefrin" u="1"/>
        <s v="Osneider" u="1"/>
        <s v="Liesenber" u="1"/>
        <s v="Mariangel" u="1"/>
        <s v="Brigida" u="1"/>
        <s v="Dignora" u="1"/>
        <s v="Marielby" u="1"/>
        <s v="kiara" u="1"/>
        <s v="Emilsa" u="1"/>
        <s v="Milita" u="1"/>
        <s v="Yarexi" u="1"/>
        <s v="Anyelis" u="1"/>
        <s v="Yilber" u="1"/>
        <s v="Melisa" u="1"/>
        <s v="Arlenis" u="1"/>
        <s v="Neda" u="1"/>
        <s v="Brayden" u="1"/>
        <s v="Faneider" u="1"/>
        <s v="Yuliangel" u="1"/>
        <s v="Senair" u="1"/>
        <s v="Deyver" u="1"/>
        <s v="NAYURIS" u="1"/>
        <s v="Yiset" u="1"/>
        <s v="Daiver" u="1"/>
        <s v="Dayeilis" u="1"/>
        <s v="Nariannys" u="1"/>
        <s v="Omais" u="1"/>
        <s v="Julienis" u="1"/>
        <s v="Dairexy" u="1"/>
        <s v="Euliser" u="1"/>
        <s v="Sharlot" u="1"/>
        <s v="Veruska" u="1"/>
        <s v="Noris" u="1"/>
        <s v="Mathias" u="1"/>
        <s v="Miselena" u="1"/>
        <s v="Erneryeli" u="1"/>
        <s v="Natty" u="1"/>
        <s v="Samael" u="1"/>
        <s v="Gerealdine" u="1"/>
        <s v="Eliazart" u="1"/>
        <s v="Laurianys" u="1"/>
        <s v="Edgarly" u="1"/>
        <s v="Virginia" u="1"/>
        <s v="Maryory" u="1"/>
        <s v="Yoandry" u="1"/>
        <s v="Dayerling" u="1"/>
        <s v="Eunises" u="1"/>
        <s v="Seidy" u="1"/>
        <s v="Mayory" u="1"/>
        <s v="Ashneidy" u="1"/>
        <s v="Jhoseling" u="1"/>
        <s v="Yoendry" u="1"/>
        <s v="Nerilda" u="1"/>
        <s v="Yazer" u="1"/>
        <s v="Jazmine" u="1"/>
        <s v="Alexdey" u="1"/>
        <s v="Omar" u="1"/>
        <s v="Paulina" u="1"/>
        <s v="Yelianny" u="1"/>
        <s v="Abel" u="1"/>
        <s v="Franyer" u="1"/>
        <s v="Emiliano" u="1"/>
        <s v="Angeles" u="1"/>
        <s v="Jhoel" u="1"/>
        <s v="Brisneidy" u="1"/>
        <s v="Johendry" u="1"/>
        <s v="Kelis" u="1"/>
        <s v="Jhonnayker" u="1"/>
        <s v="Liuba" u="1"/>
        <s v="Efren" u="1"/>
        <s v="Darwuin" u="1"/>
        <s v="Udilvia" u="1"/>
        <s v="Rosita" u="1"/>
        <s v="Ahenyer" u="1"/>
        <s v="Daigelys" u="1"/>
        <s v="Maricela" u="1"/>
        <s v="Stefania" u="1"/>
        <s v="Aron" u="1"/>
        <s v="Cheyle" u="1"/>
        <s v="Dulmarys" u="1"/>
        <s v="Yarima" u="1"/>
        <s v="Diagnyveth" u="1"/>
        <s v="Anyer" u="1"/>
        <s v="Kendel" u="1"/>
        <s v="Yelifer" u="1"/>
        <s v="Madelayne" u="1"/>
        <s v="Ledys" u="1"/>
        <s v="Aurora" u="1"/>
        <s v="Yerselis" u="1"/>
        <s v="Dioselina" u="1"/>
        <s v="Yoliannys" u="1"/>
        <s v="Saidy" u="1"/>
        <s v="Ivanny" u="1"/>
        <s v="Dulfa" u="1"/>
        <s v="Kellys" u="1"/>
        <s v="Yenifer" u="1"/>
        <s v="Rina" u="1"/>
        <s v="Dailyn" u="1"/>
        <s v="George" u="1"/>
        <s v="Isamaris" u="1"/>
        <s v="Lilybelis" u="1"/>
        <s v="Emperatris" u="1"/>
        <s v="Inyif" u="1"/>
        <s v="Crisalida" u="1"/>
        <s v="Alexsandra" u="1"/>
        <s v="Jhovanna" u="1"/>
        <s v="Runeiber" u="1"/>
        <s v="Sharo" u="1"/>
        <s v="Dairibel" u="1"/>
        <s v="Sandy" u="1"/>
        <s v="Anibal" u="1"/>
        <s v="Leidis" u="1"/>
        <s v="Maholi" u="1"/>
        <s v="Bodainy" u="1"/>
        <s v="Ashley" u="1"/>
        <s v="Elianeth" u="1"/>
        <s v="Kerlys" u="1"/>
        <s v="Rita" u="1"/>
        <s v="Duglas" u="1"/>
        <s v="Jeiximar" u="1"/>
        <s v="Alberli" u="1"/>
        <s v="Ender" u="1"/>
        <s v="Briggith" u="1"/>
        <s v="Raidelys" u="1"/>
        <s v="Lenys" u="1"/>
        <s v="Yumilca" u="1"/>
        <s v="Zunilda" u="1"/>
        <s v="Wilfrido" u="1"/>
        <s v="Luizmar" u="1"/>
        <s v="Inyerman" u="1"/>
        <s v="Oscarlys" u="1"/>
        <s v="Salvador" u="1"/>
        <s v="Norelsys" u="1"/>
        <s v="Silfredo" u="1"/>
        <s v="Nirys" u="1"/>
        <s v="ANDRES" u="1"/>
        <s v="Irama" u="1"/>
        <s v="Meira" u="1"/>
        <s v="Meris" u="1"/>
        <s v="Neiba" u="1"/>
        <s v="Sharick" u="1"/>
        <s v="Naya" u="1"/>
        <s v="Blanca" u="1"/>
        <s v="Emilson" u="1"/>
        <s v="Angil" u="1"/>
        <s v="Heilyn" u="1"/>
        <s v="Graciela" u="1"/>
        <s v="Hilda" u="1"/>
        <s v="Deirymar" u="1"/>
        <s v="Diomaris" u="1"/>
        <s v="Jorkley" u="1"/>
        <s v="Criselis" u="1"/>
        <s v="Gilberto" u="1"/>
        <s v="Yoskarlis" u="1"/>
        <s v="Aison" u="1"/>
        <s v="Yhordan" u="1"/>
        <s v="Wendy" u="1"/>
        <s v="Duval" u="1"/>
        <s v="Neidis" u="1"/>
        <s v="Elismar" u="1"/>
        <s v="Antony" u="1"/>
        <s v="Merlys" u="1"/>
        <s v="Yenire" u="1"/>
        <s v="Karlys" u="1"/>
        <s v="Rosalinda" u="1"/>
        <s v="Wilder" u="1"/>
        <s v="Exkarliht" u="1"/>
        <s v="Dylan" u="1"/>
        <s v="Renzo" u="1"/>
        <s v="Yoxander" u="1"/>
        <s v="Jhonathal" u="1"/>
        <s v="Yudis" u="1"/>
        <s v="Freddy" u="1"/>
        <s v="Alondra" u="1"/>
        <s v="Edgardo" u="1"/>
        <s v="Sander" u="1"/>
        <s v="Llovizna" u="1"/>
        <s v="Ivana" u="1"/>
        <s v="Uriel" u="1"/>
        <s v="Ivan" u="1"/>
        <s v="Nerviana" u="1"/>
        <s v="MAIRA" u="1"/>
        <s v="Grisey" u="1"/>
        <s v="Yeidy" u="1"/>
        <s v="Yadirys" u="1"/>
        <s v="Yusvelis" u="1"/>
        <s v="Diosita" u="1"/>
        <s v="Ignacio" u="1"/>
        <s v="Kelimar" u="1"/>
        <s v="Maryoly" u="1"/>
        <s v="Cariangelis" u="1"/>
        <s v="Duban" u="1"/>
        <s v="Youxibeth" u="1"/>
        <s v="Jorgen" u="1"/>
        <s v="Neudis" u="1"/>
        <s v="Mavis" u="1"/>
        <s v="Bilfa" u="1"/>
        <s v="Arlin" u="1"/>
        <s v="Yendy" u="1"/>
        <s v="Marisol" u="1"/>
        <s v="Marayerli" u="1"/>
        <s v="Carol" u="1"/>
        <s v="Ermina" u="1"/>
        <s v="Emilu" u="1"/>
        <s v="Yaohanjel" u="1"/>
        <s v="Misaela" u="1"/>
        <s v="Roybeth" u="1"/>
        <s v="Vita" u="1"/>
        <s v="Yanire" u="1"/>
        <s v="Iraima" u="1"/>
        <s v="NEIVER" u="1"/>
        <s v="Maigualidad" u="1"/>
        <s v="Milagro" u="1"/>
        <s v="Yeine" u="1"/>
        <s v="Yuris" u="1"/>
        <s v="Andenago" u="1"/>
        <s v="Laonalda" u="1"/>
        <s v="Eduardo" u="1"/>
        <s v="Bladimir" u="1"/>
        <s v="Maura" u="1"/>
        <s v="Luisela" u="1"/>
        <s v="Dianeidy" u="1"/>
        <s v="Ibsen" u="1"/>
        <s v="Ivon" u="1"/>
        <s v="Wilfredo" u="1"/>
        <s v="Siris" u="1"/>
        <s v="Naired" u="1"/>
        <s v="Maryuri" u="1"/>
        <s v="Yameris" u="1"/>
        <s v="Meluster" u="1"/>
        <s v="Jeremy" u="1"/>
        <s v="Jogglenis" u="1"/>
        <s v="Yaneris" u="1"/>
        <s v="Haidee" u="1"/>
        <s v="Daimaris" u="1"/>
        <s v="Renyibeth" u="1"/>
        <s v="Dioxangeles" u="1"/>
        <s v="Mayra" u="1"/>
        <s v="Dilcia" u="1"/>
        <s v="Anyeski" u="1"/>
        <s v="Jineidis" u="1"/>
        <s v="Adiriana" u="1"/>
        <s v="Nolberto" u="1"/>
        <s v="Janteh" u="1"/>
        <s v="Adaluz" u="1"/>
        <s v="Wilfren" u="1"/>
        <s v="Magdalena" u="1"/>
        <s v="Yeriangel" u="1"/>
        <s v="Lisseth" u="1"/>
        <s v="Naudis" u="1"/>
        <s v="Eudeixy" u="1"/>
        <s v="Linda" u="1"/>
        <s v="Gerald" u="1"/>
        <s v="Edemary" u="1"/>
        <s v="Kreider" u="1"/>
        <s v="Orielis" u="1"/>
        <s v="Marieliz" u="1"/>
        <s v="Aaron" u="1"/>
        <s v="Angelica" u="1"/>
        <s v="Rafrantony" u="1"/>
        <s v="Rosimar" u="1"/>
        <s v="Feliberto" u="1"/>
        <s v="Kimberlin" u="1"/>
        <s v="Duvan" u="1"/>
        <s v="Irina" u="1"/>
        <s v="Yeider" u="1"/>
        <s v="Adisnay" u="1"/>
        <s v="Yulexis" u="1"/>
        <s v="Grecy" u="1"/>
        <s v="Melixa" u="1"/>
        <s v="Rosmariel" u="1"/>
        <s v="Dayron" u="1"/>
        <s v="Maigrey" u="1"/>
        <s v="Chisthopher" u="1"/>
        <s v="Samir" u="1"/>
        <s v="Mairnagel" u="1"/>
        <s v="Maybeth" u="1"/>
        <s v="Aly" u="1"/>
        <s v="Loraine" u="1"/>
        <s v="Jharenis" u="1"/>
        <s v="Neirelin" u="1"/>
        <s v="Jahvierlys" u="1"/>
        <s v="Edwgliannis" u="1"/>
        <s v="Yender" u="1"/>
        <s v="Anyerin" u="1"/>
        <s v="Maibelin" u="1"/>
        <s v="Yudelsys" u="1"/>
        <s v="Marieinis" u="1"/>
        <s v="Anabel" u="1"/>
        <s v="Nilxan" u="1"/>
        <s v="Yacira" u="1"/>
        <s v="Leida" u="1"/>
        <s v="Yadira" u="1"/>
        <s v="Danuil" u="1"/>
        <s v="Amely" u="1"/>
        <s v="Yurubi" u="1"/>
        <s v="Ayerlin" u="1"/>
        <s v="Willianes" u="1"/>
        <s v="Rosiris" u="1"/>
        <s v="Danielys" u="1"/>
        <s v="Denmarys" u="1"/>
        <s v="Freisbel" u="1"/>
        <s v="Yetzenia" u="1"/>
        <s v="Ada" u="1"/>
        <s v="Kiaria" u="1"/>
        <s v="Yosdaiber" u="1"/>
        <s v="Bisley" u="1"/>
        <s v="Gidalty" u="1"/>
        <s v="Yudimar" u="1"/>
        <s v="Isclenis" u="1"/>
        <s v="Delfa" u="1"/>
        <s v="Yauli" u="1"/>
        <s v="Jodelcis" u="1"/>
        <s v="Dennismar" u="1"/>
        <s v="Sorangela" u="1"/>
        <s v="Argenida" u="1"/>
        <s v="Hermaris" u="1"/>
        <s v="Zaides" u="1"/>
        <s v="Wuanyerlis" u="1"/>
        <s v="Anyelica" u="1"/>
        <s v="Mirta" u="1"/>
        <s v="Betsabe" u="1"/>
        <s v="Marimar" u="1"/>
        <s v="Yeimi" u="1"/>
        <s v="Elizabeth" u="1"/>
        <s v="Karjeidys" u="1"/>
        <s v="Magola" u="1"/>
        <s v="Aliangelis" u="1"/>
        <s v="Erneris" u="1"/>
        <s v="Eli" u="1"/>
        <s v="Herminda" u="1"/>
        <s v="Zuljarys" u="1"/>
        <s v="Florelys" u="1"/>
        <s v="Jasnahia" u="1"/>
        <s v="Kelvis" u="1"/>
        <s v="Yexilis" u="1"/>
        <s v="Angelina" u="1"/>
        <s v="Heriberto" u="1"/>
        <s v="Glosleider" u="1"/>
        <s v="Shamata" u="1"/>
        <s v="Jharelis" u="1"/>
        <s v="Odlainer" u="1"/>
        <s v="Anjory" u="1"/>
        <s v="Yander" u="1"/>
        <s v="Yulimar" u="1"/>
        <s v="Maryury" u="1"/>
        <s v="Jefferson" u="1"/>
        <s v="Abril" u="1"/>
        <s v="Saira" u="1"/>
        <s v="Yonbeiker" u="1"/>
        <s v="Neida" u="1"/>
        <s v="Enrique" u="1"/>
        <s v="Rosalva" u="1"/>
        <s v="Arley" u="1"/>
        <s v="Hector" u="1"/>
        <s v="Hilcia" u="1"/>
        <s v="Liliam" u="1"/>
        <s v="Yeifren" u="1"/>
        <s v="Ambrosio" u="1"/>
        <s v="Rangelis" u="1"/>
        <s v="Yorgelis" u="1"/>
        <s v="Nailyn" u="1"/>
        <s v="Yauris" u="1"/>
        <s v="Danyer" u="1"/>
        <s v="Jhonny" u="1"/>
        <s v="Ronnys" u="1"/>
        <s v="Shirley" u="1"/>
        <s v="Eliomaris" u="1"/>
        <s v="Yurimar" u="1"/>
        <s v="Asdrubal" u="1"/>
        <s v="Dianexys" u="1"/>
        <s v="Alides" u="1"/>
        <s v="Wuilian" u="1"/>
        <s v="Herminia" u="1"/>
        <s v="Mirian" u="1"/>
        <s v="Yarilis" u="1"/>
        <s v="Helmuth" u="1"/>
        <s v="Meliza" u="1"/>
        <s v="Edyarith" u="1"/>
        <s v="Gielimar" u="1"/>
        <s v="Orlenis" u="1"/>
        <s v="Solennis" u="1"/>
        <s v="Esperanza" u="1"/>
        <s v="Jessilett" u="1"/>
        <s v="Reyximar" u="1"/>
        <s v="Alejandra" u="1"/>
        <s v="Dayson" u="1"/>
        <s v="Ely" u="1"/>
        <s v="Veruzka" u="1"/>
        <s v="Yuslenny" u="1"/>
        <s v="Yusnaida" u="1"/>
        <s v="Wiliatniss" u="1"/>
        <s v="Franderson" u="1"/>
        <s v="Gladiuska" u="1"/>
        <s v="Olbvich" u="1"/>
        <s v="Kleidismar" u="1"/>
        <s v="Yiris" u="1"/>
        <s v="America" u="1"/>
        <s v="Zulymar" u="1"/>
        <s v="Ronald" u="1"/>
        <s v="Yuselmis" u="1"/>
        <s v="Josept" u="1"/>
        <s v="Valerith" u="1"/>
        <s v="Dilan" u="1"/>
        <s v="Maire" u="1"/>
        <s v="Delwin" u="1"/>
        <s v="Solanye" u="1"/>
        <s v="Neyda" u="1"/>
        <s v="Jhan" u="1"/>
        <s v="EMELY" u="1"/>
        <s v="Guillermina" u="1"/>
        <s v="Delci" u="1"/>
        <s v="Carolin" u="1"/>
        <s v="Indemar" u="1"/>
        <s v="Evilma" u="1"/>
        <s v="Edinmarys" u="1"/>
        <s v="Gisell" u="1"/>
        <s v="Yarimir" u="1"/>
        <s v="Alba" u="1"/>
        <s v="Isidro" u="1"/>
        <s v="Emilsen" u="1"/>
        <s v="Hilberaldo" u="1"/>
        <s v="Elkyn" u="1"/>
        <s v="Karol" u="1"/>
        <s v="Derwin" u="1"/>
        <s v="Emily" u="1"/>
        <s v="Maryenis" u="1"/>
        <s v="Yoheilys" u="1"/>
        <s v="Dunia" u="1"/>
        <s v="Miryam" u="1"/>
        <s v="Cenaida" u="1"/>
        <s v="Ederwin" u="1"/>
        <s v="Altagracia" u="1"/>
        <s v="Zara" u="1"/>
        <s v="Yelis" u="1"/>
        <s v="Jeison" u="1"/>
        <s v="Erminia" u="1"/>
        <s v="Johanna" u="1"/>
        <s v="Adriannis" u="1"/>
        <s v="Yeini" u="1"/>
        <s v="Yenis" u="1"/>
        <s v="Ismerlys" u="1"/>
        <s v="Marta" u="1"/>
        <s v="Coralis" u="1"/>
        <s v="Desireth" u="1"/>
        <s v="Jheidelin" u="1"/>
        <s v="Neoriannys" u="1"/>
        <s v="Dailey" u="1"/>
        <s v="Salome" u="1"/>
        <s v="Soreydy" u="1"/>
        <s v="Yonyordi" u="1"/>
        <s v="Dayana" u="1"/>
        <s v="Sharock" u="1"/>
        <s v="Yulirel" u="1"/>
        <s v="Yenni" u="1"/>
        <s v="Eraxanis" u="1"/>
        <s v="JHON" u="1"/>
        <s v="Irwin" u="1"/>
        <s v="Maibeli" u="1"/>
        <s v="Hasneidi" u="1"/>
        <s v="Angelmira" u="1"/>
        <s v="Jhoneider" u="1"/>
        <s v="Plinio" u="1"/>
        <s v="Campo" u="1"/>
        <s v="Jerson" u="1"/>
        <s v="Mariangelis" u="1"/>
        <s v="Yisbeth" u="1"/>
        <s v="Irene" u="1"/>
        <s v="Zarahi" u="1"/>
        <s v="Yelinel" u="1"/>
        <s v="Iban" u="1"/>
        <s v="Jeannette" u="1"/>
        <s v="Linde" u="1"/>
        <s v="Raquel" u="1"/>
        <s v="Yoveilys" u="1"/>
        <s v="Abimael" u="1"/>
        <s v="Zorimar" u="1"/>
        <s v="Eudaldo" u="1"/>
        <s v="Yamilet" u="1"/>
        <s v="Eliceo" u="1"/>
        <s v="Yeffer" u="1"/>
        <s v="Kuisbeidy" u="1"/>
        <s v="Asbel" u="1"/>
        <s v="Darwin" u="1"/>
        <s v="Arelys" u="1"/>
        <s v="Michel" u="1"/>
        <s v="Yosuad" u="1"/>
        <s v="Yabreys" u="1"/>
        <s v="Maryelis" u="1"/>
        <s v="Mayori" u="1"/>
        <s v="Yerison" u="1"/>
        <s v="Evorio" u="1"/>
        <s v="Tahidy" u="1"/>
        <s v="Neptali" u="1"/>
        <s v="Josue" u="1"/>
        <s v="Bertina" u="1"/>
        <s v="Mirleidys" u="1"/>
        <s v="Ariadna" u="1"/>
        <s v="Adriannys" u="1"/>
        <s v="ANAIS" u="1"/>
        <s v="Shaday" u="1"/>
        <s v="Wuilmer" u="1"/>
        <s v="Belarmina" u="1"/>
        <s v="Javielys" u="1"/>
        <s v="Yuleicis" u="1"/>
        <s v="Dubanel" u="1"/>
        <s v="Edy" u="1"/>
        <s v="Yoxangel" u="1"/>
        <s v="Sixta" u="1"/>
        <s v="Yobani" u="1"/>
        <s v="Jhoneiker" u="1"/>
        <s v="Yaira" u="1"/>
        <s v="Yamiley" u="1"/>
        <s v="Yandel" u="1"/>
        <s v="Irailis" u="1"/>
        <s v="Adriadna" u="1"/>
        <s v="Damarys" u="1"/>
        <s v="Lourdes" u="1"/>
        <s v="Ariadne" u="1"/>
        <s v="Snaider" u="1"/>
        <s v="Yuryelis" u="1"/>
        <s v="Egleg" u="1"/>
        <s v="Elba" u="1"/>
        <s v="Kribel" u="1"/>
        <s v="Yoleny" u="1"/>
        <s v="Joeliana" u="1"/>
        <s v="Katiusca" u="1"/>
        <s v="Leomarys" u="1"/>
        <s v="Esmida" u="1"/>
        <s v="Deyalid" u="1"/>
        <s v="Ever" u="1"/>
        <s v="Ninfa" u="1"/>
        <s v="Khoriz" u="1"/>
        <s v="Elda" u="1"/>
        <s v="Mishel" u="1"/>
        <s v="Annis" u="1"/>
        <s v="Josmar" u="1"/>
        <s v="Neison" u="1"/>
        <s v="Arnobel" u="1"/>
        <s v="Naylub" u="1"/>
        <s v="Joeluis" u="1"/>
        <s v="Uraima" u="1"/>
        <s v="William" u="1"/>
        <s v="Rebeca" u="1"/>
        <s v="Doralba" u="1"/>
        <s v="Carolayn" u="1"/>
        <s v="Yorleidy" u="1"/>
        <s v="Yusneldi" u="1"/>
        <s v="Branyelis" u="1"/>
        <s v="ESTEBAN" u="1"/>
        <s v="Marcela" u="1"/>
        <s v="Betania" u="1"/>
        <s v="Yosleidy" u="1"/>
        <s v="Lydia" u="1"/>
        <s v="Nelson" u="1"/>
        <s v="Willian" u="1"/>
        <s v="Chribeli" u="1"/>
        <s v="Elia" u="1"/>
        <s v="Zulaima" u="1"/>
        <s v="Jesuany" u="1"/>
        <s v="Zulmaris" u="1"/>
        <s v="Indira" u="1"/>
        <s v="Yoleidis" u="1"/>
        <s v="Norky" u="1"/>
        <s v="Wuilton" u="1"/>
        <s v="Toñita" u="1"/>
        <s v="Deivid" u="1"/>
        <s v="Ingris" u="1"/>
        <s v="Brayner" u="1"/>
        <s v="Nestor" u="1"/>
        <s v="Yelimar" u="1"/>
        <s v="Divanid" u="1"/>
        <s v="Yondeiker" u="1"/>
        <s v="Carly" u="1"/>
        <s v="Jenzer" u="1"/>
        <s v="Yenimar" u="1"/>
        <s v="Edwyn" u="1"/>
        <s v="Julia" u="1"/>
        <s v="Jerley" u="1"/>
        <s v="Lisley" u="1"/>
        <s v="Breyner" u="1"/>
        <s v="Marizol" u="1"/>
        <s v="Neomarys" u="1"/>
        <s v="Keiderlyn" u="1"/>
        <s v="Yusmairis" u="1"/>
        <s v="Solsire" u="1"/>
        <s v="Katiuska" u="1"/>
        <s v="Yusnelby" u="1"/>
        <s v="Sulky" u="1"/>
        <s v="Jorgelina" u="1"/>
        <s v="Yurleidis" u="1"/>
        <s v="Elsa" u="1"/>
        <s v="Irinia" u="1"/>
        <s v="Edwuar" u="1"/>
        <s v="Yusmeira" u="1"/>
        <s v="Dilia" u="1"/>
        <s v="Alexmar" u="1"/>
        <s v="Martiña" u="1"/>
        <s v="Geraldin" u="1"/>
        <s v="Belia" u="1"/>
        <s v="Joelvis" u="1"/>
        <s v="Benjamin" u="1"/>
        <s v="Torcoroma" u="1"/>
        <s v="Evonne" u="1"/>
        <s v="Neptaly" u="1"/>
        <s v="Dini" u="1"/>
        <s v="Lucia" u="1"/>
        <s v="Ariacny" u="1"/>
        <s v="Eisbelia" u="1"/>
        <s v="Josneilys" u="1"/>
        <s v="Marleidys" u="1"/>
        <s v="Jared" u="1"/>
        <s v="Ludia" u="1"/>
        <s v="Franklin" u="1"/>
        <s v="Zuleidys" u="1"/>
        <s v="Yvana" u="1"/>
        <s v="Muller" u="1"/>
        <s v="Reveca" u="1"/>
        <s v="Wilgen" u="1"/>
        <s v="Enderbeth" u="1"/>
        <s v="Efrain" u="1"/>
        <s v="Jiheellee" u="1"/>
        <s v="Antoni" u="1"/>
        <s v="Islenys" u="1"/>
        <s v="Vilmaris" u="1"/>
        <s v="Heidi" u="1"/>
        <s v="Naizan" u="1"/>
        <s v="Luztania" u="1"/>
        <s v="Belkis" u="1"/>
        <s v="Maite" u="1"/>
        <s v="Breidy" u="1"/>
        <s v="Yelkler" u="1"/>
        <s v="Yahirin" u="1"/>
        <s v="TASHANEE" u="1"/>
        <s v="Yormaris" u="1"/>
        <s v="Antonella" u="1"/>
        <s v="Euristela" u="1"/>
        <s v="Andrea" u="1"/>
        <s v="Leswin" u="1"/>
        <s v="Danelys" u="1"/>
        <s v="Yusbely" u="1"/>
        <s v="Rowell" u="1"/>
        <s v="Yembert" u="1"/>
        <s v="Yadiris" u="1"/>
        <s v="Delia" u="1"/>
        <s v="Ashleyn" u="1"/>
        <s v="Sarahswati" u="1"/>
        <s v="Jorman" u="1"/>
        <s v="Franyelis" u="1"/>
        <s v="Nubia" u="1"/>
        <s v="Marivel" u="1"/>
        <s v="Yusnelly" u="1"/>
        <s v="Siddharta" u="1"/>
        <s v="Renato" u="1"/>
        <s v="Evis" u="1"/>
        <s v="Mauri" u="1"/>
        <s v="Jhodser" u="1"/>
        <s v="Yajaira" u="1"/>
        <s v="Robert" u="1"/>
        <s v="Fiorella" u="1"/>
        <s v="Chenllysmar" u="1"/>
        <s v="Anis" u="1"/>
        <s v="Yran" u="1"/>
        <s v="Makiver" u="1"/>
        <s v="Yonnerkis" u="1"/>
        <s v="Yiriangelis" u="1"/>
        <s v="Genova" u="1"/>
        <s v="Victor" u="1"/>
        <s v="Dimas" u="1"/>
        <s v="Tirson" u="1"/>
        <s v="Yubisay" u="1"/>
        <s v="Jaxireth" u="1"/>
        <s v="Marolin" u="1"/>
        <s v="Yaniris" u="1"/>
        <s v="Jhonniel" u="1"/>
        <s v="Ireni" u="1"/>
        <s v="Edna" u="1"/>
        <s v="Ofelia" u="1"/>
        <s v="Neiredi" u="1"/>
        <s v="Willkar" u="1"/>
        <s v="Dolores" u="1"/>
        <s v="Freyner" u="1"/>
        <s v="Ediannys" u="1"/>
        <s v="Yennys" u="1"/>
        <s v="Adrianis" u="1"/>
        <s v="Maiderlyn" u="1"/>
        <s v="Yariris" u="1"/>
        <s v="Roque" u="1"/>
        <s v="Alidio" u="1"/>
        <s v="Ferney" u="1"/>
        <s v="Yeliza" u="1"/>
        <s v="Kleberson" u="1"/>
        <s v="Keily" u="1"/>
        <s v="Noelvis" u="1"/>
        <s v="Suyeith" u="1"/>
        <s v="Ysmari" u="1"/>
        <s v="Ilva" u="1"/>
        <s v="Dalia" u="1"/>
        <s v="Femia" u="1"/>
        <s v="Isaid" u="1"/>
        <s v="Rosbeinth" u="1"/>
        <s v="Martha" u="1"/>
        <s v="Emanuel" u="1"/>
        <s v="Kelly" u="1"/>
        <s v="German" u="1"/>
        <s v="Dani" u="1"/>
        <s v="Ruth" u="1"/>
        <s v="Dayerlit" u="1"/>
        <s v="Yusleivis" u="1"/>
        <s v="Gladis" u="1"/>
        <s v="Santos" u="1"/>
        <s v="Euskary" u="1"/>
        <s v="Marolis" u="1"/>
        <s v="Numar" u="1"/>
        <s v="Faride" u="1"/>
        <s v="Carolay" u="1"/>
        <s v="Ismeudis" u="1"/>
        <s v="Alexza" u="1"/>
        <s v="Roimar" u="1"/>
        <s v="Anys" u="1"/>
        <s v="Lorenzo" u="1"/>
        <s v="Nuvia" u="1"/>
        <s v="Gradnaya" u="1"/>
        <s v="Norleyve" u="1"/>
        <s v="Joany" u="1"/>
        <s v="Yoivana" u="1"/>
        <s v="Yolmarys" u="1"/>
        <s v="Anthonii" u="1"/>
        <s v="Dari" u="1"/>
        <s v="Leidi" u="1"/>
        <s v="Kerly" u="1"/>
        <s v="Yelian" u="1"/>
        <s v="Jorgiannys" u="1"/>
        <s v="Revery" u="1"/>
        <s v="Diomedes" u="1"/>
        <s v="Anyuly" u="1"/>
        <s v="Gabriel" u="1"/>
        <s v="Flor" u="1"/>
        <s v="Oscar" u="1"/>
        <s v="Yurien" u="1"/>
        <s v="Yorbi" u="1"/>
        <s v="Joseph" u="1"/>
        <s v="Rosanni" u="1"/>
        <s v="Luisannys" u="1"/>
        <s v="Yerlibeth" u="1"/>
        <s v="Dajanis" u="1"/>
        <s v="Herney" u="1"/>
        <s v="Freymar" u="1"/>
        <s v="Greimar" u="1"/>
        <s v="Yorseli" u="1"/>
        <s v="Eliver" u="1"/>
        <s v="Monica" u="1"/>
        <s v="Yusdeli" u="1"/>
        <s v="Leopoldo" u="1"/>
        <s v="Josmer" u="1"/>
        <s v="Rosmar" u="1"/>
        <s v="Yerixon" u="1"/>
        <s v="Yamberlin" u="1"/>
        <s v="Yohana" u="1"/>
        <s v="Cristely" u="1"/>
        <s v="Yauresy" u="1"/>
        <s v="AdrianLuis" u="1"/>
        <s v="Claribel" u="1"/>
        <s v="Yojana" u="1"/>
        <s v="Katherin" u="1"/>
        <s v="Jonny" u="1"/>
        <s v="Yosneidy" u="1"/>
        <s v="Guadalupe" u="1"/>
        <s v="Libia" u="1"/>
        <s v="Cravis" u="1"/>
        <s v="Yalisca" u="1"/>
        <s v="Yisneida" u="1"/>
        <s v="Alida" u="1"/>
        <s v="Deilis" u="1"/>
        <s v="Yariza" u="1"/>
        <s v="Jonathan" u="1"/>
        <s v="Keinimar" u="1"/>
        <s v="Alid" u="1"/>
        <s v="Lidia" u="1"/>
        <s v="Maxiel" u="1"/>
        <s v="Dainiris" u="1"/>
        <s v="Leydi" u="1"/>
        <s v="Zurley" u="1"/>
        <s v="Migdalia" u="1"/>
        <s v="Eriannyelis" u="1"/>
        <s v="Merly" u="1"/>
        <s v="Ignar" u="1"/>
        <s v="Zayda" u="1"/>
        <s v="Emerson" u="1"/>
        <s v="Edullibed" u="1"/>
        <s v="Karly" u="1"/>
        <s v="Ligia" u="1"/>
        <s v="Brayan" u="1"/>
        <s v="Eleidy" u="1"/>
        <s v="Maidely" u="1"/>
        <s v="Danilo" u="1"/>
        <s v="Libar" u="1"/>
        <s v="Maryis" u="1"/>
        <s v="Over" u="1"/>
        <s v="Rodrigo" u="1"/>
        <s v="Glaybelys" u="1"/>
        <s v="Anatilde" u="1"/>
        <s v="Uben" u="1"/>
        <s v="Lilia" u="1"/>
        <s v="Lili" u="1"/>
        <s v="Omero" u="1"/>
        <s v="Hermes" u="1"/>
        <s v="Yulaide" u="1"/>
        <s v="Yeirni" u="1"/>
        <s v="Olga" u="1"/>
        <s v="Zoilimar" u="1"/>
        <s v="Yisleidys" u="1"/>
        <s v="Keissi" u="1"/>
        <s v="Anabell" u="1"/>
        <s v="Candida" u="1"/>
        <s v="Greshell" u="1"/>
        <s v="Hermelys" u="1"/>
        <s v="Duliber" u="1"/>
        <s v="Natalia" u="1"/>
        <s v="Yuleixy" u="1"/>
        <s v="Enirilse" u="1"/>
        <s v="Liuisbeylis" u="1"/>
        <s v="Iris" u="1"/>
        <s v="Libida" u="1"/>
        <s v="Christhophers" u="1"/>
        <s v="Laudi" u="1"/>
        <s v="Edixmar" u="1"/>
        <s v="Shamira" u="1"/>
        <s v="Nayeli" u="1"/>
        <s v="Joiner" u="1"/>
        <s v="Yaidelin" u="1"/>
        <s v="Mallloris" u="1"/>
        <s v="Solmerida" u="1"/>
        <s v="Abrahannys" u="1"/>
        <s v="Ahexy" u="1"/>
        <s v="Nidia" u="1"/>
        <s v="Deylis" u="1"/>
        <s v="Jesica" u="1"/>
        <s v="Mailet" u="1"/>
        <s v="Anidali" u="1"/>
        <s v="Yesneida" u="1"/>
        <s v="Roiman" u="1"/>
        <s v="Gary" u="1"/>
        <s v="Jeanfred" u="1"/>
        <s v="Jendri" u="1"/>
        <s v="Faizully" u="1"/>
        <s v="Ismen" u="1"/>
        <s v="Somelys" u="1"/>
        <s v="Marly" u="1"/>
        <s v="Yorley" u="1"/>
        <s v="Gleidy" u="1"/>
        <s v="Margot" u="1"/>
        <s v="Kiliano" u="1"/>
        <s v="Dainelys" u="1"/>
        <s v="Maryoris" u="1"/>
        <s v="Yoandris" u="1"/>
        <s v="Belen" u="1"/>
        <s v="Tulia" u="1"/>
        <s v="Ysidro" u="1"/>
        <s v="Carolina" u="1"/>
        <s v="MIGUELIMAR" u="1"/>
        <s v="Anihuska" u="1"/>
        <s v="Heidys" u="1"/>
        <s v="Gonzalo" u="1"/>
        <s v="Yully" u="1"/>
        <s v="Nimia" u="1"/>
        <s v="Valery" u="1"/>
        <s v="Eliseth" u="1"/>
        <s v="Kely" u="1"/>
        <s v="Darlis" u="1"/>
        <s v="Yeicol" u="1"/>
        <s v="Vidalia" u="1"/>
        <s v="Ines" u="1"/>
        <s v="Rolmy" u="1"/>
        <s v="Yohan" u="1"/>
        <s v="Nini" u="1"/>
        <s v="Marti" u="1"/>
        <s v="Yulliana" u="1"/>
        <s v="Sharit" u="1"/>
        <s v="Hendys" u="1"/>
        <s v="Estiben" u="1"/>
        <s v="Carmen" u="1"/>
        <s v="Enelgida" u="1"/>
        <s v="Alexander" u="1"/>
        <s v="Lirida" u="1"/>
        <s v="Delarin" u="1"/>
        <s v="Daryelin" u="1"/>
        <s v="Marinelba" u="1"/>
        <s v="Alice" u="1"/>
        <s v="Naudi" u="1"/>
        <s v="Carliangelis" u="1"/>
        <s v="Aransa" u="1"/>
        <s v="Urania" u="1"/>
        <s v="Jarlintong" u="1"/>
        <s v="Jeancarlis" u="1"/>
        <s v="Jaramis" u="1"/>
        <s v="Johanyelis" u="1"/>
        <s v="Cristy" u="1"/>
        <s v="Sofia" u="1"/>
        <s v="Cenayra" u="1"/>
        <s v="Sigdania" u="1"/>
        <s v="Zulimary" u="1"/>
        <s v="Daylis" u="1"/>
        <s v="Keirleyn" u="1"/>
        <s v="Isela" u="1"/>
        <s v="Alvaro" u="1"/>
        <s v="Yhostin" u="1"/>
        <s v="Yeiderso" u="1"/>
        <s v="Griceldina" u="1"/>
        <s v="Yanier" u="1"/>
        <s v="Aljadiz" u="1"/>
        <s v="Delmis" u="1"/>
        <s v="Keiberlys" u="1"/>
        <s v="Giselle" u="1"/>
        <s v="Yiriangeles" u="1"/>
        <s v="David" u="1"/>
        <s v="Nixi" u="1"/>
        <s v="Zonaida" u="1"/>
        <s v="Iranys" u="1"/>
        <s v="Ronaldi" u="1"/>
        <s v="Hemel" u="1"/>
        <s v="Luisangely" u="1"/>
        <s v="Eliani" u="1"/>
        <s v="Deyka" u="1"/>
        <s v="Sonia" u="1"/>
        <s v="Dagoberto" u="1"/>
        <s v="Zoraida" u="1"/>
        <s v="Solange" u="1"/>
        <s v="Vitalia" u="1"/>
        <s v="Lali" u="1"/>
        <s v="Keiny" u="1"/>
        <s v="Miranda" u="1"/>
        <s v="Duver" u="1"/>
        <s v="Jisel" u="1"/>
        <s v="Felicia" u="1"/>
        <s v="Rosalba" u="1"/>
        <s v="Bella" u="1"/>
        <s v="Shayra" u="1"/>
        <s v="Oswel" u="1"/>
        <s v="Marisela" u="1"/>
        <s v="Yojeisi" u="1"/>
        <s v="Yndalkis" u="1"/>
        <s v="Igrid" u="1"/>
        <s v="Andreyna" u="1"/>
        <s v="Jhonnys" u="1"/>
        <s v="Josdeibi" u="1"/>
        <s v="Mery" u="1"/>
        <s v="Neri" u="1"/>
        <s v="Mariana" u="1"/>
        <s v="Farid" u="1"/>
        <s v="Kariani" u="1"/>
        <s v="Wilker" u="1"/>
        <s v="Keymer" u="1"/>
        <s v="Ronaldo" u="1"/>
        <s v="Yeideli" u="1"/>
        <s v="Yoneisi" u="1"/>
        <s v="Ediangel" u="1"/>
        <s v="Katy" u="1"/>
        <s v="Maikel" u="1"/>
        <s v="Wilmar" u="1"/>
        <s v="Rosaura" u="1"/>
        <s v="Brigny" u="1"/>
        <s v="Nafi" u="1"/>
        <s v="Yuliana" u="1"/>
        <s v="Georgina" u="1"/>
        <s v="Luila" u="1"/>
        <s v="Giovanny" u="1"/>
        <s v="Jhonjader" u="1"/>
        <s v="Marcolina" u="1"/>
        <s v="Huber" u="1"/>
        <s v="Aracely" u="1"/>
        <s v="Michele" u="1"/>
        <s v="Armelinda" u="1"/>
        <s v="Leidys" u="1"/>
        <s v="Ezequiel" u="1"/>
        <s v="Andri" u="1"/>
        <s v="Yordi" u="1"/>
        <s v="Jhonder" u="1"/>
        <s v="Nelida" u="1"/>
        <s v="Edumenia" u="1"/>
        <s v="Ismelis" u="1"/>
        <s v="Damaris" u="1"/>
        <s v="Catherine" u="1"/>
        <s v="Willy" u="1"/>
        <s v="Anghel" u="1"/>
        <s v="Mauro" u="1"/>
        <s v="Marvia" u="1"/>
        <s v="Yancarla" u="1"/>
        <s v="Yudy" u="1"/>
        <s v="Alicia" u="1"/>
        <s v="Yoleni" u="1"/>
        <s v="Williana" u="1"/>
        <s v="Anthuan" u="1"/>
        <s v="Soledad" u="1"/>
        <s v="Jennifer" u="1"/>
        <s v="Mary" u="1"/>
        <s v="Yuleini" u="1"/>
        <s v="Zuleima" u="1"/>
        <s v="Jhanna" u="1"/>
        <s v="Denilson" u="1"/>
        <s v="Jadid" u="1"/>
        <s v="Keiner" u="1"/>
        <s v="Solema" u="1"/>
        <s v="Derwins" u="1"/>
        <s v="Raquell" u="1"/>
        <s v="Wisqueila" u="1"/>
        <s v="Mailen" u="1"/>
        <s v="Bertilda" u="1"/>
        <s v="Loreannis" u="1"/>
        <s v="Silvia" u="1"/>
        <s v="Helen" u="1"/>
        <s v="Yensi" u="1"/>
        <s v="Vianey" u="1"/>
        <s v="Michell" u="1"/>
        <s v="Jeferson" u="1"/>
        <s v="Yuly" u="1"/>
        <s v="Zuli" u="1"/>
        <s v="Ruben" u="1"/>
        <s v="Dennis" u="1"/>
        <s v="Dioswart" u="1"/>
        <s v="Rousse" u="1"/>
        <s v="Geraldine" u="1"/>
        <s v="Jaqueline" u="1"/>
        <s v="Crisbel" u="1"/>
        <s v="Yogerdis" u="1"/>
        <s v="Mariale" u="1"/>
        <s v="Ruthyeli" u="1"/>
        <s v="Yoledis" u="1"/>
        <s v="Arianna" u="1"/>
        <s v="Orangel" u="1"/>
        <s v="Mirella" u="1"/>
        <s v="Morelia" u="1"/>
        <s v="Yoselyt" u="1"/>
        <s v="Gloriannys" u="1"/>
        <s v="Yury" u="1"/>
        <s v="Welly" u="1"/>
        <s v="Yoralis" u="1"/>
        <s v="Dilma" u="1"/>
        <s v="Mariano" u="1"/>
        <s v="Landys" u="1"/>
        <s v="Noreida" u="1"/>
        <s v="Minderani" u="1"/>
        <s v="Evans" u="1"/>
        <s v="Junexi" u="1"/>
        <s v="Everto" u="1"/>
        <s v="Yeiker" u="1"/>
        <s v="Abelmes" u="1"/>
        <s v="Roiner" u="1"/>
        <s v="Joaquin" u="1"/>
        <s v="Josmari" u="1"/>
        <s v="Yulieth" u="1"/>
        <s v="Ahide" u="1"/>
        <s v="Alied" u="1"/>
        <s v="Mauricio" u="1"/>
        <s v="Dioscary" u="1"/>
        <s v="Weymar" u="1"/>
        <s v="Minerva" u="1"/>
        <s v="Yeinner" u="1"/>
      </sharedItems>
    </cacheField>
    <cacheField name="Otros Nombres" numFmtId="0">
      <sharedItems containsNonDate="0" containsString="0" containsBlank="1"/>
    </cacheField>
    <cacheField name="Primer apellido" numFmtId="0">
      <sharedItems containsNonDate="0" containsBlank="1" count="1568">
        <m/>
        <s v="Bellos" u="1"/>
        <s v="Prada" u="1"/>
        <s v="Colina" u="1"/>
        <s v="Rodriquez" u="1"/>
        <s v="Glentile" u="1"/>
        <s v="Madariaga" u="1"/>
        <s v="Liñan" u="1"/>
        <s v="Espina" u="1"/>
        <s v="Bonilla" u="1"/>
        <s v="Troconis" u="1"/>
        <s v="La Concha" u="1"/>
        <s v="Parody" u="1"/>
        <s v="Rivas" u="1"/>
        <s v="Ladino" u="1"/>
        <s v="Ibaguen" u="1"/>
        <s v="Valiente" u="1"/>
        <s v="Toloza" u="1"/>
        <s v="Navas" u="1"/>
        <s v="Bonaci" u="1"/>
        <s v="Duno" u="1"/>
        <s v="Bejarano" u="1"/>
        <s v="Venero" u="1"/>
        <s v="Epiayu" u="1"/>
        <s v="Parales" u="1"/>
        <s v="Pumarejo" u="1"/>
        <s v="Gomes" u="1"/>
        <s v="Aillon" u="1"/>
        <s v="Alban" u="1"/>
        <s v="Paredes" u="1"/>
        <s v="Calvo" u="1"/>
        <s v="Quijada" u="1"/>
        <s v="Yamarte" u="1"/>
        <s v="Panigua" u="1"/>
        <s v="Puello" u="1"/>
        <s v="Maltica" u="1"/>
        <s v="Aljorna" u="1"/>
        <s v="Simprim" u="1"/>
        <s v="Jauregui" u="1"/>
        <s v="Guatarama" u="1"/>
        <s v="Ocando" u="1"/>
        <s v="Infante" u="1"/>
        <s v="Tapia" u="1"/>
        <s v="Valero" u="1"/>
        <s v="Curumay" u="1"/>
        <s v="Leal" u="1"/>
        <s v="Machado" u="1"/>
        <s v="Villareal" u="1"/>
        <s v="Antonio" u="1"/>
        <s v="Buendia" u="1"/>
        <s v="Suarez" u="1"/>
        <s v="Plata" u="1"/>
        <s v="DeLaRosa" u="1"/>
        <s v="Tosorero" u="1"/>
        <s v="Vilchez" u="1"/>
        <s v="Vivas" u="1"/>
        <s v="Mestra" u="1"/>
        <s v="Chirino" u="1"/>
        <s v="Linares" u="1"/>
        <s v="Vegas" u="1"/>
        <s v="Segovia" u="1"/>
        <s v="Guarapana" u="1"/>
        <s v="Labarca" u="1"/>
        <s v="Castrillon" u="1"/>
        <s v="Montilla" u="1"/>
        <s v="Piñuela" u="1"/>
        <s v="Aramy" u="1"/>
        <s v="Labrador" u="1"/>
        <s v="Araque" u="1"/>
        <s v="Henrrique" u="1"/>
        <s v="Solozarno" u="1"/>
        <s v="Villasmil" u="1"/>
        <s v="Casado" u="1"/>
        <s v="CLAVERO" u="1"/>
        <s v="Davila" u="1"/>
        <s v="Pelaez" u="1"/>
        <s v="Tribiño" u="1"/>
        <s v="Gutierrez" u="1"/>
        <s v="Saenz" u="1"/>
        <s v="Carbonell" u="1"/>
        <s v="Lamarca" u="1"/>
        <s v="Linarez" u="1"/>
        <s v="Salgado" u="1"/>
        <s v="Iguaran" u="1"/>
        <s v="Pardo" u="1"/>
        <s v="Ustariz" u="1"/>
        <s v="Varela" u="1"/>
        <s v="Ribodo" u="1"/>
        <s v="Lereico" u="1"/>
        <s v="Vizcuña" u="1"/>
        <s v="ORTIZ" u="1"/>
        <s v="Aumada" u="1"/>
        <s v="De Lima" u="1"/>
        <s v="Mancilla" u="1"/>
        <s v="Cardenas" u="1"/>
        <s v="Montilva" u="1"/>
        <s v="Calatayud" u="1"/>
        <s v="Venavides" u="1"/>
        <s v="Yaruro" u="1"/>
        <s v="Lugo" u="1"/>
        <s v="Cupitra" u="1"/>
        <s v="Perdomo" u="1"/>
        <s v="Inocencio" u="1"/>
        <s v="Patiño" u="1"/>
        <s v="Tinoco" u="1"/>
        <s v="ARRIETA" u="1"/>
        <s v="Salaverria" u="1"/>
        <s v="Goyo" u="1"/>
        <s v="PUSHAINA" u="1"/>
        <s v="Cardeenas" u="1"/>
        <s v="Alzate" u="1"/>
        <s v="Anaya" u="1"/>
        <s v="Zaragoza" u="1"/>
        <s v="Calleja" u="1"/>
        <s v="Casquero" u="1"/>
        <s v="Castrellon" u="1"/>
        <s v="Gil" u="1"/>
        <s v="Rivodo" u="1"/>
        <s v="Betin" u="1"/>
        <s v="Vazco" u="1"/>
        <s v="Catilla" u="1"/>
        <s v="Monterosa" u="1"/>
        <s v="Lerma" u="1"/>
        <s v="Osuna" u="1"/>
        <s v="Pinzon" u="1"/>
        <s v="Julio" u="1"/>
        <s v="Echavez" u="1"/>
        <s v="Piñero" u="1"/>
        <s v="Zapata" u="1"/>
        <s v="Molina" u="1"/>
        <s v="Peraza" u="1"/>
        <s v="Santo" u="1"/>
        <s v="Perfecto" u="1"/>
        <s v="Pajarito" u="1"/>
        <s v="Ospina" u="1"/>
        <s v="Lineros" u="1"/>
        <s v="Guia" u="1"/>
        <s v="Ceballos" u="1"/>
        <s v="Rodriguez" u="1"/>
        <s v="Ledesma" u="1"/>
        <s v="Guanipa" u="1"/>
        <s v="Natera" u="1"/>
        <s v="Rivera" u="1"/>
        <s v="Jimenes" u="1"/>
        <s v="De Avila" u="1"/>
        <s v="Caballeros" u="1"/>
        <s v="Savelli" u="1"/>
        <s v="Agualimpia" u="1"/>
        <s v="Orozco" u="1"/>
        <s v="Slavato" u="1"/>
        <s v="Ariza" u="1"/>
        <s v="Muñoz" u="1"/>
        <s v="Dirinot" u="1"/>
        <s v="James" u="1"/>
        <s v="Palacios" u="1"/>
        <s v="De La Osa" u="1"/>
        <s v="Zaras" u="1"/>
        <s v="Branco" u="1"/>
        <s v="Camillo" u="1"/>
        <s v="Murillo" u="1"/>
        <s v="Patermina" u="1"/>
        <s v="Berdugo" u="1"/>
        <s v="Arrieche" u="1"/>
        <s v="Villa" u="1"/>
        <s v="Carrascal" u="1"/>
        <s v="Guarin" u="1"/>
        <s v="Patete" u="1"/>
        <s v="Jimenez" u="1"/>
        <s v="Oquendo" u="1"/>
        <s v="Carillo" u="1"/>
        <s v="Segura" u="1"/>
        <s v="BURBANO" u="1"/>
        <s v="Leon" u="1"/>
        <s v="Pernalete" u="1"/>
        <s v="Lizarazo" u="1"/>
        <s v="Cosiles" u="1"/>
        <s v="Santiago" u="1"/>
        <s v="Payares" u="1"/>
        <s v="Triana" u="1"/>
        <s v="Quintana" u="1"/>
        <s v="Frias" u="1"/>
        <s v="Mozo" u="1"/>
        <s v="Yovera" u="1"/>
        <s v="Torado" u="1"/>
        <s v="Largo" u="1"/>
        <s v="Palma" u="1"/>
        <s v="Marriaga" u="1"/>
        <s v="Olivera" u="1"/>
        <s v="Cruz" u="1"/>
        <s v="Garces" u="1"/>
        <s v="Taquiba" u="1"/>
        <s v="Brizuela" u="1"/>
        <s v="Vallesteros" u="1"/>
        <s v="Pacheco" u="1"/>
        <s v="Roa" u="1"/>
        <s v="Venegas" u="1"/>
        <s v="Gomez" u="1"/>
        <s v="Layes" u="1"/>
        <s v="Espinel" u="1"/>
        <s v="Torrealba" u="1"/>
        <s v="Cera" u="1"/>
        <s v="Franco" u="1"/>
        <s v="Marceles" u="1"/>
        <s v="Rubio" u="1"/>
        <s v="Jaime" u="1"/>
        <s v="Gaitan" u="1"/>
        <s v="Rosendo" u="1"/>
        <s v="Elias" u="1"/>
        <s v="Madriz" u="1"/>
        <s v="Avendaño" u="1"/>
        <s v="Berrio" u="1"/>
        <s v="Enez" u="1"/>
        <s v="Yajure" u="1"/>
        <s v="Tirajara" u="1"/>
        <s v="Vanegas" u="1"/>
        <s v="Landinez" u="1"/>
        <s v="Llanez" u="1"/>
        <s v="Ros" u="1"/>
        <s v="Bolaño" u="1"/>
        <s v="Reverol" u="1"/>
        <s v="Valera" u="1"/>
        <s v="Manjarrez" u="1"/>
        <s v="ALEJOS" u="1"/>
        <s v="Bekis" u="1"/>
        <s v="Gelvez" u="1"/>
        <s v="Zuares" u="1"/>
        <s v="Andradez" u="1"/>
        <s v="Casa" u="1"/>
        <s v="Montes" u="1"/>
        <s v="Sojo" u="1"/>
        <s v="Reina" u="1"/>
        <s v="Vides" u="1"/>
        <s v="Olivero" u="1"/>
        <s v="Archila" u="1"/>
        <s v="Betancur" u="1"/>
        <s v="Joya" u="1"/>
        <s v="Gotopo" u="1"/>
        <s v="Escobal" u="1"/>
        <s v="Marquez" u="1"/>
        <s v="Roguez" u="1"/>
        <s v="Pino" u="1"/>
        <s v="Altamar" u="1"/>
        <s v="Borges" u="1"/>
        <s v="Estevez" u="1"/>
        <s v="De La Cruz" u="1"/>
        <s v="Barrio" u="1"/>
        <s v="Reyes" u="1"/>
        <s v="Velasco" u="1"/>
        <s v="Maceas" u="1"/>
        <s v="Ballesta" u="1"/>
        <s v="Carrasquero" u="1"/>
        <s v="Lora" u="1"/>
        <s v="Rico" u="1"/>
        <s v="Soto" u="1"/>
        <s v="Correa" u="1"/>
        <s v="Solipa" u="1"/>
        <s v="Depabla" u="1"/>
        <s v="Bordones" u="1"/>
        <s v="Quiñonez" u="1"/>
        <s v="Obrrne" u="1"/>
        <s v="Leene" u="1"/>
        <s v="Molsalve" u="1"/>
        <s v="Saffont" u="1"/>
        <s v="Carvajal" u="1"/>
        <s v="Martinez" u="1"/>
        <s v="Laso" u="1"/>
        <s v="Morey" u="1"/>
        <s v="Indriago" u="1"/>
        <s v="Monsalve" u="1"/>
        <s v="Raveles" u="1"/>
        <s v="Aguilar" u="1"/>
        <s v="Cristian" u="1"/>
        <s v="Ochoa" u="1"/>
        <s v="Escobar" u="1"/>
        <s v="Espitia" u="1"/>
        <s v="Lazo" u="1"/>
        <s v="Pacho" u="1"/>
        <s v="Borrero" u="1"/>
        <s v="Casadiego" u="1"/>
        <s v="Pereney" u="1"/>
        <s v="Peñalosa" u="1"/>
        <s v="Riobueno" u="1"/>
        <s v="Colinas" u="1"/>
        <s v="Saumeth" u="1"/>
        <s v="Bueno" u="1"/>
        <s v="Brazon" u="1"/>
        <s v="Alvarino" u="1"/>
        <s v="Orellana" u="1"/>
        <s v="Parodys" u="1"/>
        <s v="SanMartin" u="1"/>
        <s v="Trigos" u="1"/>
        <s v="Zaraza" u="1"/>
        <s v="Cañizalez" u="1"/>
        <s v="Molinares" u="1"/>
        <s v="Ordoñez" u="1"/>
        <s v="Nova" u="1"/>
        <s v="Verdu" u="1"/>
        <s v="Osorio" u="1"/>
        <s v="Mendonza" u="1"/>
        <s v="Bello" u="1"/>
        <s v="Armesto" u="1"/>
        <s v="Lozada" u="1"/>
        <s v="Mercedes" u="1"/>
        <s v="Tossaint" u="1"/>
        <s v="Mangay" u="1"/>
        <s v="Quiroz" u="1"/>
        <s v="Zuñiga" u="1"/>
        <s v="Peñaloza" u="1"/>
        <s v="Izquiel" u="1"/>
        <s v="Buelva" u="1"/>
        <s v="Espinosa" u="1"/>
        <s v="Solorzano" u="1"/>
        <s v="Harvey" u="1"/>
        <s v="Cabrale" u="1"/>
        <s v="Mina" u="1"/>
        <s v="Turizo" u="1"/>
        <s v="Sevilla" u="1"/>
        <s v="Borjas" u="1"/>
        <s v="Cañizarez" u="1"/>
        <s v="Monroy" u="1"/>
        <s v="Cerrano" u="1"/>
        <s v="Tutizo" u="1"/>
        <s v="Saa" u="1"/>
        <s v="Farfan" u="1"/>
        <s v="Berberi" u="1"/>
        <s v="Cabrera" u="1"/>
        <s v="Ibarra" u="1"/>
        <s v="Prieto" u="1"/>
        <s v="Madarriaga" u="1"/>
        <s v="JARAMILLO" u="1"/>
        <s v="Fabra" u="1"/>
        <s v="Aguiar" u="1"/>
        <s v="Gonzales" u="1"/>
        <s v="Acuña" u="1"/>
        <s v="Aguinar" u="1"/>
        <s v="Amparo" u="1"/>
        <s v="Epinayu" u="1"/>
        <s v="Valle" u="1"/>
        <s v="Bustos" u="1"/>
        <s v="Eizaga" u="1"/>
        <s v="Marmol" u="1"/>
        <s v="Quereigua" u="1"/>
        <s v="Espinoza" u="1"/>
        <s v="Galvan" u="1"/>
        <s v="Velasquez" u="1"/>
        <s v="Validez" u="1"/>
        <s v="Corona" u="1"/>
        <s v="Guervara" u="1"/>
        <s v="Alvares" u="1"/>
        <s v="Mena" u="1"/>
        <s v="Posada" u="1"/>
        <s v="Argumedo" u="1"/>
        <s v="Zabaleta" u="1"/>
        <s v="Oreste" u="1"/>
        <s v="Baibor" u="1"/>
        <s v="Bastidas" u="1"/>
        <s v="Valdez" u="1"/>
        <s v="Guevara" u="1"/>
        <s v="Gelviz" u="1"/>
        <s v="Idalgo" u="1"/>
        <s v="Pereza" u="1"/>
        <s v="Utria" u="1"/>
        <s v="Granadillo" u="1"/>
        <s v="Corniel" u="1"/>
        <s v="Mansabel" u="1"/>
        <s v="Roza" u="1"/>
        <s v="Montaño" u="1"/>
        <s v="Barros" u="1"/>
        <s v="Meza" u="1"/>
        <s v="Fuente" u="1"/>
        <s v="Cataño" u="1"/>
        <s v="Alvarez" u="1"/>
        <s v="Molinet" u="1"/>
        <s v="ALVARADO" u="1"/>
        <s v="Bojato" u="1"/>
        <s v="Prado" u="1"/>
        <s v="Lozano" u="1"/>
        <s v="Causil" u="1"/>
        <s v="Arquinzones" u="1"/>
        <s v="Oses" u="1"/>
        <s v="Galviz" u="1"/>
        <s v="Cerda" u="1"/>
        <s v="Mata" u="1"/>
        <s v="Contreras" u="1"/>
        <s v="Galindo" u="1"/>
        <s v="Colon" u="1"/>
        <s v="Plaza" u="1"/>
        <s v="Grisman" u="1"/>
        <s v="Gravier" u="1"/>
        <s v="Maza" u="1"/>
        <s v="Cordero" u="1"/>
        <s v="Pernia" u="1"/>
        <s v="Carmona" u="1"/>
        <s v="Ruas" u="1"/>
        <s v="Nieves" u="1"/>
        <s v="Balta" u="1"/>
        <s v="Solis" u="1"/>
        <s v="Florez" u="1"/>
        <s v="Sira" u="1"/>
        <s v="Carcamo" u="1"/>
        <s v="Milano" u="1"/>
        <s v="Perez" u="1"/>
        <s v="Toledo" u="1"/>
        <s v="San Juan" u="1"/>
        <s v="Ruis" u="1"/>
        <s v="Clisanches" u="1"/>
        <s v="Alves" u="1"/>
        <s v="Neira" u="1"/>
        <s v="Manosalba" u="1"/>
        <s v="Vielma" u="1"/>
        <s v="Zambrano" u="1"/>
        <s v="Jacome" u="1"/>
        <s v="ZANBRANO" u="1"/>
        <s v="Rojano" u="1"/>
        <s v="Bandera" u="1"/>
        <s v="Buriel" u="1"/>
        <s v="Botana" u="1"/>
        <s v="Esquea" u="1"/>
        <s v="Merentes" u="1"/>
        <s v="Coromoto" u="1"/>
        <s v="Riera" u="1"/>
        <s v="Verdugo" u="1"/>
        <s v="Cumare" u="1"/>
        <s v="Aguilera" u="1"/>
        <s v="Cervantes" u="1"/>
        <s v="Bayona" u="1"/>
        <s v="Canacedo" u="1"/>
        <s v="Socarias" u="1"/>
        <s v="Villancida" u="1"/>
        <s v="Semeco" u="1"/>
        <s v="Sabarriego" u="1"/>
        <s v="Camejo" u="1"/>
        <s v="Guanay" u="1"/>
        <s v="Presilla" u="1"/>
        <s v="Curapa" u="1"/>
        <s v="Samaca" u="1"/>
        <s v="Velazco" u="1"/>
        <s v="Santander" u="1"/>
        <s v="Trejos" u="1"/>
        <s v="Duque" u="1"/>
        <s v="Fornaris" u="1"/>
        <s v="Verigay" u="1"/>
        <s v="Manrique" u="1"/>
        <s v="Niño" u="1"/>
        <s v="Majano" u="1"/>
        <s v="Cepeda" u="1"/>
        <s v="Chogo" u="1"/>
        <s v="Dugarte" u="1"/>
        <s v="Zubiria" u="1"/>
        <s v="Pantaleon" u="1"/>
        <s v="Rincin" u="1"/>
        <s v="Lizcano" u="1"/>
        <s v="Mejias" u="1"/>
        <s v="Pulgarin" u="1"/>
        <s v="Fontalvo" u="1"/>
        <s v="Cruces" u="1"/>
        <s v="Paira" u="1"/>
        <s v="Guston" u="1"/>
        <s v="Chona" u="1"/>
        <s v="Alfin" u="1"/>
        <s v="Petit" u="1"/>
        <s v="Poches" u="1"/>
        <s v="Antunez" u="1"/>
        <s v="Benitez" u="1"/>
        <s v="Velez" u="1"/>
        <s v="Torrelles" u="1"/>
        <s v="Baron" u="1"/>
        <s v="Zerpa" u="1"/>
        <s v="Alvizu" u="1"/>
        <s v="Mesias" u="1"/>
        <s v="Macias" u="1"/>
        <s v="Gene" u="1"/>
        <s v="Posda" u="1"/>
        <s v="Parra" u="1"/>
        <s v="Nuñez" u="1"/>
        <s v="Graces" u="1"/>
        <s v="Calluna" u="1"/>
        <s v="Quinchia" u="1"/>
        <s v="Palencia" u="1"/>
        <s v="Camelo" u="1"/>
        <s v="Garantiva" u="1"/>
        <s v="Atencio" u="1"/>
        <s v="Tarazona" u="1"/>
        <s v="ALVEAR" u="1"/>
        <s v="Estupiñan" u="1"/>
        <s v="Rios" u="1"/>
        <s v="Prim" u="1"/>
        <s v="Moncada" u="1"/>
        <s v="Velis" u="1"/>
        <s v="Quinchoa" u="1"/>
        <s v="Agudelo" u="1"/>
        <s v="Berrios" u="1"/>
        <s v="Quesada" u="1"/>
        <s v="Sagaraty" u="1"/>
        <s v="Aular" u="1"/>
        <s v="Falcon" u="1"/>
        <s v="Acebedo" u="1"/>
        <s v="Yajures" u="1"/>
        <s v="Velazquez" u="1"/>
        <s v="Chirinos" u="1"/>
        <s v="Pimentel" u="1"/>
        <s v="Moron" u="1"/>
        <s v="Ponce" u="1"/>
        <s v="Centeno" u="1"/>
        <s v="Cedeño" u="1"/>
        <s v="Marrero" u="1"/>
        <s v="Serrano" u="1"/>
        <s v="Catari" u="1"/>
        <s v="Moliniva" u="1"/>
        <s v="Utrera" u="1"/>
        <s v="Ybarra" u="1"/>
        <s v="Lamberto" u="1"/>
        <s v="Ugas" u="1"/>
        <s v="Montesinos" u="1"/>
        <s v="Graterol" u="1"/>
        <s v="Madrid" u="1"/>
        <s v="Ibañez" u="1"/>
        <s v="Garaban" u="1"/>
        <s v="Sarabia" u="1"/>
        <s v="Noguera" u="1"/>
        <s v="Camacaro" u="1"/>
        <s v="Escolar" u="1"/>
        <s v="Castrillo" u="1"/>
        <s v="Escalante" u="1"/>
        <s v="Borregales" u="1"/>
        <s v="Barrios" u="1"/>
        <s v="CORONEL" u="1"/>
        <s v="Bazora" u="1"/>
        <s v="Idrogo" u="1"/>
        <s v="Trillo" u="1"/>
        <s v="Añez" u="1"/>
        <s v="Duarte" u="1"/>
        <s v="Mirabal" u="1"/>
        <s v="Granada" u="1"/>
        <s v="Magnanini" u="1"/>
        <s v="Luque" u="1"/>
        <s v="Casaña" u="1"/>
        <s v="Buritaca" u="1"/>
        <s v="Lasprilla" u="1"/>
        <s v="Catellano" u="1"/>
        <s v="corman" u="1"/>
        <s v="Garcia" u="1"/>
        <s v="Baldovina" u="1"/>
        <s v="Poveda" u="1"/>
        <s v="Parraga" u="1"/>
        <s v="Macea" u="1"/>
        <s v="Olivares" u="1"/>
        <s v="Valencia" u="1"/>
        <s v="Botia" u="1"/>
        <s v="Alcazar" u="1"/>
        <s v="Bochaga" u="1"/>
        <s v="Avilorio" u="1"/>
        <s v="Careño" u="1"/>
        <s v="Belisario" u="1"/>
        <s v="Peralta" u="1"/>
        <s v="De La Rosa" u="1"/>
        <s v="Valbuena" u="1"/>
        <s v="Picon" u="1"/>
        <s v="Reinoso" u="1"/>
        <s v="Alverez" u="1"/>
        <s v="Cisneros" u="1"/>
        <s v="Corro" u="1"/>
        <s v="Daniel" u="1"/>
        <s v="Francis" u="1"/>
        <s v="Quirino" u="1"/>
        <s v="De Alba" u="1"/>
        <s v="Oropeza" u="1"/>
        <s v="Murrillo" u="1"/>
        <s v="Sorbello" u="1"/>
        <s v="Buelvas" u="1"/>
        <s v="Doria" u="1"/>
        <s v="Miquelena" u="1"/>
        <s v="Seijas" u="1"/>
        <s v="Coronado" u="1"/>
        <s v="Carranza" u="1"/>
        <s v="Carrillo" u="1"/>
        <s v="Trigo" u="1"/>
        <s v="Forero" u="1"/>
        <s v="Azuaje" u="1"/>
        <s v="Mencia" u="1"/>
        <s v="Acensio" u="1"/>
        <s v="Santana" u="1"/>
        <s v="Torrado" u="1"/>
        <s v="Faudito" u="1"/>
        <s v="Portela" u="1"/>
        <s v="Fereira" u="1"/>
        <s v="Acero" u="1"/>
        <s v="Ayala" u="1"/>
        <s v="Ponton" u="1"/>
        <s v="Rincon" u="1"/>
        <s v="Faneite" u="1"/>
        <s v="Iglesias" u="1"/>
        <s v="Alaves" u="1"/>
        <s v="Modest" u="1"/>
        <s v="Ostuño" u="1"/>
        <s v="Santil" u="1"/>
        <s v="Maturana" u="1"/>
        <s v="Colmenarez" u="1"/>
        <s v="Aroca" u="1"/>
        <s v="Barroso" u="1"/>
        <s v="Calles" u="1"/>
        <s v="Pabon" u="1"/>
        <s v="Hernadez" u="1"/>
        <s v="Amado" u="1"/>
        <s v="Corso" u="1"/>
        <s v="Hinojosa" u="1"/>
        <s v="Hereira" u="1"/>
        <s v="Garizabal" u="1"/>
        <s v="Ayola" u="1"/>
        <s v="Canelones" u="1"/>
        <s v="Seña" u="1"/>
        <s v="Buitriago" u="1"/>
        <s v="Fuentes" u="1"/>
        <s v="Luciani" u="1"/>
        <s v="Montoya" u="1"/>
        <s v="Gordillo" u="1"/>
        <s v="Anicama" u="1"/>
        <s v="Cardenales" u="1"/>
        <s v="Calero" u="1"/>
        <s v="Almerida" u="1"/>
        <s v="Camero" u="1"/>
        <s v="Puchete" u="1"/>
        <s v="Cazara" u="1"/>
        <s v="Arrias" u="1"/>
        <s v="Mujica" u="1"/>
        <s v="Ramirez" u="1"/>
        <s v="Gamboa" u="1"/>
        <s v="Lajud" u="1"/>
        <s v="Rangel" u="1"/>
        <s v="Amezquita" u="1"/>
        <s v="Oliveras" u="1"/>
        <s v="Luqui" u="1"/>
        <s v="Huerta" u="1"/>
        <s v="Briseño" u="1"/>
        <s v="Sabala" u="1"/>
        <s v="Aulla" u="1"/>
        <s v="Caruajalindo" u="1"/>
        <s v="Delgada" u="1"/>
        <s v="Huelvas" u="1"/>
        <s v="Juviano" u="1"/>
        <s v="Diaza" u="1"/>
        <s v="Jaimez" u="1"/>
        <s v="Diaz" u="1"/>
        <s v="Alarcon" u="1"/>
        <s v="Roman" u="1"/>
        <s v="Chacin" u="1"/>
        <s v="Celas" u="1"/>
        <s v="Ramon" u="1"/>
        <s v="Gudiño" u="1"/>
        <s v="Paiva" u="1"/>
        <s v="Mellao" u="1"/>
        <s v="Vergel" u="1"/>
        <s v="Sequera" u="1"/>
        <s v="Veliz" u="1"/>
        <s v="Lafor" u="1"/>
        <s v="Manga" u="1"/>
        <s v="Mieles" u="1"/>
        <s v="Wilson" u="1"/>
        <s v="Frendez" u="1"/>
        <s v="Zarraga" u="1"/>
        <s v="Cantillo" u="1"/>
        <s v="Perozo" u="1"/>
        <s v="Londoño" u="1"/>
        <s v="Nieve" u="1"/>
        <s v="Bernal" u="1"/>
        <s v="Rendon" u="1"/>
        <s v="Subero" u="1"/>
        <s v="Leguia" u="1"/>
        <s v="Talon" u="1"/>
        <s v="Yantil" u="1"/>
        <s v="Castillo" u="1"/>
        <s v="Oliveros" u="1"/>
        <s v="Godoy" u="1"/>
        <s v="Baez" u="1"/>
        <s v="Aramendis" u="1"/>
        <s v="Robles" u="1"/>
        <s v="Oviedo" u="1"/>
        <s v="Cuadros" u="1"/>
        <s v="Delgado" u="1"/>
        <s v="Arce" u="1"/>
        <s v="Casas" u="1"/>
        <s v="Almanza" u="1"/>
        <s v="Lagos" u="1"/>
        <s v="Vergara" u="1"/>
        <s v="Balza" u="1"/>
        <s v="Uzcategui" u="1"/>
        <s v="Planche" u="1"/>
        <s v="Cadena" u="1"/>
        <s v="Tellez" u="1"/>
        <s v="Loreto" u="1"/>
        <s v="Santafe" u="1"/>
        <s v="Soleado" u="1"/>
        <s v="Andrade" u="1"/>
        <s v="Preiler" u="1"/>
        <s v="Yance" u="1"/>
        <s v="Larreal" u="1"/>
        <s v="Pereira" u="1"/>
        <s v="Garrido" u="1"/>
        <s v="Palomino" u="1"/>
        <s v="Romero" u="1"/>
        <s v="Cabarico" u="1"/>
        <s v="Del Villar" u="1"/>
        <s v="Jayariyu" u="1"/>
        <s v="Carvajalino" u="1"/>
        <s v="Ydrogo" u="1"/>
        <s v="Ropero" u="1"/>
        <s v="Trejo" u="1"/>
        <s v="Ferreira" u="1"/>
        <s v="Alfonso" u="1"/>
        <s v="Mundo" u="1"/>
        <s v="Canelon" u="1"/>
        <s v="Arocha" u="1"/>
        <s v="Caballero" u="1"/>
        <s v="Motoya" u="1"/>
        <s v="Cubides" u="1"/>
        <s v="Palmar" u="1"/>
        <s v="Acosta" u="1"/>
        <s v="Mejia" u="1"/>
        <s v="Royero" u="1"/>
        <s v="Becerra" u="1"/>
        <s v="Deluque" u="1"/>
        <s v="Depablos" u="1"/>
        <s v="Aponte" u="1"/>
        <s v="Puentes" u="1"/>
        <s v="Basto" u="1"/>
        <s v="Arguelles" u="1"/>
        <s v="Gonzaga" u="1"/>
        <s v="Portillo" u="1"/>
        <s v="Mizar" u="1"/>
        <s v="Macia" u="1"/>
        <s v="Cuenca" u="1"/>
        <s v="Ruiz" u="1"/>
        <s v="Tobar" u="1"/>
        <s v="Villan" u="1"/>
        <s v="De Abreu" u="1"/>
        <s v="Sierraalta" u="1"/>
        <s v="Juarez" u="1"/>
        <s v="Abache" u="1"/>
        <s v="Simiba" u="1"/>
        <s v="Perlaza" u="1"/>
        <s v="Rojas" u="1"/>
        <s v="Cabarca" u="1"/>
        <s v="Montiel" u="1"/>
        <s v="Merida" u="1"/>
        <s v="Rosales" u="1"/>
        <s v="Canchica" u="1"/>
        <s v="Betancourt" u="1"/>
        <s v="Malave" u="1"/>
        <s v="Olaves" u="1"/>
        <s v="Ramos" u="1"/>
        <s v="Matheus" u="1"/>
        <s v="Cristancho" u="1"/>
        <s v="Camargo" u="1"/>
        <s v="Henriquez" u="1"/>
        <s v="Brojal" u="1"/>
        <s v="Mateus" u="1"/>
        <s v="Villegas" u="1"/>
        <s v="Menco" u="1"/>
        <s v="Bautista" u="1"/>
        <s v="Rosas" u="1"/>
        <s v="Artal" u="1"/>
        <s v="Querales" u="1"/>
        <s v="Naranjo" u="1"/>
        <s v="Navarro" u="1"/>
        <s v="Misat" u="1"/>
        <s v="Failache" u="1"/>
        <s v="Tovar" u="1"/>
        <s v="Baños" u="1"/>
        <s v="Colmenares" u="1"/>
        <s v="Almarza" u="1"/>
        <s v="Morelli" u="1"/>
        <s v="Trillos" u="1"/>
        <s v="Petro" u="1"/>
        <s v="Suniaga" u="1"/>
        <s v="Riatiga" u="1"/>
        <s v="Duartes" u="1"/>
        <s v="Villamizar" u="1"/>
        <s v="Galicia" u="1"/>
        <s v="Quevedo" u="1"/>
        <s v="Mauchego" u="1"/>
        <s v="Uracio" u="1"/>
        <s v="Mantillo" u="1"/>
        <s v="Arteaga" u="1"/>
        <s v="Cordoba" u="1"/>
        <s v="Albarran" u="1"/>
        <s v="Valor" u="1"/>
        <s v="Chacon" u="1"/>
        <s v="Viloria" u="1"/>
        <s v="Cuao" u="1"/>
        <s v="Polanco" u="1"/>
        <s v="Zapote" u="1"/>
        <s v="Monrroy" u="1"/>
        <s v="Chinome" u="1"/>
        <s v="Gracia" u="1"/>
        <s v="Riaño" u="1"/>
        <s v="Alexis" u="1"/>
        <s v="Casanova" u="1"/>
        <s v="Tocaria" u="1"/>
        <s v="Bruzco" u="1"/>
        <s v="Cañate" u="1"/>
        <s v="Daños" u="1"/>
        <s v="Arevalo" u="1"/>
        <s v="Cabarco" u="1"/>
        <s v="Hellburg" u="1"/>
        <s v="Verjel" u="1"/>
        <s v="Merchan" u="1"/>
        <s v="Ramones" u="1"/>
        <s v="Escorcia" u="1"/>
        <s v="Patro" u="1"/>
        <s v="Nieto" u="1"/>
        <s v="Guedez" u="1"/>
        <s v="Urbano" u="1"/>
        <s v="Rivaldo" u="1"/>
        <s v="Conrrado" u="1"/>
        <s v="Luzardo" u="1"/>
        <s v="Inciarte" u="1"/>
        <s v="Leonardes" u="1"/>
        <s v="Sarazo" u="1"/>
        <s v="Boscan" u="1"/>
        <s v="Alicarra" u="1"/>
        <s v="Aguado" u="1"/>
        <s v="Delmoral" u="1"/>
        <s v="Savariego" u="1"/>
        <s v="Meek" u="1"/>
        <s v="Narvaez" u="1"/>
        <s v="Lopera" u="1"/>
        <s v="Gavidia" u="1"/>
        <s v="Timaure" u="1"/>
        <s v="Parrra" u="1"/>
        <s v="Manosalva" u="1"/>
        <s v="Cortez" u="1"/>
        <s v="Cespedes" u="1"/>
        <s v="Marchan" u="1"/>
        <s v="Jurado" u="1"/>
        <s v="Fermin" u="1"/>
        <s v="Cermeño" u="1"/>
        <s v="Cuadrado" u="1"/>
        <s v="Fernanadez" u="1"/>
        <s v="Urvano" u="1"/>
        <s v="Fajardo" u="1"/>
        <s v="Caraguiche" u="1"/>
        <s v="Paez" u="1"/>
        <s v="Peroza" u="1"/>
        <s v="Pinto" u="1"/>
        <s v="Meriño" u="1"/>
        <s v="Castilla" u="1"/>
        <s v="Carlos" u="1"/>
        <s v="Manzano" u="1"/>
        <s v="Arenas" u="1"/>
        <s v="Figueredo" u="1"/>
        <s v="Ojeda" u="1"/>
        <s v="Caraballo" u="1"/>
        <s v="Buitrago" u="1"/>
        <s v="Remolina" u="1"/>
        <s v="Noriega" u="1"/>
        <s v="Cuevas" u="1"/>
        <s v="Salas" u="1"/>
        <s v="Cassas" u="1"/>
        <s v="Viez" u="1"/>
        <s v="Maestre" u="1"/>
        <s v="Arguello" u="1"/>
        <s v="Vidoza" u="1"/>
        <s v="Andara" u="1"/>
        <s v="Arambo" u="1"/>
        <s v="Mijares" u="1"/>
        <s v="Aranguren" u="1"/>
        <s v="Garay" u="1"/>
        <s v="Monasterio" u="1"/>
        <s v="Bocanegra" u="1"/>
        <s v="Astudillo" u="1"/>
        <s v="Garzon" u="1"/>
        <s v="Cañas" u="1"/>
        <s v="Amaris" u="1"/>
        <s v="Sanvicente" u="1"/>
        <s v="Uribe" u="1"/>
        <s v="Porras" u="1"/>
        <s v="Arcia" u="1"/>
        <s v="Calle" u="1"/>
        <s v="Echenique" u="1"/>
        <s v="Sanchez" u="1"/>
        <s v="Dangond" u="1"/>
        <s v="Mulet" u="1"/>
        <s v="Olano" u="1"/>
        <s v="Cetina" u="1"/>
        <s v="Peñaranda" u="1"/>
        <s v="Artahona" u="1"/>
        <s v="Ñungo" u="1"/>
        <s v="Ciro" u="1"/>
        <s v="Lopes" u="1"/>
        <s v="Vicuña" u="1"/>
        <s v="Montenegro" u="1"/>
        <s v="Lores" u="1"/>
        <s v="Galavis" u="1"/>
        <s v="Maquintons" u="1"/>
        <s v="Bustamante" u="1"/>
        <s v="Aleman" u="1"/>
        <s v="Figueiredo" u="1"/>
        <s v="Pimiento" u="1"/>
        <s v="Daboin" u="1"/>
        <s v="Portilla" u="1"/>
        <s v="Esaa" u="1"/>
        <s v="Vaez" u="1"/>
        <s v="Castellano" u="1"/>
        <s v="Estaba" u="1"/>
        <s v="Malvenga" u="1"/>
        <s v="Games" u="1"/>
        <s v="Ricardo" u="1"/>
        <s v="Aparicio" u="1"/>
        <s v="Leañez" u="1"/>
        <s v="Dalmero" u="1"/>
        <s v="Arias" u="1"/>
        <s v="Valza" u="1"/>
        <s v="Gimenez" u="1"/>
        <s v="Ocumare" u="1"/>
        <s v="Matera" u="1"/>
        <s v="Schtte" u="1"/>
        <s v="Garaviz" u="1"/>
        <s v="Hincapie" u="1"/>
        <s v="Calicchio" u="1"/>
        <s v="Armas" u="1"/>
        <s v="Ferrer" u="1"/>
        <s v="Ruedas" u="1"/>
        <s v="Badillo" u="1"/>
        <s v="Garavito" u="1"/>
        <s v="Morantes" u="1"/>
        <s v="Pua" u="1"/>
        <s v="Cano" u="1"/>
        <s v="Lobo" u="1"/>
        <s v="Quiñoñez" u="1"/>
        <s v="Corlins" u="1"/>
        <s v="Claro" u="1"/>
        <s v="Charrys" u="1"/>
        <s v="Casique" u="1"/>
        <s v="Mavares" u="1"/>
        <s v="Montez" u="1"/>
        <s v="Caro" u="1"/>
        <s v="Sures" u="1"/>
        <s v="Aguirre" u="1"/>
        <s v="Potes" u="1"/>
        <s v="Villanueva" u="1"/>
        <s v="Buenaver" u="1"/>
        <s v="Fiayo" u="1"/>
        <s v="Corzo" u="1"/>
        <s v="Veloz" u="1"/>
        <s v="Cassiani" u="1"/>
        <s v="Isturiz" u="1"/>
        <s v="Carpio" u="1"/>
        <s v="De la Hoz" u="1"/>
        <s v="Rua" u="1"/>
        <s v="Mantilla" u="1"/>
        <s v="Manrrique" u="1"/>
        <s v="Esquivel" u="1"/>
        <s v="Prens" u="1"/>
        <s v="Rebolledo" u="1"/>
        <s v="Caigua" u="1"/>
        <s v="Aconcha" u="1"/>
        <s v="Bermudez" u="1"/>
        <s v="Beltran" u="1"/>
        <s v="Lemus" u="1"/>
        <s v="Ortega" u="1"/>
        <s v="Loyo" u="1"/>
        <s v="Samanay" u="1"/>
        <s v="Cabeza" u="1"/>
        <s v="Marchena" u="1"/>
        <s v="Conedo" u="1"/>
        <s v="Angel" u="1"/>
        <s v="Acha" u="1"/>
        <s v="Brunal" u="1"/>
        <s v="Batista" u="1"/>
        <s v="Cassiany" u="1"/>
        <s v="Corcho" u="1"/>
        <s v="Medina" u="1"/>
        <s v="Tonito" u="1"/>
        <s v="Manzanilla" u="1"/>
        <s v="Caceres" u="1"/>
        <s v="Torregroza" u="1"/>
        <s v="Lamus" u="1"/>
        <s v="Novoa" u="1"/>
        <s v="Granados" u="1"/>
        <s v="Mendez" u="1"/>
        <s v="Blanco" u="1"/>
        <s v="Sarmiento" u="1"/>
        <s v="Mango" u="1"/>
        <s v="Uriana" u="1"/>
        <s v="Morillo" u="1"/>
        <s v="Saravia" u="1"/>
        <s v="Alatamar" u="1"/>
        <s v="Ynciarte" u="1"/>
        <s v="Polo" u="1"/>
        <s v="Brito" u="1"/>
        <s v="Lindao" u="1"/>
        <s v="Suñiga" u="1"/>
        <s v="Armario" u="1"/>
        <s v="Almanzar" u="1"/>
        <s v="Cotamo" u="1"/>
        <s v="Luna" u="1"/>
        <s v="Anderson" u="1"/>
        <s v="Popo" u="1"/>
        <s v="Madina" u="1"/>
        <s v="Pedreañes" u="1"/>
        <s v="Fragoza" u="1"/>
        <s v="Avila" u="1"/>
        <s v="Roddriguez" u="1"/>
        <s v="Arraez" u="1"/>
        <s v="Gonzalez" u="1"/>
        <s v="Saray" u="1"/>
        <s v="Botines" u="1"/>
        <s v="De Las Salas" u="1"/>
        <s v="Odova" u="1"/>
        <s v="Rengifo" u="1"/>
        <s v="Bata" u="1"/>
        <s v="Pozo" u="1"/>
        <s v="Palmera" u="1"/>
        <s v="Aristizabal" u="1"/>
        <s v="Torres" u="1"/>
        <s v="Romo" u="1"/>
        <s v="Tirado" u="1"/>
        <s v="Miravar" u="1"/>
        <s v="Montezuma" u="1"/>
        <s v="Melo" u="1"/>
        <s v="Zocaras" u="1"/>
        <s v="Acacio" u="1"/>
        <s v="Baza" u="1"/>
        <s v="Salaz" u="1"/>
        <s v="Pedraza" u="1"/>
        <s v="Guzamn" u="1"/>
        <s v="Munive" u="1"/>
        <s v="Lindarte" u="1"/>
        <s v="Leonett" u="1"/>
        <s v="Cartaya" u="1"/>
        <s v="Atuesta" u="1"/>
        <s v="Gullien" u="1"/>
        <s v="Bossa" u="1"/>
        <s v="Campos" u="1"/>
        <s v="Celis" u="1"/>
        <s v="Carrasco" u="1"/>
        <s v="Marrufo" u="1"/>
        <s v="Moncayo" u="1"/>
        <s v="Rozo" u="1"/>
        <s v="Gallego" u="1"/>
        <s v="Mariña" u="1"/>
        <s v="Arambulo" u="1"/>
        <s v="Malo" u="1"/>
        <s v="Sameron" u="1"/>
        <s v="Siandoa" u="1"/>
        <s v="Daza" u="1"/>
        <s v="Padilla" u="1"/>
        <s v="Peñalver" u="1"/>
        <s v="Toro" u="1"/>
        <s v="Fama" u="1"/>
        <s v="Serna" u="1"/>
        <s v="Mora" u="1"/>
        <s v="Cordones" u="1"/>
        <s v="Lopez" u="1"/>
        <s v="Mota" u="1"/>
        <s v="Azocar" u="1"/>
        <s v="Cerra" u="1"/>
        <s v="Marimon" u="1"/>
        <s v="Toyo" u="1"/>
        <s v="Gerez" u="1"/>
        <s v="Baldivino" u="1"/>
        <s v="Moya" u="1"/>
        <s v="Contrera" u="1"/>
        <s v="Chiriquez" u="1"/>
        <s v="Marin" u="1"/>
        <s v="Holguin" u="1"/>
        <s v="Rusa" u="1"/>
        <s v="Gamez" u="1"/>
        <s v="Bravo" u="1"/>
        <s v="Sumail" u="1"/>
        <s v="Montagut" u="1"/>
        <s v="Velandia" u="1"/>
        <s v="Salina" u="1"/>
        <s v="Bacca" u="1"/>
        <s v="Ropain" u="1"/>
        <s v="Barranco" u="1"/>
        <s v="Olaya" u="1"/>
        <s v="Arcila" u="1"/>
        <s v="Ardila" u="1"/>
        <s v="Rey" u="1"/>
        <s v="Bellido" u="1"/>
        <s v="Arieta" u="1"/>
        <s v="Melean" u="1"/>
        <s v="Paz" u="1"/>
        <s v="Cambera" u="1"/>
        <s v="Ternera" u="1"/>
        <s v="Olarte" u="1"/>
        <s v="Bujato" u="1"/>
        <s v="Carreño" u="1"/>
        <s v="Sambrano" u="1"/>
        <s v="Guillen" u="1"/>
        <s v="Yemes" u="1"/>
        <s v="Thomas" u="1"/>
        <s v="Castaño" u="1"/>
        <s v="Arraiz" u="1"/>
        <s v="Barrera" u="1"/>
        <s v="Marpa" u="1"/>
        <s v="Llanes" u="1"/>
        <s v="Yepes" u="1"/>
        <s v="Cuellar" u="1"/>
        <s v="Surita" u="1"/>
        <s v="Lamoglies" u="1"/>
        <s v="Andrades" u="1"/>
        <s v="Estrada" u="1"/>
        <s v="Leva" u="1"/>
        <s v="Freyle" u="1"/>
        <s v="Andazol" u="1"/>
        <s v="Gelves" u="1"/>
        <s v="Verneth" u="1"/>
        <s v="Mosquera" u="1"/>
        <s v="Barbos" u="1"/>
        <s v="Meneses" u="1"/>
        <s v="Anteliz" u="1"/>
        <s v="Villalonga" u="1"/>
        <s v="Fernandez" u="1"/>
        <s v="Barreto" u="1"/>
        <s v="Otalvaro" u="1"/>
        <s v="Obregon" u="1"/>
        <s v="Saavedra" u="1"/>
        <s v="Walteros" u="1"/>
        <s v="SOSA" u="1"/>
        <s v="Eusse" u="1"/>
        <s v="Angeles" u="1"/>
        <s v="Barrueta" u="1"/>
        <s v="Yanes" u="1"/>
        <s v="Caruci" u="1"/>
        <s v="Lara" u="1"/>
        <s v="Calballo" u="1"/>
        <s v="Mier" u="1"/>
        <s v="Mafilito" u="1"/>
        <s v="Restrepo" u="1"/>
        <s v="Charris" u="1"/>
        <s v="Leonardez" u="1"/>
        <s v="Bastardo" u="1"/>
        <s v="Aranda" u="1"/>
        <s v="Laya" u="1"/>
        <s v="Vasquez" u="1"/>
        <s v="Cuenta" u="1"/>
        <s v="Hernandez" u="1"/>
        <s v="Rujano" u="1"/>
        <s v="Conrado" u="1"/>
        <s v="Barrero" u="1"/>
        <s v="Prato" u="1"/>
        <s v="Herrera" u="1"/>
        <s v="Serpa" u="1"/>
        <s v="Gaviria" u="1"/>
        <s v="Quinñones" u="1"/>
        <s v="Arpushaina" u="1"/>
        <s v="Vazquez" u="1"/>
        <s v="Villarreal" u="1"/>
        <s v="Paba" u="1"/>
        <s v="Almado" u="1"/>
        <s v="Altuve" u="1"/>
        <s v="Calderon" u="1"/>
        <s v="Charicha" u="1"/>
        <s v="Peinado" u="1"/>
        <s v="Nava" u="1"/>
        <s v="Gallo" u="1"/>
        <s v="Pastran" u="1"/>
        <s v="Pinedo" u="1"/>
        <s v="Suescun" u="1"/>
        <s v="Villalba" u="1"/>
        <s v="Barcos" u="1"/>
        <s v="Santolla" u="1"/>
        <s v="Durana" u="1"/>
        <s v="Camacho" u="1"/>
        <s v="Cabarcas" u="1"/>
        <s v="Omaña" u="1"/>
        <s v="Pana" u="1"/>
        <s v="Villorin" u="1"/>
        <s v="Capacho" u="1"/>
        <s v="Consuegra" u="1"/>
        <s v="Farias" u="1"/>
        <s v="Duval" u="1"/>
        <s v="Loaiza" u="1"/>
        <s v="Vallejo" u="1"/>
        <s v="DelPino" u="1"/>
        <s v="Pava" u="1"/>
        <s v="Calvis" u="1"/>
        <s v="Materano" u="1"/>
        <s v="Cabanzo" u="1"/>
        <s v="Moronta" u="1"/>
        <s v="Vila" u="1"/>
        <s v="Zarilla" u="1"/>
        <s v="Mogollon" u="1"/>
        <s v="Caldera" u="1"/>
        <s v="Herrero" u="1"/>
        <s v="Tena" u="1"/>
        <s v="Fince" u="1"/>
        <s v="Malengua" u="1"/>
        <s v="Borrego" u="1"/>
        <s v="Solano" u="1"/>
        <s v="Parada" u="1"/>
        <s v="Casanibe" u="1"/>
        <s v="Loperena" u="1"/>
        <s v="Albarracin" u="1"/>
        <s v="Rueda" u="1"/>
        <s v="Maldonado" u="1"/>
        <s v="Valdes" u="1"/>
        <s v="Caripas" u="1"/>
        <s v="Vega" u="1"/>
        <s v="Gelvis" u="1"/>
        <s v="Cacua" u="1"/>
        <s v="Bateca" u="1"/>
        <s v="Cuervo" u="1"/>
        <s v="España" u="1"/>
        <s v="Granda" u="1"/>
        <s v="Arevalos" u="1"/>
        <s v="Vallerilla" u="1"/>
        <s v="Vela" u="1"/>
        <s v="Merlo" u="1"/>
        <s v="Rincones" u="1"/>
        <s v="Cavanzo" u="1"/>
        <s v="Duran" u="1"/>
        <s v="DeLaHoz" u="1"/>
        <s v="Chanique" u="1"/>
        <s v="Reginfo" u="1"/>
        <s v="Angarita" u="1"/>
        <s v="Aaron" u="1"/>
        <s v="Vera" u="1"/>
        <s v="Vaca" u="1"/>
        <s v="Siniva" u="1"/>
        <s v="Salazar" u="1"/>
        <s v="Obando" u="1"/>
        <s v="Medinas" u="1"/>
        <s v="Dominguez" u="1"/>
        <s v="Figuera" u="1"/>
        <s v="Galvis" u="1"/>
        <s v="Morron" u="1"/>
        <s v="Burgos" u="1"/>
        <s v="Bolivar" u="1"/>
        <s v="Giron" u="1"/>
        <s v="Balzan" u="1"/>
        <s v="Arangueren" u="1"/>
        <s v="Jusayu" u="1"/>
        <s v="Artigas" u="1"/>
        <s v="Flores" u="1"/>
        <s v="Garnica" u="1"/>
        <s v="Barrientos" u="1"/>
        <s v="Yasnair" u="1"/>
        <s v="Higuera" u="1"/>
        <s v="Uncacias" u="1"/>
        <s v="Maiguel" u="1"/>
        <s v="Abril" u="1"/>
        <s v="Namias" u="1"/>
        <s v="Ascanio" u="1"/>
        <s v="Sepulveda" u="1"/>
        <s v="Toscano" u="1"/>
        <s v="Vargas" u="1"/>
        <s v="Useche" u="1"/>
        <s v="Marcano" u="1"/>
        <s v="Hurtado" u="1"/>
        <s v="Mascano" u="1"/>
        <s v="Yepez" u="1"/>
        <s v="Bonett" u="1"/>
        <s v="Ahumada" u="1"/>
        <s v="Beleño" u="1"/>
        <s v="Lacruz" u="1"/>
        <s v="Pulido" u="1"/>
        <s v="Montero" u="1"/>
        <s v="Olivo" u="1"/>
        <s v="Morelo" u="1"/>
        <s v="Cuenza" u="1"/>
        <s v="Galeano" u="1"/>
        <s v="Carrion" u="1"/>
        <s v="Primera" u="1"/>
        <s v="Amaro" u="1"/>
        <s v="Alba" u="1"/>
        <s v="Baquero" u="1"/>
        <s v="Chourio" u="1"/>
        <s v="Melendez" u="1"/>
        <s v="Adamens" u="1"/>
        <s v="Yanez" u="1"/>
        <s v="Banega" u="1"/>
        <s v="FONSECA" u="1"/>
        <s v="Mandique" u="1"/>
        <s v="Saldoval" u="1"/>
        <s v="Misse" u="1"/>
        <s v="Pallares" u="1"/>
        <s v="Pondor" u="1"/>
        <s v="Sandoval" u="1"/>
        <s v="Amaya" u="1"/>
        <s v="Bracho" u="1"/>
        <s v="Bustillo" u="1"/>
        <s v="Matta" u="1"/>
        <s v="Bonalde" u="1"/>
        <s v="Montalvo" u="1"/>
        <s v="Solimandi" u="1"/>
        <s v="Palacin" u="1"/>
        <s v="Chapeta" u="1"/>
        <s v="PALACIO" u="1"/>
        <s v="Campo" u="1"/>
        <s v="Mirllan" u="1"/>
        <s v="Menesses" u="1"/>
        <s v="Garisao" u="1"/>
        <s v="Chaparro" u="1"/>
        <s v="Skafidas" u="1"/>
        <s v="Alizo" u="1"/>
        <s v="Sanguino" u="1"/>
        <s v="Marol" u="1"/>
        <s v="Barbosa" u="1"/>
        <s v="Gutierres" u="1"/>
        <s v="Penagos" u="1"/>
        <s v="Lazaro" u="1"/>
        <s v="Piña" u="1"/>
        <s v="Farlas" u="1"/>
        <s v="Vacca" u="1"/>
        <s v="Brocho" u="1"/>
        <s v="Higuita" u="1"/>
        <s v="Rolon" u="1"/>
        <s v="Chavez" u="1"/>
        <s v="Arciria" u="1"/>
        <s v="Bazan" u="1"/>
        <s v="Guzman" u="1"/>
        <s v="Moreno" u="1"/>
        <s v="Tobon" u="1"/>
        <s v="Antequera" u="1"/>
        <s v="Durango" u="1"/>
        <s v="Padron" u="1"/>
        <s v="Mezu" u="1"/>
        <s v="Tapias" u="1"/>
        <s v="Salinas" u="1"/>
        <s v="Pineda" u="1"/>
        <s v="Manjarrrez" u="1"/>
        <s v="Aguero" u="1"/>
        <s v="Guerra" u="1"/>
        <s v="Sangrona" u="1"/>
        <s v="Lameda" u="1"/>
        <s v="Fuenmayor" u="1"/>
        <s v="Llanos" u="1"/>
        <s v="Pedrazar" u="1"/>
        <s v="Pajaro" u="1"/>
        <s v="Hoyos" u="1"/>
        <s v="Peña" u="1"/>
        <s v="Marcela" u="1"/>
        <s v="Esqueda" u="1"/>
        <s v="Torbello" u="1"/>
        <s v="Lucero" u="1"/>
        <s v="Pildain" u="1"/>
        <s v="Alvernia" u="1"/>
        <s v="Albertini" u="1"/>
        <s v="Caicedo" u="1"/>
        <s v="Pedroza" u="1"/>
        <s v="Mondaray" u="1"/>
        <s v="Moran" u="1"/>
        <s v="Castro" u="1"/>
        <s v="Parejo" u="1"/>
        <s v="Tarriva" u="1"/>
        <s v="Valderrama" u="1"/>
        <s v="Galue" u="1"/>
        <s v="Chiquinquira" u="1"/>
        <s v="Cueto" u="1"/>
        <s v="Balaguera" u="1"/>
        <s v="Urbina" u="1"/>
        <s v="Mercado" u="1"/>
        <s v="Rondon" u="1"/>
        <s v="Eslava" u="1"/>
        <s v="Marante" u="1"/>
        <s v="Fory" u="1"/>
        <s v="Heredia" u="1"/>
        <s v="Salguero" u="1"/>
        <s v="Astie" u="1"/>
        <s v="Vengoechea" u="1"/>
        <s v="Sinisterra" u="1"/>
        <s v="Pulecio" u="1"/>
        <s v="Escalona" u="1"/>
        <s v="Cuatindioy" u="1"/>
        <s v="Cardozo" u="1"/>
        <s v="Badia" u="1"/>
        <s v="URDANETA" u="1"/>
        <s v="Cardile" u="1"/>
        <s v="Sanabria" u="1"/>
        <s v="Betacour" u="1"/>
        <s v="Briceño" u="1"/>
        <s v="Sedier" u="1"/>
        <s v="Hidalgo" u="1"/>
        <s v="Aguas" u="1"/>
        <s v="Bianco" u="1"/>
        <s v="Gedler" u="1"/>
        <s v="Parrado" u="1"/>
        <s v="Lazari" u="1"/>
        <s v="Socorro" u="1"/>
        <s v="Tete" u="1"/>
        <s v="Cuentas" u="1"/>
        <s v="Lunar" u="1"/>
        <s v="Mandon" u="1"/>
        <s v="Pedrozo" u="1"/>
        <s v="Gamarra" u="1"/>
        <s v="Guaregua" u="1"/>
        <s v="Tejeda" u="1"/>
        <s v="Parazuela" u="1"/>
        <s v="Millan" u="1"/>
        <s v="Altuves" u="1"/>
        <s v="Silva" u="1"/>
        <s v="Morles" u="1"/>
        <s v="Montaguth" u="1"/>
        <s v="Villalobos" u="1"/>
        <s v="Roque" u="1"/>
        <s v="Sarria" u="1"/>
        <s v="Esquerra" u="1"/>
        <s v="Molero" u="1"/>
        <s v="Ñauri" u="1"/>
        <s v="CASTELLANOS" u="1"/>
        <s v="Vizcaino" u="1"/>
        <s v="Pertuz" u="1"/>
        <s v="Oropesa" u="1"/>
        <s v="Santos" u="1"/>
        <s v="Savedra" u="1"/>
        <s v="Feria" u="1"/>
        <s v="Moyeja" u="1"/>
        <s v="Mendoza" u="1"/>
        <s v="Salon" u="1"/>
        <s v="Chasin" u="1"/>
        <s v="Del Toro" u="1"/>
        <s v="Casiani" u="1"/>
        <s v="Dasi" u="1"/>
        <s v="Ayañez" u="1"/>
        <s v="Benavides" u="1"/>
        <s v="Mojica" u="1"/>
        <s v="Sangronis" u="1"/>
        <s v="Corrales" u="1"/>
        <s v="Humanez" u="1"/>
        <s v="Trujillo" u="1"/>
        <s v="Vale" u="1"/>
        <s v="Quero" u="1"/>
        <s v="Lucena" u="1"/>
        <s v="Vidal" u="1"/>
        <s v="Giraldo" u="1"/>
        <s v="Botello" u="1"/>
        <s v="Ravelo" u="1"/>
        <s v="Susarre" u="1"/>
        <s v="Barco" u="1"/>
        <s v="Otalora" u="1"/>
        <s v="Anzola" u="1"/>
        <s v="Pabuena" u="1"/>
        <s v="Galindez" u="1"/>
        <s v="Bermeo" u="1"/>
        <s v="Gamarro" u="1"/>
        <s v="Araujo" u="1"/>
        <s v="Uranga" u="1"/>
        <s v="Landaez" u="1"/>
        <s v="Faria" u="1"/>
        <s v="Ovallos" u="1"/>
        <s v="Michelena" u="1"/>
        <s v="Quenza" u="1"/>
        <s v="Villegaz" u="1"/>
        <s v="Slvsrez" u="1"/>
        <s v="Ortigoza" u="1"/>
        <s v="Tremaria" u="1"/>
        <s v="Queralez" u="1"/>
        <s v="Pulida" u="1"/>
        <s v="Manjarres" u="1"/>
        <s v="Wong" u="1"/>
        <s v="Cubillan" u="1"/>
        <s v="Bohorquez" u="1"/>
        <s v="Vital" u="1"/>
        <s v="Requena" u="1"/>
        <s v="Osias" u="1"/>
        <s v="Verde" u="1"/>
        <s v="Puche" u="1"/>
        <s v="Betanco" u="1"/>
        <s v="Aicardi" u="1"/>
        <s v="Figueroa" u="1"/>
        <s v="Monterrey" u="1"/>
        <s v="Morales" u="1"/>
        <s v="Conchila" u="1"/>
        <s v="DelToro" u="1"/>
        <s v="Strubinger" u="1"/>
        <s v="Jayara" u="1"/>
        <s v="Luzena" u="1"/>
        <s v="Segue" u="1"/>
        <s v="Sandon" u="1"/>
        <s v="Arciniegas" u="1"/>
        <s v="Torreado" u="1"/>
        <s v="Mendivelso" u="1"/>
        <s v="Acevedo" u="1"/>
        <s v="Bastida" u="1"/>
        <s v="Alfaro" u="1"/>
        <s v="Cuicas" u="1"/>
        <s v="Laguado" u="1"/>
        <s v="Villamil" u="1"/>
        <s v="Rudas" u="1"/>
        <s v="Bellio" u="1"/>
        <s v="Fernande" u="1"/>
        <s v="Carolina" u="1"/>
        <s v="Zabala" u="1"/>
        <s v="Semprun" u="1"/>
        <s v="Matos" u="1"/>
        <s v="Ibarguen" u="1"/>
        <s v="Coello" u="1"/>
        <s v="Cardona" u="1"/>
        <s v="Pushe" u="1"/>
        <s v="Yañez" u="1"/>
        <s v="Aya" u="1"/>
        <s v="Chamorro" u="1"/>
        <s v="Arellano" u="1"/>
        <s v="Jaimes" u="1"/>
        <s v="Chinchilla" u="1"/>
        <s v="Nacero" u="1"/>
        <s v="Alcala" u="1"/>
        <s v="Suezcun" u="1"/>
        <s v="Maduro" u="1"/>
        <s v="Teran" u="1"/>
        <s v="Reales" u="1"/>
        <s v="Avilez" u="1"/>
        <s v="Cabello" u="1"/>
        <s v="Miranda" u="1"/>
        <s v="Ereu" u="1"/>
        <s v="Biello" u="1"/>
        <s v="Pipi" u="1"/>
        <s v="Olmedo" u="1"/>
        <s v="Quiroga" u="1"/>
        <s v="Zapato" u="1"/>
        <s v="Castillos" u="1"/>
        <s v="Mogrovejo" u="1"/>
        <s v="Crespo" u="1"/>
        <s v="Garza" u="1"/>
        <s v="Carriazo" u="1"/>
        <s v="Ospino" u="1"/>
        <s v="Del valle" u="1"/>
        <s v="Riobo" u="1"/>
        <s v="Cañizares" u="1"/>
        <s v="Remedio" u="1"/>
        <s v="Angulo" u="1"/>
        <s v="Rivero" u="1"/>
        <s v="Grau" u="1"/>
        <s v="Redondo" u="1"/>
        <s v="Quintanilla" u="1"/>
        <s v="Pirela" u="1"/>
        <s v="Arroyo" u="1"/>
        <s v="Gotera" u="1"/>
        <s v="Retamozo" u="1"/>
        <s v="Casadiedo" u="1"/>
        <s v="Sumoza" u="1"/>
        <s v="Pareja" u="1"/>
        <s v="Mauro" u="1"/>
        <s v="Quintero" u="1"/>
        <s v="Chiquillo" u="1"/>
        <s v="Sanjuan" u="1"/>
        <s v="Melgarejo" u="1"/>
        <s v="Mayorga" u="1"/>
        <s v="Santoya" u="1"/>
        <s v="Salguera" u="1"/>
        <s v="Niebles" u="1"/>
        <s v="Abano" u="1"/>
        <s v="Bobadilla" u="1"/>
        <s v="Navia" u="1"/>
        <s v="Silvia" u="1"/>
        <s v="Salcedo" u="1"/>
        <s v="Loncheros" u="1"/>
        <s v="Aldana" u="1"/>
        <s v="Rosso" u="1"/>
        <s v="Castañeda" u="1"/>
        <s v="Feila" u="1"/>
        <s v="Sierra" u="1"/>
        <s v="Cotes" u="1"/>
        <s v="Tamayo" u="1"/>
        <s v="Viedma" u="1"/>
        <s v="Corredor" u="1"/>
        <s v="Guerrero" u="1"/>
        <s v="Mariano" u="1"/>
        <s v="Tauzen" u="1"/>
        <s v="Lidueñaz" u="1"/>
        <s v="Osal" u="1"/>
        <s v="Avilan" u="1"/>
        <s v="Tiria" u="1"/>
        <s v="Gallardo" u="1"/>
        <s v="Tawdi" u="1"/>
      </sharedItems>
    </cacheField>
    <cacheField name="Segundo apellido" numFmtId="0">
      <sharedItems containsNonDate="0" containsBlank="1" count="1425">
        <m/>
        <s v="" u="1"/>
        <s v="Villasana" u="1"/>
        <s v="Prada" u="1"/>
        <s v="Ovalles" u="1"/>
        <s v="Colina" u="1"/>
        <s v="Larios" u="1"/>
        <s v="Vivero" u="1"/>
        <s v="Rodriquez" u="1"/>
        <s v="Anavea" u="1"/>
        <s v="Mestre" u="1"/>
        <s v="Madariaga" u="1"/>
        <s v="Liñan" u="1"/>
        <s v="Espina" u="1"/>
        <s v="Bonilla" u="1"/>
        <s v="Alabiades" u="1"/>
        <s v="Rivas" u="1"/>
        <s v="Ladino" u="1"/>
        <s v="Valiente" u="1"/>
        <s v="Toloza" u="1"/>
        <s v="Navas" u="1"/>
        <s v="Stelling" u="1"/>
        <s v="Gassamucaro" u="1"/>
        <s v="Duno" u="1"/>
        <s v="Ulacio" u="1"/>
        <s v="Venero" u="1"/>
        <s v="Epiayu" u="1"/>
        <s v="Torrecilla" u="1"/>
        <s v="Parales" u="1"/>
        <s v="Tradde" u="1"/>
        <s v="Gomes" u="1"/>
        <s v="Tambo" u="1"/>
        <s v="Baleta" u="1"/>
        <s v="Hemera" u="1"/>
        <s v="Paredes" u="1"/>
        <s v="Ureña" u="1"/>
        <s v="Calvo" u="1"/>
        <s v="Luces" u="1"/>
        <s v="Silgado" u="1"/>
        <s v="Puello" u="1"/>
        <s v="Valaguera" u="1"/>
        <s v="Ayazo" u="1"/>
        <s v="Tequila" u="1"/>
        <s v="Jauregui" u="1"/>
        <s v="Guatarama" u="1"/>
        <s v="Ocando" u="1"/>
        <s v="Tapia" u="1"/>
        <s v="Simoza" u="1"/>
        <s v="Valero" u="1"/>
        <s v="de Moreno" u="1"/>
        <s v="Leal" u="1"/>
        <s v="Machado" u="1"/>
        <s v="Villavicencio" u="1"/>
        <s v="Yustre" u="1"/>
        <s v="Buendia" u="1"/>
        <s v="Suarez" u="1"/>
        <s v="de Salazar" u="1"/>
        <s v="Plata" u="1"/>
        <s v="De Alvarez" u="1"/>
        <s v="Chavera" u="1"/>
        <s v="Anave" u="1"/>
        <s v="Vivas" u="1"/>
        <s v="Taborda" u="1"/>
        <s v="Chirino" u="1"/>
        <s v="Fleitas" u="1"/>
        <s v="Linares" u="1"/>
        <s v="De Monsalve" u="1"/>
        <s v="Vegas" u="1"/>
        <s v="Castrillon" u="1"/>
        <s v="Montilla" u="1"/>
        <s v="Araque" u="1"/>
        <s v="Almao" u="1"/>
        <s v="Villasmil" u="1"/>
        <s v="Davila" u="1"/>
        <s v="Saez" u="1"/>
        <s v="Zarate" u="1"/>
        <s v="Dales" u="1"/>
        <s v="Gutierrez" u="1"/>
        <s v="Ipuana" u="1"/>
        <s v="Arero" u="1"/>
        <s v="Leonis" u="1"/>
        <s v="Millano" u="1"/>
        <s v="Lamarca" u="1"/>
        <s v="Linarez" u="1"/>
        <s v="Salgado" u="1"/>
        <s v="Iguaran" u="1"/>
        <s v="Ustariz" u="1"/>
        <s v="Varela" u="1"/>
        <s v="Sanz" u="1"/>
        <s v="Ortiz" u="1"/>
        <s v="Somaza" u="1"/>
        <s v="Mancilla" u="1"/>
        <s v="Aragon" u="1"/>
        <s v="Cardenas" u="1"/>
        <s v="Mongui" u="1"/>
        <s v="Paricia" u="1"/>
        <s v="Lozado" u="1"/>
        <s v="Lugo" u="1"/>
        <s v="Felipe" u="1"/>
        <s v="Piñate" u="1"/>
        <s v="Perdomo" u="1"/>
        <s v="Vecino" u="1"/>
        <s v="Votello" u="1"/>
        <s v="Patiño" u="1"/>
        <s v="Tinoco" u="1"/>
        <s v="Arrieta" u="1"/>
        <s v="Goyo" u="1"/>
        <s v="Pushaina" u="1"/>
        <s v="Anaya" u="1"/>
        <s v="Grisma" u="1"/>
        <s v="De Rodriguez" u="1"/>
        <s v="Zaragoza" u="1"/>
        <s v="Anciani" u="1"/>
        <s v="Cortes" u="1"/>
        <s v="Gil" u="1"/>
        <s v="Armenta" u="1"/>
        <s v="Iriarte" u="1"/>
        <s v="Real" u="1"/>
        <s v="de florez" u="1"/>
        <s v="Najera" u="1"/>
        <s v="Pinzon" u="1"/>
        <s v="Escocia" u="1"/>
        <s v="Julio" u="1"/>
        <s v="Echavez" u="1"/>
        <s v="Zapata" u="1"/>
        <s v="Molina" u="1"/>
        <s v="Bosa" u="1"/>
        <s v="Peraza" u="1"/>
        <s v="Chavita" u="1"/>
        <s v="Brieto" u="1"/>
        <s v="Pantoja" u="1"/>
        <s v="Ospina" u="1"/>
        <s v="Guia" u="1"/>
        <s v="Licet" u="1"/>
        <s v="Ceballos" u="1"/>
        <s v="Rodriguez" u="1"/>
        <s v="De Guedes" u="1"/>
        <s v="Maluendas" u="1"/>
        <s v="Boya" u="1"/>
        <s v="De Morron" u="1"/>
        <s v="Guanipa" u="1"/>
        <s v="Balbaestefano" u="1"/>
        <s v="Natera" u="1"/>
        <s v="Rivera" u="1"/>
        <s v="de Esaa" u="1"/>
        <s v="Casrrascal" u="1"/>
        <s v="De Avila" u="1"/>
        <s v="Caballeros" u="1"/>
        <s v="Soler" u="1"/>
        <s v="Orozco" u="1"/>
        <s v="De Soler" u="1"/>
        <s v="Ariza" u="1"/>
        <s v="Muñoz" u="1"/>
        <s v="Cancines" u="1"/>
        <s v="Choles" u="1"/>
        <s v="Gallon" u="1"/>
        <s v="Paul" u="1"/>
        <s v="Brachao" u="1"/>
        <s v="Palacios" u="1"/>
        <s v="Murillo" u="1"/>
        <s v="Patermina" u="1"/>
        <s v="Arrieche" u="1"/>
        <s v="Zacaria" u="1"/>
        <s v="Villa" u="1"/>
        <s v="Carrascal" u="1"/>
        <s v="Guarin" u="1"/>
        <s v="Jimenez" u="1"/>
        <s v="Rosado" u="1"/>
        <s v="Segura" u="1"/>
        <s v="De Piña" u="1"/>
        <s v="Madriaga" u="1"/>
        <s v="Vieras" u="1"/>
        <s v="Leon" u="1"/>
        <s v="Vilera" u="1"/>
        <s v="Ronderos" u="1"/>
        <s v="Lizarazo" u="1"/>
        <s v="Santiago" u="1"/>
        <s v="Payares" u="1"/>
        <s v="Piñango" u="1"/>
        <s v="Triana" u="1"/>
        <s v="Quintana" u="1"/>
        <s v="Mozo" u="1"/>
        <s v="De Leal" u="1"/>
        <s v="Palma" u="1"/>
        <s v="Marriaga" u="1"/>
        <s v="Ortuño" u="1"/>
        <s v="Basilio" u="1"/>
        <s v="Cruz" u="1"/>
        <s v="Garces" u="1"/>
        <s v="Tabares" u="1"/>
        <s v="Pacheco" u="1"/>
        <s v="Pachecho" u="1"/>
        <s v="Roa" u="1"/>
        <s v="Gomez" u="1"/>
        <s v="Layes" u="1"/>
        <s v="De Prieto" u="1"/>
        <s v="Espinel" u="1"/>
        <s v="Sendales" u="1"/>
        <s v="Torrealba" u="1"/>
        <s v="Venera" u="1"/>
        <s v="De Angulo" u="1"/>
        <s v="Franco" u="1"/>
        <s v="Armanzor" u="1"/>
        <s v="Rubio" u="1"/>
        <s v="Jaime" u="1"/>
        <s v="Rosendo" u="1"/>
        <s v="Elias" u="1"/>
        <s v="DeDuarte" u="1"/>
        <s v="De Rojas" u="1"/>
        <s v="Montolla" u="1"/>
        <s v="Madriz" u="1"/>
        <s v="Matus" u="1"/>
        <s v="Ron" u="1"/>
        <s v="Adjunta" u="1"/>
        <s v="Avendaño" u="1"/>
        <s v="Berrio" u="1"/>
        <s v="Yajure" u="1"/>
        <s v="Esteves" u="1"/>
        <s v="Vanegas" u="1"/>
        <s v="Cuadradi" u="1"/>
        <s v="Llanez" u="1"/>
        <s v="Epieyu" u="1"/>
        <s v="Bolaño" u="1"/>
        <s v="Reverol" u="1"/>
        <s v="Salmeron" u="1"/>
        <s v="Valera" u="1"/>
        <s v="Manjarrez" u="1"/>
        <s v="Algarin" u="1"/>
        <s v="Conopoima" u="1"/>
        <s v="Landazabal" u="1"/>
        <s v="Alejos" u="1"/>
        <s v="Bekis" u="1"/>
        <s v="Gelvez" u="1"/>
        <s v="DE ORO" u="1"/>
        <s v="Montes" u="1"/>
        <s v="Reina" u="1"/>
        <s v="Vides" u="1"/>
        <s v="Olivero" u="1"/>
        <s v="Archila" u="1"/>
        <s v="Joya" u="1"/>
        <s v="De Henrriquez" u="1"/>
        <s v="Ferrebus" u="1"/>
        <s v="Marquez" u="1"/>
        <s v="Albarino" u="1"/>
        <s v="Pino" u="1"/>
        <s v="Altamar" u="1"/>
        <s v="Borges" u="1"/>
        <s v="Estevez" u="1"/>
        <s v="De La Cruz" u="1"/>
        <s v="Viana" u="1"/>
        <s v="Brel" u="1"/>
        <s v="Reyes" u="1"/>
        <s v="Velasco" u="1"/>
        <s v="Carrasquero" u="1"/>
        <s v="Rico" u="1"/>
        <s v="Soto" u="1"/>
        <s v="Correa" u="1"/>
        <s v="Bordones" u="1"/>
        <s v="Quiñonez" u="1"/>
        <s v="Boada" u="1"/>
        <s v="Espinal" u="1"/>
        <s v="Bermudes" u="1"/>
        <s v="Molsalve" u="1"/>
        <s v="Carvajal" u="1"/>
        <s v="Martinez" u="1"/>
        <s v="De Cardenas" u="1"/>
        <s v="Morey" u="1"/>
        <s v="DePiñango" u="1"/>
        <s v="Monsalve" u="1"/>
        <s v="Aguilar" u="1"/>
        <s v="Ochoa" u="1"/>
        <s v="Escobar" u="1"/>
        <s v="De Alcida" u="1"/>
        <s v="Pereney" u="1"/>
        <s v="Bueno" u="1"/>
        <s v="Villavicencia" u="1"/>
        <s v="Orellana" u="1"/>
        <s v="Ypuana" u="1"/>
        <s v="Dias" u="1"/>
        <s v="Zaraza" u="1"/>
        <s v="Clavijo" u="1"/>
        <s v="Cañizalez" u="1"/>
        <s v="Ordoñez" u="1"/>
        <s v="Barragan" u="1"/>
        <s v="Nova" u="1"/>
        <s v="Barra" u="1"/>
        <s v="Gollo" u="1"/>
        <s v="Osorio" u="1"/>
        <s v="Bello" u="1"/>
        <s v="Lozada" u="1"/>
        <s v="Rizo" u="1"/>
        <s v="Quiroz" u="1"/>
        <s v="Zuñiga" u="1"/>
        <s v="Jubinao" u="1"/>
        <s v="Pereez" u="1"/>
        <s v="Peñaloza" u="1"/>
        <s v="Izquiel" u="1"/>
        <s v="Espinosa" u="1"/>
        <s v="Solorzano" u="1"/>
        <s v="Mina" u="1"/>
        <s v="Turizo" u="1"/>
        <s v="Sevilla" u="1"/>
        <s v="Borjas" u="1"/>
        <s v="Cañizarez" u="1"/>
        <s v="Monroy" u="1"/>
        <s v="Farfan" u="1"/>
        <s v="Cabrera" u="1"/>
        <s v="Ibarra" u="1"/>
        <s v="Prieto" u="1"/>
        <s v="Madarriaga" u="1"/>
        <s v="Jaramillo" u="1"/>
        <s v="Gonzales" u="1"/>
        <s v="Roncayo" u="1"/>
        <s v="Acuña" u="1"/>
        <s v="Jerez" u="1"/>
        <s v="Cumane" u="1"/>
        <s v="Epinayu" u="1"/>
        <s v="Itriago" u="1"/>
        <s v="Ledezma" u="1"/>
        <s v="Tiverio" u="1"/>
        <s v="Bustos" u="1"/>
        <s v="De Meriño" u="1"/>
        <s v="Espinoza" u="1"/>
        <s v="Galvan" u="1"/>
        <s v="Velasquez" u="1"/>
        <s v="Corona" u="1"/>
        <s v="Mena" u="1"/>
        <s v="Alvarado " u="1"/>
        <s v="Toca" u="1"/>
        <s v="Baibor" u="1"/>
        <s v="Carrera" u="1"/>
        <s v="BASTIDAS" u="1"/>
        <s v="Valdez" u="1"/>
        <s v="Guevara" u="1"/>
        <s v="Mesa" u="1"/>
        <s v="Chango" u="1"/>
        <s v="Paniagua" u="1"/>
        <s v="Utria" u="1"/>
        <s v="Granadillo" u="1"/>
        <s v="Corniel" u="1"/>
        <s v="Montaño" u="1"/>
        <s v="Barros" u="1"/>
        <s v="Meza" u="1"/>
        <s v="Fuente" u="1"/>
        <s v="Alvarez" u="1"/>
        <s v="Arriedi" u="1"/>
        <s v="Molinet" u="1"/>
        <s v="Fragoso" u="1"/>
        <s v="Criado" u="1"/>
        <s v="Cabrero" u="1"/>
        <s v="Calixto" u="1"/>
        <s v="Morgan" u="1"/>
        <s v="Alvarado" u="1"/>
        <s v="Prado" u="1"/>
        <s v="Lozano" u="1"/>
        <s v="Almenares" u="1"/>
        <s v="Galviz" u="1"/>
        <s v="Aniquen" u="1"/>
        <s v="de Bello" u="1"/>
        <s v="Mata" u="1"/>
        <s v="Contreras" u="1"/>
        <s v="Galindo" u="1"/>
        <s v="De Gonzalez" u="1"/>
        <s v="Larez" u="1"/>
        <s v="De Arcos" u="1"/>
        <s v="Castiblanco" u="1"/>
        <s v="Caselles" u="1"/>
        <s v="Plaza" u="1"/>
        <s v="Grisman" u="1"/>
        <s v="Kanedo" u="1"/>
        <s v="Cordero" u="1"/>
        <s v="Pernia" u="1"/>
        <s v="Carmona" u="1"/>
        <s v="Carrero" u="1"/>
        <s v="Nieves" u="1"/>
        <s v="Solis" u="1"/>
        <s v="Florez" u="1"/>
        <s v="Sira" u="1"/>
        <s v="Carcamo" u="1"/>
        <s v="Milano" u="1"/>
        <s v="Perez" u="1"/>
        <s v="Toledo" u="1"/>
        <s v="San Juan" u="1"/>
        <s v="Ruis" u="1"/>
        <s v="Albina" u="1"/>
        <s v="Alves" u="1"/>
        <s v="Siza" u="1"/>
        <s v="Neira" u="1"/>
        <s v="Finol" u="1"/>
        <s v="de Mendoza" u="1"/>
        <s v="De Rojano" u="1"/>
        <s v="Piñeros" u="1"/>
        <s v="Zambrano" u="1"/>
        <s v="De Ortega" u="1"/>
        <s v="Uriza" u="1"/>
        <s v="Jacome" u="1"/>
        <s v="Rojano" u="1"/>
        <s v="Buriel" u="1"/>
        <s v="Esquea" u="1"/>
        <s v="Coromoto" u="1"/>
        <s v="Uisa" u="1"/>
        <s v="Pestaña" u="1"/>
        <s v="Riera" u="1"/>
        <s v="Verdugo" u="1"/>
        <s v="Aguilera" u="1"/>
        <s v="Cervantes" u="1"/>
        <s v="Parez" u="1"/>
        <s v="Sulvaran" u="1"/>
        <s v="Bayona" u="1"/>
        <s v="Cifuentes" u="1"/>
        <s v="Semeco" u="1"/>
        <s v="Camejo" u="1"/>
        <s v="de Solano" u="1"/>
        <s v="Lechuga" u="1"/>
        <s v="Teheran" u="1"/>
        <s v="Guanay" u="1"/>
        <s v="Presilla" u="1"/>
        <s v="Velazco" u="1"/>
        <s v="Elles" u="1"/>
        <s v="Adan" u="1"/>
        <s v="Duque" u="1"/>
        <s v="Berbejo" u="1"/>
        <s v="Manrique" u="1"/>
        <s v="Millares" u="1"/>
        <s v="Niño" u="1"/>
        <s v="Majano" u="1"/>
        <s v="Sara" u="1"/>
        <s v="Cepeda" u="1"/>
        <s v="Chogo" u="1"/>
        <s v="Caña" u="1"/>
        <s v="Balboza" u="1"/>
        <s v="de Castro" u="1"/>
        <s v="Care" u="1"/>
        <s v="Lizcano" u="1"/>
        <s v="Mejias" u="1"/>
        <s v="Pulgarin" u="1"/>
        <s v="Fontalvo" u="1"/>
        <s v="Chona" u="1"/>
        <s v="Petit" u="1"/>
        <s v="Colombiana" u="1"/>
        <s v="Belaydez" u="1"/>
        <s v="Barboza" u="1"/>
        <s v="Benitez" u="1"/>
        <s v="Velez" u="1"/>
        <s v="De Vasquez" u="1"/>
        <s v="Dabon" u="1"/>
        <s v="Berrocal" u="1"/>
        <s v="Baron" u="1"/>
        <s v="Zerpa" u="1"/>
        <s v="Alvizu" u="1"/>
        <s v="Mesias" u="1"/>
        <s v="Macias" u="1"/>
        <s v="Quiame" u="1"/>
        <s v="Parra" u="1"/>
        <s v="Nuñez" u="1"/>
        <s v="Maurera" u="1"/>
        <s v="Coronil" u="1"/>
        <s v="Quinchia" u="1"/>
        <s v="Palencia" u="1"/>
        <s v="Carrello" u="1"/>
        <s v="Camelo" u="1"/>
        <s v="Puente" u="1"/>
        <s v="Chirinos " u="1"/>
        <s v="Atencio" u="1"/>
        <s v="Agamez" u="1"/>
        <s v="Tarazona" u="1"/>
        <s v="Estupiñan" u="1"/>
        <s v="Rios" u="1"/>
        <s v="Leota" u="1"/>
        <s v="Moncada" u="1"/>
        <s v="De Colmenares" u="1"/>
        <s v="Quinchoa" u="1"/>
        <s v="Agudelo" u="1"/>
        <s v="Berrios" u="1"/>
        <s v="de Jauregui" u="1"/>
        <s v="De De La Hoz" u="1"/>
        <s v="Falcon" u="1"/>
        <s v="Yajures" u="1"/>
        <s v="De Perez" u="1"/>
        <s v="Villaroel" u="1"/>
        <s v="Grimon" u="1"/>
        <s v="de Pacheco" u="1"/>
        <s v="Velazquez" u="1"/>
        <s v="Chirinos" u="1"/>
        <s v="De Escalona" u="1"/>
        <s v="Francia" u="1"/>
        <s v="Pimentel" u="1"/>
        <s v="Moron" u="1"/>
        <s v="Ponce" u="1"/>
        <s v="Centeno" u="1"/>
        <s v="Cedeño" u="1"/>
        <s v="Marrero" u="1"/>
        <s v="Martin" u="1"/>
        <s v="Serrano" u="1"/>
        <s v="Zambranp" u="1"/>
        <s v="Catari" u="1"/>
        <s v="Utrera" u="1"/>
        <s v="Quitero" u="1"/>
        <s v="Domingez" u="1"/>
        <s v="Ugas" u="1"/>
        <s v="Urribarri" u="1"/>
        <s v="Graterol" u="1"/>
        <s v="Madrid" u="1"/>
        <s v="Truyol" u="1"/>
        <s v="Ibañez" u="1"/>
        <s v="Morante" u="1"/>
        <s v="Sarabia" u="1"/>
        <s v="NOGUERA" u="1"/>
        <s v="CAMACARO" u="1"/>
        <s v="De Rivero" u="1"/>
        <s v="Talavera" u="1"/>
        <s v="Castrillo" u="1"/>
        <s v="Tello" u="1"/>
        <s v="Escalante" u="1"/>
        <s v="Deyrne" u="1"/>
        <s v="Barrios" u="1"/>
        <s v="Coronel" u="1"/>
        <s v="Bazora" u="1"/>
        <s v="Duarte" u="1"/>
        <s v="Yustin" u="1"/>
        <s v="Amundary" u="1"/>
        <s v="Tarimuza" u="1"/>
        <s v="Cordova" u="1"/>
        <s v="Monte" u="1"/>
        <s v="Luque" u="1"/>
        <s v="Guvara" u="1"/>
        <s v="Lasprilla" u="1"/>
        <s v="Berdejo" u="1"/>
        <s v="Garcia" u="1"/>
        <s v="Gutierrerz" u="1"/>
        <s v="De Velazquez" u="1"/>
        <s v="Poveda" u="1"/>
        <s v="Parraga" u="1"/>
        <s v="De Vaca" u="1"/>
        <s v="Valencia" u="1"/>
        <s v="Alcazar" u="1"/>
        <s v="de Albarracin" u="1"/>
        <s v="La Torie" u="1"/>
        <s v="Varoni" u="1"/>
        <s v="portero" u="1"/>
        <s v="Careño" u="1"/>
        <s v="Belisario" u="1"/>
        <s v="Peralta" u="1"/>
        <s v="De La Rosa" u="1"/>
        <s v="Valbuena" u="1"/>
        <s v="Picon" u="1"/>
        <s v="Reinoso" u="1"/>
        <s v="Alverez" u="1"/>
        <s v="Corro" u="1"/>
        <s v="Longa" u="1"/>
        <s v="Benjumea" u="1"/>
        <s v="Oropeza" u="1"/>
        <s v="Agelviz" u="1"/>
        <s v="Polentino" u="1"/>
        <s v="Buelvas" u="1"/>
        <s v="Coronado" u="1"/>
        <s v="Carranza" u="1"/>
        <s v="Carrillo" u="1"/>
        <s v="deRojas" u="1"/>
        <s v="Forero" u="1"/>
        <s v="Granado" u="1"/>
        <s v="Azuaje" u="1"/>
        <s v="Valverde" u="1"/>
        <s v="De Rico" u="1"/>
        <s v="Santana" u="1"/>
        <s v="Torrado" u="1"/>
        <s v="Sigala" u="1"/>
        <s v="Ayala" u="1"/>
        <s v="Rincon" u="1"/>
        <s v="Diasmon" u="1"/>
        <s v="Zacarias" u="1"/>
        <s v="Galan" u="1"/>
        <s v="Colmenarez" u="1"/>
        <s v="Rengel" u="1"/>
        <s v="Barroso" u="1"/>
        <s v="Pabon" u="1"/>
        <s v="Idueñes" u="1"/>
        <s v="Hernadez" u="1"/>
        <s v="Hinojosa" u="1"/>
        <s v="Busto" u="1"/>
        <s v="Hereira" u="1"/>
        <s v="Celi" u="1"/>
        <s v="Seña" u="1"/>
        <s v="Buitriago" u="1"/>
        <s v="Fuentes" u="1"/>
        <s v="Luciani" u="1"/>
        <s v="Montoya" u="1"/>
        <s v="Anicama" u="1"/>
        <s v="Moros" u="1"/>
        <s v="MUJICA" u="1"/>
        <s v="Ramirez" u="1"/>
        <s v="Churio" u="1"/>
        <s v="theran" u="1"/>
        <s v="Ostos" u="1"/>
        <s v="Gamboa" u="1"/>
        <s v="Rangel" u="1"/>
        <s v="Bedoya" u="1"/>
        <s v="Escorcio" u="1"/>
        <s v="Quirife" u="1"/>
        <s v="Beroez" u="1"/>
        <s v="Collantes" u="1"/>
        <s v="Babaldo" u="1"/>
        <s v="Juviano" u="1"/>
        <s v="Jaimez" u="1"/>
        <s v="Diaz" u="1"/>
        <s v="Calsadilla" u="1"/>
        <s v="Alarcon" u="1"/>
        <s v="Roman" u="1"/>
        <s v="Chacin" u="1"/>
        <s v="Ramon" u="1"/>
        <s v="Richard" u="1"/>
        <s v="Oduber" u="1"/>
        <s v="de Fernandez" u="1"/>
        <s v="Gudiño" u="1"/>
        <s v="de Vargas" u="1"/>
        <s v="LaRosa" u="1"/>
        <s v="Vergel" u="1"/>
        <s v="Colorado" u="1"/>
        <s v="Sequera" u="1"/>
        <s v="Veliz" u="1"/>
        <s v="Mieles" u="1"/>
        <s v="Arbelaez" u="1"/>
        <s v="Rocha" u="1"/>
        <s v="Zarraga" u="1"/>
        <s v="Camaron" u="1"/>
        <s v="Cantillo" u="1"/>
        <s v="Miquilena" u="1"/>
        <s v="Perozo" u="1"/>
        <s v="Londoño" u="1"/>
        <s v="cabalero" u="1"/>
        <s v="Nieve" u="1"/>
        <s v="Bernal" u="1"/>
        <s v="Subero" u="1"/>
        <s v="Gamero" u="1"/>
        <s v="Yantil" u="1"/>
        <s v="Santero" u="1"/>
        <s v="Castillo" u="1"/>
        <s v="Oliveros" u="1"/>
        <s v="Silvera" u="1"/>
        <s v="Balmaceda" u="1"/>
        <s v="Baez" u="1"/>
        <s v="robles" u="1"/>
        <s v="Oviedo" u="1"/>
        <s v="Orta" u="1"/>
        <s v="Griego" u="1"/>
        <s v="Ferizola" u="1"/>
        <s v="De Ramos" u="1"/>
        <s v="Cuadros" u="1"/>
        <s v="Delgado" u="1"/>
        <s v="Martelo" u="1"/>
        <s v="Cuello" u="1"/>
        <s v="Lagos" u="1"/>
        <s v="Vergara" u="1"/>
        <s v="Uzcategui" u="1"/>
        <s v="Bornachera" u="1"/>
        <s v="Cadena" u="1"/>
        <s v="Vilora" u="1"/>
        <s v="Tellez" u="1"/>
        <s v="Loreto" u="1"/>
        <s v="De Becerra" u="1"/>
        <s v="Andrade" u="1"/>
        <s v="Gonanchan" u="1"/>
        <s v="Yance" u="1"/>
        <s v="Larreal" u="1"/>
        <s v="Pereira" u="1"/>
        <s v="Gles" u="1"/>
        <s v="Garrido" u="1"/>
        <s v="Catalan" u="1"/>
        <s v="Palomino" u="1"/>
        <s v="ROMERO" u="1"/>
        <s v="DeMoreno" u="1"/>
        <s v="jayariyu" u="1"/>
        <s v="Carvajalino" u="1"/>
        <s v="Lobaton" u="1"/>
        <s v="Guadron" u="1"/>
        <s v="Ropero" u="1"/>
        <s v="Torcatez" u="1"/>
        <s v="Alfonso" u="1"/>
        <s v="Canelon" u="1"/>
        <s v="Belizario" u="1"/>
        <s v="Caballero" u="1"/>
        <s v="Cubides" u="1"/>
        <s v="Palmar" u="1"/>
        <s v="Acosta" u="1"/>
        <s v="Puerta" u="1"/>
        <s v="Mejia" u="1"/>
        <s v="Velozo" u="1"/>
        <s v="Becerra" u="1"/>
        <s v="Forsay" u="1"/>
        <s v="Aponte" u="1"/>
        <s v="Puentes" u="1"/>
        <s v="Villaloboes" u="1"/>
        <s v="Portillo" u="1"/>
        <s v="Mizar" u="1"/>
        <s v="Arrollo" u="1"/>
        <s v="Muguerza" u="1"/>
        <s v="Marciales" u="1"/>
        <s v="Ruiz" u="1"/>
        <s v="Tobar" u="1"/>
        <s v="Villan" u="1"/>
        <s v="de Hernandez" u="1"/>
        <s v="Requiniva" u="1"/>
        <s v="Unda" u="1"/>
        <s v="de Ortuño" u="1"/>
        <s v="Muaje" u="1"/>
        <s v="Parcedo" u="1"/>
        <s v="Rojas" u="1"/>
        <s v="Pachano" u="1"/>
        <s v="CABARCA" u="1"/>
        <s v="Montiel" u="1"/>
        <s v="ROSALES" u="1"/>
        <s v="Betancourt" u="1"/>
        <s v="Malave" u="1"/>
        <s v="Ramos" u="1"/>
        <s v="Matheus" u="1"/>
        <s v="Camargo" u="1"/>
        <s v="Henriquez" u="1"/>
        <s v="Prasca" u="1"/>
        <s v="Mateus" u="1"/>
        <s v="Villegas" u="1"/>
        <s v="Menco" u="1"/>
        <s v="Bautista" u="1"/>
        <s v="Querales" u="1"/>
        <s v="Sivero" u="1"/>
        <s v="Naranjo" u="1"/>
        <s v="Navarro" u="1"/>
        <s v="Freites" u="1"/>
        <s v="Failache" u="1"/>
        <s v="Tovar" u="1"/>
        <s v="Benavente" u="1"/>
        <s v="Colmenares" u="1"/>
        <s v="Almarza" u="1"/>
        <s v="Trillos" u="1"/>
        <s v="Suniaga" u="1"/>
        <s v="Riatiga" u="1"/>
        <s v="Villamizar" u="1"/>
        <s v="Villarroel" u="1"/>
        <s v="Galicia" u="1"/>
        <s v="Quevedo" u="1"/>
        <s v="Arteaga" u="1"/>
        <s v="Machacon" u="1"/>
        <s v="Albarran" u="1"/>
        <s v="Valor" u="1"/>
        <s v="Chacon" u="1"/>
        <s v="Viloria" u="1"/>
        <s v="Zamora" u="1"/>
        <s v="Polanco" u="1"/>
        <s v="De Aguilera" u="1"/>
        <s v="Canchila" u="1"/>
        <s v="DeMorelli" u="1"/>
        <s v="De Peñaranda" u="1"/>
        <s v="Monrroy" u="1"/>
        <s v="Casañas" u="1"/>
        <s v="Arenales" u="1"/>
        <s v="Riaño" u="1"/>
        <s v="Garcias" u="1"/>
        <s v="Casanova" u="1"/>
        <s v="Cañate" u="1"/>
        <s v="Otaiza" u="1"/>
        <s v="AREVALO" u="1"/>
        <s v="Hellburg" u="1"/>
        <s v="Verjel" u="1"/>
        <s v="Ramones" u="1"/>
        <s v="Cambar" u="1"/>
        <s v="Nieto" u="1"/>
        <s v="Guedez" u="1"/>
        <s v="Urbano" u="1"/>
        <s v="Lanza" u="1"/>
        <s v="Leonardes" u="1"/>
        <s v="Jajoy" u="1"/>
        <s v="Guanda" u="1"/>
        <s v="Laguna" u="1"/>
        <s v="Alicarra" u="1"/>
        <s v="Cariaco" u="1"/>
        <s v="Delmoral" u="1"/>
        <s v="Meek" u="1"/>
        <s v="Narvaez" u="1"/>
        <s v="Simanca" u="1"/>
        <s v="Jacananga" u="1"/>
        <s v="Manosalva" u="1"/>
        <s v="Cortez" u="1"/>
        <s v="Marchan" u="1"/>
        <s v="Jurado" u="1"/>
        <s v="Fermin" u="1"/>
        <s v="Cermeño" u="1"/>
        <s v="Calbajal" u="1"/>
        <s v="De Albertini" u="1"/>
        <s v="Fajardo" u="1"/>
        <s v="Lanoy" u="1"/>
        <s v="Quezada" u="1"/>
        <s v="Dobobuto" u="1"/>
        <s v="Paez" u="1"/>
        <s v="Peroza" u="1"/>
        <s v="Pinto" u="1"/>
        <s v="Castilla" u="1"/>
        <s v="Manzano" u="1"/>
        <s v="Arenas" u="1"/>
        <s v="Milla" u="1"/>
        <s v="Figueredo" u="1"/>
        <s v="Ojeda" u="1"/>
        <s v="Cudris" u="1"/>
        <s v="Ferizzola" u="1"/>
        <s v="Mindiola" u="1"/>
        <s v="Buitrago" u="1"/>
        <s v="Granthan" u="1"/>
        <s v="Remolina" u="1"/>
        <s v="Noriega" u="1"/>
        <s v="Salas" u="1"/>
        <s v="Viez" u="1"/>
        <s v="Arguello" u="1"/>
        <s v="Alcarra" u="1"/>
        <s v="De Pardo" u="1"/>
        <s v="Andara" u="1"/>
        <s v="Mariño" u="1"/>
        <s v="Mijares" u="1"/>
        <s v="Aranguren" u="1"/>
        <s v="Garay" u="1"/>
        <s v="Saras" u="1"/>
        <s v="Bocanegra" u="1"/>
        <s v="Astudillo" u="1"/>
        <s v="Caile" u="1"/>
        <s v="Garzon" u="1"/>
        <s v="Amaris" u="1"/>
        <s v="De Chiquillo" u="1"/>
        <s v="Uribe" u="1"/>
        <s v="Maren" u="1"/>
        <s v="Porras" u="1"/>
        <s v="Arcia" u="1"/>
        <s v="Caridad" u="1"/>
        <s v="De jaramillo" u="1"/>
        <s v="Sanchez" u="1"/>
        <s v="Peñaranda" u="1"/>
        <s v="Muneva" u="1"/>
        <s v="Artahona" u="1"/>
        <s v="Geles" u="1"/>
        <s v="Montenegro" u="1"/>
        <s v="Afanador" u="1"/>
        <s v="Guaina " u="1"/>
        <s v="Bustamante" u="1"/>
        <s v="Pimiento" u="1"/>
        <s v="Daboin" u="1"/>
        <s v="Barraza" u="1"/>
        <s v="iguran" u="1"/>
        <s v="Castellano" u="1"/>
        <s v="Cruzate" u="1"/>
        <s v="Ricardo" u="1"/>
        <s v="Aparicio" u="1"/>
        <s v="Echeverria" u="1"/>
        <s v="Arias" u="1"/>
        <s v="Mendioza" u="1"/>
        <s v="Bermon" u="1"/>
        <s v="Gimenez" u="1"/>
        <s v="Ocumare" u="1"/>
        <s v="Matera" u="1"/>
        <s v="Hincapie" u="1"/>
        <s v="Calicchio" u="1"/>
        <s v="Ferrer" u="1"/>
        <s v="Zorrilla" u="1"/>
        <s v="Garavito" u="1"/>
        <s v="Morantes" u="1"/>
        <s v="Pua" u="1"/>
        <s v="Gaona" u="1"/>
        <s v="Cano" u="1"/>
        <s v="Lobo" u="1"/>
        <s v="Sifontes" u="1"/>
        <s v="Mireles" u="1"/>
        <s v="Claro" u="1"/>
        <s v="Mavares" u="1"/>
        <s v="Aguirre" u="1"/>
        <s v="Urrea" u="1"/>
        <s v="Falquez" u="1"/>
        <s v="Villanueva" u="1"/>
        <s v="Perrez" u="1"/>
        <s v="Buenaver" u="1"/>
        <s v="Corzo" u="1"/>
        <s v="Carpio" u="1"/>
        <s v="De la hoz" u="1"/>
        <s v="Jordan" u="1"/>
        <s v="Mantilla" u="1"/>
        <s v="Barren" u="1"/>
        <s v="Mavarez" u="1"/>
        <s v="Rebolledo" u="1"/>
        <s v="Bermudez" u="1"/>
        <s v="Beltran" u="1"/>
        <s v="Lemus" u="1"/>
        <s v="Isea" u="1"/>
        <s v="Ortega" u="1"/>
        <s v="Loyo" u="1"/>
        <s v="Samanay" u="1"/>
        <s v="Marchena" u="1"/>
        <s v="Soteldo" u="1"/>
        <s v="Veramendi" u="1"/>
        <s v="Bertiz" u="1"/>
        <s v="Angel" u="1"/>
        <s v="Brunal" u="1"/>
        <s v="Batista" u="1"/>
        <s v="orellanos" u="1"/>
        <s v="Medina" u="1"/>
        <s v="Carrasquilla" u="1"/>
        <s v="Manzanilla" u="1"/>
        <s v="Lea" u="1"/>
        <s v="Caceres" u="1"/>
        <s v="Collazos" u="1"/>
        <s v="Lamus" u="1"/>
        <s v="Novoa" u="1"/>
        <s v="Barroeta" u="1"/>
        <s v="Granados" u="1"/>
        <s v="Sulbaran" u="1"/>
        <s v="Mendez" u="1"/>
        <s v="Breto" u="1"/>
        <s v="Blanco" u="1"/>
        <s v="Sarmiento" u="1"/>
        <s v="Uriana" u="1"/>
        <s v="Morillo" u="1"/>
        <s v="Saravia" u="1"/>
        <s v="Polo" u="1"/>
        <s v="Brito" u="1"/>
        <s v="Luna" u="1"/>
        <s v="Royet" u="1"/>
        <s v="De cesares" u="1"/>
        <s v="Asuaje" u="1"/>
        <s v="Carramana" u="1"/>
        <s v="Avila" u="1"/>
        <s v="Caseres" u="1"/>
        <s v="Gonzalez" u="1"/>
        <s v="De Las Salas" u="1"/>
        <s v="Maican" u="1"/>
        <s v="Bata" u="1"/>
        <s v="Pozo" u="1"/>
        <s v="Palmera" u="1"/>
        <s v="Carey" u="1"/>
        <s v="Torres" u="1"/>
        <s v="Bequiz" u="1"/>
        <s v="Romo" u="1"/>
        <s v="Tirado" u="1"/>
        <s v="Melo" u="1"/>
        <s v="Acacio" u="1"/>
        <s v="Pedraza" u="1"/>
        <s v="Roso" u="1"/>
        <s v="Munive" u="1"/>
        <s v="Lindarte" u="1"/>
        <s v="Otero" u="1"/>
        <s v="Atuesta" u="1"/>
        <s v="Scott" u="1"/>
        <s v="Villamedina" u="1"/>
        <s v="Campos" u="1"/>
        <s v="Celis" u="1"/>
        <s v="Almeida" u="1"/>
        <s v="Sarutti" u="1"/>
        <s v="Carrasco" u="1"/>
        <s v="Marrufo" u="1"/>
        <s v="Moncayo" u="1"/>
        <s v="Rozo" u="1"/>
        <s v="Fragozo" u="1"/>
        <s v="Tafur" u="1"/>
        <s v="Daza" u="1"/>
        <s v="Olive" u="1"/>
        <s v="Padilla" u="1"/>
        <s v="Toro" u="1"/>
        <s v="Mora" u="1"/>
        <s v="Lopez" u="1"/>
        <s v="Mota" u="1"/>
        <s v="Pelais" u="1"/>
        <s v="Azocar" u="1"/>
        <s v="Palmero" u="1"/>
        <s v="Villabona" u="1"/>
        <s v="Sampayo" u="1"/>
        <s v="Marimon" u="1"/>
        <s v="Ortega " u="1"/>
        <s v="moya" u="1"/>
        <s v="Obredor" u="1"/>
        <s v="Mazo" u="1"/>
        <s v="Marin" u="1"/>
        <s v="Valladares" u="1"/>
        <s v="Holguin" u="1"/>
        <s v="Lima" u="1"/>
        <s v="Mosqueda" u="1"/>
        <s v="Ontiveros" u="1"/>
        <s v="de Valecillas" u="1"/>
        <s v="Berbesi" u="1"/>
        <s v="Gamez" u="1"/>
        <s v="Bravo" u="1"/>
        <s v="Calbete" u="1"/>
        <s v="Gelis" u="1"/>
        <s v="Mendiz" u="1"/>
        <s v="Socarras" u="1"/>
        <s v="Barranco" u="1"/>
        <s v="Olaya" u="1"/>
        <s v="Arcila" u="1"/>
        <s v="Ardila" u="1"/>
        <s v="Rey" u="1"/>
        <s v="Paz" u="1"/>
        <s v="Rabago" u="1"/>
        <s v="Terraza" u="1"/>
        <s v="Carreño" u="1"/>
        <s v="Sambrano" u="1"/>
        <s v="Guillen" u="1"/>
        <s v="Thomas" u="1"/>
        <s v="Castaño" u="1"/>
        <s v="Barrera" u="1"/>
        <s v="GONZELEZ" u="1"/>
        <s v="Marpa" u="1"/>
        <s v="Llanes" u="1"/>
        <s v="Karamillo" u="1"/>
        <s v="Yepes" u="1"/>
        <s v="Altute" u="1"/>
        <s v="Arteta" u="1"/>
        <s v="Cuellar" u="1"/>
        <s v="Ander" u="1"/>
        <s v="Estrada" u="1"/>
        <s v="Andazol" u="1"/>
        <s v="Gelves" u="1"/>
        <s v="Lombano" u="1"/>
        <s v="Uscategui" u="1"/>
        <s v="Valladores" u="1"/>
        <s v="Mosquera" u="1"/>
        <s v="Arana" u="1"/>
        <s v="Meneses" u="1"/>
        <s v="Anteliz" u="1"/>
        <s v="de Cermeño" u="1"/>
        <s v="Fernandez" u="1"/>
        <s v="Barreto" u="1"/>
        <s v="ARPUSHANA" u="1"/>
        <s v="Soraca" u="1"/>
        <s v="Viellard" u="1"/>
        <s v="Obregon" u="1"/>
        <s v="Saavedra" u="1"/>
        <s v="Sosa" u="1"/>
        <s v="De Gomez" u="1"/>
        <s v="Barrueta" u="1"/>
        <s v="Caruci" u="1"/>
        <s v="Quiñones" u="1"/>
        <s v="Lara" u="1"/>
        <s v="Lollo" u="1"/>
        <s v="Mafilito" u="1"/>
        <s v="Abreo" u="1"/>
        <s v="Restrepo" u="1"/>
        <s v="Charris" u="1"/>
        <s v="Leonardez" u="1"/>
        <s v="Vasquez" u="1"/>
        <s v="Sivira" u="1"/>
        <s v="Hernandez" u="1"/>
        <s v="Conrado" u="1"/>
        <s v="Torcata" u="1"/>
        <s v="Chaviel" u="1"/>
        <s v="Porra" u="1"/>
        <s v="Ferias" u="1"/>
        <s v="Herrera" u="1"/>
        <s v="Serpa" u="1"/>
        <s v="Gaviria" u="1"/>
        <s v="Vazquez" u="1"/>
        <s v="De Colmenarez" u="1"/>
        <s v="Paba" u="1"/>
        <s v="Altuve" u="1"/>
        <s v="Vizcaya" u="1"/>
        <s v="Calderon" u="1"/>
        <s v="Peinado" u="1"/>
        <s v="Nava" u="1"/>
        <s v="Anves" u="1"/>
        <s v="Pastran" u="1"/>
        <s v="Suescun" u="1"/>
        <s v="Materan" u="1"/>
        <s v="Villalba" u="1"/>
        <s v="Camacho" u="1"/>
        <s v="Cabarcas" u="1"/>
        <s v="Conde" u="1"/>
        <s v="Omaña" u="1"/>
        <s v="Pana" u="1"/>
        <s v="Apolon" u="1"/>
        <s v="Racebo" u="1"/>
        <s v="Rumbos" u="1"/>
        <s v="Rendiles" u="1"/>
        <s v="Farias" u="1"/>
        <s v="De Suarez" u="1"/>
        <s v="Guete" u="1"/>
        <s v="Dorante" u="1"/>
        <s v="Rada" u="1"/>
        <s v="Vallejo" u="1"/>
        <s v="Aristimuño" u="1"/>
        <s v="Apushana" u="1"/>
        <s v="Materano" u="1"/>
        <s v="Moronta" u="1"/>
        <s v="Mogollon" u="1"/>
        <s v="Caldera" u="1"/>
        <s v="Albornoz" u="1"/>
        <s v="Cumplido" u="1"/>
        <s v="Olaechea" u="1"/>
        <s v="Altamiranda" u="1"/>
        <s v="Vellorin" u="1"/>
        <s v="Solano" u="1"/>
        <s v="Larred" u="1"/>
        <s v="Parada" u="1"/>
        <s v="Albarracin" u="1"/>
        <s v="Rueda" u="1"/>
        <s v="Siera" u="1"/>
        <s v="Viva" u="1"/>
        <s v="Maldonado" u="1"/>
        <s v="Caripas" u="1"/>
        <s v="Vega" u="1"/>
        <s v="Cacua" u="1"/>
        <s v="España" u="1"/>
        <s v="Mabisoy" u="1"/>
        <s v="Vela" u="1"/>
        <s v="Merlo" u="1"/>
        <s v="Rincones" u="1"/>
        <s v="Cavanzo" u="1"/>
        <s v="Duran" u="1"/>
        <s v="Urquijo" u="1"/>
        <s v="Angarita" u="1"/>
        <s v="Urbaez" u="1"/>
        <s v="Vera" u="1"/>
        <s v="Santaella" u="1"/>
        <s v="Vaca" u="1"/>
        <s v="Ortegano" u="1"/>
        <s v="Muñez" u="1"/>
        <s v="SALAZAR" u="1"/>
        <s v="Dominguez" u="1"/>
        <s v="Figuera" u="1"/>
        <s v="Galvis" u="1"/>
        <s v="Contreas" u="1"/>
        <s v="Burgos" u="1"/>
        <s v="Bolivar" u="1"/>
        <s v="Caldero" u="1"/>
        <s v="Visten" u="1"/>
        <s v="Giron" u="1"/>
        <s v="Balzan" u="1"/>
        <s v="Motreno" u="1"/>
        <s v="Mercano" u="1"/>
        <s v="Bande" u="1"/>
        <s v="Jusayu" u="1"/>
        <s v="Artigas" u="1"/>
        <s v="Flores" u="1"/>
        <s v="Garnica" u="1"/>
        <s v="Barrientos" u="1"/>
        <s v="Higuera" u="1"/>
        <s v="Abril" u="1"/>
        <s v="Luceno" u="1"/>
        <s v="Namias" u="1"/>
        <s v="Ozuna" u="1"/>
        <s v="Ascanio" u="1"/>
        <s v="Sepulveda" u="1"/>
        <s v="Toscano" u="1"/>
        <s v="De  Elias" u="1"/>
        <s v="Vargas" u="1"/>
        <s v="De Nueñez" u="1"/>
        <s v="Marcano" u="1"/>
        <s v="Cortina" u="1"/>
        <s v="Hurtado" u="1"/>
        <s v="Yepez" u="1"/>
        <s v="Sissa" u="1"/>
        <s v="Ahumada" u="1"/>
        <s v="Beleño" u="1"/>
        <s v="Salavera" u="1"/>
        <s v="Ely" u="1"/>
        <s v="ABREU" u="1"/>
        <s v="De Ayo" u="1"/>
        <s v="Casadiegos" u="1"/>
        <s v="Pulido" u="1"/>
        <s v="Montero" u="1"/>
        <s v="Olivo" u="1"/>
        <s v="Morelo" u="1"/>
        <s v="Maita" u="1"/>
        <s v="Cuenza" u="1"/>
        <s v="Galeano" u="1"/>
        <s v="De Roche" u="1"/>
        <s v="Pucana" u="1"/>
        <s v="Amaro" u="1"/>
        <s v="Melendez" u="1"/>
        <s v="Yanez" u="1"/>
        <s v="Jayaro" u="1"/>
        <s v="Fonseca" u="1"/>
        <s v="Salamanca" u="1"/>
        <s v="Hostia" u="1"/>
        <s v="Pallares" u="1"/>
        <s v="Pestana" u="1"/>
        <s v="Sandoval" u="1"/>
        <s v="Amaya" u="1"/>
        <s v="Bracho" u="1"/>
        <s v="Bonalde" u="1"/>
        <s v="De Torres" u="1"/>
        <s v="De Aldamu" u="1"/>
        <s v="Fandiño" u="1"/>
        <s v="Palacio" u="1"/>
        <s v="Arreaza" u="1"/>
        <s v="Campo" u="1"/>
        <s v="Usme" u="1"/>
        <s v="Chaparro" u="1"/>
        <s v="Salsa" u="1"/>
        <s v="Alizo" u="1"/>
        <s v="Sanguino" u="1"/>
        <s v="Barbosa" u="1"/>
        <s v="Gutierres" u="1"/>
        <s v="Penagos" u="1"/>
        <s v="Lazaro" u="1"/>
        <s v="Piña" u="1"/>
        <s v="Ovalle" u="1"/>
        <s v="Vacca" u="1"/>
        <s v="Deramos" u="1"/>
        <s v="Rolon" u="1"/>
        <s v="Chavez" u="1"/>
        <s v="Bazan" u="1"/>
        <s v="Guzman" u="1"/>
        <s v="Moreno" u="1"/>
        <s v="Wativa" u="1"/>
        <s v="Tobon" u="1"/>
        <s v="Antequera" u="1"/>
        <s v="Betancour" u="1"/>
        <s v="Santodomingo" u="1"/>
        <s v="Tapias" u="1"/>
        <s v="Cardoza" u="1"/>
        <s v="Salinas" u="1"/>
        <s v="Pineda" u="1"/>
        <s v="Guerra" u="1"/>
        <s v="Lameda" u="1"/>
        <s v="De Ronco" u="1"/>
        <s v="Fuenmayor" u="1"/>
        <s v="Pajaro" u="1"/>
        <s v="Guaiquire" u="1"/>
        <s v="Hoyos" u="1"/>
        <s v="Urueta" u="1"/>
        <s v="Peña" u="1"/>
        <s v="Perea" u="1"/>
        <s v="Esqueda" u="1"/>
        <s v="Escalona " u="1"/>
        <s v="Caicedo" u="1"/>
        <s v="Sotelo" u="1"/>
        <s v="Pedroza" u="1"/>
        <s v="De Flores" u="1"/>
        <s v="Moran" u="1"/>
        <s v="Castro" u="1"/>
        <s v="Parejo" u="1"/>
        <s v="Valderrama" u="1"/>
        <s v="Prestandrea" u="1"/>
        <s v="Balaguera" u="1"/>
        <s v="Ahumeda" u="1"/>
        <s v="Urbina" u="1"/>
        <s v="Mercado" u="1"/>
        <s v="De Vicente" u="1"/>
        <s v="Del Gelvez" u="1"/>
        <s v="Caldozo" u="1"/>
        <s v="Rondon" u="1"/>
        <s v="Heredia" u="1"/>
        <s v="Salguero" u="1"/>
        <s v="De Sanchez" u="1"/>
        <s v="Naveda" u="1"/>
        <s v="Escalona" u="1"/>
        <s v="Cardozo" u="1"/>
        <s v="Urdaneta" u="1"/>
        <s v="Sanabria" u="1"/>
        <s v="Bozza" u="1"/>
        <s v="Cabrice" u="1"/>
        <s v="De Aguas" u="1"/>
        <s v="Briceño" u="1"/>
        <s v="Cuesta" u="1"/>
        <s v="Hidalgo" u="1"/>
        <s v="Lizamon" u="1"/>
        <s v="Aguas" u="1"/>
        <s v="Bianco" u="1"/>
        <s v="De quintero" u="1"/>
        <s v="Alfonzo" u="1"/>
        <s v="Socorro" u="1"/>
        <s v="Tete" u="1"/>
        <s v="Lunar" u="1"/>
        <s v="Esguerra" u="1"/>
        <s v="Hacha" u="1"/>
        <s v="Pedrozo" u="1"/>
        <s v="Gamarra" u="1"/>
        <s v="Cady" u="1"/>
        <s v="Tejeda" u="1"/>
        <s v="Altuver" u="1"/>
        <s v="Arnachi" u="1"/>
        <s v="Devia" u="1"/>
        <s v="Millan" u="1"/>
        <s v="Rabelo" u="1"/>
        <s v="Viscaino" u="1"/>
        <s v="Silva" u="1"/>
        <s v="De Uribe" u="1"/>
        <s v="Villalobos" u="1"/>
        <s v="Roque" u="1"/>
        <s v="Rossi" u="1"/>
        <s v="Gonalez" u="1"/>
        <s v="Sarria" u="1"/>
        <s v="Brisuela" u="1"/>
        <s v="Pumero" u="1"/>
        <s v="Castellanos" u="1"/>
        <s v="Vizcaino" u="1"/>
        <s v="Pertuz" u="1"/>
        <s v="Oropesa" u="1"/>
        <s v="Santos" u="1"/>
        <s v="Herazo" u="1"/>
        <s v="Mendoza" u="1"/>
        <s v="Salon" u="1"/>
        <s v="Hicapie" u="1"/>
        <s v="Labdaez" u="1"/>
        <s v="Guzman " u="1"/>
        <s v="Gualdron" u="1"/>
        <s v="Benavides" u="1"/>
        <s v="Mojica" u="1"/>
        <s v="Gozalez" u="1"/>
        <s v="Corrales" u="1"/>
        <s v="Carbono" u="1"/>
        <s v="Trujillo" u="1"/>
        <s v="Guasamucaro" u="1"/>
        <s v="Guette" u="1"/>
        <s v="Lucena" u="1"/>
        <s v="Vidal" u="1"/>
        <s v="Giraldo" u="1"/>
        <s v="De Valdez" u="1"/>
        <s v="Botello" u="1"/>
        <s v="Ravelo" u="1"/>
        <s v="Cañon" u="1"/>
        <s v="Esten" u="1"/>
        <s v="Otalora" u="1"/>
        <s v="Anzola" u="1"/>
        <s v="Pabuena" u="1"/>
        <s v="Galindez" u="1"/>
        <s v="Resplandor" u="1"/>
        <s v="Badel" u="1"/>
        <s v="Araujo" u="1"/>
        <s v="Landaez" u="1"/>
        <s v="Villafaña" u="1"/>
        <s v="Carruyo" u="1"/>
        <s v="Ovallos" u="1"/>
        <s v="Quenza" u="1"/>
        <s v="Bencomo" u="1"/>
        <s v="Queralez" u="1"/>
        <s v="Coneo" u="1"/>
        <s v="Cubillan" u="1"/>
        <s v="Bohorquez" u="1"/>
        <s v="Tallupo" u="1"/>
        <s v="Pireia" u="1"/>
        <s v="Requena" u="1"/>
        <s v="Figueroa" u="1"/>
        <s v="Monterrey" u="1"/>
        <s v="Mayor" u="1"/>
        <s v="Betelmi" u="1"/>
        <s v="Morales" u="1"/>
        <s v="Arengas" u="1"/>
        <s v="Arciniegas" u="1"/>
        <s v="Mendivelso" u="1"/>
        <s v="Acevedo" u="1"/>
        <s v="Bastida" u="1"/>
        <s v="Laguado" u="1"/>
        <s v="Renan" u="1"/>
        <s v="Poturo" u="1"/>
        <s v="Carrasquel" u="1"/>
        <s v="Villamil" u="1"/>
        <s v="Rudas" u="1"/>
        <s v="Tejedor" u="1"/>
        <s v="Carolina" u="1"/>
        <s v="Zabala" u="1"/>
        <s v="Matos" u="1"/>
        <s v="Cotera" u="1"/>
        <s v="Cardona" u="1"/>
        <s v="Pushe" u="1"/>
        <s v="Dueñas" u="1"/>
        <s v="De Barrera" u="1"/>
        <s v="Raian" u="1"/>
        <s v="Depuerta" u="1"/>
        <s v="Arellano" u="1"/>
        <s v="Jaimes" u="1"/>
        <s v="Osechas" u="1"/>
        <s v="Arriaza" u="1"/>
        <s v="Mezones" u="1"/>
        <s v="Teran" u="1"/>
        <s v="Reales" u="1"/>
        <s v="Avilez" u="1"/>
        <s v="Cañizales" u="1"/>
        <s v="Cabello" u="1"/>
        <s v="Miranda" u="1"/>
        <s v="Zavala" u="1"/>
        <s v="Pipi" u="1"/>
        <s v="Gastelbondo" u="1"/>
        <s v="Quiroga" u="1"/>
        <s v="Crespo" u="1"/>
        <s v="Ballesteros" u="1"/>
        <s v="Bogado" u="1"/>
        <s v="Ospino" u="1"/>
        <s v="Lamar" u="1"/>
        <s v="Del Valle" u="1"/>
        <s v="Argote" u="1"/>
        <s v="Cañizares" u="1"/>
        <s v="Vaquero" u="1"/>
        <s v="Angulo" u="1"/>
        <s v="Aldama" u="1"/>
        <s v="Rivero" u="1"/>
        <s v="De Ayos" u="1"/>
        <s v="Cortecero" u="1"/>
        <s v="Manui" u="1"/>
        <s v="Taran" u="1"/>
        <s v="Redondo" u="1"/>
        <s v="Cudriz" u="1"/>
        <s v="Pirela" u="1"/>
        <s v="Arroyo" u="1"/>
        <s v="Damaris" u="1"/>
        <s v="Retamozo" u="1"/>
        <s v="Villarte" u="1"/>
        <s v="Sumoza" u="1"/>
        <s v="Guaran" u="1"/>
        <s v="Quintero" u="1"/>
        <s v="Chiquillo" u="1"/>
        <s v="Sanjuan" u="1"/>
        <s v="Liendo" u="1"/>
        <s v="Mayorga" u="1"/>
        <s v="Salguera" u="1"/>
        <s v="Telles" u="1"/>
        <s v="deCelis" u="1"/>
        <s v="Niebles" u="1"/>
        <s v="Muños" u="1"/>
        <s v="Valogory" u="1"/>
        <s v="Salcedo" u="1"/>
        <s v="De Cesare" u="1"/>
        <s v="Mergarejo" u="1"/>
        <s v="Aldana" u="1"/>
        <s v="Socaria" u="1"/>
        <s v="Castañeda" u="1"/>
        <s v="Sierra" u="1"/>
        <s v="Fontecha" u="1"/>
        <s v="Tamayo" u="1"/>
        <s v="Corredor" u="1"/>
        <s v="Guerrero" u="1"/>
        <s v="De Ramirez" u="1"/>
        <s v="Osal" u="1"/>
        <s v="Poito" u="1"/>
        <s v="Gallardo" u="1"/>
      </sharedItems>
    </cacheField>
    <cacheField name="Sexo (H/M)" numFmtId="0">
      <sharedItems containsNonDate="0" containsBlank="1" count="3">
        <m/>
        <s v="Mujer" u="1"/>
        <s v="Hombre" u="1"/>
      </sharedItems>
    </cacheField>
    <cacheField name="Telefono" numFmtId="0">
      <sharedItems containsNonDate="0" containsString="0" containsBlank="1"/>
    </cacheField>
    <cacheField name="Celular" numFmtId="0">
      <sharedItems containsNonDate="0" containsString="0" containsBlank="1"/>
    </cacheField>
    <cacheField name="Email" numFmtId="0">
      <sharedItems containsNonDate="0" containsString="0" containsBlank="1"/>
    </cacheField>
    <cacheField name="Fecha de nacimiento" numFmtId="14">
      <sharedItems containsNonDate="0" containsDate="1" containsString="0" containsBlank="1" minDate="1925-08-14T00:00:00" maxDate="2021-07-18T00:00:00" count="6832">
        <m/>
        <d v="1963-12-19T00:00:00" u="1"/>
        <d v="1996-11-21T00:00:00" u="1"/>
        <d v="1998-10-25T00:00:00" u="1"/>
        <d v="2000-09-29T00:00:00" u="1"/>
        <d v="1995-12-17T00:00:00" u="1"/>
        <d v="1967-11-23T00:00:00" u="1"/>
        <d v="1998-11-21T00:00:00" u="1"/>
        <d v="2002-09-29T00:00:00" u="1"/>
        <d v="1997-12-17T00:00:00" u="1"/>
        <d v="1999-11-21T00:00:00" u="1"/>
        <d v="2001-10-25T00:00:00" u="1"/>
        <d v="1971-10-27T00:00:00" u="1"/>
        <d v="2002-10-25T00:00:00" u="1"/>
        <d v="2002-11-21T00:00:00" u="1"/>
        <d v="2006-09-29T00:00:00" u="1"/>
        <d v="1941-11-25T00:00:00" u="1"/>
        <d v="1974-10-27T00:00:00" u="1"/>
        <d v="2005-10-25T00:00:00" u="1"/>
        <d v="1975-10-27T00:00:00" u="1"/>
        <d v="2008-09-29T00:00:00" u="1"/>
        <d v="2009-09-29T00:00:00" u="1"/>
        <d v="1977-10-27T00:00:00" u="1"/>
        <d v="2010-09-29T00:00:00" u="1"/>
        <d v="1976-11-23T00:00:00" u="1"/>
        <d v="2005-12-17T00:00:00" u="1"/>
        <d v="2010-10-25T00:00:00" u="1"/>
        <d v="2012-09-29T00:00:00" u="1"/>
        <d v="1978-11-23T00:00:00" u="1"/>
        <d v="1980-10-27T00:00:00" u="1"/>
        <d v="2011-10-25T00:00:00" u="1"/>
        <d v="1977-12-19T00:00:00" u="1"/>
        <d v="2010-11-21T00:00:00" u="1"/>
        <d v="2012-10-25T00:00:00" u="1"/>
        <d v="2014-09-29T00:00:00" u="1"/>
        <d v="2011-11-21T00:00:00" u="1"/>
        <d v="1983-10-27T00:00:00" u="1"/>
        <d v="2016-09-29T00:00:00" u="1"/>
        <d v="1980-12-19T00:00:00" u="1"/>
        <d v="2013-11-21T00:00:00" u="1"/>
        <d v="1950-12-21T00:00:00" u="1"/>
        <d v="1983-11-23T00:00:00" u="1"/>
        <d v="2012-12-17T00:00:00" u="1"/>
        <d v="2014-11-21T00:00:00" u="1"/>
        <d v="1984-11-23T00:00:00" u="1"/>
        <d v="1986-10-27T00:00:00" u="1"/>
        <d v="1985-11-23T00:00:00" u="1"/>
        <d v="1987-10-27T00:00:00" u="1"/>
        <d v="2018-10-25T00:00:00" u="1"/>
        <d v="1955-11-25T00:00:00" u="1"/>
        <d v="1957-10-29T00:00:00" u="1"/>
        <d v="2015-12-17T00:00:00" u="1"/>
        <d v="2019-10-25T00:00:00" u="1"/>
        <d v="1987-11-23T00:00:00" u="1"/>
        <d v="1989-10-27T00:00:00" u="1"/>
        <d v="2016-12-17T00:00:00" u="1"/>
        <d v="2018-11-21T00:00:00" u="1"/>
        <d v="2020-10-25T00:00:00" u="1"/>
        <d v="1988-11-23T00:00:00" u="1"/>
        <d v="1946-01-02T00:00:00" u="1"/>
        <d v="1987-12-19T00:00:00" u="1"/>
        <d v="1989-11-23T00:00:00" u="1"/>
        <d v="1988-12-19T00:00:00" u="1"/>
        <d v="1992-10-27T00:00:00" u="1"/>
        <d v="1993-10-27T00:00:00" u="1"/>
        <d v="1950-01-02T00:00:00" u="1"/>
        <d v="1993-11-23T00:00:00" u="1"/>
        <d v="1965-10-29T00:00:00" u="1"/>
        <d v="1994-11-23T00:00:00" u="1"/>
        <d v="1996-10-27T00:00:00" u="1"/>
        <d v="1962-12-21T00:00:00" u="1"/>
        <d v="1994-12-19T00:00:00" u="1"/>
        <d v="1999-10-27T00:00:00" u="1"/>
        <d v="1969-10-29T00:00:00" u="1"/>
        <d v="1996-12-19T00:00:00" u="1"/>
        <d v="1998-11-23T00:00:00" u="1"/>
        <d v="2000-10-27T00:00:00" u="1"/>
        <d v="1999-11-23T00:00:00" u="1"/>
        <d v="1998-12-19T00:00:00" u="1"/>
        <d v="2002-10-27T00:00:00" u="1"/>
        <d v="1969-12-21T00:00:00" u="1"/>
        <d v="2000-12-19T00:00:00" u="1"/>
        <d v="1960-01-02T00:00:00" u="1"/>
        <d v="1974-10-29T00:00:00" u="1"/>
        <d v="2001-12-19T00:00:00" u="1"/>
        <d v="1961-01-02T00:00:00" u="1"/>
        <d v="1945-10-31T00:00:00" u="1"/>
        <d v="1972-12-21T00:00:00" u="1"/>
        <d v="1976-10-29T00:00:00" u="1"/>
        <d v="2007-10-27T00:00:00" u="1"/>
        <d v="1974-12-21T00:00:00" u="1"/>
        <d v="2009-10-27T00:00:00" u="1"/>
        <d v="1979-10-29T00:00:00" u="1"/>
        <d v="1966-01-02T00:00:00" u="1"/>
        <d v="2009-11-23T00:00:00" u="1"/>
        <d v="2011-10-27T00:00:00" u="1"/>
        <d v="1948-11-27T00:00:00" u="1"/>
        <d v="1967-01-02T00:00:00" u="1"/>
        <d v="1979-11-25T00:00:00" u="1"/>
        <d v="1981-10-29T00:00:00" u="1"/>
        <d v="2012-10-27T00:00:00" u="1"/>
        <d v="1978-12-21T00:00:00" u="1"/>
        <d v="1980-11-25T00:00:00" u="1"/>
        <d v="2009-12-19T00:00:00" u="1"/>
        <d v="1948-12-23T00:00:00" u="1"/>
        <d v="1952-10-31T00:00:00" u="1"/>
        <d v="1979-12-21T00:00:00" u="1"/>
        <d v="1981-11-25T00:00:00" u="1"/>
        <d v="2012-11-23T00:00:00" u="1"/>
        <d v="1980-12-21T00:00:00" u="1"/>
        <d v="1984-10-29T00:00:00" u="1"/>
        <d v="2013-11-23T00:00:00" u="1"/>
        <d v="1983-11-25T00:00:00" u="1"/>
        <d v="1985-10-29T00:00:00" u="1"/>
        <d v="2012-12-19T00:00:00" u="1"/>
        <d v="1982-12-21T00:00:00" u="1"/>
        <d v="1984-11-25T00:00:00" u="1"/>
        <d v="2015-11-23T00:00:00" u="1"/>
        <d v="1954-11-27T00:00:00" u="1"/>
        <d v="1985-11-25T00:00:00" u="1"/>
        <d v="2014-12-19T00:00:00" u="1"/>
        <d v="1986-11-25T00:00:00" u="1"/>
        <d v="1988-10-29T00:00:00" u="1"/>
        <d v="2017-11-23T00:00:00" u="1"/>
        <d v="1985-12-21T00:00:00" u="1"/>
        <d v="1989-10-29T00:00:00" u="1"/>
        <d v="2018-11-23T00:00:00" u="1"/>
        <d v="1986-12-21T00:00:00" u="1"/>
        <d v="1988-11-25T00:00:00" u="1"/>
        <d v="1990-10-29T00:00:00" u="1"/>
        <d v="1987-12-21T00:00:00" u="1"/>
        <d v="1989-11-25T00:00:00" u="1"/>
        <d v="2018-12-19T00:00:00" u="1"/>
        <d v="1992-10-29T00:00:00" u="1"/>
        <d v="2019-12-19T00:00:00" u="1"/>
        <d v="1989-12-21T00:00:00" u="1"/>
        <d v="1993-10-29T00:00:00" u="1"/>
        <d v="1994-10-29T00:00:00" u="1"/>
        <d v="1981-01-02T00:00:00" u="1"/>
        <d v="1991-12-21T00:00:00" u="1"/>
        <d v="1995-10-29T00:00:00" u="1"/>
        <d v="1992-12-21T00:00:00" u="1"/>
        <d v="1994-11-25T00:00:00" u="1"/>
        <d v="1964-11-27T00:00:00" u="1"/>
        <d v="1966-10-31T00:00:00" u="1"/>
        <d v="1983-01-02T00:00:00" u="1"/>
        <d v="1993-12-21T00:00:00" u="1"/>
        <d v="1995-11-25T00:00:00" u="1"/>
        <d v="1997-10-29T00:00:00" u="1"/>
        <d v="1996-11-25T00:00:00" u="1"/>
        <d v="1998-10-29T00:00:00" u="1"/>
        <d v="1985-01-02T00:00:00" u="1"/>
        <d v="1995-12-21T00:00:00" u="1"/>
        <d v="1997-11-25T00:00:00" u="1"/>
        <d v="1999-10-29T00:00:00" u="1"/>
        <d v="1996-12-21T00:00:00" u="1"/>
        <d v="2000-10-29T00:00:00" u="1"/>
        <d v="1999-11-25T00:00:00" u="1"/>
        <d v="1998-12-21T00:00:00" u="1"/>
        <d v="1968-12-23T00:00:00" u="1"/>
        <d v="1971-11-27T00:00:00" u="1"/>
        <d v="2003-11-25T00:00:00" u="1"/>
        <d v="1974-11-27T00:00:00" u="1"/>
        <d v="1976-10-31T00:00:00" u="1"/>
        <d v="1993-01-02T00:00:00" u="1"/>
        <d v="1973-12-23T00:00:00" u="1"/>
        <d v="1994-01-02T00:00:00" u="1"/>
        <d v="2008-10-29T00:00:00" u="1"/>
        <d v="2007-11-25T00:00:00" u="1"/>
        <d v="1979-10-31T00:00:00" u="1"/>
        <d v="1996-01-02T00:00:00" u="1"/>
        <d v="2006-12-21T00:00:00" u="1"/>
        <d v="1997-01-02T00:00:00" u="1"/>
        <d v="2007-12-21T00:00:00" u="1"/>
        <d v="2011-10-29T00:00:00" u="1"/>
        <d v="1977-12-23T00:00:00" u="1"/>
        <d v="1979-11-27T00:00:00" u="1"/>
        <d v="1981-10-31T00:00:00" u="1"/>
        <d v="2010-11-25T00:00:00" u="1"/>
        <d v="1936-02-02T00:00:00" u="1"/>
        <d v="1981-11-27T00:00:00" u="1"/>
        <d v="2000-01-02T00:00:00" u="1"/>
        <d v="2010-12-21T00:00:00" u="1"/>
        <d v="1980-12-23T00:00:00" u="1"/>
        <d v="1982-11-27T00:00:00" u="1"/>
        <d v="2015-10-29T00:00:00" u="1"/>
        <d v="2012-12-21T00:00:00" u="1"/>
        <d v="2014-11-25T00:00:00" u="1"/>
        <d v="1986-10-31T00:00:00" u="1"/>
        <d v="2013-12-21T00:00:00" u="1"/>
        <d v="2017-10-29T00:00:00" u="1"/>
        <d v="2018-10-29T00:00:00" u="1"/>
        <d v="1984-12-23T00:00:00" u="1"/>
        <d v="1985-12-23T00:00:00" u="1"/>
        <d v="1987-11-27T00:00:00" u="1"/>
        <d v="2018-11-25T00:00:00" u="1"/>
        <d v="1988-11-27T00:00:00" u="1"/>
        <d v="1989-11-27T00:00:00" u="1"/>
        <d v="1990-11-27T00:00:00" u="1"/>
        <d v="2019-12-21T00:00:00" u="1"/>
        <d v="1958-12-25T00:00:00" u="1"/>
        <d v="1991-11-27T00:00:00" u="1"/>
        <d v="1993-10-31T00:00:00" u="1"/>
        <d v="1959-12-25T00:00:00" u="1"/>
        <d v="1960-12-25T00:00:00" u="1"/>
        <d v="1991-12-23T00:00:00" u="1"/>
        <d v="1995-10-31T00:00:00" u="1"/>
        <d v="1963-11-29T00:00:00" u="1"/>
        <d v="1982-01-04T00:00:00" u="1"/>
        <d v="1996-10-31T00:00:00" u="1"/>
        <d v="1931-12-27T00:00:00" u="1"/>
        <d v="1995-11-27T00:00:00" u="1"/>
        <d v="1951-02-02T00:00:00" u="1"/>
        <d v="1994-12-23T00:00:00" u="1"/>
        <d v="1996-11-27T00:00:00" u="1"/>
        <d v="1998-10-31T00:00:00" u="1"/>
        <d v="2015-01-02T00:00:00" u="1"/>
        <d v="1997-11-27T00:00:00" u="1"/>
        <d v="1999-10-31T00:00:00" u="1"/>
        <d v="1996-12-23T00:00:00" u="1"/>
        <d v="1968-11-29T00:00:00" u="1"/>
        <d v="1987-01-04T00:00:00" u="1"/>
        <d v="1997-12-23T00:00:00" u="1"/>
        <d v="1999-11-27T00:00:00" u="1"/>
        <d v="2001-10-31T00:00:00" u="1"/>
        <d v="1969-11-29T00:00:00" u="1"/>
        <d v="2002-10-31T00:00:00" u="1"/>
        <d v="2019-01-02T00:00:00" u="1"/>
        <d v="1956-02-02T00:00:00" u="1"/>
        <d v="1989-01-04T00:00:00" u="1"/>
        <d v="1999-12-23T00:00:00" u="1"/>
        <d v="2000-12-23T00:00:00" u="1"/>
        <d v="2004-10-31T00:00:00" u="1"/>
        <d v="1960-01-06T00:00:00" u="1"/>
        <d v="1970-12-25T00:00:00" u="1"/>
        <d v="1991-01-04T00:00:00" u="1"/>
        <d v="1973-11-29T00:00:00" u="1"/>
        <d v="1992-01-04T00:00:00" u="1"/>
        <d v="1974-11-29T00:00:00" u="1"/>
        <d v="1961-02-02T00:00:00" u="1"/>
        <d v="1973-12-25T00:00:00" u="1"/>
        <d v="1962-02-02T00:00:00" u="1"/>
        <d v="1964-01-06T00:00:00" u="1"/>
        <d v="1996-01-04T00:00:00" u="1"/>
        <d v="1976-12-25T00:00:00" u="1"/>
        <d v="2011-10-31T00:00:00" u="1"/>
        <d v="2010-11-27T00:00:00" u="1"/>
        <d v="2009-12-23T00:00:00" u="1"/>
        <d v="1967-02-02T00:00:00" u="1"/>
        <d v="2000-01-04T00:00:00" u="1"/>
        <d v="2014-10-31T00:00:00" u="1"/>
        <d v="1939-01-08T00:00:00" u="1"/>
        <d v="1968-02-02T00:00:00" u="1"/>
        <d v="1982-11-29T00:00:00" u="1"/>
        <d v="2011-12-23T00:00:00" u="1"/>
        <d v="2014-11-27T00:00:00" u="1"/>
        <d v="1972-01-06T00:00:00" u="1"/>
        <d v="1984-11-29T00:00:00" u="1"/>
        <d v="2013-12-23T00:00:00" u="1"/>
        <d v="2018-10-31T00:00:00" u="1"/>
        <d v="1972-02-02T00:00:00" u="1"/>
        <d v="1973-02-02T00:00:00" u="1"/>
        <d v="2016-12-23T00:00:00" u="1"/>
        <d v="1988-11-29T00:00:00" u="1"/>
        <d v="2007-01-04T00:00:00" u="1"/>
        <d v="1987-12-25T00:00:00" u="1"/>
        <d v="2018-12-23T00:00:00" u="1"/>
        <d v="1988-12-25T00:00:00" u="1"/>
        <d v="2019-12-23T00:00:00" u="1"/>
        <d v="1977-02-02T00:00:00" u="1"/>
        <d v="1979-01-06T00:00:00" u="1"/>
        <d v="1981-01-06T00:00:00" u="1"/>
        <d v="1991-12-25T00:00:00" u="1"/>
        <d v="1980-02-02T00:00:00" u="1"/>
        <d v="1994-11-29T00:00:00" u="1"/>
        <d v="1983-01-06T00:00:00" u="1"/>
        <d v="1995-11-29T00:00:00" u="1"/>
        <d v="1983-02-02T00:00:00" u="1"/>
        <d v="2016-01-04T00:00:00" u="1"/>
        <d v="1965-12-27T00:00:00" u="1"/>
        <d v="1984-02-02T00:00:00" u="1"/>
        <d v="1986-01-06T00:00:00" u="1"/>
        <d v="1987-01-06T00:00:00" u="1"/>
        <d v="1967-12-27T00:00:00" u="1"/>
        <d v="1998-12-25T00:00:00" u="1"/>
        <d v="2000-12-25T00:00:00" u="1"/>
        <d v="1989-02-02T00:00:00" u="1"/>
        <d v="1959-02-04T00:00:00" u="1"/>
        <d v="1990-02-02T00:00:00" u="1"/>
        <d v="1992-01-06T00:00:00" u="1"/>
        <d v="1991-02-02T00:00:00" u="1"/>
        <d v="1943-12-29T00:00:00" u="1"/>
        <d v="1995-01-06T00:00:00" u="1"/>
        <d v="1975-12-27T00:00:00" u="1"/>
        <d v="1966-01-08T00:00:00" u="1"/>
        <d v="1965-02-04T00:00:00" u="1"/>
        <d v="1967-01-08T00:00:00" u="1"/>
        <d v="1977-12-27T00:00:00" u="1"/>
        <d v="2010-11-29T00:00:00" u="1"/>
        <d v="1999-01-06T00:00:00" u="1"/>
        <d v="2011-11-29T00:00:00" u="1"/>
        <d v="2012-11-29T00:00:00" u="1"/>
        <d v="2001-01-06T00:00:00" u="1"/>
        <d v="1981-12-27T00:00:00" u="1"/>
        <d v="2000-02-02T00:00:00" u="1"/>
        <d v="2012-12-25T00:00:00" u="1"/>
        <d v="2001-02-02T00:00:00" u="1"/>
        <d v="2003-01-06T00:00:00" u="1"/>
        <d v="2015-11-29T00:00:00" u="1"/>
        <d v="1971-02-04T00:00:00" u="1"/>
        <d v="1973-01-08T00:00:00" u="1"/>
        <d v="1984-12-27T00:00:00" u="1"/>
        <d v="1975-01-08T00:00:00" u="1"/>
        <d v="2006-01-06T00:00:00" u="1"/>
        <d v="2016-12-25T00:00:00" u="1"/>
        <d v="1976-01-08T00:00:00" u="1"/>
        <d v="1987-12-27T00:00:00" u="1"/>
        <d v="1978-01-08T00:00:00" u="1"/>
        <d v="2010-01-06T00:00:00" u="1"/>
        <d v="1990-12-27T00:00:00" u="1"/>
        <d v="1979-02-04T00:00:00" u="1"/>
        <d v="1991-12-27T00:00:00" u="1"/>
        <d v="2012-01-06T00:00:00" u="1"/>
        <d v="1992-12-27T00:00:00" u="1"/>
        <d v="1952-01-10T00:00:00" u="1"/>
        <d v="2012-02-02T00:00:00" u="1"/>
        <d v="1932-12-31T00:00:00" u="1"/>
        <d v="1951-02-06T00:00:00" u="1"/>
        <d v="1963-12-29T00:00:00" u="1"/>
        <d v="2015-01-06T00:00:00" u="1"/>
        <d v="1983-02-04T00:00:00" u="1"/>
        <d v="2016-01-06T00:00:00" u="1"/>
        <d v="1965-12-29T00:00:00" u="1"/>
        <d v="1984-02-04T00:00:00" u="1"/>
        <d v="1996-12-27T00:00:00" u="1"/>
        <d v="1985-02-04T00:00:00" u="1"/>
        <d v="1997-12-27T00:00:00" u="1"/>
        <d v="2016-02-02T00:00:00" u="1"/>
        <d v="1936-12-31T00:00:00" u="1"/>
        <d v="1986-02-04T00:00:00" u="1"/>
        <d v="1998-12-27T00:00:00" u="1"/>
        <d v="2020-01-06T00:00:00" u="1"/>
        <d v="1988-02-04T00:00:00" u="1"/>
        <d v="2000-12-27T00:00:00" u="1"/>
        <d v="2019-02-02T00:00:00" u="1"/>
        <d v="2002-12-27T00:00:00" u="1"/>
        <d v="1962-01-10T00:00:00" u="1"/>
        <d v="1993-01-08T00:00:00" u="1"/>
        <d v="1942-12-31T00:00:00" u="1"/>
        <d v="1973-12-29T00:00:00" u="1"/>
        <d v="1992-02-04T00:00:00" u="1"/>
        <d v="1994-01-08T00:00:00" u="1"/>
        <d v="1995-01-08T00:00:00" u="1"/>
        <d v="2006-12-27T00:00:00" u="1"/>
        <d v="2007-12-27T00:00:00" u="1"/>
        <d v="1946-12-31T00:00:00" u="1"/>
        <d v="1963-03-02T00:00:00" u="1"/>
        <d v="1996-02-04T00:00:00" u="1"/>
        <d v="2008-12-27T00:00:00" u="1"/>
        <d v="1978-12-29T00:00:00" u="1"/>
        <d v="1997-02-04T00:00:00" u="1"/>
        <d v="2009-12-27T00:00:00" u="1"/>
        <d v="1979-12-29T00:00:00" u="1"/>
        <d v="1999-02-04T00:00:00" u="1"/>
        <d v="1969-02-06T00:00:00" u="1"/>
        <d v="2000-02-04T00:00:00" u="1"/>
        <d v="2002-01-08T00:00:00" u="1"/>
        <d v="2012-12-27T00:00:00" u="1"/>
        <d v="1951-12-31T00:00:00" u="1"/>
        <d v="1971-02-06T00:00:00" u="1"/>
        <d v="2002-02-04T00:00:00" u="1"/>
        <d v="1974-01-10T00:00:00" u="1"/>
        <d v="2003-02-04T00:00:00" u="1"/>
        <d v="1954-12-31T00:00:00" u="1"/>
        <d v="1943-02-08T00:00:00" u="1"/>
        <d v="1974-02-06T00:00:00" u="1"/>
        <d v="1976-01-10T00:00:00" u="1"/>
        <d v="1946-01-12T00:00:00" u="1"/>
        <d v="1973-03-02T00:00:00" u="1"/>
        <d v="2006-02-04T00:00:00" u="1"/>
        <d v="2018-12-27T00:00:00" u="1"/>
        <d v="1978-01-10T00:00:00" u="1"/>
        <d v="1988-12-29T00:00:00" u="1"/>
        <d v="2019-12-27T00:00:00" u="1"/>
        <d v="1977-02-06T00:00:00" u="1"/>
        <d v="1979-01-10T00:00:00" u="1"/>
        <d v="1989-12-29T00:00:00" u="1"/>
        <d v="1947-02-08T00:00:00" u="1"/>
        <d v="2011-01-08T00:00:00" u="1"/>
        <d v="1991-12-29T00:00:00" u="1"/>
        <d v="2012-01-08T00:00:00" u="1"/>
        <d v="1961-12-31T00:00:00" u="1"/>
        <d v="1982-01-10T00:00:00" u="1"/>
        <d v="1992-12-29T00:00:00" u="1"/>
        <d v="1983-01-10T00:00:00" u="1"/>
        <d v="2014-01-08T00:00:00" u="1"/>
        <d v="1951-02-08T00:00:00" u="1"/>
        <d v="1953-01-12T00:00:00" u="1"/>
        <d v="1980-03-02T00:00:00" u="1"/>
        <d v="1994-12-29T00:00:00" u="1"/>
        <d v="2013-02-04T00:00:00" u="1"/>
        <d v="2015-01-08T00:00:00" u="1"/>
        <d v="1981-03-02T00:00:00" u="1"/>
        <d v="1983-02-06T00:00:00" u="1"/>
        <d v="1985-01-10T00:00:00" u="1"/>
        <d v="1995-12-29T00:00:00" u="1"/>
        <d v="2016-01-08T00:00:00" u="1"/>
        <d v="1955-01-12T00:00:00" u="1"/>
        <d v="1965-12-31T00:00:00" u="1"/>
        <d v="1982-03-02T00:00:00" u="1"/>
        <d v="2015-02-04T00:00:00" u="1"/>
        <d v="2017-01-08T00:00:00" u="1"/>
        <d v="1985-02-06T00:00:00" u="1"/>
        <d v="1997-12-29T00:00:00" u="1"/>
        <d v="2016-02-04T00:00:00" u="1"/>
        <d v="2018-01-08T00:00:00" u="1"/>
        <d v="1986-02-06T00:00:00" u="1"/>
        <d v="1999-12-29T00:00:00" u="1"/>
        <d v="1986-03-02T00:00:00" u="1"/>
        <d v="1990-01-10T00:00:00" u="1"/>
        <d v="1958-02-08T00:00:00" u="1"/>
        <d v="1960-01-12T00:00:00" u="1"/>
        <d v="1970-12-31T00:00:00" u="1"/>
        <d v="1987-03-02T00:00:00" u="1"/>
        <d v="1989-02-06T00:00:00" u="1"/>
        <d v="1991-01-10T00:00:00" u="1"/>
        <d v="2020-02-04T00:00:00" u="1"/>
        <d v="1959-02-08T00:00:00" u="1"/>
        <d v="2002-12-29T00:00:00" u="1"/>
        <d v="2021-02-04T00:00:00" u="1"/>
        <d v="1962-01-12T00:00:00" u="1"/>
        <d v="1993-01-10T00:00:00" u="1"/>
        <d v="1994-01-10T00:00:00" u="1"/>
        <d v="1991-03-02T00:00:00" u="1"/>
        <d v="1995-01-10T00:00:00" u="1"/>
        <d v="1963-02-08T00:00:00" u="1"/>
        <d v="1992-03-02T00:00:00" u="1"/>
        <d v="1996-01-10T00:00:00" u="1"/>
        <d v="1963-03-04T00:00:00" u="1"/>
        <d v="1977-12-31T00:00:00" u="1"/>
        <d v="1996-02-06T00:00:00" u="1"/>
        <d v="1998-01-10T00:00:00" u="1"/>
        <d v="2008-12-29T00:00:00" u="1"/>
        <d v="1997-02-06T00:00:00" u="1"/>
        <d v="1979-12-31T00:00:00" u="1"/>
        <d v="1996-03-02T00:00:00" u="1"/>
        <d v="1968-02-08T00:00:00" u="1"/>
        <d v="1997-03-02T00:00:00" u="1"/>
        <d v="2001-01-10T00:00:00" u="1"/>
        <d v="1969-02-08T00:00:00" u="1"/>
        <d v="2012-12-29T00:00:00" u="1"/>
        <d v="1970-02-08T00:00:00" u="1"/>
        <d v="1999-03-02T00:00:00" u="1"/>
        <d v="2001-02-06T00:00:00" u="1"/>
        <d v="2013-12-29T00:00:00" u="1"/>
        <d v="1938-03-06T00:00:00" u="1"/>
        <d v="1983-12-31T00:00:00" u="1"/>
        <d v="2014-12-29T00:00:00" u="1"/>
        <d v="1984-12-31T00:00:00" u="1"/>
        <d v="2003-02-06T00:00:00" u="1"/>
        <d v="1973-02-08T00:00:00" u="1"/>
        <d v="1985-12-31T00:00:00" u="1"/>
        <d v="2002-03-02T00:00:00" u="1"/>
        <d v="2004-02-06T00:00:00" u="1"/>
        <d v="2006-01-10T00:00:00" u="1"/>
        <d v="2016-12-29T00:00:00" u="1"/>
        <d v="1986-12-31T00:00:00" u="1"/>
        <d v="2007-01-10T00:00:00" u="1"/>
        <d v="1977-01-12T00:00:00" u="1"/>
        <d v="1987-12-31T00:00:00" u="1"/>
        <d v="2018-12-29T00:00:00" u="1"/>
        <d v="1988-12-31T00:00:00" u="1"/>
        <d v="1975-03-04T00:00:00" u="1"/>
        <d v="1979-01-12T00:00:00" u="1"/>
        <d v="1989-12-31T00:00:00" u="1"/>
        <d v="2020-12-29T00:00:00" u="1"/>
        <d v="2012-01-10T00:00:00" u="1"/>
        <d v="1980-02-08T00:00:00" u="1"/>
        <d v="1992-12-31T00:00:00" u="1"/>
        <d v="2011-02-06T00:00:00" u="1"/>
        <d v="1950-02-10T00:00:00" u="1"/>
        <d v="1952-01-14T00:00:00" u="1"/>
        <d v="1979-03-04T00:00:00" u="1"/>
        <d v="1981-02-08T00:00:00" u="1"/>
        <d v="1983-01-12T00:00:00" u="1"/>
        <d v="1993-12-31T00:00:00" u="1"/>
        <d v="2014-01-10T00:00:00" u="1"/>
        <d v="1994-12-31T00:00:00" u="1"/>
        <d v="2011-03-02T00:00:00" u="1"/>
        <d v="1981-03-04T00:00:00" u="1"/>
        <d v="1983-02-08T00:00:00" u="1"/>
        <d v="1995-12-31T00:00:00" u="1"/>
        <d v="2012-03-02T00:00:00" u="1"/>
        <d v="2016-01-10T00:00:00" u="1"/>
        <d v="1984-02-08T00:00:00" u="1"/>
        <d v="1996-12-31T00:00:00" u="1"/>
        <d v="2015-02-06T00:00:00" u="1"/>
        <d v="2017-01-10T00:00:00" u="1"/>
        <d v="1983-03-04T00:00:00" u="1"/>
        <d v="1997-12-31T00:00:00" u="1"/>
        <d v="2016-02-06T00:00:00" u="1"/>
        <d v="1988-01-12T00:00:00" u="1"/>
        <d v="1998-12-31T00:00:00" u="1"/>
        <d v="1987-02-08T00:00:00" u="1"/>
        <d v="1999-12-31T00:00:00" u="1"/>
        <d v="2020-01-10T00:00:00" u="1"/>
        <d v="1959-01-14T00:00:00" u="1"/>
        <d v="1988-02-08T00:00:00" u="1"/>
        <d v="1987-03-04T00:00:00" u="1"/>
        <d v="2018-03-02T00:00:00" u="1"/>
        <d v="1955-04-02T00:00:00" u="1"/>
        <d v="2002-12-31T00:00:00" u="1"/>
        <d v="1956-04-02T00:00:00" u="1"/>
        <d v="1989-03-04T00:00:00" u="1"/>
        <d v="1991-02-08T00:00:00" u="1"/>
        <d v="1993-01-12T00:00:00" u="1"/>
        <d v="2003-12-31T00:00:00" u="1"/>
        <d v="2020-03-02T00:00:00" u="1"/>
        <d v="1963-01-14T00:00:00" u="1"/>
        <d v="1992-02-08T00:00:00" u="1"/>
        <d v="2021-03-02T00:00:00" u="1"/>
        <d v="1958-04-02T00:00:00" u="1"/>
        <d v="1995-01-12T00:00:00" u="1"/>
        <d v="1992-03-04T00:00:00" u="1"/>
        <d v="1966-01-14T00:00:00" u="1"/>
        <d v="1965-02-10T00:00:00" u="1"/>
        <d v="1967-01-14T00:00:00" u="1"/>
        <d v="1994-03-04T00:00:00" u="1"/>
        <d v="1998-01-12T00:00:00" u="1"/>
        <d v="1964-03-06T00:00:00" u="1"/>
        <d v="1995-03-04T00:00:00" u="1"/>
        <d v="1999-01-12T00:00:00" u="1"/>
        <d v="1965-03-06T00:00:00" u="1"/>
        <d v="2010-12-31T00:00:00" u="1"/>
        <d v="1966-03-06T00:00:00" u="1"/>
        <d v="1968-02-10T00:00:00" u="1"/>
        <d v="1970-01-14T00:00:00" u="1"/>
        <d v="2001-01-12T00:00:00" u="1"/>
        <d v="1998-03-04T00:00:00" u="1"/>
        <d v="2000-02-08T00:00:00" u="1"/>
        <d v="1968-03-06T00:00:00" u="1"/>
        <d v="1970-02-10T00:00:00" u="1"/>
        <d v="1999-03-04T00:00:00" u="1"/>
        <d v="2001-02-08T00:00:00" u="1"/>
        <d v="2003-01-12T00:00:00" u="1"/>
        <d v="1973-01-14T00:00:00" u="1"/>
        <d v="2004-01-12T00:00:00" u="1"/>
        <d v="1970-03-06T00:00:00" u="1"/>
        <d v="2015-12-31T00:00:00" u="1"/>
        <d v="1969-04-02T00:00:00" u="1"/>
        <d v="1973-02-10T00:00:00" u="1"/>
        <d v="1945-01-16T00:00:00" u="1"/>
        <d v="2005-02-08T00:00:00" u="1"/>
        <d v="2018-12-31T00:00:00" u="1"/>
        <d v="1972-04-02T00:00:00" u="1"/>
        <d v="1975-03-06T00:00:00" u="1"/>
        <d v="1979-01-14T00:00:00" u="1"/>
        <d v="2008-02-08T00:00:00" u="1"/>
        <d v="2010-01-12T00:00:00" u="1"/>
        <d v="1975-04-02T00:00:00" u="1"/>
        <d v="1979-02-10T00:00:00" u="1"/>
        <d v="1981-01-14T00:00:00" u="1"/>
        <d v="2011-02-08T00:00:00" u="1"/>
        <d v="2013-01-12T00:00:00" u="1"/>
        <d v="1950-02-12T00:00:00" u="1"/>
        <d v="1981-02-10T00:00:00" u="1"/>
        <d v="2011-03-04T00:00:00" u="1"/>
        <d v="1950-03-08T00:00:00" u="1"/>
        <d v="1952-02-12T00:00:00" u="1"/>
        <d v="1954-01-16T00:00:00" u="1"/>
        <d v="2017-01-12T00:00:00" u="1"/>
        <d v="1950-04-04T00:00:00" u="1"/>
        <d v="1981-04-02T00:00:00" u="1"/>
        <d v="1983-03-06T00:00:00" u="1"/>
        <d v="1985-02-10T00:00:00" u="1"/>
        <d v="2016-02-08T00:00:00" u="1"/>
        <d v="1982-04-02T00:00:00" u="1"/>
        <d v="1984-03-06T00:00:00" u="1"/>
        <d v="1954-03-08T00:00:00" u="1"/>
        <d v="1985-03-06T00:00:00" u="1"/>
        <d v="2020-01-12T00:00:00" u="1"/>
        <d v="1986-03-06T00:00:00" u="1"/>
        <d v="1990-01-14T00:00:00" u="1"/>
        <d v="2017-03-04T00:00:00" u="1"/>
        <d v="2021-01-12T00:00:00" u="1"/>
        <d v="1958-02-12T00:00:00" u="1"/>
        <d v="1991-01-14T00:00:00" u="1"/>
        <d v="2020-02-08T00:00:00" u="1"/>
        <d v="1986-04-02T00:00:00" u="1"/>
        <d v="1990-02-10T00:00:00" u="1"/>
        <d v="1992-01-14T00:00:00" u="1"/>
        <d v="2019-03-04T00:00:00" u="1"/>
        <d v="1962-01-16T00:00:00" u="1"/>
        <d v="1993-01-14T00:00:00" u="1"/>
        <d v="1988-04-02T00:00:00" u="1"/>
        <d v="1992-02-10T00:00:00" u="1"/>
        <d v="1990-04-02T00:00:00" u="1"/>
        <d v="1992-03-06T00:00:00" u="1"/>
        <d v="1962-03-08T00:00:00" u="1"/>
        <d v="1991-04-02T00:00:00" u="1"/>
        <d v="1995-02-10T00:00:00" u="1"/>
        <d v="1997-01-14T00:00:00" u="1"/>
        <d v="1961-04-04T00:00:00" u="1"/>
        <d v="1992-04-02T00:00:00" u="1"/>
        <d v="1997-02-10T00:00:00" u="1"/>
        <d v="1999-01-14T00:00:00" u="1"/>
        <d v="1963-04-04T00:00:00" u="1"/>
        <d v="1967-02-12T00:00:00" u="1"/>
        <d v="1994-04-02T00:00:00" u="1"/>
        <d v="1998-02-10T00:00:00" u="1"/>
        <d v="2000-01-14T00:00:00" u="1"/>
        <d v="1939-01-18T00:00:00" u="1"/>
        <d v="1970-01-16T00:00:00" u="1"/>
        <d v="1999-02-10T00:00:00" u="1"/>
        <d v="1996-04-02T00:00:00" u="1"/>
        <d v="2002-01-14T00:00:00" u="1"/>
        <d v="1966-04-04T00:00:00" u="1"/>
        <d v="1999-03-06T00:00:00" u="1"/>
        <d v="2000-03-06T00:00:00" u="1"/>
        <d v="1999-04-02T00:00:00" u="1"/>
        <d v="2000-04-02T00:00:00" u="1"/>
        <d v="2004-02-10T00:00:00" u="1"/>
        <d v="2006-01-14T00:00:00" u="1"/>
        <d v="1974-02-12T00:00:00" u="1"/>
        <d v="1976-01-16T00:00:00" u="1"/>
        <d v="2003-03-06T00:00:00" u="1"/>
        <d v="1973-03-08T00:00:00" u="1"/>
        <d v="2008-01-14T00:00:00" u="1"/>
        <d v="1978-01-16T00:00:00" u="1"/>
        <d v="2004-04-02T00:00:00" u="1"/>
        <d v="1980-01-16T00:00:00" u="1"/>
        <d v="1975-04-04T00:00:00" u="1"/>
        <d v="1981-01-16T00:00:00" u="1"/>
        <d v="2008-03-06T00:00:00" u="1"/>
        <d v="2010-02-10T00:00:00" u="1"/>
        <d v="1980-02-12T00:00:00" u="1"/>
        <d v="2013-01-14T00:00:00" u="1"/>
        <d v="1983-01-16T00:00:00" u="1"/>
        <d v="2008-04-02T00:00:00" u="1"/>
        <d v="2010-03-06T00:00:00" u="1"/>
        <d v="2014-01-14T00:00:00" u="1"/>
        <d v="2013-02-10T00:00:00" u="1"/>
        <d v="1981-03-08T00:00:00" u="1"/>
        <d v="1985-01-16T00:00:00" u="1"/>
        <d v="2016-01-14T00:00:00" u="1"/>
        <d v="1982-03-08T00:00:00" u="1"/>
        <d v="1984-02-12T00:00:00" u="1"/>
        <d v="1986-01-16T00:00:00" u="1"/>
        <d v="2015-02-10T00:00:00" u="1"/>
        <d v="2016-02-10T00:00:00" u="1"/>
        <d v="2018-01-14T00:00:00" u="1"/>
        <d v="1988-01-16T00:00:00" u="1"/>
        <d v="2017-02-10T00:00:00" u="1"/>
        <d v="2019-01-14T00:00:00" u="1"/>
        <d v="2018-02-10T00:00:00" u="1"/>
        <d v="2020-01-14T00:00:00" u="1"/>
        <d v="1953-04-06T00:00:00" u="1"/>
        <d v="1984-04-04T00:00:00" u="1"/>
        <d v="1990-01-16T00:00:00" u="1"/>
        <d v="1986-04-04T00:00:00" u="1"/>
        <d v="1987-04-04T00:00:00" u="1"/>
        <d v="1991-02-12T00:00:00" u="1"/>
        <d v="1993-01-16T00:00:00" u="1"/>
        <d v="2018-04-02T00:00:00" u="1"/>
        <d v="1963-01-18T00:00:00" u="1"/>
        <d v="1988-04-04T00:00:00" u="1"/>
        <d v="1990-03-08T00:00:00" u="1"/>
        <d v="1956-05-02T00:00:00" u="1"/>
        <d v="1989-04-04T00:00:00" u="1"/>
        <d v="1991-03-08T00:00:00" u="1"/>
        <d v="1993-02-12T00:00:00" u="1"/>
        <d v="2020-04-02T00:00:00" u="1"/>
        <d v="1994-02-12T00:00:00" u="1"/>
        <d v="1996-01-16T00:00:00" u="1"/>
        <d v="1991-04-04T00:00:00" u="1"/>
        <d v="1967-01-18T00:00:00" u="1"/>
        <d v="1993-04-04T00:00:00" u="1"/>
        <d v="1997-02-12T00:00:00" u="1"/>
        <d v="1965-03-10T00:00:00" u="1"/>
        <d v="1967-02-14T00:00:00" u="1"/>
        <d v="2000-01-16T00:00:00" u="1"/>
        <d v="2001-01-16T00:00:00" u="1"/>
        <d v="1940-01-20T00:00:00" u="1"/>
        <d v="1967-03-10T00:00:00" u="1"/>
        <d v="1941-01-20T00:00:00" u="1"/>
        <d v="1997-04-04T00:00:00" u="1"/>
        <d v="2001-02-12T00:00:00" u="1"/>
        <d v="1998-04-04T00:00:00" u="1"/>
        <d v="2004-01-16T00:00:00" u="1"/>
        <d v="1974-01-18T00:00:00" u="1"/>
        <d v="1945-01-20T00:00:00" u="1"/>
        <d v="1972-03-10T00:00:00" u="1"/>
        <d v="2003-03-08T00:00:00" u="1"/>
        <d v="1942-03-12T00:00:00" u="1"/>
        <d v="2002-04-04T00:00:00" u="1"/>
        <d v="1972-04-06T00:00:00" u="1"/>
        <d v="1974-03-10T00:00:00" u="1"/>
        <d v="1978-01-18T00:00:00" u="1"/>
        <d v="2003-04-04T00:00:00" u="1"/>
        <d v="1977-02-14T00:00:00" u="1"/>
        <d v="2010-01-16T00:00:00" u="1"/>
        <d v="1980-01-18T00:00:00" u="1"/>
        <d v="1947-03-12T00:00:00" u="1"/>
        <d v="1976-04-06T00:00:00" u="1"/>
        <d v="2011-02-12T00:00:00" u="1"/>
        <d v="2013-01-16T00:00:00" u="1"/>
        <d v="1952-01-20T00:00:00" u="1"/>
        <d v="1977-04-06T00:00:00" u="1"/>
        <d v="1983-01-18T00:00:00" u="1"/>
        <d v="2014-01-16T00:00:00" u="1"/>
        <d v="1953-01-20T00:00:00" u="1"/>
        <d v="2009-04-04T00:00:00" u="1"/>
        <d v="2015-01-16T00:00:00" u="1"/>
        <d v="1985-01-18T00:00:00" u="1"/>
        <d v="2012-03-08T00:00:00" u="1"/>
        <d v="2016-01-16T00:00:00" u="1"/>
        <d v="1982-03-10T00:00:00" u="1"/>
        <d v="1986-01-18T00:00:00" u="1"/>
        <d v="2017-01-16T00:00:00" u="1"/>
        <d v="1981-04-06T00:00:00" u="1"/>
        <d v="2014-03-08T00:00:00" u="1"/>
        <d v="1982-04-06T00:00:00" u="1"/>
        <d v="1986-02-14T00:00:00" u="1"/>
        <d v="2019-01-16T00:00:00" u="1"/>
        <d v="1981-05-02T00:00:00" u="1"/>
        <d v="1928-01-22T00:00:00" u="1"/>
        <d v="1955-03-12T00:00:00" u="1"/>
        <d v="1957-02-16T00:00:00" u="1"/>
        <d v="1986-03-10T00:00:00" u="1"/>
        <d v="1990-01-18T00:00:00" u="1"/>
        <d v="2015-04-04T00:00:00" u="1"/>
        <d v="2017-03-08T00:00:00" u="1"/>
        <d v="1954-04-08T00:00:00" u="1"/>
        <d v="1983-05-02T00:00:00" u="1"/>
        <d v="1989-02-14T00:00:00" u="1"/>
        <d v="1991-01-18T00:00:00" u="1"/>
        <d v="1987-04-06T00:00:00" u="1"/>
        <d v="1991-02-14T00:00:00" u="1"/>
        <d v="1962-02-16T00:00:00" u="1"/>
        <d v="1993-02-14T00:00:00" u="1"/>
        <d v="1963-02-16T00:00:00" u="1"/>
        <d v="1965-01-20T00:00:00" u="1"/>
        <d v="1994-02-14T00:00:00" u="1"/>
        <d v="1991-04-06T00:00:00" u="1"/>
        <d v="1993-03-10T00:00:00" u="1"/>
        <d v="1961-04-08T00:00:00" u="1"/>
        <d v="1963-03-12T00:00:00" u="1"/>
        <d v="1967-01-20T00:00:00" u="1"/>
        <d v="1996-02-14T00:00:00" u="1"/>
        <d v="1998-01-18T00:00:00" u="1"/>
        <d v="1960-05-04T00:00:00" u="1"/>
        <d v="1999-01-18T00:00:00" u="1"/>
        <d v="1965-03-12T00:00:00" u="1"/>
        <d v="1967-02-16T00:00:00" u="1"/>
        <d v="1969-01-20T00:00:00" u="1"/>
        <d v="2000-01-18T00:00:00" u="1"/>
        <d v="1966-03-12T00:00:00" u="1"/>
        <d v="1970-01-20T00:00:00" u="1"/>
        <d v="2001-01-18T00:00:00" u="1"/>
        <d v="1994-05-02T00:00:00" u="1"/>
        <d v="1996-04-06T00:00:00" u="1"/>
        <d v="1964-05-04T00:00:00" u="1"/>
        <d v="1970-02-16T00:00:00" u="1"/>
        <d v="1972-01-20T00:00:00" u="1"/>
        <d v="2001-02-14T00:00:00" u="1"/>
        <d v="2003-01-18T00:00:00" u="1"/>
        <d v="2004-01-18T00:00:00" u="1"/>
        <d v="1972-02-16T00:00:00" u="1"/>
        <d v="1999-04-06T00:00:00" u="1"/>
        <d v="2001-03-10T00:00:00" u="1"/>
        <d v="2003-02-14T00:00:00" u="1"/>
        <d v="1942-02-18T00:00:00" u="1"/>
        <d v="1971-03-12T00:00:00" u="1"/>
        <d v="1973-02-16T00:00:00" u="1"/>
        <d v="1975-01-20T00:00:00" u="1"/>
        <d v="1998-05-02T00:00:00" u="1"/>
        <d v="1974-02-16T00:00:00" u="1"/>
        <d v="1999-05-02T00:00:00" u="1"/>
        <d v="2007-01-18T00:00:00" u="1"/>
        <d v="1971-04-08T00:00:00" u="1"/>
        <d v="2000-05-02T00:00:00" u="1"/>
        <d v="2006-02-14T00:00:00" u="1"/>
        <d v="2008-01-18T00:00:00" u="1"/>
        <d v="1972-04-08T00:00:00" u="1"/>
        <d v="2001-05-02T00:00:00" u="1"/>
        <d v="2007-02-14T00:00:00" u="1"/>
        <d v="2009-01-18T00:00:00" u="1"/>
        <d v="1977-02-16T00:00:00" u="1"/>
        <d v="1979-01-20T00:00:00" u="1"/>
        <d v="2002-05-02T00:00:00" u="1"/>
        <d v="1972-05-04T00:00:00" u="1"/>
        <d v="1974-04-08T00:00:00" u="1"/>
        <d v="1980-01-20T00:00:00" u="1"/>
        <d v="2005-04-06T00:00:00" u="1"/>
        <d v="1947-03-14T00:00:00" u="1"/>
        <d v="1978-03-12T00:00:00" u="1"/>
        <d v="1982-01-20T00:00:00" u="1"/>
        <d v="2005-05-02T00:00:00" u="1"/>
        <d v="2009-03-10T00:00:00" u="1"/>
        <d v="2011-02-14T00:00:00" u="1"/>
        <d v="2013-01-18T00:00:00" u="1"/>
        <d v="1977-04-08T00:00:00" u="1"/>
        <d v="1979-03-12T00:00:00" u="1"/>
        <d v="1981-02-16T00:00:00" u="1"/>
        <d v="2006-05-02T00:00:00" u="1"/>
        <d v="2010-03-10T00:00:00" u="1"/>
        <d v="2012-02-14T00:00:00" u="1"/>
        <d v="2015-01-18T00:00:00" u="1"/>
        <d v="1977-05-04T00:00:00" u="1"/>
        <d v="1981-03-12T00:00:00" u="1"/>
        <d v="1985-01-20T00:00:00" u="1"/>
        <d v="2010-04-06T00:00:00" u="1"/>
        <d v="1945-06-02T00:00:00" u="1"/>
        <d v="1978-05-04T00:00:00" u="1"/>
        <d v="1981-04-08T00:00:00" u="1"/>
        <d v="2014-03-10T00:00:00" u="1"/>
        <d v="1955-02-18T00:00:00" u="1"/>
        <d v="1986-02-16T00:00:00" u="1"/>
        <d v="1988-01-20T00:00:00" u="1"/>
        <d v="2013-04-06T00:00:00" u="1"/>
        <d v="2017-02-14T00:00:00" u="1"/>
        <d v="2019-01-18T00:00:00" u="1"/>
        <d v="1989-01-20T00:00:00" u="1"/>
        <d v="2020-01-18T00:00:00" u="1"/>
        <d v="1986-03-12T00:00:00" u="1"/>
        <d v="1988-02-16T00:00:00" u="1"/>
        <d v="1958-02-18T00:00:00" u="1"/>
        <d v="1983-05-04T00:00:00" u="1"/>
        <d v="2014-05-02T00:00:00" u="1"/>
        <d v="2020-02-14T00:00:00" u="1"/>
        <d v="1961-01-22T00:00:00" u="1"/>
        <d v="1984-05-04T00:00:00" u="1"/>
        <d v="1986-04-08T00:00:00" u="1"/>
        <d v="1988-03-12T00:00:00" u="1"/>
        <d v="2015-05-02T00:00:00" u="1"/>
        <d v="1952-06-02T00:00:00" u="1"/>
        <d v="1956-04-10T00:00:00" u="1"/>
        <d v="1991-02-16T00:00:00" u="1"/>
        <d v="2016-05-02T00:00:00" u="1"/>
        <d v="2020-03-10T00:00:00" u="1"/>
        <d v="1986-05-04T00:00:00" u="1"/>
        <d v="1994-01-20T00:00:00" u="1"/>
        <d v="1964-01-22T00:00:00" u="1"/>
        <d v="1987-05-04T00:00:00" u="1"/>
        <d v="1993-02-16T00:00:00" u="1"/>
        <d v="1959-04-10T00:00:00" u="1"/>
        <d v="1965-01-22T00:00:00" u="1"/>
        <d v="1992-03-12T00:00:00" u="1"/>
        <d v="1993-03-12T00:00:00" u="1"/>
        <d v="1990-05-04T00:00:00" u="1"/>
        <d v="1994-03-12T00:00:00" u="1"/>
        <d v="1962-04-10T00:00:00" u="1"/>
        <d v="1995-03-12T00:00:00" u="1"/>
        <d v="1992-05-04T00:00:00" u="1"/>
        <d v="1996-03-12T00:00:00" u="1"/>
        <d v="1993-05-04T00:00:00" u="1"/>
        <d v="1995-04-08T00:00:00" u="1"/>
        <d v="1965-04-10T00:00:00" u="1"/>
        <d v="1996-04-08T00:00:00" u="1"/>
        <d v="1966-04-10T00:00:00" u="1"/>
        <d v="1972-01-22T00:00:00" u="1"/>
        <d v="1999-03-12T00:00:00" u="1"/>
        <d v="1965-05-06T00:00:00" u="1"/>
        <d v="1969-03-14T00:00:00" u="1"/>
        <d v="1996-05-04T00:00:00" u="1"/>
        <d v="2000-03-12T00:00:00" u="1"/>
        <d v="1970-03-14T00:00:00" u="1"/>
        <d v="1972-02-18T00:00:00" u="1"/>
        <d v="1997-05-04T00:00:00" u="1"/>
        <d v="2001-03-12T00:00:00" u="1"/>
        <d v="1975-01-22T00:00:00" u="1"/>
        <d v="2000-04-08T00:00:00" u="1"/>
        <d v="2002-03-12T00:00:00" u="1"/>
        <d v="1971-04-10T00:00:00" u="1"/>
        <d v="1975-02-18T00:00:00" u="1"/>
        <d v="2000-05-04T00:00:00" u="1"/>
        <d v="2002-04-08T00:00:00" u="1"/>
        <d v="1970-05-06T00:00:00" u="1"/>
        <d v="1972-04-10T00:00:00" u="1"/>
        <d v="1977-02-18T00:00:00" u="1"/>
        <d v="1979-01-22T00:00:00" u="1"/>
        <d v="2006-03-12T00:00:00" u="1"/>
        <d v="2008-02-16T00:00:00" u="1"/>
        <d v="1980-01-22T00:00:00" u="1"/>
        <d v="1975-04-10T00:00:00" u="1"/>
        <d v="1977-03-14T00:00:00" u="1"/>
        <d v="1981-01-22T00:00:00" u="1"/>
        <d v="2008-03-12T00:00:00" u="1"/>
        <d v="1947-03-16T00:00:00" u="1"/>
        <d v="1974-05-06T00:00:00" u="1"/>
        <d v="1982-01-22T00:00:00" u="1"/>
        <d v="2011-02-16T00:00:00" u="1"/>
        <d v="1977-04-10T00:00:00" u="1"/>
        <d v="2010-03-12T00:00:00" u="1"/>
        <d v="2012-02-16T00:00:00" u="1"/>
        <d v="2014-01-20T00:00:00" u="1"/>
        <d v="1978-04-10T00:00:00" u="1"/>
        <d v="1982-02-18T00:00:00" u="1"/>
        <d v="2007-05-04T00:00:00" u="1"/>
        <d v="2011-03-12T00:00:00" u="1"/>
        <d v="2015-01-20T00:00:00" u="1"/>
        <d v="1975-06-02T00:00:00" u="1"/>
        <d v="1977-05-06T00:00:00" u="1"/>
        <d v="1945-06-04T00:00:00" u="1"/>
        <d v="1947-05-08T00:00:00" u="1"/>
        <d v="1955-01-24T00:00:00" u="1"/>
        <d v="1984-02-18T00:00:00" u="1"/>
        <d v="1986-01-22T00:00:00" u="1"/>
        <d v="2013-03-12T00:00:00" u="1"/>
        <d v="1954-02-20T00:00:00" u="1"/>
        <d v="1956-01-24T00:00:00" u="1"/>
        <d v="1981-04-10T00:00:00" u="1"/>
        <d v="1983-03-14T00:00:00" u="1"/>
        <d v="1985-02-18T00:00:00" u="1"/>
        <d v="1982-04-10T00:00:00" u="1"/>
        <d v="1986-02-18T00:00:00" u="1"/>
        <d v="1988-01-22T00:00:00" u="1"/>
        <d v="2013-04-08T00:00:00" u="1"/>
        <d v="2015-03-12T00:00:00" u="1"/>
        <d v="1981-05-06T00:00:00" u="1"/>
        <d v="1982-05-06T00:00:00" u="1"/>
        <d v="1986-03-14T00:00:00" u="1"/>
        <d v="2013-05-04T00:00:00" u="1"/>
        <d v="2015-04-08T00:00:00" u="1"/>
        <d v="2021-01-20T00:00:00" u="1"/>
        <d v="1983-05-06T00:00:00" u="1"/>
        <d v="2014-05-04T00:00:00" u="1"/>
        <d v="2020-02-16T00:00:00" u="1"/>
        <d v="1961-01-24T00:00:00" u="1"/>
        <d v="1986-04-10T00:00:00" u="1"/>
        <d v="1988-03-14T00:00:00" u="1"/>
        <d v="1952-06-04T00:00:00" u="1"/>
        <d v="1960-02-20T00:00:00" u="1"/>
        <d v="1985-05-06T00:00:00" u="1"/>
        <d v="1987-04-10T00:00:00" u="1"/>
        <d v="1989-03-14T00:00:00" u="1"/>
        <d v="1991-02-18T00:00:00" u="1"/>
        <d v="2020-03-12T00:00:00" u="1"/>
        <d v="1961-02-20T00:00:00" u="1"/>
        <d v="1990-03-14T00:00:00" u="1"/>
        <d v="1992-02-18T00:00:00" u="1"/>
        <d v="1994-01-22T00:00:00" u="1"/>
        <d v="2019-04-08T00:00:00" u="1"/>
        <d v="1956-05-08T00:00:00" u="1"/>
        <d v="1960-03-16T00:00:00" u="1"/>
        <d v="1985-06-02T00:00:00" u="1"/>
        <d v="1989-04-10T00:00:00" u="1"/>
        <d v="1965-01-24T00:00:00" u="1"/>
        <d v="1990-04-10T00:00:00" u="1"/>
        <d v="1992-03-14T00:00:00" u="1"/>
        <d v="1996-01-22T00:00:00" u="1"/>
        <d v="1956-06-04T00:00:00" u="1"/>
        <d v="1960-04-12T00:00:00" u="1"/>
        <d v="1995-02-18T00:00:00" u="1"/>
        <d v="1997-01-22T00:00:00" u="1"/>
        <d v="2020-05-04T00:00:00" u="1"/>
        <d v="1961-04-12T00:00:00" u="1"/>
        <d v="1992-04-10T00:00:00" u="1"/>
        <d v="1989-06-02T00:00:00" u="1"/>
        <d v="1993-04-10T00:00:00" u="1"/>
        <d v="1963-04-12T00:00:00" u="1"/>
        <d v="2000-01-22T00:00:00" u="1"/>
        <d v="1997-03-14T00:00:00" u="1"/>
        <d v="1999-02-18T00:00:00" u="1"/>
        <d v="1963-05-08T00:00:00" u="1"/>
        <d v="1998-03-14T00:00:00" u="1"/>
        <d v="2000-02-18T00:00:00" u="1"/>
        <d v="1937-03-18T00:00:00" u="1"/>
        <d v="1962-06-04T00:00:00" u="1"/>
        <d v="1993-06-02T00:00:00" u="1"/>
        <d v="2001-02-18T00:00:00" u="1"/>
        <d v="1994-06-02T00:00:00" u="1"/>
        <d v="1998-04-10T00:00:00" u="1"/>
        <d v="2000-03-14T00:00:00" u="1"/>
        <d v="1970-03-16T00:00:00" u="1"/>
        <d v="1997-05-06T00:00:00" u="1"/>
        <d v="1999-04-10T00:00:00" u="1"/>
        <d v="1940-03-18T00:00:00" u="1"/>
        <d v="1975-01-24T00:00:00" u="1"/>
        <d v="1970-04-12T00:00:00" u="1"/>
        <d v="1972-03-16T00:00:00" u="1"/>
        <d v="1974-02-20T00:00:00" u="1"/>
        <d v="1999-05-06T00:00:00" u="1"/>
        <d v="2007-01-22T00:00:00" u="1"/>
        <d v="1967-06-04T00:00:00" u="1"/>
        <d v="1973-03-16T00:00:00" u="1"/>
        <d v="1975-02-20T00:00:00" u="1"/>
        <d v="2000-05-06T00:00:00" u="1"/>
        <d v="2002-04-10T00:00:00" u="1"/>
        <d v="2008-01-22T00:00:00" u="1"/>
        <d v="1968-06-04T00:00:00" u="1"/>
        <d v="1972-04-12T00:00:00" u="1"/>
        <d v="2003-04-10T00:00:00" u="1"/>
        <d v="1971-05-08T00:00:00" u="1"/>
        <d v="1979-01-24T00:00:00" u="1"/>
        <d v="2006-03-14T00:00:00" u="1"/>
        <d v="1978-02-20T00:00:00" u="1"/>
        <d v="2001-06-02T00:00:00" u="1"/>
        <d v="2003-05-06T00:00:00" u="1"/>
        <d v="2005-04-10T00:00:00" u="1"/>
        <d v="1975-04-12T00:00:00" u="1"/>
        <d v="2002-06-02T00:00:00" u="1"/>
        <d v="1976-04-12T00:00:00" u="1"/>
        <d v="1980-02-20T00:00:00" u="1"/>
        <d v="1982-01-24T00:00:00" u="1"/>
        <d v="2007-04-10T00:00:00" u="1"/>
        <d v="2009-03-14T00:00:00" u="1"/>
        <d v="1977-04-12T00:00:00" u="1"/>
        <d v="1981-02-20T00:00:00" u="1"/>
        <d v="2006-05-06T00:00:00" u="1"/>
        <d v="2008-04-10T00:00:00" u="1"/>
        <d v="1974-06-04T00:00:00" u="1"/>
        <d v="1978-04-12T00:00:00" u="1"/>
        <d v="1982-02-20T00:00:00" u="1"/>
        <d v="2009-04-10T00:00:00" u="1"/>
        <d v="2013-02-18T00:00:00" u="1"/>
        <d v="1946-05-10T00:00:00" u="1"/>
        <d v="1981-03-16T00:00:00" u="1"/>
        <d v="1985-01-24T00:00:00" u="1"/>
        <d v="2008-05-06T00:00:00" u="1"/>
        <d v="1976-06-04T00:00:00" u="1"/>
        <d v="1980-04-12T00:00:00" u="1"/>
        <d v="1986-01-24T00:00:00" u="1"/>
        <d v="2011-04-10T00:00:00" u="1"/>
        <d v="2017-01-22T00:00:00" u="1"/>
        <d v="1944-07-02T00:00:00" u="1"/>
        <d v="1987-01-24T00:00:00" u="1"/>
        <d v="2008-06-02T00:00:00" u="1"/>
        <d v="2012-04-10T00:00:00" u="1"/>
        <d v="1980-05-08T00:00:00" u="1"/>
        <d v="1982-04-12T00:00:00" u="1"/>
        <d v="1988-01-24T00:00:00" u="1"/>
        <d v="2011-05-06T00:00:00" u="1"/>
        <d v="2017-02-18T00:00:00" u="1"/>
        <d v="1981-05-08T00:00:00" u="1"/>
        <d v="1989-01-24T00:00:00" u="1"/>
        <d v="2012-05-06T00:00:00" u="1"/>
        <d v="2016-03-14T00:00:00" u="1"/>
        <d v="1957-02-22T00:00:00" u="1"/>
        <d v="1980-06-04T00:00:00" u="1"/>
        <d v="1990-01-24T00:00:00" u="1"/>
        <d v="2011-06-02T00:00:00" u="1"/>
        <d v="2015-04-10T00:00:00" u="1"/>
        <d v="2017-03-14T00:00:00" u="1"/>
        <d v="2021-01-22T00:00:00" u="1"/>
        <d v="1958-02-22T00:00:00" u="1"/>
        <d v="1981-06-04T00:00:00" u="1"/>
        <d v="1989-02-20T00:00:00" u="1"/>
        <d v="2016-04-10T00:00:00" u="1"/>
        <d v="2013-06-02T00:00:00" u="1"/>
        <d v="2015-05-06T00:00:00" u="1"/>
        <d v="1954-05-10T00:00:00" u="1"/>
        <d v="1985-05-08T00:00:00" u="1"/>
        <d v="1991-02-20T00:00:00" u="1"/>
        <d v="2018-04-10T00:00:00" u="1"/>
        <d v="1953-06-06T00:00:00" u="1"/>
        <d v="1959-03-18T00:00:00" u="1"/>
        <d v="1963-01-26T00:00:00" u="1"/>
        <d v="2019-04-10T00:00:00" u="1"/>
        <d v="1987-05-08T00:00:00" u="1"/>
        <d v="1989-04-12T00:00:00" u="1"/>
        <d v="1991-03-16T00:00:00" u="1"/>
        <d v="2016-06-02T00:00:00" u="1"/>
        <d v="2020-04-10T00:00:00" u="1"/>
        <d v="1994-02-20T00:00:00" u="1"/>
        <d v="2019-05-06T00:00:00" u="1"/>
        <d v="1987-06-04T00:00:00" u="1"/>
        <d v="1991-04-12T00:00:00" u="1"/>
        <d v="1997-01-24T00:00:00" u="1"/>
        <d v="1963-03-18T00:00:00" u="1"/>
        <d v="1988-06-04T00:00:00" u="1"/>
        <d v="1990-05-08T00:00:00" u="1"/>
        <d v="1992-04-12T00:00:00" u="1"/>
        <d v="1994-03-16T00:00:00" u="1"/>
        <d v="1998-01-24T00:00:00" u="1"/>
        <d v="1995-03-16T00:00:00" u="1"/>
        <d v="1999-01-24T00:00:00" u="1"/>
        <d v="2020-06-02T00:00:00" u="1"/>
        <d v="1959-06-06T00:00:00" u="1"/>
        <d v="1963-04-14T00:00:00" u="1"/>
        <d v="1994-04-12T00:00:00" u="1"/>
        <d v="2000-01-24T00:00:00" u="1"/>
        <d v="1958-07-02T00:00:00" u="1"/>
        <d v="1966-03-18T00:00:00" u="1"/>
        <d v="1997-03-16T00:00:00" u="1"/>
        <d v="1999-02-20T00:00:00" u="1"/>
        <d v="1992-06-04T00:00:00" u="1"/>
        <d v="1994-05-08T00:00:00" u="1"/>
        <d v="1996-04-12T00:00:00" u="1"/>
        <d v="1972-01-26T00:00:00" u="1"/>
        <d v="1963-06-06T00:00:00" u="1"/>
        <d v="1967-04-14T00:00:00" u="1"/>
        <d v="1994-06-04T00:00:00" u="1"/>
        <d v="1996-05-08T00:00:00" u="1"/>
        <d v="1998-04-12T00:00:00" u="1"/>
        <d v="2002-02-20T00:00:00" u="1"/>
        <d v="1974-01-26T00:00:00" u="1"/>
        <d v="1999-04-12T00:00:00" u="1"/>
        <d v="1963-07-02T00:00:00" u="1"/>
        <d v="1969-04-14T00:00:00" u="1"/>
        <d v="2002-03-16T00:00:00" u="1"/>
        <d v="1970-04-14T00:00:00" u="1"/>
        <d v="1976-01-26T00:00:00" u="1"/>
        <d v="1997-06-04T00:00:00" u="1"/>
        <d v="2001-04-12T00:00:00" u="1"/>
        <d v="2006-02-20T00:00:00" u="1"/>
        <d v="2008-01-24T00:00:00" u="1"/>
        <d v="1970-05-10T00:00:00" u="1"/>
        <d v="1972-04-14T00:00:00" u="1"/>
        <d v="1978-01-26T00:00:00" u="1"/>
        <d v="1999-06-04T00:00:00" u="1"/>
        <d v="2001-05-08T00:00:00" u="1"/>
        <d v="1971-05-10T00:00:00" u="1"/>
        <d v="2004-04-12T00:00:00" u="1"/>
        <d v="2006-03-16T00:00:00" u="1"/>
        <d v="1978-02-22T00:00:00" u="1"/>
        <d v="2001-06-04T00:00:00" u="1"/>
        <d v="2005-04-12T00:00:00" u="1"/>
        <d v="2007-03-16T00:00:00" u="1"/>
        <d v="2009-02-20T00:00:00" u="1"/>
        <d v="1969-07-02T00:00:00" u="1"/>
        <d v="1979-02-22T00:00:00" u="1"/>
        <d v="2002-06-04T00:00:00" u="1"/>
        <d v="2012-01-24T00:00:00" u="1"/>
        <d v="1949-02-24T00:00:00" u="1"/>
        <d v="1974-05-10T00:00:00" u="1"/>
        <d v="1980-02-22T00:00:00" u="1"/>
        <d v="2007-04-12T00:00:00" u="1"/>
        <d v="2011-02-20T00:00:00" u="1"/>
        <d v="2013-01-24T00:00:00" u="1"/>
        <d v="2008-04-12T00:00:00" u="1"/>
        <d v="1980-03-18T00:00:00" u="1"/>
        <d v="2011-03-16T00:00:00" u="1"/>
        <d v="1975-06-06T00:00:00" u="1"/>
        <d v="1979-04-14T00:00:00" u="1"/>
        <d v="1981-03-18T00:00:00" u="1"/>
        <d v="2016-01-24T00:00:00" u="1"/>
        <d v="1974-07-02T00:00:00" u="1"/>
        <d v="1982-03-18T00:00:00" u="1"/>
        <d v="2007-06-04T00:00:00" u="1"/>
        <d v="2015-02-20T00:00:00" u="1"/>
        <d v="2017-01-24T00:00:00" u="1"/>
        <d v="1981-04-14T00:00:00" u="1"/>
        <d v="1985-02-22T00:00:00" u="1"/>
        <d v="1987-01-26T00:00:00" u="1"/>
        <d v="2012-04-12T00:00:00" u="1"/>
        <d v="2015-03-16T00:00:00" u="1"/>
        <d v="1950-05-12T00:00:00" u="1"/>
        <d v="1985-03-18T00:00:00" u="1"/>
        <d v="1987-02-22T00:00:00" u="1"/>
        <d v="1989-01-26T00:00:00" u="1"/>
        <d v="1955-03-20T00:00:00" u="1"/>
        <d v="1982-05-10T00:00:00" u="1"/>
        <d v="1990-01-26T00:00:00" u="1"/>
        <d v="2011-06-04T00:00:00" u="1"/>
        <d v="2015-04-12T00:00:00" u="1"/>
        <d v="2017-03-16T00:00:00" u="1"/>
        <d v="1960-01-28T00:00:00" u="1"/>
        <d v="1979-07-02T00:00:00" u="1"/>
        <d v="1983-05-10T00:00:00" u="1"/>
        <d v="1987-03-18T00:00:00" u="1"/>
        <d v="1991-01-26T00:00:00" u="1"/>
        <d v="2014-05-08T00:00:00" u="1"/>
        <d v="2016-04-12T00:00:00" u="1"/>
        <d v="2020-02-20T00:00:00" u="1"/>
        <d v="1986-04-14T00:00:00" u="1"/>
        <d v="1988-03-18T00:00:00" u="1"/>
        <d v="1958-03-20T00:00:00" u="1"/>
        <d v="1985-05-10T00:00:00" u="1"/>
        <d v="1993-01-26T00:00:00" u="1"/>
        <d v="1990-03-18T00:00:00" u="1"/>
        <d v="1992-02-22T00:00:00" u="1"/>
        <d v="1994-01-26T00:00:00" u="1"/>
        <d v="2017-05-08T00:00:00" u="1"/>
        <d v="2019-04-12T00:00:00" u="1"/>
        <d v="2021-03-16T00:00:00" u="1"/>
        <d v="1960-03-20T00:00:00" u="1"/>
        <d v="1987-05-10T00:00:00" u="1"/>
        <d v="1991-03-18T00:00:00" u="1"/>
        <d v="1993-02-22T00:00:00" u="1"/>
        <d v="2018-05-08T00:00:00" u="1"/>
        <d v="1965-01-28T00:00:00" u="1"/>
        <d v="1990-04-14T00:00:00" u="1"/>
        <d v="1994-02-22T00:00:00" u="1"/>
        <d v="1958-05-12T00:00:00" u="1"/>
        <d v="1987-06-06T00:00:00" u="1"/>
        <d v="1993-03-18T00:00:00" u="1"/>
        <d v="2018-06-04T00:00:00" u="1"/>
        <d v="2020-05-08T00:00:00" u="1"/>
        <d v="1963-03-20T00:00:00" u="1"/>
        <d v="1986-07-02T00:00:00" u="1"/>
        <d v="1994-03-18T00:00:00" u="1"/>
        <d v="1996-02-22T00:00:00" u="1"/>
        <d v="1998-01-26T00:00:00" u="1"/>
        <d v="2019-06-04T00:00:00" u="1"/>
        <d v="1960-05-12T00:00:00" u="1"/>
        <d v="1962-04-16T00:00:00" u="1"/>
        <d v="1968-01-28T00:00:00" u="1"/>
        <d v="1993-04-14T00:00:00" u="1"/>
        <d v="1999-01-26T00:00:00" u="1"/>
        <d v="1965-03-20T00:00:00" u="1"/>
        <d v="1994-04-14T00:00:00" u="1"/>
        <d v="1998-02-22T00:00:00" u="1"/>
        <d v="1966-03-20T00:00:00" u="1"/>
        <d v="1997-03-18T00:00:00" u="1"/>
        <d v="1996-04-14T00:00:00" u="1"/>
        <d v="1998-03-18T00:00:00" u="1"/>
        <d v="1970-02-24T00:00:00" u="1"/>
        <d v="1997-04-14T00:00:00" u="1"/>
        <d v="2001-02-22T00:00:00" u="1"/>
        <d v="1961-07-04T00:00:00" u="1"/>
        <d v="1967-04-16T00:00:00" u="1"/>
        <d v="1992-07-02T00:00:00" u="1"/>
        <d v="1994-06-06T00:00:00" u="1"/>
        <d v="1996-05-10T00:00:00" u="1"/>
        <d v="1998-04-14T00:00:00" u="1"/>
        <d v="2004-01-26T00:00:00" u="1"/>
        <d v="1962-07-04T00:00:00" u="1"/>
        <d v="1968-04-16T00:00:00" u="1"/>
        <d v="1970-03-20T00:00:00" u="1"/>
        <d v="1999-04-14T00:00:00" u="1"/>
        <d v="2003-02-22T00:00:00" u="1"/>
        <d v="1996-06-06T00:00:00" u="1"/>
        <d v="1998-05-10T00:00:00" u="1"/>
        <d v="2004-02-22T00:00:00" u="1"/>
        <d v="2006-01-26T00:00:00" u="1"/>
        <d v="1964-07-04T00:00:00" u="1"/>
        <d v="1995-07-02T00:00:00" u="1"/>
        <d v="1997-06-06T00:00:00" u="1"/>
        <d v="2003-03-18T00:00:00" u="1"/>
        <d v="1973-03-20T00:00:00" u="1"/>
        <d v="1996-07-02T00:00:00" u="1"/>
        <d v="1998-06-06T00:00:00" u="1"/>
        <d v="1966-07-04T00:00:00" u="1"/>
        <d v="1974-03-20T00:00:00" u="1"/>
        <d v="1997-07-02T00:00:00" u="1"/>
        <d v="2001-05-10T00:00:00" u="1"/>
        <d v="1973-04-16T00:00:00" u="1"/>
        <d v="1975-03-20T00:00:00" u="1"/>
        <d v="1977-02-24T00:00:00" u="1"/>
        <d v="1976-03-20T00:00:00" u="1"/>
        <d v="2003-05-10T00:00:00" u="1"/>
        <d v="1948-02-26T00:00:00" u="1"/>
        <d v="1971-06-08T00:00:00" u="1"/>
        <d v="1973-05-12T00:00:00" u="1"/>
        <d v="1975-04-16T00:00:00" u="1"/>
        <d v="1981-01-28T00:00:00" u="1"/>
        <d v="2000-07-02T00:00:00" u="1"/>
        <d v="2004-05-10T00:00:00" u="1"/>
        <d v="2012-01-26T00:00:00" u="1"/>
        <d v="2005-05-10T00:00:00" u="1"/>
        <d v="2007-04-14T00:00:00" u="1"/>
        <d v="1948-03-22T00:00:00" u="1"/>
        <d v="1983-01-28T00:00:00" u="1"/>
        <d v="2012-02-22T00:00:00" u="1"/>
        <d v="1953-01-30T00:00:00" u="1"/>
        <d v="1978-04-16T00:00:00" u="1"/>
        <d v="2003-07-02T00:00:00" u="1"/>
        <d v="2005-06-06T00:00:00" u="1"/>
        <d v="1975-06-08T00:00:00" u="1"/>
        <d v="1981-03-20T00:00:00" u="1"/>
        <d v="2014-02-22T00:00:00" u="1"/>
        <d v="1986-01-28T00:00:00" u="1"/>
        <d v="2007-06-06T00:00:00" u="1"/>
        <d v="2013-03-18T00:00:00" u="1"/>
        <d v="2015-02-22T00:00:00" u="1"/>
        <d v="1979-05-12T00:00:00" u="1"/>
        <d v="1981-04-16T00:00:00" u="1"/>
        <d v="1983-03-20T00:00:00" u="1"/>
        <d v="1987-01-28T00:00:00" u="1"/>
        <d v="2014-03-18T00:00:00" u="1"/>
        <d v="2016-02-22T00:00:00" u="1"/>
        <d v="1943-08-02T00:00:00" u="1"/>
        <d v="1978-06-08T00:00:00" u="1"/>
        <d v="1980-05-12T00:00:00" u="1"/>
        <d v="2009-06-06T00:00:00" u="1"/>
        <d v="2015-03-18T00:00:00" u="1"/>
        <d v="1979-06-08T00:00:00" u="1"/>
        <d v="1985-03-20T00:00:00" u="1"/>
        <d v="1989-01-28T00:00:00" u="1"/>
        <d v="2010-06-06T00:00:00" u="1"/>
        <d v="2012-05-10T00:00:00" u="1"/>
        <d v="1980-06-08T00:00:00" u="1"/>
        <d v="1988-02-24T00:00:00" u="1"/>
        <d v="1956-03-22T00:00:00" u="1"/>
        <d v="1985-04-16T00:00:00" u="1"/>
        <d v="1991-01-28T00:00:00" u="1"/>
        <d v="2012-06-06T00:00:00" u="1"/>
        <d v="2016-04-14T00:00:00" u="1"/>
        <d v="1982-06-08T00:00:00" u="1"/>
        <d v="1984-05-12T00:00:00" u="1"/>
        <d v="1986-04-16T00:00:00" u="1"/>
        <d v="1990-02-24T00:00:00" u="1"/>
        <d v="2013-06-06T00:00:00" u="1"/>
        <d v="2019-03-18T00:00:00" u="1"/>
        <d v="1952-06-10T00:00:00" u="1"/>
        <d v="1981-07-04T00:00:00" u="1"/>
        <d v="1983-06-08T00:00:00" u="1"/>
        <d v="1985-05-12T00:00:00" u="1"/>
        <d v="1993-01-28T00:00:00" u="1"/>
        <d v="1949-08-02T00:00:00" u="1"/>
        <d v="1959-03-22T00:00:00" u="1"/>
        <d v="1994-01-28T00:00:00" u="1"/>
        <d v="2015-06-06T00:00:00" u="1"/>
        <d v="2019-04-14T00:00:00" u="1"/>
        <d v="2021-03-18T00:00:00" u="1"/>
        <d v="1993-02-24T00:00:00" u="1"/>
        <d v="2020-04-14T00:00:00" u="1"/>
        <d v="1992-03-20T00:00:00" u="1"/>
        <d v="1994-02-24T00:00:00" u="1"/>
        <d v="1996-01-28T00:00:00" u="1"/>
        <d v="2015-07-02T00:00:00" u="1"/>
        <d v="2017-06-06T00:00:00" u="1"/>
        <d v="1954-07-06T00:00:00" u="1"/>
        <d v="1966-01-30T00:00:00" u="1"/>
        <d v="1987-06-08T00:00:00" u="1"/>
        <d v="1989-05-12T00:00:00" u="1"/>
        <d v="1993-03-20T00:00:00" u="1"/>
        <d v="2016-07-02T00:00:00" u="1"/>
        <d v="1955-07-06T00:00:00" u="1"/>
        <d v="1963-03-22T00:00:00" u="1"/>
        <d v="1965-02-26T00:00:00" u="1"/>
        <d v="1967-01-30T00:00:00" u="1"/>
        <d v="1988-06-08T00:00:00" u="1"/>
        <d v="1992-04-16T00:00:00" u="1"/>
        <d v="1998-01-28T00:00:00" u="1"/>
        <d v="1997-02-24T00:00:00" u="1"/>
        <d v="1955-08-02T00:00:00" u="1"/>
        <d v="1994-04-16T00:00:00" u="1"/>
        <d v="1998-02-24T00:00:00" u="1"/>
        <d v="2000-01-28T00:00:00" u="1"/>
        <d v="1989-07-04T00:00:00" u="1"/>
        <d v="1991-06-08T00:00:00" u="1"/>
        <d v="2001-01-28T00:00:00" u="1"/>
        <d v="2020-07-02T00:00:00" u="1"/>
        <d v="2002-01-28T00:00:00" u="1"/>
        <d v="1968-03-22T00:00:00" u="1"/>
        <d v="1972-01-30T00:00:00" u="1"/>
        <d v="1993-06-08T00:00:00" u="1"/>
        <d v="1995-05-12T00:00:00" u="1"/>
        <d v="1965-05-14T00:00:00" u="1"/>
        <d v="1998-04-16T00:00:00" u="1"/>
        <d v="1974-01-30T00:00:00" u="1"/>
        <d v="1965-06-10T00:00:00" u="1"/>
        <d v="1996-06-08T00:00:00" u="1"/>
        <d v="2004-02-24T00:00:00" u="1"/>
        <d v="1995-07-04T00:00:00" u="1"/>
        <d v="1997-06-08T00:00:00" u="1"/>
        <d v="2003-03-20T00:00:00" u="1"/>
        <d v="2005-02-24T00:00:00" u="1"/>
        <d v="1967-06-10T00:00:00" u="1"/>
        <d v="1971-04-18T00:00:00" u="1"/>
        <d v="1968-06-10T00:00:00" u="1"/>
        <d v="1972-04-18T00:00:00" u="1"/>
        <d v="1999-06-08T00:00:00" u="1"/>
        <d v="2003-04-16T00:00:00" u="1"/>
        <d v="1979-01-30T00:00:00" u="1"/>
        <d v="1998-07-04T00:00:00" u="1"/>
        <d v="2002-05-12T00:00:00" u="1"/>
        <d v="2011-01-28T00:00:00" u="1"/>
        <d v="1948-02-28T00:00:00" u="1"/>
        <d v="1969-07-06T00:00:00" u="1"/>
        <d v="1979-02-26T00:00:00" u="1"/>
        <d v="2004-05-12T00:00:00" u="1"/>
        <d v="2006-04-16T00:00:00" u="1"/>
        <d v="2012-01-28T00:00:00" u="1"/>
        <d v="1974-05-14T00:00:00" u="1"/>
        <d v="1976-04-18T00:00:00" u="1"/>
        <d v="1980-02-26T00:00:00" u="1"/>
        <d v="2011-02-24T00:00:00" u="1"/>
        <d v="1971-07-06T00:00:00" u="1"/>
        <d v="1983-01-30T00:00:00" u="1"/>
        <d v="2002-07-04T00:00:00" u="1"/>
        <d v="2010-03-20T00:00:00" u="1"/>
        <d v="2012-02-24T00:00:00" u="1"/>
        <d v="1970-08-02T00:00:00" u="1"/>
        <d v="1976-05-14T00:00:00" u="1"/>
        <d v="1982-02-26T00:00:00" u="1"/>
        <d v="2007-05-12T00:00:00" u="1"/>
        <d v="1977-05-14T00:00:00" u="1"/>
        <d v="2012-03-20T00:00:00" u="1"/>
        <d v="2016-01-28T00:00:00" u="1"/>
        <d v="1972-08-02T00:00:00" u="1"/>
        <d v="2005-07-04T00:00:00" u="1"/>
        <d v="1979-05-14T00:00:00" u="1"/>
        <d v="2016-02-24T00:00:00" u="1"/>
        <d v="2018-01-28T00:00:00" u="1"/>
        <d v="1978-06-10T00:00:00" u="1"/>
        <d v="1984-03-22T00:00:00" u="1"/>
        <d v="1950-05-16T00:00:00" u="1"/>
        <d v="1983-04-18T00:00:00" u="1"/>
        <d v="1987-02-26T00:00:00" u="1"/>
        <d v="2008-07-04T00:00:00" u="1"/>
        <d v="2014-04-16T00:00:00" u="1"/>
        <d v="2018-02-24T00:00:00" u="1"/>
        <d v="2020-01-28T00:00:00" u="1"/>
        <d v="1945-08-04T00:00:00" u="1"/>
        <d v="1957-02-28T00:00:00" u="1"/>
        <d v="1984-04-18T00:00:00" u="1"/>
        <d v="2015-04-16T00:00:00" u="1"/>
        <d v="1954-04-20T00:00:00" u="1"/>
        <d v="1979-07-06T00:00:00" u="1"/>
        <d v="1981-06-10T00:00:00" u="1"/>
        <d v="2010-07-04T00:00:00" u="1"/>
        <d v="2014-05-12T00:00:00" u="1"/>
        <d v="2016-04-16T00:00:00" u="1"/>
        <d v="1953-05-16T00:00:00" u="1"/>
        <d v="1978-08-02T00:00:00" u="1"/>
        <d v="1990-02-26T00:00:00" u="1"/>
        <d v="2013-06-08T00:00:00" u="1"/>
        <d v="2015-05-12T00:00:00" u="1"/>
        <d v="1981-07-06T00:00:00" u="1"/>
        <d v="1961-02-28T00:00:00" u="1"/>
        <d v="1988-04-18T00:00:00" u="1"/>
        <d v="1990-03-22T00:00:00" u="1"/>
        <d v="1992-02-26T00:00:00" u="1"/>
        <d v="2013-07-04T00:00:00" u="1"/>
        <d v="2015-06-08T00:00:00" u="1"/>
        <d v="1981-08-02T00:00:00" u="1"/>
        <d v="1991-03-22T00:00:00" u="1"/>
        <d v="1982-08-02T00:00:00" u="1"/>
        <d v="1988-05-14T00:00:00" u="1"/>
        <d v="1990-04-18T00:00:00" u="1"/>
        <d v="1992-03-22T00:00:00" u="1"/>
        <d v="1994-02-26T00:00:00" u="1"/>
        <d v="2021-04-16T00:00:00" u="1"/>
        <d v="1985-07-06T00:00:00" u="1"/>
        <d v="1989-05-14T00:00:00" u="1"/>
        <d v="1993-03-22T00:00:00" u="1"/>
        <d v="2016-07-04T00:00:00" u="1"/>
        <d v="1965-02-28T00:00:00" u="1"/>
        <d v="1984-08-02T00:00:00" u="1"/>
        <d v="1996-02-26T00:00:00" u="1"/>
        <d v="1962-04-20T00:00:00" u="1"/>
        <d v="1966-02-28T00:00:00" u="1"/>
        <d v="1985-08-02T00:00:00" u="1"/>
        <d v="1991-05-14T00:00:00" u="1"/>
        <d v="1986-08-02T00:00:00" u="1"/>
        <d v="1990-06-10T00:00:00" u="1"/>
        <d v="1998-02-26T00:00:00" u="1"/>
        <d v="2019-07-04T00:00:00" u="1"/>
        <d v="1968-02-28T00:00:00" u="1"/>
        <d v="1989-07-06T00:00:00" u="1"/>
        <d v="1991-06-10T00:00:00" u="1"/>
        <d v="1997-03-22T00:00:00" u="1"/>
        <d v="1999-02-26T00:00:00" u="1"/>
        <d v="2020-07-04T00:00:00" u="1"/>
        <d v="1988-08-02T00:00:00" u="1"/>
        <d v="1990-07-06T00:00:00" u="1"/>
        <d v="1962-06-12T00:00:00" u="1"/>
        <d v="1970-02-28T00:00:00" u="1"/>
        <d v="1989-08-02T00:00:00" u="1"/>
        <d v="1997-04-18T00:00:00" u="1"/>
        <d v="2003-01-30T00:00:00" u="1"/>
        <d v="1967-04-20T00:00:00" u="1"/>
        <d v="1992-07-06T00:00:00" u="1"/>
        <d v="1994-06-10T00:00:00" u="1"/>
        <d v="1998-04-18T00:00:00" u="1"/>
        <d v="2000-03-22T00:00:00" u="1"/>
        <d v="1993-07-06T00:00:00" u="1"/>
        <d v="1995-06-10T00:00:00" u="1"/>
        <d v="1997-05-14T00:00:00" u="1"/>
        <d v="2001-03-22T00:00:00" u="1"/>
        <d v="2003-02-26T00:00:00" u="1"/>
        <d v="1967-05-16T00:00:00" u="1"/>
        <d v="1973-02-28T00:00:00" u="1"/>
        <d v="2002-03-22T00:00:00" u="1"/>
        <d v="2006-01-30T00:00:00" u="1"/>
        <d v="1974-02-28T00:00:00" u="1"/>
        <d v="1993-08-02T00:00:00" u="1"/>
        <d v="1995-07-06T00:00:00" u="1"/>
        <d v="2003-03-22T00:00:00" u="1"/>
        <d v="2004-03-22T00:00:00" u="1"/>
        <d v="1941-04-22T00:00:00" u="1"/>
        <d v="1964-08-04T00:00:00" u="1"/>
        <d v="1974-03-24T00:00:00" u="1"/>
        <d v="1995-08-02T00:00:00" u="1"/>
        <d v="2001-05-14T00:00:00" u="1"/>
        <d v="1967-07-08T00:00:00" u="1"/>
        <d v="2006-03-22T00:00:00" u="1"/>
        <d v="1968-07-08T00:00:00" u="1"/>
        <d v="1970-06-12T00:00:00" u="1"/>
        <d v="1972-05-16T00:00:00" u="1"/>
        <d v="2001-06-10T00:00:00" u="1"/>
        <d v="2009-02-26T00:00:00" u="1"/>
        <d v="1975-04-20T00:00:00" u="1"/>
        <d v="1977-03-24T00:00:00" u="1"/>
        <d v="2000-07-06T00:00:00" u="1"/>
        <d v="2010-02-26T00:00:00" u="1"/>
        <d v="1939-07-10T00:00:00" u="1"/>
        <d v="1970-07-08T00:00:00" u="1"/>
        <d v="1974-05-16T00:00:00" u="1"/>
        <d v="1976-04-20T00:00:00" u="1"/>
        <d v="1980-02-28T00:00:00" u="1"/>
        <d v="1973-06-12T00:00:00" u="1"/>
        <d v="1975-05-16T00:00:00" u="1"/>
        <d v="1979-03-24T00:00:00" u="1"/>
        <d v="1981-02-28T00:00:00" u="1"/>
        <d v="2006-05-14T00:00:00" u="1"/>
        <d v="2012-02-26T00:00:00" u="1"/>
        <d v="1970-08-04T00:00:00" u="1"/>
        <d v="1972-07-08T00:00:00" u="1"/>
        <d v="1980-03-24T00:00:00" u="1"/>
        <d v="2003-07-06T00:00:00" u="1"/>
        <d v="2005-06-10T00:00:00" u="1"/>
        <d v="1979-04-20T00:00:00" u="1"/>
        <d v="1981-03-24T00:00:00" u="1"/>
        <d v="1983-02-28T00:00:00" u="1"/>
        <d v="2010-04-18T00:00:00" u="1"/>
        <d v="2012-03-22T00:00:00" u="1"/>
        <d v="1976-06-12T00:00:00" u="1"/>
        <d v="1978-05-16T00:00:00" u="1"/>
        <d v="1984-02-28T00:00:00" u="1"/>
        <d v="2007-06-10T00:00:00" u="1"/>
        <d v="2013-03-22T00:00:00" u="1"/>
        <d v="2015-02-26T00:00:00" u="1"/>
        <d v="2017-01-30T00:00:00" u="1"/>
        <d v="1973-08-04T00:00:00" u="1"/>
        <d v="1977-06-12T00:00:00" u="1"/>
        <d v="1979-05-16T00:00:00" u="1"/>
        <d v="2012-04-18T00:00:00" u="1"/>
        <d v="2014-03-22T00:00:00" u="1"/>
        <d v="1978-06-12T00:00:00" u="1"/>
        <d v="1980-05-16T00:00:00" u="1"/>
        <d v="1986-02-28T00:00:00" u="1"/>
        <d v="2017-02-26T00:00:00" u="1"/>
        <d v="1983-04-20T00:00:00" u="1"/>
        <d v="2016-03-22T00:00:00" u="1"/>
        <d v="2020-01-30T00:00:00" u="1"/>
        <d v="1976-08-04T00:00:00" u="1"/>
        <d v="1980-06-12T00:00:00" u="1"/>
        <d v="1984-04-20T00:00:00" u="1"/>
        <d v="2007-08-02T00:00:00" u="1"/>
        <d v="2011-06-10T00:00:00" u="1"/>
        <d v="2015-04-18T00:00:00" u="1"/>
        <d v="2017-03-22T00:00:00" u="1"/>
        <d v="1956-03-26T00:00:00" u="1"/>
        <d v="1989-02-28T00:00:00" u="1"/>
        <d v="2014-05-14T00:00:00" u="1"/>
        <d v="1953-05-18T00:00:00" u="1"/>
        <d v="1955-04-22T00:00:00" u="1"/>
        <d v="1990-02-28T00:00:00" u="1"/>
        <d v="2019-03-22T00:00:00" u="1"/>
        <d v="1958-03-26T00:00:00" u="1"/>
        <d v="1979-08-04T00:00:00" u="1"/>
        <d v="1983-06-12T00:00:00" u="1"/>
        <d v="2012-07-06T00:00:00" u="1"/>
        <d v="2020-03-22T00:00:00" u="1"/>
        <d v="1959-03-26T00:00:00" u="1"/>
        <d v="1992-02-28T00:00:00" u="1"/>
        <d v="2017-05-14T00:00:00" u="1"/>
        <d v="2019-04-18T00:00:00" u="1"/>
        <d v="1981-08-04T00:00:00" u="1"/>
        <d v="1987-05-16T00:00:00" u="1"/>
        <d v="2016-06-10T00:00:00" u="1"/>
        <d v="1957-05-18T00:00:00" u="1"/>
        <d v="1988-05-16T00:00:00" u="1"/>
        <d v="2019-05-14T00:00:00" u="1"/>
        <d v="1958-05-18T00:00:00" u="1"/>
        <d v="1987-06-12T00:00:00" u="1"/>
        <d v="1963-03-26T00:00:00" u="1"/>
        <d v="1988-06-12T00:00:00" u="1"/>
        <d v="1996-02-28T00:00:00" u="1"/>
        <d v="2017-07-06T00:00:00" u="1"/>
        <d v="1956-07-10T00:00:00" u="1"/>
        <d v="1958-06-14T00:00:00" u="1"/>
        <d v="1962-04-22T00:00:00" u="1"/>
        <d v="1989-06-12T00:00:00" u="1"/>
        <d v="1997-02-28T00:00:00" u="1"/>
        <d v="2016-08-02T00:00:00" u="1"/>
        <d v="2018-07-06T00:00:00" u="1"/>
        <d v="1965-03-26T00:00:00" u="1"/>
        <d v="1994-04-20T00:00:00" u="1"/>
        <d v="1998-02-28T00:00:00" u="1"/>
        <d v="1964-04-22T00:00:00" u="1"/>
        <d v="1991-06-12T00:00:00" u="1"/>
        <d v="1993-05-16T00:00:00" u="1"/>
        <d v="1995-04-20T00:00:00" u="1"/>
        <d v="1999-02-28T00:00:00" u="1"/>
        <d v="2018-08-02T00:00:00" u="1"/>
        <d v="1988-08-04T00:00:00" u="1"/>
        <d v="1998-03-24T00:00:00" u="1"/>
        <d v="2019-08-02T00:00:00" u="1"/>
        <d v="1964-05-18T00:00:00" u="1"/>
        <d v="1991-07-08T00:00:00" u="1"/>
        <d v="1993-06-12T00:00:00" u="1"/>
        <d v="1999-03-24T00:00:00" u="1"/>
        <d v="2001-02-28T00:00:00" u="1"/>
        <d v="1967-04-22T00:00:00" u="1"/>
        <d v="1990-08-04T00:00:00" u="1"/>
        <d v="1996-05-16T00:00:00" u="1"/>
        <d v="2000-03-24T00:00:00" u="1"/>
        <d v="2002-02-28T00:00:00" u="1"/>
        <d v="1960-08-06T00:00:00" u="1"/>
        <d v="1966-05-18T00:00:00" u="1"/>
        <d v="1997-05-16T00:00:00" u="1"/>
        <d v="1999-04-20T00:00:00" u="1"/>
        <d v="2003-02-28T00:00:00" u="1"/>
        <d v="1961-08-06T00:00:00" u="1"/>
        <d v="1963-07-10T00:00:00" u="1"/>
        <d v="1994-07-08T00:00:00" u="1"/>
        <d v="1966-06-14T00:00:00" u="1"/>
        <d v="2001-04-20T00:00:00" u="1"/>
        <d v="2003-03-24T00:00:00" u="1"/>
        <d v="1932-08-08T00:00:00" u="1"/>
        <d v="1994-08-04T00:00:00" u="1"/>
        <d v="2000-05-16T00:00:00" u="1"/>
        <d v="2002-04-20T00:00:00" u="1"/>
        <d v="1968-06-14T00:00:00" u="1"/>
        <d v="1974-03-26T00:00:00" u="1"/>
        <d v="1965-08-06T00:00:00" u="1"/>
        <d v="1975-03-26T00:00:00" u="1"/>
        <d v="1998-07-08T00:00:00" u="1"/>
        <d v="1997-08-04T00:00:00" u="1"/>
        <d v="2003-05-16T00:00:00" u="1"/>
        <d v="2005-04-20T00:00:00" u="1"/>
        <d v="1969-07-10T00:00:00" u="1"/>
        <d v="2000-07-08T00:00:00" u="1"/>
        <d v="2002-06-12T00:00:00" u="1"/>
        <d v="2004-05-16T00:00:00" u="1"/>
        <d v="2010-02-28T00:00:00" u="1"/>
        <d v="1966-09-02T00:00:00" u="1"/>
        <d v="1967-09-02T00:00:00" u="1"/>
        <d v="1969-08-06T00:00:00" u="1"/>
        <d v="2000-08-04T00:00:00" u="1"/>
        <d v="1968-09-02T00:00:00" u="1"/>
        <d v="1974-06-14T00:00:00" u="1"/>
        <d v="1978-04-22T00:00:00" u="1"/>
        <d v="2007-05-16T00:00:00" u="1"/>
        <d v="2009-04-20T00:00:00" u="1"/>
        <d v="2011-03-24T00:00:00" u="1"/>
        <d v="1971-08-06T00:00:00" u="1"/>
        <d v="1977-05-18T00:00:00" u="1"/>
        <d v="2004-07-08T00:00:00" u="1"/>
        <d v="2008-05-16T00:00:00" u="1"/>
        <d v="2014-02-28T00:00:00" u="1"/>
        <d v="1970-09-02T00:00:00" u="1"/>
        <d v="1972-08-06T00:00:00" u="1"/>
        <d v="1976-06-14T00:00:00" u="1"/>
        <d v="1982-03-26T00:00:00" u="1"/>
        <d v="2013-03-24T00:00:00" u="1"/>
        <d v="1950-04-24T00:00:00" u="1"/>
        <d v="1975-07-10T00:00:00" u="1"/>
        <d v="1977-06-14T00:00:00" u="1"/>
        <d v="1981-04-22T00:00:00" u="1"/>
        <d v="2006-07-08T00:00:00" u="1"/>
        <d v="1972-09-02T00:00:00" u="1"/>
        <d v="2005-08-04T00:00:00" u="1"/>
        <d v="2009-06-12T00:00:00" u="1"/>
        <d v="2015-03-24T00:00:00" u="1"/>
        <d v="2017-02-28T00:00:00" u="1"/>
        <d v="1977-07-10T00:00:00" u="1"/>
        <d v="2010-06-12T00:00:00" u="1"/>
        <d v="1982-05-18T00:00:00" u="1"/>
        <d v="2015-04-20T00:00:00" u="1"/>
        <d v="2019-02-28T00:00:00" u="1"/>
        <d v="1956-03-28T00:00:00" u="1"/>
        <d v="1979-07-10T00:00:00" u="1"/>
        <d v="1987-03-26T00:00:00" u="1"/>
        <d v="1951-06-16T00:00:00" u="1"/>
        <d v="1976-09-02T00:00:00" u="1"/>
        <d v="1978-08-06T00:00:00" u="1"/>
        <d v="1980-07-10T00:00:00" u="1"/>
        <d v="2013-06-12T00:00:00" u="1"/>
        <d v="2017-04-20T00:00:00" u="1"/>
        <d v="1979-08-06T00:00:00" u="1"/>
        <d v="1989-03-26T00:00:00" u="1"/>
        <d v="2016-05-16T00:00:00" u="1"/>
        <d v="2018-04-20T00:00:00" u="1"/>
        <d v="2020-03-24T00:00:00" u="1"/>
        <d v="1955-05-20T00:00:00" u="1"/>
        <d v="1980-08-06T00:00:00" u="1"/>
        <d v="1990-03-26T00:00:00" u="1"/>
        <d v="2015-06-12T00:00:00" u="1"/>
        <d v="1960-03-28T00:00:00" u="1"/>
        <d v="1987-05-18T00:00:00" u="1"/>
        <d v="1989-04-22T00:00:00" u="1"/>
        <d v="1991-03-26T00:00:00" u="1"/>
        <d v="2016-06-12T00:00:00" u="1"/>
        <d v="2020-04-20T00:00:00" u="1"/>
        <d v="1949-09-04T00:00:00" u="1"/>
        <d v="1980-09-02T00:00:00" u="1"/>
        <d v="1984-07-10T00:00:00" u="1"/>
        <d v="1990-04-22T00:00:00" u="1"/>
        <d v="1983-08-06T00:00:00" u="1"/>
        <d v="1985-07-10T00:00:00" u="1"/>
        <d v="1987-06-14T00:00:00" u="1"/>
        <d v="1991-04-22T00:00:00" u="1"/>
        <d v="1993-03-26T00:00:00" u="1"/>
        <d v="2020-05-16T00:00:00" u="1"/>
        <d v="1982-09-02T00:00:00" u="1"/>
        <d v="1986-07-10T00:00:00" u="1"/>
        <d v="1994-03-26T00:00:00" u="1"/>
        <d v="2015-08-04T00:00:00" u="1"/>
        <d v="1983-09-02T00:00:00" u="1"/>
        <d v="1993-04-22T00:00:00" u="1"/>
        <d v="2016-08-04T00:00:00" u="1"/>
        <d v="1959-06-16T00:00:00" u="1"/>
        <d v="1965-03-28T00:00:00" u="1"/>
        <d v="1996-03-26T00:00:00" u="1"/>
        <d v="2019-07-08T00:00:00" u="1"/>
        <d v="1954-09-04T00:00:00" u="1"/>
        <d v="1985-09-02T00:00:00" u="1"/>
        <d v="1993-05-18T00:00:00" u="1"/>
        <d v="1961-06-16T00:00:00" u="1"/>
        <d v="1967-03-28T00:00:00" u="1"/>
        <d v="1993-06-14T00:00:00" u="1"/>
        <d v="1959-08-08T00:00:00" u="1"/>
        <d v="1965-05-20T00:00:00" u="1"/>
        <d v="1994-06-14T00:00:00" u="1"/>
        <d v="1989-09-02T00:00:00" u="1"/>
        <d v="1991-08-06T00:00:00" u="1"/>
        <d v="1995-06-14T00:00:00" u="1"/>
        <d v="1997-05-18T00:00:00" u="1"/>
        <d v="1999-04-22T00:00:00" u="1"/>
        <d v="1959-09-04T00:00:00" u="1"/>
        <d v="1969-04-24T00:00:00" u="1"/>
        <d v="1971-03-28T00:00:00" u="1"/>
        <d v="1990-09-02T00:00:00" u="1"/>
        <d v="1994-07-10T00:00:00" u="1"/>
        <d v="1998-05-18T00:00:00" u="1"/>
        <d v="1991-09-02T00:00:00" u="1"/>
        <d v="1999-05-18T00:00:00" u="1"/>
        <d v="1961-09-04T00:00:00" u="1"/>
        <d v="1973-03-28T00:00:00" u="1"/>
        <d v="1996-07-10T00:00:00" u="1"/>
        <d v="2000-05-18T00:00:00" u="1"/>
        <d v="2004-03-26T00:00:00" u="1"/>
        <d v="1966-07-12T00:00:00" u="1"/>
        <d v="1970-05-20T00:00:00" u="1"/>
        <d v="1974-03-28T00:00:00" u="1"/>
        <d v="1993-09-02T00:00:00" u="1"/>
        <d v="1997-07-10T00:00:00" u="1"/>
        <d v="1963-09-04T00:00:00" u="1"/>
        <d v="1975-03-28T00:00:00" u="1"/>
        <d v="1994-09-02T00:00:00" u="1"/>
        <d v="1996-08-06T00:00:00" u="1"/>
        <d v="1998-07-10T00:00:00" u="1"/>
        <d v="2000-06-14T00:00:00" u="1"/>
        <d v="2002-05-18T00:00:00" u="1"/>
        <d v="1964-09-04T00:00:00" u="1"/>
        <d v="1968-07-12T00:00:00" u="1"/>
        <d v="1972-05-20T00:00:00" u="1"/>
        <d v="1995-09-02T00:00:00" u="1"/>
        <d v="1997-08-06T00:00:00" u="1"/>
        <d v="2003-05-18T00:00:00" u="1"/>
        <d v="1971-06-16T00:00:00" u="1"/>
        <d v="2000-07-10T00:00:00" u="1"/>
        <d v="2004-05-18T00:00:00" u="1"/>
        <d v="2008-03-26T00:00:00" u="1"/>
        <d v="1974-05-20T00:00:00" u="1"/>
        <d v="1978-03-28T00:00:00" u="1"/>
        <d v="1997-09-02T00:00:00" u="1"/>
        <d v="1973-06-16T00:00:00" u="1"/>
        <d v="1979-03-28T00:00:00" u="1"/>
        <d v="1998-09-02T00:00:00" u="1"/>
        <d v="2000-08-06T00:00:00" u="1"/>
        <d v="1974-06-16T00:00:00" u="1"/>
        <d v="2001-08-06T00:00:00" u="1"/>
        <d v="2003-07-10T00:00:00" u="1"/>
        <d v="1944-06-18T00:00:00" u="1"/>
        <d v="1977-05-20T00:00:00" u="1"/>
        <d v="2000-09-02T00:00:00" u="1"/>
        <d v="2006-06-14T00:00:00" u="1"/>
        <d v="2012-03-26T00:00:00" u="1"/>
        <d v="1980-04-24T00:00:00" u="1"/>
        <d v="2001-09-02T00:00:00" u="1"/>
        <d v="2013-03-26T00:00:00" u="1"/>
        <d v="1971-09-04T00:00:00" u="1"/>
        <d v="1981-04-24T00:00:00" u="1"/>
        <d v="1983-03-28T00:00:00" u="1"/>
        <d v="2004-08-06T00:00:00" u="1"/>
        <d v="2006-07-10T00:00:00" u="1"/>
        <d v="1978-06-16T00:00:00" u="1"/>
        <d v="1982-04-24T00:00:00" u="1"/>
        <d v="2011-05-18T00:00:00" u="1"/>
        <d v="2015-03-26T00:00:00" u="1"/>
        <d v="1950-05-22T00:00:00" u="1"/>
        <d v="1983-04-24T00:00:00" u="1"/>
        <d v="2016-03-26T00:00:00" u="1"/>
        <d v="1976-08-08T00:00:00" u="1"/>
        <d v="1986-03-28T00:00:00" u="1"/>
        <d v="2009-07-10T00:00:00" u="1"/>
        <d v="2011-06-14T00:00:00" u="1"/>
        <d v="1956-03-30T00:00:00" u="1"/>
        <d v="1981-06-16T00:00:00" u="1"/>
        <d v="2008-08-06T00:00:00" u="1"/>
        <d v="2014-05-18T00:00:00" u="1"/>
        <d v="2016-04-22T00:00:00" u="1"/>
        <d v="2018-03-26T00:00:00" u="1"/>
        <d v="1980-07-12T00:00:00" u="1"/>
        <d v="1988-03-28T00:00:00" u="1"/>
        <d v="2015-05-18T00:00:00" u="1"/>
        <d v="2017-04-22T00:00:00" u="1"/>
        <d v="1987-04-24T00:00:00" u="1"/>
        <d v="2008-09-02T00:00:00" u="1"/>
        <d v="2010-08-06T00:00:00" u="1"/>
        <d v="1959-03-30T00:00:00" u="1"/>
        <d v="1978-09-04T00:00:00" u="1"/>
        <d v="1980-08-08T00:00:00" u="1"/>
        <d v="1987-05-20T00:00:00" u="1"/>
        <d v="1989-04-24T00:00:00" u="1"/>
        <d v="1991-03-28T00:00:00" u="1"/>
        <d v="1953-07-14T00:00:00" u="1"/>
        <d v="1980-09-04T00:00:00" u="1"/>
        <d v="1992-03-28T00:00:00" u="1"/>
        <d v="2013-08-06T00:00:00" u="1"/>
        <d v="2019-05-18T00:00:00" u="1"/>
        <d v="2021-04-22T00:00:00" u="1"/>
        <d v="1958-05-22T00:00:00" u="1"/>
        <d v="1983-08-08T00:00:00" u="1"/>
        <d v="1987-06-16T00:00:00" u="1"/>
        <d v="1993-03-28T00:00:00" u="1"/>
        <d v="2020-05-18T00:00:00" u="1"/>
        <d v="1949-10-02T00:00:00" u="1"/>
        <d v="1988-06-16T00:00:00" u="1"/>
        <d v="1989-06-16T00:00:00" u="1"/>
        <d v="1993-04-24T00:00:00" u="1"/>
        <d v="2018-07-10T00:00:00" u="1"/>
        <d v="1984-09-04T00:00:00" u="1"/>
        <d v="1990-06-16T00:00:00" u="1"/>
        <d v="2019-07-10T00:00:00" u="1"/>
        <d v="1952-10-02T00:00:00" u="1"/>
        <d v="1995-04-24T00:00:00" u="1"/>
        <d v="1997-03-28T00:00:00" u="1"/>
        <d v="1986-09-04T00:00:00" u="1"/>
        <d v="1994-05-20T00:00:00" u="1"/>
        <d v="1998-03-28T00:00:00" u="1"/>
        <d v="2017-09-02T00:00:00" u="1"/>
        <d v="1968-03-30T00:00:00" u="1"/>
        <d v="1995-05-20T00:00:00" u="1"/>
        <d v="1934-05-24T00:00:00" u="1"/>
        <d v="1965-05-22T00:00:00" u="1"/>
        <d v="1988-09-04T00:00:00" u="1"/>
        <d v="1996-05-20T00:00:00" u="1"/>
        <d v="1991-08-08T00:00:00" u="1"/>
        <d v="1993-07-12T00:00:00" u="1"/>
        <d v="1997-05-20T00:00:00" u="1"/>
        <d v="2001-03-28T00:00:00" u="1"/>
        <d v="2020-09-02T00:00:00" u="1"/>
        <d v="1963-07-14T00:00:00" u="1"/>
        <d v="1971-03-30T00:00:00" u="1"/>
        <d v="1992-08-08T00:00:00" u="1"/>
        <d v="1994-07-12T00:00:00" u="1"/>
        <d v="1958-10-02T00:00:00" u="1"/>
        <d v="1995-07-12T00:00:00" u="1"/>
        <d v="2003-03-28T00:00:00" u="1"/>
        <d v="1969-05-22T00:00:00" u="1"/>
        <d v="1971-04-26T00:00:00" u="1"/>
        <d v="1996-07-12T00:00:00" u="1"/>
        <d v="1998-06-16T00:00:00" u="1"/>
        <d v="2000-05-20T00:00:00" u="1"/>
        <d v="1935-07-16T00:00:00" u="1"/>
        <d v="1964-08-10T00:00:00" u="1"/>
        <d v="1966-07-14T00:00:00" u="1"/>
        <d v="1999-06-16T00:00:00" u="1"/>
        <d v="1940-05-24T00:00:00" u="1"/>
        <d v="1963-09-06T00:00:00" u="1"/>
        <d v="1965-08-10T00:00:00" u="1"/>
        <d v="1971-05-22T00:00:00" u="1"/>
        <d v="1973-04-26T00:00:00" u="1"/>
        <d v="1975-03-30T00:00:00" u="1"/>
        <d v="1994-09-04T00:00:00" u="1"/>
        <d v="1996-08-08T00:00:00" u="1"/>
        <d v="1998-07-12T00:00:00" u="1"/>
        <d v="2002-05-20T00:00:00" u="1"/>
        <d v="1972-05-22T00:00:00" u="1"/>
        <d v="2003-05-20T00:00:00" u="1"/>
        <d v="1963-10-02T00:00:00" u="1"/>
        <d v="1965-09-06T00:00:00" u="1"/>
        <d v="1996-09-04T00:00:00" u="1"/>
        <d v="2002-06-16T00:00:00" u="1"/>
        <d v="2004-05-20T00:00:00" u="1"/>
        <d v="1972-06-18T00:00:00" u="1"/>
        <d v="1974-05-22T00:00:00" u="1"/>
        <d v="2005-05-20T00:00:00" u="1"/>
        <d v="2009-03-28T00:00:00" u="1"/>
        <d v="1942-06-20T00:00:00" u="1"/>
        <d v="1965-10-02T00:00:00" u="1"/>
        <d v="1977-04-26T00:00:00" u="1"/>
        <d v="1998-09-04T00:00:00" u="1"/>
        <d v="2008-04-24T00:00:00" u="1"/>
        <d v="2010-03-28T00:00:00" u="1"/>
        <d v="1941-07-16T00:00:00" u="1"/>
        <d v="1980-03-30T00:00:00" u="1"/>
        <d v="1999-09-04T00:00:00" u="1"/>
        <d v="2011-03-28T00:00:00" u="1"/>
        <d v="1967-10-02T00:00:00" u="1"/>
        <d v="1971-08-10T00:00:00" u="1"/>
        <d v="1979-04-26T00:00:00" u="1"/>
        <d v="2002-08-08T00:00:00" u="1"/>
        <d v="2008-05-20T00:00:00" u="1"/>
        <d v="2012-03-28T00:00:00" u="1"/>
        <d v="1947-05-24T00:00:00" u="1"/>
        <d v="1968-10-02T00:00:00" u="1"/>
        <d v="1970-09-06T00:00:00" u="1"/>
        <d v="1978-05-22T00:00:00" u="1"/>
        <d v="1980-04-26T00:00:00" u="1"/>
        <d v="2001-09-04T00:00:00" u="1"/>
        <d v="2003-08-08T00:00:00" u="1"/>
        <d v="2009-05-20T00:00:00" u="1"/>
        <d v="1969-10-02T00:00:00" u="1"/>
        <d v="1983-03-30T00:00:00" u="1"/>
        <d v="2002-09-04T00:00:00" u="1"/>
        <d v="2008-06-16T00:00:00" u="1"/>
        <d v="2010-05-20T00:00:00" u="1"/>
        <d v="1972-09-06T00:00:00" u="1"/>
        <d v="1984-03-30T00:00:00" u="1"/>
        <d v="2009-06-16T00:00:00" u="1"/>
        <d v="2014-04-24T00:00:00" u="1"/>
        <d v="2016-03-28T00:00:00" u="1"/>
        <d v="1951-05-24T00:00:00" u="1"/>
        <d v="1976-08-10T00:00:00" u="1"/>
        <d v="1982-05-22T00:00:00" u="1"/>
        <d v="2009-07-12T00:00:00" u="1"/>
        <d v="2015-04-24T00:00:00" u="1"/>
        <d v="1979-07-14T00:00:00" u="1"/>
        <d v="1981-06-18T00:00:00" u="1"/>
        <d v="1985-04-26T00:00:00" u="1"/>
        <d v="1987-03-30T00:00:00" u="1"/>
        <d v="2006-09-04T00:00:00" u="1"/>
        <d v="2014-05-20T00:00:00" u="1"/>
        <d v="1955-04-28T00:00:00" u="1"/>
        <d v="1978-08-10T00:00:00" u="1"/>
        <d v="1980-07-14T00:00:00" u="1"/>
        <d v="2011-07-12T00:00:00" u="1"/>
        <d v="2019-03-28T00:00:00" u="1"/>
        <d v="1954-05-24T00:00:00" u="1"/>
        <d v="1979-08-10T00:00:00" u="1"/>
        <d v="1983-06-18T00:00:00" u="1"/>
        <d v="2008-09-04T00:00:00" u="1"/>
        <d v="2012-07-12T00:00:00" u="1"/>
        <d v="2014-06-16T00:00:00" u="1"/>
        <d v="2018-04-24T00:00:00" u="1"/>
        <d v="1947-09-08T00:00:00" u="1"/>
        <d v="1990-03-30T00:00:00" u="1"/>
        <d v="2011-08-08T00:00:00" u="1"/>
        <d v="2015-06-16T00:00:00" u="1"/>
        <d v="2017-05-20T00:00:00" u="1"/>
        <d v="2021-03-28T00:00:00" u="1"/>
        <d v="1952-07-16T00:00:00" u="1"/>
        <d v="1977-10-02T00:00:00" u="1"/>
        <d v="1979-09-06T00:00:00" u="1"/>
        <d v="1981-08-10T00:00:00" u="1"/>
        <d v="1983-07-14T00:00:00" u="1"/>
        <d v="1985-06-18T00:00:00" u="1"/>
        <d v="1987-05-22T00:00:00" u="1"/>
        <d v="2010-09-04T00:00:00" u="1"/>
        <d v="2014-07-12T00:00:00" u="1"/>
        <d v="2016-06-16T00:00:00" u="1"/>
        <d v="1949-09-08T00:00:00" u="1"/>
        <d v="1951-08-12T00:00:00" u="1"/>
        <d v="1978-10-02T00:00:00" u="1"/>
        <d v="1986-06-18T00:00:00" u="1"/>
        <d v="2015-07-12T00:00:00" u="1"/>
        <d v="1979-10-02T00:00:00" u="1"/>
        <d v="1983-08-10T00:00:00" u="1"/>
        <d v="1985-07-14T00:00:00" u="1"/>
        <d v="1991-04-26T00:00:00" u="1"/>
        <d v="1980-10-02T00:00:00" u="1"/>
        <d v="1982-09-06T00:00:00" u="1"/>
        <d v="1990-05-22T00:00:00" u="1"/>
        <d v="1992-04-26T00:00:00" u="1"/>
        <d v="1994-03-30T00:00:00" u="1"/>
        <d v="2013-09-04T00:00:00" u="1"/>
        <d v="2015-08-08T00:00:00" u="1"/>
        <d v="1985-08-10T00:00:00" u="1"/>
        <d v="1987-07-14T00:00:00" u="1"/>
        <d v="1991-05-22T00:00:00" u="1"/>
        <d v="2020-06-16T00:00:00" u="1"/>
        <d v="1955-08-12T00:00:00" u="1"/>
        <d v="1990-06-18T00:00:00" u="1"/>
        <d v="1994-04-26T00:00:00" u="1"/>
        <d v="1996-03-30T00:00:00" u="1"/>
        <d v="1925-08-14T00:00:00" u="1"/>
        <d v="1956-08-12T00:00:00" u="1"/>
        <d v="1983-10-02T00:00:00" u="1"/>
        <d v="1985-09-06T00:00:00" u="1"/>
        <d v="1993-05-22T00:00:00" u="1"/>
        <d v="2016-09-04T00:00:00" u="1"/>
        <d v="1986-09-06T00:00:00" u="1"/>
        <d v="1998-03-30T00:00:00" u="1"/>
        <d v="1985-10-02T00:00:00" u="1"/>
        <d v="1989-08-10T00:00:00" u="1"/>
        <d v="1991-07-14T00:00:00" u="1"/>
        <d v="1999-03-30T00:00:00" u="1"/>
        <d v="2018-09-04T00:00:00" u="1"/>
        <d v="1986-10-02T00:00:00" u="1"/>
        <d v="1992-07-14T00:00:00" u="1"/>
        <d v="1968-04-28T00:00:00" u="1"/>
        <d v="1987-10-02T00:00:00" u="1"/>
        <d v="1993-07-14T00:00:00" u="1"/>
        <d v="1959-09-08T00:00:00" u="1"/>
        <d v="1961-08-12T00:00:00" u="1"/>
        <d v="1963-07-16T00:00:00" u="1"/>
        <d v="1969-04-28T00:00:00" u="1"/>
        <d v="1990-09-06T00:00:00" u="1"/>
        <d v="2000-04-26T00:00:00" u="1"/>
        <d v="1991-09-06T00:00:00" u="1"/>
        <d v="2001-04-26T00:00:00" u="1"/>
        <d v="1959-10-04T00:00:00" u="1"/>
        <d v="1990-10-02T00:00:00" u="1"/>
        <d v="1992-09-06T00:00:00" u="1"/>
        <d v="1964-08-12T00:00:00" u="1"/>
        <d v="1966-07-16T00:00:00" u="1"/>
        <d v="1972-04-28T00:00:00" u="1"/>
        <d v="1993-09-06T00:00:00" u="1"/>
        <d v="1971-05-24T00:00:00" u="1"/>
        <d v="1996-08-10T00:00:00" u="1"/>
        <d v="1998-07-14T00:00:00" u="1"/>
        <d v="1968-07-16T00:00:00" u="1"/>
        <d v="1974-04-28T00:00:00" u="1"/>
        <d v="1995-09-06T00:00:00" u="1"/>
        <d v="1997-08-10T00:00:00" u="1"/>
        <d v="1994-10-02T00:00:00" u="1"/>
        <d v="1996-09-06T00:00:00" u="1"/>
        <d v="1998-08-10T00:00:00" u="1"/>
        <d v="1964-10-04T00:00:00" u="1"/>
        <d v="1966-09-08T00:00:00" u="1"/>
        <d v="1970-07-16T00:00:00" u="1"/>
        <d v="1972-06-20T00:00:00" u="1"/>
        <d v="1995-10-02T00:00:00" u="1"/>
        <d v="2007-04-26T00:00:00" u="1"/>
        <d v="1969-08-12T00:00:00" u="1"/>
        <d v="1975-05-24T00:00:00" u="1"/>
        <d v="1977-04-28T00:00:00" u="1"/>
        <d v="1998-09-06T00:00:00" u="1"/>
        <d v="2000-08-10T00:00:00" u="1"/>
        <d v="2002-07-14T00:00:00" u="1"/>
        <d v="1970-08-12T00:00:00" u="1"/>
        <d v="1974-06-20T00:00:00" u="1"/>
        <d v="1976-05-24T00:00:00" u="1"/>
        <d v="1973-07-16T00:00:00" u="1"/>
        <d v="1975-06-20T00:00:00" u="1"/>
        <d v="1998-10-02T00:00:00" u="1"/>
        <d v="1976-06-20T00:00:00" u="1"/>
        <d v="1980-04-28T00:00:00" u="1"/>
        <d v="2007-06-18T00:00:00" u="1"/>
        <d v="1969-10-04T00:00:00" u="1"/>
        <d v="1975-07-16T00:00:00" u="1"/>
        <d v="2002-09-06T00:00:00" u="1"/>
        <d v="2012-04-26T00:00:00" u="1"/>
        <d v="2009-06-18T00:00:00" u="1"/>
        <d v="2013-04-26T00:00:00" u="1"/>
        <d v="2015-03-30T00:00:00" u="1"/>
        <d v="1942-09-10T00:00:00" u="1"/>
        <d v="1975-08-12T00:00:00" u="1"/>
        <d v="1983-04-28T00:00:00" u="1"/>
        <d v="1972-10-04T00:00:00" u="1"/>
        <d v="1974-09-08T00:00:00" u="1"/>
        <d v="1976-08-12T00:00:00" u="1"/>
        <d v="1978-07-16T00:00:00" u="1"/>
        <d v="2003-10-02T00:00:00" u="1"/>
        <d v="2013-05-22T00:00:00" u="1"/>
        <d v="2015-04-26T00:00:00" u="1"/>
        <d v="1979-07-16T00:00:00" u="1"/>
        <d v="1985-04-28T00:00:00" u="1"/>
        <d v="2008-08-10T00:00:00" u="1"/>
        <d v="2014-05-22T00:00:00" u="1"/>
        <d v="2016-04-26T00:00:00" u="1"/>
        <d v="1980-07-16T00:00:00" u="1"/>
        <d v="1986-04-28T00:00:00" u="1"/>
        <d v="2005-10-02T00:00:00" u="1"/>
        <d v="2013-06-18T00:00:00" u="1"/>
        <d v="1976-10-04T00:00:00" u="1"/>
        <d v="1980-08-12T00:00:00" u="1"/>
        <d v="1982-07-16T00:00:00" u="1"/>
        <d v="1986-05-24T00:00:00" u="1"/>
        <d v="2009-09-06T00:00:00" u="1"/>
        <d v="2019-04-26T00:00:00" u="1"/>
        <d v="1981-08-12T00:00:00" u="1"/>
        <d v="1983-07-16T00:00:00" u="1"/>
        <d v="2014-07-14T00:00:00" u="1"/>
        <d v="1953-07-18T00:00:00" u="1"/>
        <d v="1978-10-04T00:00:00" u="1"/>
        <d v="1980-09-08T00:00:00" u="1"/>
        <d v="1984-07-16T00:00:00" u="1"/>
        <d v="1988-05-24T00:00:00" u="1"/>
        <d v="1990-04-28T00:00:00" u="1"/>
        <d v="1954-07-18T00:00:00" u="1"/>
        <d v="1979-10-04T00:00:00" u="1"/>
        <d v="1981-09-08T00:00:00" u="1"/>
        <d v="1983-08-12T00:00:00" u="1"/>
        <d v="1985-07-16T00:00:00" u="1"/>
        <d v="1987-06-20T00:00:00" u="1"/>
        <d v="2016-07-14T00:00:00" u="1"/>
        <d v="2018-06-18T00:00:00" u="1"/>
        <d v="1957-06-22T00:00:00" u="1"/>
        <d v="1980-10-04T00:00:00" u="1"/>
        <d v="1986-07-16T00:00:00" u="1"/>
        <d v="1988-06-20T00:00:00" u="1"/>
        <d v="2011-10-02T00:00:00" u="1"/>
        <d v="2013-09-06T00:00:00" u="1"/>
        <d v="2017-07-14T00:00:00" u="1"/>
        <d v="1954-08-14T00:00:00" u="1"/>
        <d v="1981-10-04T00:00:00" u="1"/>
        <d v="1983-09-08T00:00:00" u="1"/>
        <d v="1987-07-16T00:00:00" u="1"/>
        <d v="2020-06-18T00:00:00" u="1"/>
        <d v="1955-08-14T00:00:00" u="1"/>
        <d v="1988-07-16T00:00:00" u="1"/>
        <d v="1994-04-28T00:00:00" u="1"/>
        <d v="2015-09-06T00:00:00" u="1"/>
        <d v="1985-09-08T00:00:00" u="1"/>
        <d v="1987-08-12T00:00:00" u="1"/>
        <d v="1989-07-16T00:00:00" u="1"/>
        <d v="2014-10-02T00:00:00" u="1"/>
        <d v="1988-08-12T00:00:00" u="1"/>
        <d v="1990-07-16T00:00:00" u="1"/>
        <d v="1992-06-20T00:00:00" u="1"/>
        <d v="2015-10-02T00:00:00" u="1"/>
        <d v="2019-08-10T00:00:00" u="1"/>
        <d v="1954-10-06T00:00:00" u="1"/>
        <d v="1964-05-26T00:00:00" u="1"/>
        <d v="1993-06-20T00:00:00" u="1"/>
        <d v="1997-04-28T00:00:00" u="1"/>
        <d v="1961-07-18T00:00:00" u="1"/>
        <d v="1967-04-30T00:00:00" u="1"/>
        <d v="1990-08-12T00:00:00" u="1"/>
        <d v="1994-06-20T00:00:00" u="1"/>
        <d v="2019-09-06T00:00:00" u="1"/>
        <d v="1954-11-02T00:00:00" u="1"/>
        <d v="1968-04-30T00:00:00" u="1"/>
        <d v="1991-08-12T00:00:00" u="1"/>
        <d v="1995-06-20T00:00:00" u="1"/>
        <d v="2018-10-02T00:00:00" u="1"/>
        <d v="1934-06-24T00:00:00" u="1"/>
        <d v="1967-05-26T00:00:00" u="1"/>
        <d v="1990-09-08T00:00:00" u="1"/>
        <d v="1998-05-24T00:00:00" u="1"/>
        <d v="1991-09-08T00:00:00" u="1"/>
        <d v="1993-08-12T00:00:00" u="1"/>
        <d v="1997-06-20T00:00:00" u="1"/>
        <d v="2001-04-28T00:00:00" u="1"/>
        <d v="1961-09-10T00:00:00" u="1"/>
        <d v="1990-10-04T00:00:00" u="1"/>
        <d v="1998-06-20T00:00:00" u="1"/>
        <d v="1958-11-02T00:00:00" u="1"/>
        <d v="1960-10-06T00:00:00" u="1"/>
        <d v="1997-07-16T00:00:00" u="1"/>
        <d v="1999-06-20T00:00:00" u="1"/>
        <d v="2002-05-24T00:00:00" u="1"/>
        <d v="1968-07-18T00:00:00" u="1"/>
        <d v="1995-09-08T00:00:00" u="1"/>
        <d v="2001-06-20T00:00:00" u="1"/>
        <d v="1965-09-10T00:00:00" u="1"/>
        <d v="2004-05-24T00:00:00" u="1"/>
        <d v="1995-10-04T00:00:00" u="1"/>
        <d v="2003-06-20T00:00:00" u="1"/>
        <d v="1973-06-22T00:00:00" u="1"/>
        <d v="2002-07-16T00:00:00" u="1"/>
        <d v="1997-10-04T00:00:00" u="1"/>
        <d v="2007-05-24T00:00:00" u="1"/>
        <d v="2000-09-08T00:00:00" u="1"/>
        <d v="2004-07-16T00:00:00" u="1"/>
        <d v="1939-09-12T00:00:00" u="1"/>
        <d v="1943-07-20T00:00:00" u="1"/>
        <d v="1966-11-02T00:00:00" u="1"/>
        <d v="1999-10-04T00:00:00" u="1"/>
        <d v="2005-07-16T00:00:00" u="1"/>
        <d v="2007-06-20T00:00:00" u="1"/>
        <d v="1944-07-20T00:00:00" u="1"/>
        <d v="1946-06-24T00:00:00" u="1"/>
        <d v="2006-07-16T00:00:00" u="1"/>
        <d v="1972-09-10T00:00:00" u="1"/>
        <d v="1974-08-14T00:00:00" u="1"/>
        <d v="1978-06-22T00:00:00" u="1"/>
        <d v="1980-05-26T00:00:00" u="1"/>
        <d v="2001-10-04T00:00:00" u="1"/>
        <d v="2003-09-08T00:00:00" u="1"/>
        <d v="2009-06-20T00:00:00" u="1"/>
        <d v="1981-05-26T00:00:00" u="1"/>
        <d v="2002-10-04T00:00:00" u="1"/>
        <d v="2010-06-20T00:00:00" u="1"/>
        <d v="1980-06-22T00:00:00" u="1"/>
        <d v="1984-04-30T00:00:00" u="1"/>
        <d v="2009-07-16T00:00:00" u="1"/>
        <d v="2015-04-28T00:00:00" u="1"/>
        <d v="1973-10-06T00:00:00" u="1"/>
        <d v="1975-09-10T00:00:00" u="1"/>
        <d v="1985-04-30T00:00:00" u="1"/>
        <d v="2010-07-16T00:00:00" u="1"/>
        <d v="2016-04-28T00:00:00" u="1"/>
        <d v="1972-11-02T00:00:00" u="1"/>
        <d v="2005-10-04T00:00:00" u="1"/>
        <d v="1983-06-22T00:00:00" u="1"/>
        <d v="2010-08-12T00:00:00" u="1"/>
        <d v="1982-07-18T00:00:00" u="1"/>
        <d v="1984-06-22T00:00:00" u="1"/>
        <d v="1986-05-26T00:00:00" u="1"/>
        <d v="1979-09-10T00:00:00" u="1"/>
        <d v="1983-07-18T00:00:00" u="1"/>
        <d v="1985-06-22T00:00:00" u="1"/>
        <d v="2012-08-12T00:00:00" u="1"/>
        <d v="2014-07-16T00:00:00" u="1"/>
        <d v="2018-05-24T00:00:00" u="1"/>
        <d v="2020-04-28T00:00:00" u="1"/>
        <d v="1982-08-14T00:00:00" u="1"/>
        <d v="1988-05-26T00:00:00" u="1"/>
        <d v="1990-04-30T00:00:00" u="1"/>
        <d v="2011-09-08T00:00:00" u="1"/>
        <d v="2013-08-12T00:00:00" u="1"/>
        <d v="2017-06-20T00:00:00" u="1"/>
        <d v="1979-10-06T00:00:00" u="1"/>
        <d v="1981-09-10T00:00:00" u="1"/>
        <d v="2020-05-24T00:00:00" u="1"/>
        <d v="1978-11-02T00:00:00" u="1"/>
        <d v="1982-09-10T00:00:00" u="1"/>
        <d v="1984-08-14T00:00:00" u="1"/>
        <d v="1986-07-18T00:00:00" u="1"/>
        <d v="1988-06-22T00:00:00" u="1"/>
        <d v="2017-07-16T00:00:00" u="1"/>
        <d v="1954-08-16T00:00:00" u="1"/>
        <d v="1979-11-02T00:00:00" u="1"/>
        <d v="1981-10-06T00:00:00" u="1"/>
        <d v="1987-07-18T00:00:00" u="1"/>
        <d v="2014-09-08T00:00:00" u="1"/>
        <d v="1982-10-06T00:00:00" u="1"/>
        <d v="1986-08-14T00:00:00" u="1"/>
        <d v="2013-10-04T00:00:00" u="1"/>
        <d v="2019-07-16T00:00:00" u="1"/>
        <d v="1956-08-16T00:00:00" u="1"/>
        <d v="1983-10-06T00:00:00" u="1"/>
        <d v="1995-04-30T00:00:00" u="1"/>
        <d v="2014-10-04T00:00:00" u="1"/>
        <d v="2020-07-16T00:00:00" u="1"/>
        <d v="1951-11-04T00:00:00" u="1"/>
        <d v="1963-05-28T00:00:00" u="1"/>
        <d v="1992-06-22T00:00:00" u="1"/>
        <d v="1994-05-26T00:00:00" u="1"/>
        <d v="1996-04-30T00:00:00" u="1"/>
        <d v="2015-10-04T00:00:00" u="1"/>
        <d v="1983-11-02T00:00:00" u="1"/>
        <d v="1985-10-06T00:00:00" u="1"/>
        <d v="1995-05-26T00:00:00" u="1"/>
        <d v="1988-09-10T00:00:00" u="1"/>
        <d v="1996-05-26T00:00:00" u="1"/>
        <d v="1985-11-02T00:00:00" u="1"/>
        <d v="1995-06-22T00:00:00" u="1"/>
        <d v="1997-05-26T00:00:00" u="1"/>
        <d v="1999-04-30T00:00:00" u="1"/>
        <d v="2018-10-04T00:00:00" u="1"/>
        <d v="2020-09-08T00:00:00" u="1"/>
        <d v="1959-09-12T00:00:00" u="1"/>
        <d v="1963-07-20T00:00:00" u="1"/>
        <d v="1988-10-06T00:00:00" u="1"/>
        <d v="1998-05-26T00:00:00" u="1"/>
        <d v="1966-06-24T00:00:00" u="1"/>
        <d v="1968-05-28T00:00:00" u="1"/>
        <d v="1987-11-02T00:00:00" u="1"/>
        <d v="1989-10-06T00:00:00" u="1"/>
        <d v="1997-06-22T00:00:00" u="1"/>
        <d v="1999-05-26T00:00:00" u="1"/>
        <d v="2001-04-30T00:00:00" u="1"/>
        <d v="2020-10-04T00:00:00" u="1"/>
        <d v="1967-06-24T00:00:00" u="1"/>
        <d v="1992-09-10T00:00:00" u="1"/>
        <d v="1994-08-14T00:00:00" u="1"/>
        <d v="1998-06-22T00:00:00" u="1"/>
        <d v="1964-08-16T00:00:00" u="1"/>
        <d v="1970-05-28T00:00:00" u="1"/>
        <d v="1989-11-02T00:00:00" u="1"/>
        <d v="1997-07-18T00:00:00" u="1"/>
        <d v="1999-06-22T00:00:00" u="1"/>
        <d v="2001-05-26T00:00:00" u="1"/>
        <d v="2003-04-30T00:00:00" u="1"/>
        <d v="1965-08-16T00:00:00" u="1"/>
        <d v="1969-06-24T00:00:00" u="1"/>
        <d v="1994-09-10T00:00:00" u="1"/>
        <d v="1996-08-14T00:00:00" u="1"/>
        <d v="1998-07-18T00:00:00" u="1"/>
        <d v="1962-10-08T00:00:00" u="1"/>
        <d v="1966-08-16T00:00:00" u="1"/>
        <d v="1991-11-02T00:00:00" u="1"/>
        <d v="1997-08-14T00:00:00" u="1"/>
        <d v="2006-04-30T00:00:00" u="1"/>
        <d v="1993-11-02T00:00:00" u="1"/>
        <d v="1995-10-06T00:00:00" u="1"/>
        <d v="1999-08-14T00:00:00" u="1"/>
        <d v="2001-07-18T00:00:00" u="1"/>
        <d v="1965-10-08T00:00:00" u="1"/>
        <d v="1996-10-06T00:00:00" u="1"/>
        <d v="1964-11-04T00:00:00" u="1"/>
        <d v="1974-06-24T00:00:00" u="1"/>
        <d v="1976-05-28T00:00:00" u="1"/>
        <d v="1997-10-06T00:00:00" u="1"/>
        <d v="1999-09-10T00:00:00" u="1"/>
        <d v="2007-05-26T00:00:00" u="1"/>
        <d v="1973-07-20T00:00:00" u="1"/>
        <d v="1975-06-24T00:00:00" u="1"/>
        <d v="1996-11-02T00:00:00" u="1"/>
        <d v="2000-09-10T00:00:00" u="1"/>
        <d v="2004-07-18T00:00:00" u="1"/>
        <d v="2006-06-22T00:00:00" u="1"/>
        <d v="1976-06-24T00:00:00" u="1"/>
        <d v="1978-05-28T00:00:00" u="1"/>
        <d v="2001-09-10T00:00:00" u="1"/>
        <d v="1973-08-16T00:00:00" u="1"/>
        <d v="1975-07-20T00:00:00" u="1"/>
        <d v="2010-05-26T00:00:00" u="1"/>
        <d v="1943-08-18T00:00:00" u="1"/>
        <d v="1970-10-08T00:00:00" u="1"/>
        <d v="1976-07-20T00:00:00" u="1"/>
        <d v="2011-05-26T00:00:00" u="1"/>
        <d v="2006-08-14T00:00:00" u="1"/>
        <d v="2012-05-26T00:00:00" u="1"/>
        <d v="1972-10-08T00:00:00" u="1"/>
        <d v="2007-08-14T00:00:00" u="1"/>
        <d v="1977-08-16T00:00:00" u="1"/>
        <d v="1980-07-20T00:00:00" u="1"/>
        <d v="2003-11-02T00:00:00" u="1"/>
        <d v="2013-06-22T00:00:00" u="1"/>
        <d v="1981-07-20T00:00:00" u="1"/>
        <d v="2004-11-02T00:00:00" u="1"/>
        <d v="2006-10-06T00:00:00" u="1"/>
        <d v="2014-06-22T00:00:00" u="1"/>
        <d v="1974-11-04T00:00:00" u="1"/>
        <d v="1976-10-08T00:00:00" u="1"/>
        <d v="2005-11-02T00:00:00" u="1"/>
        <d v="2013-07-18T00:00:00" u="1"/>
        <d v="2019-04-30T00:00:00" u="1"/>
        <d v="1956-05-30T00:00:00" u="1"/>
        <d v="1975-11-04T00:00:00" u="1"/>
        <d v="1977-10-08T00:00:00" u="1"/>
        <d v="1985-06-24T00:00:00" u="1"/>
        <d v="1987-05-28T00:00:00" u="1"/>
        <d v="2012-08-14T00:00:00" u="1"/>
        <d v="2016-06-22T00:00:00" u="1"/>
        <d v="1980-09-12T00:00:00" u="1"/>
        <d v="1984-07-20T00:00:00" u="1"/>
        <d v="1986-06-24T00:00:00" u="1"/>
        <d v="1981-09-12T00:00:00" u="1"/>
        <d v="1983-08-16T00:00:00" u="1"/>
        <d v="1989-05-28T00:00:00" u="1"/>
        <d v="2016-07-18T00:00:00" u="1"/>
        <d v="1984-08-16T00:00:00" u="1"/>
        <d v="1954-08-18T00:00:00" u="1"/>
        <d v="2010-11-02T00:00:00" u="1"/>
        <d v="2016-08-14T00:00:00" u="1"/>
        <d v="2020-06-22T00:00:00" u="1"/>
        <d v="1980-11-04T00:00:00" u="1"/>
        <d v="1988-07-20T00:00:00" u="1"/>
        <d v="1992-05-28T00:00:00" u="1"/>
        <d v="2017-08-14T00:00:00" u="1"/>
        <d v="2019-07-18T00:00:00" u="1"/>
        <d v="1983-10-08T00:00:00" u="1"/>
        <d v="1985-09-12T00:00:00" u="1"/>
        <d v="1987-08-16T00:00:00" u="1"/>
        <d v="1989-07-20T00:00:00" u="1"/>
        <d v="1951-11-06T00:00:00" u="1"/>
        <d v="1957-08-18T00:00:00" u="1"/>
        <d v="1961-06-26T00:00:00" u="1"/>
        <d v="1986-09-12T00:00:00" u="1"/>
        <d v="2015-10-06T00:00:00" u="1"/>
        <d v="2017-09-10T00:00:00" u="1"/>
        <d v="1985-10-08T00:00:00" u="1"/>
        <d v="1991-07-20T00:00:00" u="1"/>
        <d v="1959-08-18T00:00:00" u="1"/>
        <d v="1984-11-04T00:00:00" u="1"/>
        <d v="1988-09-12T00:00:00" u="1"/>
        <d v="1990-08-16T00:00:00" u="1"/>
        <d v="1994-06-24T00:00:00" u="1"/>
        <d v="2015-11-02T00:00:00" u="1"/>
        <d v="1956-10-10T00:00:00" u="1"/>
        <d v="1964-06-26T00:00:00" u="1"/>
        <d v="1985-11-04T00:00:00" u="1"/>
        <d v="1987-10-08T00:00:00" u="1"/>
        <d v="1991-08-16T00:00:00" u="1"/>
        <d v="1993-07-20T00:00:00" u="1"/>
        <d v="1967-05-30T00:00:00" u="1"/>
        <d v="1992-08-16T00:00:00" u="1"/>
        <d v="1998-05-28T00:00:00" u="1"/>
        <d v="2017-11-02T00:00:00" u="1"/>
        <d v="1991-09-12T00:00:00" u="1"/>
        <d v="1993-08-16T00:00:00" u="1"/>
        <d v="1997-06-24T00:00:00" u="1"/>
        <d v="1999-05-28T00:00:00" u="1"/>
        <d v="1990-10-08T00:00:00" u="1"/>
        <d v="1992-09-12T00:00:00" u="1"/>
        <d v="1998-06-24T00:00:00" u="1"/>
        <d v="2000-05-28T00:00:00" u="1"/>
        <d v="1956-12-02T00:00:00" u="1"/>
        <d v="1962-09-14T00:00:00" u="1"/>
        <d v="1989-11-04T00:00:00" u="1"/>
        <d v="1993-09-12T00:00:00" u="1"/>
        <d v="1995-08-16T00:00:00" u="1"/>
        <d v="1959-11-06T00:00:00" u="1"/>
        <d v="1963-09-14T00:00:00" u="1"/>
        <d v="1990-11-04T00:00:00" u="1"/>
        <d v="1994-09-12T00:00:00" u="1"/>
        <d v="1996-08-16T00:00:00" u="1"/>
        <d v="2000-06-24T00:00:00" u="1"/>
        <d v="2002-05-28T00:00:00" u="1"/>
        <d v="1972-05-30T00:00:00" u="1"/>
        <d v="1991-11-04T00:00:00" u="1"/>
        <d v="1993-10-08T00:00:00" u="1"/>
        <d v="2003-05-28T00:00:00" u="1"/>
        <d v="1967-08-18T00:00:00" u="1"/>
        <d v="1994-10-08T00:00:00" u="1"/>
        <d v="1968-08-18T00:00:00" u="1"/>
        <d v="1974-05-30T00:00:00" u="1"/>
        <d v="1995-10-08T00:00:00" u="1"/>
        <d v="2003-06-24T00:00:00" u="1"/>
        <d v="1967-09-14T00:00:00" u="1"/>
        <d v="1996-10-08T00:00:00" u="1"/>
        <d v="1998-09-12T00:00:00" u="1"/>
        <d v="2000-08-16T00:00:00" u="1"/>
        <d v="1966-10-10T00:00:00" u="1"/>
        <d v="1970-08-18T00:00:00" u="1"/>
        <d v="1972-07-22T00:00:00" u="1"/>
        <d v="1995-11-04T00:00:00" u="1"/>
        <d v="1999-09-12T00:00:00" u="1"/>
        <d v="1977-05-30T00:00:00" u="1"/>
        <d v="1998-10-08T00:00:00" u="1"/>
        <d v="2000-09-12T00:00:00" u="1"/>
        <d v="2002-08-16T00:00:00" u="1"/>
        <d v="2004-07-20T00:00:00" u="1"/>
        <d v="1968-10-10T00:00:00" u="1"/>
        <d v="1978-05-30T00:00:00" u="1"/>
        <d v="2003-08-16T00:00:00" u="1"/>
        <d v="2005-07-20T00:00:00" u="1"/>
        <d v="1967-11-06T00:00:00" u="1"/>
        <d v="1973-08-18T00:00:00" u="1"/>
        <d v="2008-06-24T00:00:00" u="1"/>
        <d v="1972-09-14T00:00:00" u="1"/>
        <d v="1976-07-22T00:00:00" u="1"/>
        <d v="2003-09-12T00:00:00" u="1"/>
        <d v="2005-08-16T00:00:00" u="1"/>
        <d v="2011-05-28T00:00:00" u="1"/>
        <d v="1969-11-06T00:00:00" u="1"/>
        <d v="1975-08-18T00:00:00" u="1"/>
        <d v="1977-07-22T00:00:00" u="1"/>
        <d v="1979-06-26T00:00:00" u="1"/>
        <d v="1981-05-30T00:00:00" u="1"/>
        <d v="1970-11-06T00:00:00" u="1"/>
        <d v="1980-06-26T00:00:00" u="1"/>
        <d v="1982-05-30T00:00:00" u="1"/>
        <d v="2001-11-04T00:00:00" u="1"/>
        <d v="2011-06-24T00:00:00" u="1"/>
        <d v="1971-11-06T00:00:00" u="1"/>
        <d v="1973-10-10T00:00:00" u="1"/>
        <d v="1975-09-14T00:00:00" u="1"/>
        <d v="2002-11-04T00:00:00" u="1"/>
        <d v="2012-06-24T00:00:00" u="1"/>
        <d v="1978-08-18T00:00:00" u="1"/>
        <d v="2003-11-04T00:00:00" u="1"/>
        <d v="2013-06-24T00:00:00" u="1"/>
        <d v="1975-10-10T00:00:00" u="1"/>
        <d v="2008-09-12T00:00:00" u="1"/>
        <d v="2012-07-20T00:00:00" u="1"/>
        <d v="2014-06-24T00:00:00" u="1"/>
        <d v="1972-12-02T00:00:00" u="1"/>
        <d v="2007-10-08T00:00:00" u="1"/>
        <d v="2011-08-16T00:00:00" u="1"/>
        <d v="2015-06-24T00:00:00" u="1"/>
        <d v="1950-08-20T00:00:00" u="1"/>
        <d v="1983-07-22T00:00:00" u="1"/>
        <d v="1987-05-30T00:00:00" u="1"/>
        <d v="1974-12-02T00:00:00" u="1"/>
        <d v="1978-10-10T00:00:00" u="1"/>
        <d v="1980-09-14T00:00:00" u="1"/>
        <d v="1986-06-26T00:00:00" u="1"/>
        <d v="2011-09-12T00:00:00" u="1"/>
        <d v="2013-08-16T00:00:00" u="1"/>
        <d v="2017-06-24T00:00:00" u="1"/>
        <d v="1975-12-02T00:00:00" u="1"/>
        <d v="1983-08-18T00:00:00" u="1"/>
        <d v="1985-07-22T00:00:00" u="1"/>
        <d v="1989-05-30T00:00:00" u="1"/>
        <d v="2008-11-04T00:00:00" u="1"/>
        <d v="2014-08-16T00:00:00" u="1"/>
        <d v="1980-10-10T00:00:00" u="1"/>
        <d v="2011-10-08T00:00:00" u="1"/>
        <d v="2019-06-24T00:00:00" u="1"/>
        <d v="1979-11-06T00:00:00" u="1"/>
        <d v="1983-09-14T00:00:00" u="1"/>
        <d v="1985-08-18T00:00:00" u="1"/>
        <d v="2012-10-08T00:00:00" u="1"/>
        <d v="2016-08-16T00:00:00" u="1"/>
        <d v="1978-12-02T00:00:00" u="1"/>
        <d v="1982-10-10T00:00:00" u="1"/>
        <d v="1984-09-14T00:00:00" u="1"/>
        <d v="1988-07-22T00:00:00" u="1"/>
        <d v="1990-06-26T00:00:00" u="1"/>
        <d v="2015-09-12T00:00:00" u="1"/>
        <d v="1983-10-10T00:00:00" u="1"/>
        <d v="1985-09-14T00:00:00" u="1"/>
        <d v="1993-05-30T00:00:00" u="1"/>
        <d v="2014-10-08T00:00:00" u="1"/>
        <d v="2016-09-12T00:00:00" u="1"/>
        <d v="2020-07-20T00:00:00" u="1"/>
        <d v="1949-12-04T00:00:00" u="1"/>
        <d v="1957-08-20T00:00:00" u="1"/>
        <d v="1959-07-24T00:00:00" u="1"/>
        <d v="1980-12-02T00:00:00" u="1"/>
        <d v="1984-10-10T00:00:00" u="1"/>
        <d v="1988-08-18T00:00:00" u="1"/>
        <d v="1990-07-22T00:00:00" u="1"/>
        <d v="1994-05-30T00:00:00" u="1"/>
        <d v="2015-10-08T00:00:00" u="1"/>
        <d v="2017-09-12T00:00:00" u="1"/>
        <d v="1952-11-08T00:00:00" u="1"/>
        <d v="1954-10-12T00:00:00" u="1"/>
        <d v="1985-10-10T00:00:00" u="1"/>
        <d v="1991-07-22T00:00:00" u="1"/>
        <d v="2020-08-16T00:00:00" u="1"/>
        <d v="1982-12-02T00:00:00" u="1"/>
        <d v="1996-05-30T00:00:00" u="1"/>
        <d v="2015-11-04T00:00:00" u="1"/>
        <d v="2019-09-12T00:00:00" u="1"/>
        <d v="1962-07-24T00:00:00" u="1"/>
        <d v="1985-11-06T00:00:00" u="1"/>
        <d v="1997-05-30T00:00:00" u="1"/>
        <d v="2016-11-04T00:00:00" u="1"/>
        <d v="1961-08-20T00:00:00" u="1"/>
        <d v="1984-12-02T00:00:00" u="1"/>
        <d v="1988-10-10T00:00:00" u="1"/>
        <d v="1966-06-28T00:00:00" u="1"/>
        <d v="1989-10-10T00:00:00" u="1"/>
        <d v="1991-09-14T00:00:00" u="1"/>
        <d v="1997-06-26T00:00:00" u="1"/>
        <d v="1999-05-30T00:00:00" u="1"/>
        <d v="2018-11-04T00:00:00" u="1"/>
        <d v="1965-07-24T00:00:00" u="1"/>
        <d v="1988-11-06T00:00:00" u="1"/>
        <d v="1992-09-14T00:00:00" u="1"/>
        <d v="1998-06-26T00:00:00" u="1"/>
        <d v="1993-09-14T00:00:00" u="1"/>
        <d v="1997-07-22T00:00:00" u="1"/>
        <d v="2001-05-30T00:00:00" u="1"/>
        <d v="1957-12-04T00:00:00" u="1"/>
        <d v="1963-09-16T00:00:00" u="1"/>
        <d v="1965-08-20T00:00:00" u="1"/>
        <d v="1990-11-06T00:00:00" u="1"/>
        <d v="2000-06-26T00:00:00" u="1"/>
        <d v="1960-11-08T00:00:00" u="1"/>
        <d v="1993-10-10T00:00:00" u="1"/>
        <d v="1997-08-18T00:00:00" u="1"/>
        <d v="1999-07-22T00:00:00" u="1"/>
        <d v="2003-05-30T00:00:00" u="1"/>
        <d v="1969-07-24T00:00:00" u="1"/>
        <d v="1996-09-14T00:00:00" u="1"/>
        <d v="2000-07-22T00:00:00" u="1"/>
        <d v="1962-11-08T00:00:00" u="1"/>
        <d v="1991-12-02T00:00:00" u="1"/>
        <d v="1999-08-18T00:00:00" u="1"/>
        <d v="2005-05-30T00:00:00" u="1"/>
        <d v="1967-09-16T00:00:00" u="1"/>
        <d v="1996-10-10T00:00:00" u="1"/>
        <d v="2004-06-26T00:00:00" u="1"/>
        <d v="1964-11-08T00:00:00" u="1"/>
        <d v="1995-11-06T00:00:00" u="1"/>
        <d v="1997-10-10T00:00:00" u="1"/>
        <d v="1971-08-20T00:00:00" u="1"/>
        <d v="1996-11-06T00:00:00" u="1"/>
        <d v="1998-10-10T00:00:00" u="1"/>
        <d v="2008-05-30T00:00:00" u="1"/>
        <d v="1970-09-16T00:00:00" u="1"/>
        <d v="1997-11-06T00:00:00" u="1"/>
        <d v="2001-09-14T00:00:00" u="1"/>
        <d v="2007-06-26T00:00:00" u="1"/>
        <d v="2009-05-30T00:00:00" u="1"/>
        <d v="1965-12-04T00:00:00" u="1"/>
        <d v="1967-11-08T00:00:00" u="1"/>
        <d v="1973-08-20T00:00:00" u="1"/>
        <d v="1998-11-06T00:00:00" u="1"/>
        <d v="2000-10-10T00:00:00" u="1"/>
        <d v="2006-07-22T00:00:00" u="1"/>
        <d v="1968-11-08T00:00:00" u="1"/>
        <d v="1976-07-24T00:00:00" u="1"/>
        <d v="1997-12-02T00:00:00" u="1"/>
        <d v="1999-11-06T00:00:00" u="1"/>
        <d v="2001-10-10T00:00:00" u="1"/>
        <d v="1971-10-12T00:00:00" u="1"/>
        <d v="1979-06-28T00:00:00" u="1"/>
        <d v="2002-10-10T00:00:00" u="1"/>
        <d v="2008-07-22T00:00:00" u="1"/>
        <d v="2012-05-30T00:00:00" u="1"/>
        <d v="1968-12-04T00:00:00" u="1"/>
        <d v="1970-11-08T00:00:00" u="1"/>
        <d v="1976-08-20T00:00:00" u="1"/>
        <d v="2001-11-06T00:00:00" u="1"/>
        <d v="2007-08-18T00:00:00" u="1"/>
        <d v="2013-05-30T00:00:00" u="1"/>
        <d v="1981-06-28T00:00:00" u="1"/>
        <d v="2000-12-02T00:00:00" u="1"/>
        <d v="2012-06-26T00:00:00" u="1"/>
        <d v="2014-05-30T00:00:00" u="1"/>
        <d v="2005-10-10T00:00:00" u="1"/>
        <d v="2013-06-26T00:00:00" u="1"/>
        <d v="1979-08-20T00:00:00" u="1"/>
        <d v="2014-06-26T00:00:00" u="1"/>
        <d v="2016-05-30T00:00:00" u="1"/>
        <d v="1972-12-04T00:00:00" u="1"/>
        <d v="1982-07-24T00:00:00" u="1"/>
        <d v="2003-12-02T00:00:00" u="1"/>
        <d v="2009-09-14T00:00:00" u="1"/>
        <d v="2016-06-26T00:00:00" u="1"/>
        <d v="1976-11-08T00:00:00" u="1"/>
        <d v="1980-09-16T00:00:00" u="1"/>
        <d v="1986-06-28T00:00:00" u="1"/>
        <d v="2015-07-22T00:00:00" u="1"/>
        <d v="1981-09-16T00:00:00" u="1"/>
        <d v="1983-08-20T00:00:00" u="1"/>
        <d v="2016-07-22T00:00:00" u="1"/>
        <d v="1976-12-04T00:00:00" u="1"/>
        <d v="1978-11-08T00:00:00" u="1"/>
        <d v="1984-08-20T00:00:00" u="1"/>
        <d v="1988-06-28T00:00:00" u="1"/>
        <d v="2011-10-10T00:00:00" u="1"/>
        <d v="2013-09-14T00:00:00" u="1"/>
        <d v="2015-08-18T00:00:00" u="1"/>
        <d v="1977-12-04T00:00:00" u="1"/>
        <d v="1989-06-28T00:00:00" u="1"/>
        <d v="2010-11-06T00:00:00" u="1"/>
        <d v="1951-10-14T00:00:00" u="1"/>
        <d v="1978-12-04T00:00:00" u="1"/>
        <d v="1980-11-08T00:00:00" u="1"/>
        <d v="1988-07-24T00:00:00" u="1"/>
        <d v="2011-11-06T00:00:00" u="1"/>
        <d v="2013-10-10T00:00:00" u="1"/>
        <d v="2015-09-14T00:00:00" u="1"/>
        <d v="1954-09-18T00:00:00" u="1"/>
        <d v="1981-11-08T00:00:00" u="1"/>
        <d v="1983-10-12T00:00:00" u="1"/>
        <d v="1985-09-16T00:00:00" u="1"/>
        <d v="1989-07-24T00:00:00" u="1"/>
        <d v="1991-06-28T00:00:00" u="1"/>
        <d v="2012-11-06T00:00:00" u="1"/>
        <d v="2018-08-18T00:00:00" u="1"/>
        <d v="1982-11-08T00:00:00" u="1"/>
        <d v="1984-10-12T00:00:00" u="1"/>
        <d v="2015-10-10T00:00:00" u="1"/>
        <d v="1958-08-22T00:00:00" u="1"/>
        <d v="1983-11-08T00:00:00" u="1"/>
        <d v="1987-09-16T00:00:00" u="1"/>
        <d v="2020-08-18T00:00:00" u="1"/>
        <d v="1959-08-22T00:00:00" u="1"/>
        <d v="1984-11-08T00:00:00" u="1"/>
        <d v="1986-10-12T00:00:00" u="1"/>
        <d v="2013-12-02T00:00:00" u="1"/>
        <d v="2017-10-10T00:00:00" u="1"/>
        <d v="1931-07-28T00:00:00" u="1"/>
        <d v="1985-11-08T00:00:00" u="1"/>
        <d v="1991-08-20T00:00:00" u="1"/>
        <d v="1995-06-28T00:00:00" u="1"/>
        <d v="1984-12-04T00:00:00" u="1"/>
        <d v="1988-10-12T00:00:00" u="1"/>
        <d v="1990-09-16T00:00:00" u="1"/>
        <d v="2015-12-02T00:00:00" u="1"/>
        <d v="2017-11-06T00:00:00" u="1"/>
        <d v="1958-10-14T00:00:00" u="1"/>
        <d v="1985-12-04T00:00:00" u="1"/>
        <d v="1987-11-08T00:00:00" u="1"/>
        <d v="1989-10-12T00:00:00" u="1"/>
        <d v="1997-06-28T00:00:00" u="1"/>
        <d v="2018-11-06T00:00:00" u="1"/>
        <d v="1998-06-28T00:00:00" u="1"/>
        <d v="1956-12-06T00:00:00" u="1"/>
        <d v="1993-09-16T00:00:00" u="1"/>
        <d v="1990-11-08T00:00:00" u="1"/>
        <d v="1992-10-12T00:00:00" u="1"/>
        <d v="1994-09-16T00:00:00" u="1"/>
        <d v="2019-12-02T00:00:00" u="1"/>
        <d v="1966-08-22T00:00:00" u="1"/>
        <d v="1993-10-12T00:00:00" u="1"/>
        <d v="1999-07-24T00:00:00" u="1"/>
        <d v="1990-12-04T00:00:00" u="1"/>
        <d v="1994-10-12T00:00:00" u="1"/>
        <d v="1996-09-16T00:00:00" u="1"/>
        <d v="1968-08-22T00:00:00" u="1"/>
        <d v="1995-10-12T00:00:00" u="1"/>
        <d v="1992-12-04T00:00:00" u="1"/>
        <d v="1996-10-12T00:00:00" u="1"/>
        <d v="1998-09-16T00:00:00" u="1"/>
        <d v="2000-08-20T00:00:00" u="1"/>
        <d v="1966-10-14T00:00:00" u="1"/>
        <d v="1968-09-18T00:00:00" u="1"/>
        <d v="1993-12-04T00:00:00" u="1"/>
        <d v="2001-08-20T00:00:00" u="1"/>
        <d v="1975-06-30T00:00:00" u="1"/>
        <d v="1994-12-04T00:00:00" u="1"/>
        <d v="2000-09-16T00:00:00" u="1"/>
        <d v="1937-10-16T00:00:00" u="1"/>
        <d v="1966-11-10T00:00:00" u="1"/>
        <d v="1976-06-30T00:00:00" u="1"/>
        <d v="1995-12-04T00:00:00" u="1"/>
        <d v="1997-11-08T00:00:00" u="1"/>
        <d v="1999-10-12T00:00:00" u="1"/>
        <d v="2001-09-16T00:00:00" u="1"/>
        <d v="2000-10-12T00:00:00" u="1"/>
        <d v="1968-11-10T00:00:00" u="1"/>
        <d v="1974-08-22T00:00:00" u="1"/>
        <d v="1997-12-04T00:00:00" u="1"/>
        <d v="1973-09-18T00:00:00" u="1"/>
        <d v="1979-06-30T00:00:00" u="1"/>
        <d v="2004-09-16T00:00:00" u="1"/>
        <d v="2006-08-20T00:00:00" u="1"/>
        <d v="1968-12-06T00:00:00" u="1"/>
        <d v="1978-07-26T00:00:00" u="1"/>
        <d v="2001-11-08T00:00:00" u="1"/>
        <d v="1973-10-14T00:00:00" u="1"/>
        <d v="1979-07-26T00:00:00" u="1"/>
        <d v="2000-12-04T00:00:00" u="1"/>
        <d v="2002-11-08T00:00:00" u="1"/>
        <d v="2008-08-20T00:00:00" u="1"/>
        <d v="2010-07-24T00:00:00" u="1"/>
        <d v="1982-06-30T00:00:00" u="1"/>
        <d v="1950-07-28T00:00:00" u="1"/>
        <d v="1973-11-10T00:00:00" u="1"/>
        <d v="1979-08-22T00:00:00" u="1"/>
        <d v="2004-11-08T00:00:00" u="1"/>
        <d v="2006-10-12T00:00:00" u="1"/>
        <d v="2014-06-28T00:00:00" u="1"/>
        <d v="1976-10-14T00:00:00" u="1"/>
        <d v="1978-09-18T00:00:00" u="1"/>
        <d v="1982-07-26T00:00:00" u="1"/>
        <d v="2003-12-04T00:00:00" u="1"/>
        <d v="2007-10-12T00:00:00" u="1"/>
        <d v="2009-09-16T00:00:00" u="1"/>
        <d v="1948-09-20T00:00:00" u="1"/>
        <d v="2004-12-04T00:00:00" u="1"/>
        <d v="2008-10-12T00:00:00" u="1"/>
        <d v="2014-07-24T00:00:00" u="1"/>
        <d v="1980-09-18T00:00:00" u="1"/>
        <d v="1986-06-30T00:00:00" u="1"/>
        <d v="2007-11-08T00:00:00" u="1"/>
        <d v="1952-08-24T00:00:00" u="1"/>
        <d v="1975-12-06T00:00:00" u="1"/>
        <d v="1979-10-14T00:00:00" u="1"/>
        <d v="1983-08-22T00:00:00" u="1"/>
        <d v="2006-12-04T00:00:00" u="1"/>
        <d v="2012-09-16T00:00:00" u="1"/>
        <d v="2014-08-20T00:00:00" u="1"/>
        <d v="1982-09-18T00:00:00" u="1"/>
        <d v="2009-11-08T00:00:00" u="1"/>
        <d v="1979-11-10T00:00:00" u="1"/>
        <d v="1981-10-14T00:00:00" u="1"/>
        <d v="1989-06-30T00:00:00" u="1"/>
        <d v="2010-11-08T00:00:00" u="1"/>
        <d v="2012-10-12T00:00:00" u="1"/>
        <d v="2016-08-20T00:00:00" u="1"/>
        <d v="1955-08-24T00:00:00" u="1"/>
        <d v="1982-10-14T00:00:00" u="1"/>
        <d v="1984-09-18T00:00:00" u="1"/>
        <d v="1990-06-30T00:00:00" u="1"/>
        <d v="2011-11-08T00:00:00" u="1"/>
        <d v="2013-10-12T00:00:00" u="1"/>
        <d v="2015-09-16T00:00:00" u="1"/>
        <d v="2019-07-24T00:00:00" u="1"/>
        <d v="1954-09-20T00:00:00" u="1"/>
        <d v="1983-10-14T00:00:00" u="1"/>
        <d v="1985-09-18T00:00:00" u="1"/>
        <d v="1987-08-22T00:00:00" u="1"/>
        <d v="1989-07-26T00:00:00" u="1"/>
        <d v="1991-06-30T00:00:00" u="1"/>
        <d v="2014-10-12T00:00:00" u="1"/>
        <d v="2016-09-16T00:00:00" u="1"/>
        <d v="1984-10-14T00:00:00" u="1"/>
        <d v="1986-09-18T00:00:00" u="1"/>
        <d v="1988-08-22T00:00:00" u="1"/>
        <d v="1990-07-26T00:00:00" u="1"/>
        <d v="2014-11-08T00:00:00" u="1"/>
        <d v="1982-12-06T00:00:00" u="1"/>
        <d v="1984-11-10T00:00:00" u="1"/>
        <d v="1992-07-26T00:00:00" u="1"/>
        <d v="2013-12-04T00:00:00" u="1"/>
        <d v="1958-09-20T00:00:00" u="1"/>
        <d v="1987-10-14T00:00:00" u="1"/>
        <d v="1989-09-18T00:00:00" u="1"/>
        <d v="1991-08-22T00:00:00" u="1"/>
        <d v="2016-11-08T00:00:00" u="1"/>
        <d v="2018-10-12T00:00:00" u="1"/>
        <d v="1957-10-16T00:00:00" u="1"/>
        <d v="1990-09-18T00:00:00" u="1"/>
        <d v="1992-08-22T00:00:00" u="1"/>
        <d v="2015-12-04T00:00:00" u="1"/>
        <d v="1993-08-22T00:00:00" u="1"/>
        <d v="1995-07-26T00:00:00" u="1"/>
        <d v="1957-11-12T00:00:00" u="1"/>
        <d v="1988-11-10T00:00:00" u="1"/>
        <d v="1990-10-14T00:00:00" u="1"/>
        <d v="1992-09-18T00:00:00" u="1"/>
        <d v="1994-08-22T00:00:00" u="1"/>
        <d v="1998-06-30T00:00:00" u="1"/>
        <d v="2019-11-08T00:00:00" u="1"/>
        <d v="1962-09-20T00:00:00" u="1"/>
        <d v="1966-07-28T00:00:00" u="1"/>
        <d v="1987-12-06T00:00:00" u="1"/>
        <d v="1989-11-10T00:00:00" u="1"/>
        <d v="1993-09-18T00:00:00" u="1"/>
        <d v="1957-12-08T00:00:00" u="1"/>
        <d v="1961-10-16T00:00:00" u="1"/>
        <d v="1988-12-06T00:00:00" u="1"/>
        <d v="1994-09-18T00:00:00" u="1"/>
        <d v="1997-08-22T00:00:00" u="1"/>
        <d v="1999-07-26T00:00:00" u="1"/>
        <d v="1961-11-12T00:00:00" u="1"/>
        <d v="1969-07-28T00:00:00" u="1"/>
        <d v="1996-09-18T00:00:00" u="1"/>
        <d v="1998-08-22T00:00:00" u="1"/>
        <d v="1964-10-16T00:00:00" u="1"/>
        <d v="1970-07-28T00:00:00" u="1"/>
        <d v="1995-10-14T00:00:00" u="1"/>
        <d v="1997-09-18T00:00:00" u="1"/>
        <d v="1961-12-08T00:00:00" u="1"/>
        <d v="1969-08-24T00:00:00" u="1"/>
        <d v="1966-10-16T00:00:00" u="1"/>
        <d v="1995-11-10T00:00:00" u="1"/>
        <d v="1997-10-14T00:00:00" u="1"/>
        <d v="1967-10-16T00:00:00" u="1"/>
        <d v="1996-11-10T00:00:00" u="1"/>
        <d v="2000-09-18T00:00:00" u="1"/>
        <d v="1967-11-12T00:00:00" u="1"/>
        <d v="1969-10-16T00:00:00" u="1"/>
        <d v="1975-07-28T00:00:00" u="1"/>
        <d v="1998-11-10T00:00:00" u="1"/>
        <d v="1976-07-28T00:00:00" u="1"/>
        <d v="2003-09-18T00:00:00" u="1"/>
        <d v="1975-08-24T00:00:00" u="1"/>
        <d v="1998-12-06T00:00:00" u="1"/>
        <d v="2000-11-10T00:00:00" u="1"/>
        <d v="2008-07-26T00:00:00" u="1"/>
        <d v="1972-10-16T00:00:00" u="1"/>
        <d v="1978-07-28T00:00:00" u="1"/>
        <d v="2011-06-30T00:00:00" u="1"/>
        <d v="1938-12-10T00:00:00" u="1"/>
        <d v="1969-12-08T00:00:00" u="1"/>
        <d v="1971-11-12T00:00:00" u="1"/>
        <d v="1975-09-20T00:00:00" u="1"/>
        <d v="1978-08-24T00:00:00" u="1"/>
        <d v="1980-07-28T00:00:00" u="1"/>
        <d v="2007-09-18T00:00:00" u="1"/>
        <d v="2002-12-06T00:00:00" u="1"/>
        <d v="2014-06-30T00:00:00" u="1"/>
        <d v="1972-12-08T00:00:00" u="1"/>
        <d v="1976-10-16T00:00:00" u="1"/>
        <d v="1980-08-24T00:00:00" u="1"/>
        <d v="1973-12-08T00:00:00" u="1"/>
        <d v="1977-10-16T00:00:00" u="1"/>
        <d v="2008-10-14T00:00:00" u="1"/>
        <d v="2016-06-30T00:00:00" u="1"/>
        <d v="1953-07-30T00:00:00" u="1"/>
        <d v="1978-10-16T00:00:00" u="1"/>
        <d v="2009-10-14T00:00:00" u="1"/>
        <d v="2013-08-22T00:00:00" u="1"/>
        <d v="1975-12-08T00:00:00" u="1"/>
        <d v="1979-10-16T00:00:00" u="1"/>
        <d v="1983-08-24T00:00:00" u="1"/>
        <d v="2008-11-10T00:00:00" u="1"/>
        <d v="2016-07-26T00:00:00" u="1"/>
        <d v="1984-08-24T00:00:00" u="1"/>
        <d v="1986-07-28T00:00:00" u="1"/>
        <d v="2013-09-18T00:00:00" u="1"/>
        <d v="2015-08-22T00:00:00" u="1"/>
        <d v="2017-07-26T00:00:00" u="1"/>
        <d v="1952-09-22T00:00:00" u="1"/>
        <d v="1985-08-24T00:00:00" u="1"/>
        <d v="1987-07-28T00:00:00" u="1"/>
        <d v="2008-12-06T00:00:00" u="1"/>
        <d v="2012-10-14T00:00:00" u="1"/>
        <d v="2016-08-22T00:00:00" u="1"/>
        <d v="2018-07-26T00:00:00" u="1"/>
        <d v="2020-06-30T00:00:00" u="1"/>
        <d v="1957-07-30T00:00:00" u="1"/>
        <d v="1978-12-08T00:00:00" u="1"/>
        <d v="1984-09-20T00:00:00" u="1"/>
        <d v="1986-08-24T00:00:00" u="1"/>
        <d v="1988-07-28T00:00:00" u="1"/>
        <d v="1950-11-14T00:00:00" u="1"/>
        <d v="1981-11-12T00:00:00" u="1"/>
        <d v="1983-10-16T00:00:00" u="1"/>
        <d v="1987-08-24T00:00:00" u="1"/>
        <d v="2016-09-18T00:00:00" u="1"/>
        <d v="2018-08-22T00:00:00" u="1"/>
        <d v="2020-07-26T00:00:00" u="1"/>
        <d v="1959-07-30T00:00:00" u="1"/>
        <d v="2019-08-22T00:00:00" u="1"/>
        <d v="1954-10-18T00:00:00" u="1"/>
        <d v="1981-12-08T00:00:00" u="1"/>
        <d v="1989-08-24T00:00:00" u="1"/>
        <d v="2016-10-14T00:00:00" u="1"/>
        <d v="1990-08-24T00:00:00" u="1"/>
        <d v="2015-11-10T00:00:00" u="1"/>
        <d v="2019-09-18T00:00:00" u="1"/>
        <d v="1993-07-28T00:00:00" u="1"/>
        <d v="2016-11-10T00:00:00" u="1"/>
        <d v="1961-08-26T00:00:00" u="1"/>
        <d v="1984-12-08T00:00:00" u="1"/>
        <d v="1988-10-16T00:00:00" u="1"/>
        <d v="1992-08-24T00:00:00" u="1"/>
        <d v="1989-10-16T00:00:00" u="1"/>
        <d v="1991-09-20T00:00:00" u="1"/>
        <d v="1993-08-24T00:00:00" u="1"/>
        <d v="1995-07-28T00:00:00" u="1"/>
        <d v="2020-10-14T00:00:00" u="1"/>
        <d v="1961-09-22T00:00:00" u="1"/>
        <d v="1986-12-08T00:00:00" u="1"/>
        <d v="1992-09-20T00:00:00" u="1"/>
        <d v="1994-08-24T00:00:00" u="1"/>
        <d v="1996-07-28T00:00:00" u="1"/>
        <d v="1958-11-14T00:00:00" u="1"/>
        <d v="1960-10-18T00:00:00" u="1"/>
        <d v="1991-10-16T00:00:00" u="1"/>
        <d v="1995-08-24T00:00:00" u="1"/>
        <d v="2020-11-10T00:00:00" u="1"/>
        <d v="1957-12-10T00:00:00" u="1"/>
        <d v="1959-11-14T00:00:00" u="1"/>
        <d v="1963-09-22T00:00:00" u="1"/>
        <d v="1967-07-30T00:00:00" u="1"/>
        <d v="1992-10-16T00:00:00" u="1"/>
        <d v="1998-07-28T00:00:00" u="1"/>
        <d v="1989-12-08T00:00:00" u="1"/>
        <d v="1991-11-12T00:00:00" u="1"/>
        <d v="1993-10-16T00:00:00" u="1"/>
        <d v="1995-09-20T00:00:00" u="1"/>
        <d v="1997-08-24T00:00:00" u="1"/>
        <d v="2020-12-06T00:00:00" u="1"/>
        <d v="1992-11-12T00:00:00" u="1"/>
        <d v="1996-09-20T00:00:00" u="1"/>
        <d v="1960-12-10T00:00:00" u="1"/>
        <d v="1993-11-12T00:00:00" u="1"/>
        <d v="1995-10-16T00:00:00" u="1"/>
        <d v="1971-07-30T00:00:00" u="1"/>
        <d v="1994-11-12T00:00:00" u="1"/>
        <d v="2000-08-24T00:00:00" u="1"/>
        <d v="1962-12-10T00:00:00" u="1"/>
        <d v="1993-12-08T00:00:00" u="1"/>
        <d v="2003-07-28T00:00:00" u="1"/>
        <d v="1965-11-14T00:00:00" u="1"/>
        <d v="1996-11-12T00:00:00" u="1"/>
        <d v="2000-09-20T00:00:00" u="1"/>
        <d v="2004-07-28T00:00:00" u="1"/>
        <d v="1964-12-10T00:00:00" u="1"/>
        <d v="1972-08-26T00:00:00" u="1"/>
        <d v="1995-12-08T00:00:00" u="1"/>
        <d v="2001-09-20T00:00:00" u="1"/>
        <d v="1971-09-22T00:00:00" u="1"/>
        <d v="1996-12-08T00:00:00" u="1"/>
        <d v="2006-07-28T00:00:00" u="1"/>
        <d v="1968-11-14T00:00:00" u="1"/>
        <d v="1970-10-18T00:00:00" u="1"/>
        <d v="1972-09-22T00:00:00" u="1"/>
        <d v="1974-08-26T00:00:00" u="1"/>
        <d v="2001-10-16T00:00:00" u="1"/>
        <d v="2003-09-20T00:00:00" u="1"/>
        <d v="2005-08-24T00:00:00" u="1"/>
        <d v="2007-07-28T00:00:00" u="1"/>
        <d v="2000-11-12T00:00:00" u="1"/>
        <d v="2002-10-16T00:00:00" u="1"/>
        <d v="1970-11-14T00:00:00" u="1"/>
        <d v="1999-12-08T00:00:00" u="1"/>
        <d v="2001-11-12T00:00:00" u="1"/>
        <d v="2007-08-24T00:00:00" u="1"/>
        <d v="2009-07-28T00:00:00" u="1"/>
        <d v="1975-09-22T00:00:00" u="1"/>
        <d v="2002-11-12T00:00:00" u="1"/>
        <d v="2006-09-20T00:00:00" u="1"/>
        <d v="1976-09-22T00:00:00" u="1"/>
        <d v="1978-08-26T00:00:00" u="1"/>
        <d v="1977-09-22T00:00:00" u="1"/>
        <d v="2006-10-16T00:00:00" u="1"/>
        <d v="2012-07-28T00:00:00" u="1"/>
        <d v="1945-10-20T00:00:00" u="1"/>
        <d v="1976-10-18T00:00:00" u="1"/>
        <d v="1980-08-26T00:00:00" u="1"/>
        <d v="2013-07-28T00:00:00" u="1"/>
        <d v="1981-08-26T00:00:00" u="1"/>
        <d v="1983-07-30T00:00:00" u="1"/>
        <d v="2014-07-28T00:00:00" u="1"/>
        <d v="1974-12-10T00:00:00" u="1"/>
        <d v="1976-11-14T00:00:00" u="1"/>
        <d v="1978-10-18T00:00:00" u="1"/>
        <d v="1980-09-22T00:00:00" u="1"/>
        <d v="1982-08-26T00:00:00" u="1"/>
        <d v="2005-12-08T00:00:00" u="1"/>
        <d v="1977-11-14T00:00:00" u="1"/>
        <d v="2016-07-28T00:00:00" u="1"/>
        <d v="1976-12-10T00:00:00" u="1"/>
        <d v="1978-11-14T00:00:00" u="1"/>
        <d v="1986-07-30T00:00:00" u="1"/>
        <d v="2009-11-12T00:00:00" u="1"/>
        <d v="2013-09-20T00:00:00" u="1"/>
        <d v="1954-08-28T00:00:00" u="1"/>
        <d v="1981-10-18T00:00:00" u="1"/>
        <d v="1987-07-30T00:00:00" u="1"/>
        <d v="2008-12-08T00:00:00" u="1"/>
        <d v="2011-11-12T00:00:00" u="1"/>
        <d v="1983-10-18T00:00:00" u="1"/>
        <d v="1987-08-26T00:00:00" u="1"/>
        <d v="2012-11-12T00:00:00" u="1"/>
        <d v="2016-09-20T00:00:00" u="1"/>
        <d v="1949-12-12T00:00:00" u="1"/>
        <d v="1986-09-22T00:00:00" u="1"/>
        <d v="1990-07-30T00:00:00" u="1"/>
        <d v="2013-11-12T00:00:00" u="1"/>
        <d v="2015-10-16T00:00:00" u="1"/>
        <d v="2019-08-24T00:00:00" u="1"/>
        <d v="1981-12-10T00:00:00" u="1"/>
        <d v="1983-11-14T00:00:00" u="1"/>
        <d v="1985-10-18T00:00:00" u="1"/>
        <d v="1987-09-22T00:00:00" u="1"/>
        <d v="1991-07-30T00:00:00" u="1"/>
        <d v="2016-10-16T00:00:00" u="1"/>
        <d v="1951-12-12T00:00:00" u="1"/>
        <d v="1986-10-18T00:00:00" u="1"/>
        <d v="1988-09-22T00:00:00" u="1"/>
        <d v="1987-10-18T00:00:00" u="1"/>
        <d v="1990-09-22T00:00:00" u="1"/>
        <d v="2015-12-08T00:00:00" u="1"/>
        <d v="2017-11-12T00:00:00" u="1"/>
        <d v="1985-12-10T00:00:00" u="1"/>
        <d v="1989-10-18T00:00:00" u="1"/>
        <d v="1995-07-30T00:00:00" u="1"/>
        <d v="1955-12-12T00:00:00" u="1"/>
        <d v="2019-11-12T00:00:00" u="1"/>
        <d v="1991-10-18T00:00:00" u="1"/>
        <d v="1993-09-22T00:00:00" u="1"/>
        <d v="2020-11-12T00:00:00" u="1"/>
        <d v="1959-11-16T00:00:00" u="1"/>
        <d v="1965-08-28T00:00:00" u="1"/>
        <d v="1988-12-10T00:00:00" u="1"/>
        <d v="1996-08-26T00:00:00" u="1"/>
        <d v="1998-07-30T00:00:00" u="1"/>
        <d v="1960-11-16T00:00:00" u="1"/>
        <d v="1993-10-18T00:00:00" u="1"/>
        <d v="1995-09-22T00:00:00" u="1"/>
        <d v="1997-08-26T00:00:00" u="1"/>
        <d v="2020-12-08T00:00:00" u="1"/>
        <d v="1990-12-10T00:00:00" u="1"/>
        <d v="1992-11-14T00:00:00" u="1"/>
        <d v="1994-10-18T00:00:00" u="1"/>
        <d v="1966-09-24T00:00:00" u="1"/>
        <d v="1993-11-14T00:00:00" u="1"/>
        <d v="1995-10-18T00:00:00" u="1"/>
        <d v="1963-11-16T00:00:00" u="1"/>
        <d v="1993-12-10T00:00:00" u="1"/>
        <d v="1999-09-22T00:00:00" u="1"/>
        <d v="2001-08-26T00:00:00" u="1"/>
        <d v="1969-09-24T00:00:00" u="1"/>
        <d v="1998-10-18T00:00:00" u="1"/>
        <d v="2000-09-22T00:00:00" u="1"/>
        <d v="1972-08-28T00:00:00" u="1"/>
        <d v="1999-10-18T00:00:00" u="1"/>
        <d v="2003-09-22T00:00:00" u="1"/>
        <d v="1969-11-16T00:00:00" u="1"/>
        <d v="1973-09-24T00:00:00" u="1"/>
        <d v="2002-10-18T00:00:00" u="1"/>
        <d v="2008-07-30T00:00:00" u="1"/>
        <d v="1999-12-10T00:00:00" u="1"/>
        <d v="2005-09-22T00:00:00" u="1"/>
        <d v="2000-12-10T00:00:00" u="1"/>
        <d v="1974-10-20T00:00:00" u="1"/>
        <d v="1976-09-24T00:00:00" u="1"/>
        <d v="2001-12-10T00:00:00" u="1"/>
        <d v="1948-08-30T00:00:00" u="1"/>
        <d v="2002-12-10T00:00:00" u="1"/>
        <d v="2008-09-22T00:00:00" u="1"/>
        <d v="1972-12-12T00:00:00" u="1"/>
        <d v="1974-11-16T00:00:00" u="1"/>
        <d v="2009-09-22T00:00:00" u="1"/>
        <d v="1979-09-24T00:00:00" u="1"/>
        <d v="1981-08-28T00:00:00" u="1"/>
        <d v="2014-07-30T00:00:00" u="1"/>
        <d v="1974-12-12T00:00:00" u="1"/>
        <d v="2007-11-14T00:00:00" u="1"/>
        <d v="2013-08-26T00:00:00" u="1"/>
        <d v="2015-07-30T00:00:00" u="1"/>
        <d v="1981-09-24T00:00:00" u="1"/>
        <d v="1983-08-28T00:00:00" u="1"/>
        <d v="2010-10-18T00:00:00" u="1"/>
        <d v="2014-08-26T00:00:00" u="1"/>
        <d v="1953-08-30T00:00:00" u="1"/>
        <d v="1980-10-20T00:00:00" u="1"/>
        <d v="2011-10-18T00:00:00" u="1"/>
        <d v="1977-12-12T00:00:00" u="1"/>
        <d v="2018-07-30T00:00:00" u="1"/>
        <d v="1980-11-16T00:00:00" u="1"/>
        <d v="1986-08-28T00:00:00" u="1"/>
        <d v="2015-09-22T00:00:00" u="1"/>
        <d v="1983-10-20T00:00:00" u="1"/>
        <d v="2010-12-10T00:00:00" u="1"/>
        <d v="2012-11-14T00:00:00" u="1"/>
        <d v="2016-09-22T00:00:00" u="1"/>
        <d v="1982-11-16T00:00:00" u="1"/>
        <d v="1986-09-24T00:00:00" u="1"/>
        <d v="2011-12-10T00:00:00" u="1"/>
        <d v="2017-09-22T00:00:00" u="1"/>
        <d v="1950-12-14T00:00:00" u="1"/>
        <d v="1985-10-20T00:00:00" u="1"/>
        <d v="1989-08-28T00:00:00" u="1"/>
        <d v="2012-12-10T00:00:00" u="1"/>
        <d v="2014-11-14T00:00:00" u="1"/>
        <d v="2020-08-26T00:00:00" u="1"/>
        <d v="1960-08-30T00:00:00" u="1"/>
        <d v="1991-08-28T00:00:00" u="1"/>
        <d v="1959-09-26T00:00:00" u="1"/>
        <d v="1961-08-30T00:00:00" u="1"/>
        <d v="1986-11-16T00:00:00" u="1"/>
        <d v="1990-09-24T00:00:00" u="1"/>
        <d v="1992-08-28T00:00:00" u="1"/>
        <d v="2015-12-10T00:00:00" u="1"/>
        <d v="1991-09-24T00:00:00" u="1"/>
        <d v="1993-08-28T00:00:00" u="1"/>
        <d v="2016-12-10T00:00:00" u="1"/>
        <d v="1986-12-12T00:00:00" u="1"/>
        <d v="1988-11-16T00:00:00" u="1"/>
        <d v="1992-09-24T00:00:00" u="1"/>
        <d v="1960-10-22T00:00:00" u="1"/>
        <d v="1962-09-26T00:00:00" u="1"/>
        <d v="1995-08-28T00:00:00" u="1"/>
        <d v="1994-09-24T00:00:00" u="1"/>
        <d v="1996-08-28T00:00:00" u="1"/>
        <d v="2019-12-10T00:00:00" u="1"/>
        <d v="1964-09-26T00:00:00" u="1"/>
        <d v="1997-08-28T00:00:00" u="1"/>
        <d v="1967-08-30T00:00:00" u="1"/>
        <d v="1990-12-12T00:00:00" u="1"/>
        <d v="1966-09-26T00:00:00" u="1"/>
        <d v="1967-09-26T00:00:00" u="1"/>
        <d v="1996-10-20T00:00:00" u="1"/>
        <d v="2001-08-28T00:00:00" u="1"/>
        <d v="1969-09-26T00:00:00" u="1"/>
        <d v="1971-08-30T00:00:00" u="1"/>
        <d v="1994-12-12T00:00:00" u="1"/>
        <d v="1972-08-30T00:00:00" u="1"/>
        <d v="1997-11-16T00:00:00" u="1"/>
        <d v="1996-12-12T00:00:00" u="1"/>
        <d v="2000-10-20T00:00:00" u="1"/>
        <d v="1939-10-24T00:00:00" u="1"/>
        <d v="1972-09-26T00:00:00" u="1"/>
        <d v="1974-08-30T00:00:00" u="1"/>
        <d v="1999-11-16T00:00:00" u="1"/>
        <d v="2001-10-20T00:00:00" u="1"/>
        <d v="1971-10-22T00:00:00" u="1"/>
        <d v="1998-12-12T00:00:00" u="1"/>
        <d v="1999-12-12T00:00:00" u="1"/>
        <d v="2001-11-16T00:00:00" u="1"/>
        <d v="2005-09-24T00:00:00" u="1"/>
        <d v="1975-09-26T00:00:00" u="1"/>
        <d v="1977-08-30T00:00:00" u="1"/>
        <d v="2000-12-12T00:00:00" u="1"/>
        <d v="2008-08-28T00:00:00" u="1"/>
        <d v="1978-08-30T00:00:00" u="1"/>
        <d v="2003-11-16T00:00:00" u="1"/>
        <d v="2009-08-28T00:00:00" u="1"/>
        <d v="1975-10-22T00:00:00" u="1"/>
        <d v="1980-08-30T00:00:00" u="1"/>
        <d v="2005-11-16T00:00:00" u="1"/>
        <d v="1977-10-22T00:00:00" u="1"/>
        <d v="1982-08-30T00:00:00" u="1"/>
        <d v="2013-08-28T00:00:00" u="1"/>
        <d v="1950-09-28T00:00:00" u="1"/>
        <d v="1977-11-18T00:00:00" u="1"/>
        <d v="2010-10-20T00:00:00" u="1"/>
        <d v="2012-09-24T00:00:00" u="1"/>
        <d v="2014-08-28T00:00:00" u="1"/>
        <d v="1978-11-18T00:00:00" u="1"/>
        <d v="1980-10-22T00:00:00" u="1"/>
        <d v="2007-12-12T00:00:00" u="1"/>
        <d v="2013-09-24T00:00:00" u="1"/>
        <d v="2015-08-28T00:00:00" u="1"/>
        <d v="1950-10-24T00:00:00" u="1"/>
        <d v="1952-09-28T00:00:00" u="1"/>
        <d v="1977-12-14T00:00:00" u="1"/>
        <d v="2008-12-12T00:00:00" u="1"/>
        <d v="1978-12-14T00:00:00" u="1"/>
        <d v="1980-11-18T00:00:00" u="1"/>
        <d v="1984-09-26T00:00:00" u="1"/>
        <d v="1986-08-30T00:00:00" u="1"/>
        <d v="2015-09-24T00:00:00" u="1"/>
        <d v="1948-12-16T00:00:00" u="1"/>
        <d v="1985-09-26T00:00:00" u="1"/>
        <d v="2012-11-16T00:00:00" u="1"/>
        <d v="2014-10-20T00:00:00" u="1"/>
        <d v="2018-08-28T00:00:00" u="1"/>
        <d v="1982-11-18T00:00:00" u="1"/>
        <d v="2015-10-20T00:00:00" u="1"/>
        <d v="1956-09-28T00:00:00" u="1"/>
        <d v="1983-11-18T00:00:00" u="1"/>
        <d v="1989-08-30T00:00:00" u="1"/>
        <d v="2012-12-12T00:00:00" u="1"/>
        <d v="2016-10-20T00:00:00" u="1"/>
        <d v="1984-11-18T00:00:00" u="1"/>
        <d v="1988-09-26T00:00:00" u="1"/>
        <d v="2015-11-16T00:00:00" u="1"/>
        <d v="1983-12-14T00:00:00" u="1"/>
        <d v="1987-10-22T00:00:00" u="1"/>
        <d v="1991-08-30T00:00:00" u="1"/>
        <d v="2014-12-12T00:00:00" u="1"/>
        <d v="2016-11-16T00:00:00" u="1"/>
        <d v="1955-11-20T00:00:00" u="1"/>
        <d v="1957-10-24T00:00:00" u="1"/>
        <d v="1960-09-28T00:00:00" u="1"/>
        <d v="1989-10-22T00:00:00" u="1"/>
        <d v="2016-12-12T00:00:00" u="1"/>
        <d v="2020-10-20T00:00:00" u="1"/>
        <d v="1955-12-16T00:00:00" u="1"/>
        <d v="1961-09-28T00:00:00" u="1"/>
        <d v="1986-12-14T00:00:00" u="1"/>
        <d v="1988-11-18T00:00:00" u="1"/>
        <d v="1990-10-22T00:00:00" u="1"/>
        <d v="1958-11-20T00:00:00" u="1"/>
        <d v="1962-09-28T00:00:00" u="1"/>
        <d v="1987-12-14T00:00:00" u="1"/>
        <d v="1993-09-26T00:00:00" u="1"/>
        <d v="1995-08-30T00:00:00" u="1"/>
        <d v="1988-12-14T00:00:00" u="1"/>
        <d v="1994-09-26T00:00:00" u="1"/>
        <d v="1993-10-22T00:00:00" u="1"/>
        <d v="1997-08-30T00:00:00" u="1"/>
        <d v="1994-10-22T00:00:00" u="1"/>
        <d v="1996-09-26T00:00:00" u="1"/>
        <d v="1993-11-18T00:00:00" u="1"/>
        <d v="1995-10-22T00:00:00" u="1"/>
        <d v="1997-09-26T00:00:00" u="1"/>
        <d v="1965-10-24T00:00:00" u="1"/>
        <d v="1994-11-18T00:00:00" u="1"/>
        <d v="1998-09-26T00:00:00" u="1"/>
        <d v="1997-10-22T00:00:00" u="1"/>
        <d v="2001-08-30T00:00:00" u="1"/>
        <d v="1969-09-28T00:00:00" u="1"/>
        <d v="1994-12-14T00:00:00" u="1"/>
        <d v="2000-09-26T00:00:00" u="1"/>
        <d v="1997-11-18T00:00:00" u="1"/>
        <d v="2001-09-26T00:00:00" u="1"/>
        <d v="1965-12-16T00:00:00" u="1"/>
        <d v="1967-11-20T00:00:00" u="1"/>
        <d v="2004-08-30T00:00:00" u="1"/>
        <d v="1968-11-20T00:00:00" u="1"/>
        <d v="1970-10-24T00:00:00" u="1"/>
        <d v="1999-11-18T00:00:00" u="1"/>
        <d v="2003-09-26T00:00:00" u="1"/>
        <d v="2002-10-22T00:00:00" u="1"/>
        <d v="2004-09-26T00:00:00" u="1"/>
        <d v="1970-11-20T00:00:00" u="1"/>
        <d v="1972-10-24T00:00:00" u="1"/>
        <d v="1999-12-14T00:00:00" u="1"/>
        <d v="1971-11-20T00:00:00" u="1"/>
        <d v="1975-09-28T00:00:00" u="1"/>
        <d v="2000-12-14T00:00:00" u="1"/>
        <d v="2004-10-22T00:00:00" u="1"/>
        <d v="1970-12-16T00:00:00" u="1"/>
        <d v="2001-12-14T00:00:00" u="1"/>
        <d v="2008-09-26T00:00:00" u="1"/>
        <d v="1977-10-24T00:00:00" u="1"/>
        <d v="2004-12-14T00:00:00" u="1"/>
        <d v="1980-09-28T00:00:00" u="1"/>
        <d v="2005-12-14T00:00:00" u="1"/>
        <d v="2006-12-14T00:00:00" u="1"/>
        <d v="2008-11-18T00:00:00" u="1"/>
        <d v="1976-12-16T00:00:00" u="1"/>
        <d v="1978-11-20T00:00:00" u="1"/>
        <d v="2009-11-18T00:00:00" u="1"/>
        <d v="2011-10-22T00:00:00" u="1"/>
        <d v="2013-09-26T00:00:00" u="1"/>
        <d v="2015-08-30T00:00:00" u="1"/>
        <d v="1952-09-30T00:00:00" u="1"/>
        <d v="1977-12-16T00:00:00" u="1"/>
        <d v="1981-10-24T00:00:00" u="1"/>
        <d v="1983-09-28T00:00:00" u="1"/>
        <d v="2016-08-30T00:00:00" u="1"/>
        <d v="2015-09-26T00:00:00" u="1"/>
        <d v="2010-12-14T00:00:00" u="1"/>
        <d v="2018-08-30T00:00:00" u="1"/>
        <d v="1982-11-20T00:00:00" u="1"/>
        <d v="1984-10-24T00:00:00" u="1"/>
        <d v="2013-11-18T00:00:00" u="1"/>
        <d v="1954-10-26T00:00:00" u="1"/>
        <d v="1983-11-20T00:00:00" u="1"/>
        <d v="2020-08-30T00:00:00" u="1"/>
        <d v="1982-12-16T00:00:00" u="1"/>
        <d v="1986-10-24T00:00:00" u="1"/>
        <d v="1988-09-28T00:00:00" u="1"/>
        <d v="2019-09-26T00:00:00" u="1"/>
        <d v="1983-12-16T00:00:00" u="1"/>
        <d v="1985-11-20T00:00:00" u="1"/>
        <d v="1987-10-24T00:00:00" u="1"/>
        <d v="1984-12-16T00:00:00" u="1"/>
        <d v="1986-11-20T00:00:00" u="1"/>
        <d v="1991-09-28T00:00:00" u="1"/>
        <d v="2016-12-14T00:00:00" u="1"/>
        <d v="1990-10-24T00:00:00" u="1"/>
        <d v="1992-09-28T00:00:00" u="1"/>
        <d v="1987-12-16T00:00:00" u="1"/>
        <d v="2018-12-14T00:00:00" u="1"/>
        <d v="1959-11-22T00:00:00" u="1"/>
        <d v="1992-10-24T00:00:00" u="1"/>
        <d v="1991-11-20T00:00:00" u="1"/>
        <d v="1959-12-18T00:00:00" u="1"/>
        <d v="1965-09-30T00:00:00" u="1"/>
        <d v="1960-12-18T00:00:00" u="1"/>
        <d v="1995-10-24T00:00:00" u="1"/>
        <d v="1994-11-20T00:00:00" u="1"/>
        <d v="1998-09-28T00:00:00" u="1"/>
        <d v="1966-10-26T00:00:00" u="1"/>
        <d v="1993-12-16T00:00:00" u="1"/>
        <d v="1995-11-20T00:00:00" u="1"/>
        <d v="1999-09-28T00:00:00" u="1"/>
        <d v="1996-11-20T00:00:00" u="1"/>
        <d v="2000-09-28T00:00:00" u="1"/>
        <d v="1964-12-18T00:00:00" u="1"/>
        <d v="1966-11-22T00:00:00" u="1"/>
        <d v="1995-12-16T00:00:00" u="1"/>
        <d v="1997-11-20T00:00:00" u="1"/>
        <d v="1999-10-24T00:00:00" u="1"/>
        <d v="1998-11-20T00:00:00" u="1"/>
        <d v="2000-10-24T00:00:00" u="1"/>
        <d v="1968-11-22T00:00:00" u="1"/>
        <d v="2002-10-24T00:00:00" u="1"/>
        <d v="2004-09-28T00:00:00" u="1"/>
        <d v="1969-12-18T00:00:00" u="1"/>
        <d v="1973-10-26T00:00:00" u="1"/>
        <d v="2006-09-28T00:00:00" u="1"/>
        <d v="1970-12-18T00:00:00" u="1"/>
        <d v="1974-10-26T00:00:00" u="1"/>
        <d v="1976-09-30T00:00:00" u="1"/>
        <d v="2001-12-16T00:00:00" u="1"/>
        <d v="2007-09-28T00:00:00" u="1"/>
        <d v="1977-09-30T00:00:00" u="1"/>
        <d v="1976-10-26T00:00:00" u="1"/>
        <d v="1975-11-22T00:00:00" u="1"/>
        <d v="1979-09-30T00:00:00" u="1"/>
        <d v="2008-10-24T00:00:00" u="1"/>
        <d v="1974-12-18T00:00:00" u="1"/>
        <d v="2009-10-24T00:00:00" u="1"/>
        <d v="2011-09-28T00:00:00" u="1"/>
        <d v="1975-12-18T00:00:00" u="1"/>
        <d v="1979-10-26T00:00:00" u="1"/>
        <d v="1976-12-18T00:00:00" u="1"/>
        <d v="1980-10-26T00:00:00" u="1"/>
        <d v="1982-09-30T00:00:00" u="1"/>
        <d v="2013-09-28T00:00:00" u="1"/>
        <d v="1979-11-22T00:00:00" u="1"/>
        <d v="1983-09-30T00:00:00" u="1"/>
        <d v="2012-10-24T00:00:00" u="1"/>
        <d v="1947-12-20T00:00:00" u="1"/>
        <d v="2013-10-24T00:00:00" u="1"/>
        <d v="2015-09-28T00:00:00" u="1"/>
        <d v="1985-09-30T00:00:00" u="1"/>
        <d v="2011-12-16T00:00:00" u="1"/>
        <d v="2013-11-20T00:00:00" u="1"/>
        <d v="2015-10-24T00:00:00" u="1"/>
        <d v="1983-11-22T00:00:00" u="1"/>
        <d v="1982-12-18T00:00:00" u="1"/>
        <d v="1984-11-22T00:00:00" u="1"/>
        <d v="1986-10-26T00:00:00" u="1"/>
        <d v="2017-10-24T00:00:00" u="1"/>
        <d v="1983-12-18T00:00:00" u="1"/>
        <d v="1985-11-22T00:00:00" u="1"/>
        <d v="1987-10-26T00:00:00" u="1"/>
        <d v="1989-09-30T00:00:00" u="1"/>
        <d v="2016-11-20T00:00:00" u="1"/>
        <d v="2020-09-28T00:00:00" u="1"/>
        <d v="1984-12-18T00:00:00" u="1"/>
        <d v="1990-09-30T00:00:00" u="1"/>
        <d v="2015-12-16T00:00:00" u="1"/>
        <d v="2018-11-20T00:00:00" u="1"/>
        <d v="1945-01-01T00:00:00" u="1"/>
        <d v="1988-11-22T00:00:00" u="1"/>
        <d v="1990-10-26T00:00:00" u="1"/>
        <d v="2019-11-20T00:00:00" u="1"/>
        <d v="1987-12-18T00:00:00" u="1"/>
        <d v="1993-09-30T00:00:00" u="1"/>
        <d v="1961-10-28T00:00:00" u="1"/>
        <d v="1988-12-18T00:00:00" u="1"/>
        <d v="1992-10-26T00:00:00" u="1"/>
        <d v="2020-12-16T00:00:00" u="1"/>
        <d v="1959-12-20T00:00:00" u="1"/>
        <d v="1992-11-22T00:00:00" u="1"/>
        <d v="1962-11-24T00:00:00" u="1"/>
        <d v="1964-10-28T00:00:00" u="1"/>
        <d v="1991-12-18T00:00:00" u="1"/>
        <d v="1993-11-22T00:00:00" u="1"/>
        <d v="1961-12-20T00:00:00" u="1"/>
        <d v="1963-11-24T00:00:00" u="1"/>
        <d v="1995-11-22T00:00:00" u="1"/>
        <d v="1997-10-26T00:00:00" u="1"/>
        <d v="1999-09-30T00:00:00" u="1"/>
        <d v="1953-01-01T00:00:00" u="1"/>
        <d v="1996-11-22T00:00:00" u="1"/>
        <d v="1998-10-26T00:00:00" u="1"/>
        <d v="1964-12-20T00:00:00" u="1"/>
        <d v="1995-12-18T00:00:00" u="1"/>
        <d v="1999-10-26T00:00:00" u="1"/>
        <d v="1968-11-24T00:00:00" u="1"/>
        <d v="1970-10-28T00:00:00" u="1"/>
        <d v="1999-12-18T00:00:00" u="1"/>
        <d v="2003-10-26T00:00:00" u="1"/>
        <d v="2001-12-18T00:00:00" u="1"/>
        <d v="2004-11-22T00:00:00" u="1"/>
        <d v="2008-09-30T00:00:00" u="1"/>
        <d v="1963-01-01T00:00:00" u="1"/>
        <d v="1975-11-24T00:00:00" u="1"/>
        <d v="1977-10-28T00:00:00" u="1"/>
        <d v="1979-10-28T00:00:00" u="1"/>
        <d v="2006-12-18T00:00:00" u="1"/>
        <d v="2010-10-26T00:00:00" u="1"/>
        <d v="2012-09-30T00:00:00" u="1"/>
        <d v="1966-01-01T00:00:00" u="1"/>
        <d v="2011-10-26T00:00:00" u="1"/>
        <d v="1981-10-28T00:00:00" u="1"/>
        <d v="2014-09-30T00:00:00" u="1"/>
        <d v="1978-12-20T00:00:00" u="1"/>
        <d v="1980-11-24T00:00:00" u="1"/>
        <d v="1982-10-28T00:00:00" u="1"/>
        <d v="2011-11-22T00:00:00" u="1"/>
        <d v="2013-10-26T00:00:00" u="1"/>
        <d v="2015-09-30T00:00:00" u="1"/>
        <d v="1979-12-20T00:00:00" u="1"/>
        <d v="1981-11-24T00:00:00" u="1"/>
        <d v="1982-11-24T00:00:00" u="1"/>
        <d v="1984-10-28T00:00:00" u="1"/>
        <d v="2011-12-18T00:00:00" u="1"/>
        <d v="2013-11-22T00:00:00" u="1"/>
        <d v="1971-01-01T00:00:00" u="1"/>
        <d v="2014-11-22T00:00:00" u="1"/>
        <d v="1951-12-22T00:00:00" u="1"/>
        <d v="1984-11-24T00:00:00" u="1"/>
        <d v="1986-10-28T00:00:00" u="1"/>
        <d v="2017-10-26T00:00:00" u="1"/>
        <d v="1983-12-20T00:00:00" u="1"/>
        <d v="1985-11-24T00:00:00" u="1"/>
        <d v="1987-10-28T00:00:00" u="1"/>
        <d v="2016-11-22T00:00:00" u="1"/>
        <d v="1986-11-24T00:00:00" u="1"/>
        <d v="1954-12-22T00:00:00" u="1"/>
        <d v="1956-11-26T00:00:00" u="1"/>
        <d v="1988-11-24T00:00:00" u="1"/>
        <d v="1990-10-28T00:00:00" u="1"/>
        <d v="1977-01-01T00:00:00" u="1"/>
        <d v="1987-12-20T00:00:00" u="1"/>
        <d v="1989-11-24T00:00:00" u="1"/>
        <d v="1991-10-28T00:00:00" u="1"/>
        <d v="1988-12-20T00:00:00" u="1"/>
        <d v="2019-12-18T00:00:00" u="1"/>
        <d v="1960-11-26T00:00:00" u="1"/>
        <d v="1979-01-01T00:00:00" u="1"/>
        <d v="2020-12-18T00:00:00" u="1"/>
        <d v="1980-01-01T00:00:00" u="1"/>
        <d v="1991-12-20T00:00:00" u="1"/>
        <d v="1993-11-24T00:00:00" u="1"/>
        <d v="1965-10-30T00:00:00" u="1"/>
        <d v="1994-11-24T00:00:00" u="1"/>
        <d v="1967-10-30T00:00:00" u="1"/>
        <d v="1984-01-01T00:00:00" u="1"/>
        <d v="1996-11-24T00:00:00" u="1"/>
        <d v="1933-12-24T00:00:00" u="1"/>
        <d v="1968-10-30T00:00:00" u="1"/>
        <d v="1999-10-28T00:00:00" u="1"/>
        <d v="1955-01-03T00:00:00" u="1"/>
        <d v="1969-10-30T00:00:00" u="1"/>
        <d v="1986-01-01T00:00:00" u="1"/>
        <d v="1996-12-20T00:00:00" u="1"/>
        <d v="1998-11-24T00:00:00" u="1"/>
        <d v="1957-01-03T00:00:00" u="1"/>
        <d v="1971-10-30T00:00:00" u="1"/>
        <d v="2002-10-28T00:00:00" u="1"/>
        <d v="1972-10-30T00:00:00" u="1"/>
        <d v="2001-11-24T00:00:00" u="1"/>
        <d v="1969-12-22T00:00:00" u="1"/>
        <d v="1971-11-26T00:00:00" u="1"/>
        <d v="1990-01-01T00:00:00" u="1"/>
        <d v="2000-12-20T00:00:00" u="1"/>
        <d v="2002-11-24T00:00:00" u="1"/>
        <d v="1991-01-01T00:00:00" u="1"/>
        <d v="1992-01-01T00:00:00" u="1"/>
        <d v="2004-11-24T00:00:00" u="1"/>
        <d v="1993-01-01T00:00:00" u="1"/>
        <d v="1994-01-01T00:00:00" u="1"/>
        <d v="1974-12-22T00:00:00" u="1"/>
        <d v="1995-01-01T00:00:00" u="1"/>
        <d v="2007-11-24T00:00:00" u="1"/>
        <d v="2006-12-20T00:00:00" u="1"/>
        <d v="2009-11-24T00:00:00" u="1"/>
        <d v="1979-11-26T00:00:00" u="1"/>
        <d v="1981-10-30T00:00:00" u="1"/>
        <d v="1998-01-01T00:00:00" u="1"/>
        <d v="1999-01-01T00:00:00" u="1"/>
        <d v="2009-12-20T00:00:00" u="1"/>
        <d v="2000-01-01T00:00:00" u="1"/>
        <d v="2001-01-01T00:00:00" u="1"/>
        <d v="1938-02-01T00:00:00" u="1"/>
        <d v="2002-01-01T00:00:00" u="1"/>
        <d v="2014-11-24T00:00:00" u="1"/>
        <d v="2016-10-28T00:00:00" u="1"/>
        <d v="1972-01-03T00:00:00" u="1"/>
        <d v="2013-12-20T00:00:00" u="1"/>
        <d v="2017-10-28T00:00:00" u="1"/>
        <d v="1987-10-30T00:00:00" u="1"/>
        <d v="2018-10-28T00:00:00" u="1"/>
        <d v="1984-12-22T00:00:00" u="1"/>
        <d v="2015-12-20T00:00:00" u="1"/>
        <d v="1985-12-22T00:00:00" u="1"/>
        <d v="1987-11-26T00:00:00" u="1"/>
        <d v="1989-10-30T00:00:00" u="1"/>
        <d v="2018-11-24T00:00:00" u="1"/>
        <d v="1943-02-01T00:00:00" u="1"/>
        <d v="1976-01-03T00:00:00" u="1"/>
        <d v="1958-11-28T00:00:00" u="1"/>
        <d v="2020-11-24T00:00:00" u="1"/>
        <d v="1959-11-28T00:00:00" u="1"/>
        <d v="1991-11-26T00:00:00" u="1"/>
        <d v="2020-12-20T00:00:00" u="1"/>
        <d v="1949-01-05T00:00:00" u="1"/>
        <d v="1959-12-24T00:00:00" u="1"/>
        <d v="1990-12-22T00:00:00" u="1"/>
        <d v="1994-10-30T00:00:00" u="1"/>
        <d v="1960-12-24T00:00:00" u="1"/>
        <d v="1991-12-22T00:00:00" u="1"/>
        <d v="2012-01-01T00:00:00" u="1"/>
        <d v="1992-12-22T00:00:00" u="1"/>
        <d v="2013-01-01T00:00:00" u="1"/>
        <d v="1962-12-24T00:00:00" u="1"/>
        <d v="1983-01-03T00:00:00" u="1"/>
        <d v="1995-11-26T00:00:00" u="1"/>
        <d v="1984-01-03T00:00:00" u="1"/>
        <d v="1994-12-22T00:00:00" u="1"/>
        <d v="1998-10-30T00:00:00" u="1"/>
        <d v="2015-01-01T00:00:00" u="1"/>
        <d v="1997-11-26T00:00:00" u="1"/>
        <d v="1999-10-30T00:00:00" u="1"/>
        <d v="1986-01-03T00:00:00" u="1"/>
        <d v="1996-12-22T00:00:00" u="1"/>
        <d v="1998-11-26T00:00:00" u="1"/>
        <d v="2000-10-30T00:00:00" u="1"/>
        <d v="1968-11-28T00:00:00" u="1"/>
        <d v="1997-12-22T00:00:00" u="1"/>
        <d v="1969-11-28T00:00:00" u="1"/>
        <d v="1998-12-22T00:00:00" u="1"/>
        <d v="2019-01-01T00:00:00" u="1"/>
        <d v="1956-02-01T00:00:00" u="1"/>
        <d v="2000-12-22T00:00:00" u="1"/>
        <d v="2002-11-26T00:00:00" u="1"/>
        <d v="2001-12-22T00:00:00" u="1"/>
        <d v="1962-02-01T00:00:00" u="1"/>
        <d v="1964-01-05T00:00:00" u="1"/>
        <d v="1974-12-24T00:00:00" u="1"/>
        <d v="1976-11-28T00:00:00" u="1"/>
        <d v="1995-01-03T00:00:00" u="1"/>
        <d v="1963-02-01T00:00:00" u="1"/>
        <d v="1975-12-24T00:00:00" u="1"/>
        <d v="1996-01-03T00:00:00" u="1"/>
        <d v="1945-12-26T00:00:00" u="1"/>
        <d v="1976-12-24T00:00:00" u="1"/>
        <d v="1997-01-03T00:00:00" u="1"/>
        <d v="2007-12-22T00:00:00" u="1"/>
        <d v="2009-11-26T00:00:00" u="1"/>
        <d v="1998-01-03T00:00:00" u="1"/>
        <d v="1966-02-01T00:00:00" u="1"/>
        <d v="1999-01-03T00:00:00" u="1"/>
        <d v="2013-10-30T00:00:00" u="1"/>
        <d v="1979-12-24T00:00:00" u="1"/>
        <d v="2014-10-30T00:00:00" u="1"/>
        <d v="1981-12-24T00:00:00" u="1"/>
        <d v="2016-10-30T00:00:00" u="1"/>
        <d v="1970-02-01T00:00:00" u="1"/>
        <d v="1972-01-05T00:00:00" u="1"/>
        <d v="2003-01-03T00:00:00" u="1"/>
        <d v="2015-11-26T00:00:00" u="1"/>
        <d v="1942-01-07T00:00:00" u="1"/>
        <d v="1973-01-05T00:00:00" u="1"/>
        <d v="1983-12-24T00:00:00" u="1"/>
        <d v="2004-01-03T00:00:00" u="1"/>
        <d v="2016-11-26T00:00:00" u="1"/>
        <d v="2018-10-30T00:00:00" u="1"/>
        <d v="1955-11-30T00:00:00" u="1"/>
        <d v="1972-02-01T00:00:00" u="1"/>
        <d v="1984-12-24T00:00:00" u="1"/>
        <d v="2015-12-22T00:00:00" u="1"/>
        <d v="2019-10-30T00:00:00" u="1"/>
        <d v="1985-12-24T00:00:00" u="1"/>
        <d v="1987-11-28T00:00:00" u="1"/>
        <d v="1986-12-24T00:00:00" u="1"/>
        <d v="1975-02-01T00:00:00" u="1"/>
        <d v="1989-11-28T00:00:00" u="1"/>
        <d v="2018-12-22T00:00:00" u="1"/>
        <d v="1989-12-24T00:00:00" u="1"/>
        <d v="1991-11-28T00:00:00" u="1"/>
        <d v="1992-11-28T00:00:00" u="1"/>
        <d v="1979-02-01T00:00:00" u="1"/>
        <d v="1993-11-28T00:00:00" u="1"/>
        <d v="1961-12-26T00:00:00" u="1"/>
        <d v="1982-01-05T00:00:00" u="1"/>
        <d v="1992-12-24T00:00:00" u="1"/>
        <d v="1962-12-26T00:00:00" u="1"/>
        <d v="1981-02-01T00:00:00" u="1"/>
        <d v="1995-11-28T00:00:00" u="1"/>
        <d v="1984-01-05T00:00:00" u="1"/>
        <d v="1994-12-24T00:00:00" u="1"/>
        <d v="1996-11-28T00:00:00" u="1"/>
        <d v="1966-11-30T00:00:00" u="1"/>
        <d v="1995-12-24T00:00:00" u="1"/>
        <d v="2016-01-03T00:00:00" u="1"/>
        <d v="1967-11-30T00:00:00" u="1"/>
        <d v="1985-02-01T00:00:00" u="1"/>
        <d v="2018-01-03T00:00:00" u="1"/>
        <d v="1986-02-01T00:00:00" u="1"/>
        <d v="2019-01-03T00:00:00" u="1"/>
        <d v="1958-01-07T00:00:00" u="1"/>
        <d v="1987-02-01T00:00:00" u="1"/>
        <d v="2001-11-28T00:00:00" u="1"/>
        <d v="2020-01-03T00:00:00" u="1"/>
        <d v="2000-12-24T00:00:00" u="1"/>
        <d v="2021-01-03T00:00:00" u="1"/>
        <d v="2001-12-24T00:00:00" u="1"/>
        <d v="2003-11-28T00:00:00" u="1"/>
        <d v="1961-01-07T00:00:00" u="1"/>
        <d v="1990-02-01T00:00:00" u="1"/>
        <d v="1992-01-05T00:00:00" u="1"/>
        <d v="1974-11-30T00:00:00" u="1"/>
        <d v="1965-01-07T00:00:00" u="1"/>
        <d v="1977-11-30T00:00:00" u="1"/>
        <d v="1994-02-01T00:00:00" u="1"/>
        <d v="1996-01-05T00:00:00" u="1"/>
        <d v="2008-11-28T00:00:00" u="1"/>
        <d v="1976-12-26T00:00:00" u="1"/>
        <d v="1977-12-26T00:00:00" u="1"/>
        <d v="1996-02-01T00:00:00" u="1"/>
        <d v="2000-01-05T00:00:00" u="1"/>
        <d v="2010-12-24T00:00:00" u="1"/>
        <d v="1949-12-28T00:00:00" u="1"/>
        <d v="1980-12-26T00:00:00" u="1"/>
        <d v="1982-11-30T00:00:00" u="1"/>
        <d v="1999-02-01T00:00:00" u="1"/>
        <d v="1969-02-03T00:00:00" u="1"/>
        <d v="1971-01-07T00:00:00" u="1"/>
        <d v="2000-02-01T00:00:00" u="1"/>
        <d v="2015-11-28T00:00:00" u="1"/>
        <d v="1983-12-26T00:00:00" u="1"/>
        <d v="1986-11-30T00:00:00" u="1"/>
        <d v="2005-01-05T00:00:00" u="1"/>
        <d v="1975-01-07T00:00:00" u="1"/>
        <d v="1955-12-28T00:00:00" u="1"/>
        <d v="2005-02-01T00:00:00" u="1"/>
        <d v="2017-12-24T00:00:00" u="1"/>
        <d v="1975-02-03T00:00:00" u="1"/>
        <d v="2006-02-01T00:00:00" u="1"/>
        <d v="2018-12-24T00:00:00" u="1"/>
        <d v="1978-01-07T00:00:00" u="1"/>
        <d v="1988-12-26T00:00:00" u="1"/>
        <d v="2007-02-01T00:00:00" u="1"/>
        <d v="2009-01-05T00:00:00" u="1"/>
        <d v="2019-12-24T00:00:00" u="1"/>
        <d v="1958-12-28T00:00:00" u="1"/>
        <d v="1989-12-26T00:00:00" u="1"/>
        <d v="1991-11-30T00:00:00" u="1"/>
        <d v="2008-02-01T00:00:00" u="1"/>
        <d v="1980-01-07T00:00:00" u="1"/>
        <d v="1990-12-26T00:00:00" u="1"/>
        <d v="1992-11-30T00:00:00" u="1"/>
        <d v="2009-02-01T00:00:00" u="1"/>
        <d v="1948-02-05T00:00:00" u="1"/>
        <d v="1993-11-30T00:00:00" u="1"/>
        <d v="2010-02-01T00:00:00" u="1"/>
        <d v="2012-01-05T00:00:00" u="1"/>
        <d v="1981-02-03T00:00:00" u="1"/>
        <d v="1993-12-26T00:00:00" u="1"/>
        <d v="2015-01-05T00:00:00" u="1"/>
        <d v="1985-01-07T00:00:00" u="1"/>
        <d v="2014-02-01T00:00:00" u="1"/>
        <d v="2015-02-01T00:00:00" u="1"/>
        <d v="1987-01-07T00:00:00" u="1"/>
        <d v="1997-12-26T00:00:00" u="1"/>
        <d v="2018-01-05T00:00:00" u="1"/>
        <d v="1998-12-26T00:00:00" u="1"/>
        <d v="2000-11-30T00:00:00" u="1"/>
        <d v="2019-01-05T00:00:00" u="1"/>
        <d v="1989-01-07T00:00:00" u="1"/>
        <d v="2020-01-05T00:00:00" u="1"/>
        <d v="1959-01-09T00:00:00" u="1"/>
        <d v="1969-12-28T00:00:00" u="1"/>
        <d v="1988-02-03T00:00:00" u="1"/>
        <d v="1990-01-07T00:00:00" u="1"/>
        <d v="2002-11-30T00:00:00" u="1"/>
        <d v="2019-02-01T00:00:00" u="1"/>
        <d v="1972-12-28T00:00:00" u="1"/>
        <d v="1991-02-03T00:00:00" u="1"/>
        <d v="1993-01-07T00:00:00" u="1"/>
        <d v="1960-03-01T00:00:00" u="1"/>
        <d v="1962-02-05T00:00:00" u="1"/>
        <d v="1974-12-28T00:00:00" u="1"/>
        <d v="2005-12-26T00:00:00" u="1"/>
        <d v="1994-02-03T00:00:00" u="1"/>
        <d v="2006-12-26T00:00:00" u="1"/>
        <d v="1964-02-05T00:00:00" u="1"/>
        <d v="1966-01-09T00:00:00" u="1"/>
        <d v="1995-02-03T00:00:00" u="1"/>
        <d v="1946-12-30T00:00:00" u="1"/>
        <d v="1977-12-28T00:00:00" u="1"/>
        <d v="1996-02-03T00:00:00" u="1"/>
        <d v="1998-01-07T00:00:00" u="1"/>
        <d v="2008-12-26T00:00:00" u="1"/>
        <d v="2009-12-26T00:00:00" u="1"/>
        <d v="2011-11-30T00:00:00" u="1"/>
        <d v="1965-03-01T00:00:00" u="1"/>
        <d v="1967-02-05T00:00:00" u="1"/>
        <d v="2010-12-26T00:00:00" u="1"/>
        <d v="2012-11-30T00:00:00" u="1"/>
        <d v="2001-01-07T00:00:00" u="1"/>
        <d v="1971-01-09T00:00:00" u="1"/>
        <d v="2000-02-03T00:00:00" u="1"/>
        <d v="1937-03-03T00:00:00" u="1"/>
        <d v="2003-02-03T00:00:00" u="1"/>
        <d v="2005-01-07T00:00:00" u="1"/>
        <d v="1985-12-28T00:00:00" u="1"/>
        <d v="2016-12-26T00:00:00" u="1"/>
        <d v="1987-12-28T00:00:00" u="1"/>
        <d v="1975-03-01T00:00:00" u="1"/>
        <d v="1989-12-28T00:00:00" u="1"/>
        <d v="2008-02-03T00:00:00" u="1"/>
        <d v="2020-12-26T00:00:00" u="1"/>
        <d v="1947-02-07T00:00:00" u="1"/>
        <d v="1980-01-09T00:00:00" u="1"/>
        <d v="1990-12-28T00:00:00" u="1"/>
        <d v="1960-12-30T00:00:00" u="1"/>
        <d v="1991-12-28T00:00:00" u="1"/>
        <d v="1978-03-01T00:00:00" u="1"/>
        <d v="1982-01-09T00:00:00" u="1"/>
        <d v="1950-02-07T00:00:00" u="1"/>
        <d v="1981-02-05T00:00:00" u="1"/>
        <d v="1963-12-30T00:00:00" u="1"/>
        <d v="1954-01-11T00:00:00" u="1"/>
        <d v="1983-02-05T00:00:00" u="1"/>
        <d v="1995-12-28T00:00:00" u="1"/>
        <d v="2014-02-03T00:00:00" u="1"/>
        <d v="1986-01-09T00:00:00" u="1"/>
        <d v="1985-02-05T00:00:00" u="1"/>
        <d v="1984-03-01T00:00:00" u="1"/>
        <d v="1988-01-09T00:00:00" u="1"/>
        <d v="1998-12-28T00:00:00" u="1"/>
        <d v="2017-02-03T00:00:00" u="1"/>
        <d v="2019-01-07T00:00:00" u="1"/>
        <d v="2020-01-07T00:00:00" u="1"/>
        <d v="1955-03-03T00:00:00" u="1"/>
        <d v="1986-03-01T00:00:00" u="1"/>
        <d v="1990-01-09T00:00:00" u="1"/>
        <d v="2000-12-28T00:00:00" u="1"/>
        <d v="1958-02-07T00:00:00" u="1"/>
        <d v="2001-12-28T00:00:00" u="1"/>
        <d v="1971-12-30T00:00:00" u="1"/>
        <d v="1988-03-01T00:00:00" u="1"/>
        <d v="1990-02-05T00:00:00" u="1"/>
        <d v="1992-01-09T00:00:00" u="1"/>
        <d v="2002-12-28T00:00:00" u="1"/>
        <d v="2021-02-03T00:00:00" u="1"/>
        <d v="1989-03-01T00:00:00" u="1"/>
        <d v="1992-02-05T00:00:00" u="1"/>
        <d v="1962-02-07T00:00:00" u="1"/>
        <d v="1974-12-30T00:00:00" u="1"/>
        <d v="1991-03-01T00:00:00" u="1"/>
        <d v="1965-01-11T00:00:00" u="1"/>
        <d v="1996-01-09T00:00:00" u="1"/>
        <d v="2006-12-28T00:00:00" u="1"/>
        <d v="1966-01-11T00:00:00" u="1"/>
        <d v="1976-12-30T00:00:00" u="1"/>
        <d v="1994-03-01T00:00:00" u="1"/>
        <d v="1996-02-05T00:00:00" u="1"/>
        <d v="1978-12-30T00:00:00" u="1"/>
        <d v="1997-02-05T00:00:00" u="1"/>
        <d v="1999-01-09T00:00:00" u="1"/>
        <d v="1996-03-01T00:00:00" u="1"/>
        <d v="1970-01-11T00:00:00" u="1"/>
        <d v="1997-03-01T00:00:00" u="1"/>
        <d v="2011-12-28T00:00:00" u="1"/>
        <d v="1967-03-03T00:00:00" u="1"/>
        <d v="1969-02-07T00:00:00" u="1"/>
        <d v="1981-12-30T00:00:00" u="1"/>
        <d v="2000-02-05T00:00:00" u="1"/>
        <d v="2002-01-09T00:00:00" u="1"/>
        <d v="2012-12-28T00:00:00" u="1"/>
        <d v="2013-12-28T00:00:00" u="1"/>
        <d v="1971-02-07T00:00:00" u="1"/>
        <d v="1973-01-11T00:00:00" u="1"/>
        <d v="2002-02-05T00:00:00" u="1"/>
        <d v="2014-12-28T00:00:00" u="1"/>
        <d v="1972-02-07T00:00:00" u="1"/>
        <d v="2001-03-01T00:00:00" u="1"/>
        <d v="1971-03-03T00:00:00" u="1"/>
        <d v="2004-02-05T00:00:00" u="1"/>
        <d v="2006-01-09T00:00:00" u="1"/>
        <d v="2003-03-01T00:00:00" u="1"/>
        <d v="2007-01-09T00:00:00" u="1"/>
        <d v="2017-12-28T00:00:00" u="1"/>
        <d v="1975-02-07T00:00:00" u="1"/>
        <d v="1977-01-11T00:00:00" u="1"/>
        <d v="2018-12-28T00:00:00" u="1"/>
        <d v="1974-03-03T00:00:00" u="1"/>
        <d v="1976-02-07T00:00:00" u="1"/>
        <d v="1978-01-11T00:00:00" u="1"/>
        <d v="2007-02-05T00:00:00" u="1"/>
        <d v="2009-01-09T00:00:00" u="1"/>
        <d v="1946-02-09T00:00:00" u="1"/>
        <d v="1977-02-07T00:00:00" u="1"/>
        <d v="2006-03-01T00:00:00" u="1"/>
        <d v="2008-02-05T00:00:00" u="1"/>
        <d v="2020-12-28T00:00:00" u="1"/>
        <d v="1976-03-03T00:00:00" u="1"/>
        <d v="1990-12-30T00:00:00" u="1"/>
        <d v="1948-02-09T00:00:00" u="1"/>
        <d v="2012-01-09T00:00:00" u="1"/>
        <d v="1945-04-01T00:00:00" u="1"/>
        <d v="1982-01-11T00:00:00" u="1"/>
        <d v="1979-03-03T00:00:00" u="1"/>
        <d v="1993-12-30T00:00:00" u="1"/>
        <d v="1980-03-03T00:00:00" u="1"/>
        <d v="1982-02-07T00:00:00" u="1"/>
        <d v="2015-01-09T00:00:00" u="1"/>
        <d v="1995-12-30T00:00:00" u="1"/>
        <d v="1986-01-11T00:00:00" u="1"/>
        <d v="1996-12-30T00:00:00" u="1"/>
        <d v="2013-03-01T00:00:00" u="1"/>
        <d v="2015-02-05T00:00:00" u="1"/>
        <d v="1983-03-03T00:00:00" u="1"/>
        <d v="1985-02-07T00:00:00" u="1"/>
        <d v="1987-01-11T00:00:00" u="1"/>
        <d v="1997-12-30T00:00:00" u="1"/>
        <d v="2016-02-05T00:00:00" u="1"/>
        <d v="1984-03-03T00:00:00" u="1"/>
        <d v="1986-02-07T00:00:00" u="1"/>
        <d v="1985-03-03T00:00:00" u="1"/>
        <d v="2020-01-09T00:00:00" u="1"/>
        <d v="1988-02-07T00:00:00" u="1"/>
        <d v="1990-01-11T00:00:00" u="1"/>
        <d v="1987-03-03T00:00:00" u="1"/>
        <d v="1959-02-09T00:00:00" u="1"/>
        <d v="1990-02-07T00:00:00" u="1"/>
        <d v="2019-03-01T00:00:00" u="1"/>
        <d v="1956-04-01T00:00:00" u="1"/>
        <d v="1957-04-01T00:00:00" u="1"/>
        <d v="1963-01-13T00:00:00" u="1"/>
        <d v="1958-04-01T00:00:00" u="1"/>
        <d v="2005-12-30T00:00:00" u="1"/>
        <d v="1961-03-05T00:00:00" u="1"/>
        <d v="1998-01-11T00:00:00" u="1"/>
        <d v="1999-01-11T00:00:00" u="1"/>
        <d v="2009-12-30T00:00:00" u="1"/>
        <d v="1965-03-05T00:00:00" u="1"/>
        <d v="1965-04-01T00:00:00" u="1"/>
        <d v="1971-01-13T00:00:00" u="1"/>
        <d v="2000-02-07T00:00:00" u="1"/>
        <d v="2012-12-30T00:00:00" u="1"/>
        <d v="1970-02-09T00:00:00" u="1"/>
        <d v="1969-03-05T00:00:00" u="1"/>
        <d v="1971-02-09T00:00:00" u="1"/>
        <d v="1968-04-01T00:00:00" u="1"/>
        <d v="1974-01-13T00:00:00" u="1"/>
        <d v="2015-12-30T00:00:00" u="1"/>
        <d v="1969-04-01T00:00:00" u="1"/>
        <d v="1973-02-09T00:00:00" u="1"/>
        <d v="2002-03-03T00:00:00" u="1"/>
        <d v="1945-01-15T00:00:00" u="1"/>
        <d v="1974-02-09T00:00:00" u="1"/>
        <d v="2003-03-03T00:00:00" u="1"/>
        <d v="2005-02-07T00:00:00" u="1"/>
        <d v="2017-12-30T00:00:00" u="1"/>
        <d v="1971-04-01T00:00:00" u="1"/>
        <d v="1974-03-05T00:00:00" u="1"/>
        <d v="1973-04-01T00:00:00" u="1"/>
        <d v="1975-03-05T00:00:00" u="1"/>
        <d v="2020-12-30T00:00:00" u="1"/>
        <d v="1945-03-07T00:00:00" u="1"/>
        <d v="1978-02-09T00:00:00" u="1"/>
        <d v="2007-03-03T00:00:00" u="1"/>
        <d v="1975-04-01T00:00:00" u="1"/>
        <d v="1977-03-05T00:00:00" u="1"/>
        <d v="1981-01-13T00:00:00" u="1"/>
        <d v="2012-01-11T00:00:00" u="1"/>
        <d v="1951-01-15T00:00:00" u="1"/>
        <d v="1980-02-09T00:00:00" u="1"/>
        <d v="1982-01-13T00:00:00" u="1"/>
        <d v="2013-01-11T00:00:00" u="1"/>
        <d v="1977-04-01T00:00:00" u="1"/>
        <d v="1947-04-03T00:00:00" u="1"/>
        <d v="1980-03-05T00:00:00" u="1"/>
        <d v="2011-03-03T00:00:00" u="1"/>
        <d v="2013-02-07T00:00:00" u="1"/>
        <d v="1979-04-01T00:00:00" u="1"/>
        <d v="2014-02-07T00:00:00" u="1"/>
        <d v="2016-01-11T00:00:00" u="1"/>
        <d v="2013-03-03T00:00:00" u="1"/>
        <d v="2017-01-11T00:00:00" u="1"/>
        <d v="1981-04-01T00:00:00" u="1"/>
        <d v="1985-02-09T00:00:00" u="1"/>
        <d v="1986-02-09T00:00:00" u="1"/>
        <d v="2015-03-03T00:00:00" u="1"/>
        <d v="1983-04-01T00:00:00" u="1"/>
        <d v="2016-03-03T00:00:00" u="1"/>
        <d v="1959-01-15T00:00:00" u="1"/>
        <d v="1984-04-01T00:00:00" u="1"/>
        <d v="1988-02-09T00:00:00" u="1"/>
        <d v="1990-01-13T00:00:00" u="1"/>
        <d v="1987-03-05T00:00:00" u="1"/>
        <d v="1991-01-13T00:00:00" u="1"/>
        <d v="1986-04-01T00:00:00" u="1"/>
        <d v="1990-02-09T00:00:00" u="1"/>
        <d v="1960-02-11T00:00:00" u="1"/>
        <d v="1987-04-01T00:00:00" u="1"/>
        <d v="1989-03-05T00:00:00" u="1"/>
        <d v="1993-01-13T00:00:00" u="1"/>
        <d v="1988-04-01T00:00:00" u="1"/>
        <d v="1989-04-01T00:00:00" u="1"/>
        <d v="1961-03-07T00:00:00" u="1"/>
        <d v="1994-02-09T00:00:00" u="1"/>
        <d v="1995-02-09T00:00:00" u="1"/>
        <d v="1997-01-13T00:00:00" u="1"/>
        <d v="1965-02-11T00:00:00" u="1"/>
        <d v="1992-04-01T00:00:00" u="1"/>
        <d v="1994-03-05T00:00:00" u="1"/>
        <d v="1998-01-13T00:00:00" u="1"/>
        <d v="1993-04-01T00:00:00" u="1"/>
        <d v="1995-03-05T00:00:00" u="1"/>
        <d v="1997-02-09T00:00:00" u="1"/>
        <d v="1999-01-13T00:00:00" u="1"/>
        <d v="1994-04-01T00:00:00" u="1"/>
        <d v="1996-03-05T00:00:00" u="1"/>
        <d v="1995-04-01T00:00:00" u="1"/>
        <d v="2001-01-13T00:00:00" u="1"/>
        <d v="1965-04-03T00:00:00" u="1"/>
        <d v="1998-03-05T00:00:00" u="1"/>
        <d v="1999-03-05T00:00:00" u="1"/>
        <d v="1971-02-11T00:00:00" u="1"/>
        <d v="2000-03-05T00:00:00" u="1"/>
        <d v="1970-03-07T00:00:00" u="1"/>
        <d v="1975-01-15T00:00:00" u="1"/>
        <d v="1970-04-03T00:00:00" u="1"/>
        <d v="1976-01-15T00:00:00" u="1"/>
        <d v="2003-03-05T00:00:00" u="1"/>
        <d v="2005-02-09T00:00:00" u="1"/>
        <d v="1973-03-07T00:00:00" u="1"/>
        <d v="2002-04-01T00:00:00" u="1"/>
        <d v="2004-03-05T00:00:00" u="1"/>
        <d v="1972-04-03T00:00:00" u="1"/>
        <d v="1978-01-15T00:00:00" u="1"/>
        <d v="2003-04-01T00:00:00" u="1"/>
        <d v="2009-01-13T00:00:00" u="1"/>
        <d v="1973-04-03T00:00:00" u="1"/>
        <d v="1979-01-15T00:00:00" u="1"/>
        <d v="2010-01-13T00:00:00" u="1"/>
        <d v="1976-03-07T00:00:00" u="1"/>
        <d v="2005-04-01T00:00:00" u="1"/>
        <d v="1977-03-07T00:00:00" u="1"/>
        <d v="1979-02-11T00:00:00" u="1"/>
        <d v="2012-01-13T00:00:00" u="1"/>
        <d v="1982-01-15T00:00:00" u="1"/>
        <d v="2007-04-01T00:00:00" u="1"/>
        <d v="1983-01-15T00:00:00" u="1"/>
        <d v="2010-03-05T00:00:00" u="1"/>
        <d v="2014-01-13T00:00:00" u="1"/>
        <d v="1953-01-17T00:00:00" u="1"/>
        <d v="1948-04-05T00:00:00" u="1"/>
        <d v="1981-03-07T00:00:00" u="1"/>
        <d v="2016-01-13T00:00:00" u="1"/>
        <d v="1955-01-17T00:00:00" u="1"/>
        <d v="1980-04-03T00:00:00" u="1"/>
        <d v="2011-04-01T00:00:00" u="1"/>
        <d v="1948-05-01T00:00:00" u="1"/>
        <d v="1981-04-03T00:00:00" u="1"/>
        <d v="1983-03-07T00:00:00" u="1"/>
        <d v="1987-01-15T00:00:00" u="1"/>
        <d v="2018-01-13T00:00:00" u="1"/>
        <d v="2015-03-05T00:00:00" u="1"/>
        <d v="2017-02-09T00:00:00" u="1"/>
        <d v="1954-03-09T00:00:00" u="1"/>
        <d v="1986-03-07T00:00:00" u="1"/>
        <d v="1990-01-15T00:00:00" u="1"/>
        <d v="2015-04-01T00:00:00" u="1"/>
        <d v="2017-03-05T00:00:00" u="1"/>
        <d v="1985-04-03T00:00:00" u="1"/>
        <d v="1959-02-13T00:00:00" u="1"/>
        <d v="1992-01-15T00:00:00" u="1"/>
        <d v="2017-04-01T00:00:00" u="1"/>
        <d v="1989-03-07T00:00:00" u="1"/>
        <d v="1991-02-11T00:00:00" u="1"/>
        <d v="1955-05-01T00:00:00" u="1"/>
        <d v="1988-04-03T00:00:00" u="1"/>
        <d v="1989-04-03T00:00:00" u="1"/>
        <d v="1991-03-07T00:00:00" u="1"/>
        <d v="1995-01-15T00:00:00" u="1"/>
        <d v="1992-03-07T00:00:00" u="1"/>
        <d v="1991-04-03T00:00:00" u="1"/>
        <d v="1995-02-11T00:00:00" u="1"/>
        <d v="1961-04-05T00:00:00" u="1"/>
        <d v="1968-01-17T00:00:00" u="1"/>
        <d v="1999-01-15T00:00:00" u="1"/>
        <d v="1996-03-07T00:00:00" u="1"/>
        <d v="1997-03-07T00:00:00" u="1"/>
        <d v="1999-03-07T00:00:00" u="1"/>
        <d v="2001-02-11T00:00:00" u="1"/>
        <d v="1939-03-11T00:00:00" u="1"/>
        <d v="1974-01-17T00:00:00" u="1"/>
        <d v="1999-04-03T00:00:00" u="1"/>
        <d v="2001-03-07T00:00:00" u="1"/>
        <d v="2005-01-15T00:00:00" u="1"/>
        <d v="2002-03-07T00:00:00" u="1"/>
        <d v="2006-01-15T00:00:00" u="1"/>
        <d v="1976-01-17T00:00:00" u="1"/>
        <d v="2001-04-03T00:00:00" u="1"/>
        <d v="2003-03-07T00:00:00" u="1"/>
        <d v="1942-03-11T00:00:00" u="1"/>
        <d v="1971-04-05T00:00:00" u="1"/>
        <d v="1943-03-11T00:00:00" u="1"/>
        <d v="1976-02-13T00:00:00" u="1"/>
        <d v="2005-03-07T00:00:00" u="1"/>
        <d v="1971-05-01T00:00:00" u="1"/>
        <d v="2006-03-07T00:00:00" u="1"/>
        <d v="2011-01-15T00:00:00" u="1"/>
        <d v="1942-05-03T00:00:00" u="1"/>
        <d v="1946-03-11T00:00:00" u="1"/>
        <d v="1973-05-01T00:00:00" u="1"/>
        <d v="1977-03-09T00:00:00" u="1"/>
        <d v="1979-02-13T00:00:00" u="1"/>
        <d v="1981-01-17T00:00:00" u="1"/>
        <d v="2006-04-03T00:00:00" u="1"/>
        <d v="2009-03-07T00:00:00" u="1"/>
        <d v="2011-02-11T00:00:00" u="1"/>
        <d v="2013-01-15T00:00:00" u="1"/>
        <d v="1946-04-07T00:00:00" u="1"/>
        <d v="1975-05-01T00:00:00" u="1"/>
        <d v="1981-02-13T00:00:00" u="1"/>
        <d v="2014-01-15T00:00:00" u="1"/>
        <d v="1947-04-07T00:00:00" u="1"/>
        <d v="1980-03-09T00:00:00" u="1"/>
        <d v="2009-04-03T00:00:00" u="1"/>
        <d v="1977-05-01T00:00:00" u="1"/>
        <d v="1979-04-05T00:00:00" u="1"/>
        <d v="1983-02-13T00:00:00" u="1"/>
        <d v="2016-01-15T00:00:00" u="1"/>
        <d v="1986-01-17T00:00:00" u="1"/>
        <d v="1983-03-09T00:00:00" u="1"/>
        <d v="2012-04-03T00:00:00" u="1"/>
        <d v="1980-05-01T00:00:00" u="1"/>
        <d v="2013-04-03T00:00:00" u="1"/>
        <d v="2019-01-15T00:00:00" u="1"/>
        <d v="1950-05-03T00:00:00" u="1"/>
        <d v="1981-05-01T00:00:00" u="1"/>
        <d v="1983-04-05T00:00:00" u="1"/>
        <d v="1985-03-09T00:00:00" u="1"/>
        <d v="1989-01-17T00:00:00" u="1"/>
        <d v="2018-02-11T00:00:00" u="1"/>
        <d v="1957-02-15T00:00:00" u="1"/>
        <d v="1984-04-05T00:00:00" u="1"/>
        <d v="1986-03-09T00:00:00" u="1"/>
        <d v="2017-03-07T00:00:00" u="1"/>
        <d v="1952-05-03T00:00:00" u="1"/>
        <d v="1983-05-01T00:00:00" u="1"/>
        <d v="2016-04-03T00:00:00" u="1"/>
        <d v="1988-03-09T00:00:00" u="1"/>
        <d v="2021-02-11T00:00:00" u="1"/>
        <d v="1987-04-05T00:00:00" u="1"/>
        <d v="2020-03-07T00:00:00" u="1"/>
        <d v="1986-05-01T00:00:00" u="1"/>
        <d v="1990-03-09T00:00:00" u="1"/>
        <d v="1994-01-17T00:00:00" u="1"/>
        <d v="2021-03-07T00:00:00" u="1"/>
        <d v="1956-05-03T00:00:00" u="1"/>
        <d v="1987-05-01T00:00:00" u="1"/>
        <d v="1991-03-09T00:00:00" u="1"/>
        <d v="1961-03-11T00:00:00" u="1"/>
        <d v="1965-01-19T00:00:00" u="1"/>
        <d v="1992-03-09T00:00:00" u="1"/>
        <d v="1996-01-17T00:00:00" u="1"/>
        <d v="1964-02-15T00:00:00" u="1"/>
        <d v="1961-04-07T00:00:00" u="1"/>
        <d v="1992-04-05T00:00:00" u="1"/>
        <d v="1964-03-11T00:00:00" u="1"/>
        <d v="1966-02-15T00:00:00" u="1"/>
        <d v="1991-05-01T00:00:00" u="1"/>
        <d v="1992-05-01T00:00:00" u="1"/>
        <d v="2000-01-17T00:00:00" u="1"/>
        <d v="1964-04-07T00:00:00" u="1"/>
        <d v="1993-05-01T00:00:00" u="1"/>
        <d v="1995-04-05T00:00:00" u="1"/>
        <d v="1997-03-09T00:00:00" u="1"/>
        <d v="1999-02-13T00:00:00" u="1"/>
        <d v="2001-01-17T00:00:00" u="1"/>
        <d v="1967-03-11T00:00:00" u="1"/>
        <d v="1996-04-05T00:00:00" u="1"/>
        <d v="1998-03-09T00:00:00" u="1"/>
        <d v="1972-01-19T00:00:00" u="1"/>
        <d v="1995-05-01T00:00:00" u="1"/>
        <d v="1997-04-05T00:00:00" u="1"/>
        <d v="1999-03-09T00:00:00" u="1"/>
        <d v="2001-02-13T00:00:00" u="1"/>
        <d v="1965-05-03T00:00:00" u="1"/>
        <d v="2002-02-13T00:00:00" u="1"/>
        <d v="1999-04-05T00:00:00" u="1"/>
        <d v="2001-03-09T00:00:00" u="1"/>
        <d v="2003-02-13T00:00:00" u="1"/>
        <d v="1973-02-15T00:00:00" u="1"/>
        <d v="1975-01-19T00:00:00" u="1"/>
        <d v="1998-05-01T00:00:00" u="1"/>
        <d v="2000-04-05T00:00:00" u="1"/>
        <d v="1976-01-19T00:00:00" u="1"/>
        <d v="2003-04-05T00:00:00" u="1"/>
        <d v="2009-01-17T00:00:00" u="1"/>
        <d v="1971-05-03T00:00:00" u="1"/>
        <d v="1979-01-19T00:00:00" u="1"/>
        <d v="2002-05-01T00:00:00" u="1"/>
        <d v="2006-03-09T00:00:00" u="1"/>
        <d v="2010-01-17T00:00:00" u="1"/>
        <d v="1978-02-15T00:00:00" u="1"/>
        <d v="1980-01-19T00:00:00" u="1"/>
        <d v="2003-05-01T00:00:00" u="1"/>
        <d v="2007-03-09T00:00:00" u="1"/>
        <d v="1979-02-15T00:00:00" u="1"/>
        <d v="1981-01-19T00:00:00" u="1"/>
        <d v="2012-01-17T00:00:00" u="1"/>
        <d v="1975-05-03T00:00:00" u="1"/>
        <d v="1983-01-19T00:00:00" u="1"/>
        <d v="2010-03-09T00:00:00" u="1"/>
        <d v="2012-02-13T00:00:00" u="1"/>
        <d v="2014-01-17T00:00:00" u="1"/>
        <d v="1980-03-11T00:00:00" u="1"/>
        <d v="2013-02-13T00:00:00" u="1"/>
        <d v="2014-02-13T00:00:00" u="1"/>
        <d v="1945-06-01T00:00:00" u="1"/>
        <d v="1982-03-11T00:00:00" u="1"/>
        <d v="2009-05-01T00:00:00" u="1"/>
        <d v="2017-01-17T00:00:00" u="1"/>
        <d v="1981-04-07T00:00:00" u="1"/>
        <d v="1983-03-11T00:00:00" u="1"/>
        <d v="1985-02-15T00:00:00" u="1"/>
        <d v="1987-01-19T00:00:00" u="1"/>
        <d v="1947-06-01T00:00:00" u="1"/>
        <d v="1957-01-21T00:00:00" u="1"/>
        <d v="1980-05-03T00:00:00" u="1"/>
        <d v="1984-03-11T00:00:00" u="1"/>
        <d v="2013-04-05T00:00:00" u="1"/>
        <d v="1948-06-01T00:00:00" u="1"/>
        <d v="1981-05-03T00:00:00" u="1"/>
        <d v="1951-05-05T00:00:00" u="1"/>
        <d v="1959-01-21T00:00:00" u="1"/>
        <d v="1990-01-19T00:00:00" u="1"/>
        <d v="1987-03-11T00:00:00" u="1"/>
        <d v="1989-02-15T00:00:00" u="1"/>
        <d v="1991-01-19T00:00:00" u="1"/>
        <d v="2016-04-05T00:00:00" u="1"/>
        <d v="2020-02-13T00:00:00" u="1"/>
        <d v="1959-02-17T00:00:00" u="1"/>
        <d v="1961-01-21T00:00:00" u="1"/>
        <d v="1988-03-11T00:00:00" u="1"/>
        <d v="2017-04-05T00:00:00" u="1"/>
        <d v="1987-04-07T00:00:00" u="1"/>
        <d v="1993-01-19T00:00:00" u="1"/>
        <d v="2020-03-09T00:00:00" u="1"/>
        <d v="1990-03-11T00:00:00" u="1"/>
        <d v="1992-02-15T00:00:00" u="1"/>
        <d v="1962-02-17T00:00:00" u="1"/>
        <d v="1987-05-03T00:00:00" u="1"/>
        <d v="1993-02-15T00:00:00" u="1"/>
        <d v="1990-04-07T00:00:00" u="1"/>
        <d v="1989-05-03T00:00:00" u="1"/>
        <d v="1997-01-19T00:00:00" u="1"/>
        <d v="2020-05-01T00:00:00" u="1"/>
        <d v="1967-01-21T00:00:00" u="1"/>
        <d v="1990-05-03T00:00:00" u="1"/>
        <d v="1994-03-11T00:00:00" u="1"/>
        <d v="1996-02-15T00:00:00" u="1"/>
        <d v="1993-04-07T00:00:00" u="1"/>
        <d v="1959-06-01T00:00:00" u="1"/>
        <d v="1965-03-13T00:00:00" u="1"/>
        <d v="1992-05-03T00:00:00" u="1"/>
        <d v="1970-01-21T00:00:00" u="1"/>
        <d v="1999-02-15T00:00:00" u="1"/>
        <d v="1969-02-17T00:00:00" u="1"/>
        <d v="1998-03-11T00:00:00" u="1"/>
        <d v="2002-01-19T00:00:00" u="1"/>
        <d v="1968-03-13T00:00:00" u="1"/>
        <d v="1970-02-17T00:00:00" u="1"/>
        <d v="1972-01-21T00:00:00" u="1"/>
        <d v="1995-05-03T00:00:00" u="1"/>
        <d v="1942-01-23T00:00:00" u="1"/>
        <d v="1965-05-05T00:00:00" u="1"/>
        <d v="1969-03-13T00:00:00" u="1"/>
        <d v="1998-04-07T00:00:00" u="1"/>
        <d v="2000-03-11T00:00:00" u="1"/>
        <d v="1966-05-05T00:00:00" u="1"/>
        <d v="1968-04-09T00:00:00" u="1"/>
        <d v="1972-02-17T00:00:00" u="1"/>
        <d v="1999-04-07T00:00:00" u="1"/>
        <d v="1965-06-01T00:00:00" u="1"/>
        <d v="1969-04-09T00:00:00" u="1"/>
        <d v="1998-05-03T00:00:00" u="1"/>
        <d v="1976-01-21T00:00:00" u="1"/>
        <d v="1999-05-03T00:00:00" u="1"/>
        <d v="2006-02-15T00:00:00" u="1"/>
        <d v="1937-06-03T00:00:00" u="1"/>
        <d v="1974-03-13T00:00:00" u="1"/>
        <d v="1970-06-01T00:00:00" u="1"/>
        <d v="1974-04-09T00:00:00" u="1"/>
        <d v="2005-04-07T00:00:00" u="1"/>
        <d v="1946-03-15T00:00:00" u="1"/>
        <d v="1975-04-09T00:00:00" u="1"/>
        <d v="1977-04-09T00:00:00" u="1"/>
        <d v="2012-02-15T00:00:00" u="1"/>
        <d v="2009-04-07T00:00:00" u="1"/>
        <d v="2015-01-19T00:00:00" u="1"/>
        <d v="1975-06-01T00:00:00" u="1"/>
        <d v="1983-02-17T00:00:00" u="1"/>
        <d v="2014-02-15T00:00:00" u="1"/>
        <d v="1945-06-03T00:00:00" u="1"/>
        <d v="1951-03-15T00:00:00" u="1"/>
        <d v="1953-02-19T00:00:00" u="1"/>
        <d v="1986-01-21T00:00:00" u="1"/>
        <d v="2009-05-03T00:00:00" u="1"/>
        <d v="1979-05-05T00:00:00" u="1"/>
        <d v="1983-03-13T00:00:00" u="1"/>
        <d v="2014-03-11T00:00:00" u="1"/>
        <d v="2016-02-15T00:00:00" u="1"/>
        <d v="1984-03-13T00:00:00" u="1"/>
        <d v="2013-04-07T00:00:00" u="1"/>
        <d v="2015-03-11T00:00:00" u="1"/>
        <d v="2019-01-19T00:00:00" u="1"/>
        <d v="1954-03-15T00:00:00" u="1"/>
        <d v="1979-06-01T00:00:00" u="1"/>
        <d v="1981-05-05T00:00:00" u="1"/>
        <d v="1985-03-13T00:00:00" u="1"/>
        <d v="1987-02-17T00:00:00" u="1"/>
        <d v="1982-05-05T00:00:00" u="1"/>
        <d v="2013-05-03T00:00:00" u="1"/>
        <d v="2015-04-07T00:00:00" u="1"/>
        <d v="1956-03-15T00:00:00" u="1"/>
        <d v="1958-02-19T00:00:00" u="1"/>
        <d v="2016-04-07T00:00:00" u="1"/>
        <d v="1982-06-01T00:00:00" u="1"/>
        <d v="1988-03-13T00:00:00" u="1"/>
        <d v="1992-01-21T00:00:00" u="1"/>
        <d v="2015-05-03T00:00:00" u="1"/>
        <d v="2021-02-15T00:00:00" u="1"/>
        <d v="1958-03-15T00:00:00" u="1"/>
        <d v="1983-06-01T00:00:00" u="1"/>
        <d v="1987-04-09T00:00:00" u="1"/>
        <d v="1991-02-17T00:00:00" u="1"/>
        <d v="1993-01-21T00:00:00" u="1"/>
        <d v="2018-04-07T00:00:00" u="1"/>
        <d v="2020-03-11T00:00:00" u="1"/>
        <d v="1984-06-01T00:00:00" u="1"/>
        <d v="1992-02-17T00:00:00" u="1"/>
        <d v="2018-05-03T00:00:00" u="1"/>
        <d v="1961-03-15T00:00:00" u="1"/>
        <d v="1988-05-05T00:00:00" u="1"/>
        <d v="1992-03-13T00:00:00" u="1"/>
        <d v="1994-02-17T00:00:00" u="1"/>
        <d v="1996-01-21T00:00:00" u="1"/>
        <d v="1960-04-11T00:00:00" u="1"/>
        <d v="1962-03-15T00:00:00" u="1"/>
        <d v="1964-02-19T00:00:00" u="1"/>
        <d v="1989-05-05T00:00:00" u="1"/>
        <d v="1993-03-13T00:00:00" u="1"/>
        <d v="1990-05-05T00:00:00" u="1"/>
        <d v="1994-03-13T00:00:00" u="1"/>
        <d v="1960-05-07T00:00:00" u="1"/>
        <d v="1962-04-11T00:00:00" u="1"/>
        <d v="1964-03-15T00:00:00" u="1"/>
        <d v="1993-04-09T00:00:00" u="1"/>
        <d v="1995-03-13T00:00:00" u="1"/>
        <d v="1997-02-17T00:00:00" u="1"/>
        <d v="1999-01-21T00:00:00" u="1"/>
        <d v="1965-03-15T00:00:00" u="1"/>
        <d v="1990-06-01T00:00:00" u="1"/>
        <d v="2000-01-21T00:00:00" u="1"/>
        <d v="1995-04-09T00:00:00" u="1"/>
        <d v="2001-01-21T00:00:00" u="1"/>
        <d v="1963-05-07T00:00:00" u="1"/>
        <d v="1971-01-23T00:00:00" u="1"/>
        <d v="1992-06-01T00:00:00" u="1"/>
        <d v="1994-05-05T00:00:00" u="1"/>
        <d v="1998-03-13T00:00:00" u="1"/>
        <d v="2002-01-21T00:00:00" u="1"/>
        <d v="1962-06-03T00:00:00" u="1"/>
        <d v="1970-02-19T00:00:00" u="1"/>
        <d v="1963-06-03T00:00:00" u="1"/>
        <d v="1965-05-07T00:00:00" u="1"/>
        <d v="1969-03-15T00:00:00" u="1"/>
        <d v="1994-06-01T00:00:00" u="1"/>
        <d v="2002-02-17T00:00:00" u="1"/>
        <d v="1970-03-15T00:00:00" u="1"/>
        <d v="1972-02-19T00:00:00" u="1"/>
        <d v="1995-06-01T00:00:00" u="1"/>
        <d v="2001-03-13T00:00:00" u="1"/>
        <d v="1996-06-01T00:00:00" u="1"/>
        <d v="1998-05-05T00:00:00" u="1"/>
        <d v="2002-03-13T00:00:00" u="1"/>
        <d v="1968-05-07T00:00:00" u="1"/>
        <d v="1971-04-11T00:00:00" u="1"/>
        <d v="1973-03-15T00:00:00" u="1"/>
        <d v="1975-02-19T00:00:00" u="1"/>
        <d v="1998-06-01T00:00:00" u="1"/>
        <d v="1968-06-03T00:00:00" u="1"/>
        <d v="1974-03-15T00:00:00" u="1"/>
        <d v="1999-06-01T00:00:00" u="1"/>
        <d v="2001-05-05T00:00:00" u="1"/>
        <d v="2003-04-09T00:00:00" u="1"/>
        <d v="1975-03-15T00:00:00" u="1"/>
        <d v="1979-01-23T00:00:00" u="1"/>
        <d v="2002-05-05T00:00:00" u="1"/>
        <d v="2010-01-21T00:00:00" u="1"/>
        <d v="1974-04-11T00:00:00" u="1"/>
        <d v="1946-03-17T00:00:00" u="1"/>
        <d v="1971-06-03T00:00:00" u="1"/>
        <d v="1979-02-19T00:00:00" u="1"/>
        <d v="1978-03-15T00:00:00" u="1"/>
        <d v="1980-02-19T00:00:00" u="1"/>
        <d v="1982-01-23T00:00:00" u="1"/>
        <d v="2003-06-01T00:00:00" u="1"/>
        <d v="2009-03-13T00:00:00" u="1"/>
        <d v="2010-03-13T00:00:00" u="1"/>
        <d v="1974-06-03T00:00:00" u="1"/>
        <d v="1982-02-19T00:00:00" u="1"/>
        <d v="2009-04-09T00:00:00" u="1"/>
        <d v="2013-02-17T00:00:00" u="1"/>
        <d v="2015-01-21T00:00:00" u="1"/>
        <d v="1954-01-25T00:00:00" u="1"/>
        <d v="1975-06-03T00:00:00" u="1"/>
        <d v="1977-05-07T00:00:00" u="1"/>
        <d v="1981-03-15T00:00:00" u="1"/>
        <d v="1985-01-23T00:00:00" u="1"/>
        <d v="2006-06-01T00:00:00" u="1"/>
        <d v="1945-06-05T00:00:00" u="1"/>
        <d v="1947-05-09T00:00:00" u="1"/>
        <d v="1980-04-11T00:00:00" u="1"/>
        <d v="1984-02-19T00:00:00" u="1"/>
        <d v="2013-03-13T00:00:00" u="1"/>
        <d v="2017-01-21T00:00:00" u="1"/>
        <d v="1983-03-15T00:00:00" u="1"/>
        <d v="1987-01-23T00:00:00" u="1"/>
        <d v="2010-05-05T00:00:00" u="1"/>
        <d v="2012-04-09T00:00:00" u="1"/>
        <d v="2016-02-17T00:00:00" u="1"/>
        <d v="1984-03-15T00:00:00" u="1"/>
        <d v="1988-01-23T00:00:00" u="1"/>
        <d v="2011-05-05T00:00:00" u="1"/>
        <d v="2015-03-13T00:00:00" u="1"/>
        <d v="2017-02-17T00:00:00" u="1"/>
        <d v="1952-04-13T00:00:00" u="1"/>
        <d v="1985-03-15T00:00:00" u="1"/>
        <d v="1957-02-21T00:00:00" u="1"/>
        <d v="1988-02-19T00:00:00" u="1"/>
        <d v="2015-04-09T00:00:00" u="1"/>
        <d v="2019-02-17T00:00:00" u="1"/>
        <d v="2018-03-13T00:00:00" u="1"/>
        <d v="1953-05-09T00:00:00" u="1"/>
        <d v="1961-01-25T00:00:00" u="1"/>
        <d v="1986-04-11T00:00:00" u="1"/>
        <d v="2013-06-01T00:00:00" u="1"/>
        <d v="2015-05-05T00:00:00" u="1"/>
        <d v="1983-06-03T00:00:00" u="1"/>
        <d v="1985-05-07T00:00:00" u="1"/>
        <d v="1987-04-11T00:00:00" u="1"/>
        <d v="1955-05-09T00:00:00" u="1"/>
        <d v="1959-03-17T00:00:00" u="1"/>
        <d v="2017-05-05T00:00:00" u="1"/>
        <d v="1958-04-13T00:00:00" u="1"/>
        <d v="1960-03-17T00:00:00" u="1"/>
        <d v="1987-05-07T00:00:00" u="1"/>
        <d v="1989-04-11T00:00:00" u="1"/>
        <d v="1991-03-15T00:00:00" u="1"/>
        <d v="1995-01-23T00:00:00" u="1"/>
        <d v="2016-06-01T00:00:00" u="1"/>
        <d v="1957-05-09T00:00:00" u="1"/>
        <d v="1990-04-11T00:00:00" u="1"/>
        <d v="1996-01-23T00:00:00" u="1"/>
        <d v="2019-05-05T00:00:00" u="1"/>
        <d v="2021-04-09T00:00:00" u="1"/>
        <d v="1966-01-25T00:00:00" u="1"/>
        <d v="1991-04-11T00:00:00" u="1"/>
        <d v="2020-05-05T00:00:00" u="1"/>
        <d v="1992-04-11T00:00:00" u="1"/>
        <d v="1996-02-19T00:00:00" u="1"/>
        <d v="1960-05-09T00:00:00" u="1"/>
        <d v="1991-05-07T00:00:00" u="1"/>
        <d v="1993-04-11T00:00:00" u="1"/>
        <d v="1995-03-15T00:00:00" u="1"/>
        <d v="1997-02-19T00:00:00" u="1"/>
        <d v="2020-06-01T00:00:00" u="1"/>
        <d v="1957-07-01T00:00:00" u="1"/>
        <d v="1963-04-13T00:00:00" u="1"/>
        <d v="1994-04-11T00:00:00" u="1"/>
        <d v="1998-02-19T00:00:00" u="1"/>
        <d v="1964-04-13T00:00:00" u="1"/>
        <d v="1995-04-11T00:00:00" u="1"/>
        <d v="1959-07-01T00:00:00" u="1"/>
        <d v="1965-04-13T00:00:00" u="1"/>
        <d v="1996-04-11T00:00:00" u="1"/>
        <d v="1970-02-21T00:00:00" u="1"/>
        <d v="1993-06-03T00:00:00" u="1"/>
        <d v="1999-03-15T00:00:00" u="1"/>
        <d v="2003-01-23T00:00:00" u="1"/>
        <d v="1971-02-21T00:00:00" u="1"/>
        <d v="1998-04-11T00:00:00" u="1"/>
        <d v="2002-02-19T00:00:00" u="1"/>
        <d v="1968-04-13T00:00:00" u="1"/>
        <d v="2001-03-15T00:00:00" u="1"/>
        <d v="1973-02-21T00:00:00" u="1"/>
        <d v="1998-05-07T00:00:00" u="1"/>
        <d v="2004-02-19T00:00:00" u="1"/>
        <d v="2003-03-15T00:00:00" u="1"/>
        <d v="1969-05-09T00:00:00" u="1"/>
        <d v="1975-02-21T00:00:00" u="1"/>
        <d v="1998-06-03T00:00:00" u="1"/>
        <d v="1966-07-01T00:00:00" u="1"/>
        <d v="1970-05-09T00:00:00" u="1"/>
        <d v="1972-04-13T00:00:00" u="1"/>
        <d v="1978-01-25T00:00:00" u="1"/>
        <d v="1999-06-03T00:00:00" u="1"/>
        <d v="2003-04-11T00:00:00" u="1"/>
        <d v="2005-03-15T00:00:00" u="1"/>
        <d v="2009-01-23T00:00:00" u="1"/>
        <d v="1948-01-27T00:00:00" u="1"/>
        <d v="1977-02-21T00:00:00" u="1"/>
        <d v="1979-01-25T00:00:00" u="1"/>
        <d v="2002-05-07T00:00:00" u="1"/>
        <d v="2006-03-15T00:00:00" u="1"/>
        <d v="2010-01-23T00:00:00" u="1"/>
        <d v="1945-03-19T00:00:00" u="1"/>
        <d v="1974-04-13T00:00:00" u="1"/>
        <d v="2003-05-07T00:00:00" u="1"/>
        <d v="2005-04-11T00:00:00" u="1"/>
        <d v="2007-03-15T00:00:00" u="1"/>
        <d v="1940-06-07T00:00:00" u="1"/>
        <d v="1979-02-21T00:00:00" u="1"/>
        <d v="2002-06-03T00:00:00" u="1"/>
        <d v="2006-04-11T00:00:00" u="1"/>
        <d v="1947-03-19T00:00:00" u="1"/>
        <d v="1982-01-25T00:00:00" u="1"/>
        <d v="2003-06-03T00:00:00" u="1"/>
        <d v="1971-07-01T00:00:00" u="1"/>
        <d v="1975-05-09T00:00:00" u="1"/>
        <d v="1979-03-17T00:00:00" u="1"/>
        <d v="1981-02-21T00:00:00" u="1"/>
        <d v="1983-01-25T00:00:00" u="1"/>
        <d v="2008-04-11T00:00:00" u="1"/>
        <d v="2014-01-23T00:00:00" u="1"/>
        <d v="1972-07-01T00:00:00" u="1"/>
        <d v="1978-04-13T00:00:00" u="1"/>
        <d v="1984-01-25T00:00:00" u="1"/>
        <d v="2005-06-03T00:00:00" u="1"/>
        <d v="2011-03-15T00:00:00" u="1"/>
        <d v="1973-07-01T00:00:00" u="1"/>
        <d v="1977-05-09T00:00:00" u="1"/>
        <d v="1979-04-13T00:00:00" u="1"/>
        <d v="1981-03-17T00:00:00" u="1"/>
        <d v="2006-06-03T00:00:00" u="1"/>
        <d v="2014-02-19T00:00:00" u="1"/>
        <d v="1976-06-05T00:00:00" u="1"/>
        <d v="1978-05-09T00:00:00" u="1"/>
        <d v="1986-01-25T00:00:00" u="1"/>
        <d v="2007-06-03T00:00:00" u="1"/>
        <d v="2012-04-11T00:00:00" u="1"/>
        <d v="2014-03-15T00:00:00" u="1"/>
        <d v="1978-06-05T00:00:00" u="1"/>
        <d v="1984-03-17T00:00:00" u="1"/>
        <d v="1988-01-25T00:00:00" u="1"/>
        <d v="2009-06-03T00:00:00" u="1"/>
        <d v="2015-03-15T00:00:00" u="1"/>
        <d v="2017-02-19T00:00:00" u="1"/>
        <d v="2019-01-23T00:00:00" u="1"/>
        <d v="1987-02-21T00:00:00" u="1"/>
        <d v="1989-01-25T00:00:00" u="1"/>
        <d v="2010-06-03T00:00:00" u="1"/>
        <d v="2020-01-23T00:00:00" u="1"/>
        <d v="1980-06-05T00:00:00" u="1"/>
        <d v="1984-04-13T00:00:00" u="1"/>
        <d v="1986-03-17T00:00:00" u="1"/>
        <d v="1954-04-15T00:00:00" u="1"/>
        <d v="1958-02-23T00:00:00" u="1"/>
        <d v="1983-05-09T00:00:00" u="1"/>
        <d v="1989-02-21T00:00:00" u="1"/>
        <d v="2020-02-19T00:00:00" u="1"/>
        <d v="1980-07-01T00:00:00" u="1"/>
        <d v="1990-02-21T00:00:00" u="1"/>
        <d v="1992-01-25T00:00:00" u="1"/>
        <d v="2019-03-15T00:00:00" u="1"/>
        <d v="1983-06-05T00:00:00" u="1"/>
        <d v="1987-04-13T00:00:00" u="1"/>
        <d v="1993-01-25T00:00:00" u="1"/>
        <d v="2016-05-07T00:00:00" u="1"/>
        <d v="1990-03-17T00:00:00" u="1"/>
        <d v="2019-04-11T00:00:00" u="1"/>
        <d v="1989-04-13T00:00:00" u="1"/>
        <d v="2016-06-03T00:00:00" u="1"/>
        <d v="1984-07-01T00:00:00" u="1"/>
        <d v="1986-06-05T00:00:00" u="1"/>
        <d v="1988-05-09T00:00:00" u="1"/>
        <d v="1994-02-21T00:00:00" u="1"/>
        <d v="1996-01-25T00:00:00" u="1"/>
        <d v="2019-05-07T00:00:00" u="1"/>
        <d v="1991-04-13T00:00:00" u="1"/>
        <d v="1995-02-21T00:00:00" u="1"/>
        <d v="1997-01-25T00:00:00" u="1"/>
        <d v="1988-06-05T00:00:00" u="1"/>
        <d v="2019-06-03T00:00:00" u="1"/>
        <d v="1964-03-19T00:00:00" u="1"/>
        <d v="1968-01-27T00:00:00" u="1"/>
        <d v="1991-05-09T00:00:00" u="1"/>
        <d v="1999-01-25T00:00:00" u="1"/>
        <d v="1965-03-19T00:00:00" u="1"/>
        <d v="1988-07-01T00:00:00" u="1"/>
        <d v="1990-06-05T00:00:00" u="1"/>
        <d v="1998-02-21T00:00:00" u="1"/>
        <d v="1970-01-27T00:00:00" u="1"/>
        <d v="1989-07-01T00:00:00" u="1"/>
        <d v="1993-05-09T00:00:00" u="1"/>
        <d v="1997-03-17T00:00:00" u="1"/>
        <d v="1999-02-21T00:00:00" u="1"/>
        <d v="1990-07-01T00:00:00" u="1"/>
        <d v="1994-05-09T00:00:00" u="1"/>
        <d v="1970-02-23T00:00:00" u="1"/>
        <d v="1972-01-27T00:00:00" u="1"/>
        <d v="1991-07-01T00:00:00" u="1"/>
        <d v="1997-04-13T00:00:00" u="1"/>
        <d v="2003-01-25T00:00:00" u="1"/>
        <d v="1965-05-11T00:00:00" u="1"/>
        <d v="1994-06-05T00:00:00" u="1"/>
        <d v="2004-01-25T00:00:00" u="1"/>
        <d v="1994-07-01T00:00:00" u="1"/>
        <d v="1945-01-29T00:00:00" u="1"/>
        <d v="1972-03-19T00:00:00" u="1"/>
        <d v="1995-07-01T00:00:00" u="1"/>
        <d v="1997-06-05T00:00:00" u="1"/>
        <d v="1975-02-23T00:00:00" u="1"/>
        <d v="1998-06-05T00:00:00" u="1"/>
        <d v="2002-04-13T00:00:00" u="1"/>
        <d v="2006-02-21T00:00:00" u="1"/>
        <d v="1972-04-15T00:00:00" u="1"/>
        <d v="1978-01-27T00:00:00" u="1"/>
        <d v="1999-06-05T00:00:00" u="1"/>
        <d v="2003-04-13T00:00:00" u="1"/>
        <d v="1940-05-13T00:00:00" u="1"/>
        <d v="1969-06-07T00:00:00" u="1"/>
        <d v="1998-07-01T00:00:00" u="1"/>
        <d v="2004-04-13T00:00:00" u="1"/>
        <d v="2010-01-25T00:00:00" u="1"/>
        <d v="1968-07-03T00:00:00" u="1"/>
        <d v="1970-06-07T00:00:00" u="1"/>
        <d v="1999-07-01T00:00:00" u="1"/>
        <d v="2001-06-05T00:00:00" u="1"/>
        <d v="2005-04-13T00:00:00" u="1"/>
        <d v="2009-02-21T00:00:00" u="1"/>
        <d v="1973-05-11T00:00:00" u="1"/>
        <d v="1975-04-15T00:00:00" u="1"/>
        <d v="1977-03-19T00:00:00" u="1"/>
        <d v="1979-02-23T00:00:00" u="1"/>
        <d v="2006-04-13T00:00:00" u="1"/>
        <d v="2012-01-25T00:00:00" u="1"/>
        <d v="1978-03-19T00:00:00" u="1"/>
        <d v="1980-02-23T00:00:00" u="1"/>
        <d v="1982-01-27T00:00:00" u="1"/>
        <d v="2001-07-01T00:00:00" u="1"/>
        <d v="2003-06-05T00:00:00" u="1"/>
        <d v="2009-03-17T00:00:00" u="1"/>
        <d v="2011-02-21T00:00:00" u="1"/>
        <d v="1948-03-21T00:00:00" u="1"/>
        <d v="1975-05-11T00:00:00" u="1"/>
        <d v="1983-01-27T00:00:00" u="1"/>
        <d v="2012-02-21T00:00:00" u="1"/>
        <d v="2014-01-25T00:00:00" u="1"/>
        <d v="1984-01-27T00:00:00" u="1"/>
        <d v="2003-07-01T00:00:00" u="1"/>
        <d v="2015-01-25T00:00:00" u="1"/>
        <d v="1979-04-15T00:00:00" u="1"/>
        <d v="1981-03-19T00:00:00" u="1"/>
        <d v="1985-01-27T00:00:00" u="1"/>
        <d v="1976-06-07T00:00:00" u="1"/>
        <d v="1986-01-27T00:00:00" u="1"/>
        <d v="2007-06-05T00:00:00" u="1"/>
        <d v="2011-04-13T00:00:00" u="1"/>
        <d v="2015-02-21T00:00:00" u="1"/>
        <d v="1950-04-17T00:00:00" u="1"/>
        <d v="1977-06-07T00:00:00" u="1"/>
        <d v="1981-04-15T00:00:00" u="1"/>
        <d v="1983-03-19T00:00:00" u="1"/>
        <d v="2016-02-21T00:00:00" u="1"/>
        <d v="1976-07-03T00:00:00" u="1"/>
        <d v="1978-06-07T00:00:00" u="1"/>
        <d v="1984-03-19T00:00:00" u="1"/>
        <d v="1948-06-09T00:00:00" u="1"/>
        <d v="1950-05-13T00:00:00" u="1"/>
        <d v="2012-05-09T00:00:00" u="1"/>
        <d v="2014-04-13T00:00:00" u="1"/>
        <d v="2016-03-17T00:00:00" u="1"/>
        <d v="2018-02-21T00:00:00" u="1"/>
        <d v="1978-07-03T00:00:00" u="1"/>
        <d v="1990-01-27T00:00:00" u="1"/>
        <d v="2013-05-09T00:00:00" u="1"/>
        <d v="2015-04-13T00:00:00" u="1"/>
        <d v="1960-01-29T00:00:00" u="1"/>
        <d v="1987-03-19T00:00:00" u="1"/>
        <d v="1991-01-27T00:00:00" u="1"/>
        <d v="2012-06-05T00:00:00" u="1"/>
        <d v="2016-04-13T00:00:00" u="1"/>
        <d v="2020-02-21T00:00:00" u="1"/>
        <d v="1959-02-25T00:00:00" u="1"/>
        <d v="1984-05-11T00:00:00" u="1"/>
        <d v="1927-03-23T00:00:00" u="1"/>
        <d v="1983-06-07T00:00:00" u="1"/>
        <d v="1991-02-23T00:00:00" u="1"/>
        <d v="2018-04-13T00:00:00" u="1"/>
        <d v="1955-05-13T00:00:00" u="1"/>
        <d v="1982-07-03T00:00:00" u="1"/>
        <d v="2013-07-01T00:00:00" u="1"/>
        <d v="1962-02-25T00:00:00" u="1"/>
        <d v="1964-01-29T00:00:00" u="1"/>
        <d v="1989-04-15T00:00:00" u="1"/>
        <d v="1963-02-25T00:00:00" u="1"/>
        <d v="1965-01-29T00:00:00" u="1"/>
        <d v="1996-01-27T00:00:00" u="1"/>
        <d v="2015-07-01T00:00:00" u="1"/>
        <d v="2019-05-09T00:00:00" u="1"/>
        <d v="1958-05-13T00:00:00" u="1"/>
        <d v="1964-02-25T00:00:00" u="1"/>
        <d v="2018-06-05T00:00:00" u="1"/>
        <d v="1955-07-05T00:00:00" u="1"/>
        <d v="1986-07-03T00:00:00" u="1"/>
        <d v="1996-02-23T00:00:00" u="1"/>
        <d v="1998-01-27T00:00:00" u="1"/>
        <d v="1966-02-25T00:00:00" u="1"/>
        <d v="1993-04-15T00:00:00" u="1"/>
        <d v="2020-06-05T00:00:00" u="1"/>
        <d v="1990-06-07T00:00:00" u="1"/>
        <d v="1992-05-11T00:00:00" u="1"/>
        <d v="1996-03-19T00:00:00" u="1"/>
        <d v="2000-01-27T00:00:00" u="1"/>
        <d v="1989-07-03T00:00:00" u="1"/>
        <d v="1991-06-07T00:00:00" u="1"/>
        <d v="1995-04-15T00:00:00" u="1"/>
        <d v="1992-06-07T00:00:00" u="1"/>
        <d v="2002-01-27T00:00:00" u="1"/>
        <d v="1970-02-25T00:00:00" u="1"/>
        <d v="1995-05-11T00:00:00" u="1"/>
        <d v="2003-01-27T00:00:00" u="1"/>
        <d v="1992-07-03T00:00:00" u="1"/>
        <d v="1996-05-11T00:00:00" u="1"/>
        <d v="1995-06-07T00:00:00" u="1"/>
        <d v="1994-07-03T00:00:00" u="1"/>
        <d v="1996-06-07T00:00:00" u="1"/>
        <d v="1998-05-11T00:00:00" u="1"/>
        <d v="2004-02-23T00:00:00" u="1"/>
        <d v="1995-07-03T00:00:00" u="1"/>
        <d v="1999-05-11T00:00:00" u="1"/>
        <d v="2003-03-19T00:00:00" u="1"/>
        <d v="1977-01-29T00:00:00" u="1"/>
        <d v="1998-06-07T00:00:00" u="1"/>
        <d v="2000-05-11T00:00:00" u="1"/>
        <d v="2006-02-23T00:00:00" u="1"/>
        <d v="1964-08-01T00:00:00" u="1"/>
        <d v="1999-06-07T00:00:00" u="1"/>
        <d v="2001-05-11T00:00:00" u="1"/>
        <d v="2003-04-15T00:00:00" u="1"/>
        <d v="2005-03-19T00:00:00" u="1"/>
        <d v="1967-07-05T00:00:00" u="1"/>
        <d v="1971-05-13T00:00:00" u="1"/>
        <d v="1977-02-25T00:00:00" u="1"/>
        <d v="1998-07-03T00:00:00" u="1"/>
        <d v="2000-06-07T00:00:00" u="1"/>
        <d v="2002-05-11T00:00:00" u="1"/>
        <d v="2008-02-23T00:00:00" u="1"/>
        <d v="1939-06-11T00:00:00" u="1"/>
        <d v="1974-04-17T00:00:00" u="1"/>
        <d v="1976-03-21T00:00:00" u="1"/>
        <d v="1999-07-03T00:00:00" u="1"/>
        <d v="2001-06-07T00:00:00" u="1"/>
        <d v="1944-04-19T00:00:00" u="1"/>
        <d v="1967-08-01T00:00:00" u="1"/>
        <d v="1971-06-09T00:00:00" u="1"/>
        <d v="2000-07-03T00:00:00" u="1"/>
        <d v="2004-05-11T00:00:00" u="1"/>
        <d v="2006-04-15T00:00:00" u="1"/>
        <d v="2010-02-23T00:00:00" u="1"/>
        <d v="2012-01-27T00:00:00" u="1"/>
        <d v="1968-08-01T00:00:00" u="1"/>
        <d v="1976-04-17T00:00:00" u="1"/>
        <d v="1978-03-21T00:00:00" u="1"/>
        <d v="1980-02-25T00:00:00" u="1"/>
        <d v="2009-03-19T00:00:00" u="1"/>
        <d v="1971-07-05T00:00:00" u="1"/>
        <d v="2004-06-07T00:00:00" u="1"/>
        <d v="2012-02-23T00:00:00" u="1"/>
        <d v="2014-01-27T00:00:00" u="1"/>
        <d v="1974-06-09T00:00:00" u="1"/>
        <d v="1982-02-25T00:00:00" u="1"/>
        <d v="2011-03-19T00:00:00" u="1"/>
        <d v="1971-08-01T00:00:00" u="1"/>
        <d v="1973-07-05T00:00:00" u="1"/>
        <d v="1975-06-09T00:00:00" u="1"/>
        <d v="1983-02-25T00:00:00" u="1"/>
        <d v="2008-05-11T00:00:00" u="1"/>
        <d v="2010-04-15T00:00:00" u="1"/>
        <d v="1978-05-13T00:00:00" u="1"/>
        <d v="1980-04-17T00:00:00" u="1"/>
        <d v="1986-01-29T00:00:00" u="1"/>
        <d v="2009-05-11T00:00:00" u="1"/>
        <d v="2011-04-15T00:00:00" u="1"/>
        <d v="1950-04-19T00:00:00" u="1"/>
        <d v="1954-02-27T00:00:00" u="1"/>
        <d v="1979-05-13T00:00:00" u="1"/>
        <d v="1981-04-17T00:00:00" u="1"/>
        <d v="1983-03-21T00:00:00" u="1"/>
        <d v="1957-01-31T00:00:00" u="1"/>
        <d v="1976-07-05T00:00:00" u="1"/>
        <d v="1988-01-29T00:00:00" u="1"/>
        <d v="1977-07-05T00:00:00" u="1"/>
        <d v="1981-05-13T00:00:00" u="1"/>
        <d v="1985-03-21T00:00:00" u="1"/>
        <d v="2012-05-11T00:00:00" u="1"/>
        <d v="2016-03-19T00:00:00" u="1"/>
        <d v="1982-05-13T00:00:00" u="1"/>
        <d v="1986-03-21T00:00:00" u="1"/>
        <d v="1988-02-25T00:00:00" u="1"/>
        <d v="1990-01-29T00:00:00" u="1"/>
        <d v="1977-08-01T00:00:00" u="1"/>
        <d v="1981-06-09T00:00:00" u="1"/>
        <d v="1991-01-29T00:00:00" u="1"/>
        <d v="2012-06-07T00:00:00" u="1"/>
        <d v="1959-02-27T00:00:00" u="1"/>
        <d v="1984-05-13T00:00:00" u="1"/>
        <d v="1992-01-29T00:00:00" u="1"/>
        <d v="1979-08-01T00:00:00" u="1"/>
        <d v="1981-07-05T00:00:00" u="1"/>
        <d v="1987-04-17T00:00:00" u="1"/>
        <d v="1989-03-21T00:00:00" u="1"/>
        <d v="1991-02-25T00:00:00" u="1"/>
        <d v="1993-01-29T00:00:00" u="1"/>
        <d v="2012-07-03T00:00:00" u="1"/>
        <d v="1982-07-05T00:00:00" u="1"/>
        <d v="1986-05-13T00:00:00" u="1"/>
        <d v="1992-02-25T00:00:00" u="1"/>
        <d v="2015-06-07T00:00:00" u="1"/>
        <d v="1987-05-13T00:00:00" u="1"/>
        <d v="1993-02-25T00:00:00" u="1"/>
        <d v="2016-06-07T00:00:00" u="1"/>
        <d v="2020-04-15T00:00:00" u="1"/>
        <d v="1984-07-05T00:00:00" u="1"/>
        <d v="1990-04-17T00:00:00" u="1"/>
        <d v="1994-02-25T00:00:00" u="1"/>
        <d v="2017-06-07T00:00:00" u="1"/>
        <d v="1987-06-09T00:00:00" u="1"/>
        <d v="1993-03-21T00:00:00" u="1"/>
        <d v="1953-08-03T00:00:00" u="1"/>
        <d v="1955-07-07T00:00:00" u="1"/>
        <d v="1986-07-05T00:00:00" u="1"/>
        <d v="1988-06-09T00:00:00" u="1"/>
        <d v="2019-06-07T00:00:00" u="1"/>
        <d v="2021-05-11T00:00:00" u="1"/>
        <d v="1968-01-31T00:00:00" u="1"/>
        <d v="1995-03-21T00:00:00" u="1"/>
        <d v="1957-07-07T00:00:00" u="1"/>
        <d v="1963-04-19T00:00:00" u="1"/>
        <d v="1994-04-17T00:00:00" u="1"/>
        <d v="1956-08-03T00:00:00" u="1"/>
        <d v="1958-07-07T00:00:00" u="1"/>
        <d v="1997-03-21T00:00:00" u="1"/>
        <d v="1990-07-05T00:00:00" u="1"/>
        <d v="1992-06-09T00:00:00" u="1"/>
        <d v="1996-04-17T00:00:00" u="1"/>
        <d v="1998-03-21T00:00:00" u="1"/>
        <d v="2000-02-25T00:00:00" u="1"/>
        <d v="2002-01-29T00:00:00" u="1"/>
        <d v="1968-03-23T00:00:00" u="1"/>
        <d v="1991-07-05T00:00:00" u="1"/>
        <d v="1932-06-13T00:00:00" u="1"/>
        <d v="1959-08-03T00:00:00" u="1"/>
        <d v="1967-04-19T00:00:00" u="1"/>
        <d v="1990-08-01T00:00:00" u="1"/>
        <d v="1998-04-17T00:00:00" u="1"/>
        <d v="1962-07-07T00:00:00" u="1"/>
        <d v="1970-03-23T00:00:00" u="1"/>
        <d v="1993-07-05T00:00:00" u="1"/>
        <d v="1995-06-09T00:00:00" u="1"/>
        <d v="1999-04-17T00:00:00" u="1"/>
        <d v="2001-03-21T00:00:00" u="1"/>
        <d v="1967-05-15T00:00:00" u="1"/>
        <d v="1994-07-05T00:00:00" u="1"/>
        <d v="1998-05-13T00:00:00" u="1"/>
        <d v="2000-04-17T00:00:00" u="1"/>
        <d v="2006-01-29T00:00:00" u="1"/>
        <d v="1968-05-15T00:00:00" u="1"/>
        <d v="1974-02-27T00:00:00" u="1"/>
        <d v="1993-08-01T00:00:00" u="1"/>
        <d v="1997-06-09T00:00:00" u="1"/>
        <d v="2003-03-21T00:00:00" u="1"/>
        <d v="2007-01-29T00:00:00" u="1"/>
        <d v="1963-08-03T00:00:00" u="1"/>
        <d v="1969-05-15T00:00:00" u="1"/>
        <d v="1998-06-09T00:00:00" u="1"/>
        <d v="2000-05-13T00:00:00" u="1"/>
        <d v="2002-04-17T00:00:00" u="1"/>
        <d v="1974-03-23T00:00:00" u="1"/>
        <d v="1976-02-27T00:00:00" u="1"/>
        <d v="1978-01-31T00:00:00" u="1"/>
        <d v="1995-08-01T00:00:00" u="1"/>
        <d v="1997-07-05T00:00:00" u="1"/>
        <d v="2005-03-21T00:00:00" u="1"/>
        <d v="1965-08-03T00:00:00" u="1"/>
        <d v="1979-01-31T00:00:00" u="1"/>
        <d v="1996-08-01T00:00:00" u="1"/>
        <d v="2002-05-13T00:00:00" u="1"/>
        <d v="2006-03-21T00:00:00" u="1"/>
        <d v="1976-03-23T00:00:00" u="1"/>
        <d v="2001-06-09T00:00:00" u="1"/>
        <d v="2003-05-13T00:00:00" u="1"/>
        <d v="2009-02-25T00:00:00" u="1"/>
        <d v="2000-07-05T00:00:00" u="1"/>
        <d v="1974-05-15T00:00:00" u="1"/>
        <d v="1976-04-19T00:00:00" u="1"/>
        <d v="1982-01-31T00:00:00" u="1"/>
        <d v="1948-03-25T00:00:00" u="1"/>
        <d v="1979-03-23T00:00:00" u="1"/>
        <d v="1981-02-27T00:00:00" u="1"/>
        <d v="2002-07-05T00:00:00" u="1"/>
        <d v="1982-02-27T00:00:00" u="1"/>
        <d v="2003-07-05T00:00:00" u="1"/>
        <d v="2005-06-09T00:00:00" u="1"/>
        <d v="2007-05-13T00:00:00" u="1"/>
        <d v="1977-05-15T00:00:00" u="1"/>
        <d v="2006-06-09T00:00:00" u="1"/>
        <d v="2010-04-17T00:00:00" u="1"/>
        <d v="1982-03-23T00:00:00" u="1"/>
        <d v="1984-02-27T00:00:00" u="1"/>
        <d v="2005-07-05T00:00:00" u="1"/>
        <d v="2011-04-17T00:00:00" u="1"/>
        <d v="2015-02-25T00:00:00" u="1"/>
        <d v="1977-06-11T00:00:00" u="1"/>
        <d v="1987-01-31T00:00:00" u="1"/>
        <d v="2012-04-17T00:00:00" u="1"/>
        <d v="2016-02-25T00:00:00" u="1"/>
        <d v="2007-07-05T00:00:00" u="1"/>
        <d v="2009-06-09T00:00:00" u="1"/>
        <d v="2011-05-13T00:00:00" u="1"/>
        <d v="2015-03-21T00:00:00" u="1"/>
        <d v="2017-02-25T00:00:00" u="1"/>
        <d v="1954-03-25T00:00:00" u="1"/>
        <d v="1981-05-15T00:00:00" u="1"/>
        <d v="1989-01-31T00:00:00" u="1"/>
        <d v="2014-04-17T00:00:00" u="1"/>
        <d v="2020-01-29T00:00:00" u="1"/>
        <d v="1978-07-07T00:00:00" u="1"/>
        <d v="1980-06-11T00:00:00" u="1"/>
        <d v="1988-02-27T00:00:00" u="1"/>
        <d v="1990-01-31T00:00:00" u="1"/>
        <d v="2013-05-13T00:00:00" u="1"/>
        <d v="1979-07-07T00:00:00" u="1"/>
        <d v="1985-04-19T00:00:00" u="1"/>
        <d v="1989-02-27T00:00:00" u="1"/>
        <d v="1991-01-31T00:00:00" u="1"/>
        <d v="2008-08-01T00:00:00" u="1"/>
        <d v="1949-07-09T00:00:00" u="1"/>
        <d v="1978-08-03T00:00:00" u="1"/>
        <d v="1986-04-19T00:00:00" u="1"/>
        <d v="1992-01-31T00:00:00" u="1"/>
        <d v="2017-04-17T00:00:00" u="1"/>
        <d v="1979-08-03T00:00:00" u="1"/>
        <d v="1985-05-15T00:00:00" u="1"/>
        <d v="2010-08-01T00:00:00" u="1"/>
        <d v="2018-04-17T00:00:00" u="1"/>
        <d v="1949-08-05T00:00:00" u="1"/>
        <d v="1955-05-17T00:00:00" u="1"/>
        <d v="1984-06-11T00:00:00" u="1"/>
        <d v="1986-05-15T00:00:00" u="1"/>
        <d v="1990-03-23T00:00:00" u="1"/>
        <d v="2017-05-13T00:00:00" u="1"/>
        <d v="2019-04-17T00:00:00" u="1"/>
        <d v="2021-03-21T00:00:00" u="1"/>
        <d v="1960-03-25T00:00:00" u="1"/>
        <d v="1983-07-07T00:00:00" u="1"/>
        <d v="1989-04-19T00:00:00" u="1"/>
        <d v="1991-03-23T00:00:00" u="1"/>
        <d v="2012-08-01T00:00:00" u="1"/>
        <d v="2020-04-17T00:00:00" u="1"/>
        <d v="1988-05-15T00:00:00" u="1"/>
        <d v="1990-04-19T00:00:00" u="1"/>
        <d v="1992-03-23T00:00:00" u="1"/>
        <d v="1994-02-27T00:00:00" u="1"/>
        <d v="1954-07-09T00:00:00" u="1"/>
        <d v="1985-07-07T00:00:00" u="1"/>
        <d v="1987-06-11T00:00:00" u="1"/>
        <d v="1989-05-15T00:00:00" u="1"/>
        <d v="2014-08-01T00:00:00" u="1"/>
        <d v="2018-06-09T00:00:00" u="1"/>
        <d v="1984-08-03T00:00:00" u="1"/>
        <d v="1990-05-15T00:00:00" u="1"/>
        <d v="1998-01-31T00:00:00" u="1"/>
        <d v="2017-07-05T00:00:00" u="1"/>
        <d v="1954-08-05T00:00:00" u="1"/>
        <d v="1993-04-19T00:00:00" u="1"/>
        <d v="1999-01-31T00:00:00" u="1"/>
        <d v="1957-07-09T00:00:00" u="1"/>
        <d v="1959-06-13T00:00:00" u="1"/>
        <d v="1990-06-11T00:00:00" u="1"/>
        <d v="1992-05-15T00:00:00" u="1"/>
        <d v="1994-04-19T00:00:00" u="1"/>
        <d v="1962-05-17T00:00:00" u="1"/>
        <d v="1999-02-27T00:00:00" u="1"/>
        <d v="1994-05-15T00:00:00" u="1"/>
        <d v="1996-04-19T00:00:00" u="1"/>
        <d v="1998-03-23T00:00:00" u="1"/>
        <d v="2000-02-27T00:00:00" u="1"/>
        <d v="2002-01-31T00:00:00" u="1"/>
        <d v="1960-07-09T00:00:00" u="1"/>
        <d v="1966-04-21T00:00:00" u="1"/>
        <d v="1989-08-03T00:00:00" u="1"/>
        <d v="1991-07-07T00:00:00" u="1"/>
        <d v="2001-02-27T00:00:00" u="1"/>
        <d v="2003-01-31T00:00:00" u="1"/>
        <d v="1994-06-11T00:00:00" u="1"/>
        <d v="1996-05-15T00:00:00" u="1"/>
        <d v="1998-04-19T00:00:00" u="1"/>
        <d v="1935-05-19T00:00:00" u="1"/>
        <d v="1958-09-01T00:00:00" u="1"/>
        <d v="1964-06-13T00:00:00" u="1"/>
        <d v="1995-06-11T00:00:00" u="1"/>
        <d v="1994-07-07T00:00:00" u="1"/>
        <d v="2000-04-19T00:00:00" u="1"/>
        <d v="2004-02-27T00:00:00" u="1"/>
        <d v="1960-09-01T00:00:00" u="1"/>
        <d v="1964-07-09T00:00:00" u="1"/>
        <d v="1993-08-03T00:00:00" u="1"/>
        <d v="1999-05-15T00:00:00" u="1"/>
        <d v="2001-04-19T00:00:00" u="1"/>
        <d v="2003-03-23T00:00:00" u="1"/>
        <d v="2005-02-27T00:00:00" u="1"/>
        <d v="1961-09-01T00:00:00" u="1"/>
        <d v="1963-08-05T00:00:00" u="1"/>
        <d v="1967-06-13T00:00:00" u="1"/>
        <d v="2002-04-19T00:00:00" u="1"/>
        <d v="1964-08-05T00:00:00" u="1"/>
        <d v="1970-05-17T00:00:00" u="1"/>
        <d v="1974-03-25T00:00:00" u="1"/>
        <d v="1995-08-03T00:00:00" u="1"/>
        <d v="2005-03-23T00:00:00" u="1"/>
        <d v="1969-06-13T00:00:00" u="1"/>
        <d v="2004-04-19T00:00:00" u="1"/>
        <d v="1964-09-01T00:00:00" u="1"/>
        <d v="1968-07-09T00:00:00" u="1"/>
        <d v="1997-08-03T00:00:00" u="1"/>
        <d v="2003-05-15T00:00:00" u="1"/>
        <d v="2011-01-31T00:00:00" u="1"/>
        <d v="1967-08-05T00:00:00" u="1"/>
        <d v="1971-06-13T00:00:00" u="1"/>
        <d v="1977-03-25T00:00:00" u="1"/>
        <d v="2000-07-07T00:00:00" u="1"/>
        <d v="2004-05-15T00:00:00" u="1"/>
        <d v="2006-04-19T00:00:00" u="1"/>
        <d v="2010-02-27T00:00:00" u="1"/>
        <d v="1976-04-21T00:00:00" u="1"/>
        <d v="1980-02-29T00:00:00" u="1"/>
        <d v="2005-05-15T00:00:00" u="1"/>
        <d v="1973-06-13T00:00:00" u="1"/>
        <d v="2002-07-07T00:00:00" u="1"/>
        <d v="2008-04-19T00:00:00" u="1"/>
        <d v="2010-03-23T00:00:00" u="1"/>
        <d v="1980-03-25T00:00:00" u="1"/>
        <d v="2001-08-03T00:00:00" u="1"/>
        <d v="2011-03-23T00:00:00" u="1"/>
        <d v="1950-03-27T00:00:00" u="1"/>
        <d v="2004-07-07T00:00:00" u="1"/>
        <d v="2006-06-11T00:00:00" u="1"/>
        <d v="2012-03-23T00:00:00" u="1"/>
        <d v="1949-04-23T00:00:00" u="1"/>
        <d v="1970-09-01T00:00:00" u="1"/>
        <d v="1974-07-09T00:00:00" u="1"/>
        <d v="1978-05-17T00:00:00" u="1"/>
        <d v="1982-03-25T00:00:00" u="1"/>
        <d v="2007-06-11T00:00:00" u="1"/>
        <d v="2015-02-27T00:00:00" u="1"/>
        <d v="1950-04-23T00:00:00" u="1"/>
        <d v="1979-05-17T00:00:00" u="1"/>
        <d v="2012-04-19T00:00:00" u="1"/>
        <d v="2014-03-23T00:00:00" u="1"/>
        <d v="2018-01-31T00:00:00" u="1"/>
        <d v="1972-09-01T00:00:00" u="1"/>
        <d v="1976-07-09T00:00:00" u="1"/>
        <d v="1982-04-21T00:00:00" u="1"/>
        <d v="2015-03-23T00:00:00" u="1"/>
        <d v="2017-02-27T00:00:00" u="1"/>
        <d v="2019-01-31T00:00:00" u="1"/>
        <d v="1977-07-09T00:00:00" u="1"/>
        <d v="1981-05-17T00:00:00" u="1"/>
        <d v="1983-04-21T00:00:00" u="1"/>
        <d v="1985-03-25T00:00:00" u="1"/>
        <d v="2016-03-23T00:00:00" u="1"/>
        <d v="1976-08-05T00:00:00" u="1"/>
        <d v="1982-05-17T00:00:00" u="1"/>
        <d v="2011-06-11T00:00:00" u="1"/>
        <d v="2019-02-27T00:00:00" u="1"/>
        <d v="1987-03-25T00:00:00" u="1"/>
        <d v="2008-08-03T00:00:00" u="1"/>
        <d v="2012-06-11T00:00:00" u="1"/>
        <d v="2016-04-19T00:00:00" u="1"/>
        <d v="1951-06-15T00:00:00" u="1"/>
        <d v="1957-03-27T00:00:00" u="1"/>
        <d v="1976-09-01T00:00:00" u="1"/>
        <d v="1980-07-09T00:00:00" u="1"/>
        <d v="1984-05-17T00:00:00" u="1"/>
        <d v="2013-06-11T00:00:00" u="1"/>
        <d v="2015-05-15T00:00:00" u="1"/>
        <d v="2017-04-19T00:00:00" u="1"/>
        <d v="1956-04-23T00:00:00" u="1"/>
        <d v="1977-09-01T00:00:00" u="1"/>
        <d v="1979-08-05T00:00:00" u="1"/>
        <d v="1989-03-25T00:00:00" u="1"/>
        <d v="1978-09-01T00:00:00" u="1"/>
        <d v="1980-08-05T00:00:00" u="1"/>
        <d v="2013-07-07T00:00:00" u="1"/>
        <d v="1956-05-19T00:00:00" u="1"/>
        <d v="1981-08-05T00:00:00" u="1"/>
        <d v="1987-05-17T00:00:00" u="1"/>
        <d v="2014-07-07T00:00:00" u="1"/>
        <d v="1961-03-27T00:00:00" u="1"/>
        <d v="1980-09-01T00:00:00" u="1"/>
        <d v="1986-06-13T00:00:00" u="1"/>
        <d v="1988-05-17T00:00:00" u="1"/>
        <d v="2015-07-07T00:00:00" u="1"/>
        <d v="1954-07-11T00:00:00" u="1"/>
        <d v="1981-09-01T00:00:00" u="1"/>
        <d v="1982-09-01T00:00:00" u="1"/>
        <d v="1994-03-25T00:00:00" u="1"/>
        <d v="1996-02-29T00:00:00" u="1"/>
        <d v="2015-08-03T00:00:00" u="1"/>
        <d v="1954-08-07T00:00:00" u="1"/>
        <d v="1987-07-09T00:00:00" u="1"/>
        <d v="1991-05-17T00:00:00" u="1"/>
        <d v="2020-06-11T00:00:00" u="1"/>
        <d v="1959-06-15T00:00:00" u="1"/>
        <d v="1992-05-17T00:00:00" u="1"/>
        <d v="1996-03-25T00:00:00" u="1"/>
        <d v="2019-07-07T00:00:00" u="1"/>
        <d v="1964-04-23T00:00:00" u="1"/>
        <d v="1989-07-09T00:00:00" u="1"/>
        <d v="1997-03-25T00:00:00" u="1"/>
        <d v="2020-07-07T00:00:00" u="1"/>
        <d v="1961-06-15T00:00:00" u="1"/>
        <d v="1988-08-05T00:00:00" u="1"/>
        <d v="1992-06-13T00:00:00" u="1"/>
        <d v="1958-08-07T00:00:00" u="1"/>
        <d v="1960-07-11T00:00:00" u="1"/>
        <d v="1997-04-21T00:00:00" u="1"/>
        <d v="1999-03-25T00:00:00" u="1"/>
        <d v="1959-08-07T00:00:00" u="1"/>
        <d v="1963-06-15T00:00:00" u="1"/>
        <d v="1994-06-13T00:00:00" u="1"/>
        <d v="2000-03-25T00:00:00" u="1"/>
        <d v="1962-07-11T00:00:00" u="1"/>
        <d v="1964-06-15T00:00:00" u="1"/>
        <d v="1989-09-01T00:00:00" u="1"/>
        <d v="1997-05-17T00:00:00" u="1"/>
        <d v="1999-04-21T00:00:00" u="1"/>
        <d v="1961-08-07T00:00:00" u="1"/>
        <d v="1965-06-15T00:00:00" u="1"/>
        <d v="1990-09-01T00:00:00" u="1"/>
        <d v="1994-07-09T00:00:00" u="1"/>
        <d v="1996-06-13T00:00:00" u="1"/>
        <d v="2000-04-21T00:00:00" u="1"/>
        <d v="1970-04-23T00:00:00" u="1"/>
        <d v="1991-09-01T00:00:00" u="1"/>
        <d v="1995-07-09T00:00:00" u="1"/>
        <d v="1999-05-17T00:00:00" u="1"/>
        <d v="1992-09-01T00:00:00" u="1"/>
        <d v="1994-08-05T00:00:00" u="1"/>
        <d v="1996-07-09T00:00:00" u="1"/>
        <d v="1964-08-07T00:00:00" u="1"/>
        <d v="2001-05-17T00:00:00" u="1"/>
        <d v="1942-04-25T00:00:00" u="1"/>
        <d v="2000-06-13T00:00:00" u="1"/>
        <d v="2006-03-25T00:00:00" u="1"/>
        <d v="1970-06-15T00:00:00" u="1"/>
        <d v="1997-08-05T00:00:00" u="1"/>
        <d v="2001-06-13T00:00:00" u="1"/>
        <d v="1946-03-29T00:00:00" u="1"/>
        <d v="2000-07-09T00:00:00" u="1"/>
        <d v="2006-04-21T00:00:00" u="1"/>
        <d v="1999-08-05T00:00:00" u="1"/>
        <d v="2001-07-09T00:00:00" u="1"/>
        <d v="2009-03-25T00:00:00" u="1"/>
        <d v="1971-07-11T00:00:00" u="1"/>
        <d v="1998-09-01T00:00:00" u="1"/>
        <d v="2006-05-17T00:00:00" u="1"/>
        <d v="2008-04-21T00:00:00" u="1"/>
        <d v="2012-02-29T00:00:00" u="1"/>
        <d v="1935-10-01T00:00:00" u="1"/>
        <d v="1976-05-19T00:00:00" u="1"/>
        <d v="1978-04-23T00:00:00" u="1"/>
        <d v="1999-09-01T00:00:00" u="1"/>
        <d v="2003-07-09T00:00:00" u="1"/>
        <d v="2007-05-17T00:00:00" u="1"/>
        <d v="1975-06-15T00:00:00" u="1"/>
        <d v="2000-09-01T00:00:00" u="1"/>
        <d v="1980-04-23T00:00:00" u="1"/>
        <d v="2001-09-01T00:00:00" u="1"/>
        <d v="2009-05-17T00:00:00" u="1"/>
        <d v="1979-05-19T00:00:00" u="1"/>
        <d v="2014-03-25T00:00:00" u="1"/>
        <d v="1972-09-03T00:00:00" u="1"/>
        <d v="1978-06-15T00:00:00" u="1"/>
        <d v="1984-03-27T00:00:00" u="1"/>
        <d v="2003-09-01T00:00:00" u="1"/>
        <d v="2007-07-09T00:00:00" u="1"/>
        <d v="1983-04-23T00:00:00" u="1"/>
        <d v="1977-08-07T00:00:00" u="1"/>
        <d v="1983-05-19T00:00:00" u="1"/>
        <d v="2006-09-01T00:00:00" u="1"/>
        <d v="2014-05-17T00:00:00" u="1"/>
        <d v="1976-09-03T00:00:00" u="1"/>
        <d v="1980-07-11T00:00:00" u="1"/>
        <d v="1988-03-27T00:00:00" u="1"/>
        <d v="2011-07-09T00:00:00" u="1"/>
        <d v="2017-04-21T00:00:00" u="1"/>
        <d v="1977-09-03T00:00:00" u="1"/>
        <d v="1981-07-11T00:00:00" u="1"/>
        <d v="1985-05-19T00:00:00" u="1"/>
        <d v="1987-04-23T00:00:00" u="1"/>
        <d v="1989-03-27T00:00:00" u="1"/>
        <d v="2008-09-01T00:00:00" u="1"/>
        <d v="2010-08-05T00:00:00" u="1"/>
        <d v="2012-07-09T00:00:00" u="1"/>
        <d v="2016-05-17T00:00:00" u="1"/>
        <d v="1986-05-19T00:00:00" u="1"/>
        <d v="2017-05-17T00:00:00" u="1"/>
        <d v="1952-07-13T00:00:00" u="1"/>
        <d v="1983-07-11T00:00:00" u="1"/>
        <d v="2010-09-01T00:00:00" u="1"/>
        <d v="2020-04-21T00:00:00" u="1"/>
        <d v="1951-08-09T00:00:00" u="1"/>
        <d v="1980-09-03T00:00:00" u="1"/>
        <d v="1988-05-19T00:00:00" u="1"/>
        <d v="2013-08-05T00:00:00" u="1"/>
        <d v="1991-04-23T00:00:00" u="1"/>
        <d v="1993-03-27T00:00:00" u="1"/>
        <d v="2012-09-01T00:00:00" u="1"/>
        <d v="1988-06-15T00:00:00" u="1"/>
        <d v="1992-04-23T00:00:00" u="1"/>
        <d v="2013-09-01T00:00:00" u="1"/>
        <d v="2015-08-05T00:00:00" u="1"/>
        <d v="1960-05-21T00:00:00" u="1"/>
        <d v="1983-09-03T00:00:00" u="1"/>
        <d v="1985-08-07T00:00:00" u="1"/>
        <d v="1989-06-15T00:00:00" u="1"/>
        <d v="1993-04-23T00:00:00" u="1"/>
        <d v="2016-08-05T00:00:00" u="1"/>
        <d v="1959-06-17T00:00:00" u="1"/>
        <d v="1986-08-07T00:00:00" u="1"/>
        <d v="1990-06-15T00:00:00" u="1"/>
        <d v="1994-04-23T00:00:00" u="1"/>
        <d v="2015-09-01T00:00:00" u="1"/>
        <d v="1964-04-25T00:00:00" u="1"/>
        <d v="1985-09-03T00:00:00" u="1"/>
        <d v="1987-08-07T00:00:00" u="1"/>
        <d v="1995-04-23T00:00:00" u="1"/>
        <d v="2016-09-01T00:00:00" u="1"/>
        <d v="1965-04-25T00:00:00" u="1"/>
        <d v="1988-08-07T00:00:00" u="1"/>
        <d v="2017-09-01T00:00:00" u="1"/>
        <d v="1954-10-01T00:00:00" u="1"/>
        <d v="1958-08-09T00:00:00" u="1"/>
        <d v="1987-09-03T00:00:00" u="1"/>
        <d v="1995-05-19T00:00:00" u="1"/>
        <d v="1997-04-23T00:00:00" u="1"/>
        <d v="1965-05-21T00:00:00" u="1"/>
        <d v="1967-04-25T00:00:00" u="1"/>
        <d v="1969-03-29T00:00:00" u="1"/>
        <d v="1988-09-03T00:00:00" u="1"/>
        <d v="1990-08-07T00:00:00" u="1"/>
        <d v="1964-06-17T00:00:00" u="1"/>
        <d v="1991-08-07T00:00:00" u="1"/>
        <d v="1995-06-15T00:00:00" u="1"/>
        <d v="1997-05-19T00:00:00" u="1"/>
        <d v="1963-07-13T00:00:00" u="1"/>
        <d v="1990-09-03T00:00:00" u="1"/>
        <d v="1992-08-07T00:00:00" u="1"/>
        <d v="1996-06-15T00:00:00" u="1"/>
        <d v="1964-07-13T00:00:00" u="1"/>
        <d v="1995-07-11T00:00:00" u="1"/>
        <d v="1999-05-19T00:00:00" u="1"/>
        <d v="1961-09-05T00:00:00" u="1"/>
        <d v="1963-08-09T00:00:00" u="1"/>
        <d v="1973-03-29T00:00:00" u="1"/>
        <d v="1996-07-11T00:00:00" u="1"/>
        <d v="1962-09-05T00:00:00" u="1"/>
        <d v="1995-08-07T00:00:00" u="1"/>
        <d v="1999-06-15T00:00:00" u="1"/>
        <d v="1963-09-05T00:00:00" u="1"/>
        <d v="1965-08-09T00:00:00" u="1"/>
        <d v="1971-05-21T00:00:00" u="1"/>
        <d v="1994-09-03T00:00:00" u="1"/>
        <d v="1964-09-05T00:00:00" u="1"/>
        <d v="1972-05-21T00:00:00" u="1"/>
        <d v="1995-09-03T00:00:00" u="1"/>
        <d v="1999-07-11T00:00:00" u="1"/>
        <d v="1963-10-01T00:00:00" u="1"/>
        <d v="1971-06-17T00:00:00" u="1"/>
        <d v="2000-07-11T00:00:00" u="1"/>
        <d v="1972-06-17T00:00:00" u="1"/>
        <d v="1976-04-25T00:00:00" u="1"/>
        <d v="1997-09-03T00:00:00" u="1"/>
        <d v="1999-08-07T00:00:00" u="1"/>
        <d v="2001-07-11T00:00:00" u="1"/>
        <d v="1969-08-09T00:00:00" u="1"/>
        <d v="1979-03-29T00:00:00" u="1"/>
        <d v="2000-08-07T00:00:00" u="1"/>
        <d v="2002-07-11T00:00:00" u="1"/>
        <d v="2004-06-15T00:00:00" u="1"/>
        <d v="2008-04-23T00:00:00" u="1"/>
        <d v="2005-06-15T00:00:00" u="1"/>
        <d v="1967-10-01T00:00:00" u="1"/>
        <d v="1969-09-05T00:00:00" u="1"/>
        <d v="1975-06-17T00:00:00" u="1"/>
        <d v="1981-03-29T00:00:00" u="1"/>
        <d v="2008-05-19T00:00:00" u="1"/>
        <d v="2010-04-23T00:00:00" u="1"/>
        <d v="1939-09-07T00:00:00" u="1"/>
        <d v="1970-09-05T00:00:00" u="1"/>
        <d v="1976-06-17T00:00:00" u="1"/>
        <d v="2001-09-03T00:00:00" u="1"/>
        <d v="2013-03-27T00:00:00" u="1"/>
        <d v="1979-05-21T00:00:00" u="1"/>
        <d v="1981-04-25T00:00:00" u="1"/>
        <d v="2002-09-03T00:00:00" u="1"/>
        <d v="2006-07-11T00:00:00" u="1"/>
        <d v="1970-10-01T00:00:00" u="1"/>
        <d v="1978-06-17T00:00:00" u="1"/>
        <d v="1982-04-25T00:00:00" u="1"/>
        <d v="1984-03-29T00:00:00" u="1"/>
        <d v="2009-06-15T00:00:00" u="1"/>
        <d v="2011-05-19T00:00:00" u="1"/>
        <d v="2013-04-23T00:00:00" u="1"/>
        <d v="2015-03-27T00:00:00" u="1"/>
        <d v="2004-09-03T00:00:00" u="1"/>
        <d v="2010-06-15T00:00:00" u="1"/>
        <d v="2012-05-19T00:00:00" u="1"/>
        <d v="2016-03-27T00:00:00" u="1"/>
        <d v="1976-08-09T00:00:00" u="1"/>
        <d v="1980-06-17T00:00:00" u="1"/>
        <d v="1984-04-25T00:00:00" u="1"/>
        <d v="2005-09-03T00:00:00" u="1"/>
        <d v="2007-08-07T00:00:00" u="1"/>
        <d v="2013-05-19T00:00:00" u="1"/>
        <d v="1981-06-17T00:00:00" u="1"/>
        <d v="2006-09-03T00:00:00" u="1"/>
        <d v="2008-08-07T00:00:00" u="1"/>
        <d v="2014-05-19T00:00:00" u="1"/>
        <d v="1984-05-21T00:00:00" u="1"/>
        <d v="2013-06-15T00:00:00" u="1"/>
        <d v="1975-10-01T00:00:00" u="1"/>
        <d v="1985-05-21T00:00:00" u="1"/>
        <d v="1987-04-25T00:00:00" u="1"/>
        <d v="2008-09-03T00:00:00" u="1"/>
        <d v="2012-07-11T00:00:00" u="1"/>
        <d v="2016-05-19T00:00:00" u="1"/>
        <d v="1955-05-23T00:00:00" u="1"/>
        <d v="1976-10-01T00:00:00" u="1"/>
        <d v="1982-07-13T00:00:00" u="1"/>
        <d v="2019-04-23T00:00:00" u="1"/>
        <d v="1948-09-07T00:00:00" u="1"/>
        <d v="1979-09-05T00:00:00" u="1"/>
        <d v="1983-07-13T00:00:00" u="1"/>
        <d v="1989-04-25T00:00:00" u="1"/>
        <d v="1991-03-29T00:00:00" u="1"/>
        <d v="2016-06-15T00:00:00" u="1"/>
        <d v="1961-03-31T00:00:00" u="1"/>
        <d v="1980-09-05T00:00:00" u="1"/>
        <d v="1988-05-21T00:00:00" u="1"/>
        <d v="1992-03-29T00:00:00" u="1"/>
        <d v="2013-08-07T00:00:00" u="1"/>
        <d v="2017-06-15T00:00:00" u="1"/>
        <d v="1985-07-13T00:00:00" u="1"/>
        <d v="2014-08-07T00:00:00" u="1"/>
        <d v="2016-07-11T00:00:00" u="1"/>
        <d v="1980-10-01T00:00:00" u="1"/>
        <d v="1982-09-05T00:00:00" u="1"/>
        <d v="1988-06-17T00:00:00" u="1"/>
        <d v="1990-05-21T00:00:00" u="1"/>
        <d v="1992-04-25T00:00:00" u="1"/>
        <d v="1994-03-29T00:00:00" u="1"/>
        <d v="2013-09-03T00:00:00" u="1"/>
        <d v="2015-08-07T00:00:00" u="1"/>
        <d v="2017-07-11T00:00:00" u="1"/>
        <d v="1956-07-15T00:00:00" u="1"/>
        <d v="1958-06-19T00:00:00" u="1"/>
        <d v="1981-10-01T00:00:00" u="1"/>
        <d v="1983-09-05T00:00:00" u="1"/>
        <d v="1985-08-09T00:00:00" u="1"/>
        <d v="1993-04-25T00:00:00" u="1"/>
        <d v="1995-03-29T00:00:00" u="1"/>
        <d v="2014-09-03T00:00:00" u="1"/>
        <d v="1957-07-15T00:00:00" u="1"/>
        <d v="1992-05-21T00:00:00" u="1"/>
        <d v="1996-03-29T00:00:00" u="1"/>
        <d v="2017-08-07T00:00:00" u="1"/>
        <d v="1966-03-31T00:00:00" u="1"/>
        <d v="1993-05-21T00:00:00" u="1"/>
        <d v="1984-10-01T00:00:00" u="1"/>
        <d v="1986-09-05T00:00:00" u="1"/>
        <d v="1988-08-09T00:00:00" u="1"/>
        <d v="2017-09-03T00:00:00" u="1"/>
        <d v="1960-07-15T00:00:00" u="1"/>
        <d v="1989-08-09T00:00:00" u="1"/>
        <d v="1997-04-25T00:00:00" u="1"/>
        <d v="1961-07-15T00:00:00" u="1"/>
        <d v="1963-06-19T00:00:00" u="1"/>
        <d v="1965-05-23T00:00:00" u="1"/>
        <d v="1967-04-27T00:00:00" u="1"/>
        <d v="1969-03-31T00:00:00" u="1"/>
        <d v="1986-10-01T00:00:00" u="1"/>
        <d v="1988-09-05T00:00:00" u="1"/>
        <d v="1992-07-13T00:00:00" u="1"/>
        <d v="1996-05-21T00:00:00" u="1"/>
        <d v="2000-03-29T00:00:00" u="1"/>
        <d v="1956-10-03T00:00:00" u="1"/>
        <d v="1987-10-01T00:00:00" u="1"/>
        <d v="1989-09-05T00:00:00" u="1"/>
        <d v="1991-08-09T00:00:00" u="1"/>
        <d v="1993-07-13T00:00:00" u="1"/>
        <d v="1995-06-17T00:00:00" u="1"/>
        <d v="1997-05-21T00:00:00" u="1"/>
        <d v="2020-09-03T00:00:00" u="1"/>
        <d v="1957-10-03T00:00:00" u="1"/>
        <d v="1988-10-01T00:00:00" u="1"/>
        <d v="1990-09-05T00:00:00" u="1"/>
        <d v="1998-05-21T00:00:00" u="1"/>
        <d v="2000-04-25T00:00:00" u="1"/>
        <d v="1968-05-23T00:00:00" u="1"/>
        <d v="1991-09-05T00:00:00" u="1"/>
        <d v="1997-06-17T00:00:00" u="1"/>
        <d v="2001-04-25T00:00:00" u="1"/>
        <d v="1992-09-05T00:00:00" u="1"/>
        <d v="2000-05-21T00:00:00" u="1"/>
        <d v="1974-03-31T00:00:00" u="1"/>
        <d v="1991-10-01T00:00:00" u="1"/>
        <d v="1995-08-09T00:00:00" u="1"/>
        <d v="1997-07-13T00:00:00" u="1"/>
        <d v="1967-07-15T00:00:00" u="1"/>
        <d v="1969-06-19T00:00:00" u="1"/>
        <d v="1971-05-23T00:00:00" u="1"/>
        <d v="1992-10-01T00:00:00" u="1"/>
        <d v="1996-08-09T00:00:00" u="1"/>
        <d v="1998-07-13T00:00:00" u="1"/>
        <d v="2002-05-21T00:00:00" u="1"/>
        <d v="2004-04-25T00:00:00" u="1"/>
        <d v="2006-03-29T00:00:00" u="1"/>
        <d v="1962-10-03T00:00:00" u="1"/>
        <d v="1974-04-27T00:00:00" u="1"/>
        <d v="1993-10-01T00:00:00" u="1"/>
        <d v="1995-09-05T00:00:00" u="1"/>
        <d v="1999-07-13T00:00:00" u="1"/>
        <d v="2001-06-17T00:00:00" u="1"/>
        <d v="2005-04-25T00:00:00" u="1"/>
        <d v="1967-08-11T00:00:00" u="1"/>
        <d v="1973-05-23T00:00:00" u="1"/>
        <d v="1977-03-31T00:00:00" u="1"/>
        <d v="1994-10-01T00:00:00" u="1"/>
        <d v="1996-09-05T00:00:00" u="1"/>
        <d v="1998-08-09T00:00:00" u="1"/>
        <d v="2000-07-13T00:00:00" u="1"/>
        <d v="1968-08-11T00:00:00" u="1"/>
        <d v="1970-07-15T00:00:00" u="1"/>
        <d v="1976-04-27T00:00:00" u="1"/>
        <d v="1995-10-01T00:00:00" u="1"/>
        <d v="1997-09-05T00:00:00" u="1"/>
        <d v="1999-08-09T00:00:00" u="1"/>
        <d v="1969-08-11T00:00:00" u="1"/>
        <d v="1971-07-15T00:00:00" u="1"/>
        <d v="1973-06-19T00:00:00" u="1"/>
        <d v="2000-08-09T00:00:00" u="1"/>
        <d v="2008-04-25T00:00:00" u="1"/>
        <d v="1939-08-13T00:00:00" u="1"/>
        <d v="1997-10-01T00:00:00" u="1"/>
        <d v="2003-07-13T00:00:00" u="1"/>
        <d v="1971-08-11T00:00:00" u="1"/>
        <d v="1998-10-01T00:00:00" u="1"/>
        <d v="2000-09-05T00:00:00" u="1"/>
        <d v="2012-03-29T00:00:00" u="1"/>
        <d v="1949-04-29T00:00:00" u="1"/>
        <d v="1970-09-07T00:00:00" u="1"/>
        <d v="1974-07-15T00:00:00" u="1"/>
        <d v="1980-04-27T00:00:00" u="1"/>
        <d v="1942-08-13T00:00:00" u="1"/>
        <d v="1981-04-27T00:00:00" u="1"/>
        <d v="2000-10-01T00:00:00" u="1"/>
        <d v="2012-04-25T00:00:00" u="1"/>
        <d v="1984-03-31T00:00:00" u="1"/>
        <d v="2011-05-21T00:00:00" u="1"/>
        <d v="1975-08-11T00:00:00" u="1"/>
        <d v="1979-06-19T00:00:00" u="1"/>
        <d v="1983-04-27T00:00:00" u="1"/>
        <d v="2010-06-17T00:00:00" u="1"/>
        <d v="2014-04-25T00:00:00" u="1"/>
        <d v="1972-10-03T00:00:00" u="1"/>
        <d v="1978-07-15T00:00:00" u="1"/>
        <d v="1980-06-19T00:00:00" u="1"/>
        <d v="2005-09-05T00:00:00" u="1"/>
        <d v="2007-08-09T00:00:00" u="1"/>
        <d v="2011-06-17T00:00:00" u="1"/>
        <d v="2015-04-25T00:00:00" u="1"/>
        <d v="1952-05-25T00:00:00" u="1"/>
        <d v="1975-09-07T00:00:00" u="1"/>
        <d v="1979-07-15T00:00:00" u="1"/>
        <d v="1983-05-23T00:00:00" u="1"/>
        <d v="2014-05-21T00:00:00" u="1"/>
        <d v="2016-04-25T00:00:00" u="1"/>
        <d v="2018-03-29T00:00:00" u="1"/>
        <d v="1951-06-21T00:00:00" u="1"/>
        <d v="1980-07-15T00:00:00" u="1"/>
        <d v="1984-05-23T00:00:00" u="1"/>
        <d v="2011-07-13T00:00:00" u="1"/>
        <d v="2017-04-25T00:00:00" u="1"/>
        <d v="1975-10-03T00:00:00" u="1"/>
        <d v="1983-06-19T00:00:00" u="1"/>
        <d v="2014-06-17T00:00:00" u="1"/>
        <d v="1949-08-13T00:00:00" u="1"/>
        <d v="1976-10-03T00:00:00" u="1"/>
        <d v="1978-09-07T00:00:00" u="1"/>
        <d v="1980-08-11T00:00:00" u="1"/>
        <d v="1990-03-31T00:00:00" u="1"/>
        <d v="2011-08-09T00:00:00" u="1"/>
        <d v="2015-06-17T00:00:00" u="1"/>
        <d v="1989-04-27T00:00:00" u="1"/>
        <d v="1991-03-31T00:00:00" u="1"/>
        <d v="2010-09-05T00:00:00" u="1"/>
        <d v="2012-08-09T00:00:00" u="1"/>
        <d v="1988-05-23T00:00:00" u="1"/>
        <d v="1990-04-27T00:00:00" u="1"/>
        <d v="2015-07-13T00:00:00" u="1"/>
        <d v="1987-06-19T00:00:00" u="1"/>
        <d v="1991-04-27T00:00:00" u="1"/>
        <d v="1993-03-31T00:00:00" u="1"/>
        <d v="2018-06-17T00:00:00" u="1"/>
        <d v="1994-03-31T00:00:00" u="1"/>
        <d v="1952-09-09T00:00:00" u="1"/>
        <d v="1983-09-07T00:00:00" u="1"/>
        <d v="1987-07-15T00:00:00" u="1"/>
        <d v="1991-05-23T00:00:00" u="1"/>
        <d v="2012-10-01T00:00:00" u="1"/>
        <d v="2016-08-09T00:00:00" u="1"/>
        <d v="2020-06-17T00:00:00" u="1"/>
        <d v="2015-09-05T00:00:00" u="1"/>
        <d v="1983-10-03T00:00:00" u="1"/>
        <d v="1995-04-27T00:00:00" u="1"/>
        <d v="2014-10-01T00:00:00" u="1"/>
        <d v="1951-11-01T00:00:00" u="1"/>
        <d v="1992-06-19T00:00:00" u="1"/>
        <d v="1998-03-31T00:00:00" u="1"/>
        <d v="2015-10-01T00:00:00" u="1"/>
        <d v="1989-08-11T00:00:00" u="1"/>
        <d v="1993-06-19T00:00:00" u="1"/>
        <d v="2018-09-05T00:00:00" u="1"/>
        <d v="1990-08-11T00:00:00" u="1"/>
        <d v="1992-07-15T00:00:00" u="1"/>
        <d v="1996-05-23T00:00:00" u="1"/>
        <d v="1962-07-17T00:00:00" u="1"/>
        <d v="1966-05-25T00:00:00" u="1"/>
        <d v="1987-10-03T00:00:00" u="1"/>
        <d v="1991-08-11T00:00:00" u="1"/>
        <d v="2018-10-01T00:00:00" u="1"/>
        <d v="1969-04-29T00:00:00" u="1"/>
        <d v="1988-10-03T00:00:00" u="1"/>
        <d v="1990-09-07T00:00:00" u="1"/>
        <d v="1994-07-15T00:00:00" u="1"/>
        <d v="2019-10-01T00:00:00" u="1"/>
        <d v="1964-07-17T00:00:00" u="1"/>
        <d v="2020-10-01T00:00:00" u="1"/>
        <d v="2000-05-23T00:00:00" u="1"/>
        <d v="2004-03-31T00:00:00" u="1"/>
        <d v="1962-09-09T00:00:00" u="1"/>
        <d v="1991-10-03T00:00:00" u="1"/>
        <d v="1997-07-15T00:00:00" u="1"/>
        <d v="1999-06-19T00:00:00" u="1"/>
        <d v="2006-03-31T00:00:00" u="1"/>
        <d v="1972-05-25T00:00:00" u="1"/>
        <d v="1974-04-29T00:00:00" u="1"/>
        <d v="2007-03-31T00:00:00" u="1"/>
        <d v="1973-05-25T00:00:00" u="1"/>
        <d v="1994-10-03T00:00:00" u="1"/>
        <d v="1966-09-09T00:00:00" u="1"/>
        <d v="1970-07-17T00:00:00" u="1"/>
        <d v="1972-06-21T00:00:00" u="1"/>
        <d v="1995-10-03T00:00:00" u="1"/>
        <d v="1999-08-11T00:00:00" u="1"/>
        <d v="2003-06-19T00:00:00" u="1"/>
        <d v="1965-10-05T00:00:00" u="1"/>
        <d v="1975-05-25T00:00:00" u="1"/>
        <d v="1996-10-03T00:00:00" u="1"/>
        <d v="2002-07-15T00:00:00" u="1"/>
        <d v="2010-03-31T00:00:00" u="1"/>
        <d v="1964-11-01T00:00:00" u="1"/>
        <d v="1978-04-29T00:00:00" u="1"/>
        <d v="2007-05-23T00:00:00" u="1"/>
        <d v="1971-08-13T00:00:00" u="1"/>
        <d v="1998-10-03T00:00:00" u="1"/>
        <d v="2006-06-19T00:00:00" u="1"/>
        <d v="2008-05-23T00:00:00" u="1"/>
        <d v="2010-04-27T00:00:00" u="1"/>
        <d v="1943-07-19T00:00:00" u="1"/>
        <d v="1966-11-01T00:00:00" u="1"/>
        <d v="1978-05-25T00:00:00" u="1"/>
        <d v="1981-04-29T00:00:00" u="1"/>
        <d v="2008-06-19T00:00:00" u="1"/>
        <d v="2010-05-23T00:00:00" u="1"/>
        <d v="2012-04-27T00:00:00" u="1"/>
        <d v="1970-10-05T00:00:00" u="1"/>
        <d v="1982-04-29T00:00:00" u="1"/>
        <d v="2007-07-15T00:00:00" u="1"/>
        <d v="2013-04-27T00:00:00" u="1"/>
        <d v="1948-06-23T00:00:00" u="1"/>
        <d v="1950-05-27T00:00:00" u="1"/>
        <d v="1981-05-25T00:00:00" u="1"/>
        <d v="1983-04-29T00:00:00" u="1"/>
        <d v="2006-08-11T00:00:00" u="1"/>
        <d v="2008-07-15T00:00:00" u="1"/>
        <d v="2016-03-31T00:00:00" u="1"/>
        <d v="1947-07-19T00:00:00" u="1"/>
        <d v="1949-06-23T00:00:00" u="1"/>
        <d v="1984-04-29T00:00:00" u="1"/>
        <d v="2015-04-27T00:00:00" u="1"/>
        <d v="1946-08-15T00:00:00" u="1"/>
        <d v="1981-06-21T00:00:00" u="1"/>
        <d v="2014-05-23T00:00:00" u="1"/>
        <d v="2016-04-27T00:00:00" u="1"/>
        <d v="1972-11-01T00:00:00" u="1"/>
        <d v="1978-08-13T00:00:00" u="1"/>
        <d v="1982-06-21T00:00:00" u="1"/>
        <d v="1981-07-17T00:00:00" u="1"/>
        <d v="1983-06-21T00:00:00" u="1"/>
        <d v="2006-10-03T00:00:00" u="1"/>
        <d v="2008-09-07T00:00:00" u="1"/>
        <d v="2014-06-19T00:00:00" u="1"/>
        <d v="2016-05-23T00:00:00" u="1"/>
        <d v="2020-03-31T00:00:00" u="1"/>
        <d v="1974-11-01T00:00:00" u="1"/>
        <d v="1976-10-05T00:00:00" u="1"/>
        <d v="1986-05-25T00:00:00" u="1"/>
        <d v="1988-04-29T00:00:00" u="1"/>
        <d v="2013-07-15T00:00:00" u="1"/>
        <d v="1944-11-03T00:00:00" u="1"/>
        <d v="1975-11-01T00:00:00" u="1"/>
        <d v="1979-09-09T00:00:00" u="1"/>
        <d v="1989-04-29T00:00:00" u="1"/>
        <d v="2008-10-03T00:00:00" u="1"/>
        <d v="2012-08-11T00:00:00" u="1"/>
        <d v="2016-06-19T00:00:00" u="1"/>
        <d v="1945-11-03T00:00:00" u="1"/>
        <d v="1947-10-07T00:00:00" u="1"/>
        <d v="1978-10-05T00:00:00" u="1"/>
        <d v="1980-09-09T00:00:00" u="1"/>
        <d v="1984-07-17T00:00:00" u="1"/>
        <d v="1986-06-21T00:00:00" u="1"/>
        <d v="2015-07-15T00:00:00" u="1"/>
        <d v="2021-04-27T00:00:00" u="1"/>
        <d v="1981-09-09T00:00:00" u="1"/>
        <d v="1985-07-17T00:00:00" u="1"/>
        <d v="1991-04-29T00:00:00" u="1"/>
        <d v="2010-10-03T00:00:00" u="1"/>
        <d v="2016-07-15T00:00:00" u="1"/>
        <d v="1947-11-03T00:00:00" u="1"/>
        <d v="1951-09-11T00:00:00" u="1"/>
        <d v="1959-05-27T00:00:00" u="1"/>
        <d v="1978-11-01T00:00:00" u="1"/>
        <d v="1984-08-13T00:00:00" u="1"/>
        <d v="1990-05-25T00:00:00" u="1"/>
        <d v="2019-06-19T00:00:00" u="1"/>
        <d v="1981-10-05T00:00:00" u="1"/>
        <d v="1983-09-09T00:00:00" u="1"/>
        <d v="2014-09-07T00:00:00" u="1"/>
        <d v="2016-08-11T00:00:00" u="1"/>
        <d v="1959-06-23T00:00:00" u="1"/>
        <d v="1961-05-27T00:00:00" u="1"/>
        <d v="1986-08-13T00:00:00" u="1"/>
        <d v="1992-05-25T00:00:00" u="1"/>
        <d v="2013-10-03T00:00:00" u="1"/>
        <d v="2017-08-11T00:00:00" u="1"/>
        <d v="1962-05-27T00:00:00" u="1"/>
        <d v="1985-09-09T00:00:00" u="1"/>
        <d v="1987-08-13T00:00:00" u="1"/>
        <d v="1991-06-21T00:00:00" u="1"/>
        <d v="1995-04-29T00:00:00" u="1"/>
        <d v="2016-09-07T00:00:00" u="1"/>
        <d v="2018-08-11T00:00:00" u="1"/>
        <d v="2020-07-15T00:00:00" u="1"/>
        <d v="1961-06-23T00:00:00" u="1"/>
        <d v="1982-11-01T00:00:00" u="1"/>
        <d v="1988-08-13T00:00:00" u="1"/>
        <d v="1990-07-17T00:00:00" u="1"/>
        <d v="2015-10-03T00:00:00" u="1"/>
        <d v="2017-09-07T00:00:00" u="1"/>
        <d v="2019-08-11T00:00:00" u="1"/>
        <d v="1956-09-11T00:00:00" u="1"/>
        <d v="1991-07-17T00:00:00" u="1"/>
        <d v="1995-05-25T00:00:00" u="1"/>
        <d v="2016-10-03T00:00:00" u="1"/>
        <d v="1963-06-23T00:00:00" u="1"/>
        <d v="1965-05-27T00:00:00" u="1"/>
        <d v="1986-10-05T00:00:00" u="1"/>
        <d v="1990-08-13T00:00:00" u="1"/>
        <d v="1992-07-17T00:00:00" u="1"/>
        <d v="1994-06-21T00:00:00" u="1"/>
        <d v="1996-05-25T00:00:00" u="1"/>
        <d v="2019-09-07T00:00:00" u="1"/>
        <d v="1958-09-11T00:00:00" u="1"/>
        <d v="1985-11-01T00:00:00" u="1"/>
        <d v="1993-07-17T00:00:00" u="1"/>
        <d v="1995-06-21T00:00:00" u="1"/>
        <d v="1963-07-19T00:00:00" u="1"/>
        <d v="1967-05-27T00:00:00" u="1"/>
        <d v="1988-10-05T00:00:00" u="1"/>
        <d v="1990-09-09T00:00:00" u="1"/>
        <d v="2000-04-29T00:00:00" u="1"/>
        <d v="1958-10-07T00:00:00" u="1"/>
        <d v="1962-08-15T00:00:00" u="1"/>
        <d v="1987-11-01T00:00:00" u="1"/>
        <d v="1993-08-13T00:00:00" u="1"/>
        <d v="2001-04-29T00:00:00" u="1"/>
        <d v="1961-09-11T00:00:00" u="1"/>
        <d v="1965-07-19T00:00:00" u="1"/>
        <d v="1990-10-05T00:00:00" u="1"/>
        <d v="1992-09-09T00:00:00" u="1"/>
        <d v="1994-08-13T00:00:00" u="1"/>
        <d v="1960-10-07T00:00:00" u="1"/>
        <d v="1991-10-05T00:00:00" u="1"/>
        <d v="1999-06-21T00:00:00" u="1"/>
        <d v="2003-04-29T00:00:00" u="1"/>
        <d v="1965-08-15T00:00:00" u="1"/>
        <d v="1990-11-01T00:00:00" u="1"/>
        <d v="1992-10-05T00:00:00" u="1"/>
        <d v="1996-08-13T00:00:00" u="1"/>
        <d v="1966-08-15T00:00:00" u="1"/>
        <d v="1972-05-27T00:00:00" u="1"/>
        <d v="1991-11-01T00:00:00" u="1"/>
        <d v="1993-10-05T00:00:00" u="1"/>
        <d v="1997-08-13T00:00:00" u="1"/>
        <d v="2005-04-29T00:00:00" u="1"/>
        <d v="1965-09-11T00:00:00" u="1"/>
        <d v="1971-06-23T00:00:00" u="1"/>
        <d v="1973-05-27T00:00:00" u="1"/>
        <d v="1966-09-11T00:00:00" u="1"/>
        <d v="1968-08-15T00:00:00" u="1"/>
        <d v="1974-05-27T00:00:00" u="1"/>
        <d v="1993-11-01T00:00:00" u="1"/>
        <d v="2005-05-25T00:00:00" u="1"/>
        <d v="1969-08-15T00:00:00" u="1"/>
        <d v="1973-06-23T00:00:00" u="1"/>
        <d v="1994-11-01T00:00:00" u="1"/>
        <d v="1996-10-05T00:00:00" u="1"/>
        <d v="1998-09-09T00:00:00" u="1"/>
        <d v="2008-04-29T00:00:00" u="1"/>
        <d v="1995-11-01T00:00:00" u="1"/>
        <d v="1971-08-15T00:00:00" u="1"/>
        <d v="1973-07-19T00:00:00" u="1"/>
        <d v="2006-06-21T00:00:00" u="1"/>
        <d v="1945-06-25T00:00:00" u="1"/>
        <d v="2001-09-09T00:00:00" u="1"/>
        <d v="1948-05-29T00:00:00" u="1"/>
        <d v="1975-07-19T00:00:00" u="1"/>
        <d v="1977-06-23T00:00:00" u="1"/>
        <d v="2012-04-29T00:00:00" u="1"/>
        <d v="1970-10-07T00:00:00" u="1"/>
        <d v="1978-06-23T00:00:00" u="1"/>
        <d v="1980-05-27T00:00:00" u="1"/>
        <d v="1999-11-01T00:00:00" u="1"/>
        <d v="2003-09-09T00:00:00" u="1"/>
        <d v="2013-04-29T00:00:00" u="1"/>
        <d v="1969-11-03T00:00:00" u="1"/>
        <d v="1973-09-11T00:00:00" u="1"/>
        <d v="1975-08-15T00:00:00" u="1"/>
        <d v="1981-05-27T00:00:00" u="1"/>
        <d v="2012-05-25T00:00:00" u="1"/>
        <d v="1972-10-07T00:00:00" u="1"/>
        <d v="1980-06-23T00:00:00" u="1"/>
        <d v="2001-11-01T00:00:00" u="1"/>
        <d v="2007-08-13T00:00:00" u="1"/>
        <d v="2011-06-21T00:00:00" u="1"/>
        <d v="1979-07-19T00:00:00" u="1"/>
        <d v="1981-06-23T00:00:00" u="1"/>
        <d v="2002-11-01T00:00:00" u="1"/>
        <d v="2008-08-13T00:00:00" u="1"/>
        <d v="2010-07-17T00:00:00" u="1"/>
        <d v="2012-06-21T00:00:00" u="1"/>
        <d v="2016-04-29T00:00:00" u="1"/>
        <d v="1976-09-11T00:00:00" u="1"/>
        <d v="2009-08-13T00:00:00" u="1"/>
        <d v="2013-06-21T00:00:00" u="1"/>
        <d v="1983-06-23T00:00:00" u="1"/>
        <d v="2010-08-13T00:00:00" u="1"/>
        <d v="2016-05-25T00:00:00" u="1"/>
        <d v="2018-04-29T00:00:00" u="1"/>
        <d v="1976-10-07T00:00:00" u="1"/>
        <d v="1980-08-15T00:00:00" u="1"/>
        <d v="2015-06-21T00:00:00" u="1"/>
        <d v="1977-10-07T00:00:00" u="1"/>
        <d v="1979-09-11T00:00:00" u="1"/>
        <d v="2010-09-09T00:00:00" u="1"/>
        <d v="2020-04-29T00:00:00" u="1"/>
        <d v="1957-05-29T00:00:00" u="1"/>
        <d v="1976-11-03T00:00:00" u="1"/>
        <d v="1978-10-07T00:00:00" u="1"/>
        <d v="2007-11-01T00:00:00" u="1"/>
        <d v="2013-08-13T00:00:00" u="1"/>
        <d v="1985-07-19T00:00:00" u="1"/>
        <d v="1989-05-27T00:00:00" u="1"/>
        <d v="2014-08-13T00:00:00" u="1"/>
        <d v="2016-07-17T00:00:00" u="1"/>
        <d v="1949-10-09T00:00:00" u="1"/>
        <d v="1984-08-15T00:00:00" u="1"/>
        <d v="2015-08-13T00:00:00" u="1"/>
        <d v="2019-06-21T00:00:00" u="1"/>
        <d v="1979-11-03T00:00:00" u="1"/>
        <d v="1983-09-11T00:00:00" u="1"/>
        <d v="2014-09-09T00:00:00" u="1"/>
        <d v="2018-07-17T00:00:00" u="1"/>
        <d v="1947-12-01T00:00:00" u="1"/>
        <d v="1951-10-09T00:00:00" u="1"/>
        <d v="1980-11-03T00:00:00" u="1"/>
        <d v="1982-10-07T00:00:00" u="1"/>
        <d v="1988-07-19T00:00:00" u="1"/>
        <d v="2011-11-01T00:00:00" u="1"/>
        <d v="2015-09-09T00:00:00" u="1"/>
        <d v="1954-09-13T00:00:00" u="1"/>
        <d v="1981-11-03T00:00:00" u="1"/>
        <d v="1989-07-19T00:00:00" u="1"/>
        <d v="1991-06-23T00:00:00" u="1"/>
        <d v="1993-05-27T00:00:00" u="1"/>
        <d v="2012-11-01T00:00:00" u="1"/>
        <d v="2018-08-13T00:00:00" u="1"/>
        <d v="1988-08-15T00:00:00" u="1"/>
        <d v="1990-07-19T00:00:00" u="1"/>
        <d v="2013-11-01T00:00:00" u="1"/>
        <d v="2015-10-05T00:00:00" u="1"/>
        <d v="2021-07-17T00:00:00" u="1"/>
        <d v="1985-10-07T00:00:00" u="1"/>
        <d v="1989-08-15T00:00:00" u="1"/>
        <d v="1995-05-27T00:00:00" u="1"/>
        <d v="2016-10-05T00:00:00" u="1"/>
        <d v="2018-09-09T00:00:00" u="1"/>
        <d v="1955-10-09T00:00:00" u="1"/>
        <d v="2017-10-05T00:00:00" u="1"/>
        <d v="2019-09-09T00:00:00" u="1"/>
        <d v="1987-10-07T00:00:00" u="1"/>
        <d v="1989-09-11T00:00:00" u="1"/>
        <d v="1993-07-19T00:00:00" u="1"/>
        <d v="1992-08-15T00:00:00" u="1"/>
        <d v="1996-06-23T00:00:00" u="1"/>
        <d v="2017-11-01T00:00:00" u="1"/>
        <d v="1954-12-01T00:00:00" u="1"/>
        <d v="1968-05-29T00:00:00" u="1"/>
        <d v="1987-11-03T00:00:00" u="1"/>
        <d v="1995-07-19T00:00:00" u="1"/>
        <d v="1988-11-03T00:00:00" u="1"/>
        <d v="2019-11-01T00:00:00" u="1"/>
        <d v="1933-08-19T00:00:00" u="1"/>
        <d v="1960-10-09T00:00:00" u="1"/>
        <d v="1995-08-15T00:00:00" u="1"/>
        <d v="1997-07-19T00:00:00" u="1"/>
        <d v="1957-12-01T00:00:00" u="1"/>
        <d v="1959-11-05T00:00:00" u="1"/>
        <d v="1992-10-07T00:00:00" u="1"/>
        <d v="1962-10-09T00:00:00" u="1"/>
        <d v="1972-05-29T00:00:00" u="1"/>
        <d v="1991-11-03T00:00:00" u="1"/>
        <d v="1995-09-11T00:00:00" u="1"/>
        <d v="2003-05-27T00:00:00" u="1"/>
        <d v="1967-08-17T00:00:00" u="1"/>
        <d v="1992-11-03T00:00:00" u="1"/>
        <d v="1996-09-11T00:00:00" u="1"/>
        <d v="1998-08-15T00:00:00" u="1"/>
        <d v="2002-06-23T00:00:00" u="1"/>
        <d v="1968-08-17T00:00:00" u="1"/>
        <d v="1961-12-01T00:00:00" u="1"/>
        <d v="1963-11-05T00:00:00" u="1"/>
        <d v="1969-08-17T00:00:00" u="1"/>
        <d v="1971-07-21T00:00:00" u="1"/>
        <d v="1975-05-29T00:00:00" u="1"/>
        <d v="1994-11-03T00:00:00" u="1"/>
        <d v="1998-09-11T00:00:00" u="1"/>
        <d v="1995-11-03T00:00:00" u="1"/>
        <d v="1997-10-07T00:00:00" u="1"/>
        <d v="1977-05-29T00:00:00" u="1"/>
        <d v="2000-09-11T00:00:00" u="1"/>
        <d v="2004-07-19T00:00:00" u="1"/>
        <d v="1947-05-31T00:00:00" u="1"/>
        <d v="1970-09-13T00:00:00" u="1"/>
        <d v="1974-07-21T00:00:00" u="1"/>
        <d v="1999-10-07T00:00:00" u="1"/>
        <d v="2007-06-23T00:00:00" u="1"/>
        <d v="1965-12-01T00:00:00" u="1"/>
        <d v="1969-10-09T00:00:00" u="1"/>
        <d v="1973-08-17T00:00:00" u="1"/>
        <d v="1979-05-29T00:00:00" u="1"/>
        <d v="1998-11-03T00:00:00" u="1"/>
        <d v="2002-09-11T00:00:00" u="1"/>
        <d v="1949-05-31T00:00:00" u="1"/>
        <d v="1978-06-25T00:00:00" u="1"/>
        <d v="1948-06-27T00:00:00" u="1"/>
        <d v="1969-11-05T00:00:00" u="1"/>
        <d v="1973-09-13T00:00:00" u="1"/>
        <d v="1975-08-17T00:00:00" u="1"/>
        <d v="2004-09-11T00:00:00" u="1"/>
        <d v="1949-06-27T00:00:00" u="1"/>
        <d v="1974-09-13T00:00:00" u="1"/>
        <d v="1982-05-29T00:00:00" u="1"/>
        <d v="1942-10-11T00:00:00" u="1"/>
        <d v="1983-05-29T00:00:00" u="1"/>
        <d v="1984-05-29T00:00:00" u="1"/>
        <d v="2011-07-19T00:00:00" u="1"/>
        <d v="2013-06-23T00:00:00" u="1"/>
        <d v="1981-07-21T00:00:00" u="1"/>
        <d v="1983-06-25T00:00:00" u="1"/>
        <d v="2004-11-03T00:00:00" u="1"/>
        <d v="2008-09-11T00:00:00" u="1"/>
        <d v="2016-05-27T00:00:00" u="1"/>
        <d v="1941-12-03T00:00:00" u="1"/>
        <d v="1972-12-01T00:00:00" u="1"/>
        <d v="1982-07-21T00:00:00" u="1"/>
        <d v="1984-06-25T00:00:00" u="1"/>
        <d v="1986-05-29T00:00:00" u="1"/>
        <d v="2011-08-15T00:00:00" u="1"/>
        <d v="2013-07-19T00:00:00" u="1"/>
        <d v="1977-10-09T00:00:00" u="1"/>
        <d v="1981-08-17T00:00:00" u="1"/>
        <d v="1985-06-25T00:00:00" u="1"/>
        <d v="1987-05-29T00:00:00" u="1"/>
        <d v="2012-08-15T00:00:00" u="1"/>
        <d v="2014-07-19T00:00:00" u="1"/>
        <d v="2016-06-23T00:00:00" u="1"/>
        <d v="1945-11-07T00:00:00" u="1"/>
        <d v="1982-08-17T00:00:00" u="1"/>
        <d v="1986-06-25T00:00:00" u="1"/>
        <d v="2011-09-11T00:00:00" u="1"/>
        <d v="1946-11-07T00:00:00" u="1"/>
        <d v="1985-07-21T00:00:00" u="1"/>
        <d v="2012-09-11T00:00:00" u="1"/>
        <d v="2016-07-19T00:00:00" u="1"/>
        <d v="2020-05-27T00:00:00" u="1"/>
        <d v="1980-10-09T00:00:00" u="1"/>
        <d v="2009-11-03T00:00:00" u="1"/>
        <d v="2013-09-11T00:00:00" u="1"/>
        <d v="2015-08-15T00:00:00" u="1"/>
        <d v="1956-07-23T00:00:00" u="1"/>
        <d v="1979-11-05T00:00:00" u="1"/>
        <d v="1983-09-13T00:00:00" u="1"/>
        <d v="1985-08-17T00:00:00" u="1"/>
        <d v="1987-07-21T00:00:00" u="1"/>
        <d v="2016-08-15T00:00:00" u="1"/>
        <d v="1980-11-05T00:00:00" u="1"/>
        <d v="1984-09-13T00:00:00" u="1"/>
        <d v="1990-06-25T00:00:00" u="1"/>
        <d v="2019-07-19T00:00:00" u="1"/>
        <d v="1983-10-09T00:00:00" u="1"/>
        <d v="1989-07-21T00:00:00" u="1"/>
        <d v="1993-05-29T00:00:00" u="1"/>
        <d v="2016-09-11T00:00:00" u="1"/>
        <d v="1982-11-05T00:00:00" u="1"/>
        <d v="1986-09-13T00:00:00" u="1"/>
        <d v="2015-10-07T00:00:00" u="1"/>
        <d v="1952-11-07T00:00:00" u="1"/>
        <d v="1981-12-01T00:00:00" u="1"/>
        <d v="1985-10-09T00:00:00" u="1"/>
        <d v="1987-09-13T00:00:00" u="1"/>
        <d v="1995-05-29T00:00:00" u="1"/>
        <d v="2016-10-07T00:00:00" u="1"/>
        <d v="2020-08-15T00:00:00" u="1"/>
        <d v="1982-12-01T00:00:00" u="1"/>
        <d v="1984-11-05T00:00:00" u="1"/>
        <d v="1988-09-13T00:00:00" u="1"/>
        <d v="1996-05-29T00:00:00" u="1"/>
        <d v="2015-11-03T00:00:00" u="1"/>
        <d v="1962-07-23T00:00:00" u="1"/>
        <d v="1985-11-05T00:00:00" u="1"/>
        <d v="1957-10-11T00:00:00" u="1"/>
        <d v="1963-07-23T00:00:00" u="1"/>
        <d v="1965-06-27T00:00:00" u="1"/>
        <d v="1984-12-01T00:00:00" u="1"/>
        <d v="1986-11-05T00:00:00" u="1"/>
        <d v="1990-09-13T00:00:00" u="1"/>
        <d v="1996-06-25T00:00:00" u="1"/>
        <d v="2017-11-03T00:00:00" u="1"/>
        <d v="1954-12-03T00:00:00" u="1"/>
        <d v="1985-12-01T00:00:00" u="1"/>
        <d v="1991-09-13T00:00:00" u="1"/>
        <d v="1993-08-17T00:00:00" u="1"/>
        <d v="1995-07-21T00:00:00" u="1"/>
        <d v="1997-06-25T00:00:00" u="1"/>
        <d v="2018-11-03T00:00:00" u="1"/>
        <d v="1955-12-03T00:00:00" u="1"/>
        <d v="1965-07-23T00:00:00" u="1"/>
        <d v="1986-12-01T00:00:00" u="1"/>
        <d v="1992-09-13T00:00:00" u="1"/>
        <d v="2000-05-29T00:00:00" u="1"/>
        <d v="1970-05-31T00:00:00" u="1"/>
        <d v="1997-07-21T00:00:00" u="1"/>
        <d v="2001-05-29T00:00:00" u="1"/>
        <d v="2020-11-03T00:00:00" u="1"/>
        <d v="1969-06-27T00:00:00" u="1"/>
        <d v="1988-12-01T00:00:00" u="1"/>
        <d v="1996-08-17T00:00:00" u="1"/>
        <d v="1989-12-01T00:00:00" u="1"/>
        <d v="1991-11-05T00:00:00" u="1"/>
        <d v="1993-10-09T00:00:00" u="1"/>
        <d v="2003-05-29T00:00:00" u="1"/>
        <d v="1971-06-27T00:00:00" u="1"/>
        <d v="1994-10-09T00:00:00" u="1"/>
        <d v="1996-09-13T00:00:00" u="1"/>
        <d v="1998-08-17T00:00:00" u="1"/>
        <d v="2000-07-21T00:00:00" u="1"/>
        <d v="1962-11-07T00:00:00" u="1"/>
        <d v="1997-09-13T00:00:00" u="1"/>
        <d v="1973-06-27T00:00:00" u="1"/>
        <d v="1992-12-01T00:00:00" u="1"/>
        <d v="1994-11-05T00:00:00" u="1"/>
        <d v="2000-08-17T00:00:00" u="1"/>
        <d v="2006-05-29T00:00:00" u="1"/>
        <d v="1968-09-15T00:00:00" u="1"/>
        <d v="1993-12-01T00:00:00" u="1"/>
        <d v="1997-10-09T00:00:00" u="1"/>
        <d v="2005-06-25T00:00:00" u="1"/>
        <d v="1975-06-27T00:00:00" u="1"/>
        <d v="1994-12-01T00:00:00" u="1"/>
        <d v="1996-11-05T00:00:00" u="1"/>
        <d v="2004-07-21T00:00:00" u="1"/>
        <d v="1964-12-03T00:00:00" u="1"/>
        <d v="1970-09-15T00:00:00" u="1"/>
        <d v="1972-08-19T00:00:00" u="1"/>
        <d v="1976-06-27T00:00:00" u="1"/>
        <d v="1999-10-09T00:00:00" u="1"/>
        <d v="2003-08-17T00:00:00" u="1"/>
        <d v="2005-07-21T00:00:00" u="1"/>
        <d v="2009-05-29T00:00:00" u="1"/>
        <d v="1996-12-01T00:00:00" u="1"/>
        <d v="2000-10-09T00:00:00" u="1"/>
        <d v="2002-09-13T00:00:00" u="1"/>
        <d v="1980-05-31T00:00:00" u="1"/>
        <d v="2001-10-09T00:00:00" u="1"/>
        <d v="2007-07-21T00:00:00" u="1"/>
        <d v="1977-07-23T00:00:00" u="1"/>
        <d v="1979-06-27T00:00:00" u="1"/>
        <d v="2006-08-17T00:00:00" u="1"/>
        <d v="2008-07-21T00:00:00" u="1"/>
        <d v="1970-11-07T00:00:00" u="1"/>
        <d v="1980-06-27T00:00:00" u="1"/>
        <d v="1999-12-01T00:00:00" u="1"/>
        <d v="2005-09-13T00:00:00" u="1"/>
        <d v="1983-05-31T00:00:00" u="1"/>
        <d v="2002-11-05T00:00:00" u="1"/>
        <d v="2012-06-25T00:00:00" u="1"/>
        <d v="2014-05-29T00:00:00" u="1"/>
        <d v="1976-09-15T00:00:00" u="1"/>
        <d v="1978-08-19T00:00:00" u="1"/>
        <d v="1982-06-27T00:00:00" u="1"/>
        <d v="2003-11-05T00:00:00" u="1"/>
        <d v="1977-09-15T00:00:00" u="1"/>
        <d v="1985-05-31T00:00:00" u="1"/>
        <d v="2011-08-17T00:00:00" u="1"/>
        <d v="1979-09-15T00:00:00" u="1"/>
        <d v="1985-06-27T00:00:00" u="1"/>
        <d v="2012-08-17T00:00:00" u="1"/>
        <d v="1951-08-21T00:00:00" u="1"/>
        <d v="1974-12-03T00:00:00" u="1"/>
        <d v="1978-10-11T00:00:00" u="1"/>
        <d v="1984-07-23T00:00:00" u="1"/>
        <d v="1986-06-27T00:00:00" u="1"/>
        <d v="1988-05-31T00:00:00" u="1"/>
        <d v="2007-11-05T00:00:00" u="1"/>
        <d v="2011-09-13T00:00:00" u="1"/>
        <d v="1946-11-09T00:00:00" u="1"/>
        <d v="2012-09-13T00:00:00" u="1"/>
        <d v="2014-08-17T00:00:00" u="1"/>
        <d v="1957-06-29T00:00:00" u="1"/>
        <d v="1976-12-03T00:00:00" u="1"/>
        <d v="1978-11-07T00:00:00" u="1"/>
        <d v="1984-08-19T00:00:00" u="1"/>
        <d v="1986-07-23T00:00:00" u="1"/>
        <d v="1990-05-31T00:00:00" u="1"/>
        <d v="2013-09-13T00:00:00" u="1"/>
        <d v="1979-11-07T00:00:00" u="1"/>
        <d v="1985-08-19T00:00:00" u="1"/>
        <d v="1987-07-23T00:00:00" u="1"/>
        <d v="2014-09-13T00:00:00" u="1"/>
        <d v="2016-08-17T00:00:00" u="1"/>
        <d v="2018-07-21T00:00:00" u="1"/>
        <d v="1988-07-23T00:00:00" u="1"/>
        <d v="1992-05-31T00:00:00" u="1"/>
        <d v="2011-11-05T00:00:00" u="1"/>
        <d v="2017-08-17T00:00:00" u="1"/>
        <d v="1979-12-03T00:00:00" u="1"/>
        <d v="1981-11-07T00:00:00" u="1"/>
        <d v="1991-06-27T00:00:00" u="1"/>
        <d v="1993-05-31T00:00:00" u="1"/>
        <d v="1980-12-03T00:00:00" u="1"/>
        <d v="1994-05-31T00:00:00" u="1"/>
        <d v="2015-10-09T00:00:00" u="1"/>
        <d v="1950-12-05T00:00:00" u="1"/>
        <d v="1952-11-09T00:00:00" u="1"/>
        <d v="1954-10-13T00:00:00" u="1"/>
        <d v="1956-09-17T00:00:00" u="1"/>
        <d v="1987-09-15T00:00:00" u="1"/>
        <d v="1993-06-27T00:00:00" u="1"/>
        <d v="1995-05-31T00:00:00" u="1"/>
        <d v="2016-10-09T00:00:00" u="1"/>
        <d v="1955-10-13T00:00:00" u="1"/>
        <d v="1957-09-17T00:00:00" u="1"/>
        <d v="1961-07-25T00:00:00" u="1"/>
        <d v="1982-12-03T00:00:00" u="1"/>
        <d v="1988-09-15T00:00:00" u="1"/>
        <d v="1990-08-19T00:00:00" u="1"/>
        <d v="1996-05-31T00:00:00" u="1"/>
        <d v="1983-12-03T00:00:00" u="1"/>
        <d v="1985-11-07T00:00:00" u="1"/>
        <d v="1989-09-15T00:00:00" u="1"/>
        <d v="2020-09-13T00:00:00" u="1"/>
        <d v="1959-09-17T00:00:00" u="1"/>
        <d v="1988-10-11T00:00:00" u="1"/>
        <d v="1990-09-15T00:00:00" u="1"/>
        <d v="2015-12-01T00:00:00" u="1"/>
        <d v="2017-11-05T00:00:00" u="1"/>
        <d v="1966-06-29T00:00:00" u="1"/>
        <d v="1989-10-11T00:00:00" u="1"/>
        <d v="2016-12-01T00:00:00" u="1"/>
        <d v="2020-10-09T00:00:00" u="1"/>
        <d v="1990-10-11T00:00:00" u="1"/>
        <d v="1994-08-19T00:00:00" u="1"/>
        <d v="1996-07-23T00:00:00" u="1"/>
        <d v="2000-05-31T00:00:00" u="1"/>
        <d v="2017-12-01T00:00:00" u="1"/>
        <d v="1960-10-13T00:00:00" u="1"/>
        <d v="1993-09-15T00:00:00" u="1"/>
        <d v="1999-06-27T00:00:00" u="1"/>
        <d v="2020-11-05T00:00:00" u="1"/>
        <d v="1961-10-13T00:00:00" u="1"/>
        <d v="1965-08-21T00:00:00" u="1"/>
        <d v="1988-12-03T00:00:00" u="1"/>
        <d v="1990-11-07T00:00:00" u="1"/>
        <d v="1998-07-23T00:00:00" u="1"/>
        <d v="2002-05-31T00:00:00" u="1"/>
        <d v="1993-10-11T00:00:00" u="1"/>
        <d v="1995-09-15T00:00:00" u="1"/>
        <d v="1999-07-23T00:00:00" u="1"/>
        <d v="1969-07-25T00:00:00" u="1"/>
        <d v="1990-12-03T00:00:00" u="1"/>
        <d v="1996-09-15T00:00:00" u="1"/>
        <d v="2000-07-23T00:00:00" u="1"/>
        <d v="2002-06-27T00:00:00" u="1"/>
        <d v="1966-09-17T00:00:00" u="1"/>
        <d v="1970-07-25T00:00:00" u="1"/>
        <d v="1997-09-15T00:00:00" u="1"/>
        <d v="2001-07-23T00:00:00" u="1"/>
        <d v="1967-09-17T00:00:00" u="1"/>
        <d v="1996-10-11T00:00:00" u="1"/>
        <d v="1998-09-15T00:00:00" u="1"/>
        <d v="2000-08-19T00:00:00" u="1"/>
        <d v="2004-06-27T00:00:00" u="1"/>
        <d v="2006-05-31T00:00:00" u="1"/>
        <d v="1964-11-09T00:00:00" u="1"/>
        <d v="1974-06-29T00:00:00" u="1"/>
        <d v="1993-12-03T00:00:00" u="1"/>
        <d v="1997-10-11T00:00:00" u="1"/>
        <d v="1999-09-15T00:00:00" u="1"/>
        <d v="2001-08-19T00:00:00" u="1"/>
        <d v="1998-10-11T00:00:00" u="1"/>
        <d v="2006-06-27T00:00:00" u="1"/>
        <d v="1976-06-29T00:00:00" u="1"/>
        <d v="1995-12-03T00:00:00" u="1"/>
        <d v="1997-11-07T00:00:00" u="1"/>
        <d v="1969-10-13T00:00:00" u="1"/>
        <d v="1971-09-17T00:00:00" u="1"/>
        <d v="1975-07-25T00:00:00" u="1"/>
        <d v="1977-06-29T00:00:00" u="1"/>
        <d v="1996-12-03T00:00:00" u="1"/>
        <d v="2002-09-15T00:00:00" u="1"/>
        <d v="2006-07-23T00:00:00" u="1"/>
        <d v="1997-12-03T00:00:00" u="1"/>
        <d v="1999-11-07T00:00:00" u="1"/>
        <d v="2001-10-11T00:00:00" u="1"/>
        <d v="2003-09-15T00:00:00" u="1"/>
        <d v="2007-07-23T00:00:00" u="1"/>
        <d v="1971-10-13T00:00:00" u="1"/>
        <d v="1973-09-17T00:00:00" u="1"/>
        <d v="1975-08-21T00:00:00" u="1"/>
        <d v="2000-11-07T00:00:00" u="1"/>
        <d v="2004-09-15T00:00:00" u="1"/>
        <d v="2006-08-19T00:00:00" u="1"/>
        <d v="2010-06-27T00:00:00" u="1"/>
        <d v="1980-06-29T00:00:00" u="1"/>
        <d v="1979-07-25T00:00:00" u="1"/>
        <d v="2012-06-27T00:00:00" u="1"/>
        <d v="1970-12-05T00:00:00" u="1"/>
        <d v="1974-10-13T00:00:00" u="1"/>
        <d v="1978-08-21T00:00:00" u="1"/>
        <d v="1980-07-25T00:00:00" u="1"/>
        <d v="2003-11-07T00:00:00" u="1"/>
        <d v="2009-08-19T00:00:00" u="1"/>
        <d v="2013-06-27T00:00:00" u="1"/>
        <d v="1977-09-17T00:00:00" u="1"/>
        <d v="2002-12-03T00:00:00" u="1"/>
        <d v="2012-07-23T00:00:00" u="1"/>
        <d v="1972-12-05T00:00:00" u="1"/>
        <d v="1974-11-09T00:00:00" u="1"/>
        <d v="1978-09-17T00:00:00" u="1"/>
        <d v="1984-06-29T00:00:00" u="1"/>
        <d v="1946-10-15T00:00:00" u="1"/>
        <d v="1948-09-19T00:00:00" u="1"/>
        <d v="1981-08-21T00:00:00" u="1"/>
        <d v="1983-07-25T00:00:00" u="1"/>
        <d v="2004-12-03T00:00:00" u="1"/>
        <d v="2014-07-23T00:00:00" u="1"/>
        <d v="2016-06-27T00:00:00" u="1"/>
        <d v="1976-11-09T00:00:00" u="1"/>
        <d v="2011-09-15T00:00:00" u="1"/>
        <d v="2013-08-19T00:00:00" u="1"/>
        <d v="1975-12-05T00:00:00" u="1"/>
        <d v="1983-08-21T00:00:00" u="1"/>
        <d v="1985-07-25T00:00:00" u="1"/>
        <d v="1987-06-29T00:00:00" u="1"/>
        <d v="2014-08-19T00:00:00" u="1"/>
        <d v="2016-07-23T00:00:00" u="1"/>
        <d v="2020-05-31T00:00:00" u="1"/>
        <d v="1955-07-27T00:00:00" u="1"/>
        <d v="1976-12-05T00:00:00" u="1"/>
        <d v="1986-07-25T00:00:00" u="1"/>
        <d v="1988-06-29T00:00:00" u="1"/>
        <d v="2011-10-11T00:00:00" u="1"/>
        <d v="1981-10-13T00:00:00" u="1"/>
        <d v="1983-09-17T00:00:00" u="1"/>
        <d v="1987-07-25T00:00:00" u="1"/>
        <d v="2014-09-15T00:00:00" u="1"/>
        <d v="2018-07-23T00:00:00" u="1"/>
        <d v="1951-10-15T00:00:00" u="1"/>
        <d v="1953-09-19T00:00:00" u="1"/>
        <d v="1988-07-25T00:00:00" u="1"/>
        <d v="2013-10-11T00:00:00" u="1"/>
        <d v="2017-08-19T00:00:00" u="1"/>
        <d v="1979-12-05T00:00:00" u="1"/>
        <d v="1983-10-13T00:00:00" u="1"/>
        <d v="1987-08-21T00:00:00" u="1"/>
        <d v="2016-09-15T00:00:00" u="1"/>
        <d v="1986-09-17T00:00:00" u="1"/>
        <d v="1988-08-21T00:00:00" u="1"/>
        <d v="2019-08-19T00:00:00" u="1"/>
        <d v="1956-09-19T00:00:00" u="1"/>
        <d v="1958-08-23T00:00:00" u="1"/>
        <d v="1983-11-09T00:00:00" u="1"/>
        <d v="1989-08-21T00:00:00" u="1"/>
        <d v="1993-06-29T00:00:00" u="1"/>
        <d v="2016-10-11T00:00:00" u="1"/>
        <d v="2020-08-19T00:00:00" u="1"/>
        <d v="1984-11-09T00:00:00" u="1"/>
        <d v="1986-10-13T00:00:00" u="1"/>
        <d v="1988-09-17T00:00:00" u="1"/>
        <d v="1992-07-25T00:00:00" u="1"/>
        <d v="1994-06-29T00:00:00" u="1"/>
        <d v="2017-10-11T00:00:00" u="1"/>
        <d v="2019-09-15T00:00:00" u="1"/>
        <d v="1956-10-15T00:00:00" u="1"/>
        <d v="1985-11-09T00:00:00" u="1"/>
        <d v="1987-10-13T00:00:00" u="1"/>
        <d v="1989-09-17T00:00:00" u="1"/>
        <d v="1991-08-21T00:00:00" u="1"/>
        <d v="1993-07-25T00:00:00" u="1"/>
        <d v="2020-09-15T00:00:00" u="1"/>
        <d v="1959-09-19T00:00:00" u="1"/>
        <d v="1984-12-05T00:00:00" u="1"/>
        <d v="1992-08-21T00:00:00" u="1"/>
        <d v="1994-07-25T00:00:00" u="1"/>
        <d v="2015-12-03T00:00:00" u="1"/>
        <d v="1985-12-05T00:00:00" u="1"/>
        <d v="1987-11-09T00:00:00" u="1"/>
        <d v="1995-07-25T00:00:00" u="1"/>
        <d v="1957-11-11T00:00:00" u="1"/>
        <d v="1996-07-25T00:00:00" u="1"/>
        <d v="1987-12-05T00:00:00" u="1"/>
        <d v="1991-10-13T00:00:00" u="1"/>
        <d v="2018-12-03T00:00:00" u="1"/>
        <d v="2020-11-07T00:00:00" u="1"/>
        <d v="1957-12-07T00:00:00" u="1"/>
        <d v="1959-11-11T00:00:00" u="1"/>
        <d v="1967-07-27T00:00:00" u="1"/>
        <d v="1988-12-05T00:00:00" u="1"/>
        <d v="1994-09-17T00:00:00" u="1"/>
        <d v="1996-08-21T00:00:00" u="1"/>
        <d v="2000-06-29T00:00:00" u="1"/>
        <d v="1968-07-27T00:00:00" u="1"/>
        <d v="1999-07-25T00:00:00" u="1"/>
        <d v="1990-12-05T00:00:00" u="1"/>
        <d v="1992-11-09T00:00:00" u="1"/>
        <d v="1996-09-17T00:00:00" u="1"/>
        <d v="2000-07-25T00:00:00" u="1"/>
        <d v="2002-06-29T00:00:00" u="1"/>
        <d v="1962-11-11T00:00:00" u="1"/>
        <d v="1991-12-05T00:00:00" u="1"/>
        <d v="1995-10-13T00:00:00" u="1"/>
        <d v="1963-11-11T00:00:00" u="1"/>
        <d v="1965-10-15T00:00:00" u="1"/>
        <d v="1969-08-23T00:00:00" u="1"/>
        <d v="1971-07-27T00:00:00" u="1"/>
        <d v="1992-12-05T00:00:00" u="1"/>
        <d v="1996-10-13T00:00:00" u="1"/>
        <d v="1968-09-19T00:00:00" u="1"/>
        <d v="1972-07-27T00:00:00" u="1"/>
        <d v="1967-10-15T00:00:00" u="1"/>
        <d v="1971-08-23T00:00:00" u="1"/>
        <d v="1973-07-27T00:00:00" u="1"/>
        <d v="1998-10-13T00:00:00" u="1"/>
        <d v="2000-09-17T00:00:00" u="1"/>
        <d v="1972-08-23T00:00:00" u="1"/>
        <d v="1999-10-13T00:00:00" u="1"/>
        <d v="2001-09-17T00:00:00" u="1"/>
        <d v="2004-08-21T00:00:00" u="1"/>
        <d v="1970-10-15T00:00:00" u="1"/>
        <d v="1999-11-09T00:00:00" u="1"/>
        <d v="2003-09-17T00:00:00" u="1"/>
        <d v="2007-07-25T00:00:00" u="1"/>
        <d v="1973-09-19T00:00:00" u="1"/>
        <d v="2000-11-09T00:00:00" u="1"/>
        <d v="2010-06-29T00:00:00" u="1"/>
        <d v="1974-09-19T00:00:00" u="1"/>
        <d v="2007-08-21T00:00:00" u="1"/>
        <d v="2011-06-29T00:00:00" u="1"/>
        <d v="2002-11-09T00:00:00" u="1"/>
        <d v="2010-07-25T00:00:00" u="1"/>
        <d v="1970-12-07T00:00:00" u="1"/>
        <d v="1972-11-11T00:00:00" u="1"/>
        <d v="1978-08-23T00:00:00" u="1"/>
        <d v="2001-12-05T00:00:00" u="1"/>
        <d v="2013-06-29T00:00:00" u="1"/>
        <d v="1973-11-11T00:00:00" u="1"/>
        <d v="2002-12-05T00:00:00" u="1"/>
        <d v="2006-10-13T00:00:00" u="1"/>
        <d v="2014-06-29T00:00:00" u="1"/>
        <d v="1949-08-25T00:00:00" u="1"/>
        <d v="1974-11-11T00:00:00" u="1"/>
        <d v="1978-09-19T00:00:00" u="1"/>
        <d v="2003-12-05T00:00:00" u="1"/>
        <d v="2007-10-13T00:00:00" u="1"/>
        <d v="2015-06-29T00:00:00" u="1"/>
        <d v="1975-11-11T00:00:00" u="1"/>
        <d v="1977-10-15T00:00:00" u="1"/>
        <d v="1979-09-19T00:00:00" u="1"/>
        <d v="1981-08-23T00:00:00" u="1"/>
        <d v="1983-07-27T00:00:00" u="1"/>
        <d v="2004-12-05T00:00:00" u="1"/>
        <d v="2012-08-21T00:00:00" u="1"/>
        <d v="2016-06-29T00:00:00" u="1"/>
        <d v="2011-09-17T00:00:00" u="1"/>
        <d v="2017-06-29T00:00:00" u="1"/>
        <d v="1983-08-23T00:00:00" u="1"/>
        <d v="2006-12-05T00:00:00" u="1"/>
        <d v="2012-09-17T00:00:00" u="1"/>
        <d v="2016-07-25T00:00:00" u="1"/>
        <d v="1976-12-07T00:00:00" u="1"/>
        <d v="1978-11-11T00:00:00" u="1"/>
        <d v="1986-07-27T00:00:00" u="1"/>
        <d v="1979-11-11T00:00:00" u="1"/>
        <d v="1985-08-23T00:00:00" u="1"/>
        <d v="2010-11-09T00:00:00" u="1"/>
        <d v="2018-07-25T00:00:00" u="1"/>
        <d v="1980-11-11T00:00:00" u="1"/>
        <d v="1984-09-19T00:00:00" u="1"/>
        <d v="1986-08-23T00:00:00" u="1"/>
        <d v="2013-10-13T00:00:00" u="1"/>
        <d v="2015-09-17T00:00:00" u="1"/>
        <d v="2017-08-21T00:00:00" u="1"/>
        <d v="1958-07-29T00:00:00" u="1"/>
        <d v="1979-12-07T00:00:00" u="1"/>
        <d v="1981-11-11T00:00:00" u="1"/>
        <d v="1989-07-27T00:00:00" u="1"/>
        <d v="2012-11-09T00:00:00" u="1"/>
        <d v="1953-10-17T00:00:00" u="1"/>
        <d v="1982-11-11T00:00:00" u="1"/>
        <d v="1988-08-23T00:00:00" u="1"/>
        <d v="2013-11-09T00:00:00" u="1"/>
        <d v="2015-10-13T00:00:00" u="1"/>
        <d v="1960-07-29T00:00:00" u="1"/>
        <d v="1983-11-11T00:00:00" u="1"/>
        <d v="1987-09-19T00:00:00" u="1"/>
        <d v="2012-12-05T00:00:00" u="1"/>
        <d v="1961-07-29T00:00:00" u="1"/>
        <d v="1986-10-15T00:00:00" u="1"/>
        <d v="2015-11-09T00:00:00" u="1"/>
        <d v="2019-09-17T00:00:00" u="1"/>
        <d v="1985-11-11T00:00:00" u="1"/>
        <d v="2014-12-05T00:00:00" u="1"/>
        <d v="2020-09-17T00:00:00" u="1"/>
        <d v="1990-09-19T00:00:00" u="1"/>
        <d v="1992-08-23T00:00:00" u="1"/>
        <d v="1994-07-27T00:00:00" u="1"/>
        <d v="2017-11-09T00:00:00" u="1"/>
        <d v="1991-09-19T00:00:00" u="1"/>
        <d v="1986-12-07T00:00:00" u="1"/>
        <d v="1988-11-11T00:00:00" u="1"/>
        <d v="1990-10-15T00:00:00" u="1"/>
        <d v="1992-09-19T00:00:00" u="1"/>
        <d v="1996-07-27T00:00:00" u="1"/>
        <d v="1993-09-19T00:00:00" u="1"/>
        <d v="2018-12-05T00:00:00" u="1"/>
        <d v="1992-10-15T00:00:00" u="1"/>
        <d v="1998-07-27T00:00:00" u="1"/>
        <d v="1966-08-25T00:00:00" u="1"/>
        <d v="1999-07-27T00:00:00" u="1"/>
        <d v="2020-12-05T00:00:00" u="1"/>
        <d v="1959-12-09T00:00:00" u="1"/>
        <d v="1967-08-25T00:00:00" u="1"/>
        <d v="1990-12-07T00:00:00" u="1"/>
        <d v="1992-11-11T00:00:00" u="1"/>
        <d v="1994-10-15T00:00:00" u="1"/>
        <d v="1998-08-23T00:00:00" u="1"/>
        <d v="1962-11-13T00:00:00" u="1"/>
        <d v="1995-10-15T00:00:00" u="1"/>
        <d v="1963-11-13T00:00:00" u="1"/>
        <d v="1965-10-17T00:00:00" u="1"/>
        <d v="1996-10-15T00:00:00" u="1"/>
        <d v="2000-08-23T00:00:00" u="1"/>
        <d v="1970-08-25T00:00:00" u="1"/>
        <d v="1993-12-07T00:00:00" u="1"/>
        <d v="1997-10-15T00:00:00" u="1"/>
        <d v="1999-09-19T00:00:00" u="1"/>
        <d v="2003-07-27T00:00:00" u="1"/>
        <d v="1934-11-15T00:00:00" u="1"/>
        <d v="1965-11-13T00:00:00" u="1"/>
        <d v="1994-12-07T00:00:00" u="1"/>
        <d v="1996-11-11T00:00:00" u="1"/>
        <d v="2002-08-23T00:00:00" u="1"/>
        <d v="2004-07-27T00:00:00" u="1"/>
        <d v="2001-09-19T00:00:00" u="1"/>
        <d v="1975-07-29T00:00:00" u="1"/>
        <d v="1996-12-07T00:00:00" u="1"/>
        <d v="1998-11-11T00:00:00" u="1"/>
        <d v="2002-09-19T00:00:00" u="1"/>
        <d v="1968-11-13T00:00:00" u="1"/>
        <d v="2003-09-19T00:00:00" u="1"/>
        <d v="1967-12-09T00:00:00" u="1"/>
        <d v="1971-10-17T00:00:00" u="1"/>
        <d v="1975-08-25T00:00:00" u="1"/>
        <d v="1977-07-29T00:00:00" u="1"/>
        <d v="2000-11-11T00:00:00" u="1"/>
        <d v="2004-09-19T00:00:00" u="1"/>
        <d v="2008-07-27T00:00:00" u="1"/>
        <d v="1968-12-09T00:00:00" u="1"/>
        <d v="1973-10-17T00:00:00" u="1"/>
        <d v="1977-08-25T00:00:00" u="1"/>
        <d v="2010-07-27T00:00:00" u="1"/>
        <d v="1978-08-25T00:00:00" u="1"/>
        <d v="2001-12-07T00:00:00" u="1"/>
        <d v="2003-11-11T00:00:00" u="1"/>
        <d v="2005-10-15T00:00:00" u="1"/>
        <d v="1975-10-17T00:00:00" u="1"/>
        <d v="1977-09-21T00:00:00" u="1"/>
        <d v="2002-12-07T00:00:00" u="1"/>
        <d v="2008-09-19T00:00:00" u="1"/>
        <d v="2012-07-27T00:00:00" u="1"/>
        <d v="1974-11-13T00:00:00" u="1"/>
        <d v="1976-10-17T00:00:00" u="1"/>
        <d v="2003-12-07T00:00:00" u="1"/>
        <d v="2007-10-15T00:00:00" u="1"/>
        <d v="1977-10-17T00:00:00" u="1"/>
        <d v="2006-11-11T00:00:00" u="1"/>
        <d v="2012-08-23T00:00:00" u="1"/>
        <d v="2014-07-27T00:00:00" u="1"/>
        <d v="1974-12-09T00:00:00" u="1"/>
        <d v="1980-09-21T00:00:00" u="1"/>
        <d v="2005-12-07T00:00:00" u="1"/>
        <d v="2011-09-19T00:00:00" u="1"/>
        <d v="2012-09-19T00:00:00" u="1"/>
        <d v="2016-07-27T00:00:00" u="1"/>
        <d v="1982-09-21T00:00:00" u="1"/>
        <d v="2017-07-27T00:00:00" u="1"/>
        <d v="1981-10-17T00:00:00" u="1"/>
        <d v="1987-07-29T00:00:00" u="1"/>
        <d v="2008-12-07T00:00:00" u="1"/>
        <d v="2012-10-15T00:00:00" u="1"/>
        <d v="1986-08-25T00:00:00" u="1"/>
        <d v="2015-09-19T00:00:00" u="1"/>
        <d v="1956-08-27T00:00:00" u="1"/>
        <d v="1983-10-17T00:00:00" u="1"/>
        <d v="1985-09-21T00:00:00" u="1"/>
        <d v="1989-07-29T00:00:00" u="1"/>
        <d v="2010-12-07T00:00:00" u="1"/>
        <d v="2016-09-19T00:00:00" u="1"/>
        <d v="2020-07-27T00:00:00" u="1"/>
        <d v="1955-09-23T00:00:00" u="1"/>
        <d v="1982-11-13T00:00:00" u="1"/>
        <d v="1986-09-21T00:00:00" u="1"/>
        <d v="2011-12-07T00:00:00" u="1"/>
        <d v="2019-08-23T00:00:00" u="1"/>
        <d v="1952-11-15T00:00:00" u="1"/>
        <d v="1956-09-23T00:00:00" u="1"/>
        <d v="1981-12-09T00:00:00" u="1"/>
        <d v="1983-11-13T00:00:00" u="1"/>
        <d v="2012-12-07T00:00:00" u="1"/>
        <d v="2014-11-11T00:00:00" u="1"/>
        <d v="2018-09-19T00:00:00" u="1"/>
        <d v="1986-10-17T00:00:00" u="1"/>
        <d v="1992-07-29T00:00:00" u="1"/>
        <d v="2013-12-07T00:00:00" u="1"/>
        <d v="1983-12-09T00:00:00" u="1"/>
        <d v="1993-07-29T00:00:00" u="1"/>
        <d v="2014-12-07T00:00:00" u="1"/>
        <d v="2016-11-11T00:00:00" u="1"/>
        <d v="2018-10-15T00:00:00" u="1"/>
        <d v="1961-08-27T00:00:00" u="1"/>
        <d v="1984-12-09T00:00:00" u="1"/>
        <d v="1988-10-17T00:00:00" u="1"/>
        <d v="1992-08-25T00:00:00" u="1"/>
        <d v="1985-12-09T00:00:00" u="1"/>
        <d v="1993-08-25T00:00:00" u="1"/>
        <d v="2018-11-11T00:00:00" u="1"/>
        <d v="1988-11-13T00:00:00" u="1"/>
        <d v="1990-10-17T00:00:00" u="1"/>
        <d v="1992-09-21T00:00:00" u="1"/>
        <d v="1994-08-25T00:00:00" u="1"/>
        <d v="1962-09-23T00:00:00" u="1"/>
        <d v="1989-11-13T00:00:00" u="1"/>
        <d v="1995-08-25T00:00:00" u="1"/>
        <d v="2018-12-07T00:00:00" u="1"/>
        <d v="1959-11-15T00:00:00" u="1"/>
        <d v="1992-10-17T00:00:00" u="1"/>
        <d v="1994-09-21T00:00:00" u="1"/>
        <d v="1991-11-13T00:00:00" u="1"/>
        <d v="1995-09-21T00:00:00" u="1"/>
        <d v="2020-12-07T00:00:00" u="1"/>
        <d v="1963-10-19T00:00:00" u="1"/>
        <d v="1967-08-27T00:00:00" u="1"/>
        <d v="1990-12-09T00:00:00" u="1"/>
        <d v="1994-10-17T00:00:00" u="1"/>
        <d v="1968-08-27T00:00:00" u="1"/>
        <d v="1991-12-09T00:00:00" u="1"/>
        <d v="1997-09-21T00:00:00" u="1"/>
        <d v="1992-12-09T00:00:00" u="1"/>
        <d v="1994-11-13T00:00:00" u="1"/>
        <d v="1996-10-17T00:00:00" u="1"/>
        <d v="1998-09-21T00:00:00" u="1"/>
        <d v="2000-08-25T00:00:00" u="1"/>
        <d v="1964-11-15T00:00:00" u="1"/>
        <d v="1993-12-09T00:00:00" u="1"/>
        <d v="2001-08-25T00:00:00" u="1"/>
        <d v="2000-09-21T00:00:00" u="1"/>
        <d v="1999-10-17T00:00:00" u="1"/>
        <d v="2001-09-21T00:00:00" u="1"/>
        <d v="2003-08-25T00:00:00" u="1"/>
        <d v="2005-07-29T00:00:00" u="1"/>
        <d v="1973-08-27T00:00:00" u="1"/>
        <d v="1998-11-13T00:00:00" u="1"/>
        <d v="2000-10-17T00:00:00" u="1"/>
        <d v="2002-09-21T00:00:00" u="1"/>
        <d v="1997-12-09T00:00:00" u="1"/>
        <d v="1999-11-13T00:00:00" u="1"/>
        <d v="2001-10-17T00:00:00" u="1"/>
        <d v="2003-09-21T00:00:00" u="1"/>
        <d v="1975-08-27T00:00:00" u="1"/>
        <d v="1968-12-11T00:00:00" u="1"/>
        <d v="1976-08-27T00:00:00" u="1"/>
        <d v="2001-11-13T00:00:00" u="1"/>
        <d v="1940-11-17T00:00:00" u="1"/>
        <d v="1971-11-15T00:00:00" u="1"/>
        <d v="2000-12-09T00:00:00" u="1"/>
        <d v="2002-11-13T00:00:00" u="1"/>
        <d v="2008-08-25T00:00:00" u="1"/>
        <d v="1974-10-19T00:00:00" u="1"/>
        <d v="2001-12-09T00:00:00" u="1"/>
        <d v="2003-11-13T00:00:00" u="1"/>
        <d v="1973-11-15T00:00:00" u="1"/>
        <d v="2002-12-09T00:00:00" u="1"/>
        <d v="2010-08-25T00:00:00" u="1"/>
        <d v="2012-07-29T00:00:00" u="1"/>
        <d v="1972-12-11T00:00:00" u="1"/>
        <d v="1974-11-15T00:00:00" u="1"/>
        <d v="1978-09-23T00:00:00" u="1"/>
        <d v="1980-08-27T00:00:00" u="1"/>
        <d v="2003-12-09T00:00:00" u="1"/>
        <d v="1983-07-31T00:00:00" u="1"/>
        <d v="1974-12-11T00:00:00" u="1"/>
        <d v="1980-09-23T00:00:00" u="1"/>
        <d v="1982-08-27T00:00:00" u="1"/>
        <d v="2007-11-13T00:00:00" u="1"/>
        <d v="1977-11-15T00:00:00" u="1"/>
        <d v="1981-09-23T00:00:00" u="1"/>
        <d v="1985-07-31T00:00:00" u="1"/>
        <d v="2006-12-09T00:00:00" u="1"/>
        <d v="2008-11-13T00:00:00" u="1"/>
        <d v="1982-09-23T00:00:00" u="1"/>
        <d v="1984-08-27T00:00:00" u="1"/>
        <d v="1983-09-23T00:00:00" u="1"/>
        <d v="1987-07-31T00:00:00" u="1"/>
        <d v="2012-10-17T00:00:00" u="1"/>
        <d v="2014-09-21T00:00:00" u="1"/>
        <d v="2016-08-25T00:00:00" u="1"/>
        <d v="1949-11-17T00:00:00" u="1"/>
        <d v="1978-12-11T00:00:00" u="1"/>
        <d v="1988-07-31T00:00:00" u="1"/>
        <d v="2011-11-13T00:00:00" u="1"/>
        <d v="2017-08-25T00:00:00" u="1"/>
        <d v="1985-09-23T00:00:00" u="1"/>
        <d v="1987-08-27T00:00:00" u="1"/>
        <d v="2010-12-09T00:00:00" u="1"/>
        <d v="2012-11-13T00:00:00" u="1"/>
        <d v="2014-10-17T00:00:00" u="1"/>
        <d v="2018-08-25T00:00:00" u="1"/>
        <d v="1980-12-11T00:00:00" u="1"/>
        <d v="1984-10-19T00:00:00" u="1"/>
        <d v="1988-08-27T00:00:00" u="1"/>
        <d v="1958-08-29T00:00:00" u="1"/>
        <d v="1989-08-27T00:00:00" u="1"/>
        <d v="1991-07-31T00:00:00" u="1"/>
        <d v="2014-11-13T00:00:00" u="1"/>
        <d v="2016-10-17T00:00:00" u="1"/>
        <d v="1957-09-25T00:00:00" u="1"/>
        <d v="1986-10-19T00:00:00" u="1"/>
        <d v="1988-09-23T00:00:00" u="1"/>
        <d v="2017-10-17T00:00:00" u="1"/>
        <d v="2019-09-21T00:00:00" u="1"/>
        <d v="1985-11-15T00:00:00" u="1"/>
        <d v="1987-10-19T00:00:00" u="1"/>
        <d v="1991-08-27T00:00:00" u="1"/>
        <d v="1953-12-13T00:00:00" u="1"/>
        <d v="1988-10-19T00:00:00" u="1"/>
        <d v="1990-09-23T00:00:00" u="1"/>
        <d v="1995-07-31T00:00:00" u="1"/>
        <d v="1986-12-11T00:00:00" u="1"/>
        <d v="1990-10-19T00:00:00" u="1"/>
        <d v="1962-09-25T00:00:00" u="1"/>
        <d v="1991-10-19T00:00:00" u="1"/>
        <d v="1993-09-23T00:00:00" u="1"/>
        <d v="1995-08-27T00:00:00" u="1"/>
        <d v="1957-12-13T00:00:00" u="1"/>
        <d v="1996-08-27T00:00:00" u="1"/>
        <d v="1993-10-19T00:00:00" u="1"/>
        <d v="1995-09-23T00:00:00" u="1"/>
        <d v="1999-07-31T00:00:00" u="1"/>
        <d v="1994-10-19T00:00:00" u="1"/>
        <d v="1998-08-27T00:00:00" u="1"/>
        <d v="2000-07-31T00:00:00" u="1"/>
        <d v="1993-11-15T00:00:00" u="1"/>
        <d v="1997-09-23T00:00:00" u="1"/>
        <d v="1992-12-11T00:00:00" u="1"/>
        <d v="2002-07-31T00:00:00" u="1"/>
        <d v="1966-10-21T00:00:00" u="1"/>
        <d v="1970-08-29T00:00:00" u="1"/>
        <d v="1997-10-19T00:00:00" u="1"/>
        <d v="1999-09-23T00:00:00" u="1"/>
        <d v="1967-10-21T00:00:00" u="1"/>
        <d v="1969-09-25T00:00:00" u="1"/>
        <d v="1994-12-11T00:00:00" u="1"/>
        <d v="1998-10-19T00:00:00" u="1"/>
        <d v="1939-09-27T00:00:00" u="1"/>
        <d v="1997-11-15T00:00:00" u="1"/>
        <d v="1998-11-15T00:00:00" u="1"/>
        <d v="2000-10-19T00:00:00" u="1"/>
        <d v="2006-07-31T00:00:00" u="1"/>
        <d v="1999-11-15T00:00:00" u="1"/>
        <d v="2003-09-23T00:00:00" u="1"/>
        <d v="1969-11-17T00:00:00" u="1"/>
        <d v="1971-10-21T00:00:00" u="1"/>
        <d v="1973-09-25T00:00:00" u="1"/>
        <d v="2002-10-19T00:00:00" u="1"/>
        <d v="2001-11-15T00:00:00" u="1"/>
        <d v="2005-09-23T00:00:00" u="1"/>
        <d v="1944-09-27T00:00:00" u="1"/>
        <d v="1975-09-25T00:00:00" u="1"/>
        <d v="1978-08-29T00:00:00" u="1"/>
        <d v="2011-07-31T00:00:00" u="1"/>
        <d v="1975-10-21T00:00:00" u="1"/>
        <d v="2004-11-15T00:00:00" u="1"/>
        <d v="1976-10-21T00:00:00" u="1"/>
        <d v="1978-09-25T00:00:00" u="1"/>
        <d v="2003-12-11T00:00:00" u="1"/>
        <d v="2005-11-15T00:00:00" u="1"/>
        <d v="2007-10-19T00:00:00" u="1"/>
        <d v="1973-12-13T00:00:00" u="1"/>
        <d v="1977-10-21T00:00:00" u="1"/>
        <d v="1979-09-25T00:00:00" u="1"/>
        <d v="1981-08-29T00:00:00" u="1"/>
        <d v="2006-11-15T00:00:00" u="1"/>
        <d v="1980-09-25T00:00:00" u="1"/>
        <d v="1982-08-29T00:00:00" u="1"/>
        <d v="2015-07-31T00:00:00" u="1"/>
        <d v="1977-11-17T00:00:00" u="1"/>
        <d v="2010-10-19T00:00:00" u="1"/>
        <d v="2016-07-31T00:00:00" u="1"/>
        <d v="1982-09-25T00:00:00" u="1"/>
        <d v="2009-11-15T00:00:00" u="1"/>
        <d v="2013-09-23T00:00:00" u="1"/>
        <d v="1983-09-25T00:00:00" u="1"/>
        <d v="2008-12-11T00:00:00" u="1"/>
        <d v="2012-10-19T00:00:00" u="1"/>
        <d v="1947-12-15T00:00:00" u="1"/>
        <d v="1980-11-17T00:00:00" u="1"/>
        <d v="2013-10-19T00:00:00" u="1"/>
        <d v="2015-09-23T00:00:00" u="1"/>
        <d v="1954-09-27T00:00:00" u="1"/>
        <d v="1981-11-17T00:00:00" u="1"/>
        <d v="1987-08-29T00:00:00" u="1"/>
        <d v="2016-09-23T00:00:00" u="1"/>
        <d v="2018-08-27T00:00:00" u="1"/>
        <d v="2020-07-31T00:00:00" u="1"/>
        <d v="1986-09-25T00:00:00" u="1"/>
        <d v="1988-08-29T00:00:00" u="1"/>
        <d v="2011-12-11T00:00:00" u="1"/>
        <d v="2013-11-15T00:00:00" u="1"/>
        <d v="1952-11-19T00:00:00" u="1"/>
        <d v="1985-10-21T00:00:00" u="1"/>
        <d v="2012-12-11T00:00:00" u="1"/>
        <d v="2016-10-19T00:00:00" u="1"/>
        <d v="1953-11-19T00:00:00" u="1"/>
        <d v="1955-10-23T00:00:00" u="1"/>
        <d v="1982-12-13T00:00:00" u="1"/>
        <d v="1987-10-21T00:00:00" u="1"/>
        <d v="1989-09-25T00:00:00" u="1"/>
        <d v="2014-12-11T00:00:00" u="1"/>
        <d v="2016-11-15T00:00:00" u="1"/>
        <d v="2020-09-23T00:00:00" u="1"/>
        <d v="1959-09-27T00:00:00" u="1"/>
        <d v="1961-08-31T00:00:00" u="1"/>
        <d v="1984-12-13T00:00:00" u="1"/>
        <d v="2015-12-11T00:00:00" u="1"/>
        <d v="2019-10-19T00:00:00" u="1"/>
        <d v="1985-12-13T00:00:00" u="1"/>
        <d v="1930-09-29T00:00:00" u="1"/>
        <d v="1955-12-15T00:00:00" u="1"/>
        <d v="1986-12-13T00:00:00" u="1"/>
        <d v="1988-11-17T00:00:00" u="1"/>
        <d v="1990-10-21T00:00:00" u="1"/>
        <d v="1994-08-29T00:00:00" u="1"/>
        <d v="1962-09-27T00:00:00" u="1"/>
        <d v="2018-12-11T00:00:00" u="1"/>
        <d v="2020-11-15T00:00:00" u="1"/>
        <d v="1962-10-23T00:00:00" u="1"/>
        <d v="1991-11-17T00:00:00" u="1"/>
        <d v="1993-10-21T00:00:00" u="1"/>
        <d v="1997-08-29T00:00:00" u="1"/>
        <d v="1961-11-19T00:00:00" u="1"/>
        <d v="1967-08-31T00:00:00" u="1"/>
        <d v="1990-12-13T00:00:00" u="1"/>
        <d v="1992-11-17T00:00:00" u="1"/>
        <d v="1994-10-21T00:00:00" u="1"/>
        <d v="1996-09-25T00:00:00" u="1"/>
        <d v="1962-11-19T00:00:00" u="1"/>
        <d v="1968-08-31T00:00:00" u="1"/>
        <d v="1993-11-17T00:00:00" u="1"/>
        <d v="1995-10-21T00:00:00" u="1"/>
        <d v="1997-09-25T00:00:00" u="1"/>
        <d v="1994-11-17T00:00:00" u="1"/>
        <d v="1998-09-25T00:00:00" u="1"/>
        <d v="2000-08-29T00:00:00" u="1"/>
        <d v="1968-09-27T00:00:00" u="1"/>
        <d v="1995-11-17T00:00:00" u="1"/>
        <d v="2001-08-29T00:00:00" u="1"/>
        <d v="2000-09-25T00:00:00" u="1"/>
        <d v="1995-12-13T00:00:00" u="1"/>
        <d v="1997-11-17T00:00:00" u="1"/>
        <d v="2001-09-25T00:00:00" u="1"/>
        <d v="2003-08-29T00:00:00" u="1"/>
        <d v="1969-10-23T00:00:00" u="1"/>
        <d v="1973-08-31T00:00:00" u="1"/>
        <d v="1996-12-13T00:00:00" u="1"/>
        <d v="2000-10-21T00:00:00" u="1"/>
        <d v="2002-09-25T00:00:00" u="1"/>
        <d v="1997-12-13T00:00:00" u="1"/>
        <d v="1999-11-17T00:00:00" u="1"/>
        <d v="2001-10-21T00:00:00" u="1"/>
        <d v="2002-10-21T00:00:00" u="1"/>
        <d v="1972-10-23T00:00:00" u="1"/>
        <d v="2007-08-29T00:00:00" u="1"/>
        <d v="2000-12-13T00:00:00" u="1"/>
        <d v="2003-11-17T00:00:00" u="1"/>
        <d v="2007-09-25T00:00:00" u="1"/>
        <d v="1978-09-27T00:00:00" u="1"/>
        <d v="2011-08-29T00:00:00" u="1"/>
        <d v="1977-10-23T00:00:00" u="1"/>
        <d v="2010-09-25T00:00:00" u="1"/>
        <d v="2012-08-29T00:00:00" u="1"/>
        <d v="1974-12-15T00:00:00" u="1"/>
        <d v="1976-11-19T00:00:00" u="1"/>
        <d v="1980-09-27T00:00:00" u="1"/>
        <d v="1982-08-31T00:00:00" u="1"/>
        <d v="2005-12-13T00:00:00" u="1"/>
        <d v="2007-11-17T00:00:00" u="1"/>
        <d v="2013-08-29T00:00:00" u="1"/>
        <d v="1977-11-19T00:00:00" u="1"/>
        <d v="1983-08-31T00:00:00" u="1"/>
        <d v="2012-09-25T00:00:00" u="1"/>
        <d v="2014-08-29T00:00:00" u="1"/>
        <d v="1982-09-27T00:00:00" u="1"/>
        <d v="1984-08-31T00:00:00" u="1"/>
        <d v="2009-11-17T00:00:00" u="1"/>
        <d v="2013-09-25T00:00:00" u="1"/>
        <d v="2015-08-29T00:00:00" u="1"/>
        <d v="1950-10-25T00:00:00" u="1"/>
        <d v="1985-08-31T00:00:00" u="1"/>
        <d v="2016-08-29T00:00:00" u="1"/>
        <d v="1984-09-27T00:00:00" u="1"/>
        <d v="1986-08-31T00:00:00" u="1"/>
        <d v="2009-12-13T00:00:00" u="1"/>
        <d v="2017-08-29T00:00:00" u="1"/>
        <d v="1955-09-29T00:00:00" u="1"/>
        <d v="1984-10-23T00:00:00" u="1"/>
        <d v="1988-08-31T00:00:00" u="1"/>
        <d v="2011-12-13T00:00:00" u="1"/>
        <d v="2015-10-21T00:00:00" u="1"/>
        <d v="1983-11-19T00:00:00" u="1"/>
        <d v="1987-09-27T00:00:00" u="1"/>
        <d v="2018-09-25T00:00:00" u="1"/>
        <d v="2020-08-29T00:00:00" u="1"/>
        <d v="1982-12-15T00:00:00" u="1"/>
        <d v="1984-11-19T00:00:00" u="1"/>
        <d v="1986-10-23T00:00:00" u="1"/>
        <d v="2015-11-17T00:00:00" u="1"/>
        <d v="1987-10-23T00:00:00" u="1"/>
        <d v="1989-09-27T00:00:00" u="1"/>
        <d v="2018-10-21T00:00:00" u="1"/>
        <d v="1984-12-15T00:00:00" u="1"/>
        <d v="1986-11-19T00:00:00" u="1"/>
        <d v="1990-09-27T00:00:00" u="1"/>
        <d v="1992-08-31T00:00:00" u="1"/>
        <d v="2019-10-21T00:00:00" u="1"/>
        <d v="1958-10-25T00:00:00" u="1"/>
        <d v="1960-09-29T00:00:00" u="1"/>
        <d v="1987-11-19T00:00:00" u="1"/>
        <d v="1991-09-27T00:00:00" u="1"/>
        <d v="1993-08-31T00:00:00" u="1"/>
        <d v="1986-12-15T00:00:00" u="1"/>
        <d v="1988-11-19T00:00:00" u="1"/>
        <d v="1990-10-23T00:00:00" u="1"/>
        <d v="1992-09-27T00:00:00" u="1"/>
        <d v="2019-11-17T00:00:00" u="1"/>
        <d v="1960-10-25T00:00:00" u="1"/>
        <d v="1962-09-29T00:00:00" u="1"/>
        <d v="1987-12-15T00:00:00" u="1"/>
        <d v="2020-11-17T00:00:00" u="1"/>
        <d v="1988-12-15T00:00:00" u="1"/>
        <d v="1990-11-19T00:00:00" u="1"/>
        <d v="1992-10-23T00:00:00" u="1"/>
        <d v="1989-12-15T00:00:00" u="1"/>
        <d v="2020-12-13T00:00:00" u="1"/>
        <d v="1961-11-21T00:00:00" u="1"/>
        <d v="1994-10-23T00:00:00" u="1"/>
        <d v="1998-08-31T00:00:00" u="1"/>
        <d v="1964-10-25T00:00:00" u="1"/>
        <d v="1993-11-19T00:00:00" u="1"/>
        <d v="1997-09-27T00:00:00" u="1"/>
        <d v="1999-08-31T00:00:00" u="1"/>
        <d v="1996-10-23T00:00:00" u="1"/>
        <d v="1966-10-25T00:00:00" u="1"/>
        <d v="1993-12-15T00:00:00" u="1"/>
        <d v="1995-11-19T00:00:00" u="1"/>
        <d v="2001-08-31T00:00:00" u="1"/>
        <d v="1965-11-21T00:00:00" u="1"/>
        <d v="1994-12-15T00:00:00" u="1"/>
        <d v="2000-09-27T00:00:00" u="1"/>
        <d v="2002-08-31T00:00:00" u="1"/>
        <d v="1997-11-19T00:00:00" u="1"/>
        <d v="1996-12-15T00:00:00" u="1"/>
        <d v="2000-10-23T00:00:00" u="1"/>
        <d v="1966-12-17T00:00:00" u="1"/>
        <d v="1999-11-19T00:00:00" u="1"/>
        <d v="2003-09-27T00:00:00" u="1"/>
        <d v="1973-09-29T00:00:00" u="1"/>
        <d v="1998-12-15T00:00:00" u="1"/>
        <d v="1968-12-17T00:00:00" u="1"/>
        <d v="1973-10-25T00:00:00" u="1"/>
        <d v="1975-09-29T00:00:00" u="1"/>
        <d v="2000-12-15T00:00:00" u="1"/>
        <d v="2006-09-27T00:00:00" u="1"/>
        <d v="2007-09-27T00:00:00" u="1"/>
        <d v="1971-12-17T00:00:00" u="1"/>
        <d v="1973-11-21T00:00:00" u="1"/>
        <d v="1975-10-25T00:00:00" u="1"/>
        <d v="2002-12-15T00:00:00" u="1"/>
        <d v="2006-10-23T00:00:00" u="1"/>
        <d v="1974-11-21T00:00:00" u="1"/>
        <d v="1978-09-29T00:00:00" u="1"/>
        <d v="2003-12-15T00:00:00" u="1"/>
        <d v="2007-10-23T00:00:00" u="1"/>
        <d v="2011-08-31T00:00:00" u="1"/>
        <d v="1977-10-25T00:00:00" u="1"/>
        <d v="1979-09-29T00:00:00" u="1"/>
        <d v="2004-12-15T00:00:00" u="1"/>
        <d v="2006-11-19T00:00:00" u="1"/>
        <d v="2012-08-31T00:00:00" u="1"/>
        <d v="1976-11-21T00:00:00" u="1"/>
        <d v="1980-09-29T00:00:00" u="1"/>
        <d v="2013-08-31T00:00:00" u="1"/>
        <d v="1981-09-29T00:00:00" u="1"/>
        <d v="2012-09-27T00:00:00" u="1"/>
        <d v="1982-09-29T00:00:00" u="1"/>
        <d v="2013-09-27T00:00:00" u="1"/>
        <d v="1981-10-25T00:00:00" u="1"/>
        <d v="2008-12-15T00:00:00" u="1"/>
        <d v="2014-09-27T00:00:00" u="1"/>
        <d v="2016-08-31T00:00:00" u="1"/>
        <d v="2009-12-15T00:00:00" u="1"/>
        <d v="2011-11-19T00:00:00" u="1"/>
        <d v="2013-10-23T00:00:00" u="1"/>
        <d v="1983-10-25T00:00:00" u="1"/>
        <d v="1951-11-23T00:00:00" u="1"/>
        <d v="1982-11-21T00:00:00" u="1"/>
        <d v="1984-10-25T00:00:00" u="1"/>
        <d v="1986-09-29T00:00:00" u="1"/>
        <d v="2013-11-19T00:00:00" u="1"/>
        <d v="2015-10-23T00:00:00" u="1"/>
        <d v="2019-08-31T00:00:00" u="1"/>
        <d v="1954-10-27T00:00:00" u="1"/>
        <d v="1983-11-21T00:00:00" u="1"/>
        <d v="1987-09-29T00:00:00" u="1"/>
        <d v="2014-11-19T00:00:00" u="1"/>
        <d v="1955-10-27T00:00:00" u="1"/>
        <d v="1982-12-17T00:00:00" u="1"/>
        <d v="1986-10-25T00:00:00" u="1"/>
        <d v="1988-09-29T00:00:00" u="1"/>
        <d v="1954-11-23T00:00:00" u="1"/>
        <d v="1983-12-17T00:00:00" u="1"/>
        <d v="1985-11-21T00:00:00" u="1"/>
        <d v="1987-10-25T00:00:00" u="1"/>
        <d v="1989-09-29T00:00:00" u="1"/>
        <d v="2014-12-15T00:00:00" u="1"/>
        <d v="2019-10-23T00:00:00" u="1"/>
        <d v="1985-12-17T00:00:00" u="1"/>
        <d v="1987-11-21T00:00:00" u="1"/>
        <d v="1991-09-29T00:00:00" u="1"/>
        <d v="1986-12-17T00:00:00" u="1"/>
        <d v="1988-11-21T00:00:00" u="1"/>
        <d v="2019-11-19T00:00:00" u="1"/>
        <d v="1987-12-17T00:00:00" u="1"/>
        <d v="1993-09-29T00:00:00" u="1"/>
        <d v="1991-11-21T00:00:00" u="1"/>
        <d v="1993-10-25T00:00:00" u="1"/>
        <d v="1992-11-21T00:00:00" u="1"/>
        <d v="1996-09-29T00:00:00" u="1"/>
        <d v="1962-11-23T00:00:00" u="1"/>
        <d v="1991-12-17T00:00:00" u="1"/>
        <d v="1993-11-21T00:00:00" u="1"/>
        <d v="1997-09-29T00:00:00" u="1"/>
        <d v="1963-11-23T00:00:00" u="1"/>
        <d v="1998-09-29T00:00:00" u="1"/>
        <d v="1993-12-17T00:00:00" u="1"/>
        <d v="1995-11-21T00:00:00" u="1"/>
        <d v="1997-10-25T00:00:00" u="1"/>
      </sharedItems>
    </cacheField>
    <cacheField name="Programa" numFmtId="0">
      <sharedItems containsNonDate="0" containsString="0" containsBlank="1"/>
    </cacheField>
    <cacheField name="Proyecto" numFmtId="0">
      <sharedItems containsNonDate="0" containsString="0" containsBlank="1"/>
    </cacheField>
    <cacheField name="Subactividad" numFmtId="0">
      <sharedItems containsNonDate="0" containsString="0" containsBlank="1"/>
    </cacheField>
    <cacheField name="Escoger de la lista:_x000a_Condiciones" numFmtId="0">
      <sharedItems containsNonDate="0" containsBlank="1" count="11">
        <m/>
        <s v="Comunidad Receptora" u="1"/>
        <s v="Desplazado" u="1"/>
        <s v="Col. Retor/expul/deport condición de Ref" u="1"/>
        <s v="Refugiado" u="1"/>
        <s v="Col. víctima retornado de ven." u="1"/>
        <s v="En riesgo" u="1"/>
        <s v="PNPI" u="1"/>
        <s v="Confinado" u="1"/>
        <s v="Solicitante" u="1"/>
        <s v="Col. Expulsado/deportado/retornado" u="1"/>
      </sharedItems>
    </cacheField>
    <cacheField name="Escoger de la lista:_x000a_Etnico" numFmtId="0">
      <sharedItems containsNonDate="0" containsBlank="1" count="5">
        <m/>
        <s v="Afrodescendiente" u="1"/>
        <s v="Indígena" u="1"/>
        <s v="Ninguno" u="1"/>
        <s v="Raizal" u="1"/>
      </sharedItems>
    </cacheField>
    <cacheField name="Escoger de la lista:_x000a_Beneficiario" numFmtId="0">
      <sharedItems containsNonDate="0" containsString="0" containsBlank="1"/>
    </cacheField>
    <cacheField name="Escoger de la lista:_x000a_Situación de Discapacidad" numFmtId="0">
      <sharedItems containsNonDate="0" containsString="0" containsBlank="1"/>
    </cacheField>
    <cacheField name="Entidad / Socio" numFmtId="0">
      <sharedItems containsNonDate="0" containsString="0" containsBlank="1"/>
    </cacheField>
    <cacheField name="Zona de dificil Acceso" numFmtId="0">
      <sharedItems containsNonDate="0" containsString="0" containsBlank="1"/>
    </cacheField>
    <cacheField name="Atención en _x000a_Emergencia " numFmtId="0">
      <sharedItems containsNonDate="0" containsString="0" containsBlank="1"/>
    </cacheField>
    <cacheField name="Nacionalidad" numFmtId="0">
      <sharedItems containsNonDate="0" containsBlank="1" count="5">
        <m/>
        <s v="Venezolano" u="1"/>
        <s v="Colombo-venezolano" u="1"/>
        <s v="Cubano" u="1"/>
        <s v="Colombiano" u="1"/>
      </sharedItems>
    </cacheField>
    <cacheField name="Fecha de atención" numFmtId="14">
      <sharedItems containsNonDate="0" containsDate="1" containsString="0" containsBlank="1" minDate="2020-09-01T00:00:00" maxDate="2021-10-27T00:00:00" count="158">
        <m/>
        <d v="2020-10-06T00:00:00" u="1"/>
        <d v="2021-05-19T00:00:00" u="1"/>
        <d v="2020-11-11T00:00:00" u="1"/>
        <d v="2021-03-02T00:00:00" u="1"/>
        <d v="2021-10-06T00:00:00" u="1"/>
        <d v="2021-02-16T00:00:00" u="1"/>
        <d v="2021-04-07T00:00:00" u="1"/>
        <d v="2021-05-12T00:00:00" u="1"/>
        <d v="2021-10-25T00:00:00" u="1"/>
        <d v="2021-01-04T00:00:00" u="1"/>
        <d v="2021-04-26T00:00:00" u="1"/>
        <d v="2021-05-31T00:00:00" u="1"/>
        <d v="2021-05-05T00:00:00" u="1"/>
        <d v="2021-04-19T00:00:00" u="1"/>
        <d v="2021-06-10T00:00:00" u="1"/>
        <d v="2020-12-02T00:00:00" u="1"/>
        <d v="2021-05-24T00:00:00" u="1"/>
        <d v="2020-09-25T00:00:00" u="1"/>
        <d v="2021-06-29T00:00:00" u="1"/>
        <d v="2021-10-11T00:00:00" u="1"/>
        <d v="2020-10-30T00:00:00" u="1"/>
        <d v="2021-04-12T00:00:00" u="1"/>
        <d v="2021-06-03T00:00:00" u="1"/>
        <d v="2021-03-26T00:00:00" u="1"/>
        <d v="2020-11-09T00:00:00" u="1"/>
        <d v="2021-06-22T00:00:00" u="1"/>
        <d v="2021-10-04T00:00:00" u="1"/>
        <d v="2020-12-14T00:00:00" u="1"/>
        <d v="2021-04-05T00:00:00" u="1"/>
        <d v="2021-01-28T00:00:00" u="1"/>
        <d v="2021-03-19T00:00:00" u="1"/>
        <d v="2021-05-10T00:00:00" u="1"/>
        <d v="2021-10-23T00:00:00" u="1"/>
        <d v="2020-09-11T00:00:00" u="1"/>
        <d v="2021-06-15T00:00:00" u="1"/>
        <d v="2021-01-21T00:00:00" u="1"/>
        <d v="2021-03-12T00:00:00" u="1"/>
        <d v="2021-05-03T00:00:00" u="1"/>
        <d v="2020-09-04T00:00:00" u="1"/>
        <d v="2021-06-08T00:00:00" u="1"/>
        <d v="2021-05-22T00:00:00" u="1"/>
        <d v="2020-09-23T00:00:00" u="1"/>
        <d v="2021-03-05T00:00:00" u="1"/>
        <d v="2020-10-28T00:00:00" u="1"/>
        <d v="2021-06-01T00:00:00" u="1"/>
        <d v="2021-03-24T00:00:00" u="1"/>
        <d v="2021-05-15T00:00:00" u="1"/>
        <d v="2021-04-29T00:00:00" u="1"/>
        <d v="2021-10-02T00:00:00" u="1"/>
        <d v="2021-02-12T00:00:00" u="1"/>
        <d v="2021-01-26T00:00:00" u="1"/>
        <d v="2021-03-17T00:00:00" u="1"/>
        <d v="2021-05-08T00:00:00" u="1"/>
        <d v="2021-10-21T00:00:00" u="1"/>
        <d v="2020-09-09T00:00:00" u="1"/>
        <d v="2021-04-22T00:00:00" u="1"/>
        <d v="2021-05-27T00:00:00" u="1"/>
        <d v="2020-11-19T00:00:00" u="1"/>
        <d v="2021-03-10T00:00:00" u="1"/>
        <d v="2021-05-01T00:00:00" u="1"/>
        <d v="2021-10-14T00:00:00" u="1"/>
        <d v="2021-04-15T00:00:00" u="1"/>
        <d v="2021-05-20T00:00:00" u="1"/>
        <d v="2020-11-12T00:00:00" u="1"/>
        <d v="2021-03-03T00:00:00" u="1"/>
        <d v="2021-06-25T00:00:00" u="1"/>
        <d v="2020-10-26T00:00:00" u="1"/>
        <d v="2020-12-17T00:00:00" u="1"/>
        <d v="2021-02-17T00:00:00" u="1"/>
        <d v="2021-04-08T00:00:00" u="1"/>
        <d v="2021-03-22T00:00:00" u="1"/>
        <d v="2021-05-13T00:00:00" u="1"/>
        <d v="2021-10-26T00:00:00" u="1"/>
        <d v="2020-11-05T00:00:00" u="1"/>
        <d v="2021-04-27T00:00:00" u="1"/>
        <d v="2020-12-10T00:00:00" u="1"/>
        <d v="2021-04-01T00:00:00" u="1"/>
        <d v="2020-11-24T00:00:00" u="1"/>
        <d v="2021-03-15T00:00:00" u="1"/>
        <d v="2021-05-06T00:00:00" u="1"/>
        <d v="2021-10-19T00:00:00" u="1"/>
        <d v="2020-09-07T00:00:00" u="1"/>
        <d v="2021-04-20T00:00:00" u="1"/>
        <d v="2021-06-11T00:00:00" u="1"/>
        <d v="2020-12-03T00:00:00" u="1"/>
        <d v="2021-05-25T00:00:00" u="1"/>
        <d v="2020-11-17T00:00:00" u="1"/>
        <d v="2021-03-08T00:00:00" u="1"/>
        <d v="2021-06-30T00:00:00" u="1"/>
        <d v="2021-10-12T00:00:00" u="1"/>
        <d v="2021-02-22T00:00:00" u="1"/>
        <d v="2021-04-13T00:00:00" u="1"/>
        <d v="2021-06-04T00:00:00" u="1"/>
        <d v="2020-10-05T00:00:00" u="1"/>
        <d v="2021-05-18T00:00:00" u="1"/>
        <d v="2020-11-10T00:00:00" u="1"/>
        <d v="2021-03-01T00:00:00" u="1"/>
        <d v="2021-06-23T00:00:00" u="1"/>
        <d v="2021-10-05T00:00:00" u="1"/>
        <d v="2021-02-15T00:00:00" u="1"/>
        <d v="2021-04-06T00:00:00" u="1"/>
        <d v="2021-03-20T00:00:00" u="1"/>
        <d v="2021-05-11T00:00:00" u="1"/>
        <d v="2020-11-03T00:00:00" u="1"/>
        <d v="2021-05-04T00:00:00" u="1"/>
        <d v="2021-06-09T00:00:00" u="1"/>
        <d v="2020-12-01T00:00:00" u="1"/>
        <d v="2021-02-01T00:00:00" u="1"/>
        <d v="2020-09-24T00:00:00" u="1"/>
        <d v="2021-06-28T00:00:00" u="1"/>
        <d v="2021-06-02T00:00:00" u="1"/>
        <d v="2021-05-16T00:00:00" u="1"/>
        <d v="2021-04-30T00:00:00" u="1"/>
        <d v="2021-06-21T00:00:00" u="1"/>
        <d v="2020-10-22T00:00:00" u="1"/>
        <d v="2020-11-27T00:00:00" u="1"/>
        <d v="2021-01-27T00:00:00" u="1"/>
        <d v="2021-03-18T00:00:00" u="1"/>
        <d v="2021-10-22T00:00:00" u="1"/>
        <d v="2020-09-10T00:00:00" u="1"/>
        <d v="2020-11-01T00:00:00" u="1"/>
        <d v="2021-01-01T00:00:00" u="1"/>
        <d v="2021-05-28T00:00:00" u="1"/>
        <d v="2020-11-20T00:00:00" u="1"/>
        <d v="2021-01-20T00:00:00" u="1"/>
        <d v="2021-03-11T00:00:00" u="1"/>
        <d v="2021-05-02T00:00:00" u="1"/>
        <d v="2021-10-15T00:00:00" u="1"/>
        <d v="2021-02-25T00:00:00" u="1"/>
        <d v="2021-04-16T00:00:00" u="1"/>
        <d v="2021-05-21T00:00:00" u="1"/>
        <d v="2020-09-22T00:00:00" u="1"/>
        <d v="2021-10-08T00:00:00" u="1"/>
        <d v="2021-04-09T00:00:00" u="1"/>
        <d v="2020-10-01T00:00:00" u="1"/>
        <d v="2021-03-23T00:00:00" u="1"/>
        <d v="2021-05-14T00:00:00" u="1"/>
        <d v="2020-09-15T00:00:00" u="1"/>
        <d v="2020-11-06T00:00:00" u="1"/>
        <d v="2021-01-06T00:00:00" u="1"/>
        <d v="2021-04-28T00:00:00" u="1"/>
        <d v="2021-10-01T00:00:00" u="1"/>
        <d v="2020-10-20T00:00:00" u="1"/>
        <d v="2020-12-11T00:00:00" u="1"/>
        <d v="2021-03-16T00:00:00" u="1"/>
        <d v="2021-05-07T00:00:00" u="1"/>
        <d v="2021-10-20T00:00:00" u="1"/>
        <d v="2020-09-08T00:00:00" u="1"/>
        <d v="2021-04-21T00:00:00" u="1"/>
        <d v="2020-10-13T00:00:00" u="1"/>
        <d v="2020-12-04T00:00:00" u="1"/>
        <d v="2021-05-26T00:00:00" u="1"/>
        <d v="2020-09-27T00:00:00" u="1"/>
        <d v="2020-11-18T00:00:00" u="1"/>
        <d v="2021-03-09T00:00:00" u="1"/>
        <d v="2020-09-01T00:00:00" u="1"/>
        <d v="2021-04-14T00:00:00" u="1"/>
      </sharedItems>
    </cacheField>
    <cacheField name="Soluciones Duraderas" numFmtId="0">
      <sharedItems containsNonDate="0" containsString="0" containsBlank="1"/>
    </cacheField>
    <cacheField name="Edad" numFmtId="1">
      <sharedItems/>
    </cacheField>
    <cacheField name="Status" numFmtId="0">
      <sharedItems count="5">
        <s v=""/>
        <s v="Refugge / PNPI" u="1"/>
        <s v="Host Community" u="1"/>
        <s v="IDPs" u="1"/>
        <s v="Returnee" u="1"/>
      </sharedItems>
    </cacheField>
    <cacheField name="Unicos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m duarte" refreshedDate="44509.404217592593" createdVersion="6" refreshedVersion="6" minRefreshableVersion="3" recordCount="2187" xr:uid="{00000000-000A-0000-FFFF-FFFF03000000}">
  <cacheSource type="worksheet">
    <worksheetSource ref="A1:AR2188" sheet="BD"/>
  </cacheSource>
  <cacheFields count="35">
    <cacheField name="N. Identificación" numFmtId="0">
      <sharedItems containsNonDate="0" containsString="0" containsBlank="1" containsNumber="1" containsInteger="1" minValue="1379931" maxValue="910201172141545" count="2160">
        <m/>
        <n v="24751592" u="1"/>
        <n v="31431430" u="1"/>
        <n v="910520141226" u="1"/>
        <n v="22378451" u="1"/>
        <n v="26541105" u="1"/>
        <n v="951431442339" u="1"/>
        <n v="28365188" u="1"/>
        <n v="14631832" u="1"/>
        <n v="18795407" u="1"/>
        <n v="24961673" u="1"/>
        <n v="26960673" u="1"/>
        <n v="1093919975" u="1"/>
        <n v="9101131642990" u="1"/>
        <n v="9416192742348" u="1"/>
        <n v="27042116" u="1"/>
        <n v="9132021537541" u="1"/>
        <n v="9412172741456" u="1"/>
        <n v="23426318" u="1"/>
        <n v="18281497" u="1"/>
        <n v="15406432" u="1"/>
        <n v="9211642742506" u="1"/>
        <n v="15196913" u="1"/>
        <n v="1094323248" u="1"/>
        <n v="7976263" u="1"/>
        <n v="24798689" u="1"/>
        <n v="18409315" u="1"/>
        <n v="1120749501" u="1"/>
        <n v="1123413277" u="1"/>
        <n v="13066326" u="1"/>
        <n v="17585728" u="1"/>
        <n v="91412102740968" u="1"/>
        <n v="15874006" u="1"/>
        <n v="20586590" u="1"/>
        <n v="7928578" u="1"/>
        <n v="18005296" u="1"/>
        <n v="27848722" u="1"/>
        <n v="941222142264" u="1"/>
        <n v="23751624" u="1"/>
        <n v="16713383" u="1"/>
        <n v="9192017141010" u="1"/>
        <n v="17068652" u="1"/>
        <n v="1081832536" u="1"/>
        <n v="91021131641264" u="1"/>
        <n v="952632042110" u="1"/>
        <n v="25169438" u="1"/>
        <n v="941220142286" u="1"/>
        <n v="1979498" u="1"/>
        <n v="18683714" u="1"/>
        <n v="19153755" u="1"/>
        <n v="20168708" u="1"/>
        <n v="20379191" u="1"/>
        <n v="29639407" u="1"/>
        <n v="27266764" u="1"/>
        <n v="24107370" u="1"/>
        <n v="22896503" u="1"/>
        <n v="25751892" u="1"/>
        <n v="17634801" u="1"/>
        <n v="17766219" u="1"/>
        <n v="16213544" u="1"/>
        <n v="9262091244276" u="1"/>
        <n v="25107448" u="1"/>
        <n v="30061433" u="1"/>
        <n v="20508005" u="1"/>
        <n v="27270154" u="1"/>
        <n v="31932759" u="1"/>
        <n v="26815132" u="1"/>
        <n v="27735117" u="1"/>
        <n v="18699921" u="1"/>
        <n v="23623498" u="1"/>
        <n v="9920191642301" u="1"/>
        <n v="30010124" u="1"/>
        <n v="17314121" u="1"/>
        <n v="16519991" u="1"/>
        <n v="19860861" u="1"/>
        <n v="1151467298" u="1"/>
        <n v="13841913" u="1"/>
        <n v="93131643708" u="1"/>
        <n v="19153753" u="1"/>
        <n v="1130245778" u="1"/>
        <n v="91220131241746" u="1"/>
        <n v="13244664" u="1"/>
        <n v="25621308" u="1"/>
        <n v="26380849" u="1"/>
        <n v="27157241" u="1"/>
        <n v="17683794" u="1"/>
        <n v="92016232744273" u="1"/>
        <n v="23041894" u="1"/>
        <n v="9191622042283" u="1"/>
        <n v="1092673183" u="1"/>
        <n v="9199192742068" u="1"/>
        <n v="26092361" u="1"/>
        <n v="17668469" u="1"/>
        <n v="9241682740160" u="1"/>
        <n v="26186445" u="1"/>
        <n v="25897411" u="1"/>
        <n v="5217962" u="1"/>
        <n v="11874140" u="1"/>
        <n v="25041986" u="1"/>
        <n v="926932640888" u="1"/>
        <n v="9102018142479" u="1"/>
        <n v="911201443858" u="1"/>
        <n v="1084790592" u="1"/>
        <n v="1123814989" u="1"/>
        <n v="21220011" u="1"/>
        <n v="13841663" u="1"/>
        <n v="1069499029" u="1"/>
        <n v="12357617" u="1"/>
        <n v="15988225" u="1"/>
        <n v="17571459" u="1"/>
        <n v="1043241015" u="1"/>
        <n v="18799707" u="1"/>
        <n v="26318151" u="1"/>
        <n v="12083835" u="1"/>
        <n v="820243404121972" u="1"/>
        <n v="7783674" u="1"/>
        <n v="18703003" u="1"/>
        <n v="18958399" u="1"/>
        <n v="23735121" u="1"/>
        <n v="9412172740818" u="1"/>
        <n v="26786472" u="1"/>
        <n v="20797983" u="1"/>
        <n v="32288695" u="1"/>
        <n v="26317941" u="1"/>
        <n v="1081831850" u="1"/>
        <n v="22057137" u="1"/>
        <n v="26123891" u="1"/>
        <n v="9122020142612" u="1"/>
        <n v="9111422042055" u="1"/>
        <n v="9121171941649" u="1"/>
        <n v="18249153" u="1"/>
        <n v="9276588" u="1"/>
        <n v="26172660" u="1"/>
        <n v="15649159" u="1"/>
        <n v="30271220" u="1"/>
        <n v="17813312" u="1"/>
        <n v="24735439" u="1"/>
        <n v="968192741666" u="1"/>
        <n v="9112622741916" u="1"/>
        <n v="10212034" u="1"/>
        <n v="11906081" u="1"/>
        <n v="18121543" u="1"/>
        <n v="24624118" u="1"/>
        <n v="9520192742224" u="1"/>
        <n v="24253255" u="1"/>
        <n v="22606467" u="1"/>
        <n v="911462741629" u="1"/>
        <n v="19750210" u="1"/>
        <n v="13809960" u="1"/>
        <n v="26916040" u="1"/>
        <n v="911161643809" u="1"/>
        <n v="9112132042566" u="1"/>
        <n v="14262491" u="1"/>
        <n v="922612740764" u="1"/>
        <n v="10437584" u="1"/>
        <n v="30738721" u="1"/>
        <n v="33604746" u="1"/>
        <n v="32046468" u="1"/>
        <n v="1081832746" u="1"/>
        <n v="972672741225" u="1"/>
        <n v="9192042742325" u="1"/>
        <n v="20623144" u="1"/>
        <n v="15229791" u="1"/>
        <n v="18959071" u="1"/>
        <n v="20477237" u="1"/>
        <n v="25688032" u="1"/>
        <n v="9679031" u="1"/>
        <n v="19637747" u="1"/>
        <n v="21414571" u="1"/>
        <n v="22252711" u="1"/>
        <n v="22946792" u="1"/>
        <n v="24945792" u="1"/>
        <n v="16149575" u="1"/>
        <n v="19347813" u="1"/>
        <n v="20814574" u="1"/>
        <n v="24688596" u="1"/>
        <n v="22252791" u="1"/>
        <n v="951217141885" u="1"/>
        <n v="17281987" u="1"/>
        <n v="20945092" u="1"/>
        <n v="28109026" u="1"/>
        <n v="11019307" u="1"/>
        <n v="27383669" u="1"/>
        <n v="29528142" u="1"/>
        <n v="20282463" u="1"/>
        <n v="14392020" u="1"/>
        <n v="910117141957" u="1"/>
        <n v="91119211642507" u="1"/>
        <n v="1029403991" u="1"/>
        <n v="9101232040582" u="1"/>
        <n v="9711455" u="1"/>
        <n v="25802003" u="1"/>
        <n v="26867043" u="1"/>
        <n v="1121549041" u="1"/>
        <n v="25334854" u="1"/>
        <n v="4257551" u="1"/>
        <n v="17994171" u="1"/>
        <n v="1140909294" u="1"/>
        <n v="911417140855" u="1"/>
        <n v="24787210" u="1"/>
        <n v="11760815" u="1"/>
        <n v="16150972" u="1"/>
        <n v="23864975" u="1"/>
        <n v="19654644" u="1"/>
        <n v="27658582" u="1"/>
        <n v="28400372" u="1"/>
        <n v="92719171641367" u="1"/>
        <n v="29788550" u="1"/>
        <n v="16327825" u="1"/>
        <n v="16408505" u="1"/>
        <n v="95827144257" u="1"/>
        <n v="971622140669" u="1"/>
        <n v="14132919" u="1"/>
        <n v="24736961" u="1"/>
        <n v="91136141814" u="1"/>
        <n v="24625222" u="1"/>
        <n v="1094066873" u="1"/>
        <n v="910201172141545" u="1"/>
        <n v="27433416" u="1"/>
        <n v="951923141227" u="1"/>
        <n v="26706163" u="1"/>
        <n v="17735045" u="1"/>
        <n v="17704187" u="1"/>
        <n v="18428226" u="1"/>
        <n v="18831875" u="1"/>
        <n v="26172156" u="1"/>
        <n v="14181230" u="1"/>
        <n v="17800167" u="1"/>
        <n v="20495128" u="1"/>
        <n v="9414192042791" u="1"/>
        <n v="24897741" u="1"/>
        <n v="1094322793" u="1"/>
        <n v="33845691" u="1"/>
        <n v="20060219" u="1"/>
        <n v="22254249" u="1"/>
        <n v="24254213" u="1"/>
        <n v="14989492" u="1"/>
        <n v="24931475" u="1"/>
        <n v="25030155" u="1"/>
        <n v="31210010" u="1"/>
        <n v="910522741229" u="1"/>
        <n v="9320171640962" u="1"/>
        <n v="912021641055" u="1"/>
        <n v="9111972042506" u="1"/>
        <n v="9201202743950" u="1"/>
        <n v="26174710" u="1"/>
        <n v="27853320" u="1"/>
        <n v="926872740888" u="1"/>
        <n v="11988236" u="1"/>
        <n v="17719494" u="1"/>
        <n v="19750814" u="1"/>
        <n v="25061189" u="1"/>
        <n v="27804309" u="1"/>
        <n v="24158087" u="1"/>
        <n v="28368884" u="1"/>
        <n v="21189095" u="1"/>
        <n v="22560422" u="1"/>
        <n v="9201421644276" u="1"/>
        <n v="27773531" u="1"/>
        <n v="9141131640933" u="1"/>
        <n v="26334430" u="1"/>
        <n v="9262032041071" u="1"/>
        <n v="9414181641871" u="1"/>
        <n v="9132031641084" u="1"/>
        <n v="5686072" u="1"/>
        <n v="21622782" u="1"/>
        <n v="91412171642129" u="1"/>
        <n v="11875420" u="1"/>
        <n v="1123973518" u="1"/>
        <n v="9619131641171" u="1"/>
        <n v="29787212" u="1"/>
        <n v="1082975976" u="1"/>
        <n v="8502104" u="1"/>
        <n v="26043676" u="1"/>
        <n v="29900879" u="1"/>
        <n v="29758218" u="1"/>
        <n v="30224547" u="1"/>
        <n v="1119401094" u="1"/>
        <n v="1116809233" u="1"/>
        <n v="13989075" u="1"/>
        <n v="21220225" u="1"/>
        <n v="15974285" u="1"/>
        <n v="91532043869" u="1"/>
        <n v="24400712" u="1"/>
        <n v="16716332" u="1"/>
        <n v="16783138" u="1"/>
        <n v="24707545" u="1"/>
        <n v="1116803662" u="1"/>
        <n v="10341696" u="1"/>
        <n v="24544819" u="1"/>
        <n v="30046978" u="1"/>
        <n v="18574997" u="1"/>
        <n v="22946704" u="1"/>
        <n v="32678809" u="1"/>
        <n v="15763890" u="1"/>
        <n v="17817802" u="1"/>
        <n v="21544985" u="1"/>
        <n v="810665215122009" u="1"/>
        <n v="18704149" u="1"/>
        <n v="33340200" u="1"/>
        <n v="1081824615" u="1"/>
        <n v="14536895" u="1"/>
        <n v="28126689" u="1"/>
        <n v="20819210" u="1"/>
        <n v="25303620" u="1"/>
        <n v="9726201641152" u="1"/>
        <n v="1129532227" u="1"/>
        <n v="25172748" u="1"/>
        <n v="26093199" u="1"/>
        <n v="941272041659" u="1"/>
        <n v="26787746" u="1"/>
        <n v="22236494" u="1"/>
        <n v="12261807" u="1"/>
        <n v="99201143983" u="1"/>
        <n v="9426202742079" u="1"/>
        <n v="26950182" u="1"/>
        <n v="19286763" u="1"/>
        <n v="27887082" u="1"/>
        <n v="33853555" u="1"/>
        <n v="17495514" u="1"/>
        <n v="9131251241407" u="1"/>
        <n v="22270436" u="1"/>
        <n v="91114182742310" u="1"/>
        <n v="29546221" u="1"/>
        <n v="21044646" u="1"/>
        <n v="26209178" u="1"/>
        <n v="27046852" u="1"/>
        <n v="11020258" u="1"/>
        <n v="919822042743" u="1"/>
        <n v="911221641636" u="1"/>
        <n v="1124061179" u="1"/>
        <n v="911171644142" u="1"/>
        <n v="29646025" u="1"/>
        <n v="25014776" u="1"/>
        <n v="19074430" u="1"/>
        <n v="21045818" u="1"/>
        <n v="912622042336" u="1"/>
        <n v="19058125" u="1"/>
        <n v="9141461643483" u="1"/>
        <n v="91014161643942" u="1"/>
        <n v="942021441742" u="1"/>
        <n v="9519231243403" u="1"/>
        <n v="25884432" u="1"/>
        <n v="17349235" u="1"/>
        <n v="913172741367" u="1"/>
        <n v="920112043882" u="1"/>
        <n v="31015776" u="1"/>
        <n v="919872741206" u="1"/>
        <n v="951420142285" u="1"/>
        <n v="17073870" u="1"/>
        <n v="919116141273" u="1"/>
        <n v="17703423" u="1"/>
        <n v="28563200" u="1"/>
        <n v="28178282" u="1"/>
        <n v="827586527042013" u="1"/>
        <n v="14022501" u="1"/>
        <n v="19173494" u="1"/>
        <n v="27303756" u="1"/>
        <n v="910141140935" u="1"/>
        <n v="17833555" u="1"/>
        <n v="6808398" u="1"/>
        <n v="25448413" u="1"/>
        <n v="17817250" u="1"/>
        <n v="9141972041551" u="1"/>
        <n v="1119401755" u="1"/>
        <n v="15184148" u="1"/>
        <n v="18429100" u="1"/>
        <n v="92511642533" u="1"/>
        <n v="22754480" u="1"/>
        <n v="18752768" u="1"/>
        <n v="27303948" u="1"/>
        <n v="14876672" u="1"/>
        <n v="19769167" u="1"/>
        <n v="25159057" u="1"/>
        <n v="10374744" u="1"/>
        <n v="31015774" u="1"/>
        <n v="29855380" u="1"/>
        <n v="14651973" u="1"/>
        <n v="25402792" u="1"/>
        <n v="91220131642062" u="1"/>
        <n v="23627398" u="1"/>
        <n v="15974217" u="1"/>
        <n v="31645841" u="1"/>
        <n v="21352953" u="1"/>
        <n v="28209604" u="1"/>
        <n v="9261920944012" u="1"/>
        <n v="1123412182" u="1"/>
        <n v="91312122041315" u="1"/>
        <n v="28338772" u="1"/>
        <n v="24432028" u="1"/>
        <n v="941917544216" u="1"/>
        <n v="10438950" u="1"/>
        <n v="20269422" u="1"/>
        <n v="910207143998" u="1"/>
        <n v="17416395" u="1"/>
        <n v="1082980966" u="1"/>
        <n v="11020127" u="1"/>
        <n v="911191640723" u="1"/>
        <n v="28451169" u="1"/>
        <n v="26323595" u="1"/>
        <n v="922772737872" u="1"/>
        <n v="20947326" u="1"/>
        <n v="9231192741863" u="1"/>
        <n v="20659224" u="1"/>
        <n v="1092188968" u="1"/>
        <n v="17817440" u="1"/>
        <n v="19384729" u="1"/>
        <n v="10085717" u="1"/>
        <n v="910261140814" u="1"/>
        <n v="17932553" u="1"/>
        <n v="28435458" u="1"/>
        <n v="30535018" u="1"/>
        <n v="9619131442548" u="1"/>
        <n v="16183992" u="1"/>
        <n v="19704765" u="1"/>
        <n v="19998041" u="1"/>
        <n v="25271500" u="1"/>
        <n v="1094323240" u="1"/>
        <n v="7308360" u="1"/>
        <n v="7510060" u="1"/>
        <n v="1081831653" u="1"/>
        <n v="13005714" u="1"/>
        <n v="13651403" u="1"/>
        <n v="26289763" u="1"/>
        <n v="14748426" u="1"/>
        <n v="951420143717" u="1"/>
        <n v="27097543" u="1"/>
        <n v="29887906" u="1"/>
        <n v="31404706" u="1"/>
        <n v="29760248" u="1"/>
        <n v="1044926187" u="1"/>
        <n v="9262621140990" u="1"/>
        <n v="24145418" u="1"/>
        <n v="29970747" u="1"/>
        <n v="1234096536" u="1"/>
        <n v="911141140868" u="1"/>
        <n v="11020166" u="1"/>
        <n v="27082266" u="1"/>
        <n v="30083096" u="1"/>
        <n v="30968045" u="1"/>
        <n v="12488582" u="1"/>
        <n v="23418743" u="1"/>
        <n v="32598062" u="1"/>
        <n v="26806403" u="1"/>
        <n v="27756812" u="1"/>
        <n v="914122940921" u="1"/>
        <n v="10213454" u="1"/>
        <n v="92619232042685" u="1"/>
        <n v="32857298" u="1"/>
        <n v="21190303" u="1"/>
        <n v="12586201" u="1"/>
        <n v="31259665" u="1"/>
        <n v="9219191640682" u="1"/>
        <n v="25790758" u="1"/>
        <n v="23449889" u="1"/>
        <n v="920141144159" u="1"/>
        <n v="17610585" u="1"/>
        <n v="5832317" u="1"/>
        <n v="1092189434" u="1"/>
        <n v="24595440" u="1"/>
        <n v="92026201941085" u="1"/>
        <n v="9211191643306" u="1"/>
        <n v="27468162" u="1"/>
        <n v="91620131242384" u="1"/>
        <n v="23514175" u="1"/>
        <n v="9514122744147" u="1"/>
        <n v="31212212" u="1"/>
        <n v="91219192041101" u="1"/>
        <n v="951971441781" u="1"/>
        <n v="15684939" u="1"/>
        <n v="27711463" u="1"/>
        <n v="29744133" u="1"/>
        <n v="941912042024" u="1"/>
        <n v="16802659" u="1"/>
        <n v="22323051" u="1"/>
        <n v="1116806008" u="1"/>
        <n v="18383135" u="1"/>
        <n v="1090519982" u="1"/>
        <n v="1148151913" u="1"/>
        <n v="26436630" u="1"/>
        <n v="28759282" u="1"/>
        <n v="15410707" u="1"/>
        <n v="18754512" u="1"/>
        <n v="913131642360" u="1"/>
        <n v="17979084" u="1"/>
        <n v="19061811" u="1"/>
        <n v="91019162042452" u="1"/>
        <n v="9261472741897" u="1"/>
        <n v="17643273" u="1"/>
        <n v="22658572" u="1"/>
        <n v="30048860" u="1"/>
        <n v="16589141" u="1"/>
        <n v="1004486887" u="1"/>
        <n v="25049560" u="1"/>
        <n v="27146324" u="1"/>
        <n v="911231644295" u="1"/>
        <n v="31343114" u="1"/>
        <n v="28567272" u="1"/>
        <n v="951271443480" u="1"/>
        <n v="31294039" u="1"/>
        <n v="31082672" u="1"/>
        <n v="27775041" u="1"/>
        <n v="917171341848" u="1"/>
        <n v="19467114" u="1"/>
        <n v="1092189327" u="1"/>
        <n v="9242631642337" u="1"/>
        <n v="21112568" u="1"/>
        <n v="91014202040606" u="1"/>
        <n v="25596994" u="1"/>
        <n v="10085553" u="1"/>
        <n v="28566050" u="1"/>
        <n v="1092644247" u="1"/>
        <n v="12376640" u="1"/>
        <n v="9111411641179" u="1"/>
        <n v="15151590" u="1"/>
        <n v="16556129" u="1"/>
        <n v="92020131636864" u="1"/>
        <n v="9121913142277" u="1"/>
        <n v="16947374" u="1"/>
        <n v="94117143959" u="1"/>
        <n v="92010192042842" u="1"/>
        <n v="16834703" u="1"/>
        <n v="26421335" u="1"/>
        <n v="95192142060" u="1"/>
        <n v="17335168" u="1"/>
        <n v="91920132744027" u="1"/>
        <n v="20901971" u="1"/>
        <n v="22336476" u="1"/>
        <n v="24950974" u="1"/>
        <n v="25339154" u="1"/>
        <n v="27502310" u="1"/>
        <n v="14845375" u="1"/>
        <n v="21223807" u="1"/>
        <n v="1120753136" u="1"/>
        <n v="21726248" u="1"/>
        <n v="28016990" u="1"/>
        <n v="30068825" u="1"/>
        <n v="15282067" u="1"/>
        <n v="941482744208" u="1"/>
        <n v="91326131641628" u="1"/>
        <n v="10408770" u="1"/>
        <n v="9262172041542" u="1"/>
        <n v="17480013" u="1"/>
        <n v="27067111" u="1"/>
        <n v="16492066" u="1"/>
        <n v="32602490" u="1"/>
        <n v="14394394" u="1"/>
        <n v="1003250381" u="1"/>
        <n v="14104187" u="1"/>
        <n v="26566726" u="1"/>
        <n v="13200113" u="1"/>
        <n v="17336018" u="1"/>
        <n v="16685497" u="1"/>
        <n v="15281448" u="1"/>
        <n v="20354663" u="1"/>
        <n v="13409680" u="1"/>
        <n v="24002395" u="1"/>
        <n v="9343673" u="1"/>
        <n v="32618119" u="1"/>
        <n v="9131132037159" u="1"/>
        <n v="9414131642221" u="1"/>
        <n v="32003151" u="1"/>
        <n v="17094419" u="1"/>
        <n v="27406022" u="1"/>
        <n v="91119131641426" u="1"/>
        <n v="9519202043572" u="1"/>
        <n v="24160637" u="1"/>
        <n v="11151668" u="1"/>
        <n v="25292487" u="1"/>
        <n v="17319037" u="1"/>
        <n v="22548483" u="1"/>
        <n v="30278792" u="1"/>
        <n v="17869059" u="1"/>
        <n v="926872741834" u="1"/>
        <n v="20385375" u="1"/>
        <n v="9102012743385" u="1"/>
        <n v="10538323" u="1"/>
        <n v="24405834" u="1"/>
        <n v="24499404" u="1"/>
        <n v="13088293" u="1"/>
        <n v="25599914" u="1"/>
        <n v="16217520" u="1"/>
        <n v="25841737" u="1"/>
        <n v="911362039836" u="1"/>
        <n v="16589138" u="1"/>
        <n v="19014626" u="1"/>
        <n v="21563198" u="1"/>
        <n v="941431441054" u="1"/>
        <n v="9126212042860" u="1"/>
        <n v="9112131242421" u="1"/>
        <n v="11054305" u="1"/>
        <n v="32132607" u="1"/>
        <n v="9101472744181" u="1"/>
        <n v="12103627" u="1"/>
        <n v="23629184" u="1"/>
        <n v="26051448" u="1"/>
        <n v="31586811" u="1"/>
        <n v="19306182" u="1"/>
        <n v="26258717" u="1"/>
        <n v="32876823" u="1"/>
        <n v="1083024910" u="1"/>
        <n v="9192022142718" u="1"/>
        <n v="1065909297" u="1"/>
        <n v="28229719" u="1"/>
        <n v="10974420" u="1"/>
        <n v="16967755" u="1"/>
        <n v="28068857" u="1"/>
        <n v="991132041024" u="1"/>
        <n v="9412191642385" u="1"/>
        <n v="92091542252" u="1"/>
        <n v="92420131941182" u="1"/>
        <n v="33036479" u="1"/>
        <n v="27681207" u="1"/>
        <n v="31441626" u="1"/>
        <n v="23276360" u="1"/>
        <n v="23437736" u="1"/>
        <n v="16589137" u="1"/>
        <n v="18723742" u="1"/>
        <n v="30634440" u="1"/>
        <n v="24725916" u="1"/>
        <n v="26583653" u="1"/>
        <n v="7067566" u="1"/>
        <n v="12893615" u="1"/>
        <n v="27970497" u="1"/>
        <n v="823768930031984" u="1"/>
        <n v="5260109" u="1"/>
        <n v="91014192043820" u="1"/>
        <n v="95114142087" u="1"/>
        <n v="1151468417" u="1"/>
        <n v="27311130" u="1"/>
        <n v="28375206" u="1"/>
        <n v="28147936" u="1"/>
        <n v="26874855" u="1"/>
        <n v="911417141932" u="1"/>
        <n v="15556625" u="1"/>
        <n v="18693220" u="1"/>
        <n v="25486709" u="1"/>
        <n v="25599910" u="1"/>
        <n v="914521141118" u="1"/>
        <n v="25728596" u="1"/>
        <n v="28069963" u="1"/>
        <n v="91121642550" u="1"/>
        <n v="27292237" u="1"/>
        <n v="27440490" u="1"/>
        <n v="25294185" u="1"/>
        <n v="9715140708" u="1"/>
        <n v="912631641598" u="1"/>
        <n v="15411497" u="1"/>
        <n v="27146844" u="1"/>
        <n v="22484769" u="1"/>
        <n v="23887468" u="1"/>
        <n v="25066095" u="1"/>
        <n v="91114192741183" u="1"/>
        <n v="912191540704" u="1"/>
        <n v="16234127" u="1"/>
        <n v="30070295" u="1"/>
        <n v="18530990" u="1"/>
        <n v="23875035" u="1"/>
        <n v="31520253" u="1"/>
        <n v="9683393" u="1"/>
        <n v="37248221" u="1"/>
        <n v="912204442300" u="1"/>
        <n v="28470380" u="1"/>
        <n v="12330661" u="1"/>
        <n v="30812663" u="1"/>
        <n v="7858442" u="1"/>
        <n v="9894141" u="1"/>
        <n v="915132744027" u="1"/>
        <n v="25181946" u="1"/>
        <n v="25294215" u="1"/>
        <n v="913127140888" u="1"/>
        <n v="9421122743950" u="1"/>
        <n v="93264141818" u="1"/>
        <n v="24921568" u="1"/>
        <n v="14783445" u="1"/>
        <n v="31811921" u="1"/>
        <n v="24163039" u="1"/>
        <n v="24389859" u="1"/>
        <n v="25325281" u="1"/>
        <n v="9514201643999" u="1"/>
        <n v="20162725" u="1"/>
        <n v="25067137" u="1"/>
        <n v="24341266" u="1"/>
        <n v="911611640952" u="1"/>
        <n v="28471182" u="1"/>
        <n v="910143140932" u="1"/>
        <n v="16057096" u="1"/>
        <n v="25406322" u="1"/>
        <n v="20356003" u="1"/>
        <n v="9513191643902" u="1"/>
        <n v="91320232042509" u="1"/>
        <n v="910191142415" u="1"/>
        <n v="9414181642317" u="1"/>
        <n v="20582887" u="1"/>
        <n v="25424619" u="1"/>
        <n v="29731316" u="1"/>
        <n v="28278160" u="1"/>
        <n v="9116131440743" u="1"/>
        <n v="30233195" u="1"/>
        <n v="24663278" u="1"/>
        <n v="29797306" u="1"/>
        <n v="11685260" u="1"/>
        <n v="23454725" u="1"/>
        <n v="21034341" u="1"/>
        <n v="9112202743385" u="1"/>
        <n v="9112122742244" u="1"/>
        <n v="94198143768" u="1"/>
        <n v="92426201941847" u="1"/>
        <n v="1122419342" u="1"/>
        <n v="31505552" u="1"/>
        <n v="83498150" u="1"/>
        <n v="10668306" u="1"/>
        <n v="22146254" u="1"/>
        <n v="25309360" u="1"/>
        <n v="1092673255" u="1"/>
        <n v="1084791004" u="1"/>
        <n v="9269131240770" u="1"/>
        <n v="17306434" u="1"/>
        <n v="26699466" u="1"/>
        <n v="1151468415" u="1"/>
        <n v="11587182" u="1"/>
        <n v="15750728" u="1"/>
        <n v="5711859" u="1"/>
        <n v="9262019141499" u="1"/>
        <n v="7971602" u="1"/>
        <n v="16347784" u="1"/>
        <n v="19806445" u="1"/>
        <n v="20581889" u="1"/>
        <n v="30408030" u="1"/>
        <n v="31602544" u="1"/>
        <n v="912611642562" u="1"/>
        <n v="4381350" u="1"/>
        <n v="14007855" u="1"/>
        <n v="14847385" u="1"/>
        <n v="21034195" u="1"/>
        <n v="19842011" u="1"/>
        <n v="18502506" u="1"/>
        <n v="25843703" u="1"/>
        <n v="13491760" u="1"/>
        <n v="951920141150" u="1"/>
        <n v="9201411641868" u="1"/>
        <n v="18517557" u="1"/>
        <n v="21355645" u="1"/>
        <n v="15605841" u="1"/>
        <n v="29554131" u="1"/>
        <n v="16186287" u="1"/>
        <n v="15541779" u="1"/>
        <n v="1903922999" u="1"/>
        <n v="91219122741590" u="1"/>
        <n v="15590669" u="1"/>
        <n v="17143996" u="1"/>
        <n v="23809795" u="1"/>
        <n v="21696710" u="1"/>
        <n v="23262601" u="1"/>
        <n v="26535662" u="1"/>
        <n v="9262016141767" u="1"/>
        <n v="20307182" u="1"/>
        <n v="31699648" u="1"/>
        <n v="23520343" u="1"/>
        <n v="11265345" u="1"/>
        <n v="18340502" u="1"/>
        <n v="25197603" u="1"/>
        <n v="26698018" u="1"/>
        <n v="911412141093" u="1"/>
        <n v="24550797" u="1"/>
        <n v="1081831901" u="1"/>
        <n v="1117133583" u="1"/>
        <n v="27845353" u="1"/>
        <n v="26988530" u="1"/>
        <n v="23744993" u="1"/>
        <n v="26248170" u="1"/>
        <n v="9113141723" u="1"/>
        <n v="7261738" u="1"/>
        <n v="10409976" u="1"/>
        <n v="31763468" u="1"/>
        <n v="910141541571" u="1"/>
        <n v="17468386" u="1"/>
        <n v="20939723" u="1"/>
        <n v="30651747" u="1"/>
        <n v="13491759" u="1"/>
        <n v="9262632642101" u="1"/>
        <n v="1116799195" u="1"/>
        <n v="17597072" u="1"/>
        <n v="9192022141048" u="1"/>
        <n v="932031642455" u="1"/>
        <n v="9420191641345" u="1"/>
        <n v="18581215" u="1"/>
        <n v="25018796" u="1"/>
        <n v="17952626" u="1"/>
        <n v="1092189640" u="1"/>
        <n v="20776209" u="1"/>
        <n v="14798879" u="1"/>
        <n v="18258141" u="1"/>
        <n v="20776289" u="1"/>
        <n v="17871825" u="1"/>
        <n v="14219421" u="1"/>
        <n v="1092024921" u="1"/>
        <n v="33992767" u="1"/>
        <n v="22648193" u="1"/>
        <n v="20341926" u="1"/>
        <n v="920181643734" u="1"/>
        <n v="4970546" u="1"/>
        <n v="28201371" u="1"/>
        <n v="28296323" u="1"/>
        <n v="13879014" u="1"/>
        <n v="1093916224" u="1"/>
        <n v="16986216" u="1"/>
        <n v="926208137674" u="1"/>
        <n v="9122113144087" u="1"/>
        <n v="913182741816" u="1"/>
        <n v="91206142238" u="1"/>
        <n v="961972725489" u="1"/>
        <n v="25406604" u="1"/>
        <n v="27507530" u="1"/>
        <n v="817549622111983" u="1"/>
        <n v="18855404" u="1"/>
        <n v="19680421" u="1"/>
        <n v="22294935" u="1"/>
        <n v="9412202743984" u="1"/>
        <n v="1671631" u="1"/>
        <n v="11991688" u="1"/>
        <n v="30282520" u="1"/>
        <n v="32071535" u="1"/>
        <n v="5244476" u="1"/>
        <n v="19131411" u="1"/>
        <n v="9409960" u="1"/>
        <n v="30347128" u="1"/>
        <n v="19178268" u="1"/>
        <n v="23812779" u="1"/>
        <n v="9201612041653" u="1"/>
        <n v="15058066" u="1"/>
        <n v="20146926" u="1"/>
        <n v="25763684" u="1"/>
        <n v="1094323253" u="1"/>
        <n v="24571050" u="1"/>
        <n v="15105598" u="1"/>
        <n v="32023118" u="1"/>
        <n v="21309280" u="1"/>
        <n v="26069633" u="1"/>
        <n v="11023664" u="1"/>
        <n v="1148145396" u="1"/>
        <n v="910208542281" u="1"/>
        <n v="20776173" u="1"/>
        <n v="1092005039" u="1"/>
        <n v="19988088" u="1"/>
        <n v="9101472743496" u="1"/>
        <n v="17664986" u="1"/>
        <n v="19084022" u="1"/>
        <n v="1094323274" u="1"/>
        <n v="911201643563" u="1"/>
        <n v="9191962741528" u="1"/>
        <n v="18484973" u="1"/>
        <n v="18808609" u="1"/>
        <n v="30393807" u="1"/>
        <n v="18711841" u="1"/>
        <n v="26536668" u="1"/>
        <n v="28167103" u="1"/>
        <n v="24263589" u="1"/>
        <n v="27425779" u="1"/>
        <n v="13863752" u="1"/>
        <n v="91426201942825" u="1"/>
        <n v="15139436" u="1"/>
        <n v="17066081" u="1"/>
        <n v="24182290" u="1"/>
        <n v="27360399" u="1"/>
        <n v="11577713239" u="1"/>
        <n v="9201171642136" u="1"/>
        <n v="18696998" u="1"/>
        <n v="22666920" u="1"/>
        <n v="16622574" u="1"/>
        <n v="19227453" u="1"/>
        <n v="91131640814" u="1"/>
        <n v="24148716" u="1"/>
        <n v="24265163" u="1"/>
        <n v="26376882" u="1"/>
        <n v="92014171641964" u="1"/>
        <n v="13654787" u="1"/>
        <n v="19809425" u="1"/>
        <n v="25360691" u="1"/>
        <n v="25732984" u="1"/>
        <n v="28267035" u="1"/>
        <n v="91220172741911" u="1"/>
        <n v="9526232042368" u="1"/>
        <n v="24908963" u="1"/>
        <n v="18890950" u="1"/>
        <n v="14460743" u="1"/>
        <n v="16921908" u="1"/>
        <n v="955181642568" u="1"/>
        <n v="29717089" u="1"/>
        <n v="32814285" u="1"/>
        <n v="25458133" u="1"/>
        <n v="91314131641628" u="1"/>
        <n v="1084456146" u="1"/>
        <n v="91220122742120" u="1"/>
        <n v="1007264158" u="1"/>
        <n v="14654198" u="1"/>
        <n v="27312720" u="1"/>
        <n v="9191972744327" u="1"/>
        <n v="9262132736195" u="1"/>
        <n v="92318542280" u="1"/>
        <n v="20518813" u="1"/>
        <n v="1057604035" u="1"/>
        <n v="9101422142488" u="1"/>
        <n v="14735617" u="1"/>
        <n v="23265227" u="1"/>
        <n v="29799608" u="1"/>
        <n v="18794872" u="1"/>
        <n v="12847978" u="1"/>
        <n v="22230273" u="1"/>
        <n v="21165329" u="1"/>
        <n v="19373100" u="1"/>
        <n v="92319131641685" u="1"/>
        <n v="32106501" u="1"/>
        <n v="1092673320" u="1"/>
        <n v="91214192740604" u="1"/>
        <n v="91923142383" u="1"/>
        <n v="1029403408" u="1"/>
        <n v="24633548" u="1"/>
        <n v="5841860" u="1"/>
        <n v="31542134" u="1"/>
        <n v="1092673230" u="1"/>
        <n v="1127921106" u="1"/>
        <n v="12589721" u="1"/>
        <n v="31363103" u="1"/>
        <n v="12896104" u="1"/>
        <n v="1092386143" u="1"/>
        <n v="91120191443425" u="1"/>
        <n v="10476885" u="1"/>
        <n v="26202427" u="1"/>
        <n v="9314271641038" u="1"/>
        <n v="7665276" u="1"/>
        <n v="20987502" u="1"/>
        <n v="27315594" u="1"/>
        <n v="9420232741492" u="1"/>
        <n v="26297877" u="1"/>
        <n v="22488013" u="1"/>
        <n v="29639274" u="1"/>
        <n v="25797090" u="1"/>
        <n v="24425795" u="1"/>
        <n v="18408714" u="1"/>
        <n v="19567260" u="1"/>
        <n v="26153528" u="1"/>
        <n v="26814405" u="1"/>
        <n v="14881193" u="1"/>
        <n v="9512232041550" u="1"/>
        <n v="10089508" u="1"/>
        <n v="9119142741424" u="1"/>
        <n v="20069605" u="1"/>
        <n v="26864026" u="1"/>
        <n v="32637934" u="1"/>
        <n v="20681423" u="1"/>
        <n v="1046347608" u="1"/>
        <n v="9620672" u="1"/>
        <n v="22846459" u="1"/>
        <n v="1063598078" u="1"/>
        <n v="9121912242582" u="1"/>
        <n v="7690030" u="1"/>
        <n v="9261932042756" u="1"/>
        <n v="26054558" u="1"/>
        <n v="20842895" u="1"/>
        <n v="913123542624" u="1"/>
        <n v="23052844" u="1"/>
        <n v="9712271641163" u="1"/>
        <n v="91193142130" u="1"/>
        <n v="12702495" u="1"/>
        <n v="92697140859" u="1"/>
        <n v="14880630" u="1"/>
        <n v="30315506" u="1"/>
        <n v="10088945" u="1"/>
        <n v="18374882" u="1"/>
        <n v="28316554" u="1"/>
        <n v="26637028" u="1"/>
        <n v="29621039" u="1"/>
        <n v="31494695" u="1"/>
        <n v="1004371595" u="1"/>
        <n v="1081832088" u="1"/>
        <n v="32979239" u="1"/>
        <n v="9119191440996" u="1"/>
        <n v="20859054" u="1"/>
        <n v="25669912" u="1"/>
        <n v="9108132744072" u="1"/>
        <n v="92019171643128" u="1"/>
        <n v="913201543461" u="1"/>
        <n v="9716161642985" u="1"/>
        <n v="91119141642632" u="1"/>
        <n v="19311508" u="1"/>
        <n v="26136819" u="1"/>
        <n v="1125763089" u="1"/>
        <n v="17521159" u="1"/>
        <n v="23182348" u="1"/>
        <n v="91420191641452" u="1"/>
        <n v="92619191442472" u="1"/>
        <n v="20989716" u="1"/>
        <n v="922013142547" u="1"/>
        <n v="7721743" u="1"/>
        <n v="10250039" u="1"/>
        <n v="31654961" u="1"/>
        <n v="23280176" u="1"/>
        <n v="21134337" u="1"/>
        <n v="26251080" u="1"/>
        <n v="27347412" u="1"/>
        <n v="27428823" u="1"/>
        <n v="5462739" u="1"/>
        <n v="23408476" u="1"/>
        <n v="26492999" u="1"/>
        <n v="29846973" u="1"/>
        <n v="1092673297" u="1"/>
        <n v="91421131642537" u="1"/>
        <n v="28055692" u="1"/>
        <n v="18876405" u="1"/>
        <n v="21166335" u="1"/>
        <n v="941132743362" u="1"/>
        <n v="941472741505" u="1"/>
        <n v="19926458" u="1"/>
        <n v="9142013142278" u="1"/>
        <n v="92619202044108" u="1"/>
        <n v="26490845" u="1"/>
        <n v="14382413" u="1"/>
        <n v="913122041673" u="1"/>
        <n v="15059908" u="1"/>
        <n v="20843775" u="1"/>
        <n v="1064803756" u="1"/>
        <n v="15623527" u="1"/>
        <n v="26284170" u="1"/>
        <n v="1067729554" u="1"/>
        <n v="1091077978" u="1"/>
        <n v="91020191640824" u="1"/>
        <n v="1029406479" u="1"/>
        <n v="1121548897" u="1"/>
        <n v="12380954" u="1"/>
        <n v="18684041" u="1"/>
        <n v="22168019" u="1"/>
        <n v="9192631642515" u="1"/>
        <n v="9638316" u="1"/>
        <n v="26492981" u="1"/>
        <n v="24622153" u="1"/>
        <n v="16988226" u="1"/>
        <n v="12573726" u="1"/>
        <n v="14849593" u="1"/>
        <n v="23748993" u="1"/>
        <n v="7633396" u="1"/>
        <n v="8508852" u="1"/>
        <n v="24621783" u="1"/>
        <n v="16624352" u="1"/>
        <n v="972032743619" u="1"/>
        <n v="25297679" u="1"/>
        <n v="941231241431" u="1"/>
        <n v="9112617140847" u="1"/>
        <n v="32544856" u="1"/>
        <n v="19827856" u="1"/>
        <n v="97121144313" u="1"/>
        <n v="19781111" u="1"/>
        <n v="5245778" u="1"/>
        <n v="11057729" u="1"/>
        <n v="12494773" u="1"/>
        <n v="19570692" u="1"/>
        <n v="9261472742095" u="1"/>
        <n v="8686701" u="1"/>
        <n v="9170082" u="1"/>
        <n v="18409864" u="1"/>
        <n v="17955292" u="1"/>
        <n v="22089370" u="1"/>
        <n v="17182178" u="1"/>
        <n v="9131620541163" u="1"/>
        <n v="9720131640590" u="1"/>
        <n v="9718521" u="1"/>
        <n v="16479987" u="1"/>
        <n v="19117662" u="1"/>
        <n v="1124417158" u="1"/>
        <n v="20086288" u="1"/>
        <n v="22364027" u="1"/>
        <n v="27444818" u="1"/>
        <n v="28237579" u="1"/>
        <n v="8685190" u="1"/>
        <n v="25251752" u="1"/>
        <n v="911192043687" u="1"/>
        <n v="25477688" u="1"/>
        <n v="1091365642" u="1"/>
        <n v="1151206259" u="1"/>
        <n v="9111142107" u="1"/>
        <n v="16109397" u="1"/>
        <n v="17071547" u="1"/>
        <n v="14978262" u="1"/>
        <n v="27704520" u="1"/>
        <n v="17118854" u="1"/>
        <n v="26751363" u="1"/>
        <n v="28108651" u="1"/>
        <n v="9262631641150" u="1"/>
        <n v="17845737" u="1"/>
        <n v="17038021" u="1"/>
        <n v="26492335" u="1"/>
        <n v="26865544" u="1"/>
        <n v="951421644283" u="1"/>
        <n v="14736535" u="1"/>
        <n v="18974373" u="1"/>
        <n v="18006277" u="1"/>
        <n v="20071685" u="1"/>
        <n v="9126232041025" u="1"/>
        <n v="20086672" u="1"/>
        <n v="29560151" u="1"/>
        <n v="37702006" u="1"/>
        <n v="16319317" u="1"/>
        <n v="23864424" u="1"/>
        <n v="8701751" u="1"/>
        <n v="12413738" u="1"/>
        <n v="18474132" u="1"/>
        <n v="26106259" u="1"/>
        <n v="926142642310" u="1"/>
        <n v="9526132742462" u="1"/>
        <n v="10784516" u="1"/>
        <n v="20409616" u="1"/>
        <n v="19393313" u="1"/>
        <n v="19926034" u="1"/>
        <n v="22057866" u="1"/>
        <n v="26783617" u="1"/>
        <n v="20457405" u="1"/>
        <n v="30735836" u="1"/>
        <n v="9113543404" u="1"/>
        <n v="920142741850" u="1"/>
        <n v="20539780" u="1"/>
        <n v="1092673205" u="1"/>
        <n v="29722811" u="1"/>
        <n v="24590197" u="1"/>
        <n v="23022940" u="1"/>
        <n v="69898066" u="1"/>
        <n v="28364703" u="1"/>
        <n v="25733852" u="1"/>
        <n v="9101972742457" u="1"/>
        <n v="20476312" u="1"/>
        <n v="944191641891" u="1"/>
        <n v="9120131641181" u="1"/>
        <n v="9131142742261" u="1"/>
        <n v="15673659" u="1"/>
        <n v="18732724" u="1"/>
        <n v="25959804" u="1"/>
        <n v="29606556" u="1"/>
        <n v="9132031641515" u="1"/>
        <n v="91312132042270" u="1"/>
        <n v="910143142269" u="1"/>
        <n v="30462945" u="1"/>
        <n v="22010027" u="1"/>
        <n v="9266550" u="1"/>
        <n v="21170039" u="1"/>
        <n v="27430823" u="1"/>
        <n v="73376882" u="1"/>
        <n v="19926916" u="1"/>
        <n v="27996330" u="1"/>
        <n v="27476748" u="1"/>
        <n v="20476568" u="1"/>
        <n v="25461893" u="1"/>
        <n v="7069261" u="1"/>
        <n v="951223141843" u="1"/>
        <n v="92312140941" u="1"/>
        <n v="32174115" u="1"/>
        <n v="17408140" u="1"/>
        <n v="1176968027" u="1"/>
        <n v="1216972863" u="1"/>
        <n v="15060707" u="1"/>
        <n v="30835622" u="1"/>
        <n v="1098616495" u="1"/>
        <n v="800034205102016" u="1"/>
        <n v="10783751" u="1"/>
        <n v="952012742543" u="1"/>
        <n v="18008249" u="1"/>
        <n v="20412762" u="1"/>
        <n v="26090320" u="1"/>
        <n v="30141621" u="1"/>
        <n v="21202293" u="1"/>
        <n v="22946379" u="1"/>
        <n v="9132071243307" u="1"/>
        <n v="24510888" u="1"/>
        <n v="13818532" u="1"/>
        <n v="1081832063" u="1"/>
        <n v="11203809" u="1"/>
        <n v="23574100" u="1"/>
        <n v="1124417156" u="1"/>
        <n v="941211641745" u="1"/>
        <n v="26123138" u="1"/>
        <n v="21749615" u="1"/>
        <n v="23298671" u="1"/>
        <n v="8798878" u="1"/>
        <n v="1121045182" u="1"/>
        <n v="808341629091993" u="1"/>
        <n v="18183808" u="1"/>
        <n v="28400475" u="1"/>
        <n v="94113142372" u="1"/>
        <n v="910132044238" u="1"/>
        <n v="91119131441153" u="1"/>
        <n v="18105739" u="1"/>
        <n v="1124081664" u="1"/>
        <n v="7601865" u="1"/>
        <n v="32029042" u="1"/>
        <n v="941482741968" u="1"/>
        <n v="22622019" u="1"/>
        <n v="1126121344" u="1"/>
        <n v="921161143786" u="1"/>
        <n v="9814192744173" u="1"/>
        <n v="13624546" u="1"/>
        <n v="60405419" u="1"/>
        <n v="9412161642467" u="1"/>
        <n v="9138280" u="1"/>
        <n v="19653043" u="1"/>
        <n v="20265745" u="1"/>
        <n v="25043431" u="1"/>
        <n v="920111944242" u="1"/>
        <n v="31850541" u="1"/>
        <n v="91161942613" u="1"/>
        <n v="91267141437" u="1"/>
        <n v="18121368" u="1"/>
        <n v="11590558" u="1"/>
        <n v="91312192742121" u="1"/>
        <n v="2816020" u="1"/>
        <n v="22252248" u="1"/>
        <n v="9241920142369" u="1"/>
        <n v="28333905" u="1"/>
        <n v="814459000000000" u="1"/>
        <n v="52721403" u="1"/>
        <n v="33063914" u="1"/>
        <n v="30383490" u="1"/>
        <n v="9192072743479" u="1"/>
        <n v="13221057" u="1"/>
        <n v="100182385" u="1"/>
        <n v="9314101641559" u="1"/>
        <n v="94923142103" u="1"/>
        <n v="15657617" u="1"/>
        <n v="26236851" u="1"/>
        <n v="26673704" u="1"/>
        <n v="33606356" u="1"/>
        <n v="26026898" u="1"/>
        <n v="913131241456" u="1"/>
        <n v="1092739807" u="1"/>
        <n v="13430214" u="1"/>
        <n v="911192041118" u="1"/>
        <n v="9261132742246" u="1"/>
        <n v="913121142633" u="1"/>
        <n v="9420162741716" u="1"/>
        <n v="22508896" u="1"/>
        <n v="24252532" u="1"/>
        <n v="22253098" u="1"/>
        <n v="52001780" u="1"/>
        <n v="91019192042060" u="1"/>
        <n v="97113141447" u="1"/>
        <n v="941972743573" u="1"/>
        <n v="23866778" u="1"/>
        <n v="27173027" u="1"/>
        <n v="912091442611" u="1"/>
        <n v="23960862" u="1"/>
        <n v="9121220141720" u="1"/>
        <n v="27771320" u="1"/>
        <n v="15254666" u="1"/>
        <n v="9269132043466" u="1"/>
        <n v="1029405604" u="1"/>
        <n v="23541486" u="1"/>
        <n v="1093758776" u="1"/>
        <n v="17667998" u="1"/>
        <n v="911282741119" u="1"/>
        <n v="2989805" u="1"/>
        <n v="73545848" u="1"/>
        <n v="1003735227" u="1"/>
        <n v="17007635" u="1"/>
        <n v="28756507" u="1"/>
        <n v="16798132" u="1"/>
        <n v="91112271642682" u="1"/>
        <n v="14497069" u="1"/>
        <n v="18717183" u="1"/>
        <n v="60436413" u="1"/>
        <n v="24638492" u="1"/>
        <n v="92419192741612" u="1"/>
        <n v="15173463" u="1"/>
        <n v="91193442642" u="1"/>
        <n v="9121221641135" u="1"/>
        <n v="26963056" u="1"/>
        <n v="30595785" u="1"/>
        <n v="921462041761" u="1"/>
        <n v="22252790" u="1"/>
        <n v="31384368" u="1"/>
        <n v="1234096541" u="1"/>
        <n v="19235173" u="1"/>
        <n v="24961854" u="1"/>
        <n v="24510978" u="1"/>
        <n v="27658197" u="1"/>
        <n v="1092736288" u="1"/>
        <n v="23480154" u="1"/>
        <n v="33961774" u="1"/>
        <n v="18120254" u="1"/>
        <n v="9192631442470" u="1"/>
        <n v="19590743" u="1"/>
        <n v="17684397" u="1"/>
        <n v="28560077" u="1"/>
        <n v="19331217" u="1"/>
        <n v="9131482743513" u="1"/>
        <n v="4155468" u="1"/>
        <n v="972621641113" u="1"/>
        <n v="15997274" u="1"/>
        <n v="23268497" u="1"/>
        <n v="10284672" u="1"/>
        <n v="1067969321" u="1"/>
        <n v="94131641152" u="1"/>
        <n v="15045274" u="1"/>
        <n v="25898480" u="1"/>
        <n v="20880433" u="1"/>
        <n v="25801680" u="1"/>
        <n v="30725723" u="1"/>
        <n v="91212131242078" u="1"/>
        <n v="14495774" u="1"/>
        <n v="15432120" u="1"/>
        <n v="26998170" u="1"/>
        <n v="10414073" u="1"/>
        <n v="31322168" u="1"/>
        <n v="27383168" u="1"/>
        <n v="29528573" u="1"/>
        <n v="39944667" u="1"/>
        <n v="9412121242121" u="1"/>
        <n v="7376172" u="1"/>
        <n v="17816633" u="1"/>
        <n v="20009281" u="1"/>
        <n v="9671407" u="1"/>
        <n v="21429265" u="1"/>
        <n v="923181643734" u="1"/>
        <n v="32806358" u="1"/>
        <n v="9102031242620" u="1"/>
        <n v="1081827667" u="1"/>
        <n v="91320192042130" u="1"/>
        <n v="13496860" u="1"/>
        <n v="27576542" u="1"/>
        <n v="49776302" u="1"/>
        <n v="22057596" u="1"/>
        <n v="1092673291" u="1"/>
        <n v="13350977" u="1"/>
        <n v="15594813" u="1"/>
        <n v="1134192267" u="1"/>
        <n v="18427775" u="1"/>
        <n v="19074597" u="1"/>
        <n v="25673056" u="1"/>
        <n v="27643512" u="1"/>
        <n v="16449587" u="1"/>
        <n v="91931642231" u="1"/>
        <n v="91219172740696" u="1"/>
        <n v="13416493" u="1"/>
        <n v="19412320" u="1"/>
        <n v="9161231442036" u="1"/>
        <n v="9132072741016" u="1"/>
        <n v="17896998" u="1"/>
        <n v="1127574512" u="1"/>
        <n v="9141623134656" u="1"/>
        <n v="20864206" u="1"/>
        <n v="9112211643993" u="1"/>
        <n v="9520232044178" u="1"/>
        <n v="910531641413" u="1"/>
        <n v="23028390" u="1"/>
        <n v="9426232742776" u="1"/>
        <n v="16610850" u="1"/>
        <n v="9192631644178" u="1"/>
        <n v="25673376" u="1"/>
        <n v="9132020141512" u="1"/>
        <n v="21444860" u="1"/>
        <n v="913141143590" u="1"/>
        <n v="22252174" u="1"/>
        <n v="912263142569" u="1"/>
        <n v="15432986" u="1"/>
        <n v="13626469" u="1"/>
        <n v="25673070" u="1"/>
        <n v="21059572" u="1"/>
        <n v="1129403137" u="1"/>
        <n v="9262011642432" u="1"/>
        <n v="18075689" u="1"/>
        <n v="30159022" u="1"/>
        <n v="22300573" u="1"/>
        <n v="24381884" u="1"/>
        <n v="30549082" u="1"/>
        <n v="95205143763" u="1"/>
        <n v="15127221" u="1"/>
        <n v="22946511" u="1"/>
        <n v="1151468424" u="1"/>
        <n v="27415998" u="1"/>
        <n v="91112736818" u="1"/>
        <n v="15158601" u="1"/>
        <n v="1143119448" u="1"/>
        <n v="915232043401" u="1"/>
        <n v="21510736" u="1"/>
        <n v="9101482741537" u="1"/>
        <n v="9619202041521" u="1"/>
        <n v="15498196" u="1"/>
        <n v="31177879" u="1"/>
        <n v="7602356" u="1"/>
        <n v="19574030" u="1"/>
        <n v="27722975" u="1"/>
        <n v="84327290302214" u="1"/>
        <n v="27530275" u="1"/>
        <n v="33340199" u="1"/>
        <n v="9199191642179" u="1"/>
        <n v="8721148" u="1"/>
        <n v="27758123" u="1"/>
        <n v="25191398" u="1"/>
        <n v="836343530052013" u="1"/>
        <n v="16111717" u="1"/>
        <n v="1093925535" u="1"/>
        <n v="17913909" u="1"/>
        <n v="1116809402" u="1"/>
        <n v="9913132042266" u="1"/>
        <n v="20687485" u="1"/>
        <n v="28223696" u="1"/>
        <n v="981422041839" u="1"/>
        <n v="9121919144193" u="1"/>
        <n v="14319078" u="1"/>
        <n v="18816705" u="1"/>
        <n v="20623937" u="1"/>
        <n v="25467099" u="1"/>
        <n v="1093915809" u="1"/>
        <n v="19834486" u="1"/>
        <n v="19866758" u="1"/>
        <n v="20947171" u="1"/>
        <n v="98197144124" u="1"/>
        <n v="24917221" u="1"/>
        <n v="830994401112001" u="1"/>
        <n v="27094914" u="1"/>
        <n v="1120374597" u="1"/>
        <n v="4151917" u="1"/>
        <n v="9416172744218" u="1"/>
        <n v="19655583" u="1"/>
        <n v="20366017" u="1"/>
        <n v="22270531" u="1"/>
        <n v="910193541130" u="1"/>
        <n v="97127143952" u="1"/>
        <n v="20060630" u="1"/>
        <n v="910526142635" u="1"/>
        <n v="17172085" u="1"/>
        <n v="10238469" u="1"/>
        <n v="14625838" u="1"/>
        <n v="17929360" u="1"/>
        <n v="26885539" u="1"/>
        <n v="31823621" u="1"/>
        <n v="931272742341" u="1"/>
        <n v="962517140860" u="1"/>
        <n v="21173909" u="1"/>
        <n v="912014142112" u="1"/>
        <n v="11301878" u="1"/>
        <n v="16079757" u="1"/>
        <n v="25386168" u="1"/>
        <n v="92195142921" u="1"/>
        <n v="9111413142002" u="1"/>
        <n v="22850767" u="1"/>
        <n v="25190704" u="1"/>
        <n v="912611644145" u="1"/>
        <n v="942020142562" u="1"/>
        <n v="21188558" u="1"/>
        <n v="22948997" u="1"/>
        <n v="19624065" u="1"/>
        <n v="12673494" u="1"/>
        <n v="26740756" u="1"/>
        <n v="926123142646" u="1"/>
        <n v="9132662742006" u="1"/>
        <n v="9431138" u="1"/>
        <n v="1193127201" u="1"/>
        <n v="942772741628" u="1"/>
        <n v="25788659" u="1"/>
        <n v="9162072740936" u="1"/>
        <n v="13448343" u="1"/>
        <n v="26403257" u="1"/>
        <n v="926203141491" u="1"/>
        <n v="26707374" u="1"/>
        <n v="941912041706" u="1"/>
        <n v="15417923" u="1"/>
        <n v="23900208" u="1"/>
        <n v="25483400" u="1"/>
        <n v="9520182740826" u="1"/>
        <n v="1081829988" u="1"/>
        <n v="24369349" u="1"/>
        <n v="911431644327" u="1"/>
        <n v="17865874" u="1"/>
        <n v="31242385" u="1"/>
        <n v="17285942" u="1"/>
        <n v="9120162740574" u="1"/>
        <n v="14918277" u="1"/>
        <n v="9171923143573" u="1"/>
        <n v="91014722142509" u="1"/>
        <n v="98213543552" u="1"/>
        <n v="21256474" u="1"/>
        <n v="21157344" u="1"/>
        <n v="26338165" u="1"/>
        <n v="29630857" u="1"/>
        <n v="17026592" u="1"/>
        <n v="26806422" u="1"/>
        <n v="18913853" u="1"/>
        <n v="30016835" u="1"/>
        <n v="11867520" u="1"/>
        <n v="19075759" u="1"/>
        <n v="22950247" u="1"/>
        <n v="33035480" u="1"/>
        <n v="1094323856" u="1"/>
        <n v="91012201640797" u="1"/>
        <n v="24175201" u="1"/>
        <n v="22418490" u="1"/>
        <n v="20334415" u="1"/>
        <n v="988191642487" u="1"/>
        <n v="12867542" u="1"/>
        <n v="9132022141844" u="1"/>
        <n v="25594815" u="1"/>
        <n v="26772510" u="1"/>
        <n v="1232401076" u="1"/>
        <n v="16832782" u="1"/>
        <n v="29822993" u="1"/>
        <n v="7627514" u="1"/>
        <n v="25902210" u="1"/>
        <n v="1124078628" u="1"/>
        <n v="9819192741962" u="1"/>
        <n v="17205155" u="1"/>
        <n v="1083040852" u="1"/>
        <n v="92197142446" u="1"/>
        <n v="9201931442301" u="1"/>
        <n v="25837248" u="1"/>
        <n v="28403571" u="1"/>
        <n v="20142453" u="1"/>
        <n v="91132042001" u="1"/>
        <n v="17947073" u="1"/>
        <n v="1065823334" u="1"/>
        <n v="17351222" u="1"/>
        <n v="21996574" u="1"/>
        <n v="971982742062" u="1"/>
        <n v="17511698" u="1"/>
        <n v="21561633" u="1"/>
        <n v="942626140869" u="1"/>
        <n v="20367633" u="1"/>
        <n v="26514300" u="1"/>
        <n v="9314172742334" u="1"/>
        <n v="13885772" u="1"/>
        <n v="19464097" u="1"/>
        <n v="22545390" u="1"/>
        <n v="26757119" u="1"/>
        <n v="20108653" u="1"/>
        <n v="23515430" u="1"/>
        <n v="13659201" u="1"/>
        <n v="24950401" u="1"/>
        <n v="9102032743461" u="1"/>
        <n v="25305409" u="1"/>
        <n v="28451246" u="1"/>
        <n v="918172041913" u="1"/>
        <n v="21047851" u="1"/>
        <n v="19563355" u="1"/>
        <n v="27240877" u="1"/>
        <n v="28210419" u="1"/>
        <n v="9619142740976" u="1"/>
        <n v="27276411" u="1"/>
        <n v="34194376" u="1"/>
        <n v="24403785" u="1"/>
        <n v="29645438" u="1"/>
        <n v="30661773" u="1"/>
        <n v="9126171643591" u="1"/>
        <n v="9171171643679" u="1"/>
        <n v="14547002" u="1"/>
        <n v="1094323409" u="1"/>
        <n v="79449580" u="1"/>
        <n v="13159089" u="1"/>
        <n v="20063514" u="1"/>
        <n v="1148152338" u="1"/>
        <n v="15724303" u="1"/>
        <n v="1029863402" u="1"/>
        <n v="10448530" u="1"/>
        <n v="16435219" u="1"/>
        <n v="21030372" u="1"/>
        <n v="29710174" u="1"/>
        <n v="28483404" u="1"/>
        <n v="16883717" u="1"/>
        <n v="22177755" u="1"/>
        <n v="941472741867" u="1"/>
        <n v="9105202740586" u="1"/>
        <n v="17043807" u="1"/>
        <n v="911921641443" u="1"/>
        <n v="18660219" u="1"/>
        <n v="12787920" u="1"/>
        <n v="1116808995" u="1"/>
        <n v="27290962" u="1"/>
        <n v="29745498" u="1"/>
        <n v="52399604" u="1"/>
        <n v="1005043538" u="1"/>
        <n v="5795888" u="1"/>
        <n v="7038360" u="1"/>
        <n v="29743216" u="1"/>
        <n v="13272040" u="1"/>
        <n v="23871142" u="1"/>
        <n v="26243383" u="1"/>
        <n v="1148457708" u="1"/>
        <n v="30568313" u="1"/>
        <n v="11256004" u="1"/>
        <n v="17206805" u="1"/>
        <n v="22450306" u="1"/>
        <n v="29986051" u="1"/>
        <n v="23515764" u="1"/>
        <n v="18286784" u="1"/>
        <n v="26373017" u="1"/>
        <n v="30696083" u="1"/>
        <n v="25031214" u="1"/>
        <n v="18608636" u="1"/>
        <n v="9262619140916" u="1"/>
        <n v="91119142042448" u="1"/>
        <n v="17964610" u="1"/>
        <n v="9121631644271" u="1"/>
        <n v="21113243" u="1"/>
        <n v="1081824016" u="1"/>
        <n v="10222223" u="1"/>
        <n v="20690959" u="1"/>
        <n v="20434647" u="1"/>
        <n v="24774998" u="1"/>
        <n v="1050734935" u="1"/>
        <n v="26387216" u="1"/>
        <n v="912813142162" u="1"/>
        <n v="18305193" u="1"/>
        <n v="941431642176" u="1"/>
        <n v="19061520" u="1"/>
        <n v="914872741206" u="1"/>
        <n v="27550020" u="1"/>
        <n v="9520122043603" u="1"/>
        <n v="9101213141914" u="1"/>
        <n v="30195424" u="1"/>
        <n v="14546759" u="1"/>
        <n v="27049153" u="1"/>
        <n v="1092004446" u="1"/>
        <n v="25517414" u="1"/>
        <n v="24758339" u="1"/>
        <n v="24436583" u="1"/>
        <n v="1081832229" u="1"/>
        <n v="9514132741677" u="1"/>
        <n v="8272900" u="1"/>
        <n v="22144403" u="1"/>
        <n v="27128812" u="1"/>
        <n v="20709946" u="1"/>
        <n v="16709537" u="1"/>
        <n v="20659039" u="1"/>
        <n v="926911640540" u="1"/>
        <n v="9101422142509" u="1"/>
        <n v="1149343830" u="1"/>
        <n v="941972744308" u="1"/>
        <n v="23903652" u="1"/>
        <n v="24289068" u="1"/>
        <n v="25241341" u="1"/>
        <n v="30406243" u="1"/>
        <n v="1092354045" u="1"/>
        <n v="22178329" u="1"/>
        <n v="86756619" u="1"/>
        <n v="26806878" u="1"/>
        <n v="30340429" u="1"/>
        <n v="16016315" u="1"/>
        <n v="16742668" u="1"/>
        <n v="23417916" u="1"/>
        <n v="27646014" u="1"/>
        <n v="1121953633" u="1"/>
        <n v="911262740963" u="1"/>
        <n v="5740114" u="1"/>
        <n v="1092673327" u="1"/>
        <n v="22176191" u="1"/>
        <n v="1094323216" u="1"/>
        <n v="15967939" u="1"/>
        <n v="16597243" u="1"/>
        <n v="19416284" u="1"/>
        <n v="1379931" u="1"/>
        <n v="16468187" u="1"/>
        <n v="17255008" u="1"/>
        <n v="16596383" u="1"/>
        <n v="32876118" u="1"/>
        <n v="14951459" u="1"/>
        <n v="20836878" u="1"/>
        <n v="24339539" u="1"/>
        <n v="29713992" u="1"/>
        <n v="15709401" u="1"/>
        <n v="24289532" u="1"/>
        <n v="24954201" u="1"/>
        <n v="21305167" u="1"/>
        <n v="21143839" u="1"/>
        <n v="19225286" u="1"/>
        <n v="32003150" u="1"/>
        <n v="16725840" u="1"/>
        <n v="33922401" u="1"/>
        <n v="30568757" u="1"/>
        <n v="30957419" u="1"/>
        <n v="1007870477" u="1"/>
        <n v="912020141985" u="1"/>
        <n v="926132036984" u="1"/>
        <n v="92014262740691" u="1"/>
        <n v="5110251" u="1"/>
        <n v="17819999" u="1"/>
        <n v="16580672" u="1"/>
        <n v="27146639" u="1"/>
        <n v="30373855" u="1"/>
        <n v="926562742106" u="1"/>
        <n v="23903584" u="1"/>
        <n v="26113533" u="1"/>
        <n v="19838726" u="1"/>
        <n v="20162410" u="1"/>
        <n v="12611987" u="1"/>
        <n v="14918278" u="1"/>
        <n v="12514946" u="1"/>
        <n v="91314142377" u="1"/>
        <n v="911291441064" u="1"/>
        <n v="92011143441" u="1"/>
        <n v="31407715" u="1"/>
        <n v="33749136" u="1"/>
        <n v="19097594" u="1"/>
        <n v="22145667" u="1"/>
        <n v="931413144089" u="1"/>
        <n v="24486584" u="1"/>
        <n v="1149466987" u="1"/>
        <n v="17804062" u="1"/>
        <n v="27373393" u="1"/>
        <n v="24952559" u="1"/>
        <n v="24613036" u="1"/>
        <n v="31036562" u="1"/>
        <n v="1120752646" u="1"/>
        <n v="9141913141359" u="1"/>
        <n v="1042469739" u="1"/>
        <n v="16948733" u="1"/>
        <n v="19449580" u="1"/>
        <n v="21565027" u="1"/>
        <n v="9119131644077" u="1"/>
        <n v="9141226143865" u="1"/>
        <n v="32876146" u="1"/>
        <n v="24406859" u="1"/>
        <n v="13629253" u="1"/>
        <n v="13627646" u="1"/>
        <n v="20888825" u="1"/>
        <n v="18724303" u="1"/>
        <n v="29713136" u="1"/>
        <n v="12579296" u="1"/>
        <n v="9101241641398" u="1"/>
        <n v="19597077" u="1"/>
        <n v="18177141" u="1"/>
        <n v="22002072" u="1"/>
        <n v="25598801" u="1"/>
        <n v="14080458" u="1"/>
        <n v="25600681" u="1"/>
        <n v="17901744" u="1"/>
        <n v="911411641600" u="1"/>
        <n v="91316171641473" u="1"/>
        <n v="9122012043801" u="1"/>
        <n v="92420192740918" u="1"/>
        <n v="26552632" u="1"/>
        <n v="26519444" u="1"/>
        <n v="13902825" u="1"/>
        <n v="951314141812" u="1"/>
        <n v="9191617141890" u="1"/>
        <n v="9514121641812" u="1"/>
        <n v="14646053" u="1"/>
        <n v="1081829409" u="1"/>
        <n v="18015201" u="1"/>
        <n v="20015615" u="1"/>
        <n v="30939904" u="1"/>
        <n v="29859973" u="1"/>
        <n v="16549683" u="1"/>
        <n v="27292814" u="1"/>
        <n v="913120140078" u="1"/>
        <n v="91216202741391" u="1"/>
        <n v="22470713" u="1"/>
        <n v="22178417" u="1"/>
        <n v="1117459457" u="1"/>
        <n v="9121913143402" u="1"/>
        <n v="21356662" u="1"/>
        <n v="25712964" u="1"/>
        <n v="27518348" u="1"/>
        <n v="911148542282" u="1"/>
        <n v="911916143837" u="1"/>
        <n v="91119232044170" u="1"/>
        <n v="11950529" u="1"/>
        <n v="30859215" u="1"/>
        <n v="13660720" u="1"/>
        <n v="15775468" u="1"/>
        <n v="1094323256" u="1"/>
        <n v="11788727" u="1"/>
        <n v="1151468416" u="1"/>
        <n v="941611642110" u="1"/>
        <n v="14048932" u="1"/>
        <n v="24437135" u="1"/>
        <n v="17710986" u="1"/>
        <n v="25197158" u="1"/>
        <n v="18370963" u="1"/>
        <n v="5046075" u="1"/>
        <n v="13048773" u="1"/>
        <n v="29874814" u="1"/>
        <n v="19179209" u="1"/>
        <n v="26907188" u="1"/>
        <n v="9125172742261" u="1"/>
        <n v="9912131238598" u="1"/>
        <n v="18951939" u="1"/>
        <n v="24404525" u="1"/>
        <n v="23099140" u="1"/>
        <n v="27843590" u="1"/>
        <n v="16967492" u="1"/>
        <n v="31440785" u="1"/>
        <n v="26857727" u="1"/>
        <n v="1124002760" u="1"/>
        <n v="9712132741393" u="1"/>
        <n v="26860539" u="1"/>
        <n v="12080235" u="1"/>
        <n v="17371671" u="1"/>
        <n v="29926411" u="1"/>
        <n v="17275337" u="1"/>
        <n v="1004506503" u="1"/>
        <n v="18758949" u="1"/>
        <n v="9111492742029" u="1"/>
        <n v="1116803802" u="1"/>
        <n v="9122717141214" u="1"/>
        <n v="9132072743936" u="1"/>
        <n v="809372421112013" u="1"/>
        <n v="31650560" u="1"/>
        <n v="27554378" u="1"/>
        <n v="26698021" u="1"/>
        <n v="13709858" u="1"/>
        <n v="91161941967" u="1"/>
        <n v="9242617144262" u="1"/>
        <n v="28618968" u="1"/>
        <n v="910121543453" u="1"/>
        <n v="9116172744069" u="1"/>
        <n v="19856469" u="1"/>
        <n v="21033248" u="1"/>
        <n v="9122611643823" u="1"/>
        <n v="16678247" u="1"/>
        <n v="18839234" u="1"/>
        <n v="1084790537" u="1"/>
        <n v="21566965" u="1"/>
        <n v="23680548" u="1"/>
        <n v="24970962" u="1"/>
        <n v="1092958983" u="1"/>
        <n v="30279505" u="1"/>
        <n v="26857773" u="1"/>
        <n v="14241767" u="1"/>
        <n v="17517126" u="1"/>
        <n v="13741792" u="1"/>
        <n v="96208542279" u="1"/>
        <n v="5554531" u="1"/>
        <n v="16259956" u="1"/>
        <n v="22488010" u="1"/>
        <n v="27116945" u="1"/>
        <n v="19921719" u="1"/>
        <n v="27778818" u="1"/>
        <n v="29813834" u="1"/>
        <n v="911291441065" u="1"/>
        <n v="1092188638" u="1"/>
        <n v="94201542107" u="1"/>
        <n v="91427131642380" u="1"/>
        <n v="92619172042474" u="1"/>
        <n v="16728213" u="1"/>
        <n v="25535343" u="1"/>
        <n v="30634399" u="1"/>
        <n v="27423134" u="1"/>
        <n v="9132013143949" u="1"/>
        <n v="920261540909" u="1"/>
        <n v="7144714" u="1"/>
        <n v="17275285" u="1"/>
        <n v="20889331" u="1"/>
        <n v="27876934" u="1"/>
        <n v="1091079920" u="1"/>
        <n v="914920142263" u="1"/>
        <n v="19356242" u="1"/>
        <n v="27971484" u="1"/>
        <n v="9112672742397" u="1"/>
        <n v="9269131242076" u="1"/>
        <n v="25972982" u="1"/>
        <n v="17564543" u="1"/>
        <n v="33168738" u="1"/>
        <n v="14581401" u="1"/>
        <n v="16452719" u="1"/>
        <n v="1122419341" u="1"/>
        <n v="9122016143956" u="1"/>
        <n v="9420121241909" u="1"/>
        <n v="1216976452" u="1"/>
        <n v="920132044150" u="1"/>
        <n v="13081259" u="1"/>
        <n v="18566919" u="1"/>
        <n v="9141217141782" u="1"/>
        <n v="17790575" u="1"/>
        <n v="9120262041596" u="1"/>
        <n v="18921959" u="1"/>
        <n v="24262742" u="1"/>
        <n v="919112044073" u="1"/>
        <n v="22033692" u="1"/>
        <n v="1081816519" u="1"/>
        <n v="5055202" u="1"/>
        <n v="28375389" u="1"/>
        <n v="12709954" u="1"/>
        <n v="20533775" u="1"/>
        <n v="26730915" u="1"/>
        <n v="1094323445" u="1"/>
        <n v="911422041868" u="1"/>
        <n v="941214140869" u="1"/>
        <n v="28152345" u="1"/>
        <n v="9514271642584" u="1"/>
        <n v="18034454" u="1"/>
        <n v="951982740724" u="1"/>
        <n v="19920799" u="1"/>
        <n v="21358132" u="1"/>
        <n v="7733167" u="1"/>
        <n v="20681416" u="1"/>
        <n v="9192022042284" u="1"/>
        <n v="9262016141253" u="1"/>
        <n v="13758287" u="1"/>
        <n v="9191913143739" u="1"/>
        <n v="25439037" u="1"/>
        <n v="26263154" u="1"/>
        <n v="1225073046" u="1"/>
        <n v="1134331034" u="1"/>
        <n v="19936958" u="1"/>
        <n v="11661346" u="1"/>
        <n v="11887017" u="1"/>
        <n v="25180941" u="1"/>
        <n v="26423662" u="1"/>
        <n v="1065667082" u="1"/>
        <n v="29605017" u="1"/>
        <n v="17840724" u="1"/>
        <n v="20246153" u="1"/>
        <n v="14242447" u="1"/>
        <n v="27602321" u="1"/>
        <n v="9262011942186" u="1"/>
        <n v="23680606" u="1"/>
        <n v="32281793" u="1"/>
        <n v="1094323147" u="1"/>
        <n v="9102012142219" u="1"/>
        <n v="17436255" u="1"/>
        <n v="13242746" u="1"/>
        <n v="26055209" u="1"/>
        <n v="24908870" u="1"/>
        <n v="18808546" u="1"/>
        <n v="27474743" u="1"/>
        <n v="30427864" u="1"/>
        <n v="53146106" u="1"/>
        <n v="1104135720" u="1"/>
        <n v="6402272" u="1"/>
        <n v="91220132743461" u="1"/>
        <n v="1092188445" u="1"/>
        <n v="9261461443777" u="1"/>
        <n v="1081831772" u="1"/>
        <n v="20985981" u="1"/>
        <n v="1929964643" u="1"/>
        <n v="912927143833" u="1"/>
        <n v="9261921942548" u="1"/>
        <n v="16987531" u="1"/>
        <n v="18874278" u="1"/>
        <n v="91316191643340" u="1"/>
        <n v="17275231" u="1"/>
        <n v="30234986" u="1"/>
        <n v="9591144058" u="1"/>
        <n v="91020192741615" u="1"/>
        <n v="19534287" u="1"/>
        <n v="13130219" u="1"/>
        <n v="1116507581" u="1"/>
        <n v="1237689584" u="1"/>
        <n v="27892799" u="1"/>
        <n v="10081005" u="1"/>
        <n v="92620192744231" u="1"/>
        <n v="9101482741932" u="1"/>
        <n v="19309941" u="1"/>
        <n v="1092386595" u="1"/>
        <n v="1123998316" u="1"/>
        <n v="941412143714" u="1"/>
        <n v="4643568" u="1"/>
        <n v="942072742192" u="1"/>
        <n v="3144431" u="1"/>
        <n v="13840098" u="1"/>
        <n v="29636177" u="1"/>
        <n v="16823293" u="1"/>
        <n v="18149225" u="1"/>
        <n v="21325036" u="1"/>
        <n v="22552288" u="1"/>
        <n v="24441831" u="1"/>
        <n v="25813640" u="1"/>
        <n v="27055429" u="1"/>
        <n v="27444139" u="1"/>
        <n v="21021577" u="1"/>
        <n v="1065842465" u="1"/>
        <n v="91026132743859" u="1"/>
        <n v="28602749" u="1"/>
        <n v="15421530" u="1"/>
        <n v="24893349" u="1"/>
        <n v="15405418" u="1"/>
        <n v="17065806" u="1"/>
        <n v="5740671" u="1"/>
        <n v="25668391" u="1"/>
        <n v="11289846" u="1"/>
        <n v="39098833" u="1"/>
        <n v="1092740370" u="1"/>
        <n v="9141922140630" u="1"/>
        <n v="16276601" u="1"/>
        <n v="19698215" u="1"/>
        <n v="920132741346" u="1"/>
        <n v="6814221" u="1"/>
        <n v="20440503" u="1"/>
        <n v="8837937" u="1"/>
        <n v="15291887" u="1"/>
        <n v="13840346" u="1"/>
        <n v="25972652" u="1"/>
        <n v="26199472" u="1"/>
        <n v="910571243899" u="1"/>
        <n v="25214975" u="1"/>
        <n v="14002196" u="1"/>
        <n v="19599229" u="1"/>
        <n v="14339911" u="1"/>
        <n v="914917143759" u="1"/>
        <n v="21293790" u="1"/>
        <n v="28491362" u="1"/>
        <n v="20455184" u="1"/>
        <n v="27686458" u="1"/>
        <n v="33203572" u="1"/>
        <n v="9122071643304" u="1"/>
        <n v="18649382" u="1"/>
        <n v="19680688" u="1"/>
        <n v="22151609" u="1"/>
        <n v="32768631" u="1"/>
        <n v="1065578994" u="1"/>
        <n v="25587894" u="1"/>
        <n v="16179479" u="1"/>
        <n v="19118539" u="1"/>
        <n v="20518892" u="1"/>
        <n v="33446375" u="1"/>
        <n v="95922043488" u="1"/>
        <n v="24877492" u="1"/>
        <n v="17681318" u="1"/>
        <n v="13566178" u="1"/>
        <n v="8998774" u="1"/>
        <n v="27379801" u="1"/>
        <n v="16712256" u="1"/>
        <n v="1084790533" u="1"/>
        <n v="92614131242671" u="1"/>
        <n v="25603989" u="1"/>
        <n v="31381609" u="1"/>
        <n v="9114191643314" u="1"/>
        <n v="39046684" u="1"/>
        <n v="10823829" u="1"/>
        <n v="17536969" u="1"/>
        <n v="913172740794" u="1"/>
        <n v="26412283" u="1"/>
        <n v="13260164" u="1"/>
        <n v="911672739885" u="1"/>
        <n v="15195560" u="1"/>
        <n v="32896207" u="1"/>
        <n v="11237337440" u="1"/>
        <n v="31509443" u="1"/>
        <n v="942072742892" u="1"/>
        <n v="7831178" u="1"/>
        <n v="28525030" u="1"/>
        <n v="9512132742528" u="1"/>
        <n v="21022505" u="1"/>
        <n v="26635969" u="1"/>
        <n v="11017083" u="1"/>
        <n v="26233766" u="1"/>
        <n v="912141543757" u="1"/>
        <n v="91916162742287" u="1"/>
        <n v="25927479" u="1"/>
        <n v="27733313" u="1"/>
        <n v="9414172744218" u="1"/>
        <n v="6846452" u="1"/>
        <n v="91314192040580" u="1"/>
        <n v="1140909109" u="1"/>
        <n v="13728003" u="1"/>
        <n v="96913538119" u="1"/>
        <n v="1237689582" u="1"/>
        <n v="12597800" u="1"/>
        <n v="20053171" u="1"/>
        <n v="9101420141957" u="1"/>
        <n v="910531641028" u="1"/>
        <n v="26057755" u="1"/>
        <n v="20942426" u="1"/>
        <n v="1091077979" u="1"/>
        <n v="19747912" u="1"/>
        <n v="15712160" u="1"/>
        <n v="24960587" u="1"/>
        <n v="45744605" u="1"/>
        <n v="9102072743572" u="1"/>
        <n v="1081833027" u="1"/>
        <n v="1094323229" u="1"/>
        <n v="99382744185" u="1"/>
        <n v="9414192043858" u="1"/>
        <n v="7621076" u="1"/>
        <n v="26363350" u="1"/>
        <n v="922613141086" u="1"/>
        <n v="16261780" u="1"/>
        <n v="16632675" u="1"/>
        <n v="22796145" u="1"/>
        <n v="23408895" u="1"/>
        <n v="9171131637153" u="1"/>
        <n v="25296156" u="1"/>
        <n v="7831342" u="1"/>
        <n v="9581291" u="1"/>
        <n v="1082978418" u="1"/>
        <n v="12662576" u="1"/>
        <n v="21020847" u="1"/>
        <n v="31896061" u="1"/>
        <n v="17973256" u="1"/>
        <n v="25977194" u="1"/>
        <n v="28670741" u="1"/>
        <n v="1081820059" u="1"/>
        <n v="94131642696" u="1"/>
        <n v="9121691643298" u="1"/>
        <n v="91419211643781" u="1"/>
        <n v="14582358" u="1"/>
        <n v="21134128" u="1"/>
        <n v="913261143523" u="1"/>
        <n v="14051284" u="1"/>
        <n v="941411642346" u="1"/>
        <n v="14874244" u="1"/>
        <n v="19844292" u="1"/>
        <n v="9201472742084" u="1"/>
        <n v="15696738" u="1"/>
        <n v="16907588" u="1"/>
        <n v="9231202743818" u="1"/>
        <n v="92620142741168" u="1"/>
        <n v="20552958" u="1"/>
        <n v="92426131642298" u="1"/>
        <n v="91320161643623" u="1"/>
        <n v="26573799" u="1"/>
        <n v="9201321643040" u="1"/>
        <n v="23747484" u="1"/>
        <n v="18456788" u="1"/>
        <n v="18860887" u="1"/>
        <n v="20584908" u="1"/>
        <n v="21489922" u="1"/>
        <n v="24281217" u="1"/>
        <n v="22427224" u="1"/>
        <n v="25443957" u="1"/>
        <n v="18473687" u="1"/>
        <n v="7234205" u="1"/>
        <n v="15163920" u="1"/>
        <n v="26800843" u="1"/>
        <n v="24732671" u="1"/>
        <n v="9191231441776" u="1"/>
        <n v="5693000" u="1"/>
        <n v="11017458" u="1"/>
        <n v="14793515" u="1"/>
        <n v="9611141771" u="1"/>
        <n v="27879520" u="1"/>
        <n v="20215635" u="1"/>
        <n v="25670101" u="1"/>
        <n v="1082847130" u="1"/>
        <n v="20989311" u="1"/>
        <n v="23266118" u="1"/>
        <n v="8903505" u="1"/>
        <n v="30364608" u="1"/>
        <n v="9420202743045" u="1"/>
        <n v="10485572" u="1"/>
        <n v="16165444" u="1"/>
        <n v="19377671" u="1"/>
        <n v="1149460707" u="1"/>
        <n v="9259252" u="1"/>
        <n v="29994275" u="1"/>
        <n v="31187873" u="1"/>
        <n v="26848004" u="1"/>
        <n v="12002187" u="1"/>
        <n v="9202121643875" u="1"/>
        <n v="10081545" u="1"/>
        <n v="21153241" u="1"/>
        <n v="16957431" u="1"/>
        <n v="23168160" u="1"/>
        <n v="1001078438" u="1"/>
        <n v="24330434" u="1"/>
        <n v="17584686" u="1"/>
        <n v="23445067" u="1"/>
        <n v="17586100" u="1"/>
        <n v="1090992941" u="1"/>
        <n v="19054259" u="1"/>
        <n v="29656776" u="1"/>
        <n v="91220201643897" u="1"/>
        <n v="31609513" u="1"/>
        <n v="91916172041289" u="1"/>
        <n v="829284106031975" u="1"/>
      </sharedItems>
    </cacheField>
    <cacheField name="Escoger de la lista:_x000a_Tipo de identificación " numFmtId="0">
      <sharedItems containsNonDate="0" containsString="0" containsBlank="1"/>
    </cacheField>
    <cacheField name="Pais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Municipio" numFmtId="0">
      <sharedItems containsNonDate="0" containsString="0" containsBlank="1"/>
    </cacheField>
    <cacheField name="Tipo de atención" numFmtId="0">
      <sharedItems containsNonDate="0" containsString="0" containsBlank="1"/>
    </cacheField>
    <cacheField name="Lugar de atencion:_x000a_(Corregimiento/vereda/barrio/Espacio Protector)" numFmtId="0">
      <sharedItems containsNonDate="0" containsString="0" containsBlank="1"/>
    </cacheField>
    <cacheField name="Area" numFmtId="0">
      <sharedItems containsNonDate="0" containsString="0" containsBlank="1"/>
    </cacheField>
    <cacheField name="Oficina" numFmtId="0">
      <sharedItems containsNonDate="0" containsString="0" containsBlank="1"/>
    </cacheField>
    <cacheField name="Primer Nombre" numFmtId="0">
      <sharedItems containsNonDate="0" containsString="0" containsBlank="1"/>
    </cacheField>
    <cacheField name="Otros Nombres" numFmtId="0">
      <sharedItems containsNonDate="0" containsString="0" containsBlank="1"/>
    </cacheField>
    <cacheField name="Primer apellido" numFmtId="0">
      <sharedItems containsNonDate="0" containsString="0" containsBlank="1"/>
    </cacheField>
    <cacheField name="Segundo apellido" numFmtId="0">
      <sharedItems containsNonDate="0" containsString="0" containsBlank="1"/>
    </cacheField>
    <cacheField name="Sexo (H/M)" numFmtId="0">
      <sharedItems containsNonDate="0" containsString="0" containsBlank="1"/>
    </cacheField>
    <cacheField name="Telefono" numFmtId="0">
      <sharedItems containsNonDate="0" containsString="0" containsBlank="1"/>
    </cacheField>
    <cacheField name="Celular" numFmtId="0">
      <sharedItems containsNonDate="0" containsString="0" containsBlank="1"/>
    </cacheField>
    <cacheField name="Email" numFmtId="0">
      <sharedItems containsNonDate="0" containsString="0" containsBlank="1"/>
    </cacheField>
    <cacheField name="Fecha de nacimiento" numFmtId="14">
      <sharedItems containsNonDate="0" containsString="0" containsBlank="1"/>
    </cacheField>
    <cacheField name="Programa" numFmtId="0">
      <sharedItems containsNonDate="0" containsString="0" containsBlank="1" containsNumber="1" containsInteger="1" minValue="1" maxValue="9" count="5">
        <m/>
        <n v="7" u="1"/>
        <n v="1" u="1"/>
        <n v="3" u="1"/>
        <n v="9" u="1"/>
      </sharedItems>
    </cacheField>
    <cacheField name="Proyecto" numFmtId="0">
      <sharedItems containsNonDate="0" containsString="0" containsBlank="1" containsNumber="1" containsInteger="1" minValue="225" maxValue="235" count="3">
        <m/>
        <n v="235" u="1"/>
        <n v="225" u="1"/>
      </sharedItems>
    </cacheField>
    <cacheField name="Subactividad" numFmtId="0">
      <sharedItems containsNonDate="0" containsString="0" containsBlank="1" containsNumber="1" containsInteger="1" minValue="1" maxValue="162" count="20">
        <m/>
        <n v="151" u="1"/>
        <n v="38" u="1"/>
        <n v="5" u="1"/>
        <n v="162" u="1"/>
        <n v="6" u="1"/>
        <n v="7" u="1"/>
        <n v="152" u="1"/>
        <n v="1" u="1"/>
        <n v="8" u="1"/>
        <n v="64" u="1"/>
        <n v="150" u="1"/>
        <n v="9" u="1"/>
        <n v="45" u="1"/>
        <n v="145" u="1"/>
        <n v="109" u="1"/>
        <n v="161" u="1"/>
        <n v="88" u="1"/>
        <n v="4" u="1"/>
        <n v="32" u="1"/>
      </sharedItems>
    </cacheField>
    <cacheField name="Escoger de la lista:_x000a_Condiciones" numFmtId="0">
      <sharedItems containsNonDate="0" containsString="0" containsBlank="1"/>
    </cacheField>
    <cacheField name="Escoger de la lista:_x000a_Etnico" numFmtId="0">
      <sharedItems containsNonDate="0" containsString="0" containsBlank="1"/>
    </cacheField>
    <cacheField name="Escoger de la lista:_x000a_Beneficiario" numFmtId="0">
      <sharedItems containsNonDate="0" containsString="0" containsBlank="1"/>
    </cacheField>
    <cacheField name="Escoger de la lista:_x000a_Situación de Discapacidad" numFmtId="0">
      <sharedItems containsNonDate="0" containsString="0" containsBlank="1"/>
    </cacheField>
    <cacheField name="Entidad / Socio" numFmtId="0">
      <sharedItems containsNonDate="0" containsString="0" containsBlank="1"/>
    </cacheField>
    <cacheField name="Zona de dificil Acceso" numFmtId="0">
      <sharedItems containsNonDate="0" containsString="0" containsBlank="1"/>
    </cacheField>
    <cacheField name="Atención en _x000a_Emergencia " numFmtId="0">
      <sharedItems containsNonDate="0" containsString="0" containsBlank="1"/>
    </cacheField>
    <cacheField name="Nacionalidad" numFmtId="0">
      <sharedItems containsNonDate="0" containsString="0" containsBlank="1"/>
    </cacheField>
    <cacheField name="Fecha de atención" numFmtId="14">
      <sharedItems containsNonDate="0" containsString="0" containsBlank="1"/>
    </cacheField>
    <cacheField name="Soluciones Duraderas" numFmtId="0">
      <sharedItems containsNonDate="0" containsString="0" containsBlank="1"/>
    </cacheField>
    <cacheField name="Edad" numFmtId="1">
      <sharedItems/>
    </cacheField>
    <cacheField name="Status" numFmtId="0">
      <sharedItems/>
    </cacheField>
    <cacheField name="Unicos" numFmtId="1">
      <sharedItems/>
    </cacheField>
    <cacheField name="Validación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13"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7"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2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>
  <location ref="A3:L6" firstHeaderRow="2" firstDataRow="2" firstDataCol="11" rowPageCount="1" colPageCount="1"/>
  <pivotFields count="34">
    <pivotField axis="axisRow" compact="0" outline="0" showAll="0" sortType="ascending" defaultSubtotal="0">
      <items count="8000">
        <item m="1" x="6790"/>
        <item m="1" x="3408"/>
        <item m="1" x="6360"/>
        <item m="1" x="2721"/>
        <item m="1" x="6862"/>
        <item m="1" x="4275"/>
        <item m="1" x="5853"/>
        <item m="1" x="3900"/>
        <item m="1" x="1495"/>
        <item m="1" x="5517"/>
        <item m="1" x="4000"/>
        <item m="1" x="6103"/>
        <item m="1" x="216"/>
        <item m="1" x="4148"/>
        <item m="1" x="2863"/>
        <item m="1" x="3136"/>
        <item m="1" x="877"/>
        <item m="1" x="6984"/>
        <item m="1" x="5382"/>
        <item m="1" x="6190"/>
        <item m="1" x="610"/>
        <item m="1" x="4396"/>
        <item m="1" x="3463"/>
        <item m="1" x="3419"/>
        <item m="1" x="5213"/>
        <item m="1" x="6008"/>
        <item m="1" x="7201"/>
        <item m="1" x="7803"/>
        <item m="1" x="1397"/>
        <item m="1" x="7891"/>
        <item m="1" x="160"/>
        <item m="1" x="309"/>
        <item m="1" x="5747"/>
        <item m="1" x="2369"/>
        <item m="1" x="3802"/>
        <item m="1" x="3245"/>
        <item m="1" x="2425"/>
        <item m="1" x="6660"/>
        <item m="1" x="2089"/>
        <item m="1" x="5334"/>
        <item m="1" x="7287"/>
        <item m="1" x="5004"/>
        <item m="1" x="1652"/>
        <item m="1" x="3231"/>
        <item m="1" x="3239"/>
        <item m="1" x="2001"/>
        <item m="1" x="4608"/>
        <item m="1" x="2986"/>
        <item m="1" x="1467"/>
        <item m="1" x="3291"/>
        <item m="1" x="4493"/>
        <item m="1" x="4475"/>
        <item m="1" x="5786"/>
        <item m="1" x="4654"/>
        <item m="1" x="5390"/>
        <item m="1" x="5938"/>
        <item m="1" x="7272"/>
        <item m="1" x="5845"/>
        <item m="1" x="7839"/>
        <item m="1" x="636"/>
        <item m="1" x="7076"/>
        <item m="1" x="5342"/>
        <item m="1" x="4152"/>
        <item m="1" x="4343"/>
        <item m="1" x="3343"/>
        <item m="1" x="7210"/>
        <item m="1" x="7174"/>
        <item m="1" x="375"/>
        <item m="1" x="7755"/>
        <item m="1" x="1429"/>
        <item m="1" x="6104"/>
        <item m="1" x="4176"/>
        <item m="1" x="7139"/>
        <item m="1" x="5639"/>
        <item m="1" x="5244"/>
        <item m="1" x="4786"/>
        <item m="1" x="692"/>
        <item m="1" x="1843"/>
        <item m="1" x="3489"/>
        <item m="1" x="3720"/>
        <item m="1" x="2905"/>
        <item m="1" x="2814"/>
        <item m="1" x="4457"/>
        <item m="1" x="1926"/>
        <item m="1" x="3073"/>
        <item m="1" x="7254"/>
        <item m="1" x="3427"/>
        <item m="1" x="3260"/>
        <item m="1" x="3064"/>
        <item m="1" x="5123"/>
        <item m="1" x="6798"/>
        <item m="1" x="225"/>
        <item m="1" x="3599"/>
        <item m="1" x="3988"/>
        <item m="1" x="4230"/>
        <item m="1" x="4353"/>
        <item m="1" x="7221"/>
        <item m="1" x="3981"/>
        <item m="1" x="4215"/>
        <item m="1" x="7498"/>
        <item m="1" x="6580"/>
        <item m="1" x="7465"/>
        <item m="1" x="1139"/>
        <item m="1" x="6961"/>
        <item m="1" x="254"/>
        <item m="1" x="2066"/>
        <item m="1" x="2322"/>
        <item m="1" x="5144"/>
        <item m="1" x="6218"/>
        <item m="1" x="6474"/>
        <item m="1" x="7001"/>
        <item m="1" x="93"/>
        <item m="1" x="4958"/>
        <item m="1" x="337"/>
        <item m="1" x="1450"/>
        <item m="1" x="3152"/>
        <item m="1" x="3985"/>
        <item m="1" x="2355"/>
        <item m="1" x="4181"/>
        <item m="1" x="1029"/>
        <item m="1" x="5238"/>
        <item m="1" x="7262"/>
        <item m="1" x="3006"/>
        <item m="1" x="3911"/>
        <item m="1" x="4156"/>
        <item m="1" x="3755"/>
        <item m="1" x="4476"/>
        <item m="1" x="4630"/>
        <item m="1" x="4754"/>
        <item m="1" x="4974"/>
        <item m="1" x="5194"/>
        <item m="1" x="4882"/>
        <item m="1" x="5145"/>
        <item m="1" x="5271"/>
        <item m="1" x="5163"/>
        <item m="1" x="5464"/>
        <item m="1" x="6055"/>
        <item m="1" x="6460"/>
        <item m="1" x="6992"/>
        <item m="1" x="4558"/>
        <item m="1" x="6481"/>
        <item m="1" x="7625"/>
        <item m="1" x="6962"/>
        <item m="1" x="7908"/>
        <item m="1" x="141"/>
        <item m="1" x="833"/>
        <item m="1" x="867"/>
        <item m="1" x="3312"/>
        <item m="1" x="4699"/>
        <item m="1" x="7395"/>
        <item m="1" x="600"/>
        <item m="1" x="447"/>
        <item m="1" x="7238"/>
        <item m="1" x="1343"/>
        <item m="1" x="2593"/>
        <item m="1" x="7073"/>
        <item m="1" x="383"/>
        <item m="1" x="976"/>
        <item m="1" x="1105"/>
        <item m="1" x="3798"/>
        <item m="1" x="5598"/>
        <item m="1" x="6844"/>
        <item m="1" x="1747"/>
        <item m="1" x="3093"/>
        <item m="1" x="3874"/>
        <item m="1" x="6435"/>
        <item m="1" x="4876"/>
        <item m="1" x="6083"/>
        <item m="1" x="6119"/>
        <item m="1" x="5795"/>
        <item m="1" x="7194"/>
        <item m="1" x="7026"/>
        <item m="1" x="7322"/>
        <item m="1" x="671"/>
        <item m="1" x="5348"/>
        <item m="1" x="6158"/>
        <item m="1" x="6581"/>
        <item m="1" x="7536"/>
        <item m="1" x="2832"/>
        <item m="1" x="3533"/>
        <item m="1" x="6774"/>
        <item m="1" x="1892"/>
        <item m="1" x="2233"/>
        <item m="1" x="2827"/>
        <item m="1" x="7933"/>
        <item m="1" x="894"/>
        <item m="1" x="2943"/>
        <item m="1" x="943"/>
        <item m="1" x="5563"/>
        <item m="1" x="7851"/>
        <item m="1" x="2791"/>
        <item m="1" x="4254"/>
        <item m="1" x="1182"/>
        <item m="1" x="1111"/>
        <item m="1" x="3731"/>
        <item m="1" x="6075"/>
        <item m="1" x="7339"/>
        <item m="1" x="3940"/>
        <item m="1" x="5397"/>
        <item m="1" x="4782"/>
        <item m="1" x="5869"/>
        <item m="1" x="3373"/>
        <item m="1" x="4168"/>
        <item m="1" x="1960"/>
        <item m="1" x="5836"/>
        <item m="1" x="1706"/>
        <item m="1" x="4615"/>
        <item m="1" x="2739"/>
        <item m="1" x="4349"/>
        <item m="1" x="1832"/>
        <item m="1" x="7133"/>
        <item m="1" x="3651"/>
        <item m="1" x="7136"/>
        <item m="1" x="186"/>
        <item m="1" x="7806"/>
        <item m="1" x="1416"/>
        <item m="1" x="3210"/>
        <item m="1" x="3301"/>
        <item m="1" x="7495"/>
        <item m="1" x="1187"/>
        <item m="1" x="1344"/>
        <item m="1" x="7378"/>
        <item m="1" x="3567"/>
        <item m="1" x="5250"/>
        <item m="1" x="7106"/>
        <item m="1" x="585"/>
        <item m="1" x="7573"/>
        <item m="1" x="4238"/>
        <item m="1" x="5294"/>
        <item m="1" x="361"/>
        <item m="1" x="1084"/>
        <item m="1" x="5837"/>
        <item m="1" x="2344"/>
        <item m="1" x="4322"/>
        <item m="1" x="2732"/>
        <item m="1" x="3240"/>
        <item m="1" x="6802"/>
        <item m="1" x="6851"/>
        <item m="1" x="6935"/>
        <item m="1" x="6555"/>
        <item m="1" x="208"/>
        <item m="1" x="2784"/>
        <item m="1" x="7835"/>
        <item m="1" x="2950"/>
        <item m="1" x="1035"/>
        <item m="1" x="1355"/>
        <item m="1" x="1550"/>
        <item m="1" x="4436"/>
        <item m="1" x="5049"/>
        <item m="1" x="4364"/>
        <item m="1" x="4844"/>
        <item m="1" x="1231"/>
        <item m="1" x="2966"/>
        <item m="1" x="2954"/>
        <item m="1" x="4736"/>
        <item m="1" x="7479"/>
        <item m="1" x="7537"/>
        <item m="1" x="2757"/>
        <item m="1" x="5809"/>
        <item m="1" x="1551"/>
        <item m="1" x="7029"/>
        <item m="1" x="6242"/>
        <item m="1" x="3120"/>
        <item m="1" x="6738"/>
        <item m="1" x="7413"/>
        <item m="1" x="765"/>
        <item m="1" x="4437"/>
        <item m="1" x="5018"/>
        <item m="1" x="7666"/>
        <item m="1" x="5555"/>
        <item m="1" x="7658"/>
        <item m="1" x="3941"/>
        <item m="1" x="6203"/>
        <item m="1" x="3551"/>
        <item m="1" x="3640"/>
        <item m="1" x="5468"/>
        <item m="1" x="999"/>
        <item m="1" x="1786"/>
        <item m="1" x="3769"/>
        <item m="1" x="7030"/>
        <item m="1" x="422"/>
        <item m="1" x="7525"/>
        <item m="1" x="7695"/>
        <item m="1" x="2573"/>
        <item m="1" x="7145"/>
        <item m="1" x="2120"/>
        <item m="1" x="5369"/>
        <item m="1" x="114"/>
        <item m="1" x="4768"/>
        <item m="1" x="3958"/>
        <item m="1" x="7892"/>
        <item m="1" x="302"/>
        <item m="1" x="2799"/>
        <item m="1" x="82"/>
        <item m="1" x="2443"/>
        <item m="1" x="3414"/>
        <item m="1" x="7424"/>
        <item m="1" x="6465"/>
        <item m="1" x="7327"/>
        <item m="1" x="4106"/>
        <item m="1" x="4118"/>
        <item m="1" x="5984"/>
        <item m="1" x="6572"/>
        <item m="1" x="7945"/>
        <item m="1" x="7027"/>
        <item m="1" x="4276"/>
        <item m="1" x="4511"/>
        <item m="1" x="4626"/>
        <item m="1" x="4848"/>
        <item m="1" x="782"/>
        <item m="1" x="966"/>
        <item m="1" x="3942"/>
        <item m="1" x="6232"/>
        <item m="1" x="747"/>
        <item m="1" x="2376"/>
        <item m="1" x="6394"/>
        <item m="1" x="6059"/>
        <item m="1" x="7689"/>
        <item m="1" x="4687"/>
        <item m="1" x="5527"/>
        <item m="1" x="5136"/>
        <item m="1" x="1618"/>
        <item m="1" x="633"/>
        <item m="1" x="4052"/>
        <item m="1" x="4001"/>
        <item m="1" x="2621"/>
        <item m="1" x="4149"/>
        <item m="1" x="4299"/>
        <item m="1" x="5133"/>
        <item m="1" x="4033"/>
        <item m="1" x="6421"/>
        <item m="1" x="5543"/>
        <item m="1" x="4408"/>
        <item m="1" x="5216"/>
        <item m="1" x="3258"/>
        <item m="1" x="3383"/>
        <item m="1" x="7381"/>
        <item m="1" x="2335"/>
        <item m="1" x="6410"/>
        <item m="1" x="7902"/>
        <item m="1" x="6163"/>
        <item m="1" x="729"/>
        <item m="1" x="3525"/>
        <item m="1" x="7467"/>
        <item m="1" x="5088"/>
        <item m="1" x="50"/>
        <item m="1" x="6207"/>
        <item m="1" x="6227"/>
        <item m="1" x="3913"/>
        <item m="1" x="4464"/>
        <item m="1" x="5069"/>
        <item m="1" x="6056"/>
        <item m="1" x="209"/>
        <item m="1" x="3621"/>
        <item m="1" x="4002"/>
        <item m="1" x="4248"/>
        <item m="1" x="7958"/>
        <item m="1" x="1350"/>
        <item m="1" x="5761"/>
        <item m="1" x="1939"/>
        <item m="1" x="7932"/>
        <item m="1" x="3094"/>
        <item m="1" x="3348"/>
        <item m="1" x="4278"/>
        <item m="1" x="7147"/>
        <item m="1" x="497"/>
        <item m="1" x="3667"/>
        <item m="1" x="2099"/>
        <item m="1" x="4150"/>
        <item m="1" x="694"/>
        <item m="1" x="2096"/>
        <item m="1" x="5663"/>
        <item m="1" x="3157"/>
        <item m="1" x="1072"/>
        <item m="1" x="4207"/>
        <item m="1" x="2881"/>
        <item m="1" x="4845"/>
        <item m="1" x="7696"/>
        <item m="1" x="3434"/>
        <item m="1" x="4354"/>
        <item m="1" x="3629"/>
        <item m="1" x="3912"/>
        <item m="1" x="7767"/>
        <item m="1" x="1270"/>
        <item m="1" x="4851"/>
        <item m="1" x="590"/>
        <item m="1" x="2552"/>
        <item m="1" x="4781"/>
        <item m="1" x="2401"/>
        <item m="1" x="3584"/>
        <item m="1" x="672"/>
        <item m="1" x="2125"/>
        <item m="1" x="2740"/>
        <item m="1" x="2323"/>
        <item m="1" x="3173"/>
        <item m="1" x="2684"/>
        <item m="1" x="3246"/>
        <item m="1" x="3025"/>
        <item m="1" x="4029"/>
        <item m="1" x="7345"/>
        <item m="1" x="900"/>
        <item m="1" x="3087"/>
        <item m="1" x="6326"/>
        <item m="1" x="6855"/>
        <item m="1" x="2456"/>
        <item m="1" x="2577"/>
        <item m="1" x="5349"/>
        <item m="1" x="3030"/>
        <item m="1" x="3703"/>
        <item m="1" x="6613"/>
        <item m="1" x="7592"/>
        <item m="1" x="7987"/>
        <item m="1" x="5495"/>
        <item m="1" x="843"/>
        <item m="1" x="3765"/>
        <item m="1" x="6679"/>
        <item m="1" x="7215"/>
        <item m="1" x="7954"/>
        <item m="1" x="1908"/>
        <item m="1" x="1515"/>
        <item m="1" x="2741"/>
        <item m="1" x="3680"/>
        <item m="1" x="3606"/>
        <item m="1" x="7640"/>
        <item m="1" x="88"/>
        <item m="1" x="542"/>
        <item m="1" x="1114"/>
        <item m="1" x="1473"/>
        <item m="1" x="2488"/>
        <item m="1" x="7855"/>
        <item m="1" x="6283"/>
        <item m="1" x="514"/>
        <item m="1" x="1649"/>
        <item m="1" x="5906"/>
        <item m="1" x="6260"/>
        <item m="1" x="5283"/>
        <item m="1" x="3770"/>
        <item m="1" x="4797"/>
        <item m="1" x="6428"/>
        <item m="1" x="5992"/>
        <item m="1" x="1020"/>
        <item m="1" x="2504"/>
        <item m="1" x="1398"/>
        <item m="1" x="2032"/>
        <item m="1" x="2951"/>
        <item m="1" x="4829"/>
        <item m="1" x="5388"/>
        <item m="1" x="1534"/>
        <item m="1" x="4294"/>
        <item m="1" x="5439"/>
        <item m="1" x="561"/>
        <item m="1" x="1451"/>
        <item m="1" x="5755"/>
        <item m="1" x="551"/>
        <item m="1" x="1175"/>
        <item m="1" x="3547"/>
        <item m="1" x="7922"/>
        <item m="1" x="2952"/>
        <item m="1" x="2154"/>
        <item m="1" x="1433"/>
        <item m="1" x="2607"/>
        <item m="1" x="2758"/>
        <item m="1" x="3964"/>
        <item m="1" x="182"/>
        <item m="1" x="644"/>
        <item m="1" x="4365"/>
        <item m="1" x="4177"/>
        <item m="1" x="7499"/>
        <item m="1" x="6814"/>
        <item m="1" x="7353"/>
        <item m="1" x="872"/>
        <item m="1" x="1588"/>
        <item m="1" x="864"/>
        <item m="1" x="2248"/>
        <item m="1" x="7538"/>
        <item m="1" x="7856"/>
        <item m="1" x="634"/>
        <item m="1" x="1481"/>
        <item m="1" x="1612"/>
        <item m="1" x="1212"/>
        <item m="1" x="3211"/>
        <item m="1" x="6177"/>
        <item m="1" x="2201"/>
        <item m="1" x="3986"/>
        <item m="1" x="680"/>
        <item m="1" x="7550"/>
        <item m="1" x="4925"/>
        <item m="1" x="5567"/>
        <item m="1" x="5789"/>
        <item m="1" x="1523"/>
        <item m="1" x="4570"/>
        <item m="1" x="2126"/>
        <item m="1" x="4107"/>
        <item m="1" x="5947"/>
        <item m="1" x="5380"/>
        <item m="1" x="5454"/>
        <item m="1" x="6863"/>
        <item m="1" x="5188"/>
        <item m="1" x="5210"/>
        <item m="1" x="3959"/>
        <item m="1" x="6120"/>
        <item m="1" x="1006"/>
        <item m="1" x="2902"/>
        <item m="1" x="2329"/>
        <item m="1" x="7347"/>
        <item m="1" x="5305"/>
        <item m="1" x="2544"/>
        <item m="1" x="6228"/>
        <item m="1" x="7332"/>
        <item m="1" x="7211"/>
        <item m="1" x="349"/>
        <item m="1" x="1313"/>
        <item m="1" x="7007"/>
        <item m="1" x="1443"/>
        <item m="1" x="2215"/>
        <item m="1" x="2785"/>
        <item m="1" x="4488"/>
        <item m="1" x="6768"/>
        <item m="1" x="1192"/>
        <item m="1" x="6314"/>
        <item m="1" x="6155"/>
        <item m="1" x="7064"/>
        <item m="1" x="2417"/>
        <item m="1" x="2715"/>
        <item m="1" x="2811"/>
        <item m="1" x="4136"/>
        <item m="1" x="4893"/>
        <item m="1" x="707"/>
        <item m="1" x="2489"/>
        <item m="1" x="322"/>
        <item m="1" x="4216"/>
        <item m="1" x="6178"/>
        <item m="1" x="6556"/>
        <item m="1" x="6911"/>
        <item m="1" x="7612"/>
        <item m="1" x="7560"/>
        <item m="1" x="819"/>
        <item m="1" x="5266"/>
        <item m="1" x="5491"/>
        <item m="1" x="338"/>
        <item m="1" x="952"/>
        <item m="1" x="5124"/>
        <item m="1" x="5689"/>
        <item m="1" x="7065"/>
        <item m="1" x="515"/>
        <item m="1" x="4377"/>
        <item m="1" x="6545"/>
        <item m="1" x="5815"/>
        <item m="1" x="884"/>
        <item m="1" x="3137"/>
        <item m="1" x="7951"/>
        <item m="1" x="1098"/>
        <item m="1" x="823"/>
        <item m="1" x="6586"/>
        <item m="1" x="320"/>
        <item m="1" x="1125"/>
        <item m="1" x="1417"/>
        <item m="1" x="1993"/>
        <item m="1" x="6632"/>
        <item m="1" x="412"/>
        <item m="1" x="2208"/>
        <item m="1" x="545"/>
        <item m="1" x="771"/>
        <item m="1" x="310"/>
        <item m="1" x="5764"/>
        <item m="1" x="853"/>
        <item m="1" x="4697"/>
        <item m="1" x="6475"/>
        <item m="1" x="35"/>
        <item m="1" x="1112"/>
        <item m="1" x="1661"/>
        <item m="1" x="3216"/>
        <item m="1" x="3721"/>
        <item m="1" x="3515"/>
        <item m="1" x="4290"/>
        <item m="1" x="5735"/>
        <item m="1" x="255"/>
        <item m="1" x="2569"/>
        <item m="1" x="380"/>
        <item m="1" x="1913"/>
        <item m="1" x="3895"/>
        <item m="1" x="5856"/>
        <item m="1" x="6422"/>
        <item m="1" x="4157"/>
        <item m="1" x="1221"/>
        <item m="1" x="2538"/>
        <item m="1" x="4820"/>
        <item m="1" x="4755"/>
        <item m="1" x="1628"/>
        <item m="1" x="3989"/>
        <item m="1" x="7481"/>
        <item m="1" x="6828"/>
        <item m="1" x="6261"/>
        <item m="1" x="134"/>
        <item m="1" x="3766"/>
        <item m="1" x="5585"/>
        <item m="1" x="2238"/>
        <item m="1" x="2315"/>
        <item m="1" x="3026"/>
        <item m="1" x="5400"/>
        <item m="1" x="7830"/>
        <item m="1" x="7704"/>
        <item m="1" x="1318"/>
        <item m="1" x="2033"/>
        <item m="1" x="3934"/>
        <item m="1" x="6494"/>
        <item m="1" x="6381"/>
        <item m="1" x="6988"/>
        <item m="1" x="1673"/>
        <item m="1" x="3200"/>
        <item m="1" x="3241"/>
        <item m="1" x="3528"/>
        <item m="1" x="7593"/>
        <item m="1" x="6257"/>
        <item m="1" x="7630"/>
        <item m="1" x="2527"/>
        <item m="1" x="3265"/>
        <item m="1" x="3756"/>
        <item m="1" x="5614"/>
        <item m="1" x="7328"/>
        <item m="1" x="1430"/>
        <item m="1" x="1921"/>
        <item m="1" x="3920"/>
        <item m="1" x="5716"/>
        <item m="1" x="5854"/>
        <item m="1" x="7742"/>
        <item m="1" x="3710"/>
        <item m="1" x="7700"/>
        <item m="1" x="5335"/>
        <item m="1" x="7589"/>
        <item m="1" x="7824"/>
        <item m="1" x="7526"/>
        <item m="1" x="3668"/>
        <item m="1" x="6965"/>
        <item m="1" x="5410"/>
        <item m="1" x="6429"/>
        <item m="1" x="1542"/>
        <item m="1" x="3607"/>
        <item m="1" x="5820"/>
        <item m="1" x="901"/>
        <item m="1" x="7739"/>
        <item m="1" x="6431"/>
        <item m="1" x="7231"/>
        <item m="1" x="2933"/>
        <item m="1" x="3471"/>
        <item m="1" x="2800"/>
        <item m="1" x="2521"/>
        <item m="1" x="5528"/>
        <item m="1" x="6252"/>
        <item m="1" x="2345"/>
        <item m="1" x="3540"/>
        <item m="1" x="413"/>
        <item m="1" x="2495"/>
        <item m="1" x="604"/>
        <item m="1" x="5415"/>
        <item m="1" x="407"/>
        <item m="1" x="1557"/>
        <item m="1" x="3743"/>
        <item m="1" x="4543"/>
        <item m="1" x="4904"/>
        <item m="1" x="4961"/>
        <item m="1" x="1707"/>
        <item m="1" x="6582"/>
        <item m="1" x="6989"/>
        <item m="1" x="7126"/>
        <item m="1" x="878"/>
        <item m="1" x="4548"/>
        <item m="1" x="6200"/>
        <item m="1" x="101"/>
        <item m="1" x="6936"/>
        <item m="1" x="2166"/>
        <item m="1" x="2123"/>
        <item m="1" x="7202"/>
        <item m="1" x="4409"/>
        <item m="1" x="4300"/>
        <item m="1" x="4308"/>
        <item m="1" x="4087"/>
        <item m="1" x="5005"/>
        <item m="1" x="5731"/>
        <item m="1" x="907"/>
        <item m="1" x="531"/>
        <item m="1" x="1074"/>
        <item m="1" x="1193"/>
        <item m="1" x="824"/>
        <item m="1" x="1684"/>
        <item m="1" x="1183"/>
        <item m="1" x="1650"/>
        <item m="1" x="1691"/>
        <item m="1" x="2113"/>
        <item m="1" x="2528"/>
        <item m="1" x="2710"/>
        <item m="1" x="2478"/>
        <item m="1" x="3275"/>
        <item m="1" x="3313"/>
        <item m="1" x="3105"/>
        <item m="1" x="2608"/>
        <item m="1" x="5878"/>
        <item m="1" x="5957"/>
        <item m="1" x="7569"/>
        <item m="1" x="2786"/>
        <item m="1" x="2801"/>
        <item m="1" x="3169"/>
        <item m="1" x="662"/>
        <item m="1" x="1145"/>
        <item m="1" x="2051"/>
        <item m="1" x="1273"/>
        <item m="1" x="1461"/>
        <item m="1" x="2067"/>
        <item m="1" x="2435"/>
        <item m="1" x="5777"/>
        <item m="1" x="5693"/>
        <item m="1" x="7720"/>
        <item m="1" x="3834"/>
        <item m="1" x="4515"/>
        <item m="1" x="7680"/>
        <item m="1" x="331"/>
        <item m="1" x="202"/>
        <item m="1" x="2308"/>
        <item m="1" x="2977"/>
        <item m="1" x="3990"/>
        <item m="1" x="6159"/>
        <item m="1" x="7107"/>
        <item m="1" x="282"/>
        <item m="1" x="1516"/>
        <item m="1" x="6750"/>
        <item m="1" x="7507"/>
        <item m="1" x="3308"/>
        <item m="1" x="5839"/>
        <item m="1" x="7607"/>
        <item m="1" x="455"/>
        <item m="1" x="1315"/>
        <item m="1" x="1644"/>
        <item m="1" x="5058"/>
        <item m="1" x="135"/>
        <item m="1" x="3818"/>
        <item m="1" x="6655"/>
        <item m="1" x="6670"/>
        <item m="1" x="6916"/>
        <item m="1" x="4905"/>
        <item m="1" x="1388"/>
        <item m="1" x="1847"/>
        <item m="1" x="2114"/>
        <item m="1" x="2661"/>
        <item m="1" x="3641"/>
        <item m="1" x="5870"/>
        <item m="1" x="6121"/>
        <item m="1" x="7417"/>
        <item m="1" x="7247"/>
        <item m="1" x="7626"/>
        <item m="1" x="7728"/>
        <item m="1" x="498"/>
        <item m="1" x="917"/>
        <item m="1" x="1286"/>
        <item m="1" x="1208"/>
        <item m="1" x="1440"/>
        <item m="1" x="1567"/>
        <item m="1" x="1666"/>
        <item m="1" x="1849"/>
        <item m="1" x="1998"/>
        <item m="1" x="2457"/>
        <item m="1" x="2915"/>
        <item m="1" x="2578"/>
        <item m="1" x="3054"/>
        <item m="1" x="2677"/>
        <item m="1" x="3493"/>
        <item m="1" x="5480"/>
        <item m="1" x="1014"/>
        <item m="1" x="1369"/>
        <item m="1" x="1047"/>
        <item m="1" x="1850"/>
        <item m="1" x="1305"/>
        <item m="1" x="2080"/>
        <item m="1" x="2002"/>
        <item m="1" x="2685"/>
        <item m="1" x="3374"/>
        <item m="1" x="3185"/>
        <item m="1" x="3289"/>
        <item m="1" x="3445"/>
        <item m="1" x="4931"/>
        <item m="1" x="4559"/>
        <item m="1" x="6999"/>
        <item m="1" x="3881"/>
        <item m="1" x="5375"/>
        <item m="1" x="6167"/>
        <item m="1" x="1945"/>
        <item m="1" x="2539"/>
        <item m="1" x="5421"/>
        <item m="1" x="5871"/>
        <item m="1" x="6592"/>
        <item m="1" x="7893"/>
        <item m="1" x="601"/>
        <item m="1" x="1099"/>
        <item m="1" x="2574"/>
        <item m="1" x="2243"/>
        <item m="1" x="4371"/>
        <item m="1" x="5778"/>
        <item m="1" x="6864"/>
        <item m="1" x="575"/>
        <item m="1" x="1194"/>
        <item m="1" x="2967"/>
        <item m="1" x="2836"/>
        <item m="1" x="4178"/>
        <item m="1" x="4808"/>
        <item m="1" x="4877"/>
        <item m="1" x="6923"/>
        <item m="1" x="7613"/>
        <item m="1" x="798"/>
        <item m="1" x="755"/>
        <item m="1" x="1457"/>
        <item m="1" x="1200"/>
        <item m="1" x="1980"/>
        <item m="1" x="3150"/>
        <item m="1" x="3251"/>
        <item m="1" x="6443"/>
        <item m="1" x="365"/>
        <item m="1" x="4932"/>
        <item m="1" x="3162"/>
        <item m="1" x="4336"/>
        <item m="1" x="7466"/>
        <item m="1" x="748"/>
        <item m="1" x="676"/>
        <item m="1" x="4458"/>
        <item m="1" x="5028"/>
        <item m="1" x="6361"/>
        <item m="1" x="6357"/>
        <item m="1" x="1568"/>
        <item m="1" x="2131"/>
        <item m="1" x="3344"/>
        <item m="1" x="5676"/>
        <item m="1" x="6551"/>
        <item m="1" x="4440"/>
        <item m="1" x="2309"/>
        <item m="1" x="4182"/>
        <item m="1" x="6698"/>
        <item m="1" x="4791"/>
        <item m="1" x="4918"/>
        <item m="1" x="7584"/>
        <item m="1" x="6769"/>
        <item m="1" x="5975"/>
        <item m="1" x="7041"/>
        <item m="1" x="3993"/>
        <item m="1" x="5422"/>
        <item m="1" x="142"/>
        <item m="1" x="5125"/>
        <item m="1" x="541"/>
        <item m="1" x="4397"/>
        <item m="1" x="7515"/>
        <item m="1" x="7275"/>
        <item m="1" x="7387"/>
        <item m="1" x="376"/>
        <item m="1" x="271"/>
        <item m="1" x="333"/>
        <item m="1" x="6035"/>
        <item m="1" x="3292"/>
        <item m="1" x="1804"/>
        <item m="1" x="3069"/>
        <item m="1" x="5656"/>
        <item m="1" x="7004"/>
        <item m="1" x="6456"/>
        <item m="1" x="3695"/>
        <item m="1" x="5911"/>
        <item m="1" x="3084"/>
        <item m="1" x="988"/>
        <item m="1" x="7404"/>
        <item m="1" x="2815"/>
        <item m="1" x="1327"/>
        <item m="1" x="4444"/>
        <item m="1" x="5029"/>
        <item m="1" x="1132"/>
        <item m="1" x="6563"/>
        <item m="1" x="7743"/>
        <item m="1" x="605"/>
        <item m="1" x="13"/>
        <item m="1" x="6404"/>
        <item m="1" x="7028"/>
        <item m="1" x="2063"/>
        <item m="1" x="2097"/>
        <item m="1" x="4936"/>
        <item m="1" x="757"/>
        <item m="1" x="7222"/>
        <item m="1" x="816"/>
        <item m="1" x="1510"/>
        <item m="1" x="6192"/>
        <item m="1" x="6308"/>
        <item m="1" x="6800"/>
        <item m="1" x="1715"/>
        <item m="1" x="2226"/>
        <item m="1" x="2816"/>
        <item m="1" x="3042"/>
        <item m="1" x="4485"/>
        <item m="1" x="4708"/>
        <item m="1" x="6760"/>
        <item m="1" x="7081"/>
        <item m="1" x="1564"/>
        <item m="1" x="552"/>
        <item m="1" x="5043"/>
        <item m="1" x="5927"/>
        <item m="1" x="5195"/>
        <item m="1" x="7885"/>
        <item m="1" x="4302"/>
        <item m="1" x="7406"/>
        <item m="1" x="7721"/>
        <item m="1" x="1934"/>
        <item m="1" x="1827"/>
        <item m="1" x="4291"/>
        <item m="1" x="6924"/>
        <item m="1" x="3846"/>
        <item m="1" x="653"/>
        <item m="1" x="2356"/>
        <item m="1" x="2056"/>
        <item m="1" x="3875"/>
        <item m="1" x="1613"/>
        <item m="1" x="4783"/>
        <item m="1" x="5350"/>
        <item m="1" x="6565"/>
        <item m="1" x="3170"/>
        <item m="1" x="3390"/>
        <item m="1" x="6109"/>
        <item m="1" x="1969"/>
        <item m="1" x="5589"/>
        <item m="1" x="4821"/>
        <item m="1" x="4675"/>
        <item m="1" x="5556"/>
        <item m="1" x="4499"/>
        <item m="1" x="562"/>
        <item m="1" x="4992"/>
        <item m="1" x="1063"/>
        <item m="1" x="2347"/>
        <item m="1" x="5960"/>
        <item m="1" x="5722"/>
        <item m="1" x="5548"/>
        <item m="1" x="6912"/>
        <item m="1" x="7729"/>
        <item m="1" x="4822"/>
        <item m="1" x="1474"/>
        <item m="1" x="1496"/>
        <item m="1" x="4494"/>
        <item m="1" x="5284"/>
        <item m="1" x="5155"/>
        <item m="1" x="26"/>
        <item m="1" x="2090"/>
        <item m="1" x="6476"/>
        <item m="1" x="1407"/>
        <item m="1" x="3428"/>
        <item m="1" x="1283"/>
        <item m="1" x="2132"/>
        <item m="1" x="45"/>
        <item m="1" x="7764"/>
        <item m="1" x="567"/>
        <item m="1" x="7191"/>
        <item m="1" x="350"/>
        <item m="1" x="3452"/>
        <item m="1" x="4108"/>
        <item m="1" x="3653"/>
        <item m="1" x="1571"/>
        <item m="1" x="2626"/>
        <item m="1" x="3279"/>
        <item m="1" x="3070"/>
        <item m="1" x="7857"/>
        <item m="1" x="7865"/>
        <item m="1" x="1764"/>
        <item m="1" x="3021"/>
        <item m="1" x="3007"/>
        <item m="1" x="5647"/>
        <item m="1" x="6684"/>
        <item m="1" x="2170"/>
        <item m="1" x="1987"/>
        <item m="1" x="2817"/>
        <item m="1" x="3935"/>
        <item m="1" x="7192"/>
        <item m="1" x="7667"/>
        <item m="1" x="7801"/>
        <item m="1" x="41"/>
        <item m="1" x="7756"/>
        <item m="1" x="1389"/>
        <item m="1" x="3671"/>
        <item m="1" x="3600"/>
        <item m="1" x="5442"/>
        <item m="1" x="6258"/>
        <item m="1" x="5189"/>
        <item m="1" x="1195"/>
        <item m="1" x="1730"/>
        <item m="1" x="6137"/>
        <item m="1" x="1881"/>
        <item m="1" x="4070"/>
        <item m="1" x="860"/>
        <item m="1" x="4798"/>
        <item m="1" x="2340"/>
        <item m="1" x="2752"/>
        <item m="1" x="4804"/>
        <item m="1" x="3174"/>
        <item m="1" x="3856"/>
        <item m="1" x="4360"/>
        <item m="1" x="5879"/>
        <item m="1" x="6304"/>
        <item m="1" x="3201"/>
        <item m="1" x="2057"/>
        <item m="1" x="2603"/>
        <item m="1" x="5065"/>
        <item m="1" x="3295"/>
        <item m="1" x="1918"/>
        <item m="1" x="5081"/>
        <item m="1" x="5921"/>
        <item m="1" x="7842"/>
        <item m="1" x="4709"/>
        <item m="1" x="1370"/>
        <item m="1" x="4661"/>
        <item m="1" x="7510"/>
        <item m="1" x="7818"/>
        <item m="1" x="7923"/>
        <item m="1" x="70"/>
        <item m="1" x="4164"/>
        <item m="1" x="4050"/>
        <item m="1" x="5111"/>
        <item m="1" x="5604"/>
        <item m="1" x="6829"/>
        <item m="1" x="7228"/>
        <item m="1" x="1795"/>
        <item m="1" x="579"/>
        <item m="1" x="1524"/>
        <item m="1" x="4627"/>
        <item m="1" x="6009"/>
        <item m="1" x="2076"/>
        <item m="1" x="2024"/>
        <item m="1" x="2297"/>
        <item m="1" x="7383"/>
        <item m="1" x="5406"/>
        <item m="1" x="6699"/>
        <item m="1" x="1999"/>
        <item m="1" x="4628"/>
        <item m="1" x="4056"/>
        <item m="1" x="5053"/>
        <item m="1" x="7127"/>
        <item m="1" x="7334"/>
        <item m="1" x="64"/>
        <item m="1" x="1805"/>
        <item m="1" x="2470"/>
        <item m="1" x="5398"/>
        <item m="1" x="7323"/>
        <item m="1" x="4489"/>
        <item m="1" x="4823"/>
        <item m="1" x="5019"/>
        <item m="1" x="7974"/>
        <item m="1" x="3857"/>
        <item m="1" x="4889"/>
        <item m="1" x="5159"/>
        <item m="1" x="5099"/>
        <item m="1" x="2864"/>
        <item m="1" x="5437"/>
        <item m="1" x="5465"/>
        <item m="1" x="2418"/>
        <item m="1" x="2753"/>
        <item m="1" x="6751"/>
        <item m="1" x="2878"/>
        <item m="1" x="4906"/>
        <item m="1" x="3865"/>
        <item m="1" x="5538"/>
        <item m="1" x="2672"/>
        <item m="1" x="502"/>
        <item m="1" x="14"/>
        <item m="1" x="635"/>
        <item m="1" x="4528"/>
        <item m="1" x="7955"/>
        <item m="1" x="2526"/>
        <item m="1" x="2846"/>
        <item m="1" x="4258"/>
        <item m="1" x="1755"/>
        <item m="1" x="2584"/>
        <item m="1" x="2818"/>
        <item m="1" x="3238"/>
        <item m="1" x="7765"/>
        <item m="1" x="5078"/>
        <item m="1" x="5880"/>
        <item m="1" x="6150"/>
        <item m="1" x="7645"/>
        <item m="1" x="7597"/>
        <item m="1" x="5752"/>
        <item m="1" x="2787"/>
        <item m="1" x="1041"/>
        <item m="1" x="4158"/>
        <item m="1" x="5632"/>
        <item m="1" x="6552"/>
        <item m="1" x="4071"/>
        <item m="1" x="5268"/>
        <item m="1" x="2746"/>
        <item m="1" x="3764"/>
        <item m="1" x="6311"/>
        <item m="1" x="165"/>
        <item m="1" x="108"/>
        <item m="1" x="4284"/>
        <item m="1" x="1115"/>
        <item m="1" x="4954"/>
        <item m="1" x="7617"/>
        <item m="1" x="6090"/>
        <item m="1" x="7183"/>
        <item m="1" x="493"/>
        <item m="1" x="1412"/>
        <item m="1" x="996"/>
        <item m="1" x="3349"/>
        <item m="1" x="384"/>
        <item m="1" x="1178"/>
        <item m="1" x="1946"/>
        <item m="1" x="2292"/>
        <item m="1" x="4794"/>
        <item m="1" x="6069"/>
        <item m="1" x="4950"/>
        <item m="1" x="6060"/>
        <item m="1" x="2657"/>
        <item m="1" x="2336"/>
        <item m="1" x="1735"/>
        <item m="1" x="5306"/>
        <item m="1" x="6254"/>
        <item m="1" x="7115"/>
        <item m="1" x="7317"/>
        <item m="1" x="854"/>
        <item m="1" x="4066"/>
        <item m="1" x="5156"/>
        <item m="1" x="2009"/>
        <item m="1" x="3217"/>
        <item m="1" x="602"/>
        <item m="1" x="709"/>
        <item m="1" x="3045"/>
        <item m="1" x="3696"/>
        <item m="1" x="3502"/>
        <item m="1" x="4141"/>
        <item m="1" x="4043"/>
        <item m="1" x="5576"/>
        <item m="1" x="7924"/>
        <item m="1" x="7446"/>
        <item m="1" x="802"/>
        <item m="1" x="1535"/>
        <item m="1" x="2858"/>
        <item m="1" x="2474"/>
        <item m="1" x="5108"/>
        <item m="1" x="6142"/>
        <item m="1" x="203"/>
        <item m="1" x="2171"/>
        <item m="1" x="783"/>
        <item m="1" x="2534"/>
        <item m="1" x="2058"/>
        <item m="1" x="6776"/>
        <item m="1" x="7674"/>
        <item m="1" x="7367"/>
        <item m="1" x="533"/>
        <item m="1" x="4137"/>
        <item m="1" x="5370"/>
        <item m="1" x="737"/>
        <item m="1" x="2802"/>
        <item m="1" x="7797"/>
        <item m="1" x="4873"/>
        <item m="1" x="7496"/>
        <item m="1" x="738"/>
        <item m="1" x="749"/>
        <item m="1" x="2649"/>
        <item m="1" x="5756"/>
        <item m="1" x="3732"/>
        <item m="1" x="4183"/>
        <item m="1" x="4245"/>
        <item m="1" x="4926"/>
        <item m="1" x="6913"/>
        <item m="1" x="6110"/>
        <item m="1" x="576"/>
        <item m="1" x="4271"/>
        <item m="1" x="4035"/>
        <item m="1" x="198"/>
        <item m="1" x="606"/>
        <item m="1" x="2052"/>
        <item m="1" x="6262"/>
        <item m="1" x="256"/>
        <item m="1" x="1100"/>
        <item m="1" x="1927"/>
        <item m="1" x="247"/>
        <item m="1" x="834"/>
        <item m="1" x="730"/>
        <item m="1" x="6229"/>
        <item m="1" x="2298"/>
        <item m="1" x="2180"/>
        <item m="1" x="1833"/>
        <item m="1" x="6124"/>
        <item m="1" x="6091"/>
        <item m="1" x="4533"/>
        <item m="1" x="4980"/>
        <item m="1" x="3309"/>
        <item m="1" x="3331"/>
        <item m="1" x="3952"/>
        <item m="1" x="7659"/>
        <item m="1" x="7675"/>
        <item m="1" x="5887"/>
        <item m="1" x="6726"/>
        <item m="1" x="6925"/>
        <item m="1" x="2071"/>
        <item m="1" x="4088"/>
        <item m="1" x="5996"/>
        <item m="1" x="7470"/>
        <item m="1" x="143"/>
        <item m="1" x="424"/>
        <item m="1" x="1452"/>
        <item m="1" x="1010"/>
        <item m="1" x="4184"/>
        <item m="1" x="3622"/>
        <item m="1" x="6197"/>
        <item m="1" x="6809"/>
        <item m="1" x="6070"/>
        <item m="1" x="7150"/>
        <item m="1" x="1011"/>
        <item m="1" x="7557"/>
        <item m="1" x="4670"/>
        <item m="1" x="1770"/>
        <item m="1" x="3106"/>
        <item m="1" x="7280"/>
        <item m="1" x="136"/>
        <item m="1" x="5544"/>
        <item m="1" x="1961"/>
        <item m="1" x="2015"/>
        <item m="1" x="5769"/>
        <item m="1" x="6764"/>
        <item m="1" x="1954"/>
        <item m="1" x="6084"/>
        <item m="1" x="7768"/>
        <item m="1" x="2522"/>
        <item m="1" x="3391"/>
        <item m="1" x="6338"/>
        <item m="1" x="7959"/>
        <item m="1" x="6610"/>
        <item m="1" x="2256"/>
        <item m="1" x="5610"/>
        <item m="1" x="3076"/>
        <item m="1" x="7179"/>
        <item m="1" x="3932"/>
        <item m="1" x="4662"/>
        <item m="1" x="5473"/>
        <item m="1" x="5805"/>
        <item m="1" x="4101"/>
        <item m="1" x="5800"/>
        <item m="1" x="4571"/>
        <item m="1" x="7335"/>
        <item m="1" x="3296"/>
        <item m="1" x="147"/>
        <item m="1" x="4067"/>
        <item m="1" x="1306"/>
        <item m="1" x="5299"/>
        <item m="1" x="2115"/>
        <item m="1" x="7880"/>
        <item m="1" x="404"/>
        <item m="1" x="1092"/>
        <item m="1" x="5006"/>
        <item m="1" x="4077"/>
        <item m="1" x="2879"/>
        <item m="1" x="7473"/>
        <item m="1" x="5275"/>
        <item m="1" x="4020"/>
        <item m="1" x="5050"/>
        <item m="1" x="5564"/>
        <item m="1" x="5857"/>
        <item m="1" x="3384"/>
        <item m="1" x="7631"/>
        <item m="1" x="4787"/>
        <item m="1" x="3188"/>
        <item m="1" x="5272"/>
        <item m="1" x="2041"/>
        <item m="1" x="6111"/>
        <item m="1" x="1629"/>
        <item m="1" x="2348"/>
        <item m="1" x="2370"/>
        <item m="1" x="2968"/>
        <item m="1" x="3687"/>
        <item m="1" x="4534"/>
        <item m="1" x="5496"/>
        <item m="1" x="7184"/>
        <item m="1" x="6856"/>
        <item m="1" x="6637"/>
        <item m="1" x="622"/>
        <item m="1" x="5428"/>
        <item m="1" x="6219"/>
        <item m="1" x="2778"/>
        <item m="1" x="6839"/>
        <item m="1" x="3320"/>
        <item m="1" x="248"/>
        <item m="1" x="1150"/>
        <item m="1" x="2141"/>
        <item m="1" x="1042"/>
        <item m="1" x="5116"/>
        <item m="1" x="1967"/>
        <item m="1" x="2068"/>
        <item m="1" x="1760"/>
        <item m="1" x="6627"/>
        <item m="1" x="4231"/>
        <item m="1" x="1284"/>
        <item m="1" x="5611"/>
        <item m="1" x="3503"/>
        <item m="1" x="811"/>
        <item m="1" x="4913"/>
        <item m="1" x="1597"/>
        <item m="1" x="1404"/>
        <item m="1" x="6633"/>
        <item m="1" x="6931"/>
        <item m="1" x="3456"/>
        <item m="1" x="3974"/>
        <item m="1" x="7627"/>
        <item m="1" x="4383"/>
        <item m="1" x="3858"/>
        <item m="1" x="4185"/>
        <item m="1" x="5289"/>
        <item m="1" x="2302"/>
        <item m="1" x="4357"/>
        <item m="1" x="1462"/>
        <item m="1" x="7098"/>
        <item m="1" x="2958"/>
        <item m="1" x="2042"/>
        <item m="1" x="6777"/>
        <item m="1" x="4702"/>
        <item m="1" x="5411"/>
        <item m="1" x="1154"/>
        <item m="1" x="5623"/>
        <item m="1" x="1616"/>
        <item m="1" x="6761"/>
        <item m="1" x="3747"/>
        <item m="1" x="1276"/>
        <item m="1" x="5612"/>
        <item m="1" x="4095"/>
        <item m="1" x="7500"/>
        <item m="1" x="3144"/>
        <item m="1" x="6908"/>
        <item m="1" x="385"/>
        <item m="1" x="7968"/>
        <item m="1" x="103"/>
        <item m="1" x="7977"/>
        <item m="1" x="5150"/>
        <item m="1" x="5383"/>
        <item m="1" x="2678"/>
        <item m="1" x="2978"/>
        <item m="1" x="7396"/>
        <item m="1" x="7299"/>
        <item m="1" x="5707"/>
        <item m="1" x="1701"/>
        <item m="1" x="1956"/>
        <item m="1" x="1603"/>
        <item m="1" x="194"/>
        <item m="1" x="405"/>
        <item m="1" x="1824"/>
        <item m="1" x="2490"/>
        <item m="1" x="3232"/>
        <item m="1" x="4644"/>
        <item m="1" x="323"/>
        <item m="1" x="5157"/>
        <item m="1" x="3472"/>
        <item m="1" x="7456"/>
        <item m="1" x="76"/>
        <item m="1" x="289"/>
        <item m="1" x="4769"/>
        <item m="1" x="7384"/>
        <item m="1" x="1309"/>
        <item m="1" x="800"/>
        <item m="1" x="6566"/>
        <item m="1" x="591"/>
        <item m="1" x="892"/>
        <item m="1" x="799"/>
        <item m="1" x="1511"/>
        <item m="1" x="6461"/>
        <item m="1" x="195"/>
        <item m="1" x="2431"/>
        <item m="1" x="7527"/>
        <item m="1" x="1882"/>
        <item m="1" x="6945"/>
        <item m="1" x="2334"/>
        <item m="1" x="820"/>
        <item m="1" x="6317"/>
        <item m="1" x="507"/>
        <item m="1" x="4846"/>
        <item m="1" x="1356"/>
        <item m="1" x="1505"/>
        <item m="1" x="1811"/>
        <item m="1" x="1043"/>
        <item m="1" x="6223"/>
        <item m="1" x="2272"/>
        <item m="1" x="1806"/>
        <item m="1" x="2651"/>
        <item m="1" x="5026"/>
        <item m="1" x="1340"/>
        <item m="1" x="6667"/>
        <item m="1" x="7077"/>
        <item m="1" x="543"/>
        <item m="1" x="178"/>
        <item m="1" x="4676"/>
        <item m="1" x="4096"/>
        <item m="1" x="3654"/>
        <item m="1" x="5423"/>
        <item m="1" x="1475"/>
        <item m="1" x="2144"/>
        <item m="1" x="3031"/>
        <item m="1" x="6993"/>
        <item m="1" x="3970"/>
        <item m="1" x="3847"/>
        <item m="1" x="4942"/>
        <item m="1" x="5753"/>
        <item m="1" x="6411"/>
        <item m="1" x="2279"/>
        <item m="1" x="6718"/>
        <item m="1" x="1085"/>
        <item m="1" x="5259"/>
        <item m="1" x="5167"/>
        <item m="1" x="311"/>
        <item m="1" x="5285"/>
        <item m="1" x="1525"/>
        <item m="1" x="7418"/>
        <item m="1" x="702"/>
        <item m="1" x="1143"/>
        <item m="1" x="5605"/>
        <item m="1" x="3002"/>
        <item m="1" x="4008"/>
        <item m="1" x="592"/>
        <item m="1" x="5895"/>
        <item m="1" x="7146"/>
        <item m="1" x="3016"/>
        <item m="1" x="7707"/>
        <item m="1" x="4866"/>
        <item m="1" x="1812"/>
        <item m="1" x="7099"/>
        <item m="1" x="3563"/>
        <item m="1" x="7574"/>
        <item m="1" x="7373"/>
        <item m="1" x="695"/>
        <item m="1" x="115"/>
        <item m="1" x="4124"/>
        <item m="1" x="4372"/>
        <item m="1" x="6485"/>
        <item m="1" x="1116"/>
        <item m="1" x="7002"/>
        <item m="1" x="7825"/>
        <item m="1" x="5051"/>
        <item m="1" x="4636"/>
        <item m="1" x="2772"/>
        <item m="1" x="4089"/>
        <item m="1" x="4427"/>
        <item m="1" x="463"/>
        <item m="1" x="339"/>
        <item m="1" x="4756"/>
        <item m="1" x="4481"/>
        <item m="1" x="516"/>
        <item m="1" x="6450"/>
        <item m="1" x="5474"/>
        <item m="1" x="7128"/>
        <item m="1" x="7313"/>
        <item m="1" x="7281"/>
        <item m="1" x="6391"/>
        <item m="1" x="4412"/>
        <item m="1" x="4600"/>
        <item m="1" x="494"/>
        <item m="1" x="5290"/>
        <item m="1" x="3022"/>
        <item m="1" x="7654"/>
        <item m="1" x="744"/>
        <item m="1" x="61"/>
        <item m="1" x="4452"/>
        <item m="1" x="5872"/>
        <item m="1" x="6384"/>
        <item m="1" x="6061"/>
        <item m="1" x="5881"/>
        <item m="1" x="1679"/>
        <item m="1" x="5928"/>
        <item m="1" x="4549"/>
        <item m="1" x="5151"/>
        <item m="1" x="2906"/>
        <item m="1" x="1268"/>
        <item m="1" x="1940"/>
        <item m="1" x="5650"/>
        <item m="1" x="6276"/>
        <item m="1" x="6573"/>
        <item m="1" x="6951"/>
        <item m="1" x="3681"/>
        <item m="1" x="3560"/>
        <item m="1" x="1789"/>
        <item m="1" x="1607"/>
        <item m="1" x="1213"/>
        <item m="1" x="3575"/>
        <item m="1" x="3593"/>
        <item m="1" x="89"/>
        <item m="1" x="6878"/>
        <item m="1" x="4919"/>
        <item m="1" x="803"/>
        <item m="1" x="777"/>
        <item m="1" x="1371"/>
        <item m="1" x="5507"/>
        <item m="1" x="1642"/>
        <item m="1" x="5615"/>
        <item m="1" x="130"/>
        <item m="1" x="7807"/>
        <item m="1" x="7831"/>
        <item m="1" x="4162"/>
        <item m="1" x="3252"/>
        <item m="1" x="5592"/>
        <item m="1" x="2828"/>
        <item m="1" x="2847"/>
        <item m="1" x="1421"/>
        <item m="1" x="2034"/>
        <item m="1" x="6937"/>
        <item m="1" x="1030"/>
        <item m="1" x="2995"/>
        <item m="1" x="5889"/>
        <item m="1" x="6994"/>
        <item m="1" x="3008"/>
        <item m="1" x="4577"/>
        <item m="1" x="1441"/>
        <item m="1" x="7434"/>
        <item m="1" x="1166"/>
        <item m="1" x="5810"/>
        <item m="1" x="6436"/>
        <item m="1" x="3332"/>
        <item m="1" x="3247"/>
        <item m="1" x="3921"/>
        <item m="1" x="161"/>
        <item m="1" x="3901"/>
        <item m="1" x="1675"/>
        <item m="1" x="2419"/>
        <item m="1" x="3302"/>
        <item m="1" x="237"/>
        <item m="1" x="425"/>
        <item m="1" x="1050"/>
        <item m="1" x="3266"/>
        <item m="1" x="7964"/>
        <item m="1" x="4677"/>
        <item m="1" x="2303"/>
        <item m="1" x="6375"/>
        <item m="1" x="7304"/>
        <item m="1" x="4259"/>
        <item m="1" x="821"/>
        <item m="1" x="1381"/>
        <item m="1" x="1807"/>
        <item m="1" x="6650"/>
        <item m="1" x="7244"/>
        <item m="1" x="3464"/>
        <item m="1" x="7359"/>
        <item m="1" x="27"/>
        <item m="1" x="401"/>
        <item m="1" x="7116"/>
        <item m="1" x="3253"/>
        <item m="1" x="3994"/>
        <item m="1" x="5196"/>
        <item m="1" x="806"/>
        <item m="1" x="6727"/>
        <item m="1" x="175"/>
        <item m="1" x="3129"/>
        <item m="1" x="3504"/>
        <item m="1" x="7469"/>
        <item m="1" x="6198"/>
        <item m="1" x="7180"/>
        <item m="1" x="3819"/>
        <item m="1" x="5316"/>
        <item m="1" x="6976"/>
        <item m="1" x="3429"/>
        <item m="1" x="3385"/>
        <item m="1" x="5481"/>
        <item m="1" x="7255"/>
        <item m="1" x="6949"/>
        <item m="1" x="2084"/>
        <item m="1" x="2216"/>
        <item m="1" x="2412"/>
        <item m="1" x="3684"/>
        <item m="1" x="1736"/>
        <item m="1" x="6598"/>
        <item m="1" x="4211"/>
        <item m="1" x="426"/>
        <item m="1" x="3095"/>
        <item m="1" x="155"/>
        <item m="1" x="4109"/>
        <item m="1" x="5361"/>
        <item m="1" x="5532"/>
        <item m="1" x="538"/>
        <item m="1" x="5508"/>
        <item m="1" x="5105"/>
        <item m="1" x="914"/>
        <item m="1" x="6368"/>
        <item m="1" x="2868"/>
        <item m="1" x="2726"/>
        <item m="1" x="2181"/>
        <item m="1" x="290"/>
        <item m="1" x="2594"/>
        <item m="1" x="2529"/>
        <item m="1" x="7979"/>
        <item m="1" x="1252"/>
        <item m="1" x="5939"/>
        <item m="1" x="1813"/>
        <item m="1" x="4200"/>
        <item m="1" x="1241"/>
        <item m="1" x="4920"/>
        <item m="1" x="4784"/>
        <item m="1" x="5497"/>
        <item m="1" x="3233"/>
        <item m="1" x="6287"/>
        <item m="1" x="6277"/>
        <item m="1" x="4036"/>
        <item m="1" x="3355"/>
        <item m="1" x="7229"/>
        <item m="1" x="7447"/>
        <item m="1" x="3153"/>
        <item m="1" x="7886"/>
        <item m="1" x="7684"/>
        <item m="1" x="274"/>
        <item m="1" x="162"/>
        <item m="1" x="4323"/>
        <item m="1" x="4703"/>
        <item m="1" x="1372"/>
        <item m="1" x="1328"/>
        <item m="1" x="3165"/>
        <item m="1" x="6587"/>
        <item m="1" x="7578"/>
        <item m="1" x="2929"/>
        <item m="1" x="5040"/>
        <item m="1" x="1942"/>
        <item m="1" x="6187"/>
        <item m="1" x="3316"/>
        <item m="1" x="4737"/>
        <item m="1" x="7078"/>
        <item m="1" x="7388"/>
        <item m="1" x="204"/>
        <item m="1" x="1140"/>
        <item m="1" x="2222"/>
        <item m="1" x="7232"/>
        <item m="1" x="3740"/>
        <item m="1" x="4026"/>
        <item m="1" x="4773"/>
        <item m="1" x="611"/>
        <item m="1" x="6888"/>
        <item m="1" x="3314"/>
        <item m="1" x="3484"/>
        <item m="1" x="7925"/>
        <item m="1" x="5260"/>
        <item m="1" x="5873"/>
        <item m="1" x="1506"/>
        <item m="1" x="4190"/>
        <item m="1" x="3718"/>
        <item m="1" x="7603"/>
        <item m="1" x="4933"/>
        <item m="1" x="6099"/>
        <item m="1" x="3458"/>
        <item m="1" x="3336"/>
        <item m="1" x="6339"/>
        <item m="1" x="7660"/>
        <item m="1" x="3902"/>
        <item m="1" x="1264"/>
        <item m="1" x="1491"/>
        <item m="1" x="1552"/>
        <item m="1" x="1887"/>
        <item m="1" x="6486"/>
        <item m="1" x="2865"/>
        <item m="1" x="6266"/>
        <item m="1" x="6507"/>
        <item m="1" x="6457"/>
        <item m="1" x="2545"/>
        <item m="1" x="2701"/>
        <item m="1" x="2613"/>
        <item m="1" x="7168"/>
        <item m="1" x="3341"/>
        <item m="1" x="7482"/>
        <item m="1" x="6889"/>
        <item m="1" x="7401"/>
        <item m="1" x="5416"/>
        <item m="1" x="5784"/>
        <item m="1" x="1653"/>
        <item m="1" x="1952"/>
        <item m="1" x="7193"/>
        <item m="1" x="2658"/>
        <item m="1" x="6023"/>
        <item m="1" x="5694"/>
        <item m="1" x="3594"/>
        <item m="1" x="3995"/>
        <item m="1" x="5102"/>
        <item m="1" x="2979"/>
        <item m="1" x="2614"/>
        <item m="1" x="6469"/>
        <item m="1" x="7598"/>
        <item m="1" x="3953"/>
        <item m="1" x="4723"/>
        <item m="1" x="4993"/>
        <item m="1" x="4764"/>
        <item m="1" x="5690"/>
        <item m="1" x="1914"/>
        <item m="1" x="2239"/>
        <item m="1" x="6385"/>
        <item m="1" x="6051"/>
        <item m="1" x="7405"/>
        <item m="1" x="4138"/>
        <item m="1" x="2257"/>
        <item m="1" x="5669"/>
        <item m="1" x="6041"/>
        <item m="1" x="2025"/>
        <item m="1" x="2773"/>
        <item m="1" x="6700"/>
        <item m="1" x="7093"/>
        <item m="1" x="7502"/>
        <item m="1" x="3672"/>
        <item m="1" x="4350"/>
        <item m="1" x="3748"/>
        <item m="1" x="4110"/>
        <item m="1" x="3683"/>
        <item m="1" x="4622"/>
        <item m="1" x="5331"/>
        <item m="1" x="6941"/>
        <item m="1" x="789"/>
        <item m="1" x="593"/>
        <item m="1" x="5670"/>
        <item m="1" x="4465"/>
        <item m="1" x="715"/>
        <item m="1" x="5261"/>
        <item m="1" x="3884"/>
        <item m="1" x="3130"/>
        <item m="1" x="7435"/>
        <item m="1" x="7371"/>
        <item m="1" x="1536"/>
        <item m="1" x="3579"/>
        <item m="1" x="2546"/>
        <item m="1" x="2959"/>
        <item m="1" x="7618"/>
        <item m="1" x="7129"/>
        <item m="1" x="7641"/>
        <item m="1" x="534"/>
        <item m="1" x="897"/>
        <item m="1" x="6847"/>
        <item m="1" x="5239"/>
        <item m="1" x="1390"/>
        <item m="1" x="2116"/>
        <item m="1" x="7318"/>
        <item m="1" x="3321"/>
        <item m="1" x="3982"/>
        <item m="1" x="977"/>
        <item m="1" x="6817"/>
        <item m="1" x="607"/>
        <item m="1" x="2803"/>
        <item m="1" x="6634"/>
        <item m="1" x="3469"/>
        <item m="1" x="3352"/>
        <item m="1" x="3975"/>
        <item m="1" x="4867"/>
        <item m="1" x="766"/>
        <item m="1" x="1027"/>
        <item m="1" x="902"/>
        <item m="1" x="5206"/>
        <item m="1" x="6248"/>
        <item m="1" x="2792"/>
        <item m="1" x="2821"/>
        <item m="1" x="7759"/>
        <item m="1" x="5551"/>
        <item m="1" x="6721"/>
        <item m="1" x="257"/>
        <item m="1" x="5207"/>
        <item m="1" x="2611"/>
        <item m="1" x="6233"/>
        <item m="1" x="3039"/>
        <item m="1" x="5366"/>
        <item m="1" x="1883"/>
        <item m="1" x="7008"/>
        <item m="1" x="6917"/>
        <item m="1" x="6787"/>
        <item m="1" x="4191"/>
        <item m="1" x="3826"/>
        <item m="1" x="4292"/>
        <item m="1" x="1903"/>
        <item m="1" x="6395"/>
        <item m="1" x="6621"/>
        <item m="1" x="7061"/>
        <item m="1" x="7018"/>
        <item m="1" x="7619"/>
        <item m="1" x="2471"/>
        <item m="1" x="6344"/>
        <item m="1" x="6079"/>
        <item m="1" x="6369"/>
        <item m="1" x="1167"/>
        <item m="1" x="3226"/>
        <item m="1" x="1341"/>
        <item m="1" x="1544"/>
        <item m="1" x="4849"/>
        <item m="1" x="5384"/>
        <item m="1" x="2513"/>
        <item m="1" x="7268"/>
        <item m="1" x="521"/>
        <item m="1" x="2003"/>
        <item m="1" x="2161"/>
        <item m="1" x="7599"/>
        <item m="1" x="844"/>
        <item m="1" x="5269"/>
        <item m="1" x="5732"/>
        <item m="1" x="6755"/>
        <item m="1" x="3613"/>
        <item m="1" x="4125"/>
        <item m="1" x="3107"/>
        <item m="1" x="4039"/>
        <item m="1" x="4129"/>
        <item m="1" x="1051"/>
        <item m="1" x="921"/>
        <item m="1" x="628"/>
        <item m="1" x="2829"/>
        <item m="1" x="1376"/>
        <item m="1" x="5664"/>
        <item m="1" x="116"/>
        <item m="1" x="5590"/>
        <item m="1" x="3175"/>
        <item m="1" x="6255"/>
        <item m="1" x="2639"/>
        <item m="1" x="166"/>
        <item m="1" x="1285"/>
        <item m="1" x="7385"/>
        <item m="1" x="7874"/>
        <item m="1" x="4719"/>
        <item m="1" x="958"/>
        <item m="1" x="3842"/>
        <item m="1" x="6576"/>
        <item m="1" x="3664"/>
        <item m="1" x="4466"/>
        <item m="1" x="1453"/>
        <item m="1" x="5901"/>
        <item m="1" x="2413"/>
        <item m="1" x="648"/>
        <item m="1" x="6076"/>
        <item m="1" x="1808"/>
        <item m="1" x="2894"/>
        <item m="1" x="2711"/>
        <item m="1" x="5514"/>
        <item m="1" x="3055"/>
        <item m="1" x="1086"/>
        <item m="1" x="5046"/>
        <item m="1" x="2085"/>
        <item m="1" x="6004"/>
        <item m="1" x="2077"/>
        <item m="1" x="2666"/>
        <item m="1" x="6574"/>
        <item m="1" x="5262"/>
        <item m="1" x="5643"/>
        <item m="1" x="7840"/>
        <item m="1" x="170"/>
        <item m="1" x="2147"/>
        <item m="1" x="1776"/>
        <item m="1" x="7374"/>
        <item m="1" x="3637"/>
        <item m="1" x="5362"/>
        <item m="1" x="4186"/>
        <item m="1" x="4378"/>
        <item m="1" x="5916"/>
        <item m="1" x="7379"/>
        <item m="1" x="7661"/>
        <item m="1" x="312"/>
        <item m="1" x="1737"/>
        <item m="1" x="3013"/>
        <item m="1" x="6643"/>
        <item m="1" x="7457"/>
        <item m="1" x="7419"/>
        <item m="1" x="3866"/>
        <item m="1" x="4201"/>
        <item m="1" x="637"/>
        <item m="1" x="4249"/>
        <item m="1" x="4313"/>
        <item m="1" x="580"/>
        <item m="1" x="772"/>
        <item m="1" x="1158"/>
        <item m="1" x="5633"/>
        <item m="1" x="4634"/>
        <item m="1" x="825"/>
        <item m="1" x="217"/>
        <item m="1" x="3446"/>
        <item m="1" x="7448"/>
        <item m="1" x="7380"/>
        <item m="1" x="6966"/>
        <item m="1" x="4217"/>
        <item m="1" x="885"/>
        <item m="1" x="7632"/>
        <item m="1" x="7773"/>
        <item m="1" x="6327"/>
        <item m="1" x="2804"/>
        <item m="1" x="7158"/>
        <item m="1" x="2686"/>
        <item m="1" x="7813"/>
        <item m="1" x="109"/>
        <item m="1" x="1897"/>
        <item m="1" x="3356"/>
        <item m="1" x="4097"/>
        <item m="1" x="5371"/>
        <item m="1" x="5034"/>
        <item m="1" x="5582"/>
        <item m="1" x="5990"/>
        <item m="1" x="5748"/>
        <item m="1" x="414"/>
        <item m="1" x="3996"/>
        <item m="1" x="577"/>
        <item m="1" x="5197"/>
        <item m="1" x="1741"/>
        <item m="1" x="2388"/>
        <item m="1" x="4098"/>
        <item m="1" x="4218"/>
        <item m="1" x="5997"/>
        <item m="1" x="1502"/>
        <item m="1" x="2604"/>
        <item m="1" x="6914"/>
        <item m="1" x="1222"/>
        <item m="1" x="7036"/>
        <item m="1" x="3624"/>
        <item m="1" x="5174"/>
        <item m="1" x="5912"/>
        <item m="1" x="5991"/>
        <item m="1" x="4303"/>
        <item m="1" x="1319"/>
        <item m="1" x="4059"/>
        <item m="1" x="5510"/>
        <item m="1" x="1814"/>
        <item m="1" x="1121"/>
        <item m="1" x="3219"/>
        <item m="1" x="3009"/>
        <item m="1" x="3027"/>
        <item m="1" x="7942"/>
        <item m="1" x="7949"/>
        <item m="1" x="2304"/>
        <item m="1" x="442"/>
        <item m="1" x="5339"/>
        <item m="1" x="612"/>
        <item m="1" x="4759"/>
        <item m="1" x="1554"/>
        <item m="1" x="1075"/>
        <item m="1" x="6143"/>
        <item m="1" x="3655"/>
        <item m="1" x="3861"/>
        <item m="1" x="3715"/>
        <item m="1" x="4949"/>
        <item m="1" x="1093"/>
        <item m="1" x="1159"/>
        <item m="1" x="1216"/>
        <item m="1" x="1259"/>
        <item m="1" x="4809"/>
        <item m="1" x="6423"/>
        <item m="1" x="6370"/>
        <item m="1" x="6872"/>
        <item m="1" x="7031"/>
        <item m="1" x="5175"/>
        <item m="1" x="1293"/>
        <item m="1" x="1976"/>
        <item m="1" x="7819"/>
        <item m="1" x="922"/>
        <item m="1" x="2900"/>
        <item m="1" x="7140"/>
        <item m="1" x="3050"/>
        <item m="1" x="2960"/>
        <item m="1" x="7633"/>
        <item m="1" x="623"/>
        <item m="1" x="5208"/>
        <item m="1" x="1497"/>
        <item m="1" x="4119"/>
        <item m="1" x="4467"/>
        <item m="1" x="4416"/>
        <item m="1" x="5139"/>
        <item m="1" x="7169"/>
        <item m="1" x="3552"/>
        <item m="1" x="7894"/>
        <item m="1" x="3757"/>
        <item m="1" x="6340"/>
        <item m="1" x="7701"/>
        <item m="1" x="7314"/>
        <item m="1" x="7690"/>
        <item m="1" x="7531"/>
        <item m="1" x="4337"/>
        <item m="1" x="5475"/>
        <item m="1" x="5757"/>
        <item m="1" x="2779"/>
        <item m="1" x="6723"/>
        <item m="1" x="2819"/>
        <item m="1" x="2718"/>
        <item m="1" x="2652"/>
        <item m="1" x="1186"/>
        <item m="1" x="1244"/>
        <item m="1" x="5691"/>
        <item m="1" x="7579"/>
        <item m="1" x="7859"/>
        <item m="1" x="553"/>
        <item m="1" x="5035"/>
        <item m="1" x="629"/>
        <item m="1" x="3877"/>
        <item m="1" x="5549"/>
        <item m="1" x="2974"/>
        <item m="1" x="6977"/>
        <item m="1" x="1898"/>
        <item m="1" x="5902"/>
        <item m="1" x="7730"/>
        <item m="1" x="3784"/>
        <item m="1" x="1638"/>
        <item m="1" x="1444"/>
        <item m="1" x="6183"/>
        <item m="1" x="2198"/>
        <item m="1" x="7956"/>
        <item m="1" x="5460"/>
        <item m="1" x="3481"/>
        <item m="1" x="3820"/>
        <item m="1" x="4279"/>
        <item m="1" x="5325"/>
        <item m="1" x="923"/>
        <item m="1" x="5586"/>
        <item m="1" x="1664"/>
        <item m="1" x="7449"/>
        <item m="1" x="4384"/>
        <item m="1" x="6567"/>
        <item m="1" x="372"/>
        <item m="1" x="989"/>
        <item m="1" x="5179"/>
        <item m="1" x="1988"/>
        <item m="1" x="6345"/>
        <item m="1" x="6256"/>
        <item m="1" x="7282"/>
        <item m="1" x="835"/>
        <item m="1" x="6240"/>
        <item m="1" x="7044"/>
        <item m="1" x="5455"/>
        <item m="1" x="2934"/>
        <item m="1" x="7414"/>
        <item m="1" x="6174"/>
        <item m="1" x="3205"/>
        <item m="1" x="353"/>
        <item m="1" x="982"/>
        <item m="1" x="4908"/>
        <item m="1" x="5498"/>
        <item m="1" x="1384"/>
        <item m="1" x="1463"/>
        <item m="1" x="1021"/>
        <item m="1" x="2043"/>
        <item m="1" x="5533"/>
        <item m="1" x="5426"/>
        <item m="1" x="1834"/>
        <item m="1" x="1943"/>
        <item m="1" x="1977"/>
        <item m="1" x="2059"/>
        <item m="1" x="2182"/>
        <item m="1" x="7288"/>
        <item m="1" x="7415"/>
        <item m="1" x="1179"/>
        <item m="1" x="3914"/>
        <item m="1" x="1418"/>
        <item m="1" x="2848"/>
        <item m="1" x="6529"/>
        <item m="1" x="7019"/>
        <item m="1" x="4139"/>
        <item m="1" x="1922"/>
        <item m="1" x="5890"/>
        <item m="1" x="3623"/>
        <item m="1" x="594"/>
        <item m="1" x="7170"/>
        <item m="1" x="138"/>
        <item m="1" x="4852"/>
        <item m="1" x="5002"/>
        <item m="1" x="4878"/>
        <item m="1" x="7718"/>
        <item m="1" x="7820"/>
        <item m="1" x="3415"/>
        <item m="1" x="7678"/>
        <item m="1" x="3925"/>
        <item m="1" x="5089"/>
        <item m="1" x="1044"/>
        <item m="1" x="5634"/>
        <item m="1" x="2183"/>
        <item m="1" x="6346"/>
        <item m="1" x="6397"/>
        <item m="1" x="6739"/>
        <item m="1" x="5944"/>
        <item m="1" x="947"/>
        <item m="1" x="5627"/>
        <item m="1" x="1558"/>
        <item m="1" x="1300"/>
        <item m="1" x="1796"/>
        <item m="1" x="1458"/>
        <item m="1" x="2047"/>
        <item m="1" x="5546"/>
        <item m="1" x="1981"/>
        <item m="1" x="2887"/>
        <item m="1" x="2016"/>
        <item m="1" x="2530"/>
        <item m="1" x="4406"/>
        <item m="1" x="5618"/>
        <item m="1" x="6392"/>
        <item m="1" x="2451"/>
        <item m="1" x="4277"/>
        <item m="1" x="5779"/>
        <item m="1" x="6957"/>
        <item m="1" x="3711"/>
        <item m="1" x="464"/>
        <item m="1" x="4894"/>
        <item m="1" x="4195"/>
        <item m="1" x="3176"/>
        <item m="1" x="3571"/>
        <item m="1" x="4014"/>
        <item m="1" x="855"/>
        <item m="1" x="4738"/>
        <item m="1" x="1144"/>
        <item m="1" x="5929"/>
        <item m="1" x="5456"/>
        <item m="1" x="3929"/>
        <item m="1" x="5661"/>
        <item m="1" x="5326"/>
        <item m="1" x="3971"/>
        <item m="1" x="7780"/>
        <item m="1" x="5985"/>
        <item m="1" x="1968"/>
        <item m="1" x="6288"/>
        <item m="1" x="2759"/>
        <item m="1" x="7438"/>
        <item m="1" x="4959"/>
        <item m="1" x="3903"/>
        <item m="1" x="6085"/>
        <item m="1" x="5780"/>
        <item m="1" x="6038"/>
        <item m="1" x="6524"/>
        <item m="1" x="3077"/>
        <item m="1" x="3936"/>
        <item m="1" x="7832"/>
        <item m="1" x="5300"/>
        <item m="1" x="1391"/>
        <item m="1" x="3956"/>
        <item m="1" x="3478"/>
        <item m="1" x="1106"/>
        <item m="1" x="5013"/>
        <item m="1" x="4495"/>
        <item m="1" x="595"/>
        <item m="1" x="4724"/>
        <item m="1" x="616"/>
        <item m="1" x="4578"/>
        <item m="1" x="845"/>
        <item m="1" x="5218"/>
        <item m="1" x="886"/>
        <item m="1" x="1170"/>
        <item m="1" x="5263"/>
        <item m="1" x="5393"/>
        <item m="1" x="4967"/>
        <item m="1" x="1322"/>
        <item m="1" x="3133"/>
        <item m="1" x="5059"/>
        <item m="1" x="2423"/>
        <item m="1" x="1777"/>
        <item m="1" x="6324"/>
        <item m="1" x="1982"/>
        <item m="1" x="4040"/>
        <item m="1" x="15"/>
        <item m="1" x="5993"/>
        <item m="1" x="4713"/>
        <item m="1" x="340"/>
        <item m="1" x="5009"/>
        <item m="1" x="1337"/>
        <item m="1" x="5511"/>
        <item m="1" x="6243"/>
        <item m="1" x="3375"/>
        <item m="1" x="7634"/>
        <item m="1" x="7826"/>
        <item m="1" x="4329"/>
        <item m="1" x="1645"/>
        <item m="1" x="5858"/>
        <item m="1" x="4652"/>
        <item m="1" x="5978"/>
        <item m="1" x="6518"/>
        <item m="1" x="242"/>
        <item m="1" x="2496"/>
        <item m="1" x="6661"/>
        <item m="1" x="6778"/>
        <item m="1" x="3576"/>
        <item m="1" x="4572"/>
        <item m="1" x="603"/>
        <item m="1" x="1076"/>
        <item m="1" x="5717"/>
        <item m="1" x="1163"/>
        <item m="1" x="5657"/>
        <item m="1" x="1399"/>
        <item m="1" x="2142"/>
        <item m="1" x="7289"/>
        <item m="1" x="7420"/>
        <item m="1" x="7263"/>
        <item m="1" x="924"/>
        <item m="1" x="1576"/>
        <item m="1" x="4445"/>
        <item m="1" x="4003"/>
        <item m="1" x="32"/>
        <item m="1" x="3051"/>
        <item m="1" x="1828"/>
        <item m="1" x="3303"/>
        <item m="1" x="918"/>
        <item m="1" x="903"/>
        <item m="1" x="5907"/>
        <item m="1" x="1377"/>
        <item m="1" x="3363"/>
        <item m="1" x="4739"/>
        <item m="1" x="6952"/>
        <item m="1" x="7676"/>
        <item m="1" x="42"/>
        <item m="1" x="4506"/>
        <item m="1" x="3227"/>
        <item m="1" x="3744"/>
        <item m="1" x="3630"/>
        <item m="1" x="5317"/>
        <item m="1" x="5913"/>
        <item m="1" x="2337"/>
        <item m="1" x="2209"/>
        <item m="1" x="189"/>
        <item m="1" x="6388"/>
        <item m="1" x="433"/>
        <item m="1" x="4385"/>
        <item m="1" x="5066"/>
        <item m="1" x="1036"/>
        <item m="1" x="596"/>
        <item m="1" x="1351"/>
        <item m="1" x="5327"/>
        <item m="1" x="5499"/>
        <item m="1" x="1583"/>
        <item m="1" x="2310"/>
        <item m="1" x="983"/>
        <item m="1" x="4968"/>
        <item m="1" x="5160"/>
        <item m="1" x="7458"/>
        <item m="1" x="571"/>
        <item m="1" x="5708"/>
        <item m="1" x="4235"/>
        <item m="1" x="7389"/>
        <item m="1" x="4975"/>
        <item m="1" x="2722"/>
        <item m="1" x="295"/>
        <item m="1" x="3658"/>
        <item m="1" x="1608"/>
        <item m="1" x="6601"/>
        <item m="1" x="3196"/>
        <item m="1" x="6932"/>
        <item m="1" x="503"/>
        <item m="1" x="4304"/>
        <item m="1" x="1540"/>
        <item m="1" x="7195"/>
        <item m="1" x="386"/>
        <item m="1" x="3933"/>
        <item m="1" x="5699"/>
        <item m="1" x="7960"/>
        <item m="1" x="6762"/>
        <item m="1" x="3749"/>
        <item m="1" x="1559"/>
        <item m="1" x="3402"/>
        <item m="1" x="2659"/>
        <item m="1" x="1045"/>
        <item m="1" x="2888"/>
        <item m="1" x="3459"/>
        <item m="1" x="7897"/>
        <item m="1" x="4795"/>
        <item m="1" x="2293"/>
        <item m="1" x="3780"/>
        <item m="1" x="4407"/>
        <item m="1" x="6095"/>
        <item m="1" x="2962"/>
        <item m="1" x="7471"/>
        <item m="1" x="6138"/>
        <item m="1" x="7134"/>
        <item m="1" x="3121"/>
        <item m="1" x="3803"/>
        <item m="1" x="7681"/>
        <item m="1" x="6071"/>
        <item m="1" x="1630"/>
        <item m="1" x="5765"/>
        <item m="1" x="2505"/>
        <item m="1" x="56"/>
        <item m="1" x="2882"/>
        <item m="1" x="2296"/>
        <item m="1" x="7969"/>
        <item m="1" x="1553"/>
        <item m="1" x="1685"/>
        <item m="1" x="2716"/>
        <item m="1" x="2916"/>
        <item m="1" x="624"/>
        <item m="1" x="4746"/>
        <item m="1" x="3067"/>
        <item m="1" x="5251"/>
        <item m="1" x="1738"/>
        <item m="1" x="5665"/>
        <item m="1" x="5864"/>
        <item m="1" x="2069"/>
        <item m="1" x="1492"/>
        <item m="1" x="2896"/>
        <item m="1" x="7558"/>
        <item m="1" x="3380"/>
        <item m="1" x="1299"/>
        <item m="1" x="3212"/>
        <item m="1" x="7898"/>
        <item m="1" x="4640"/>
        <item m="1" x="51"/>
        <item m="1" x="4962"/>
        <item m="1" x="6918"/>
        <item m="1" x="7691"/>
        <item m="1" x="4705"/>
        <item m="1" x="1825"/>
        <item m="1" x="2955"/>
        <item m="1" x="4529"/>
        <item m="1" x="4400"/>
        <item m="1" x="6873"/>
        <item m="1" x="238"/>
        <item m="1" x="1410"/>
        <item m="1" x="2210"/>
        <item m="1" x="1893"/>
        <item m="1" x="1756"/>
        <item m="1" x="7185"/>
        <item m="1" x="1411"/>
        <item m="1" x="1278"/>
        <item m="1" x="6278"/>
        <item m="1" x="6740"/>
        <item m="1" x="7086"/>
        <item m="1" x="638"/>
        <item m="1" x="317"/>
        <item m="1" x="2679"/>
        <item m="1" x="1619"/>
        <item m="1" x="429"/>
        <item m="1" x="2939"/>
        <item m="1" x="7794"/>
        <item m="1" x="3937"/>
        <item m="1" x="127"/>
        <item m="1" x="5376"/>
        <item m="1" x="460"/>
        <item m="1" x="476"/>
        <item m="1" x="4490"/>
        <item m="1" x="283"/>
        <item m="1" x="4285"/>
        <item m="1" x="716"/>
        <item m="1" x="1907"/>
        <item m="1" x="6224"/>
        <item m="1" x="6396"/>
        <item m="1" x="2883"/>
        <item m="1" x="3166"/>
        <item m="1" x="3394"/>
        <item m="1" x="3972"/>
        <item m="1" x="3821"/>
        <item m="1" x="6874"/>
        <item m="1" x="3656"/>
        <item m="1" x="5492"/>
        <item m="1" x="5796"/>
        <item m="1" x="6179"/>
        <item m="1" x="2103"/>
        <item m="1" x="6788"/>
        <item m="1" x="4142"/>
        <item m="1" x="712"/>
        <item m="1" x="4592"/>
        <item m="1" x="5840"/>
        <item m="1" x="2547"/>
        <item m="1" x="2501"/>
        <item m="1" x="4586"/>
        <item m="1" x="625"/>
        <item m="1" x="4623"/>
        <item m="1" x="5401"/>
        <item m="1" x="6244"/>
        <item m="1" x="6024"/>
        <item m="1" x="1133"/>
        <item m="1" x="1815"/>
        <item m="1" x="3614"/>
        <item m="1" x="6193"/>
        <item m="1" x="4603"/>
        <item m="1" x="2095"/>
        <item m="1" x="7474"/>
        <item m="1" x="7821"/>
        <item m="1" x="5225"/>
        <item m="1" x="5190"/>
        <item m="1" x="183"/>
        <item m="1" x="1373"/>
        <item m="1" x="1858"/>
        <item m="1" x="2371"/>
        <item m="1" x="1598"/>
        <item m="1" x="3322"/>
        <item m="1" x="898"/>
        <item m="1" x="915"/>
        <item m="1" x="5440"/>
        <item m="1" x="2124"/>
        <item m="1" x="2630"/>
        <item m="1" x="5509"/>
        <item m="1" x="3297"/>
        <item m="1" x="4681"/>
        <item m="1" x="4286"/>
        <item m="1" x="313"/>
        <item m="1" x="4747"/>
        <item m="1" x="5534"/>
        <item m="1" x="1718"/>
        <item m="1" x="6875"/>
        <item m="1" x="2258"/>
        <item m="1" x="3177"/>
        <item m="1" x="2969"/>
        <item m="1" x="3223"/>
        <item m="1" x="2854"/>
        <item m="1" x="7121"/>
        <item m="1" x="3145"/>
        <item m="1" x="2924"/>
        <item m="1" x="6451"/>
        <item m="1" x="6530"/>
        <item m="1" x="3369"/>
        <item m="1" x="3310"/>
        <item m="1" x="7182"/>
        <item m="1" x="7186"/>
        <item m="1" x="6628"/>
        <item m="1" x="3010"/>
        <item m="1" x="3017"/>
        <item m="1" x="6929"/>
        <item m="1" x="3435"/>
        <item m="1" x="3190"/>
        <item m="1" x="3465"/>
        <item m="1" x="4574"/>
        <item m="1" x="522"/>
        <item m="1" x="856"/>
        <item m="1" x="6950"/>
        <item m="1" x="3276"/>
        <item m="1" x="3323"/>
        <item m="1" x="7822"/>
        <item m="1" x="4720"/>
        <item m="1" x="6025"/>
        <item m="1" x="6151"/>
        <item m="1" x="6416"/>
        <item m="1" x="3580"/>
        <item m="1" x="7965"/>
        <item m="1" x="1947"/>
        <item m="1" x="6144"/>
        <item m="1" x="2642"/>
        <item m="1" x="758"/>
        <item m="1" x="5677"/>
        <item m="1" x="1592"/>
        <item m="1" x="7459"/>
        <item m="1" x="5412"/>
        <item m="1" x="2133"/>
        <item m="1" x="3516"/>
        <item m="1" x="5060"/>
        <item m="1" x="2631"/>
        <item m="1" x="1476"/>
        <item m="1" x="1007"/>
        <item m="1" x="1797"/>
        <item m="1" x="5712"/>
        <item m="1" x="6599"/>
        <item m="1" x="1978"/>
        <item m="1" x="6892"/>
        <item m="1" x="2162"/>
        <item m="1" x="6354"/>
        <item m="1" x="2822"/>
        <item m="1" x="3588"/>
        <item m="1" x="1445"/>
        <item m="1" x="5211"/>
        <item m="1" x="5973"/>
        <item m="1" x="6564"/>
        <item m="1" x="7290"/>
        <item m="1" x="7785"/>
        <item m="1" x="2944"/>
        <item m="1" x="4379"/>
        <item m="1" x="1316"/>
        <item m="1" x="2765"/>
        <item m="1" x="3052"/>
        <item m="1" x="4380"/>
        <item m="1" x="1798"/>
        <item m="1" x="6249"/>
        <item m="1" x="6296"/>
        <item m="1" x="1214"/>
        <item m="1" x="887"/>
        <item m="1" x="846"/>
        <item m="1" x="1646"/>
        <item m="1" x="2163"/>
        <item m="1" x="4390"/>
        <item m="1" x="4743"/>
        <item m="1" x="5054"/>
        <item m="1" x="5309"/>
        <item m="1" x="4693"/>
        <item m="1" x="7551"/>
        <item m="1" x="4344"/>
        <item m="1" x="7990"/>
        <item m="1" x="2223"/>
        <item m="1" x="2911"/>
        <item m="1" x="4272"/>
        <item m="1" x="3197"/>
        <item m="1" x="4232"/>
        <item m="1" x="1719"/>
        <item m="1" x="3115"/>
        <item m="1" x="2849"/>
        <item m="1" x="4441"/>
        <item m="1" x="4694"/>
        <item m="1" x="6328"/>
        <item m="1" x="3947"/>
        <item m="1" x="3926"/>
        <item m="1" x="3938"/>
        <item m="1" x="517"/>
        <item m="1" x="773"/>
        <item m="1" x="3511"/>
        <item m="1" x="3781"/>
        <item m="1" x="4700"/>
        <item m="1" x="6903"/>
        <item m="1" x="1654"/>
        <item m="1" x="2702"/>
        <item m="1" x="613"/>
        <item m="1" x="626"/>
        <item m="1" x="1012"/>
        <item m="1" x="2091"/>
        <item m="1" x="6184"/>
        <item m="1" x="2320"/>
        <item m="1" x="7847"/>
        <item m="1" x="508"/>
        <item m="1" x="7"/>
        <item m="1" x="759"/>
        <item m="1" x="5859"/>
        <item m="1" x="7284"/>
        <item m="1" x="252"/>
        <item m="1" x="7975"/>
        <item m="1" x="8"/>
        <item m="1" x="839"/>
        <item m="1" x="1537"/>
        <item m="1" x="5970"/>
        <item m="1" x="4241"/>
        <item m="1" x="5917"/>
        <item m="1" x="2280"/>
        <item m="1" x="2196"/>
        <item m="1" x="7135"/>
        <item m="1" x="699"/>
        <item m="1" x="3108"/>
        <item m="1" x="3366"/>
        <item m="1" x="84"/>
        <item m="1" x="6300"/>
        <item m="1" x="6712"/>
        <item m="1" x="2793"/>
        <item m="1" x="7934"/>
        <item m="1" x="6010"/>
        <item m="1" x="7087"/>
        <item m="1" x="7455"/>
        <item m="1" x="4130"/>
        <item m="1" x="5725"/>
        <item m="1" x="7329"/>
        <item m="1" x="836"/>
        <item m="1" x="1970"/>
        <item m="1" x="2990"/>
        <item m="1" x="7112"/>
        <item m="1" x="3381"/>
        <item m="1" x="5343"/>
        <item m="1" x="5230"/>
        <item m="1" x="2615"/>
        <item m="1" x="7360"/>
        <item m="1" x="7635"/>
        <item m="1" x="861"/>
        <item m="1" x="2484"/>
        <item m="1" x="2589"/>
        <item m="1" x="6876"/>
        <item m="1" x="2485"/>
        <item m="1" x="6437"/>
        <item m="1" x="6818"/>
        <item m="1" x="3862"/>
        <item m="1" x="597"/>
        <item m="1" x="5678"/>
        <item m="1" x="1983"/>
        <item m="1" x="6320"/>
        <item m="1" x="6171"/>
        <item m="1" x="7649"/>
        <item m="1" x="28"/>
        <item m="1" x="4740"/>
        <item m="1" x="5146"/>
        <item m="1" x="6741"/>
        <item m="1" x="6393"/>
        <item m="1" x="7762"/>
        <item m="1" x="4446"/>
        <item m="1" x="2850"/>
        <item m="1" x="3983"/>
        <item m="1" x="4188"/>
        <item m="1" x="1235"/>
        <item m="1" x="3000"/>
        <item m="1" x="7285"/>
        <item m="1" x="862"/>
        <item m="1" x="5888"/>
        <item m="1" x="4143"/>
        <item m="1" x="341"/>
        <item m="1" x="4469"/>
        <item m="1" x="5039"/>
        <item m="1" x="1851"/>
        <item m="1" x="904"/>
        <item m="1" x="5219"/>
        <item m="1" x="1577"/>
        <item m="1" x="2502"/>
        <item m="1" x="2640"/>
        <item m="1" x="4470"/>
        <item m="1" x="642"/>
        <item m="1" x="5055"/>
        <item m="1" x="5402"/>
        <item m="1" x="7009"/>
        <item m="1" x="4391"/>
        <item m="1" x="210"/>
        <item m="1" x="654"/>
        <item m="1" x="1168"/>
        <item m="1" x="6546"/>
        <item m="1" x="7580"/>
        <item m="1" x="4535"/>
        <item m="1" x="243"/>
        <item m="1" x="5695"/>
        <item m="1" x="6897"/>
        <item m="1" x="1393"/>
        <item m="1" x="158"/>
        <item m="1" x="1094"/>
        <item m="1" x="7066"/>
        <item m="1" x="2585"/>
        <item m="1" x="509"/>
        <item m="1" x="5318"/>
        <item m="1" x="5147"/>
        <item m="1" x="6568"/>
        <item m="1" x="2907"/>
        <item m="1" x="6715"/>
        <item m="1" x="7256"/>
        <item m="1" x="3138"/>
        <item m="1" x="7397"/>
        <item m="1" x="1394"/>
        <item m="1" x="5671"/>
        <item m="1" x="1382"/>
        <item m="1" x="1271"/>
        <item m="1" x="1169"/>
        <item m="1" x="1957"/>
        <item m="1" x="5914"/>
        <item m="1" x="1844"/>
        <item m="1" x="1710"/>
        <item m="1" x="5553"/>
        <item m="1" x="5443"/>
        <item m="1" x="5119"/>
        <item m="1" x="5790"/>
        <item m="1" x="1852"/>
        <item m="1" x="1720"/>
        <item m="1" x="6031"/>
        <item m="1" x="4053"/>
        <item m="1" x="6696"/>
        <item m="1" x="7636"/>
        <item m="1" x="1545"/>
        <item m="1" x="5471"/>
        <item m="1" x="2127"/>
        <item m="1" x="2462"/>
        <item m="1" x="2590"/>
        <item m="1" x="7693"/>
        <item m="1" x="334"/>
        <item m="1" x="4986"/>
        <item m="1" x="790"/>
        <item m="1" x="1077"/>
        <item m="1" x="5681"/>
        <item m="1" x="5758"/>
        <item m="1" x="2760"/>
        <item m="1" x="6779"/>
        <item m="1" x="2632"/>
        <item m="1" x="689"/>
        <item m="1" x="1107"/>
        <item m="1" x="1984"/>
        <item m="1" x="2723"/>
        <item m="1" x="4725"/>
        <item m="1" x="3357"/>
        <item m="1" x="1742"/>
        <item m="1" x="6857"/>
        <item m="1" x="5310"/>
        <item m="1" x="1345"/>
        <item m="1" x="1245"/>
        <item m="1" x="1067"/>
        <item m="1" x="1631"/>
        <item m="1" x="1188"/>
        <item m="1" x="1876"/>
        <item m="1" x="1408"/>
        <item m="1" x="5351"/>
        <item m="1" x="2609"/>
        <item m="1" x="2458"/>
        <item m="1" x="6362"/>
        <item m="1" x="2324"/>
        <item m="1" x="2199"/>
        <item m="1" x="6160"/>
        <item m="1" x="2086"/>
        <item m="1" x="2579"/>
        <item m="1" x="6371"/>
        <item m="1" x="2330"/>
        <item m="1" x="6164"/>
        <item m="1" x="6624"/>
        <item m="1" x="2205"/>
        <item m="1" x="6168"/>
        <item m="1" x="2843"/>
        <item m="1" x="2703"/>
        <item m="1" x="6629"/>
        <item m="1" x="2098"/>
        <item m="1" x="2712"/>
        <item m="1" x="2595"/>
        <item m="1" x="6503"/>
        <item m="1" x="6044"/>
        <item m="1" x="2486"/>
        <item m="1" x="1989"/>
        <item m="1" x="5954"/>
        <item m="1" x="2859"/>
        <item m="1" x="2491"/>
        <item m="1" x="6185"/>
        <item m="1" x="1994"/>
        <item m="1" x="6519"/>
        <item m="1" x="2869"/>
        <item m="1" x="6652"/>
        <item m="1" x="6525"/>
        <item m="1" x="2497"/>
        <item m="1" x="6292"/>
        <item m="1" x="6191"/>
        <item m="1" x="2117"/>
        <item m="1" x="2514"/>
        <item m="1" x="2074"/>
        <item m="1" x="2266"/>
        <item m="1" x="2662"/>
        <item m="1" x="3122"/>
        <item m="1" x="6389"/>
        <item m="1" x="3046"/>
        <item m="1" x="2687"/>
        <item m="1" x="3228"/>
        <item m="1" x="1787"/>
        <item m="1" x="2781"/>
        <item m="1" x="7045"/>
        <item m="1" x="7827"/>
        <item m="1" x="1352"/>
        <item m="1" x="3403"/>
        <item m="1" x="7037"/>
        <item m="1" x="4314"/>
        <item m="1" x="944"/>
        <item m="1" x="5112"/>
        <item m="1" x="5202"/>
        <item m="1" x="4060"/>
        <item m="1" x="468"/>
        <item m="1" x="5403"/>
        <item m="1" x="2420"/>
        <item m="1" x="817"/>
        <item m="1" x="5568"/>
        <item m="1" x="5518"/>
        <item m="1" x="5882"/>
        <item m="1" x="5965"/>
        <item m="1" x="4334"/>
        <item m="1" x="6811"/>
        <item m="1" x="7354"/>
        <item m="1" x="3568"/>
        <item m="1" x="7442"/>
        <item m="1" x="5535"/>
        <item m="1" x="1904"/>
        <item m="1" x="6398"/>
        <item m="1" x="2424"/>
        <item m="1" x="2167"/>
        <item m="1" x="3040"/>
        <item m="1" x="6405"/>
        <item m="1" x="6825"/>
        <item m="1" x="6794"/>
        <item m="1" x="7483"/>
        <item m="1" x="5164"/>
        <item m="1" x="285"/>
        <item m="1" x="7788"/>
        <item m="1" x="7682"/>
        <item m="1" x="7570"/>
        <item m="1" x="6884"/>
        <item m="1" x="7340"/>
        <item m="1" x="3719"/>
        <item m="1" x="7881"/>
        <item m="1" x="4921"/>
        <item m="1" x="5032"/>
        <item m="1" x="4994"/>
        <item m="1" x="4868"/>
        <item m="1" x="586"/>
        <item m="1" x="1935"/>
        <item m="1" x="2285"/>
        <item m="1" x="6538"/>
        <item m="1" x="1422"/>
        <item m="1" x="2121"/>
        <item m="1" x="2436"/>
        <item m="1" x="3358"/>
        <item m="1" x="4246"/>
        <item m="1" x="5466"/>
        <item m="1" x="2704"/>
        <item m="1" x="191"/>
        <item m="1" x="3191"/>
        <item m="1" x="4616"/>
        <item m="1" x="3011"/>
        <item m="1" x="3367"/>
        <item m="1" x="5372"/>
        <item m="1" x="1680"/>
        <item m="1" x="7552"/>
        <item m="1" x="3585"/>
        <item m="1" x="36"/>
        <item m="1" x="3930"/>
        <item m="1" x="4810"/>
        <item m="1" x="673"/>
        <item m="1" x="5301"/>
        <item m="1" x="1778"/>
        <item m="1" x="6756"/>
        <item m="1" x="7685"/>
        <item m="1" x="7292"/>
        <item m="1" x="3960"/>
        <item m="1" x="617"/>
        <item m="1" x="4564"/>
        <item m="1" x="2897"/>
        <item m="1" x="3494"/>
        <item m="1" x="427"/>
        <item m="1" x="4442"/>
        <item m="1" x="5577"/>
        <item m="1" x="2172"/>
        <item m="1" x="2833"/>
        <item m="1" x="1609"/>
        <item m="1" x="1899"/>
        <item m="1" x="7100"/>
        <item m="1" x="1274"/>
        <item m="1" x="2174"/>
        <item m="1" x="6293"/>
        <item m="1" x="3848"/>
        <item m="1" x="335"/>
        <item m="1" x="4805"/>
        <item m="1" x="5557"/>
        <item m="1" x="1520"/>
        <item m="1" x="5377"/>
        <item m="1" x="3254"/>
        <item m="1" x="3943"/>
        <item m="1" x="5797"/>
        <item m="1" x="2240"/>
        <item m="1" x="6520"/>
        <item m="1" x="7561"/>
        <item m="1" x="4260"/>
        <item m="1" x="5170"/>
        <item m="1" x="7390"/>
        <item m="1" x="6904"/>
        <item m="1" x="7711"/>
        <item m="1" x="1526"/>
        <item m="1" x="6785"/>
        <item m="1" x="2479"/>
        <item m="1" x="5165"/>
        <item m="1" x="5061"/>
        <item m="1" x="5276"/>
        <item m="1" x="7108"/>
        <item m="1" x="4544"/>
        <item m="1" x="581"/>
        <item m="1" x="1329"/>
        <item m="1" x="6417"/>
        <item m="1" x="3608"/>
        <item m="1" x="3867"/>
        <item m="1" x="4159"/>
        <item m="1" x="967"/>
        <item m="1" x="2211"/>
        <item m="1" x="3647"/>
        <item m="1" x="7628"/>
        <item m="1" x="3206"/>
        <item m="1" x="3944"/>
        <item m="1" x="7055"/>
        <item m="1" x="4381"/>
        <item m="1" x="318"/>
        <item m="1" x="1095"/>
        <item m="1" x="4169"/>
        <item m="1" x="6245"/>
        <item m="1" x="6588"/>
        <item m="1" x="4405"/>
        <item m="1" x="469"/>
        <item m="1" x="3745"/>
        <item m="1" x="6724"/>
        <item m="1" x="3595"/>
        <item m="1" x="5451"/>
        <item m="1" x="2249"/>
        <item m="1" x="7909"/>
        <item m="1" x="7581"/>
        <item m="1" x="809"/>
        <item m="1" x="499"/>
        <item m="1" x="879"/>
        <item m="1" x="326"/>
        <item m="1" x="2774"/>
        <item m="1" x="7391"/>
        <item m="1" x="3386"/>
        <item m="1" x="3548"/>
        <item m="1" x="4536"/>
        <item m="1" x="1204"/>
        <item m="1" x="7544"/>
        <item m="1" x="4530"/>
        <item m="1" x="1635"/>
        <item m="1" x="5846"/>
        <item m="1" x="2940"/>
        <item m="1" x="3785"/>
        <item m="1" x="1779"/>
        <item m="1" x="2224"/>
        <item m="1" x="7053"/>
        <item m="1" x="7604"/>
        <item m="1" x="1037"/>
        <item m="1" x="1155"/>
        <item m="1" x="3053"/>
        <item m="1" x="3868"/>
        <item m="1" x="5176"/>
        <item m="1" x="1569"/>
        <item m="1" x="2104"/>
        <item m="1" x="3561"/>
        <item m="1" x="1953"/>
        <item m="1" x="2206"/>
        <item m="1" x="3018"/>
        <item m="1" x="83"/>
        <item m="1" x="456"/>
        <item m="1" x="402"/>
        <item m="1" x="1392"/>
        <item m="1" x="1493"/>
        <item m="1" x="3790"/>
        <item m="1" x="7988"/>
        <item m="1" x="933"/>
        <item m="1" x="5461"/>
        <item m="1" x="2109"/>
        <item m="1" x="3682"/>
        <item m="1" x="7668"/>
        <item m="1" x="3904"/>
        <item m="1" x="5874"/>
        <item m="1" x="3324"/>
        <item m="1" x="286"/>
        <item m="1" x="5922"/>
        <item m="1" x="5966"/>
        <item m="1" x="6688"/>
        <item m="1" x="5998"/>
        <item m="1" x="5457"/>
        <item m="1" x="5930"/>
        <item m="1" x="5379"/>
        <item m="1" x="6600"/>
        <item m="1" x="7505"/>
        <item m="1" x="5733"/>
        <item m="1" x="5770"/>
        <item m="1" x="1217"/>
        <item m="1" x="1962"/>
        <item m="1" x="6432"/>
        <item m="1" x="7069"/>
        <item m="1" x="5303"/>
        <item m="1" x="5191"/>
        <item m="1" x="1799"/>
        <item m="1" x="525"/>
        <item m="1" x="7929"/>
        <item m="1" x="4165"/>
        <item m="1" x="5682"/>
        <item m="1" x="249"/>
        <item m="1" x="1816"/>
        <item m="1" x="7814"/>
        <item m="1" x="1052"/>
        <item m="1" x="3099"/>
        <item m="1" x="3843"/>
        <item m="1" x="4102"/>
        <item m="1" x="3922"/>
        <item m="1" x="3804"/>
        <item m="1" x="5264"/>
        <item m="1" x="2622"/>
        <item m="1" x="5644"/>
        <item m="1" x="6452"/>
        <item m="1" x="4325"/>
        <item m="1" x="1294"/>
        <item m="1" x="2889"/>
        <item m="1" x="3270"/>
        <item m="1" x="2694"/>
        <item m="1" x="3218"/>
        <item m="1" x="18"/>
        <item m="1" x="6129"/>
        <item m="1" x="6444"/>
        <item m="1" x="2064"/>
        <item m="1" x="7786"/>
        <item m="1" x="2325"/>
        <item m="1" x="6858"/>
        <item m="1" x="2945"/>
        <item m="1" x="7264"/>
        <item m="1" x="3725"/>
        <item m="1" x="3359"/>
        <item m="1" x="4153"/>
        <item m="1" x="3582"/>
        <item m="1" x="7475"/>
        <item m="1" x="4366"/>
        <item m="1" x="1859"/>
        <item m="1" x="7532"/>
        <item m="1" x="3688"/>
        <item m="1" x="1990"/>
        <item m="1" x="6408"/>
        <item m="1" x="7013"/>
        <item m="1" x="3023"/>
        <item m="1" x="2747"/>
        <item m="1" x="2623"/>
        <item m="1" x="6539"/>
        <item m="1" x="2754"/>
        <item m="1" x="3134"/>
        <item m="1" x="6915"/>
        <item m="1" x="6953"/>
        <item m="1" x="7608"/>
        <item m="1" x="7460"/>
        <item m="1" x="7669"/>
        <item m="1" x="7926"/>
        <item m="1" x="303"/>
        <item m="1" x="7961"/>
        <item m="1" x="4373"/>
        <item m="1" x="4537"/>
        <item m="1" x="4879"/>
        <item m="1" x="6763"/>
        <item m="1" x="7305"/>
        <item m="1" x="171"/>
        <item m="1" x="4579"/>
        <item m="1" x="275"/>
        <item m="1" x="1000"/>
        <item m="1" x="356"/>
        <item m="1" x="919"/>
        <item m="1" x="4593"/>
        <item m="1" x="276"/>
        <item m="1" x="639"/>
        <item m="1" x="2316"/>
        <item m="1" x="2908"/>
        <item m="1" x="6693"/>
        <item m="1" x="2782"/>
        <item m="1" x="4550"/>
        <item m="1" x="794"/>
        <item m="1" x="5391"/>
        <item m="1" x="6569"/>
        <item m="1" x="2273"/>
        <item m="1" x="6112"/>
        <item m="1" x="2175"/>
        <item m="1" x="2570"/>
        <item m="1" x="6263"/>
        <item m="1" x="2349"/>
        <item m="1" x="2935"/>
        <item m="1" x="2472"/>
        <item m="1" x="6803"/>
        <item m="1" x="2812"/>
        <item m="1" x="6963"/>
        <item m="1" x="7749"/>
        <item m="1" x="7461"/>
        <item m="1" x="7815"/>
        <item m="1" x="3782"/>
        <item m="1" x="4226"/>
        <item m="1" x="3553"/>
        <item m="1" x="4120"/>
        <item m="1" x="4078"/>
        <item m="1" x="5736"/>
        <item m="1" x="6967"/>
        <item m="1" x="5336"/>
        <item m="1" x="4084"/>
        <item m="1" x="470"/>
        <item m="1" x="5038"/>
        <item m="1" x="5658"/>
        <item m="1" x="5536"/>
        <item m="1" x="5818"/>
        <item m="1" x="6547"/>
        <item m="1" x="6253"/>
        <item m="1" x="2190"/>
        <item m="1" x="6845"/>
        <item m="1" x="6273"/>
        <item m="1" x="1985"/>
        <item m="1" x="2724"/>
        <item m="1" x="2440"/>
        <item m="1" x="3178"/>
        <item m="1" x="4196"/>
        <item m="1" x="434"/>
        <item m="1" x="1101"/>
        <item m="1" x="5619"/>
        <item m="1" x="6570"/>
        <item m="1" x="7056"/>
        <item m="1" x="6893"/>
        <item m="1" x="7843"/>
        <item m="1" x="1223"/>
        <item m="1" x="1639"/>
        <item m="1" x="5476"/>
        <item m="1" x="3409"/>
        <item m="1" x="3499"/>
        <item m="1" x="7489"/>
        <item m="1" x="7600"/>
        <item m="1" x="7300"/>
        <item m="1" x="3991"/>
        <item m="1" x="3596"/>
        <item m="1" x="211"/>
        <item m="1" x="4223"/>
        <item m="1" x="110"/>
        <item m="1" x="3"/>
        <item m="1" x="228"/>
        <item m="1" x="4367"/>
        <item m="1" x="708"/>
        <item m="1" x="812"/>
        <item m="1" x="713"/>
        <item m="1" x="649"/>
        <item m="1" x="1923"/>
        <item m="1" x="6445"/>
        <item m="1" x="3490"/>
        <item m="1" x="7903"/>
        <item m="1" x="3791"/>
        <item m="1" x="7737"/>
        <item m="1" x="7789"/>
        <item m="1" x="3466"/>
        <item m="1" x="7808"/>
        <item m="1" x="7943"/>
        <item m="1" x="4009"/>
        <item m="1" x="651"/>
        <item m="1" x="2010"/>
        <item m="1" x="6614"/>
        <item m="1" x="6757"/>
        <item m="1" x="6625"/>
        <item m="1" x="3615"/>
        <item m="1" x="4103"/>
        <item m="1" x="4338"/>
        <item m="1" x="683"/>
        <item m="1" x="2414"/>
        <item m="1" x="377"/>
        <item m="1" x="5286"/>
        <item m="1" x="2081"/>
        <item m="1" x="1840"/>
        <item m="1" x="2398"/>
        <item m="1" x="1821"/>
        <item m="1" x="6589"/>
        <item m="1" x="369"/>
        <item m="1" x="544"/>
        <item m="1" x="6372"/>
        <item m="1" x="7206"/>
        <item m="1" x="557"/>
        <item m="1" x="1137"/>
        <item m="1" x="4987"/>
        <item m="1" x="1692"/>
        <item m="1" x="7233"/>
        <item m="1" x="7887"/>
        <item m="1" x="29"/>
        <item m="1" x="4714"/>
        <item m="1" x="587"/>
        <item m="1" x="6156"/>
        <item m="1" x="4609"/>
        <item m="1" x="1146"/>
        <item m="1" x="5624"/>
        <item m="1" x="1905"/>
        <item m="1" x="2930"/>
        <item m="1" x="2936"/>
        <item m="1" x="4617"/>
        <item m="1" x="4825"/>
        <item m="1" x="3047"/>
        <item m="1" x="3337"/>
        <item m="1" x="7503"/>
        <item m="1" x="3404"/>
        <item m="1" x="4073"/>
        <item m="1" x="4112"/>
        <item m="1" x="439"/>
        <item m="1" x="2870"/>
        <item m="1" x="7336"/>
        <item m="1" x="7918"/>
        <item m="1" x="7562"/>
        <item m="1" x="3565"/>
        <item m="1" x="3835"/>
        <item m="1" x="46"/>
        <item m="1" x="1205"/>
        <item m="1" x="1716"/>
        <item m="1" x="5961"/>
        <item m="1" x="6852"/>
        <item m="1" x="2377"/>
        <item m="1" x="7296"/>
        <item m="1" x="2044"/>
        <item m="1" x="1620"/>
        <item m="1" x="5417"/>
        <item m="1" x="5240"/>
        <item m="1" x="1578"/>
        <item m="1" x="2100"/>
        <item m="1" x="6780"/>
        <item m="1" x="5986"/>
        <item m="1" x="1676"/>
        <item m="1" x="5841"/>
        <item m="1" x="3123"/>
        <item m="1" x="5152"/>
        <item m="1" x="1471"/>
        <item m="1" x="1853"/>
        <item m="1" x="6231"/>
        <item m="1" x="2475"/>
        <item m="1" x="2688"/>
        <item m="1" x="6125"/>
        <item m="1" x="287"/>
        <item m="1" x="6781"/>
        <item m="1" x="3345"/>
        <item m="1" x="4413"/>
        <item m="1" x="4594"/>
        <item m="1" x="1817"/>
        <item m="1" x="2241"/>
        <item m="1" x="7245"/>
        <item m="1" x="2218"/>
        <item m="1" x="7023"/>
        <item m="1" x="2026"/>
        <item m="1" x="2851"/>
        <item m="1" x="5700"/>
        <item m="1" x="4090"/>
        <item m="1" x="354"/>
        <item m="1" x="5087"/>
        <item m="1" x="179"/>
        <item m="1" x="218"/>
        <item m="1" x="4863"/>
        <item m="1" x="5703"/>
        <item m="1" x="362"/>
        <item m="1" x="37"/>
        <item m="1" x="4227"/>
        <item m="1" x="5825"/>
        <item m="1" x="2452"/>
        <item m="1" x="6513"/>
        <item m="1" x="1338"/>
        <item m="1" x="1385"/>
        <item m="1" x="6208"/>
        <item m="1" x="2382"/>
        <item m="1" x="2937"/>
        <item m="1" x="3436"/>
        <item m="1" x="3554"/>
        <item m="1" x="5537"/>
        <item m="1" x="1955"/>
        <item m="1" x="3786"/>
        <item m="1" x="3298"/>
        <item m="1" x="7836"/>
        <item m="1" x="5697"/>
        <item m="1" x="6318"/>
        <item m="1" x="6905"/>
        <item m="1" x="7468"/>
        <item m="1" x="4835"/>
        <item m="1" x="645"/>
        <item m="1" x="2118"/>
        <item m="1" x="7421"/>
        <item m="1" x="7539"/>
        <item m="1" x="5075"/>
        <item m="1" x="1008"/>
        <item m="1" x="5672"/>
        <item m="1" x="6840"/>
        <item m="1" x="6495"/>
        <item m="1" x="6742"/>
        <item m="1" x="3277"/>
        <item m="1" x="3420"/>
        <item m="1" x="7293"/>
        <item m="1" x="3792"/>
        <item m="1" x="4282"/>
        <item m="1" x="1209"/>
        <item m="1" x="791"/>
        <item m="1" x="2459"/>
        <item m="1" x="6859"/>
        <item m="1" x="7306"/>
        <item m="1" x="4046"/>
        <item m="1" x="4242"/>
        <item m="1" x="674"/>
        <item m="1" x="1660"/>
        <item m="1" x="457"/>
        <item m="1" x="1731"/>
        <item m="1" x="7117"/>
        <item m="1" x="4301"/>
        <item m="1" x="1986"/>
        <item m="1" x="7297"/>
        <item m="1" x="3124"/>
        <item m="1" x="7425"/>
        <item m="1" x="4015"/>
        <item m="1" x="5067"/>
        <item m="1" x="6540"/>
        <item m="1" x="5113"/>
        <item m="1" x="5743"/>
        <item m="1" x="3923"/>
        <item m="1" x="5948"/>
        <item m="1" x="2860"/>
        <item m="1" x="6689"/>
        <item m="1" x="5896"/>
        <item m="1" x="4883"/>
        <item m="1" x="7113"/>
        <item m="1" x="124"/>
        <item m="1" x="4500"/>
        <item m="1" x="192"/>
        <item m="1" x="327"/>
        <item m="1" x="6329"/>
        <item m="1" x="6593"/>
        <item m="1" x="3304"/>
        <item m="1" x="7082"/>
        <item m="1" x="6701"/>
        <item m="1" x="6894"/>
        <item m="1" x="3431"/>
        <item m="1" x="3555"/>
        <item m="1" x="7516"/>
        <item m="1" x="277"/>
        <item m="1" x="4733"/>
        <item m="1" x="5082"/>
        <item m="1" x="1364"/>
        <item m="1" x="5558"/>
        <item m="1" x="5148"/>
        <item m="1" x="1800"/>
        <item m="1" x="1593"/>
        <item m="1" x="1610"/>
        <item m="1" x="5484"/>
        <item m="1" x="6230"/>
        <item m="1" x="1928"/>
        <item m="1" x="5539"/>
        <item m="1" x="2035"/>
        <item m="1" x="6341"/>
        <item m="1" x="1895"/>
        <item m="1" x="6133"/>
        <item m="1" x="5908"/>
        <item m="1" x="5791"/>
        <item m="1" x="1711"/>
        <item m="1" x="2599"/>
        <item m="1" x="2364"/>
        <item m="1" x="2065"/>
        <item m="1" x="7664"/>
        <item m="1" x="7216"/>
        <item m="1" x="3722"/>
        <item m="1" x="3536"/>
        <item m="1" x="3665"/>
        <item m="1" x="7927"/>
        <item m="1" x="3704"/>
        <item m="1" x="4951"/>
        <item m="1" x="5759"/>
        <item m="1" x="1361"/>
        <item m="1" x="1784"/>
        <item m="1" x="6702"/>
        <item m="1" x="2768"/>
        <item m="1" x="2557"/>
        <item m="1" x="3220"/>
        <item m="1" x="3783"/>
        <item m="1" x="4922"/>
        <item m="1" x="1521"/>
        <item m="1" x="6072"/>
        <item m="1" x="6301"/>
        <item m="1" x="7484"/>
        <item m="1" x="3416"/>
        <item m="1" x="3659"/>
        <item m="1" x="4744"/>
        <item m="1" x="721"/>
        <item m="1" x="4760"/>
        <item m="1" x="663"/>
        <item m="1" x="1246"/>
        <item m="1" x="6708"/>
        <item m="1" x="4595"/>
        <item m="1" x="4618"/>
        <item m="1" x="7976"/>
        <item m="1" x="4799"/>
        <item m="1" x="925"/>
        <item m="1" x="997"/>
        <item m="1" x="2004"/>
        <item m="1" x="2834"/>
        <item m="1" x="2281"/>
        <item m="1" x="7757"/>
        <item m="1" x="7426"/>
        <item m="1" x="2072"/>
        <item m="1" x="6017"/>
        <item m="1" x="7702"/>
        <item m="1" x="7781"/>
        <item m="1" x="4074"/>
        <item m="1" x="378"/>
        <item m="1" x="172"/>
        <item m="1" x="4955"/>
        <item m="1" x="79"/>
        <item m="1" x="660"/>
        <item m="1" x="381"/>
        <item m="1" x="990"/>
        <item m="1" x="703"/>
        <item m="1" x="4671"/>
        <item m="1" x="5344"/>
        <item m="1" x="5485"/>
        <item m="1" x="5295"/>
        <item m="1" x="5915"/>
        <item m="1" x="1757"/>
        <item m="1" x="6105"/>
        <item m="1" x="7490"/>
        <item m="1" x="7582"/>
        <item m="1" x="4004"/>
        <item m="1" x="7905"/>
        <item m="1" x="180"/>
        <item m="1" x="4414"/>
        <item m="1" x="38"/>
        <item m="1" x="4305"/>
        <item m="1" x="4131"/>
        <item m="1" x="239"/>
        <item m="1" x="4068"/>
        <item m="1" x="4121"/>
        <item m="1" x="4374"/>
        <item m="1" x="5109"/>
        <item m="1" x="4914"/>
        <item m="1" x="1295"/>
        <item m="1" x="5323"/>
        <item m="1" x="6006"/>
        <item m="1" x="5593"/>
        <item m="1" x="1745"/>
        <item m="1" x="5923"/>
        <item m="1" x="7276"/>
        <item m="1" x="7563"/>
        <item m="1" x="229"/>
        <item m="1" x="440"/>
        <item m="1" x="500"/>
        <item m="1" x="5741"/>
        <item m="1" x="1877"/>
        <item m="1" x="2596"/>
        <item m="1" x="2408"/>
        <item m="1" x="6583"/>
        <item m="1" x="2941"/>
        <item m="1" x="3317"/>
        <item m="1" x="3353"/>
        <item m="1" x="7141"/>
        <item m="1" x="1640"/>
        <item m="1" x="5134"/>
        <item m="1" x="2535"/>
        <item m="1" x="7554"/>
        <item m="1" x="4619"/>
        <item m="1" x="5490"/>
        <item m="1" x="929"/>
        <item m="1" x="1884"/>
        <item m="1" x="2890"/>
        <item m="1" x="6791"/>
        <item m="1" x="5226"/>
        <item m="1" x="2980"/>
        <item m="1" x="4538"/>
        <item m="1" x="905"/>
        <item m="1" x="5332"/>
        <item m="1" x="1134"/>
        <item m="1" x="1477"/>
        <item m="1" x="1301"/>
        <item m="1" x="2487"/>
        <item m="1" x="6180"/>
        <item m="1" x="3758"/>
        <item m="1" x="7519"/>
        <item m="1" x="3267"/>
        <item m="1" x="3829"/>
        <item m="1" x="3771"/>
        <item m="1" x="264"/>
        <item m="1" x="4663"/>
        <item m="1" x="655"/>
        <item m="1" x="4741"/>
        <item m="1" x="1126"/>
        <item m="1" x="6106"/>
        <item m="1" x="6602"/>
        <item m="1" x="2925"/>
        <item m="1" x="3697"/>
        <item m="1" x="117"/>
        <item m="1" x="3915"/>
        <item m="1" x="3796"/>
        <item m="1" x="4698"/>
        <item m="1" x="458"/>
        <item m="1" x="1156"/>
        <item m="1" x="5161"/>
        <item m="1" x="857"/>
        <item m="1" x="880"/>
        <item m="1" x="2225"/>
        <item m="1" x="830"/>
        <item m="1" x="6879"/>
        <item m="1" x="7870"/>
        <item m="1" x="4516"/>
        <item m="1" x="1151"/>
        <item m="1" x="5231"/>
        <item m="1" x="2048"/>
        <item m="1" x="7207"/>
        <item m="1" x="7212"/>
        <item m="1" x="7731"/>
        <item m="1" x="4482"/>
        <item m="1" x="2891"/>
        <item m="1" x="784"/>
        <item m="1" x="3333"/>
        <item m="1" x="3125"/>
        <item m="1" x="3705"/>
        <item m="1" x="7804"/>
        <item m="1" x="3797"/>
        <item m="1" x="7686"/>
        <item m="1" x="3689"/>
        <item m="1" x="3998"/>
        <item m="1" x="3164"/>
        <item m="1" x="3648"/>
        <item m="1" x="3638"/>
        <item m="1" x="5447"/>
        <item m="1" x="2011"/>
        <item m="1" x="2346"/>
        <item m="1" x="6890"/>
        <item m="1" x="1058"/>
        <item m="1" x="3485"/>
        <item m="1" x="4295"/>
        <item m="1" x="4368"/>
        <item m="1" x="33"/>
        <item m="1" x="2019"/>
        <item m="1" x="2627"/>
        <item m="1" x="1979"/>
        <item m="1" x="3529"/>
        <item m="1" x="5079"/>
        <item m="1" x="2970"/>
        <item m="1" x="3813"/>
        <item m="1" x="7694"/>
        <item m="1" x="3836"/>
        <item m="1" x="2259"/>
        <item m="1" x="2441"/>
        <item m="1" x="3284"/>
        <item m="1" x="2173"/>
        <item m="1" x="3601"/>
        <item m="1" x="2250"/>
        <item m="1" x="6622"/>
        <item m="1" x="2575"/>
        <item m="1" x="4085"/>
        <item m="1" x="630"/>
        <item m="1" x="408"/>
        <item m="1" x="526"/>
        <item m="1" x="1068"/>
        <item m="1" x="6575"/>
        <item m="1" x="7860"/>
        <item m="1" x="2402"/>
        <item m="1" x="6985"/>
        <item m="1" x="4346"/>
        <item m="1" x="1621"/>
        <item m="1" x="3271"/>
        <item m="1" x="1320"/>
        <item m="1" x="328"/>
        <item m="1" x="3330"/>
        <item m="1" x="7200"/>
        <item m="1" x="3065"/>
        <item m="1" x="588"/>
        <item m="1" x="1423"/>
        <item m="1" x="5701"/>
        <item m="1" x="3171"/>
        <item m="1" x="7407"/>
        <item m="1" x="3885"/>
        <item m="1" x="3556"/>
        <item m="1" x="3896"/>
        <item m="1" x="3905"/>
        <item m="1" x="7802"/>
        <item m="1" x="7683"/>
        <item m="1" x="3948"/>
        <item m="1" x="5180"/>
        <item m="1" x="1330"/>
        <item m="1" x="2244"/>
        <item m="1" x="2434"/>
        <item m="1" x="6412"/>
        <item m="1" x="2612"/>
        <item m="1" x="4047"/>
        <item m="1" x="2317"/>
        <item m="1" x="3876"/>
        <item m="1" x="1260"/>
        <item m="1" x="6758"/>
        <item m="1" x="3360"/>
        <item m="1" x="1053"/>
        <item m="1" x="1210"/>
        <item m="1" x="2695"/>
        <item m="1" x="3631"/>
        <item m="1" x="7637"/>
        <item m="1" x="234"/>
        <item m="1" x="471"/>
        <item m="1" x="582"/>
        <item m="1" x="6064"/>
        <item m="1" x="3066"/>
        <item m="1" x="3685"/>
        <item m="1" x="3376"/>
        <item m="1" x="7248"/>
        <item m="1" x="3906"/>
        <item m="1" x="4037"/>
        <item m="1" x="4501"/>
        <item m="1" x="1442"/>
        <item m="1" x="2075"/>
        <item m="1" x="6209"/>
        <item m="1" x="2946"/>
        <item m="1" x="6834"/>
        <item m="1" x="7308"/>
        <item m="1" x="6942"/>
        <item m="1" x="4243"/>
        <item m="1" x="4236"/>
        <item m="1" x="22"/>
        <item m="1" x="916"/>
        <item m="1" x="2394"/>
        <item m="1" x="6964"/>
        <item m="1" x="7038"/>
        <item m="1" x="3716"/>
        <item m="1" x="4645"/>
        <item m="1" x="722"/>
        <item m="1" x="4417"/>
        <item m="1" x="5578"/>
        <item m="1" x="6246"/>
        <item m="1" x="2548"/>
        <item m="1" x="640"/>
        <item m="1" x="3882"/>
        <item m="1" x="1527"/>
        <item m="1" x="2193"/>
        <item m="1" x="1484"/>
        <item m="1" x="5683"/>
        <item m="1" x="6216"/>
        <item m="1" x="5958"/>
        <item m="1" x="6145"/>
        <item m="1" x="888"/>
        <item m="1" x="2565"/>
        <item m="1" x="2645"/>
        <item m="1" x="2844"/>
        <item m="1" x="5766"/>
        <item m="1" x="1149"/>
        <item m="1" x="6430"/>
        <item m="1" x="6938"/>
        <item m="1" x="7416"/>
        <item m="1" x="1995"/>
        <item m="1" x="149"/>
        <item m="1" x="472"/>
        <item m="1" x="1160"/>
        <item m="1" x="5352"/>
        <item m="1" x="6026"/>
        <item m="1" x="7528"/>
        <item m="1" x="7629"/>
        <item m="1" x="94"/>
        <item m="1" x="3897"/>
        <item m="1" x="7795"/>
        <item m="1" x="363"/>
        <item m="1" x="761"/>
        <item m="1" x="5020"/>
        <item m="1" x="5847"/>
        <item m="1" x="2769"/>
        <item m="1" x="4772"/>
        <item m="1" x="1317"/>
        <item m="1" x="1909"/>
        <item m="1" x="1835"/>
        <item m="1" x="5781"/>
        <item m="1" x="1867"/>
        <item m="1" x="3198"/>
        <item m="1" x="3167"/>
        <item m="1" x="2713"/>
        <item m="1" x="4890"/>
        <item m="1" x="1459"/>
        <item m="1" x="5865"/>
        <item m="1" x="7319"/>
        <item m="1" x="7462"/>
        <item m="1" x="3735"/>
        <item m="1" x="5883"/>
        <item m="1" x="3772"/>
        <item m="1" x="4981"/>
        <item m="1" x="7712"/>
        <item m="1" x="259"/>
        <item m="1" x="278"/>
        <item m="1" x="739"/>
        <item m="1" x="2641"/>
        <item m="1" x="90"/>
        <item m="1" x="4604"/>
        <item m="1" x="5291"/>
        <item m="1" x="1829"/>
        <item m="1" x="2350"/>
        <item m="1" x="1894"/>
        <item m="1" x="1022"/>
        <item m="1" x="5021"/>
        <item m="1" x="4813"/>
        <item m="1" x="3907"/>
        <item m="1" x="4806"/>
        <item m="1" x="4896"/>
        <item m="1" x="3894"/>
        <item m="1" x="7790"/>
        <item m="1" x="4664"/>
        <item m="1" x="1801"/>
        <item m="1" x="4030"/>
        <item m="1" x="1487"/>
        <item m="1" x="2823"/>
        <item m="1" x="7024"/>
        <item m="1" x="219"/>
        <item m="1" x="960"/>
        <item m="1" x="2078"/>
        <item m="1" x="6433"/>
        <item m="1" x="3512"/>
        <item m="1" x="6746"/>
        <item m="1" x="646"/>
        <item m="1" x="4836"/>
        <item m="1" x="4326"/>
        <item m="1" x="1184"/>
        <item m="1" x="2855"/>
        <item m="1" x="4133"/>
        <item m="1" x="2667"/>
        <item m="1" x="2780"/>
        <item m="1" x="6819"/>
        <item m="1" x="6812"/>
        <item m="1" x="3505"/>
        <item m="1" x="5967"/>
        <item m="1" x="7074"/>
        <item m="1" x="4262"/>
        <item m="1" x="5090"/>
        <item m="1" x="3690"/>
        <item m="1" x="554"/>
        <item m="1" x="5467"/>
        <item m="1" x="7277"/>
        <item m="1" x="3577"/>
        <item m="1" x="173"/>
        <item m="1" x="5713"/>
        <item m="1" x="1232"/>
        <item m="1" x="6335"/>
        <item m="1" x="7980"/>
        <item m="1" x="1078"/>
        <item m="1" x="2493"/>
        <item m="1" x="7476"/>
        <item m="1" x="4214"/>
        <item m="1" x="5047"/>
        <item m="1" x="4347"/>
        <item m="1" x="2633"/>
        <item m="1" x="3397"/>
        <item m="1" x="1064"/>
        <item m="1" x="5486"/>
        <item m="1" x="5673"/>
        <item m="1" x="5762"/>
        <item m="1" x="6376"/>
        <item m="1" x="6146"/>
        <item m="1" x="3398"/>
        <item m="1" x="7670"/>
        <item m="1" x="4224"/>
        <item m="1" x="2692"/>
        <item m="1" x="291"/>
        <item m="1" x="5838"/>
        <item m="1" x="1758"/>
        <item m="1" x="5826"/>
        <item m="1" x="4010"/>
        <item m="1" x="970"/>
        <item m="1" x="1589"/>
        <item m="1" x="964"/>
        <item m="1" x="5091"/>
        <item m="1" x="725"/>
        <item m="1" x="1963"/>
        <item m="1" x="2705"/>
        <item m="1" x="7463"/>
        <item m="1" x="3460"/>
        <item m="1" x="5698"/>
        <item m="1" x="6792"/>
        <item m="1" x="5552"/>
        <item m="1" x="4034"/>
        <item m="1" x="3805"/>
        <item m="1" x="3973"/>
        <item m="1" x="5177"/>
        <item m="1" x="767"/>
        <item m="1" x="1405"/>
        <item m="1" x="5345"/>
        <item m="1" x="6490"/>
        <item m="1" x="391"/>
        <item m="1" x="6584"/>
        <item m="1" x="1579"/>
        <item m="1" x="6971"/>
        <item m="1" x="7109"/>
        <item m="1" x="968"/>
        <item m="1" x="6635"/>
        <item m="1" x="7171"/>
        <item m="1" x="5407"/>
        <item m="1" x="1031"/>
        <item m="1" x="5048"/>
        <item m="1" x="1257"/>
        <item m="1" x="6413"/>
        <item m="1" x="3014"/>
        <item m="1" x="3823"/>
        <item m="1" x="1599"/>
        <item m="1" x="6733"/>
        <item m="1" x="6671"/>
        <item m="1" x="7464"/>
        <item m="1" x="3779"/>
        <item m="1" x="5860"/>
        <item m="1" x="7935"/>
        <item m="1" x="2619"/>
        <item m="1" x="7330"/>
        <item m="1" x="7213"/>
        <item m="1" x="2987"/>
        <item m="1" x="244"/>
        <item m="1" x="5489"/>
        <item m="1" x="2797"/>
        <item m="1" x="7867"/>
        <item m="1" x="355"/>
        <item m="1" x="220"/>
        <item m="1" x="1028"/>
        <item m="1" x="1830"/>
        <item m="1" x="3056"/>
        <item m="1" x="3392"/>
        <item m="1" x="140"/>
        <item m="1" x="4459"/>
        <item m="1" x="212"/>
        <item m="1" x="2022"/>
        <item m="1" x="2536"/>
        <item m="1" x="1622"/>
        <item m="1" x="3079"/>
        <item m="1" x="4682"/>
        <item m="1" x="6247"/>
        <item m="1" x="7094"/>
        <item m="1" x="6830"/>
        <item m="1" x="2961"/>
        <item m="1" x="4382"/>
        <item m="1" x="804"/>
        <item m="1" x="1310"/>
        <item m="1" x="5056"/>
        <item m="1" x="7223"/>
        <item m="1" x="1087"/>
        <item m="1" x="6835"/>
        <item m="1" x="7408"/>
        <item m="1" x="3773"/>
        <item m="1" x="7533"/>
        <item m="1" x="5959"/>
        <item m="1" x="2155"/>
        <item m="1" x="6181"/>
        <item m="1" x="3234"/>
        <item m="1" x="7348"/>
        <item m="1" x="1015"/>
        <item m="1" x="1173"/>
        <item m="1" x="7015"/>
        <item m="1" x="978"/>
        <item m="1" x="2698"/>
        <item m="1" x="7187"/>
        <item m="1" x="2013"/>
        <item m="1" x="504"/>
        <item m="1" x="6217"/>
        <item m="1" x="2143"/>
        <item m="1" x="6752"/>
        <item m="1" x="3146"/>
        <item m="1" x="1765"/>
        <item m="1" x="6759"/>
        <item m="1" x="693"/>
        <item m="1" x="3678"/>
        <item m="1" x="3261"/>
        <item m="1" x="250"/>
        <item m="1" x="5117"/>
        <item m="1" x="4963"/>
        <item m="1" x="2673"/>
        <item m="1" x="3849"/>
        <item m="1" x="6052"/>
        <item m="1" x="3163"/>
        <item m="1" x="4023"/>
        <item m="1" x="6491"/>
        <item m="1" x="2540"/>
        <item m="1" x="6378"/>
        <item m="1" x="6607"/>
        <item m="1" x="7910"/>
        <item m="1" x="6234"/>
        <item m="1" x="3158"/>
        <item m="1" x="4565"/>
        <item m="1" x="4512"/>
        <item m="1" x="3255"/>
        <item m="1" x="6032"/>
        <item m="1" x="2805"/>
        <item m="1" x="6891"/>
        <item m="1" x="2761"/>
        <item m="1" x="7118"/>
        <item m="1" x="2650"/>
        <item m="1" x="57"/>
        <item m="1" x="4273"/>
        <item m="1" x="4508"/>
        <item m="1" x="1570"/>
        <item m="1" x="5909"/>
        <item m="1" x="7122"/>
        <item m="1" x="7545"/>
        <item m="1" x="3562"/>
        <item m="1" x="7614"/>
        <item m="1" x="3117"/>
        <item m="1" x="5569"/>
        <item m="1" x="6424"/>
        <item m="1" x="6477"/>
        <item m="1" x="3088"/>
        <item m="1" x="6877"/>
        <item m="1" x="7320"/>
        <item m="1" x="7981"/>
        <item m="1" x="265"/>
        <item m="1" x="1224"/>
        <item m="1" x="1530"/>
        <item m="1" x="5726"/>
        <item m="1" x="5062"/>
        <item m="1" x="5855"/>
        <item m="1" x="6204"/>
        <item m="1" x="7662"/>
        <item m="1" x="3542"/>
        <item m="1" x="2389"/>
        <item m="1" x="4721"/>
        <item m="1" x="4665"/>
        <item m="1" x="4774"/>
        <item m="1" x="5118"/>
        <item m="1" x="6831"/>
        <item m="1" x="2311"/>
        <item m="1" x="3759"/>
        <item m="1" x="1032"/>
        <item m="1" x="6225"/>
        <item m="1" x="5866"/>
        <item m="1" x="2963"/>
        <item m="1" x="3272"/>
        <item m="1" x="7620"/>
        <item m="1" x="5714"/>
        <item m="1" x="5704"/>
        <item m="1" x="6333"/>
        <item m="1" x="881"/>
        <item m="1" x="7782"/>
        <item m="1" x="5884"/>
        <item m="1" x="2775"/>
        <item m="1" x="4811"/>
        <item m="1" x="2523"/>
        <item m="1" x="6590"/>
        <item m="1" x="4208"/>
        <item m="1" x="563"/>
        <item m="1" x="5696"/>
        <item m="1" x="2788"/>
        <item m="1" x="2274"/>
        <item m="1" x="7750"/>
        <item m="1" x="3461"/>
        <item m="1" x="2571"/>
        <item m="1" x="3750"/>
        <item m="1" x="7585"/>
        <item m="1" x="4361"/>
        <item m="1" x="245"/>
        <item m="1" x="756"/>
        <item m="1" x="6548"/>
        <item m="1" x="3569"/>
        <item m="1" x="6487"/>
        <item m="1" x="6205"/>
        <item m="1" x="1625"/>
        <item m="1" x="80"/>
        <item m="1" x="1790"/>
        <item m="1" x="1401"/>
        <item m="1" x="1296"/>
        <item m="1" x="5433"/>
        <item m="1" x="1948"/>
        <item m="1" x="5606"/>
        <item m="1" x="4690"/>
        <item m="1" x="6330"/>
        <item m="1" x="906"/>
        <item m="1" x="1878"/>
        <item m="1" x="4351"/>
        <item m="1" x="1771"/>
        <item m="1" x="131"/>
        <item m="1" x="4587"/>
        <item m="1" x="945"/>
        <item m="1" x="778"/>
        <item m="1" x="5100"/>
        <item m="1" x="7936"/>
        <item m="1" x="7217"/>
        <item m="1" x="863"/>
        <item m="1" x="1743"/>
        <item m="1" x="5424"/>
        <item m="1" x="4939"/>
        <item m="1" x="1874"/>
        <item m="1" x="459"/>
        <item m="1" x="430"/>
        <item m="1" x="971"/>
        <item m="1" x="4830"/>
        <item m="1" x="1211"/>
        <item m="1" x="1201"/>
        <item m="1" x="1863"/>
        <item m="1" x="3534"/>
        <item m="1" x="7485"/>
        <item m="1" x="4726"/>
        <item m="1" x="4927"/>
        <item m="1" x="1434"/>
        <item m="1" x="7646"/>
        <item m="1" x="3242"/>
        <item m="1" x="1584"/>
        <item m="1" x="6284"/>
        <item m="1" x="4126"/>
        <item m="1" x="2145"/>
        <item m="1" x="9"/>
        <item m="1" x="5178"/>
        <item m="1" x="6611"/>
        <item m="1" x="2286"/>
        <item m="1" x="5209"/>
        <item m="1" x="4075"/>
        <item m="1" x="3527"/>
        <item m="1" x="6305"/>
        <item m="1" x="3698"/>
        <item m="1" x="2748"/>
        <item m="1" x="7517"/>
        <item m="1" x="1059"/>
        <item m="1" x="2549"/>
        <item m="1" x="3285"/>
        <item m="1" x="3521"/>
        <item m="1" x="5897"/>
        <item m="1" x="2136"/>
        <item m="1" x="477"/>
        <item m="1" x="1265"/>
        <item m="1" x="3041"/>
        <item m="1" x="2217"/>
        <item m="1" x="30"/>
        <item m="1" x="1069"/>
        <item m="1" x="847"/>
        <item m="1" x="2806"/>
        <item m="1" x="3883"/>
        <item m="1" x="7993"/>
        <item m="1" x="1915"/>
        <item m="1" x="2610"/>
        <item m="1" x="3751"/>
        <item m="1" x="1413"/>
        <item m="1" x="6680"/>
        <item m="1" x="3774"/>
        <item m="1" x="4"/>
        <item m="1" x="4646"/>
        <item m="1" x="6027"/>
        <item m="1" x="2895"/>
        <item m="1" x="2128"/>
        <item m="1" x="1900"/>
        <item m="1" x="6898"/>
        <item m="1" x="2341"/>
        <item m="1" x="4418"/>
        <item m="1" x="2045"/>
        <item m="1" x="4678"/>
        <item m="1" x="4884"/>
        <item m="1" x="2953"/>
        <item m="1" x="5493"/>
        <item m="1" x="2628"/>
        <item m="1" x="5287"/>
        <item m="1" x="2426"/>
        <item m="1" x="4477"/>
        <item m="1" x="6549"/>
        <item m="1" x="7705"/>
        <item m="1" x="4701"/>
        <item m="1" x="5579"/>
        <item m="1" x="6334"/>
        <item m="1" x="221"/>
        <item m="1" x="7540"/>
        <item m="1" x="111"/>
        <item m="1" x="6188"/>
        <item m="1" x="2112"/>
        <item m="1" x="2156"/>
        <item m="1" x="3202"/>
        <item m="1" x="4438"/>
        <item m="1" x="6014"/>
        <item m="1" x="568"/>
        <item m="1" x="3147"/>
        <item m="1" x="3736"/>
        <item m="1" x="3487"/>
        <item m="1" x="2202"/>
        <item m="1" x="3642"/>
        <item m="1" x="1383"/>
        <item m="1" x="4339"/>
        <item m="1" x="1936"/>
        <item m="1" x="3229"/>
        <item m="1" x="47"/>
        <item m="1" x="930"/>
        <item m="1" x="409"/>
        <item m="1" x="5068"/>
        <item m="1" x="2996"/>
        <item m="1" x="7511"/>
        <item m="1" x="7090"/>
        <item m="1" x="448"/>
        <item m="1" x="1860"/>
        <item m="1" x="3280"/>
        <item m="1" x="478"/>
        <item m="1" x="539"/>
        <item m="1" x="1761"/>
        <item m="1" x="4988"/>
        <item m="1" x="5214"/>
        <item m="1" x="5027"/>
        <item m="1" x="7046"/>
        <item m="1" x="4937"/>
        <item m="1" x="2926"/>
        <item m="1" x="2550"/>
        <item m="1" x="199"/>
        <item m="1" x="6007"/>
        <item m="1" x="3965"/>
        <item m="1" x="7875"/>
        <item m="1" x="1636"/>
        <item m="1" x="2508"/>
        <item m="1" x="2053"/>
        <item m="1" x="2841"/>
        <item m="1" x="415"/>
        <item m="1" x="5192"/>
        <item m="1" x="5648"/>
        <item m="1" x="2101"/>
        <item m="1" x="7816"/>
        <item m="1" x="3616"/>
        <item m="1" x="7273"/>
        <item m="1" x="4267"/>
        <item m="1" x="1353"/>
        <item m="1" x="7837"/>
        <item m="1" x="6297"/>
        <item m="1" x="118"/>
        <item m="1" x="1038"/>
        <item m="1" x="5903"/>
        <item m="1" x="6446"/>
        <item m="1" x="6906"/>
        <item m="1" x="4551"/>
        <item m="1" x="4792"/>
        <item m="1" x="5684"/>
        <item m="1" x="4483"/>
        <item m="1" x="5636"/>
        <item m="1" x="4274"/>
        <item m="1" x="2275"/>
        <item m="1" x="5771"/>
        <item m="1" x="6096"/>
        <item m="1" x="4327"/>
        <item m="1" x="2717"/>
        <item m="1" x="4859"/>
        <item m="1" x="3399"/>
        <item m="1" x="1766"/>
        <item m="1" x="6235"/>
        <item m="1" x="2903"/>
        <item m="1" x="1279"/>
        <item m="1" x="1752"/>
        <item m="1" x="3131"/>
        <item m="1" x="1662"/>
        <item m="1" x="2150"/>
        <item m="1" x="6126"/>
        <item m="1" x="6352"/>
        <item m="1" x="2230"/>
        <item m="1" x="6585"/>
        <item m="1" x="7512"/>
        <item m="1" x="5500"/>
        <item m="1" x="3602"/>
        <item m="1" x="7486"/>
        <item m="1" x="3706"/>
        <item m="1" x="357"/>
        <item m="1" x="4375"/>
        <item m="1" x="5501"/>
        <item m="1" x="2276"/>
        <item m="1" x="4509"/>
        <item m="1" x="704"/>
        <item m="1" x="6765"/>
        <item m="1" x="6909"/>
        <item m="1" x="2137"/>
        <item m="1" x="7427"/>
        <item m="1" x="4749"/>
        <item m="1" x="4824"/>
        <item m="1" x="4355"/>
        <item m="1" x="2282"/>
        <item m="1" x="6386"/>
        <item m="1" x="260"/>
        <item m="1" x="5120"/>
        <item m="1" x="1054"/>
        <item m="1" x="6716"/>
        <item m="1" x="5570"/>
        <item m="1" x="2007"/>
        <item m="1" x="7450"/>
        <item m="1" x="4897"/>
        <item m="1" x="392"/>
        <item m="1" x="1135"/>
        <item m="1" x="564"/>
        <item m="1" x="4539"/>
        <item m="1" x="2463"/>
        <item m="1" x="387"/>
        <item m="1" x="6285"/>
        <item m="1" x="7286"/>
        <item m="1" x="7172"/>
        <item m="1" x="776"/>
        <item m="1" x="4776"/>
        <item m="1" x="4460"/>
        <item m="1" x="4880"/>
        <item m="1" x="2668"/>
        <item m="1" x="4885"/>
        <item m="1" x="5114"/>
        <item m="1" x="1060"/>
        <item m="1" x="6508"/>
        <item m="1" x="2866"/>
        <item m="1" x="7398"/>
        <item m="1" x="984"/>
        <item m="1" x="5184"/>
        <item m="1" x="3159"/>
        <item m="1" x="3737"/>
        <item m="1" x="1236"/>
        <item m="1" x="7541"/>
        <item m="1" x="1161"/>
        <item m="1" x="5014"/>
        <item m="1" x="840"/>
        <item m="1" x="1152"/>
        <item m="1" x="7546"/>
        <item m="1" x="6201"/>
        <item m="1" x="4750"/>
        <item m="1" x="3048"/>
        <item m="1" x="5705"/>
        <item m="1" x="5737"/>
        <item m="1" x="6355"/>
        <item m="1" x="1643"/>
        <item m="1" x="4330"/>
        <item m="1" x="2194"/>
        <item m="1" x="3387"/>
        <item m="1" x="7203"/>
        <item m="1" x="7361"/>
        <item m="1" x="1901"/>
        <item m="1" x="1374"/>
        <item m="1" x="4192"/>
        <item m="1" x="1875"/>
        <item m="1" x="2917"/>
        <item m="1" x="3702"/>
        <item m="1" x="1686"/>
        <item m="1" x="3609"/>
        <item m="1" x="4311"/>
        <item m="1" x="7042"/>
        <item m="1" x="4816"/>
        <item m="1" x="3480"/>
        <item m="1" x="5307"/>
        <item m="1" x="3830"/>
        <item m="1" x="7586"/>
        <item m="1" x="1841"/>
        <item m="1" x="4076"/>
        <item m="1" x="2427"/>
        <item m="1" x="4478"/>
        <item m="1" x="4620"/>
        <item m="1" x="5063"/>
        <item m="1" x="6672"/>
        <item m="1" x="1275"/>
        <item m="1" x="6086"/>
        <item m="1" x="373"/>
        <item m="1" x="2559"/>
        <item m="1" x="7575"/>
        <item m="1" x="7114"/>
        <item m="1" x="2176"/>
        <item m="1" x="6789"/>
        <item m="1" x="934"/>
        <item m="1" x="818"/>
        <item m="1" x="253"/>
        <item m="1" x="4421"/>
        <item m="1" x="6770"/>
        <item m="1" x="1744"/>
        <item m="1" x="3506"/>
        <item m="1" x="7269"/>
        <item m="1" x="3589"/>
        <item m="1" x="1809"/>
        <item m="1" x="6087"/>
        <item m="1" x="5801"/>
        <item m="1" x="4909"/>
        <item m="1" x="7239"/>
        <item m="1" x="5738"/>
        <item m="1" x="3475"/>
        <item m="1" x="7952"/>
        <item m="1" x="1431"/>
        <item m="1" x="288"/>
        <item m="1" x="6603"/>
        <item m="1" x="5153"/>
        <item m="1" x="5198"/>
        <item m="1" x="4989"/>
        <item m="1" x="2372"/>
        <item m="1" x="4179"/>
        <item m="1" x="4526"/>
        <item m="1" x="2901"/>
        <item m="1" x="226"/>
        <item m="1" x="4898"/>
        <item m="1" x="6880"/>
        <item m="1" x="826"/>
        <item m="1" x="2378"/>
        <item m="1" x="7151"/>
        <item m="1" x="3172"/>
        <item m="1" x="5651"/>
        <item m="1" x="4086"/>
        <item m="1" x="2005"/>
        <item m="1" x="7966"/>
        <item m="1" x="5949"/>
        <item m="1" x="5"/>
        <item m="1" x="7937"/>
        <item m="1" x="2219"/>
        <item m="1" x="5827"/>
        <item m="1" x="2023"/>
        <item m="1" x="2148"/>
        <item m="1" x="1726"/>
        <item m="1" x="5652"/>
        <item m="1" x="6363"/>
        <item m="1" x="296"/>
        <item m="1" x="4122"/>
        <item m="1" x="6172"/>
        <item m="1" x="2305"/>
        <item m="1" x="6319"/>
        <item m="1" x="268"/>
        <item m="1" x="1580"/>
        <item m="1" x="2553"/>
        <item m="1" x="4401"/>
        <item m="1" x="6379"/>
        <item m="1" x="3462"/>
        <item m="1" x="7899"/>
        <item m="1" x="7057"/>
        <item m="1" x="3293"/>
        <item m="1" x="1065"/>
        <item m="1" x="7101"/>
        <item m="1" x="868"/>
        <item m="1" x="3626"/>
        <item m="1" x="5512"/>
        <item m="1" x="3062"/>
        <item m="1" x="7409"/>
        <item m="1" x="7375"/>
        <item m="1" x="1669"/>
        <item m="1" x="1016"/>
        <item m="1" x="222"/>
        <item m="1" x="5653"/>
        <item m="1" x="3908"/>
        <item m="1" x="3625"/>
        <item m="1" x="1732"/>
        <item m="1" x="6042"/>
        <item m="1" x="1499"/>
        <item m="1" x="3507"/>
        <item m="1" x="3610"/>
        <item m="1" x="4113"/>
        <item m="1" x="6656"/>
        <item m="1" x="2837"/>
        <item m="1" x="740"/>
        <item m="1" x="6509"/>
        <item m="1" x="1365"/>
        <item m="1" x="3447"/>
        <item m="1" x="3221"/>
        <item m="1" x="5438"/>
        <item m="1" x="5692"/>
        <item m="1" x="1198"/>
        <item m="1" x="4348"/>
        <item m="1" x="7982"/>
        <item m="1" x="3992"/>
        <item m="1" x="1693"/>
        <item m="1" x="6482"/>
        <item m="1" x="485"/>
        <item m="1" x="7962"/>
        <item m="1" x="4751"/>
        <item m="1" x="2981"/>
        <item m="1" x="388"/>
        <item m="1" x="5052"/>
        <item m="1" x="6550"/>
        <item m="1" x="2541"/>
        <item m="1" x="733"/>
        <item m="1" x="3278"/>
        <item m="1" x="5234"/>
        <item m="1" x="7240"/>
        <item m="1" x="5070"/>
        <item m="1" x="5519"/>
        <item m="1" x="3966"/>
        <item m="1" x="1854"/>
        <item m="1" x="2082"/>
        <item m="1" x="465"/>
        <item m="1" x="6841"/>
        <item m="1" x="4496"/>
        <item m="1" x="7713"/>
        <item m="1" x="6657"/>
        <item m="1" x="745"/>
        <item m="1" x="6933"/>
        <item m="1" x="4447"/>
        <item m="1" x="2542"/>
        <item m="1" x="4573"/>
        <item m="1" x="4504"/>
        <item m="1" x="2770"/>
        <item m="1" x="5181"/>
        <item m="1" x="677"/>
        <item m="1" x="7155"/>
        <item m="1" x="7428"/>
        <item m="1" x="5559"/>
        <item m="1" x="5223"/>
        <item m="1" x="7265"/>
        <item m="1" x="991"/>
        <item m="1" x="5083"/>
        <item m="1" x="7341"/>
        <item m="1" x="3126"/>
        <item m="1" x="1354"/>
        <item m="1" x="1864"/>
        <item m="1" x="5718"/>
        <item m="1" x="5861"/>
        <item m="1" x="5199"/>
        <item m="1" x="3824"/>
        <item m="1" x="4016"/>
        <item m="1" x="4024"/>
        <item m="1" x="3806"/>
        <item m="1" x="2338"/>
        <item m="1" x="2351"/>
        <item m="1" x="3916"/>
        <item m="1" x="4415"/>
        <item m="1" x="6018"/>
        <item m="1" x="6097"/>
        <item m="1" x="342"/>
        <item m="1" x="2543"/>
        <item m="1" x="1290"/>
        <item m="1" x="461"/>
        <item m="1" x="1964"/>
        <item m="1" x="2092"/>
        <item m="1" x="7970"/>
        <item m="1" x="2560"/>
        <item m="1" x="4605"/>
        <item m="1" x="6122"/>
        <item m="1" x="4695"/>
        <item m="1" x="2331"/>
        <item m="1" x="4402"/>
        <item m="1" x="2020"/>
        <item m="1" x="3775"/>
        <item m="1" x="1572"/>
        <item m="1" x="486"/>
        <item m="1" x="2856"/>
        <item m="1" x="4134"/>
        <item m="1" x="6199"/>
        <item m="1" x="7938"/>
        <item m="1" x="128"/>
        <item m="1" x="1677"/>
        <item m="1" x="200"/>
        <item m="1" x="3467"/>
        <item m="1" x="3235"/>
        <item m="1" x="1196"/>
        <item m="1" x="7497"/>
        <item m="1" x="5772"/>
        <item m="1" x="7703"/>
        <item m="1" x="7307"/>
        <item m="1" x="6015"/>
        <item m="1" x="3673"/>
        <item m="1" x="1879"/>
        <item m="1" x="1665"/>
        <item m="1" x="5679"/>
        <item m="1" x="6152"/>
        <item m="1" x="7809"/>
        <item m="1" x="3931"/>
        <item m="1" x="85"/>
        <item m="1" x="3649"/>
        <item m="1" x="71"/>
        <item m="1" x="7930"/>
        <item m="1" x="6497"/>
        <item m="1" x="1331"/>
        <item m="1" x="1565"/>
        <item m="1" x="4995"/>
        <item m="1" x="7257"/>
        <item m="1" x="3179"/>
        <item m="1" x="7491"/>
        <item m="1" x="4938"/>
        <item m="1" x="5097"/>
        <item m="1" x="6312"/>
        <item m="1" x="1772"/>
        <item m="1" x="3844"/>
        <item m="1" x="4631"/>
        <item m="1" x="7882"/>
        <item m="1" x="1949"/>
        <item m="1" x="4672"/>
        <item m="1" x="2339"/>
        <item m="1" x="1868"/>
        <item m="1" x="6274"/>
        <item m="1" x="6638"/>
        <item m="1" x="2110"/>
        <item m="1" x="4280"/>
        <item m="1" x="2727"/>
        <item m="1" x="2365"/>
        <item m="1" x="4621"/>
        <item m="1" x="6534"/>
        <item m="1" x="297"/>
        <item m="1" x="6425"/>
        <item m="1" x="419"/>
        <item m="1" x="6130"/>
        <item m="1" x="2444"/>
        <item m="1" x="6608"/>
        <item m="1" x="2689"/>
        <item m="1" x="2660"/>
        <item m="1" x="6766"/>
        <item m="1" x="2646"/>
        <item m="1" x="6954"/>
        <item m="1" x="2580"/>
        <item m="1" x="251"/>
        <item m="1" x="4874"/>
        <item m="1" x="4472"/>
        <item m="1" x="717"/>
        <item m="1" x="121"/>
        <item m="1" x="1906"/>
        <item m="1" x="2105"/>
        <item m="1" x="530"/>
        <item m="1" x="2409"/>
        <item m="1" x="7350"/>
        <item m="1" x="1773"/>
        <item m="1" x="2947"/>
        <item m="1" x="710"/>
        <item m="1" x="7214"/>
        <item m="1" x="5571"/>
        <item m="1" x="889"/>
        <item m="1" x="1237"/>
        <item m="1" x="5987"/>
        <item m="1" x="6220"/>
        <item m="1" x="4319"/>
        <item m="1" x="1937"/>
        <item m="1" x="614"/>
        <item m="1" x="1861"/>
        <item m="1" x="4219"/>
        <item m="1" x="488"/>
        <item m="1" x="2360"/>
        <item m="1" x="6053"/>
        <item m="1" x="4837"/>
        <item m="1" x="774"/>
        <item m="1" x="2892"/>
        <item m="1" x="5353"/>
        <item m="1" x="2437"/>
        <item m="1" x="6342"/>
        <item m="1" x="3109"/>
        <item m="1" x="5010"/>
        <item m="1" x="6939"/>
        <item m="1" x="7436"/>
        <item m="1" x="3878"/>
        <item m="1" x="1362"/>
        <item m="1" x="6241"/>
        <item m="1" x="2492"/>
        <item m="1" x="2597"/>
        <item m="1" x="393"/>
        <item m="1" x="119"/>
        <item m="1" x="2762"/>
        <item m="1" x="912"/>
        <item m="1" x="527"/>
        <item m="1" x="4306"/>
        <item m="1" x="6895"/>
        <item m="1" x="6609"/>
        <item m="1" x="1762"/>
        <item m="1" x="2366"/>
        <item m="1" x="4520"/>
        <item m="1" x="2653"/>
        <item m="1" x="2373"/>
        <item m="1" x="4990"/>
        <item m="1" x="7047"/>
        <item m="1" x="3453"/>
        <item m="1" x="2267"/>
        <item m="1" x="184"/>
        <item m="1" x="4599"/>
        <item m="1" x="7810"/>
        <item m="1" x="6498"/>
        <item m="1" x="6447"/>
        <item m="1" x="792"/>
        <item m="1" x="666"/>
        <item m="1" x="762"/>
        <item m="1" x="2151"/>
        <item m="1" x="2152"/>
        <item m="1" x="6270"/>
        <item m="1" x="4419"/>
        <item m="1" x="5819"/>
        <item m="1" x="7650"/>
        <item m="1" x="428"/>
        <item m="1" x="1727"/>
        <item m="1" x="5628"/>
        <item m="1" x="1291"/>
        <item m="1" x="6077"/>
        <item m="1" x="5084"/>
        <item m="1" x="1332"/>
        <item m="1" x="5277"/>
        <item m="1" x="3508"/>
        <item m="1" x="1748"/>
        <item m="1" x="5482"/>
        <item m="1" x="6065"/>
        <item m="1" x="403"/>
        <item m="1" x="961"/>
        <item m="1" x="473"/>
        <item m="1" x="3286"/>
        <item m="1" x="3110"/>
        <item m="1" x="3139"/>
        <item m="1" x="4315"/>
        <item m="1" x="2884"/>
        <item m="1" x="3421"/>
        <item m="1" x="5816"/>
        <item m="1" x="4386"/>
        <item m="1" x="3213"/>
        <item m="1" x="3454"/>
        <item m="1" x="5378"/>
        <item m="1" x="4891"/>
        <item m="1" x="6986"/>
        <item m="1" x="1117"/>
        <item m="1" x="4540"/>
        <item m="1" x="7234"/>
        <item m="1" x="1768"/>
        <item m="1" x="4392"/>
        <item m="1" x="7732"/>
        <item m="1" x="1681"/>
        <item m="1" x="6734"/>
        <item m="1" x="1435"/>
        <item m="1" x="1574"/>
        <item m="1" x="2251"/>
        <item m="1" x="4582"/>
        <item m="1" x="1253"/>
        <item m="1" x="4255"/>
        <item m="1" x="5828"/>
        <item m="1" x="5931"/>
        <item m="1" x="2312"/>
        <item m="1" x="4507"/>
        <item m="1" x="656"/>
        <item m="1" x="1402"/>
        <item m="1" x="7075"/>
        <item m="1" x="3717"/>
        <item m="1" x="3509"/>
        <item m="1" x="7900"/>
        <item m="1" x="4092"/>
        <item m="1" x="2766"/>
        <item m="1" x="7148"/>
        <item m="1" x="7123"/>
        <item m="1" x="4566"/>
        <item m="1" x="6644"/>
        <item m="1" x="2984"/>
        <item m="1" x="3468"/>
        <item m="1" x="3479"/>
        <item m="1" x="3927"/>
        <item m="1" x="583"/>
        <item m="1" x="6504"/>
        <item m="1" x="5811"/>
        <item m="1" x="785"/>
        <item m="1" x="2820"/>
        <item m="1" x="4683"/>
        <item m="1" x="4812"/>
        <item m="1" x="1017"/>
        <item m="1" x="3015"/>
        <item m="1" x="1314"/>
        <item m="1" x="5103"/>
        <item m="1" x="1269"/>
        <item m="1" x="3346"/>
        <item m="1" x="1197"/>
        <item m="1" x="4069"/>
        <item m="1" x="4093"/>
        <item m="1" x="1848"/>
        <item m="1" x="7919"/>
        <item m="1" x="1287"/>
        <item m="1" x="7399"/>
        <item m="1" x="7518"/>
        <item m="1" x="3537"/>
        <item m="1" x="5431"/>
        <item m="1" x="5337"/>
        <item m="1" x="1507"/>
        <item m="1" x="5950"/>
        <item m="1" x="1081"/>
        <item m="1" x="7708"/>
        <item m="1" x="1110"/>
        <item m="1" x="1436"/>
        <item m="1" x="7504"/>
        <item m="1" x="7402"/>
        <item m="1" x="1346"/>
        <item m="1" x="1254"/>
        <item m="1" x="7783"/>
        <item m="1" x="3699"/>
        <item m="1" x="5972"/>
        <item m="1" x="1780"/>
        <item m="1" x="7991"/>
        <item m="1" x="4691"/>
        <item m="1" x="2728"/>
        <item m="1" x="3674"/>
        <item m="1" x="4612"/>
        <item m="1" x="6078"/>
        <item m="1" x="6492"/>
        <item m="1" x="1880"/>
        <item m="1" x="3495"/>
        <item m="1" x="5831"/>
        <item m="1" x="5862"/>
        <item m="1" x="7508"/>
        <item m="1" x="1357"/>
        <item m="1" x="3194"/>
        <item m="1" x="6011"/>
        <item m="1" x="1950"/>
        <item m="1" x="7895"/>
        <item m="1" x="7774"/>
        <item m="1" x="5232"/>
        <item m="1" x="7453"/>
        <item m="1" x="5252"/>
        <item m="1" x="3611"/>
        <item m="1" x="72"/>
        <item m="1" x="2014"/>
        <item m="1" x="1233"/>
        <item m="1" x="3455"/>
        <item m="1" x="4011"/>
        <item m="1" x="4017"/>
        <item m="1" x="1965"/>
        <item m="1" x="1972"/>
        <item m="1" x="5812"/>
        <item m="1" x="3693"/>
        <item m="1" x="1512"/>
        <item m="1" x="3581"/>
        <item m="1" x="5469"/>
        <item m="1" x="156"/>
        <item m="1" x="2111"/>
        <item m="1" x="1528"/>
        <item m="1" x="6107"/>
        <item m="1" x="23"/>
        <item m="1" x="5637"/>
        <item m="1" x="343"/>
        <item m="1" x="1157"/>
        <item m="1" x="4688"/>
        <item m="1" x="4502"/>
        <item m="1" x="1122"/>
        <item m="1" x="6850"/>
        <item m="1" x="1311"/>
        <item m="1" x="7564"/>
        <item m="1" x="7758"/>
        <item m="1" x="5253"/>
        <item m="1" x="7950"/>
        <item m="1" x="3268"/>
        <item m="1" x="73"/>
        <item m="1" x="258"/>
        <item m="1" x="7594"/>
        <item m="1" x="6347"/>
        <item m="1" x="7671"/>
        <item m="1" x="2197"/>
        <item m="1" x="2410"/>
        <item m="1" x="6709"/>
        <item m="1" x="4051"/>
        <item m="1" x="6414"/>
        <item m="1" x="6510"/>
        <item m="1" x="768"/>
        <item m="1" x="6826"/>
        <item m="1" x="2326"/>
        <item m="1" x="2464"/>
        <item m="1" x="4309"/>
        <item m="1" x="3617"/>
        <item m="1" x="4048"/>
        <item m="1" x="410"/>
        <item m="1" x="185"/>
        <item m="1" x="558"/>
        <item m="1" x="6848"/>
        <item m="1" x="1277"/>
        <item m="1" x="187"/>
        <item m="1" x="7995"/>
        <item m="1" x="5974"/>
        <item m="1" x="2399"/>
        <item m="1" x="1888"/>
        <item m="1" x="6722"/>
        <item m="1" x="4996"/>
        <item m="1" x="495"/>
        <item m="1" x="7048"/>
        <item m="1" x="6827"/>
        <item m="1" x="2669"/>
        <item m="1" x="2561"/>
        <item m="1" x="6387"/>
        <item m="1" x="3024"/>
        <item m="1" x="6315"/>
        <item m="1" x="647"/>
        <item m="1" x="4428"/>
        <item m="1" x="4982"/>
        <item m="1" x="5033"/>
        <item m="1" x="396"/>
        <item m="1" x="2511"/>
        <item m="1" x="1218"/>
        <item m="1" x="5296"/>
        <item m="1" x="6438"/>
        <item m="1" x="6958"/>
        <item m="1" x="6735"/>
        <item m="1" x="7309"/>
        <item m="1" x="3078"/>
        <item m="1" x="6630"/>
        <item m="1" x="705"/>
        <item m="1" x="5137"/>
        <item m="1" x="3361"/>
        <item m="1" x="2789"/>
        <item m="1" x="1242"/>
        <item m="1" x="6653"/>
        <item m="1" x="615"/>
        <item m="1" x="2616"/>
        <item m="1" x="2742"/>
        <item m="1" x="631"/>
        <item m="1" x="741"/>
        <item m="1" x="7270"/>
        <item m="1" x="5394"/>
        <item m="1" x="2918"/>
        <item m="1" x="1009"/>
        <item m="1" x="1147"/>
        <item m="1" x="1358"/>
        <item m="1" x="7070"/>
        <item m="1" x="5030"/>
        <item m="1" x="4855"/>
        <item m="1" x="7422"/>
        <item m="1" x="5649"/>
        <item m="1" x="1919"/>
        <item m="1" x="2357"/>
        <item m="1" x="7079"/>
        <item m="1" x="813"/>
        <item m="1" x="3186"/>
        <item m="1" x="1560"/>
        <item m="1" x="1513"/>
        <item m="1" x="4091"/>
        <item m="1" x="1855"/>
        <item m="1" x="7911"/>
        <item m="1" x="2586"/>
        <item m="1" x="6639"/>
        <item m="1" x="6531"/>
        <item m="1" x="2807"/>
        <item m="1" x="7706"/>
        <item m="1" x="5646"/>
        <item m="1" x="7904"/>
        <item m="1" x="2403"/>
        <item m="1" x="7833"/>
        <item m="1" x="718"/>
        <item m="1" x="2093"/>
        <item m="1" x="4854"/>
        <item m="1" x="2087"/>
        <item m="1" x="2102"/>
        <item m="1" x="4793"/>
        <item m="1" x="6868"/>
        <item m="1" x="3543"/>
        <item m="1" x="5502"/>
        <item m="1" x="1189"/>
        <item m="1" x="7714"/>
        <item m="1" x="7565"/>
        <item m="1" x="5594"/>
        <item m="1" x="6045"/>
        <item m="1" x="6899"/>
        <item m="1" x="6458"/>
        <item m="1" x="4899"/>
        <item m="1" x="5487"/>
        <item m="1" x="1055"/>
        <item m="1" x="3256"/>
        <item m="1" x="5666"/>
        <item m="1" x="5918"/>
        <item m="1" x="1"/>
        <item m="1" x="6286"/>
        <item m="1" x="2447"/>
        <item m="1" x="2824"/>
        <item m="1" x="2551"/>
        <item m="1" x="3049"/>
        <item m="1" x="3675"/>
        <item m="1" x="4928"/>
        <item m="1" x="223"/>
        <item m="1" x="2982"/>
        <item m="1" x="4641"/>
        <item m="1" x="1234"/>
        <item m="1" x="5363"/>
        <item m="1" x="7014"/>
        <item m="1" x="5162"/>
        <item m="1" x="7337"/>
        <item m="1" x="3154"/>
        <item m="1" x="719"/>
        <item m="1" x="6820"/>
        <item m="1" x="3618"/>
        <item m="1" x="5599"/>
        <item m="1" x="3984"/>
        <item m="1" x="7271"/>
        <item m="1" x="7751"/>
        <item m="1" x="6493"/>
        <item m="1" x="4552"/>
        <item m="1" x="4453"/>
        <item m="1" x="4886"/>
        <item m="1" x="535"/>
        <item m="1" x="3068"/>
        <item m="1" x="5359"/>
        <item m="1" x="7241"/>
        <item m="1" x="7896"/>
        <item m="1" x="7861"/>
        <item m="1" x="7866"/>
        <item m="1" x="4031"/>
        <item m="1" x="2332"/>
        <item m="1" x="4202"/>
        <item m="1" x="6306"/>
        <item m="1" x="2379"/>
        <item m="1" x="2515"/>
        <item m="1" x="4541"/>
        <item m="1" x="6717"/>
        <item m="1" x="2448"/>
        <item m="1" x="7137"/>
        <item m="1" x="5130"/>
        <item m="1" x="4934"/>
        <item m="1" x="3043"/>
        <item m="1" x="7677"/>
        <item m="1" x="1712"/>
        <item m="1" x="1604"/>
        <item m="1" x="6114"/>
        <item m="1" x="7876"/>
        <item m="1" x="4239"/>
        <item m="1" x="4283"/>
        <item m="1" x="4838"/>
        <item m="1" x="416"/>
        <item m="1" x="2975"/>
        <item m="1" x="5233"/>
        <item m="1" x="1082"/>
        <item m="1" x="1600"/>
        <item m="1" x="3377"/>
        <item m="1" x="7025"/>
        <item m="1" x="5640"/>
        <item m="1" x="3898"/>
        <item m="1" x="205"/>
        <item m="1" x="4012"/>
        <item m="1" x="6161"/>
        <item m="1" x="2060"/>
        <item m="1" x="7235"/>
        <item m="1" x="763"/>
        <item m="1" x="3259"/>
        <item m="1" x="3071"/>
        <item m="1" x="4826"/>
        <item m="1" x="5629"/>
        <item m="1" x="1176"/>
        <item m="1" x="5131"/>
        <item m="1" x="5802"/>
        <item m="1" x="7119"/>
        <item m="1" x="2"/>
        <item m="1" x="6"/>
        <item m="1" x="4461"/>
        <item m="1" x="4999"/>
        <item m="1" x="6943"/>
        <item m="1" x="2587"/>
        <item m="1" x="2997"/>
        <item m="1" x="7996"/>
        <item m="1" x="7651"/>
        <item m="1" x="3831"/>
        <item m="1" x="7655"/>
        <item m="1" x="3538"/>
        <item m="1" x="188"/>
        <item m="1" x="5875"/>
        <item m="1" x="1689"/>
        <item m="1" x="74"/>
        <item m="1" x="5744"/>
        <item m="1" x="6115"/>
        <item m="1" x="7798"/>
        <item m="1" x="5813"/>
        <item m="1" x="4205"/>
        <item m="1" x="6795"/>
        <item m="1" x="6640"/>
        <item m="1" x="6364"/>
        <item m="1" x="2706"/>
        <item m="1" x="948"/>
        <item m="1" x="3364"/>
        <item m="1" x="24"/>
        <item m="1" x="4296"/>
        <item m="1" x="6459"/>
        <item m="1" x="4684"/>
        <item m="1" x="5935"/>
        <item m="1" x="4589"/>
        <item m="1" x="48"/>
        <item m="1" x="752"/>
        <item m="1" x="431"/>
        <item m="1" x="4869"/>
        <item m="1" x="2871"/>
        <item m="1" x="1171"/>
        <item m="1" x="1228"/>
        <item m="1" x="1333"/>
        <item m="1" x="7110"/>
        <item m="1" x="7283"/>
        <item m="1" x="3195"/>
        <item m="1" x="3939"/>
        <item m="1" x="7175"/>
        <item m="1" x="5667"/>
        <item m="1" x="3727"/>
        <item m="1" x="5685"/>
        <item m="1" x="450"/>
        <item m="1" x="7480"/>
        <item m="1" x="1728"/>
        <item m="1" x="2898"/>
        <item m="1" x="1924"/>
        <item m="1" x="5140"/>
        <item m="1" x="3417"/>
        <item m="1" x="6505"/>
        <item m="1" x="19"/>
        <item m="1" x="3437"/>
        <item m="1" x="7868"/>
        <item m="1" x="7372"/>
        <item m="1" x="4827"/>
        <item m="1" x="1454"/>
        <item m="1" x="1425"/>
        <item m="1" x="6832"/>
        <item m="1" x="6641"/>
        <item m="1" x="5235"/>
        <item m="1" x="1991"/>
        <item m="1" x="5520"/>
        <item m="1" x="3287"/>
        <item m="1" x="6139"/>
        <item m="1" x="4250"/>
        <item m="1" x="163"/>
        <item m="1" x="2242"/>
        <item m="1" x="7142"/>
        <item m="1" x="6536"/>
        <item m="1" x="5385"/>
        <item m="1" x="7858"/>
        <item m="1" x="4521"/>
        <item m="1" x="6316"/>
        <item m="1" x="6703"/>
        <item m="1" x="6116"/>
        <item m="1" x="441"/>
        <item m="1" x="3311"/>
        <item m="1" x="344"/>
        <item m="1" x="7522"/>
        <item m="1" x="4788"/>
        <item m="1" x="1590"/>
        <item m="1" x="5015"/>
        <item m="1" x="7208"/>
        <item m="1" x="1280"/>
        <item m="1" x="1508"/>
        <item m="1" x="489"/>
        <item m="1" x="1845"/>
        <item m="1" x="3733"/>
        <item m="1" x="7249"/>
        <item m="1" x="7848"/>
        <item m="1" x="2149"/>
        <item m="1" x="598"/>
        <item m="1" x="1113"/>
        <item m="1" x="3837"/>
        <item m="1" x="2663"/>
        <item m="1" x="4244"/>
        <item m="1" x="5709"/>
        <item m="1" x="6453"/>
        <item m="1" x="7164"/>
        <item m="1" x="4887"/>
        <item m="1" x="5876"/>
        <item m="1" x="345"/>
        <item m="1" x="4237"/>
        <item m="1" x="2498"/>
        <item m="1" x="1749"/>
        <item m="1" x="5494"/>
        <item m="1" x="6690"/>
        <item m="1" x="7083"/>
        <item m="1" x="6804"/>
        <item m="1" x="6210"/>
        <item m="1" x="6728"/>
        <item m="1" x="6496"/>
        <item m="1" x="4287"/>
        <item m="1" x="3557"/>
        <item m="1" x="4655"/>
        <item m="1" x="2680"/>
        <item m="1" x="6005"/>
        <item m="1" x="7355"/>
        <item m="1" x="4448"/>
        <item m="1" x="2299"/>
        <item m="1" x="7067"/>
        <item m="1" x="1321"/>
        <item m="1" x="6926"/>
        <item m="1" x="2327"/>
        <item m="1" x="1929"/>
        <item m="1" x="2263"/>
        <item m="1" x="3400"/>
        <item m="1" x="389"/>
        <item m="1" x="4637"/>
        <item m="1" x="1920"/>
        <item m="1" x="6238"/>
        <item m="1" x="7621"/>
        <item m="1" x="7912"/>
        <item m="1" x="1426"/>
        <item m="1" x="6153"/>
        <item m="1" x="920"/>
        <item m="1" x="6662"/>
        <item m="1" x="3917"/>
        <item m="1" x="2690"/>
        <item m="1" x="6668"/>
        <item m="1" x="4352"/>
        <item m="1" x="4659"/>
        <item m="1" x="5727"/>
        <item m="1" x="2872"/>
        <item m="1" x="3325"/>
        <item m="1" x="3118"/>
        <item m="1" x="2157"/>
        <item m="1" x="298"/>
        <item m="1" x="4268"/>
        <item m="1" x="2755"/>
        <item m="1" x="7609"/>
        <item m="1" x="3954"/>
        <item m="1" x="3519"/>
        <item m="1" x="5220"/>
        <item m="1" x="869"/>
        <item m="1" x="3517"/>
        <item m="1" x="4734"/>
        <item m="1" x="6685"/>
        <item m="1" x="1856"/>
        <item m="1" x="1697"/>
        <item m="1" x="7738"/>
        <item m="1" x="4752"/>
        <item m="1" x="4542"/>
        <item m="1" x="7623"/>
        <item m="1" x="6478"/>
        <item m="1" x="4420"/>
        <item m="1" x="7071"/>
        <item m="1" x="4545"/>
        <item m="1" x="6127"/>
        <item m="1" x="1334"/>
        <item m="1" x="451"/>
        <item m="1" x="7278"/>
        <item m="1" x="2054"/>
        <item m="1" x="4969"/>
        <item m="1" x="5763"/>
        <item m="1" x="5940"/>
        <item m="1" x="397"/>
        <item m="1" x="801"/>
        <item m="1" x="7439"/>
        <item m="1" x="584"/>
        <item m="1" x="7091"/>
        <item m="1" x="5503"/>
        <item m="1" x="5126"/>
        <item m="1" x="1733"/>
        <item m="1" x="3033"/>
        <item m="1" x="6043"/>
        <item m="1" x="4710"/>
        <item m="1" x="5710"/>
        <item m="1" x="2390"/>
        <item m="1" x="1366"/>
        <item m="1" x="7102"/>
        <item m="1" x="1414"/>
        <item m="1" x="6100"/>
        <item m="1" x="4685"/>
        <item m="1" x="6934"/>
        <item m="1" x="5470"/>
        <item m="1" x="7130"/>
        <item m="1" x="1623"/>
        <item m="1" x="608"/>
        <item m="1" x="1846"/>
        <item m="1" x="3019"/>
        <item m="1" x="6577"/>
        <item m="1" x="5007"/>
        <item m="1" x="753"/>
        <item m="1" x="6165"/>
        <item m="1" x="7020"/>
        <item m="1" x="882"/>
        <item m="1" x="3776"/>
        <item m="1" x="1096"/>
        <item m="1" x="7775"/>
        <item m="1" x="6169"/>
        <item m="1" x="1973"/>
        <item m="1" x="7058"/>
        <item m="1" x="7440"/>
        <item m="1" x="6521"/>
        <item m="1" x="174"/>
        <item m="1" x="324"/>
        <item m="1" x="1249"/>
        <item m="1" x="5565"/>
        <item m="1" x="6673"/>
        <item m="1" x="7523"/>
        <item m="1" x="6483"/>
        <item m="1" x="5458"/>
        <item m="1" x="5976"/>
        <item m="1" x="2634"/>
        <item m="1" x="6821"/>
        <item m="1" x="5767"/>
        <item m="1" x="5877"/>
        <item m="1" x="1594"/>
        <item m="1" x="1687"/>
        <item m="1" x="5885"/>
        <item m="1" x="5096"/>
        <item m="1" x="5121"/>
        <item m="1" x="7103"/>
        <item m="1" x="4730"/>
        <item m="1" x="7920"/>
        <item m="1" x="1347"/>
        <item m="1" x="2352"/>
        <item m="1" x="1206"/>
        <item m="1" x="6747"/>
        <item m="1" x="1632"/>
        <item m="1" x="67"/>
        <item m="1" x="3518"/>
        <item m="1" x="7310"/>
        <item m="1" x="6907"/>
        <item m="1" x="3949"/>
        <item m="1" x="4965"/>
        <item m="1" x="5200"/>
        <item m="1" x="1400"/>
        <item m="1" x="2763"/>
        <item m="1" x="7324"/>
        <item m="1" x="7356"/>
        <item m="1" x="4667"/>
        <item m="1" x="7429"/>
        <item m="1" x="7357"/>
        <item m="1" x="4715"/>
        <item m="1" x="6663"/>
        <item m="1" x="6307"/>
        <item m="1" x="7358"/>
        <item m="1" x="1001"/>
        <item m="1" x="3886"/>
        <item m="1" x="3422"/>
        <item m="1" x="2525"/>
        <item m="1" x="6968"/>
        <item m="1" x="2531"/>
        <item m="1" x="4777"/>
        <item m="1" x="2465"/>
        <item m="1" x="4910"/>
        <item m="1" x="7506"/>
        <item m="1" x="3326"/>
        <item m="1" x="1185"/>
        <item m="1" x="3845"/>
        <item m="1" x="3686"/>
        <item m="1" x="3572"/>
        <item m="1" x="510"/>
        <item m="1" x="86"/>
        <item m="1" x="2318"/>
        <item m="1" x="2374"/>
        <item m="1" x="3290"/>
        <item m="1" x="1529"/>
        <item m="1" x="3335"/>
        <item m="1" x="1791"/>
        <item m="1" x="6865"/>
        <item m="1" x="7472"/>
        <item m="1" x="3787"/>
        <item m="1" x="734"/>
        <item m="1" x="2129"/>
        <item m="1" x="1127"/>
        <item m="1" x="5448"/>
        <item m="1" x="5270"/>
        <item m="1" x="2991"/>
        <item m="1" x="6048"/>
        <item m="1" x="4679"/>
        <item m="1" x="3767"/>
        <item m="1" x="2079"/>
        <item m="1" x="1724"/>
        <item m="1" x="4172"/>
        <item m="1" x="7492"/>
        <item m="1" x="1670"/>
        <item m="1" x="4209"/>
        <item m="1" x="7901"/>
        <item m="1" x="490"/>
        <item m="1" x="7888"/>
        <item m="1" x="3590"/>
        <item m="1" x="4568"/>
        <item m="1" x="1658"/>
        <item m="1" x="5798"/>
        <item m="1" x="5008"/>
        <item m="1" x="148"/>
        <item m="1" x="946"/>
        <item m="1" x="4079"/>
        <item m="1" x="2512"/>
        <item m="1" x="4206"/>
        <item m="1" x="3378"/>
        <item m="1" x="7294"/>
        <item m="1" x="2931"/>
        <item m="1" x="6012"/>
        <item m="1" x="4018"/>
        <item m="1" x="1261"/>
        <item m="1" x="6057"/>
        <item m="1" x="7346"/>
        <item m="1" x="7493"/>
        <item m="1" x="6645"/>
        <item m="1" x="3180"/>
        <item m="1" x="546"/>
        <item m="1" x="4160"/>
        <item m="1" x="7021"/>
        <item m="1" x="4668"/>
        <item m="1" x="6978"/>
        <item m="1" x="479"/>
        <item m="1" x="1633"/>
        <item m="1" x="7443"/>
        <item m="1" x="6675"/>
        <item m="1" x="5898"/>
        <item m="1" x="4288"/>
        <item m="1" x="5545"/>
        <item m="1" x="6470"/>
        <item m="1" x="1836"/>
        <item m="1" x="4517"/>
        <item m="1" x="2696"/>
        <item m="1" x="196"/>
        <item m="1" x="6092"/>
        <item m="1" x="6736"/>
        <item m="1" x="6406"/>
        <item m="1" x="1822"/>
        <item m="1" x="3694"/>
        <item m="1" x="4847"/>
        <item m="1" x="5686"/>
        <item m="1" x="4005"/>
        <item m="1" x="2453"/>
        <item m="1" x="7796"/>
        <item m="1" x="6439"/>
        <item m="1" x="3549"/>
        <item m="1" x="1070"/>
        <item m="1" x="1869"/>
        <item m="1" x="2415"/>
        <item m="1" x="5308"/>
        <item m="1" x="3482"/>
        <item m="1" x="7547"/>
        <item m="1" x="7610"/>
        <item m="1" x="150"/>
        <item m="1" x="723"/>
        <item m="1" x="2252"/>
        <item m="1" x="6836"/>
        <item m="1" x="7368"/>
        <item m="1" x="394"/>
        <item m="1" x="6771"/>
        <item m="1" x="6170"/>
        <item m="1" x="895"/>
        <item m="1" x="2830"/>
        <item m="1" x="3513"/>
        <item m="1" x="2480"/>
        <item m="1" x="3712"/>
        <item m="1" x="706"/>
        <item m="1" x="4161"/>
        <item m="1" x="4491"/>
        <item m="1" x="299"/>
        <item m="1" x="7963"/>
        <item m="1" x="2361"/>
        <item m="1" x="2880"/>
        <item m="1" x="4316"/>
        <item m="1" x="4261"/>
        <item m="1" x="6604"/>
        <item m="1" x="822"/>
        <item m="1" x="6101"/>
        <item m="1" x="4127"/>
        <item m="1" x="3909"/>
        <item m="1" x="1865"/>
        <item m="1" x="5367"/>
        <item m="1" x="6824"/>
        <item m="1" x="6869"/>
        <item m="1" x="2061"/>
        <item m="1" x="6267"/>
        <item m="1" x="358"/>
        <item m="1" x="2186"/>
        <item m="1" x="4656"/>
        <item m="1" x="1164"/>
        <item m="1" x="435"/>
        <item m="1" x="7386"/>
        <item m="1" x="6642"/>
        <item m="1" x="5962"/>
        <item m="1" x="4072"/>
        <item m="1" x="3522"/>
        <item m="1" x="3700"/>
        <item m="1" x="2106"/>
        <item m="1" x="1302"/>
        <item m="1" x="5127"/>
        <item m="1" x="501"/>
        <item m="1" x="6399"/>
        <item m="1" x="2130"/>
        <item m="1" x="1842"/>
        <item m="1" x="1674"/>
        <item m="1" x="4706"/>
        <item m="1" x="2919"/>
        <item m="1" x="2998"/>
        <item m="1" x="4471"/>
        <item m="1" x="4553"/>
        <item m="1" x="6646"/>
        <item m="1" x="4761"/>
        <item m="1" x="5441"/>
        <item m="1" x="4197"/>
        <item m="1" x="979"/>
        <item m="1" x="678"/>
        <item m="1" x="7983"/>
        <item m="1" x="3741"/>
        <item m="1" x="58"/>
        <item m="1" x="5668"/>
        <item m="1" x="7624"/>
        <item m="1" x="5541"/>
        <item m="1" x="2070"/>
        <item m="1" x="565"/>
        <item m="1" x="4228"/>
        <item m="1" x="7242"/>
        <item m="1" x="1694"/>
        <item m="1" x="7188"/>
        <item m="1" x="569"/>
        <item m="1" x="1073"/>
        <item m="1" x="972"/>
        <item m="1" x="1432"/>
        <item m="1" x="6979"/>
        <item m="1" x="6036"/>
        <item m="1" x="4021"/>
        <item m="1" x="746"/>
        <item m="1" x="5625"/>
        <item m="1" x="4696"/>
        <item m="1" x="6028"/>
        <item m="1" x="1386"/>
        <item m="1" x="3768"/>
        <item m="1" x="2674"/>
        <item m="1" x="6066"/>
        <item m="1" x="4032"/>
        <item m="1" x="1837"/>
        <item m="1" x="364"/>
        <item m="1" x="3893"/>
        <item m="1" x="4297"/>
        <item m="1" x="3918"/>
        <item m="1" x="5227"/>
        <item m="1" x="6805"/>
        <item m="1" x="7068"/>
        <item m="1" x="2749"/>
        <item m="1" x="2920"/>
        <item m="1" x="2794"/>
        <item m="1" x="2391"/>
        <item m="1" x="7647"/>
        <item m="1" x="4606"/>
        <item m="1" x="1427"/>
        <item m="1" x="213"/>
        <item m="1" x="6313"/>
        <item m="1" x="7173"/>
        <item m="1" x="3382"/>
        <item m="1" x="5462"/>
        <item m="1" x="810"/>
        <item m="1" x="68"/>
        <item m="1" x="5515"/>
        <item m="1" x="2367"/>
        <item m="1" x="7159"/>
        <item m="1" x="3074"/>
        <item m="1" x="559"/>
        <item m="1" x="4429"/>
        <item m="1" x="7342"/>
        <item m="1" x="3091"/>
        <item m="1" x="1739"/>
        <item m="1" x="5449"/>
        <item m="1" x="2227"/>
        <item m="1" x="6499"/>
        <item m="1" x="4964"/>
        <item m="1" x="7080"/>
        <item m="1" x="3207"/>
        <item m="1" x="4080"/>
        <item m="1" x="2404"/>
        <item m="1" x="7864"/>
        <item m="1" x="5832"/>
        <item m="1" x="3347"/>
        <item m="1" x="5706"/>
        <item m="1" x="1826"/>
        <item m="1" x="1838"/>
        <item m="1" x="3539"/>
        <item m="1" x="6535"/>
        <item m="1" x="7423"/>
        <item m="1" x="2509"/>
        <item m="1" x="3100"/>
        <item m="1" x="1439"/>
        <item m="1" x="304"/>
        <item m="1" x="3020"/>
        <item m="1" x="7722"/>
        <item m="1" x="3096"/>
        <item m="1" x="423"/>
        <item m="1" x="5434"/>
        <item m="1" x="4735"/>
        <item m="1" x="7230"/>
        <item m="1" x="4748"/>
        <item m="1" x="7059"/>
        <item m="1" x="3793"/>
        <item m="1" x="1925"/>
        <item m="1" x="7823"/>
        <item m="1" x="3838"/>
        <item m="1" x="6743"/>
        <item m="1" x="351"/>
        <item m="1" x="4991"/>
        <item m="1" x="4632"/>
        <item m="1" x="7733"/>
        <item m="1" x="940"/>
        <item m="1" x="2094"/>
        <item m="1" x="2562"/>
        <item m="1" x="4320"/>
        <item m="1" x="1601"/>
        <item m="1" x="193"/>
        <item m="1" x="6881"/>
        <item m="1" x="908"/>
        <item m="1" x="7487"/>
        <item m="1" x="1721"/>
        <item m="1" x="2617"/>
        <item m="1" x="3354"/>
        <item m="1" x="5848"/>
        <item m="1" x="1543"/>
        <item m="1" x="4027"/>
        <item m="1" x="1663"/>
        <item m="1" x="4583"/>
        <item m="1" x="1767"/>
        <item m="1" x="1403"/>
        <item m="1" x="7246"/>
        <item m="1" x="3738"/>
        <item m="1" x="5806"/>
        <item m="1" x="6279"/>
        <item m="1" x="7022"/>
        <item m="1" x="2904"/>
        <item m="1" x="1378"/>
        <item m="1" x="4900"/>
        <item m="1" x="7224"/>
        <item m="1" x="2400"/>
        <item m="1" x="769"/>
        <item m="1" x="4588"/>
        <item m="1" x="3423"/>
        <item m="1" x="1079"/>
        <item m="1" x="690"/>
        <item m="1" x="5373"/>
        <item m="1" x="1406"/>
        <item m="1" x="300"/>
        <item m="1" x="176"/>
        <item m="1" x="5472"/>
        <item m="1" x="5141"/>
        <item m="1" x="4633"/>
        <item m="1" x="7776"/>
        <item m="1" x="5891"/>
        <item m="1" x="6123"/>
        <item m="1" x="104"/>
        <item m="1" x="201"/>
        <item m="1" x="1561"/>
        <item m="1" x="2618"/>
        <item m="1" x="6664"/>
        <item m="1" x="6426"/>
        <item m="1" x="6631"/>
        <item m="1" x="3850"/>
        <item m="1" x="1323"/>
        <item m="1" x="436"/>
        <item m="1" x="5849"/>
        <item m="1" x="4203"/>
        <item m="1" x="4019"/>
        <item m="1" x="7811"/>
        <item m="1" x="1708"/>
        <item m="1" x="4522"/>
        <item m="1" x="3473"/>
        <item m="1" x="2476"/>
        <item m="1" x="6280"/>
        <item m="1" x="4523"/>
        <item m="1" x="7791"/>
        <item m="1" x="4531"/>
        <item m="1" x="4948"/>
        <item m="1" x="3476"/>
        <item m="1" x="52"/>
        <item m="1" x="1488"/>
        <item m="1" x="4983"/>
        <item m="1" x="1781"/>
        <item m="1" x="657"/>
        <item m="1" x="6206"/>
        <item m="1" x="2719"/>
        <item m="1" x="5936"/>
        <item m="1" x="5319"/>
        <item m="1" x="6418"/>
        <item m="1" x="6955"/>
        <item m="1" x="3859"/>
        <item m="1" x="2438"/>
        <item m="1" x="272"/>
        <item m="1" x="5591"/>
        <item m="1" x="6500"/>
        <item m="1" x="6833"/>
        <item m="1" x="6665"/>
        <item m="1" x="5968"/>
        <item m="1" x="5280"/>
        <item m="1" x="3101"/>
        <item m="1" x="5662"/>
        <item m="1" x="5328"/>
        <item m="1" x="6080"/>
        <item m="1" x="2328"/>
        <item m="1" x="6860"/>
        <item m="1" x="5404"/>
        <item m="1" x="4454"/>
        <item m="1" x="3632"/>
        <item m="1" x="7124"/>
        <item m="1" x="7250"/>
        <item m="1" x="6166"/>
        <item m="1" x="3827"/>
        <item m="1" x="7049"/>
        <item m="1" x="2055"/>
        <item m="1" x="5833"/>
        <item m="1" x="246"/>
        <item m="1" x="7120"/>
        <item m="1" x="7196"/>
        <item m="1" x="1713"/>
        <item m="1" x="6058"/>
        <item m="1" x="3510"/>
        <item m="1" x="667"/>
        <item m="1" x="2537"/>
        <item m="1" x="4638"/>
        <item m="1" x="3887"/>
        <item m="1" x="3888"/>
        <item m="1" x="5754"/>
        <item m="1" x="1023"/>
        <item m="1" x="6448"/>
        <item m="1" x="3650"/>
        <item m="1" x="6454"/>
        <item m="1" x="6147"/>
        <item m="1" x="5977"/>
        <item m="1" x="7643"/>
        <item m="1" x="1910"/>
        <item m="1" x="5719"/>
        <item m="1" x="1395"/>
        <item m="1" x="750"/>
        <item m="1" x="5829"/>
        <item m="1" x="5101"/>
        <item m="1" x="6175"/>
        <item m="1" x="5278"/>
        <item m="1" x="1531"/>
        <item m="1" x="6557"/>
        <item m="1" x="3432"/>
        <item m="1" x="6532"/>
        <item m="1" x="4785"/>
        <item m="1" x="3119"/>
        <item m="1" x="3424"/>
        <item m="1" x="4717"/>
        <item m="1" x="7156"/>
        <item m="1" x="390"/>
        <item m="1" x="1595"/>
        <item m="1" x="1468"/>
        <item m="1" x="1118"/>
        <item m="1" x="443"/>
        <item m="1" x="3281"/>
        <item m="1" x="681"/>
        <item m="1" x="1951"/>
        <item m="1" x="7828"/>
        <item m="1" x="3627"/>
        <item m="1" x="6019"/>
        <item m="1" x="7913"/>
        <item m="1" x="1698"/>
        <item m="1" x="5221"/>
        <item m="1" x="2647"/>
        <item m="1" x="3679"/>
        <item m="1" x="7871"/>
        <item m="1" x="5919"/>
        <item m="1" x="5821"/>
        <item m="1" x="4834"/>
        <item m="1" x="6427"/>
        <item m="1" x="4229"/>
        <item m="1" x="1562"/>
        <item m="1" x="3591"/>
        <item m="1" x="4807"/>
        <item m="1" x="668"/>
        <item m="1" x="3448"/>
        <item m="1" x="7719"/>
        <item m="1" x="5413"/>
        <item m="1" x="3899"/>
        <item m="1" x="3633"/>
        <item m="1" x="848"/>
        <item m="1" x="1324"/>
        <item m="1" x="1123"/>
        <item m="1" x="3092"/>
        <item m="1" x="6353"/>
        <item m="1" x="7430"/>
        <item m="1" x="6236"/>
        <item m="1" x="2287"/>
        <item m="1" x="6837"/>
        <item m="1" x="2449"/>
        <item m="1" x="4800"/>
        <item m="1" x="2358"/>
        <item m="1" x="7652"/>
        <item m="1" x="3863"/>
        <item m="1" x="735"/>
        <item m="1" x="3799"/>
        <item m="1" x="4915"/>
        <item m="1" x="1478"/>
        <item m="1" x="3132"/>
        <item m="1" x="890"/>
        <item m="1" x="3338"/>
        <item m="1" x="7441"/>
        <item m="1" x="4554"/>
        <item m="1" x="5115"/>
        <item m="1" x="6108"/>
        <item m="1" x="5356"/>
        <item m="1" x="4647"/>
        <item m="1" x="2342"/>
        <item m="1" x="7072"/>
        <item m="1" x="5607"/>
        <item m="1" x="4956"/>
        <item m="1" x="7315"/>
        <item m="1" x="5245"/>
        <item m="1" x="4970"/>
        <item m="1" x="2207"/>
        <item m="1" x="3181"/>
        <item m="1" x="3339"/>
        <item m="1" x="3370"/>
        <item m="1" x="2234"/>
        <item m="1" x="926"/>
        <item m="1" x="1889"/>
        <item m="1" x="5572"/>
        <item m="1" x="5241"/>
        <item m="1" x="2825"/>
        <item m="1" x="5749"/>
        <item m="1" x="3350"/>
        <item m="1" x="1831"/>
        <item m="1" x="7295"/>
        <item m="1" x="3869"/>
        <item m="1" x="1667"/>
        <item m="1" x="3305"/>
        <item m="1" x="4801"/>
        <item m="1" x="5924"/>
        <item m="1" x="7520"/>
        <item m="1" x="3477"/>
        <item m="1" x="3449"/>
        <item m="1" x="379"/>
        <item m="1" x="6801"/>
        <item m="1" x="3269"/>
        <item m="1" x="3262"/>
        <item m="1" x="1870"/>
        <item m="1" x="6113"/>
        <item m="1" x="7906"/>
        <item m="1" x="4393"/>
        <item m="1" x="5242"/>
        <item m="1" x="4856"/>
        <item m="1" x="4778"/>
        <item m="1" x="1138"/>
        <item m="1" x="6226"/>
        <item m="1" x="105"/>
        <item m="1" x="3980"/>
        <item m="1" x="7734"/>
        <item m="1" x="3950"/>
        <item m="1" x="3500"/>
        <item m="1" x="7243"/>
        <item m="1" x="4432"/>
        <item m="1" x="3777"/>
        <item m="1" x="3111"/>
        <item m="1" x="7444"/>
        <item m="1" x="1464"/>
        <item m="1" x="4839"/>
        <item m="1" x="2428"/>
        <item m="1" x="1517"/>
        <item m="1" x="6959"/>
        <item m="1" x="7715"/>
        <item m="1" x="5904"/>
        <item m="1" x="1061"/>
        <item m="1" x="4864"/>
        <item m="1" x="6484"/>
        <item m="1" x="5408"/>
        <item m="1" x="1555"/>
        <item m="1" x="7165"/>
        <item m="1" x="462"/>
        <item m="1" x="2912"/>
        <item m="1" x="4398"/>
        <item m="1" x="3701"/>
        <item m="1" x="5980"/>
        <item m="1" x="151"/>
        <item m="1" x="572"/>
        <item m="1" x="7656"/>
        <item m="1" x="1199"/>
        <item m="1" x="3003"/>
        <item m="1" x="893"/>
        <item m="1" x="4888"/>
        <item m="1" x="452"/>
        <item m="1" x="7012"/>
        <item m="1" x="7889"/>
        <item m="1" x="6885"/>
        <item m="1" x="2477"/>
        <item m="1" x="4580"/>
        <item m="1" x="6710"/>
        <item m="1" x="4041"/>
        <item m="1" x="77"/>
        <item m="1" x="5041"/>
        <item m="1" x="7746"/>
        <item m="1" x="909"/>
        <item m="1" x="1419"/>
        <item m="1" x="5817"/>
        <item m="1" x="5587"/>
        <item m="1" x="1088"/>
        <item m="1" x="4840"/>
        <item m="1" x="7351"/>
        <item m="1" x="444"/>
        <item m="1" x="1682"/>
        <item m="1" x="2134"/>
        <item m="1" x="2563"/>
        <item m="1" x="2942"/>
        <item m="1" x="965"/>
        <item m="1" x="7697"/>
        <item m="1" x="1479"/>
        <item m="1" x="5608"/>
        <item m="1" x="5459"/>
        <item m="1" x="1046"/>
        <item m="1" x="6202"/>
        <item m="1" x="4356"/>
        <item m="1" x="4669"/>
        <item m="1" x="329"/>
        <item m="1" x="6647"/>
        <item m="1" x="2231"/>
        <item m="1" x="5566"/>
        <item m="1" x="827"/>
        <item m="1" x="6264"/>
        <item m="1" x="742"/>
        <item m="1" x="5104"/>
        <item m="1" x="3410"/>
        <item m="1" x="4114"/>
        <item m="1" x="1637"/>
        <item m="1" x="7343"/>
        <item m="1" x="6268"/>
        <item m="1" x="6117"/>
        <item m="1" x="4430"/>
        <item m="1" x="3778"/>
        <item m="1" x="726"/>
        <item m="1" x="3728"/>
        <item m="1" x="4387"/>
        <item m="1" x="6140"/>
        <item m="1" x="1141"/>
        <item m="1" x="3034"/>
        <item m="1" x="3879"/>
        <item m="1" x="7716"/>
        <item m="1" x="814"/>
        <item m="1" x="7595"/>
        <item m="1" x="1563"/>
        <item m="1" x="1792"/>
        <item m="1" x="7477"/>
        <item m="1" x="6729"/>
        <item m="1" x="359"/>
        <item m="1" x="1148"/>
        <item m="1" x="2771"/>
        <item m="1" x="2177"/>
        <item m="1" x="5521"/>
        <item m="1" x="1871"/>
        <item m="1" x="4979"/>
        <item m="1" x="1503"/>
        <item m="1" x="4099"/>
        <item m="1" x="4555"/>
        <item m="1" x="319"/>
        <item m="1" x="1153"/>
        <item m="1" x="7362"/>
        <item m="1" x="3199"/>
        <item m="1" x="7744"/>
        <item m="1" x="3470"/>
        <item m="1" x="7984"/>
        <item m="1" x="69"/>
        <item m="1" x="5785"/>
        <item m="1" x="480"/>
        <item m="1" x="164"/>
        <item m="1" x="1202"/>
        <item m="1" x="6615"/>
        <item m="1" x="1083"/>
        <item m="1" x="6302"/>
        <item m="1" x="6020"/>
        <item m="1" x="1469"/>
        <item m="1" x="2432"/>
        <item m="1" x="6321"/>
        <item m="1" x="417"/>
        <item m="1" x="1683"/>
        <item m="1" x="466"/>
        <item m="1" x="3570"/>
        <item m="1" x="5595"/>
        <item m="1" x="382"/>
        <item m="1" x="7907"/>
        <item m="1" x="1071"/>
        <item m="1" x="7534"/>
        <item m="1" x="3248"/>
        <item m="1" x="227"/>
        <item m="1" x="5381"/>
        <item m="1" x="6434"/>
        <item m="1" x="4144"/>
        <item m="1" x="2852"/>
        <item m="1" x="5981"/>
        <item m="1" x="336"/>
        <item m="1" x="3639"/>
        <item m="1" x="5036"/>
        <item m="1" x="2516"/>
        <item m="1" x="727"/>
        <item m="1" x="4966"/>
        <item m="1" x="5452"/>
        <item m="1" x="5792"/>
        <item m="1" x="5588"/>
        <item m="1" x="2499"/>
        <item m="1" x="3182"/>
        <item m="1" x="7258"/>
        <item m="1" x="6594"/>
        <item m="1" x="2036"/>
        <item m="1" x="3660"/>
        <item m="1" x="4596"/>
        <item m="1" x="4487"/>
        <item m="1" x="330"/>
        <item m="1" x="4860"/>
        <item m="1" x="6182"/>
        <item m="1" x="5787"/>
        <item m="1" x="5842"/>
        <item m="1" x="2813"/>
        <item m="1" x="1002"/>
        <item m="1" x="7745"/>
        <item m="1" x="2681"/>
        <item m="1" x="7088"/>
        <item m="1" x="4340"/>
        <item m="1" x="2554"/>
        <item m="1" x="4484"/>
        <item m="1" x="6336"/>
        <item m="1" x="1614"/>
        <item m="1" x="1974"/>
        <item m="1" x="807"/>
        <item m="1" x="3187"/>
        <item m="1" x="5432"/>
        <item m="1" x="7878"/>
        <item m="1" x="1056"/>
        <item m="1" x="6088"/>
        <item m="1" x="2027"/>
        <item m="1" x="6767"/>
        <item m="1" x="3889"/>
        <item m="1" x="5963"/>
        <item m="1" x="7576"/>
        <item m="1" x="2682"/>
        <item m="1" x="1190"/>
        <item m="1" x="3425"/>
        <item m="1" x="5583"/>
        <item m="1" x="528"/>
        <item m="1" x="4895"/>
        <item m="1" x="6558"/>
        <item m="1" x="2017"/>
        <item m="1" x="3263"/>
        <item m="1" x="931"/>
        <item m="1" x="1203"/>
        <item m="1" x="1581"/>
        <item m="1" x="3544"/>
        <item m="1" x="2648"/>
        <item m="1" x="2964"/>
        <item m="1" x="91"/>
        <item m="1" x="1722"/>
        <item m="1" x="2971"/>
        <item m="1" x="1258"/>
        <item m="1" x="6782"/>
        <item m="1" x="6686"/>
        <item m="1" x="5822"/>
        <item m="1" x="5444"/>
        <item m="1" x="6033"/>
        <item m="1" x="4686"/>
        <item m="1" x="7089"/>
        <item m="1" x="1219"/>
        <item m="1" x="4952"/>
        <item m="1" x="360"/>
        <item m="1" x="3573"/>
        <item m="1" x="1128"/>
        <item m="1" x="2873"/>
        <item m="1" x="2073"/>
        <item m="1" x="6131"/>
        <item m="1" x="1482"/>
        <item m="1" x="684"/>
        <item m="1" x="5450"/>
        <item m="1" x="240"/>
        <item m="1" x="1288"/>
        <item m="1" x="2184"/>
        <item m="1" x="5641"/>
        <item m="1" x="4154"/>
        <item m="1" x="808"/>
        <item m="1" x="896"/>
        <item m="1" x="366"/>
        <item m="1" x="3676"/>
        <item m="1" x="3148"/>
        <item m="1" x="2306"/>
        <item m="1" x="5739"/>
        <item m="1" x="1238"/>
        <item m="1" x="5728"/>
        <item m="1" x="7766"/>
        <item m="1" x="5477"/>
        <item m="1" x="2790"/>
        <item m="1" x="3112"/>
        <item m="1" x="6377"/>
        <item m="1" x="5080"/>
        <item m="1" x="6062"/>
        <item m="1" x="152"/>
        <item m="1" x="5626"/>
        <item m="1" x="2018"/>
        <item m="1" x="53"/>
        <item m="1" x="5074"/>
        <item m="1" x="3496"/>
        <item m="1" x="2725"/>
        <item m="1" x="3643"/>
        <item m="1" x="5969"/>
        <item m="1" x="7225"/>
        <item m="1" x="4462"/>
        <item m="1" x="6719"/>
        <item m="1" x="1446"/>
        <item m="1" x="7615"/>
        <item m="1" x="963"/>
        <item m="1" x="6896"/>
        <item m="1" x="5203"/>
        <item m="1" x="2383"/>
        <item m="1" x="5297"/>
        <item m="1" x="5166"/>
        <item m="1" x="4613"/>
        <item m="1" x="2212"/>
        <item m="1" x="1793"/>
        <item m="1" x="849"/>
        <item m="1" x="994"/>
        <item m="1" x="5910"/>
        <item m="1" x="1617"/>
        <item m="1" x="437"/>
        <item m="1" x="5135"/>
        <item m="1" x="1485"/>
        <item m="1" x="1124"/>
        <item m="1" x="7687"/>
        <item m="1" x="4901"/>
        <item m="1" x="675"/>
        <item m="1" x="5092"/>
        <item m="1" x="6462"/>
        <item m="1" x="6578"/>
        <item m="1" x="7166"/>
        <item m="1" x="2392"/>
        <item m="1" x="7392"/>
        <item m="1" x="3520"/>
        <item m="1" x="7566"/>
        <item m="1" x="873"/>
        <item m="1" x="6407"/>
        <item m="1" x="6343"/>
        <item m="1" x="3085"/>
        <item m="1" x="2384"/>
        <item m="1" x="1509"/>
        <item m="1" x="3243"/>
        <item m="1" x="5616"/>
        <item m="1" x="1447"/>
        <item m="1" x="1307"/>
        <item m="1" x="5281"/>
        <item m="1" x="6526"/>
        <item m="1" x="2867"/>
        <item m="1" x="985"/>
        <item m="1" x="797"/>
        <item m="1" x="949"/>
        <item m="1" x="2460"/>
        <item m="1" x="1717"/>
        <item m="1" x="7978"/>
        <item m="1" x="6134"/>
        <item m="1" x="1938"/>
        <item m="1" x="5750"/>
        <item m="1" x="1546"/>
        <item m="1" x="3691"/>
        <item m="1" x="618"/>
        <item m="1" x="3871"/>
        <item m="1" x="7638"/>
        <item m="1" x="2500"/>
        <item m="1" x="6882"/>
        <item m="1" x="7197"/>
        <item m="1" x="995"/>
        <item m="1" x="5212"/>
        <item m="1" x="3306"/>
        <item m="1" x="1335"/>
        <item m="1" x="4971"/>
        <item m="1" x="3474"/>
        <item m="1" x="167"/>
        <item m="1" x="3183"/>
        <item m="1" x="1119"/>
        <item m="1" x="4943"/>
        <item m="1" x="3249"/>
        <item m="1" x="3707"/>
        <item m="1" x="2564"/>
        <item m="1" x="5540"/>
        <item m="1" x="7279"/>
        <item m="1" x="5329"/>
        <item m="1" x="4117"/>
        <item m="1" x="2992"/>
        <item m="1" x="5217"/>
        <item m="1" x="4061"/>
        <item m="1" x="7883"/>
        <item m="1" x="5298"/>
        <item m="1" x="5171"/>
        <item m="1" x="2319"/>
        <item m="1" x="2253"/>
        <item m="1" x="1303"/>
        <item m="1" x="1857"/>
        <item m="1" x="5609"/>
        <item m="1" x="5529"/>
        <item m="1" x="2643"/>
        <item m="1" x="3760"/>
        <item m="1" x="5395"/>
        <item m="1" x="314"/>
        <item m="1" x="4198"/>
        <item m="1" x="3102"/>
        <item m="1" x="4601"/>
        <item m="1" x="4692"/>
        <item m="1" x="3967"/>
        <item m="1" x="5282"/>
        <item m="1" x="6463"/>
        <item m="1" x="3814"/>
        <item m="1" x="17"/>
        <item m="1" x="2956"/>
        <item m="1" x="1448"/>
        <item m="1" x="3628"/>
        <item m="1" x="4193"/>
        <item m="1" x="284"/>
        <item m="1" x="6479"/>
        <item m="1" x="2158"/>
        <item m="1" x="1788"/>
        <item m="1" x="5333"/>
        <item m="1" x="6783"/>
        <item m="1" x="4602"/>
        <item m="1" x="6365"/>
        <item m="1" x="5429"/>
        <item m="1" x="6471"/>
        <item m="1" x="2743"/>
        <item m="1" x="6380"/>
        <item m="1" x="1336"/>
        <item m="1" x="4597"/>
        <item m="1" x="1930"/>
        <item m="1" x="2750"/>
        <item m="1" x="6337"/>
        <item m="1" x="998"/>
        <item m="1" x="5022"/>
        <item m="1" x="420"/>
        <item m="1" x="700"/>
        <item m="1" x="5430"/>
        <item m="1" x="4716"/>
        <item m="1" x="1136"/>
        <item m="1" x="7259"/>
        <item m="1" x="3742"/>
        <item m="1" x="411"/>
        <item m="1" x="7812"/>
        <item m="1" x="3288"/>
        <item m="1" x="4513"/>
        <item m="1" x="3864"/>
        <item m="1" x="2235"/>
        <item m="1" x="7997"/>
        <item m="1" x="2375"/>
        <item m="1" x="7844"/>
        <item m="1" x="5418"/>
        <item m="1" x="4081"/>
        <item m="1" x="4151"/>
        <item m="1" x="5340"/>
        <item m="1" x="2993"/>
        <item m="1" x="5782"/>
        <item m="1" x="7431"/>
        <item m="1" x="6605"/>
        <item m="1" x="5600"/>
        <item m="1" x="261"/>
        <item m="1" x="4861"/>
        <item m="1" x="4256"/>
        <item m="1" x="5288"/>
        <item m="1" x="3619"/>
        <item m="1" x="1266"/>
        <item m="1" x="5399"/>
        <item m="1" x="2283"/>
        <item m="1" x="6148"/>
        <item m="1" x="2517"/>
        <item m="1" x="5236"/>
        <item m="1" x="2691"/>
        <item m="1" x="578"/>
        <item m="1" x="5522"/>
        <item m="1" x="3832"/>
        <item m="1" x="589"/>
        <item m="1" x="2405"/>
        <item m="1" x="262"/>
        <item m="1" x="16"/>
        <item m="1" x="102"/>
        <item m="1" x="1547"/>
        <item m="1" x="1538"/>
        <item m="1" x="6390"/>
        <item m="1" x="1548"/>
        <item m="1" x="2948"/>
        <item m="1" x="5945"/>
        <item m="1" x="953"/>
        <item m="1" x="3208"/>
        <item m="1" x="6648"/>
        <item m="1" x="346"/>
        <item m="1" x="4923"/>
        <item m="1" x="2442"/>
        <item m="1" x="235"/>
        <item m="1" x="3531"/>
        <item m="1" x="7393"/>
        <item m="1" x="685"/>
        <item m="1" x="6029"/>
        <item m="1" x="1102"/>
        <item m="1" x="4977"/>
        <item m="1" x="5964"/>
        <item m="1" x="5560"/>
        <item m="1" x="3224"/>
        <item m="1" x="4210"/>
        <item m="1" x="3752"/>
        <item m="1" x="7218"/>
        <item m="1" x="2353"/>
        <item m="1" x="1239"/>
        <item m="1" x="6016"/>
        <item m="1" x="3961"/>
        <item m="1" x="7548"/>
        <item m="1" x="6796"/>
        <item m="1" x="5674"/>
        <item m="1" x="4240"/>
        <item m="1" x="4629"/>
        <item m="1" x="2835"/>
        <item m="1" x="5172"/>
        <item m="1" x="1024"/>
        <item m="1" x="6102"/>
        <item m="1" x="7161"/>
        <item m="1" x="7003"/>
        <item m="1" x="2620"/>
        <item m="1" x="6658"/>
        <item m="1" x="828"/>
        <item m="1" x="1003"/>
        <item m="1" x="3140"/>
        <item m="1" x="483"/>
        <item m="1" x="122"/>
        <item m="1" x="4298"/>
        <item m="1" x="560"/>
        <item m="1" x="3708"/>
        <item m="1" x="5988"/>
        <item m="1" x="2268"/>
        <item m="1" x="4924"/>
        <item m="1" x="3044"/>
        <item m="1" x="7152"/>
        <item m="1" x="870"/>
        <item m="1" x="2874"/>
        <item m="1" x="7735"/>
        <item m="1" x="7877"/>
        <item m="1" x="4871"/>
        <item m="1" x="643"/>
        <item m="1" x="547"/>
        <item m="1" x="5659"/>
        <item m="1" x="2445"/>
        <item m="1" x="7679"/>
        <item m="1" x="5773"/>
        <item m="1" x="78"/>
        <item m="1" x="4123"/>
        <item m="1" x="2532"/>
        <item m="1" x="2938"/>
        <item m="1" x="6995"/>
        <item m="1" x="3282"/>
        <item m="1" x="106"/>
        <item m="1" x="2220"/>
        <item m="1" x="6135"/>
        <item m="1" x="7153"/>
        <item m="1" x="6797"/>
        <item m="1" x="1504"/>
        <item m="1" x="1890"/>
        <item m="1" x="1709"/>
        <item m="1" x="3004"/>
        <item m="1" x="2729"/>
        <item m="1" x="7032"/>
        <item m="1" x="4473"/>
        <item m="1" x="224"/>
        <item m="1" x="1172"/>
        <item m="1" x="5193"/>
        <item m="1" x="3433"/>
        <item m="1" x="3807"/>
        <item m="1" x="2221"/>
        <item m="1" x="6039"/>
        <item m="1" x="3919"/>
        <item m="1" x="2028"/>
        <item m="1" x="3924"/>
        <item m="1" x="6449"/>
        <item m="1" x="4054"/>
        <item m="1" x="4111"/>
        <item m="1" x="4984"/>
        <item m="1" x="4443"/>
        <item m="1" x="2454"/>
        <item m="1" x="1025"/>
        <item m="1" x="6040"/>
        <item m="1" x="95"/>
        <item m="1" x="6034"/>
        <item m="1" x="7944"/>
        <item m="1" x="7571"/>
        <item m="1" x="3327"/>
        <item m="1" x="7291"/>
        <item m="1" x="2313"/>
        <item m="1" x="1018"/>
        <item m="1" x="3545"/>
        <item m="1" x="7251"/>
        <item m="1" x="6309"/>
        <item m="1" x="1229"/>
        <item m="1" x="2159"/>
        <item m="1" x="62"/>
        <item m="1" x="6636"/>
        <item m="1" x="3501"/>
        <item m="1" x="632"/>
        <item m="1" x="5386"/>
        <item m="1" x="5254"/>
        <item m="1" x="1019"/>
        <item m="1" x="4166"/>
        <item m="1" x="2288"/>
        <item m="1" x="1655"/>
        <item m="1" x="5478"/>
        <item m="1" x="7016"/>
        <item m="1" x="1958"/>
        <item m="1" x="4944"/>
        <item m="1" x="6294"/>
        <item m="1" x="2481"/>
        <item m="1" x="3592"/>
        <item m="1" x="6815"/>
        <item m="1" x="3080"/>
        <item m="1" x="7601"/>
        <item m="1" x="6838"/>
        <item m="1" x="1911"/>
        <item m="1" x="5823"/>
        <item m="1" x="7777"/>
        <item m="1" x="4639"/>
        <item m="1" x="305"/>
        <item m="1" x="4220"/>
        <item m="1" x="3523"/>
        <item m="1" x="2767"/>
        <item m="1" x="4902"/>
        <item m="1" x="3808"/>
        <item m="1" x="3491"/>
        <item m="1" x="6081"/>
        <item m="1" x="5354"/>
        <item m="1" x="4115"/>
        <item m="1" x="4745"/>
        <item m="1" x="858"/>
        <item m="1" x="4556"/>
        <item m="1" x="7363"/>
        <item m="1" x="3063"/>
        <item m="1" x="3028"/>
        <item m="1" x="6595"/>
        <item m="1" x="7587"/>
        <item m="1" x="7971"/>
        <item m="1" x="5132"/>
        <item m="1" x="3860"/>
        <item m="1" x="6616"/>
        <item m="1" x="1896"/>
        <item m="1" x="398"/>
        <item m="1" x="4163"/>
        <item m="1" x="5523"/>
        <item m="1" x="7834"/>
        <item m="1" x="3558"/>
        <item m="1" x="6748"/>
        <item m="1" x="2083"/>
        <item m="1" x="5154"/>
        <item m="1" x="6930"/>
        <item m="1" x="2664"/>
        <item m="1" x="3160"/>
        <item m="1" x="7553"/>
        <item m="1" x="263"/>
        <item m="1" x="2899"/>
        <item m="1" x="4624"/>
        <item m="1" x="4727"/>
        <item m="1" x="7740"/>
        <item m="1" x="536"/>
        <item m="1" x="2289"/>
        <item m="1" x="3450"/>
        <item m="1" x="6037"/>
        <item m="1" x="4972"/>
        <item m="1" x="7914"/>
        <item m="1" x="711"/>
        <item m="1" x="1688"/>
        <item m="1" x="1818"/>
        <item m="1" x="2395"/>
        <item m="1" x="3222"/>
        <item m="1" x="2466"/>
        <item m="1" x="1699"/>
        <item m="1" x="5071"/>
        <item m="1" x="5483"/>
        <item m="1" x="1255"/>
        <item m="1" x="2572"/>
        <item m="1" x="2921"/>
        <item m="1" x="481"/>
        <item m="1" x="7947"/>
        <item m="1" x="6373"/>
        <item m="1" x="3951"/>
        <item m="1" x="1702"/>
        <item m="1" x="1489"/>
        <item m="1" x="3430"/>
        <item m="1" x="1611"/>
        <item m="1" x="4666"/>
        <item m="1" x="6067"/>
        <item m="1" x="4518"/>
        <item m="1" x="5168"/>
        <item m="1" x="4875"/>
        <item m="1" x="3535"/>
        <item m="1" x="7311"/>
        <item m="1" x="7817"/>
        <item m="1" x="5255"/>
        <item m="1" x="5513"/>
        <item m="1" x="6533"/>
        <item m="1" x="619"/>
        <item m="1" x="2693"/>
        <item m="1" x="1312"/>
        <item m="1" x="1004"/>
        <item m="1" x="2605"/>
        <item m="1" x="1465"/>
        <item m="1" x="2707"/>
        <item m="1" x="5946"/>
        <item m="1" x="986"/>
        <item m="1" x="4753"/>
        <item m="1" x="7219"/>
        <item m="1" x="3976"/>
        <item m="1" x="850"/>
        <item m="1" x="4345"/>
        <item m="1" x="306"/>
        <item m="1" x="5932"/>
        <item m="1" x="6681"/>
        <item m="1" x="1819"/>
        <item m="1" x="775"/>
        <item m="1" x="2307"/>
        <item m="1" x="1033"/>
        <item m="1" x="5863"/>
        <item m="1" x="3059"/>
        <item m="1" x="1455"/>
        <item m="1" x="5989"/>
        <item m="1" x="5256"/>
        <item m="1" x="4653"/>
        <item m="1" x="7769"/>
        <item m="1" x="292"/>
        <item m="1" x="230"/>
        <item m="1" x="3365"/>
        <item m="1" x="7104"/>
        <item m="1" x="6046"/>
        <item m="1" x="1626"/>
        <item m="1" x="4433"/>
        <item m="1" x="5745"/>
        <item m="1" x="795"/>
        <item m="1" x="5720"/>
        <item m="1" x="5654"/>
        <item m="1" x="6141"/>
        <item m="1" x="2380"/>
        <item m="1" x="658"/>
        <item m="1" x="7298"/>
        <item m="1" x="6195"/>
        <item m="1" x="7266"/>
        <item m="1" x="3566"/>
        <item m="1" x="7325"/>
        <item m="1" x="2203"/>
        <item m="1" x="6358"/>
        <item m="1" x="4049"/>
        <item m="1" x="4221"/>
        <item m="1" x="5550"/>
        <item m="1" x="5031"/>
        <item m="1" x="4028"/>
        <item m="1" x="4911"/>
        <item m="1" x="1585"/>
        <item m="1" x="1466"/>
        <item m="1" x="4642"/>
        <item m="1" x="4765"/>
        <item m="1" x="6810"/>
        <item m="1" x="2558"/>
        <item m="1" x="484"/>
        <item m="1" x="123"/>
        <item m="1" x="4762"/>
        <item m="1" x="627"/>
        <item m="1" x="31"/>
        <item m="1" x="7890"/>
        <item m="1" x="2566"/>
        <item m="1" x="1039"/>
        <item m="1" x="3851"/>
        <item m="1" x="743"/>
        <item m="1" x="5098"/>
        <item m="1" x="3060"/>
        <item m="1" x="4104"/>
        <item m="1" x="168"/>
        <item m="1" x="5057"/>
        <item m="1" x="5246"/>
        <item m="1" x="3564"/>
        <item m="1" x="2875"/>
        <item m="1" x="190"/>
        <item m="1" x="2518"/>
        <item m="1" x="7198"/>
        <item m="1" x="6511"/>
        <item m="1" x="399"/>
        <item m="1" x="7529"/>
        <item m="1" x="7852"/>
        <item m="1" x="5011"/>
        <item m="1" x="6501"/>
        <item m="1" x="599"/>
        <item m="1" x="5364"/>
        <item m="1" x="1514"/>
        <item m="1" x="6348"/>
        <item m="1" x="3411"/>
        <item m="1" x="197"/>
        <item m="1" x="1996"/>
        <item m="1" x="4388"/>
        <item m="1" x="6676"/>
        <item m="1" x="214"/>
        <item m="1" x="4199"/>
        <item m="1" x="3141"/>
        <item m="1" x="6900"/>
        <item m="1" x="5867"/>
        <item m="1" x="1634"/>
        <item m="1" x="2744"/>
        <item m="1" x="2922"/>
        <item m="1" x="6687"/>
        <item m="1" x="2506"/>
        <item m="1" x="6730"/>
        <item m="1" x="731"/>
        <item m="1" x="2228"/>
        <item m="1" x="2714"/>
        <item m="1" x="2421"/>
        <item m="1" x="3620"/>
        <item m="1" x="1866"/>
        <item m="1" x="2037"/>
        <item m="1" x="2831"/>
        <item m="1" x="3761"/>
        <item m="1" x="2927"/>
        <item m="1" x="4853"/>
        <item m="1" x="5630"/>
        <item m="1" x="2191"/>
        <item m="1" x="518"/>
        <item m="1" x="786"/>
        <item m="1" x="5204"/>
        <item m="1" x="3072"/>
        <item m="1" x="5122"/>
        <item m="1" x="7050"/>
        <item m="1" x="34"/>
        <item m="1" x="4916"/>
        <item m="1" x="7410"/>
        <item m="1" x="2699"/>
        <item m="1" x="5951"/>
        <item m="1" x="5158"/>
        <item m="1" x="1066"/>
        <item m="1" x="7998"/>
        <item m="1" x="520"/>
        <item m="1" x="4486"/>
        <item m="1" x="316"/>
        <item m="1" x="5734"/>
        <item m="1" x="6250"/>
        <item m="1" x="4557"/>
        <item m="1" x="3155"/>
        <item m="1" x="2046"/>
        <item m="1" x="7052"/>
        <item m="1" x="2359"/>
        <item m="1" x="5425"/>
        <item m="1" x="4180"/>
        <item m="1" x="3815"/>
        <item m="1" x="6502"/>
        <item m="1" x="1240"/>
        <item m="1" x="4997"/>
        <item m="1" x="5524"/>
        <item m="1" x="2467"/>
        <item m="1" x="1931"/>
        <item m="1" x="4422"/>
        <item m="1" x="779"/>
        <item m="1" x="815"/>
        <item m="1" x="6623"/>
        <item m="1" x="5768"/>
        <item m="1" x="7167"/>
        <item m="1" x="5740"/>
        <item m="1" x="3497"/>
        <item m="1" x="7494"/>
        <item m="1" x="449"/>
        <item m="1" x="4233"/>
        <item m="1" x="5729"/>
        <item m="1" x="6030"/>
        <item m="1" x="5843"/>
        <item m="1" x="7451"/>
        <item m="1" x="6822"/>
        <item m="1" x="837"/>
        <item m="1" x="7092"/>
        <item m="1" x="6089"/>
        <item m="1" x="7657"/>
        <item m="1" x="1549"/>
        <item m="1" x="75"/>
        <item m="1" x="3192"/>
        <item m="1" x="6553"/>
        <item m="1" x="3236"/>
        <item m="1" x="5723"/>
        <item m="1" x="6969"/>
        <item m="1" x="5504"/>
        <item m="1" x="7349"/>
        <item m="1" x="2006"/>
        <item m="1" x="7763"/>
        <item m="1" x="3839"/>
        <item m="1" x="2260"/>
        <item m="1" x="3189"/>
        <item m="1" x="6744"/>
        <item m="1" x="7095"/>
        <item m="1" x="3488"/>
        <item m="1" x="5205"/>
        <item m="1" x="6784"/>
        <item m="1" x="2999"/>
        <item m="1" x="4657"/>
        <item m="1" x="5999"/>
        <item m="1" x="1498"/>
        <item m="1" x="664"/>
        <item m="1" x="1541"/>
        <item m="1" x="4872"/>
        <item m="1" x="505"/>
        <item m="1" x="2913"/>
        <item m="1" x="5620"/>
        <item m="1" x="6400"/>
        <item m="1" x="3853"/>
        <item m="1" x="4998"/>
        <item m="1" x="4803"/>
        <item m="1" x="2482"/>
        <item m="1" x="6870"/>
        <item m="1" x="540"/>
        <item m="1" x="5601"/>
        <item m="1" x="400"/>
        <item m="1" x="169"/>
        <item m="1" x="6162"/>
        <item m="1" x="6694"/>
        <item m="1" x="6374"/>
        <item m="1" x="2654"/>
        <item m="1" x="2290"/>
        <item m="1" x="7747"/>
        <item m="1" x="805"/>
        <item m="1" x="7454"/>
        <item m="1" x="6866"/>
        <item m="1" x="962"/>
        <item m="1" x="7199"/>
        <item m="1" x="2655"/>
        <item m="1" x="5076"/>
        <item m="1" x="4362"/>
        <item m="1" x="3273"/>
        <item m="1" x="7125"/>
        <item m="1" x="1647"/>
        <item m="1" x="3729"/>
        <item m="1" x="4575"/>
        <item m="1" x="4140"/>
        <item m="1" x="7872"/>
        <item m="1" x="6472"/>
        <item m="1" x="3057"/>
        <item m="1" x="6946"/>
        <item m="1" x="7985"/>
        <item m="1" x="7096"/>
        <item m="1" x="2700"/>
        <item m="1" x="1917"/>
        <item m="1" x="4789"/>
        <item m="1" x="4399"/>
        <item m="1" x="4728"/>
        <item m="1" x="1359"/>
        <item m="1" x="7131"/>
        <item m="1" x="6271"/>
        <item m="1" x="3089"/>
        <item m="1" x="3342"/>
        <item m="1" x="7542"/>
        <item m="1" x="3264"/>
        <item m="1" x="5346"/>
        <item m="1" x="2294"/>
        <item m="1" x="474"/>
        <item m="1" x="3081"/>
        <item m="1" x="1281"/>
        <item m="1" x="7853"/>
        <item m="1" x="2245"/>
        <item m="1" x="467"/>
        <item m="1" x="3890"/>
        <item m="1" x="5660"/>
        <item m="1" x="650"/>
        <item m="1" x="5023"/>
        <item m="1" x="7010"/>
        <item m="1" x="2665"/>
        <item m="1" x="3438"/>
        <item m="1" x="2314"/>
        <item m="1" x="2168"/>
        <item m="1" x="4317"/>
        <item m="1" x="7879"/>
        <item m="1" x="865"/>
        <item m="1" x="6000"/>
        <item m="1" x="3090"/>
        <item m="1" x="1759"/>
        <item m="1" x="6173"/>
        <item m="1" x="5868"/>
        <item m="1" x="5580"/>
        <item m="1" x="5687"/>
        <item m="1" x="2038"/>
        <item m="1" x="6944"/>
        <item m="1" x="7033"/>
        <item m="1" x="4082"/>
        <item m="1" x="7829"/>
        <item m="1" x="7331"/>
        <item m="1" x="1174"/>
        <item m="1" x="2853"/>
        <item m="1" x="1282"/>
        <item m="1" x="6272"/>
        <item m="1" x="3634"/>
        <item m="1" x="181"/>
        <item m="1" x="6128"/>
        <item m="1" x="4718"/>
        <item m="1" x="3662"/>
        <item m="1" x="3583"/>
        <item m="1" x="4269"/>
        <item m="1" x="7051"/>
        <item m="1" x="3977"/>
        <item m="1" x="6853"/>
        <item m="1" x="6136"/>
        <item m="1" x="4281"/>
        <item m="1" x="5751"/>
        <item m="1" x="2576"/>
        <item m="1" x="5899"/>
        <item m="1" x="1700"/>
        <item m="1" x="1746"/>
        <item m="1" x="3029"/>
        <item m="1" x="6522"/>
        <item m="1" x="7400"/>
        <item m="1" x="2164"/>
        <item m="1" x="7939"/>
        <item m="1" x="5774"/>
        <item m="1" x="7301"/>
        <item m="1" x="4331"/>
        <item m="1" x="5185"/>
        <item m="1" x="6745"/>
        <item m="1" x="5311"/>
        <item m="1" x="5201"/>
        <item m="1" x="3005"/>
        <item m="1" x="2300"/>
        <item m="1" x="7590"/>
        <item m="1" x="6480"/>
        <item m="1" x="5613"/>
        <item m="1" x="1656"/>
        <item m="1" x="4257"/>
        <item m="1" x="7915"/>
        <item m="1" x="7204"/>
        <item m="1" x="7084"/>
        <item m="1" x="4167"/>
        <item m="1" x="2039"/>
        <item m="1" x="3225"/>
        <item m="1" x="6596"/>
        <item m="1" x="2213"/>
        <item m="1" x="2343"/>
        <item m="1" x="4546"/>
        <item m="1" x="4394"/>
        <item m="1" x="132"/>
        <item m="1" x="2976"/>
        <item m="1" x="7555"/>
        <item m="1" x="5138"/>
        <item m="1" x="1013"/>
        <item m="1" x="6659"/>
        <item m="1" x="1782"/>
        <item m="1" x="6737"/>
        <item m="1" x="5824"/>
        <item m="1" x="987"/>
        <item m="1" x="5169"/>
        <item m="1" x="4757"/>
        <item m="1" x="2808"/>
        <item m="1" x="3401"/>
        <item m="1" x="3257"/>
        <item m="1" x="6606"/>
        <item m="1" x="6704"/>
        <item m="1" x="236"/>
        <item m="1" x="7622"/>
        <item m="1" x="5365"/>
        <item m="1" x="7972"/>
        <item m="1" x="2923"/>
        <item m="1" x="6527"/>
        <item m="1" x="3142"/>
        <item m="1" x="5419"/>
        <item m="1" x="1456"/>
        <item m="1" x="3351"/>
        <item m="1" x="3209"/>
        <item m="1" x="3075"/>
        <item m="1" x="980"/>
        <item m="1" x="1367"/>
        <item m="1" x="2857"/>
        <item m="1" x="5243"/>
        <item m="1" x="3669"/>
        <item m="1" x="6861"/>
        <item m="1" x="92"/>
        <item m="1" x="6331"/>
        <item m="1" x="2012"/>
        <item m="1" x="4410"/>
        <item m="1" x="523"/>
        <item m="1" x="1490"/>
        <item m="1" x="5330"/>
        <item m="1" x="3891"/>
        <item m="1" x="686"/>
        <item m="1" x="1703"/>
        <item m="1" x="6073"/>
        <item m="1" x="96"/>
        <item m="1" x="6919"/>
        <item m="1" x="2745"/>
        <item m="1" x="6772"/>
        <item m="1" x="7792"/>
        <item m="1" x="1437"/>
        <item m="1" x="97"/>
        <item m="1" x="370"/>
        <item m="1" x="954"/>
        <item m="1" x="2187"/>
        <item m="1" x="7252"/>
        <item m="1" x="7143"/>
        <item m="1" x="3203"/>
        <item m="1" x="6617"/>
        <item m="1" x="1802"/>
        <item m="1" x="3644"/>
        <item m="1" x="6289"/>
        <item m="1" x="1062"/>
        <item m="1" x="4369"/>
        <item m="1" x="5037"/>
        <item m="1" x="1641"/>
        <item m="1" x="4057"/>
        <item m="1" x="4673"/>
        <item m="1" x="556"/>
        <item m="1" x="780"/>
        <item m="1" x="4689"/>
        <item m="1" x="6488"/>
        <item m="1" x="7364"/>
        <item m="1" x="6786"/>
        <item m="1" x="3412"/>
        <item m="1" x="2838"/>
        <item m="1" x="7709"/>
        <item m="1" x="1225"/>
        <item m="1" x="5561"/>
        <item m="1" x="4434"/>
        <item m="1" x="5312"/>
        <item m="1" x="4403"/>
        <item m="1" x="4038"/>
        <item m="1" x="5186"/>
        <item m="1" x="98"/>
        <item m="1" x="4497"/>
        <item m="1" x="5982"/>
        <item m="1" x="1108"/>
        <item m="1" x="4187"/>
        <item m="1" x="3283"/>
        <item m="1" x="7157"/>
        <item m="1" x="3032"/>
        <item m="1" x="1714"/>
        <item m="1" x="6749"/>
        <item m="1" x="3746"/>
        <item m="1" x="3371"/>
        <item m="1" x="6093"/>
        <item m="1" x="2994"/>
        <item m="1" x="4449"/>
        <item m="1" x="5247"/>
        <item m="1" x="2254"/>
        <item m="1" x="2237"/>
        <item m="1" x="4503"/>
        <item m="1" x="732"/>
        <item m="1" x="1556"/>
        <item m="1" x="6176"/>
        <item m="1" x="1750"/>
        <item m="1" x="1387"/>
        <item m="1" x="1803"/>
        <item m="1" x="7369"/>
        <item m="1" x="3457"/>
        <item m="1" x="3184"/>
        <item m="1" x="5830"/>
        <item m="1" x="59"/>
        <item m="1" x="7799"/>
        <item m="1" x="4957"/>
        <item m="1" x="6649"/>
        <item m="1" x="3809"/>
        <item m="1" x="992"/>
        <item m="1" x="7841"/>
        <item m="1" x="4945"/>
        <item m="1" x="1763"/>
        <item m="1" x="5642"/>
        <item m="1" x="993"/>
        <item m="1" x="1207"/>
        <item m="1" x="7260"/>
        <item m="1" x="371"/>
        <item m="1" x="4814"/>
        <item m="1" x="206"/>
        <item m="1" x="4450"/>
        <item m="1" x="6054"/>
        <item m="1" x="4648"/>
        <item m="1" x="3526"/>
        <item m="1" x="2269"/>
        <item m="1" x="2439"/>
        <item m="1" x="6118"/>
        <item m="1" x="7736"/>
        <item m="1" x="6259"/>
        <item m="1" x="3379"/>
        <item m="1" x="1230"/>
        <item m="1" x="2195"/>
        <item m="1" x="6186"/>
        <item m="1" x="2533"/>
        <item m="1" x="6854"/>
        <item m="1" x="973"/>
        <item m="1" x="736"/>
        <item m="1" x="1518"/>
        <item m="1" x="453"/>
        <item m="1" x="3395"/>
        <item m="1" x="7302"/>
        <item m="1" x="6489"/>
        <item m="1" x="6691"/>
        <item m="1" x="6001"/>
        <item m="1" x="60"/>
        <item m="1" x="1729"/>
        <item m="1" x="4307"/>
        <item m="1" x="63"/>
        <item m="1" x="5463"/>
        <item m="1" x="570"/>
        <item m="1" x="6221"/>
        <item m="1" x="6571"/>
        <item m="1" x="2393"/>
        <item m="1" x="5072"/>
        <item m="1" x="2362"/>
        <item m="1" x="87"/>
        <item m="1" x="620"/>
        <item m="1" x="4907"/>
        <item m="1" x="5042"/>
        <item m="1" x="4341"/>
        <item m="1" x="6401"/>
        <item m="1" x="1089"/>
        <item m="1" x="279"/>
        <item m="1" x="5793"/>
        <item m="1" x="6281"/>
        <item m="1" x="4917"/>
        <item m="1" x="7616"/>
        <item m="1" x="841"/>
        <item m="1" x="7060"/>
        <item m="1" x="4173"/>
        <item m="1" x="6775"/>
        <item m="1" x="1539"/>
        <item m="1" x="5581"/>
        <item m="1" x="4194"/>
        <item m="1" x="7559"/>
        <item m="1" x="4234"/>
        <item m="1" x="7838"/>
        <item m="1" x="7583"/>
        <item m="1" x="696"/>
        <item m="1" x="2029"/>
        <item m="1" x="2635"/>
        <item m="1" x="5085"/>
        <item m="1" x="1785"/>
        <item m="1" x="3945"/>
        <item m="1" x="7672"/>
        <item m="1" x="6455"/>
        <item m="1" x="2277"/>
        <item m="1" x="3214"/>
        <item m="1" x="1794"/>
        <item m="1" x="5742"/>
        <item m="1" x="1109"/>
        <item m="1" x="1586"/>
        <item m="1" x="5617"/>
        <item m="1" x="2138"/>
        <item m="1" x="5850"/>
        <item m="1" x="796"/>
        <item m="1" x="1668"/>
        <item m="1" x="6960"/>
        <item m="1" x="2385"/>
        <item m="1" x="3103"/>
        <item m="1" x="7787"/>
        <item m="1" x="1026"/>
        <item m="1" x="4870"/>
        <item m="1" x="4524"/>
        <item m="1" x="6514"/>
        <item m="1" x="6013"/>
        <item m="1" x="1671"/>
        <item m="1" x="5505"/>
        <item m="1" x="7931"/>
        <item m="1" x="6298"/>
        <item m="1" x="4649"/>
        <item m="1" x="4062"/>
        <item m="1" x="139"/>
        <item m="1" x="266"/>
        <item m="1" x="2783"/>
        <item m="1" x="6559"/>
        <item m="1" x="2381"/>
        <item m="1" x="5073"/>
        <item m="1" x="7778"/>
        <item m="1" x="7105"/>
        <item m="1" x="3035"/>
        <item m="1" x="1885"/>
        <item m="1" x="7989"/>
        <item m="1" x="6996"/>
        <item m="1" x="5952"/>
        <item m="1" x="1774"/>
        <item m="1" x="1428"/>
        <item m="1" x="2411"/>
        <item m="1" x="2809"/>
        <item m="1" x="7352"/>
        <item m="1" x="831"/>
        <item m="1" x="4358"/>
        <item m="1" x="4263"/>
        <item m="1" x="6666"/>
        <item m="1" x="5892"/>
        <item m="1" x="6705"/>
        <item m="1" x="4707"/>
        <item m="1" x="6867"/>
        <item m="1" x="137"/>
        <item m="1" x="2169"/>
        <item m="1" x="5360"/>
        <item m="1" x="506"/>
        <item m="1" x="691"/>
        <item m="1" x="3968"/>
        <item m="1" x="3586"/>
        <item m="1" x="1480"/>
        <item m="1" x="7805"/>
        <item m="1" x="1262"/>
        <item m="1" x="7111"/>
        <item m="1" x="6560"/>
        <item m="1" x="5024"/>
        <item m="1" x="1602"/>
        <item m="1" x="1415"/>
        <item m="1" x="728"/>
        <item m="1" x="2396"/>
        <item m="1" x="6440"/>
        <item m="1" x="2433"/>
        <item m="1" x="3532"/>
        <item m="1" x="3800"/>
        <item m="1" x="1396"/>
        <item m="1" x="7605"/>
        <item m="1" x="4359"/>
        <item m="1" x="6927"/>
        <item m="1" x="5844"/>
        <item m="1" x="1532"/>
        <item m="1" x="3036"/>
        <item m="1" x="5414"/>
        <item m="1" x="6359"/>
        <item m="1" x="7054"/>
        <item m="1" x="5257"/>
        <item m="1" x="5542"/>
        <item m="1" x="1605"/>
        <item m="1" x="4731"/>
        <item m="1" x="3061"/>
        <item m="1" x="7591"/>
        <item m="1" x="7205"/>
        <item m="1" x="955"/>
        <item m="1" x="2876"/>
        <item m="1" x="7176"/>
        <item m="1" x="4063"/>
        <item m="1" x="6799"/>
        <item m="1" x="2949"/>
        <item m="1" x="4212"/>
        <item m="1" x="1243"/>
        <item m="1" x="6618"/>
        <item m="1" x="7333"/>
        <item m="1" x="5427"/>
        <item m="1" x="2591"/>
        <item m="1" x="7189"/>
        <item m="1" x="7869"/>
        <item m="1" x="2468"/>
        <item m="1" x="6149"/>
        <item m="1" x="4831"/>
        <item m="1" x="2708"/>
        <item m="1" x="1470"/>
        <item m="1" x="6579"/>
        <item m="1" x="6682"/>
        <item m="1" x="7162"/>
        <item m="1" x="395"/>
        <item m="1" x="6265"/>
        <item m="1" x="3530"/>
        <item m="1" x="6997"/>
        <item m="1" x="1519"/>
        <item m="1" x="6910"/>
        <item m="1" x="2455"/>
        <item m="1" x="2861"/>
        <item m="1" x="1872"/>
        <item m="1" x="3524"/>
        <item m="1" x="7513"/>
        <item m="1" x="3299"/>
        <item m="1" x="7000"/>
        <item m="1" x="7884"/>
        <item m="1" x="6849"/>
        <item m="1" x="956"/>
        <item m="1" x="5077"/>
        <item m="1" x="307"/>
        <item m="1" x="3987"/>
        <item m="1" x="7326"/>
        <item m="1" x="2450"/>
        <item m="1" x="6098"/>
        <item m="1" x="3928"/>
        <item m="1" x="4376"/>
        <item m="1" x="3318"/>
        <item m="1" x="1180"/>
        <item m="1" x="5602"/>
        <item m="1" x="764"/>
        <item m="1" x="3794"/>
        <item m="1" x="3156"/>
        <item m="1" x="6409"/>
        <item m="1" x="6706"/>
        <item m="1" x="4479"/>
        <item m="1" x="3587"/>
        <item m="1" x="5554"/>
        <item m="1" x="3666"/>
        <item m="1" x="4711"/>
        <item m="1" x="2798"/>
        <item m="1" x="3097"/>
        <item m="1" x="1034"/>
        <item m="1" x="4480"/>
        <item m="1" x="6269"/>
        <item m="1" x="2972"/>
        <item m="1" x="3978"/>
        <item m="1" x="5760"/>
        <item m="1" x="1005"/>
        <item m="1" x="7062"/>
        <item m="1" x="2473"/>
        <item m="1" x="133"/>
        <item m="1" x="3498"/>
        <item m="1" x="4929"/>
        <item m="1" x="6282"/>
        <item m="1" x="6382"/>
        <item m="1" x="2264"/>
        <item m="1" x="941"/>
        <item m="1" x="3788"/>
        <item m="1" x="5313"/>
        <item m="1" x="5573"/>
        <item m="1" x="4335"/>
        <item m="1" x="3443"/>
        <item m="1" x="1375"/>
        <item m="1" x="1162"/>
        <item m="1" x="3670"/>
        <item m="1" x="6887"/>
        <item m="1" x="4116"/>
        <item m="1" x="1368"/>
        <item m="1" x="6349"/>
        <item m="1" x="3603"/>
        <item m="1" x="273"/>
        <item m="1" x="6366"/>
        <item m="1" x="3801"/>
        <item m="1" x="2600"/>
        <item m="1" x="4510"/>
        <item m="1" x="4423"/>
        <item m="1" x="4802"/>
        <item m="1" x="7724"/>
        <item m="1" x="5955"/>
        <item m="1" x="3645"/>
        <item m="1" x="7063"/>
        <item m="1" x="7572"/>
        <item m="1" x="2735"/>
        <item m="1" x="6806"/>
        <item m="1" x="1226"/>
        <item m="1" x="935"/>
        <item m="1" x="4525"/>
        <item m="1" x="7698"/>
        <item m="1" x="2368"/>
        <item m="1" x="4225"/>
        <item m="1" x="5093"/>
        <item m="1" x="4766"/>
        <item m="1" x="1966"/>
        <item m="1" x="2606"/>
        <item m="1" x="2756"/>
        <item m="1" x="2885"/>
        <item m="1" x="5064"/>
        <item m="1" x="6356"/>
        <item m="1" x="3340"/>
        <item m="1" x="751"/>
        <item m="1" x="3439"/>
        <item m="1" x="7226"/>
        <item m="1" x="7452"/>
        <item m="1" x="5142"/>
        <item m="1" x="2507"/>
        <item m="1" x="6773"/>
        <item m="1" x="7588"/>
        <item m="1" x="4590"/>
        <item m="1" x="7692"/>
        <item m="1" x="3979"/>
        <item m="1" x="5267"/>
        <item m="1" x="5222"/>
        <item m="1" x="5453"/>
        <item m="1" x="2965"/>
        <item m="1" x="7034"/>
        <item m="1" x="1130"/>
        <item m="1" x="5979"/>
        <item m="1" x="511"/>
        <item m="1" x="3444"/>
        <item m="1" x="7663"/>
        <item m="1" x="7725"/>
        <item m="1" x="661"/>
        <item m="1" x="7854"/>
        <item m="1" x="6713"/>
        <item m="1" x="4424"/>
        <item m="1" x="1339"/>
        <item m="1" x="2957"/>
        <item m="1" x="2656"/>
        <item m="1" x="4270"/>
        <item m="1" x="2397"/>
        <item m="1" x="3037"/>
        <item m="1" x="2675"/>
        <item m="1" x="5584"/>
        <item m="1" x="5265"/>
        <item m="1" x="4815"/>
        <item m="1" x="3215"/>
        <item m="1" x="1522"/>
        <item m="1" x="1932"/>
        <item m="1" x="7845"/>
        <item m="1" x="4395"/>
        <item m="1" x="4532"/>
        <item m="1" x="4170"/>
        <item m="1" x="6707"/>
        <item m="1" x="10"/>
        <item m="1" x="866"/>
        <item m="1" x="7312"/>
        <item m="1" x="7274"/>
        <item m="1" x="5273"/>
        <item m="1" x="4881"/>
        <item m="1" x="7611"/>
        <item m="1" x="4973"/>
        <item m="1" x="2764"/>
        <item m="1" x="3810"/>
        <item m="1" x="7394"/>
        <item m="1" x="7437"/>
        <item m="1" x="6132"/>
        <item m="1" x="4435"/>
        <item m="1" x="1379"/>
        <item m="1" x="6322"/>
        <item m="1" x="7928"/>
        <item m="1" x="3113"/>
        <item m="1" x="1606"/>
        <item m="1" x="445"/>
        <item m="1" x="6541"/>
        <item m="1" x="548"/>
        <item m="1" x="6047"/>
        <item m="1" x="6697"/>
        <item m="1" x="1227"/>
        <item m="1" x="1566"/>
        <item m="1" x="1483"/>
        <item m="1" x="4560"/>
        <item m="1" x="3816"/>
        <item m="1" x="4055"/>
        <item m="1" x="1704"/>
        <item m="1" x="352"/>
        <item m="1" x="3237"/>
        <item m="1" x="1304"/>
        <item m="1" x="280"/>
        <item m="1" x="2406"/>
        <item m="1" x="4044"/>
        <item m="1" x="4145"/>
        <item m="1" x="2601"/>
        <item m="1" x="7940"/>
        <item m="1" x="1220"/>
        <item m="1" x="1862"/>
        <item m="1" x="1348"/>
        <item m="1" x="5596"/>
        <item m="1" x="6074"/>
        <item m="1" x="2736"/>
        <item m="1" x="7209"/>
        <item m="1" x="950"/>
        <item m="1" x="4650"/>
        <item m="1" x="6275"/>
        <item m="1" x="6793"/>
        <item m="1" x="1057"/>
        <item m="1" x="2178"/>
        <item m="1" x="5106"/>
        <item m="1" x="6415"/>
        <item m="1" x="2909"/>
        <item m="1" x="4643"/>
        <item m="1" x="4425"/>
        <item m="1" x="1997"/>
        <item m="1" x="688"/>
        <item m="1" x="697"/>
        <item m="1" x="2416"/>
        <item m="1" x="2021"/>
        <item m="1" x="6972"/>
        <item m="1" x="3946"/>
        <item m="1" x="2236"/>
        <item m="1" x="5420"/>
        <item m="1" x="6947"/>
        <item m="1" x="2000"/>
        <item m="1" x="529"/>
        <item m="1" x="2644"/>
        <item m="1" x="3204"/>
        <item m="1" x="4527"/>
        <item m="1" x="5631"/>
        <item m="1" x="7862"/>
        <item m="1" x="669"/>
        <item m="1" x="3483"/>
        <item m="1" x="6323"/>
        <item m="1" x="7509"/>
        <item m="1" x="6542"/>
        <item m="1" x="5803"/>
        <item m="1" x="2683"/>
        <item m="1" x="1992"/>
        <item m="1" x="2567"/>
        <item m="1" x="5304"/>
        <item m="1" x="6211"/>
        <item m="1" x="874"/>
        <item m="1" x="4598"/>
        <item m="1" x="6920"/>
        <item m="1" x="7549"/>
        <item m="1" x="2524"/>
        <item m="1" x="3328"/>
        <item m="1" x="2555"/>
        <item m="1" x="4174"/>
        <item m="1" x="4841"/>
        <item m="1" x="6402"/>
        <item m="1" x="5016"/>
        <item m="1" x="2810"/>
        <item m="1" x="5320"/>
        <item m="1" x="2278"/>
        <item m="1" x="2284"/>
        <item m="1" x="1247"/>
        <item m="1" x="7916"/>
        <item m="1" x="2469"/>
        <item m="1" x="5925"/>
        <item m="1" x="7177"/>
        <item m="1" x="4912"/>
        <item m="1" x="496"/>
        <item m="1" x="6515"/>
        <item m="1" x="4567"/>
        <item m="1" x="3854"/>
        <item m="1" x="3657"/>
        <item m="1" x="2592"/>
        <item m="1" x="4547"/>
        <item m="1" x="1810"/>
        <item m="1" x="5003"/>
        <item m="1" x="7863"/>
        <item m="1" x="1191"/>
        <item m="1" x="4431"/>
        <item m="1" x="910"/>
        <item m="1" x="7501"/>
        <item m="1" x="1289"/>
        <item m="1" x="3817"/>
        <item m="1" x="3086"/>
        <item m="1" x="3730"/>
        <item m="1" x="5814"/>
        <item m="1" x="5128"/>
        <item m="1" x="6212"/>
        <item m="1" x="7741"/>
        <item m="1" x="3677"/>
        <item m="1" x="4155"/>
        <item m="1" x="4658"/>
        <item m="1" x="7760"/>
        <item m="1" x="7011"/>
        <item m="1" x="2842"/>
        <item m="1" x="7376"/>
        <item m="1" x="1648"/>
        <item m="1" x="2429"/>
        <item m="1" x="3161"/>
        <item m="1" x="374"/>
        <item m="1" x="5941"/>
        <item m="1" x="7411"/>
        <item m="1" x="6886"/>
        <item m="1" x="2581"/>
        <item m="1" x="7521"/>
        <item m="1" x="5086"/>
        <item m="1" x="1886"/>
        <item m="1" x="5688"/>
        <item m="1" x="6956"/>
        <item m="1" x="1129"/>
        <item m="1" x="1308"/>
        <item m="1" x="6512"/>
        <item m="1" x="2407"/>
        <item m="1" x="4083"/>
        <item m="1" x="4321"/>
        <item m="1" x="4389"/>
        <item m="1" x="3855"/>
        <item m="1" x="5995"/>
        <item m="1" x="4318"/>
        <item m="1" x="1215"/>
        <item m="1" x="3872"/>
        <item m="1" x="1297"/>
        <item m="1" x="7748"/>
        <item m="1" x="4474"/>
        <item m="1" x="1292"/>
        <item m="1" x="6928"/>
        <item m="1" x="7377"/>
        <item m="1" x="6626"/>
        <item m="1" x="1690"/>
        <item m="1" x="4213"/>
        <item m="1" x="6714"/>
        <item m="1" x="4832"/>
        <item m="1" x="3058"/>
        <item m="1" x="6846"/>
        <item m="1" x="4451"/>
        <item m="1" x="4742"/>
        <item m="1" x="1651"/>
        <item m="1" x="1587"/>
        <item m="1" x="4722"/>
        <item m="1" x="5933"/>
        <item m="1" x="981"/>
        <item m="1" x="851"/>
        <item m="1" x="6871"/>
        <item m="1" x="1783"/>
        <item m="1" x="3762"/>
        <item m="1" x="555"/>
        <item m="1" x="7673"/>
        <item m="1" x="1494"/>
        <item m="1" x="6731"/>
        <item m="1" x="3726"/>
        <item m="1" x="6523"/>
        <item m="1" x="4857"/>
        <item m="1" x="5783"/>
        <item m="1" x="2270"/>
        <item m="1" x="6753"/>
        <item m="1" x="6883"/>
        <item m="1" x="5338"/>
        <item m="1" x="6213"/>
        <item m="1" x="4171"/>
        <item m="1" x="4729"/>
        <item m="1" x="3604"/>
        <item m="1" x="7946"/>
        <item m="1" x="1040"/>
        <item m="1" x="5387"/>
        <item m="1" x="7412"/>
        <item m="1" x="3082"/>
        <item m="1" x="760"/>
        <item m="1" x="3789"/>
        <item m="1" x="6237"/>
        <item m="1" x="4770"/>
        <item m="1" x="6214"/>
        <item m="1" x="883"/>
        <item m="1" x="2146"/>
        <item m="1" x="6002"/>
        <item m="1" x="1944"/>
        <item m="1" x="347"/>
        <item m="1" x="438"/>
        <item m="1" x="5775"/>
        <item m="1" x="5389"/>
        <item m="1" x="5926"/>
        <item m="1" x="781"/>
        <item m="1" x="5292"/>
        <item m="1" x="5547"/>
        <item m="1" x="6295"/>
        <item m="1" x="7321"/>
        <item m="1" x="5730"/>
        <item m="1" x="5942"/>
        <item m="1" x="787"/>
        <item m="1" x="1103"/>
        <item m="1" x="2200"/>
        <item m="1" x="2988"/>
        <item m="1" x="5321"/>
        <item m="1" x="899"/>
        <item m="1" x="2214"/>
        <item m="1" x="3822"/>
        <item m="1" x="2135"/>
        <item m="1" x="4817"/>
        <item m="1" x="7382"/>
        <item m="1" x="4404"/>
        <item m="1" x="6980"/>
        <item m="1" x="159"/>
        <item m="1" x="120"/>
        <item m="1" x="3962"/>
        <item m="1" x="7535"/>
        <item m="1" x="1097"/>
        <item m="1" x="7752"/>
        <item m="1" x="43"/>
        <item m="1" x="7253"/>
        <item m="1" x="7149"/>
        <item m="1" x="2185"/>
        <item m="1" x="5934"/>
        <item m="1" x="3825"/>
        <item m="1" x="5794"/>
        <item m="1" x="4439"/>
        <item m="1" x="2030"/>
        <item m="1" x="6561"/>
        <item m="1" x="720"/>
        <item m="1" x="3541"/>
        <item m="1" x="7445"/>
        <item m="1" x="7992"/>
        <item m="1" x="2624"/>
        <item m="1" x="641"/>
        <item m="1" x="6154"/>
        <item m="1" x="6816"/>
        <item m="1" x="5396"/>
        <item m="1" x="1769"/>
        <item m="1" x="1449"/>
        <item m="1" x="6506"/>
        <item m="1" x="1181"/>
        <item m="1" x="6842"/>
        <item m="1" x="4591"/>
        <item m="1" x="6021"/>
        <item m="1" x="974"/>
        <item m="1" x="7967"/>
        <item m="1" x="5322"/>
        <item m="1" x="1263"/>
        <item m="1" x="6732"/>
        <item m="1" x="5314"/>
        <item m="1" x="4607"/>
        <item m="1" x="4064"/>
        <item m="1" x="7267"/>
        <item m="1" x="7524"/>
        <item m="1" x="5635"/>
        <item m="1" x="4581"/>
        <item m="1" x="4146"/>
        <item m="1" x="5368"/>
        <item m="1" x="4251"/>
        <item m="1" x="6654"/>
        <item m="1" x="4732"/>
        <item m="1" x="99"/>
        <item m="1" x="621"/>
        <item m="1" x="4324"/>
        <item m="1" x="4065"/>
        <item m="1" x="1873"/>
        <item m="1" x="6466"/>
        <item m="1" x="1298"/>
        <item m="1" x="1573"/>
        <item m="1" x="4105"/>
        <item m="1" x="20"/>
        <item m="1" x="770"/>
        <item m="1" x="7717"/>
        <item m="1" x="5215"/>
        <item m="1" x="2839"/>
        <item m="1" x="793"/>
        <item m="1" x="5341"/>
        <item m="1" x="5807"/>
        <item m="1" x="6157"/>
        <item m="1" x="1753"/>
        <item m="1" x="659"/>
        <item m="1" x="7005"/>
        <item m="1" x="4370"/>
        <item m="1" x="5107"/>
        <item m="1" x="1582"/>
        <item m="1" x="157"/>
        <item m="1" x="3692"/>
        <item m="1" x="3578"/>
        <item m="1" x="3393"/>
        <item m="1" x="3795"/>
        <item m="1" x="293"/>
        <item m="1" x="418"/>
        <item m="1" x="5025"/>
        <item m="1" x="3852"/>
        <item m="1" x="6537"/>
        <item m="1" x="6189"/>
        <item m="1" x="6973"/>
        <item m="1" x="6619"/>
        <item m="1" x="4342"/>
        <item m="1" x="3116"/>
        <item m="1" x="5293"/>
        <item m="1" x="6049"/>
        <item m="1" x="6970"/>
        <item m="1" x="512"/>
        <item m="1" x="6194"/>
        <item m="1" x="1705"/>
        <item m="1" x="3763"/>
        <item m="1" x="754"/>
        <item m="1" x="5621"/>
        <item m="1" x="3955"/>
        <item m="1" x="4790"/>
        <item m="1" x="4858"/>
        <item m="1" x="573"/>
        <item m="1" x="7035"/>
        <item m="1" x="942"/>
        <item m="1" x="5182"/>
        <item m="1" x="1325"/>
        <item m="1" x="5525"/>
        <item m="1" x="2261"/>
        <item m="1" x="4680"/>
        <item m="1" x="2826"/>
        <item m="1" x="125"/>
        <item m="1" x="4828"/>
        <item m="1" x="1839"/>
        <item m="1" x="7948"/>
        <item m="1" x="39"/>
        <item m="1" x="5956"/>
        <item m="1" x="4006"/>
        <item m="1" x="670"/>
        <item m="1" x="6383"/>
        <item m="1" x="7606"/>
        <item m="1" x="3451"/>
        <item m="1" x="6003"/>
        <item m="1" x="406"/>
        <item m="1" x="927"/>
        <item m="1" x="6063"/>
        <item m="1" x="3230"/>
        <item m="1" x="2204"/>
        <item m="1" x="5094"/>
        <item m="1" x="7227"/>
        <item m="1" x="566"/>
        <item m="1" x="2160"/>
        <item m="1" x="5228"/>
        <item m="1" x="1775"/>
        <item m="1" x="4247"/>
        <item m="1" x="25"/>
        <item m="1" x="7097"/>
        <item m="1" x="2153"/>
        <item m="1" x="5994"/>
        <item m="1" x="5675"/>
        <item m="1" x="348"/>
        <item m="1" x="7567"/>
        <item m="1" x="4058"/>
        <item m="1" x="4264"/>
        <item m="1" x="7602"/>
        <item m="1" x="231"/>
        <item m="1" x="7432"/>
        <item m="1" x="4862"/>
        <item m="1" x="5680"/>
        <item m="1" x="267"/>
        <item m="1" x="7653"/>
        <item m="1" x="3812"/>
        <item m="1" x="81"/>
        <item m="1" x="3713"/>
        <item m="1" x="5638"/>
        <item m="1" x="2301"/>
        <item m="1" x="4976"/>
        <item m="1" x="3368"/>
        <item m="1" x="5479"/>
        <item m="1" x="5799"/>
        <item m="1" x="1575"/>
        <item m="1" x="7006"/>
        <item m="1" x="2625"/>
        <item m="1" x="2776"/>
        <item m="1" x="5017"/>
        <item m="1" x="3723"/>
        <item m="1" x="4576"/>
        <item m="1" x="5143"/>
        <item m="1" x="6813"/>
        <item m="1" x="4585"/>
        <item m="1" x="1916"/>
        <item m="1" x="5315"/>
        <item m="1" x="482"/>
        <item m="1" x="7236"/>
        <item m="1" x="2255"/>
        <item m="1" x="6651"/>
        <item m="1" x="2983"/>
        <item m="1" x="3334"/>
        <item m="1" x="5834"/>
        <item m="1" x="1500"/>
        <item m="1" x="40"/>
        <item m="1" x="1486"/>
        <item m="1" x="2637"/>
        <item m="1" x="1754"/>
        <item m="1" x="1048"/>
        <item m="1" x="875"/>
        <item m="1" x="1380"/>
        <item m="1" x="1695"/>
        <item m="1" x="2733"/>
        <item m="1" x="2192"/>
        <item m="1" x="549"/>
        <item m="1" x="7642"/>
        <item m="1" x="2720"/>
        <item m="1" x="4953"/>
        <item m="1" x="3963"/>
        <item m="1" x="832"/>
        <item m="1" x="7596"/>
        <item m="1" x="513"/>
        <item m="1" x="4007"/>
        <item m="1" x="6901"/>
        <item m="1" x="4850"/>
        <item m="1" x="1672"/>
        <item m="1" x="3388"/>
        <item m="1" x="6754"/>
        <item m="1" x="7488"/>
        <item m="1" x="5574"/>
        <item m="1" x="6403"/>
        <item m="1" x="2697"/>
        <item m="1" x="6720"/>
        <item m="1" x="3001"/>
        <item m="1" x="2928"/>
        <item m="1" x="11"/>
        <item m="1" x="5229"/>
        <item m="1" x="6350"/>
        <item m="1" x="3612"/>
        <item m="1" x="5808"/>
        <item m="1" x="3709"/>
        <item m="1" x="4252"/>
        <item m="1" x="5436"/>
        <item m="1" x="6325"/>
        <item m="1" x="6464"/>
        <item m="1" x="2503"/>
        <item m="1" x="6948"/>
        <item m="1" x="491"/>
        <item m="1" x="3597"/>
        <item m="1" x="5886"/>
        <item m="1" x="4614"/>
        <item m="1" x="4712"/>
        <item m="1" x="1349"/>
        <item m="1" x="5900"/>
        <item m="1" x="7726"/>
        <item m="1" x="7770"/>
        <item m="1" x="3635"/>
        <item m="1" x="1941"/>
        <item m="1" x="6528"/>
        <item m="1" x="5187"/>
        <item m="1" x="5603"/>
        <item m="1" x="6441"/>
        <item m="1" x="6921"/>
        <item m="1" x="315"/>
        <item m="1" x="475"/>
        <item m="1" x="4132"/>
        <item m="1" x="1248"/>
        <item m="1" x="537"/>
        <item m="1" x="7433"/>
        <item m="1" x="3083"/>
        <item m="1" x="5248"/>
        <item m="1" x="6725"/>
        <item m="1" x="3396"/>
        <item m="1" x="5622"/>
        <item m="1" x="1142"/>
        <item m="1" x="6669"/>
        <item m="1" x="3828"/>
        <item m="1" x="6591"/>
        <item m="1" x="5920"/>
        <item m="1" x="5715"/>
        <item m="1" x="698"/>
        <item m="1" x="3892"/>
        <item m="1" x="6695"/>
        <item m="1" x="4204"/>
        <item m="1" x="7160"/>
        <item m="1" x="2188"/>
        <item m="1" x="4128"/>
        <item m="1" x="2862"/>
        <item m="1" x="2295"/>
        <item m="1" x="5516"/>
        <item m="1" x="6554"/>
        <item m="1" x="2107"/>
        <item m="1" x="4253"/>
        <item m="1" x="3969"/>
        <item m="1" x="2602"/>
        <item m="1" x="4147"/>
        <item m="1" x="975"/>
        <item m="1" x="2422"/>
        <item m="1" x="4833"/>
        <item m="1" x="1165"/>
        <item m="1" x="3315"/>
        <item m="1" x="6974"/>
        <item m="1" x="2446"/>
        <item m="1" x="4779"/>
        <item m="1" x="4022"/>
        <item m="1" x="7639"/>
        <item m="1" x="153"/>
        <item m="1" x="3440"/>
        <item m="1" x="5302"/>
        <item m="1" x="5597"/>
        <item m="1" x="7237"/>
        <item m="1" x="6843"/>
        <item m="1" x="5000"/>
        <item m="1" x="1250"/>
        <item m="1" x="49"/>
        <item m="1" x="446"/>
        <item m="1" x="5530"/>
        <item m="1" x="938"/>
        <item m="1" x="4265"/>
        <item m="1" x="2886"/>
        <item m="1" x="5001"/>
        <item m="1" x="679"/>
        <item m="1" x="4941"/>
        <item m="1" x="6677"/>
        <item m="1" x="7338"/>
        <item m="1" x="5526"/>
        <item m="1" x="65"/>
        <item m="1" x="5531"/>
        <item m="1" x="5347"/>
        <item m="1" x="932"/>
        <item m="1" x="6940"/>
        <item m="1" x="6351"/>
        <item m="1" x="4042"/>
        <item m="1" x="1256"/>
        <item m="1" x="3405"/>
        <item m="1" x="4946"/>
        <item m="1" x="5905"/>
        <item m="1" x="6332"/>
        <item m="1" x="7365"/>
        <item m="1" x="1360"/>
        <item m="1" x="1912"/>
        <item m="1" x="3833"/>
        <item m="1" x="969"/>
        <item m="1" x="5435"/>
        <item m="1" x="3319"/>
        <item m="1" x="2386"/>
        <item m="1" x="4935"/>
        <item m="1" x="5374"/>
        <item m="1" x="1090"/>
        <item m="1" x="5971"/>
        <item m="1" x="7688"/>
        <item m="1" x="5721"/>
        <item m="1" x="7344"/>
        <item m="1" x="5445"/>
        <item m="1" x="2008"/>
        <item m="1" x="3514"/>
        <item m="1" x="3143"/>
        <item m="1" x="7849"/>
        <item m="1" x="6990"/>
        <item m="1" x="939"/>
        <item m="1" x="7648"/>
        <item m="1" x="3999"/>
        <item m="1" x="2795"/>
        <item m="1" x="6467"/>
        <item m="1" x="301"/>
        <item m="1" x="701"/>
        <item m="1" x="2271"/>
        <item m="1" x="7043"/>
        <item m="1" x="5776"/>
        <item m="1" x="3250"/>
        <item m="1" x="3441"/>
        <item m="1" x="269"/>
        <item m="1" x="144"/>
        <item m="1" x="7039"/>
        <item m="1" x="2985"/>
        <item m="1" x="2232"/>
        <item m="1" x="6612"/>
        <item m="1" x="574"/>
        <item m="1" x="4514"/>
        <item m="1" x="2179"/>
        <item m="1" x="4758"/>
        <item m="1" x="3910"/>
        <item m="1" x="4985"/>
        <item m="1" x="7917"/>
        <item m="1" x="5129"/>
        <item m="1" x="308"/>
        <item m="1" x="6562"/>
        <item m="1" x="5012"/>
        <item m="1" x="2709"/>
        <item m="1" x="3300"/>
        <item m="1" x="2510"/>
        <item m="1" x="3870"/>
        <item m="1" x="2246"/>
        <item m="1" x="454"/>
        <item m="1" x="487"/>
        <item m="1" x="6299"/>
        <item m="1" x="7800"/>
        <item m="1" x="876"/>
        <item m="1" x="6674"/>
        <item m="1" x="7793"/>
        <item m="1" x="2840"/>
        <item m="1" x="7017"/>
        <item m="1" x="6251"/>
        <item m="1" x="928"/>
        <item m="1" x="4625"/>
        <item m="1" x="7699"/>
        <item m="1" x="7761"/>
        <item m="1" x="2730"/>
        <item m="1" x="3168"/>
        <item m="1" x="4561"/>
        <item m="1" x="5575"/>
        <item m="1" x="6981"/>
        <item m="1" x="7953"/>
        <item m="1" x="4222"/>
        <item m="1" x="1591"/>
        <item m="1" x="2494"/>
        <item m="1" x="1725"/>
        <item m="1" x="21"/>
        <item m="1" x="66"/>
        <item m="1" x="6516"/>
        <item m="1" x="1678"/>
        <item m="1" x="6692"/>
        <item m="1" x="4045"/>
        <item m="1" x="2483"/>
        <item m="1" x="838"/>
        <item m="1" x="4610"/>
        <item m="1" x="4289"/>
        <item m="1" x="1657"/>
        <item m="1" x="4189"/>
        <item m="1" x="1501"/>
        <item m="1" x="7771"/>
        <item m="1" x="5851"/>
        <item m="1" x="3307"/>
        <item m="1" x="5711"/>
        <item m="1" x="6068"/>
        <item m="1" x="687"/>
        <item m="1" x="1696"/>
        <item m="1" x="325"/>
        <item m="1" x="6050"/>
        <item m="1" x="4498"/>
        <item m="1" x="3636"/>
        <item m="1" x="2568"/>
        <item m="1" x="2229"/>
        <item m="1" x="6543"/>
        <item m="1" x="6711"/>
        <item m="1" x="1891"/>
        <item m="1" x="1120"/>
        <item m="1" x="4562"/>
        <item m="1" x="6473"/>
        <item m="1" x="7957"/>
        <item m="1" x="3652"/>
        <item m="1" x="7710"/>
        <item m="1" x="5392"/>
        <item m="1" x="1342"/>
        <item m="1" x="5249"/>
        <item m="1" x="4013"/>
        <item m="1" x="1104"/>
        <item m="1" x="2751"/>
        <item m="1" x="5409"/>
        <item m="1" x="5224"/>
        <item m="1" x="7163"/>
        <item m="1" x="4940"/>
        <item m="1" x="1823"/>
        <item m="1" x="3997"/>
        <item m="1" x="1424"/>
        <item m="1" x="7178"/>
        <item m="1" x="6094"/>
        <item m="1" x="3104"/>
        <item m="1" x="3646"/>
        <item m="1" x="2139"/>
        <item m="1" x="7303"/>
        <item m="1" x="5655"/>
        <item m="1" x="5044"/>
        <item m="1" x="7085"/>
        <item m="1" x="7040"/>
        <item m="1" x="2893"/>
        <item m="1" x="2731"/>
        <item m="1" x="4780"/>
        <item m="1" x="2796"/>
        <item m="1" x="5355"/>
        <item m="1" x="3244"/>
        <item m="1" x="936"/>
        <item m="1" x="207"/>
        <item m="1" x="3442"/>
        <item m="1" x="2040"/>
        <item m="1" x="5893"/>
        <item m="1" x="1596"/>
        <item m="1" x="4767"/>
        <item m="1" x="4094"/>
        <item m="1" x="2973"/>
        <item m="1" x="5943"/>
        <item m="1" x="6823"/>
        <item m="1" x="2777"/>
        <item m="1" x="6902"/>
        <item m="1" x="5724"/>
        <item m="1" x="4635"/>
        <item m="1" x="2914"/>
        <item m="1" x="6987"/>
        <item m="1" x="3426"/>
        <item m="1" x="2582"/>
        <item m="1" x="714"/>
        <item m="1" x="2140"/>
        <item m="1" x="4519"/>
        <item m="1" x="5645"/>
        <item m="1" x="3550"/>
        <item m="1" x="2583"/>
        <item m="1" x="7850"/>
        <item m="1" x="911"/>
        <item m="1" x="2387"/>
        <item m="1" x="126"/>
        <item m="1" x="871"/>
        <item m="1" x="5488"/>
        <item m="1" x="6290"/>
        <item m="1" x="4842"/>
        <item m="1" x="4463"/>
        <item m="1" x="432"/>
        <item m="1" x="54"/>
        <item m="1" x="2262"/>
        <item m="1" x="6683"/>
        <item m="1" x="3135"/>
        <item m="1" x="2108"/>
        <item m="1" x="177"/>
        <item m="1" x="7568"/>
        <item m="1" x="937"/>
        <item m="1" x="2676"/>
        <item m="1" x="829"/>
        <item m="1" x="7665"/>
        <item m="1" x="7753"/>
        <item m="1" x="5258"/>
        <item m="1" x="44"/>
        <item m="1" x="2049"/>
        <item m="1" x="3389"/>
        <item m="1" x="7138"/>
        <item m="1" x="859"/>
        <item m="1" x="1472"/>
        <item m="1" x="6922"/>
        <item m="1" x="4569"/>
        <item m="1" x="2989"/>
        <item m="1" x="5804"/>
        <item m="1" x="7403"/>
        <item m="1" x="2062"/>
        <item m="1" x="7921"/>
        <item m="1" x="3559"/>
        <item m="1" x="2598"/>
        <item m="1" x="1131"/>
        <item m="1" x="4978"/>
        <item m="1" x="7973"/>
        <item m="1" x="6975"/>
        <item m="1" x="7530"/>
        <item m="1" x="5937"/>
        <item m="1" x="6239"/>
        <item m="1" x="3605"/>
        <item m="1" x="524"/>
        <item m="1" x="2670"/>
        <item m="1" x="6468"/>
        <item m="1" x="1740"/>
        <item m="1" x="3418"/>
        <item m="1" x="5983"/>
        <item m="1" x="2636"/>
        <item m="1" x="957"/>
        <item m="1" x="4796"/>
        <item m="1" x="6998"/>
        <item m="1" x="2122"/>
        <item m="1" x="3406"/>
        <item m="1" x="1272"/>
        <item m="1" x="5953"/>
        <item m="1" x="5405"/>
        <item m="1" x="5788"/>
        <item m="1" x="519"/>
        <item m="1" x="4960"/>
        <item m="1" x="4175"/>
        <item m="1" x="3372"/>
        <item m="1" x="7132"/>
        <item m="1" x="7366"/>
        <item m="1" x="3598"/>
        <item m="1" x="1533"/>
        <item m="1" x="959"/>
        <item m="1" x="5702"/>
        <item m="1" x="5095"/>
        <item m="1" x="2430"/>
        <item m="1" x="5279"/>
        <item m="1" x="2088"/>
        <item m="1" x="6620"/>
        <item m="1" x="6982"/>
        <item m="1" x="3661"/>
        <item m="1" x="4312"/>
        <item m="1" x="3734"/>
        <item m="1" x="215"/>
        <item m="1" x="2556"/>
        <item m="1" x="4025"/>
        <item m="1" x="4611"/>
        <item m="1" x="6367"/>
        <item m="1" x="6291"/>
        <item m="1" x="1080"/>
        <item m="1" x="842"/>
        <item m="1" x="4455"/>
        <item m="1" x="112"/>
        <item m="1" x="5562"/>
        <item m="1" x="3663"/>
        <item m="1" x="2333"/>
        <item m="1" x="4332"/>
        <item m="1" x="6597"/>
        <item m="1" x="1251"/>
        <item m="1" x="5173"/>
        <item m="1" x="6419"/>
        <item m="1" x="2629"/>
        <item m="1" x="1460"/>
        <item m="1" x="241"/>
        <item m="1" x="3193"/>
        <item m="1" x="5110"/>
        <item m="1" x="5506"/>
        <item m="1" x="7846"/>
        <item m="1" x="3840"/>
        <item m="1" x="1615"/>
        <item m="1" x="2363"/>
        <item m="1" x="6196"/>
        <item m="1" x="4763"/>
        <item m="1" x="1902"/>
        <item m="1" x="2737"/>
        <item m="1" x="5835"/>
        <item m="1" x="1627"/>
        <item m="1" x="5446"/>
        <item m="1" x="682"/>
        <item m="1" x="4775"/>
        <item m="1" x="113"/>
        <item m="1" x="1820"/>
        <item m="1" x="4328"/>
        <item m="1" x="4584"/>
        <item m="1" x="5324"/>
        <item m="1" x="492"/>
        <item m="1" x="1420"/>
        <item m="1" x="7723"/>
        <item m="1" x="3880"/>
        <item m="1" x="4333"/>
        <item m="1" x="7190"/>
        <item m="1" x="5045"/>
        <item m="1" x="7514"/>
        <item m="1" x="154"/>
        <item m="1" x="3038"/>
        <item m="1" x="7316"/>
        <item m="1" x="4468"/>
        <item m="1" x="4674"/>
        <item m="1" x="2734"/>
        <item m="1" x="1177"/>
        <item m="1" x="2519"/>
        <item m="1" x="3127"/>
        <item m="1" x="913"/>
        <item m="1" x="4426"/>
        <item m="1" x="2119"/>
        <item m="1" x="3739"/>
        <item m="1" x="5894"/>
        <item m="1" x="665"/>
        <item m="1" x="6544"/>
        <item m="1" x="7873"/>
        <item m="1" x="3546"/>
        <item m="1" x="891"/>
        <item m="1" x="2165"/>
        <item m="1" x="4903"/>
        <item m="1" x="270"/>
        <item m="1" x="4819"/>
        <item m="1" x="12"/>
        <item m="1" x="3492"/>
        <item m="1" x="367"/>
        <item m="1" x="6517"/>
        <item m="1" x="2877"/>
        <item m="1" x="3873"/>
        <item m="1" x="4930"/>
        <item m="1" x="1751"/>
        <item m="1" x="4892"/>
        <item m="1" x="232"/>
        <item m="1" x="2050"/>
        <item m="1" x="3574"/>
        <item m="1" x="3413"/>
        <item m="1" x="4660"/>
        <item m="1" x="281"/>
        <item m="1" x="2321"/>
        <item m="1" x="1409"/>
        <item m="1" x="7144"/>
        <item m="1" x="6983"/>
        <item m="1" x="3362"/>
        <item m="1" x="7986"/>
        <item m="1" x="7644"/>
        <item m="1" x="1438"/>
        <item m="1" x="4266"/>
        <item m="1" x="6991"/>
        <item m="1" x="532"/>
        <item m="1" x="4492"/>
        <item m="1" x="2189"/>
        <item m="1" x="100"/>
        <item m="1" x="4818"/>
        <item m="1" x="3407"/>
        <item m="1" x="7577"/>
        <item m="1" x="6420"/>
        <item m="1" x="4771"/>
        <item m="1" x="7181"/>
        <item m="1" x="3274"/>
        <item m="1" x="7784"/>
        <item m="1" x="4865"/>
        <item m="1" x="7154"/>
        <item m="1" x="4843"/>
        <item m="1" x="2461"/>
        <item m="1" x="2671"/>
        <item m="1" x="1975"/>
        <item m="1" x="2031"/>
        <item m="1" x="6022"/>
        <item m="1" x="107"/>
        <item m="1" x="4293"/>
        <item m="1" x="951"/>
        <item m="1" x="6222"/>
        <item m="1" x="1363"/>
        <item m="1" x="7727"/>
        <item m="1" x="3753"/>
        <item m="1" x="332"/>
        <item m="1" x="3811"/>
        <item m="1" x="2520"/>
        <item m="1" x="3294"/>
        <item m="1" x="6807"/>
        <item m="1" x="2247"/>
        <item m="1" x="1734"/>
        <item m="1" x="145"/>
        <item m="1" x="5357"/>
        <item m="1" x="4563"/>
        <item m="1" x="6310"/>
        <item m="1" x="7556"/>
        <item m="1" x="7994"/>
        <item m="1" x="3957"/>
        <item m="1" x="5274"/>
        <item m="1" x="4947"/>
        <item m="1" x="1971"/>
        <item m="1" x="2910"/>
        <item m="1" x="3114"/>
        <item m="1" x="5852"/>
        <item m="1" x="1959"/>
        <item m="1" x="609"/>
        <item m="1" x="5183"/>
        <item m="1" x="3329"/>
        <item m="1" x="6215"/>
        <item m="1" x="7941"/>
        <item m="1" x="3714"/>
        <item m="1" x="146"/>
        <item m="1" x="294"/>
        <item m="1" x="3724"/>
        <item m="1" x="852"/>
        <item m="1" x="321"/>
        <item m="1" x="1933"/>
        <item m="1" x="129"/>
        <item m="1" x="1723"/>
        <item m="1" x="55"/>
        <item m="1" x="7543"/>
        <item m="1" x="3486"/>
        <item m="1" x="4310"/>
        <item m="1" x="4704"/>
        <item m="1" x="4100"/>
        <item m="1" x="2265"/>
        <item m="1" x="6442"/>
        <item m="1" x="7779"/>
        <item m="1" x="2738"/>
        <item m="1" x="6082"/>
        <item m="1" x="7478"/>
        <item m="1" x="5358"/>
        <item m="1" x="7370"/>
        <item m="1" x="7261"/>
        <item m="1" x="6808"/>
        <item m="1" x="3754"/>
        <item m="1" x="3841"/>
        <item m="1" x="1659"/>
        <item m="1" x="1267"/>
        <item m="1" x="2588"/>
        <item m="1" x="7772"/>
        <item m="1" x="2845"/>
        <item m="1" x="233"/>
        <item m="1" x="7220"/>
        <item m="1" x="7754"/>
        <item m="1" x="3012"/>
        <item m="1" x="5746"/>
        <item m="1" x="3151"/>
        <item m="1" x="724"/>
        <item m="1" x="2932"/>
        <item m="1" x="4456"/>
        <item m="1" x="4651"/>
        <item m="1" x="3098"/>
        <item m="1" x="4363"/>
        <item m="1" x="6303"/>
        <item m="1" x="4411"/>
        <item m="1" x="6678"/>
        <item m="1" x="550"/>
        <item m="1" x="1049"/>
        <item m="1" x="4505"/>
        <item m="1" x="4135"/>
        <item m="1" x="3149"/>
        <item m="1" x="3128"/>
        <item m="1" x="421"/>
        <item m="1" x="368"/>
        <item m="1" x="2354"/>
        <item m="1" x="2291"/>
        <item m="1" x="1326"/>
        <item m="1" x="1624"/>
        <item m="1" x="7999"/>
        <item m="1" x="5237"/>
        <item m="1" x="5149"/>
        <item m="1" x="652"/>
        <item m="1" x="2638"/>
        <item m="1" x="788"/>
        <item m="1" x="1091"/>
        <item x="0"/>
      </items>
    </pivotField>
    <pivotField axis="axisRow" compact="0" outline="0" showAll="0" defaultSubtotal="0">
      <items count="8">
        <item m="1" x="5"/>
        <item m="1" x="1"/>
        <item m="1" x="4"/>
        <item m="1" x="7"/>
        <item m="1" x="6"/>
        <item m="1" x="2"/>
        <item x="0"/>
        <item m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453">
        <item m="1" x="2604"/>
        <item m="1" x="894"/>
        <item m="1" x="2115"/>
        <item m="1" x="3429"/>
        <item m="1" x="41"/>
        <item m="1" x="2984"/>
        <item m="1" x="405"/>
        <item m="1" x="2839"/>
        <item m="1" x="14"/>
        <item m="1" x="2242"/>
        <item m="1" x="445"/>
        <item m="1" x="514"/>
        <item m="1" x="2346"/>
        <item m="1" x="992"/>
        <item m="1" x="1978"/>
        <item m="1" x="2704"/>
        <item m="1" x="1611"/>
        <item m="1" x="818"/>
        <item m="1" x="677"/>
        <item m="1" x="1994"/>
        <item m="1" x="957"/>
        <item m="1" x="787"/>
        <item m="1" x="2457"/>
        <item m="1" x="646"/>
        <item m="1" x="3194"/>
        <item m="1" x="159"/>
        <item m="1" x="842"/>
        <item m="1" x="2538"/>
        <item m="1" x="2749"/>
        <item m="1" x="2612"/>
        <item m="1" x="2045"/>
        <item m="1" x="2047"/>
        <item m="1" x="2889"/>
        <item m="1" x="2139"/>
        <item m="1" x="3368"/>
        <item m="1" x="73"/>
        <item m="1" x="1189"/>
        <item m="1" x="858"/>
        <item m="1" x="424"/>
        <item m="1" x="319"/>
        <item m="1" x="682"/>
        <item m="1" x="1724"/>
        <item m="1" x="2234"/>
        <item m="1" x="2990"/>
        <item m="1" x="3212"/>
        <item m="1" x="1419"/>
        <item m="1" x="1359"/>
        <item m="1" x="3389"/>
        <item m="1" x="861"/>
        <item m="1" x="2256"/>
        <item m="1" x="3267"/>
        <item m="1" x="2916"/>
        <item m="1" x="299"/>
        <item m="1" x="1484"/>
        <item m="1" x="2028"/>
        <item m="1" x="1497"/>
        <item m="1" x="2784"/>
        <item m="1" x="2551"/>
        <item m="1" x="491"/>
        <item m="1" x="3307"/>
        <item m="1" x="2762"/>
        <item m="1" x="3415"/>
        <item m="1" x="1624"/>
        <item m="1" x="1966"/>
        <item m="1" x="2837"/>
        <item m="1" x="47"/>
        <item m="1" x="203"/>
        <item m="1" x="748"/>
        <item m="1" x="1276"/>
        <item m="1" x="139"/>
        <item m="1" x="3062"/>
        <item m="1" x="438"/>
        <item m="1" x="2339"/>
        <item m="1" x="474"/>
        <item m="1" x="632"/>
        <item m="1" x="561"/>
        <item m="1" x="2323"/>
        <item m="1" x="3110"/>
        <item m="1" x="2763"/>
        <item m="1" x="2519"/>
        <item m="1" x="1141"/>
        <item m="1" x="111"/>
        <item m="1" x="3138"/>
        <item m="1" x="2698"/>
        <item m="1" x="2148"/>
        <item m="1" x="338"/>
        <item m="1" x="2015"/>
        <item m="1" x="2663"/>
        <item m="1" x="1641"/>
        <item m="1" x="98"/>
        <item m="1" x="558"/>
        <item m="1" x="3381"/>
        <item m="1" x="605"/>
        <item m="1" x="3323"/>
        <item m="1" x="3399"/>
        <item m="1" x="1673"/>
        <item m="1" x="718"/>
        <item m="1" x="1120"/>
        <item m="1" x="3051"/>
        <item m="1" x="1841"/>
        <item m="1" x="1052"/>
        <item m="1" x="34"/>
        <item m="1" x="3293"/>
        <item m="1" x="2970"/>
        <item m="1" x="2212"/>
        <item m="1" x="1464"/>
        <item m="1" x="194"/>
        <item m="1" x="2814"/>
        <item m="1" x="23"/>
        <item m="1" x="1002"/>
        <item m="1" x="2537"/>
        <item m="1" x="1104"/>
        <item m="1" x="1583"/>
        <item m="1" x="2505"/>
        <item m="1" x="1343"/>
        <item m="1" x="1381"/>
        <item m="1" x="265"/>
        <item m="1" x="641"/>
        <item m="1" x="2124"/>
        <item m="1" x="3132"/>
        <item m="1" x="261"/>
        <item m="1" x="519"/>
        <item m="1" x="349"/>
        <item m="1" x="282"/>
        <item m="1" x="1311"/>
        <item m="1" x="1304"/>
        <item m="1" x="1216"/>
        <item m="1" x="3119"/>
        <item m="1" x="1362"/>
        <item m="1" x="1995"/>
        <item m="1" x="1702"/>
        <item m="1" x="154"/>
        <item m="1" x="103"/>
        <item m="1" x="734"/>
        <item m="1" x="2883"/>
        <item m="1" x="1536"/>
        <item m="1" x="1975"/>
        <item m="1" x="3197"/>
        <item m="1" x="772"/>
        <item m="1" x="1327"/>
        <item m="1" x="985"/>
        <item m="1" x="3213"/>
        <item m="1" x="715"/>
        <item m="1" x="887"/>
        <item m="1" x="2296"/>
        <item m="1" x="46"/>
        <item m="1" x="2821"/>
        <item m="1" x="2945"/>
        <item m="1" x="2261"/>
        <item m="1" x="1801"/>
        <item m="1" x="3109"/>
        <item m="1" x="2127"/>
        <item m="1" x="2381"/>
        <item m="1" x="2165"/>
        <item m="1" x="142"/>
        <item m="1" x="2285"/>
        <item m="1" x="3257"/>
        <item m="1" x="42"/>
        <item m="1" x="3104"/>
        <item m="1" x="1093"/>
        <item m="1" x="2944"/>
        <item m="1" x="3049"/>
        <item m="1" x="805"/>
        <item m="1" x="1643"/>
        <item m="1" x="2329"/>
        <item m="1" x="25"/>
        <item m="1" x="1842"/>
        <item m="1" x="2356"/>
        <item m="1" x="2193"/>
        <item m="1" x="3276"/>
        <item m="1" x="308"/>
        <item m="1" x="3198"/>
        <item m="1" x="2846"/>
        <item m="1" x="2109"/>
        <item m="1" x="2868"/>
        <item m="1" x="2561"/>
        <item m="1" x="1242"/>
        <item m="1" x="2882"/>
        <item m="1" x="754"/>
        <item m="1" x="3136"/>
        <item m="1" x="303"/>
        <item m="1" x="3244"/>
        <item m="1" x="2076"/>
        <item m="1" x="85"/>
        <item m="1" x="245"/>
        <item m="1" x="202"/>
        <item m="1" x="311"/>
        <item m="1" x="969"/>
        <item m="1" x="2795"/>
        <item m="1" x="1566"/>
        <item m="1" x="2489"/>
        <item m="1" x="2490"/>
        <item m="1" x="3183"/>
        <item m="1" x="2960"/>
        <item m="1" x="2558"/>
        <item m="1" x="762"/>
        <item m="1" x="187"/>
        <item m="1" x="1103"/>
        <item m="1" x="606"/>
        <item m="1" x="1481"/>
        <item m="1" x="3343"/>
        <item m="1" x="44"/>
        <item m="1" x="1132"/>
        <item m="1" x="2254"/>
        <item m="1" x="3019"/>
        <item m="1" x="2073"/>
        <item m="1" x="361"/>
        <item m="1" x="1877"/>
        <item m="1" x="673"/>
        <item m="1" x="277"/>
        <item m="1" x="1356"/>
        <item m="1" x="1028"/>
        <item m="1" x="1307"/>
        <item m="1" x="1309"/>
        <item m="1" x="3357"/>
        <item m="1" x="1175"/>
        <item m="1" x="140"/>
        <item m="1" x="2433"/>
        <item m="1" x="1280"/>
        <item m="1" x="274"/>
        <item m="1" x="1029"/>
        <item m="1" x="904"/>
        <item m="1" x="2246"/>
        <item m="1" x="2474"/>
        <item m="1" x="1750"/>
        <item m="1" x="774"/>
        <item m="1" x="2061"/>
        <item m="1" x="937"/>
        <item m="1" x="1201"/>
        <item m="1" x="1312"/>
        <item m="1" x="778"/>
        <item m="1" x="1682"/>
        <item m="1" x="3451"/>
        <item m="1" x="2851"/>
        <item m="1" x="745"/>
        <item m="1" x="1861"/>
        <item m="1" x="1453"/>
        <item m="1" x="1961"/>
        <item m="1" x="753"/>
        <item m="1" x="2034"/>
        <item m="1" x="2001"/>
        <item m="1" x="658"/>
        <item m="1" x="542"/>
        <item m="1" x="790"/>
        <item m="1" x="3362"/>
        <item m="1" x="1053"/>
        <item m="1" x="2215"/>
        <item m="1" x="1888"/>
        <item m="1" x="1645"/>
        <item m="1" x="486"/>
        <item m="1" x="2454"/>
        <item m="1" x="3348"/>
        <item m="1" x="907"/>
        <item m="1" x="2299"/>
        <item m="1" x="517"/>
        <item m="1" x="3325"/>
        <item m="1" x="2071"/>
        <item m="1" x="3387"/>
        <item m="1" x="2958"/>
        <item m="1" x="3153"/>
        <item m="1" x="2624"/>
        <item m="1" x="3375"/>
        <item m="1" x="2836"/>
        <item m="1" x="1621"/>
        <item m="1" x="2822"/>
        <item m="1" x="2662"/>
        <item m="1" x="2493"/>
        <item m="1" x="1973"/>
        <item m="1" x="622"/>
        <item m="1" x="1637"/>
        <item m="1" x="2243"/>
        <item m="1" x="710"/>
        <item m="1" x="471"/>
        <item m="1" x="2995"/>
        <item m="1" x="1538"/>
        <item m="1" x="147"/>
        <item m="1" x="1176"/>
        <item m="1" x="3249"/>
        <item m="1" x="2570"/>
        <item m="1" x="2935"/>
        <item m="1" x="727"/>
        <item m="1" x="2632"/>
        <item m="1" x="3030"/>
        <item m="1" x="2972"/>
        <item m="1" x="21"/>
        <item m="1" x="2636"/>
        <item m="1" x="1695"/>
        <item m="1" x="708"/>
        <item m="1" x="2657"/>
        <item m="1" x="121"/>
        <item m="1" x="1445"/>
        <item m="1" x="2936"/>
        <item m="1" x="3251"/>
        <item m="1" x="812"/>
        <item m="1" x="2250"/>
        <item m="1" x="816"/>
        <item m="1" x="3284"/>
        <item m="1" x="3319"/>
        <item m="1" x="2956"/>
        <item m="1" x="410"/>
        <item m="1" x="2384"/>
        <item m="1" x="482"/>
        <item m="1" x="3147"/>
        <item m="1" x="2482"/>
        <item m="1" x="594"/>
        <item m="1" x="2532"/>
        <item m="1" x="2938"/>
        <item m="1" x="3101"/>
        <item m="1" x="2441"/>
        <item m="1" x="1741"/>
        <item m="1" x="1848"/>
        <item m="1" x="2596"/>
        <item m="1" x="1406"/>
        <item m="1" x="1727"/>
        <item m="1" x="1164"/>
        <item m="1" x="1556"/>
        <item m="1" x="1293"/>
        <item m="1" x="3408"/>
        <item m="1" x="3023"/>
        <item m="1" x="2813"/>
        <item m="1" x="1110"/>
        <item m="1" x="635"/>
        <item m="1" x="2496"/>
        <item m="1" x="970"/>
        <item m="1" x="119"/>
        <item m="1" x="37"/>
        <item m="1" x="3096"/>
        <item m="1" x="3342"/>
        <item m="1" x="1570"/>
        <item m="1" x="881"/>
        <item m="1" x="1873"/>
        <item m="1" x="213"/>
        <item m="1" x="2769"/>
        <item m="1" x="2220"/>
        <item m="1" x="112"/>
        <item m="1" x="341"/>
        <item m="1" x="129"/>
        <item m="1" x="195"/>
        <item m="1" x="1207"/>
        <item m="1" x="3378"/>
        <item m="1" x="540"/>
        <item m="1" x="2059"/>
        <item m="1" x="1325"/>
        <item m="1" x="1701"/>
        <item m="1" x="2719"/>
        <item m="1" x="1128"/>
        <item m="1" x="3209"/>
        <item m="1" x="2209"/>
        <item m="1" x="456"/>
        <item m="1" x="1828"/>
        <item m="1" x="707"/>
        <item m="1" x="1856"/>
        <item m="1" x="132"/>
        <item m="1" x="2314"/>
        <item m="1" x="1804"/>
        <item m="1" x="920"/>
        <item m="1" x="39"/>
        <item m="1" x="1751"/>
        <item m="1" x="3289"/>
        <item m="1" x="1274"/>
        <item m="1" x="976"/>
        <item m="1" x="2566"/>
        <item m="1" x="1157"/>
        <item m="1" x="2287"/>
        <item m="1" x="3025"/>
        <item m="1" x="1107"/>
        <item m="1" x="3395"/>
        <item m="1" x="2777"/>
        <item m="1" x="255"/>
        <item m="1" x="431"/>
        <item m="1" x="1685"/>
        <item m="1" x="3058"/>
        <item m="1" x="2138"/>
        <item m="1" x="3356"/>
        <item m="1" x="1692"/>
        <item m="1" x="466"/>
        <item m="1" x="2426"/>
        <item m="1" x="1590"/>
        <item m="1" x="377"/>
        <item m="1" x="3278"/>
        <item m="1" x="3097"/>
        <item m="1" x="2232"/>
        <item m="1" x="683"/>
        <item m="1" x="1545"/>
        <item m="1" x="575"/>
        <item m="1" x="1190"/>
        <item m="1" x="3211"/>
        <item m="1" x="1780"/>
        <item m="1" x="2266"/>
        <item m="1" x="148"/>
        <item m="1" x="983"/>
        <item m="1" x="3204"/>
        <item m="1" x="149"/>
        <item m="1" x="2478"/>
        <item m="1" x="703"/>
        <item m="1" x="1349"/>
        <item m="1" x="1286"/>
        <item m="1" x="113"/>
        <item m="1" x="369"/>
        <item m="1" x="237"/>
        <item m="1" x="1892"/>
        <item m="1" x="2835"/>
        <item m="1" x="2000"/>
        <item m="1" x="2687"/>
        <item m="1" x="1352"/>
        <item m="1" x="567"/>
        <item m="1" x="1919"/>
        <item m="1" x="3143"/>
        <item m="1" x="943"/>
        <item m="1" x="337"/>
        <item m="1" x="2288"/>
        <item m="1" x="3233"/>
        <item m="1" x="3168"/>
        <item m="1" x="1829"/>
        <item m="1" x="2385"/>
        <item m="1" x="2832"/>
        <item m="1" x="1316"/>
        <item m="1" x="1295"/>
        <item m="1" x="1240"/>
        <item m="1" x="1297"/>
        <item m="1" x="502"/>
        <item m="1" x="1404"/>
        <item m="1" x="3301"/>
        <item m="1" x="3160"/>
        <item m="1" x="1833"/>
        <item m="1" x="2788"/>
        <item m="1" x="765"/>
        <item m="1" x="259"/>
        <item m="1" x="1185"/>
        <item m="1" x="2089"/>
        <item m="1" x="2180"/>
        <item m="1" x="801"/>
        <item m="1" x="532"/>
        <item m="1" x="1952"/>
        <item m="1" x="548"/>
        <item m="1" x="1058"/>
        <item m="1" x="600"/>
        <item m="1" x="2523"/>
        <item m="1" x="1267"/>
        <item m="1" x="2087"/>
        <item m="1" x="2544"/>
        <item m="1" x="2903"/>
        <item m="1" x="2008"/>
        <item m="1" x="1125"/>
        <item m="1" x="3098"/>
        <item m="1" x="442"/>
        <item m="1" x="2798"/>
        <item m="1" x="1972"/>
        <item m="1" x="1706"/>
        <item m="1" x="1323"/>
        <item m="1" x="108"/>
        <item m="1" x="2949"/>
        <item m="1" x="3176"/>
        <item m="1" x="2063"/>
        <item m="1" x="986"/>
        <item m="1" x="982"/>
        <item m="1" x="1477"/>
        <item m="1" x="436"/>
        <item m="1" x="1266"/>
        <item m="1" x="876"/>
        <item m="1" x="2444"/>
        <item m="1" x="2196"/>
        <item m="1" x="3297"/>
        <item m="1" x="737"/>
        <item m="1" x="1396"/>
        <item m="1" x="1001"/>
        <item m="1" x="1940"/>
        <item m="1" x="2878"/>
        <item m="1" x="2205"/>
        <item m="1" x="817"/>
        <item m="1" x="1009"/>
        <item m="1" x="1331"/>
        <item m="1" x="2653"/>
        <item m="1" x="3388"/>
        <item m="1" x="1386"/>
        <item m="1" x="1580"/>
        <item m="1" x="1684"/>
        <item m="1" x="695"/>
        <item m="1" x="1142"/>
        <item m="1" x="947"/>
        <item m="1" x="713"/>
        <item m="1" x="1260"/>
        <item m="1" x="1679"/>
        <item m="1" x="3418"/>
        <item m="1" x="2050"/>
        <item m="1" x="2315"/>
        <item m="1" x="3165"/>
        <item m="1" x="1709"/>
        <item m="1" x="470"/>
        <item m="1" x="2785"/>
        <item m="1" x="2755"/>
        <item m="1" x="30"/>
        <item m="1" x="691"/>
        <item m="1" x="2188"/>
        <item m="1" x="162"/>
        <item m="1" x="2739"/>
        <item m="1" x="1063"/>
        <item m="1" x="1405"/>
        <item m="1" x="1600"/>
        <item m="1" x="984"/>
        <item m="1" x="585"/>
        <item m="1" x="1382"/>
        <item m="1" x="2671"/>
        <item m="1" x="1578"/>
        <item m="1" x="2201"/>
        <item m="1" x="1163"/>
        <item m="1" x="1646"/>
        <item m="1" x="2986"/>
        <item m="1" x="2819"/>
        <item m="1" x="1516"/>
        <item m="1" x="919"/>
        <item m="1" x="171"/>
        <item m="1" x="3032"/>
        <item m="1" x="87"/>
        <item m="1" x="1335"/>
        <item m="1" x="1160"/>
        <item m="1" x="2348"/>
        <item m="1" x="375"/>
        <item m="1" x="1392"/>
        <item m="1" x="246"/>
        <item m="1" x="3299"/>
        <item m="1" x="1739"/>
        <item m="1" x="687"/>
        <item m="1" x="544"/>
        <item m="1" x="1324"/>
        <item m="1" x="1138"/>
        <item m="1" x="1210"/>
        <item m="1" x="2976"/>
        <item m="1" x="2117"/>
        <item m="1" x="1718"/>
        <item m="1" x="1530"/>
        <item m="1" x="692"/>
        <item m="1" x="2678"/>
        <item m="1" x="1388"/>
        <item m="1" x="3361"/>
        <item m="1" x="1483"/>
        <item m="1" x="3187"/>
        <item m="1" x="1844"/>
        <item m="1" x="1971"/>
        <item m="1" x="422"/>
        <item m="1" x="1599"/>
        <item m="1" x="6"/>
        <item m="1" x="2024"/>
        <item m="1" x="588"/>
        <item m="1" x="990"/>
        <item m="1" x="2655"/>
        <item m="1" x="2886"/>
        <item m="1" x="2335"/>
        <item m="1" x="2326"/>
        <item m="1" x="2696"/>
        <item m="1" x="2224"/>
        <item m="1" x="2424"/>
        <item m="1" x="2182"/>
        <item m="1" x="643"/>
        <item m="1" x="2654"/>
        <item m="1" x="1908"/>
        <item m="1" x="905"/>
        <item m="1" x="1953"/>
        <item m="1" x="1846"/>
        <item m="1" x="993"/>
        <item m="1" x="507"/>
        <item m="1" x="3236"/>
        <item m="1" x="785"/>
        <item m="1" x="363"/>
        <item m="1" x="2931"/>
        <item m="1" x="2642"/>
        <item m="1" x="1433"/>
        <item m="1" x="396"/>
        <item m="1" x="2518"/>
        <item m="1" x="671"/>
        <item m="1" x="1878"/>
        <item m="1" x="968"/>
        <item m="1" x="3376"/>
        <item m="1" x="1144"/>
        <item m="1" x="356"/>
        <item m="1" x="530"/>
        <item m="1" x="1875"/>
        <item m="1" x="1665"/>
        <item m="1" x="1858"/>
        <item m="1" x="2377"/>
        <item m="1" x="3366"/>
        <item m="1" x="1784"/>
        <item m="1" x="1541"/>
        <item m="1" x="2345"/>
        <item m="1" x="3285"/>
        <item m="1" x="1459"/>
        <item m="1" x="360"/>
        <item m="1" x="515"/>
        <item m="1" x="2079"/>
        <item m="1" x="1179"/>
        <item m="1" x="1937"/>
        <item m="1" x="3217"/>
        <item m="1" x="1938"/>
        <item m="1" x="1803"/>
        <item m="1" x="1437"/>
        <item m="1" x="2084"/>
        <item m="1" x="2572"/>
        <item m="1" x="2004"/>
        <item m="1" x="3131"/>
        <item m="1" x="1659"/>
        <item m="1" x="2025"/>
        <item m="1" x="3044"/>
        <item m="1" x="1421"/>
        <item m="1" x="2386"/>
        <item m="1" x="86"/>
        <item m="1" x="314"/>
        <item m="1" x="1017"/>
        <item m="1" x="2486"/>
        <item m="1" x="3052"/>
        <item m="1" x="1984"/>
        <item m="1" x="3384"/>
        <item m="1" x="2964"/>
        <item m="1" x="2576"/>
        <item m="1" x="712"/>
        <item m="1" x="831"/>
        <item m="1" x="550"/>
        <item m="1" x="1988"/>
        <item m="1" x="327"/>
        <item m="1" x="2276"/>
        <item m="1" x="2546"/>
        <item m="1" x="138"/>
        <item m="1" x="1082"/>
        <item m="1" x="2513"/>
        <item m="1" x="3015"/>
        <item m="1" x="1526"/>
        <item m="1" x="490"/>
        <item m="1" x="1786"/>
        <item m="1" x="1221"/>
        <item m="1" x="1341"/>
        <item m="1" x="871"/>
        <item m="1" x="3221"/>
        <item m="1" x="2679"/>
        <item m="1" x="3247"/>
        <item m="1" x="1117"/>
        <item m="1" x="1403"/>
        <item m="1" x="1788"/>
        <item m="1" x="273"/>
        <item m="1" x="952"/>
        <item m="1" x="1321"/>
        <item m="1" x="84"/>
        <item m="1" x="1769"/>
        <item m="1" x="3079"/>
        <item m="1" x="2123"/>
        <item m="1" x="1193"/>
        <item m="1" x="2714"/>
        <item m="1" x="2646"/>
        <item m="1" x="272"/>
        <item m="1" x="3311"/>
        <item m="1" x="2150"/>
        <item m="1" x="61"/>
        <item m="1" x="2320"/>
        <item m="1" x="2358"/>
        <item m="1" x="2536"/>
        <item m="1" x="562"/>
        <item m="1" x="52"/>
        <item m="1" x="1512"/>
        <item m="1" x="1365"/>
        <item m="1" x="297"/>
        <item m="1" x="1336"/>
        <item m="1" x="2393"/>
        <item m="1" x="1731"/>
        <item m="1" x="626"/>
        <item m="1" x="2965"/>
        <item m="1" x="3231"/>
        <item m="1" x="531"/>
        <item m="1" x="528"/>
        <item m="1" x="1766"/>
        <item m="1" x="3423"/>
        <item m="1" x="70"/>
        <item m="1" x="122"/>
        <item m="1" x="1756"/>
        <item m="1" x="642"/>
        <item m="1" x="1264"/>
        <item m="1" x="499"/>
        <item m="1" x="1007"/>
        <item m="1" x="1385"/>
        <item m="1" x="3133"/>
        <item m="1" x="2286"/>
        <item m="1" x="1708"/>
        <item m="1" x="578"/>
        <item m="1" x="2741"/>
        <item m="1" x="256"/>
        <item m="1" x="2541"/>
        <item m="1" x="1126"/>
        <item m="1" x="655"/>
        <item m="1" x="3300"/>
        <item m="1" x="825"/>
        <item m="1" x="965"/>
        <item m="1" x="3412"/>
        <item m="1" x="782"/>
        <item m="1" x="1955"/>
        <item m="1" x="3047"/>
        <item m="1" x="1390"/>
        <item m="1" x="2295"/>
        <item m="1" x="631"/>
        <item m="1" x="2102"/>
        <item m="1" x="2327"/>
        <item m="1" x="1027"/>
        <item m="1" x="1505"/>
        <item m="1" x="2880"/>
        <item m="1" x="2344"/>
        <item m="1" x="180"/>
        <item m="1" x="576"/>
        <item m="1" x="283"/>
        <item m="1" x="3003"/>
        <item m="1" x="130"/>
        <item m="1" x="170"/>
        <item m="1" x="1959"/>
        <item m="1" x="407"/>
        <item m="1" x="1435"/>
        <item m="1" x="2309"/>
        <item m="1" x="1542"/>
        <item m="1" x="1669"/>
        <item m="1" x="616"/>
        <item m="1" x="2628"/>
        <item m="1" x="2293"/>
        <item m="1" x="339"/>
        <item m="1" x="1949"/>
        <item m="1" x="2409"/>
        <item m="1" x="744"/>
        <item m="1" x="2023"/>
        <item m="1" x="3367"/>
        <item m="1" x="3258"/>
        <item m="1" x="1764"/>
        <item m="1" x="1658"/>
        <item m="1" x="3169"/>
        <item m="1" x="2391"/>
        <item m="1" x="2173"/>
        <item m="1" x="1617"/>
        <item m="1" x="541"/>
        <item m="1" x="981"/>
        <item m="1" x="1648"/>
        <item m="1" x="3228"/>
        <item m="1" x="3122"/>
        <item m="1" x="1667"/>
        <item m="1" x="764"/>
        <item m="1" x="495"/>
        <item m="1" x="1099"/>
        <item m="1" x="57"/>
        <item m="1" x="1069"/>
        <item m="1" x="792"/>
        <item m="1" x="53"/>
        <item m="1" x="3080"/>
        <item m="1" x="878"/>
        <item m="1" x="326"/>
        <item m="1" x="2556"/>
        <item m="1" x="1910"/>
        <item m="1" x="1369"/>
        <item m="1" x="1782"/>
        <item m="1" x="1337"/>
        <item m="1" x="679"/>
        <item m="1" x="304"/>
        <item m="1" x="331"/>
        <item m="1" x="2245"/>
        <item m="1" x="651"/>
        <item m="1" x="2251"/>
        <item m="1" x="1339"/>
        <item m="1" x="2676"/>
        <item m="1" x="1278"/>
        <item m="1" x="1886"/>
        <item m="1" x="3127"/>
        <item m="1" x="3157"/>
        <item m="1" x="1554"/>
        <item m="1" x="1897"/>
        <item m="1" x="2894"/>
        <item m="1" x="3186"/>
        <item m="1" x="1042"/>
        <item m="1" x="1783"/>
        <item m="1" x="2280"/>
        <item m="1" x="120"/>
        <item m="1" x="1046"/>
        <item m="1" x="1057"/>
        <item m="1" x="196"/>
        <item m="1" x="1299"/>
        <item m="1" x="286"/>
        <item m="1" x="1262"/>
        <item m="1" x="1983"/>
        <item m="1" x="823"/>
        <item m="1" x="3396"/>
        <item m="1" x="2790"/>
        <item m="1" x="841"/>
        <item m="1" x="1581"/>
        <item m="1" x="2926"/>
        <item m="1" x="426"/>
        <item m="1" x="2506"/>
        <item m="1" x="3235"/>
        <item m="1" x="770"/>
        <item m="1" x="448"/>
        <item m="1" x="141"/>
        <item m="1" x="700"/>
        <item m="1" x="287"/>
        <item m="1" x="106"/>
        <item m="1" x="1234"/>
        <item m="1" x="452"/>
        <item m="1" x="529"/>
        <item m="1" x="1212"/>
        <item m="1" x="1305"/>
        <item m="1" x="602"/>
        <item m="1" x="2147"/>
        <item m="1" x="208"/>
        <item m="1" x="2046"/>
        <item m="1" x="2545"/>
        <item m="1" x="1496"/>
        <item m="1" x="2449"/>
        <item m="1" x="477"/>
        <item m="1" x="1771"/>
        <item m="1" x="1609"/>
        <item m="1" x="3353"/>
        <item m="1" x="1407"/>
        <item m="1" x="3170"/>
        <item m="1" x="1852"/>
        <item m="1" x="698"/>
        <item m="1" x="2369"/>
        <item m="1" x="1173"/>
        <item m="1" x="1508"/>
        <item m="1" x="1584"/>
        <item m="1" x="1923"/>
        <item m="1" x="172"/>
        <item m="1" x="1202"/>
        <item m="1" x="359"/>
        <item m="1" x="3449"/>
        <item m="1" x="1165"/>
        <item m="1" x="169"/>
        <item m="1" x="1932"/>
        <item m="1" x="2078"/>
        <item m="1" x="1166"/>
        <item m="1" x="420"/>
        <item m="1" x="2937"/>
        <item m="1" x="2689"/>
        <item m="1" x="1086"/>
        <item m="1" x="2672"/>
        <item m="1" x="2799"/>
        <item m="1" x="2455"/>
        <item m="1" x="3142"/>
        <item m="1" x="1924"/>
        <item m="1" x="2574"/>
        <item m="1" x="1061"/>
        <item m="1" x="2187"/>
        <item m="1" x="604"/>
        <item m="1" x="2492"/>
        <item m="1" x="3011"/>
        <item m="1" x="828"/>
        <item m="1" x="1819"/>
        <item m="1" x="3452"/>
        <item m="1" x="650"/>
        <item m="1" x="2780"/>
        <item m="1" x="2779"/>
        <item m="1" x="2843"/>
        <item m="1" x="1748"/>
        <item m="1" x="2830"/>
        <item m="1" x="244"/>
        <item m="1" x="1572"/>
        <item m="1" x="3273"/>
        <item m="1" x="3407"/>
        <item m="1" x="783"/>
        <item m="1" x="810"/>
        <item m="1" x="1067"/>
        <item m="1" x="704"/>
        <item m="1" x="944"/>
        <item m="1" x="3286"/>
        <item m="1" x="509"/>
        <item m="1" x="2075"/>
        <item m="1" x="889"/>
        <item m="1" x="3072"/>
        <item m="1" x="2349"/>
        <item m="1" x="958"/>
        <item m="1" x="892"/>
        <item m="1" x="1332"/>
        <item m="1" x="769"/>
        <item m="1" x="376"/>
        <item m="1" x="3282"/>
        <item m="1" x="2371"/>
        <item m="1" x="2759"/>
        <item m="1" x="368"/>
        <item m="1" x="3008"/>
        <item m="1" x="3310"/>
        <item m="1" x="3081"/>
        <item m="1" x="2718"/>
        <item m="1" x="1303"/>
        <item m="1" x="421"/>
        <item m="1" x="3150"/>
        <item m="1" x="3270"/>
        <item m="1" x="200"/>
        <item m="1" x="266"/>
        <item m="1" x="1238"/>
        <item m="1" x="738"/>
        <item m="1" x="633"/>
        <item m="1" x="3419"/>
        <item m="1" x="2720"/>
        <item m="1" x="1902"/>
        <item m="1" x="3291"/>
        <item m="1" x="2271"/>
        <item m="1" x="235"/>
        <item m="1" x="547"/>
        <item m="1" x="1167"/>
        <item m="1" x="2415"/>
        <item m="1" x="117"/>
        <item m="1" x="910"/>
        <item m="1" x="2504"/>
        <item m="1" x="157"/>
        <item m="1" x="608"/>
        <item m="1" x="1031"/>
        <item m="1" x="220"/>
        <item m="1" x="1454"/>
        <item m="1" x="779"/>
        <item m="1" x="1056"/>
        <item m="1" x="1812"/>
        <item m="1" x="1475"/>
        <item m="1" x="59"/>
        <item m="1" x="2056"/>
        <item m="1" x="2101"/>
        <item m="1" x="1551"/>
        <item m="1" x="662"/>
        <item m="1" x="1550"/>
        <item m="1" x="3261"/>
        <item m="1" x="1870"/>
        <item m="1" x="1491"/>
        <item m="1" x="3208"/>
        <item m="1" x="2975"/>
        <item m="1" x="1370"/>
        <item m="1" x="1023"/>
        <item m="1" x="26"/>
        <item m="1" x="1106"/>
        <item m="1" x="2068"/>
        <item m="1" x="3373"/>
        <item m="1" x="1131"/>
        <item m="1" x="1284"/>
        <item m="1" x="2924"/>
        <item m="1" x="1893"/>
        <item m="1" x="1528"/>
        <item m="1" x="2910"/>
        <item m="1" x="681"/>
        <item m="1" x="1079"/>
        <item m="1" x="2113"/>
        <item m="1" x="1114"/>
        <item m="1" x="1222"/>
        <item m="1" x="1224"/>
        <item m="1" x="3330"/>
        <item m="1" x="2237"/>
        <item m="1" x="2582"/>
        <item m="1" x="1839"/>
        <item m="1" x="3173"/>
        <item m="1" x="3237"/>
        <item m="1" x="1664"/>
        <item m="1" x="1655"/>
        <item m="1" x="2542"/>
        <item m="1" x="2584"/>
        <item m="1" x="1393"/>
        <item m="1" x="2996"/>
        <item m="1" x="1253"/>
        <item m="1" x="3099"/>
        <item m="1" x="1271"/>
        <item m="1" x="1686"/>
        <item m="1" x="1375"/>
        <item m="1" x="1977"/>
        <item m="1" x="1615"/>
        <item m="1" x="2051"/>
        <item m="1" x="1855"/>
        <item m="1" x="503"/>
        <item m="1" x="2408"/>
        <item m="1" x="806"/>
        <item m="1" x="597"/>
        <item m="1" x="777"/>
        <item m="1" x="933"/>
        <item m="1" x="417"/>
        <item m="1" x="1184"/>
        <item m="1" x="741"/>
        <item m="1" x="504"/>
        <item m="1" x="3230"/>
        <item m="1" x="822"/>
        <item m="1" x="2740"/>
        <item m="1" x="2208"/>
        <item m="1" x="1102"/>
        <item m="1" x="1347"/>
        <item m="1" x="1259"/>
        <item m="1" x="2340"/>
        <item m="1" x="1539"/>
        <item m="1" x="324"/>
        <item m="1" x="2614"/>
        <item m="1" x="2982"/>
        <item m="1" x="1957"/>
        <item m="1" x="1689"/>
        <item m="1" x="1378"/>
        <item m="1" x="2652"/>
        <item m="1" x="1918"/>
        <item m="1" x="3205"/>
        <item m="1" x="2380"/>
        <item m="1" x="1225"/>
        <item m="1" x="1626"/>
        <item m="1" x="3103"/>
        <item m="1" x="1652"/>
        <item m="1" x="1968"/>
        <item m="1" x="1746"/>
        <item m="1" x="176"/>
        <item m="1" x="2815"/>
        <item m="1" x="1743"/>
        <item m="1" x="3196"/>
        <item m="1" x="2473"/>
        <item m="1" x="3078"/>
        <item m="1" x="1509"/>
        <item m="1" x="228"/>
        <item m="1" x="1990"/>
        <item m="1" x="3207"/>
        <item m="1" x="391"/>
        <item m="1" x="571"/>
        <item m="1" x="2823"/>
        <item m="1" x="819"/>
        <item m="1" x="1582"/>
        <item m="1" x="802"/>
        <item m="1" x="2018"/>
        <item m="1" x="3105"/>
        <item m="1" x="564"/>
        <item m="1" x="1411"/>
        <item m="1" x="1076"/>
        <item m="1" x="867"/>
        <item m="1" x="3445"/>
        <item m="1" x="775"/>
        <item m="1" x="1440"/>
        <item m="1" x="1962"/>
        <item m="1" x="3240"/>
        <item m="1" x="12"/>
        <item m="1" x="2197"/>
        <item m="1" x="1593"/>
        <item m="1" x="2331"/>
        <item m="1" x="197"/>
        <item m="1" x="1653"/>
        <item m="1" x="2014"/>
        <item m="1" x="898"/>
        <item m="1" x="3128"/>
        <item m="1" x="500"/>
        <item m="1" x="1901"/>
        <item m="1" x="2298"/>
        <item m="1" x="2667"/>
        <item m="1" x="2737"/>
        <item m="1" x="374"/>
        <item m="1" x="3409"/>
        <item m="1" x="1825"/>
        <item m="1" x="3410"/>
        <item m="1" x="2820"/>
        <item m="1" x="83"/>
        <item m="1" x="498"/>
        <item m="1" x="3039"/>
        <item m="1" x="1451"/>
        <item m="1" x="2388"/>
        <item m="1" x="2031"/>
        <item m="1" x="3027"/>
        <item m="1" x="3436"/>
        <item m="1" x="2947"/>
        <item m="1" x="572"/>
        <item m="1" x="1105"/>
        <item m="1" x="1427"/>
        <item m="1" x="1436"/>
        <item m="1" x="3254"/>
        <item m="1" x="2694"/>
        <item m="1" x="751"/>
        <item m="1" x="798"/>
        <item m="1" x="1558"/>
        <item m="1" x="2849"/>
        <item m="1" x="126"/>
        <item m="1" x="175"/>
        <item m="1" x="2547"/>
        <item m="1" x="496"/>
        <item m="1" x="1744"/>
        <item m="1" x="885"/>
        <item m="1" x="1911"/>
        <item m="1" x="3243"/>
        <item m="1" x="1794"/>
        <item m="1" x="186"/>
        <item m="1" x="2030"/>
        <item m="1" x="80"/>
        <item m="1" x="309"/>
        <item m="1" x="406"/>
        <item m="1" x="545"/>
        <item m="1" x="2895"/>
        <item m="1" x="1694"/>
        <item m="1" x="289"/>
        <item m="1" x="2033"/>
        <item m="1" x="36"/>
        <item m="1" x="145"/>
        <item m="1" x="3308"/>
        <item m="1" x="731"/>
        <item m="1" x="844"/>
        <item m="1" x="3394"/>
        <item m="1" x="3161"/>
        <item m="1" x="27"/>
        <item m="1" x="869"/>
        <item m="1" x="675"/>
        <item m="1" x="1402"/>
        <item m="1" x="3073"/>
        <item m="1" x="1604"/>
        <item m="1" x="2268"/>
        <item m="1" x="977"/>
        <item m="1" x="2058"/>
        <item m="1" x="2428"/>
        <item m="1" x="2817"/>
        <item m="1" x="3125"/>
        <item m="1" x="398"/>
        <item m="1" x="2915"/>
        <item m="1" x="1912"/>
        <item m="1" x="2870"/>
        <item m="1" x="161"/>
        <item m="1" x="1473"/>
        <item m="1" x="2303"/>
        <item m="1" x="1789"/>
        <item m="1" x="2037"/>
        <item m="1" x="2257"/>
        <item m="1" x="3238"/>
        <item m="1" x="2439"/>
        <item m="1" x="1291"/>
        <item m="1" x="2535"/>
        <item m="1" x="2097"/>
        <item m="1" x="1261"/>
        <item m="1" x="813"/>
        <item m="1" x="2044"/>
        <item m="1" x="387"/>
        <item m="1" x="404"/>
        <item m="1" x="2563"/>
        <item m="1" x="1400"/>
        <item m="1" x="2512"/>
        <item m="1" x="2057"/>
        <item m="1" x="460"/>
        <item m="1" x="1874"/>
        <item m="1" x="2379"/>
        <item m="1" x="758"/>
        <item m="1" x="838"/>
        <item m="1" x="201"/>
        <item m="1" x="955"/>
        <item m="1" x="1094"/>
        <item m="1" x="1712"/>
        <item m="1" x="3"/>
        <item m="1" x="2610"/>
        <item m="1" x="2214"/>
        <item m="1" x="2354"/>
        <item m="1" x="2524"/>
        <item m="1" x="2808"/>
        <item m="1" x="2094"/>
        <item m="1" x="1319"/>
        <item m="1" x="3188"/>
        <item m="1" x="2733"/>
        <item m="1" x="2959"/>
        <item m="1" x="8"/>
        <item m="1" x="2199"/>
        <item m="1" x="1562"/>
        <item m="1" x="940"/>
        <item m="1" x="2509"/>
        <item m="1" x="2130"/>
        <item m="1" x="732"/>
        <item m="1" x="298"/>
        <item m="1" x="312"/>
        <item m="1" x="1461"/>
        <item m="1" x="1802"/>
        <item m="1" x="1124"/>
        <item m="1" x="2324"/>
        <item m="1" x="2141"/>
        <item m="1" x="1592"/>
        <item m="1" x="3355"/>
        <item m="1" x="2080"/>
        <item m="1" x="3358"/>
        <item m="1" x="1649"/>
        <item m="1" x="793"/>
        <item m="1" x="856"/>
        <item m="1" x="3222"/>
        <item m="1" x="1113"/>
        <item m="1" x="2216"/>
        <item m="1" x="1450"/>
        <item m="1" x="1384"/>
        <item m="1" x="3416"/>
        <item m="1" x="1194"/>
        <item m="1" x="2501"/>
        <item m="1" x="2451"/>
        <item m="1" x="128"/>
        <item m="1" x="1096"/>
        <item m="1" x="3095"/>
        <item m="1" x="1075"/>
        <item m="1" x="1470"/>
        <item m="1" x="2797"/>
        <item m="1" x="902"/>
        <item m="1" x="2137"/>
        <item m="1" x="469"/>
        <item m="1" x="1519"/>
        <item m="1" x="1816"/>
        <item m="1" x="63"/>
        <item m="1" x="1567"/>
        <item m="1" x="3055"/>
        <item m="1" x="2796"/>
        <item m="1" x="264"/>
        <item m="1" x="897"/>
        <item m="1" x="67"/>
        <item m="1" x="1755"/>
        <item m="1" x="1761"/>
        <item m="1" x="3369"/>
        <item m="1" x="1080"/>
        <item m="1" x="3442"/>
        <item m="1" x="1256"/>
        <item m="1" x="217"/>
        <item m="1" x="780"/>
        <item m="1" x="1008"/>
        <item m="1" x="1447"/>
        <item m="1" x="3063"/>
        <item m="1" x="1112"/>
        <item m="1" x="3390"/>
        <item m="1" x="2093"/>
        <item m="1" x="945"/>
        <item m="1" x="3001"/>
        <item m="1" x="2259"/>
        <item m="1" x="595"/>
        <item m="1" x="2098"/>
        <item m="1" x="1616"/>
        <item m="1" x="1270"/>
        <item m="1" x="239"/>
        <item m="1" x="81"/>
        <item m="1" x="3113"/>
        <item m="1" x="2203"/>
        <item m="1" x="949"/>
        <item m="1" x="1155"/>
        <item m="1" x="234"/>
        <item m="1" x="3393"/>
        <item m="1" x="411"/>
        <item m="1" x="3035"/>
        <item m="1" x="184"/>
        <item m="1" x="321"/>
        <item m="1" x="1634"/>
        <item m="1" x="18"/>
        <item m="1" x="2943"/>
        <item m="1" x="2932"/>
        <item m="1" x="2171"/>
        <item m="1" x="1294"/>
        <item m="1" x="736"/>
        <item m="1" x="543"/>
        <item m="1" x="2157"/>
        <item m="1" x="1181"/>
        <item m="1" x="1228"/>
        <item m="1" x="2803"/>
        <item m="1" x="370"/>
        <item m="1" x="2567"/>
        <item m="1" x="2487"/>
        <item m="1" x="192"/>
        <item m="1" x="263"/>
        <item m="1" x="3403"/>
        <item m="1" x="2221"/>
        <item m="1" x="2364"/>
        <item m="1" x="697"/>
        <item m="1" x="3324"/>
        <item m="1" x="1252"/>
        <item m="1" x="1683"/>
        <item m="1" x="2126"/>
        <item m="1" x="2107"/>
        <item m="1" x="2893"/>
        <item m="1" x="1398"/>
        <item m="1" x="1623"/>
        <item m="1" x="2905"/>
        <item m="1" x="1486"/>
        <item m="1" x="2525"/>
        <item m="1" x="1148"/>
        <item m="1" x="1808"/>
        <item m="1" x="3074"/>
        <item m="1" x="3077"/>
        <item m="1" x="2351"/>
        <item m="1" x="1796"/>
        <item m="1" x="3275"/>
        <item m="1" x="592"/>
        <item m="1" x="2337"/>
        <item m="1" x="285"/>
        <item m="1" x="1520"/>
        <item m="1" x="2787"/>
        <item m="1" x="1288"/>
        <item m="1" x="2088"/>
        <item m="1" x="1670"/>
        <item m="1" x="3316"/>
        <item m="1" x="773"/>
        <item m="1" x="1049"/>
        <item m="1" x="1428"/>
        <item m="1" x="581"/>
        <item m="1" x="1151"/>
        <item m="1" x="2274"/>
        <item m="1" x="1661"/>
        <item m="1" x="193"/>
        <item m="1" x="2908"/>
        <item m="1" x="2472"/>
        <item m="1" x="1279"/>
        <item m="1" x="2163"/>
        <item m="1" x="886"/>
        <item m="1" x="767"/>
        <item m="1" x="994"/>
        <item m="1" x="3239"/>
        <item m="1" x="884"/>
        <item m="1" x="152"/>
        <item m="1" x="2396"/>
        <item m="1" x="2859"/>
        <item m="1" x="2764"/>
        <item m="1" x="1476"/>
        <item m="1" x="2516"/>
        <item m="1" x="3435"/>
        <item m="1" x="2477"/>
        <item m="1" x="512"/>
        <item m="1" x="966"/>
        <item m="1" x="3224"/>
        <item m="1" x="1963"/>
        <item m="1" x="854"/>
        <item m="1" x="1900"/>
        <item m="1" x="163"/>
        <item m="1" x="1272"/>
        <item m="1" x="3440"/>
        <item m="1" x="2713"/>
        <item m="1" x="2179"/>
        <item m="1" x="1595"/>
        <item m="1" x="2601"/>
        <item m="1" x="3447"/>
        <item m="1" x="2191"/>
        <item m="1" x="1863"/>
        <item m="1" x="414"/>
        <item m="1" x="1845"/>
        <item m="1" x="1518"/>
        <item m="1" x="2020"/>
        <item m="1" x="3038"/>
        <item m="1" x="240"/>
        <item m="1" x="2738"/>
        <item m="1" x="2847"/>
        <item m="1" x="1728"/>
        <item m="1" x="1118"/>
        <item m="1" x="1644"/>
        <item m="1" x="2748"/>
        <item m="1" x="2530"/>
        <item m="1" x="1872"/>
        <item m="1" x="1946"/>
        <item m="1" x="2553"/>
        <item m="1" x="2412"/>
        <item m="1" x="505"/>
        <item m="1" x="3340"/>
        <item m="1" x="963"/>
        <item m="1" x="1544"/>
        <item m="1" x="1821"/>
        <item m="1" x="1883"/>
        <item m="1" x="1947"/>
        <item m="1" x="2484"/>
        <item m="1" x="669"/>
        <item m="1" x="724"/>
        <item m="1" x="1979"/>
        <item m="1" x="2761"/>
        <item m="1" x="2366"/>
        <item m="1" x="1055"/>
        <item m="1" x="556"/>
        <item m="1" x="2925"/>
        <item m="1" x="3425"/>
        <item m="1" x="115"/>
        <item m="1" x="1894"/>
        <item m="1" x="2352"/>
        <item m="1" x="3163"/>
        <item m="1" x="2522"/>
        <item m="1" x="1930"/>
        <item m="1" x="151"/>
        <item m="1" x="1237"/>
        <item m="1" x="3250"/>
        <item m="1" x="2776"/>
        <item m="1" x="726"/>
        <item m="1" x="1051"/>
        <item m="1" x="2013"/>
        <item m="1" x="829"/>
        <item m="1" x="3061"/>
        <item m="1" x="2161"/>
        <item m="1" x="1010"/>
        <item m="1" x="3380"/>
        <item m="1" x="2816"/>
        <item m="1" x="160"/>
        <item m="1" x="991"/>
        <item m="1" x="3190"/>
        <item m="1" x="2618"/>
        <item m="1" x="2643"/>
        <item m="1" x="2202"/>
        <item m="1" x="1939"/>
        <item m="1" x="1703"/>
        <item m="1" x="2783"/>
        <item m="1" x="1143"/>
        <item m="1" x="533"/>
        <item m="1" x="1146"/>
        <item m="1" x="3352"/>
        <item m="1" x="1472"/>
        <item m="1" x="2598"/>
        <item m="1" x="539"/>
        <item m="1" x="2750"/>
        <item m="1" x="1640"/>
        <item m="1" x="729"/>
        <item m="1" x="2834"/>
        <item m="1" x="382"/>
        <item m="1" x="1423"/>
        <item m="1" x="2316"/>
        <item m="1" x="2699"/>
        <item m="1" x="378"/>
        <item m="1" x="1415"/>
        <item m="1" x="932"/>
        <item m="1" x="1749"/>
        <item m="1" x="799"/>
        <item m="1" x="3427"/>
        <item m="1" x="1430"/>
        <item m="1" x="668"/>
        <item m="1" x="689"/>
        <item m="1" x="290"/>
        <item m="1" x="2549"/>
        <item m="1" x="2872"/>
        <item m="1" x="2928"/>
        <item m="1" x="964"/>
        <item m="1" x="720"/>
        <item m="1" x="760"/>
        <item m="1" x="2789"/>
        <item m="1" x="3200"/>
        <item m="1" x="3146"/>
        <item m="1" x="988"/>
        <item m="1" x="2999"/>
        <item m="1" x="335"/>
        <item m="1" x="1565"/>
        <item m="1" x="2402"/>
        <item m="1" x="3009"/>
        <item m="1" x="3201"/>
        <item m="1" x="2695"/>
        <item m="1" x="1115"/>
        <item m="1" x="401"/>
        <item m="1" x="2930"/>
        <item m="1" x="2223"/>
        <item m="1" x="1145"/>
        <item m="1" x="214"/>
        <item m="1" x="1220"/>
        <item m="1" x="1534"/>
        <item m="1" x="3106"/>
        <item m="1" x="1675"/>
        <item m="1" x="1535"/>
        <item m="1" x="5"/>
        <item m="1" x="3430"/>
        <item m="1" x="2350"/>
        <item m="1" x="294"/>
        <item m="1" x="974"/>
        <item m="1" x="2622"/>
        <item m="1" x="2771"/>
        <item m="1" x="484"/>
        <item m="1" x="1688"/>
        <item m="1" x="1589"/>
        <item m="1" x="840"/>
        <item m="1" x="3328"/>
        <item m="1" x="2103"/>
        <item m="1" x="1196"/>
        <item m="1" x="1213"/>
        <item m="1" x="2877"/>
        <item m="1" x="1161"/>
        <item m="1" x="1636"/>
        <item m="1" x="2842"/>
        <item m="1" x="742"/>
        <item m="1" x="340"/>
        <item m="1" x="413"/>
        <item m="1" x="2321"/>
        <item m="1" x="2289"/>
        <item m="1" x="2275"/>
        <item m="1" x="989"/>
        <item m="1" x="709"/>
        <item m="1" x="3166"/>
        <item m="1" x="100"/>
        <item m="1" x="1656"/>
        <item m="1" x="2562"/>
        <item m="1" x="1329"/>
        <item m="1" x="365"/>
        <item m="1" x="2980"/>
        <item m="1" x="33"/>
        <item m="1" x="1446"/>
        <item m="1" x="1651"/>
        <item m="1" x="749"/>
        <item m="1" x="1330"/>
        <item m="1" x="2767"/>
        <item m="1" x="1884"/>
        <item m="1" x="611"/>
        <item m="1" x="15"/>
        <item m="1" x="2747"/>
        <item m="1" x="2383"/>
        <item m="1" x="1736"/>
        <item m="1" x="74"/>
        <item m="1" x="3347"/>
        <item m="1" x="2569"/>
        <item m="1" x="1413"/>
        <item m="1" x="2701"/>
        <item m="1" x="399"/>
        <item m="1" x="2585"/>
        <item m="1" x="2463"/>
        <item m="1" x="3010"/>
        <item m="1" x="1507"/>
        <item m="1" x="2437"/>
        <item m="1" x="137"/>
        <item m="1" x="336"/>
        <item m="1" x="3004"/>
        <item m="1" x="2571"/>
        <item m="1" x="654"/>
        <item m="1" x="2456"/>
        <item m="1" x="582"/>
        <item m="1" x="209"/>
        <item m="1" x="3149"/>
        <item m="1" x="2712"/>
        <item m="1" x="231"/>
        <item m="1" x="2039"/>
        <item m="1" x="1941"/>
        <item m="1" x="971"/>
        <item m="1" x="1935"/>
        <item m="1" x="3450"/>
        <item m="1" x="2589"/>
        <item m="1" x="257"/>
        <item m="1" x="899"/>
        <item m="1" x="3392"/>
        <item m="1" x="24"/>
        <item m="1" x="2911"/>
        <item m="1" x="1494"/>
        <item m="1" x="3195"/>
        <item m="1" x="64"/>
        <item m="1" x="2861"/>
        <item m="1" x="1452"/>
        <item m="1" x="2619"/>
        <item m="1" x="1268"/>
        <item m="1" x="1791"/>
        <item m="1" x="2981"/>
        <item m="1" x="9"/>
        <item m="1" x="2807"/>
        <item m="1" x="906"/>
        <item m="1" x="2681"/>
        <item m="1" x="1005"/>
        <item m="1" x="346"/>
        <item m="1" x="1480"/>
        <item m="1" x="1543"/>
        <item m="1" x="3405"/>
        <item m="1" x="2131"/>
        <item m="1" x="3337"/>
        <item m="1" x="65"/>
        <item m="1" x="2674"/>
        <item m="1" x="2533"/>
        <item m="1" x="2240"/>
        <item m="1" x="2095"/>
        <item m="1" x="644"/>
        <item m="1" x="2133"/>
        <item m="1" x="3322"/>
        <item m="1" x="1834"/>
        <item m="1" x="2609"/>
        <item m="1" x="2621"/>
        <item m="1" x="2805"/>
        <item m="1" x="2467"/>
        <item m="1" x="352"/>
        <item m="1" x="2382"/>
        <item m="1" x="2035"/>
        <item m="1" x="210"/>
        <item m="1" x="2414"/>
        <item m="1" x="3114"/>
        <item m="1" x="189"/>
        <item m="1" x="1441"/>
        <item m="1" x="929"/>
        <item m="1" x="3129"/>
        <item m="1" x="2617"/>
        <item m="1" x="3397"/>
        <item m="1" x="2884"/>
        <item m="1" x="455"/>
        <item m="1" x="2458"/>
        <item m="1" x="2746"/>
        <item m="1" x="501"/>
        <item m="1" x="459"/>
        <item m="1" x="2977"/>
        <item m="1" x="2341"/>
        <item m="1" x="549"/>
        <item m="1" x="1088"/>
        <item m="1" x="2195"/>
        <item m="1" x="3116"/>
        <item m="1" x="678"/>
        <item m="1" x="2647"/>
        <item m="1" x="1273"/>
        <item m="1" x="1326"/>
        <item m="1" x="2116"/>
        <item m="1" x="1171"/>
        <item m="1" x="3360"/>
        <item m="1" x="781"/>
        <item m="1" x="166"/>
        <item m="1" x="1308"/>
        <item m="1" x="2989"/>
        <item m="1" x="1"/>
        <item m="1" x="2879"/>
        <item m="1" x="2330"/>
        <item m="1" x="2600"/>
        <item m="1" x="107"/>
        <item m="1" x="2273"/>
        <item m="1" x="1831"/>
        <item m="1" x="2060"/>
        <item m="1" x="2174"/>
        <item m="1" x="2971"/>
        <item m="1" x="215"/>
        <item m="1" x="2292"/>
        <item m="1" x="389"/>
        <item m="1" x="1021"/>
        <item m="1" x="513"/>
        <item m="1" x="1448"/>
        <item m="1" x="705"/>
        <item m="1" x="2153"/>
        <item m="1" x="253"/>
        <item m="1" x="735"/>
        <item m="1" x="2432"/>
        <item m="1" x="2155"/>
        <item m="1" x="1371"/>
        <item m="1" x="2178"/>
        <item m="1" x="667"/>
        <item m="1" x="1909"/>
        <item m="1" x="2607"/>
        <item m="1" x="1462"/>
        <item m="1" x="3336"/>
        <item m="1" x="2500"/>
        <item m="1" x="1065"/>
        <item m="1" x="1223"/>
        <item m="1" x="1050"/>
        <item m="1" x="2664"/>
        <item m="1" x="1350"/>
        <item m="1" x="740"/>
        <item m="1" x="1041"/>
        <item m="1" x="2613"/>
        <item m="1" x="95"/>
        <item m="1" x="497"/>
        <item m="1" x="2422"/>
        <item m="1" x="318"/>
        <item m="1" x="1062"/>
        <item m="1" x="2703"/>
        <item m="1" x="1310"/>
        <item m="1" x="2370"/>
        <item m="1" x="133"/>
        <item m="1" x="2514"/>
        <item m="1" x="516"/>
        <item m="1" x="2154"/>
        <item m="1" x="568"/>
        <item m="1" x="1458"/>
        <item m="1" x="615"/>
        <item m="1" x="843"/>
        <item m="1" x="1602"/>
        <item m="1" x="2773"/>
        <item m="1" x="1987"/>
        <item m="1" x="2735"/>
        <item m="1" x="3034"/>
        <item m="1" x="865"/>
        <item m="1" x="717"/>
        <item m="1" x="1549"/>
        <item m="1" x="1354"/>
        <item m="1" x="17"/>
        <item m="1" x="771"/>
        <item m="1" x="648"/>
        <item m="1" x="1328"/>
        <item m="1" x="784"/>
        <item m="1" x="618"/>
        <item m="1" x="2217"/>
        <item m="1" x="1429"/>
        <item m="1" x="2772"/>
        <item m="1" x="1762"/>
        <item m="1" x="2962"/>
        <item m="1" x="281"/>
        <item m="1" x="3241"/>
        <item m="1" x="859"/>
        <item m="1" x="2942"/>
        <item m="1" x="804"/>
        <item m="1" x="2226"/>
        <item m="1" x="2668"/>
        <item m="1" x="1747"/>
        <item m="1" x="2043"/>
        <item m="1" x="1533"/>
        <item m="1" x="2404"/>
        <item m="1" x="1785"/>
        <item m="1" x="94"/>
        <item m="1" x="2860"/>
        <item m="1" x="849"/>
        <item m="1" x="333"/>
        <item m="1" x="188"/>
        <item m="1" x="2041"/>
        <item m="1" x="629"/>
        <item m="1" x="293"/>
        <item m="1" x="860"/>
        <item m="1" x="913"/>
        <item m="1" x="2241"/>
        <item m="1" x="1781"/>
        <item m="1" x="2723"/>
        <item m="1" x="2845"/>
        <item m="1" x="1024"/>
        <item m="1" x="2452"/>
        <item m="1" x="467"/>
        <item m="1" x="1853"/>
        <item m="1" x="269"/>
        <item m="1" x="3332"/>
        <item m="1" x="746"/>
        <item m="1" x="2745"/>
        <item m="1" x="317"/>
        <item m="1" x="22"/>
        <item m="1" x="1568"/>
        <item m="1" x="75"/>
        <item m="1" x="364"/>
        <item m="1" x="2620"/>
        <item m="1" x="506"/>
        <item m="1" x="2374"/>
        <item m="1" x="2510"/>
        <item m="1" x="1277"/>
        <item m="1" x="2645"/>
        <item m="1" x="3296"/>
        <item m="1" x="2724"/>
        <item m="1" x="251"/>
        <item m="1" x="1364"/>
        <item m="1" x="2954"/>
        <item m="1" x="613"/>
        <item m="1" x="2398"/>
        <item m="1" x="1412"/>
        <item m="1" x="936"/>
        <item m="1" x="1765"/>
        <item m="1" x="92"/>
        <item m="1" x="1920"/>
        <item m="1" x="1742"/>
        <item m="1" x="1943"/>
        <item m="1" x="1034"/>
        <item m="1" x="1998"/>
        <item m="1" x="757"/>
        <item m="1" x="2394"/>
        <item m="1" x="68"/>
        <item m="1" x="2592"/>
        <item m="1" x="2658"/>
        <item m="1" x="2434"/>
        <item m="1" x="2950"/>
        <item m="1" x="3020"/>
        <item m="1" x="1025"/>
        <item m="1" x="2029"/>
        <item m="1" x="2238"/>
        <item m="1" x="2118"/>
        <item m="1" x="946"/>
        <item m="1" x="3370"/>
        <item m="1" x="1976"/>
        <item m="1" x="1090"/>
        <item m="1" x="2550"/>
        <item m="1" x="1740"/>
        <item m="1" x="242"/>
        <item m="1" x="2301"/>
        <item m="1" x="2194"/>
        <item m="1" x="480"/>
        <item m="1" x="716"/>
        <item m="1" x="1432"/>
        <item m="1" x="2325"/>
        <item m="1" x="1820"/>
        <item m="1" x="3191"/>
        <item m="1" x="3084"/>
        <item m="1" x="3162"/>
        <item m="1" x="2818"/>
        <item m="1" x="2885"/>
        <item m="1" x="2055"/>
        <item m="1" x="2781"/>
        <item m="1" x="481"/>
        <item m="1" x="1038"/>
        <item m="1" x="1904"/>
        <item m="1" x="2427"/>
        <item m="1" x="1725"/>
        <item m="1" x="1361"/>
        <item m="1" x="1993"/>
        <item m="1" x="1596"/>
        <item m="1" x="2742"/>
        <item m="1" x="1195"/>
        <item m="1" x="914"/>
        <item m="1" x="1300"/>
        <item m="1" x="1092"/>
        <item m="1" x="1368"/>
        <item m="1" x="1698"/>
        <item m="1" x="2775"/>
        <item m="1" x="56"/>
        <item m="1" x="183"/>
        <item m="1" x="447"/>
        <item m="1" x="614"/>
        <item m="1" x="178"/>
        <item m="1" x="1334"/>
        <item m="1" x="579"/>
        <item m="1" x="1169"/>
        <item m="1" x="2070"/>
        <item m="1" x="385"/>
        <item m="1" x="3242"/>
        <item m="1" x="3263"/>
        <item m="1" x="954"/>
        <item m="1" x="1612"/>
        <item m="1" x="2158"/>
        <item m="1" x="3007"/>
        <item m="1" x="1907"/>
        <item m="1" x="826"/>
        <item m="1" x="2534"/>
        <item m="1" x="1084"/>
        <item m="1" x="2140"/>
        <item m="1" x="2227"/>
        <item m="1" x="1598"/>
        <item m="1" x="1150"/>
        <item m="1" x="150"/>
        <item m="1" x="3085"/>
        <item m="1" x="2520"/>
        <item m="1" x="3100"/>
        <item m="1" x="917"/>
        <item m="1" x="2852"/>
        <item m="1" x="926"/>
        <item m="1" x="1320"/>
        <item m="1" x="66"/>
        <item m="1" x="1999"/>
        <item m="1" x="488"/>
        <item m="1" x="2192"/>
        <item m="1" x="2401"/>
        <item m="1" x="924"/>
        <item m="1" x="2040"/>
        <item m="1" x="652"/>
        <item m="1" x="2168"/>
        <item m="1" x="2824"/>
        <item m="1" x="2963"/>
        <item m="1" x="3181"/>
        <item m="1" x="1860"/>
        <item m="1" x="591"/>
        <item m="1" x="1642"/>
        <item m="1" x="2731"/>
        <item m="1" x="1247"/>
        <item m="1" x="2290"/>
        <item m="1" x="1119"/>
        <item m="1" x="136"/>
        <item m="1" x="2875"/>
        <item m="1" x="1921"/>
        <item m="1" x="1608"/>
        <item m="1" x="2317"/>
        <item m="1" x="1778"/>
        <item m="1" x="3321"/>
        <item m="1" x="2143"/>
        <item m="1" x="3082"/>
        <item m="1" x="847"/>
        <item m="1" x="2933"/>
        <item m="1" x="791"/>
        <item m="1" x="1205"/>
        <item m="1" x="96"/>
        <item m="1" x="2200"/>
        <item m="1" x="348"/>
        <item m="1" x="797"/>
        <item m="1" x="3005"/>
        <item m="1" x="3017"/>
        <item m="1" x="2603"/>
        <item m="1" x="3155"/>
        <item m="1" x="397"/>
        <item m="1" x="596"/>
        <item m="1" x="1136"/>
        <item m="1" x="1127"/>
        <item m="1" x="1258"/>
        <item m="1" x="2934"/>
        <item m="1" x="3223"/>
        <item m="1" x="959"/>
        <item m="1" x="3206"/>
        <item m="1" x="3031"/>
        <item m="1" x="521"/>
        <item m="1" x="1929"/>
        <item m="1" x="1487"/>
        <item m="1" x="1537"/>
        <item m="1" x="1081"/>
        <item m="1" x="560"/>
        <item m="1" x="1439"/>
        <item m="1" x="1654"/>
        <item m="1" x="1772"/>
        <item m="1" x="1934"/>
        <item m="1" x="2306"/>
        <item m="1" x="694"/>
        <item m="1" x="1969"/>
        <item m="1" x="3305"/>
        <item m="1" x="1301"/>
        <item m="1" x="3354"/>
        <item m="1" x="1147"/>
        <item m="1" x="768"/>
        <item m="1" x="1059"/>
        <item m="1" x="461"/>
        <item m="1" x="1917"/>
        <item m="1" x="1733"/>
        <item m="1" x="1970"/>
        <item m="1" x="412"/>
        <item m="1" x="1149"/>
        <item m="1" x="226"/>
        <item m="1" x="621"/>
        <item m="1" x="1815"/>
        <item m="1" x="1281"/>
        <item m="1" x="2269"/>
        <item m="1" x="2656"/>
        <item m="1" x="3014"/>
        <item m="1" x="3287"/>
        <item m="1" x="3043"/>
        <item m="1" x="3420"/>
        <item m="1" x="479"/>
        <item m="1" x="2648"/>
        <item m="1" x="1211"/>
        <item m="1" x="883"/>
        <item m="1" x="1394"/>
        <item m="1" x="1527"/>
        <item m="1" x="1482"/>
        <item m="1" x="2902"/>
        <item m="1" x="1625"/>
        <item m="1" x="2841"/>
        <item m="1" x="2092"/>
        <item m="1" x="1577"/>
        <item x="0"/>
        <item m="1" x="2481"/>
        <item m="1" x="2912"/>
        <item m="1" x="2111"/>
        <item m="1" x="1639"/>
        <item m="1" x="2806"/>
        <item m="1" x="1798"/>
        <item m="1" x="3331"/>
        <item m="1" x="978"/>
        <item m="1" x="1152"/>
        <item m="1" x="1020"/>
        <item m="1" x="657"/>
        <item m="1" x="508"/>
        <item m="1" x="158"/>
        <item m="1" x="2597"/>
        <item m="1" x="2528"/>
        <item m="1" x="1720"/>
        <item m="1" x="116"/>
        <item m="1" x="3264"/>
        <item m="1" x="3192"/>
        <item m="1" x="1916"/>
        <item m="1" x="1945"/>
        <item m="1" x="2710"/>
        <item m="1" x="1019"/>
        <item m="1" x="2177"/>
        <item m="1" x="3022"/>
        <item m="1" x="1140"/>
        <item m="1" x="3227"/>
        <item m="1" x="1039"/>
        <item m="1" x="1032"/>
        <item m="1" x="1199"/>
        <item m="1" x="2149"/>
        <item m="1" x="2213"/>
        <item m="1" x="2304"/>
        <item m="1" x="2230"/>
        <item m="1" x="1954"/>
        <item m="1" x="468"/>
        <item m="1" x="243"/>
        <item m="1" x="1379"/>
        <item m="1" x="3066"/>
        <item m="1" x="1631"/>
        <item m="1" x="278"/>
        <item m="1" x="1083"/>
        <item m="1" x="2258"/>
        <item m="1" x="353"/>
        <item m="1" x="3298"/>
        <item m="1" x="267"/>
        <item m="1" x="2688"/>
        <item m="1" x="3013"/>
        <item m="1" x="2923"/>
        <item m="1" x="950"/>
        <item m="1" x="3083"/>
        <item m="1" x="2016"/>
        <item m="1" x="1806"/>
        <item m="1" x="2400"/>
        <item m="1" x="903"/>
        <item m="1" x="3071"/>
        <item m="1" x="1951"/>
        <item m="1" x="2064"/>
        <item m="1" x="2966"/>
        <item m="1" x="1265"/>
        <item m="1" x="786"/>
        <item m="1" x="323"/>
        <item m="1" x="2042"/>
        <item m="1" x="1601"/>
        <item m="1" x="3411"/>
        <item m="1" x="1135"/>
        <item m="1" x="164"/>
        <item m="1" x="1072"/>
        <item m="1" x="2560"/>
        <item m="1" x="2686"/>
        <item m="1" x="249"/>
        <item m="1" x="2782"/>
        <item m="1" x="848"/>
        <item m="1" x="462"/>
        <item m="1" x="2855"/>
        <item m="1" x="877"/>
        <item m="1" x="890"/>
        <item m="1" x="1890"/>
        <item m="1" x="2743"/>
        <item m="1" x="2862"/>
        <item m="1" x="639"/>
        <item m="1" x="372"/>
        <item m="1" x="1928"/>
        <item m="1" x="1774"/>
        <item m="1" x="1603"/>
        <item m="1" x="563"/>
        <item m="1" x="1011"/>
        <item m="1" x="3433"/>
        <item m="1" x="72"/>
        <item m="1" x="625"/>
        <item m="1" x="2228"/>
        <item m="1" x="2725"/>
        <item m="1" x="1594"/>
        <item m="1" x="1732"/>
        <item m="1" x="199"/>
        <item m="1" x="696"/>
        <item m="1" x="3404"/>
        <item m="1" x="2637"/>
        <item m="1" x="1693"/>
        <item m="1" x="2948"/>
        <item m="1" x="2955"/>
        <item m="1" x="485"/>
        <item m="1" x="2753"/>
        <item m="1" x="446"/>
        <item m="1" x="2239"/>
        <item m="1" x="967"/>
        <item m="1" x="439"/>
        <item m="1" x="721"/>
        <item m="1" x="2265"/>
        <item m="1" x="97"/>
        <item m="1" x="1738"/>
        <item m="1" x="835"/>
        <item m="1" x="523"/>
        <item m="1" x="342"/>
        <item m="1" x="1859"/>
        <item m="1" x="2278"/>
        <item m="1" x="395"/>
        <item m="1" x="1575"/>
        <item m="1" x="2151"/>
        <item m="1" x="2282"/>
        <item m="1" x="2998"/>
        <item m="1" x="465"/>
        <item m="1" x="2418"/>
        <item m="1" x="534"/>
        <item m="1" x="1807"/>
        <item m="1" x="473"/>
        <item m="1" x="1342"/>
        <item m="1" x="3320"/>
        <item m="1" x="2421"/>
        <item m="1" x="2661"/>
        <item m="1" x="3075"/>
        <item m="1" x="1981"/>
        <item m="1" x="3215"/>
        <item m="1" x="2085"/>
        <item m="1" x="229"/>
        <item m="1" x="232"/>
        <item m="1" x="386"/>
        <item m="1" x="2707"/>
        <item m="1" x="928"/>
        <item m="1" x="1793"/>
        <item m="1" x="2974"/>
        <item m="1" x="1799"/>
        <item m="1" x="2829"/>
        <item m="1" x="1790"/>
        <item m="1" x="2825"/>
        <item m="1" x="2794"/>
        <item m="1" x="1230"/>
        <item m="1" x="1620"/>
        <item m="1" x="1814"/>
        <item m="1" x="3265"/>
        <item m="1" x="430"/>
        <item m="1" x="2952"/>
        <item m="1" x="1159"/>
        <item m="1" x="2122"/>
        <item m="1" x="1837"/>
        <item m="1" x="2660"/>
        <item m="1" x="1905"/>
        <item m="1" x="3391"/>
        <item m="1" x="2392"/>
        <item m="1" x="1168"/>
        <item m="1" x="2709"/>
        <item m="1" x="1180"/>
        <item m="1" x="1363"/>
        <item m="1" x="2853"/>
        <item m="1" x="2186"/>
        <item m="1" x="1208"/>
        <item m="1" x="3093"/>
        <item m="1" x="1523"/>
        <item m="1" x="1158"/>
        <item m="1" x="3064"/>
        <item m="1" x="2248"/>
        <item m="1" x="1737"/>
        <item m="1" x="1243"/>
        <item m="1" x="663"/>
        <item m="1" x="962"/>
        <item m="1" x="227"/>
        <item m="1" x="3012"/>
        <item m="1" x="358"/>
        <item m="1" x="2470"/>
        <item m="1" x="1376"/>
        <item m="1" x="1296"/>
        <item m="1" x="3000"/>
        <item m="1" x="1532"/>
        <item m="1" x="2573"/>
        <item m="1" x="1500"/>
        <item m="1" x="891"/>
        <item m="1" x="1074"/>
        <item m="1" x="1408"/>
        <item m="1" x="3327"/>
        <item m="1" x="766"/>
        <item m="1" x="1826"/>
        <item m="1" x="3245"/>
        <item m="1" x="2539"/>
        <item m="1" x="179"/>
        <item m="1" x="1564"/>
        <item m="1" x="3385"/>
        <item m="1" x="3306"/>
        <item m="1" x="1810"/>
        <item m="1" x="1182"/>
        <item m="1" x="3182"/>
        <item m="1" x="1455"/>
        <item m="1" x="2811"/>
        <item m="1" x="808"/>
        <item m="1" x="3312"/>
        <item m="1" x="89"/>
        <item m="1" x="2328"/>
        <item m="1" x="1493"/>
        <item m="1" x="3164"/>
        <item m="1" x="1054"/>
        <item m="1" x="1866"/>
        <item m="1" x="2152"/>
        <item m="1" x="2255"/>
        <item m="1" x="1925"/>
        <item m="1" x="2363"/>
        <item m="1" x="1263"/>
        <item m="1" x="2941"/>
        <item m="1" x="2502"/>
        <item m="1" x="3006"/>
        <item m="1" x="16"/>
        <item m="1" x="2169"/>
        <item m="1" x="2277"/>
        <item m="1" x="2768"/>
        <item m="1" x="2858"/>
        <item m="1" x="2091"/>
        <item m="1" x="2721"/>
        <item m="1" x="2198"/>
        <item m="1" x="3218"/>
        <item m="1" x="489"/>
        <item m="1" x="851"/>
        <item m="1" x="1638"/>
        <item m="1" x="951"/>
        <item m="1" x="2012"/>
        <item m="1" x="1366"/>
        <item m="1" x="1045"/>
        <item m="1" x="2957"/>
        <item m="1" x="393"/>
        <item m="1" x="379"/>
        <item m="1" x="1717"/>
        <item m="1" x="1355"/>
        <item m="1" x="566"/>
        <item m="1" x="2083"/>
        <item m="1" x="355"/>
        <item m="1" x="925"/>
        <item m="1" x="3094"/>
        <item m="1" x="998"/>
        <item m="1" x="429"/>
        <item m="1" x="2447"/>
        <item m="1" x="1070"/>
        <item m="1" x="3234"/>
        <item m="1" x="2997"/>
        <item m="1" x="2110"/>
        <item m="1" x="1555"/>
        <item m="1" x="3252"/>
        <item m="1" x="821"/>
        <item m="1" x="1183"/>
        <item m="1" x="2272"/>
        <item m="1" x="1618"/>
        <item m="1" x="3363"/>
        <item m="1" x="1775"/>
        <item m="1" x="693"/>
        <item m="1" x="3091"/>
        <item m="1" x="630"/>
        <item m="1" x="980"/>
        <item m="1" x="1340"/>
        <item m="1" x="2019"/>
        <item m="1" x="2260"/>
        <item m="1" x="1488"/>
        <item m="1" x="1773"/>
        <item m="1" x="156"/>
        <item m="1" x="3446"/>
        <item m="1" x="315"/>
        <item m="1" x="2766"/>
        <item m="1" x="1313"/>
        <item m="1" x="2874"/>
        <item m="1" x="3303"/>
        <item m="1" x="205"/>
        <item m="1" x="3232"/>
        <item m="1" x="3148"/>
        <item m="1" x="1197"/>
        <item m="1" x="225"/>
        <item m="1" x="2831"/>
        <item m="1" x="3068"/>
        <item m="1" x="3199"/>
        <item m="1" x="719"/>
        <item m="1" x="750"/>
        <item m="1" x="2466"/>
        <item m="1" x="660"/>
        <item m="1" x="82"/>
        <item m="1" x="1409"/>
        <item m="1" x="2917"/>
        <item m="1" x="354"/>
        <item m="1" x="69"/>
        <item m="1" x="2540"/>
        <item m="1" x="680"/>
        <item m="1" x="1547"/>
        <item m="1" x="659"/>
        <item m="1" x="105"/>
        <item m="1" x="3220"/>
        <item m="1" x="291"/>
        <item m="1" x="93"/>
        <item m="1" x="2586"/>
        <item m="1" x="3053"/>
        <item m="1" x="182"/>
        <item m="1" x="1552"/>
        <item m="1" x="1003"/>
        <item m="1" x="1605"/>
        <item m="1" x="2867"/>
        <item m="1" x="960"/>
        <item m="1" x="1546"/>
        <item m="1" x="307"/>
        <item m="1" x="676"/>
        <item m="1" x="2888"/>
        <item m="1" x="1318"/>
        <item m="1" x="268"/>
        <item m="1" x="2319"/>
        <item m="1" x="942"/>
        <item m="1" x="1691"/>
        <item m="1" x="494"/>
        <item m="1" x="403"/>
        <item m="1" x="1172"/>
        <item m="1" x="2608"/>
        <item m="1" x="2939"/>
        <item m="1" x="2840"/>
        <item m="1" x="2602"/>
        <item m="1" x="2471"/>
        <item m="1" x="1710"/>
        <item m="1" x="3108"/>
        <item m="1" x="252"/>
        <item m="1" x="1109"/>
        <item m="1" x="1745"/>
        <item m="1" x="2578"/>
        <item m="1" x="2521"/>
        <item m="1" x="173"/>
        <item m="1" x="2969"/>
        <item m="1" x="2121"/>
        <item m="1" x="1506"/>
        <item m="1" x="1188"/>
        <item m="1" x="1383"/>
        <item m="1" x="2411"/>
        <item m="1" x="587"/>
        <item m="1" x="1926"/>
        <item m="1" x="392"/>
        <item m="1" x="1170"/>
        <item m="1" x="2120"/>
        <item m="1" x="1456"/>
        <item m="1" x="1715"/>
        <item m="1" x="879"/>
        <item m="1" x="2300"/>
        <item m="1" x="347"/>
        <item m="1" x="996"/>
        <item m="1" x="1026"/>
        <item m="1" x="110"/>
        <item m="1" x="250"/>
        <item m="1" x="627"/>
        <item m="1" x="3177"/>
        <item m="1" x="134"/>
        <item m="1" x="868"/>
        <item m="1" x="185"/>
        <item m="1" x="2616"/>
        <item m="1" x="3180"/>
        <item m="1" x="1489"/>
        <item m="1" x="3383"/>
        <item m="1" x="2082"/>
        <item m="1" x="1387"/>
        <item m="1" x="2565"/>
        <item m="1" x="1015"/>
        <item m="1" x="2483"/>
        <item m="1" x="3107"/>
        <item m="1" x="2222"/>
        <item m="1" x="167"/>
        <item m="1" x="313"/>
        <item m="1" x="2105"/>
        <item m="1" x="2164"/>
        <item m="1" x="271"/>
        <item m="1" x="733"/>
        <item m="1" x="3045"/>
        <item m="1" x="685"/>
        <item m="1" x="1871"/>
        <item m="1" x="2904"/>
        <item m="1" x="1315"/>
        <item m="1" x="634"/>
        <item m="1" x="1857"/>
        <item m="1" x="895"/>
        <item m="1" x="276"/>
        <item m="1" x="2475"/>
        <item m="1" x="2901"/>
        <item m="1" x="1187"/>
        <item m="1" x="2640"/>
        <item m="1" x="3374"/>
        <item m="1" x="3329"/>
        <item m="1" x="1338"/>
        <item m="1" x="2367"/>
        <item m="1" x="1122"/>
        <item m="1" x="13"/>
        <item m="1" x="1426"/>
        <item m="1" x="99"/>
        <item m="1" x="1249"/>
        <item m="1" x="416"/>
        <item m="1" x="388"/>
        <item m="1" x="2865"/>
        <item m="1" x="3359"/>
        <item m="1" x="3364"/>
        <item m="1" x="1982"/>
        <item m="1" x="1442"/>
        <item m="1" x="2442"/>
        <item m="1" x="2896"/>
        <item m="1" x="2135"/>
        <item m="1" x="493"/>
        <item m="1" x="2827"/>
        <item m="1" x="350"/>
        <item m="1" x="54"/>
        <item m="1" x="2623"/>
        <item m="1" x="181"/>
        <item m="1" x="1899"/>
        <item m="1" x="322"/>
        <item m="1" x="3315"/>
        <item m="1" x="2639"/>
        <item m="1" x="2499"/>
        <item m="1" x="1591"/>
        <item m="1" x="2588"/>
        <item m="1" x="2407"/>
        <item m="1" x="2462"/>
        <item m="1" x="1036"/>
        <item m="1" x="1985"/>
        <item m="1" x="872"/>
        <item m="1" x="190"/>
        <item m="1" x="3092"/>
        <item m="1" x="2579"/>
        <item m="1" x="1585"/>
        <item m="1" x="814"/>
        <item m="1" x="2156"/>
        <item m="1" x="2705"/>
        <item m="1" x="2491"/>
        <item m="1" x="300"/>
        <item m="1" x="2635"/>
        <item m="1" x="1714"/>
        <item m="1" x="2526"/>
        <item m="1" x="3288"/>
        <item m="1" x="2673"/>
        <item m="1" x="3144"/>
        <item m="1" x="1373"/>
        <item m="1" x="510"/>
        <item m="1" x="554"/>
        <item m="1" x="2307"/>
        <item m="1" x="3124"/>
        <item m="1" x="1574"/>
        <item m="1" x="2032"/>
        <item m="1" x="109"/>
        <item m="1" x="1377"/>
        <item m="1" x="1239"/>
        <item m="1" x="3439"/>
        <item m="1" x="896"/>
        <item m="1" x="3115"/>
        <item m="1" x="1913"/>
        <item m="1" x="1942"/>
        <item m="1" x="922"/>
        <item m="1" x="1333"/>
        <item m="1" x="2160"/>
        <item m="1" x="2994"/>
        <item m="1" x="1757"/>
        <item m="1" x="1498"/>
        <item m="1" x="1474"/>
        <item m="1" x="1996"/>
        <item m="1" x="839"/>
        <item m="1" x="873"/>
        <item m="1" x="590"/>
        <item m="1" x="2403"/>
        <item m="1" x="58"/>
        <item m="1" x="1752"/>
        <item m="1" x="2590"/>
        <item m="1" x="2693"/>
        <item m="1" x="2302"/>
        <item m="1" x="3260"/>
        <item m="1" x="2809"/>
        <item m="1" x="2627"/>
        <item m="1" x="1824"/>
        <item m="1" x="1374"/>
        <item m="1" x="1012"/>
        <item m="1" x="1635"/>
        <item m="1" x="366"/>
        <item m="1" x="367"/>
        <item m="1" x="850"/>
        <item m="1" x="390"/>
        <item m="1" x="2114"/>
        <item m="1" x="788"/>
        <item m="1" x="2791"/>
        <item m="1" x="2360"/>
        <item m="1" x="1817"/>
        <item m="1" x="2897"/>
        <item m="1" x="207"/>
        <item m="1" x="794"/>
        <item m="1" x="3365"/>
        <item m="1" x="1666"/>
        <item m="1" x="3167"/>
        <item m="1" x="901"/>
        <item m="1" x="1346"/>
        <item m="1" x="580"/>
        <item m="1" x="763"/>
        <item m="1" x="2594"/>
        <item m="1" x="1229"/>
        <item m="1" x="2145"/>
        <item m="1" x="2488"/>
        <item m="1" x="1647"/>
        <item m="1" x="2732"/>
        <item m="1" x="38"/>
        <item m="1" x="2899"/>
        <item m="1" x="2611"/>
        <item m="1" x="619"/>
        <item m="1" x="1561"/>
        <item m="1" x="3432"/>
        <item m="1" x="29"/>
        <item m="1" x="254"/>
        <item m="1" x="3422"/>
        <item m="1" x="62"/>
        <item m="1" x="2387"/>
        <item m="1" x="2357"/>
        <item m="1" x="1680"/>
        <item m="1" x="2108"/>
        <item m="1" x="2162"/>
        <item m="1" x="1885"/>
        <item m="1" x="2591"/>
        <item m="1" x="834"/>
        <item m="1" x="1485"/>
        <item m="1" x="1887"/>
        <item m="1" x="1965"/>
        <item m="1" x="1287"/>
        <item m="1" x="620"/>
        <item m="1" x="827"/>
        <item m="1" x="3089"/>
        <item m="1" x="1177"/>
        <item m="1" x="2052"/>
        <item m="1" x="79"/>
        <item m="1" x="2890"/>
        <item m="1" x="674"/>
        <item m="1" x="1214"/>
        <item m="1" x="204"/>
        <item m="1" x="870"/>
        <item m="1" x="1424"/>
        <item m="1" x="1776"/>
        <item m="1" x="2985"/>
        <item m="1" x="1851"/>
        <item m="1" x="2659"/>
        <item m="1" x="1563"/>
        <item m="1" x="464"/>
        <item m="1" x="3334"/>
        <item m="1" x="1200"/>
        <item m="1" x="1754"/>
        <item m="1" x="3346"/>
        <item m="1" x="535"/>
        <item m="1" x="1559"/>
        <item m="1" x="2684"/>
        <item m="1" x="1759"/>
        <item m="1" x="557"/>
        <item m="1" x="931"/>
        <item m="1" x="2857"/>
        <item m="1" x="661"/>
        <item m="1" x="2461"/>
        <item m="1" x="908"/>
        <item m="1" x="1722"/>
        <item m="1" x="2448"/>
        <item m="1" x="1517"/>
        <item m="1" x="1521"/>
        <item m="1" x="1619"/>
        <item m="1" x="418"/>
        <item m="1" x="2313"/>
        <item m="1" x="2207"/>
        <item m="1" x="2119"/>
        <item m="1" x="2593"/>
        <item m="1" x="3417"/>
        <item m="1" x="1777"/>
        <item m="1" x="1209"/>
        <item m="1" x="218"/>
        <item m="1" x="1186"/>
        <item m="1" x="2946"/>
        <item m="1" x="2792"/>
        <item m="1" x="454"/>
        <item m="1" x="3118"/>
        <item m="1" x="796"/>
        <item m="1" x="973"/>
        <item m="1" x="2973"/>
        <item m="1" x="248"/>
        <item m="1" x="1606"/>
        <item m="1" x="1203"/>
        <item m="1" x="1573"/>
        <item m="1" x="1576"/>
        <item m="1" x="1657"/>
        <item m="1" x="219"/>
        <item m="1" x="1629"/>
        <item m="1" x="852"/>
        <item m="1" x="603"/>
        <item m="1" x="624"/>
        <item m="1" x="1471"/>
        <item m="1" x="893"/>
        <item m="1" x="1607"/>
        <item m="1" x="408"/>
        <item m="1" x="2906"/>
        <item m="1" x="2185"/>
        <item m="1" x="306"/>
        <item m="1" x="1178"/>
        <item m="1" x="2987"/>
        <item m="1" x="3304"/>
        <item m="1" x="2322"/>
        <item m="1" x="3202"/>
        <item m="1" x="143"/>
        <item m="1" x="1314"/>
        <item m="1" x="1633"/>
        <item m="1" x="2460"/>
        <item m="1" x="19"/>
        <item m="1" x="2176"/>
        <item m="1" x="939"/>
        <item m="1" x="1779"/>
        <item m="1" x="2564"/>
        <item m="1" x="1490"/>
        <item m="1" x="2373"/>
        <item m="1" x="2644"/>
        <item m="1" x="2211"/>
        <item m="1" x="2940"/>
        <item m="1" x="1226"/>
        <item m="1" x="1513"/>
        <item m="1" x="1198"/>
        <item m="1" x="730"/>
        <item m="1" x="292"/>
        <item m="1" x="76"/>
        <item m="1" x="2583"/>
        <item m="1" x="1192"/>
        <item m="1" x="837"/>
        <item m="1" x="3139"/>
        <item m="1" x="1672"/>
        <item m="1" x="2633"/>
        <item m="1" x="2054"/>
        <item m="1" x="146"/>
        <item m="1" x="2142"/>
        <item m="1" x="1700"/>
        <item m="1" x="1729"/>
        <item m="1" x="1721"/>
        <item m="1" x="1610"/>
        <item m="1" x="3137"/>
        <item m="1" x="60"/>
        <item m="1" x="1881"/>
        <item m="1" x="1244"/>
        <item m="1" x="3253"/>
        <item m="1" x="1389"/>
        <item m="1" x="247"/>
        <item m="1" x="3057"/>
        <item m="1" x="1241"/>
        <item m="1" x="1958"/>
        <item m="1" x="880"/>
        <item m="1" x="609"/>
        <item m="1" x="3341"/>
        <item m="1" x="2036"/>
        <item m="1" x="131"/>
        <item m="1" x="1529"/>
        <item m="1" x="433"/>
        <item m="1" x="3401"/>
        <item m="1" x="3193"/>
        <item m="1" x="672"/>
        <item m="1" x="1579"/>
        <item m="1" x="1557"/>
        <item m="1" x="2690"/>
        <item m="1" x="1677"/>
        <item m="1" x="450"/>
        <item m="1" x="2090"/>
        <item m="1" x="1931"/>
        <item m="1" x="649"/>
        <item m="1" x="1416"/>
        <item m="1" x="1191"/>
        <item m="1" x="789"/>
        <item m="1" x="2599"/>
        <item m="1" x="640"/>
        <item m="1" x="526"/>
        <item m="1" x="384"/>
        <item m="1" x="3140"/>
        <item m="1" x="537"/>
        <item m="1" x="3290"/>
        <item m="1" x="3036"/>
        <item m="1" x="3292"/>
        <item m="1" x="1922"/>
        <item m="1" x="3274"/>
        <item m="1" x="1662"/>
        <item m="1" x="3386"/>
        <item m="1" x="2630"/>
        <item m="1" x="2476"/>
        <item m="1" x="1231"/>
        <item m="1" x="1770"/>
        <item m="1" x="699"/>
        <item m="1" x="2429"/>
        <item m="1" x="2336"/>
        <item m="1" x="51"/>
        <item m="1" x="1719"/>
        <item m="1" x="2680"/>
        <item m="1" x="3382"/>
        <item m="1" x="2677"/>
        <item m="1" x="2267"/>
        <item m="1" x="1217"/>
        <item m="1" x="610"/>
        <item m="1" x="49"/>
        <item m="1" x="2406"/>
        <item m="1" x="2726"/>
        <item m="1" x="2125"/>
        <item m="1" x="3402"/>
        <item m="1" x="1713"/>
        <item m="1" x="2892"/>
        <item m="1" x="941"/>
        <item m="1" x="2450"/>
        <item m="1" x="2757"/>
        <item m="1" x="2389"/>
        <item m="1" x="2873"/>
        <item m="1" x="1587"/>
        <item m="1" x="2170"/>
        <item m="1" x="2225"/>
        <item m="1" x="930"/>
        <item m="1" x="2347"/>
        <item m="1" x="3226"/>
        <item m="1" x="2968"/>
        <item m="1" x="2577"/>
        <item m="1" x="2144"/>
        <item m="1" x="2372"/>
        <item m="1" x="2405"/>
        <item m="1" x="1896"/>
        <item m="1" x="3279"/>
        <item m="1" x="759"/>
        <item m="1" x="3178"/>
        <item m="1" x="1868"/>
        <item m="1" x="2410"/>
        <item m="1" x="612"/>
        <item m="1" x="518"/>
        <item m="1" x="2294"/>
        <item m="1" x="3444"/>
        <item m="1" x="1915"/>
        <item m="1" x="296"/>
        <item m="1" x="874"/>
        <item m="1" x="2378"/>
        <item m="1" x="2708"/>
        <item m="1" x="2967"/>
        <item m="1" x="617"/>
        <item m="1" x="2744"/>
        <item m="1" x="1040"/>
        <item m="1" x="3088"/>
        <item m="1" x="3111"/>
        <item m="1" x="3437"/>
        <item m="1" x="3048"/>
        <item m="1" x="198"/>
        <item m="1" x="2099"/>
        <item m="1" x="1420"/>
        <item m="1" x="3313"/>
        <item m="1" x="2711"/>
        <item m="1" x="1137"/>
        <item m="1" x="1121"/>
        <item m="1" x="2752"/>
        <item m="1" x="1697"/>
        <item m="1" x="2615"/>
        <item m="1" x="3281"/>
        <item m="1" x="862"/>
        <item m="1" x="1933"/>
        <item m="1" x="2494"/>
        <item m="1" x="1948"/>
        <item m="1" x="2066"/>
        <item m="1" x="900"/>
        <item m="1" x="2706"/>
        <item m="1" x="2511"/>
        <item m="1" x="262"/>
        <item m="1" x="1162"/>
        <item m="1" x="1006"/>
        <item m="1" x="1087"/>
        <item m="1" x="2863"/>
        <item m="1" x="2527"/>
        <item m="1" x="383"/>
        <item m="1" x="449"/>
        <item m="1" x="258"/>
        <item m="1" x="373"/>
        <item m="1" x="1797"/>
        <item m="1" x="2887"/>
        <item m="1" x="1898"/>
        <item m="1" x="2465"/>
        <item m="1" x="1903"/>
        <item m="1" x="1681"/>
        <item m="1" x="1073"/>
        <item m="1" x="722"/>
        <item m="1" x="2756"/>
        <item m="1" x="3248"/>
        <item m="1" x="776"/>
        <item m="1" x="2438"/>
        <item m="1" x="1255"/>
        <item m="1" x="690"/>
        <item m="1" x="415"/>
        <item m="1" x="2134"/>
        <item m="1" x="1380"/>
        <item m="1" x="2595"/>
        <item m="1" x="1760"/>
        <item m="1" x="923"/>
        <item m="1" x="1726"/>
        <item m="1" x="457"/>
        <item m="1" x="1425"/>
        <item m="1" x="316"/>
        <item m="1" x="3152"/>
        <item m="1" x="280"/>
        <item m="1" x="2479"/>
        <item m="1" x="2413"/>
        <item m="1" x="3159"/>
        <item m="1" x="1588"/>
        <item m="1" x="2559"/>
        <item m="1" x="2730"/>
        <item m="1" x="1763"/>
        <item m="1" x="432"/>
        <item m="1" x="3434"/>
        <item m="1" x="911"/>
        <item m="1" x="233"/>
        <item m="1" x="301"/>
        <item m="1" x="492"/>
        <item m="1" x="1840"/>
        <item m="1" x="1950"/>
        <item m="1" x="2003"/>
        <item m="1" x="3145"/>
        <item m="1" x="3024"/>
        <item m="1" x="1100"/>
        <item m="1" x="686"/>
        <item m="1" x="2065"/>
        <item m="1" x="3441"/>
        <item m="1" x="2440"/>
        <item m="1" x="1013"/>
        <item m="1" x="3379"/>
        <item m="1" x="2445"/>
        <item m="1" x="10"/>
        <item m="1" x="909"/>
        <item m="1" x="2961"/>
        <item m="1" x="2431"/>
        <item m="1" x="1822"/>
        <item m="1" x="2181"/>
        <item m="1" x="2508"/>
        <item m="1" x="1836"/>
        <item m="1" x="3054"/>
        <item m="1" x="2804"/>
        <item m="1" x="1317"/>
        <item m="1" x="1443"/>
        <item m="1" x="1867"/>
        <item m="1" x="2992"/>
        <item m="1" x="3087"/>
        <item m="1" x="1123"/>
        <item m="1" x="3172"/>
        <item m="1" x="3041"/>
        <item m="1" x="191"/>
        <item m="1" x="3123"/>
        <item m="1" x="2355"/>
        <item m="1" x="2310"/>
        <item m="1" x="3042"/>
        <item m="1" x="3040"/>
        <item m="1" x="1097"/>
        <item m="1" x="2312"/>
        <item m="1" x="2922"/>
        <item m="1" x="1830"/>
        <item m="1" x="999"/>
        <item m="1" x="2010"/>
        <item m="1" x="168"/>
        <item m="1" x="2281"/>
        <item m="1" x="2876"/>
        <item m="1" x="1018"/>
        <item m="1" x="2722"/>
        <item m="1" x="1571"/>
        <item m="1" x="3026"/>
        <item m="1" x="1809"/>
        <item m="1" x="35"/>
        <item m="1" x="2700"/>
        <item m="1" x="1663"/>
        <item m="1" x="1218"/>
        <item m="1" x="1499"/>
        <item m="1" x="2978"/>
        <item m="1" x="511"/>
        <item m="1" x="1560"/>
        <item m="1" x="2871"/>
        <item m="1" x="1414"/>
        <item m="1" x="1613"/>
        <item m="1" x="1043"/>
        <item m="1" x="1986"/>
        <item m="1" x="1410"/>
        <item m="1" x="1696"/>
        <item m="1" x="2022"/>
        <item m="1" x="1085"/>
        <item m="1" x="3175"/>
        <item m="1" x="1818"/>
        <item m="1" x="1974"/>
        <item m="1" x="551"/>
        <item m="1" x="3246"/>
        <item m="1" x="824"/>
        <item m="1" x="1283"/>
        <item m="1" x="2497"/>
        <item m="1" x="2175"/>
        <item m="1" x="2801"/>
        <item m="1" x="1823"/>
        <item m="1" x="601"/>
        <item m="1" x="2053"/>
        <item m="1" x="3156"/>
        <item m="1" x="1479"/>
        <item m="1" x="1944"/>
        <item m="1" x="1849"/>
        <item m="1" x="2729"/>
        <item m="1" x="3214"/>
        <item m="1" x="1282"/>
        <item m="1" x="1758"/>
        <item m="1" x="1391"/>
        <item m="1" x="2557"/>
        <item m="1" x="90"/>
        <item m="1" x="3126"/>
        <item m="1" x="666"/>
        <item m="1" x="2342"/>
        <item m="1" x="2907"/>
        <item m="1" x="3256"/>
        <item m="1" x="2469"/>
        <item m="1" x="2283"/>
        <item m="1" x="2468"/>
        <item m="1" x="3229"/>
        <item m="1" x="761"/>
        <item m="1" x="3112"/>
        <item m="1" x="3283"/>
        <item m="1" x="2235"/>
        <item m="1" x="2683"/>
        <item m="1" x="1465"/>
        <item m="1" x="2291"/>
        <item m="1" x="3338"/>
        <item m="1" x="1730"/>
        <item m="1" x="2069"/>
        <item m="1" x="1174"/>
        <item m="1" x="1531"/>
        <item m="1" x="1524"/>
        <item m="1" x="1004"/>
        <item m="1" x="1460"/>
        <item m="1" x="701"/>
        <item m="1" x="2634"/>
        <item m="1" x="2913"/>
        <item m="1" x="28"/>
        <item m="1" x="1991"/>
        <item m="1" x="400"/>
        <item m="1" x="1854"/>
        <item m="1" x="1048"/>
        <item m="1" x="1735"/>
        <item m="1" x="1956"/>
        <item m="1" x="1522"/>
        <item m="1" x="2459"/>
        <item m="1" x="570"/>
        <item m="1" x="3294"/>
        <item m="1" x="1660"/>
        <item m="1" x="2838"/>
        <item m="1" x="2244"/>
        <item m="1" x="866"/>
        <item m="1" x="2629"/>
        <item m="1" x="1395"/>
        <item m="1" x="125"/>
        <item m="1" x="2423"/>
        <item m="1" x="1906"/>
        <item m="1" x="599"/>
        <item m="1" x="2086"/>
        <item m="1" x="3102"/>
        <item m="1" x="1298"/>
        <item m="1" x="1233"/>
        <item m="1" x="1936"/>
        <item m="1" x="2543"/>
        <item m="1" x="565"/>
        <item m="1" x="3318"/>
        <item m="1" x="1251"/>
        <item m="1" x="3414"/>
        <item m="1" x="1501"/>
        <item m="1" x="1254"/>
        <item m="1" x="725"/>
        <item m="1" x="2436"/>
        <item m="1" x="2810"/>
        <item m="1" x="3184"/>
        <item m="1" x="653"/>
        <item m="1" x="1139"/>
        <item m="1" x="1795"/>
        <item m="1" x="381"/>
        <item m="1" x="2430"/>
        <item m="1" x="260"/>
        <item m="1" x="2253"/>
        <item m="1" x="1838"/>
        <item m="1" x="451"/>
        <item m="1" x="1492"/>
        <item m="1" x="1438"/>
        <item m="1" x="2727"/>
        <item m="1" x="1091"/>
        <item m="1" x="2993"/>
        <item m="1" x="577"/>
        <item m="1" x="3428"/>
        <item m="1" x="3117"/>
        <item m="1" x="1285"/>
        <item m="1" x="1030"/>
        <item m="1" x="2854"/>
        <item m="1" x="127"/>
        <item m="1" x="1597"/>
        <item m="1" x="1711"/>
        <item m="1" x="888"/>
        <item m="1" x="1832"/>
        <item m="1" x="2247"/>
        <item m="1" x="2002"/>
        <item m="1" x="1843"/>
        <item m="1" x="2096"/>
        <item m="1" x="2728"/>
        <item m="1" x="434"/>
        <item m="1" x="1699"/>
        <item m="1" x="2027"/>
        <item m="1" x="3016"/>
        <item m="1" x="1632"/>
        <item m="1" x="351"/>
        <item m="1" x="979"/>
        <item m="1" x="91"/>
        <item m="1" x="2062"/>
        <item m="1" x="310"/>
        <item m="1" x="1865"/>
        <item m="1" x="1850"/>
        <item m="1" x="912"/>
        <item m="1" x="527"/>
        <item m="1" x="3185"/>
        <item m="1" x="1353"/>
        <item m="1" x="409"/>
        <item m="1" x="1882"/>
        <item m="1" x="2"/>
        <item m="1" x="2918"/>
        <item m="1" x="2183"/>
        <item m="1" x="3216"/>
        <item m="1" x="1306"/>
        <item m="1" x="711"/>
        <item m="1" x="948"/>
        <item m="1" x="1235"/>
        <item m="1" x="478"/>
        <item m="1" x="815"/>
        <item m="1" x="1805"/>
        <item m="1" x="1510"/>
        <item m="1" x="2297"/>
        <item m="1" x="3189"/>
        <item m="1" x="1723"/>
        <item m="1" x="458"/>
        <item m="1" x="1236"/>
        <item m="1" x="1627"/>
        <item m="1" x="472"/>
        <item m="1" x="987"/>
        <item m="1" x="3326"/>
        <item m="1" x="2005"/>
        <item m="1" x="833"/>
        <item m="1" x="3021"/>
        <item m="1" x="1525"/>
        <item m="1" x="295"/>
        <item m="1" x="330"/>
        <item m="1" x="476"/>
        <item m="1" x="20"/>
        <item m="1" x="2026"/>
        <item m="1" x="1813"/>
        <item m="1" x="362"/>
        <item m="1" x="2736"/>
        <item m="1" x="2650"/>
        <item m="1" x="2362"/>
        <item m="1" x="77"/>
        <item m="1" x="1044"/>
        <item m="1" x="1431"/>
        <item m="1" x="1515"/>
        <item m="1" x="1767"/>
        <item m="1" x="4"/>
        <item m="1" x="2376"/>
        <item m="1" x="1671"/>
        <item m="1" x="1358"/>
        <item m="1" x="1289"/>
        <item m="1" x="394"/>
        <item m="1" x="2665"/>
        <item m="1" x="1895"/>
        <item m="1" x="1302"/>
        <item m="1" x="728"/>
        <item m="1" x="2308"/>
        <item m="1" x="1614"/>
        <item m="1" x="2332"/>
        <item m="1" x="2669"/>
        <item m="1" x="2734"/>
        <item m="1" x="2425"/>
        <item m="1" x="71"/>
        <item m="1" x="2048"/>
        <item m="1" x="2983"/>
        <item m="1" x="1495"/>
        <item m="1" x="1467"/>
        <item m="1" x="1569"/>
        <item m="1" x="2206"/>
        <item m="1" x="437"/>
        <item m="1" x="2361"/>
        <item m="1" x="3400"/>
        <item m="1" x="1469"/>
        <item m="1" x="48"/>
        <item m="1" x="230"/>
        <item m="1" x="118"/>
        <item m="1" x="2204"/>
        <item m="1" x="927"/>
        <item m="1" x="607"/>
        <item m="1" x="1964"/>
        <item m="1" x="2812"/>
        <item m="1" x="1351"/>
        <item m="1" x="1704"/>
        <item m="1" x="3203"/>
        <item m="1" x="114"/>
        <item m="1" x="440"/>
        <item m="1" x="2334"/>
        <item m="1" x="706"/>
        <item m="1" x="637"/>
        <item m="1" x="855"/>
        <item m="1" x="3158"/>
        <item m="1" x="2919"/>
        <item m="1" x="344"/>
        <item m="1" x="102"/>
        <item m="1" x="3431"/>
        <item m="1" x="3029"/>
        <item m="1" x="2548"/>
        <item m="1" x="723"/>
        <item m="1" x="2869"/>
        <item m="1" x="1668"/>
        <item m="1" x="155"/>
        <item m="1" x="1047"/>
        <item m="1" x="1540"/>
        <item m="1" x="3272"/>
        <item m="1" x="3259"/>
        <item m="1" x="997"/>
        <item m="1" x="2167"/>
        <item m="1" x="2793"/>
        <item m="1" x="3018"/>
        <item m="1" x="3377"/>
        <item m="1" x="1687"/>
        <item m="1" x="1130"/>
        <item m="1" x="3268"/>
        <item m="1" x="832"/>
        <item m="1" x="3339"/>
        <item m="1" x="32"/>
        <item m="1" x="2555"/>
        <item m="1" x="1811"/>
        <item m="1" x="1401"/>
        <item m="1" x="1553"/>
        <item m="1" x="343"/>
        <item m="1" x="428"/>
        <item m="1" x="574"/>
        <item m="1" x="305"/>
        <item m="1" x="1503"/>
        <item m="1" x="2641"/>
        <item m="1" x="423"/>
        <item m="1" x="975"/>
        <item m="1" x="1000"/>
        <item m="1" x="2953"/>
        <item m="1" x="1827"/>
        <item m="1" x="3443"/>
        <item m="1" x="2189"/>
        <item m="1" x="2480"/>
        <item m="1" x="3426"/>
        <item m="1" x="223"/>
        <item m="1" x="935"/>
        <item m="1" x="2626"/>
        <item m="1" x="1891"/>
        <item m="1" x="714"/>
        <item m="1" x="279"/>
        <item m="1" x="1705"/>
        <item m="1" x="371"/>
        <item m="1" x="2446"/>
        <item m="1" x="1997"/>
        <item m="1" x="2021"/>
        <item m="1" x="11"/>
        <item m="1" x="2507"/>
        <item m="1" x="2774"/>
        <item m="1" x="2638"/>
        <item m="1" x="2770"/>
        <item m="1" x="559"/>
        <item m="1" x="1071"/>
        <item m="1" x="538"/>
        <item m="1" x="915"/>
        <item m="1" x="1880"/>
        <item m="1" x="2485"/>
        <item m="1" x="2921"/>
        <item m="1" x="2920"/>
        <item m="1" x="2778"/>
        <item m="1" x="589"/>
        <item m="1" x="2568"/>
        <item m="1" x="586"/>
        <item m="1" x="2353"/>
        <item m="1" x="1077"/>
        <item m="1" x="1022"/>
        <item m="1" x="3059"/>
        <item m="1" x="1548"/>
        <item m="1" x="2715"/>
        <item m="1" x="593"/>
        <item m="1" x="524"/>
        <item m="1" x="520"/>
        <item m="1" x="628"/>
        <item m="1" x="845"/>
        <item m="1" x="2077"/>
        <item m="1" x="2305"/>
        <item m="1" x="1417"/>
        <item m="1" x="270"/>
        <item m="1" x="1835"/>
        <item m="1" x="2758"/>
        <item m="1" x="2419"/>
        <item m="1" x="1914"/>
        <item m="1" x="664"/>
        <item m="1" x="875"/>
        <item m="1" x="31"/>
        <item m="1" x="2249"/>
        <item m="1" x="747"/>
        <item m="1" x="1111"/>
        <item m="1" x="2184"/>
        <item m="1" x="483"/>
        <item m="1" x="1511"/>
        <item m="1" x="3130"/>
        <item m="1" x="3210"/>
        <item m="1" x="546"/>
        <item m="1" x="2760"/>
        <item m="1" x="2670"/>
        <item m="1" x="2106"/>
        <item m="1" x="124"/>
        <item m="1" x="40"/>
        <item m="1" x="2866"/>
        <item m="1" x="329"/>
        <item m="1" x="2464"/>
        <item m="1" x="1466"/>
        <item m="1" x="2498"/>
        <item m="1" x="2359"/>
        <item m="1" x="1060"/>
        <item m="1" x="2263"/>
        <item m="1" x="288"/>
        <item m="1" x="3280"/>
        <item m="1" x="972"/>
        <item m="1" x="3262"/>
        <item m="1" x="743"/>
        <item m="1" x="2365"/>
        <item m="1" x="2375"/>
        <item m="1" x="402"/>
        <item m="1" x="1787"/>
        <item m="1" x="2833"/>
        <item m="1" x="2218"/>
        <item m="1" x="2751"/>
        <item m="1" x="3371"/>
        <item m="1" x="739"/>
        <item m="1" x="3302"/>
        <item m="1" x="3349"/>
        <item m="1" x="2264"/>
        <item m="1" x="584"/>
        <item m="1" x="2252"/>
        <item m="1" x="475"/>
        <item m="1" x="427"/>
        <item m="1" x="916"/>
        <item m="1" x="853"/>
        <item m="1" x="1215"/>
        <item m="1" x="1800"/>
        <item m="1" x="3219"/>
        <item m="1" x="1134"/>
        <item m="1" x="3413"/>
        <item m="1" x="2072"/>
        <item m="1" x="702"/>
        <item m="1" x="656"/>
        <item m="1" x="2802"/>
        <item m="1" x="1864"/>
        <item m="1" x="583"/>
        <item m="1" x="953"/>
        <item m="1" x="1345"/>
        <item m="1" x="2104"/>
        <item m="1" x="2399"/>
        <item m="1" x="2435"/>
        <item m="1" x="3295"/>
        <item m="1" x="3121"/>
        <item m="1" x="443"/>
        <item m="1" x="1101"/>
        <item m="1" x="3406"/>
        <item m="1" x="1676"/>
        <item m="1" x="1422"/>
        <item m="1" x="1879"/>
        <item m="1" x="206"/>
        <item m="1" x="846"/>
        <item m="1" x="165"/>
        <item m="1" x="3345"/>
        <item m="1" x="1504"/>
        <item m="1" x="2848"/>
        <item m="1" x="3225"/>
        <item m="1" x="1360"/>
        <item m="1" x="2529"/>
        <item m="1" x="2765"/>
        <item m="1" x="598"/>
        <item m="1" x="2517"/>
        <item m="1" x="536"/>
        <item m="1" x="3090"/>
        <item m="1" x="688"/>
        <item m="1" x="2717"/>
        <item m="1" x="144"/>
        <item m="1" x="3438"/>
        <item m="1" x="2929"/>
        <item m="1" x="995"/>
        <item m="1" x="2685"/>
        <item m="1" x="2979"/>
        <item m="1" x="332"/>
        <item m="1" x="241"/>
        <item m="1" x="2236"/>
        <item m="1" x="1847"/>
        <item m="1" x="2531"/>
        <item m="1" x="555"/>
        <item m="1" x="864"/>
        <item m="1" x="2891"/>
        <item m="1" x="3277"/>
        <item m="1" x="345"/>
        <item m="1" x="1078"/>
        <item m="1" x="2081"/>
        <item m="1" x="2675"/>
        <item m="1" x="2580"/>
        <item m="1" x="2581"/>
        <item m="1" x="1064"/>
        <item m="1" x="3046"/>
        <item m="1" x="177"/>
        <item m="1" x="2909"/>
        <item m="1" x="2417"/>
        <item m="1" x="1434"/>
        <item m="1" x="3056"/>
        <item m="1" x="1630"/>
        <item m="1" x="3266"/>
        <item m="1" x="645"/>
        <item m="1" x="2575"/>
        <item m="1" x="216"/>
        <item m="1" x="221"/>
        <item m="1" x="2017"/>
        <item m="1" x="3134"/>
        <item m="1" x="623"/>
        <item m="1" x="1457"/>
        <item m="1" x="1876"/>
        <item m="1" x="236"/>
        <item m="1" x="45"/>
        <item m="1" x="1206"/>
        <item m="1" x="3335"/>
        <item m="1" x="2129"/>
        <item m="1" x="1399"/>
        <item m="1" x="863"/>
        <item m="1" x="3317"/>
        <item m="1" x="1444"/>
        <item m="1" x="328"/>
        <item m="1" x="2333"/>
        <item m="1" x="3271"/>
        <item m="1" x="2007"/>
        <item m="1" x="1033"/>
        <item m="1" x="1156"/>
        <item m="1" x="1716"/>
        <item m="1" x="1292"/>
        <item m="1" x="43"/>
        <item m="1" x="2692"/>
        <item m="1" x="334"/>
        <item m="1" x="2606"/>
        <item m="1" x="435"/>
        <item m="1" x="3065"/>
        <item m="1" x="921"/>
        <item m="1" x="2682"/>
        <item m="1" x="463"/>
        <item m="1" x="1478"/>
        <item m="1" x="1707"/>
        <item m="1" x="1960"/>
        <item m="1" x="2311"/>
        <item m="1" x="3171"/>
        <item m="1" x="1367"/>
        <item m="1" x="2420"/>
        <item m="1" x="1869"/>
        <item m="1" x="1622"/>
        <item m="1" x="1154"/>
        <item m="1" x="2991"/>
        <item m="1" x="2100"/>
        <item m="1" x="2368"/>
        <item m="1" x="2927"/>
        <item m="1" x="212"/>
        <item m="1" x="2128"/>
        <item m="1" x="3033"/>
        <item m="1" x="78"/>
        <item m="1" x="2395"/>
        <item m="1" x="3344"/>
        <item m="1" x="1322"/>
        <item m="1" x="3067"/>
        <item m="1" x="1449"/>
        <item m="1" x="2587"/>
        <item m="1" x="453"/>
        <item m="1" x="1257"/>
        <item m="1" x="1397"/>
        <item m="1" x="2800"/>
        <item m="1" x="552"/>
        <item m="1" x="755"/>
        <item m="1" x="2136"/>
        <item m="1" x="961"/>
        <item m="1" x="3351"/>
        <item m="1" x="1678"/>
        <item m="1" x="3086"/>
        <item m="1" x="2826"/>
        <item m="1" x="2914"/>
        <item m="1" x="284"/>
        <item m="1" x="956"/>
        <item m="1" x="2898"/>
        <item m="1" x="800"/>
        <item m="1" x="2390"/>
        <item m="1" x="2006"/>
        <item m="1" x="2850"/>
        <item m="1" x="2270"/>
        <item m="1" x="2166"/>
        <item m="1" x="1980"/>
        <item m="1" x="1016"/>
        <item m="1" x="2416"/>
        <item m="1" x="2605"/>
        <item m="1" x="857"/>
        <item m="1" x="1098"/>
        <item m="1" x="1734"/>
        <item m="1" x="211"/>
        <item m="1" x="836"/>
        <item m="1" x="1768"/>
        <item m="1" x="3028"/>
        <item m="1" x="419"/>
        <item m="1" x="3255"/>
        <item m="1" x="647"/>
        <item m="1" x="1514"/>
        <item m="1" x="1204"/>
        <item m="1" x="487"/>
        <item m="1" x="1889"/>
        <item m="1" x="3154"/>
        <item m="1" x="2231"/>
        <item m="1" x="1275"/>
        <item m="1" x="153"/>
        <item m="1" x="2503"/>
        <item m="1" x="882"/>
        <item m="1" x="325"/>
        <item m="1" x="2210"/>
        <item m="1" x="174"/>
        <item m="1" x="811"/>
        <item m="1" x="1108"/>
        <item m="1" x="2754"/>
        <item m="1" x="2190"/>
        <item m="1" x="2397"/>
        <item m="1" x="3069"/>
        <item m="1" x="756"/>
        <item m="1" x="444"/>
        <item m="1" x="3309"/>
        <item m="1" x="3060"/>
        <item m="1" x="2318"/>
        <item m="1" x="2038"/>
        <item m="1" x="2515"/>
        <item m="1" x="1992"/>
        <item m="1" x="1269"/>
        <item m="1" x="3314"/>
        <item m="1" x="2900"/>
        <item m="1" x="2552"/>
        <item m="1" x="638"/>
        <item m="1" x="1129"/>
        <item m="1" x="1586"/>
        <item m="1" x="1344"/>
        <item m="1" x="1250"/>
        <item m="1" x="3424"/>
        <item m="1" x="1357"/>
        <item m="1" x="3037"/>
        <item m="1" x="2716"/>
        <item m="1" x="670"/>
        <item m="1" x="2074"/>
        <item m="1" x="684"/>
        <item m="1" x="3141"/>
        <item m="1" x="88"/>
        <item m="1" x="2864"/>
        <item m="1" x="1116"/>
        <item m="1" x="2229"/>
        <item m="1" x="3050"/>
        <item m="1" x="3269"/>
        <item m="1" x="2338"/>
        <item m="1" x="2988"/>
        <item m="1" x="3151"/>
        <item m="1" x="2856"/>
        <item m="1" x="2881"/>
        <item m="1" x="302"/>
        <item m="1" x="1463"/>
        <item m="1" x="1348"/>
        <item m="1" x="2666"/>
        <item m="1" x="2453"/>
        <item m="1" x="50"/>
        <item m="1" x="3002"/>
        <item m="1" x="1246"/>
        <item m="1" x="3398"/>
        <item m="1" x="3448"/>
        <item m="1" x="2443"/>
        <item m="1" x="1502"/>
        <item m="1" x="1066"/>
        <item m="1" x="2649"/>
        <item m="1" x="553"/>
        <item m="1" x="3372"/>
        <item m="1" x="1967"/>
        <item m="1" x="2697"/>
        <item m="1" x="2702"/>
        <item m="1" x="2691"/>
        <item m="1" x="3174"/>
        <item m="1" x="3070"/>
        <item m="1" x="1227"/>
        <item m="1" x="2844"/>
        <item m="1" x="1418"/>
        <item m="1" x="2495"/>
        <item m="1" x="2219"/>
        <item m="1" x="101"/>
        <item m="1" x="1133"/>
        <item m="1" x="573"/>
        <item m="1" x="2233"/>
        <item m="1" x="2112"/>
        <item m="1" x="918"/>
        <item m="1" x="1035"/>
        <item m="1" x="380"/>
        <item m="1" x="522"/>
        <item m="1" x="752"/>
        <item m="1" x="3333"/>
        <item m="1" x="2951"/>
        <item m="1" x="3179"/>
        <item m="1" x="807"/>
        <item m="1" x="665"/>
        <item m="1" x="2009"/>
        <item m="1" x="224"/>
        <item m="1" x="425"/>
        <item m="1" x="1753"/>
        <item m="1" x="1153"/>
        <item m="1" x="2625"/>
        <item m="1" x="1095"/>
        <item m="1" x="2067"/>
        <item m="1" x="275"/>
        <item m="1" x="1862"/>
        <item m="1" x="1219"/>
        <item m="1" x="1014"/>
        <item m="1" x="238"/>
        <item m="1" x="3421"/>
        <item m="1" x="525"/>
        <item m="1" x="1690"/>
        <item m="1" x="1089"/>
        <item m="1" x="3076"/>
        <item m="1" x="7"/>
        <item m="1" x="1372"/>
        <item m="1" x="1068"/>
        <item m="1" x="2279"/>
        <item m="1" x="1245"/>
        <item m="1" x="1927"/>
        <item m="1" x="2159"/>
        <item m="1" x="2284"/>
        <item m="1" x="2786"/>
        <item m="1" x="2172"/>
        <item m="1" x="1248"/>
        <item m="1" x="3135"/>
        <item m="1" x="123"/>
        <item m="1" x="636"/>
        <item m="1" x="2262"/>
        <item m="1" x="2132"/>
        <item m="1" x="357"/>
        <item m="1" x="222"/>
        <item m="1" x="2011"/>
        <item m="1" x="1628"/>
        <item m="1" x="934"/>
        <item m="1" x="135"/>
        <item m="1" x="2049"/>
        <item m="1" x="569"/>
        <item m="1" x="803"/>
        <item m="1" x="104"/>
        <item m="1" x="795"/>
        <item m="1" x="1290"/>
        <item m="1" x="2343"/>
        <item m="1" x="1989"/>
        <item m="1" x="2651"/>
        <item m="1" x="938"/>
        <item m="1" x="1792"/>
        <item m="1" x="820"/>
        <item m="1" x="2828"/>
        <item m="1" x="809"/>
        <item m="1" x="1232"/>
        <item m="1" x="2146"/>
        <item m="1" x="3350"/>
        <item m="1" x="1037"/>
        <item m="1" x="2631"/>
        <item m="1" x="320"/>
        <item m="1" x="441"/>
        <item m="1" x="1650"/>
        <item m="1" x="55"/>
        <item m="1" x="2554"/>
        <item m="1" x="830"/>
        <item m="1" x="3120"/>
        <item m="1" x="1468"/>
        <item m="1" x="1674"/>
      </items>
    </pivotField>
    <pivotField compact="0" outline="0" showAll="0" defaultSubtotal="0"/>
    <pivotField axis="axisRow" compact="0" outline="0" showAll="0" defaultSubtotal="0">
      <items count="1568">
        <item m="1" x="14"/>
        <item m="1" x="850"/>
        <item m="1" x="1014"/>
        <item m="1" x="675"/>
        <item m="1" x="1282"/>
        <item m="1" x="589"/>
        <item m="1" x="1090"/>
        <item m="1" x="541"/>
        <item m="1" x="459"/>
        <item m="1" x="644"/>
        <item m="1" x="879"/>
        <item m="1" x="138"/>
        <item m="1" x="979"/>
        <item m="1" x="1258"/>
        <item m="1" x="1143"/>
        <item m="1" x="264"/>
        <item m="1" x="642"/>
        <item m="1" x="142"/>
        <item m="1" x="194"/>
        <item m="1" x="789"/>
        <item m="1" x="29"/>
        <item m="1" x="1529"/>
        <item m="1" x="301"/>
        <item m="1" x="903"/>
        <item m="1" x="199"/>
        <item m="1" x="1354"/>
        <item m="1" x="404"/>
        <item m="1" x="1456"/>
        <item m="1" x="634"/>
        <item m="1" x="47"/>
        <item m="1" x="1053"/>
        <item m="1" x="1355"/>
        <item m="1" x="1146"/>
        <item m="1" x="1384"/>
        <item m="1" x="1171"/>
        <item m="1" x="1172"/>
        <item m="1" x="77"/>
        <item m="1" x="890"/>
        <item m="1" x="1263"/>
        <item m="1" x="417"/>
        <item m="1" x="1530"/>
        <item m="1" x="1001"/>
        <item m="1" x="334"/>
        <item m="1" x="1271"/>
        <item m="1" x="392"/>
        <item m="1" x="514"/>
        <item m="1" x="787"/>
        <item m="1" x="128"/>
        <item m="1" x="1184"/>
        <item m="1" x="1399"/>
        <item m="1" x="496"/>
        <item m="1" x="1293"/>
        <item m="1" x="912"/>
        <item m="1" x="1524"/>
        <item m="1" x="1004"/>
        <item m="1" x="1547"/>
        <item m="1" x="383"/>
        <item m="1" x="1059"/>
        <item m="1" x="473"/>
        <item m="1" x="55"/>
        <item m="1" x="628"/>
        <item m="1" x="441"/>
        <item m="1" x="1419"/>
        <item m="1" x="1325"/>
        <item m="1" x="776"/>
        <item m="1" x="170"/>
        <item m="1" x="1502"/>
        <item m="1" x="366"/>
        <item m="1" x="766"/>
        <item m="1" x="311"/>
        <item m="1" x="564"/>
        <item m="1" x="60"/>
        <item m="1" x="246"/>
        <item m="1" x="752"/>
        <item m="1" x="58"/>
        <item m="1" x="1051"/>
        <item m="1" x="556"/>
        <item m="1" x="749"/>
        <item m="1" x="678"/>
        <item m="1" x="699"/>
        <item m="1" x="1114"/>
        <item m="1" x="401"/>
        <item m="1" x="359"/>
        <item m="1" x="696"/>
        <item m="1" x="90"/>
        <item m="1" x="583"/>
        <item m="1" x="856"/>
        <item m="1" x="130"/>
        <item m="1" x="744"/>
        <item m="1" x="252"/>
        <item m="1" x="810"/>
        <item m="1" x="625"/>
        <item m="1" x="151"/>
        <item m="1" x="1308"/>
        <item m="1" x="1536"/>
        <item m="1" x="43"/>
        <item m="1" x="1291"/>
        <item m="1" x="477"/>
        <item m="1" x="1410"/>
        <item m="1" x="875"/>
        <item m="1" x="223"/>
        <item m="1" x="1342"/>
        <item m="1" x="201"/>
        <item m="1" x="332"/>
        <item m="1" x="409"/>
        <item m="1" x="22"/>
        <item m="1" x="1068"/>
        <item m="1" x="651"/>
        <item m="1" x="1136"/>
        <item m="1" x="648"/>
        <item m="1" x="1486"/>
        <item m="1" x="485"/>
        <item m="1" x="1280"/>
        <item m="1" x="670"/>
        <item m="1" x="1464"/>
        <item m="1" x="1219"/>
        <item m="1" x="777"/>
        <item m="1" x="742"/>
        <item m="1" x="1551"/>
        <item m="1" x="1482"/>
        <item m="1" x="910"/>
        <item m="1" x="1393"/>
        <item m="1" x="1304"/>
        <item m="1" x="231"/>
        <item m="1" x="807"/>
        <item m="1" x="660"/>
        <item m="1" x="1518"/>
        <item m="1" x="1148"/>
        <item m="1" x="137"/>
        <item m="1" x="604"/>
        <item m="1" x="824"/>
        <item m="1" x="1213"/>
        <item m="1" x="845"/>
        <item m="1" x="454"/>
        <item m="1" x="968"/>
        <item m="1" x="481"/>
        <item m="1" x="218"/>
        <item m="1" x="1064"/>
        <item m="1" x="746"/>
        <item m="1" x="196"/>
        <item m="1" x="94"/>
        <item m="1" x="717"/>
        <item m="1" x="988"/>
        <item m="1" x="307"/>
        <item m="1" x="575"/>
        <item m="1" x="1165"/>
        <item m="1" x="573"/>
        <item m="1" x="809"/>
        <item m="1" x="45"/>
        <item m="1" x="1163"/>
        <item m="1" x="1212"/>
        <item m="1" x="315"/>
        <item m="1" x="1387"/>
        <item m="1" x="1202"/>
        <item m="1" x="1237"/>
        <item m="1" x="20"/>
        <item m="1" x="652"/>
        <item m="1" x="849"/>
        <item m="1" x="1138"/>
        <item m="1" x="536"/>
        <item m="1" x="1248"/>
        <item m="1" x="907"/>
        <item m="1" x="289"/>
        <item m="1" x="1438"/>
        <item m="1" x="1314"/>
        <item m="1" x="348"/>
        <item m="1" x="1563"/>
        <item m="1" x="973"/>
        <item m="1" x="735"/>
        <item m="1" x="1345"/>
        <item m="1" x="356"/>
        <item m="1" x="865"/>
        <item m="1" x="762"/>
        <item m="1" x="474"/>
        <item m="1" x="1259"/>
        <item m="1" x="1418"/>
        <item m="1" x="978"/>
        <item m="1" x="786"/>
        <item m="1" x="971"/>
        <item m="1" x="238"/>
        <item m="1" x="666"/>
        <item m="1" x="172"/>
        <item m="1" x="345"/>
        <item m="1" x="915"/>
        <item m="1" x="371"/>
        <item m="1" x="397"/>
        <item m="1" x="193"/>
        <item m="1" x="843"/>
        <item m="1" x="806"/>
        <item m="1" x="626"/>
        <item m="1" x="1377"/>
        <item m="1" x="95"/>
        <item m="1" x="731"/>
        <item m="1" x="1289"/>
        <item m="1" x="902"/>
        <item m="1" x="1222"/>
        <item m="1" x="851"/>
        <item m="1" x="220"/>
        <item m="1" x="544"/>
        <item m="1" x="282"/>
        <item m="1" x="980"/>
        <item m="1" x="129"/>
        <item m="1" x="862"/>
        <item m="1" x="325"/>
        <item m="1" x="944"/>
        <item m="1" x="1414"/>
        <item m="1" x="263"/>
        <item m="1" x="1238"/>
        <item m="1" x="612"/>
        <item m="1" x="357"/>
        <item m="1" x="463"/>
        <item m="1" x="1509"/>
        <item m="1" x="385"/>
        <item m="1" x="262"/>
        <item m="1" x="1042"/>
        <item m="1" x="1312"/>
        <item m="1" x="974"/>
        <item m="1" x="438"/>
        <item m="1" x="659"/>
        <item m="1" x="13"/>
        <item m="1" x="1511"/>
        <item m="1" x="1333"/>
        <item m="1" x="300"/>
        <item m="1" x="203"/>
        <item m="1" x="1252"/>
        <item m="1" x="1341"/>
        <item m="1" x="1409"/>
        <item m="1" x="243"/>
        <item m="1" x="482"/>
        <item m="1" x="681"/>
        <item m="1" x="119"/>
        <item m="1" x="1197"/>
        <item m="1" x="943"/>
        <item m="1" x="373"/>
        <item m="1" x="1566"/>
        <item m="1" x="101"/>
        <item m="1" x="1335"/>
        <item m="1" x="160"/>
        <item m="1" x="272"/>
        <item m="1" x="1462"/>
        <item m="1" x="535"/>
        <item m="1" x="1475"/>
        <item m="1" x="1170"/>
        <item m="1" x="1250"/>
        <item m="1" x="1425"/>
        <item m="1" x="224"/>
        <item m="1" x="1369"/>
        <item m="1" x="1199"/>
        <item m="1" x="273"/>
        <item m="1" x="207"/>
        <item m="1" x="1407"/>
        <item m="1" x="613"/>
        <item m="1" x="291"/>
        <item m="1" x="728"/>
        <item m="1" x="420"/>
        <item m="1" x="489"/>
        <item m="1" x="601"/>
        <item m="1" x="169"/>
        <item m="1" x="959"/>
        <item m="1" x="442"/>
        <item m="1" x="949"/>
        <item m="1" x="755"/>
        <item m="1" x="753"/>
        <item m="1" x="1012"/>
        <item m="1" x="1434"/>
        <item m="1" x="854"/>
        <item m="1" x="1186"/>
        <item m="1" x="852"/>
        <item m="1" x="768"/>
        <item m="1" x="1217"/>
        <item m="1" x="50"/>
        <item m="1" x="388"/>
        <item m="1" x="561"/>
        <item m="1" x="957"/>
        <item m="1" x="1427"/>
        <item m="1" x="674"/>
        <item m="1" x="499"/>
        <item m="1" x="930"/>
        <item m="1" x="716"/>
        <item m="1" x="368"/>
        <item m="1" x="156"/>
        <item m="1" x="167"/>
        <item m="1" x="1125"/>
        <item m="1" x="725"/>
        <item m="1" x="1548"/>
        <item m="1" x="1153"/>
        <item m="1" x="740"/>
        <item m="1" x="1329"/>
        <item m="1" x="578"/>
        <item m="1" x="956"/>
        <item m="1" x="878"/>
        <item m="1" x="1515"/>
        <item m="1" x="763"/>
        <item m="1" x="597"/>
        <item m="1" x="1401"/>
        <item m="1" x="44"/>
        <item m="1" x="1474"/>
        <item m="1" x="468"/>
        <item m="1" x="1428"/>
        <item m="1" x="582"/>
        <item m="1" x="705"/>
        <item m="1" x="233"/>
        <item m="1" x="350"/>
        <item m="1" x="508"/>
        <item m="1" x="874"/>
        <item m="1" x="209"/>
        <item m="1" x="500"/>
        <item m="1" x="99"/>
        <item m="1" x="892"/>
        <item m="1" x="472"/>
        <item m="1" x="554"/>
        <item m="1" x="685"/>
        <item m="1" x="1365"/>
        <item m="1" x="277"/>
        <item m="1" x="382"/>
        <item m="1" x="947"/>
        <item m="1" x="187"/>
        <item m="1" x="519"/>
        <item m="1" x="524"/>
        <item m="1" x="1373"/>
        <item m="1" x="65"/>
        <item m="1" x="1062"/>
        <item m="1" x="546"/>
        <item m="1" x="1216"/>
        <item m="1" x="1177"/>
        <item m="1" x="413"/>
        <item m="1" x="1281"/>
        <item m="1" x="148"/>
        <item m="1" x="734"/>
        <item m="1" x="1396"/>
        <item m="1" x="542"/>
        <item m="1" x="59"/>
        <item m="1" x="991"/>
        <item m="1" x="1344"/>
        <item m="1" x="1118"/>
        <item m="1" x="653"/>
        <item m="1" x="1124"/>
        <item m="1" x="531"/>
        <item m="1" x="1230"/>
        <item m="1" x="510"/>
        <item m="1" x="270"/>
        <item m="1" x="1126"/>
        <item m="1" x="1157"/>
        <item m="1" x="609"/>
        <item m="1" x="355"/>
        <item m="1" x="1544"/>
        <item m="1" x="614"/>
        <item m="1" x="1251"/>
        <item m="1" x="230"/>
        <item m="1" x="1120"/>
        <item m="1" x="296"/>
        <item m="1" x="706"/>
        <item m="1" x="390"/>
        <item m="1" x="525"/>
        <item m="1" x="6"/>
        <item m="1" x="1338"/>
        <item m="1" x="1477"/>
        <item m="1" x="842"/>
        <item m="1" x="46"/>
        <item m="1" x="1559"/>
        <item m="1" x="775"/>
        <item m="1" x="391"/>
        <item m="1" x="279"/>
        <item m="1" x="1340"/>
        <item m="1" x="611"/>
        <item m="1" x="1472"/>
        <item m="1" x="497"/>
        <item m="1" x="1550"/>
        <item m="1" x="898"/>
        <item m="1" x="624"/>
        <item m="1" x="1290"/>
        <item m="1" x="1151"/>
        <item m="1" x="253"/>
        <item m="1" x="326"/>
        <item m="1" x="1537"/>
        <item m="1" x="104"/>
        <item m="1" x="1038"/>
        <item m="1" x="344"/>
        <item m="1" x="421"/>
        <item m="1" x="586"/>
        <item m="1" x="234"/>
        <item m="1" x="676"/>
        <item m="1" x="386"/>
        <item m="1" x="1039"/>
        <item m="1" x="398"/>
        <item m="1" x="1478"/>
        <item m="1" x="1200"/>
        <item m="1" x="330"/>
        <item m="1" x="841"/>
        <item m="1" x="645"/>
        <item m="1" x="736"/>
        <item m="1" x="861"/>
        <item m="1" x="665"/>
        <item m="1" x="1453"/>
        <item m="1" x="969"/>
        <item m="1" x="308"/>
        <item m="1" x="821"/>
        <item m="1" x="814"/>
        <item m="1" x="292"/>
        <item m="1" x="1328"/>
        <item m="1" x="460"/>
        <item m="1" x="799"/>
        <item m="1" x="692"/>
        <item m="1" x="490"/>
        <item m="1" x="228"/>
        <item m="1" x="631"/>
        <item m="1" x="828"/>
        <item m="1" x="410"/>
        <item m="1" x="1406"/>
        <item m="1" x="964"/>
        <item m="1" x="176"/>
        <item m="1" x="1331"/>
        <item m="1" x="1082"/>
        <item m="1" x="123"/>
        <item m="1" x="769"/>
        <item m="1" x="517"/>
        <item m="1" x="1098"/>
        <item m="1" x="876"/>
        <item m="1" x="967"/>
        <item m="1" x="458"/>
        <item m="1" x="712"/>
        <item m="1" x="154"/>
        <item m="1" x="164"/>
        <item m="1" x="599"/>
        <item m="1" x="1496"/>
        <item m="1" x="1516"/>
        <item m="1" x="926"/>
        <item m="1" x="74"/>
        <item m="1" x="1036"/>
        <item m="1" x="271"/>
        <item m="1" x="38"/>
        <item m="1" x="1086"/>
        <item m="1" x="1236"/>
        <item m="1" x="1490"/>
        <item m="1" x="863"/>
        <item m="1" x="116"/>
        <item m="1" x="1084"/>
        <item m="1" x="1010"/>
        <item m="1" x="522"/>
        <item m="1" x="261"/>
        <item m="1" x="1089"/>
        <item m="1" x="1375"/>
        <item m="1" x="687"/>
        <item m="1" x="1430"/>
        <item m="1" x="1505"/>
        <item m="1" x="1033"/>
        <item m="1" x="704"/>
        <item m="1" x="784"/>
        <item m="1" x="1269"/>
        <item m="1" x="891"/>
        <item m="1" x="491"/>
        <item m="1" x="443"/>
        <item m="1" x="1189"/>
        <item m="1" x="206"/>
        <item m="1" x="72"/>
        <item m="1" x="989"/>
        <item m="1" x="466"/>
        <item m="1" x="1134"/>
        <item m="1" x="553"/>
        <item m="1" x="1046"/>
        <item m="1" x="826"/>
        <item m="1" x="1402"/>
        <item m="1" x="520"/>
        <item m="1" x="1266"/>
        <item m="1" x="530"/>
        <item m="1" x="1209"/>
        <item m="1" x="64"/>
        <item m="1" x="817"/>
        <item m="1" x="405"/>
        <item m="1" x="976"/>
        <item m="1" x="327"/>
        <item m="1" x="1353"/>
        <item m="1" x="1024"/>
        <item m="1" x="1320"/>
        <item m="1" x="394"/>
        <item m="1" x="571"/>
        <item m="1" x="919"/>
        <item m="1" x="1192"/>
        <item m="1" x="756"/>
        <item m="1" x="1112"/>
        <item m="1" x="254"/>
        <item m="1" x="4"/>
        <item m="1" x="362"/>
        <item m="1" x="51"/>
        <item m="1" x="3"/>
        <item m="1" x="1272"/>
        <item m="1" x="1131"/>
        <item m="1" x="888"/>
        <item m="1" x="498"/>
        <item m="1" x="562"/>
        <item m="1" x="1000"/>
        <item m="1" x="1093"/>
        <item m="1" x="899"/>
        <item m="1" x="1557"/>
        <item m="1" x="1245"/>
        <item m="1" x="1179"/>
        <item m="1" x="1037"/>
        <item m="1" x="275"/>
        <item m="1" x="855"/>
        <item m="1" x="365"/>
        <item m="1" x="758"/>
        <item m="1" x="723"/>
        <item m="1" x="745"/>
        <item m="1" x="707"/>
        <item m="1" x="1497"/>
        <item m="1" x="174"/>
        <item m="1" x="1155"/>
        <item m="1" x="1492"/>
        <item m="1" x="41"/>
        <item m="1" x="1488"/>
        <item m="1" x="506"/>
        <item m="1" x="1119"/>
        <item m="1" x="796"/>
        <item m="1" x="963"/>
        <item m="1" x="1088"/>
        <item m="1" x="276"/>
        <item m="1" x="1395"/>
        <item m="1" x="82"/>
        <item m="1" x="1255"/>
        <item m="1" x="487"/>
        <item m="1" x="1310"/>
        <item m="1" x="1535"/>
        <item m="1" x="615"/>
        <item m="1" x="1111"/>
        <item m="1" x="1045"/>
        <item m="1" x="68"/>
        <item m="1" x="340"/>
        <item m="1" x="124"/>
        <item m="1" x="1359"/>
        <item m="1" x="1392"/>
        <item m="1" x="1005"/>
        <item m="1" x="1267"/>
        <item m="1" x="1034"/>
        <item m="1" x="84"/>
        <item m="1" x="581"/>
        <item m="1" x="1193"/>
        <item m="1" x="884"/>
        <item m="1" x="21"/>
        <item m="1" x="1521"/>
        <item m="1" x="1050"/>
        <item m="1" x="1554"/>
        <item m="1" x="178"/>
        <item m="1" x="1473"/>
        <item m="1" x="439"/>
        <item m="1" x="268"/>
        <item m="1" x="205"/>
        <item m="1" x="785"/>
        <item m="1" x="455"/>
        <item m="1" x="757"/>
        <item m="1" x="1106"/>
        <item m="1" x="1160"/>
        <item m="1" x="419"/>
        <item m="1" x="212"/>
        <item m="1" x="558"/>
        <item m="1" x="1504"/>
        <item m="1" x="117"/>
        <item m="1" x="467"/>
        <item m="1" x="239"/>
        <item m="1" x="936"/>
        <item m="1" x="643"/>
        <item m="1" x="1495"/>
        <item m="1" x="134"/>
        <item m="1" x="927"/>
        <item m="1" x="159"/>
        <item m="1" x="1180"/>
        <item m="1" x="1440"/>
        <item m="1" x="1374"/>
        <item m="1" x="1350"/>
        <item m="1" x="1077"/>
        <item m="1" x="280"/>
        <item m="1" x="552"/>
        <item m="1" x="1191"/>
        <item m="1" x="950"/>
        <item m="1" x="78"/>
        <item m="1" x="688"/>
        <item m="1" x="1364"/>
        <item m="1" x="682"/>
        <item m="1" x="26"/>
        <item m="1" x="255"/>
        <item m="1" x="1519"/>
        <item m="1" x="1099"/>
        <item m="1" x="1075"/>
        <item m="1" x="1295"/>
        <item m="1" x="1227"/>
        <item m="1" x="1030"/>
        <item m="1" x="329"/>
        <item m="1" x="1467"/>
        <item m="1" x="198"/>
        <item m="1" x="1297"/>
        <item m="1" x="1201"/>
        <item m="1" x="557"/>
        <item m="1" x="1313"/>
        <item m="1" x="423"/>
        <item m="1" x="984"/>
        <item m="1" x="1239"/>
        <item m="1" x="679"/>
        <item m="1" x="1484"/>
        <item m="1" x="1510"/>
        <item m="1" x="1303"/>
        <item m="1" x="479"/>
        <item m="1" x="1416"/>
        <item m="1" x="543"/>
        <item m="1" x="152"/>
        <item m="1" x="39"/>
        <item m="1" x="320"/>
        <item m="1" x="830"/>
        <item m="1" x="188"/>
        <item m="1" x="662"/>
        <item m="1" x="1380"/>
        <item m="1" x="1079"/>
        <item m="1" x="906"/>
        <item m="1" x="913"/>
        <item m="1" x="1489"/>
        <item m="1" x="672"/>
        <item m="1" x="1441"/>
        <item m="1" x="1318"/>
        <item m="1" x="1246"/>
        <item m="1" x="121"/>
        <item m="1" x="1115"/>
        <item m="1" x="191"/>
        <item m="1" x="1107"/>
        <item m="1" x="87"/>
        <item m="1" x="1183"/>
        <item m="1" x="1422"/>
        <item m="1" x="1371"/>
        <item m="1" x="1556"/>
        <item m="1" x="1161"/>
        <item m="1" x="946"/>
        <item m="1" x="1565"/>
        <item m="1" x="656"/>
        <item m="1" x="1173"/>
        <item m="1" x="1276"/>
        <item m="1" x="636"/>
        <item m="1" x="714"/>
        <item m="1" x="1210"/>
        <item m="1" x="567"/>
        <item m="1" x="548"/>
        <item m="1" x="1298"/>
        <item m="1" x="1278"/>
        <item m="1" x="576"/>
        <item m="1" x="127"/>
        <item m="1" x="1279"/>
        <item m="1" x="294"/>
        <item m="1" x="801"/>
        <item m="1" x="179"/>
        <item m="1" x="1158"/>
        <item m="1" x="1558"/>
        <item m="1" x="1301"/>
        <item m="1" x="168"/>
        <item m="1" x="995"/>
        <item m="1" x="1451"/>
        <item m="1" x="1539"/>
        <item m="1" x="67"/>
        <item m="1" x="779"/>
        <item m="1" x="318"/>
        <item m="1" x="960"/>
        <item m="1" x="222"/>
        <item m="1" x="259"/>
        <item m="1" x="1445"/>
        <item m="1" x="1460"/>
        <item m="1" x="1324"/>
        <item m="1" x="908"/>
        <item m="1" x="1277"/>
        <item m="1" x="635"/>
        <item m="1" x="1243"/>
        <item m="1" x="1247"/>
        <item m="1" x="297"/>
        <item m="1" x="759"/>
        <item m="1" x="1229"/>
        <item m="1" x="28"/>
        <item m="1" x="107"/>
        <item m="1" x="900"/>
        <item m="1" x="1429"/>
        <item m="1" x="709"/>
        <item m="1" x="1018"/>
        <item m="1" x="89"/>
        <item m="1" x="432"/>
        <item m="1" x="235"/>
        <item m="1" x="647"/>
        <item m="1" x="97"/>
        <item m="1" x="1052"/>
        <item m="1" x="312"/>
        <item m="1" x="1322"/>
        <item m="1" x="1555"/>
        <item m="1" x="661"/>
        <item m="1" x="40"/>
        <item m="1" x="1175"/>
        <item m="1" x="761"/>
        <item m="1" x="313"/>
        <item m="1" x="657"/>
        <item m="1" x="708"/>
        <item m="1" x="1339"/>
        <item m="1" x="163"/>
        <item m="1" x="523"/>
        <item m="1" x="1240"/>
        <item m="1" x="839"/>
        <item m="1" x="258"/>
        <item m="1" x="338"/>
        <item m="1" x="1403"/>
        <item m="1" x="343"/>
        <item m="1" x="549"/>
        <item m="1" x="1195"/>
        <item m="1" x="437"/>
        <item m="1" x="177"/>
        <item m="1" x="788"/>
        <item m="1" x="844"/>
        <item m="1" x="478"/>
        <item m="1" x="125"/>
        <item m="1" x="221"/>
        <item m="1" x="1185"/>
        <item m="1" x="92"/>
        <item m="1" x="1032"/>
        <item m="1" x="655"/>
        <item m="1" x="1523"/>
        <item m="1" x="83"/>
        <item m="1" x="1426"/>
        <item m="1" x="1218"/>
        <item m="1" x="737"/>
        <item m="1" x="1469"/>
        <item m="1" x="70"/>
        <item m="1" x="1367"/>
        <item m="1" x="1095"/>
        <item m="1" x="1129"/>
        <item m="1" x="953"/>
        <item m="1" x="795"/>
        <item m="1" x="929"/>
        <item m="1" x="112"/>
        <item m="1" x="389"/>
        <item m="1" x="1094"/>
        <item m="1" x="18"/>
        <item m="1" x="1386"/>
        <item m="1" x="1561"/>
        <item m="1" x="27"/>
        <item m="1" x="204"/>
        <item m="1" x="190"/>
        <item m="1" x="1067"/>
        <item m="1" x="905"/>
        <item m="1" x="247"/>
        <item m="1" x="387"/>
        <item m="1" x="378"/>
        <item m="1" x="1336"/>
        <item m="1" x="658"/>
        <item m="1" x="1398"/>
        <item m="1" x="512"/>
        <item m="1" x="819"/>
        <item m="1" x="445"/>
        <item m="1" x="114"/>
        <item m="1" x="1104"/>
        <item m="1" x="1048"/>
        <item m="1" x="1109"/>
        <item m="1" x="380"/>
        <item m="1" x="724"/>
        <item m="1" x="1139"/>
        <item m="1" x="349"/>
        <item m="1" x="518"/>
        <item m="1" x="1233"/>
        <item m="1" x="436"/>
        <item m="1" x="1256"/>
        <item m="1" x="846"/>
        <item m="1" x="833"/>
        <item m="1" x="621"/>
        <item m="1" x="1442"/>
        <item m="1" x="1078"/>
        <item m="1" x="1431"/>
        <item m="1" x="185"/>
        <item m="1" x="924"/>
        <item m="1" x="416"/>
        <item m="1" x="993"/>
        <item m="1" x="1009"/>
        <item m="1" x="1531"/>
        <item m="1" x="86"/>
        <item m="1" x="722"/>
        <item m="1" x="1463"/>
        <item m="1" x="444"/>
        <item m="1" x="1283"/>
        <item m="1" x="141"/>
        <item m="1" x="214"/>
        <item m="1" x="1225"/>
        <item m="1" x="992"/>
        <item m="1" x="71"/>
        <item m="1" x="782"/>
        <item m="1" x="278"/>
        <item m="1" x="493"/>
        <item m="1" x="697"/>
        <item m="1" x="547"/>
        <item m="1" x="81"/>
        <item m="1" x="584"/>
        <item m="1" x="1208"/>
        <item m="1" x="577"/>
        <item m="1" x="1019"/>
        <item m="1" x="287"/>
        <item m="1" x="305"/>
        <item m="1" x="1567"/>
        <item m="1" x="605"/>
        <item m="1" x="572"/>
        <item m="1" x="961"/>
        <item m="1" x="306"/>
        <item m="1" x="1480"/>
        <item m="1" x="503"/>
        <item m="1" x="827"/>
        <item m="1" x="719"/>
        <item m="1" x="1330"/>
        <item m="1" x="1028"/>
        <item m="1" x="1061"/>
        <item m="1" x="942"/>
        <item m="1" x="1031"/>
        <item m="1" x="149"/>
        <item m="1" x="1305"/>
        <item m="1" x="260"/>
        <item m="1" x="248"/>
        <item m="1" x="12"/>
        <item m="1" x="1071"/>
        <item m="1" x="30"/>
        <item m="1" x="1450"/>
        <item m="1" x="317"/>
        <item m="1" x="1285"/>
        <item m="1" x="1133"/>
        <item m="1" x="495"/>
        <item m="1" x="17"/>
        <item m="1" x="1487"/>
        <item m="1" x="1552"/>
        <item m="1" x="1549"/>
        <item m="1" x="922"/>
        <item m="1" x="1196"/>
        <item m="1" x="1465"/>
        <item m="1" x="939"/>
        <item m="1" x="802"/>
        <item m="1" x="1013"/>
        <item m="1" x="700"/>
        <item m="1" x="764"/>
        <item m="1" x="1103"/>
        <item m="1" x="408"/>
        <item m="1" x="91"/>
        <item m="1" x="126"/>
        <item m="1" x="588"/>
        <item m="1" x="920"/>
        <item m="1" x="237"/>
        <item m="1" x="425"/>
        <item m="1" x="1108"/>
        <item m="1" x="192"/>
        <item m="1" x="103"/>
        <item m="1" x="1274"/>
        <item m="1" x="641"/>
        <item m="1" x="488"/>
        <item m="1" x="484"/>
        <item m="1" x="1220"/>
        <item m="1" x="150"/>
        <item m="1" x="680"/>
        <item m="1" x="883"/>
        <item m="1" x="1204"/>
        <item m="1" x="449"/>
        <item m="1" x="480"/>
        <item m="1" x="981"/>
        <item m="1" x="733"/>
        <item m="1" x="671"/>
        <item m="1" x="285"/>
        <item m="1" x="1044"/>
        <item m="1" x="751"/>
        <item m="1" x="452"/>
        <item m="1" x="617"/>
        <item m="1" x="1337"/>
        <item m="1" x="894"/>
        <item m="1" x="729"/>
        <item m="1" x="594"/>
        <item m="1" x="342"/>
        <item m="1" x="654"/>
        <item m="1" x="1381"/>
        <item m="1" x="216"/>
        <item m="1" x="619"/>
        <item m="1" x="1553"/>
        <item m="1" x="133"/>
        <item m="1" x="288"/>
        <item m="1" x="868"/>
        <item m="1" x="1452"/>
        <item m="1" x="299"/>
        <item m="1" x="997"/>
        <item m="1" x="184"/>
        <item m="1" x="603"/>
        <item m="1" x="1300"/>
        <item m="1" x="767"/>
        <item m="1" x="310"/>
        <item m="1" x="1358"/>
        <item m="1" x="395"/>
        <item m="1" x="24"/>
        <item m="1" x="691"/>
        <item m="1" x="690"/>
        <item m="1" x="1408"/>
        <item m="1" x="1405"/>
        <item m="1" x="1506"/>
        <item m="1" x="406"/>
        <item m="1" x="1533"/>
        <item m="1" x="213"/>
        <item m="1" x="265"/>
        <item m="1" x="9"/>
        <item m="1" x="147"/>
        <item m="1" x="783"/>
        <item m="1" x="1319"/>
        <item m="1" x="1027"/>
        <item m="1" x="622"/>
        <item m="1" x="1417"/>
        <item m="1" x="996"/>
        <item m="1" x="175"/>
        <item m="1" x="683"/>
        <item m="1" x="928"/>
        <item m="1" x="1254"/>
        <item m="1" x="505"/>
        <item m="1" x="818"/>
        <item m="1" x="987"/>
        <item m="1" x="815"/>
        <item m="1" x="267"/>
        <item m="1" x="1074"/>
        <item m="1" x="180"/>
        <item m="1" x="882"/>
        <item m="1" x="741"/>
        <item m="1" x="333"/>
        <item m="1" x="555"/>
        <item m="1" x="711"/>
        <item m="1" x="1448"/>
        <item m="1" x="396"/>
        <item m="1" x="1135"/>
        <item m="1" x="860"/>
        <item m="1" x="1054"/>
        <item m="1" x="1388"/>
        <item m="1" x="515"/>
        <item x="0"/>
        <item m="1" x="328"/>
        <item m="1" x="1130"/>
        <item m="1" x="1466"/>
        <item m="1" x="426"/>
        <item m="1" x="361"/>
        <item m="1" x="893"/>
        <item m="1" x="857"/>
        <item m="1" x="1370"/>
        <item m="1" x="1525"/>
        <item m="1" x="1351"/>
        <item m="1" x="210"/>
        <item m="1" x="694"/>
        <item m="1" x="1205"/>
        <item m="1" x="1404"/>
        <item m="1" x="1270"/>
        <item m="1" x="1214"/>
        <item m="1" x="574"/>
        <item m="1" x="823"/>
        <item m="1" x="52"/>
        <item m="1" x="1311"/>
        <item m="1" x="1026"/>
        <item m="1" x="139"/>
        <item m="1" x="516"/>
        <item m="1" x="1164"/>
        <item m="1" x="1454"/>
        <item m="1" x="1080"/>
        <item m="1" x="1223"/>
        <item m="1" x="1228"/>
        <item m="1" x="321"/>
        <item m="1" x="569"/>
        <item m="1" x="1421"/>
        <item m="1" x="471"/>
        <item m="1" x="1296"/>
        <item m="1" x="940"/>
        <item m="1" x="859"/>
        <item m="1" x="994"/>
        <item m="1" x="1257"/>
        <item m="1" x="792"/>
        <item m="1" x="673"/>
        <item m="1" x="934"/>
        <item m="1" x="921"/>
        <item m="1" x="703"/>
        <item m="1" x="446"/>
        <item m="1" x="1249"/>
        <item m="1" x="848"/>
        <item m="1" x="48"/>
        <item m="1" x="1110"/>
        <item m="1" x="1309"/>
        <item m="1" x="111"/>
        <item m="1" x="1520"/>
        <item m="1" x="49"/>
        <item m="1" x="1562"/>
        <item m="1" x="290"/>
        <item m="1" x="804"/>
        <item m="1" x="1070"/>
        <item m="1" x="183"/>
        <item m="1" x="664"/>
        <item m="1" x="376"/>
        <item m="1" x="627"/>
        <item m="1" x="1"/>
        <item m="1" x="791"/>
        <item m="1" x="286"/>
        <item m="1" x="772"/>
        <item m="1" x="384"/>
        <item m="1" x="367"/>
        <item m="1" x="470"/>
        <item m="1" x="464"/>
        <item m="1" x="414"/>
        <item m="1" x="870"/>
        <item m="1" x="877"/>
        <item m="1" x="453"/>
        <item m="1" x="1261"/>
        <item m="1" x="370"/>
        <item m="1" x="1211"/>
        <item m="1" x="153"/>
        <item m="1" x="1016"/>
        <item m="1" x="1514"/>
        <item m="1" x="545"/>
        <item m="1" x="23"/>
        <item m="1" x="336"/>
        <item m="1" x="720"/>
        <item m="1" x="351"/>
        <item m="1" x="853"/>
        <item m="1" x="1332"/>
        <item m="1" x="118"/>
        <item m="1" x="115"/>
        <item m="1" x="1512"/>
        <item m="1" x="25"/>
        <item m="1" x="778"/>
        <item m="1" x="241"/>
        <item m="1" x="352"/>
        <item m="1" x="135"/>
        <item m="1" x="108"/>
        <item m="1" x="1116"/>
        <item m="1" x="1471"/>
        <item m="1" x="1188"/>
        <item m="1" x="1268"/>
        <item m="1" x="835"/>
        <item m="1" x="131"/>
        <item m="1" x="1203"/>
        <item m="1" x="1117"/>
        <item m="1" x="797"/>
        <item m="1" x="1262"/>
        <item m="1" x="923"/>
        <item m="1" x="1545"/>
        <item m="1" x="360"/>
        <item m="1" x="1215"/>
        <item m="1" x="1020"/>
        <item m="1" x="158"/>
        <item m="1" x="353"/>
        <item m="1" x="1444"/>
        <item m="1" x="1542"/>
        <item m="1" x="1360"/>
        <item m="1" x="335"/>
        <item m="1" x="427"/>
        <item m="1" x="730"/>
        <item m="1" x="765"/>
        <item m="1" x="33"/>
        <item m="1" x="435"/>
        <item m="1" x="1352"/>
        <item m="1" x="251"/>
        <item m="1" x="165"/>
        <item m="1" x="793"/>
        <item m="1" x="650"/>
        <item m="1" x="1073"/>
        <item m="1" x="948"/>
        <item m="1" x="202"/>
        <item m="1" x="200"/>
        <item m="1" x="977"/>
        <item m="1" x="866"/>
        <item m="1" x="591"/>
        <item m="1" x="80"/>
        <item m="1" x="1154"/>
        <item m="1" x="377"/>
        <item m="1" x="596"/>
        <item m="1" x="2"/>
        <item m="1" x="295"/>
        <item m="1" x="732"/>
        <item m="1" x="424"/>
        <item m="1" x="1085"/>
        <item m="1" x="813"/>
        <item m="1" x="240"/>
        <item m="1" x="829"/>
        <item m="1" x="1150"/>
        <item m="1" x="677"/>
        <item m="1" x="771"/>
        <item m="1" x="98"/>
        <item m="1" x="375"/>
        <item m="1" x="698"/>
        <item m="1" x="122"/>
        <item m="1" x="492"/>
        <item m="1" x="1461"/>
        <item m="1" x="909"/>
        <item m="1" x="440"/>
        <item m="1" x="975"/>
        <item m="1" x="1481"/>
        <item m="1" x="393"/>
        <item m="1" x="925"/>
        <item m="1" x="1190"/>
        <item m="1" x="1102"/>
        <item m="1" x="1543"/>
        <item m="1" x="144"/>
        <item m="1" x="161"/>
        <item m="1" x="431"/>
        <item m="1" x="157"/>
        <item m="1" x="450"/>
        <item m="1" x="1500"/>
        <item m="1" x="1302"/>
        <item m="1" x="145"/>
        <item m="1" x="941"/>
        <item m="1" x="461"/>
        <item m="1" x="1286"/>
        <item m="1" x="1538"/>
        <item m="1" x="1306"/>
        <item m="1" x="1315"/>
        <item m="1" x="587"/>
        <item m="1" x="1065"/>
        <item m="1" x="407"/>
        <item m="1" x="1144"/>
        <item m="1" x="1363"/>
        <item m="1" x="1503"/>
        <item m="1" x="1479"/>
        <item m="1" x="354"/>
        <item m="1" x="197"/>
        <item m="1" x="1182"/>
        <item m="1" x="358"/>
        <item m="1" x="1221"/>
        <item m="1" x="451"/>
        <item m="1" x="1379"/>
        <item m="1" x="1292"/>
        <item m="1" x="951"/>
        <item m="1" x="411"/>
        <item m="1" x="85"/>
        <item m="1" x="962"/>
        <item m="1" x="965"/>
        <item m="1" x="916"/>
        <item m="1" x="1385"/>
        <item m="1" x="1348"/>
        <item m="1" x="551"/>
        <item m="1" x="120"/>
        <item m="1" x="7"/>
        <item m="1" x="1147"/>
        <item m="1" x="630"/>
        <item m="1" x="718"/>
        <item m="1" x="955"/>
        <item m="1" x="37"/>
        <item m="1" x="935"/>
        <item m="1" x="256"/>
        <item m="1" x="155"/>
        <item m="1" x="105"/>
        <item m="1" x="985"/>
        <item m="1" x="501"/>
        <item m="1" x="226"/>
        <item m="1" x="1253"/>
        <item m="1" x="938"/>
        <item m="1" x="1105"/>
        <item m="1" x="1128"/>
        <item m="1" x="1159"/>
        <item m="1" x="181"/>
        <item m="1" x="1242"/>
        <item m="1" x="808"/>
        <item m="1" x="1142"/>
        <item m="1" x="1323"/>
        <item m="1" x="448"/>
        <item m="1" x="986"/>
        <item m="1" x="774"/>
        <item m="1" x="331"/>
        <item m="1" x="369"/>
        <item m="1" x="1022"/>
        <item m="1" x="917"/>
        <item m="1" x="1534"/>
        <item m="1" x="1389"/>
        <item m="1" x="1166"/>
        <item m="1" x="337"/>
        <item m="1" x="1100"/>
        <item m="1" x="1420"/>
        <item m="1" x="1057"/>
        <item m="1" x="812"/>
        <item m="1" x="274"/>
        <item m="1" x="1140"/>
        <item m="1" x="1002"/>
        <item m="1" x="1087"/>
        <item m="1" x="639"/>
        <item m="1" x="825"/>
        <item m="1" x="1007"/>
        <item m="1" x="249"/>
        <item m="1" x="374"/>
        <item m="1" x="1494"/>
        <item m="1" x="607"/>
        <item m="1" x="16"/>
        <item m="1" x="1056"/>
        <item m="1" x="1413"/>
        <item m="1" x="1273"/>
        <item m="1" x="990"/>
        <item m="1" x="1560"/>
        <item m="1" x="1346"/>
        <item m="1" x="931"/>
        <item m="1" x="1383"/>
        <item m="1" x="606"/>
        <item m="1" x="1508"/>
        <item m="1" x="640"/>
        <item m="1" x="309"/>
        <item m="1" x="1321"/>
        <item m="1" x="1137"/>
        <item m="1" x="1187"/>
        <item m="1" x="598"/>
        <item m="1" x="63"/>
        <item m="1" x="269"/>
        <item m="1" x="1060"/>
        <item m="1" x="186"/>
        <item m="1" x="886"/>
        <item m="1" x="790"/>
        <item m="1" x="403"/>
        <item m="1" x="608"/>
        <item m="1" x="1288"/>
        <item m="1" x="79"/>
        <item m="1" x="638"/>
        <item m="1" x="244"/>
        <item m="1" x="1015"/>
        <item m="1" x="1076"/>
        <item m="1" x="1198"/>
        <item m="1" x="143"/>
        <item m="1" x="537"/>
        <item m="1" x="770"/>
        <item m="1" x="958"/>
        <item m="1" x="1145"/>
        <item m="1" x="75"/>
        <item m="1" x="526"/>
        <item m="1" x="538"/>
        <item m="1" x="1528"/>
        <item m="1" x="1241"/>
        <item m="1" x="838"/>
        <item m="1" x="102"/>
        <item m="1" x="314"/>
        <item m="1" x="1493"/>
        <item m="1" x="1317"/>
        <item m="1" x="904"/>
        <item m="1" x="1546"/>
        <item m="1" x="62"/>
        <item m="1" x="31"/>
        <item m="1" x="1265"/>
        <item m="1" x="113"/>
        <item m="1" x="800"/>
        <item m="1" x="726"/>
        <item m="1" x="35"/>
        <item m="1" x="1541"/>
        <item m="1" x="346"/>
        <item m="1" x="831"/>
        <item m="1" x="1127"/>
        <item m="1" x="668"/>
        <item m="1" x="32"/>
        <item m="1" x="773"/>
        <item m="1" x="34"/>
        <item m="1" x="743"/>
        <item m="1" x="1432"/>
        <item m="1" x="11"/>
        <item m="1" x="1526"/>
        <item m="1" x="88"/>
        <item m="1" x="428"/>
        <item m="1" x="304"/>
        <item m="1" x="937"/>
        <item m="1" x="1156"/>
        <item m="1" x="914"/>
        <item m="1" x="881"/>
        <item m="1" x="430"/>
        <item m="1" x="933"/>
        <item m="1" x="475"/>
        <item m="1" x="1397"/>
        <item m="1" x="511"/>
        <item m="1" x="1443"/>
        <item m="1" x="283"/>
        <item m="1" x="1003"/>
        <item m="1" x="560"/>
        <item m="1" x="513"/>
        <item m="1" x="1083"/>
        <item m="1" x="565"/>
        <item m="1" x="633"/>
        <item m="1" x="1507"/>
        <item m="1" x="10"/>
        <item m="1" x="1517"/>
        <item m="1" x="739"/>
        <item m="1" x="1459"/>
        <item m="1" x="748"/>
        <item m="1" x="1049"/>
        <item m="1" x="1499"/>
        <item m="1" x="1141"/>
        <item m="1" x="418"/>
        <item m="1" x="529"/>
        <item m="1" x="527"/>
        <item m="1" x="1008"/>
        <item m="1" x="166"/>
        <item m="1" x="701"/>
        <item m="1" x="284"/>
        <item m="1" x="1035"/>
        <item m="1" x="462"/>
        <item m="1" x="566"/>
        <item m="1" x="215"/>
        <item m="1" x="1334"/>
        <item m="1" x="1372"/>
        <item m="1" x="494"/>
        <item m="1" x="754"/>
        <item m="1" x="684"/>
        <item m="1" x="1476"/>
        <item m="1" x="693"/>
        <item m="1" x="245"/>
        <item m="1" x="1058"/>
        <item m="1" x="1316"/>
        <item m="1" x="738"/>
        <item m="1" x="1232"/>
        <item m="1" x="429"/>
        <item m="1" x="1226"/>
        <item m="1" x="602"/>
        <item m="1" x="568"/>
        <item m="1" x="302"/>
        <item m="1" x="1368"/>
        <item m="1" x="469"/>
        <item m="1" x="1149"/>
        <item m="1" x="1167"/>
        <item m="1" x="136"/>
        <item m="1" x="507"/>
        <item m="1" x="400"/>
        <item m="1" x="1072"/>
        <item m="1" x="867"/>
        <item m="1" x="1411"/>
        <item m="1" x="710"/>
        <item m="1" x="504"/>
        <item m="1" x="66"/>
        <item m="1" x="534"/>
        <item m="1" x="1235"/>
        <item m="1" x="457"/>
        <item m="1" x="208"/>
        <item m="1" x="1224"/>
        <item m="1" x="236"/>
        <item m="1" x="1023"/>
        <item m="1" x="1415"/>
        <item m="1" x="579"/>
        <item m="1" x="303"/>
        <item m="1" x="1047"/>
        <item m="1" x="109"/>
        <item m="1" x="952"/>
        <item m="1" x="173"/>
        <item m="1" x="324"/>
        <item m="1" x="502"/>
        <item m="1" x="476"/>
        <item m="1" x="1168"/>
        <item m="1" x="911"/>
        <item m="1" x="1025"/>
        <item m="1" x="1327"/>
        <item m="1" x="293"/>
        <item m="1" x="539"/>
        <item m="1" x="1376"/>
        <item m="1" x="1362"/>
        <item m="1" x="901"/>
        <item m="1" x="590"/>
        <item m="1" x="1006"/>
        <item m="1" x="1447"/>
        <item m="1" x="227"/>
        <item m="1" x="42"/>
        <item m="1" x="1069"/>
        <item m="1" x="585"/>
        <item m="1" x="76"/>
        <item m="1" x="646"/>
        <item m="1" x="415"/>
        <item m="1" x="932"/>
        <item m="1" x="1357"/>
        <item m="1" x="1260"/>
        <item m="1" x="323"/>
        <item m="1" x="794"/>
        <item m="1" x="618"/>
        <item m="1" x="1152"/>
        <item m="1" x="563"/>
        <item m="1" x="5"/>
        <item m="1" x="1532"/>
        <item m="1" x="1391"/>
        <item m="1" x="869"/>
        <item m="1" x="1021"/>
        <item m="1" x="864"/>
        <item m="1" x="593"/>
        <item m="1" x="816"/>
        <item m="1" x="686"/>
        <item m="1" x="954"/>
        <item m="1" x="834"/>
        <item m="1" x="1178"/>
        <item m="1" x="1041"/>
        <item m="1" x="266"/>
        <item m="1" x="372"/>
        <item m="1" x="781"/>
        <item m="1" x="822"/>
        <item m="1" x="257"/>
        <item m="1" x="1326"/>
        <item m="1" x="433"/>
        <item m="1" x="533"/>
        <item m="1" x="1468"/>
        <item m="1" x="347"/>
        <item m="1" x="1564"/>
        <item m="1" x="747"/>
        <item m="1" x="595"/>
        <item m="1" x="885"/>
        <item m="1" x="1029"/>
        <item m="1" x="1244"/>
        <item m="1" x="322"/>
        <item m="1" x="1424"/>
        <item m="1" x="1063"/>
        <item m="1" x="600"/>
        <item m="1" x="422"/>
        <item m="1" x="1458"/>
        <item m="1" x="803"/>
        <item m="1" x="695"/>
        <item m="1" x="528"/>
        <item m="1" x="713"/>
        <item m="1" x="242"/>
        <item m="1" x="760"/>
        <item m="1" x="182"/>
        <item m="1" x="1356"/>
        <item m="1" x="550"/>
        <item m="1" x="110"/>
        <item m="1" x="1343"/>
        <item m="1" x="53"/>
        <item m="1" x="620"/>
        <item m="1" x="1122"/>
        <item m="1" x="689"/>
        <item m="1" x="434"/>
        <item m="1" x="456"/>
        <item m="1" x="341"/>
        <item m="1" x="1435"/>
        <item m="1" x="1299"/>
        <item m="1" x="1055"/>
        <item m="1" x="1436"/>
        <item m="1" x="592"/>
        <item m="1" x="36"/>
        <item m="1" x="1096"/>
        <item m="1" x="364"/>
        <item m="1" x="637"/>
        <item m="1" x="897"/>
        <item m="1" x="1043"/>
        <item m="1" x="146"/>
        <item m="1" x="217"/>
        <item m="1" x="1513"/>
        <item m="1" x="972"/>
        <item m="1" x="61"/>
        <item m="1" x="1132"/>
        <item m="1" x="1123"/>
        <item m="1" x="1162"/>
        <item m="1" x="896"/>
        <item m="1" x="999"/>
        <item m="1" x="1470"/>
        <item m="1" x="140"/>
        <item m="1" x="1361"/>
        <item m="1" x="895"/>
        <item m="1" x="232"/>
        <item m="1" x="649"/>
        <item m="1" x="1275"/>
        <item m="1" x="727"/>
        <item m="1" x="1307"/>
        <item m="1" x="889"/>
        <item m="1" x="811"/>
        <item m="1" x="465"/>
        <item m="1" x="250"/>
        <item m="1" x="1439"/>
        <item m="1" x="1092"/>
        <item m="1" x="19"/>
        <item m="1" x="1522"/>
        <item m="1" x="319"/>
        <item m="1" x="1446"/>
        <item m="1" x="610"/>
        <item m="1" x="1400"/>
        <item m="1" x="966"/>
        <item m="1" x="880"/>
        <item m="1" x="219"/>
        <item m="1" x="1231"/>
        <item m="1" x="15"/>
        <item m="1" x="616"/>
        <item m="1" x="93"/>
        <item m="1" x="970"/>
        <item m="1" x="1437"/>
        <item m="1" x="918"/>
        <item m="1" x="998"/>
        <item m="1" x="1455"/>
        <item m="1" x="106"/>
        <item m="1" x="1176"/>
        <item m="1" x="281"/>
        <item m="1" x="858"/>
        <item m="1" x="669"/>
        <item m="1" x="1423"/>
        <item m="1" x="1483"/>
        <item m="1" x="780"/>
        <item m="1" x="1169"/>
        <item m="1" x="1485"/>
        <item m="1" x="509"/>
        <item m="1" x="1206"/>
        <item m="1" x="447"/>
        <item m="1" x="229"/>
        <item m="1" x="162"/>
        <item m="1" x="1501"/>
        <item m="1" x="1433"/>
        <item m="1" x="57"/>
        <item m="1" x="871"/>
        <item m="1" x="805"/>
        <item m="1" x="623"/>
        <item m="1" x="983"/>
        <item m="1" x="1390"/>
        <item m="1" x="1181"/>
        <item m="1" x="8"/>
        <item m="1" x="1378"/>
        <item m="1" x="632"/>
        <item m="1" x="715"/>
        <item m="1" x="211"/>
        <item m="1" x="189"/>
        <item m="1" x="1011"/>
        <item m="1" x="1174"/>
        <item m="1" x="298"/>
        <item m="1" x="1349"/>
        <item m="1" x="1491"/>
        <item m="1" x="836"/>
        <item m="1" x="339"/>
        <item m="1" x="1394"/>
        <item m="1" x="379"/>
        <item m="1" x="1097"/>
        <item m="1" x="316"/>
        <item m="1" x="69"/>
        <item m="1" x="1081"/>
        <item m="1" x="1284"/>
        <item m="1" x="1457"/>
        <item m="1" x="667"/>
        <item m="1" x="540"/>
        <item m="1" x="171"/>
        <item m="1" x="629"/>
        <item m="1" x="1412"/>
        <item m="1" x="381"/>
        <item m="1" x="1194"/>
        <item m="1" x="872"/>
        <item m="1" x="580"/>
        <item m="1" x="1347"/>
        <item m="1" x="132"/>
        <item m="1" x="663"/>
        <item m="1" x="483"/>
        <item m="1" x="412"/>
        <item m="1" x="73"/>
        <item m="1" x="1498"/>
        <item m="1" x="570"/>
        <item m="1" x="96"/>
        <item m="1" x="1234"/>
        <item m="1" x="840"/>
        <item m="1" x="486"/>
        <item m="1" x="1294"/>
        <item m="1" x="702"/>
        <item m="1" x="1207"/>
        <item m="1" x="837"/>
        <item m="1" x="982"/>
        <item m="1" x="56"/>
        <item m="1" x="1540"/>
        <item m="1" x="559"/>
        <item m="1" x="521"/>
        <item m="1" x="873"/>
        <item m="1" x="832"/>
        <item m="1" x="1113"/>
        <item m="1" x="1066"/>
        <item m="1" x="750"/>
        <item m="1" x="1101"/>
        <item m="1" x="54"/>
        <item m="1" x="225"/>
        <item m="1" x="195"/>
        <item m="1" x="100"/>
        <item m="1" x="721"/>
        <item m="1" x="1264"/>
        <item m="1" x="402"/>
        <item m="1" x="945"/>
        <item m="1" x="1040"/>
        <item m="1" x="1017"/>
        <item m="1" x="532"/>
        <item m="1" x="1382"/>
        <item m="1" x="798"/>
        <item m="1" x="363"/>
        <item m="1" x="1527"/>
        <item m="1" x="1287"/>
        <item m="1" x="1121"/>
        <item m="1" x="820"/>
        <item m="1" x="1366"/>
        <item m="1" x="887"/>
        <item m="1" x="399"/>
        <item m="1" x="1091"/>
        <item m="1" x="847"/>
        <item m="1" x="1449"/>
      </items>
    </pivotField>
    <pivotField axis="axisRow" compact="0" outline="0" showAll="0" defaultSubtotal="0">
      <items count="1425">
        <item x="0"/>
        <item m="1" x="627"/>
        <item m="1" x="352"/>
        <item m="1" x="17"/>
        <item m="1" x="411"/>
        <item m="1" x="848"/>
        <item m="1" x="153"/>
        <item m="1" x="515"/>
        <item m="1" x="604"/>
        <item m="1" x="483"/>
        <item m="1" x="638"/>
        <item m="1" x="669"/>
        <item m="1" x="1202"/>
        <item m="1" x="505"/>
        <item m="1" x="891"/>
        <item m="1" x="653"/>
        <item m="1" x="805"/>
        <item m="1" x="959"/>
        <item m="1" x="807"/>
        <item m="1" x="380"/>
        <item m="1" x="615"/>
        <item m="1" x="1283"/>
        <item m="1" x="607"/>
        <item m="1" x="706"/>
        <item m="1" x="555"/>
        <item m="1" x="1393"/>
        <item m="1" x="242"/>
        <item m="1" x="370"/>
        <item m="1" x="383"/>
        <item m="1" x="436"/>
        <item m="1" x="931"/>
        <item m="1" x="489"/>
        <item m="1" x="1031"/>
        <item m="1" x="528"/>
        <item m="1" x="1072"/>
        <item m="1" x="367"/>
        <item m="1" x="1420"/>
        <item m="1" x="835"/>
        <item m="1" x="313"/>
        <item m="1" x="1320"/>
        <item m="1" x="36"/>
        <item m="1" x="743"/>
        <item m="1" x="341"/>
        <item m="1" x="541"/>
        <item m="1" x="135"/>
        <item m="1" x="1032"/>
        <item m="1" x="55"/>
        <item m="1" x="867"/>
        <item m="1" x="764"/>
        <item m="1" x="924"/>
        <item m="1" x="710"/>
        <item m="1" x="338"/>
        <item m="1" x="152"/>
        <item m="1" x="69"/>
        <item m="1" x="157"/>
        <item m="1" x="568"/>
        <item m="1" x="16"/>
        <item m="1" x="1248"/>
        <item m="1" x="1041"/>
        <item m="1" x="1331"/>
        <item m="1" x="5"/>
        <item m="1" x="1050"/>
        <item m="1" x="1131"/>
        <item m="1" x="715"/>
        <item m="1" x="670"/>
        <item m="1" x="908"/>
        <item m="1" x="168"/>
        <item m="1" x="744"/>
        <item m="1" x="868"/>
        <item m="1" x="1106"/>
        <item m="1" x="1288"/>
        <item m="1" x="595"/>
        <item m="1" x="324"/>
        <item m="1" x="719"/>
        <item m="1" x="424"/>
        <item m="1" x="1399"/>
        <item m="1" x="920"/>
        <item m="1" x="1197"/>
        <item m="1" x="544"/>
        <item m="1" x="1358"/>
        <item m="1" x="973"/>
        <item m="1" x="1020"/>
        <item m="1" x="251"/>
        <item m="1" x="590"/>
        <item m="1" x="20"/>
        <item m="1" x="725"/>
        <item m="1" x="1086"/>
        <item m="1" x="981"/>
        <item m="1" x="1051"/>
        <item m="1" x="697"/>
        <item m="1" x="344"/>
        <item m="1" x="77"/>
        <item m="1" x="796"/>
        <item m="1" x="1252"/>
        <item m="1" x="409"/>
        <item m="1" x="201"/>
        <item m="1" x="932"/>
        <item m="1" x="830"/>
        <item m="1" x="193"/>
        <item m="1" x="1226"/>
        <item m="1" x="713"/>
        <item m="1" x="1104"/>
        <item m="1" x="25"/>
        <item m="1" x="264"/>
        <item m="1" x="534"/>
        <item m="1" x="1047"/>
        <item m="1" x="882"/>
        <item m="1" x="108"/>
        <item m="1" x="862"/>
        <item m="1" x="549"/>
        <item m="1" x="935"/>
        <item m="1" x="886"/>
        <item m="1" x="683"/>
        <item m="1" x="18"/>
        <item m="1" x="956"/>
        <item m="1" x="597"/>
        <item m="1" x="576"/>
        <item m="1" x="460"/>
        <item m="1" x="665"/>
        <item m="1" x="398"/>
        <item m="1" x="641"/>
        <item m="1" x="166"/>
        <item m="1" x="636"/>
        <item m="1" x="1220"/>
        <item m="1" x="322"/>
        <item m="1" x="1105"/>
        <item m="1" x="1304"/>
        <item m="1" x="1099"/>
        <item m="1" x="897"/>
        <item m="1" x="267"/>
        <item m="1" x="61"/>
        <item m="1" x="1255"/>
        <item m="1" x="712"/>
        <item m="1" x="846"/>
        <item m="1" x="23"/>
        <item m="1" x="1284"/>
        <item m="1" x="812"/>
        <item m="1" x="326"/>
        <item m="1" x="354"/>
        <item m="1" x="856"/>
        <item m="1" x="922"/>
        <item m="1" x="724"/>
        <item m="1" x="972"/>
        <item m="1" x="1158"/>
        <item m="1" x="1410"/>
        <item m="1" x="960"/>
        <item m="1" x="1065"/>
        <item m="1" x="360"/>
        <item m="1" x="698"/>
        <item m="1" x="476"/>
        <item m="1" x="172"/>
        <item m="1" x="648"/>
        <item m="1" x="133"/>
        <item m="1" x="502"/>
        <item m="1" x="207"/>
        <item m="1" x="1174"/>
        <item m="1" x="865"/>
        <item m="1" x="877"/>
        <item m="1" x="256"/>
        <item m="1" x="1360"/>
        <item m="1" x="910"/>
        <item m="1" x="225"/>
        <item m="1" x="994"/>
        <item m="1" x="1229"/>
        <item m="1" x="262"/>
        <item m="1" x="989"/>
        <item m="1" x="795"/>
        <item m="1" x="522"/>
        <item m="1" x="1381"/>
        <item m="1" x="752"/>
        <item m="1" x="1290"/>
        <item m="1" x="1297"/>
        <item m="1" x="50"/>
        <item m="1" x="1011"/>
        <item m="1" x="89"/>
        <item m="1" x="1374"/>
        <item m="1" x="156"/>
        <item m="1" x="584"/>
        <item m="1" x="660"/>
        <item m="1" x="501"/>
        <item m="1" x="342"/>
        <item m="1" x="1371"/>
        <item m="1" x="291"/>
        <item m="1" x="363"/>
        <item m="1" x="547"/>
        <item m="1" x="1176"/>
        <item m="1" x="277"/>
        <item m="1" x="155"/>
        <item m="1" x="1295"/>
        <item m="1" x="1201"/>
        <item m="1" x="1296"/>
        <item m="1" x="34"/>
        <item m="1" x="1"/>
        <item m="1" x="1336"/>
        <item m="1" x="1373"/>
        <item m="1" x="793"/>
        <item m="1" x="1121"/>
        <item m="1" x="1392"/>
        <item m="1" x="687"/>
        <item m="1" x="311"/>
        <item m="1" x="358"/>
        <item m="1" x="110"/>
        <item m="1" x="376"/>
        <item m="1" x="247"/>
        <item m="1" x="160"/>
        <item m="1" x="524"/>
        <item m="1" x="954"/>
        <item m="1" x="412"/>
        <item m="1" x="100"/>
        <item m="1" x="1167"/>
        <item m="1" x="1199"/>
        <item m="1" x="794"/>
        <item m="1" x="945"/>
        <item m="1" x="280"/>
        <item m="1" x="1224"/>
        <item m="1" x="1098"/>
        <item m="1" x="24"/>
        <item m="1" x="1012"/>
        <item m="1" x="1418"/>
        <item m="1" x="67"/>
        <item m="1" x="315"/>
        <item m="1" x="825"/>
        <item m="1" x="518"/>
        <item m="1" x="1091"/>
        <item m="1" x="776"/>
        <item m="1" x="453"/>
        <item m="1" x="1021"/>
        <item m="1" x="778"/>
        <item m="1" x="433"/>
        <item m="1" x="295"/>
        <item m="1" x="759"/>
        <item m="1" x="1314"/>
        <item m="1" x="1171"/>
        <item m="1" x="287"/>
        <item m="1" x="806"/>
        <item m="1" x="263"/>
        <item m="1" x="125"/>
        <item m="1" x="333"/>
        <item m="1" x="765"/>
        <item m="1" x="730"/>
        <item m="1" x="1377"/>
        <item m="1" x="1421"/>
        <item m="1" x="619"/>
        <item m="1" x="971"/>
        <item m="1" x="359"/>
        <item m="1" x="1003"/>
        <item m="1" x="283"/>
        <item m="1" x="1378"/>
        <item m="1" x="1236"/>
        <item m="1" x="269"/>
        <item m="1" x="1230"/>
        <item m="1" x="216"/>
        <item m="1" x="1388"/>
        <item m="1" x="650"/>
        <item m="1" x="632"/>
        <item m="1" x="561"/>
        <item m="1" x="872"/>
        <item m="1" x="198"/>
        <item m="1" x="1144"/>
        <item m="1" x="1232"/>
        <item m="1" x="1055"/>
        <item m="1" x="1039"/>
        <item m="1" x="1258"/>
        <item m="1" x="372"/>
        <item m="1" x="906"/>
        <item m="1" x="1217"/>
        <item m="1" x="128"/>
        <item m="1" x="982"/>
        <item m="1" x="1322"/>
        <item m="1" x="236"/>
        <item m="1" x="1369"/>
        <item m="1" x="472"/>
        <item m="1" x="58"/>
        <item m="1" x="952"/>
        <item m="1" x="1143"/>
        <item m="1" x="94"/>
        <item m="1" x="1118"/>
        <item m="1" x="470"/>
        <item m="1" x="782"/>
        <item m="1" x="48"/>
        <item m="1" x="1424"/>
        <item m="1" x="676"/>
        <item m="1" x="29"/>
        <item m="1" x="572"/>
        <item m="1" x="895"/>
        <item m="1" x="804"/>
        <item m="1" x="392"/>
        <item m="1" x="1367"/>
        <item m="1" x="248"/>
        <item m="1" x="1146"/>
        <item m="1" x="664"/>
        <item m="1" x="149"/>
        <item m="1" x="915"/>
        <item m="1" x="222"/>
        <item m="1" x="844"/>
        <item m="1" x="302"/>
        <item m="1" x="7"/>
        <item m="1" x="391"/>
        <item m="1" x="543"/>
        <item m="1" x="1411"/>
        <item m="1" x="919"/>
        <item m="1" x="709"/>
        <item m="1" x="1247"/>
        <item m="1" x="1341"/>
        <item m="1" x="892"/>
        <item m="1" x="611"/>
        <item m="1" x="1013"/>
        <item m="1" x="992"/>
        <item m="1" x="230"/>
        <item m="1" x="270"/>
        <item m="1" x="742"/>
        <item m="1" x="190"/>
        <item m="1" x="420"/>
        <item m="1" x="666"/>
        <item m="1" x="997"/>
        <item m="1" x="374"/>
        <item m="1" x="1063"/>
        <item m="1" x="957"/>
        <item m="1" x="286"/>
        <item m="1" x="589"/>
        <item m="1" x="525"/>
        <item m="1" x="355"/>
        <item m="1" x="327"/>
        <item m="1" x="907"/>
        <item m="1" x="11"/>
        <item m="1" x="170"/>
        <item m="1" x="213"/>
        <item m="1" x="419"/>
        <item m="1" x="875"/>
        <item m="1" x="442"/>
        <item m="1" x="127"/>
        <item m="1" x="792"/>
        <item m="1" x="772"/>
        <item m="1" x="1116"/>
        <item m="1" x="1115"/>
        <item m="1" x="1245"/>
        <item m="1" x="1223"/>
        <item m="1" x="462"/>
        <item m="1" x="192"/>
        <item m="1" x="246"/>
        <item m="1" x="786"/>
        <item m="1" x="273"/>
        <item m="1" x="583"/>
        <item m="1" x="53"/>
        <item m="1" x="304"/>
        <item m="1" x="1147"/>
        <item m="1" x="477"/>
        <item m="1" x="652"/>
        <item m="1" x="97"/>
        <item m="1" x="905"/>
        <item m="1" x="785"/>
        <item m="1" x="1340"/>
        <item m="1" x="255"/>
        <item m="1" x="1189"/>
        <item m="1" x="164"/>
        <item m="1" x="117"/>
        <item m="1" x="1275"/>
        <item m="1" x="1132"/>
        <item m="1" x="1142"/>
        <item m="1" x="386"/>
        <item m="1" x="307"/>
        <item m="1" x="642"/>
        <item m="1" x="723"/>
        <item m="1" x="1095"/>
        <item m="1" x="377"/>
        <item m="1" x="693"/>
        <item m="1" x="553"/>
        <item m="1" x="215"/>
        <item m="1" x="1046"/>
        <item m="1" x="1028"/>
        <item m="1" x="1215"/>
        <item m="1" x="227"/>
        <item m="1" x="373"/>
        <item m="1" x="1357"/>
        <item m="1" x="375"/>
        <item m="1" x="143"/>
        <item m="1" x="746"/>
        <item m="1" x="1071"/>
        <item m="1" x="774"/>
        <item m="1" x="829"/>
        <item m="1" x="894"/>
        <item m="1" x="282"/>
        <item m="1" x="408"/>
        <item m="1" x="103"/>
        <item m="1" x="1291"/>
        <item m="1" x="1332"/>
        <item m="1" x="901"/>
        <item m="1" x="574"/>
        <item m="1" x="1092"/>
        <item m="1" x="252"/>
        <item m="1" x="151"/>
        <item m="1" x="237"/>
        <item m="1" x="969"/>
        <item m="1" x="1265"/>
        <item m="1" x="718"/>
        <item m="1" x="588"/>
        <item m="1" x="999"/>
        <item m="1" x="961"/>
        <item m="1" x="1054"/>
        <item m="1" x="298"/>
        <item m="1" x="927"/>
        <item m="1" x="381"/>
        <item m="1" x="613"/>
        <item m="1" x="662"/>
        <item m="1" x="422"/>
        <item m="1" x="183"/>
        <item m="1" x="64"/>
        <item m="1" x="594"/>
        <item m="1" x="289"/>
        <item m="1" x="1315"/>
        <item m="1" x="728"/>
        <item m="1" x="1260"/>
        <item m="1" x="838"/>
        <item m="1" x="741"/>
        <item m="1" x="1096"/>
        <item m="1" x="542"/>
        <item m="1" x="205"/>
        <item m="1" x="447"/>
        <item m="1" x="1368"/>
        <item m="1" x="114"/>
        <item m="1" x="968"/>
        <item m="1" x="95"/>
        <item m="1" x="306"/>
        <item m="1" x="35"/>
        <item m="1" x="975"/>
        <item m="1" x="711"/>
        <item m="1" x="511"/>
        <item m="1" x="1254"/>
        <item m="1" x="231"/>
        <item m="1" x="821"/>
        <item m="1" x="371"/>
        <item m="1" x="478"/>
        <item m="1" x="8"/>
        <item m="1" x="936"/>
        <item m="1" x="1400"/>
        <item m="1" x="493"/>
        <item m="1" x="694"/>
        <item m="1" x="700"/>
        <item m="1" x="232"/>
        <item m="1" x="909"/>
        <item m="1" x="129"/>
        <item m="1" x="1294"/>
        <item m="1" x="837"/>
        <item m="1" x="228"/>
        <item m="1" x="1235"/>
        <item m="1" x="496"/>
        <item m="1" x="339"/>
        <item m="1" x="1110"/>
        <item m="1" x="1282"/>
        <item m="1" x="943"/>
        <item m="1" x="680"/>
        <item m="1" x="331"/>
        <item m="1" x="401"/>
        <item m="1" x="1157"/>
        <item m="1" x="986"/>
        <item m="1" x="575"/>
        <item m="1" x="469"/>
        <item m="1" x="104"/>
        <item m="1" x="74"/>
        <item m="1" x="1364"/>
        <item m="1" x="203"/>
        <item m="1" x="1082"/>
        <item m="1" x="1280"/>
        <item m="1" x="823"/>
        <item m="1" x="756"/>
        <item m="1" x="120"/>
        <item m="1" x="471"/>
        <item m="1" x="827"/>
        <item m="1" x="1108"/>
        <item m="1" x="479"/>
        <item m="1" x="93"/>
        <item m="1" x="946"/>
        <item m="1" x="938"/>
        <item m="1" x="1175"/>
        <item m="1" x="831"/>
        <item m="1" x="564"/>
        <item m="1" x="735"/>
        <item m="1" x="686"/>
        <item m="1" x="403"/>
        <item m="1" x="214"/>
        <item m="1" x="1036"/>
        <item m="1" x="689"/>
        <item m="1" x="714"/>
        <item m="1" x="124"/>
        <item m="1" x="672"/>
        <item m="1" x="1191"/>
        <item m="1" x="898"/>
        <item m="1" x="1330"/>
        <item m="1" x="234"/>
        <item m="1" x="43"/>
        <item m="1" x="454"/>
        <item m="1" x="389"/>
        <item m="1" x="1366"/>
        <item m="1" x="640"/>
        <item m="1" x="1010"/>
        <item m="1" x="1409"/>
        <item m="1" x="560"/>
        <item m="1" x="99"/>
        <item m="1" x="917"/>
        <item m="1" x="148"/>
        <item m="1" x="596"/>
        <item m="1" x="631"/>
        <item m="1" x="365"/>
        <item m="1" x="175"/>
        <item m="1" x="482"/>
        <item m="1" x="1149"/>
        <item m="1" x="577"/>
        <item m="1" x="540"/>
        <item m="1" x="435"/>
        <item m="1" x="1007"/>
        <item m="1" x="54"/>
        <item m="1" x="923"/>
        <item m="1" x="4"/>
        <item m="1" x="803"/>
        <item m="1" x="395"/>
        <item m="1" x="802"/>
        <item m="1" x="40"/>
        <item m="1" x="1059"/>
        <item m="1" x="244"/>
        <item m="1" x="684"/>
        <item m="1" x="816"/>
        <item m="1" x="498"/>
        <item m="1" x="991"/>
        <item m="1" x="850"/>
        <item m="1" x="726"/>
        <item m="1" x="126"/>
        <item m="1" x="254"/>
        <item m="1" x="1270"/>
        <item m="1" x="59"/>
        <item m="1" x="268"/>
        <item m="1" x="1342"/>
        <item m="1" x="674"/>
        <item m="1" x="3"/>
        <item m="1" x="123"/>
        <item m="1" x="187"/>
        <item m="1" x="617"/>
        <item m="1" x="942"/>
        <item m="1" x="845"/>
        <item m="1" x="675"/>
        <item m="1" x="279"/>
        <item m="1" x="857"/>
        <item m="1" x="1278"/>
        <item m="1" x="1408"/>
        <item m="1" x="1188"/>
        <item m="1" x="720"/>
        <item m="1" x="1145"/>
        <item m="1" x="791"/>
        <item m="1" x="1308"/>
        <item m="1" x="1133"/>
        <item m="1" x="281"/>
        <item m="1" x="721"/>
        <item m="1" x="965"/>
        <item m="1" x="606"/>
        <item m="1" x="1359"/>
        <item m="1" x="131"/>
        <item m="1" x="1301"/>
        <item m="1" x="620"/>
        <item m="1" x="318"/>
        <item m="1" x="44"/>
        <item m="1" x="647"/>
        <item m="1" x="1416"/>
        <item m="1" x="235"/>
        <item m="1" x="1415"/>
        <item m="1" x="356"/>
        <item m="1" x="1173"/>
        <item m="1" x="1194"/>
        <item m="1" x="328"/>
        <item m="1" x="937"/>
        <item m="1" x="616"/>
        <item m="1" x="481"/>
        <item m="1" x="191"/>
        <item m="1" x="1193"/>
        <item m="1" x="467"/>
        <item m="1" x="673"/>
        <item m="1" x="71"/>
        <item m="1" x="449"/>
        <item m="1" x="196"/>
        <item m="1" x="448"/>
        <item m="1" x="1170"/>
        <item m="1" x="585"/>
        <item m="1" x="1339"/>
        <item m="1" x="217"/>
        <item m="1" x="174"/>
        <item m="1" x="531"/>
        <item m="1" x="852"/>
        <item m="1" x="955"/>
        <item m="1" x="1166"/>
        <item m="1" x="514"/>
        <item m="1" x="285"/>
        <item m="1" x="271"/>
        <item m="1" x="1385"/>
        <item m="1" x="434"/>
        <item m="1" x="1309"/>
        <item m="1" x="1066"/>
        <item m="1" x="851"/>
        <item m="1" x="474"/>
        <item m="1" x="1141"/>
        <item m="1" x="206"/>
        <item m="1" x="546"/>
        <item m="1" x="487"/>
        <item m="1" x="179"/>
        <item m="1" x="144"/>
        <item m="1" x="106"/>
        <item m="1" x="863"/>
        <item m="1" x="1097"/>
        <item m="1" x="916"/>
        <item m="1" x="703"/>
        <item m="1" x="185"/>
        <item m="1" x="415"/>
        <item m="1" x="557"/>
        <item m="1" x="1190"/>
        <item m="1" x="928"/>
        <item m="1" x="599"/>
        <item m="1" x="651"/>
        <item m="1" x="510"/>
        <item m="1" x="176"/>
        <item m="1" x="737"/>
        <item m="1" x="1211"/>
        <item m="1" x="1136"/>
        <item m="1" x="1302"/>
        <item m="1" x="1285"/>
        <item m="1" x="1139"/>
        <item m="1" x="1212"/>
        <item m="1" x="323"/>
        <item m="1" x="1380"/>
        <item m="1" x="396"/>
        <item m="1" x="847"/>
        <item m="1" x="1042"/>
        <item m="1" x="685"/>
        <item m="1" x="1348"/>
        <item m="1" x="1286"/>
        <item m="1" x="351"/>
        <item m="1" x="1277"/>
        <item m="1" x="1002"/>
        <item m="1" x="220"/>
        <item m="1" x="274"/>
        <item m="1" x="762"/>
        <item m="1" x="1352"/>
        <item m="1" x="1222"/>
        <item m="1" x="1413"/>
        <item m="1" x="569"/>
        <item m="1" x="601"/>
        <item m="1" x="1263"/>
        <item m="1" x="1180"/>
        <item m="1" x="552"/>
        <item m="1" x="111"/>
        <item m="1" x="1070"/>
        <item m="1" x="197"/>
        <item m="1" x="871"/>
        <item m="1" x="1179"/>
        <item m="1" x="1165"/>
        <item m="1" x="657"/>
        <item m="1" x="60"/>
        <item m="1" x="49"/>
        <item m="1" x="820"/>
        <item m="1" x="1178"/>
        <item m="1" x="485"/>
        <item m="1" x="1016"/>
        <item m="1" x="1281"/>
        <item m="1" x="65"/>
        <item m="1" x="603"/>
        <item m="1" x="362"/>
        <item m="1" x="288"/>
        <item m="1" x="1276"/>
        <item m="1" x="1034"/>
        <item m="1" x="888"/>
        <item m="1" x="508"/>
        <item m="1" x="677"/>
        <item m="1" x="1015"/>
        <item m="1" x="211"/>
        <item m="1" x="1074"/>
        <item m="1" x="417"/>
        <item m="1" x="96"/>
        <item m="1" x="1114"/>
        <item m="1" x="824"/>
        <item m="1" x="745"/>
        <item m="1" x="1049"/>
        <item m="1" x="87"/>
        <item m="1" x="840"/>
        <item m="1" x="1345"/>
        <item m="1" x="618"/>
        <item m="1" x="73"/>
        <item m="1" x="1307"/>
        <item m="1" x="1395"/>
        <item m="1" x="1376"/>
        <item m="1" x="1333"/>
        <item m="1" x="218"/>
        <item m="1" x="1156"/>
        <item m="1" x="465"/>
        <item m="1" x="204"/>
        <item m="1" x="976"/>
        <item m="1" x="890"/>
        <item m="1" x="563"/>
        <item m="1" x="509"/>
        <item m="1" x="260"/>
        <item m="1" x="399"/>
        <item m="1" x="902"/>
        <item m="1" x="810"/>
        <item m="1" x="828"/>
        <item m="1" x="878"/>
        <item m="1" x="1249"/>
        <item m="1" x="1102"/>
        <item m="1" x="1203"/>
        <item m="1" x="578"/>
        <item m="1" x="70"/>
        <item m="1" x="1227"/>
        <item m="1" x="809"/>
        <item m="1" x="1111"/>
        <item m="1" x="1148"/>
        <item m="1" x="1040"/>
        <item m="1" x="521"/>
        <item m="1" x="770"/>
        <item m="1" x="679"/>
        <item m="1" x="899"/>
        <item m="1" x="1026"/>
        <item m="1" x="614"/>
        <item m="1" x="536"/>
        <item m="1" x="1306"/>
        <item m="1" x="996"/>
        <item m="1" x="704"/>
        <item m="1" x="833"/>
        <item m="1" x="1246"/>
        <item m="1" x="903"/>
        <item m="1" x="998"/>
        <item m="1" x="784"/>
        <item m="1" x="159"/>
        <item m="1" x="832"/>
        <item m="1" x="1027"/>
        <item m="1" x="443"/>
        <item m="1" x="1182"/>
        <item m="1" x="1382"/>
        <item m="1" x="305"/>
        <item m="1" x="593"/>
        <item m="1" x="551"/>
        <item m="1" x="257"/>
        <item m="1" x="1009"/>
        <item m="1" x="1318"/>
        <item m="1" x="530"/>
        <item m="1" x="753"/>
        <item m="1" x="1057"/>
        <item m="1" x="1379"/>
        <item m="1" x="343"/>
        <item m="1" x="887"/>
        <item m="1" x="330"/>
        <item m="1" x="161"/>
        <item m="1" x="1362"/>
        <item m="1" x="1423"/>
        <item m="1" x="1023"/>
        <item m="1" x="826"/>
        <item m="1" x="1008"/>
        <item m="1" x="941"/>
        <item m="1" x="290"/>
        <item m="1" x="136"/>
        <item m="1" x="2"/>
        <item m="1" x="9"/>
        <item m="1" x="407"/>
        <item m="1" x="1093"/>
        <item m="1" x="859"/>
        <item m="1" x="461"/>
        <item m="1" x="30"/>
        <item m="1" x="102"/>
        <item m="1" x="1351"/>
        <item m="1" x="458"/>
        <item m="1" x="1253"/>
        <item m="1" x="1140"/>
        <item m="1" x="598"/>
        <item m="1" x="278"/>
        <item m="1" x="334"/>
        <item m="1" x="1200"/>
        <item m="1" x="299"/>
        <item m="1" x="80"/>
        <item m="1" x="1062"/>
        <item m="1" x="284"/>
        <item m="1" x="990"/>
        <item m="1" x="822"/>
        <item m="1" x="609"/>
        <item m="1" x="1313"/>
        <item m="1" x="1257"/>
        <item m="1" x="353"/>
        <item m="1" x="567"/>
        <item m="1" x="345"/>
        <item m="1" x="948"/>
        <item m="1" x="369"/>
        <item m="1" x="1394"/>
        <item m="1" x="177"/>
        <item m="1" x="836"/>
        <item m="1" x="779"/>
        <item m="1" x="1185"/>
        <item m="1" x="1052"/>
        <item m="1" x="1334"/>
        <item m="1" x="13"/>
        <item m="1" x="46"/>
        <item m="1" x="1279"/>
        <item m="1" x="811"/>
        <item m="1" x="1060"/>
        <item m="1" x="337"/>
        <item m="1" x="6"/>
        <item m="1" x="1372"/>
        <item m="1" x="421"/>
        <item m="1" x="1312"/>
        <item m="1" x="321"/>
        <item m="1" x="1274"/>
        <item m="1" x="1207"/>
        <item m="1" x="1069"/>
        <item m="1" x="900"/>
        <item m="1" x="775"/>
        <item m="1" x="625"/>
        <item m="1" x="1391"/>
        <item m="1" x="245"/>
        <item m="1" x="312"/>
        <item m="1" x="1025"/>
        <item m="1" x="1375"/>
        <item m="1" x="91"/>
        <item m="1" x="1305"/>
        <item m="1" x="740"/>
        <item m="1" x="390"/>
        <item m="1" x="818"/>
        <item m="1" x="995"/>
        <item m="1" x="139"/>
        <item m="1" x="1120"/>
        <item m="1" x="310"/>
        <item m="1" x="1153"/>
        <item m="1" x="1338"/>
        <item m="1" x="554"/>
        <item m="1" x="873"/>
        <item m="1" x="297"/>
        <item m="1" x="1221"/>
        <item m="1" x="118"/>
        <item m="1" x="798"/>
        <item m="1" x="696"/>
        <item m="1" x="854"/>
        <item m="1" x="1208"/>
        <item m="1" x="1355"/>
        <item m="1" x="361"/>
        <item m="1" x="940"/>
        <item m="1" x="1206"/>
        <item m="1" x="19"/>
        <item m="1" x="180"/>
        <item m="1" x="165"/>
        <item m="1" x="639"/>
        <item m="1" x="122"/>
        <item m="1" x="340"/>
        <item m="1" x="732"/>
        <item m="1" x="86"/>
        <item m="1" x="545"/>
        <item m="1" x="556"/>
        <item m="1" x="1186"/>
        <item m="1" x="533"/>
        <item m="1" x="457"/>
        <item m="1" x="1243"/>
        <item m="1" x="113"/>
        <item m="1" x="308"/>
        <item m="1" x="861"/>
        <item m="1" x="966"/>
        <item m="1" x="1289"/>
        <item m="1" x="1077"/>
        <item m="1" x="209"/>
        <item m="1" x="423"/>
        <item m="1" x="107"/>
        <item m="1" x="918"/>
        <item m="1" x="777"/>
        <item m="1" x="1181"/>
        <item m="1" x="649"/>
        <item m="1" x="834"/>
        <item m="1" x="243"/>
        <item m="1" x="219"/>
        <item m="1" x="1365"/>
        <item m="1" x="628"/>
        <item m="1" x="1268"/>
        <item m="1" x="667"/>
        <item m="1" x="716"/>
        <item m="1" x="1129"/>
        <item m="1" x="799"/>
        <item m="1" x="316"/>
        <item m="1" x="748"/>
        <item m="1" x="78"/>
        <item m="1" x="446"/>
        <item m="1" x="644"/>
        <item m="1" x="439"/>
        <item m="1" x="39"/>
        <item m="1" x="1172"/>
        <item m="1" x="876"/>
        <item m="1" x="249"/>
        <item m="1" x="1100"/>
        <item m="1" x="1089"/>
        <item m="1" x="1109"/>
        <item m="1" x="1079"/>
        <item m="1" x="26"/>
        <item m="1" x="1214"/>
        <item m="1" x="184"/>
        <item m="1" x="1299"/>
        <item m="1" x="1326"/>
        <item m="1" x="655"/>
        <item m="1" x="1218"/>
        <item m="1" x="635"/>
        <item m="1" x="221"/>
        <item m="1" x="85"/>
        <item m="1" x="1006"/>
        <item m="1" x="1417"/>
        <item m="1" x="27"/>
        <item m="1" x="1323"/>
        <item m="1" x="727"/>
        <item m="1" x="109"/>
        <item m="1" x="1162"/>
        <item m="1" x="368"/>
        <item m="1" x="858"/>
        <item m="1" x="188"/>
        <item m="1" x="1343"/>
        <item m="1" x="1414"/>
        <item m="1" x="1404"/>
        <item m="1" x="1242"/>
        <item m="1" x="570"/>
        <item m="1" x="581"/>
        <item m="1" x="336"/>
        <item m="1" x="1019"/>
        <item m="1" x="869"/>
        <item m="1" x="621"/>
        <item m="1" x="75"/>
        <item m="1" x="199"/>
        <item m="1" x="1266"/>
        <item m="1" x="993"/>
        <item m="1" x="200"/>
        <item m="1" x="1303"/>
        <item m="1" x="134"/>
        <item m="1" x="158"/>
        <item m="1" x="622"/>
        <item m="1" x="82"/>
        <item m="1" x="1390"/>
        <item m="1" x="864"/>
        <item m="1" x="1018"/>
        <item m="1" x="550"/>
        <item m="1" x="394"/>
        <item m="1" x="1198"/>
        <item m="1" x="1073"/>
        <item m="1" x="1337"/>
        <item m="1" x="757"/>
        <item m="1" x="10"/>
        <item m="1" x="405"/>
        <item m="1" x="1017"/>
        <item m="1" x="1056"/>
        <item m="1" x="659"/>
        <item m="1" x="645"/>
        <item m="1" x="1135"/>
        <item m="1" x="866"/>
        <item m="1" x="154"/>
        <item m="1" x="431"/>
        <item m="1" x="145"/>
        <item m="1" x="506"/>
        <item m="1" x="600"/>
        <item m="1" x="939"/>
        <item m="1" x="870"/>
        <item m="1" x="860"/>
        <item m="1" x="451"/>
        <item m="1" x="382"/>
        <item m="1" x="1048"/>
        <item m="1" x="1251"/>
        <item m="1" x="504"/>
        <item m="1" x="925"/>
        <item m="1" x="527"/>
        <item m="1" x="463"/>
        <item m="1" x="974"/>
        <item m="1" x="967"/>
        <item m="1" x="186"/>
        <item m="1" x="562"/>
        <item m="1" x="801"/>
        <item m="1" x="146"/>
        <item m="1" x="1356"/>
        <item m="1" x="265"/>
        <item m="1" x="259"/>
        <item m="1" x="1192"/>
        <item m="1" x="1107"/>
        <item m="1" x="1353"/>
        <item m="1" x="239"/>
        <item m="1" x="516"/>
        <item m="1" x="1233"/>
        <item m="1" x="1401"/>
        <item m="1" x="294"/>
        <item m="1" x="904"/>
        <item m="1" x="1163"/>
        <item m="1" x="1195"/>
        <item m="1" x="1204"/>
        <item m="1" x="1310"/>
        <item m="1" x="189"/>
        <item m="1" x="387"/>
        <item m="1" x="884"/>
        <item m="1" x="258"/>
        <item m="1" x="896"/>
        <item m="1" x="329"/>
        <item m="1" x="194"/>
        <item m="1" x="437"/>
        <item m="1" x="1151"/>
        <item m="1" x="38"/>
        <item m="1" x="427"/>
        <item m="1" x="57"/>
        <item m="1" x="303"/>
        <item m="1" x="1064"/>
        <item m="1" x="348"/>
        <item m="1" x="761"/>
        <item m="1" x="1112"/>
        <item m="1" x="1004"/>
        <item m="1" x="497"/>
        <item m="1" x="1053"/>
        <item m="1" x="958"/>
        <item m="1" x="428"/>
        <item m="1" x="1216"/>
        <item m="1" x="911"/>
        <item m="1" x="750"/>
        <item m="1" x="253"/>
        <item m="1" x="930"/>
        <item m="1" x="1022"/>
        <item m="1" x="1273"/>
        <item m="1" x="432"/>
        <item m="1" x="883"/>
        <item m="1" x="1024"/>
        <item m="1" x="181"/>
        <item m="1" x="984"/>
        <item m="1" x="771"/>
        <item m="1" x="51"/>
        <item m="1" x="1058"/>
        <item m="1" x="1122"/>
        <item m="1" x="364"/>
        <item m="1" x="985"/>
        <item m="1" x="68"/>
        <item m="1" x="167"/>
        <item m="1" x="1160"/>
        <item m="1" x="293"/>
        <item m="1" x="226"/>
        <item m="1" x="602"/>
        <item m="1" x="1300"/>
        <item m="1" x="347"/>
        <item m="1" x="1210"/>
        <item m="1" x="1407"/>
        <item m="1" x="953"/>
        <item m="1" x="1412"/>
        <item m="1" x="690"/>
        <item m="1" x="535"/>
        <item m="1" x="789"/>
        <item m="1" x="426"/>
        <item m="1" x="1187"/>
        <item m="1" x="332"/>
        <item m="1" x="105"/>
        <item m="1" x="1387"/>
        <item m="1" x="580"/>
        <item m="1" x="92"/>
        <item m="1" x="98"/>
        <item m="1" x="413"/>
        <item m="1" x="163"/>
        <item m="1" x="1386"/>
        <item m="1" x="1347"/>
        <item m="1" x="1150"/>
        <item m="1" x="987"/>
        <item m="1" x="929"/>
        <item m="1" x="121"/>
        <item m="1" x="475"/>
        <item m="1" x="1155"/>
        <item m="1" x="933"/>
        <item m="1" x="889"/>
        <item m="1" x="1094"/>
        <item m="1" x="1292"/>
        <item m="1" x="701"/>
        <item m="1" x="1419"/>
        <item m="1" x="384"/>
        <item m="1" x="749"/>
        <item m="1" x="624"/>
        <item m="1" x="558"/>
        <item m="1" x="1406"/>
        <item m="1" x="977"/>
        <item m="1" x="137"/>
        <item m="1" x="526"/>
        <item m="1" x="466"/>
        <item m="1" x="1231"/>
        <item m="1" x="979"/>
        <item m="1" x="1196"/>
        <item m="1" x="513"/>
        <item m="1" x="101"/>
        <item m="1" x="14"/>
        <item m="1" x="229"/>
        <item m="1" x="112"/>
        <item m="1" x="983"/>
        <item m="1" x="223"/>
        <item m="1" x="418"/>
        <item m="1" x="325"/>
        <item m="1" x="261"/>
        <item m="1" x="275"/>
        <item m="1" x="1324"/>
        <item m="1" x="800"/>
        <item m="1" x="702"/>
        <item m="1" x="692"/>
        <item m="1" x="400"/>
        <item m="1" x="52"/>
        <item m="1" x="138"/>
        <item m="1" x="178"/>
        <item m="1" x="1350"/>
        <item m="1" x="1127"/>
        <item m="1" x="1117"/>
        <item m="1" x="1044"/>
        <item m="1" x="335"/>
        <item m="1" x="1134"/>
        <item m="1" x="76"/>
        <item m="1" x="445"/>
        <item m="1" x="913"/>
        <item m="1" x="520"/>
        <item m="1" x="1123"/>
        <item m="1" x="1272"/>
        <item m="1" x="385"/>
        <item m="1" x="357"/>
        <item m="1" x="988"/>
        <item m="1" x="1164"/>
        <item m="1" x="529"/>
        <item m="1" x="500"/>
        <item m="1" x="951"/>
        <item m="1" x="623"/>
        <item m="1" x="350"/>
        <item m="1" x="739"/>
        <item m="1" x="1239"/>
        <item m="1" x="72"/>
        <item m="1" x="1384"/>
        <item m="1" x="1370"/>
        <item m="1" x="272"/>
        <item m="1" x="1152"/>
        <item m="1" x="817"/>
        <item m="1" x="208"/>
        <item m="1" x="1240"/>
        <item m="1" x="733"/>
        <item m="1" x="517"/>
        <item m="1" x="573"/>
        <item m="1" x="688"/>
        <item m="1" x="83"/>
        <item m="1" x="949"/>
        <item m="1" x="1209"/>
        <item m="1" x="519"/>
        <item m="1" x="349"/>
        <item m="1" x="813"/>
        <item m="1" x="1177"/>
        <item m="1" x="1083"/>
        <item m="1" x="1316"/>
        <item m="1" x="1383"/>
        <item m="1" x="566"/>
        <item m="1" x="182"/>
        <item m="1" x="980"/>
        <item m="1" x="1244"/>
        <item m="1" x="879"/>
        <item m="1" x="309"/>
        <item m="1" x="1205"/>
        <item m="1" x="964"/>
        <item m="1" x="1125"/>
        <item m="1" x="1389"/>
        <item m="1" x="452"/>
        <item m="1" x="1329"/>
        <item m="1" x="612"/>
        <item m="1" x="22"/>
        <item m="1" x="815"/>
        <item m="1" x="880"/>
        <item m="1" x="1138"/>
        <item m="1" x="32"/>
        <item m="1" x="132"/>
        <item m="1" x="379"/>
        <item m="1" x="1030"/>
        <item m="1" x="486"/>
        <item m="1" x="1422"/>
        <item m="1" x="202"/>
        <item m="1" x="1080"/>
        <item m="1" x="751"/>
        <item m="1" x="66"/>
        <item m="1" x="140"/>
        <item m="1" x="1335"/>
        <item m="1" x="874"/>
        <item m="1" x="843"/>
        <item m="1" x="410"/>
        <item m="1" x="210"/>
        <item m="1" x="319"/>
        <item m="1" x="21"/>
        <item m="1" x="780"/>
        <item m="1" x="301"/>
        <item m="1" x="296"/>
        <item m="1" x="1396"/>
        <item m="1" x="455"/>
        <item m="1" x="488"/>
        <item m="1" x="169"/>
        <item m="1" x="1075"/>
        <item m="1" x="767"/>
        <item m="1" x="494"/>
        <item m="1" x="707"/>
        <item m="1" x="1256"/>
        <item m="1" x="41"/>
        <item m="1" x="142"/>
        <item m="1" x="934"/>
        <item m="1" x="484"/>
        <item m="1" x="523"/>
        <item m="1" x="241"/>
        <item m="1" x="1311"/>
        <item m="1" x="682"/>
        <item m="1" x="717"/>
        <item m="1" x="404"/>
        <item m="1" x="758"/>
        <item m="1" x="31"/>
        <item m="1" x="736"/>
        <item m="1" x="814"/>
        <item m="1" x="1264"/>
        <item m="1" x="444"/>
        <item m="1" x="150"/>
        <item m="1" x="921"/>
        <item m="1" x="656"/>
        <item m="1" x="944"/>
        <item m="1" x="661"/>
        <item m="1" x="1124"/>
        <item m="1" x="754"/>
        <item m="1" x="224"/>
        <item m="1" x="88"/>
        <item m="1" x="491"/>
        <item m="1" x="1159"/>
        <item m="1" x="317"/>
        <item m="1" x="781"/>
        <item m="1" x="1402"/>
        <item m="1" x="646"/>
        <item m="1" x="212"/>
        <item m="1" x="1068"/>
        <item m="1" x="537"/>
        <item m="1" x="15"/>
        <item m="1" x="147"/>
        <item m="1" x="1241"/>
        <item m="1" x="276"/>
        <item m="1" x="783"/>
        <item m="1" x="425"/>
        <item m="1" x="1130"/>
        <item m="1" x="1259"/>
        <item m="1" x="797"/>
        <item m="1" x="240"/>
        <item m="1" x="450"/>
        <item m="1" x="722"/>
        <item m="1" x="788"/>
        <item m="1" x="1169"/>
        <item m="1" x="1119"/>
        <item m="1" x="747"/>
        <item m="1" x="416"/>
        <item m="1" x="839"/>
        <item m="1" x="699"/>
        <item m="1" x="1234"/>
        <item m="1" x="643"/>
        <item m="1" x="490"/>
        <item m="1" x="1361"/>
        <item m="1" x="950"/>
        <item m="1" x="1267"/>
        <item m="1" x="346"/>
        <item m="1" x="755"/>
        <item m="1" x="1001"/>
        <item m="1" x="42"/>
        <item m="1" x="266"/>
        <item m="1" x="1298"/>
        <item m="1" x="1346"/>
        <item m="1" x="173"/>
        <item m="1" x="1363"/>
        <item m="1" x="1090"/>
        <item m="1" x="1238"/>
        <item m="1" x="1126"/>
        <item m="1" x="1043"/>
        <item m="1" x="33"/>
        <item m="1" x="1262"/>
        <item m="1" x="760"/>
        <item m="1" x="1183"/>
        <item m="1" x="658"/>
        <item m="1" x="1005"/>
        <item m="1" x="1293"/>
        <item m="1" x="238"/>
        <item m="1" x="768"/>
        <item m="1" x="766"/>
        <item m="1" x="1035"/>
        <item m="1" x="397"/>
        <item m="1" x="130"/>
        <item m="1" x="853"/>
        <item m="1" x="963"/>
        <item m="1" x="729"/>
        <item m="1" x="1128"/>
        <item m="1" x="1137"/>
        <item m="1" x="1403"/>
        <item m="1" x="1033"/>
        <item m="1" x="1319"/>
        <item m="1" x="195"/>
        <item m="1" x="1061"/>
        <item m="1" x="947"/>
        <item m="1" x="1225"/>
        <item m="1" x="605"/>
        <item m="1" x="90"/>
        <item m="1" x="1161"/>
        <item m="1" x="1038"/>
        <item m="1" x="1078"/>
        <item m="1" x="1184"/>
        <item m="1" x="1321"/>
        <item m="1" x="495"/>
        <item m="1" x="1168"/>
        <item m="1" x="1328"/>
        <item m="1" x="63"/>
        <item m="1" x="1154"/>
        <item m="1" x="532"/>
        <item m="1" x="1344"/>
        <item m="1" x="430"/>
        <item m="1" x="62"/>
        <item m="1" x="819"/>
        <item m="1" x="512"/>
        <item m="1" x="885"/>
        <item m="1" x="480"/>
        <item m="1" x="626"/>
        <item m="1" x="582"/>
        <item m="1" x="81"/>
        <item m="1" x="691"/>
        <item m="1" x="610"/>
        <item m="1" x="773"/>
        <item m="1" x="565"/>
        <item m="1" x="1084"/>
        <item m="1" x="663"/>
        <item m="1" x="1228"/>
        <item m="1" x="633"/>
        <item m="1" x="587"/>
        <item m="1" x="456"/>
        <item m="1" x="171"/>
        <item m="1" x="1113"/>
        <item m="1" x="849"/>
        <item m="1" x="591"/>
        <item m="1" x="1250"/>
        <item m="1" x="855"/>
        <item m="1" x="378"/>
        <item m="1" x="1271"/>
        <item m="1" x="406"/>
        <item m="1" x="1088"/>
        <item m="1" x="1076"/>
        <item m="1" x="538"/>
        <item m="1" x="808"/>
        <item m="1" x="634"/>
        <item m="1" x="678"/>
        <item m="1" x="116"/>
        <item m="1" x="926"/>
        <item m="1" x="1014"/>
        <item m="1" x="790"/>
        <item m="1" x="473"/>
        <item m="1" x="978"/>
        <item m="1" x="1349"/>
        <item m="1" x="56"/>
        <item m="1" x="1029"/>
        <item m="1" x="787"/>
        <item m="1" x="1103"/>
        <item m="1" x="912"/>
        <item m="1" x="1081"/>
        <item m="1" x="45"/>
        <item m="1" x="1237"/>
        <item m="1" x="769"/>
        <item m="1" x="393"/>
        <item m="1" x="37"/>
        <item m="1" x="320"/>
        <item m="1" x="654"/>
        <item m="1" x="1354"/>
        <item m="1" x="1327"/>
        <item m="1" x="1405"/>
        <item m="1" x="438"/>
        <item m="1" x="441"/>
        <item m="1" x="1317"/>
        <item m="1" x="300"/>
        <item m="1" x="630"/>
        <item m="1" x="84"/>
        <item m="1" x="763"/>
        <item m="1" x="503"/>
        <item m="1" x="12"/>
        <item m="1" x="668"/>
        <item m="1" x="1085"/>
        <item m="1" x="1087"/>
        <item m="1" x="970"/>
        <item m="1" x="914"/>
        <item m="1" x="1037"/>
        <item m="1" x="841"/>
        <item m="1" x="388"/>
        <item m="1" x="459"/>
        <item m="1" x="608"/>
        <item m="1" x="115"/>
        <item m="1" x="233"/>
        <item m="1" x="507"/>
        <item m="1" x="1000"/>
        <item m="1" x="708"/>
        <item m="1" x="1067"/>
        <item m="1" x="731"/>
        <item m="1" x="671"/>
        <item m="1" x="592"/>
        <item m="1" x="842"/>
        <item m="1" x="629"/>
        <item m="1" x="539"/>
        <item m="1" x="1045"/>
        <item m="1" x="499"/>
        <item m="1" x="1397"/>
        <item m="1" x="1287"/>
        <item m="1" x="47"/>
        <item m="1" x="402"/>
        <item m="1" x="468"/>
        <item m="1" x="695"/>
        <item m="1" x="1219"/>
        <item m="1" x="492"/>
        <item m="1" x="440"/>
        <item m="1" x="429"/>
        <item m="1" x="366"/>
        <item m="1" x="734"/>
        <item m="1" x="579"/>
        <item m="1" x="464"/>
        <item m="1" x="79"/>
        <item m="1" x="705"/>
        <item m="1" x="414"/>
        <item m="1" x="681"/>
        <item m="1" x="162"/>
        <item m="1" x="292"/>
        <item m="1" x="250"/>
        <item m="1" x="1213"/>
        <item m="1" x="559"/>
        <item m="1" x="637"/>
        <item m="1" x="314"/>
        <item m="1" x="119"/>
        <item m="1" x="28"/>
        <item m="1" x="1261"/>
        <item m="1" x="738"/>
        <item m="1" x="141"/>
        <item m="1" x="586"/>
        <item m="1" x="1101"/>
        <item m="1" x="571"/>
        <item m="1" x="881"/>
        <item m="1" x="1398"/>
        <item m="1" x="548"/>
        <item m="1" x="1269"/>
        <item m="1" x="962"/>
        <item m="1" x="893"/>
        <item m="1" x="1325"/>
      </items>
    </pivotField>
    <pivotField axis="axisRow" compact="0" outline="0" showAll="0" defaultSubtotal="0">
      <items count="3">
        <item m="1" x="2"/>
        <item m="1"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832">
        <item m="1" x="973"/>
        <item m="1" x="3019"/>
        <item m="1" x="2734"/>
        <item m="1" x="3826"/>
        <item m="1" x="2135"/>
        <item m="1" x="1099"/>
        <item m="1" x="323"/>
        <item m="1" x="4843"/>
        <item m="1" x="165"/>
        <item m="1" x="3759"/>
        <item m="1" x="1476"/>
        <item m="1" x="5389"/>
        <item m="1" x="2781"/>
        <item m="1" x="2383"/>
        <item m="1" x="1943"/>
        <item m="1" x="4730"/>
        <item m="1" x="2124"/>
        <item m="1" x="2082"/>
        <item m="1" x="6316"/>
        <item m="1" x="4347"/>
        <item m="1" x="6814"/>
        <item m="1" x="1720"/>
        <item m="1" x="1299"/>
        <item m="1" x="850"/>
        <item m="1" x="4646"/>
        <item m="1" x="1132"/>
        <item m="1" x="6726"/>
        <item m="1" x="5004"/>
        <item m="1" x="471"/>
        <item m="1" x="4081"/>
        <item m="1" x="6561"/>
        <item m="1" x="5398"/>
        <item m="1" x="4213"/>
        <item m="1" x="5480"/>
        <item m="1" x="2277"/>
        <item m="1" x="4688"/>
        <item m="1" x="6237"/>
        <item m="1" x="117"/>
        <item m="1" x="5784"/>
        <item m="1" x="6690"/>
        <item m="1" x="1059"/>
        <item m="1" x="4729"/>
        <item m="1" x="3946"/>
        <item m="1" x="4691"/>
        <item m="1" x="211"/>
        <item m="1" x="5364"/>
        <item m="1" x="2271"/>
        <item m="1" x="6694"/>
        <item m="1" x="1741"/>
        <item m="1" x="3248"/>
        <item m="1" x="756"/>
        <item m="1" x="3437"/>
        <item m="1" x="707"/>
        <item m="1" x="5256"/>
        <item m="1" x="5536"/>
        <item m="1" x="3328"/>
        <item m="1" x="3166"/>
        <item m="1" x="3889"/>
        <item m="1" x="4171"/>
        <item m="1" x="2951"/>
        <item m="1" x="5045"/>
        <item m="1" x="5947"/>
        <item m="1" x="5345"/>
        <item m="1" x="4523"/>
        <item m="1" x="4268"/>
        <item m="1" x="6813"/>
        <item m="1" x="5878"/>
        <item m="1" x="6735"/>
        <item m="1" x="6271"/>
        <item m="1" x="3592"/>
        <item m="1" x="5670"/>
        <item m="1" x="3186"/>
        <item m="1" x="3302"/>
        <item m="1" x="1322"/>
        <item m="1" x="6828"/>
        <item m="1" x="5489"/>
        <item m="1" x="1744"/>
        <item m="1" x="3821"/>
        <item m="1" x="6036"/>
        <item m="1" x="615"/>
        <item m="1" x="607"/>
        <item m="1" x="857"/>
        <item m="1" x="2269"/>
        <item m="1" x="3211"/>
        <item m="1" x="2053"/>
        <item m="1" x="262"/>
        <item m="1" x="3353"/>
        <item m="1" x="78"/>
        <item m="1" x="2761"/>
        <item m="1" x="1863"/>
        <item m="1" x="2179"/>
        <item m="1" x="2872"/>
        <item m="1" x="2669"/>
        <item m="1" x="2726"/>
        <item m="1" x="1764"/>
        <item m="1" x="928"/>
        <item m="1" x="2721"/>
        <item m="1" x="6236"/>
        <item m="1" x="958"/>
        <item m="1" x="4098"/>
        <item m="1" x="3855"/>
        <item m="1" x="5772"/>
        <item m="1" x="1239"/>
        <item m="1" x="6527"/>
        <item m="1" x="2930"/>
        <item m="1" x="3833"/>
        <item m="1" x="1398"/>
        <item m="1" x="2474"/>
        <item m="1" x="803"/>
        <item m="1" x="6339"/>
        <item m="1" x="3937"/>
        <item m="1" x="5866"/>
        <item m="1" x="552"/>
        <item m="1" x="2556"/>
        <item m="1" x="6020"/>
        <item m="1" x="2538"/>
        <item m="1" x="2025"/>
        <item m="1" x="3697"/>
        <item m="1" x="4797"/>
        <item m="1" x="3692"/>
        <item m="1" x="2427"/>
        <item m="1" x="786"/>
        <item m="1" x="1226"/>
        <item m="1" x="3923"/>
        <item m="1" x="5884"/>
        <item m="1" x="1809"/>
        <item m="1" x="5181"/>
        <item m="1" x="3516"/>
        <item m="1" x="3169"/>
        <item m="1" x="1674"/>
        <item m="1" x="6761"/>
        <item m="1" x="3767"/>
        <item m="1" x="1422"/>
        <item m="1" x="3370"/>
        <item m="1" x="1193"/>
        <item m="1" x="3415"/>
        <item m="1" x="2888"/>
        <item m="1" x="5128"/>
        <item m="1" x="4852"/>
        <item m="1" x="5548"/>
        <item m="1" x="3069"/>
        <item m="1" x="2616"/>
        <item m="1" x="3410"/>
        <item m="1" x="4040"/>
        <item m="1" x="1421"/>
        <item m="1" x="6549"/>
        <item m="1" x="4796"/>
        <item m="1" x="3528"/>
        <item m="1" x="1492"/>
        <item m="1" x="4938"/>
        <item m="1" x="2703"/>
        <item m="1" x="4536"/>
        <item m="1" x="2370"/>
        <item m="1" x="2323"/>
        <item m="1" x="416"/>
        <item m="1" x="1436"/>
        <item m="1" x="6547"/>
        <item m="1" x="1561"/>
        <item m="1" x="296"/>
        <item m="1" x="157"/>
        <item m="1" x="1953"/>
        <item m="1" x="4072"/>
        <item m="1" x="679"/>
        <item m="1" x="925"/>
        <item m="1" x="4379"/>
        <item m="1" x="5919"/>
        <item m="1" x="4570"/>
        <item m="1" x="3837"/>
        <item m="1" x="4123"/>
        <item m="1" x="699"/>
        <item m="1" x="4594"/>
        <item m="1" x="2482"/>
        <item m="1" x="4489"/>
        <item m="1" x="5040"/>
        <item m="1" x="5487"/>
        <item m="1" x="449"/>
        <item m="1" x="6608"/>
        <item m="1" x="6366"/>
        <item m="1" x="5127"/>
        <item m="1" x="1207"/>
        <item m="1" x="3696"/>
        <item m="1" x="6376"/>
        <item m="1" x="162"/>
        <item m="1" x="5291"/>
        <item m="1" x="6395"/>
        <item m="1" x="6755"/>
        <item m="1" x="1218"/>
        <item m="1" x="540"/>
        <item m="1" x="1777"/>
        <item m="1" x="5515"/>
        <item m="1" x="2418"/>
        <item m="1" x="4120"/>
        <item m="1" x="1573"/>
        <item m="1" x="3223"/>
        <item m="1" x="1901"/>
        <item m="1" x="6781"/>
        <item m="1" x="385"/>
        <item m="1" x="6461"/>
        <item m="1" x="5439"/>
        <item m="1" x="4574"/>
        <item m="1" x="4703"/>
        <item m="1" x="3548"/>
        <item m="1" x="2536"/>
        <item m="1" x="3605"/>
        <item m="1" x="2212"/>
        <item m="1" x="6571"/>
        <item m="1" x="6196"/>
        <item m="1" x="5817"/>
        <item m="1" x="2157"/>
        <item m="1" x="394"/>
        <item m="1" x="5973"/>
        <item m="1" x="1576"/>
        <item m="1" x="1966"/>
        <item m="1" x="3344"/>
        <item m="1" x="6056"/>
        <item m="1" x="5379"/>
        <item m="1" x="6336"/>
        <item m="1" x="3674"/>
        <item m="1" x="3645"/>
        <item m="1" x="4954"/>
        <item m="1" x="4297"/>
        <item m="1" x="1429"/>
        <item m="1" x="4557"/>
        <item m="1" x="6562"/>
        <item m="1" x="1839"/>
        <item m="1" x="702"/>
        <item m="1" x="304"/>
        <item m="1" x="5313"/>
        <item m="1" x="3422"/>
        <item m="1" x="6478"/>
        <item m="1" x="1432"/>
        <item m="1" x="188"/>
        <item m="1" x="4764"/>
        <item m="1" x="6397"/>
        <item m="1" x="892"/>
        <item m="1" x="3117"/>
        <item m="1" x="2097"/>
        <item m="1" x="2541"/>
        <item m="1" x="4860"/>
        <item m="1" x="1600"/>
        <item m="1" x="2952"/>
        <item m="1" x="2770"/>
        <item m="1" x="2679"/>
        <item m="1" x="4904"/>
        <item m="1" x="208"/>
        <item m="1" x="4785"/>
        <item m="1" x="6792"/>
        <item m="1" x="1662"/>
        <item m="1" x="2552"/>
        <item m="1" x="4231"/>
        <item m="1" x="4453"/>
        <item m="1" x="321"/>
        <item m="1" x="2899"/>
        <item m="1" x="4073"/>
        <item m="1" x="6708"/>
        <item m="1" x="2134"/>
        <item m="1" x="1111"/>
        <item m="1" x="4150"/>
        <item m="1" x="342"/>
        <item m="1" x="1802"/>
        <item m="1" x="576"/>
        <item m="1" x="3021"/>
        <item m="1" x="1755"/>
        <item m="1" x="2782"/>
        <item m="1" x="260"/>
        <item m="1" x="825"/>
        <item m="1" x="948"/>
        <item m="1" x="4153"/>
        <item m="1" x="2760"/>
        <item m="1" x="5641"/>
        <item m="1" x="1171"/>
        <item m="1" x="1589"/>
        <item m="1" x="140"/>
        <item m="1" x="2794"/>
        <item m="1" x="5530"/>
        <item m="1" x="6270"/>
        <item m="1" x="5978"/>
        <item m="1" x="1126"/>
        <item m="1" x="196"/>
        <item m="1" x="2662"/>
        <item m="1" x="1985"/>
        <item m="1" x="3362"/>
        <item m="1" x="5307"/>
        <item m="1" x="1282"/>
        <item m="1" x="5457"/>
        <item m="1" x="5573"/>
        <item m="1" x="3859"/>
        <item m="1" x="6167"/>
        <item m="1" x="5323"/>
        <item m="1" x="1605"/>
        <item m="1" x="6222"/>
        <item m="1" x="4348"/>
        <item m="1" x="6449"/>
        <item m="1" x="3642"/>
        <item m="1" x="2001"/>
        <item m="1" x="1488"/>
        <item m="1" x="1245"/>
        <item m="1" x="4115"/>
        <item m="1" x="4208"/>
        <item m="1" x="3790"/>
        <item m="1" x="51"/>
        <item m="1" x="5107"/>
        <item m="1" x="5099"/>
        <item m="1" x="23"/>
        <item m="1" x="2246"/>
        <item m="1" x="987"/>
        <item m="1" x="5758"/>
        <item m="1" x="6087"/>
        <item m="1" x="3583"/>
        <item m="1" x="5149"/>
        <item m="1" x="250"/>
        <item m="1" x="5132"/>
        <item m="1" x="6379"/>
        <item m="1" x="5375"/>
        <item m="1" x="1349"/>
        <item m="1" x="5676"/>
        <item m="1" x="4612"/>
        <item m="1" x="21"/>
        <item m="1" x="1494"/>
        <item m="1" x="6273"/>
        <item m="1" x="2891"/>
        <item m="1" x="175"/>
        <item m="1" x="5694"/>
        <item m="1" x="1504"/>
        <item m="1" x="3570"/>
        <item m="1" x="3101"/>
        <item m="1" x="522"/>
        <item m="1" x="3960"/>
        <item m="1" x="4281"/>
        <item m="1" x="1792"/>
        <item m="1" x="1150"/>
        <item m="1" x="1114"/>
        <item m="1" x="2822"/>
        <item m="1" x="310"/>
        <item m="1" x="3584"/>
        <item m="1" x="450"/>
        <item m="1" x="1654"/>
        <item m="1" x="73"/>
        <item m="1" x="4185"/>
        <item m="1" x="1738"/>
        <item m="1" x="6385"/>
        <item m="1" x="591"/>
        <item m="1" x="3012"/>
        <item m="1" x="3001"/>
        <item m="1" x="1548"/>
        <item m="1" x="573"/>
        <item m="1" x="2986"/>
        <item m="1" x="3263"/>
        <item m="1" x="2966"/>
        <item m="1" x="231"/>
        <item m="1" x="6303"/>
        <item m="1" x="933"/>
        <item m="1" x="2582"/>
        <item m="1" x="59"/>
        <item m="1" x="3065"/>
        <item m="1" x="3449"/>
        <item m="1" x="4907"/>
        <item m="1" x="2050"/>
        <item m="1" x="3450"/>
        <item m="1" x="1029"/>
        <item m="1" x="6310"/>
        <item m="1" x="5383"/>
        <item m="1" x="2551"/>
        <item m="1" x="3168"/>
        <item m="1" x="2955"/>
        <item m="1" x="4292"/>
        <item m="1" x="6191"/>
        <item m="1" x="5879"/>
        <item m="1" x="6740"/>
        <item m="1" x="4531"/>
        <item m="1" x="4314"/>
        <item m="1" x="6179"/>
        <item m="1" x="4028"/>
        <item m="1" x="4625"/>
        <item m="1" x="3815"/>
        <item m="1" x="3100"/>
        <item m="1" x="3588"/>
        <item m="1" x="3845"/>
        <item m="1" x="70"/>
        <item m="1" x="287"/>
        <item m="1" x="3320"/>
        <item m="1" x="6598"/>
        <item m="1" x="1047"/>
        <item m="1" x="2036"/>
        <item m="1" x="5616"/>
        <item m="1" x="4589"/>
        <item m="1" x="4874"/>
        <item m="1" x="3139"/>
        <item m="1" x="6289"/>
        <item m="1" x="3913"/>
        <item m="1" x="1452"/>
        <item m="1" x="6535"/>
        <item m="1" x="4265"/>
        <item m="1" x="4319"/>
        <item m="1" x="5914"/>
        <item m="1" x="2286"/>
        <item m="1" x="79"/>
        <item m="1" x="574"/>
        <item m="1" x="229"/>
        <item m="1" x="1272"/>
        <item m="1" x="6201"/>
        <item m="1" x="4506"/>
        <item m="1" x="2378"/>
        <item m="1" x="269"/>
        <item m="1" x="6509"/>
        <item m="1" x="4961"/>
        <item m="1" x="5488"/>
        <item m="1" x="1148"/>
        <item m="1" x="3648"/>
        <item m="1" x="5931"/>
        <item m="1" x="1190"/>
        <item m="1" x="878"/>
        <item m="1" x="5260"/>
        <item m="1" x="1469"/>
        <item m="1" x="5634"/>
        <item m="1" x="2385"/>
        <item m="1" x="1232"/>
        <item m="1" x="6128"/>
        <item m="1" x="6798"/>
        <item m="1" x="3520"/>
        <item m="1" x="1718"/>
        <item m="1" x="6552"/>
        <item m="1" x="1413"/>
        <item m="1" x="6309"/>
        <item m="1" x="6706"/>
        <item m="1" x="1411"/>
        <item m="1" x="3107"/>
        <item m="1" x="601"/>
        <item m="1" x="1661"/>
        <item m="1" x="1191"/>
        <item m="1" x="2809"/>
        <item m="1" x="5926"/>
        <item m="1" x="6430"/>
        <item m="1" x="5095"/>
        <item m="1" x="2294"/>
        <item m="1" x="681"/>
        <item m="1" x="2897"/>
        <item m="1" x="1830"/>
        <item m="1" x="3085"/>
        <item m="1" x="6192"/>
        <item m="1" x="4252"/>
        <item m="1" x="2851"/>
        <item m="1" x="1340"/>
        <item m="1" x="1401"/>
        <item m="1" x="1822"/>
        <item m="1" x="6118"/>
        <item m="1" x="6436"/>
        <item m="1" x="5341"/>
        <item m="1" x="1020"/>
        <item m="1" x="5362"/>
        <item m="1" x="4230"/>
        <item m="1" x="243"/>
        <item m="1" x="3051"/>
        <item m="1" x="6666"/>
        <item m="1" x="3513"/>
        <item m="1" x="4091"/>
        <item m="1" x="1781"/>
        <item m="1" x="350"/>
        <item m="1" x="4655"/>
        <item m="1" x="3703"/>
        <item m="1" x="1399"/>
        <item m="1" x="6378"/>
        <item m="1" x="1194"/>
        <item m="1" x="647"/>
        <item m="1" x="1311"/>
        <item m="1" x="2469"/>
        <item m="1" x="4374"/>
        <item m="1" x="1201"/>
        <item m="1" x="2477"/>
        <item m="1" x="2611"/>
        <item m="1" x="5299"/>
        <item m="1" x="1535"/>
        <item m="1" x="2220"/>
        <item m="1" x="2915"/>
        <item m="1" x="3573"/>
        <item m="1" x="1745"/>
        <item m="1" x="1118"/>
        <item m="1" x="4311"/>
        <item m="1" x="2031"/>
        <item m="1" x="4166"/>
        <item m="1" x="1963"/>
        <item m="1" x="6743"/>
        <item m="1" x="2592"/>
        <item m="1" x="1240"/>
        <item m="1" x="730"/>
        <item m="1" x="190"/>
        <item m="1" x="4696"/>
        <item m="1" x="5912"/>
        <item m="1" x="3334"/>
        <item m="1" x="4550"/>
        <item m="1" x="2961"/>
        <item m="1" x="6117"/>
        <item m="1" x="880"/>
        <item m="1" x="431"/>
        <item m="1" x="4442"/>
        <item m="1" x="1511"/>
        <item m="1" x="1545"/>
        <item m="1" x="868"/>
        <item m="1" x="1666"/>
        <item m="1" x="2263"/>
        <item m="1" x="796"/>
        <item m="1" x="2659"/>
        <item m="1" x="6306"/>
        <item m="1" x="3644"/>
        <item m="1" x="2790"/>
        <item m="1" x="4097"/>
        <item m="1" x="6321"/>
        <item m="1" x="877"/>
        <item m="1" x="3197"/>
        <item m="1" x="5420"/>
        <item m="1" x="4147"/>
        <item m="1" x="1609"/>
        <item m="1" x="5602"/>
        <item m="1" x="1481"/>
        <item m="1" x="3562"/>
        <item m="1" x="5991"/>
        <item m="1" x="3002"/>
        <item m="1" x="2183"/>
        <item m="1" x="5120"/>
        <item m="1" x="556"/>
        <item m="1" x="2130"/>
        <item m="1" x="685"/>
        <item m="1" x="4361"/>
        <item m="1" x="6288"/>
        <item m="1" x="2521"/>
        <item m="1" x="2653"/>
        <item m="1" x="2533"/>
        <item m="1" x="1064"/>
        <item m="1" x="5310"/>
        <item m="1" x="2165"/>
        <item m="1" x="2373"/>
        <item m="1" x="1799"/>
        <item m="1" x="5966"/>
        <item m="1" x="1614"/>
        <item m="1" x="2881"/>
        <item m="1" x="6110"/>
        <item m="1" x="3892"/>
        <item m="1" x="3425"/>
        <item m="1" x="5669"/>
        <item m="1" x="1403"/>
        <item m="1" x="6704"/>
        <item m="1" x="4581"/>
        <item m="1" x="3945"/>
        <item m="1" x="2425"/>
        <item m="1" x="2442"/>
        <item m="1" x="3318"/>
        <item m="1" x="4114"/>
        <item m="1" x="185"/>
        <item m="1" x="519"/>
        <item m="1" x="4387"/>
        <item m="1" x="6178"/>
        <item m="1" x="5742"/>
        <item m="1" x="6492"/>
        <item m="1" x="6104"/>
        <item m="1" x="6294"/>
        <item m="1" x="2745"/>
        <item m="1" x="801"/>
        <item m="1" x="6489"/>
        <item m="1" x="2114"/>
        <item m="1" x="6105"/>
        <item m="1" x="1620"/>
        <item m="1" x="3159"/>
        <item m="1" x="3029"/>
        <item m="1" x="5459"/>
        <item m="1" x="4139"/>
        <item m="1" x="1714"/>
        <item m="1" x="5384"/>
        <item m="1" x="853"/>
        <item m="1" x="4889"/>
        <item m="1" x="5297"/>
        <item m="1" x="3239"/>
        <item m="1" x="3193"/>
        <item m="1" x="1639"/>
        <item m="1" x="485"/>
        <item m="1" x="2397"/>
        <item m="1" x="5282"/>
        <item m="1" x="6033"/>
        <item m="1" x="2142"/>
        <item m="1" x="3735"/>
        <item m="1" x="4615"/>
        <item m="1" x="537"/>
        <item m="1" x="205"/>
        <item m="1" x="5717"/>
        <item m="1" x="2136"/>
        <item m="1" x="6698"/>
        <item m="1" x="2857"/>
        <item m="1" x="6651"/>
        <item m="1" x="2416"/>
        <item m="1" x="2712"/>
        <item m="1" x="6784"/>
        <item m="1" x="90"/>
        <item m="1" x="4658"/>
        <item m="1" x="1652"/>
        <item m="1" x="3435"/>
        <item m="1" x="2977"/>
        <item m="1" x="6251"/>
        <item m="1" x="2875"/>
        <item m="1" x="2636"/>
        <item m="1" x="579"/>
        <item m="1" x="3278"/>
        <item m="1" x="5733"/>
        <item m="1" x="4151"/>
        <item m="1" x="3187"/>
        <item m="1" x="6691"/>
        <item m="1" x="1948"/>
        <item m="1" x="2387"/>
        <item m="1" x="3324"/>
        <item m="1" x="3457"/>
        <item m="1" x="6806"/>
        <item m="1" x="6611"/>
        <item m="1" x="3964"/>
        <item m="1" x="4934"/>
        <item m="1" x="5909"/>
        <item m="1" x="2333"/>
        <item m="1" x="6019"/>
        <item m="1" x="3988"/>
        <item m="1" x="3355"/>
        <item m="1" x="5624"/>
        <item m="1" x="5411"/>
        <item m="1" x="3453"/>
        <item m="1" x="6751"/>
        <item m="1" x="6398"/>
        <item m="1" x="5305"/>
        <item m="1" x="3978"/>
        <item m="1" x="6521"/>
        <item m="1" x="3266"/>
        <item m="1" x="4620"/>
        <item m="1" x="3475"/>
        <item m="1" x="3900"/>
        <item m="1" x="6643"/>
        <item m="1" x="4051"/>
        <item m="1" x="6507"/>
        <item m="1" x="5718"/>
        <item m="1" x="24"/>
        <item m="1" x="360"/>
        <item m="1" x="6202"/>
        <item m="1" x="136"/>
        <item m="1" x="5231"/>
        <item m="1" x="2615"/>
        <item m="1" x="3242"/>
        <item m="1" x="3579"/>
        <item m="1" x="417"/>
        <item m="1" x="1825"/>
        <item m="1" x="4258"/>
        <item m="1" x="3619"/>
        <item m="1" x="4931"/>
        <item m="1" x="6654"/>
        <item m="1" x="166"/>
        <item m="1" x="4895"/>
        <item m="1" x="6286"/>
        <item m="1" x="2989"/>
        <item m="1" x="1457"/>
        <item m="1" x="1438"/>
        <item m="1" x="6092"/>
        <item m="1" x="5894"/>
        <item m="1" x="1832"/>
        <item m="1" x="4748"/>
        <item m="1" x="5456"/>
        <item m="1" x="2279"/>
        <item m="1" x="6475"/>
        <item m="1" x="4697"/>
        <item m="1" x="5838"/>
        <item m="1" x="5081"/>
        <item m="1" x="3992"/>
        <item m="1" x="4561"/>
        <item m="1" x="1323"/>
        <item m="1" x="4126"/>
        <item m="1" x="1153"/>
        <item m="1" x="3630"/>
        <item m="1" x="3818"/>
        <item m="1" x="3226"/>
        <item m="1" x="3124"/>
        <item m="1" x="3831"/>
        <item m="1" x="1842"/>
        <item m="1" x="2027"/>
        <item m="1" x="425"/>
        <item m="1" x="5117"/>
        <item m="1" x="5106"/>
        <item m="1" x="5537"/>
        <item m="1" x="413"/>
        <item m="1" x="30"/>
        <item m="1" x="148"/>
        <item m="1" x="2231"/>
        <item m="1" x="2787"/>
        <item m="1" x="4767"/>
        <item m="1" x="4418"/>
        <item m="1" x="658"/>
        <item m="1" x="3209"/>
        <item m="1" x="1477"/>
        <item m="1" x="4436"/>
        <item m="1" x="2257"/>
        <item m="1" x="5462"/>
        <item m="1" x="3545"/>
        <item m="1" x="3944"/>
        <item m="1" x="6275"/>
        <item m="1" x="783"/>
        <item m="1" x="5213"/>
        <item m="1" x="5137"/>
        <item m="1" x="3434"/>
        <item m="1" x="264"/>
        <item m="1" x="3875"/>
        <item m="1" x="6829"/>
        <item m="1" x="1431"/>
        <item m="1" x="5170"/>
        <item m="1" x="122"/>
        <item m="1" x="1128"/>
        <item m="1" x="3514"/>
        <item m="1" x="6750"/>
        <item m="1" x="6692"/>
        <item m="1" x="2313"/>
        <item m="1" x="2983"/>
        <item m="1" x="3467"/>
        <item m="1" x="3038"/>
        <item m="1" x="2249"/>
        <item m="1" x="4932"/>
        <item m="1" x="6150"/>
        <item m="1" x="1978"/>
        <item m="1" x="2799"/>
        <item m="1" x="3151"/>
        <item m="1" x="343"/>
        <item m="1" x="4704"/>
        <item m="1" x="5721"/>
        <item m="1" x="1261"/>
        <item m="1" x="1785"/>
        <item m="1" x="2405"/>
        <item m="1" x="5962"/>
        <item m="1" x="805"/>
        <item m="1" x="2572"/>
        <item m="1" x="5940"/>
        <item m="1" x="2056"/>
        <item m="1" x="2310"/>
        <item m="1" x="2730"/>
        <item m="1" x="3955"/>
        <item m="1" x="4618"/>
        <item m="1" x="4945"/>
        <item m="1" x="3934"/>
        <item m="1" x="2755"/>
        <item m="1" x="2276"/>
        <item m="1" x="2571"/>
        <item m="1" x="4416"/>
        <item m="1" x="6004"/>
        <item m="1" x="6758"/>
        <item m="1" x="592"/>
        <item m="1" x="3716"/>
        <item m="1" x="5422"/>
        <item m="1" x="2253"/>
        <item m="1" x="3188"/>
        <item m="1" x="4644"/>
        <item m="1" x="1043"/>
        <item m="1" x="6727"/>
        <item m="1" x="3947"/>
        <item m="1" x="1254"/>
        <item m="1" x="4996"/>
        <item m="1" x="5968"/>
        <item m="1" x="781"/>
        <item m="1" x="145"/>
        <item m="1" x="4030"/>
        <item m="1" x="282"/>
        <item m="1" x="4936"/>
        <item m="1" x="1884"/>
        <item m="1" x="5078"/>
        <item m="1" x="4914"/>
        <item m="1" x="1907"/>
        <item m="1" x="6223"/>
        <item m="1" x="5946"/>
        <item m="1" x="4251"/>
        <item m="1" x="5143"/>
        <item m="1" x="3201"/>
        <item m="1" x="1789"/>
        <item m="1" x="560"/>
        <item m="1" x="4128"/>
        <item m="1" x="4944"/>
        <item m="1" x="5862"/>
        <item m="1" x="3444"/>
        <item m="1" x="1176"/>
        <item m="1" x="4979"/>
        <item m="1" x="121"/>
        <item m="1" x="3142"/>
        <item m="1" x="246"/>
        <item m="1" x="3714"/>
        <item m="1" x="2487"/>
        <item m="1" x="5386"/>
        <item m="1" x="6477"/>
        <item m="1" x="4826"/>
        <item m="1" x="2008"/>
        <item m="1" x="723"/>
        <item m="1" x="4145"/>
        <item m="1" x="5996"/>
        <item m="1" x="4663"/>
        <item m="1" x="1643"/>
        <item m="1" x="2646"/>
        <item m="1" x="527"/>
        <item m="1" x="2093"/>
        <item m="1" x="318"/>
        <item m="1" x="4635"/>
        <item m="1" x="6147"/>
        <item m="1" x="2997"/>
        <item m="1" x="218"/>
        <item m="1" x="5869"/>
        <item m="1" x="1063"/>
        <item m="1" x="6148"/>
        <item m="1" x="6569"/>
        <item m="1" x="3863"/>
        <item m="1" x="5129"/>
        <item m="1" x="2194"/>
        <item m="1" x="1880"/>
        <item m="1" x="1439"/>
        <item m="1" x="3786"/>
        <item m="1" x="6025"/>
        <item m="1" x="927"/>
        <item m="1" x="3576"/>
        <item m="1" x="2508"/>
        <item m="1" x="114"/>
        <item m="1" x="6249"/>
        <item m="1" x="2301"/>
        <item m="1" x="1378"/>
        <item m="1" x="2161"/>
        <item m="1" x="3766"/>
        <item m="1" x="5030"/>
        <item m="1" x="5410"/>
        <item m="1" x="1955"/>
        <item m="1" x="2358"/>
        <item m="1" x="761"/>
        <item m="1" x="2660"/>
        <item m="1" x="6346"/>
        <item m="1" x="1475"/>
        <item m="1" x="2931"/>
        <item m="1" x="5059"/>
        <item m="1" x="2906"/>
        <item m="1" x="6007"/>
        <item m="1" x="5555"/>
        <item m="1" x="3418"/>
        <item m="1" x="1004"/>
        <item m="1" x="4264"/>
        <item m="1" x="1834"/>
        <item m="1" x="2328"/>
        <item m="1" x="273"/>
        <item m="1" x="3656"/>
        <item m="1" x="3782"/>
        <item m="1" x="2191"/>
        <item m="1" x="25"/>
        <item m="1" x="3234"/>
        <item m="1" x="6048"/>
        <item m="1" x="2704"/>
        <item m="1" x="5046"/>
        <item m="1" x="1642"/>
        <item m="1" x="3171"/>
        <item m="1" x="5845"/>
        <item m="1" x="1066"/>
        <item m="1" x="3044"/>
        <item m="1" x="2185"/>
        <item m="1" x="896"/>
        <item m="1" x="2197"/>
        <item m="1" x="4402"/>
        <item m="1" x="1592"/>
        <item m="1" x="935"/>
        <item m="1" x="2689"/>
        <item m="1" x="6040"/>
        <item m="1" x="2973"/>
        <item m="1" x="6233"/>
        <item m="1" x="2547"/>
        <item m="1" x="2145"/>
        <item m="1" x="565"/>
        <item m="1" x="302"/>
        <item m="1" x="1200"/>
        <item m="1" x="4972"/>
        <item m="1" x="680"/>
        <item m="1" x="1501"/>
        <item m="1" x="5308"/>
        <item m="1" x="1227"/>
        <item m="1" x="6422"/>
        <item m="1" x="4060"/>
        <item m="1" x="4634"/>
        <item m="1" x="436"/>
        <item m="1" x="5574"/>
        <item m="1" x="788"/>
        <item m="1" x="915"/>
        <item m="1" x="813"/>
        <item m="1" x="3315"/>
        <item m="1" x="6181"/>
        <item m="1" x="4285"/>
        <item m="1" x="3921"/>
        <item m="1" x="3167"/>
        <item m="1" x="4399"/>
        <item m="1" x="3176"/>
        <item m="1" x="5108"/>
        <item m="1" x="2437"/>
        <item m="1" x="6291"/>
        <item m="1" x="5354"/>
        <item m="1" x="5363"/>
        <item m="1" x="4587"/>
        <item m="1" x="5180"/>
        <item m="1" x="3106"/>
        <item m="1" x="3539"/>
        <item m="1" x="4317"/>
        <item m="1" x="4778"/>
        <item m="1" x="4250"/>
        <item m="1" x="733"/>
        <item m="1" x="364"/>
        <item m="1" x="6590"/>
        <item m="1" x="4429"/>
        <item m="1" x="2647"/>
        <item m="1" x="3301"/>
        <item m="1" x="4514"/>
        <item m="1" x="3941"/>
        <item m="1" x="5522"/>
        <item m="1" x="2651"/>
        <item m="1" x="1072"/>
        <item m="1" x="2941"/>
        <item m="1" x="1851"/>
        <item m="1" x="5738"/>
        <item m="1" x="1991"/>
        <item m="1" x="3499"/>
        <item m="1" x="60"/>
        <item m="1" x="1343"/>
        <item m="1" x="294"/>
        <item m="1" x="2580"/>
        <item m="1" x="292"/>
        <item m="1" x="226"/>
        <item m="1" x="4721"/>
        <item m="1" x="4916"/>
        <item m="1" x="5871"/>
        <item m="1" x="6511"/>
        <item m="1" x="2029"/>
        <item m="1" x="1611"/>
        <item m="1" x="5314"/>
        <item m="1" x="4266"/>
        <item m="1" x="985"/>
        <item m="1" x="3233"/>
        <item m="1" x="2429"/>
        <item m="1" x="64"/>
        <item m="1" x="4204"/>
        <item m="1" x="5196"/>
        <item m="1" x="613"/>
        <item m="1" x="5520"/>
        <item m="1" x="6483"/>
        <item m="1" x="2537"/>
        <item m="1" x="1314"/>
        <item m="1" x="5100"/>
        <item m="1" x="2753"/>
        <item m="1" x="4537"/>
        <item m="1" x="1562"/>
        <item m="1" x="3953"/>
        <item m="1" x="5791"/>
        <item m="1" x="3850"/>
        <item m="1" x="1523"/>
        <item m="1" x="5190"/>
        <item m="1" x="3971"/>
        <item m="1" x="31"/>
        <item m="1" x="6717"/>
        <item m="1" x="2435"/>
        <item m="1" x="1402"/>
        <item m="1" x="2600"/>
        <item m="1" x="4969"/>
        <item m="1" x="4879"/>
        <item m="1" x="173"/>
        <item m="1" x="4978"/>
        <item m="1" x="2209"/>
        <item m="1" x="553"/>
        <item m="1" x="598"/>
        <item m="1" x="6748"/>
        <item m="1" x="2543"/>
        <item m="1" x="3495"/>
        <item m="1" x="4313"/>
        <item m="1" x="2569"/>
        <item m="1" x="1079"/>
        <item m="1" x="4899"/>
        <item m="1" x="4001"/>
        <item m="1" x="886"/>
        <item m="1" x="6130"/>
        <item m="1" x="5022"/>
        <item m="1" x="2398"/>
        <item m="1" x="2900"/>
        <item m="1" x="546"/>
        <item m="1" x="4847"/>
        <item m="1" x="2131"/>
        <item m="1" x="75"/>
        <item m="1" x="2347"/>
        <item m="1" x="3920"/>
        <item m="1" x="6138"/>
        <item m="1" x="4136"/>
        <item m="1" x="559"/>
        <item m="1" x="5441"/>
        <item m="1" x="3929"/>
        <item m="1" x="5352"/>
        <item m="1" x="4389"/>
        <item m="1" x="2030"/>
        <item m="1" x="770"/>
        <item m="1" x="739"/>
        <item m="1" x="1580"/>
        <item m="1" x="6642"/>
        <item m="1" x="5603"/>
        <item m="1" x="3709"/>
        <item m="1" x="4381"/>
        <item m="1" x="3990"/>
        <item m="1" x="156"/>
        <item m="1" x="456"/>
        <item m="1" x="1053"/>
        <item m="1" x="6234"/>
        <item m="1" x="499"/>
        <item m="1" x="6617"/>
        <item m="1" x="5319"/>
        <item m="1" x="274"/>
        <item m="1" x="4403"/>
        <item m="1" x="5165"/>
        <item m="1" x="6039"/>
        <item m="1" x="4309"/>
        <item m="1" x="5447"/>
        <item m="1" x="5083"/>
        <item m="1" x="831"/>
        <item m="1" x="5534"/>
        <item m="1" x="6254"/>
        <item m="1" x="1870"/>
        <item m="1" x="2364"/>
        <item m="1" x="6219"/>
        <item m="1" x="2192"/>
        <item m="1" x="4257"/>
        <item m="1" x="5513"/>
        <item m="1" x="815"/>
        <item m="1" x="344"/>
        <item m="1" x="5711"/>
        <item m="1" x="3840"/>
        <item m="1" x="5501"/>
        <item m="1" x="6361"/>
        <item m="1" x="2033"/>
        <item m="1" x="2982"/>
        <item m="1" x="5057"/>
        <item m="1" x="1997"/>
        <item m="1" x="5794"/>
        <item m="1" x="2775"/>
        <item m="1" x="3217"/>
        <item m="1" x="2202"/>
        <item m="1" x="2542"/>
        <item m="1" x="1926"/>
        <item m="1" x="1864"/>
        <item m="1" x="2526"/>
        <item m="1" x="331"/>
        <item m="1" x="4263"/>
        <item m="1" x="3049"/>
        <item m="1" x="6112"/>
        <item m="1" x="2329"/>
        <item m="1" x="3220"/>
        <item m="1" x="5085"/>
        <item m="1" x="3080"/>
        <item m="1" x="4005"/>
        <item m="1" x="3791"/>
        <item m="1" x="3340"/>
        <item m="1" x="988"/>
        <item m="1" x="1265"/>
        <item m="1" x="2320"/>
        <item m="1" x="5051"/>
        <item m="1" x="44"/>
        <item m="1" x="5418"/>
        <item m="1" x="2424"/>
        <item m="1" x="4717"/>
        <item m="1" x="3099"/>
        <item m="1" x="590"/>
        <item m="1" x="5225"/>
        <item m="1" x="182"/>
        <item m="1" x="153"/>
        <item m="1" x="2023"/>
        <item m="1" x="2656"/>
        <item m="1" x="2640"/>
        <item m="1" x="1130"/>
        <item m="1" x="1903"/>
        <item m="1" x="4004"/>
        <item m="1" x="3230"/>
        <item m="1" x="3413"/>
        <item m="1" x="4496"/>
        <item m="1" x="5558"/>
        <item m="1" x="98"/>
        <item m="1" x="905"/>
        <item m="1" x="3271"/>
        <item m="1" x="633"/>
        <item m="1" x="32"/>
        <item m="1" x="6688"/>
        <item m="1" x="4970"/>
        <item m="1" x="4556"/>
        <item m="1" x="2332"/>
        <item m="1" x="5424"/>
        <item m="1" x="811"/>
        <item m="1" x="3698"/>
        <item m="1" x="5230"/>
        <item m="1" x="6250"/>
        <item m="1" x="2454"/>
        <item m="1" x="1909"/>
        <item m="1" x="1015"/>
        <item m="1" x="650"/>
        <item m="1" x="1394"/>
        <item m="1" x="1499"/>
        <item m="1" x="4327"/>
        <item m="1" x="4598"/>
        <item m="1" x="4510"/>
        <item m="1" x="3952"/>
        <item m="1" x="5152"/>
        <item m="1" x="6680"/>
        <item m="1" x="6670"/>
        <item m="1" x="1471"/>
        <item m="1" x="3753"/>
        <item m="1" x="442"/>
        <item m="1" x="688"/>
        <item m="1" x="6014"/>
        <item m="1" x="3530"/>
        <item m="1" x="3195"/>
        <item m="1" x="2515"/>
        <item m="1" x="5567"/>
        <item m="1" x="4305"/>
        <item m="1" x="6032"/>
        <item m="1" x="1791"/>
        <item m="1" x="6375"/>
        <item m="1" x="5448"/>
        <item m="1" x="3419"/>
        <item m="1" x="1209"/>
        <item m="1" x="4651"/>
        <item m="1" x="6715"/>
        <item m="1" x="5025"/>
        <item m="1" x="2367"/>
        <item m="1" x="5060"/>
        <item m="1" x="2060"/>
        <item m="1" x="2599"/>
        <item m="1" x="5771"/>
        <item m="1" x="4617"/>
        <item m="1" x="6086"/>
        <item m="1" x="872"/>
        <item m="1" x="744"/>
        <item m="1" x="6677"/>
        <item m="1" x="5929"/>
        <item m="1" x="5860"/>
        <item m="1" x="277"/>
        <item m="1" x="2904"/>
        <item m="1" x="299"/>
        <item m="1" x="495"/>
        <item m="1" x="3758"/>
        <item m="1" x="1780"/>
        <item m="1" x="5131"/>
        <item m="1" x="5967"/>
        <item m="1" x="4967"/>
        <item m="1" x="333"/>
        <item m="1" x="3765"/>
        <item m="1" x="642"/>
        <item m="1" x="3137"/>
        <item m="1" x="4036"/>
        <item m="1" x="6098"/>
        <item m="1" x="2434"/>
        <item m="1" x="5693"/>
        <item m="1" x="2189"/>
        <item m="1" x="3538"/>
        <item m="1" x="2763"/>
        <item m="1" x="6558"/>
        <item m="1" x="2817"/>
        <item m="1" x="252"/>
        <item m="1" x="2590"/>
        <item m="1" x="2404"/>
        <item m="1" x="2123"/>
        <item m="1" x="5417"/>
        <item m="1" x="466"/>
        <item m="1" x="1854"/>
        <item m="1" x="3200"/>
        <item m="1" x="5254"/>
        <item m="1" x="315"/>
        <item m="1" x="5749"/>
        <item m="1" x="3810"/>
        <item m="1" x="4366"/>
        <item m="1" x="2715"/>
        <item m="1" x="3392"/>
        <item m="1" x="3738"/>
        <item m="1" x="5808"/>
        <item m="1" x="3462"/>
        <item m="1" x="5629"/>
        <item m="1" x="3202"/>
        <item m="1" x="5723"/>
        <item m="1" x="710"/>
        <item m="1" x="3858"/>
        <item m="1" x="4714"/>
        <item m="1" x="2186"/>
        <item m="1" x="5679"/>
        <item m="1" x="6401"/>
        <item m="1" x="4632"/>
        <item m="1" x="3025"/>
        <item m="1" x="168"/>
        <item m="1" x="4118"/>
        <item m="1" x="488"/>
        <item m="1" x="2106"/>
        <item m="1" x="6636"/>
        <item m="1" x="152"/>
        <item m="1" x="2845"/>
        <item m="1" x="1813"/>
        <item m="1" x="2929"/>
        <item m="1" x="6789"/>
        <item m="1" x="1102"/>
        <item m="1" x="891"/>
        <item m="1" x="1393"/>
        <item m="1" x="1746"/>
        <item m="1" x="5028"/>
        <item m="1" x="1685"/>
        <item m="1" x="6253"/>
        <item m="1" x="1006"/>
        <item m="1" x="6357"/>
        <item m="1" x="5342"/>
        <item m="1" x="5176"/>
        <item m="1" x="2614"/>
        <item m="1" x="6588"/>
        <item m="1" x="4719"/>
        <item m="1" x="795"/>
        <item m="1" x="778"/>
        <item m="1" x="5482"/>
        <item m="1" x="1693"/>
        <item m="1" x="4912"/>
        <item m="1" x="1911"/>
        <item m="1" x="5084"/>
        <item m="1" x="6281"/>
        <item m="1" x="2549"/>
        <item m="1" x="4765"/>
        <item m="1" x="2786"/>
        <item m="1" x="3480"/>
        <item m="1" x="4758"/>
        <item m="1" x="4215"/>
        <item m="1" x="4559"/>
        <item m="1" x="103"/>
        <item m="1" x="6603"/>
        <item m="1" x="2938"/>
        <item m="1" x="3380"/>
        <item m="1" x="2242"/>
        <item m="1" x="1129"/>
        <item m="1" x="3870"/>
        <item m="1" x="271"/>
        <item m="1" x="6340"/>
        <item m="1" x="6664"/>
        <item m="1" x="4544"/>
        <item m="1" x="463"/>
        <item m="1" x="4656"/>
        <item m="1" x="5874"/>
        <item m="1" x="705"/>
        <item m="1" x="838"/>
        <item m="1" x="1517"/>
        <item m="1" x="6391"/>
        <item m="1" x="1655"/>
        <item m="1" x="4280"/>
        <item m="1" x="4935"/>
        <item m="1" x="5851"/>
        <item m="1" x="5184"/>
        <item m="1" x="2885"/>
        <item m="1" x="1049"/>
        <item m="1" x="5569"/>
        <item m="1" x="6350"/>
        <item m="1" x="6329"/>
        <item m="1" x="4390"/>
        <item m="1" x="1097"/>
        <item m="1" x="3774"/>
        <item m="1" x="2222"/>
        <item m="1" x="991"/>
        <item m="1" x="998"/>
        <item m="1" x="108"/>
        <item m="1" x="3399"/>
        <item m="1" x="656"/>
        <item m="1" x="3702"/>
        <item m="1" x="1782"/>
        <item m="1" x="5828"/>
        <item m="1" x="5226"/>
        <item m="1" x="5027"/>
        <item m="1" x="2988"/>
        <item m="1" x="4880"/>
        <item m="1" x="6364"/>
        <item m="1" x="5824"/>
        <item m="1" x="1914"/>
        <item m="1" x="1771"/>
        <item m="1" x="3785"/>
        <item m="1" x="6710"/>
        <item m="1" x="6322"/>
        <item m="1" x="6546"/>
        <item m="1" x="5576"/>
        <item m="1" x="1164"/>
        <item m="1" x="2654"/>
        <item m="1" x="3546"/>
        <item m="1" x="5908"/>
        <item m="1" x="3020"/>
        <item m="1" x="5655"/>
        <item m="1" x="1098"/>
        <item m="1" x="3535"/>
        <item m="1" x="5710"/>
        <item m="1" x="1495"/>
        <item m="1" x="2115"/>
        <item m="1" x="5837"/>
        <item m="1" x="2481"/>
        <item m="1" x="3822"/>
        <item m="1" x="5353"/>
        <item m="1" x="1621"/>
        <item m="1" x="6689"/>
        <item m="1" x="746"/>
        <item m="1" x="4701"/>
        <item m="1" x="1930"/>
        <item m="1" x="5350"/>
        <item m="1" x="6609"/>
        <item m="1" x="5304"/>
        <item m="1" x="255"/>
        <item m="1" x="5707"/>
        <item m="1" x="2588"/>
        <item m="1" x="3251"/>
        <item m="1" x="4657"/>
        <item m="1" x="5346"/>
        <item m="1" x="3827"/>
        <item m="1" x="1302"/>
        <item m="1" x="4345"/>
        <item m="1" x="2484"/>
        <item m="1" x="4010"/>
        <item m="1" x="5673"/>
        <item m="1" x="566"/>
        <item m="1" x="2733"/>
        <item m="1" x="4997"/>
        <item m="1" x="6589"/>
        <item m="1" x="2163"/>
        <item m="1" x="395"/>
        <item m="1" x="3070"/>
        <item m="1" x="3721"/>
        <item m="1" x="2354"/>
        <item m="1" x="3338"/>
        <item m="1" x="1931"/>
        <item m="1" x="298"/>
        <item m="1" x="3909"/>
        <item m="1" x="1440"/>
        <item m="1" x="6034"/>
        <item m="1" x="794"/>
        <item m="1" x="2307"/>
        <item m="1" x="1373"/>
        <item m="1" x="6351"/>
        <item m="1" x="3884"/>
        <item m="1" x="1179"/>
        <item m="1" x="2059"/>
        <item m="1" x="1570"/>
        <item m="1" x="1307"/>
        <item m="1" x="516"/>
        <item m="1" x="268"/>
        <item m="1" x="3741"/>
        <item m="1" x="3090"/>
        <item m="1" x="6787"/>
        <item m="1" x="6365"/>
        <item m="1" x="4095"/>
        <item m="1" x="899"/>
        <item m="1" x="5532"/>
        <item m="1" x="505"/>
        <item m="1" x="5709"/>
        <item m="1" x="5071"/>
        <item m="1" x="89"/>
        <item m="1" x="5683"/>
        <item m="1" x="5561"/>
        <item m="1" x="2423"/>
        <item m="1" x="4816"/>
        <item m="1" x="13"/>
        <item m="1" x="507"/>
        <item m="1" x="6660"/>
        <item m="1" x="4228"/>
        <item m="1" x="227"/>
        <item m="1" x="174"/>
        <item m="1" x="5223"/>
        <item m="1" x="798"/>
        <item m="1" x="3177"/>
        <item m="1" x="6696"/>
        <item m="1" x="6158"/>
        <item m="1" x="4901"/>
        <item m="1" x="1550"/>
        <item m="1" x="5498"/>
        <item m="1" x="3323"/>
        <item m="1" x="2925"/>
        <item m="1" x="2314"/>
        <item m="1" x="345"/>
        <item m="1" x="6734"/>
        <item m="1" x="4341"/>
        <item m="1" x="6620"/>
        <item m="1" x="5261"/>
        <item m="1" x="941"/>
        <item m="1" x="5476"/>
        <item m="1" x="2315"/>
        <item m="1" x="4487"/>
        <item m="1" x="2490"/>
        <item m="1" x="6125"/>
        <item m="1" x="2317"/>
        <item m="1" x="627"/>
        <item m="1" x="4592"/>
        <item m="1" x="6264"/>
        <item m="1" x="2452"/>
        <item m="1" x="6024"/>
        <item m="1" x="3560"/>
        <item m="1" x="1925"/>
        <item m="1" x="4220"/>
        <item m="1" x="3881"/>
        <item m="1" x="1058"/>
        <item m="1" x="975"/>
        <item m="1" x="1793"/>
        <item m="1" x="1801"/>
        <item m="1" x="4419"/>
        <item m="1" x="3512"/>
        <item m="1" x="5019"/>
        <item m="1" x="4671"/>
        <item m="1" x="5301"/>
        <item m="1" x="146"/>
        <item m="1" x="2164"/>
        <item m="1" x="578"/>
        <item m="1" x="5177"/>
        <item m="1" x="2206"/>
        <item m="1" x="6460"/>
        <item m="1" x="4401"/>
        <item m="1" x="2798"/>
        <item m="1" x="3872"/>
        <item m="1" x="430"/>
        <item m="1" x="846"/>
        <item m="1" x="4131"/>
        <item m="1" x="3198"/>
        <item m="1" x="6302"/>
        <item m="1" x="3497"/>
        <item m="1" x="2227"/>
        <item m="1" x="133"/>
        <item m="1" x="4519"/>
        <item m="1" x="3670"/>
        <item m="1" x="328"/>
        <item m="1" x="3728"/>
        <item m="1" x="4068"/>
        <item m="1" x="5378"/>
        <item m="1" x="5160"/>
        <item m="1" x="986"/>
        <item m="1" x="2331"/>
        <item m="1" x="6080"/>
        <item m="1" x="1035"/>
        <item m="1" x="2506"/>
        <item m="1" x="4844"/>
        <item m="1" x="787"/>
        <item m="1" x="4394"/>
        <item m="1" x="5831"/>
        <item m="1" x="374"/>
        <item m="1" x="6580"/>
        <item m="1" x="6769"/>
        <item m="1" x="1873"/>
        <item m="1" x="4711"/>
        <item m="1" x="6566"/>
        <item m="1" x="4922"/>
        <item m="1" x="2858"/>
        <item m="1" x="2107"/>
        <item m="1" x="5145"/>
        <item m="1" x="4451"/>
        <item m="1" x="2677"/>
        <item m="1" x="3695"/>
        <item m="1" x="458"/>
        <item m="1" x="4641"/>
        <item m="1" x="5585"/>
        <item m="1" x="6450"/>
        <item m="1" x="645"/>
        <item m="1" x="5155"/>
        <item m="1" x="4245"/>
        <item m="1" x="6057"/>
        <item m="1" x="1927"/>
        <item m="1" x="4718"/>
        <item m="1" x="2876"/>
        <item m="1" x="6466"/>
        <item m="1" x="2141"/>
        <item m="1" x="1945"/>
        <item m="1" x="6214"/>
        <item m="1" x="5001"/>
        <item m="1" x="3979"/>
        <item m="1" x="4980"/>
        <item m="1" x="5897"/>
        <item m="1" x="4322"/>
        <item m="1" x="201"/>
        <item m="1" x="1423"/>
        <item m="1" x="4725"/>
        <item m="1" x="503"/>
        <item m="1" x="409"/>
        <item m="1" x="1384"/>
        <item m="1" x="6000"/>
        <item m="1" x="202"/>
        <item m="1" x="6627"/>
        <item m="1" x="1243"/>
        <item m="1" x="3729"/>
        <item m="1" x="3227"/>
        <item m="1" x="6779"/>
        <item m="1" x="6712"/>
        <item m="1" x="2262"/>
        <item m="1" x="96"/>
        <item m="1" x="4548"/>
        <item m="1" x="5903"/>
        <item m="1" x="6434"/>
        <item m="1" x="3599"/>
        <item m="1" x="3958"/>
        <item m="1" x="3141"/>
        <item m="1" x="1095"/>
        <item m="1" x="2340"/>
        <item m="1" x="818"/>
        <item m="1" x="6083"/>
        <item m="1" x="1833"/>
        <item m="1" x="4877"/>
        <item m="1" x="1559"/>
        <item m="1" x="959"/>
        <item m="1" x="539"/>
        <item m="1" x="2613"/>
        <item m="1" x="1277"/>
        <item m="1" x="6469"/>
        <item m="1" x="894"/>
        <item m="1" x="4814"/>
        <item m="1" x="358"/>
        <item m="1" x="3397"/>
        <item m="1" x="4444"/>
        <item m="1" x="334"/>
        <item m="1" x="3739"/>
        <item m="1" x="4973"/>
        <item m="1" x="2203"/>
        <item m="1" x="789"/>
        <item m="1" x="3635"/>
        <item m="1" x="5102"/>
        <item m="1" x="2159"/>
        <item m="1" x="3325"/>
        <item m="1" x="2824"/>
        <item m="1" x="71"/>
        <item m="1" x="1992"/>
        <item m="1" x="930"/>
        <item m="1" x="251"/>
        <item m="1" x="2792"/>
        <item m="1" x="5140"/>
        <item m="1" x="5614"/>
        <item m="1" x="4554"/>
        <item m="1" x="5636"/>
        <item m="1" x="1057"/>
        <item m="1" x="4274"/>
        <item m="1" x="1659"/>
        <item m="1" x="4192"/>
        <item m="1" x="4762"/>
        <item m="1" x="724"/>
        <item m="1" x="4201"/>
        <item m="1" x="2400"/>
        <item m="1" x="2112"/>
        <item m="1" x="6246"/>
        <item m="1" x="4771"/>
        <item m="1" x="238"/>
        <item m="1" x="5279"/>
        <item m="1" x="3715"/>
        <item m="1" x="6313"/>
        <item m="1" x="3345"/>
        <item m="1" x="5104"/>
        <item m="1" x="6012"/>
        <item m="1" x="2248"/>
        <item m="1" x="1195"/>
        <item m="1" x="5466"/>
        <item m="1" x="3504"/>
        <item m="1" x="5340"/>
        <item m="1" x="38"/>
        <item m="1" x="2523"/>
        <item m="1" x="3866"/>
        <item m="1" x="1729"/>
        <item m="1" x="6189"/>
        <item m="1" x="5514"/>
        <item m="1" x="5355"/>
        <item m="1" x="956"/>
        <item m="1" x="1574"/>
        <item m="1" x="3327"/>
        <item m="1" x="3130"/>
        <item m="1" x="1273"/>
        <item m="1" x="6585"/>
        <item m="1" x="773"/>
        <item m="1" x="4441"/>
        <item m="1" x="5233"/>
        <item m="1" x="725"/>
        <item m="1" x="2558"/>
        <item m="1" x="5076"/>
        <item m="1" x="5812"/>
        <item m="1" x="4708"/>
        <item m="1" x="3349"/>
        <item m="1" x="5431"/>
        <item m="1" x="2678"/>
        <item m="1" x="593"/>
        <item m="1" x="5992"/>
        <item m="1" x="4047"/>
        <item m="1" x="6265"/>
        <item m="1" x="2497"/>
        <item m="1" x="4882"/>
        <item m="1" x="5640"/>
        <item m="1" x="6522"/>
        <item m="1" x="4633"/>
        <item m="1" x="3298"/>
        <item m="1" x="3991"/>
        <item m="1" x="3980"/>
        <item m="1" x="3820"/>
        <item m="1" x="2439"/>
        <item m="1" x="4284"/>
        <item m="1" x="2302"/>
        <item m="1" x="3650"/>
        <item m="1" x="1310"/>
        <item m="1" x="170"/>
        <item m="1" x="1855"/>
        <item m="1" x="200"/>
        <item m="1" x="501"/>
        <item m="1" x="5608"/>
        <item m="1" x="5366"/>
        <item m="1" x="617"/>
        <item m="1" x="6085"/>
        <item m="1" x="4647"/>
        <item m="1" x="2682"/>
        <item m="1" x="1922"/>
        <item m="1" x="428"/>
        <item m="1" x="5875"/>
        <item m="1" x="5635"/>
        <item m="1" x="939"/>
        <item m="1" x="1942"/>
        <item m="1" x="6009"/>
        <item m="1" x="1852"/>
        <item m="1" x="5073"/>
        <item m="1" x="2585"/>
        <item m="1" x="6045"/>
        <item m="1" x="5249"/>
        <item m="1" x="6731"/>
        <item m="1" x="6226"/>
        <item m="1" x="5374"/>
        <item m="1" x="5925"/>
        <item m="1" x="2460"/>
        <item m="1" x="1103"/>
        <item m="1" x="403"/>
        <item m="1" x="4661"/>
        <item m="1" x="2843"/>
        <item m="1" x="3844"/>
        <item m="1" x="6739"/>
        <item m="1" x="6095"/>
        <item m="1" x="2943"/>
        <item m="1" x="1107"/>
        <item m="1" x="5692"/>
        <item m="1" x="3369"/>
        <item m="1" x="4045"/>
        <item m="1" x="6574"/>
        <item m="1" x="4564"/>
        <item m="1" x="4440"/>
        <item m="1" x="4093"/>
        <item m="1" x="3026"/>
        <item m="1" x="1377"/>
        <item m="1" x="6174"/>
        <item m="1" x="4152"/>
        <item m="1" x="4163"/>
        <item m="1" x="2550"/>
        <item m="1" x="5958"/>
        <item m="1" x="5586"/>
        <item m="1" x="3283"/>
        <item m="1" x="6360"/>
        <item m="1" x="3723"/>
        <item m="1" x="4134"/>
        <item m="1" x="1676"/>
        <item m="1" x="3804"/>
        <item m="1" x="1289"/>
        <item m="1" x="4170"/>
        <item m="1" x="461"/>
        <item m="1" x="2411"/>
        <item m="1" x="6231"/>
        <item m="1" x="2476"/>
        <item m="1" x="1468"/>
        <item m="1" x="6812"/>
        <item m="1" x="4286"/>
        <item m="1" x="6028"/>
        <item m="1" x="4955"/>
        <item m="1" x="1045"/>
        <item m="1" x="1474"/>
        <item m="1" x="921"/>
        <item m="1" x="513"/>
        <item m="1" x="5287"/>
        <item m="1" x="5671"/>
        <item m="1" x="767"/>
        <item m="1" x="438"/>
        <item m="1" x="696"/>
        <item m="1" x="5786"/>
        <item m="1" x="1142"/>
        <item m="1" x="3751"/>
        <item m="1" x="3461"/>
        <item m="1" x="6232"/>
        <item m="1" x="2695"/>
        <item m="1" x="4497"/>
        <item m="1" x="6532"/>
        <item m="1" x="835"/>
        <item m="1" x="1869"/>
        <item m="1" x="279"/>
        <item m="1" x="860"/>
        <item m="1" x="5485"/>
        <item m="1" x="5882"/>
        <item m="1" x="3041"/>
        <item m="1" x="3276"/>
        <item m="1" x="4522"/>
        <item m="1" x="5055"/>
        <item m="1" x="5178"/>
        <item m="1" x="5018"/>
        <item m="1" x="5166"/>
        <item m="1" x="5867"/>
        <item m="1" x="3178"/>
        <item m="1" x="1180"/>
        <item m="1" x="5759"/>
        <item m="1" x="4921"/>
        <item m="1" x="6183"/>
        <item m="1" x="4846"/>
        <item m="1" x="55"/>
        <item m="1" x="1352"/>
        <item m="1" x="1881"/>
        <item m="1" x="3056"/>
        <item m="1" x="3092"/>
        <item m="1" x="386"/>
        <item m="1" x="3255"/>
        <item m="1" x="1270"/>
        <item m="1" x="278"/>
        <item m="1" x="1827"/>
        <item m="1" x="2062"/>
        <item m="1" x="1023"/>
        <item m="1" x="4211"/>
        <item m="1" x="4407"/>
        <item m="1" x="6168"/>
        <item m="1" x="620"/>
        <item m="1" x="3496"/>
        <item m="1" x="497"/>
        <item m="1" x="6816"/>
        <item m="1" x="6327"/>
        <item m="1" x="469"/>
        <item m="1" x="5332"/>
        <item m="1" x="990"/>
        <item m="1" x="5980"/>
        <item m="1" x="5385"/>
        <item m="1" x="4512"/>
        <item m="1" x="4957"/>
        <item m="1" x="4551"/>
        <item m="1" x="1280"/>
        <item m="1" x="1515"/>
        <item m="1" x="3993"/>
        <item m="1" x="6078"/>
        <item m="1" x="4289"/>
        <item m="1" x="4516"/>
        <item m="1" x="4773"/>
        <item m="1" x="741"/>
        <item m="1" x="731"/>
        <item m="1" x="3693"/>
        <item m="1" x="1249"/>
        <item m="1" x="5238"/>
        <item m="1" x="4176"/>
        <item m="1" x="4088"/>
        <item m="1" x="5010"/>
        <item m="1" x="619"/>
        <item m="1" x="3133"/>
        <item m="1" x="6594"/>
        <item m="1" x="5219"/>
        <item m="1" x="4867"/>
        <item m="1" x="6139"/>
        <item m="1" x="2820"/>
        <item m="1" x="4919"/>
        <item m="1" x="6026"/>
        <item m="1" x="5074"/>
        <item m="1" x="5121"/>
        <item m="1" x="6262"/>
        <item m="1" x="5393"/>
        <item m="1" x="3752"/>
        <item m="1" x="6293"/>
        <item m="1" x="4141"/>
        <item m="1" x="4437"/>
        <item m="1" x="3332"/>
        <item m="1" x="558"/>
        <item m="1" x="4702"/>
        <item m="1" x="4626"/>
        <item m="1" x="5672"/>
        <item m="1" x="3478"/>
        <item m="1" x="6349"/>
        <item m="1" x="3655"/>
        <item m="1" x="3887"/>
        <item m="1" x="2628"/>
        <item m="1" x="5984"/>
        <item m="1" x="5497"/>
        <item m="1" x="4694"/>
        <item m="1" x="3063"/>
        <item m="1" x="5288"/>
        <item m="1" x="4082"/>
        <item m="1" x="4504"/>
        <item m="1" x="4566"/>
        <item m="1" x="1739"/>
        <item m="1" x="4823"/>
        <item m="1" x="960"/>
        <item m="1" x="5766"/>
        <item m="1" x="4282"/>
        <item m="1" x="1924"/>
        <item m="1" x="2705"/>
        <item m="1" x="3885"/>
        <item m="1" x="1491"/>
        <item m="1" x="4631"/>
        <item m="1" x="1222"/>
        <item m="1" x="3664"/>
        <item m="1" x="5596"/>
        <item m="1" x="6341"/>
        <item m="1" x="4023"/>
        <item m="1" x="4069"/>
        <item m="1" x="5068"/>
        <item m="1" x="4014"/>
        <item m="1" x="5806"/>
        <item m="1" x="6652"/>
        <item m="1" x="1446"/>
        <item m="1" x="5218"/>
        <item m="1" x="1463"/>
        <item m="1" x="2718"/>
        <item m="1" x="5228"/>
        <item m="1" x="6662"/>
        <item m="1" x="5077"/>
        <item m="1" x="800"/>
        <item m="1" x="5821"/>
        <item m="1" x="1264"/>
        <item m="1" x="4368"/>
        <item m="1" x="2090"/>
        <item m="1" x="782"/>
        <item m="1" x="5399"/>
        <item m="1" x="3454"/>
        <item m="1" x="5775"/>
        <item m="1" x="6457"/>
        <item m="1" x="3639"/>
        <item m="1" x="1850"/>
        <item m="1" x="2274"/>
        <item m="1" x="5050"/>
        <item m="1" x="4393"/>
        <item m="1" x="1513"/>
        <item m="1" x="4524"/>
        <item m="1" x="1899"/>
        <item m="1" x="934"/>
        <item m="1" x="5949"/>
        <item m="1" x="2177"/>
        <item m="1" x="4683"/>
        <item m="1" x="2160"/>
        <item m="1" x="3651"/>
        <item m="1" x="4821"/>
        <item m="1" x="989"/>
        <item m="1" x="3628"/>
        <item m="1" x="5861"/>
        <item m="1" x="6572"/>
        <item m="1" x="6464"/>
        <item m="1" x="531"/>
        <item m="1" x="2287"/>
        <item m="1" x="120"/>
        <item m="1" x="4197"/>
        <item m="1" x="1944"/>
        <item m="1" x="6435"/>
        <item m="1" x="5927"/>
        <item m="1" x="3836"/>
        <item m="1" x="1146"/>
        <item m="1" x="1389"/>
        <item m="1" x="5281"/>
        <item m="1" x="2180"/>
        <item m="1" x="3691"/>
        <item m="1" x="4678"/>
        <item m="1" x="1532"/>
        <item m="1" x="4460"/>
        <item m="1" x="6090"/>
        <item m="1" x="1990"/>
        <item m="1" x="1027"/>
        <item m="1" x="712"/>
        <item m="1" x="4481"/>
        <item m="1" x="2954"/>
        <item m="1" x="1247"/>
        <item m="1" x="3928"/>
        <item m="1" x="3777"/>
        <item m="1" x="2928"/>
        <item m="1" x="1364"/>
        <item m="1" x="401"/>
        <item m="1" x="4454"/>
        <item m="1" x="366"/>
        <item m="1" x="3682"/>
        <item m="1" x="3879"/>
        <item m="1" x="1002"/>
        <item m="1" x="2292"/>
        <item m="1" x="902"/>
        <item m="1" x="5157"/>
        <item m="1" x="5827"/>
        <item m="1" x="6131"/>
        <item m="1" x="2371"/>
        <item m="1" x="5666"/>
        <item m="1" x="6576"/>
        <item m="1" x="638"/>
        <item m="1" x="3235"/>
        <item m="1" x="2361"/>
        <item m="1" x="6287"/>
        <item m="1" x="517"/>
        <item m="1" x="2201"/>
        <item m="1" x="999"/>
        <item m="1" x="6280"/>
        <item m="1" x="6681"/>
        <item m="1" x="6332"/>
        <item m="1" x="6491"/>
        <item m="1" x="6111"/>
        <item m="1" x="6768"/>
        <item m="1" x="1947"/>
        <item m="1" x="4692"/>
        <item m="1" x="4782"/>
        <item m="1" x="2601"/>
        <item m="1" x="5702"/>
        <item m="1" x="3347"/>
        <item m="1" x="3304"/>
        <item m="1" x="2138"/>
        <item m="1" x="4998"/>
        <item m="1" x="1203"/>
        <item m="1" x="1900"/>
        <item m="1" x="2975"/>
        <item m="1" x="6099"/>
        <item m="1" x="6410"/>
        <item m="1" x="5191"/>
        <item m="1" x="4616"/>
        <item m="1" x="508"/>
        <item m="1" x="3654"/>
        <item m="1" x="1005"/>
        <item m="1" x="3799"/>
        <item m="1" x="335"/>
        <item m="1" x="621"/>
        <item m="1" x="2184"/>
        <item m="1" x="348"/>
        <item m="1" x="5646"/>
        <item m="1" x="6301"/>
        <item m="1" x="5463"/>
        <item m="1" x="4517"/>
        <item m="1" x="5832"/>
        <item m="1" x="6592"/>
        <item m="1" x="1417"/>
        <item m="1" x="6795"/>
        <item m="1" x="3880"/>
        <item m="1" x="6392"/>
        <item m="1" x="1187"/>
        <item m="1" x="5248"/>
        <item m="1" x="4539"/>
        <item m="1" x="2752"/>
        <item m="1" x="4628"/>
        <item m="1" x="1905"/>
        <item m="1" x="5854"/>
        <item m="1" x="5974"/>
        <item m="1" x="2849"/>
        <item m="1" x="1919"/>
        <item m="1" x="4666"/>
        <item m="1" x="4119"/>
        <item m="1" x="3874"/>
        <item m="1" x="1669"/>
        <item m="1" x="3250"/>
        <item m="1" x="3406"/>
        <item m="1" x="2762"/>
        <item m="1" x="2478"/>
        <item m="1" x="4329"/>
        <item m="1" x="4473"/>
        <item m="1" x="4053"/>
        <item m="1" x="1395"/>
        <item m="1" x="4653"/>
        <item m="1" x="6210"/>
        <item m="1" x="3050"/>
        <item m="1" x="3091"/>
        <item m="1" x="6485"/>
        <item m="1" x="700"/>
        <item m="1" x="351"/>
        <item m="1" x="2909"/>
        <item m="1" x="6037"/>
        <item m="1" x="2629"/>
        <item m="1" x="4939"/>
        <item m="1" x="3206"/>
        <item m="1" x="2129"/>
        <item m="1" x="3565"/>
        <item m="1" x="954"/>
        <item m="1" x="5802"/>
        <item m="1" x="1760"/>
        <item m="1" x="3377"/>
        <item m="1" x="3983"/>
        <item m="1" x="3914"/>
        <item m="1" x="6170"/>
        <item m="1" x="4851"/>
        <item m="1" x="4964"/>
        <item m="1" x="6593"/>
        <item m="1" x="5328"/>
        <item m="1" x="6016"/>
        <item m="1" x="2738"/>
        <item m="1" x="137"/>
        <item m="1" x="1104"/>
        <item m="1" x="6587"/>
        <item m="1" x="4002"/>
        <item m="1" x="6182"/>
        <item m="1" x="6292"/>
        <item m="1" x="4226"/>
        <item m="1" x="4323"/>
        <item m="1" x="2327"/>
        <item m="1" x="1557"/>
        <item m="1" x="6368"/>
        <item m="1" x="5810"/>
        <item m="1" x="5252"/>
        <item m="1" x="3357"/>
        <item m="1" x="5097"/>
        <item m="1" x="3138"/>
        <item m="1" x="4637"/>
        <item m="1" x="3640"/>
        <item m="1" x="4196"/>
        <item m="1" x="4426"/>
        <item m="1" x="6162"/>
        <item m="1" x="4456"/>
        <item m="1" x="5559"/>
        <item m="1" x="2818"/>
        <item m="1" x="1784"/>
        <item m="1" x="4089"/>
        <item m="1" x="5162"/>
        <item m="1" x="4415"/>
        <item m="1" x="6441"/>
        <item m="1" x="1872"/>
        <item m="1" x="487"/>
        <item m="1" x="1998"/>
        <item m="1" x="2154"/>
        <item m="1" x="6605"/>
        <item m="1" x="718"/>
        <item m="1" x="5675"/>
        <item m="1" x="5748"/>
        <item m="1" x="142"/>
        <item m="1" x="871"/>
        <item m="1" x="3773"/>
        <item m="1" x="6304"/>
        <item m="1" x="3033"/>
        <item m="1" x="20"/>
        <item m="1" x="763"/>
        <item m="1" x="1372"/>
        <item m="1" x="6076"/>
        <item m="1" x="4099"/>
        <item m="1" x="4538"/>
        <item m="1" x="3244"/>
        <item m="1" x="5270"/>
        <item m="1" x="806"/>
        <item m="1" x="414"/>
        <item m="1" x="1821"/>
        <item m="1" x="6564"/>
        <item m="1" x="5637"/>
        <item m="1" x="3472"/>
        <item m="1" x="563"/>
        <item m="1" x="1381"/>
        <item m="1" x="1387"/>
        <item m="1" x="4812"/>
        <item m="1" x="4918"/>
        <item m="1" x="187"/>
        <item m="1" x="3519"/>
        <item m="1" x="493"/>
        <item m="1" x="4869"/>
        <item m="1" x="4738"/>
        <item m="1" x="2241"/>
        <item m="1" x="6723"/>
        <item m="1" x="5593"/>
        <item m="1" x="3170"/>
        <item m="1" x="6497"/>
        <item m="1" x="4802"/>
        <item m="1" x="5227"/>
        <item m="1" x="5970"/>
        <item m="1" x="823"/>
        <item m="1" x="1100"/>
        <item m="1" x="464"/>
        <item m="1" x="3420"/>
        <item m="1" x="661"/>
        <item m="1" x="982"/>
        <item m="1" x="5246"/>
        <item m="1" x="3155"/>
        <item m="1" x="5873"/>
        <item m="1" x="470"/>
        <item m="1" x="3547"/>
        <item m="1" x="1673"/>
        <item m="1" x="312"/>
        <item m="1" x="5708"/>
        <item m="1" x="3473"/>
        <item m="1" x="5518"/>
        <item m="1" x="6488"/>
        <item m="1" x="2945"/>
        <item m="1" x="5744"/>
        <item m="1" x="5208"/>
        <item m="1" x="372"/>
        <item m="1" x="1664"/>
        <item m="1" x="759"/>
        <item m="1" x="5123"/>
        <item m="1" x="1773"/>
        <item m="1" x="1110"/>
        <item m="1" x="5524"/>
        <item m="1" x="3878"/>
        <item m="1" x="876"/>
        <item m="1" x="5283"/>
        <item m="1" x="6081"/>
        <item m="1" x="95"/>
        <item m="1" x="2083"/>
        <item m="1" x="5928"/>
        <item m="1" x="6267"/>
        <item m="1" x="68"/>
        <item m="1" x="995"/>
        <item m="1" x="634"/>
        <item m="1" x="367"/>
        <item m="1" x="2216"/>
        <item m="1" x="1334"/>
        <item m="1" x="4585"/>
        <item m="1" x="37"/>
        <item m="1" x="3265"/>
        <item m="1" x="7"/>
        <item m="1" x="3102"/>
        <item m="1" x="2620"/>
        <item m="1" x="6240"/>
        <item m="1" x="2784"/>
        <item m="1" x="354"/>
        <item m="1" x="141"/>
        <item m="1" x="2884"/>
        <item m="1" x="6353"/>
        <item m="1" x="492"/>
        <item m="1" x="6454"/>
        <item m="1" x="2451"/>
        <item m="1" x="6106"/>
        <item m="1" x="306"/>
        <item m="1" x="2711"/>
        <item m="1" x="4668"/>
        <item m="1" x="4530"/>
        <item m="1" x="2146"/>
        <item m="1" x="2756"/>
        <item m="1" x="6426"/>
        <item m="1" x="6206"/>
        <item m="1" x="5063"/>
        <item m="1" x="232"/>
        <item m="1" x="1010"/>
        <item m="1" x="908"/>
        <item m="1" x="4324"/>
        <item m="1" x="4596"/>
        <item m="1" x="4414"/>
        <item m="1" x="5264"/>
        <item m="1" x="655"/>
        <item m="1" x="6176"/>
        <item m="1" x="84"/>
        <item m="1" x="5819"/>
        <item m="1" x="1055"/>
        <item m="1" x="6077"/>
        <item m="1" x="6545"/>
        <item m="1" x="1774"/>
        <item m="1" x="3010"/>
        <item m="1" x="4299"/>
        <item m="1" x="4103"/>
        <item m="1" x="247"/>
        <item m="1" x="4705"/>
        <item m="1" x="4822"/>
        <item m="1" x="3643"/>
        <item m="1" x="1882"/>
        <item m="1" x="1599"/>
        <item m="1" x="3779"/>
        <item m="1" x="2922"/>
        <item m="1" x="4827"/>
        <item m="1" x="2152"/>
        <item m="1" x="1831"/>
        <item m="1" x="1677"/>
        <item m="1" x="1347"/>
        <item m="1" x="1122"/>
        <item m="1" x="415"/>
        <item m="1" x="48"/>
        <item m="1" x="6458"/>
        <item m="1" x="4144"/>
        <item m="1" x="5413"/>
        <item m="1" x="3326"/>
        <item m="1" x="1786"/>
        <item m="1" x="6001"/>
        <item m="1" x="3710"/>
        <item m="1" x="2848"/>
        <item m="1" x="4464"/>
        <item m="1" x="2932"/>
        <item m="1" x="3566"/>
        <item m="1" x="6369"/>
        <item m="1" x="4769"/>
        <item m="1" x="599"/>
        <item m="1" x="6626"/>
        <item m="1" x="5999"/>
        <item m="1" x="677"/>
        <item m="1" x="6821"/>
        <item m="1" x="4680"/>
        <item m="1" x="6713"/>
        <item m="1" x="6159"/>
        <item m="1" x="4475"/>
        <item m="1" x="648"/>
        <item m="1" x="2981"/>
        <item m="1" x="3731"/>
        <item m="1" x="5478"/>
        <item m="1" x="5320"/>
        <item m="1" x="3479"/>
        <item m="1" x="1241"/>
        <item m="1" x="2545"/>
        <item m="1" x="6355"/>
        <item m="1" x="10"/>
        <item m="1" x="4085"/>
        <item m="1" x="2927"/>
        <item m="1" x="3772"/>
        <item m="1" x="5923"/>
        <item m="1" x="6679"/>
        <item m="1" x="5203"/>
        <item m="1" x="1250"/>
        <item m="1" x="6531"/>
        <item m="1" x="3907"/>
        <item m="1" x="3825"/>
        <item m="1" x="4511"/>
        <item m="1" x="2379"/>
        <item m="1" x="4689"/>
        <item m="1" x="3843"/>
        <item m="1" x="1858"/>
        <item m="1" x="5394"/>
        <item m="1" x="4872"/>
        <item m="1" x="6053"/>
        <item m="1" x="3537"/>
        <item m="1" x="5773"/>
        <item m="1" x="2181"/>
        <item m="1" x="4357"/>
        <item m="1" x="3081"/>
        <item m="1" x="5202"/>
        <item m="1" x="4747"/>
        <item m="1" x="913"/>
        <item m="1" x="3940"/>
        <item m="1" x="4443"/>
        <item m="1" x="322"/>
        <item m="1" x="5434"/>
        <item m="1" x="2283"/>
        <item m="1" x="167"/>
        <item m="1" x="5781"/>
        <item m="1" x="854"/>
        <item m="1" x="4227"/>
        <item m="1" x="1527"/>
        <item m="1" x="1640"/>
        <item m="1" x="3293"/>
        <item m="1" x="672"/>
        <item m="1" x="1546"/>
        <item m="1" x="5731"/>
        <item m="1" x="2095"/>
        <item m="1" x="4549"/>
        <item m="1" x="3606"/>
        <item m="1" x="6161"/>
        <item m="1" x="3194"/>
        <item m="1" x="459"/>
        <item m="1" x="1019"/>
        <item m="1" x="1145"/>
        <item m="1" x="206"/>
        <item m="1" x="1359"/>
        <item m="1" x="5563"/>
        <item m="1" x="624"/>
        <item m="1" x="5089"/>
        <item m="1" x="1807"/>
        <item m="1" x="3110"/>
        <item m="1" x="3274"/>
        <item m="1" x="6736"/>
        <item m="1" x="2957"/>
        <item m="1" x="5678"/>
        <item m="1" x="3809"/>
        <item m="1" x="2433"/>
        <item m="1" x="6100"/>
        <item m="1" x="3104"/>
        <item m="1" x="6372"/>
        <item m="1" x="337"/>
        <item m="1" x="4488"/>
        <item m="1" x="6071"/>
        <item m="1" x="4411"/>
        <item m="1" x="1483"/>
        <item m="1" x="4077"/>
        <item m="1" x="6348"/>
        <item m="1" x="1330"/>
        <item m="1" x="1700"/>
        <item m="1" x="4468"/>
        <item m="1" x="5689"/>
        <item m="1" x="4968"/>
        <item m="1" x="4200"/>
        <item m="1" x="2175"/>
        <item m="1" x="6543"/>
        <item m="1" x="2022"/>
        <item m="1" x="33"/>
        <item m="1" x="5306"/>
        <item m="1" x="40"/>
        <item m="1" x="6733"/>
        <item m="1" x="4189"/>
        <item m="1" x="1721"/>
        <item m="1" x="2800"/>
        <item m="1" x="2811"/>
        <item m="1" x="2970"/>
        <item m="1" x="5982"/>
        <item m="1" x="3963"/>
        <item m="1" x="5505"/>
        <item m="1" x="3149"/>
        <item m="1" x="2479"/>
        <item m="1" x="3213"/>
        <item m="1" x="288"/>
        <item m="1" x="3421"/>
        <item m="1" x="3894"/>
        <item m="1" x="1260"/>
        <item m="1" x="1859"/>
        <item m="1" x="5619"/>
        <item m="1" x="581"/>
        <item m="1" x="692"/>
        <item m="1" x="6699"/>
        <item m="1" x="2064"/>
        <item m="1" x="5993"/>
        <item m="1" x="2971"/>
        <item m="1" x="6035"/>
        <item m="1" x="143"/>
        <item m="1" x="2956"/>
        <item m="1" x="5347"/>
        <item m="1" x="3423"/>
        <item m="1" x="4599"/>
        <item m="1" x="3296"/>
        <item m="1" x="5955"/>
        <item m="1" x="3351"/>
        <item m="1" x="1506"/>
        <item m="1" x="2035"/>
        <item m="1" x="3300"/>
        <item m="1" x="3981"/>
        <item m="1" x="1464"/>
        <item m="1" x="6190"/>
        <item m="1" x="4395"/>
        <item m="1" x="5719"/>
        <item m="1" x="6825"/>
        <item m="1" x="6425"/>
        <item m="1" x="2342"/>
        <item m="1" x="623"/>
        <item m="1" x="1750"/>
        <item m="1" x="77"/>
        <item m="1" x="5895"/>
        <item m="1" x="2774"/>
        <item m="1" x="3542"/>
        <item m="1" x="1631"/>
        <item m="1" x="2976"/>
        <item m="1" x="6428"/>
        <item m="1" x="3657"/>
        <item m="1" x="4267"/>
        <item m="1" x="1644"/>
        <item m="1" x="3036"/>
        <item m="1" x="5300"/>
        <item m="1" x="4486"/>
        <item m="1" x="6437"/>
        <item m="1" x="3218"/>
        <item m="1" x="4941"/>
        <item m="1" x="736"/>
        <item m="1" x="1603"/>
        <item m="1" x="3372"/>
        <item m="1" x="6824"/>
        <item m="1" x="5826"/>
        <item m="1" x="662"/>
        <item m="1" x="6729"/>
        <item m="1" x="6707"/>
        <item m="1" x="3671"/>
        <item m="1" x="6808"/>
        <item m="1" x="628"/>
        <item m="1" x="80"/>
        <item m="1" x="3761"/>
        <item m="1" x="1768"/>
        <item m="1" x="1344"/>
        <item m="1" x="5853"/>
        <item m="1" x="1719"/>
        <item m="1" x="5052"/>
        <item m="1" x="6718"/>
        <item m="1" x="4125"/>
        <item m="1" x="4038"/>
        <item m="1" x="391"/>
        <item m="1" x="6320"/>
        <item m="1" x="5591"/>
        <item m="1" x="1068"/>
        <item m="1" x="2803"/>
        <item m="1" x="963"/>
        <item m="1" x="4866"/>
        <item m="1" x="4105"/>
        <item m="1" x="2108"/>
        <item m="1" x="1134"/>
        <item m="1" x="1406"/>
        <item m="1" x="3803"/>
        <item m="1" x="1198"/>
        <item m="1" x="2789"/>
        <item m="1" x="4709"/>
        <item m="1" x="6342"/>
        <item m="1" x="4198"/>
        <item m="1" x="5865"/>
        <item m="1" x="2694"/>
        <item m="1" x="2935"/>
        <item m="1" x="965"/>
        <item m="1" x="5351"/>
        <item m="1" x="5061"/>
        <item m="1" x="3801"/>
        <item m="1" x="1278"/>
        <item m="1" x="5356"/>
        <item m="1" x="666"/>
        <item m="1" x="1531"/>
        <item m="1" x="4253"/>
        <item m="1" x="6412"/>
        <item m="1" x="3577"/>
        <item m="1" x="58"/>
        <item m="1" x="6791"/>
        <item m="1" x="2578"/>
        <item m="1" x="3277"/>
        <item m="1" x="1397"/>
        <item m="1" x="2802"/>
        <item m="1" x="2617"/>
        <item m="1" x="2648"/>
        <item m="1" x="779"/>
        <item m="1" x="3865"/>
        <item m="1" x="2919"/>
        <item m="1" x="6044"/>
        <item m="1" x="5179"/>
        <item m="1" x="447"/>
        <item m="1" x="6165"/>
        <item m="1" x="547"/>
        <item m="1" x="1424"/>
        <item m="1" x="6046"/>
        <item m="1" x="1266"/>
        <item m="1" x="1183"/>
        <item m="1" x="4459"/>
        <item m="1" x="3123"/>
        <item m="1" x="2455"/>
        <item m="1" x="3014"/>
        <item m="1" x="240"/>
        <item m="1" x="3768"/>
        <item m="1" x="3446"/>
        <item m="1" x="6623"/>
        <item m="1" x="5454"/>
        <item m="1" x="5782"/>
        <item m="1" x="5338"/>
        <item m="1" x="4737"/>
        <item m="1" x="5617"/>
        <item m="1" x="3529"/>
        <item m="1" x="5917"/>
        <item m="1" x="4983"/>
        <item m="1" x="1262"/>
        <item m="1" x="3746"/>
        <item m="1" x="1443"/>
        <item m="1" x="2985"/>
        <item m="1" x="5712"/>
        <item m="1" x="4303"/>
        <item m="1" x="107"/>
        <item m="1" x="5722"/>
        <item m="1" x="2607"/>
        <item m="1" x="1186"/>
        <item m="1" x="874"/>
        <item m="1" x="3128"/>
        <item m="1" x="4143"/>
        <item m="1" x="6205"/>
        <item m="1" x="2273"/>
        <item m="1" x="6417"/>
        <item m="1" x="6538"/>
        <item m="1" x="6402"/>
        <item m="1" x="1306"/>
        <item m="1" x="837"/>
        <item m="1" x="703"/>
        <item m="1" x="3835"/>
        <item m="1" x="4412"/>
        <item m="1" x="2345"/>
        <item m="1" x="4466"/>
        <item m="1" x="2581"/>
        <item m="1" x="88"/>
        <item m="1" x="6241"/>
        <item m="1" x="6752"/>
        <item m="1" x="742"/>
        <item m="1" x="235"/>
        <item m="1" x="6630"/>
        <item m="1" x="5580"/>
        <item m="1" x="1867"/>
        <item m="1" x="6431"/>
        <item m="1" x="4210"/>
        <item m="1" x="1710"/>
        <item m="1" x="3649"/>
        <item m="1" x="969"/>
        <item m="1" x="6163"/>
        <item m="1" x="2827"/>
        <item m="1" x="1722"/>
        <item m="1" x="4094"/>
        <item m="1" x="1803"/>
        <item m="1" x="3321"/>
        <item m="1" x="833"/>
        <item m="1" x="5990"/>
        <item m="1" x="97"/>
        <item m="1" x="1732"/>
        <item m="1" x="6629"/>
        <item m="1" x="2140"/>
        <item m="1" x="5322"/>
        <item m="1" x="5943"/>
        <item m="1" x="4483"/>
        <item m="1" x="4712"/>
        <item m="1" x="2676"/>
        <item m="1" x="5053"/>
        <item m="1" x="4461"/>
        <item m="1" x="3064"/>
        <item m="1" x="1794"/>
        <item m="1" x="5643"/>
        <item m="1" x="4234"/>
        <item m="1" x="4370"/>
        <item m="1" x="670"/>
        <item m="1" x="2548"/>
        <item m="1" x="1325"/>
        <item m="1" x="2144"/>
        <item m="1" x="1220"/>
        <item m="1" x="161"/>
        <item m="1" x="3191"/>
        <item m="1" x="179"/>
        <item m="1" x="936"/>
        <item m="1" x="5484"/>
        <item m="1" x="3522"/>
        <item m="1" x="1230"/>
        <item m="1" x="3385"/>
        <item m="1" x="1896"/>
        <item m="1" x="1212"/>
        <item m="1" x="765"/>
        <item m="1" x="4790"/>
        <item m="1" x="2539"/>
        <item m="1" x="1952"/>
        <item m="1" x="1391"/>
        <item m="1" x="3957"/>
        <item m="1" x="3959"/>
        <item m="1" x="2190"/>
        <item m="1" x="3798"/>
        <item m="1" x="4113"/>
        <item m="1" x="4984"/>
        <item m="1" x="301"/>
        <item m="1" x="1042"/>
        <item m="1" x="6137"/>
        <item m="1" x="5857"/>
        <item m="1" x="4690"/>
        <item m="1" x="629"/>
        <item m="1" x="3675"/>
        <item m="1" x="5952"/>
        <item m="1" x="3747"/>
        <item m="1" x="2464"/>
        <item m="1" x="799"/>
        <item m="1" x="5467"/>
        <item m="1" x="6403"/>
        <item m="1" x="171"/>
        <item m="1" x="6671"/>
        <item m="1" x="3660"/>
        <item m="1" x="5592"/>
        <item m="1" x="1024"/>
        <item m="1" x="2118"/>
        <item m="1" x="6116"/>
        <item m="1" x="3428"/>
        <item m="1" x="3615"/>
        <item m="1" x="3400"/>
        <item m="1" x="2173"/>
        <item m="1" x="410"/>
        <item m="1" x="6373"/>
        <item m="1" x="1274"/>
        <item m="1" x="5209"/>
        <item m="1" x="6567"/>
        <item m="1" x="2445"/>
        <item m="1" x="2645"/>
        <item m="1" x="2996"/>
        <item m="1" x="4340"/>
        <item m="1" x="3212"/>
        <item m="1" x="423"/>
        <item m="1" x="6705"/>
        <item m="1" x="4841"/>
        <item m="1" x="2069"/>
        <item m="1" x="1628"/>
        <item m="1" x="4205"/>
        <item m="1" x="2343"/>
        <item m="1" x="6132"/>
        <item m="1" x="2855"/>
        <item m="1" x="5064"/>
        <item m="1" x="3748"/>
        <item m="1" x="434"/>
        <item m="1" x="1887"/>
        <item m="1" x="6780"/>
        <item m="1" x="1281"/>
        <item m="1" x="2595"/>
        <item m="1" x="881"/>
        <item m="1" x="649"/>
        <item m="1" x="4792"/>
        <item m="1" x="926"/>
        <item m="1" x="4950"/>
        <item m="1" x="2125"/>
        <item m="1" x="1346"/>
        <item m="1" x="994"/>
        <item m="1" x="1595"/>
        <item m="1" x="5437"/>
        <item m="1" x="1202"/>
        <item m="1" x="1000"/>
        <item m="1" x="2081"/>
        <item m="1" x="1376"/>
        <item m="1" x="5921"/>
        <item m="1" x="528"/>
        <item m="1" x="4369"/>
        <item m="1" x="2244"/>
        <item m="1" x="3744"/>
        <item m="1" x="1199"/>
        <item m="1" x="5494"/>
        <item m="1" x="5376"/>
        <item m="1" x="6107"/>
        <item m="1" x="3210"/>
        <item m="1" x="1462"/>
        <item m="1" x="3883"/>
        <item m="1" x="1348"/>
        <item m="1" x="3222"/>
        <item m="1" x="5543"/>
        <item m="1" x="1713"/>
        <item m="1" x="2282"/>
        <item m="1" x="4397"/>
        <item m="1" x="62"/>
        <item m="1" x="4838"/>
        <item m="1" x="4087"/>
        <item m="1" x="2852"/>
        <item m="1" x="2234"/>
        <item m="1" x="3112"/>
        <item m="1" x="5067"/>
        <item m="1" x="6194"/>
        <item m="1" x="2783"/>
        <item m="1" x="3017"/>
        <item m="1" x="3412"/>
        <item m="1" x="3381"/>
        <item m="1" x="4763"/>
        <item m="1" x="2143"/>
        <item m="1" x="460"/>
        <item m="1" x="5250"/>
        <item m="1" x="483"/>
        <item m="1" x="866"/>
        <item m="1" x="4502"/>
        <item m="1" x="4277"/>
        <item m="1" x="753"/>
        <item m="1" x="3006"/>
        <item m="1" x="2605"/>
        <item m="1" x="4584"/>
        <item m="1" x="734"/>
        <item m="1" x="6063"/>
        <item m="1" x="3784"/>
        <item m="1" x="1149"/>
        <item m="1" x="2013"/>
        <item m="1" x="3203"/>
        <item m="1" x="1208"/>
        <item m="1" x="673"/>
        <item m="1" x="691"/>
        <item m="1" x="223"/>
        <item m="1" x="5205"/>
        <item m="1" x="3534"/>
        <item m="1" x="1849"/>
        <item m="1" x="3096"/>
        <item m="1" x="2005"/>
        <item m="1" x="5373"/>
        <item m="1" x="5237"/>
        <item m="1" x="2764"/>
        <item m="1" x="3228"/>
        <item m="1" x="2914"/>
        <item m="1" x="1708"/>
        <item m="1" x="2217"/>
        <item m="1" x="5232"/>
        <item m="1" x="6581"/>
        <item m="1" x="5066"/>
        <item m="1" x="424"/>
        <item m="1" x="5255"/>
        <item m="1" x="2639"/>
        <item m="1" x="2381"/>
        <item m="1" x="481"/>
        <item m="1" x="284"/>
        <item m="1" x="5369"/>
        <item m="1" x="1607"/>
        <item m="1" x="1219"/>
        <item m="1" x="1458"/>
        <item m="1" x="5948"/>
        <item m="1" x="5348"/>
        <item m="1" x="5257"/>
        <item m="1" x="3411"/>
        <item m="1" x="2380"/>
        <item m="1" x="4269"/>
        <item m="1" x="1877"/>
        <item m="1" x="4079"/>
        <item m="1" x="6406"/>
        <item m="1" x="3659"/>
        <item m="1" x="1039"/>
        <item m="1" x="1560"/>
        <item m="1" x="4540"/>
        <item m="1" x="11"/>
        <item m="1" x="6641"/>
        <item m="1" x="3042"/>
        <item m="1" x="966"/>
        <item m="1" x="1244"/>
        <item m="1" x="2498"/>
        <item m="1" x="1536"/>
        <item m="1" x="3603"/>
        <item m="1" x="5750"/>
        <item m="1" x="1984"/>
        <item m="1" x="1824"/>
        <item m="1" x="1632"/>
        <item m="1" x="418"/>
        <item m="1" x="6235"/>
        <item m="1" x="2670"/>
        <item m="1" x="3984"/>
        <item m="1" x="4276"/>
        <item m="1" x="2806"/>
        <item m="1" x="1711"/>
        <item m="1" x="320"/>
        <item m="1" x="212"/>
        <item m="1" x="569"/>
        <item m="1" x="1617"/>
        <item m="1" x="1420"/>
        <item m="1" x="3135"/>
        <item m="1" x="5024"/>
        <item m="1" x="6383"/>
        <item m="1" x="5649"/>
        <item m="1" x="1017"/>
        <item m="1" x="4848"/>
        <item m="1" x="4044"/>
        <item m="1" x="5204"/>
        <item m="1" x="4547"/>
        <item m="1" x="6749"/>
        <item m="1" x="4160"/>
        <item m="1" x="104"/>
        <item m="1" x="766"/>
        <item m="1" x="1094"/>
        <item m="1" x="5112"/>
        <item m="1" x="4781"/>
        <item m="1" x="2076"/>
        <item m="1" x="5153"/>
        <item m="1" x="3005"/>
        <item m="1" x="1214"/>
        <item m="1" x="3511"/>
        <item m="1" x="4249"/>
        <item m="1" x="5594"/>
        <item m="1" x="4075"/>
        <item m="1" x="6663"/>
        <item m="1" x="6550"/>
        <item m="1" x="5570"/>
        <item m="1" x="1161"/>
        <item m="1" x="5006"/>
        <item m="1" x="3405"/>
        <item m="1" x="3306"/>
        <item m="1" x="4917"/>
        <item m="1" x="5893"/>
        <item m="1" x="4572"/>
        <item m="1" x="1335"/>
        <item m="1" x="5951"/>
        <item m="1" x="3954"/>
        <item m="1" x="2994"/>
        <item m="1" x="435"/>
        <item m="1" x="2693"/>
        <item m="1" x="6023"/>
        <item m="1" x="903"/>
        <item m="1" x="1427"/>
        <item m="1" x="1159"/>
        <item m="1" x="3116"/>
        <item m="1" x="1805"/>
        <item m="1" x="1565"/>
        <item m="1" x="3776"/>
        <item m="1" x="2819"/>
        <item m="1" x="849"/>
        <item m="1" x="5739"/>
        <item m="1" x="674"/>
        <item m="1" x="2531"/>
        <item m="1" x="5034"/>
        <item m="1" x="158"/>
        <item m="1" x="1703"/>
        <item m="1" x="1135"/>
        <item m="1" x="5406"/>
        <item m="1" x="5965"/>
        <item m="1" x="6414"/>
        <item m="1" x="2675"/>
        <item m="1" x="4875"/>
        <item m="1" x="4301"/>
        <item m="1" x="3769"/>
        <item m="1" x="585"/>
        <item m="1" x="4509"/>
        <item m="1" x="6482"/>
        <item m="1" x="2672"/>
        <item m="1" x="1725"/>
        <item m="1" x="4057"/>
        <item m="1" x="1928"/>
        <item m="1" x="5003"/>
        <item m="1" x="526"/>
        <item m="1" x="4124"/>
        <item m="1" x="2838"/>
        <item m="1" x="1970"/>
        <item m="1" x="124"/>
        <item m="1" x="373"/>
        <item m="1" x="5425"/>
        <item m="1" x="4640"/>
        <item m="1" x="1701"/>
        <item m="1" x="1993"/>
        <item m="1" x="3868"/>
        <item m="1" x="3736"/>
        <item m="1" x="2012"/>
        <item m="1" x="6614"/>
        <item m="1" x="2864"/>
        <item m="1" x="5700"/>
        <item m="1" x="4424"/>
        <item m="1" x="2485"/>
        <item m="1" x="5075"/>
        <item m="1" x="5915"/>
        <item m="1" x="3720"/>
        <item m="1" x="5751"/>
        <item m="1" x="6440"/>
        <item m="1" x="3443"/>
        <item m="1" x="6703"/>
        <item m="1" x="5657"/>
        <item m="1" x="1843"/>
        <item m="1" x="4685"/>
        <item m="1" x="3898"/>
        <item m="1" x="6317"/>
        <item m="1" x="3491"/>
        <item m="1" x="4665"/>
        <item m="1" x="5359"/>
        <item m="1" x="2769"/>
        <item m="1" x="2412"/>
        <item m="1" x="6822"/>
        <item m="1" x="5549"/>
        <item m="1" x="1841"/>
        <item m="1" x="6325"/>
        <item m="1" x="2148"/>
        <item m="1" x="3144"/>
        <item m="1" x="448"/>
        <item m="1" x="1285"/>
        <item m="1" x="2055"/>
        <item m="1" x="3543"/>
        <item m="1" x="515"/>
        <item m="1" x="3740"/>
        <item m="1" x="2959"/>
        <item m="1" x="632"/>
        <item m="1" x="1503"/>
        <item m="1" x="1297"/>
        <item m="1" x="4066"/>
        <item m="1" x="370"/>
        <item m="1" x="3431"/>
        <item m="1" x="610"/>
        <item m="1" x="957"/>
        <item m="1" x="728"/>
        <item m="1" x="5727"/>
        <item m="1" x="4911"/>
        <item m="1" x="2017"/>
        <item m="1" x="1388"/>
        <item m="1" x="6754"/>
        <item m="1" x="3224"/>
        <item m="1" x="6747"/>
        <item m="1" x="5765"/>
        <item m="1" x="4378"/>
        <item m="1" x="2048"/>
        <item m="1" x="848"/>
        <item m="1" x="4078"/>
        <item m="1" x="2516"/>
        <item m="1" x="4467"/>
        <item m="1" x="3610"/>
        <item m="1" x="2075"/>
        <item m="1" x="618"/>
        <item m="1" x="760"/>
        <item m="1" x="5029"/>
        <item m="1" x="6648"/>
        <item m="1" x="4754"/>
        <item m="1" x="272"/>
        <item m="1" x="3922"/>
        <item m="1" x="4929"/>
        <item m="1" x="4643"/>
        <item m="1" x="4834"/>
        <item m="1" x="4760"/>
        <item m="1" x="3911"/>
        <item m="1" x="4652"/>
        <item m="1" x="1572"/>
        <item m="1" x="748"/>
        <item m="1" x="12"/>
        <item m="1" x="54"/>
        <item m="1" x="6186"/>
        <item m="1" x="2420"/>
        <item m="1" x="4283"/>
        <item m="1" x="1590"/>
        <item m="1" x="635"/>
        <item m="1" x="6563"/>
        <item m="1" x="5507"/>
        <item m="1" x="1815"/>
        <item m="1" x="4715"/>
        <item m="1" x="2673"/>
        <item m="1" x="1242"/>
        <item m="1" x="2707"/>
        <item m="1" x="5677"/>
        <item m="1" x="4801"/>
        <item m="1" x="5743"/>
        <item m="1" x="1982"/>
        <item m="1" x="3280"/>
        <item m="1" x="694"/>
        <item m="1" x="3927"/>
        <item m="1" x="87"/>
        <item m="1" x="5212"/>
        <item m="1" x="4902"/>
        <item m="1" x="3919"/>
        <item m="1" x="3384"/>
        <item m="1" x="5622"/>
        <item m="1" x="5098"/>
        <item m="1" x="5656"/>
        <item m="1" x="5194"/>
        <item m="1" x="687"/>
        <item m="1" x="6185"/>
        <item m="1" x="2402"/>
        <item m="1" x="2020"/>
        <item m="1" x="4515"/>
        <item m="1" x="286"/>
        <item m="1" x="2724"/>
        <item m="1" x="3802"/>
        <item m="1" x="6030"/>
        <item m="1" x="3389"/>
        <item m="1" x="177"/>
        <item m="1" x="3061"/>
        <item m="1" x="5598"/>
        <item m="1" x="6686"/>
        <item m="1" x="83"/>
        <item m="1" x="847"/>
        <item m="1" x="3246"/>
        <item m="1" x="2643"/>
        <item m="1" x="4528"/>
        <item m="1" x="3309"/>
        <item m="1" x="6638"/>
        <item m="1" x="4288"/>
        <item m="1" x="1823"/>
        <item m="1" x="826"/>
        <item m="1" x="1890"/>
        <item m="1" x="1089"/>
        <item m="1" x="4380"/>
        <item m="1" x="2699"/>
        <item m="1" x="4786"/>
        <item m="1" x="5613"/>
        <item m="1" x="5444"/>
        <item m="1" x="1840"/>
        <item m="1" x="443"/>
        <item m="1" x="6173"/>
        <item m="1" x="3965"/>
        <item m="1" x="3942"/>
        <item m="1" x="722"/>
        <item m="1" x="1069"/>
        <item m="1" x="6068"/>
        <item m="1" x="1670"/>
        <item m="1" x="1087"/>
        <item m="1" x="1371"/>
        <item m="1" x="4963"/>
        <item m="1" x="387"/>
        <item m="1" x="5169"/>
        <item m="1" x="3147"/>
        <item m="1" x="441"/>
        <item m="1" x="5633"/>
        <item m="1" x="2674"/>
        <item m="1" x="3558"/>
        <item m="1" x="3625"/>
        <item m="1" x="290"/>
        <item m="1" x="1166"/>
        <item m="1" x="2094"/>
        <item m="1" x="3888"/>
        <item m="1" x="1587"/>
        <item m="1" x="2642"/>
        <item m="1" x="3245"/>
        <item m="1" x="4356"/>
        <item m="1" x="864"/>
        <item m="1" x="5187"/>
        <item m="1" x="4803"/>
        <item m="1" x="4218"/>
        <item m="1" x="6536"/>
        <item m="1" x="5056"/>
        <item m="1" x="6061"/>
        <item m="1" x="6438"/>
        <item m="1" x="4602"/>
        <item m="1" x="4433"/>
        <item m="1" x="6184"/>
        <item m="1" x="15"/>
        <item m="1" x="4677"/>
        <item m="1" x="820"/>
        <item m="1" x="2808"/>
        <item m="1" x="4752"/>
        <item m="1" x="6827"/>
        <item m="1" x="5566"/>
        <item m="1" x="6371"/>
        <item m="1" x="1847"/>
        <item m="1" x="4304"/>
        <item m="1" x="281"/>
        <item m="1" x="5370"/>
        <item m="1" x="3440"/>
        <item m="1" x="4334"/>
        <item m="1" x="2224"/>
        <item m="1" x="4203"/>
        <item m="1" x="5762"/>
        <item m="1" x="917"/>
        <item m="1" x="475"/>
        <item m="1" x="3718"/>
        <item m="1" x="1865"/>
        <item m="1" x="5814"/>
        <item m="1" x="3288"/>
        <item m="1" x="6027"/>
        <item m="1" x="5625"/>
        <item m="1" x="1490"/>
        <item m="1" x="5469"/>
        <item m="1" x="4503"/>
        <item m="1" x="1139"/>
        <item m="1" x="3676"/>
        <item m="1" x="3374"/>
        <item m="1" x="5959"/>
        <item m="1" x="3433"/>
        <item m="1" x="1225"/>
        <item m="1" x="193"/>
        <item m="1" x="3368"/>
        <item m="1" x="4947"/>
        <item m="1" x="4675"/>
        <item m="1" x="6599"/>
        <item m="1" x="1284"/>
        <item m="1" x="408"/>
        <item m="1" x="248"/>
        <item m="1" x="4195"/>
        <item m="1" x="5142"/>
        <item m="1" x="6400"/>
        <item m="1" x="3848"/>
        <item m="1" x="2950"/>
        <item m="1" x="6343"/>
        <item m="1" x="127"/>
        <item m="1" x="1152"/>
        <item m="1" x="5703"/>
        <item m="1" x="4861"/>
        <item m="1" x="1237"/>
        <item m="1" x="5451"/>
        <item m="1" x="6109"/>
        <item m="1" x="2026"/>
        <item m="1" x="2553"/>
        <item m="1" x="2869"/>
        <item m="1" x="5317"/>
        <item m="1" x="711"/>
        <item m="1" x="1078"/>
        <item m="1" x="4013"/>
        <item m="1" x="4951"/>
        <item m="1" x="5801"/>
        <item m="1" x="4273"/>
        <item m="1" x="809"/>
        <item m="1" x="5506"/>
        <item m="1" x="6557"/>
        <item m="1" x="1818"/>
        <item m="1" x="4052"/>
        <item m="1" x="2448"/>
        <item m="1" x="5674"/>
        <item m="1" x="4736"/>
        <item m="1" x="3153"/>
        <item m="1" x="3598"/>
        <item m="1" x="2215"/>
        <item m="1" x="5101"/>
        <item m="1" x="1106"/>
        <item m="1" x="3474"/>
        <item m="1" x="2664"/>
        <item m="1" x="4019"/>
        <item m="1" x="4892"/>
        <item m="1" x="5618"/>
        <item m="1" x="2226"/>
        <item m="1" x="2121"/>
        <item m="1" x="5876"/>
        <item m="1" x="329"/>
        <item m="1" x="832"/>
        <item m="1" x="5400"/>
        <item m="1" x="2947"/>
        <item m="1" x="4142"/>
        <item m="1" x="637"/>
        <item m="1" x="6470"/>
        <item m="1" x="5848"/>
        <item m="1" x="76"/>
        <item m="1" x="5935"/>
        <item m="1" x="4982"/>
        <item m="1" x="1467"/>
        <item m="1" x="1811"/>
        <item m="1" x="2671"/>
        <item m="1" x="2619"/>
        <item m="1" x="5830"/>
        <item m="1" x="1279"/>
        <item m="1" x="1380"/>
        <item m="1" x="1276"/>
        <item m="1" x="3638"/>
        <item m="1" x="1516"/>
        <item m="1" x="4469"/>
        <item m="1" x="6618"/>
        <item m="1" x="1980"/>
        <item m="1" x="6487"/>
        <item m="1" x="4325"/>
        <item m="1" x="2392"/>
        <item m="1" x="2426"/>
        <item m="1" x="5080"/>
        <item m="1" x="3609"/>
        <item m="1" x="3348"/>
        <item m="1" x="1151"/>
        <item m="1" x="4881"/>
        <item m="1" x="5146"/>
        <item m="1" x="1698"/>
        <item m="1" x="606"/>
        <item m="1" x="5072"/>
        <item m="1" x="2150"/>
        <item m="1" x="4344"/>
        <item m="1" x="4447"/>
        <item m="1" x="5546"/>
        <item m="1" x="5391"/>
        <item m="1" x="1268"/>
        <item m="1" x="4569"/>
        <item m="1" x="5245"/>
        <item m="1" x="882"/>
        <item m="1" x="4840"/>
        <item m="1" x="1906"/>
        <item m="1" x="2018"/>
        <item m="1" x="6771"/>
        <item m="1" x="5210"/>
        <item m="1" x="5499"/>
        <item m="1" x="2188"/>
        <item m="1" x="4552"/>
        <item m="1" x="4974"/>
        <item m="1" x="2396"/>
        <item m="1" x="4681"/>
        <item m="1" x="2430"/>
        <item m="1" x="2773"/>
        <item m="1" x="3442"/>
        <item m="1" x="5334"/>
        <item m="1" x="4169"/>
        <item m="1" x="2859"/>
        <item m="1" x="5118"/>
        <item m="1" x="291"/>
        <item m="1" x="6029"/>
        <item m="1" x="5280"/>
        <item m="1" x="4810"/>
        <item m="1" x="6066"/>
        <item m="1" x="5785"/>
        <item m="1" x="1828"/>
        <item m="1" x="5443"/>
        <item m="1" x="3508"/>
        <item m="1" x="4542"/>
        <item m="1" x="2968"/>
        <item m="1" x="2245"/>
        <item m="1" x="2068"/>
        <item m="1" x="2006"/>
        <item m="1" x="6352"/>
        <item m="1" x="1062"/>
        <item m="1" x="6008"/>
        <item m="1" x="5109"/>
        <item m="1" x="6239"/>
        <item m="1" x="180"/>
        <item m="1" x="630"/>
        <item m="1" x="6318"/>
        <item m="1" x="5039"/>
        <item m="1" x="1648"/>
        <item m="1" x="5486"/>
        <item m="1" x="5009"/>
        <item m="1" x="1396"/>
        <item m="1" x="4135"/>
        <item m="1" x="5125"/>
        <item m="1" x="5490"/>
        <item m="1" x="4138"/>
        <item m="1" x="5275"/>
        <item m="1" x="2024"/>
        <item m="1" x="3252"/>
        <item m="1" x="977"/>
        <item m="1" x="3290"/>
        <item m="1" x="738"/>
        <item m="1" x="3515"/>
        <item m="1" x="1728"/>
        <item m="1" x="2073"/>
        <item m="1" x="6067"/>
        <item m="1" x="2471"/>
        <item m="1" x="3596"/>
        <item m="1" x="6102"/>
        <item m="1" x="6337"/>
        <item m="1" x="6141"/>
        <item m="1" x="2714"/>
        <item m="1" x="3846"/>
        <item m="1" x="6759"/>
        <item m="1" x="3930"/>
        <item m="1" x="911"/>
        <item m="1" x="6646"/>
        <item m="1" x="1479"/>
        <item m="1" x="1287"/>
        <item m="1" x="1613"/>
        <item m="1" x="5408"/>
        <item m="1" x="867"/>
        <item m="1" x="1619"/>
        <item m="1" x="5612"/>
        <item m="1" x="4076"/>
        <item m="1" x="4472"/>
        <item m="1" x="5807"/>
        <item m="1" x="5889"/>
        <item m="1" x="2727"/>
        <item m="1" x="2735"/>
        <item m="1" x="6212"/>
        <item m="1" x="4129"/>
        <item m="1" x="4600"/>
        <item m="1" x="1368"/>
        <item m="1" x="1383"/>
        <item m="1" x="1508"/>
        <item m="1" x="6676"/>
        <item m="1" x="4353"/>
        <item m="1" x="317"/>
        <item m="1" x="4434"/>
        <item m="1" x="81"/>
        <item m="1" x="2974"/>
        <item m="1" x="751"/>
        <item m="1" x="2299"/>
        <item m="1" x="4295"/>
        <item m="1" x="1012"/>
        <item m="1" x="1001"/>
        <item m="1" x="6560"/>
        <item m="1" x="2887"/>
        <item m="1" x="427"/>
        <item m="1" x="5312"/>
        <item m="1" x="3390"/>
        <item m="1" x="4710"/>
        <item m="1" x="1986"/>
        <item m="1" x="2431"/>
        <item m="1" x="6114"/>
        <item m="1" x="1091"/>
        <item m="1" x="4994"/>
        <item m="1" x="2207"/>
        <item m="1" x="3794"/>
        <item m="1" x="4687"/>
        <item m="1" x="6072"/>
        <item m="1" x="651"/>
        <item m="1" x="1796"/>
        <item m="1" x="6640"/>
        <item m="1" x="3356"/>
        <item m="1" x="2652"/>
        <item m="1" x="4026"/>
        <item m="1" x="18"/>
        <item m="1" x="178"/>
        <item m="1" x="713"/>
        <item m="1" x="1329"/>
        <item m="1" x="970"/>
        <item m="1" x="2924"/>
        <item m="1" x="5746"/>
        <item m="1" x="3795"/>
        <item m="1" x="4630"/>
        <item m="1" x="2225"/>
        <item m="1" x="2267"/>
        <item m="1" x="814"/>
        <item m="1" x="5090"/>
        <item m="1" x="5752"/>
        <item m="1" x="5035"/>
        <item m="1" x="6421"/>
        <item m="1" x="4355"/>
        <item m="1" x="5113"/>
        <item m="1" x="4958"/>
        <item m="1" x="6282"/>
        <item m="1" x="6363"/>
        <item m="1" x="2832"/>
        <item m="1" x="4533"/>
        <item m="1" x="2449"/>
        <item m="1" x="4256"/>
        <item m="1" x="6002"/>
        <item m="1" x="1336"/>
        <item m="1" x="3352"/>
        <item m="1" x="4567"/>
        <item m="1" x="3402"/>
        <item m="1" x="1763"/>
        <item m="1" x="776"/>
        <item m="1" x="5705"/>
        <item m="1" x="472"/>
        <item m="1" x="5235"/>
        <item m="1" x="1530"/>
        <item m="1" x="4890"/>
        <item m="1" x="3074"/>
        <item m="1" x="3876"/>
        <item m="1" x="1902"/>
        <item m="1" x="405"/>
        <item m="1" x="943"/>
        <item m="1" x="35"/>
        <item m="1" x="3526"/>
        <item m="1" x="5292"/>
        <item m="1" x="1331"/>
        <item m="1" x="2007"/>
        <item m="1" x="2847"/>
        <item m="1" x="4476"/>
        <item m="1" x="5557"/>
        <item m="1" x="5639"/>
        <item m="1" x="2890"/>
        <item m="1" x="6498"/>
        <item m="1" x="1934"/>
        <item m="1" x="6221"/>
        <item m="1" x="4425"/>
        <item m="1" x="4977"/>
        <item m="1" x="4003"/>
        <item m="1" x="63"/>
        <item m="1" x="5685"/>
        <item m="1" x="1116"/>
        <item m="1" x="4338"/>
        <item m="1" x="3150"/>
        <item m="1" x="213"/>
        <item m="1" x="5473"/>
        <item m="1" x="3237"/>
        <item m="1" x="316"/>
        <item m="1" x="1929"/>
        <item m="1" x="5440"/>
        <item m="1" x="2204"/>
        <item m="1" x="3750"/>
        <item m="1" x="1800"/>
        <item m="1" x="5754"/>
        <item m="1" x="3601"/>
        <item m="1" x="6512"/>
        <item m="1" x="3148"/>
        <item m="1" x="6632"/>
        <item m="1" x="2066"/>
        <item m="1" x="4106"/>
        <item m="1" x="1682"/>
        <item m="1" x="3626"/>
        <item m="1" x="3463"/>
        <item m="1" x="4766"/>
        <item m="1" x="4445"/>
        <item m="1" x="643"/>
        <item m="1" x="5777"/>
        <item m="1" x="1412"/>
        <item m="1" x="4613"/>
        <item m="1" x="1610"/>
        <item m="1" x="4246"/>
        <item m="1" x="5044"/>
        <item m="1" x="1798"/>
        <item m="1" x="830"/>
        <item m="1" x="6315"/>
        <item m="1" x="2384"/>
        <item m="1" x="6616"/>
        <item m="1" x="1233"/>
        <item m="1" x="5277"/>
        <item m="1" x="4804"/>
        <item m="1" x="4627"/>
        <item m="1" x="4800"/>
        <item m="1" x="5358"/>
        <item m="1" x="4137"/>
        <item m="1" x="971"/>
        <item m="1" x="2917"/>
        <item m="1" x="1409"/>
        <item m="1" x="6786"/>
        <item m="1" x="4831"/>
        <item m="1" x="5331"/>
        <item m="1" x="2377"/>
        <item m="1" x="5933"/>
        <item m="1" x="254"/>
        <item m="1" x="5321"/>
        <item m="1" x="85"/>
        <item m="1" x="480"/>
        <item m="1" x="388"/>
        <item m="1" x="3893"/>
        <item m="1" x="4798"/>
        <item m="1" x="5508"/>
        <item m="1" x="5930"/>
        <item m="1" x="2091"/>
        <item m="1" x="5809"/>
        <item m="1" x="521"/>
        <item m="1" x="3704"/>
        <item m="1" x="6763"/>
        <item m="1" x="6338"/>
        <item m="1" x="3867"/>
        <item m="1" x="893"/>
        <item m="1" x="4532"/>
        <item m="1" x="5229"/>
        <item m="1" x="3466"/>
        <item m="1" x="4296"/>
        <item m="1" x="2195"/>
        <item m="1" x="3853"/>
        <item m="1" x="3241"/>
        <item m="1" x="3134"/>
        <item m="1" x="1313"/>
        <item m="1" x="668"/>
        <item m="1" x="4223"/>
        <item m="1" x="4167"/>
        <item m="1" x="3062"/>
        <item m="1" x="4193"/>
        <item m="1" x="884"/>
        <item m="1" x="1073"/>
        <item m="1" x="4165"/>
        <item m="1" x="2369"/>
        <item m="1" x="5409"/>
        <item m="1" x="4187"/>
        <item m="1" x="4707"/>
        <item m="1" x="979"/>
        <item m="1" x="5167"/>
        <item m="1" x="3031"/>
        <item m="1" x="6324"/>
        <item m="1" x="1361"/>
        <item m="1" x="1715"/>
        <item m="1" x="6149"/>
        <item m="1" x="5289"/>
        <item m="1" x="3022"/>
        <item m="1" x="6520"/>
        <item m="1" x="2972"/>
        <item m="1" x="5197"/>
        <item m="1" x="1337"/>
        <item m="1" x="6516"/>
        <item m="1" x="2618"/>
        <item m="1" x="5716"/>
        <item m="1" x="6446"/>
        <item m="1" x="4000"/>
        <item m="1" x="3572"/>
        <item m="1" x="3103"/>
        <item m="1" x="3742"/>
        <item m="1" x="6518"/>
        <item m="1" x="225"/>
        <item m="1" x="609"/>
        <item m="1" x="2422"/>
        <item m="1" x="2266"/>
        <item m="1" x="347"/>
        <item m="1" x="4799"/>
        <item m="1" x="439"/>
        <item m="1" x="5360"/>
        <item m="1" x="2495"/>
        <item m="1" x="875"/>
        <item m="1" x="5192"/>
        <item m="1" x="5344"/>
        <item m="1" x="1583"/>
        <item m="1" x="5357"/>
        <item m="1" x="6311"/>
        <item m="1" x="1665"/>
        <item m="1" x="5043"/>
        <item m="1" x="6211"/>
        <item m="1" x="5665"/>
        <item m="1" x="3350"/>
        <item m="1" x="2896"/>
        <item m="1" x="491"/>
        <item m="1" x="1968"/>
        <item m="1" x="768"/>
        <item m="1" x="792"/>
        <item m="1" x="1235"/>
        <item m="1" x="1627"/>
        <item m="1" x="808"/>
        <item m="1" x="5449"/>
        <item m="1" x="5985"/>
        <item m="1" x="6656"/>
        <item m="1" x="3994"/>
        <item m="1" x="3862"/>
        <item m="1" x="3924"/>
        <item m="1" x="5215"/>
        <item m="1" x="3977"/>
        <item m="1" x="669"/>
        <item m="1" x="4224"/>
        <item m="1" x="239"/>
        <item m="1" x="4408"/>
        <item m="1" x="363"/>
        <item m="1" x="4400"/>
        <item m="1" x="6500"/>
        <item m="1" x="5438"/>
        <item m="1" x="4018"/>
        <item m="1" x="1835"/>
        <item m="1" x="4471"/>
        <item m="1" x="5041"/>
        <item m="1" x="6260"/>
        <item m="1" x="1466"/>
        <item m="1" x="3407"/>
        <item m="1" x="3409"/>
        <item m="1" x="4015"/>
        <item m="1" x="2356"/>
        <item m="1" x="2168"/>
        <item m="1" x="3658"/>
        <item m="1" x="2348"/>
        <item m="1" x="5911"/>
        <item m="1" x="4175"/>
        <item m="1" x="6533"/>
        <item m="1" x="2015"/>
        <item m="1" x="1675"/>
        <item m="1" x="6013"/>
        <item m="1" x="1007"/>
        <item m="1" x="6261"/>
        <item m="1" x="3834"/>
        <item m="1" x="2061"/>
        <item m="1" x="5988"/>
        <item m="1" x="1512"/>
        <item m="1" x="727"/>
        <item m="1" x="6120"/>
        <item m="1" x="502"/>
        <item m="1" x="525"/>
        <item m="1" x="5783"/>
        <item m="1" x="6529"/>
        <item m="1" x="6299"/>
        <item m="1" x="6496"/>
        <item m="1" x="1081"/>
        <item m="1" x="2992"/>
        <item m="1" x="2101"/>
        <item m="1" x="4225"/>
        <item m="1" x="2047"/>
        <item m="1" x="6756"/>
        <item m="1" x="2923"/>
        <item m="1" x="1737"/>
        <item m="1" x="1342"/>
        <item m="1" x="6216"/>
        <item m="1" x="1206"/>
        <item m="1" x="3905"/>
        <item m="1" x="378"/>
        <item m="1" x="5628"/>
        <item m="1" x="3307"/>
        <item m="1" x="2633"/>
        <item m="1" x="5868"/>
        <item m="1" x="4859"/>
        <item m="1" x="1353"/>
        <item m="1" x="523"/>
        <item m="1" x="3998"/>
        <item m="1" x="3382"/>
        <item m="1" x="1092"/>
        <item m="1" x="3973"/>
        <item m="1" x="2230"/>
        <item m="1" x="5465"/>
        <item m="1" x="3045"/>
        <item m="1" x="2330"/>
        <item m="1" x="4949"/>
        <item m="1" x="4845"/>
        <item m="1" x="3762"/>
        <item m="1" x="3595"/>
        <item m="1" x="2692"/>
        <item m="1" x="6089"/>
        <item m="1" x="357"/>
        <item m="1" x="865"/>
        <item m="1" x="3939"/>
        <item m="1" x="6447"/>
        <item m="1" x="780"/>
        <item m="1" x="5972"/>
        <item m="1" x="1213"/>
        <item m="1" x="263"/>
        <item m="1" x="1358"/>
        <item m="1" x="2958"/>
        <item x="0"/>
        <item m="1" x="4298"/>
        <item m="1" x="1704"/>
        <item m="1" x="1681"/>
        <item m="1" x="3284"/>
        <item m="1" x="4117"/>
        <item m="1" x="3618"/>
        <item m="1" x="6195"/>
        <item m="1" x="6242"/>
        <item m="1" x="4109"/>
        <item m="1" x="1707"/>
        <item m="1" x="901"/>
        <item m="1" x="6702"/>
        <item m="1" x="420"/>
        <item m="1" x="2410"/>
        <item m="1" x="5054"/>
        <item m="1" x="524"/>
        <item m="1" x="4062"/>
        <item m="1" x="997"/>
        <item m="1" x="3448"/>
        <item m="1" x="6017"/>
        <item m="1" x="6711"/>
        <item m="1" x="490"/>
        <item m="1" x="3842"/>
        <item m="1" x="6444"/>
        <item m="1" x="4360"/>
        <item m="1" x="4534"/>
        <item m="1" x="5953"/>
        <item m="1" x="5891"/>
        <item m="1" x="19"/>
        <item m="1" x="2562"/>
        <item m="1" x="2828"/>
        <item m="1" x="5014"/>
        <item m="1" x="6468"/>
        <item m="1" x="4331"/>
        <item m="1" x="3072"/>
        <item m="1" x="346"/>
        <item m="1" x="4214"/>
        <item m="1" x="4011"/>
        <item m="1" x="5645"/>
        <item m="1" x="2797"/>
        <item m="1" x="2004"/>
        <item m="1" x="1038"/>
        <item m="1" x="4336"/>
        <item m="1" x="1430"/>
        <item m="1" x="750"/>
        <item m="1" x="4222"/>
        <item m="1" x="6790"/>
        <item m="1" x="6537"/>
        <item m="1" x="5430"/>
        <item m="1" x="6803"/>
        <item m="1" x="6154"/>
        <item m="1" x="3451"/>
        <item m="1" x="2579"/>
        <item m="1" x="5134"/>
        <item m="1" x="3633"/>
        <item m="1" x="4470"/>
        <item m="1" x="4808"/>
        <item m="1" x="1074"/>
        <item m="1" x="3969"/>
        <item m="1" x="5005"/>
        <item m="1" x="1940"/>
        <item m="1" x="1861"/>
        <item m="1" x="3544"/>
        <item m="1" x="774"/>
        <item m="1" x="3722"/>
        <item m="1" x="890"/>
        <item m="1" x="2501"/>
        <item m="1" x="3652"/>
        <item m="1" x="664"/>
        <item m="1" x="2926"/>
        <item m="1" x="6721"/>
        <item m="1" x="1108"/>
        <item m="1" x="2126"/>
        <item m="1" x="241"/>
        <item m="1" x="719"/>
        <item m="1" x="1473"/>
        <item m="1" x="3456"/>
        <item m="1" x="1883"/>
        <item m="1" x="6136"/>
        <item m="1" x="5189"/>
        <item m="1" x="82"/>
        <item m="1" x="6177"/>
        <item m="1" x="2010"/>
        <item m="1" x="2907"/>
        <item m="1" x="567"/>
        <item m="1" x="326"/>
        <item m="1" x="99"/>
        <item m="1" x="4206"/>
        <item m="1" x="4761"/>
        <item m="1" x="980"/>
        <item m="1" x="1217"/>
        <item m="1" x="2698"/>
        <item m="1" x="3417"/>
        <item m="1" x="3043"/>
        <item m="1" x="3950"/>
        <item m="1" x="1319"/>
        <item m="1" x="6584"/>
        <item m="1" x="4354"/>
        <item m="1" x="3336"/>
        <item m="1" x="3192"/>
        <item m="1" x="2019"/>
        <item m="1" x="4603"/>
        <item m="1" x="3727"/>
        <item m="1" x="2304"/>
        <item m="1" x="654"/>
        <item m="1" x="4604"/>
        <item m="1" x="1033"/>
        <item m="1" x="4100"/>
        <item m="1" x="6119"/>
        <item m="1" x="4448"/>
        <item m="1" x="5660"/>
        <item m="1" x="2492"/>
        <item m="1" x="5998"/>
        <item m="1" x="3518"/>
        <item m="1" x="2205"/>
        <item m="1" x="3832"/>
        <item m="1" x="802"/>
        <item m="1" x="91"/>
        <item m="1" x="6606"/>
        <item m="1" x="1056"/>
        <item m="1" x="1144"/>
        <item m="1" x="6674"/>
        <item m="1" x="771"/>
        <item m="1" x="147"/>
        <item m="1" x="4290"/>
        <item m="1" x="1301"/>
        <item m="1" x="843"/>
        <item m="1" x="6276"/>
        <item m="1" x="612"/>
        <item m="1" x="2940"/>
        <item m="1" x="3016"/>
        <item m="1" x="2540"/>
        <item m="1" x="396"/>
        <item m="1" x="5564"/>
        <item m="1" x="1544"/>
        <item m="1" x="5377"/>
        <item m="1" x="131"/>
        <item m="1" x="3586"/>
        <item m="1" x="207"/>
        <item m="1" x="2525"/>
        <item m="1" x="6494"/>
        <item m="1" x="1602"/>
        <item m="1" x="5474"/>
        <item m="1" x="4162"/>
        <item m="1" x="5091"/>
        <item m="1" x="3789"/>
        <item m="1" x="3046"/>
        <item m="1" x="4179"/>
        <item m="1" x="762"/>
        <item m="1" x="2467"/>
        <item m="1" x="754"/>
        <item m="1" x="4871"/>
        <item m="1" x="1489"/>
        <item m="1" x="1205"/>
        <item m="1" x="947"/>
        <item m="1" x="2816"/>
        <item m="1" x="3805"/>
        <item m="1" x="851"/>
        <item m="1" x="1292"/>
        <item m="1" x="4007"/>
        <item m="1" x="726"/>
        <item m="1" x="6633"/>
        <item m="1" x="6387"/>
        <item m="1" x="1564"/>
        <item m="1" x="4177"/>
        <item m="1" x="4759"/>
        <item m="1" x="5188"/>
        <item m="1" x="1158"/>
        <item m="1" x="5007"/>
        <item m="1" x="1321"/>
        <item m="1" x="3358"/>
        <item m="1" x="5939"/>
        <item m="1" x="4818"/>
        <item m="1" x="660"/>
        <item m="1" x="1765"/>
        <item m="1" x="5302"/>
        <item m="1" x="6774"/>
        <item m="1" x="2880"/>
        <item m="1" x="5823"/>
        <item m="1" x="1465"/>
        <item m="1" x="6807"/>
        <item m="1" x="993"/>
        <item m="1" x="3314"/>
        <item m="1" x="256"/>
        <item m="1" x="3452"/>
        <item m="1" x="3305"/>
        <item m="1" x="2280"/>
        <item m="1" x="4864"/>
        <item m="1" x="1797"/>
        <item m="1" x="5800"/>
        <item m="1" x="4308"/>
        <item m="1" x="2117"/>
        <item m="1" x="6621"/>
        <item m="1" x="791"/>
        <item m="1" x="1350"/>
        <item m="1" x="5309"/>
        <item m="1" x="2535"/>
        <item m="1" x="2355"/>
        <item m="1" x="5818"/>
        <item m="1" x="1419"/>
        <item m="1" x="4959"/>
        <item m="1" x="5150"/>
        <item m="1" x="5704"/>
        <item m="1" x="1143"/>
        <item m="1" x="675"/>
        <item m="1" x="1326"/>
        <item m="1" x="5631"/>
        <item m="1" x="2568"/>
        <item m="1" x="3668"/>
        <item m="1" x="6283"/>
        <item m="1" x="1716"/>
        <item m="1" x="5049"/>
        <item m="1" x="4315"/>
        <item m="1" x="6539"/>
        <item m="1" x="974"/>
        <item m="1" x="3053"/>
        <item m="1" x="3426"/>
        <item m="1" x="5015"/>
        <item m="1" x="5329"/>
        <item m="1" x="381"/>
        <item m="1" x="2708"/>
        <item m="1" x="6326"/>
        <item m="1" x="16"/>
        <item m="1" x="4811"/>
        <item m="1" x="3629"/>
        <item m="1" x="506"/>
        <item m="1" x="17"/>
        <item m="1" x="4409"/>
        <item m="1" x="532"/>
        <item m="1" x="4756"/>
        <item m="1" x="446"/>
        <item m="1" x="5387"/>
        <item m="1" x="2155"/>
        <item m="1" x="4553"/>
        <item m="1" x="534"/>
        <item m="1" x="3737"/>
        <item m="1" x="3672"/>
        <item m="1" x="1524"/>
        <item m="1" x="4330"/>
        <item m="1" x="2725"/>
        <item m="1" x="3713"/>
        <item m="1" x="2363"/>
        <item m="1" x="2046"/>
        <item m="1" x="4660"/>
        <item m="1" x="3075"/>
        <item m="1" x="984"/>
        <item m="1" x="3108"/>
        <item m="1" x="3882"/>
        <item m="1" x="5920"/>
        <item m="1" x="2920"/>
        <item m="1" x="4849"/>
        <item m="1" x="5542"/>
        <item m="1" x="2573"/>
        <item m="1" x="1816"/>
        <item m="1" x="1699"/>
        <item m="1" x="4888"/>
        <item m="1" x="667"/>
        <item m="1" x="2751"/>
        <item m="1" x="4244"/>
        <item m="1" x="6801"/>
        <item m="1" x="3486"/>
        <item m="1" x="1185"/>
        <item m="1" x="2998"/>
        <item m="1" x="3146"/>
        <item m="1" x="6135"/>
        <item m="1" x="3915"/>
        <item m="1" x="2908"/>
        <item m="1" x="3754"/>
        <item m="1" x="303"/>
        <item m="1" x="2532"/>
        <item m="1" x="1540"/>
        <item m="1" x="2166"/>
        <item m="1" x="5285"/>
        <item m="1" x="745"/>
        <item m="1" x="4991"/>
        <item m="1" x="5560"/>
        <item m="1" x="2767"/>
        <item m="1" x="3401"/>
        <item m="1" x="2978"/>
        <item m="1" x="2608"/>
        <item m="1" x="1197"/>
        <item m="1" x="2074"/>
        <item m="1" x="3468"/>
        <item m="1" x="2815"/>
        <item m="1" x="3873"/>
        <item m="1" x="5554"/>
        <item m="1" x="3114"/>
        <item m="1" x="5500"/>
        <item m="1" x="631"/>
        <item m="1" x="1309"/>
        <item m="1" x="5450"/>
        <item m="1" x="5048"/>
        <item m="1" x="125"/>
        <item m="1" x="4008"/>
        <item m="1" x="384"/>
        <item m="1" x="1147"/>
        <item m="1" x="5318"/>
        <item m="1" x="5020"/>
        <item m="1" x="2087"/>
        <item m="1" x="4404"/>
        <item m="1" x="3269"/>
        <item m="1" x="6021"/>
        <item m="1" x="6720"/>
        <item m="1" x="2079"/>
        <item m="1" x="4518"/>
        <item m="1" x="2842"/>
        <item m="1" x="1761"/>
        <item m="1" x="5852"/>
        <item m="1" x="2901"/>
        <item m="1" x="2758"/>
        <item m="1" x="5495"/>
        <item m="1" x="1255"/>
        <item m="1" x="2866"/>
        <item m="1" x="4659"/>
        <item m="1" x="695"/>
        <item m="1" x="912"/>
        <item m="1" x="3282"/>
        <item m="1" x="1751"/>
        <item m="1" x="3035"/>
        <item m="1" x="6467"/>
        <item m="1" x="611"/>
        <item m="1" x="732"/>
        <item m="1" x="4908"/>
        <item m="1" x="2288"/>
        <item m="1" x="996"/>
        <item m="1" x="3308"/>
        <item m="1" x="3622"/>
        <item m="1" x="5512"/>
        <item m="1" x="6800"/>
        <item m="1" x="324"/>
        <item m="1" x="554"/>
        <item m="1" x="2889"/>
        <item m="1" x="2691"/>
        <item m="1" x="1296"/>
        <item m="1" x="6445"/>
        <item m="1" x="836"/>
        <item m="1" x="2709"/>
        <item m="1" x="3007"/>
        <item m="1" x="5529"/>
        <item m="1" x="5904"/>
        <item m="1" x="3933"/>
        <item m="1" x="1866"/>
        <item m="1" x="1588"/>
        <item m="1" x="6451"/>
        <item m="1" x="2514"/>
        <item m="1" x="538"/>
        <item m="1" x="112"/>
        <item m="1" x="1598"/>
        <item m="1" x="6252"/>
        <item m="1" x="2563"/>
        <item m="1" x="3607"/>
        <item m="1" x="473"/>
        <item m="1" x="4508"/>
        <item m="1" x="5648"/>
        <item m="1" x="2942"/>
        <item m="1" x="6439"/>
        <item m="1" x="909"/>
        <item m="1" x="2237"/>
        <item m="1" x="4575"/>
        <item m="1" x="5691"/>
        <item m="1" x="4695"/>
        <item m="1" x="204"/>
        <item m="1" x="4857"/>
        <item m="1" x="535"/>
        <item m="1" x="3404"/>
        <item m="1" x="1400"/>
        <item m="1" x="5769"/>
        <item m="1" x="4543"/>
        <item m="1" x="4101"/>
        <item m="1" x="1451"/>
        <item m="1" x="1694"/>
        <item m="1" x="5278"/>
        <item m="1" x="568"/>
        <item m="1" x="646"/>
        <item m="1" x="445"/>
        <item m="1" x="4833"/>
        <item m="1" x="4116"/>
        <item m="1" x="1856"/>
        <item m="1" x="4188"/>
        <item m="1" x="2132"/>
        <item m="1" x="2156"/>
        <item m="1" x="1113"/>
        <item m="1" x="6330"/>
        <item m="1" x="1641"/>
        <item m="1" x="2071"/>
        <item m="1" x="4310"/>
        <item m="1" x="4017"/>
        <item m="1" x="6230"/>
        <item m="1" x="1141"/>
        <item m="1" x="4092"/>
        <item m="1" x="1672"/>
        <item m="1" x="3388"/>
        <item m="1" x="4199"/>
        <item m="1" x="2776"/>
        <item m="1" x="3653"/>
        <item m="1" x="2850"/>
        <item m="1" x="834"/>
        <item m="1" x="3667"/>
        <item m="1" x="1935"/>
        <item m="1" x="6595"/>
        <item m="1" x="6215"/>
        <item m="1" x="3732"/>
        <item m="1" x="6269"/>
        <item m="1" x="1014"/>
        <item m="1" x="6665"/>
        <item m="1" x="6277"/>
        <item m="1" x="6504"/>
        <item m="1" x="3999"/>
        <item m="1" x="2963"/>
        <item m="1" x="1759"/>
        <item m="1" x="4479"/>
        <item m="1" x="3781"/>
        <item m="1" x="1435"/>
        <item m="1" x="3797"/>
        <item m="1" x="3719"/>
        <item m="1" x="3851"/>
        <item m="1" x="6164"/>
        <item m="1" x="4605"/>
        <item m="1" x="3589"/>
        <item m="1" x="1258"/>
        <item m="1" x="2946"/>
        <item m="1" x="53"/>
        <item m="1" x="6575"/>
        <item m="1" x="1345"/>
        <item m="1" x="2473"/>
        <item m="1" x="3861"/>
        <item m="1" x="4172"/>
        <item m="1" x="2133"/>
        <item m="1" x="2688"/>
        <item m="1" x="1933"/>
        <item m="1" x="5294"/>
        <item m="1" x="3745"/>
        <item m="1" x="4158"/>
        <item m="1" x="3624"/>
        <item m="1" x="3860"/>
        <item m="1" x="2252"/>
        <item m="1" x="3156"/>
        <item m="1" x="898"/>
        <item m="1" x="2717"/>
        <item m="1" x="4956"/>
        <item m="1" x="3604"/>
        <item m="1" x="1624"/>
        <item m="1" x="4774"/>
        <item m="1" x="5263"/>
        <item m="1" x="1971"/>
        <item m="1" x="389"/>
        <item m="1" x="5065"/>
        <item m="1" x="2554"/>
        <item m="1" x="6255"/>
        <item m="1" x="210"/>
        <item m="1" x="1812"/>
        <item m="1" x="3256"/>
        <item m="1" x="3533"/>
        <item m="1" x="5924"/>
        <item m="1" x="6505"/>
        <item m="1" x="4352"/>
        <item m="1" x="4494"/>
        <item m="1" x="3680"/>
        <item m="1" x="5239"/>
        <item m="1" x="2739"/>
        <item m="1" x="6655"/>
        <item m="1" x="6719"/>
        <item m="1" x="6548"/>
        <item m="1" x="1938"/>
        <item m="1" x="6649"/>
        <item m="1" x="2372"/>
        <item m="1" x="839"/>
        <item m="1" x="690"/>
        <item m="1" x="5934"/>
        <item m="1" x="4307"/>
        <item m="1" x="2016"/>
        <item m="1" x="341"/>
        <item m="1" x="4406"/>
        <item m="1" x="365"/>
        <item m="1" x="3360"/>
        <item m="1" x="6127"/>
        <item m="1" x="2877"/>
        <item m="1" x="2949"/>
        <item m="1" x="5901"/>
        <item m="1" x="1294"/>
        <item m="1" x="5527"/>
        <item m="1" x="3040"/>
        <item m="1" x="1046"/>
        <item m="1" x="379"/>
        <item m="1" x="6334"/>
        <item m="1" x="5033"/>
        <item m="1" x="5713"/>
        <item m="1" x="5844"/>
        <item m="1" x="570"/>
        <item m="1" x="2413"/>
        <item m="1" x="2044"/>
        <item m="1" x="583"/>
        <item m="1" x="2344"/>
        <item m="1" x="5726"/>
        <item m="1" x="5890"/>
        <item m="1" x="529"/>
        <item m="1" x="6443"/>
        <item m="1" x="1629"/>
        <item m="1" x="4243"/>
        <item m="1" x="2389"/>
        <item m="1" x="6243"/>
        <item m="1" x="6809"/>
        <item m="1" x="3711"/>
        <item m="1" x="897"/>
        <item m="1" x="1450"/>
        <item m="1" x="1795"/>
        <item m="1" x="4868"/>
        <item m="1" x="6772"/>
        <item m="1" x="626"/>
        <item m="1" x="5668"/>
        <item m="1" x="2176"/>
        <item m="1" x="3086"/>
        <item m="1" x="2070"/>
        <item m="1" x="5336"/>
        <item m="1" x="4235"/>
        <item m="1" x="1174"/>
        <item m="1" x="3477"/>
        <item m="1" x="3967"/>
        <item m="1" x="4749"/>
        <item m="1" x="3634"/>
        <item m="1" x="47"/>
        <item m="1" x="4667"/>
        <item m="1" x="5371"/>
        <item m="1" x="5426"/>
        <item m="1" x="4757"/>
        <item m="1" x="1088"/>
        <item m="1" x="6224"/>
        <item m="1" x="1303"/>
        <item m="1" x="1542"/>
        <item m="1" x="2910"/>
        <item m="1" x="111"/>
        <item m="1" x="5415"/>
        <item m="1" x="126"/>
        <item m="1" x="309"/>
        <item m="1" x="4259"/>
        <item m="1" x="6331"/>
        <item m="1" x="2057"/>
        <item m="1" x="1772"/>
        <item m="1" x="6474"/>
        <item m="1" x="4755"/>
        <item m="1" x="2415"/>
        <item m="1" x="2632"/>
        <item m="1" x="383"/>
        <item m="1" x="6093"/>
        <item m="1" x="2335"/>
        <item m="1" x="2567"/>
        <item m="1" x="562"/>
        <item m="1" x="5568"/>
        <item m="1" x="5847"/>
        <item m="1" x="5979"/>
        <item m="1" x="258"/>
        <item m="1" x="3087"/>
        <item m="1" x="580"/>
        <item m="1" x="3098"/>
        <item m="1" x="819"/>
        <item m="1" x="793"/>
        <item m="1" x="3641"/>
        <item m="1" x="4006"/>
        <item m="1" x="5880"/>
        <item m="1" x="6448"/>
        <item m="1" x="5910"/>
        <item m="1" x="6393"/>
        <item m="1" x="1528"/>
        <item m="1" x="3048"/>
        <item m="1" x="6126"/>
        <item m="1" x="2303"/>
        <item m="1" x="3105"/>
        <item m="1" x="4526"/>
        <item m="1" x="3647"/>
        <item m="1" x="2522"/>
        <item m="1" x="2513"/>
        <item m="1" x="5392"/>
        <item m="1" x="1581"/>
        <item m="1" x="3214"/>
        <item m="1" x="6776"/>
        <item m="1" x="5453"/>
        <item m="1" x="509"/>
        <item m="1" x="6257"/>
        <item m="1" x="3823"/>
        <item m="1" x="1553"/>
        <item m="1" x="1633"/>
        <item m="1" x="2706"/>
        <item m="1" x="2063"/>
        <item m="1" x="6597"/>
        <item m="1" x="955"/>
        <item m="1" x="4824"/>
        <item m="1" x="4776"/>
        <item m="1" x="1173"/>
        <item m="1" x="6134"/>
        <item m="1" x="2462"/>
        <item m="1" x="6767"/>
        <item m="1" x="2833"/>
        <item m="1" x="1913"/>
        <item m="1" x="923"/>
        <item m="1" x="3396"/>
        <item m="1" x="6782"/>
        <item m="1" x="4555"/>
        <item m="1" x="3333"/>
        <item m="1" x="1105"/>
        <item m="1" x="4854"/>
        <item m="1" x="6579"/>
        <item m="1" x="1538"/>
        <item m="1" x="3632"/>
        <item m="1" x="6625"/>
        <item m="1" x="6405"/>
        <item m="1" x="5262"/>
        <item m="1" x="8"/>
        <item m="1" x="452"/>
        <item m="1" x="2860"/>
        <item m="1" x="1291"/>
        <item m="1" x="2939"/>
        <item m="1" x="4828"/>
        <item m="1" x="1036"/>
        <item m="1" x="3948"/>
        <item m="1" x="4212"/>
        <item m="1" x="1679"/>
        <item m="1" x="4735"/>
        <item m="1" x="2268"/>
        <item m="1" x="100"/>
        <item m="1" x="5698"/>
        <item m="1" x="3564"/>
        <item m="1" x="4033"/>
        <item m="1" x="57"/>
        <item m="1" x="6115"/>
        <item m="1" x="94"/>
        <item m="1" x="305"/>
        <item m="1" x="4568"/>
        <item m="1" x="5584"/>
        <item m="1" x="1547"/>
        <item m="1" x="2265"/>
        <item m="1" x="1160"/>
        <item m="1" x="3571"/>
        <item m="1" x="5888"/>
        <item m="1" x="1498"/>
        <item m="1" x="3165"/>
        <item m="1" x="1369"/>
        <item m="1" x="5214"/>
        <item m="1" x="3361"/>
        <item m="1" x="2895"/>
        <item m="1" x="3568"/>
        <item m="1" x="752"/>
        <item m="1" x="5642"/>
        <item m="1" x="1647"/>
        <item m="1" x="1908"/>
        <item m="1" x="6657"/>
        <item m="1" x="3076"/>
        <item m="1" x="4529"/>
        <item m="1" x="4578"/>
        <item m="1" x="1016"/>
        <item m="1" x="6011"/>
        <item m="1" x="1493"/>
        <item m="1" x="144"/>
        <item m="1" x="6333"/>
        <item m="1" x="5182"/>
        <item m="1" x="3238"/>
        <item m="1" x="2791"/>
        <item m="1" x="5174"/>
        <item m="1" x="3662"/>
        <item m="1" x="1418"/>
        <item m="1" x="5944"/>
        <item m="1" x="6049"/>
        <item m="1" x="1101"/>
        <item m="1" x="5544"/>
        <item m="1" x="2399"/>
        <item m="1" x="3902"/>
        <item m="1" x="6484"/>
        <item m="1" x="2260"/>
        <item m="1" x="3685"/>
        <item m="1" x="1500"/>
        <item m="1" x="3636"/>
        <item m="1" x="1752"/>
        <item m="1" x="1977"/>
        <item m="1" x="1712"/>
        <item m="1" x="1317"/>
        <item m="1" x="311"/>
        <item m="1" x="3996"/>
        <item m="1" x="3521"/>
        <item m="1" x="3886"/>
        <item m="1" x="5936"/>
        <item m="1" x="5271"/>
        <item m="1" x="362"/>
        <item m="1" x="5755"/>
        <item m="1" x="5983"/>
        <item m="1" x="951"/>
        <item m="1" x="4809"/>
        <item m="1" x="2807"/>
        <item m="1" x="1923"/>
        <item m="1" x="4420"/>
        <item m="1" x="2350"/>
        <item m="1" x="138"/>
        <item m="1" x="4216"/>
        <item m="1" x="4350"/>
        <item m="1" x="4676"/>
        <item m="1" x="5597"/>
        <item m="1" x="6804"/>
        <item m="1" x="2099"/>
        <item m="1" x="2403"/>
        <item m="1" x="5609"/>
        <item m="1" x="2153"/>
        <item m="1" x="150"/>
        <item m="1" x="4178"/>
        <item m="1" x="883"/>
        <item m="1" x="3295"/>
        <item m="1" x="6062"/>
        <item m="1" x="5798"/>
        <item m="1" x="4698"/>
        <item m="1" x="3554"/>
        <item m="1" x="474"/>
        <item m="1" x="5436"/>
        <item m="1" x="5273"/>
        <item m="1" x="440"/>
        <item m="1" x="2441"/>
        <item m="1" x="5110"/>
        <item m="1" x="2893"/>
        <item m="1" x="2644"/>
        <item m="1" x="2570"/>
        <item m="1" x="3517"/>
        <item m="1" x="267"/>
        <item m="1" x="4255"/>
        <item m="1" x="5198"/>
        <item m="1" x="3932"/>
        <item m="1" x="5295"/>
        <item m="1" x="222"/>
        <item m="1" x="4084"/>
        <item m="1" x="3936"/>
        <item m="1" x="1622"/>
        <item m="1" x="3581"/>
        <item m="1" x="2805"/>
        <item m="1" x="2394"/>
        <item m="1" x="4700"/>
        <item m="1" x="5154"/>
        <item m="1" x="151"/>
        <item m="1" x="5796"/>
        <item m="1" x="6765"/>
        <item m="1" x="4316"/>
        <item m="1" x="5864"/>
        <item m="1" x="5741"/>
        <item m="1" x="2491"/>
        <item m="1" x="4452"/>
        <item m="1" x="2898"/>
        <item m="1" x="4684"/>
        <item m="1" x="1096"/>
        <item m="1" x="393"/>
        <item m="1" x="1234"/>
        <item m="1" x="368"/>
        <item m="1" x="1706"/>
        <item m="1" x="1604"/>
        <item m="1" x="6328"/>
        <item m="1" x="5042"/>
        <item m="1" x="5343"/>
        <item m="1" x="608"/>
        <item m="1" x="3011"/>
        <item m="1" x="1283"/>
        <item m="1" x="1637"/>
        <item m="1" x="6217"/>
        <item m="1" x="2788"/>
        <item m="1" x="49"/>
        <item m="1" x="757"/>
        <item m="1" x="550"/>
        <item m="1" x="484"/>
        <item m="1" x="1894"/>
        <item m="1" x="129"/>
        <item m="1" x="5799"/>
        <item m="1" x="5519"/>
        <item m="1" x="2408"/>
        <item m="1" x="3055"/>
        <item m="1" x="3956"/>
        <item m="1" x="5553"/>
        <item m="1" x="4733"/>
        <item m="1" x="1339"/>
        <item m="1" x="3951"/>
        <item m="1" x="2312"/>
        <item m="1" x="4190"/>
        <item m="1" x="5795"/>
        <item m="1" x="716"/>
        <item m="1" x="2830"/>
        <item m="1" x="4971"/>
        <item m="1" x="693"/>
        <item m="1" x="1025"/>
        <item m="1" x="4674"/>
        <item m="1" x="4906"/>
        <item m="1" x="4734"/>
        <item m="1" x="4181"/>
        <item m="1" x="588"/>
        <item m="1" x="682"/>
        <item m="1" x="3549"/>
        <item m="1" x="5767"/>
        <item m="1" x="561"/>
        <item m="1" x="4140"/>
        <item m="1" x="6515"/>
        <item m="1" x="1320"/>
        <item m="1" x="3111"/>
        <item m="1" x="93"/>
        <item m="1" x="1860"/>
        <item m="1" x="5961"/>
        <item m="1" x="2045"/>
        <item m="1" x="3989"/>
        <item m="1" x="1131"/>
        <item m="1" x="6501"/>
        <item m="1" x="2630"/>
        <item m="1" x="5274"/>
        <item m="1" x="3612"/>
        <item m="1" x="2812"/>
        <item m="1" x="2341"/>
        <item m="1" x="404"/>
        <item m="1" x="1196"/>
        <item m="1" x="5753"/>
        <item m="1" x="1857"/>
        <item m="1" x="775"/>
        <item m="1" x="6380"/>
        <item m="1" x="5365"/>
        <item m="1" x="2039"/>
        <item m="1" x="1671"/>
        <item m="1" x="5455"/>
        <item m="1" x="1730"/>
        <item m="1" x="684"/>
        <item m="1" x="338"/>
        <item m="1" x="4161"/>
        <item m="1" x="2529"/>
        <item m="1" x="2882"/>
        <item m="1" x="5380"/>
        <item m="1" x="327"/>
        <item m="1" x="6188"/>
        <item m="1" x="2668"/>
        <item m="1" x="625"/>
        <item m="1" x="4876"/>
        <item m="1" x="602"/>
        <item m="1" x="2829"/>
        <item m="1" x="2104"/>
        <item m="1" x="6113"/>
        <item m="1" x="6612"/>
        <item m="1" x="1083"/>
        <item m="1" x="4484"/>
        <item m="1" x="6156"/>
        <item m="1" x="2690"/>
        <item m="1" x="4535"/>
        <item m="1" x="3906"/>
        <item m="1" x="6005"/>
        <item m="1" x="840"/>
        <item m="1" x="5663"/>
        <item m="1" x="4385"/>
        <item m="1" x="6052"/>
        <item m="1" x="3279"/>
        <item m="1" x="5913"/>
        <item m="1" x="2395"/>
        <item m="1" x="1731"/>
        <item m="1" x="6171"/>
        <item m="1" x="4398"/>
        <item m="1" x="4750"/>
        <item m="1" x="5956"/>
        <item m="1" x="4349"/>
        <item m="1" x="2232"/>
        <item m="1" x="4577"/>
        <item m="1" x="6737"/>
        <item m="1" x="5540"/>
        <item m="1" x="2657"/>
        <item m="1" x="5151"/>
        <item m="1" x="3849"/>
        <item m="1" x="6615"/>
        <item m="1" x="4127"/>
        <item m="1" x="2214"/>
        <item m="1" x="3458"/>
        <item m="1" x="293"/>
        <item m="1" x="5316"/>
        <item m="1" x="4065"/>
        <item m="1" x="1543"/>
        <item m="1" x="3447"/>
        <item m="1" x="2034"/>
        <item m="1" x="4639"/>
        <item m="1" x="549"/>
        <item m="1" x="5207"/>
        <item m="1" x="5330"/>
        <item m="1" x="4240"/>
        <item m="1" x="1893"/>
        <item m="1" x="2080"/>
        <item m="1" x="1653"/>
        <item m="1" x="1733"/>
        <item m="1" x="4431"/>
        <item m="1" x="968"/>
        <item m="1" x="862"/>
        <item m="1" x="1367"/>
        <item m="1" x="873"/>
        <item m="1" x="885"/>
        <item m="1" x="4887"/>
        <item m="1" x="5797"/>
        <item m="1" x="3445"/>
        <item m="1" x="4693"/>
        <item m="1" x="829"/>
        <item m="1" x="4897"/>
        <item m="1" x="5896"/>
        <item m="1" x="530"/>
        <item m="1" x="2339"/>
        <item m="1" x="6540"/>
        <item m="1" x="2965"/>
        <item m="1" x="1606"/>
        <item m="1" x="5217"/>
        <item m="1" x="2953"/>
        <item m="1" x="1216"/>
        <item m="1" x="1136"/>
        <item m="1" x="4236"/>
        <item m="1" x="4898"/>
        <item m="1" x="5031"/>
        <item m="1" x="3268"/>
        <item m="1" x="4194"/>
        <item m="1" x="1539"/>
        <item m="1" x="3004"/>
        <item m="1" x="1814"/>
        <item m="1" x="444"/>
        <item m="1" x="1758"/>
        <item m="1" x="6047"/>
        <item m="1" x="3637"/>
        <item m="1" x="5971"/>
        <item m="1" x="3700"/>
        <item m="1" x="1478"/>
        <item m="1" x="1505"/>
        <item m="1" x="6070"/>
        <item m="1" x="3712"/>
        <item m="1" x="2494"/>
        <item m="1" x="5201"/>
        <item m="1" x="2696"/>
        <item m="1" x="1236"/>
        <item m="1" x="5981"/>
        <item m="1" x="1408"/>
        <item m="1" x="6203"/>
        <item m="1" x="2879"/>
        <item m="1" x="5325"/>
        <item m="1" x="3364"/>
        <item m="1" x="4058"/>
        <item m="1" x="4662"/>
        <item m="1" x="6038"/>
        <item m="1" x="5805"/>
        <item m="1" x="4943"/>
        <item m="1" x="5267"/>
        <item m="1" x="6647"/>
        <item m="1" x="6682"/>
        <item m="1" x="2235"/>
        <item m="1" x="2918"/>
        <item m="1" x="2105"/>
        <item m="1" x="3483"/>
        <item m="1" x="5429"/>
        <item m="1" x="1961"/>
        <item m="1" x="3254"/>
        <item m="1" x="6619"/>
        <item m="1" x="5843"/>
        <item m="1" x="1251"/>
        <item m="1" x="5144"/>
        <item m="1" x="1575"/>
        <item m="1" x="3621"/>
        <item m="1" x="1157"/>
        <item m="1" x="261"/>
        <item m="1" x="1742"/>
        <item m="1" x="1757"/>
        <item m="1" x="4582"/>
        <item m="1" x="2750"/>
        <item m="1" x="1974"/>
        <item m="1" x="2275"/>
        <item m="1" x="2641"/>
        <item m="1" x="3303"/>
        <item m="1" x="3376"/>
        <item m="1" x="4024"/>
        <item m="1" x="130"/>
        <item m="1" x="6043"/>
        <item m="1" x="4746"/>
        <item m="1" x="4500"/>
        <item m="1" x="5872"/>
        <item m="1" x="6065"/>
        <item m="1" x="5760"/>
        <item m="1" x="594"/>
        <item m="1" x="5483"/>
        <item m="1" x="2233"/>
        <item m="1" x="1248"/>
        <item m="1" x="4619"/>
        <item m="1" x="228"/>
        <item m="1" x="5171"/>
        <item m="1" x="1995"/>
        <item m="1" x="6055"/>
        <item m="1" x="195"/>
        <item m="1" x="5401"/>
        <item m="1" x="2856"/>
        <item m="1" x="5445"/>
        <item m="1" x="3792"/>
        <item m="1" x="1441"/>
        <item m="1" x="6187"/>
        <item m="1" x="605"/>
        <item m="1" x="1836"/>
        <item m="1" x="1154"/>
        <item m="1" x="4995"/>
        <item m="1" x="604"/>
        <item m="1" x="5148"/>
        <item m="1" x="1425"/>
        <item m="1" x="266"/>
        <item m="1" x="5446"/>
        <item m="1" x="3145"/>
        <item m="1" x="1300"/>
        <item m="1" x="5402"/>
        <item m="1" x="5114"/>
        <item m="1" x="5539"/>
        <item m="1" x="4130"/>
        <item m="1" x="5172"/>
        <item m="1" x="6193"/>
        <item m="1" x="3877"/>
        <item m="1" x="1119"/>
        <item m="1" x="1472"/>
        <item m="1" x="1726"/>
        <item m="1" x="2496"/>
        <item m="1" x="6382"/>
        <item m="1" x="1229"/>
        <item m="1" x="3701"/>
        <item m="1" x="4999"/>
        <item m="1" x="4291"/>
        <item m="1" x="1646"/>
        <item m="1" x="3972"/>
        <item m="1" x="1566"/>
        <item m="1" x="855"/>
        <item m="1" x="6143"/>
        <item m="1" x="2042"/>
        <item m="1" x="3264"/>
        <item m="1" x="2298"/>
        <item m="1" x="1366"/>
        <item m="1" x="1259"/>
        <item m="1" x="1888"/>
        <item m="1" x="6600"/>
        <item m="1" x="3164"/>
        <item m="1" x="5595"/>
        <item m="1" x="1756"/>
        <item m="1" x="6314"/>
        <item m="1" x="1051"/>
        <item m="1" x="1060"/>
        <item m="1" x="5088"/>
        <item m="1" x="6819"/>
        <item m="1" x="2934"/>
        <item m="1" x="3854"/>
        <item m="1" x="5745"/>
        <item m="1" x="1555"/>
        <item m="1" x="118"/>
        <item m="1" x="276"/>
        <item m="1" x="9"/>
        <item m="1" x="3262"/>
        <item m="1" x="5976"/>
        <item m="1" x="6766"/>
        <item m="1" x="5605"/>
        <item m="1" x="2687"/>
        <item m="1" x="2309"/>
        <item m="1" x="3493"/>
        <item m="1" x="4239"/>
        <item m="1" x="6687"/>
        <item m="1" x="2623"/>
        <item m="1" x="422"/>
        <item m="1" x="5621"/>
        <item m="1" x="1485"/>
        <item m="1" x="920"/>
        <item m="1" x="5496"/>
        <item m="1" x="1385"/>
        <item m="1" x="3689"/>
        <item m="1" x="159"/>
        <item m="1" x="3073"/>
        <item m="1" x="4261"/>
        <item m="1" x="2037"/>
        <item m="1" x="1253"/>
        <item m="1" x="5859"/>
        <item m="1" x="5038"/>
        <item m="1" x="1156"/>
        <item m="1" x="5349"/>
        <item m="1" x="6528"/>
        <item m="1" x="5062"/>
        <item m="1" x="4855"/>
        <item m="1" x="2967"/>
        <item m="1" x="3459"/>
        <item m="1" x="1275"/>
        <item m="1" x="3525"/>
        <item m="1" x="5286"/>
        <item m="1" x="4312"/>
        <item m="1" x="1563"/>
        <item m="1" x="2729"/>
        <item m="1" x="1192"/>
        <item m="1" x="2270"/>
        <item m="1" x="1591"/>
        <item m="1" x="4358"/>
        <item m="1" x="1093"/>
        <item m="1" x="4622"/>
        <item m="1" x="697"/>
        <item m="1" x="6526"/>
        <item m="1" x="3383"/>
        <item m="1" x="5047"/>
        <item m="1" x="412"/>
        <item m="1" x="1552"/>
        <item m="1" x="3763"/>
        <item m="1" x="686"/>
        <item m="1" x="511"/>
        <item m="1" x="3403"/>
        <item m="1" x="4435"/>
        <item m="1" x="1433"/>
        <item m="1" x="1497"/>
        <item m="1" x="4392"/>
        <item m="1" x="2871"/>
        <item m="1" x="3247"/>
        <item m="1" x="1414"/>
        <item m="1" x="197"/>
        <item m="1" x="3430"/>
        <item m="1" x="2171"/>
        <item m="1" x="4926"/>
        <item m="1" x="1070"/>
        <item m="1" x="577"/>
        <item m="1" x="1286"/>
        <item m="1" x="5412"/>
        <item m="1" x="4607"/>
        <item m="1" x="1030"/>
        <item m="1" x="2256"/>
        <item m="1" x="4962"/>
        <item m="1" x="3039"/>
        <item m="1" x="1571"/>
        <item m="1" x="4649"/>
        <item m="1" x="5428"/>
        <item m="1" x="2032"/>
        <item m="1" x="5764"/>
        <item m="1" x="5822"/>
        <item m="1" x="1170"/>
        <item m="1" x="2243"/>
        <item m="1" x="6613"/>
        <item m="1" x="4909"/>
        <item m="1" x="3829"/>
        <item m="1" x="1853"/>
        <item m="1" x="5902"/>
        <item m="1" x="1959"/>
        <item m="1" x="4342"/>
        <item m="1" x="4132"/>
        <item m="1" x="2979"/>
        <item m="1" x="2716"/>
        <item m="1" x="4155"/>
        <item m="1" x="2137"/>
        <item m="1" x="5493"/>
        <item m="1" x="932"/>
        <item m="1" x="5159"/>
        <item m="1" x="5989"/>
        <item m="1" x="6123"/>
        <item m="1" x="1994"/>
        <item m="1" x="4376"/>
        <item m="1" x="4853"/>
        <item m="1" x="105"/>
        <item m="1" x="4034"/>
        <item m="1" x="2743"/>
        <item m="1" x="3498"/>
        <item m="1" x="5793"/>
        <item m="1" x="3509"/>
        <item m="1" x="6051"/>
        <item m="1" x="6285"/>
        <item m="1" x="5195"/>
        <item m="1" x="4716"/>
        <item m="1" x="4858"/>
        <item m="1" x="139"/>
        <item m="1" x="1526"/>
        <item m="1" x="2512"/>
        <item m="1" x="4157"/>
        <item m="1" x="616"/>
        <item m="1" x="377"/>
        <item m="1" x="5504"/>
        <item m="1" x="589"/>
        <item m="1" x="4948"/>
        <item m="1" x="2683"/>
        <item m="1" x="5326"/>
        <item m="1" x="3272"/>
        <item m="1" x="3688"/>
        <item m="1" x="4059"/>
        <item m="1" x="6305"/>
        <item m="1" x="1379"/>
        <item m="1" x="4463"/>
        <item m="1" x="5335"/>
        <item m="1" x="6607"/>
        <item m="1" x="3229"/>
        <item m="1" x="2078"/>
        <item m="1" x="1829"/>
        <item m="1" x="2836"/>
        <item m="1" x="842"/>
        <item m="1" x="6544"/>
        <item m="1" x="6152"/>
        <item m="1" x="1184"/>
        <item m="1" x="407"/>
        <item m="1" x="4320"/>
        <item m="1" x="270"/>
        <item m="1" x="1165"/>
        <item m="1" x="455"/>
        <item m="1" x="4672"/>
        <item m="1" x="2360"/>
        <item m="1" x="1355"/>
        <item m="1" x="1168"/>
        <item m="1" x="6631"/>
        <item m="1" x="6823"/>
        <item m="1" x="3059"/>
        <item m="1" x="2778"/>
        <item m="1" x="1916"/>
        <item m="1" x="3494"/>
        <item m="1" x="1125"/>
        <item m="1" x="790"/>
        <item m="1" x="1351"/>
        <item m="1" x="1743"/>
        <item m="1" x="5599"/>
        <item m="1" x="6741"/>
        <item m="1" x="1211"/>
        <item m="1" x="375"/>
        <item m="1" x="6775"/>
        <item m="1" x="2444"/>
        <item m="1" x="3556"/>
        <item m="1" x="4382"/>
        <item m="1" x="1167"/>
        <item m="1" x="1480"/>
        <item m="1" x="6381"/>
        <item m="1" x="6096"/>
        <item m="1" x="6097"/>
        <item m="1" x="3582"/>
        <item m="1" x="729"/>
        <item m="1" x="3501"/>
        <item m="1" x="5397"/>
        <item m="1" x="3974"/>
        <item m="1" x="1332"/>
        <item m="1" x="2000"/>
        <item m="1" x="3312"/>
        <item m="1" x="6"/>
        <item m="1" x="3094"/>
        <item m="1" x="5835"/>
        <item m="1" x="3600"/>
        <item m="1" x="2255"/>
        <item m="1" x="1341"/>
        <item m="1" x="5086"/>
        <item m="1" x="3949"/>
        <item m="1" x="3597"/>
        <item m="1" x="6742"/>
        <item m="1" x="1705"/>
        <item m="1" x="4037"/>
        <item m="1" x="657"/>
        <item m="1" x="5220"/>
        <item m="1" x="4807"/>
        <item m="1" x="3216"/>
        <item m="1" x="4513"/>
        <item m="1" x="964"/>
        <item m="1" x="3717"/>
        <item m="1" x="3204"/>
        <item m="1" x="4343"/>
        <item m="1" x="6577"/>
        <item m="1" x="6172"/>
        <item m="1" x="3813"/>
        <item m="1" x="1889"/>
        <item m="1" x="3567"/>
        <item m="1" x="1878"/>
        <item m="1" x="1189"/>
        <item m="1" x="1558"/>
        <item m="1" x="683"/>
        <item m="1" x="772"/>
        <item m="1" x="4146"/>
        <item m="1" x="3205"/>
        <item m="1" x="482"/>
        <item m="1" x="2051"/>
        <item m="1" x="330"/>
        <item m="1" x="3119"/>
        <item m="1" x="1"/>
        <item m="1" x="6420"/>
        <item m="1" x="5650"/>
        <item m="1" x="5243"/>
        <item m="1" x="3354"/>
        <item m="1" x="4090"/>
        <item m="1" x="6551"/>
        <item m="1" x="2170"/>
        <item m="1" x="575"/>
        <item m="1" x="3891"/>
        <item m="1" x="2937"/>
        <item m="1" x="2840"/>
        <item m="1" x="6793"/>
        <item m="1" x="1638"/>
        <item m="1" x="500"/>
        <item m="1" x="2488"/>
        <item m="1" x="3631"/>
        <item m="1" x="1876"/>
        <item m="1" x="828"/>
        <item m="1" x="6207"/>
        <item m="1" x="5367"/>
        <item m="1" x="3938"/>
        <item m="1" x="3121"/>
        <item m="1" x="3129"/>
        <item m="1" x="2103"/>
        <item m="1" x="1862"/>
        <item m="1" x="2964"/>
        <item m="1" x="3788"/>
        <item m="1" x="477"/>
        <item m="1" x="5611"/>
        <item m="1" x="4182"/>
        <item m="1" x="4788"/>
        <item m="1" x="5587"/>
        <item m="1" x="3460"/>
        <item m="1" x="6225"/>
        <item m="1" x="938"/>
        <item m="1" x="1426"/>
        <item m="1" x="3339"/>
        <item m="1" x="1697"/>
        <item m="1" x="3273"/>
        <item m="1" x="2346"/>
        <item m="1" x="3125"/>
        <item m="1" x="758"/>
        <item m="1" x="421"/>
        <item m="1" x="289"/>
        <item m="1" x="4933"/>
        <item m="1" x="5747"/>
        <item m="1" x="203"/>
        <item m="1" x="5461"/>
        <item m="1" x="2178"/>
        <item m="1" x="3734"/>
        <item m="1" x="6144"/>
        <item m="1" x="2519"/>
        <item m="1" x="2322"/>
        <item m="1" x="4237"/>
        <item m="1" x="41"/>
        <item m="1" x="92"/>
        <item m="1" x="2685"/>
        <item m="1" x="4262"/>
        <item m="1" x="4439"/>
        <item m="1" x="1086"/>
        <item m="1" x="2003"/>
        <item m="1" x="242"/>
        <item m="1" x="4009"/>
        <item m="1" x="280"/>
        <item m="1" x="6218"/>
        <item m="1" x="106"/>
        <item m="1" x="5337"/>
        <item m="1" x="1537"/>
        <item m="1" x="4772"/>
        <item m="1" x="5069"/>
        <item m="1" x="3088"/>
        <item m="1" x="1112"/>
        <item m="1" x="3030"/>
        <item m="1" x="2289"/>
        <item m="1" x="2517"/>
        <item m="1" x="2813"/>
        <item m="1" x="5881"/>
        <item m="1" x="6204"/>
        <item m="1" x="1437"/>
        <item m="1" x="3623"/>
        <item m="1" x="2984"/>
        <item m="1" x="5259"/>
        <item m="1" x="5950"/>
        <item m="1" x="6073"/>
        <item m="1" x="541"/>
        <item m="1" x="1973"/>
        <item m="1" x="4168"/>
        <item m="1" x="3371"/>
        <item m="1" x="6268"/>
        <item m="1" x="6667"/>
        <item m="1" x="5778"/>
        <item m="1" x="2584"/>
        <item m="1" x="6103"/>
        <item m="1" x="4219"/>
        <item m="1" x="1702"/>
        <item m="1" x="3705"/>
        <item m="1" x="1819"/>
        <item m="1" x="2837"/>
        <item m="1" x="176"/>
        <item m="1" x="2503"/>
        <item m="1" x="22"/>
        <item m="1" x="371"/>
        <item m="1" x="3346"/>
        <item m="1" x="2300"/>
        <item m="1" x="3531"/>
        <item m="1" x="5652"/>
        <item m="1" x="1507"/>
        <item m="1" x="5684"/>
        <item m="1" x="5997"/>
        <item m="1" x="536"/>
        <item m="1" x="6272"/>
        <item m="1" x="1011"/>
        <item m="1" x="2065"/>
        <item m="1" x="5842"/>
        <item m="1" x="5510"/>
        <item m="1" x="2421"/>
        <item m="1" x="1267"/>
        <item m="1" x="1967"/>
        <item m="1" x="1133"/>
        <item m="1" x="4294"/>
        <item m="1" x="6347"/>
        <item m="1" x="4952"/>
        <item m="1" x="5883"/>
        <item m="1" x="3616"/>
        <item m="1" x="6732"/>
        <item m="1" x="5382"/>
        <item m="1" x="5475"/>
        <item m="1" x="944"/>
        <item m="1" x="3163"/>
        <item m="1" x="1895"/>
        <item m="1" x="5918"/>
        <item m="1" x="4541"/>
        <item m="1" x="1522"/>
        <item m="1" x="4174"/>
        <item m="1" x="332"/>
        <item m="1" x="1962"/>
        <item m="1" x="4465"/>
        <item m="1" x="701"/>
        <item m="1" x="4789"/>
        <item m="1" x="4928"/>
        <item m="1" x="1691"/>
        <item m="1" x="2167"/>
        <item m="1" x="4992"/>
        <item m="1" x="1951"/>
        <item m="1" x="4960"/>
        <item m="1" x="5541"/>
        <item m="1" x="2622"/>
        <item m="1" x="5630"/>
        <item m="1" x="1327"/>
        <item m="1" x="2612"/>
        <item m="1" x="2835"/>
        <item m="1" x="3032"/>
        <item m="1" x="4940"/>
        <item m="1" x="1434"/>
        <item m="1" x="740"/>
        <item m="1" x="3319"/>
        <item m="1" x="4173"/>
        <item m="1" x="3097"/>
        <item m="1" x="5790"/>
        <item m="1" x="5119"/>
        <item m="1" x="910"/>
        <item m="1" x="2493"/>
        <item m="1" x="2779"/>
        <item m="1" x="4272"/>
        <item m="1" x="3575"/>
        <item m="1" x="6258"/>
        <item m="1" x="392"/>
        <item m="1" x="967"/>
        <item m="1" x="2049"/>
        <item m="1" x="6519"/>
        <item m="1" x="3683"/>
        <item m="1" x="4300"/>
        <item m="1" x="4993"/>
        <item m="1" x="870"/>
        <item m="1" x="5607"/>
        <item m="1" x="1382"/>
        <item m="1" x="3838"/>
        <item m="1" x="5222"/>
        <item m="1" x="468"/>
        <item m="1" x="5521"/>
        <item m="1" x="1879"/>
        <item m="1" x="6553"/>
        <item m="1" x="4184"/>
        <item m="1" x="852"/>
        <item m="1" x="1740"/>
        <item m="1" x="6297"/>
        <item m="1" x="3552"/>
        <item m="1" x="708"/>
        <item m="1" x="3925"/>
        <item m="1" x="6495"/>
        <item m="1" x="706"/>
        <item m="1" x="1252"/>
        <item m="1" x="4739"/>
        <item m="1" x="6463"/>
        <item m="1" x="4624"/>
        <item m="1" x="863"/>
        <item m="1" x="5036"/>
        <item m="1" x="4021"/>
        <item m="1" x="6639"/>
        <item m="1" x="4783"/>
        <item m="1" x="1137"/>
        <item m="1" x="6197"/>
        <item m="1" x="4751"/>
        <item m="1" x="1061"/>
        <item m="1" x="2447"/>
        <item m="1" x="2382"/>
        <item m="1" x="5471"/>
        <item m="1" x="1090"/>
        <item m="1" x="2635"/>
        <item m="1" x="355"/>
        <item m="1" x="283"/>
        <item m="1" x="4271"/>
        <item m="1" x="6308"/>
        <item m="1" x="4108"/>
        <item m="1" x="67"/>
        <item m="1" x="946"/>
        <item m="1" x="1362"/>
        <item m="1" x="4377"/>
        <item m="1" x="5604"/>
        <item m="1" x="4699"/>
        <item m="1" x="253"/>
        <item m="1" x="3594"/>
        <item m="1" x="2456"/>
        <item m="1" x="827"/>
        <item m="1" x="4593"/>
        <item m="1" x="3787"/>
        <item m="1" x="5016"/>
        <item m="1" x="236"/>
        <item m="1" x="1360"/>
        <item m="1" x="3793"/>
        <item m="1" x="2162"/>
        <item m="1" x="65"/>
        <item m="1" x="1124"/>
        <item m="1" x="817"/>
        <item m="1" x="295"/>
        <item m="1" x="2308"/>
        <item m="1" x="4373"/>
        <item m="1" x="3455"/>
        <item m="1" x="5849"/>
        <item m="1" x="3561"/>
        <item m="1" x="816"/>
        <item m="1" x="1370"/>
        <item m="1" x="5651"/>
        <item m="1" x="3439"/>
        <item m="1" x="5601"/>
        <item m="1" x="914"/>
        <item m="1" x="6307"/>
        <item m="1" x="1734"/>
        <item m="1" x="6284"/>
        <item m="1" x="5565"/>
        <item m="1" x="2912"/>
        <item m="1" x="2557"/>
        <item m="1" x="6069"/>
        <item m="1" x="5032"/>
        <item m="1" x="181"/>
        <item m="1" x="5533"/>
        <item m="1" x="4148"/>
        <item m="1" x="4055"/>
        <item m="1" x="1912"/>
        <item m="1" x="952"/>
        <item m="1" x="3896"/>
        <item m="1" x="5788"/>
        <item m="1" x="2407"/>
        <item m="1" x="5183"/>
        <item m="1" x="4900"/>
        <item m="1" x="3523"/>
        <item m="1" x="382"/>
        <item m="1" x="4583"/>
        <item m="1" x="4365"/>
        <item m="1" x="6050"/>
        <item m="1" x="3830"/>
        <item m="1" x="4726"/>
        <item m="1" x="1067"/>
        <item m="1" x="6506"/>
        <item m="1" x="6407"/>
        <item m="1" x="2868"/>
        <item m="1" x="5620"/>
        <item m="1" x="1717"/>
        <item m="1" x="1975"/>
        <item m="1" x="4063"/>
        <item m="1" x="4527"/>
        <item m="1" x="6200"/>
        <item m="1" x="3077"/>
        <item m="1" x="3131"/>
        <item m="1" x="5372"/>
        <item m="1" x="6796"/>
        <item m="1" x="2187"/>
        <item m="1" x="4740"/>
        <item m="1" x="2742"/>
        <item m="1" x="3184"/>
        <item m="1" x="369"/>
        <item m="1" x="5756"/>
        <item m="1" x="3375"/>
        <item m="1" x="1269"/>
        <item m="1" x="2795"/>
        <item m="1" x="3316"/>
        <item m="1" x="1636"/>
        <item m="1" x="3068"/>
        <item m="1" x="160"/>
        <item m="1" x="1295"/>
        <item m="1" x="5136"/>
        <item m="1" x="4805"/>
        <item m="1" x="3427"/>
        <item m="1" x="6296"/>
        <item m="1" x="4428"/>
        <item m="1" x="2465"/>
        <item m="1" x="3379"/>
        <item m="1" x="1298"/>
        <item m="1" x="3814"/>
        <item m="1" x="6263"/>
        <item m="1" x="572"/>
        <item m="1" x="810"/>
        <item m="1" x="510"/>
        <item m="1" x="2684"/>
        <item m="1" x="571"/>
        <item m="1" x="5416"/>
        <item m="1" x="5175"/>
        <item m="1" x="3869"/>
        <item m="1" x="4884"/>
        <item m="1" x="4410"/>
        <item m="1" x="5503"/>
        <item m="1" x="6354"/>
        <item m="1" x="4351"/>
        <item m="1" x="4990"/>
        <item m="1" x="564"/>
        <item m="1" x="743"/>
        <item m="1" x="45"/>
        <item m="1" x="3162"/>
        <item m="1" x="3816"/>
        <item m="1" x="3976"/>
        <item m="1" x="3221"/>
        <item m="1" x="4287"/>
        <item m="1" x="4248"/>
        <item m="1" x="1656"/>
        <item m="1" x="1709"/>
        <item m="1" x="3219"/>
        <item m="1" x="1904"/>
        <item m="1" x="4112"/>
        <item m="1" x="356"/>
        <item m="1" x="1868"/>
        <item m="1" x="1941"/>
        <item m="1" x="3995"/>
        <item m="1" x="4682"/>
        <item m="1" x="3553"/>
        <item m="1" x="4546"/>
        <item m="1" x="5096"/>
        <item m="1" x="4741"/>
        <item m="1" x="5662"/>
        <item m="1" x="4609"/>
        <item m="1" x="5460"/>
        <item m="1" x="3482"/>
        <item m="1" x="6058"/>
        <item m="1" x="3154"/>
        <item m="1" x="6374"/>
        <item m="1" x="636"/>
        <item m="1" x="2587"/>
        <item m="1" x="123"/>
        <item m="1" x="2098"/>
        <item m="1" x="3152"/>
        <item m="1" x="6596"/>
        <item m="1" x="5578"/>
        <item m="1" x="5590"/>
        <item m="1" x="5147"/>
        <item m="1" x="859"/>
        <item m="1" x="1946"/>
        <item m="1" x="1333"/>
        <item m="1" x="1224"/>
        <item m="1" x="4806"/>
        <item m="1" x="1917"/>
        <item m="1" x="4638"/>
        <item m="1" x="4270"/>
        <item m="1" x="1981"/>
        <item m="1" x="6582"/>
        <item m="1" x="6290"/>
        <item m="1" x="4446"/>
        <item m="1" x="858"/>
        <item m="1" x="1680"/>
        <item m="1" x="2902"/>
        <item m="1" x="2720"/>
        <item m="1" x="4133"/>
        <item m="1" x="6622"/>
        <item m="1" x="2509"/>
        <item m="1" x="2810"/>
        <item m="1" x="2826"/>
        <item m="1" x="1596"/>
        <item m="1" x="3438"/>
        <item m="1" x="2223"/>
        <item m="1" x="6356"/>
        <item m="1" x="4645"/>
        <item m="1" x="3181"/>
        <item m="1" x="2574"/>
        <item m="1" x="4793"/>
        <item m="1" x="5899"/>
        <item m="1" x="465"/>
        <item m="1" x="454"/>
        <item m="1" x="3540"/>
        <item m="1" x="5000"/>
        <item m="1" x="5856"/>
        <item m="1" x="1874"/>
        <item m="1" x="4275"/>
        <item m="1" x="400"/>
        <item m="1" x="6525"/>
        <item m="1" x="1804"/>
        <item m="1" x="398"/>
        <item m="1" x="6452"/>
        <item m="1" x="6486"/>
        <item m="1" x="4247"/>
        <item m="1" x="4829"/>
        <item m="1" x="2697"/>
        <item m="1" x="6716"/>
        <item m="1" x="6415"/>
        <item m="1" x="2846"/>
        <item m="1" x="4745"/>
        <item m="1" x="1223"/>
        <item m="1" x="1687"/>
        <item m="1" x="6124"/>
        <item m="1" x="2116"/>
        <item m="1" x="887"/>
        <item m="1" x="2219"/>
        <item m="1" x="1776"/>
        <item m="1" x="6481"/>
        <item m="1" x="4031"/>
        <item m="1" x="4558"/>
        <item m="1" x="5776"/>
        <item m="1" x="785"/>
        <item m="1" x="2438"/>
        <item m="1" x="4477"/>
        <item m="1" x="6370"/>
        <item m="1" x="5082"/>
        <item m="1" x="2731"/>
        <item m="1" x="2043"/>
        <item m="1" x="5163"/>
        <item m="1" x="1950"/>
        <item m="1" x="5610"/>
        <item m="1" x="4975"/>
        <item m="1" x="1597"/>
        <item m="1" x="3232"/>
        <item m="1" x="6344"/>
        <item m="1" x="3469"/>
        <item m="1" x="5037"/>
        <item m="1" x="5724"/>
        <item m="1" x="3037"/>
        <item m="1" x="3294"/>
        <item m="1" x="4493"/>
        <item m="1" x="2459"/>
        <item m="1" x="6266"/>
        <item m="1" x="5477"/>
        <item m="1" x="5687"/>
        <item m="1" x="214"/>
        <item m="1" x="5492"/>
        <item m="1" x="249"/>
        <item m="1" x="6815"/>
        <item m="1" x="3257"/>
        <item m="1" x="639"/>
        <item m="1" x="3585"/>
        <item m="1" x="1616"/>
        <item m="1" x="6503"/>
        <item m="1" x="3679"/>
        <item m="1" x="498"/>
        <item m="1" x="4422"/>
        <item m="1" x="3931"/>
        <item m="1" x="4359"/>
        <item m="1" x="2732"/>
        <item m="1" x="1392"/>
        <item m="1" x="6678"/>
        <item m="1" x="3806"/>
        <item m="1" x="4396"/>
        <item m="1" x="1496"/>
        <item m="1" x="4432"/>
        <item m="1" x="1936"/>
        <item m="1" x="3982"/>
        <item m="1" x="3331"/>
        <item m="1" x="1356"/>
        <item m="1" x="3285"/>
        <item m="1" x="4987"/>
        <item m="1" x="5206"/>
        <item m="1" x="6744"/>
        <item m="1" x="3311"/>
        <item m="1" x="5253"/>
        <item m="1" x="1748"/>
        <item m="1" x="1749"/>
        <item m="1" x="904"/>
        <item m="1" x="2861"/>
        <item m="1" x="6084"/>
        <item m="1" x="1645"/>
        <item m="1" x="419"/>
        <item m="1" x="3120"/>
        <item m="1" x="3023"/>
        <item m="1" x="3291"/>
        <item m="1" x="3910"/>
        <item m="1" x="3574"/>
        <item m="1" x="2575"/>
        <item m="1" x="4096"/>
        <item m="1" x="949"/>
        <item m="1" x="3828"/>
        <item m="1" x="5216"/>
        <item m="1" x="4819"/>
        <item m="1" x="5654"/>
        <item m="1" x="4254"/>
        <item m="1" x="3926"/>
        <item m="1" x="3666"/>
        <item m="1" x="3317"/>
        <item m="1" x="3179"/>
        <item m="1" x="2100"/>
        <item m="1" x="1987"/>
        <item m="1" x="244"/>
        <item m="1" x="2272"/>
        <item m="1" x="257"/>
        <item m="1" x="992"/>
        <item m="1" x="2258"/>
        <item m="1" x="6602"/>
        <item m="1" x="2466"/>
        <item m="1" x="603"/>
        <item m="1" x="6432"/>
        <item m="1" x="1034"/>
        <item m="1" x="2765"/>
        <item m="1" x="3118"/>
        <item m="1" x="164"/>
        <item m="1" x="2686"/>
        <item m="1" x="6227"/>
        <item m="1" x="237"/>
        <item m="1" x="6685"/>
        <item m="1" x="3681"/>
        <item m="1" x="543"/>
        <item m="1" x="3464"/>
        <item m="1" x="6831"/>
        <item m="1" x="5093"/>
        <item m="1" x="2933"/>
        <item m="1" x="2634"/>
        <item m="1" x="4723"/>
        <item m="1" x="689"/>
        <item m="1" x="5774"/>
        <item m="1" x="2527"/>
        <item m="1" x="5969"/>
        <item m="1" x="3329"/>
        <item m="1" x="2147"/>
        <item m="1" x="1769"/>
        <item m="1" x="5779"/>
        <item m="1" x="1623"/>
        <item m="1" x="2565"/>
        <item m="1" x="61"/>
        <item m="1" x="1810"/>
        <item m="1" x="3857"/>
        <item m="1" x="717"/>
        <item m="1" x="3465"/>
        <item m="1" x="5688"/>
        <item m="1" x="665"/>
        <item m="1" x="3901"/>
        <item m="1" x="1026"/>
        <item m="1" x="5535"/>
        <item m="1" x="3109"/>
        <item m="1" x="2903"/>
        <item m="1" x="5994"/>
        <item m="1" x="3918"/>
        <item m="1" x="1658"/>
        <item m="1" x="6142"/>
        <item m="1" x="5600"/>
        <item m="1" x="1657"/>
        <item m="1" x="2638"/>
        <item m="1" x="4421"/>
        <item m="1" x="784"/>
        <item m="1" x="1541"/>
        <item m="1" x="478"/>
        <item m="1" x="5803"/>
        <item m="1" x="5135"/>
        <item m="1" x="5644"/>
        <item m="1" x="3726"/>
        <item m="1" x="822"/>
        <item m="1" x="3755"/>
        <item m="1" x="3590"/>
        <item m="1" x="907"/>
        <item m="1" x="5964"/>
        <item m="1" x="3393"/>
        <item m="1" x="3000"/>
        <item m="1" x="1519"/>
        <item m="1" x="6628"/>
        <item m="1" x="1778"/>
        <item m="1" x="4042"/>
        <item m="1" x="6805"/>
        <item m="1" x="3673"/>
        <item m="1" x="1052"/>
        <item m="1" x="2352"/>
        <item m="1" x="6695"/>
        <item m="1" x="5452"/>
        <item m="1" x="2468"/>
        <item m="1" x="1626"/>
        <item m="1" x="1178"/>
        <item m="1" x="102"/>
        <item m="1" x="4241"/>
        <item m="1" x="4784"/>
        <item m="1" x="4064"/>
        <item m="1" x="4927"/>
        <item m="1" x="3760"/>
        <item m="1" x="4499"/>
        <item m="1" x="6556"/>
        <item m="1" x="5002"/>
        <item m="1" x="6668"/>
        <item m="1" x="5850"/>
        <item m="1" x="5545"/>
        <item m="1" x="6700"/>
        <item m="1" x="2667"/>
        <item m="1" x="1960"/>
        <item m="1" x="2417"/>
        <item m="1" x="2011"/>
        <item m="1" x="1885"/>
        <item m="1" x="4664"/>
        <item m="1" x="6453"/>
        <item m="1" x="6513"/>
        <item m="1" x="1747"/>
        <item m="1" x="6094"/>
        <item m="1" x="1487"/>
        <item m="1" x="1008"/>
        <item m="1" x="5732"/>
        <item m="1" x="1897"/>
        <item m="1" x="5836"/>
        <item m="1" x="4915"/>
        <item m="1" x="5892"/>
        <item m="1" x="4886"/>
        <item m="1" x="5572"/>
        <item m="1" x="6757"/>
        <item m="1" x="2122"/>
        <item m="1" x="2793"/>
        <item m="1" x="169"/>
        <item m="1" x="2261"/>
        <item m="1" x="5388"/>
        <item m="1" x="3260"/>
        <item m="1" x="1022"/>
        <item m="1" x="4768"/>
        <item m="1" x="2089"/>
        <item m="1" x="3297"/>
        <item m="1" x="1651"/>
        <item m="1" x="1338"/>
        <item m="1" x="3646"/>
        <item m="1" x="1684"/>
        <item m="1" x="5468"/>
        <item m="1" x="5550"/>
        <item m="1" x="5161"/>
        <item m="1" x="2149"/>
        <item m="1" x="3904"/>
        <item m="1" x="1688"/>
        <item m="1" x="2839"/>
        <item m="1" x="2960"/>
        <item m="1" x="14"/>
        <item m="1" x="2823"/>
        <item m="1" x="769"/>
        <item m="1" x="6079"/>
        <item m="1" x="209"/>
        <item m="1" x="194"/>
        <item m="1" x="3275"/>
        <item m="1" x="4495"/>
        <item m="1" x="4061"/>
        <item m="1" x="5846"/>
        <item m="1" x="1447"/>
        <item m="1" x="5905"/>
        <item m="1" x="972"/>
        <item m="1" x="1844"/>
        <item m="1" x="399"/>
        <item m="1" x="5298"/>
        <item m="1" x="5199"/>
        <item m="1" x="6022"/>
        <item m="1" x="1989"/>
        <item m="1" x="3699"/>
        <item m="1" x="2247"/>
        <item m="1" x="2113"/>
        <item m="1" x="5579"/>
        <item m="1" x="3665"/>
        <item m="1" x="5094"/>
        <item m="1" x="1735"/>
        <item m="1" x="2359"/>
        <item m="1" x="4722"/>
        <item m="1" x="4520"/>
        <item m="1" x="4780"/>
        <item m="1" x="376"/>
        <item m="1" x="2602"/>
        <item m="1" x="3231"/>
        <item m="1" x="6826"/>
        <item m="1" x="6811"/>
        <item m="1" x="402"/>
        <item m="1" x="339"/>
        <item m="1" x="6390"/>
        <item m="1" x="2239"/>
        <item m="1" x="5877"/>
        <item m="1" x="797"/>
        <item m="1" x="5156"/>
        <item m="1" x="2606"/>
        <item m="1" x="6764"/>
        <item m="1" x="2002"/>
        <item m="1" x="3441"/>
        <item m="1" x="5105"/>
        <item m="1" x="1625"/>
        <item m="1" x="6745"/>
        <item m="1" x="5423"/>
        <item m="1" x="6673"/>
        <item m="1" x="74"/>
        <item m="1" x="916"/>
        <item m="1" x="3502"/>
        <item m="1" x="3580"/>
        <item m="1" x="4260"/>
        <item m="1" x="3394"/>
        <item m="1" x="5012"/>
        <item m="1" x="5531"/>
        <item m="1" x="3856"/>
        <item m="1" x="5638"/>
        <item m="1" x="1848"/>
        <item m="1" x="2680"/>
        <item m="1" x="2119"/>
        <item m="1" x="551"/>
        <item m="1" x="4505"/>
        <item m="1" x="1686"/>
        <item m="1" x="5211"/>
        <item m="1" x="1082"/>
        <item m="1" x="2251"/>
        <item m="1" x="1826"/>
        <item m="1" x="5841"/>
        <item m="1" x="6514"/>
        <item m="1" x="3678"/>
        <item m="1" x="5898"/>
        <item m="1" x="3127"/>
        <item m="1" x="1556"/>
        <item m="1" x="5627"/>
        <item m="1" x="2291"/>
        <item m="1" x="119"/>
        <item m="1" x="2831"/>
        <item m="1" x="5058"/>
        <item m="1" x="1608"/>
        <item m="1" x="3968"/>
        <item m="1" x="3916"/>
        <item m="1" x="5571"/>
        <item m="1" x="359"/>
        <item m="1" x="5789"/>
        <item m="1" x="2139"/>
        <item m="1" x="6041"/>
        <item m="1" x="4238"/>
        <item m="1" x="4770"/>
        <item m="1" x="5986"/>
        <item m="1" x="4815"/>
        <item m="1" x="451"/>
        <item m="1" x="4180"/>
        <item m="1" x="888"/>
        <item m="1" x="5870"/>
        <item m="1" x="1683"/>
        <item m="1" x="1238"/>
        <item m="1" x="1892"/>
        <item m="1" x="1181"/>
        <item m="1" x="4775"/>
        <item m="1" x="812"/>
        <item m="1" x="4022"/>
        <item m="1" x="6738"/>
        <item m="1" x="5589"/>
        <item m="1" x="2040"/>
        <item m="1" x="3366"/>
        <item m="1" x="6015"/>
        <item m="1" x="3578"/>
        <item m="1" x="5458"/>
        <item m="1" x="6427"/>
        <item m="1" x="2874"/>
        <item m="1" x="6278"/>
        <item m="1" x="314"/>
        <item m="1" x="66"/>
        <item m="1" x="1820"/>
        <item m="1" x="3602"/>
        <item m="1" x="3322"/>
        <item m="1" x="844"/>
        <item m="1" x="4891"/>
        <item m="1" x="869"/>
        <item m="1" x="2505"/>
        <item m="1" x="3436"/>
        <item m="1" x="2293"/>
        <item m="1" x="4086"/>
        <item m="1" x="5907"/>
        <item m="1" x="3225"/>
        <item m="1" x="2296"/>
        <item m="1" x="3669"/>
        <item m="1" x="4149"/>
        <item m="1" x="5938"/>
        <item m="1" x="6578"/>
        <item m="1" x="6473"/>
        <item m="1" x="135"/>
        <item m="1" x="4905"/>
        <item m="1" x="5525"/>
        <item m="1" x="300"/>
        <item m="1" x="3471"/>
        <item m="1" x="4032"/>
        <item m="1" x="2719"/>
        <item m="1" x="4591"/>
        <item m="1" x="3157"/>
        <item m="1" x="1444"/>
        <item m="1" x="5583"/>
        <item m="1" x="1949"/>
        <item m="1" x="46"/>
        <item m="1" x="1762"/>
        <item m="1" x="3373"/>
        <item m="1" x="2"/>
        <item m="1" x="1549"/>
        <item m="1" x="4122"/>
        <item m="1" x="3132"/>
        <item m="1" x="2637"/>
        <item m="1" x="5241"/>
        <item m="1" x="5886"/>
        <item m="1" x="1754"/>
        <item m="1" x="2077"/>
        <item m="1" x="4067"/>
        <item m="1" x="3864"/>
        <item m="1" x="2483"/>
        <item m="1" x="981"/>
        <item m="1" x="5792"/>
        <item m="1" x="676"/>
        <item m="1" x="5124"/>
        <item m="1" x="2440"/>
        <item m="1" x="4279"/>
        <item m="1" x="5421"/>
        <item m="1" x="4049"/>
        <item m="1" x="2295"/>
        <item m="1" x="2801"/>
        <item m="1" x="2520"/>
        <item m="1" x="28"/>
        <item m="1" x="1115"/>
        <item m="1" x="2285"/>
        <item m="1" x="764"/>
        <item m="1" x="1958"/>
        <item m="1" x="433"/>
        <item m="1" x="824"/>
        <item m="1" x="1172"/>
        <item m="1" x="1585"/>
        <item m="1" x="110"/>
        <item m="1" x="265"/>
        <item m="1" x="1753"/>
        <item m="1" x="6259"/>
        <item m="1" x="3505"/>
        <item m="1" x="4576"/>
        <item m="1" x="4480"/>
        <item m="1" x="4074"/>
        <item m="1" x="3058"/>
        <item m="1" x="4217"/>
        <item m="1" x="2109"/>
        <item m="1" x="3143"/>
        <item m="1" x="1021"/>
        <item m="1" x="1568"/>
        <item m="1" x="5395"/>
        <item m="1" x="5221"/>
        <item m="1" x="2921"/>
        <item m="1" x="5185"/>
        <item m="1" x="4372"/>
        <item m="1" x="2768"/>
        <item m="1" x="5757"/>
        <item m="1" x="2626"/>
        <item m="1" x="3126"/>
        <item m="1" x="3617"/>
        <item m="1" x="494"/>
        <item m="1" x="879"/>
        <item m="1" x="4923"/>
        <item m="1" x="3985"/>
        <item m="1" x="2948"/>
        <item m="1" x="5103"/>
        <item m="1" x="4156"/>
        <item m="1" x="4474"/>
        <item m="1" x="6730"/>
        <item m="1" x="6455"/>
        <item m="1" x="3481"/>
        <item m="1" x="6418"/>
        <item m="1" x="545"/>
        <item m="1" x="2432"/>
        <item m="1" x="1231"/>
        <item m="1" x="5333"/>
        <item m="1" x="6722"/>
        <item m="1" x="1724"/>
        <item m="1" x="3507"/>
        <item m="1" x="4071"/>
        <item m="1" x="4383"/>
        <item m="1" x="2502"/>
        <item m="1" x="4478"/>
        <item m="1" x="4595"/>
        <item m="1" x="595"/>
        <item m="1" x="5701"/>
        <item m="1" x="5697"/>
        <item m="1" x="6542"/>
        <item m="1" x="2014"/>
        <item m="1" x="5368"/>
        <item m="1" x="6108"/>
        <item m="1" x="4293"/>
        <item m="1" x="3391"/>
        <item m="1" x="6247"/>
        <item m="1" x="5242"/>
        <item m="1" x="1375"/>
        <item m="1" x="2870"/>
        <item m="1" x="3780"/>
        <item m="1" x="5470"/>
        <item m="1" x="5433"/>
        <item m="1" x="1182"/>
        <item m="1" x="5681"/>
        <item m="1" x="3541"/>
        <item m="1" x="6554"/>
        <item m="1" x="2534"/>
        <item m="1" x="1031"/>
        <item m="1" x="5405"/>
        <item m="1" x="2353"/>
        <item m="1" x="622"/>
        <item m="1" x="1692"/>
        <item m="1" x="2086"/>
        <item m="1" x="2229"/>
        <item m="1" x="3743"/>
        <item m="1" x="5432"/>
        <item m="1" x="1668"/>
        <item m="1" x="3286"/>
        <item m="1" x="5293"/>
        <item m="1" x="4318"/>
        <item m="1" x="4669"/>
        <item m="1" x="3613"/>
        <item m="1" x="2084"/>
        <item m="1" x="3839"/>
        <item m="1" x="4405"/>
        <item m="1" x="1120"/>
        <item m="1" x="2892"/>
        <item m="1" x="929"/>
        <item m="1" x="1127"/>
        <item m="1" x="3057"/>
        <item m="1" x="4817"/>
        <item m="1" x="2092"/>
        <item m="1" x="3812"/>
        <item m="1" x="1594"/>
        <item m="1" x="6413"/>
        <item m="1" x="6362"/>
        <item m="1" x="5942"/>
        <item m="1" x="586"/>
        <item m="1" x="2336"/>
        <item m="1" x="1442"/>
        <item m="1" x="3185"/>
        <item m="1" x="2596"/>
        <item m="1" x="5251"/>
        <item m="1" x="307"/>
        <item m="1" x="1898"/>
        <item m="1" x="4430"/>
        <item m="1" x="4565"/>
        <item m="1" x="2777"/>
        <item m="1" x="6559"/>
        <item m="1" x="2297"/>
        <item m="1" x="5479"/>
        <item m="1" x="4588"/>
        <item m="1" x="5396"/>
        <item m="1" x="1736"/>
        <item m="1" x="4302"/>
        <item m="1" x="2658"/>
        <item m="1" x="5528"/>
        <item m="1" x="113"/>
        <item m="1" x="961"/>
        <item m="1" x="4501"/>
        <item m="1" x="978"/>
        <item m="1" x="4839"/>
        <item m="1" x="2886"/>
        <item m="1" x="3158"/>
        <item m="1" x="1071"/>
        <item m="1" x="5588"/>
        <item m="1" x="4910"/>
        <item m="1" x="2463"/>
        <item m="1" x="1304"/>
        <item m="1" x="6601"/>
        <item m="1" x="5258"/>
        <item m="1" x="1529"/>
        <item m="1" x="945"/>
        <item m="1" x="467"/>
        <item m="1" x="4384"/>
        <item m="1" x="6818"/>
        <item m="1" x="6323"/>
        <item m="1" x="6396"/>
        <item m="1" x="5863"/>
        <item m="1" x="2999"/>
        <item m="1" x="5581"/>
        <item m="1" x="5551"/>
        <item m="1" x="1037"/>
        <item m="1" x="1695"/>
        <item m="1" x="4896"/>
        <item m="1" x="3215"/>
        <item m="1" x="4903"/>
        <item m="1" x="3684"/>
        <item m="1" x="1484"/>
        <item m="1" x="2598"/>
        <item m="1" x="1996"/>
        <item m="1" x="2052"/>
        <item m="1" x="3620"/>
        <item m="1" x="3871"/>
        <item m="1" x="1766"/>
        <item m="1" x="950"/>
        <item m="1" x="5403"/>
        <item m="1" x="2814"/>
        <item m="1" x="1459"/>
        <item m="1" x="1453"/>
        <item m="1" x="3416"/>
        <item m="1" x="5840"/>
        <item m="1" x="2210"/>
        <item m="1" x="3895"/>
        <item m="1" x="2844"/>
        <item m="1" x="397"/>
        <item m="1" x="6530"/>
        <item m="1" x="3287"/>
        <item m="1" x="1509"/>
        <item m="1" x="4039"/>
        <item m="1" x="6335"/>
        <item m="1" x="1690"/>
        <item m="1" x="4837"/>
        <item m="1" x="36"/>
        <item m="1" x="1790"/>
        <item m="1" x="3140"/>
        <item m="1" x="5"/>
        <item m="1" x="352"/>
        <item m="1" x="2324"/>
        <item m="1" x="2376"/>
        <item m="1" x="4597"/>
        <item m="1" x="1988"/>
        <item m="1" x="2566"/>
        <item m="1" x="2236"/>
        <item m="1" x="6429"/>
        <item m="1" x="3778"/>
        <item m="1" x="3395"/>
        <item m="1" x="2603"/>
        <item m="1" x="5141"/>
        <item m="1" x="5954"/>
        <item m="1" x="3359"/>
        <item m="1" x="3289"/>
        <item m="1" x="6683"/>
        <item m="1" x="6565"/>
        <item m="1" x="4070"/>
        <item m="1" x="4337"/>
        <item m="1" x="2865"/>
        <item m="1" x="6377"/>
        <item m="1" x="5111"/>
        <item m="1" x="285"/>
        <item m="1" x="5916"/>
        <item m="1" x="5234"/>
        <item m="1" x="4563"/>
        <item m="1" x="4966"/>
        <item m="1" x="5511"/>
        <item m="1" x="659"/>
        <item m="1" x="6472"/>
        <item m="1" x="1315"/>
        <item m="1" x="3363"/>
        <item m="1" x="4391"/>
        <item m="1" x="1308"/>
        <item m="1" x="1502"/>
        <item m="1" x="2368"/>
        <item m="1" x="2366"/>
        <item m="1" x="1518"/>
        <item m="1" x="3707"/>
        <item m="1" x="101"/>
        <item m="1" x="6586"/>
        <item m="1" x="4946"/>
        <item m="1" x="6133"/>
        <item m="1" x="2213"/>
        <item m="1" x="3890"/>
        <item m="1" x="5906"/>
        <item m="1" x="1328"/>
        <item m="1" x="4621"/>
        <item m="1" x="3470"/>
        <item m="1" x="3847"/>
        <item m="1" x="4606"/>
        <item m="1" x="3365"/>
        <item m="1" x="6157"/>
        <item m="1" x="163"/>
        <item m="1" x="596"/>
        <item m="1" x="4873"/>
        <item m="1" x="1486"/>
        <item m="1" x="747"/>
        <item m="1" x="319"/>
        <item m="1" x="3429"/>
        <item m="1" x="6146"/>
        <item m="1" x="5021"/>
        <item m="1" x="3292"/>
        <item m="1" x="6714"/>
        <item m="1" x="2365"/>
        <item m="1" x="6788"/>
        <item m="1" x="2564"/>
        <item m="1" x="5268"/>
        <item m="1" x="6770"/>
        <item m="1" x="3122"/>
        <item m="1" x="5324"/>
        <item m="1" x="735"/>
        <item m="1" x="5361"/>
        <item m="1" x="4102"/>
        <item m="1" x="5023"/>
        <item m="1" x="2772"/>
        <item m="1" x="6198"/>
        <item m="1" x="6797"/>
        <item m="1" x="1579"/>
        <item m="1" x="6169"/>
        <item m="1" x="2111"/>
        <item m="1" x="2894"/>
        <item m="1" x="2391"/>
        <item m="1" x="587"/>
        <item m="1" x="6820"/>
        <item m="1" x="259"/>
        <item m="1" x="1584"/>
        <item m="1" x="6442"/>
        <item m="1" x="3987"/>
        <item m="1" x="50"/>
        <item m="1" x="1075"/>
        <item m="1" x="2009"/>
        <item m="1" x="3432"/>
        <item m="1" x="6591"/>
        <item m="1" x="2281"/>
        <item m="1" x="976"/>
        <item m="1" x="1461"/>
        <item m="1" x="4744"/>
        <item m="1" x="6830"/>
        <item m="1" x="4777"/>
        <item m="1" x="942"/>
        <item m="1" x="3093"/>
        <item m="1" x="6075"/>
        <item m="1" x="5577"/>
        <item m="1" x="215"/>
        <item m="1" x="3733"/>
        <item m="1" x="3917"/>
        <item m="1" x="184"/>
        <item m="1" x="4930"/>
        <item m="1" x="721"/>
        <item m="1" x="6042"/>
        <item m="1" x="5780"/>
        <item m="1" x="3899"/>
        <item m="1" x="462"/>
        <item m="1" x="4164"/>
        <item m="1" x="3490"/>
        <item m="1" x="5269"/>
        <item m="1" x="2905"/>
        <item m="1" x="1065"/>
        <item m="1" x="2419"/>
        <item m="1" x="340"/>
        <item m="1" x="4364"/>
        <item m="1" x="962"/>
        <item m="1" x="1817"/>
        <item m="1" x="2754"/>
        <item m="1" x="4186"/>
        <item m="1" x="3690"/>
        <item m="1" x="6155"/>
        <item m="1" x="4727"/>
        <item m="1" x="5932"/>
        <item m="1" x="518"/>
        <item m="1" x="2878"/>
        <item m="1" x="2530"/>
        <item m="1" x="3078"/>
        <item m="1" x="183"/>
        <item m="1" x="1454"/>
        <item m="1" x="584"/>
        <item m="1" x="2728"/>
        <item m="1" x="924"/>
        <item m="1" x="2278"/>
        <item m="1" x="6502"/>
        <item m="1" x="6054"/>
        <item m="1" x="3975"/>
        <item m="1" x="2406"/>
        <item m="1" x="5728"/>
        <item m="1" x="3912"/>
        <item m="1" x="5070"/>
        <item m="1" x="5200"/>
        <item m="1" x="2666"/>
        <item m="1" x="2028"/>
        <item m="1" x="6248"/>
        <item m="1" x="3199"/>
        <item m="1" x="3386"/>
        <item m="1" x="597"/>
        <item m="1" x="5661"/>
        <item m="1" x="6624"/>
        <item m="1" x="514"/>
        <item m="1" x="4742"/>
        <item m="1" x="1044"/>
        <item m="1" x="1601"/>
        <item m="1" x="6208"/>
        <item m="1" x="5690"/>
        <item m="1" x="6650"/>
        <item m="1" x="6151"/>
        <item m="1" x="6386"/>
        <item m="1" x="2120"/>
        <item m="1" x="4335"/>
        <item m="1" x="4862"/>
        <item m="1" x="6462"/>
        <item m="1" x="937"/>
        <item m="1" x="1939"/>
        <item m="1" x="3018"/>
        <item m="1" x="4813"/>
        <item m="1" x="3378"/>
        <item m="1" x="5193"/>
        <item m="1" x="4832"/>
        <item m="1" x="52"/>
        <item m="1" x="5696"/>
        <item m="1" x="4457"/>
        <item m="1" x="520"/>
        <item m="1" x="600"/>
        <item m="1" x="5858"/>
        <item m="1" x="6728"/>
        <item m="1" x="4"/>
        <item m="1" x="2021"/>
        <item m="1" x="1871"/>
        <item m="1" x="5158"/>
        <item m="1" x="2661"/>
        <item m="1" x="5922"/>
        <item m="1" x="4636"/>
        <item m="1" x="1363"/>
        <item m="1" x="5945"/>
        <item m="1" x="5547"/>
        <item m="1" x="4154"/>
        <item m="1" x="4648"/>
        <item m="1" x="4492"/>
        <item m="1" x="6659"/>
        <item m="1" x="5737"/>
        <item m="1" x="230"/>
        <item m="1" x="4913"/>
        <item m="1" x="2796"/>
        <item m="1" x="2414"/>
        <item m="1" x="5815"/>
        <item m="1" x="3196"/>
        <item m="1" x="6388"/>
        <item m="1" x="6456"/>
        <item m="1" x="6802"/>
        <item m="1" x="3028"/>
        <item m="1" x="1076"/>
        <item m="1" x="3503"/>
        <item m="1" x="4375"/>
        <item m="1" x="5977"/>
        <item m="1" x="1510"/>
        <item m="1" x="6209"/>
        <item m="1" x="5186"/>
        <item m="1" x="6411"/>
        <item m="1" x="1228"/>
        <item m="1" x="4650"/>
        <item m="1" x="1969"/>
        <item m="1" x="132"/>
        <item m="1" x="4976"/>
        <item m="1" x="5122"/>
        <item m="1" x="1138"/>
        <item m="1" x="804"/>
        <item m="1" x="154"/>
        <item m="1" x="3367"/>
        <item m="1" x="380"/>
        <item m="1" x="3236"/>
        <item m="1" x="6697"/>
        <item m="1" x="4836"/>
        <item m="1" x="199"/>
        <item m="1" x="4048"/>
        <item m="1" x="1215"/>
        <item m="1" x="5138"/>
        <item m="1" x="3240"/>
        <item m="1" x="56"/>
        <item m="1" x="4791"/>
        <item m="1" x="2594"/>
        <item m="1" x="6279"/>
        <item m="1" x="2088"/>
        <item m="1" x="5736"/>
        <item m="1" x="1470"/>
        <item m="1" x="5315"/>
        <item m="1" x="6465"/>
        <item m="1" x="6295"/>
        <item m="1" x="2546"/>
        <item m="1" x="6568"/>
        <item m="1" x="3550"/>
        <item m="1" x="1175"/>
        <item m="1" x="3796"/>
        <item m="1" x="4623"/>
        <item m="1" x="5427"/>
        <item m="1" x="6610"/>
        <item m="1" x="2744"/>
        <item m="1" x="1727"/>
        <item m="1" x="6760"/>
        <item m="1" x="671"/>
        <item m="1" x="4850"/>
        <item m="1" x="5900"/>
        <item m="1" x="3730"/>
        <item m="1" x="86"/>
        <item m="1" x="6006"/>
        <item m="1" x="2663"/>
        <item m="1" x="4367"/>
        <item m="1" x="4458"/>
        <item m="1" x="4050"/>
        <item m="1" x="191"/>
        <item m="1" x="1448"/>
        <item m="1" x="1846"/>
        <item m="1" x="2409"/>
        <item m="1" x="2151"/>
        <item m="1" x="5680"/>
        <item m="1" x="6129"/>
        <item m="1" x="2228"/>
        <item m="1" x="220"/>
        <item m="1" x="777"/>
        <item m="1" x="4056"/>
        <item m="1" x="1210"/>
        <item m="1" x="2393"/>
        <item m="1" x="4278"/>
        <item m="1" x="3903"/>
        <item m="1" x="4894"/>
        <item m="1" x="437"/>
        <item m="1" x="3243"/>
        <item m="1" x="6228"/>
        <item m="1" x="2038"/>
        <item m="1" x="845"/>
        <item m="1" x="2980"/>
        <item m="1" x="4794"/>
        <item m="1" x="2351"/>
        <item m="1" x="4985"/>
        <item m="1" x="3852"/>
        <item m="1" x="3686"/>
        <item m="1" x="737"/>
        <item m="1" x="3175"/>
        <item m="1" x="2862"/>
        <item m="1" x="2555"/>
        <item m="1" x="5770"/>
        <item m="1" x="4924"/>
        <item m="1" x="72"/>
        <item m="1" x="2172"/>
        <item m="1" x="1615"/>
        <item m="1" x="4562"/>
        <item m="1" x="3180"/>
        <item m="1" x="2357"/>
        <item m="1" x="4363"/>
        <item m="1" x="698"/>
        <item m="1" x="6645"/>
        <item m="1" x="4732"/>
        <item m="1" x="2196"/>
        <item m="1" x="4743"/>
        <item m="1" x="6709"/>
        <item m="1" x="172"/>
        <item m="1" x="2240"/>
        <item m="1" x="821"/>
        <item m="1" x="1257"/>
        <item m="1" x="4159"/>
        <item m="1" x="3015"/>
        <item m="1" x="4654"/>
        <item m="1" x="2702"/>
        <item m="1" x="426"/>
        <item m="1" x="5087"/>
        <item m="1" x="1582"/>
        <item m="1" x="1551"/>
        <item m="1" x="6669"/>
        <item m="1" x="3270"/>
        <item m="1" x="6031"/>
        <item m="1" x="2944"/>
        <item m="1" x="4025"/>
        <item m="1" x="1957"/>
        <item m="1" x="1415"/>
        <item m="1" x="5606"/>
        <item m="1" x="5168"/>
        <item m="1" x="6175"/>
        <item m="1" x="856"/>
        <item m="1" x="2401"/>
        <item m="1" x="1837"/>
        <item m="1" x="3687"/>
        <item m="1" x="6746"/>
        <item m="1" x="3986"/>
        <item m="1" x="2700"/>
        <item m="1" x="653"/>
        <item m="1" x="6059"/>
        <item m="1" x="69"/>
        <item m="1" x="1117"/>
        <item m="1" x="755"/>
        <item m="1" x="1386"/>
        <item m="1" x="4232"/>
        <item m="1" x="5164"/>
        <item m="1" x="1305"/>
        <item m="1" x="4863"/>
        <item m="1" x="6409"/>
        <item m="1" x="4229"/>
        <item m="1" x="3500"/>
        <item m="1" x="5327"/>
        <item m="1" x="1018"/>
        <item m="1" x="2821"/>
        <item m="1" x="134"/>
        <item m="1" x="1354"/>
        <item m="1" x="4942"/>
        <item m="1" x="6199"/>
        <item m="1" x="4054"/>
        <item m="1" x="5787"/>
        <item m="1" x="5296"/>
        <item m="1" x="2458"/>
        <item m="1" x="5339"/>
        <item m="1" x="3611"/>
        <item m="1" x="2480"/>
        <item m="1" x="512"/>
        <item m="1" x="313"/>
        <item m="1" x="1586"/>
        <item m="1" x="1204"/>
        <item m="1" x="2737"/>
        <item m="1" x="2318"/>
        <item m="1" x="1246"/>
        <item m="1" x="1956"/>
        <item m="1" x="2863"/>
        <item m="1" x="221"/>
        <item m="1" x="2631"/>
        <item m="1" x="1084"/>
        <item m="1" x="2665"/>
        <item m="1" x="3663"/>
        <item m="1" x="3997"/>
        <item m="1" x="919"/>
        <item m="1" x="1976"/>
        <item m="1" x="2254"/>
        <item m="1" x="429"/>
        <item m="1" x="2785"/>
        <item m="1" x="489"/>
        <item m="1" x="4686"/>
        <item m="1" x="4423"/>
        <item m="1" x="2510"/>
        <item m="1" x="3054"/>
        <item m="1" x="2128"/>
        <item m="1" x="4371"/>
        <item m="1" x="5481"/>
        <item m="1" x="2993"/>
        <item m="1" x="3614"/>
        <item m="1" x="1455"/>
        <item m="1" x="4673"/>
        <item m="1" x="3052"/>
        <item m="1" x="219"/>
        <item m="1" x="4498"/>
        <item m="1" x="4720"/>
        <item m="1" x="1723"/>
        <item m="1" x="3115"/>
        <item m="1" x="5957"/>
        <item m="1" x="4427"/>
        <item m="1" x="3013"/>
        <item m="1" x="233"/>
        <item m="1" x="1169"/>
        <item m="1" x="2306"/>
        <item m="1" x="3708"/>
        <item m="1" x="2316"/>
        <item m="1" x="4611"/>
        <item m="1" x="5244"/>
        <item m="1" x="1578"/>
        <item m="1" x="4207"/>
        <item m="1" x="5026"/>
        <item m="1" x="1003"/>
        <item m="1" x="2504"/>
        <item m="1" x="2518"/>
        <item m="1" x="2349"/>
        <item m="1" x="6145"/>
        <item m="1" x="4885"/>
        <item m="1" x="678"/>
        <item m="1" x="2911"/>
        <item m="1" x="2174"/>
        <item m="1" x="3824"/>
        <item m="1" x="6476"/>
        <item m="1" x="4191"/>
        <item m="1" x="4386"/>
        <item m="1" x="6635"/>
        <item m="1" x="6777"/>
        <item m="1" x="6423"/>
        <item m="1" x="224"/>
        <item m="1" x="1449"/>
        <item m="1" x="5472"/>
        <item m="1" x="1999"/>
        <item m="1" x="2221"/>
        <item m="1" x="4521"/>
        <item m="1" x="1593"/>
        <item m="1" x="2625"/>
        <item m="1" x="1445"/>
        <item m="1" x="6074"/>
        <item m="1" x="5173"/>
        <item m="1" x="198"/>
        <item m="1" x="2867"/>
        <item m="1" x="4362"/>
        <item m="1" x="4787"/>
        <item m="1" x="3563"/>
        <item m="1" x="3476"/>
        <item m="1" x="192"/>
        <item m="1" x="4306"/>
        <item m="1" x="2169"/>
        <item m="1" x="5667"/>
        <item m="1" x="555"/>
        <item m="1" x="1077"/>
        <item m="1" x="2650"/>
        <item m="1" x="2238"/>
        <item m="1" x="4083"/>
        <item m="1" x="6658"/>
        <item m="1" x="29"/>
        <item m="1" x="4753"/>
        <item m="1" x="6245"/>
        <item m="1" x="1918"/>
        <item m="1" x="1177"/>
        <item m="1" x="3489"/>
        <item m="1" x="3527"/>
        <item m="1" x="3908"/>
        <item m="1" x="3024"/>
        <item m="1" x="5768"/>
        <item m="1" x="3095"/>
        <item m="1" x="4865"/>
        <item m="1" x="2259"/>
        <item m="1" x="2127"/>
        <item m="1" x="5290"/>
        <item m="1" x="3608"/>
        <item m="1" x="6524"/>
        <item m="1" x="297"/>
        <item m="1" x="4986"/>
        <item m="1" x="5658"/>
        <item m="1" x="2916"/>
        <item m="1" x="5729"/>
        <item m="1" x="5390"/>
        <item m="1" x="5632"/>
        <item m="1" x="2500"/>
        <item m="1" x="186"/>
        <item m="1" x="2386"/>
        <item m="1" x="3183"/>
        <item m="1" x="3113"/>
        <item m="1" x="6817"/>
        <item m="1" x="5491"/>
        <item m="1" x="5647"/>
        <item m="1" x="2290"/>
        <item m="1" x="4988"/>
        <item m="1" x="3557"/>
        <item m="1" x="1357"/>
        <item m="1" x="3627"/>
        <item m="1" x="2593"/>
        <item m="1" x="6785"/>
        <item m="1" x="6408"/>
        <item m="1" x="5130"/>
        <item m="1" x="983"/>
        <item m="1" x="4679"/>
        <item m="1" x="234"/>
        <item m="1" x="3749"/>
        <item m="1" x="3808"/>
        <item m="1" x="6312"/>
        <item m="1" x="5740"/>
        <item m="1" x="3677"/>
        <item m="1" x="2936"/>
        <item m="1" x="149"/>
        <item m="1" x="6358"/>
        <item m="1" x="1316"/>
        <item m="1" x="6794"/>
        <item m="1" x="2561"/>
        <item m="1" x="557"/>
        <item m="1" x="3485"/>
        <item m="1" x="1013"/>
        <item m="1" x="2559"/>
        <item m="1" x="1054"/>
        <item m="1" x="1324"/>
        <item m="1" x="6510"/>
        <item m="1" x="2193"/>
        <item m="1" x="6701"/>
        <item m="1" x="4953"/>
        <item m="1" x="542"/>
        <item m="1" x="663"/>
        <item m="1" x="3488"/>
        <item m="1" x="2681"/>
        <item m="1" x="6653"/>
        <item m="1" x="3047"/>
        <item m="1" x="3160"/>
        <item m="1" x="6394"/>
        <item m="1" x="5804"/>
        <item m="1" x="918"/>
        <item m="1" x="2780"/>
        <item m="1" x="1891"/>
        <item m="1" x="3207"/>
        <item m="1" x="3313"/>
        <item m="1" x="2576"/>
        <item m="1" x="5839"/>
        <item m="1" x="3783"/>
        <item m="1" x="4413"/>
        <item m="1" x="4842"/>
        <item m="1" x="4107"/>
        <item m="1" x="544"/>
        <item m="1" x="3970"/>
        <item m="1" x="5975"/>
        <item m="1" x="1612"/>
        <item m="1" x="3249"/>
        <item m="1" x="1875"/>
        <item m="1" x="5502"/>
        <item m="1" x="2577"/>
        <item m="1" x="3259"/>
        <item m="1" x="1263"/>
        <item m="1" x="4525"/>
        <item m="1" x="3506"/>
        <item m="1" x="2374"/>
        <item m="1" x="6300"/>
        <item m="1" x="42"/>
        <item m="1" x="2834"/>
        <item m="1" x="6810"/>
        <item m="1" x="6762"/>
        <item m="1" x="4328"/>
        <item m="1" x="5763"/>
        <item m="1" x="940"/>
        <item m="1" x="308"/>
        <item m="1" x="2722"/>
        <item m="1" x="6345"/>
        <item m="1" x="361"/>
        <item m="1" x="1407"/>
        <item m="1" x="1838"/>
        <item m="1" x="4104"/>
        <item m="1" x="4482"/>
        <item m="1" x="1660"/>
        <item m="1" x="3330"/>
        <item m="1" x="39"/>
        <item m="1" x="3343"/>
        <item m="1" x="1009"/>
        <item m="1" x="1405"/>
        <item m="1" x="3532"/>
        <item m="1" x="889"/>
        <item m="1" x="6424"/>
        <item m="1" x="5761"/>
        <item m="1" x="3811"/>
        <item m="1" x="6753"/>
        <item m="1" x="5523"/>
        <item m="1" x="3935"/>
        <item m="1" x="1920"/>
        <item m="1" x="2655"/>
        <item m="1" x="2749"/>
        <item m="1" x="4233"/>
        <item m="1" x="1514"/>
        <item m="1" x="3253"/>
        <item m="1" x="6003"/>
        <item m="1" x="6229"/>
        <item m="1" x="4820"/>
        <item m="1" x="6725"/>
        <item m="1" x="5265"/>
        <item m="1" x="1634"/>
        <item m="1" x="1416"/>
        <item m="1" x="4183"/>
        <item m="1" x="1460"/>
        <item m="1" x="411"/>
        <item m="1" x="1140"/>
        <item m="1" x="4110"/>
        <item m="1" x="6404"/>
        <item m="1" x="3962"/>
        <item m="1" x="6480"/>
        <item m="1" x="1689"/>
        <item m="1" x="3807"/>
        <item m="1" x="1630"/>
        <item m="1" x="2560"/>
        <item m="1" x="349"/>
        <item m="1" x="953"/>
        <item m="1" x="1954"/>
        <item m="1" x="3060"/>
        <item m="1" x="5734"/>
        <item m="1" x="4417"/>
        <item m="1" x="6637"/>
        <item m="1" x="336"/>
        <item m="1" x="155"/>
        <item m="1" x="1188"/>
        <item m="1" x="6122"/>
        <item m="1" x="6367"/>
        <item m="1" x="6298"/>
        <item m="1" x="5224"/>
        <item m="1" x="5556"/>
        <item m="1" x="2507"/>
        <item m="1" x="1779"/>
        <item m="1" x="6644"/>
        <item m="1" x="1312"/>
        <item m="1" x="1808"/>
        <item m="1" x="4610"/>
        <item m="1" x="2475"/>
        <item m="1" x="1482"/>
        <item m="1" x="6416"/>
        <item m="1" x="1390"/>
        <item m="1" x="109"/>
        <item m="1" x="3034"/>
        <item m="1" x="6634"/>
        <item m="1" x="5011"/>
        <item m="1" x="4388"/>
        <item m="1" x="4795"/>
        <item m="1" x="1983"/>
        <item m="1" x="2624"/>
        <item m="1" x="2710"/>
        <item m="1" x="4491"/>
        <item m="1" x="5937"/>
        <item m="1" x="4490"/>
        <item m="1" x="3756"/>
        <item m="1" x="5885"/>
        <item m="1" x="2701"/>
        <item m="1" x="841"/>
        <item m="1" x="3536"/>
        <item m="1" x="2388"/>
        <item m="1" x="217"/>
        <item m="1" x="6493"/>
        <item m="1" x="614"/>
        <item m="1" x="2264"/>
        <item m="1" x="4035"/>
        <item m="1" x="5017"/>
        <item m="1" x="3258"/>
        <item m="1" x="1845"/>
        <item m="1" x="4507"/>
        <item m="1" x="6082"/>
        <item m="1" x="1290"/>
        <item m="1" x="2284"/>
        <item m="1" x="6517"/>
        <item m="1" x="3724"/>
        <item m="1" x="1080"/>
        <item m="1" x="4614"/>
        <item m="1" x="1770"/>
        <item m="1" x="432"/>
        <item m="1" x="5464"/>
        <item m="1" x="1085"/>
        <item m="1" x="1456"/>
        <item m="1" x="6541"/>
        <item m="1" x="2390"/>
        <item m="1" x="582"/>
        <item m="1" x="6018"/>
        <item m="1" x="3587"/>
        <item m="1" x="861"/>
        <item m="1" x="2528"/>
        <item m="1" x="6523"/>
        <item m="1" x="4779"/>
        <item m="1" x="4462"/>
        <item m="1" x="504"/>
        <item m="1" x="2218"/>
        <item m="1" x="2250"/>
        <item m="1" x="2325"/>
        <item m="1" x="2375"/>
        <item m="1" x="2199"/>
        <item m="1" x="4571"/>
        <item m="1" x="6166"/>
        <item m="1" x="116"/>
        <item m="1" x="5272"/>
        <item m="1" x="3757"/>
        <item m="1" x="6319"/>
        <item m="1" x="5855"/>
        <item m="1" x="931"/>
        <item m="1" x="6534"/>
        <item m="1" x="115"/>
        <item m="1" x="2321"/>
        <item m="1" x="3208"/>
        <item m="1" x="4326"/>
        <item m="1" x="6180"/>
        <item m="1" x="1221"/>
        <item m="1" x="4893"/>
        <item m="1" x="6471"/>
        <item m="1" x="4485"/>
        <item m="1" x="1109"/>
        <item m="1" x="2208"/>
        <item m="1" x="4121"/>
        <item m="1" x="5615"/>
        <item m="1" x="1567"/>
        <item m="1" x="3172"/>
        <item m="1" x="6724"/>
        <item m="1" x="5311"/>
        <item m="1" x="6060"/>
        <item m="1" x="3310"/>
        <item m="1" x="1428"/>
        <item m="1" x="1256"/>
        <item m="1" x="4629"/>
        <item m="1" x="3136"/>
        <item m="1" x="5407"/>
        <item m="1" x="4925"/>
        <item m="1" x="3897"/>
        <item m="1" x="6419"/>
        <item m="1" x="6661"/>
        <item m="1" x="2096"/>
        <item m="1" x="453"/>
        <item m="1" x="128"/>
        <item m="1" x="2524"/>
        <item m="1" x="749"/>
        <item m="1" x="6064"/>
        <item m="1" x="2544"/>
        <item m="1" x="4202"/>
        <item m="1" x="5715"/>
        <item m="1" x="4856"/>
        <item m="1" x="2627"/>
        <item m="1" x="4242"/>
        <item m="1" x="6508"/>
        <item m="1" x="5735"/>
        <item m="1" x="1040"/>
        <item m="1" x="6433"/>
        <item m="1" x="5816"/>
        <item m="1" x="2457"/>
        <item m="1" x="1618"/>
        <item m="1" x="4029"/>
        <item m="1" x="6399"/>
        <item m="1" x="4870"/>
        <item m="1" x="2736"/>
        <item m="1" x="4041"/>
        <item m="1" x="3027"/>
        <item m="1" x="3299"/>
        <item m="1" x="5887"/>
        <item m="1" x="4012"/>
        <item m="1" x="6153"/>
        <item m="1" x="1577"/>
        <item m="1" x="3591"/>
        <item m="1" x="3089"/>
        <item m="1" x="1121"/>
        <item m="1" x="5686"/>
        <item m="1" x="6672"/>
        <item m="1" x="6773"/>
        <item m="1" x="5960"/>
        <item m="1" x="4981"/>
        <item m="1" x="1915"/>
        <item m="1" x="2583"/>
        <item m="1" x="3770"/>
        <item m="1" x="390"/>
        <item m="1" x="5695"/>
        <item m="1" x="5126"/>
        <item m="1" x="3079"/>
        <item m="1" x="1123"/>
        <item m="1" x="2766"/>
        <item m="1" x="3408"/>
        <item m="1" x="5442"/>
        <item m="1" x="2499"/>
        <item m="1" x="5987"/>
        <item m="1" x="4830"/>
        <item m="1" x="2610"/>
        <item m="1" x="6604"/>
        <item m="1" x="5509"/>
        <item m="1" x="2110"/>
        <item m="1" x="5582"/>
        <item m="1" x="5725"/>
        <item m="1" x="1667"/>
        <item m="1" x="5714"/>
        <item m="1" x="1696"/>
        <item m="1" x="1964"/>
        <item m="1" x="4016"/>
        <item m="1" x="5139"/>
        <item m="1" x="6573"/>
        <item m="1" x="6359"/>
        <item m="1" x="2589"/>
        <item m="1" x="4450"/>
        <item m="1" x="3559"/>
        <item m="1" x="27"/>
        <item m="1" x="2741"/>
        <item m="1" x="3066"/>
        <item m="1" x="5526"/>
        <item m="1" x="3492"/>
        <item m="1" x="4020"/>
        <item m="1" x="6555"/>
        <item m="1" x="3817"/>
        <item m="1" x="2841"/>
        <item m="1" x="6479"/>
        <item m="1" x="4937"/>
        <item m="1" x="2072"/>
        <item m="1" x="3800"/>
        <item m="1" x="2102"/>
        <item m="1" x="1554"/>
        <item m="1" x="2604"/>
        <item m="1" x="3083"/>
        <item m="1" x="496"/>
        <item m="1" x="1921"/>
        <item m="1" x="1775"/>
        <item m="1" x="5664"/>
        <item m="1" x="5706"/>
        <item m="1" x="4580"/>
        <item m="1" x="1972"/>
        <item m="1" x="3524"/>
        <item m="1" x="2804"/>
        <item m="1" x="5811"/>
        <item m="1" x="3084"/>
        <item m="1" x="4339"/>
        <item m="1" x="6101"/>
        <item m="1" x="3082"/>
        <item m="1" x="6010"/>
        <item m="1" x="1365"/>
        <item m="1" x="3484"/>
        <item m="1" x="3342"/>
        <item m="1" x="1050"/>
        <item m="1" x="5092"/>
        <item m="1" x="3775"/>
        <item m="1" x="2962"/>
        <item m="1" x="4825"/>
        <item m="1" x="1937"/>
        <item m="1" x="3725"/>
        <item m="1" x="709"/>
        <item m="1" x="640"/>
        <item m="1" x="5963"/>
        <item m="1" x="1271"/>
        <item m="1" x="476"/>
        <item m="1" x="3071"/>
        <item m="1" x="1965"/>
        <item m="1" x="4728"/>
        <item m="1" x="3414"/>
        <item m="1" x="4111"/>
        <item m="1" x="3487"/>
        <item m="1" x="1788"/>
        <item m="1" x="5115"/>
        <item m="1" x="1932"/>
        <item m="1" x="6499"/>
        <item m="1" x="5284"/>
        <item m="1" x="2182"/>
        <item m="1" x="6783"/>
        <item m="1" x="1886"/>
        <item m="1" x="2747"/>
        <item m="1" x="2746"/>
        <item m="1" x="4608"/>
        <item m="1" x="4332"/>
        <item m="1" x="5552"/>
        <item m="1" x="2054"/>
        <item m="1" x="1569"/>
        <item m="1" x="2883"/>
        <item m="1" x="900"/>
        <item m="1" x="2757"/>
        <item m="1" x="2854"/>
        <item m="1" x="1534"/>
        <item m="1" x="6238"/>
        <item m="1" x="4573"/>
        <item m="1" x="6684"/>
        <item m="1" x="5013"/>
        <item m="1" x="4835"/>
        <item m="1" x="704"/>
        <item m="1" x="4455"/>
        <item m="1" x="2319"/>
        <item m="1" x="4346"/>
        <item m="1" x="2713"/>
        <item m="1" x="406"/>
        <item m="1" x="1048"/>
        <item m="1" x="5682"/>
        <item m="1" x="6693"/>
        <item m="1" x="6256"/>
        <item m="1" x="4590"/>
        <item m="1" x="1032"/>
        <item m="1" x="4449"/>
        <item m="1" x="3335"/>
        <item m="1" x="2200"/>
        <item m="1" x="43"/>
        <item m="1" x="5538"/>
        <item m="1" x="6213"/>
        <item m="1" x="2446"/>
        <item m="1" x="1979"/>
        <item m="1" x="1635"/>
        <item m="1" x="5720"/>
        <item m="1" x="5516"/>
        <item m="1" x="5419"/>
        <item m="1" x="2969"/>
        <item m="1" x="1533"/>
        <item m="1" x="4046"/>
        <item m="1" x="245"/>
        <item m="1" x="922"/>
        <item m="1" x="3943"/>
        <item m="1" x="1162"/>
        <item m="1" x="34"/>
        <item m="1" x="1041"/>
        <item m="1" x="5834"/>
        <item m="1" x="4965"/>
        <item m="1" x="2649"/>
        <item m="1" x="2305"/>
        <item m="1" x="2362"/>
        <item m="1" x="3961"/>
        <item m="1" x="2873"/>
        <item m="1" x="2853"/>
        <item m="1" x="720"/>
        <item m="1" x="4027"/>
        <item m="1" x="895"/>
        <item m="1" x="1374"/>
        <item m="1" x="216"/>
        <item m="1" x="6799"/>
        <item m="1" x="3174"/>
        <item m="1" x="189"/>
        <item m="1" x="2723"/>
        <item m="1" x="3551"/>
        <item m="1" x="3281"/>
        <item m="1" x="486"/>
        <item m="1" x="1678"/>
        <item m="1" x="5008"/>
        <item m="1" x="5562"/>
        <item m="1" x="3261"/>
        <item m="1" x="3510"/>
        <item m="1" x="2338"/>
        <item m="1" x="4209"/>
        <item m="1" x="3694"/>
        <item m="1" x="3764"/>
        <item m="1" x="5404"/>
        <item m="1" x="6220"/>
        <item m="1" x="4601"/>
        <item m="1" x="457"/>
        <item m="1" x="5381"/>
        <item m="1" x="1318"/>
        <item m="1" x="3706"/>
        <item m="1" x="1650"/>
        <item m="1" x="3424"/>
        <item m="1" x="3555"/>
        <item m="1" x="6244"/>
        <item m="1" x="6121"/>
        <item m="1" x="1910"/>
        <item m="1" x="1525"/>
        <item m="1" x="5276"/>
        <item m="1" x="2211"/>
        <item m="1" x="3182"/>
        <item m="1" x="4883"/>
        <item m="1" x="5829"/>
        <item m="1" x="5116"/>
        <item m="1" x="4043"/>
        <item m="1" x="5079"/>
        <item m="1" x="715"/>
        <item m="1" x="2591"/>
        <item m="1" x="1649"/>
        <item m="1" x="5236"/>
        <item m="1" x="3569"/>
        <item m="1" x="3161"/>
        <item m="1" x="2041"/>
        <item m="1" x="2428"/>
        <item m="1" x="2450"/>
        <item m="1" x="1806"/>
        <item m="1" x="2470"/>
        <item m="1" x="2825"/>
        <item m="1" x="4706"/>
        <item m="1" x="6778"/>
        <item m="1" x="2436"/>
        <item m="1" x="4642"/>
        <item m="1" x="4080"/>
        <item m="1" x="3819"/>
        <item m="1" x="3"/>
        <item m="1" x="2461"/>
        <item m="1" x="5626"/>
        <item m="1" x="353"/>
        <item m="1" x="2067"/>
        <item m="1" x="3387"/>
        <item m="1" x="4713"/>
        <item m="1" x="2913"/>
        <item m="1" x="4321"/>
        <item m="1" x="2198"/>
        <item m="1" x="2158"/>
        <item m="1" x="3008"/>
        <item m="1" x="275"/>
        <item m="1" x="2511"/>
        <item m="1" x="5623"/>
        <item m="1" x="2486"/>
        <item m="1" x="5303"/>
        <item m="1" x="2759"/>
        <item m="1" x="906"/>
        <item m="1" x="4920"/>
        <item m="1" x="6140"/>
        <item m="1" x="5825"/>
        <item m="1" x="2337"/>
        <item m="1" x="4731"/>
        <item m="1" x="2621"/>
        <item m="1" x="3003"/>
        <item m="1" x="5240"/>
        <item m="1" x="2472"/>
        <item m="1" x="6088"/>
        <item m="1" x="3067"/>
        <item m="1" x="2453"/>
        <item m="1" x="6274"/>
        <item m="1" x="6490"/>
        <item m="1" x="3189"/>
        <item m="1" x="6091"/>
        <item m="1" x="3661"/>
        <item m="1" x="3190"/>
        <item m="1" x="5833"/>
        <item m="1" x="1410"/>
        <item m="1" x="3173"/>
        <item m="1" x="2443"/>
        <item m="1" x="2334"/>
        <item m="1" x="6389"/>
        <item m="1" x="5941"/>
        <item m="1" x="4586"/>
        <item m="1" x="5699"/>
        <item m="1" x="1404"/>
        <item m="1" x="1155"/>
        <item m="1" x="4560"/>
        <item m="1" x="5414"/>
        <item m="1" x="641"/>
        <item m="1" x="652"/>
        <item m="1" x="3771"/>
        <item m="1" x="5133"/>
        <item m="1" x="807"/>
        <item m="1" x="3593"/>
        <item m="1" x="6459"/>
        <item m="1" x="2995"/>
        <item m="1" x="1783"/>
        <item m="1" x="26"/>
        <item m="1" x="533"/>
        <item m="1" x="2609"/>
        <item m="1" x="4579"/>
        <item m="1" x="714"/>
        <item m="1" x="1028"/>
        <item m="1" x="5435"/>
        <item m="1" x="2311"/>
        <item m="1" x="1767"/>
        <item m="1" x="3398"/>
        <item m="1" x="2586"/>
        <item m="1" x="4333"/>
        <item m="1" x="5813"/>
        <item m="1" x="6160"/>
        <item m="1" x="2771"/>
        <item m="1" x="548"/>
        <item m="1" x="4670"/>
        <item m="1" x="2740"/>
        <item m="1" x="5517"/>
        <item m="1" x="2058"/>
        <item m="1" x="2597"/>
        <item m="1" x="3337"/>
        <item m="1" x="2326"/>
        <item m="1" x="5575"/>
        <item m="1" x="4989"/>
        <item m="1" x="5659"/>
        <item m="1" x="4438"/>
        <item m="1" x="6384"/>
        <item m="1" x="1520"/>
        <item m="1" x="1787"/>
        <item m="1" x="5266"/>
        <item m="1" x="6570"/>
        <item m="1" x="1163"/>
        <item m="1" x="1663"/>
        <item m="1" x="6583"/>
        <item m="1" x="1521"/>
        <item m="1" x="2748"/>
        <item m="1" x="4878"/>
        <item m="1" x="2990"/>
        <item m="1" x="5995"/>
        <item m="1" x="5820"/>
        <item m="1" x="5730"/>
        <item m="1" x="644"/>
        <item m="1" x="5247"/>
        <item m="1" x="479"/>
        <item m="1" x="1293"/>
        <item m="1" x="4221"/>
        <item m="1" x="3841"/>
        <item m="1" x="4724"/>
        <item m="1" x="2489"/>
        <item m="1" x="3341"/>
        <item m="1" x="325"/>
        <item m="1" x="5653"/>
        <item m="1" x="3009"/>
        <item m="1" x="2085"/>
        <item m="1" x="1288"/>
        <item m="1" x="6675"/>
        <item m="1" x="3267"/>
        <item m="1" x="2991"/>
        <item m="1" x="2987"/>
        <item m="1" x="3966"/>
        <item m="1" x="454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1">
        <item m="1" x="7"/>
        <item m="1" x="10"/>
        <item m="1" x="9"/>
        <item m="1" x="1"/>
        <item m="1" x="5"/>
        <item m="1" x="4"/>
        <item m="1" x="3"/>
        <item m="1" x="2"/>
        <item x="0"/>
        <item m="1" x="8"/>
        <item m="1" x="6"/>
      </items>
    </pivotField>
    <pivotField axis="axisRow" compact="0" outline="0" showAll="0" defaultSubtotal="0">
      <items count="5">
        <item m="1" x="3"/>
        <item m="1" x="2"/>
        <item m="1" x="1"/>
        <item x="0"/>
        <item m="1"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">
        <item m="1" x="1"/>
        <item m="1" x="2"/>
        <item m="1" x="4"/>
        <item m="1" x="3"/>
        <item x="0"/>
      </items>
    </pivotField>
    <pivotField axis="axisPage" compact="0" numFmtId="14" outline="0" multipleItemSelectionAllowed="1" showAll="0" defaultSubtotal="0">
      <items count="158">
        <item m="1" x="156"/>
        <item m="1" x="82"/>
        <item m="1" x="148"/>
        <item m="1" x="55"/>
        <item m="1" x="120"/>
        <item m="1" x="34"/>
        <item m="1" x="132"/>
        <item m="1" x="42"/>
        <item m="1" x="18"/>
        <item m="1" x="153"/>
        <item m="1" x="138"/>
        <item m="1" x="109"/>
        <item m="1" x="39"/>
        <item m="1" x="94"/>
        <item m="1" x="1"/>
        <item m="1" x="150"/>
        <item m="1" x="143"/>
        <item m="1" x="115"/>
        <item m="1" x="67"/>
        <item m="1" x="44"/>
        <item m="1" x="21"/>
        <item m="1" x="135"/>
        <item m="1" x="104"/>
        <item m="1" x="121"/>
        <item m="1" x="74"/>
        <item m="1" x="139"/>
        <item m="1" x="25"/>
        <item m="1" x="96"/>
        <item m="1" x="3"/>
        <item m="1" x="64"/>
        <item m="1" x="87"/>
        <item m="1" x="154"/>
        <item m="1" x="58"/>
        <item m="1" x="124"/>
        <item m="1" x="78"/>
        <item m="1" x="116"/>
        <item m="1" x="107"/>
        <item m="1" x="16"/>
        <item m="1" x="85"/>
        <item m="1" x="151"/>
        <item m="1" x="76"/>
        <item m="1" x="144"/>
        <item m="1" x="28"/>
        <item m="1" x="68"/>
        <item m="1" x="122"/>
        <item m="1" x="125"/>
        <item m="1" x="36"/>
        <item m="1" x="117"/>
        <item m="1" x="10"/>
        <item m="1" x="140"/>
        <item m="1" x="51"/>
        <item m="1" x="30"/>
        <item m="1" x="108"/>
        <item m="1" x="50"/>
        <item m="1" x="6"/>
        <item m="1" x="69"/>
        <item m="1" x="91"/>
        <item m="1" x="129"/>
        <item m="1" x="100"/>
        <item m="1" x="97"/>
        <item m="1" x="52"/>
        <item m="1" x="136"/>
        <item m="1" x="31"/>
        <item m="1" x="102"/>
        <item m="1" x="145"/>
        <item m="1" x="11"/>
        <item m="1" x="75"/>
        <item m="1" x="77"/>
        <item m="1" x="70"/>
        <item m="1" x="134"/>
        <item m="1" x="14"/>
        <item m="1" x="56"/>
        <item m="1" x="60"/>
        <item m="1" x="8"/>
        <item m="1" x="137"/>
        <item m="1" x="2"/>
        <item m="1" x="131"/>
        <item m="1" x="127"/>
        <item m="1" x="38"/>
        <item m="1" x="105"/>
        <item m="1" x="45"/>
        <item m="1" x="35"/>
        <item m="1" x="111"/>
        <item m="1" x="84"/>
        <item m="1" x="114"/>
        <item m="1" x="26"/>
        <item m="1" x="19"/>
        <item x="0"/>
        <item m="1" x="4"/>
        <item m="1" x="65"/>
        <item m="1" x="155"/>
        <item m="1" x="126"/>
        <item m="1" x="46"/>
        <item m="1" x="71"/>
        <item m="1" x="24"/>
        <item m="1" x="88"/>
        <item m="1" x="59"/>
        <item m="1" x="37"/>
        <item m="1" x="79"/>
        <item m="1" x="118"/>
        <item m="1" x="43"/>
        <item m="1" x="29"/>
        <item m="1" x="101"/>
        <item m="1" x="7"/>
        <item m="1" x="22"/>
        <item m="1" x="92"/>
        <item m="1" x="62"/>
        <item m="1" x="130"/>
        <item m="1" x="149"/>
        <item m="1" x="141"/>
        <item m="1" x="48"/>
        <item m="1" x="83"/>
        <item m="1" x="113"/>
        <item m="1" x="157"/>
        <item m="1" x="103"/>
        <item m="1" x="72"/>
        <item m="1" x="152"/>
        <item m="1" x="95"/>
        <item m="1" x="17"/>
        <item m="1" x="86"/>
        <item m="1" x="40"/>
        <item m="1" x="106"/>
        <item m="1" x="15"/>
        <item m="1" x="98"/>
        <item m="1" x="66"/>
        <item m="1" x="110"/>
        <item m="1" x="13"/>
        <item m="1" x="32"/>
        <item m="1" x="63"/>
        <item m="1" x="12"/>
        <item m="1" x="80"/>
        <item m="1" x="146"/>
        <item m="1" x="53"/>
        <item m="1" x="47"/>
        <item m="1" x="112"/>
        <item m="1" x="41"/>
        <item m="1" x="57"/>
        <item m="1" x="123"/>
        <item m="1" x="23"/>
        <item m="1" x="93"/>
        <item m="1" x="89"/>
        <item m="1" x="142"/>
        <item m="1" x="61"/>
        <item m="1" x="5"/>
        <item m="1" x="20"/>
        <item m="1" x="81"/>
        <item m="1" x="49"/>
        <item m="1" x="99"/>
        <item m="1" x="27"/>
        <item m="1" x="133"/>
        <item m="1" x="90"/>
        <item m="1" x="54"/>
        <item m="1" x="119"/>
        <item m="1" x="73"/>
        <item m="1" x="128"/>
        <item m="1" x="147"/>
        <item m="1" x="33"/>
        <item m="1" x="9"/>
      </items>
    </pivotField>
    <pivotField compact="0" outline="0" showAll="0" defaultSubtotal="0"/>
    <pivotField compact="0" numFmtId="1" outline="0" showAll="0" defaultSubtotal="0"/>
    <pivotField axis="axisRow" compact="0" outline="0" showAll="0" defaultSubtotal="0">
      <items count="5">
        <item m="1" x="2"/>
        <item m="1" x="3"/>
        <item m="1" x="1"/>
        <item m="1" x="4"/>
        <item x="0"/>
      </items>
    </pivotField>
    <pivotField dataField="1" compact="0" numFmtId="1" outline="0" showAll="0" defaultSubtotal="0"/>
  </pivotFields>
  <rowFields count="11">
    <field x="0"/>
    <field x="1"/>
    <field x="9"/>
    <field x="11"/>
    <field x="12"/>
    <field x="13"/>
    <field x="17"/>
    <field x="22"/>
    <field x="21"/>
    <field x="28"/>
    <field x="32"/>
  </rowFields>
  <rowItems count="2">
    <i>
      <x v="7999"/>
      <x v="6"/>
      <x v="1885"/>
      <x v="924"/>
      <x/>
      <x v="2"/>
      <x v="3472"/>
      <x v="3"/>
      <x v="8"/>
      <x v="4"/>
      <x v="4"/>
    </i>
    <i t="grand">
      <x/>
    </i>
  </rowItems>
  <colItems count="1">
    <i/>
  </colItems>
  <pageFields count="1">
    <pageField fld="29" hier="-1"/>
  </pageFields>
  <dataFields count="1">
    <dataField name="Suma de Unicos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8" firstHeaderRow="1" firstDataRow="4" firstDataCol="1"/>
  <pivotFields count="35">
    <pivotField axis="axisRow" showAll="0">
      <items count="2161">
        <item m="1" x="1571"/>
        <item m="1" x="1867"/>
        <item m="1" x="1858"/>
        <item m="1" x="1823"/>
        <item m="1" x="1501"/>
        <item m="1" x="1863"/>
        <item m="1" x="1463"/>
        <item m="1" x="292"/>
        <item m="1" x="345"/>
        <item m="1" x="650"/>
        <item m="1" x="225"/>
        <item m="1" x="112"/>
        <item m="1" x="1780"/>
        <item m="1" x="838"/>
        <item m="1" x="2037"/>
        <item m="1" x="1492"/>
        <item m="1" x="229"/>
        <item m="1" x="2118"/>
        <item m="1" x="1453"/>
        <item m="1" x="1940"/>
        <item m="1" x="1282"/>
        <item m="1" x="414"/>
        <item m="1" x="550"/>
        <item m="1" x="1851"/>
        <item m="1" x="733"/>
        <item m="1" x="1762"/>
        <item m="1" x="2144"/>
        <item m="1" x="1430"/>
        <item m="1" x="1486"/>
        <item m="1" x="1080"/>
        <item m="1" x="1765"/>
        <item m="1" x="1088"/>
        <item m="1" x="1928"/>
        <item m="1" x="296"/>
        <item m="1" x="481"/>
        <item m="1" x="213"/>
        <item m="1" x="1772"/>
        <item m="1" x="534"/>
        <item m="1" x="249"/>
        <item m="1" x="1323"/>
        <item m="1" x="1384"/>
        <item m="1" x="293"/>
        <item m="1" x="1365"/>
        <item m="1" x="1362"/>
        <item m="1" x="1979"/>
        <item m="1" x="492"/>
        <item m="1" x="724"/>
        <item m="1" x="1847"/>
        <item m="1" x="1254"/>
        <item m="1" x="1957"/>
        <item m="1" x="474"/>
        <item m="1" x="1019"/>
        <item m="1" x="725"/>
        <item m="1" x="1965"/>
        <item m="1" x="662"/>
        <item m="1" x="1597"/>
        <item m="1" x="1665"/>
        <item m="1" x="1382"/>
        <item m="1" x="343"/>
        <item m="1" x="1467"/>
        <item m="1" x="940"/>
        <item m="1" x="1030"/>
        <item m="1" x="1897"/>
        <item m="1" x="1531"/>
        <item m="1" x="1961"/>
        <item m="1" x="682"/>
        <item m="1" x="1132"/>
        <item m="1" x="2128"/>
        <item m="1" x="255"/>
        <item m="1" x="621"/>
        <item m="1" x="377"/>
        <item m="1" x="985"/>
        <item m="1" x="1817"/>
        <item m="1" x="284"/>
        <item m="1" x="1882"/>
        <item m="1" x="30"/>
        <item m="1" x="1406"/>
        <item m="1" x="804"/>
        <item m="1" x="659"/>
        <item m="1" x="245"/>
        <item m="1" x="105"/>
        <item m="1" x="1958"/>
        <item m="1" x="152"/>
        <item m="1" x="542"/>
        <item m="1" x="1884"/>
        <item m="1" x="413"/>
        <item m="1" x="1293"/>
        <item m="1" x="867"/>
        <item m="1" x="1101"/>
        <item m="1" x="741"/>
        <item m="1" x="2007"/>
        <item m="1" x="202"/>
        <item m="1" x="827"/>
        <item m="1" x="876"/>
        <item m="1" x="727"/>
        <item m="1" x="854"/>
        <item m="1" x="1331"/>
        <item m="1" x="1970"/>
        <item m="1" x="945"/>
        <item m="1" x="614"/>
        <item m="1" x="1060"/>
        <item m="1" x="1197"/>
        <item m="1" x="1690"/>
        <item m="1" x="426"/>
        <item m="1" x="1236"/>
        <item m="1" x="1357"/>
        <item m="1" x="1054"/>
        <item m="1" x="1750"/>
        <item m="1" x="1457"/>
        <item m="1" x="546"/>
        <item m="1" x="997"/>
        <item m="1" x="205"/>
        <item m="1" x="9"/>
        <item m="1" x="449"/>
        <item m="1" x="1069"/>
        <item m="1" x="551"/>
        <item m="1" x="710"/>
        <item m="1" x="1569"/>
        <item m="1" x="437"/>
        <item m="1" x="1582"/>
        <item m="1" x="1065"/>
        <item m="1" x="197"/>
        <item m="1" x="1377"/>
        <item m="1" x="2062"/>
        <item m="1" x="306"/>
        <item m="1" x="896"/>
        <item m="1" x="2030"/>
        <item m="1" x="155"/>
        <item m="1" x="2126"/>
        <item m="1" x="558"/>
        <item m="1" x="1975"/>
        <item m="1" x="972"/>
        <item m="1" x="1157"/>
        <item m="1" x="568"/>
        <item m="1" x="416"/>
        <item m="1" x="642"/>
        <item m="1" x="792"/>
        <item m="1" x="1488"/>
        <item m="1" x="1257"/>
        <item m="1" x="1447"/>
        <item m="1" x="745"/>
        <item m="1" x="831"/>
        <item m="1" x="1184"/>
        <item m="1" x="760"/>
        <item m="1" x="223"/>
        <item m="1" x="2076"/>
        <item m="1" x="1141"/>
        <item m="1" x="456"/>
        <item m="1" x="879"/>
        <item m="1" x="1146"/>
        <item m="1" x="1599"/>
        <item m="1" x="1113"/>
        <item m="1" x="453"/>
        <item m="1" x="1036"/>
        <item m="1" x="1983"/>
        <item m="1" x="1144"/>
        <item m="1" x="764"/>
        <item m="1" x="1870"/>
        <item m="1" x="222"/>
        <item m="1" x="1442"/>
        <item m="1" x="1604"/>
        <item m="1" x="1900"/>
        <item m="1" x="903"/>
        <item m="1" x="1915"/>
        <item m="1" x="698"/>
        <item m="1" x="1178"/>
        <item m="1" x="1622"/>
        <item m="1" x="1214"/>
        <item m="1" x="782"/>
        <item m="1" x="1149"/>
        <item m="1" x="1009"/>
        <item m="1" x="702"/>
        <item m="1" x="85"/>
        <item m="1" x="324"/>
        <item m="1" x="1969"/>
        <item m="1" x="1480"/>
        <item m="1" x="950"/>
        <item m="1" x="1889"/>
        <item m="1" x="1511"/>
        <item m="1" x="395"/>
        <item m="1" x="1672"/>
        <item m="1" x="1841"/>
        <item m="1" x="930"/>
        <item m="1" x="673"/>
        <item m="1" x="1041"/>
        <item m="1" x="1743"/>
        <item m="1" x="203"/>
        <item m="1" x="2145"/>
        <item m="1" x="183"/>
        <item m="1" x="543"/>
        <item m="1" x="594"/>
        <item m="1" x="24"/>
        <item m="1" x="274"/>
        <item m="1" x="1944"/>
        <item m="1" x="446"/>
        <item m="1" x="581"/>
        <item m="1" x="853"/>
        <item m="1" x="749"/>
        <item m="1" x="1907"/>
        <item m="1" x="256"/>
        <item m="1" x="68"/>
        <item m="1" x="1385"/>
        <item m="1" x="1445"/>
        <item m="1" x="94"/>
        <item m="1" x="399"/>
        <item m="1" x="1304"/>
        <item m="1" x="943"/>
        <item m="1" x="1708"/>
        <item m="1" x="421"/>
        <item m="1" x="279"/>
        <item m="1" x="1905"/>
        <item m="1" x="1580"/>
        <item m="1" x="647"/>
        <item m="1" x="1259"/>
        <item m="1" x="55"/>
        <item m="1" x="750"/>
        <item m="1" x="1361"/>
        <item m="1" x="1464"/>
        <item m="1" x="2082"/>
        <item m="1" x="1329"/>
        <item m="1" x="676"/>
        <item m="1" x="1344"/>
        <item m="1" x="76"/>
        <item m="1" x="1639"/>
        <item m="1" x="663"/>
        <item m="1" x="2110"/>
        <item m="1" x="464"/>
        <item m="1" x="1830"/>
        <item m="1" x="139"/>
        <item m="1" x="479"/>
        <item m="1" x="656"/>
        <item m="1" x="1857"/>
        <item m="1" x="713"/>
        <item m="1" x="1538"/>
        <item m="1" x="368"/>
        <item m="1" x="2153"/>
        <item m="1" x="2102"/>
        <item m="1" x="212"/>
        <item m="1" x="1910"/>
        <item m="1" x="167"/>
        <item m="1" x="2052"/>
        <item m="1" x="209"/>
        <item m="1" x="226"/>
        <item m="1" x="597"/>
        <item m="1" x="1173"/>
        <item m="1" x="859"/>
        <item m="1" x="828"/>
        <item m="1" x="2108"/>
        <item m="1" x="1211"/>
        <item m="1" x="1878"/>
        <item m="1" x="1854"/>
        <item m="1" x="1568"/>
        <item m="1" x="1122"/>
        <item m="1" x="1231"/>
        <item m="1" x="1057"/>
        <item m="1" x="1624"/>
        <item m="1" x="649"/>
        <item m="1" x="934"/>
        <item m="1" x="1894"/>
        <item m="1" x="2117"/>
        <item m="1" x="923"/>
        <item m="1" x="678"/>
        <item m="1" x="1697"/>
        <item m="1" x="136"/>
        <item m="1" x="632"/>
        <item m="1" x="4"/>
        <item m="1" x="898"/>
        <item m="1" x="2048"/>
        <item m="1" x="643"/>
        <item m="1" x="291"/>
        <item m="1" x="1659"/>
        <item m="1" x="2129"/>
        <item m="1" x="1427"/>
        <item m="1" x="1426"/>
        <item m="1" x="873"/>
        <item m="1" x="524"/>
        <item m="1" x="1263"/>
        <item m="1" x="553"/>
        <item m="1" x="63"/>
        <item m="1" x="1688"/>
        <item m="1" x="326"/>
        <item m="1" x="144"/>
        <item m="1" x="604"/>
        <item m="1" x="67"/>
        <item m="1" x="423"/>
        <item m="1" x="1824"/>
        <item m="1" x="927"/>
        <item m="1" x="968"/>
        <item m="1" x="932"/>
        <item m="1" x="1417"/>
        <item m="1" x="394"/>
        <item m="1" x="884"/>
        <item m="1" x="1668"/>
        <item m="1" x="907"/>
        <item m="1" x="977"/>
        <item m="1" x="509"/>
        <item m="1" x="1908"/>
        <item m="1" x="238"/>
        <item m="1" x="1951"/>
        <item m="1" x="355"/>
        <item m="1" x="2135"/>
        <item m="1" x="979"/>
        <item m="1" x="1058"/>
        <item m="1" x="411"/>
        <item m="1" x="951"/>
        <item m="1" x="1168"/>
        <item m="1" x="1372"/>
        <item m="1" x="1191"/>
        <item m="1" x="863"/>
        <item m="1" x="1643"/>
        <item m="1" x="1653"/>
        <item m="1" x="2093"/>
        <item m="1" x="380"/>
        <item m="1" x="798"/>
        <item m="1" x="258"/>
        <item m="1" x="1038"/>
        <item m="1" x="419"/>
        <item m="1" x="1801"/>
        <item m="1" x="1288"/>
        <item m="1" x="949"/>
        <item m="1" x="603"/>
        <item m="1" x="1366"/>
        <item m="1" x="688"/>
        <item m="1" x="382"/>
        <item m="1" x="1389"/>
        <item m="1" x="299"/>
        <item m="1" x="1119"/>
        <item m="1" x="556"/>
        <item m="1" x="2112"/>
        <item m="1" x="491"/>
        <item m="1" x="700"/>
        <item m="1" x="1208"/>
        <item m="1" x="73"/>
        <item m="1" x="535"/>
        <item m="1" x="253"/>
        <item m="1" x="851"/>
        <item m="1" x="1455"/>
        <item m="1" x="935"/>
        <item m="1" x="178"/>
        <item m="1" x="302"/>
        <item m="1" x="272"/>
        <item m="1" x="41"/>
        <item m="1" x="1774"/>
        <item m="1" x="885"/>
        <item m="1" x="1964"/>
        <item m="1" x="57"/>
        <item m="1" x="571"/>
        <item m="1" x="1529"/>
        <item m="1" x="1721"/>
        <item m="1" x="1339"/>
        <item m="1" x="1525"/>
        <item m="1" x="1351"/>
        <item m="1" x="200"/>
        <item m="1" x="1527"/>
        <item m="1" x="1614"/>
        <item m="1" x="1114"/>
        <item m="1" x="1790"/>
        <item m="1" x="1715"/>
        <item m="1" x="574"/>
        <item m="1" x="1725"/>
        <item m="1" x="1082"/>
        <item m="1" x="190"/>
        <item m="1" x="1916"/>
        <item m="1" x="298"/>
        <item m="1" x="1726"/>
        <item m="1" x="2022"/>
        <item m="1" x="1954"/>
        <item m="1" x="563"/>
        <item m="1" x="1794"/>
        <item m="1" x="1013"/>
        <item m="1" x="1123"/>
        <item m="1" x="992"/>
        <item m="1" x="1826"/>
        <item m="1" x="1342"/>
        <item m="1" x="615"/>
        <item m="1" x="2074"/>
        <item m="1" x="2105"/>
        <item m="1" x="1709"/>
        <item m="1" x="1608"/>
        <item m="1" x="1349"/>
        <item m="1" x="1436"/>
        <item m="1" x="636"/>
        <item m="1" x="47"/>
        <item m="1" x="668"/>
        <item m="1" x="1558"/>
        <item m="1" x="1670"/>
        <item m="1" x="250"/>
        <item m="1" x="994"/>
        <item m="1" x="717"/>
        <item m="1" x="868"/>
        <item m="1" x="1503"/>
        <item m="1" x="612"/>
        <item m="1" x="440"/>
        <item m="1" x="381"/>
        <item m="1" x="695"/>
        <item m="1" x="118"/>
        <item m="1" x="2090"/>
        <item m="1" x="514"/>
        <item m="1" x="1371"/>
        <item m="1" x="1386"/>
        <item m="1" x="161"/>
        <item m="1" x="281"/>
        <item m="1" x="1552"/>
        <item m="1" x="1124"/>
        <item m="1" x="1795"/>
        <item m="1" x="1699"/>
        <item m="1" x="1872"/>
        <item m="1" x="1573"/>
        <item m="1" x="2057"/>
        <item m="1" x="265"/>
        <item m="1" x="267"/>
        <item m="1" x="1532"/>
        <item m="1" x="2154"/>
        <item m="1" x="1392"/>
        <item m="1" x="224"/>
        <item m="1" x="732"/>
        <item m="1" x="1974"/>
        <item m="1" x="1516"/>
        <item m="1" x="1990"/>
        <item m="1" x="182"/>
        <item m="1" x="2078"/>
        <item m="1" x="694"/>
        <item m="1" x="1374"/>
        <item m="1" x="1591"/>
        <item m="1" x="1099"/>
        <item m="1" x="1651"/>
        <item m="1" x="29"/>
        <item m="1" x="289"/>
        <item m="1" x="812"/>
        <item m="1" x="1110"/>
        <item m="1" x="1626"/>
        <item m="1" x="753"/>
        <item m="1" x="1218"/>
        <item m="1" x="352"/>
        <item m="1" x="1066"/>
        <item m="1" x="586"/>
        <item m="1" x="1578"/>
        <item m="1" x="555"/>
        <item m="1" x="1704"/>
        <item m="1" x="1109"/>
        <item m="1" x="1393"/>
        <item m="1" x="1768"/>
        <item m="1" x="988"/>
        <item m="1" x="1534"/>
        <item m="1" x="578"/>
        <item m="1" x="806"/>
        <item m="1" x="584"/>
        <item m="1" x="2046"/>
        <item m="1" x="616"/>
        <item m="1" x="62"/>
        <item m="1" x="824"/>
        <item m="1" x="1307"/>
        <item m="1" x="303"/>
        <item m="1" x="1921"/>
        <item m="1" x="273"/>
        <item m="1" x="606"/>
        <item m="1" x="815"/>
        <item m="1" x="351"/>
        <item m="1" x="837"/>
        <item m="1" x="1367"/>
        <item m="1" x="236"/>
        <item m="1" x="1775"/>
        <item m="1" x="1410"/>
        <item m="1" x="1664"/>
        <item m="1" x="1876"/>
        <item m="1" x="654"/>
        <item m="1" x="1073"/>
        <item m="1" x="403"/>
        <item m="1" x="618"/>
        <item m="1" x="1055"/>
        <item m="1" x="1512"/>
        <item m="1" x="2134"/>
        <item m="1" x="699"/>
        <item m="1" x="996"/>
        <item m="1" x="371"/>
        <item m="1" x="469"/>
        <item m="1" x="1183"/>
        <item m="1" x="1217"/>
        <item m="1" x="836"/>
        <item m="1" x="1051"/>
        <item m="1" x="1647"/>
        <item m="1" x="779"/>
        <item m="1" x="548"/>
        <item m="1" x="15"/>
        <item m="1" x="503"/>
        <item m="1" x="1669"/>
        <item m="1" x="561"/>
        <item m="1" x="459"/>
        <item m="1" x="53"/>
        <item m="1" x="1493"/>
        <item m="1" x="1190"/>
        <item m="1" x="1277"/>
        <item m="1" x="774"/>
        <item m="1" x="232"/>
        <item m="1" x="937"/>
        <item m="1" x="585"/>
        <item m="1" x="2039"/>
        <item m="1" x="64"/>
        <item m="1" x="1295"/>
        <item m="1" x="373"/>
        <item m="1" x="175"/>
        <item m="1" x="1658"/>
        <item m="1" x="1714"/>
        <item m="1" x="1632"/>
        <item m="1" x="1313"/>
        <item m="1" x="1280"/>
        <item m="1" x="392"/>
        <item m="1" x="135"/>
        <item m="1" x="777"/>
        <item m="1" x="625"/>
        <item m="1" x="1865"/>
        <item m="1" x="1227"/>
        <item m="1" x="1680"/>
        <item m="1" x="1260"/>
        <item m="1" x="1072"/>
        <item m="1" x="22"/>
        <item m="1" x="1971"/>
        <item m="1" x="1188"/>
        <item m="1" x="1960"/>
        <item m="1" x="1216"/>
        <item m="1" x="1404"/>
        <item m="1" x="1328"/>
        <item m="1" x="312"/>
        <item m="1" x="1710"/>
        <item m="1" x="1551"/>
        <item m="1" x="1844"/>
        <item m="1" x="1810"/>
        <item m="1" x="436"/>
        <item m="1" x="2098"/>
        <item m="1" x="1460"/>
        <item m="1" x="199"/>
        <item m="1" x="794"/>
        <item m="1" x="1376"/>
        <item m="1" x="938"/>
        <item m="1" x="195"/>
        <item m="1" x="218"/>
        <item m="1" x="140"/>
        <item m="1" x="1343"/>
        <item m="1" x="1818"/>
        <item m="1" x="1125"/>
        <item m="1" x="288"/>
        <item m="1" x="1654"/>
        <item m="1" x="18"/>
        <item m="1" x="1840"/>
        <item m="1" x="552"/>
        <item m="1" x="870"/>
        <item m="1" x="1150"/>
        <item m="1" x="117"/>
        <item m="1" x="579"/>
        <item m="1" x="1637"/>
        <item m="1" x="1656"/>
        <item m="1" x="738"/>
        <item m="1" x="1319"/>
        <item m="1" x="599"/>
        <item m="1" x="1391"/>
        <item m="1" x="1179"/>
        <item m="1" x="1832"/>
        <item m="1" x="1850"/>
        <item m="1" x="1671"/>
        <item m="1" x="1562"/>
        <item m="1" x="145"/>
        <item m="1" x="1839"/>
        <item m="1" x="1324"/>
        <item m="1" x="2019"/>
        <item m="1" x="79"/>
        <item m="1" x="290"/>
        <item m="1" x="58"/>
        <item m="1" x="912"/>
        <item m="1" x="156"/>
        <item m="1" x="515"/>
        <item m="1" x="998"/>
        <item m="1" x="728"/>
        <item m="1" x="276"/>
        <item m="1" x="1734"/>
        <item m="1" x="2071"/>
        <item m="1" x="557"/>
        <item m="1" x="1300"/>
        <item m="1" x="1782"/>
        <item m="1" x="1522"/>
        <item m="1" x="731"/>
        <item m="1" x="1967"/>
        <item m="1" x="2040"/>
        <item m="1" x="2073"/>
        <item m="1" x="1998"/>
        <item m="1" x="1736"/>
        <item m="1" x="1829"/>
        <item m="1" x="1586"/>
        <item m="1" x="1043"/>
        <item m="1" x="1405"/>
        <item m="1" x="2056"/>
        <item m="1" x="1701"/>
        <item m="1" x="1359"/>
        <item m="1" x="8"/>
        <item m="1" x="410"/>
        <item m="1" x="769"/>
        <item m="1" x="357"/>
        <item m="1" x="1333"/>
        <item m="1" x="1751"/>
        <item m="1" x="605"/>
        <item m="1" x="948"/>
        <item m="1" x="2059"/>
        <item m="1" x="969"/>
        <item m="1" x="1478"/>
        <item m="1" x="194"/>
        <item m="1" x="1577"/>
        <item m="1" x="872"/>
        <item m="1" x="1368"/>
        <item m="1" x="391"/>
        <item m="1" x="1016"/>
        <item m="1" x="1740"/>
        <item m="1" x="2006"/>
        <item m="1" x="1770"/>
        <item m="1" x="540"/>
        <item m="1" x="1530"/>
        <item m="1" x="1485"/>
        <item m="1" x="1035"/>
        <item m="1" x="722"/>
        <item m="1" x="1429"/>
        <item m="1" x="294"/>
        <item m="1" x="2077"/>
        <item m="1" x="1575"/>
        <item m="1" x="1903"/>
        <item m="1" x="1933"/>
        <item m="1" x="2000"/>
        <item m="1" x="19"/>
        <item m="1" x="1369"/>
        <item m="1" x="1785"/>
        <item m="1" x="1779"/>
        <item m="1" x="234"/>
        <item m="1" x="1981"/>
        <item m="1" x="1856"/>
        <item m="1" x="2004"/>
        <item m="1" x="2096"/>
        <item m="1" x="1918"/>
        <item m="1" x="1898"/>
        <item m="1" x="1115"/>
        <item m="1" x="171"/>
        <item m="1" x="71"/>
        <item m="1" x="1901"/>
        <item m="1" x="746"/>
        <item m="1" x="830"/>
        <item m="1" x="69"/>
        <item m="1" x="1379"/>
        <item m="1" x="125"/>
        <item m="1" x="1315"/>
        <item m="1" x="1716"/>
        <item m="1" x="1600"/>
        <item m="1" x="895"/>
        <item m="1" x="693"/>
        <item m="1" x="201"/>
        <item m="1" x="1526"/>
        <item m="1" x="566"/>
        <item m="1" x="961"/>
        <item m="1" x="1563"/>
        <item m="1" x="922"/>
        <item m="1" x="882"/>
        <item m="1" x="944"/>
        <item m="1" x="1102"/>
        <item m="1" x="1502"/>
        <item m="1" x="2034"/>
        <item m="1" x="26"/>
        <item m="1" x="1638"/>
        <item m="1" x="924"/>
        <item m="1" x="1330"/>
        <item m="1" x="1294"/>
        <item m="1" x="448"/>
        <item m="1" x="1239"/>
        <item m="1" x="959"/>
        <item m="1" x="844"/>
        <item m="1" x="342"/>
        <item m="1" x="1786"/>
        <item m="1" x="1887"/>
        <item m="1" x="835"/>
        <item m="1" x="126"/>
        <item m="1" x="1634"/>
        <item m="1" x="2150"/>
        <item m="1" x="72"/>
        <item m="1" x="1104"/>
        <item m="1" x="795"/>
        <item m="1" x="1305"/>
        <item m="1" x="1053"/>
        <item m="1" x="1996"/>
        <item m="1" x="275"/>
        <item m="1" x="909"/>
        <item m="1" x="978"/>
        <item m="1" x="1623"/>
        <item m="1" x="1325"/>
        <item m="1" x="2152"/>
        <item m="1" x="454"/>
        <item m="1" x="1346"/>
        <item m="1" x="704"/>
        <item m="1" x="1735"/>
        <item m="1" x="48"/>
        <item m="1" x="1652"/>
        <item m="1" x="567"/>
        <item m="1" x="2021"/>
        <item m="1" x="331"/>
        <item m="1" x="1075"/>
        <item m="1" x="1657"/>
        <item m="1" x="1434"/>
        <item m="1" x="1644"/>
        <item m="1" x="917"/>
        <item m="1" x="101"/>
        <item m="1" x="282"/>
        <item m="1" x="1491"/>
        <item m="1" x="537"/>
        <item m="1" x="1117"/>
        <item m="1" x="1420"/>
        <item m="1" x="2085"/>
        <item m="1" x="942"/>
        <item m="1" x="2131"/>
        <item m="1" x="582"/>
        <item m="1" x="179"/>
        <item m="1" x="754"/>
        <item m="1" x="1886"/>
        <item m="1" x="485"/>
        <item m="1" x="696"/>
        <item m="1" x="1000"/>
        <item m="1" x="1244"/>
        <item m="1" x="1468"/>
        <item m="1" x="684"/>
        <item m="1" x="1452"/>
        <item m="1" x="849"/>
        <item m="1" x="1809"/>
        <item m="1" x="630"/>
        <item m="1" x="667"/>
        <item m="1" x="629"/>
        <item m="1" x="1758"/>
        <item m="1" x="254"/>
        <item m="1" x="1471"/>
        <item m="1" x="216"/>
        <item m="1" x="2157"/>
        <item m="1" x="130"/>
        <item m="1" x="936"/>
        <item m="1" x="494"/>
        <item m="1" x="1700"/>
        <item m="1" x="1761"/>
        <item m="1" x="471"/>
        <item m="1" x="133"/>
        <item m="1" x="1378"/>
        <item m="1" x="1968"/>
        <item m="1" x="1443"/>
        <item m="1" x="1547"/>
        <item m="1" x="778"/>
        <item m="1" x="522"/>
        <item m="1" x="495"/>
        <item m="1" x="1421"/>
        <item m="1" x="995"/>
        <item m="1" x="1510"/>
        <item m="1" x="301"/>
        <item m="1" x="773"/>
        <item m="1" x="1718"/>
        <item m="1" x="791"/>
        <item m="1" x="1419"/>
        <item m="1" x="591"/>
        <item m="1" x="77"/>
        <item m="1" x="362"/>
        <item m="1" x="681"/>
        <item m="1" x="1698"/>
        <item m="1" x="1441"/>
        <item m="1" x="2049"/>
        <item m="1" x="2116"/>
        <item m="1" x="365"/>
        <item m="1" x="264"/>
        <item m="1" x="660"/>
        <item m="1" x="1972"/>
        <item m="1" x="1635"/>
        <item m="1" x="2137"/>
        <item m="1" x="2146"/>
        <item m="1" x="196"/>
        <item m="1" x="1180"/>
        <item m="1" x="538"/>
        <item m="1" x="2009"/>
        <item m="1" x="390"/>
        <item m="1" x="501"/>
        <item m="1" x="1005"/>
        <item m="1" x="847"/>
        <item m="1" x="433"/>
        <item m="1" x="2024"/>
        <item m="1" x="834"/>
        <item m="1" x="1955"/>
        <item m="1" x="2035"/>
        <item m="1" x="1994"/>
        <item m="1" x="1334"/>
        <item m="1" x="1147"/>
        <item m="1" x="2109"/>
        <item m="1" x="1008"/>
        <item m="1" x="1539"/>
        <item m="1" x="1272"/>
        <item m="1" x="1001"/>
        <item m="1" x="706"/>
        <item m="1" x="1537"/>
        <item m="1" x="52"/>
        <item m="1" x="737"/>
        <item m="1" x="295"/>
        <item m="1" x="1198"/>
        <item m="1" x="735"/>
        <item m="1" x="569"/>
        <item m="1" x="1128"/>
        <item m="1" x="1220"/>
        <item m="1" x="1004"/>
        <item m="1" x="1549"/>
        <item m="1" x="170"/>
        <item m="1" x="734"/>
        <item m="1" x="1418"/>
        <item m="1" x="825"/>
        <item m="1" x="2045"/>
        <item m="1" x="2067"/>
        <item m="1" x="512"/>
        <item m="1" x="671"/>
        <item m="1" x="1261"/>
        <item m="1" x="1572"/>
        <item m="1" x="1592"/>
        <item m="1" x="2016"/>
        <item m="1" x="1011"/>
        <item m="1" x="1950"/>
        <item m="1" x="658"/>
        <item m="1" x="1003"/>
        <item m="1" x="1611"/>
        <item m="1" x="2127"/>
        <item m="1" x="572"/>
        <item m="1" x="565"/>
        <item m="1" x="1140"/>
        <item m="1" x="689"/>
        <item m="1" x="1092"/>
        <item m="1" x="465"/>
        <item m="1" x="65"/>
        <item m="1" x="1309"/>
        <item m="1" x="1448"/>
        <item m="1" x="498"/>
        <item m="1" x="1076"/>
        <item m="1" x="1576"/>
        <item m="1" x="1370"/>
        <item m="1" x="679"/>
        <item m="1" x="1395"/>
        <item m="1" x="1133"/>
        <item m="1" x="2010"/>
        <item m="1" x="210"/>
        <item m="1" x="192"/>
        <item m="1" x="142"/>
        <item m="1" x="341"/>
        <item m="1" x="1937"/>
        <item m="1" x="1347"/>
        <item m="1" x="821"/>
        <item m="1" x="2011"/>
        <item m="1" x="1116"/>
        <item m="1" x="1200"/>
        <item m="1" x="2149"/>
        <item m="1" x="664"/>
        <item m="1" x="2005"/>
        <item m="1" x="2069"/>
        <item m="1" x="2050"/>
        <item m="1" x="1050"/>
        <item m="1" x="1423"/>
        <item m="1" x="1166"/>
        <item m="1" x="1044"/>
        <item m="1" x="405"/>
        <item m="1" x="526"/>
        <item m="1" x="2114"/>
        <item m="1" x="2032"/>
        <item m="1" x="1783"/>
        <item m="1" x="2008"/>
        <item m="1" x="1193"/>
        <item m="1" x="2015"/>
        <item m="1" x="1939"/>
        <item m="1" x="310"/>
        <item m="1" x="429"/>
        <item m="1" x="1171"/>
        <item m="1" x="74"/>
        <item m="1" x="1412"/>
        <item m="1" x="953"/>
        <item m="1" x="701"/>
        <item m="1" x="1769"/>
        <item m="1" x="163"/>
        <item m="1" x="1196"/>
        <item m="1" x="1498"/>
        <item m="1" x="1476"/>
        <item m="1" x="1615"/>
        <item m="1" x="2066"/>
        <item m="1" x="313"/>
        <item m="1" x="1483"/>
        <item m="1" x="622"/>
        <item m="1" x="1301"/>
        <item m="1" x="2125"/>
        <item m="1" x="711"/>
        <item m="1" x="1811"/>
        <item m="1" x="2063"/>
        <item m="1" x="1023"/>
        <item m="1" x="1470"/>
        <item m="1" x="393"/>
        <item m="1" x="1808"/>
        <item m="1" x="845"/>
        <item m="1" x="339"/>
        <item m="1" x="575"/>
        <item m="1" x="2095"/>
        <item m="1" x="1388"/>
        <item m="1" x="2003"/>
        <item m="1" x="462"/>
        <item m="1" x="1083"/>
        <item m="1" x="592"/>
        <item m="1" x="1533"/>
        <item m="1" x="166"/>
        <item m="1" x="980"/>
        <item m="1" x="1966"/>
        <item m="1" x="1988"/>
        <item m="1" x="626"/>
        <item m="1" x="1186"/>
        <item m="1" x="439"/>
        <item m="1" x="1997"/>
        <item m="1" x="1500"/>
        <item m="1" x="1167"/>
        <item m="1" x="1148"/>
        <item m="1" x="252"/>
        <item m="1" x="926"/>
        <item m="1" x="1601"/>
        <item m="1" x="1755"/>
        <item m="1" x="1640"/>
        <item m="1" x="280"/>
        <item m="1" x="349"/>
        <item m="1" x="1289"/>
        <item m="1" x="758"/>
        <item m="1" x="1712"/>
        <item m="1" x="743"/>
        <item m="1" x="1407"/>
        <item m="1" x="1759"/>
        <item m="1" x="122"/>
        <item m="1" x="39"/>
        <item m="1" x="84"/>
        <item m="1" x="1596"/>
        <item m="1" x="1403"/>
        <item m="1" x="1812"/>
        <item m="1" x="736"/>
        <item m="1" x="1497"/>
        <item m="1" x="2041"/>
        <item m="1" x="1642"/>
        <item m="1" x="1618"/>
        <item m="1" x="826"/>
        <item m="1" x="107"/>
        <item m="1" x="796"/>
        <item m="1" x="900"/>
        <item m="1" x="1415"/>
        <item m="1" x="970"/>
        <item m="1" x="2088"/>
        <item m="1" x="1953"/>
        <item m="1" x="808"/>
        <item m="1" x="1732"/>
        <item m="1" x="1924"/>
        <item m="1" x="1860"/>
        <item m="1" x="34"/>
        <item m="1" x="786"/>
        <item m="1" x="2156"/>
        <item m="1" x="1753"/>
        <item m="1" x="1930"/>
        <item m="1" x="1165"/>
        <item m="1" x="2155"/>
        <item m="1" x="1409"/>
        <item m="1" x="104"/>
        <item m="1" x="1302"/>
        <item m="1" x="593"/>
        <item m="1" x="2136"/>
        <item m="1" x="33"/>
        <item m="1" x="1791"/>
        <item m="1" x="768"/>
        <item m="1" x="1875"/>
        <item m="1" x="817"/>
        <item m="1" x="2014"/>
        <item m="1" x="237"/>
        <item m="1" x="406"/>
        <item m="1" x="2080"/>
        <item m="1" x="1201"/>
        <item m="1" x="2138"/>
        <item m="1" x="2122"/>
        <item m="1" x="45"/>
        <item m="1" x="396"/>
        <item m="1" x="1560"/>
        <item m="1" x="1906"/>
        <item m="1" x="883"/>
        <item m="1" x="25"/>
        <item m="1" x="1135"/>
        <item m="1" x="500"/>
        <item m="1" x="374"/>
        <item m="1" x="2121"/>
        <item m="1" x="2083"/>
        <item m="1" x="327"/>
        <item m="1" x="1943"/>
        <item m="1" x="2092"/>
        <item m="1" x="1290"/>
        <item m="1" x="590"/>
        <item m="1" x="407"/>
        <item m="1" x="164"/>
        <item m="1" x="1814"/>
        <item m="1" x="1934"/>
        <item m="1" x="982"/>
        <item m="1" x="1169"/>
        <item m="1" x="356"/>
        <item m="1" x="611"/>
        <item m="1" x="1226"/>
        <item m="1" x="952"/>
        <item m="1" x="388"/>
        <item m="1" x="1807"/>
        <item m="1" x="1694"/>
        <item m="1" x="1335"/>
        <item m="1" x="1424"/>
        <item m="1" x="1356"/>
        <item m="1" x="1662"/>
        <item m="1" x="559"/>
        <item m="1" x="1799"/>
        <item m="1" x="1842"/>
        <item m="1" x="2104"/>
        <item m="1" x="1993"/>
        <item m="1" x="1689"/>
        <item m="1" x="703"/>
        <item m="1" x="134"/>
        <item m="1" x="721"/>
        <item m="1" x="338"/>
        <item m="1" x="438"/>
        <item m="1" x="1487"/>
        <item m="1" x="2089"/>
        <item m="1" x="1034"/>
        <item m="1" x="1542"/>
        <item m="1" x="1473"/>
        <item m="1" x="1713"/>
        <item m="1" x="1017"/>
        <item m="1" x="286"/>
        <item m="1" x="230"/>
        <item m="1" x="444"/>
        <item m="1" x="1540"/>
        <item m="1" x="1756"/>
        <item m="1" x="2141"/>
        <item m="1" x="2139"/>
        <item m="1" x="1548"/>
        <item m="1" x="1474"/>
        <item m="1" x="897"/>
        <item m="1" x="1462"/>
        <item m="1" x="1871"/>
        <item m="1" x="1352"/>
        <item m="1" x="525"/>
        <item m="1" x="1228"/>
        <item m="1" x="497"/>
        <item m="1" x="677"/>
        <item m="1" x="1992"/>
        <item m="1" x="78"/>
        <item m="1" x="441"/>
        <item m="1" x="2081"/>
        <item m="1" x="823"/>
        <item m="1" x="1112"/>
        <item m="1" x="1893"/>
        <item m="1" x="2060"/>
        <item m="1" x="61"/>
        <item m="1" x="315"/>
        <item m="1" x="595"/>
        <item m="1" x="941"/>
        <item m="1" x="718"/>
        <item m="1" x="325"/>
        <item m="1" x="1299"/>
        <item m="1" x="802"/>
        <item m="1" x="1219"/>
        <item m="1" x="1143"/>
        <item m="1" x="751"/>
        <item m="1" x="1085"/>
        <item m="1" x="499"/>
        <item m="1" x="530"/>
        <item m="1" x="244"/>
        <item m="1" x="981"/>
        <item m="1" x="409"/>
        <item m="1" x="1660"/>
        <item m="1" x="86"/>
        <item m="1" x="2143"/>
        <item m="1" x="257"/>
        <item m="1" x="1693"/>
        <item m="1" x="800"/>
        <item m="1" x="1204"/>
        <item m="1" x="455"/>
        <item m="1" x="181"/>
        <item m="1" x="1584"/>
        <item m="1" x="1195"/>
        <item m="1" x="640"/>
        <item m="1" x="1318"/>
        <item m="1" x="2100"/>
        <item m="1" x="204"/>
        <item m="1" x="631"/>
        <item m="1" x="1049"/>
        <item m="1" x="111"/>
        <item m="1" x="1820"/>
        <item m="1" x="1248"/>
        <item m="1" x="1806"/>
        <item m="1" x="1610"/>
        <item m="1" x="1546"/>
        <item m="1" x="1174"/>
        <item m="1" x="839"/>
        <item m="1" x="1911"/>
        <item m="1" x="120"/>
        <item m="1" x="801"/>
        <item m="1" x="1723"/>
        <item m="1" x="1094"/>
        <item m="1" x="96"/>
        <item m="1" x="976"/>
        <item m="1" x="1802"/>
        <item m="1" x="1728"/>
        <item m="1" x="2147"/>
        <item m="1" x="674"/>
        <item m="1" x="2020"/>
        <item m="1" x="32"/>
        <item m="1" x="1519"/>
        <item m="1" x="361"/>
        <item m="1" x="886"/>
        <item m="1" x="385"/>
        <item m="1" x="1566"/>
        <item m="1" x="1105"/>
        <item m="1" x="862"/>
        <item m="1" x="1617"/>
        <item m="1" x="549"/>
        <item m="1" x="1264"/>
        <item m="1" x="1037"/>
        <item m="1" x="60"/>
        <item m="1" x="1090"/>
        <item m="1" x="799"/>
        <item m="1" x="1676"/>
        <item m="1" x="878"/>
        <item m="1" x="283"/>
        <item m="1" x="1763"/>
        <item m="1" x="1015"/>
        <item m="1" x="1945"/>
        <item m="1" x="1926"/>
        <item m="1" x="1481"/>
        <item m="1" x="999"/>
        <item m="1" x="149"/>
        <item m="1" x="518"/>
        <item m="1" x="1153"/>
        <item m="1" x="971"/>
        <item m="1" x="131"/>
        <item m="1" x="744"/>
        <item m="1" x="1520"/>
        <item m="1" x="680"/>
        <item m="1" x="376"/>
        <item m="1" x="1202"/>
        <item m="1" x="493"/>
        <item m="1" x="1314"/>
        <item m="1" x="1246"/>
        <item m="1" x="307"/>
        <item m="1" x="861"/>
        <item m="1" x="1804"/>
        <item m="1" x="1209"/>
        <item m="1" x="1641"/>
        <item m="1" x="508"/>
        <item m="1" x="369"/>
        <item m="1" x="121"/>
        <item m="1" x="1296"/>
        <item m="1" x="1888"/>
        <item m="1" x="1747"/>
        <item m="1" x="1742"/>
        <item m="1" x="1093"/>
        <item m="1" x="1855"/>
        <item m="1" x="1287"/>
        <item m="1" x="1042"/>
        <item m="1" x="986"/>
        <item m="1" x="1923"/>
        <item m="1" x="1559"/>
        <item m="1" x="207"/>
        <item m="1" x="2023"/>
        <item m="1" x="51"/>
        <item m="1" x="1081"/>
        <item m="1" x="720"/>
        <item m="1" x="966"/>
        <item m="1" x="787"/>
        <item m="1" x="1760"/>
        <item m="1" x="383"/>
        <item m="1" x="1506"/>
        <item m="1" x="1523"/>
        <item m="1" x="2072"/>
        <item m="1" x="132"/>
        <item m="1" x="1022"/>
        <item m="1" x="1985"/>
        <item m="1" x="1428"/>
        <item m="1" x="1703"/>
        <item m="1" x="1098"/>
        <item m="1" x="1291"/>
        <item m="1" x="1317"/>
        <item m="1" x="1243"/>
        <item m="1" x="115"/>
        <item m="1" x="2053"/>
        <item m="1" x="333"/>
        <item m="1" x="1702"/>
        <item m="1" x="424"/>
        <item m="1" x="617"/>
        <item m="1" x="285"/>
        <item m="1" x="1010"/>
        <item m="1" x="1275"/>
        <item m="1" x="1040"/>
        <item m="1" x="428"/>
        <item m="1" x="1411"/>
        <item m="1" x="401"/>
        <item m="1" x="370"/>
        <item m="1" x="1225"/>
        <item m="1" x="562"/>
        <item m="1" x="10"/>
        <item m="1" x="2140"/>
        <item m="1" x="360"/>
        <item m="1" x="1973"/>
        <item m="1" x="1892"/>
        <item m="1" x="1553"/>
        <item m="1" x="1682"/>
        <item m="1" x="1052"/>
        <item m="1" x="1029"/>
        <item m="1" x="2038"/>
        <item m="1" x="742"/>
        <item m="1" x="2013"/>
        <item m="1" x="116"/>
        <item m="1" x="366"/>
        <item m="1" x="1902"/>
        <item m="1" x="398"/>
        <item m="1" x="1679"/>
        <item m="1" x="623"/>
        <item m="1" x="270"/>
        <item m="1" x="793"/>
        <item m="1" x="1253"/>
        <item m="1" x="36"/>
        <item m="1" x="577"/>
        <item m="1" x="321"/>
        <item m="1" x="1221"/>
        <item m="1" x="375"/>
        <item m="1" x="346"/>
        <item m="1" x="583"/>
        <item m="1" x="1984"/>
        <item m="1" x="967"/>
        <item m="1" x="1070"/>
        <item m="1" x="2028"/>
        <item m="1" x="588"/>
        <item m="1" x="400"/>
        <item m="1" x="1414"/>
        <item m="1" x="2159"/>
        <item m="1" x="818"/>
        <item m="1" x="2133"/>
        <item m="1" x="314"/>
        <item m="1" x="1215"/>
        <item m="1" x="1864"/>
        <item m="1" x="91"/>
        <item m="1" x="1561"/>
        <item m="1" x="1316"/>
        <item m="1" x="1904"/>
        <item m="1" x="427"/>
        <item m="1" x="208"/>
        <item m="1" x="1446"/>
        <item m="1" x="974"/>
        <item m="1" x="1729"/>
        <item m="1" x="1949"/>
        <item m="1" x="215"/>
        <item m="1" x="1746"/>
        <item m="1" x="772"/>
        <item m="1" x="319"/>
        <item m="1" x="1956"/>
        <item m="1" x="788"/>
        <item m="1" x="1091"/>
        <item m="1" x="1045"/>
        <item m="1" x="918"/>
        <item m="1" x="820"/>
        <item m="1" x="415"/>
        <item m="1" x="147"/>
        <item m="1" x="666"/>
        <item m="1" x="1375"/>
        <item m="1" x="1061"/>
        <item m="1" x="2151"/>
        <item m="1" x="904"/>
        <item m="1" x="856"/>
        <item m="1" x="1661"/>
        <item m="1" x="1717"/>
        <item m="1" x="958"/>
        <item m="1" x="1719"/>
        <item m="1" x="173"/>
        <item m="1" x="1139"/>
        <item m="1" x="832"/>
        <item m="1" x="1674"/>
        <item m="1" x="1754"/>
        <item m="1" x="1986"/>
        <item m="1" x="110"/>
        <item m="1" x="1126"/>
        <item m="1" x="1326"/>
        <item m="1" x="109"/>
        <item m="1" x="1039"/>
        <item m="1" x="2043"/>
        <item m="1" x="1495"/>
        <item m="1" x="389"/>
        <item m="1" x="1555"/>
        <item m="1" x="13"/>
        <item m="1" x="43"/>
        <item m="1" x="956"/>
        <item m="1" x="488"/>
        <item m="1" x="983"/>
        <item m="1" x="150"/>
        <item m="1" x="1199"/>
        <item m="1" x="482"/>
        <item m="1" x="1543"/>
        <item m="1" x="1517"/>
        <item m="1" x="651"/>
        <item m="1" x="756"/>
        <item m="1" x="957"/>
        <item m="1" x="261"/>
        <item m="1" x="461"/>
        <item m="1" x="1084"/>
        <item m="1" x="123"/>
        <item m="1" x="1308"/>
        <item m="1" x="114"/>
        <item m="1" x="297"/>
        <item m="1" x="1681"/>
        <item m="1" x="1696"/>
        <item m="1" x="889"/>
        <item m="1" x="137"/>
        <item m="1" x="1444"/>
        <item m="1" x="1557"/>
        <item m="1" x="1899"/>
        <item m="1" x="1771"/>
        <item m="1" x="973"/>
        <item m="1" x="1273"/>
        <item m="1" x="2106"/>
        <item m="1" x="1579"/>
        <item m="1" x="174"/>
        <item m="1" x="44"/>
        <item m="1" x="880"/>
        <item m="1" x="1177"/>
        <item m="1" x="269"/>
        <item m="1" x="520"/>
        <item m="1" x="857"/>
        <item m="1" x="661"/>
        <item m="1" x="2123"/>
        <item m="1" x="1845"/>
        <item m="1" x="536"/>
        <item m="1" x="1170"/>
        <item m="1" x="1059"/>
        <item m="1" x="1086"/>
        <item m="1" x="1962"/>
        <item m="1" x="1895"/>
        <item m="1" x="2"/>
        <item m="1" x="762"/>
        <item m="1" x="1803"/>
        <item m="1" x="7"/>
        <item m="1" x="1613"/>
        <item m="1" x="528"/>
        <item m="1" x="87"/>
        <item m="1" x="1827"/>
        <item m="1" x="227"/>
        <item m="1" x="1048"/>
        <item m="1" x="372"/>
        <item m="1" x="822"/>
        <item m="1" x="910"/>
        <item m="1" x="757"/>
        <item m="1" x="545"/>
        <item m="1" x="1822"/>
        <item m="1" x="1484"/>
        <item m="1" x="1666"/>
        <item m="1" x="1458"/>
        <item m="1" x="675"/>
        <item m="1" x="239"/>
        <item m="1" x="1469"/>
        <item m="1" x="354"/>
        <item m="1" x="1394"/>
        <item m="1" x="418"/>
        <item m="1" x="819"/>
        <item m="1" x="1161"/>
        <item m="1" x="260"/>
        <item m="1" x="726"/>
        <item m="1" x="989"/>
        <item m="1" x="729"/>
        <item m="1" x="1784"/>
        <item m="1" x="1286"/>
        <item m="1" x="480"/>
        <item m="1" x="532"/>
        <item m="1" x="554"/>
        <item m="1" x="334"/>
        <item m="1" x="2027"/>
        <item m="1" x="1256"/>
        <item m="1" x="157"/>
        <item m="1" x="1793"/>
        <item m="1" x="1935"/>
        <item m="1" x="1360"/>
        <item m="1" x="846"/>
        <item m="1" x="442"/>
        <item m="1" x="1800"/>
        <item m="1" x="814"/>
        <item m="1" x="304"/>
        <item m="1" x="1249"/>
        <item m="1" x="496"/>
        <item m="1" x="665"/>
        <item m="1" x="1831"/>
        <item m="1" x="113"/>
        <item m="1" x="11"/>
        <item m="1" x="2061"/>
        <item m="1" x="2044"/>
        <item m="1" x="1583"/>
        <item m="1" x="1100"/>
        <item m="1" x="1142"/>
        <item m="1" x="1673"/>
        <item m="1" x="1449"/>
        <item m="1" x="939"/>
        <item m="1" x="221"/>
        <item m="1" x="1587"/>
        <item m="1" x="141"/>
        <item m="1" x="1744"/>
        <item m="1" x="1917"/>
        <item m="1" x="1914"/>
        <item m="1" x="1724"/>
        <item m="1" x="1663"/>
        <item m="1" x="1589"/>
        <item m="1" x="813"/>
        <item m="1" x="328"/>
        <item m="1" x="128"/>
        <item m="1" x="1237"/>
        <item m="1" x="1792"/>
        <item m="1" x="2142"/>
        <item m="1" x="770"/>
        <item m="1" x="1250"/>
        <item m="1" x="220"/>
        <item m="1" x="2091"/>
        <item m="1" x="1748"/>
        <item m="1" x="425"/>
        <item m="1" x="905"/>
        <item m="1" x="1936"/>
        <item m="1" x="422"/>
        <item m="1" x="451"/>
        <item m="1" x="83"/>
        <item m="1" x="56"/>
        <item m="1" x="890"/>
        <item m="1" x="519"/>
        <item m="1" x="1999"/>
        <item m="1" x="1399"/>
        <item m="1" x="228"/>
        <item m="1" x="452"/>
        <item m="1" x="185"/>
        <item m="1" x="709"/>
        <item m="1" x="1846"/>
        <item m="1" x="797"/>
        <item m="1" x="784"/>
        <item m="1" x="384"/>
        <item m="1" x="1479"/>
        <item m="1" x="2033"/>
        <item m="1" x="1242"/>
        <item m="1" x="1631"/>
        <item m="1" x="1002"/>
        <item m="1" x="2099"/>
        <item m="1" x="759"/>
        <item m="1" x="576"/>
        <item m="1" x="1067"/>
        <item m="1" x="49"/>
        <item m="1" x="2111"/>
        <item m="1" x="1667"/>
        <item m="1" x="1252"/>
        <item m="1" x="1633"/>
        <item m="1" x="1089"/>
        <item m="1" x="489"/>
        <item m="1" x="1920"/>
        <item m="1" x="1499"/>
        <item m="1" x="162"/>
        <item m="1" x="506"/>
        <item m="1" x="108"/>
        <item m="1" x="1298"/>
        <item m="1" x="450"/>
        <item x="0"/>
        <item m="1" x="484"/>
        <item m="1" x="570"/>
        <item m="1" x="82"/>
        <item m="1" x="1438"/>
        <item m="1" x="246"/>
        <item m="1" x="248"/>
        <item m="1" x="1477"/>
        <item m="1" x="251"/>
        <item m="1" x="1103"/>
        <item m="1" x="168"/>
        <item m="1" x="858"/>
        <item m="1" x="634"/>
        <item m="1" x="1413"/>
        <item m="1" x="510"/>
        <item m="1" x="1991"/>
        <item m="1" x="165"/>
        <item m="1" x="148"/>
        <item m="1" x="1355"/>
        <item m="1" x="432"/>
        <item m="1" x="1266"/>
        <item m="1" x="1033"/>
        <item m="1" x="776"/>
        <item m="1" x="1727"/>
        <item m="1" x="527"/>
        <item m="1" x="1134"/>
        <item m="1" x="353"/>
        <item m="1" x="1224"/>
        <item m="1" x="686"/>
        <item m="1" x="1685"/>
        <item m="1" x="516"/>
        <item m="1" x="95"/>
        <item m="1" x="1619"/>
        <item m="1" x="2113"/>
        <item m="1" x="2084"/>
        <item m="1" x="2115"/>
        <item m="1" x="1687"/>
        <item m="1" x="1978"/>
        <item m="1" x="1279"/>
        <item m="1" x="2119"/>
        <item m="1" x="1595"/>
        <item m="1" x="648"/>
        <item m="1" x="1602"/>
        <item m="1" x="1258"/>
        <item m="1" x="66"/>
        <item m="1" x="1590"/>
        <item m="1" x="378"/>
        <item m="1" x="1145"/>
        <item m="1" x="1987"/>
        <item m="1" x="1989"/>
        <item m="1" x="1919"/>
        <item m="1" x="1720"/>
        <item m="1" x="761"/>
        <item m="1" x="620"/>
        <item m="1" x="1528"/>
        <item m="1" x="657"/>
        <item m="1" x="1154"/>
        <item m="1" x="233"/>
        <item m="1" x="470"/>
        <item m="1" x="359"/>
        <item m="1" x="803"/>
        <item m="1" x="457"/>
        <item m="1" x="1401"/>
        <item m="1" x="864"/>
        <item m="1" x="154"/>
        <item m="1" x="1821"/>
        <item m="1" x="947"/>
        <item m="1" x="1332"/>
        <item m="1" x="5"/>
        <item m="1" x="1437"/>
        <item m="1" x="931"/>
        <item m="1" x="613"/>
        <item m="1" x="311"/>
        <item m="1" x="1111"/>
        <item m="1" x="235"/>
        <item m="1" x="752"/>
        <item m="1" x="1545"/>
        <item m="1" x="1383"/>
        <item m="1" x="191"/>
        <item m="1" x="1278"/>
        <item m="1" x="2075"/>
        <item m="1" x="1869"/>
        <item m="1" x="1773"/>
        <item m="1" x="1020"/>
        <item m="1" x="842"/>
        <item m="1" x="172"/>
        <item m="1" x="1535"/>
        <item m="1" x="92"/>
        <item m="1" x="1711"/>
        <item m="1" x="1585"/>
        <item m="1" x="1544"/>
        <item m="1" x="1163"/>
        <item m="1" x="2002"/>
        <item m="1" x="807"/>
        <item m="1" x="1482"/>
        <item m="1" x="20"/>
        <item m="1" x="637"/>
        <item m="1" x="644"/>
        <item m="1" x="317"/>
        <item m="1" x="521"/>
        <item m="1" x="669"/>
        <item m="1" x="2029"/>
        <item m="1" x="1588"/>
        <item m="1" x="466"/>
        <item m="1" x="1238"/>
        <item m="1" x="1776"/>
        <item m="1" x="38"/>
        <item m="1" x="1649"/>
        <item m="1" x="635"/>
        <item m="1" x="35"/>
        <item m="1" x="1982"/>
        <item m="1" x="1816"/>
        <item m="1" x="2107"/>
        <item m="1" x="928"/>
        <item m="1" x="811"/>
        <item m="1" x="184"/>
        <item m="1" x="490"/>
        <item m="1" x="596"/>
        <item m="1" x="687"/>
        <item m="1" x="906"/>
        <item m="1" x="97"/>
        <item m="1" x="1158"/>
        <item m="1" x="1306"/>
        <item m="1" x="1686"/>
        <item m="1" x="323"/>
        <item m="1" x="1963"/>
        <item m="1" x="888"/>
        <item m="1" x="169"/>
        <item m="1" x="98"/>
        <item m="1" x="1205"/>
        <item m="1" x="1071"/>
        <item m="1" x="316"/>
        <item m="1" x="2130"/>
        <item m="1" x="1062"/>
        <item m="1" x="59"/>
        <item m="1" x="619"/>
        <item m="1" x="332"/>
        <item m="1" x="1947"/>
        <item m="1" x="1781"/>
        <item m="1" x="1606"/>
        <item m="1" x="2001"/>
        <item m="1" x="2132"/>
        <item m="1" x="767"/>
        <item m="1" x="1838"/>
        <item m="1" x="1074"/>
        <item m="1" x="1106"/>
        <item m="1" x="852"/>
        <item m="1" x="1353"/>
        <item m="1" x="308"/>
        <item m="1" x="580"/>
        <item m="1" x="1271"/>
        <item m="1" x="1400"/>
        <item m="1" x="1874"/>
        <item m="1" x="2068"/>
        <item m="1" x="1678"/>
        <item m="1" x="598"/>
        <item m="1" x="335"/>
        <item m="1" x="1627"/>
        <item m="1" x="529"/>
        <item m="1" x="1274"/>
        <item m="1" x="790"/>
        <item m="1" x="1431"/>
        <item m="1" x="476"/>
        <item m="1" x="1203"/>
        <item m="1" x="1828"/>
        <item m="1" x="1514"/>
        <item m="1" x="1705"/>
        <item m="1" x="655"/>
        <item m="1" x="1932"/>
        <item m="1" x="1212"/>
        <item m="1" x="1095"/>
        <item m="1" x="1096"/>
        <item m="1" x="1284"/>
        <item m="1" x="531"/>
        <item m="1" x="1745"/>
        <item m="1" x="908"/>
        <item m="1" x="337"/>
        <item m="1" x="443"/>
        <item m="1" x="2012"/>
        <item m="1" x="1995"/>
        <item m="1" x="855"/>
        <item m="1" x="544"/>
        <item m="1" x="176"/>
        <item m="1" x="816"/>
        <item m="1" x="1777"/>
        <item m="1" x="81"/>
        <item m="1" x="1338"/>
        <item m="1" x="877"/>
        <item m="1" x="869"/>
        <item m="1" x="1607"/>
        <item m="1" x="1136"/>
        <item m="1" x="1297"/>
        <item m="1" x="607"/>
        <item m="1" x="271"/>
        <item m="1" x="486"/>
        <item m="1" x="600"/>
        <item m="1" x="946"/>
        <item m="1" x="1077"/>
        <item m="1" x="1593"/>
        <item m="1" x="723"/>
        <item m="1" x="1459"/>
        <item m="1" x="1138"/>
        <item m="1" x="685"/>
        <item m="1" x="1267"/>
        <item m="1" x="1187"/>
        <item m="1" x="517"/>
        <item m="1" x="1014"/>
        <item m="1" x="88"/>
        <item m="1" x="1890"/>
        <item m="1" x="348"/>
        <item m="1" x="46"/>
        <item m="1" x="2097"/>
        <item m="1" x="2079"/>
        <item m="1" x="892"/>
        <item m="1" x="1507"/>
        <item m="1" x="1567"/>
        <item m="1" x="860"/>
        <item m="1" x="707"/>
        <item m="1" x="1825"/>
        <item m="1" x="899"/>
        <item m="1" x="841"/>
        <item m="1" x="1757"/>
        <item m="1" x="243"/>
        <item m="1" x="21"/>
        <item m="1" x="1118"/>
        <item m="1" x="1021"/>
        <item m="1" x="715"/>
        <item m="1" x="1363"/>
        <item m="1" x="507"/>
        <item m="1" x="1381"/>
        <item m="1" x="2158"/>
        <item m="1" x="2017"/>
        <item m="1" x="1155"/>
        <item m="1" x="1815"/>
        <item m="1" x="386"/>
        <item m="1" x="1515"/>
        <item m="1" x="119"/>
        <item m="1" x="1524"/>
        <item m="1" x="1130"/>
        <item m="1" x="505"/>
        <item m="1" x="102"/>
        <item m="1" x="1598"/>
        <item m="1" x="420"/>
        <item m="1" x="124"/>
        <item m="1" x="300"/>
        <item m="1" x="1873"/>
        <item m="1" x="42"/>
        <item m="1" x="1927"/>
        <item m="1" x="1620"/>
        <item m="1" x="1172"/>
        <item m="1" x="2086"/>
        <item m="1" x="1739"/>
        <item m="1" x="1472"/>
        <item m="1" x="573"/>
        <item m="1" x="1466"/>
        <item m="1" x="1373"/>
        <item m="1" x="1741"/>
        <item m="1" x="765"/>
        <item m="1" x="975"/>
        <item m="1" x="158"/>
        <item m="1" x="2064"/>
        <item m="1" x="1321"/>
        <item m="1" x="28"/>
        <item m="1" x="719"/>
        <item m="1" x="628"/>
        <item m="1" x="1766"/>
        <item m="1" x="1433"/>
        <item m="1" x="587"/>
        <item m="1" x="1129"/>
        <item m="1" x="785"/>
        <item m="1" x="340"/>
        <item m="1" x="54"/>
        <item m="1" x="1684"/>
        <item m="1" x="473"/>
        <item m="1" x="919"/>
        <item m="1" x="1959"/>
        <item m="1" x="1223"/>
        <item m="1" x="1151"/>
        <item m="1" x="219"/>
        <item m="1" x="435"/>
        <item m="1" x="6"/>
        <item m="1" x="1456"/>
        <item m="1" x="1206"/>
        <item m="1" x="1805"/>
        <item m="1" x="344"/>
        <item m="1" x="1509"/>
        <item m="1" x="911"/>
        <item m="1" x="963"/>
        <item m="1" x="771"/>
        <item m="1" x="1513"/>
        <item m="1" x="638"/>
        <item m="1" x="1341"/>
        <item m="1" x="1175"/>
        <item m="1" x="1068"/>
        <item m="1" x="1387"/>
        <item m="1" x="954"/>
        <item m="1" x="1706"/>
        <item m="1" x="829"/>
        <item m="1" x="27"/>
        <item m="1" x="1880"/>
        <item m="1" x="740"/>
        <item m="1" x="533"/>
        <item m="1" x="1733"/>
        <item m="1" x="402"/>
        <item m="1" x="431"/>
        <item m="1" x="143"/>
        <item m="1" x="1605"/>
        <item m="1" x="1730"/>
        <item m="1" x="683"/>
        <item m="1" x="1942"/>
        <item m="1" x="2051"/>
        <item m="1" x="268"/>
        <item m="1" x="1181"/>
        <item m="1" x="1787"/>
        <item m="1" x="177"/>
        <item m="1" x="902"/>
        <item m="1" x="1312"/>
        <item m="1" x="1861"/>
        <item m="1" x="1108"/>
        <item m="1" x="955"/>
        <item m="1" x="1977"/>
        <item m="1" x="1222"/>
        <item m="1" x="1767"/>
        <item m="1" x="198"/>
        <item m="1" x="1909"/>
        <item m="1" x="75"/>
        <item m="1" x="151"/>
        <item m="1" x="893"/>
        <item m="1" x="1883"/>
        <item m="1" x="193"/>
        <item m="1" x="472"/>
        <item m="1" x="1234"/>
        <item m="1" x="810"/>
        <item m="1" x="1028"/>
        <item m="1" x="1235"/>
        <item m="1" x="2042"/>
        <item m="1" x="624"/>
        <item m="1" x="1435"/>
        <item m="1" x="641"/>
        <item m="1" x="984"/>
        <item m="1" x="589"/>
        <item m="1" x="1245"/>
        <item m="1" x="1952"/>
        <item m="1" x="1454"/>
        <item m="1" x="80"/>
        <item m="1" x="1565"/>
        <item m="1" x="1749"/>
        <item m="1" x="1303"/>
        <item m="1" x="1731"/>
        <item m="1" x="266"/>
        <item m="1" x="672"/>
        <item m="1" x="1691"/>
        <item m="1" x="2120"/>
        <item m="1" x="1285"/>
        <item m="1" x="1836"/>
        <item m="1" x="1032"/>
        <item m="1" x="2103"/>
        <item m="1" x="37"/>
        <item m="1" x="1692"/>
        <item m="1" x="1475"/>
        <item m="1" x="211"/>
        <item m="1" x="1738"/>
        <item m="1" x="40"/>
        <item m="1" x="347"/>
        <item m="1" x="2025"/>
        <item m="1" x="875"/>
        <item m="1" x="1269"/>
        <item m="1" x="1189"/>
        <item m="1" x="1913"/>
        <item m="1" x="397"/>
        <item m="1" x="1833"/>
        <item m="1" x="1629"/>
        <item m="1" x="1609"/>
        <item m="1" x="1556"/>
        <item m="1" x="1896"/>
        <item m="1" x="1866"/>
        <item m="1" x="160"/>
        <item m="1" x="1798"/>
        <item m="1" x="1422"/>
        <item m="1" x="960"/>
        <item m="1" x="502"/>
        <item m="1" x="653"/>
        <item m="1" x="1024"/>
        <item m="1" x="277"/>
        <item m="1" x="186"/>
        <item m="1" x="1047"/>
        <item m="1" x="1722"/>
        <item m="1" x="445"/>
        <item m="1" x="1737"/>
        <item m="1" x="1881"/>
        <item m="1" x="1192"/>
        <item m="1" x="755"/>
        <item m="1" x="1891"/>
        <item m="1" x="881"/>
        <item m="1" x="1337"/>
        <item m="1" x="871"/>
        <item m="1" x="1336"/>
        <item m="1" x="1518"/>
        <item m="1" x="379"/>
        <item m="1" x="242"/>
        <item m="1" x="1107"/>
        <item m="1" x="90"/>
        <item m="1" x="363"/>
        <item m="1" x="1504"/>
        <item m="1" x="330"/>
        <item m="1" x="1461"/>
        <item m="1" x="463"/>
        <item m="1" x="309"/>
        <item m="1" x="1646"/>
        <item m="1" x="1451"/>
        <item m="1" x="138"/>
        <item m="1" x="1505"/>
        <item m="1" x="1946"/>
        <item m="1" x="93"/>
        <item m="1" x="146"/>
        <item m="1" x="1007"/>
        <item m="1" x="217"/>
        <item m="1" x="783"/>
        <item m="1" x="1496"/>
        <item m="1" x="1630"/>
        <item m="1" x="364"/>
        <item m="1" x="601"/>
        <item m="1" x="541"/>
        <item m="1" x="129"/>
        <item m="1" x="367"/>
        <item m="1" x="602"/>
        <item m="1" x="1879"/>
        <item m="1" x="1156"/>
        <item m="1" x="1862"/>
        <item m="1" x="1650"/>
        <item m="1" x="417"/>
        <item m="1" x="833"/>
        <item m="1" x="848"/>
        <item m="1" x="1283"/>
        <item m="1" x="1848"/>
        <item m="1" x="23"/>
        <item m="1" x="1912"/>
        <item m="1" x="1489"/>
        <item m="1" x="1230"/>
        <item m="1" x="1628"/>
        <item m="1" x="2058"/>
        <item m="1" x="1025"/>
        <item m="1" x="1229"/>
        <item m="1" x="1450"/>
        <item m="1" x="1440"/>
        <item m="1" x="1550"/>
        <item m="1" x="2065"/>
        <item m="1" x="1764"/>
        <item m="1" x="231"/>
        <item m="1" x="1976"/>
        <item m="1" x="913"/>
        <item m="1" x="1327"/>
        <item m="1" x="920"/>
        <item m="1" x="1120"/>
        <item m="1" x="89"/>
        <item m="1" x="458"/>
        <item m="1" x="487"/>
        <item m="1" x="1127"/>
        <item m="1" x="504"/>
        <item m="1" x="714"/>
        <item m="1" x="789"/>
        <item m="1" x="1276"/>
        <item m="1" x="434"/>
        <item m="1" x="404"/>
        <item m="1" x="1439"/>
        <item m="1" x="1648"/>
        <item m="1" x="1834"/>
        <item m="1" x="1925"/>
        <item m="1" x="1006"/>
        <item m="1" x="31"/>
        <item m="1" x="608"/>
        <item m="1" x="1012"/>
        <item m="1" x="70"/>
        <item m="1" x="1087"/>
        <item m="1" x="1380"/>
        <item m="1" x="809"/>
        <item m="1" x="627"/>
        <item m="1" x="1348"/>
        <item m="1" x="483"/>
        <item m="1" x="705"/>
        <item m="1" x="670"/>
        <item m="1" x="1097"/>
        <item m="1" x="1677"/>
        <item m="1" x="214"/>
        <item m="1" x="652"/>
        <item m="1" x="933"/>
        <item m="1" x="1564"/>
        <item m="1" x="1063"/>
        <item m="1" x="539"/>
        <item m="1" x="1885"/>
        <item m="1" x="1621"/>
        <item m="1" x="697"/>
        <item m="1" x="206"/>
        <item m="1" x="1594"/>
        <item m="1" x="513"/>
        <item m="1" x="891"/>
        <item m="1" x="1240"/>
        <item m="1" x="1322"/>
        <item m="1" x="1354"/>
        <item m="1" x="1268"/>
        <item m="1" x="964"/>
        <item m="1" x="2026"/>
        <item m="1" x="1164"/>
        <item m="1" x="840"/>
        <item m="1" x="1159"/>
        <item m="1" x="1625"/>
        <item m="1" x="747"/>
        <item m="1" x="639"/>
        <item m="1" x="1310"/>
        <item m="1" x="1554"/>
        <item m="1" x="1194"/>
        <item m="1" x="478"/>
        <item m="1" x="106"/>
        <item m="1" x="1877"/>
        <item m="1" x="1345"/>
        <item m="1" x="1265"/>
        <item m="1" x="1311"/>
        <item m="1" x="1121"/>
        <item m="1" x="1574"/>
        <item m="1" x="180"/>
        <item m="1" x="547"/>
        <item m="1" x="1655"/>
        <item m="1" x="712"/>
        <item m="1" x="1789"/>
        <item m="1" x="1031"/>
        <item m="1" x="430"/>
        <item m="1" x="1397"/>
        <item m="1" x="1"/>
        <item m="1" x="50"/>
        <item m="1" x="1182"/>
        <item m="1" x="511"/>
        <item m="1" x="1408"/>
        <item m="1" x="874"/>
        <item m="1" x="1813"/>
        <item m="1" x="894"/>
        <item m="1" x="477"/>
        <item m="1" x="1490"/>
        <item m="1" x="318"/>
        <item m="1" x="925"/>
        <item m="1" x="1508"/>
        <item m="1" x="1778"/>
        <item m="1" x="17"/>
        <item m="1" x="1948"/>
        <item m="1" x="843"/>
        <item m="1" x="2148"/>
        <item m="1" x="1026"/>
        <item m="1" x="990"/>
        <item m="1" x="1018"/>
        <item m="1" x="1819"/>
        <item m="1" x="1616"/>
        <item m="1" x="1636"/>
        <item m="1" x="692"/>
        <item m="1" x="1645"/>
        <item m="1" x="3"/>
        <item m="1" x="1521"/>
        <item m="1" x="1675"/>
        <item m="1" x="1425"/>
        <item m="1" x="1292"/>
        <item m="1" x="1340"/>
        <item m="1" x="921"/>
        <item m="1" x="241"/>
        <item m="1" x="1162"/>
        <item m="1" x="1176"/>
        <item m="1" x="1064"/>
        <item m="1" x="850"/>
        <item m="1" x="336"/>
        <item m="1" x="866"/>
        <item m="1" x="240"/>
        <item m="1" x="263"/>
        <item m="1" x="187"/>
        <item m="1" x="1358"/>
        <item m="1" x="1938"/>
        <item m="1" x="523"/>
        <item m="1" x="460"/>
        <item m="1" x="1079"/>
        <item m="1" x="887"/>
        <item m="1" x="408"/>
        <item m="1" x="2124"/>
        <item m="1" x="262"/>
        <item m="1" x="1683"/>
        <item m="1" x="914"/>
        <item m="1" x="1612"/>
        <item m="1" x="1796"/>
        <item m="1" x="153"/>
        <item m="1" x="387"/>
        <item m="1" x="1350"/>
        <item m="1" x="1603"/>
        <item m="1" x="14"/>
        <item m="1" x="1390"/>
        <item m="1" x="2036"/>
        <item m="1" x="329"/>
        <item m="1" x="560"/>
        <item m="1" x="1396"/>
        <item m="1" x="12"/>
        <item m="1" x="1185"/>
        <item m="1" x="730"/>
        <item m="1" x="1922"/>
        <item m="1" x="1581"/>
        <item m="1" x="1980"/>
        <item m="1" x="805"/>
        <item m="1" x="1255"/>
        <item m="1" x="748"/>
        <item m="1" x="645"/>
        <item m="1" x="320"/>
        <item m="1" x="1695"/>
        <item m="1" x="1232"/>
        <item m="1" x="247"/>
        <item m="1" x="1281"/>
        <item m="1" x="1465"/>
        <item m="1" x="929"/>
        <item m="1" x="447"/>
        <item m="1" x="1541"/>
        <item m="1" x="1131"/>
        <item m="1" x="1078"/>
        <item m="1" x="609"/>
        <item m="1" x="1241"/>
        <item m="1" x="1707"/>
        <item m="1" x="610"/>
        <item m="1" x="2070"/>
        <item m="1" x="1853"/>
        <item m="1" x="716"/>
        <item m="1" x="2018"/>
        <item m="1" x="1432"/>
        <item m="1" x="1835"/>
        <item m="1" x="1262"/>
        <item m="1" x="962"/>
        <item m="1" x="564"/>
        <item m="1" x="1213"/>
        <item m="1" x="2087"/>
        <item m="1" x="358"/>
        <item m="1" x="691"/>
        <item m="1" x="16"/>
        <item m="1" x="2101"/>
        <item m="1" x="2054"/>
        <item m="1" x="1494"/>
        <item m="1" x="305"/>
        <item m="1" x="1931"/>
        <item m="1" x="468"/>
        <item m="1" x="993"/>
        <item m="1" x="1843"/>
        <item m="1" x="775"/>
        <item m="1" x="1270"/>
        <item m="1" x="1320"/>
        <item m="1" x="100"/>
        <item m="1" x="412"/>
        <item m="1" x="1788"/>
        <item m="1" x="781"/>
        <item m="1" x="1027"/>
        <item m="1" x="1752"/>
        <item m="1" x="865"/>
        <item m="1" x="188"/>
        <item m="1" x="1797"/>
        <item m="1" x="103"/>
        <item m="1" x="916"/>
        <item m="1" x="1251"/>
        <item m="1" x="189"/>
        <item m="1" x="901"/>
        <item m="1" x="991"/>
        <item m="1" x="1207"/>
        <item m="1" x="1137"/>
        <item m="1" x="1536"/>
        <item m="1" x="1247"/>
        <item m="1" x="1849"/>
        <item m="1" x="1859"/>
        <item m="1" x="1210"/>
        <item m="1" x="159"/>
        <item m="1" x="1852"/>
        <item m="1" x="708"/>
        <item m="1" x="1402"/>
        <item m="1" x="1364"/>
        <item m="1" x="1160"/>
        <item m="1" x="633"/>
        <item m="1" x="915"/>
        <item m="1" x="467"/>
        <item m="1" x="2047"/>
        <item m="1" x="1046"/>
        <item m="1" x="780"/>
        <item m="1" x="99"/>
        <item m="1" x="1941"/>
        <item m="1" x="350"/>
        <item m="1" x="763"/>
        <item m="1" x="278"/>
        <item m="1" x="987"/>
        <item m="1" x="646"/>
        <item m="1" x="475"/>
        <item m="1" x="1152"/>
        <item m="1" x="2055"/>
        <item m="1" x="2094"/>
        <item m="1" x="2031"/>
        <item m="1" x="1570"/>
        <item m="1" x="1837"/>
        <item m="1" x="766"/>
        <item m="1" x="1416"/>
        <item m="1" x="1868"/>
        <item m="1" x="690"/>
        <item m="1" x="739"/>
        <item m="1" x="127"/>
        <item m="1" x="1398"/>
        <item m="1" x="1233"/>
        <item m="1" x="1929"/>
        <item m="1" x="287"/>
        <item m="1" x="965"/>
        <item m="1" x="1056"/>
        <item m="1" x="259"/>
        <item m="1" x="322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 defaultSubtotal="0"/>
    <pivotField axis="axisCol" showAll="0" defaultSubtotal="0">
      <items count="5">
        <item m="1" x="3"/>
        <item m="1" x="4"/>
        <item m="1" x="1"/>
        <item x="0"/>
        <item m="1" x="2"/>
      </items>
    </pivotField>
    <pivotField axis="axisCol" showAll="0" defaultSubtotal="0">
      <items count="3">
        <item m="1" x="2"/>
        <item x="0"/>
        <item m="1" x="1"/>
      </items>
    </pivotField>
    <pivotField axis="axisCol" showAll="0" defaultSubtotal="0">
      <items count="20">
        <item m="1" x="9"/>
        <item m="1" x="3"/>
        <item m="1" x="5"/>
        <item m="1" x="14"/>
        <item m="1" x="15"/>
        <item m="1" x="6"/>
        <item m="1" x="18"/>
        <item m="1" x="12"/>
        <item m="1" x="7"/>
        <item m="1" x="1"/>
        <item m="1" x="10"/>
        <item m="1" x="13"/>
        <item m="1" x="17"/>
        <item m="1" x="11"/>
        <item x="0"/>
        <item m="1" x="4"/>
        <item m="1" x="16"/>
        <item m="1" x="8"/>
        <item m="1" x="2"/>
        <item m="1" x="19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numFmtId="1" showAll="0" defaultSubtotal="0"/>
    <pivotField numFmtId="1" showAll="0" defaultSubtotal="0"/>
  </pivotFields>
  <rowFields count="1">
    <field x="0"/>
  </rowFields>
  <rowItems count="2">
    <i>
      <x v="1455"/>
    </i>
    <i t="grand">
      <x/>
    </i>
  </rowItems>
  <colFields count="3">
    <field x="18"/>
    <field x="19"/>
    <field x="20"/>
  </colFields>
  <colItems count="2">
    <i>
      <x v="3"/>
      <x v="1"/>
      <x v="14"/>
    </i>
    <i t="grand">
      <x/>
    </i>
  </colItems>
  <dataFields count="1">
    <dataField name="Cuenta de Pai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L6"/>
  <sheetViews>
    <sheetView zoomScale="85" zoomScaleNormal="85" workbookViewId="0">
      <selection activeCell="C22" sqref="C22"/>
    </sheetView>
  </sheetViews>
  <sheetFormatPr baseColWidth="10" defaultColWidth="11.453125" defaultRowHeight="14.5" x14ac:dyDescent="0.35"/>
  <cols>
    <col min="1" max="1" width="21.26953125" customWidth="1"/>
    <col min="2" max="2" width="20.26953125" customWidth="1"/>
    <col min="3" max="3" width="26.453125" customWidth="1"/>
    <col min="4" max="4" width="29.26953125" customWidth="1"/>
    <col min="5" max="5" width="20" customWidth="1"/>
    <col min="6" max="6" width="18.54296875" customWidth="1"/>
    <col min="7" max="7" width="17.1796875" customWidth="1"/>
    <col min="8" max="8" width="21" customWidth="1"/>
    <col min="9" max="9" width="20.453125" customWidth="1"/>
    <col min="10" max="10" width="31.26953125" customWidth="1"/>
    <col min="11" max="11" width="22.54296875" customWidth="1"/>
    <col min="12" max="12" width="24.26953125" customWidth="1"/>
    <col min="14" max="14" width="29.54296875" customWidth="1"/>
    <col min="19" max="19" width="21.54296875" bestFit="1" customWidth="1"/>
    <col min="20" max="22" width="28" customWidth="1"/>
    <col min="23" max="23" width="18" customWidth="1"/>
    <col min="24" max="24" width="16.453125" customWidth="1"/>
    <col min="25" max="26" width="25.81640625" bestFit="1" customWidth="1"/>
    <col min="27" max="27" width="16.453125" bestFit="1" customWidth="1"/>
  </cols>
  <sheetData>
    <row r="1" spans="1:12" x14ac:dyDescent="0.35">
      <c r="A1" s="4" t="s">
        <v>0</v>
      </c>
      <c r="B1" s="3" t="s">
        <v>1</v>
      </c>
    </row>
    <row r="3" spans="1:12" x14ac:dyDescent="0.35">
      <c r="A3" s="4" t="s">
        <v>2</v>
      </c>
    </row>
    <row r="4" spans="1:12" x14ac:dyDescent="0.35">
      <c r="A4" s="4" t="s">
        <v>3</v>
      </c>
      <c r="B4" s="4" t="s">
        <v>4</v>
      </c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t="s">
        <v>14</v>
      </c>
    </row>
    <row r="5" spans="1:12" x14ac:dyDescent="0.35">
      <c r="A5" t="s">
        <v>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L5">
        <v>0</v>
      </c>
    </row>
    <row r="6" spans="1:12" x14ac:dyDescent="0.35">
      <c r="A6" t="s">
        <v>15</v>
      </c>
      <c r="L6">
        <v>0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3:C8"/>
  <sheetViews>
    <sheetView zoomScaleNormal="100" workbookViewId="0">
      <selection activeCell="H13" sqref="H13"/>
    </sheetView>
  </sheetViews>
  <sheetFormatPr baseColWidth="10" defaultColWidth="11.453125" defaultRowHeight="14.5" x14ac:dyDescent="0.35"/>
  <cols>
    <col min="1" max="1" width="17.54296875" bestFit="1" customWidth="1"/>
    <col min="2" max="2" width="22.453125" customWidth="1"/>
    <col min="3" max="3" width="12.54296875" bestFit="1" customWidth="1"/>
    <col min="4" max="6" width="4" customWidth="1"/>
    <col min="7" max="7" width="3" bestFit="1" customWidth="1"/>
    <col min="8" max="8" width="12.54296875" bestFit="1" customWidth="1"/>
    <col min="9" max="11" width="4" customWidth="1"/>
    <col min="12" max="12" width="3" customWidth="1"/>
    <col min="13" max="14" width="5.81640625" customWidth="1"/>
    <col min="15" max="15" width="4" customWidth="1"/>
    <col min="16" max="16" width="12.54296875" bestFit="1" customWidth="1"/>
  </cols>
  <sheetData>
    <row r="3" spans="1:3" x14ac:dyDescent="0.35">
      <c r="A3" s="4" t="s">
        <v>16</v>
      </c>
      <c r="B3" s="4" t="s">
        <v>17</v>
      </c>
    </row>
    <row r="4" spans="1:3" x14ac:dyDescent="0.35">
      <c r="B4" t="s">
        <v>1</v>
      </c>
      <c r="C4" t="s">
        <v>15</v>
      </c>
    </row>
    <row r="5" spans="1:3" x14ac:dyDescent="0.35">
      <c r="B5" t="s">
        <v>1</v>
      </c>
    </row>
    <row r="6" spans="1:3" x14ac:dyDescent="0.35">
      <c r="A6" s="4" t="s">
        <v>18</v>
      </c>
      <c r="B6" t="s">
        <v>1</v>
      </c>
    </row>
    <row r="7" spans="1:3" x14ac:dyDescent="0.35">
      <c r="A7" s="5" t="s">
        <v>1</v>
      </c>
    </row>
    <row r="8" spans="1:3" x14ac:dyDescent="0.35">
      <c r="A8" s="5" t="s">
        <v>15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V10001"/>
  <sheetViews>
    <sheetView tabSelected="1" topLeftCell="E1" zoomScaleNormal="100" workbookViewId="0">
      <pane ySplit="1" topLeftCell="A2" activePane="bottomLeft" state="frozen"/>
      <selection pane="bottomLeft" activeCell="AL1" sqref="AL1"/>
    </sheetView>
  </sheetViews>
  <sheetFormatPr baseColWidth="10" defaultColWidth="20.1796875" defaultRowHeight="13.5" x14ac:dyDescent="0.35"/>
  <cols>
    <col min="1" max="1" width="20.1796875" style="20"/>
    <col min="2" max="2" width="28.08984375" style="23" customWidth="1"/>
    <col min="3" max="5" width="20.1796875" style="23"/>
    <col min="6" max="6" width="20.90625" style="23" customWidth="1"/>
    <col min="7" max="14" width="20.1796875" style="23"/>
    <col min="15" max="15" width="20.1796875" style="26"/>
    <col min="16" max="28" width="20.1796875" style="23"/>
    <col min="29" max="29" width="28" style="23" customWidth="1"/>
    <col min="30" max="31" width="20.1796875" style="23"/>
    <col min="32" max="32" width="20.1796875" style="26"/>
    <col min="33" max="44" width="20.1796875" style="23"/>
    <col min="45" max="45" width="20.1796875" style="26"/>
    <col min="46" max="46" width="20.1796875" style="23"/>
    <col min="47" max="48" width="20.1796875" style="26"/>
    <col min="49" max="16384" width="20.1796875" style="23"/>
  </cols>
  <sheetData>
    <row r="1" spans="1:44" s="28" customFormat="1" ht="48" customHeight="1" x14ac:dyDescent="0.35">
      <c r="A1" s="19" t="s">
        <v>1261</v>
      </c>
      <c r="B1" s="19" t="s">
        <v>1262</v>
      </c>
      <c r="C1" s="19" t="s">
        <v>1265</v>
      </c>
      <c r="D1" s="19" t="s">
        <v>49</v>
      </c>
      <c r="E1" s="19" t="s">
        <v>20</v>
      </c>
      <c r="F1" s="19" t="s">
        <v>1270</v>
      </c>
      <c r="G1" s="27" t="s">
        <v>3</v>
      </c>
      <c r="H1" s="27" t="s">
        <v>21</v>
      </c>
      <c r="I1" s="27" t="s">
        <v>5</v>
      </c>
      <c r="J1" s="27" t="s">
        <v>22</v>
      </c>
      <c r="K1" s="27" t="s">
        <v>6</v>
      </c>
      <c r="L1" s="27" t="s">
        <v>7</v>
      </c>
      <c r="M1" s="27" t="s">
        <v>8</v>
      </c>
      <c r="N1" s="27" t="s">
        <v>23</v>
      </c>
      <c r="O1" s="27" t="s">
        <v>9</v>
      </c>
      <c r="P1" s="27" t="s">
        <v>12</v>
      </c>
      <c r="Q1" s="27" t="s">
        <v>24</v>
      </c>
      <c r="R1" s="27" t="s">
        <v>1276</v>
      </c>
      <c r="S1" s="27" t="s">
        <v>26</v>
      </c>
      <c r="T1" s="27" t="s">
        <v>1317</v>
      </c>
      <c r="U1" s="27" t="s">
        <v>1320</v>
      </c>
      <c r="V1" s="27" t="s">
        <v>1279</v>
      </c>
      <c r="W1" s="27" t="s">
        <v>28</v>
      </c>
      <c r="X1" s="27" t="s">
        <v>29</v>
      </c>
      <c r="Y1" s="27" t="s">
        <v>30</v>
      </c>
      <c r="Z1" s="27" t="s">
        <v>31</v>
      </c>
      <c r="AA1" s="27" t="s">
        <v>32</v>
      </c>
      <c r="AB1" s="27" t="s">
        <v>33</v>
      </c>
      <c r="AC1" s="27" t="s">
        <v>27</v>
      </c>
      <c r="AD1" s="19" t="s">
        <v>1284</v>
      </c>
      <c r="AE1" s="19" t="s">
        <v>1289</v>
      </c>
      <c r="AF1" s="19" t="s">
        <v>0</v>
      </c>
      <c r="AG1" s="19" t="s">
        <v>34</v>
      </c>
      <c r="AH1" s="19" t="s">
        <v>35</v>
      </c>
      <c r="AI1" s="27" t="s">
        <v>36</v>
      </c>
      <c r="AJ1" s="27" t="s">
        <v>37</v>
      </c>
      <c r="AK1" s="27" t="s">
        <v>38</v>
      </c>
      <c r="AL1" s="27" t="s">
        <v>41</v>
      </c>
      <c r="AM1" s="30" t="s">
        <v>42</v>
      </c>
      <c r="AN1" s="30" t="s">
        <v>1314</v>
      </c>
      <c r="AO1" s="30" t="s">
        <v>1315</v>
      </c>
      <c r="AP1" s="30" t="s">
        <v>13</v>
      </c>
      <c r="AQ1" s="30" t="s">
        <v>43</v>
      </c>
      <c r="AR1" s="30" t="s">
        <v>44</v>
      </c>
    </row>
    <row r="2" spans="1:44" x14ac:dyDescent="0.35">
      <c r="B2" s="20"/>
      <c r="C2" s="20"/>
      <c r="D2" s="20"/>
      <c r="E2" s="20"/>
      <c r="F2" s="20"/>
      <c r="G2" s="21"/>
      <c r="H2" s="20"/>
      <c r="I2" s="20"/>
      <c r="J2" s="20"/>
      <c r="K2" s="20"/>
      <c r="L2" s="20"/>
      <c r="M2" s="20"/>
      <c r="N2" s="20"/>
      <c r="O2" s="22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2"/>
      <c r="AG2" s="20"/>
      <c r="AH2" s="20"/>
      <c r="AI2" s="20"/>
      <c r="AK2" s="20"/>
      <c r="AL2" s="20"/>
      <c r="AM2" s="24" t="str">
        <f>IF($O2="","",IF(DATEDIF($O2,Lista!$V$2,"y")=122,"",DATEDIF($O2,Lista!$V$2,"y")))</f>
        <v/>
      </c>
      <c r="AN2" s="24" t="str">
        <f>IF(AM2="","",IF(AM2&lt;=5,"0 to 5",IF(AM2&lt;=17,"6 to 17",IF(AM2&lt;=49,"18 to 49",IF(AM2&gt;=50,"&gt; 50")))))</f>
        <v/>
      </c>
      <c r="AO2" s="24" t="str">
        <f>IF(AM2="","",IF(AM2&lt;=4,"0 to 4",IF(AM2&lt;=9,"5 to 9",IF(AM2&lt;=14,"10 to 14",IF(AM2&lt;=18,"15 to 18",IF(AM2&lt;=29,"19 to 29",IF(AM2&lt;=59,"30 to 59",IF(AM2&gt;=60,"&gt; 60"))))))))</f>
        <v/>
      </c>
      <c r="AP2" s="25" t="str">
        <f>IFERROR(VLOOKUP($R2,Lista!$G$2:$H$15,2,FALSE),"")</f>
        <v/>
      </c>
      <c r="AQ2" s="24" t="str">
        <f>IF(ISBLANK(G2),"",IF(SUMPRODUCT((G$2:G2=G2)*1)&gt;1,0,1))</f>
        <v/>
      </c>
      <c r="AR2" s="24" t="str">
        <f>IF(COUNTA($A2:$E2,$G2:$I2,$K2,$M2,$O2:$P2,$R2:$T2,$W2,$X2,$Y2,$Z2,$AA2,$AB2,$AD2:$AE2,$AF2:$AF2)=0,"",COUNTA($A2:$E2,$G2:$I2,$K2,$M2,$O2:$P2,$R2:$T2,$W2,$X2,$Y2,$Z2,$AA2,$AB2,$AD2:$AE2,$AF2:$AF2))</f>
        <v/>
      </c>
    </row>
    <row r="3" spans="1:44" ht="37.5" customHeight="1" x14ac:dyDescent="0.35">
      <c r="B3" s="20"/>
      <c r="C3" s="20"/>
      <c r="D3" s="20" t="s">
        <v>64</v>
      </c>
      <c r="E3" s="20" t="s">
        <v>161</v>
      </c>
      <c r="F3" s="20"/>
      <c r="G3" s="21"/>
      <c r="H3" s="20"/>
      <c r="I3" s="20"/>
      <c r="J3" s="20"/>
      <c r="K3" s="20"/>
      <c r="L3" s="20"/>
      <c r="M3" s="20"/>
      <c r="N3" s="20"/>
      <c r="O3" s="22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2"/>
      <c r="AG3" s="20"/>
      <c r="AH3" s="20"/>
      <c r="AI3" s="20"/>
      <c r="AJ3" s="20"/>
      <c r="AK3" s="20"/>
      <c r="AL3" s="20"/>
      <c r="AM3" s="24" t="str">
        <f>IF($O3="","",IF(DATEDIF($O3,Lista!$V$2,"y")=122,"",DATEDIF($O3,Lista!$V$2,"y")))</f>
        <v/>
      </c>
      <c r="AN3" s="24" t="str">
        <f t="shared" ref="AN3:AN66" si="0">IF(AM3="","",IF(AM3&lt;=5,"0 to 5",IF(AM3&lt;=17,"6 to 17",IF(AM3&lt;=49,"18 to 49",IF(AM3&gt;=50,"&gt; 50")))))</f>
        <v/>
      </c>
      <c r="AO3" s="24" t="str">
        <f t="shared" ref="AO3:AO66" si="1">IF(AM3="","",IF(AM3&lt;=4,"0 to 4",IF(AM3&lt;=9,"5 to 9",IF(AM3&lt;=14,"10 to 14",IF(AM3&lt;=18,"15 to 18",IF(AM3&lt;=29,"19 to 29",IF(AM3&lt;=59,"30 to 59",IF(AM3&gt;=60,"&gt; 60"))))))))</f>
        <v/>
      </c>
      <c r="AP3" s="25" t="str">
        <f>IFERROR(VLOOKUP($R3,Lista!$G$2:$H$15,2,FALSE),"")</f>
        <v/>
      </c>
      <c r="AQ3" s="24" t="str">
        <f>IF(ISBLANK(G3),"",IF(SUMPRODUCT((G$2:G3=G3)*1)&gt;1,0,1))</f>
        <v/>
      </c>
      <c r="AR3" s="24">
        <f t="shared" ref="AR3:AR66" si="2">IF(COUNTA($A3:$E3,$G3:$I3,$K3,$M3,$O3:$P3,$R3:$T3,$W3,$X3,$Y3,$Z3,$AA3,$AB3,$AD3:$AE3,$AF3:$AF3)=0,"",COUNTA($A3:$E3,$G3:$I3,$K3,$M3,$O3:$P3,$R3:$T3,$W3,$X3,$Y3,$Z3,$AA3,$AB3,$AD3:$AE3,$AF3:$AF3))</f>
        <v>2</v>
      </c>
    </row>
    <row r="4" spans="1:44" x14ac:dyDescent="0.35">
      <c r="B4" s="20"/>
      <c r="C4" s="20"/>
      <c r="D4" s="20"/>
      <c r="E4" s="20"/>
      <c r="F4" s="20"/>
      <c r="G4" s="21"/>
      <c r="H4" s="20"/>
      <c r="I4" s="20"/>
      <c r="J4" s="20"/>
      <c r="K4" s="20"/>
      <c r="L4" s="20"/>
      <c r="M4" s="20"/>
      <c r="N4" s="20"/>
      <c r="O4" s="22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2"/>
      <c r="AG4" s="20"/>
      <c r="AH4" s="20"/>
      <c r="AI4" s="20"/>
      <c r="AJ4" s="20"/>
      <c r="AK4" s="20"/>
      <c r="AL4" s="20"/>
      <c r="AM4" s="24" t="str">
        <f>IF($O4="","",IF(DATEDIF($O4,Lista!$V$2,"y")=122,"",DATEDIF($O4,Lista!$V$2,"y")))</f>
        <v/>
      </c>
      <c r="AN4" s="24" t="str">
        <f t="shared" si="0"/>
        <v/>
      </c>
      <c r="AO4" s="24" t="str">
        <f t="shared" si="1"/>
        <v/>
      </c>
      <c r="AP4" s="25" t="str">
        <f>IFERROR(VLOOKUP($R4,Lista!$G$2:$H$15,2,FALSE),"")</f>
        <v/>
      </c>
      <c r="AQ4" s="24" t="str">
        <f>IF(ISBLANK(G4),"",IF(SUMPRODUCT((G$2:G4=G4)*1)&gt;1,0,1))</f>
        <v/>
      </c>
      <c r="AR4" s="24" t="str">
        <f t="shared" si="2"/>
        <v/>
      </c>
    </row>
    <row r="5" spans="1:44" x14ac:dyDescent="0.35">
      <c r="B5" s="31"/>
      <c r="C5" s="20"/>
      <c r="D5" s="20"/>
      <c r="E5" s="20"/>
      <c r="F5" s="20"/>
      <c r="G5" s="21"/>
      <c r="H5" s="20"/>
      <c r="I5" s="20"/>
      <c r="J5" s="20"/>
      <c r="K5" s="20"/>
      <c r="L5" s="20"/>
      <c r="M5" s="20"/>
      <c r="N5" s="20"/>
      <c r="O5" s="22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2"/>
      <c r="AG5" s="20"/>
      <c r="AH5" s="20"/>
      <c r="AI5" s="20"/>
      <c r="AJ5" s="20"/>
      <c r="AK5" s="20"/>
      <c r="AL5" s="20"/>
      <c r="AM5" s="24" t="str">
        <f>IF($O5="","",IF(DATEDIF($O5,Lista!$V$2,"y")=122,"",DATEDIF($O5,Lista!$V$2,"y")))</f>
        <v/>
      </c>
      <c r="AN5" s="24" t="str">
        <f t="shared" si="0"/>
        <v/>
      </c>
      <c r="AO5" s="24" t="str">
        <f t="shared" si="1"/>
        <v/>
      </c>
      <c r="AP5" s="25" t="str">
        <f>IFERROR(VLOOKUP($R5,Lista!$G$2:$H$15,2,FALSE),"")</f>
        <v/>
      </c>
      <c r="AQ5" s="24" t="str">
        <f>IF(ISBLANK(G5),"",IF(SUMPRODUCT((G$2:G5=G5)*1)&gt;1,0,1))</f>
        <v/>
      </c>
      <c r="AR5" s="24" t="str">
        <f t="shared" si="2"/>
        <v/>
      </c>
    </row>
    <row r="6" spans="1:44" ht="16.5" customHeight="1" x14ac:dyDescent="0.35">
      <c r="B6" s="20"/>
      <c r="C6" s="20"/>
      <c r="D6" s="20"/>
      <c r="E6" s="20"/>
      <c r="F6" s="20"/>
      <c r="G6" s="21"/>
      <c r="H6" s="20"/>
      <c r="I6" s="20"/>
      <c r="J6" s="20"/>
      <c r="K6" s="20"/>
      <c r="L6" s="20"/>
      <c r="M6" s="20"/>
      <c r="N6" s="20"/>
      <c r="O6" s="22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2"/>
      <c r="AG6" s="20"/>
      <c r="AH6" s="20"/>
      <c r="AI6" s="20"/>
      <c r="AJ6" s="20"/>
      <c r="AK6" s="20"/>
      <c r="AL6" s="20"/>
      <c r="AM6" s="24" t="str">
        <f>IF($O6="","",IF(DATEDIF($O6,Lista!$V$2,"y")=122,"",DATEDIF($O6,Lista!$V$2,"y")))</f>
        <v/>
      </c>
      <c r="AN6" s="24" t="str">
        <f t="shared" si="0"/>
        <v/>
      </c>
      <c r="AO6" s="24" t="str">
        <f t="shared" si="1"/>
        <v/>
      </c>
      <c r="AP6" s="25" t="str">
        <f>IFERROR(VLOOKUP($R6,Lista!$G$2:$H$15,2,FALSE),"")</f>
        <v/>
      </c>
      <c r="AQ6" s="24" t="str">
        <f>IF(ISBLANK(G6),"",IF(SUMPRODUCT((G$2:G6=G6)*1)&gt;1,0,1))</f>
        <v/>
      </c>
      <c r="AR6" s="24" t="str">
        <f t="shared" si="2"/>
        <v/>
      </c>
    </row>
    <row r="7" spans="1:44" x14ac:dyDescent="0.35">
      <c r="B7" s="20"/>
      <c r="C7" s="20"/>
      <c r="D7" s="20"/>
      <c r="E7" s="20"/>
      <c r="F7" s="20"/>
      <c r="G7" s="21"/>
      <c r="H7" s="20"/>
      <c r="I7" s="20"/>
      <c r="J7" s="20"/>
      <c r="K7" s="20"/>
      <c r="L7" s="20"/>
      <c r="M7" s="20"/>
      <c r="N7" s="20"/>
      <c r="O7" s="22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2"/>
      <c r="AG7" s="20"/>
      <c r="AH7" s="20"/>
      <c r="AI7" s="20"/>
      <c r="AJ7" s="20"/>
      <c r="AK7" s="20"/>
      <c r="AL7" s="20"/>
      <c r="AM7" s="24" t="str">
        <f>IF($O7="","",IF(DATEDIF($O7,Lista!$V$2,"y")=122,"",DATEDIF($O7,Lista!$V$2,"y")))</f>
        <v/>
      </c>
      <c r="AN7" s="24" t="str">
        <f t="shared" si="0"/>
        <v/>
      </c>
      <c r="AO7" s="24" t="str">
        <f t="shared" si="1"/>
        <v/>
      </c>
      <c r="AP7" s="25" t="str">
        <f>IFERROR(VLOOKUP($R7,Lista!$G$2:$H$15,2,FALSE),"")</f>
        <v/>
      </c>
      <c r="AQ7" s="24" t="str">
        <f>IF(ISBLANK(G7),"",IF(SUMPRODUCT((G$2:G7=G7)*1)&gt;1,0,1))</f>
        <v/>
      </c>
      <c r="AR7" s="24" t="str">
        <f t="shared" si="2"/>
        <v/>
      </c>
    </row>
    <row r="8" spans="1:44" x14ac:dyDescent="0.35">
      <c r="B8" s="20"/>
      <c r="C8" s="20"/>
      <c r="D8" s="20"/>
      <c r="E8" s="20"/>
      <c r="F8" s="20"/>
      <c r="G8" s="21"/>
      <c r="H8" s="20"/>
      <c r="I8" s="20"/>
      <c r="J8" s="20"/>
      <c r="K8" s="20"/>
      <c r="L8" s="20"/>
      <c r="M8" s="20"/>
      <c r="N8" s="20"/>
      <c r="O8" s="22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2"/>
      <c r="AG8" s="20"/>
      <c r="AH8" s="20"/>
      <c r="AI8" s="20"/>
      <c r="AJ8" s="20"/>
      <c r="AK8" s="20"/>
      <c r="AL8" s="20"/>
      <c r="AM8" s="24" t="str">
        <f>IF($O8="","",IF(DATEDIF($O8,Lista!$V$2,"y")=122,"",DATEDIF($O8,Lista!$V$2,"y")))</f>
        <v/>
      </c>
      <c r="AN8" s="24" t="str">
        <f t="shared" si="0"/>
        <v/>
      </c>
      <c r="AO8" s="24" t="str">
        <f t="shared" si="1"/>
        <v/>
      </c>
      <c r="AP8" s="25" t="str">
        <f>IFERROR(VLOOKUP($R8,Lista!$G$2:$H$15,2,FALSE),"")</f>
        <v/>
      </c>
      <c r="AQ8" s="24" t="str">
        <f>IF(ISBLANK(G8),"",IF(SUMPRODUCT((G$2:G8=G8)*1)&gt;1,0,1))</f>
        <v/>
      </c>
      <c r="AR8" s="24" t="str">
        <f t="shared" si="2"/>
        <v/>
      </c>
    </row>
    <row r="9" spans="1:44" x14ac:dyDescent="0.35">
      <c r="B9" s="20"/>
      <c r="C9" s="20"/>
      <c r="D9" s="20"/>
      <c r="E9" s="20"/>
      <c r="F9" s="20"/>
      <c r="G9" s="21"/>
      <c r="H9" s="20"/>
      <c r="I9" s="20"/>
      <c r="J9" s="20"/>
      <c r="K9" s="20"/>
      <c r="L9" s="20"/>
      <c r="M9" s="20"/>
      <c r="N9" s="20"/>
      <c r="O9" s="22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2"/>
      <c r="AG9" s="20"/>
      <c r="AH9" s="20"/>
      <c r="AI9" s="20"/>
      <c r="AJ9" s="20"/>
      <c r="AK9" s="20"/>
      <c r="AL9" s="20"/>
      <c r="AM9" s="24" t="str">
        <f>IF($O9="","",IF(DATEDIF($O9,Lista!$V$2,"y")=122,"",DATEDIF($O9,Lista!$V$2,"y")))</f>
        <v/>
      </c>
      <c r="AN9" s="24" t="str">
        <f t="shared" si="0"/>
        <v/>
      </c>
      <c r="AO9" s="24" t="str">
        <f t="shared" si="1"/>
        <v/>
      </c>
      <c r="AP9" s="25" t="str">
        <f>IFERROR(VLOOKUP($R9,Lista!$G$2:$H$15,2,FALSE),"")</f>
        <v/>
      </c>
      <c r="AQ9" s="24" t="str">
        <f>IF(ISBLANK(G9),"",IF(SUMPRODUCT((G$2:G9=G9)*1)&gt;1,0,1))</f>
        <v/>
      </c>
      <c r="AR9" s="24" t="str">
        <f t="shared" si="2"/>
        <v/>
      </c>
    </row>
    <row r="10" spans="1:44" x14ac:dyDescent="0.35">
      <c r="B10" s="20"/>
      <c r="C10" s="20"/>
      <c r="D10" s="20"/>
      <c r="E10" s="20"/>
      <c r="F10" s="20"/>
      <c r="G10" s="21"/>
      <c r="H10" s="20"/>
      <c r="I10" s="20"/>
      <c r="J10" s="20"/>
      <c r="K10" s="20"/>
      <c r="L10" s="20"/>
      <c r="M10" s="20"/>
      <c r="N10" s="20"/>
      <c r="O10" s="22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2"/>
      <c r="AG10" s="20"/>
      <c r="AH10" s="20"/>
      <c r="AI10" s="20"/>
      <c r="AJ10" s="20"/>
      <c r="AK10" s="20"/>
      <c r="AL10" s="20"/>
      <c r="AM10" s="24" t="str">
        <f>IF($O10="","",IF(DATEDIF($O10,Lista!$V$2,"y")=122,"",DATEDIF($O10,Lista!$V$2,"y")))</f>
        <v/>
      </c>
      <c r="AN10" s="24" t="str">
        <f t="shared" si="0"/>
        <v/>
      </c>
      <c r="AO10" s="24" t="str">
        <f t="shared" si="1"/>
        <v/>
      </c>
      <c r="AP10" s="25" t="str">
        <f>IFERROR(VLOOKUP($R10,Lista!$G$2:$H$15,2,FALSE),"")</f>
        <v/>
      </c>
      <c r="AQ10" s="24" t="str">
        <f>IF(ISBLANK(G10),"",IF(SUMPRODUCT((G$2:G10=G10)*1)&gt;1,0,1))</f>
        <v/>
      </c>
      <c r="AR10" s="24" t="str">
        <f t="shared" si="2"/>
        <v/>
      </c>
    </row>
    <row r="11" spans="1:44" x14ac:dyDescent="0.35">
      <c r="B11" s="20"/>
      <c r="C11" s="20"/>
      <c r="D11" s="20"/>
      <c r="E11" s="20"/>
      <c r="F11" s="20"/>
      <c r="G11" s="21"/>
      <c r="H11" s="20"/>
      <c r="I11" s="20"/>
      <c r="J11" s="20"/>
      <c r="K11" s="20"/>
      <c r="L11" s="20"/>
      <c r="M11" s="20"/>
      <c r="N11" s="20"/>
      <c r="O11" s="22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2"/>
      <c r="AG11" s="20"/>
      <c r="AH11" s="20"/>
      <c r="AI11" s="20"/>
      <c r="AJ11" s="20"/>
      <c r="AK11" s="20"/>
      <c r="AL11" s="20"/>
      <c r="AM11" s="24" t="str">
        <f>IF($O11="","",IF(DATEDIF($O11,Lista!$V$2,"y")=122,"",DATEDIF($O11,Lista!$V$2,"y")))</f>
        <v/>
      </c>
      <c r="AN11" s="24" t="str">
        <f t="shared" si="0"/>
        <v/>
      </c>
      <c r="AO11" s="24" t="str">
        <f t="shared" si="1"/>
        <v/>
      </c>
      <c r="AP11" s="25" t="str">
        <f>IFERROR(VLOOKUP($R11,Lista!$G$2:$H$15,2,FALSE),"")</f>
        <v/>
      </c>
      <c r="AQ11" s="24" t="str">
        <f>IF(ISBLANK(G11),"",IF(SUMPRODUCT((G$2:G11=G11)*1)&gt;1,0,1))</f>
        <v/>
      </c>
      <c r="AR11" s="24" t="str">
        <f t="shared" si="2"/>
        <v/>
      </c>
    </row>
    <row r="12" spans="1:44" x14ac:dyDescent="0.35">
      <c r="B12" s="20"/>
      <c r="C12" s="20"/>
      <c r="D12" s="20"/>
      <c r="E12" s="20"/>
      <c r="F12" s="20"/>
      <c r="G12" s="21"/>
      <c r="H12" s="20"/>
      <c r="I12" s="20"/>
      <c r="J12" s="20"/>
      <c r="K12" s="20"/>
      <c r="L12" s="20"/>
      <c r="M12" s="20"/>
      <c r="N12" s="20"/>
      <c r="O12" s="22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2"/>
      <c r="AG12" s="20"/>
      <c r="AH12" s="20"/>
      <c r="AI12" s="20"/>
      <c r="AJ12" s="20"/>
      <c r="AK12" s="20"/>
      <c r="AL12" s="20"/>
      <c r="AM12" s="24" t="str">
        <f>IF($O12="","",IF(DATEDIF($O12,Lista!$V$2,"y")=122,"",DATEDIF($O12,Lista!$V$2,"y")))</f>
        <v/>
      </c>
      <c r="AN12" s="24" t="str">
        <f t="shared" si="0"/>
        <v/>
      </c>
      <c r="AO12" s="24" t="str">
        <f t="shared" si="1"/>
        <v/>
      </c>
      <c r="AP12" s="25" t="str">
        <f>IFERROR(VLOOKUP($R12,Lista!$G$2:$H$15,2,FALSE),"")</f>
        <v/>
      </c>
      <c r="AQ12" s="24" t="str">
        <f>IF(ISBLANK(G12),"",IF(SUMPRODUCT((G$2:G12=G12)*1)&gt;1,0,1))</f>
        <v/>
      </c>
      <c r="AR12" s="24" t="str">
        <f t="shared" si="2"/>
        <v/>
      </c>
    </row>
    <row r="13" spans="1:44" x14ac:dyDescent="0.35">
      <c r="B13" s="20"/>
      <c r="C13" s="20"/>
      <c r="D13" s="20"/>
      <c r="E13" s="20"/>
      <c r="F13" s="20"/>
      <c r="G13" s="21"/>
      <c r="H13" s="20"/>
      <c r="I13" s="20"/>
      <c r="J13" s="20"/>
      <c r="K13" s="20"/>
      <c r="L13" s="20"/>
      <c r="M13" s="20"/>
      <c r="N13" s="20"/>
      <c r="O13" s="22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2"/>
      <c r="AG13" s="20"/>
      <c r="AH13" s="20"/>
      <c r="AI13" s="20"/>
      <c r="AJ13" s="20"/>
      <c r="AK13" s="20"/>
      <c r="AL13" s="20"/>
      <c r="AM13" s="24" t="str">
        <f>IF($O13="","",IF(DATEDIF($O13,Lista!$V$2,"y")=122,"",DATEDIF($O13,Lista!$V$2,"y")))</f>
        <v/>
      </c>
      <c r="AN13" s="24" t="str">
        <f t="shared" si="0"/>
        <v/>
      </c>
      <c r="AO13" s="24" t="str">
        <f t="shared" si="1"/>
        <v/>
      </c>
      <c r="AP13" s="25" t="str">
        <f>IFERROR(VLOOKUP($R13,Lista!$G$2:$H$15,2,FALSE),"")</f>
        <v/>
      </c>
      <c r="AQ13" s="24" t="str">
        <f>IF(ISBLANK(G13),"",IF(SUMPRODUCT((G$2:G13=G13)*1)&gt;1,0,1))</f>
        <v/>
      </c>
      <c r="AR13" s="24" t="str">
        <f t="shared" si="2"/>
        <v/>
      </c>
    </row>
    <row r="14" spans="1:44" x14ac:dyDescent="0.35">
      <c r="B14" s="20"/>
      <c r="C14" s="20"/>
      <c r="D14" s="20"/>
      <c r="E14" s="20"/>
      <c r="F14" s="20"/>
      <c r="G14" s="21"/>
      <c r="H14" s="20"/>
      <c r="I14" s="20"/>
      <c r="J14" s="20"/>
      <c r="K14" s="20"/>
      <c r="L14" s="20"/>
      <c r="M14" s="20"/>
      <c r="N14" s="20"/>
      <c r="O14" s="22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2"/>
      <c r="AG14" s="20"/>
      <c r="AH14" s="20"/>
      <c r="AI14" s="20"/>
      <c r="AJ14" s="20"/>
      <c r="AK14" s="20"/>
      <c r="AL14" s="20"/>
      <c r="AM14" s="24" t="str">
        <f>IF($O14="","",IF(DATEDIF($O14,Lista!$V$2,"y")=122,"",DATEDIF($O14,Lista!$V$2,"y")))</f>
        <v/>
      </c>
      <c r="AN14" s="24" t="str">
        <f t="shared" si="0"/>
        <v/>
      </c>
      <c r="AO14" s="24" t="str">
        <f t="shared" si="1"/>
        <v/>
      </c>
      <c r="AP14" s="25" t="str">
        <f>IFERROR(VLOOKUP($R14,Lista!$G$2:$H$15,2,FALSE),"")</f>
        <v/>
      </c>
      <c r="AQ14" s="24" t="str">
        <f>IF(ISBLANK(G14),"",IF(SUMPRODUCT((G$2:G14=G14)*1)&gt;1,0,1))</f>
        <v/>
      </c>
      <c r="AR14" s="24" t="str">
        <f t="shared" si="2"/>
        <v/>
      </c>
    </row>
    <row r="15" spans="1:44" x14ac:dyDescent="0.35">
      <c r="B15" s="20"/>
      <c r="C15" s="20"/>
      <c r="D15" s="20"/>
      <c r="E15" s="20"/>
      <c r="F15" s="20"/>
      <c r="G15" s="21"/>
      <c r="H15" s="20"/>
      <c r="I15" s="20"/>
      <c r="J15" s="20"/>
      <c r="K15" s="20"/>
      <c r="L15" s="20"/>
      <c r="M15" s="20"/>
      <c r="N15" s="20"/>
      <c r="O15" s="22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2"/>
      <c r="AG15" s="20"/>
      <c r="AH15" s="20"/>
      <c r="AI15" s="20"/>
      <c r="AJ15" s="20"/>
      <c r="AK15" s="20"/>
      <c r="AL15" s="20"/>
      <c r="AM15" s="24" t="str">
        <f>IF($O15="","",IF(DATEDIF($O15,Lista!$V$2,"y")=122,"",DATEDIF($O15,Lista!$V$2,"y")))</f>
        <v/>
      </c>
      <c r="AN15" s="24" t="str">
        <f t="shared" si="0"/>
        <v/>
      </c>
      <c r="AO15" s="24" t="str">
        <f t="shared" si="1"/>
        <v/>
      </c>
      <c r="AP15" s="25" t="str">
        <f>IFERROR(VLOOKUP($R15,Lista!$G$2:$H$15,2,FALSE),"")</f>
        <v/>
      </c>
      <c r="AQ15" s="24" t="str">
        <f>IF(ISBLANK(G15),"",IF(SUMPRODUCT((G$2:G15=G15)*1)&gt;1,0,1))</f>
        <v/>
      </c>
      <c r="AR15" s="24" t="str">
        <f t="shared" si="2"/>
        <v/>
      </c>
    </row>
    <row r="16" spans="1:44" x14ac:dyDescent="0.35">
      <c r="B16" s="20"/>
      <c r="C16" s="20"/>
      <c r="D16" s="20"/>
      <c r="E16" s="20"/>
      <c r="F16" s="20"/>
      <c r="G16" s="21"/>
      <c r="H16" s="20"/>
      <c r="I16" s="20"/>
      <c r="J16" s="20"/>
      <c r="K16" s="20"/>
      <c r="L16" s="20"/>
      <c r="M16" s="20"/>
      <c r="N16" s="20"/>
      <c r="O16" s="22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2"/>
      <c r="AG16" s="20"/>
      <c r="AH16" s="20"/>
      <c r="AI16" s="20"/>
      <c r="AJ16" s="20"/>
      <c r="AK16" s="20"/>
      <c r="AL16" s="20"/>
      <c r="AM16" s="24" t="str">
        <f>IF($O16="","",IF(DATEDIF($O16,Lista!$V$2,"y")=122,"",DATEDIF($O16,Lista!$V$2,"y")))</f>
        <v/>
      </c>
      <c r="AN16" s="24" t="str">
        <f t="shared" si="0"/>
        <v/>
      </c>
      <c r="AO16" s="24" t="str">
        <f t="shared" si="1"/>
        <v/>
      </c>
      <c r="AP16" s="25" t="str">
        <f>IFERROR(VLOOKUP($R16,Lista!$G$2:$H$15,2,FALSE),"")</f>
        <v/>
      </c>
      <c r="AQ16" s="24" t="str">
        <f>IF(ISBLANK(G16),"",IF(SUMPRODUCT((G$2:G16=G16)*1)&gt;1,0,1))</f>
        <v/>
      </c>
      <c r="AR16" s="24" t="str">
        <f t="shared" si="2"/>
        <v/>
      </c>
    </row>
    <row r="17" spans="2:44" x14ac:dyDescent="0.35">
      <c r="B17" s="20"/>
      <c r="C17" s="20"/>
      <c r="D17" s="20"/>
      <c r="E17" s="20"/>
      <c r="F17" s="20"/>
      <c r="G17" s="21"/>
      <c r="H17" s="20"/>
      <c r="I17" s="20"/>
      <c r="J17" s="20"/>
      <c r="K17" s="20"/>
      <c r="L17" s="20"/>
      <c r="M17" s="20"/>
      <c r="N17" s="20"/>
      <c r="O17" s="22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2"/>
      <c r="AG17" s="20"/>
      <c r="AH17" s="20"/>
      <c r="AI17" s="20"/>
      <c r="AJ17" s="20"/>
      <c r="AK17" s="20"/>
      <c r="AL17" s="20"/>
      <c r="AM17" s="24" t="str">
        <f>IF($O17="","",IF(DATEDIF($O17,Lista!$V$2,"y")=122,"",DATEDIF($O17,Lista!$V$2,"y")))</f>
        <v/>
      </c>
      <c r="AN17" s="24" t="str">
        <f t="shared" si="0"/>
        <v/>
      </c>
      <c r="AO17" s="24" t="str">
        <f t="shared" si="1"/>
        <v/>
      </c>
      <c r="AP17" s="25" t="str">
        <f>IFERROR(VLOOKUP($R17,Lista!$G$2:$H$15,2,FALSE),"")</f>
        <v/>
      </c>
      <c r="AQ17" s="24" t="str">
        <f>IF(ISBLANK(G17),"",IF(SUMPRODUCT((G$2:G17=G17)*1)&gt;1,0,1))</f>
        <v/>
      </c>
      <c r="AR17" s="24" t="str">
        <f t="shared" si="2"/>
        <v/>
      </c>
    </row>
    <row r="18" spans="2:44" x14ac:dyDescent="0.35">
      <c r="B18" s="20"/>
      <c r="C18" s="20"/>
      <c r="D18" s="20"/>
      <c r="E18" s="20"/>
      <c r="F18" s="20"/>
      <c r="G18" s="21"/>
      <c r="H18" s="20"/>
      <c r="I18" s="20"/>
      <c r="J18" s="20"/>
      <c r="K18" s="20"/>
      <c r="L18" s="20"/>
      <c r="M18" s="20"/>
      <c r="N18" s="20"/>
      <c r="O18" s="22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2"/>
      <c r="AG18" s="20"/>
      <c r="AH18" s="20"/>
      <c r="AI18" s="20"/>
      <c r="AJ18" s="20"/>
      <c r="AK18" s="20"/>
      <c r="AL18" s="20"/>
      <c r="AM18" s="24" t="str">
        <f>IF($O18="","",IF(DATEDIF($O18,Lista!$V$2,"y")=122,"",DATEDIF($O18,Lista!$V$2,"y")))</f>
        <v/>
      </c>
      <c r="AN18" s="24" t="str">
        <f t="shared" si="0"/>
        <v/>
      </c>
      <c r="AO18" s="24" t="str">
        <f t="shared" si="1"/>
        <v/>
      </c>
      <c r="AP18" s="25" t="str">
        <f>IFERROR(VLOOKUP($R18,Lista!$G$2:$H$15,2,FALSE),"")</f>
        <v/>
      </c>
      <c r="AQ18" s="24" t="str">
        <f>IF(ISBLANK(G18),"",IF(SUMPRODUCT((G$2:G18=G18)*1)&gt;1,0,1))</f>
        <v/>
      </c>
      <c r="AR18" s="24" t="str">
        <f t="shared" si="2"/>
        <v/>
      </c>
    </row>
    <row r="19" spans="2:44" x14ac:dyDescent="0.35">
      <c r="B19" s="20"/>
      <c r="C19" s="20"/>
      <c r="D19" s="20"/>
      <c r="E19" s="20"/>
      <c r="F19" s="20"/>
      <c r="G19" s="21"/>
      <c r="H19" s="20"/>
      <c r="I19" s="20"/>
      <c r="J19" s="20"/>
      <c r="K19" s="20"/>
      <c r="L19" s="20"/>
      <c r="M19" s="20"/>
      <c r="N19" s="20"/>
      <c r="O19" s="22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2"/>
      <c r="AG19" s="20"/>
      <c r="AH19" s="20"/>
      <c r="AI19" s="20"/>
      <c r="AJ19" s="20"/>
      <c r="AK19" s="20"/>
      <c r="AL19" s="20"/>
      <c r="AM19" s="24" t="str">
        <f>IF($O19="","",IF(DATEDIF($O19,Lista!$V$2,"y")=122,"",DATEDIF($O19,Lista!$V$2,"y")))</f>
        <v/>
      </c>
      <c r="AN19" s="24" t="str">
        <f t="shared" si="0"/>
        <v/>
      </c>
      <c r="AO19" s="24" t="str">
        <f t="shared" si="1"/>
        <v/>
      </c>
      <c r="AP19" s="25" t="str">
        <f>IFERROR(VLOOKUP($R19,Lista!$G$2:$H$15,2,FALSE),"")</f>
        <v/>
      </c>
      <c r="AQ19" s="24" t="str">
        <f>IF(ISBLANK(G19),"",IF(SUMPRODUCT((G$2:G19=G19)*1)&gt;1,0,1))</f>
        <v/>
      </c>
      <c r="AR19" s="24" t="str">
        <f t="shared" si="2"/>
        <v/>
      </c>
    </row>
    <row r="20" spans="2:44" x14ac:dyDescent="0.35">
      <c r="B20" s="20"/>
      <c r="C20" s="20"/>
      <c r="D20" s="20"/>
      <c r="E20" s="20"/>
      <c r="F20" s="20"/>
      <c r="G20" s="21"/>
      <c r="H20" s="20"/>
      <c r="I20" s="20"/>
      <c r="J20" s="20"/>
      <c r="K20" s="20"/>
      <c r="L20" s="20"/>
      <c r="M20" s="20"/>
      <c r="N20" s="20"/>
      <c r="O20" s="22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2"/>
      <c r="AG20" s="20"/>
      <c r="AH20" s="20"/>
      <c r="AI20" s="20"/>
      <c r="AJ20" s="20"/>
      <c r="AK20" s="20"/>
      <c r="AL20" s="20"/>
      <c r="AM20" s="24" t="str">
        <f>IF($O20="","",IF(DATEDIF($O20,Lista!$V$2,"y")=122,"",DATEDIF($O20,Lista!$V$2,"y")))</f>
        <v/>
      </c>
      <c r="AN20" s="24" t="str">
        <f t="shared" si="0"/>
        <v/>
      </c>
      <c r="AO20" s="24" t="str">
        <f t="shared" si="1"/>
        <v/>
      </c>
      <c r="AP20" s="25" t="str">
        <f>IFERROR(VLOOKUP($R20,Lista!$G$2:$H$15,2,FALSE),"")</f>
        <v/>
      </c>
      <c r="AQ20" s="24" t="str">
        <f>IF(ISBLANK(G20),"",IF(SUMPRODUCT((G$2:G20=G20)*1)&gt;1,0,1))</f>
        <v/>
      </c>
      <c r="AR20" s="24" t="str">
        <f t="shared" si="2"/>
        <v/>
      </c>
    </row>
    <row r="21" spans="2:44" x14ac:dyDescent="0.35">
      <c r="B21" s="20"/>
      <c r="C21" s="20"/>
      <c r="D21" s="20"/>
      <c r="E21" s="20"/>
      <c r="F21" s="20"/>
      <c r="G21" s="21"/>
      <c r="H21" s="20"/>
      <c r="I21" s="20"/>
      <c r="J21" s="20"/>
      <c r="K21" s="20"/>
      <c r="L21" s="20"/>
      <c r="M21" s="20"/>
      <c r="N21" s="20"/>
      <c r="O21" s="22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2"/>
      <c r="AG21" s="20"/>
      <c r="AH21" s="20"/>
      <c r="AI21" s="20"/>
      <c r="AJ21" s="20"/>
      <c r="AK21" s="20"/>
      <c r="AL21" s="20"/>
      <c r="AM21" s="24" t="str">
        <f>IF($O21="","",IF(DATEDIF($O21,Lista!$V$2,"y")=122,"",DATEDIF($O21,Lista!$V$2,"y")))</f>
        <v/>
      </c>
      <c r="AN21" s="24" t="str">
        <f t="shared" si="0"/>
        <v/>
      </c>
      <c r="AO21" s="24" t="str">
        <f t="shared" si="1"/>
        <v/>
      </c>
      <c r="AP21" s="25" t="str">
        <f>IFERROR(VLOOKUP($R21,Lista!$G$2:$H$15,2,FALSE),"")</f>
        <v/>
      </c>
      <c r="AQ21" s="24" t="str">
        <f>IF(ISBLANK(G21),"",IF(SUMPRODUCT((G$2:G21=G21)*1)&gt;1,0,1))</f>
        <v/>
      </c>
      <c r="AR21" s="24" t="str">
        <f t="shared" si="2"/>
        <v/>
      </c>
    </row>
    <row r="22" spans="2:44" x14ac:dyDescent="0.35">
      <c r="B22" s="20"/>
      <c r="C22" s="20"/>
      <c r="D22" s="20"/>
      <c r="E22" s="20"/>
      <c r="F22" s="20"/>
      <c r="G22" s="21"/>
      <c r="H22" s="20"/>
      <c r="I22" s="20"/>
      <c r="J22" s="20"/>
      <c r="K22" s="20"/>
      <c r="L22" s="20"/>
      <c r="M22" s="20"/>
      <c r="N22" s="20"/>
      <c r="O22" s="22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2"/>
      <c r="AG22" s="20"/>
      <c r="AH22" s="20"/>
      <c r="AI22" s="20"/>
      <c r="AJ22" s="20"/>
      <c r="AK22" s="20"/>
      <c r="AL22" s="20"/>
      <c r="AM22" s="24" t="str">
        <f>IF($O22="","",IF(DATEDIF($O22,Lista!$V$2,"y")=122,"",DATEDIF($O22,Lista!$V$2,"y")))</f>
        <v/>
      </c>
      <c r="AN22" s="24" t="str">
        <f t="shared" si="0"/>
        <v/>
      </c>
      <c r="AO22" s="24" t="str">
        <f t="shared" si="1"/>
        <v/>
      </c>
      <c r="AP22" s="25" t="str">
        <f>IFERROR(VLOOKUP($R22,Lista!$G$2:$H$15,2,FALSE),"")</f>
        <v/>
      </c>
      <c r="AQ22" s="24" t="str">
        <f>IF(ISBLANK(G22),"",IF(SUMPRODUCT((G$2:G22=G22)*1)&gt;1,0,1))</f>
        <v/>
      </c>
      <c r="AR22" s="24" t="str">
        <f t="shared" si="2"/>
        <v/>
      </c>
    </row>
    <row r="23" spans="2:44" x14ac:dyDescent="0.35">
      <c r="B23" s="20"/>
      <c r="C23" s="20"/>
      <c r="D23" s="20"/>
      <c r="E23" s="20"/>
      <c r="F23" s="20"/>
      <c r="G23" s="21"/>
      <c r="H23" s="20"/>
      <c r="I23" s="20"/>
      <c r="J23" s="20"/>
      <c r="K23" s="20"/>
      <c r="L23" s="20"/>
      <c r="M23" s="20"/>
      <c r="N23" s="20"/>
      <c r="O23" s="22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2"/>
      <c r="AG23" s="20"/>
      <c r="AH23" s="20"/>
      <c r="AI23" s="20"/>
      <c r="AJ23" s="20"/>
      <c r="AK23" s="20"/>
      <c r="AL23" s="20"/>
      <c r="AM23" s="24" t="str">
        <f>IF($O23="","",IF(DATEDIF($O23,Lista!$V$2,"y")=122,"",DATEDIF($O23,Lista!$V$2,"y")))</f>
        <v/>
      </c>
      <c r="AN23" s="24" t="str">
        <f t="shared" si="0"/>
        <v/>
      </c>
      <c r="AO23" s="24" t="str">
        <f t="shared" si="1"/>
        <v/>
      </c>
      <c r="AP23" s="25" t="str">
        <f>IFERROR(VLOOKUP($R23,Lista!$G$2:$H$15,2,FALSE),"")</f>
        <v/>
      </c>
      <c r="AQ23" s="24" t="str">
        <f>IF(ISBLANK(G23),"",IF(SUMPRODUCT((G$2:G23=G23)*1)&gt;1,0,1))</f>
        <v/>
      </c>
      <c r="AR23" s="24" t="str">
        <f t="shared" si="2"/>
        <v/>
      </c>
    </row>
    <row r="24" spans="2:44" x14ac:dyDescent="0.35">
      <c r="B24" s="20"/>
      <c r="C24" s="20"/>
      <c r="D24" s="20"/>
      <c r="E24" s="20"/>
      <c r="F24" s="20"/>
      <c r="G24" s="21"/>
      <c r="H24" s="20"/>
      <c r="I24" s="20"/>
      <c r="J24" s="20"/>
      <c r="K24" s="20"/>
      <c r="L24" s="20"/>
      <c r="M24" s="20"/>
      <c r="N24" s="20"/>
      <c r="O24" s="22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2"/>
      <c r="AG24" s="20"/>
      <c r="AH24" s="20"/>
      <c r="AI24" s="20"/>
      <c r="AJ24" s="20"/>
      <c r="AK24" s="20"/>
      <c r="AL24" s="20"/>
      <c r="AM24" s="24" t="str">
        <f>IF($O24="","",IF(DATEDIF($O24,Lista!$V$2,"y")=122,"",DATEDIF($O24,Lista!$V$2,"y")))</f>
        <v/>
      </c>
      <c r="AN24" s="24" t="str">
        <f t="shared" si="0"/>
        <v/>
      </c>
      <c r="AO24" s="24" t="str">
        <f t="shared" si="1"/>
        <v/>
      </c>
      <c r="AP24" s="25" t="str">
        <f>IFERROR(VLOOKUP($R24,Lista!$G$2:$H$15,2,FALSE),"")</f>
        <v/>
      </c>
      <c r="AQ24" s="24" t="str">
        <f>IF(ISBLANK(G24),"",IF(SUMPRODUCT((G$2:G24=G24)*1)&gt;1,0,1))</f>
        <v/>
      </c>
      <c r="AR24" s="24" t="str">
        <f t="shared" si="2"/>
        <v/>
      </c>
    </row>
    <row r="25" spans="2:44" x14ac:dyDescent="0.35">
      <c r="B25" s="20"/>
      <c r="C25" s="20"/>
      <c r="D25" s="20"/>
      <c r="E25" s="20"/>
      <c r="F25" s="20"/>
      <c r="G25" s="21"/>
      <c r="H25" s="20"/>
      <c r="I25" s="20"/>
      <c r="J25" s="20"/>
      <c r="K25" s="20"/>
      <c r="L25" s="20"/>
      <c r="M25" s="20"/>
      <c r="N25" s="20"/>
      <c r="O25" s="22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2"/>
      <c r="AG25" s="20"/>
      <c r="AH25" s="20"/>
      <c r="AI25" s="20"/>
      <c r="AJ25" s="20"/>
      <c r="AK25" s="20"/>
      <c r="AL25" s="20"/>
      <c r="AM25" s="24" t="str">
        <f>IF($O25="","",IF(DATEDIF($O25,Lista!$V$2,"y")=122,"",DATEDIF($O25,Lista!$V$2,"y")))</f>
        <v/>
      </c>
      <c r="AN25" s="24" t="str">
        <f t="shared" si="0"/>
        <v/>
      </c>
      <c r="AO25" s="24" t="str">
        <f t="shared" si="1"/>
        <v/>
      </c>
      <c r="AP25" s="25" t="str">
        <f>IFERROR(VLOOKUP($R25,Lista!$G$2:$H$15,2,FALSE),"")</f>
        <v/>
      </c>
      <c r="AQ25" s="24" t="str">
        <f>IF(ISBLANK(G25),"",IF(SUMPRODUCT((G$2:G25=G25)*1)&gt;1,0,1))</f>
        <v/>
      </c>
      <c r="AR25" s="24" t="str">
        <f t="shared" si="2"/>
        <v/>
      </c>
    </row>
    <row r="26" spans="2:44" x14ac:dyDescent="0.35">
      <c r="B26" s="20"/>
      <c r="C26" s="20"/>
      <c r="D26" s="20"/>
      <c r="E26" s="20"/>
      <c r="F26" s="20"/>
      <c r="G26" s="21"/>
      <c r="H26" s="20"/>
      <c r="I26" s="20"/>
      <c r="J26" s="20"/>
      <c r="K26" s="20"/>
      <c r="L26" s="20"/>
      <c r="M26" s="20"/>
      <c r="N26" s="20"/>
      <c r="O26" s="22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2"/>
      <c r="AG26" s="20"/>
      <c r="AH26" s="20"/>
      <c r="AI26" s="20"/>
      <c r="AJ26" s="20"/>
      <c r="AK26" s="20"/>
      <c r="AL26" s="20"/>
      <c r="AM26" s="24" t="str">
        <f>IF($O26="","",IF(DATEDIF($O26,Lista!$V$2,"y")=122,"",DATEDIF($O26,Lista!$V$2,"y")))</f>
        <v/>
      </c>
      <c r="AN26" s="24" t="str">
        <f t="shared" si="0"/>
        <v/>
      </c>
      <c r="AO26" s="24" t="str">
        <f t="shared" si="1"/>
        <v/>
      </c>
      <c r="AP26" s="25" t="str">
        <f>IFERROR(VLOOKUP($R26,Lista!$G$2:$H$15,2,FALSE),"")</f>
        <v/>
      </c>
      <c r="AQ26" s="24" t="str">
        <f>IF(ISBLANK(G26),"",IF(SUMPRODUCT((G$2:G26=G26)*1)&gt;1,0,1))</f>
        <v/>
      </c>
      <c r="AR26" s="24" t="str">
        <f t="shared" si="2"/>
        <v/>
      </c>
    </row>
    <row r="27" spans="2:44" x14ac:dyDescent="0.35">
      <c r="B27" s="20"/>
      <c r="C27" s="20"/>
      <c r="D27" s="20"/>
      <c r="E27" s="20"/>
      <c r="F27" s="20"/>
      <c r="G27" s="21"/>
      <c r="H27" s="20"/>
      <c r="I27" s="20"/>
      <c r="J27" s="20"/>
      <c r="K27" s="20"/>
      <c r="L27" s="20"/>
      <c r="M27" s="20"/>
      <c r="N27" s="20"/>
      <c r="O27" s="22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2"/>
      <c r="AG27" s="20"/>
      <c r="AH27" s="20"/>
      <c r="AI27" s="20"/>
      <c r="AJ27" s="20"/>
      <c r="AK27" s="20"/>
      <c r="AL27" s="20"/>
      <c r="AM27" s="24" t="str">
        <f>IF($O27="","",IF(DATEDIF($O27,Lista!$V$2,"y")=122,"",DATEDIF($O27,Lista!$V$2,"y")))</f>
        <v/>
      </c>
      <c r="AN27" s="24" t="str">
        <f t="shared" si="0"/>
        <v/>
      </c>
      <c r="AO27" s="24" t="str">
        <f t="shared" si="1"/>
        <v/>
      </c>
      <c r="AP27" s="25" t="str">
        <f>IFERROR(VLOOKUP($R27,Lista!$G$2:$H$15,2,FALSE),"")</f>
        <v/>
      </c>
      <c r="AQ27" s="24" t="str">
        <f>IF(ISBLANK(G27),"",IF(SUMPRODUCT((G$2:G27=G27)*1)&gt;1,0,1))</f>
        <v/>
      </c>
      <c r="AR27" s="24" t="str">
        <f t="shared" si="2"/>
        <v/>
      </c>
    </row>
    <row r="28" spans="2:44" x14ac:dyDescent="0.35">
      <c r="B28" s="20"/>
      <c r="C28" s="20"/>
      <c r="D28" s="20"/>
      <c r="E28" s="20"/>
      <c r="F28" s="20"/>
      <c r="G28" s="21"/>
      <c r="H28" s="20"/>
      <c r="I28" s="20"/>
      <c r="J28" s="20"/>
      <c r="K28" s="20"/>
      <c r="L28" s="20"/>
      <c r="M28" s="20"/>
      <c r="N28" s="20"/>
      <c r="O28" s="22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2"/>
      <c r="AG28" s="20"/>
      <c r="AH28" s="20"/>
      <c r="AI28" s="20"/>
      <c r="AJ28" s="20"/>
      <c r="AK28" s="20"/>
      <c r="AL28" s="20"/>
      <c r="AM28" s="24" t="str">
        <f>IF($O28="","",IF(DATEDIF($O28,Lista!$V$2,"y")=122,"",DATEDIF($O28,Lista!$V$2,"y")))</f>
        <v/>
      </c>
      <c r="AN28" s="24" t="str">
        <f t="shared" si="0"/>
        <v/>
      </c>
      <c r="AO28" s="24" t="str">
        <f t="shared" si="1"/>
        <v/>
      </c>
      <c r="AP28" s="25" t="str">
        <f>IFERROR(VLOOKUP($R28,Lista!$G$2:$H$15,2,FALSE),"")</f>
        <v/>
      </c>
      <c r="AQ28" s="24" t="str">
        <f>IF(ISBLANK(G28),"",IF(SUMPRODUCT((G$2:G28=G28)*1)&gt;1,0,1))</f>
        <v/>
      </c>
      <c r="AR28" s="24" t="str">
        <f t="shared" si="2"/>
        <v/>
      </c>
    </row>
    <row r="29" spans="2:44" x14ac:dyDescent="0.35">
      <c r="B29" s="20"/>
      <c r="C29" s="20"/>
      <c r="D29" s="20"/>
      <c r="E29" s="20"/>
      <c r="F29" s="20"/>
      <c r="G29" s="21"/>
      <c r="H29" s="20"/>
      <c r="I29" s="20"/>
      <c r="J29" s="20"/>
      <c r="K29" s="20"/>
      <c r="L29" s="20"/>
      <c r="M29" s="20"/>
      <c r="N29" s="20"/>
      <c r="O29" s="22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2"/>
      <c r="AG29" s="20"/>
      <c r="AH29" s="20"/>
      <c r="AI29" s="20"/>
      <c r="AJ29" s="20"/>
      <c r="AK29" s="20"/>
      <c r="AL29" s="20"/>
      <c r="AM29" s="24" t="str">
        <f>IF($O29="","",IF(DATEDIF($O29,Lista!$V$2,"y")=122,"",DATEDIF($O29,Lista!$V$2,"y")))</f>
        <v/>
      </c>
      <c r="AN29" s="24" t="str">
        <f t="shared" si="0"/>
        <v/>
      </c>
      <c r="AO29" s="24" t="str">
        <f t="shared" si="1"/>
        <v/>
      </c>
      <c r="AP29" s="25" t="str">
        <f>IFERROR(VLOOKUP($R29,Lista!$G$2:$H$15,2,FALSE),"")</f>
        <v/>
      </c>
      <c r="AQ29" s="24" t="str">
        <f>IF(ISBLANK(G29),"",IF(SUMPRODUCT((G$2:G29=G29)*1)&gt;1,0,1))</f>
        <v/>
      </c>
      <c r="AR29" s="24" t="str">
        <f t="shared" si="2"/>
        <v/>
      </c>
    </row>
    <row r="30" spans="2:44" x14ac:dyDescent="0.35">
      <c r="B30" s="20"/>
      <c r="C30" s="20"/>
      <c r="D30" s="20"/>
      <c r="E30" s="20"/>
      <c r="F30" s="20"/>
      <c r="G30" s="21"/>
      <c r="H30" s="20"/>
      <c r="I30" s="20"/>
      <c r="J30" s="20"/>
      <c r="K30" s="20"/>
      <c r="L30" s="20"/>
      <c r="M30" s="20"/>
      <c r="N30" s="20"/>
      <c r="O30" s="22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2"/>
      <c r="AG30" s="20"/>
      <c r="AH30" s="20"/>
      <c r="AI30" s="20"/>
      <c r="AJ30" s="20"/>
      <c r="AK30" s="20"/>
      <c r="AL30" s="20"/>
      <c r="AM30" s="24" t="str">
        <f>IF($O30="","",IF(DATEDIF($O30,Lista!$V$2,"y")=122,"",DATEDIF($O30,Lista!$V$2,"y")))</f>
        <v/>
      </c>
      <c r="AN30" s="24" t="str">
        <f t="shared" si="0"/>
        <v/>
      </c>
      <c r="AO30" s="24" t="str">
        <f t="shared" si="1"/>
        <v/>
      </c>
      <c r="AP30" s="25" t="str">
        <f>IFERROR(VLOOKUP($R30,Lista!$G$2:$H$15,2,FALSE),"")</f>
        <v/>
      </c>
      <c r="AQ30" s="24" t="str">
        <f>IF(ISBLANK(G30),"",IF(SUMPRODUCT((G$2:G30=G30)*1)&gt;1,0,1))</f>
        <v/>
      </c>
      <c r="AR30" s="24" t="str">
        <f t="shared" si="2"/>
        <v/>
      </c>
    </row>
    <row r="31" spans="2:44" x14ac:dyDescent="0.35">
      <c r="B31" s="20"/>
      <c r="C31" s="20"/>
      <c r="D31" s="20"/>
      <c r="E31" s="20"/>
      <c r="F31" s="20"/>
      <c r="G31" s="21"/>
      <c r="H31" s="20"/>
      <c r="I31" s="20"/>
      <c r="J31" s="20"/>
      <c r="K31" s="20"/>
      <c r="L31" s="20"/>
      <c r="M31" s="20"/>
      <c r="N31" s="20"/>
      <c r="O31" s="22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2"/>
      <c r="AG31" s="20"/>
      <c r="AH31" s="20"/>
      <c r="AI31" s="20"/>
      <c r="AJ31" s="20"/>
      <c r="AK31" s="20"/>
      <c r="AL31" s="20"/>
      <c r="AM31" s="24" t="str">
        <f>IF($O31="","",IF(DATEDIF($O31,Lista!$V$2,"y")=122,"",DATEDIF($O31,Lista!$V$2,"y")))</f>
        <v/>
      </c>
      <c r="AN31" s="24" t="str">
        <f t="shared" si="0"/>
        <v/>
      </c>
      <c r="AO31" s="24" t="str">
        <f t="shared" si="1"/>
        <v/>
      </c>
      <c r="AP31" s="25" t="str">
        <f>IFERROR(VLOOKUP($R31,Lista!$G$2:$H$15,2,FALSE),"")</f>
        <v/>
      </c>
      <c r="AQ31" s="24" t="str">
        <f>IF(ISBLANK(G31),"",IF(SUMPRODUCT((G$2:G31=G31)*1)&gt;1,0,1))</f>
        <v/>
      </c>
      <c r="AR31" s="24" t="str">
        <f t="shared" si="2"/>
        <v/>
      </c>
    </row>
    <row r="32" spans="2:44" x14ac:dyDescent="0.35">
      <c r="B32" s="20"/>
      <c r="C32" s="20"/>
      <c r="D32" s="20"/>
      <c r="E32" s="20"/>
      <c r="F32" s="20"/>
      <c r="G32" s="21"/>
      <c r="H32" s="20"/>
      <c r="I32" s="20"/>
      <c r="J32" s="20"/>
      <c r="K32" s="20"/>
      <c r="L32" s="20"/>
      <c r="M32" s="20"/>
      <c r="N32" s="20"/>
      <c r="O32" s="22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2"/>
      <c r="AG32" s="20"/>
      <c r="AH32" s="20"/>
      <c r="AI32" s="20"/>
      <c r="AJ32" s="20"/>
      <c r="AK32" s="20"/>
      <c r="AL32" s="20"/>
      <c r="AM32" s="24" t="str">
        <f>IF($O32="","",IF(DATEDIF($O32,Lista!$V$2,"y")=122,"",DATEDIF($O32,Lista!$V$2,"y")))</f>
        <v/>
      </c>
      <c r="AN32" s="24" t="str">
        <f t="shared" si="0"/>
        <v/>
      </c>
      <c r="AO32" s="24" t="str">
        <f t="shared" si="1"/>
        <v/>
      </c>
      <c r="AP32" s="25" t="str">
        <f>IFERROR(VLOOKUP($R32,Lista!$G$2:$H$15,2,FALSE),"")</f>
        <v/>
      </c>
      <c r="AQ32" s="24" t="str">
        <f>IF(ISBLANK(G32),"",IF(SUMPRODUCT((G$2:G32=G32)*1)&gt;1,0,1))</f>
        <v/>
      </c>
      <c r="AR32" s="24" t="str">
        <f t="shared" si="2"/>
        <v/>
      </c>
    </row>
    <row r="33" spans="2:44" x14ac:dyDescent="0.35">
      <c r="B33" s="20"/>
      <c r="C33" s="20"/>
      <c r="D33" s="20"/>
      <c r="E33" s="20"/>
      <c r="F33" s="20"/>
      <c r="G33" s="21"/>
      <c r="H33" s="20"/>
      <c r="I33" s="20"/>
      <c r="J33" s="20"/>
      <c r="K33" s="20"/>
      <c r="L33" s="20"/>
      <c r="M33" s="20"/>
      <c r="N33" s="20"/>
      <c r="O33" s="22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2"/>
      <c r="AG33" s="20"/>
      <c r="AH33" s="20"/>
      <c r="AI33" s="20"/>
      <c r="AJ33" s="20"/>
      <c r="AK33" s="20"/>
      <c r="AL33" s="20"/>
      <c r="AM33" s="24" t="str">
        <f>IF($O33="","",IF(DATEDIF($O33,Lista!$V$2,"y")=122,"",DATEDIF($O33,Lista!$V$2,"y")))</f>
        <v/>
      </c>
      <c r="AN33" s="24" t="str">
        <f t="shared" si="0"/>
        <v/>
      </c>
      <c r="AO33" s="24" t="str">
        <f t="shared" si="1"/>
        <v/>
      </c>
      <c r="AP33" s="25" t="str">
        <f>IFERROR(VLOOKUP($R33,Lista!$G$2:$H$15,2,FALSE),"")</f>
        <v/>
      </c>
      <c r="AQ33" s="24" t="str">
        <f>IF(ISBLANK(G33),"",IF(SUMPRODUCT((G$2:G33=G33)*1)&gt;1,0,1))</f>
        <v/>
      </c>
      <c r="AR33" s="24" t="str">
        <f t="shared" si="2"/>
        <v/>
      </c>
    </row>
    <row r="34" spans="2:44" x14ac:dyDescent="0.35">
      <c r="B34" s="20"/>
      <c r="C34" s="20"/>
      <c r="D34" s="20"/>
      <c r="E34" s="20"/>
      <c r="F34" s="20"/>
      <c r="G34" s="21"/>
      <c r="H34" s="20"/>
      <c r="I34" s="20"/>
      <c r="J34" s="20"/>
      <c r="K34" s="20"/>
      <c r="L34" s="20"/>
      <c r="M34" s="20"/>
      <c r="N34" s="20"/>
      <c r="O34" s="22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2"/>
      <c r="AG34" s="20"/>
      <c r="AH34" s="20"/>
      <c r="AI34" s="20"/>
      <c r="AJ34" s="20"/>
      <c r="AK34" s="20"/>
      <c r="AL34" s="20"/>
      <c r="AM34" s="24" t="str">
        <f>IF($O34="","",IF(DATEDIF($O34,Lista!$V$2,"y")=122,"",DATEDIF($O34,Lista!$V$2,"y")))</f>
        <v/>
      </c>
      <c r="AN34" s="24" t="str">
        <f t="shared" si="0"/>
        <v/>
      </c>
      <c r="AO34" s="24" t="str">
        <f t="shared" si="1"/>
        <v/>
      </c>
      <c r="AP34" s="25" t="str">
        <f>IFERROR(VLOOKUP($R34,Lista!$G$2:$H$15,2,FALSE),"")</f>
        <v/>
      </c>
      <c r="AQ34" s="24" t="str">
        <f>IF(ISBLANK(G34),"",IF(SUMPRODUCT((G$2:G34=G34)*1)&gt;1,0,1))</f>
        <v/>
      </c>
      <c r="AR34" s="24" t="str">
        <f t="shared" si="2"/>
        <v/>
      </c>
    </row>
    <row r="35" spans="2:44" x14ac:dyDescent="0.35">
      <c r="B35" s="20"/>
      <c r="C35" s="20"/>
      <c r="D35" s="20"/>
      <c r="E35" s="20"/>
      <c r="F35" s="20"/>
      <c r="G35" s="21"/>
      <c r="H35" s="20"/>
      <c r="I35" s="20"/>
      <c r="J35" s="20"/>
      <c r="K35" s="20"/>
      <c r="L35" s="20"/>
      <c r="M35" s="20"/>
      <c r="N35" s="20"/>
      <c r="O35" s="22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2"/>
      <c r="AG35" s="20"/>
      <c r="AH35" s="20"/>
      <c r="AI35" s="20"/>
      <c r="AJ35" s="20"/>
      <c r="AK35" s="20"/>
      <c r="AL35" s="20"/>
      <c r="AM35" s="24" t="str">
        <f>IF($O35="","",IF(DATEDIF($O35,Lista!$V$2,"y")=122,"",DATEDIF($O35,Lista!$V$2,"y")))</f>
        <v/>
      </c>
      <c r="AN35" s="24" t="str">
        <f t="shared" si="0"/>
        <v/>
      </c>
      <c r="AO35" s="24" t="str">
        <f t="shared" si="1"/>
        <v/>
      </c>
      <c r="AP35" s="25" t="str">
        <f>IFERROR(VLOOKUP($R35,Lista!$G$2:$H$15,2,FALSE),"")</f>
        <v/>
      </c>
      <c r="AQ35" s="24" t="str">
        <f>IF(ISBLANK(G35),"",IF(SUMPRODUCT((G$2:G35=G35)*1)&gt;1,0,1))</f>
        <v/>
      </c>
      <c r="AR35" s="24" t="str">
        <f t="shared" si="2"/>
        <v/>
      </c>
    </row>
    <row r="36" spans="2:44" x14ac:dyDescent="0.35">
      <c r="B36" s="20"/>
      <c r="C36" s="20"/>
      <c r="D36" s="20"/>
      <c r="E36" s="20"/>
      <c r="F36" s="20"/>
      <c r="G36" s="21"/>
      <c r="H36" s="20"/>
      <c r="I36" s="20"/>
      <c r="J36" s="20"/>
      <c r="K36" s="20"/>
      <c r="L36" s="20"/>
      <c r="M36" s="20"/>
      <c r="N36" s="20"/>
      <c r="O36" s="22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2"/>
      <c r="AG36" s="20"/>
      <c r="AH36" s="20"/>
      <c r="AI36" s="20"/>
      <c r="AJ36" s="20"/>
      <c r="AK36" s="20"/>
      <c r="AL36" s="20"/>
      <c r="AM36" s="24" t="str">
        <f>IF($O36="","",IF(DATEDIF($O36,Lista!$V$2,"y")=122,"",DATEDIF($O36,Lista!$V$2,"y")))</f>
        <v/>
      </c>
      <c r="AN36" s="24" t="str">
        <f t="shared" si="0"/>
        <v/>
      </c>
      <c r="AO36" s="24" t="str">
        <f t="shared" si="1"/>
        <v/>
      </c>
      <c r="AP36" s="25" t="str">
        <f>IFERROR(VLOOKUP($R36,Lista!$G$2:$H$15,2,FALSE),"")</f>
        <v/>
      </c>
      <c r="AQ36" s="24" t="str">
        <f>IF(ISBLANK(G36),"",IF(SUMPRODUCT((G$2:G36=G36)*1)&gt;1,0,1))</f>
        <v/>
      </c>
      <c r="AR36" s="24" t="str">
        <f t="shared" si="2"/>
        <v/>
      </c>
    </row>
    <row r="37" spans="2:44" x14ac:dyDescent="0.35">
      <c r="B37" s="20"/>
      <c r="C37" s="20"/>
      <c r="D37" s="20"/>
      <c r="E37" s="20"/>
      <c r="F37" s="20"/>
      <c r="G37" s="21"/>
      <c r="H37" s="20"/>
      <c r="I37" s="20"/>
      <c r="J37" s="20"/>
      <c r="K37" s="20"/>
      <c r="L37" s="20"/>
      <c r="M37" s="20"/>
      <c r="N37" s="20"/>
      <c r="O37" s="22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2"/>
      <c r="AG37" s="20"/>
      <c r="AH37" s="20"/>
      <c r="AI37" s="20"/>
      <c r="AJ37" s="20"/>
      <c r="AK37" s="20"/>
      <c r="AL37" s="20"/>
      <c r="AM37" s="24" t="str">
        <f>IF($O37="","",IF(DATEDIF($O37,Lista!$V$2,"y")=122,"",DATEDIF($O37,Lista!$V$2,"y")))</f>
        <v/>
      </c>
      <c r="AN37" s="24" t="str">
        <f t="shared" si="0"/>
        <v/>
      </c>
      <c r="AO37" s="24" t="str">
        <f t="shared" si="1"/>
        <v/>
      </c>
      <c r="AP37" s="25" t="str">
        <f>IFERROR(VLOOKUP($R37,Lista!$G$2:$H$15,2,FALSE),"")</f>
        <v/>
      </c>
      <c r="AQ37" s="24" t="str">
        <f>IF(ISBLANK(G37),"",IF(SUMPRODUCT((G$2:G37=G37)*1)&gt;1,0,1))</f>
        <v/>
      </c>
      <c r="AR37" s="24" t="str">
        <f t="shared" si="2"/>
        <v/>
      </c>
    </row>
    <row r="38" spans="2:44" x14ac:dyDescent="0.35">
      <c r="B38" s="20"/>
      <c r="C38" s="20"/>
      <c r="D38" s="20"/>
      <c r="E38" s="20"/>
      <c r="F38" s="20"/>
      <c r="G38" s="21"/>
      <c r="H38" s="20"/>
      <c r="I38" s="20"/>
      <c r="J38" s="20"/>
      <c r="K38" s="20"/>
      <c r="L38" s="20"/>
      <c r="M38" s="20"/>
      <c r="N38" s="20"/>
      <c r="O38" s="22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2"/>
      <c r="AG38" s="20"/>
      <c r="AH38" s="20"/>
      <c r="AI38" s="20"/>
      <c r="AJ38" s="20"/>
      <c r="AK38" s="20"/>
      <c r="AL38" s="20"/>
      <c r="AM38" s="24" t="str">
        <f>IF($O38="","",IF(DATEDIF($O38,Lista!$V$2,"y")=122,"",DATEDIF($O38,Lista!$V$2,"y")))</f>
        <v/>
      </c>
      <c r="AN38" s="24" t="str">
        <f t="shared" si="0"/>
        <v/>
      </c>
      <c r="AO38" s="24" t="str">
        <f t="shared" si="1"/>
        <v/>
      </c>
      <c r="AP38" s="25" t="str">
        <f>IFERROR(VLOOKUP($R38,Lista!$G$2:$H$15,2,FALSE),"")</f>
        <v/>
      </c>
      <c r="AQ38" s="24" t="str">
        <f>IF(ISBLANK(G38),"",IF(SUMPRODUCT((G$2:G38=G38)*1)&gt;1,0,1))</f>
        <v/>
      </c>
      <c r="AR38" s="24" t="str">
        <f t="shared" si="2"/>
        <v/>
      </c>
    </row>
    <row r="39" spans="2:44" x14ac:dyDescent="0.35">
      <c r="B39" s="20"/>
      <c r="C39" s="20"/>
      <c r="D39" s="20"/>
      <c r="E39" s="20"/>
      <c r="F39" s="20"/>
      <c r="G39" s="21"/>
      <c r="H39" s="20"/>
      <c r="I39" s="20"/>
      <c r="J39" s="20"/>
      <c r="K39" s="20"/>
      <c r="L39" s="20"/>
      <c r="M39" s="20"/>
      <c r="N39" s="20"/>
      <c r="O39" s="22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2"/>
      <c r="AG39" s="20"/>
      <c r="AH39" s="20"/>
      <c r="AI39" s="20"/>
      <c r="AJ39" s="20"/>
      <c r="AK39" s="20"/>
      <c r="AL39" s="20"/>
      <c r="AM39" s="24" t="str">
        <f>IF($O39="","",IF(DATEDIF($O39,Lista!$V$2,"y")=122,"",DATEDIF($O39,Lista!$V$2,"y")))</f>
        <v/>
      </c>
      <c r="AN39" s="24" t="str">
        <f t="shared" si="0"/>
        <v/>
      </c>
      <c r="AO39" s="24" t="str">
        <f t="shared" si="1"/>
        <v/>
      </c>
      <c r="AP39" s="25" t="str">
        <f>IFERROR(VLOOKUP($R39,Lista!$G$2:$H$15,2,FALSE),"")</f>
        <v/>
      </c>
      <c r="AQ39" s="24" t="str">
        <f>IF(ISBLANK(G39),"",IF(SUMPRODUCT((G$2:G39=G39)*1)&gt;1,0,1))</f>
        <v/>
      </c>
      <c r="AR39" s="24" t="str">
        <f t="shared" si="2"/>
        <v/>
      </c>
    </row>
    <row r="40" spans="2:44" x14ac:dyDescent="0.35">
      <c r="B40" s="20"/>
      <c r="C40" s="20"/>
      <c r="D40" s="20"/>
      <c r="E40" s="20"/>
      <c r="F40" s="20"/>
      <c r="G40" s="21"/>
      <c r="H40" s="20"/>
      <c r="I40" s="20"/>
      <c r="J40" s="20"/>
      <c r="K40" s="20"/>
      <c r="L40" s="20"/>
      <c r="M40" s="20"/>
      <c r="N40" s="20"/>
      <c r="O40" s="22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2"/>
      <c r="AG40" s="20"/>
      <c r="AH40" s="20"/>
      <c r="AI40" s="20"/>
      <c r="AJ40" s="20"/>
      <c r="AK40" s="20"/>
      <c r="AL40" s="20"/>
      <c r="AM40" s="24" t="str">
        <f>IF($O40="","",IF(DATEDIF($O40,Lista!$V$2,"y")=122,"",DATEDIF($O40,Lista!$V$2,"y")))</f>
        <v/>
      </c>
      <c r="AN40" s="24" t="str">
        <f t="shared" si="0"/>
        <v/>
      </c>
      <c r="AO40" s="24" t="str">
        <f t="shared" si="1"/>
        <v/>
      </c>
      <c r="AP40" s="25" t="str">
        <f>IFERROR(VLOOKUP($R40,Lista!$G$2:$H$15,2,FALSE),"")</f>
        <v/>
      </c>
      <c r="AQ40" s="24" t="str">
        <f>IF(ISBLANK(G40),"",IF(SUMPRODUCT((G$2:G40=G40)*1)&gt;1,0,1))</f>
        <v/>
      </c>
      <c r="AR40" s="24" t="str">
        <f t="shared" si="2"/>
        <v/>
      </c>
    </row>
    <row r="41" spans="2:44" x14ac:dyDescent="0.35">
      <c r="B41" s="20"/>
      <c r="C41" s="20"/>
      <c r="D41" s="20"/>
      <c r="E41" s="20"/>
      <c r="F41" s="20"/>
      <c r="G41" s="21"/>
      <c r="H41" s="20"/>
      <c r="I41" s="20"/>
      <c r="J41" s="20"/>
      <c r="K41" s="20"/>
      <c r="L41" s="20"/>
      <c r="M41" s="20"/>
      <c r="N41" s="20"/>
      <c r="O41" s="22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2"/>
      <c r="AG41" s="20"/>
      <c r="AH41" s="20"/>
      <c r="AI41" s="20"/>
      <c r="AJ41" s="20"/>
      <c r="AK41" s="20"/>
      <c r="AL41" s="20"/>
      <c r="AM41" s="24" t="str">
        <f>IF($O41="","",IF(DATEDIF($O41,Lista!$V$2,"y")=122,"",DATEDIF($O41,Lista!$V$2,"y")))</f>
        <v/>
      </c>
      <c r="AN41" s="24" t="str">
        <f t="shared" si="0"/>
        <v/>
      </c>
      <c r="AO41" s="24" t="str">
        <f t="shared" si="1"/>
        <v/>
      </c>
      <c r="AP41" s="25" t="str">
        <f>IFERROR(VLOOKUP($R41,Lista!$G$2:$H$15,2,FALSE),"")</f>
        <v/>
      </c>
      <c r="AQ41" s="24" t="str">
        <f>IF(ISBLANK(G41),"",IF(SUMPRODUCT((G$2:G41=G41)*1)&gt;1,0,1))</f>
        <v/>
      </c>
      <c r="AR41" s="24" t="str">
        <f t="shared" si="2"/>
        <v/>
      </c>
    </row>
    <row r="42" spans="2:44" x14ac:dyDescent="0.35">
      <c r="B42" s="20"/>
      <c r="C42" s="20"/>
      <c r="D42" s="20"/>
      <c r="E42" s="20"/>
      <c r="F42" s="20"/>
      <c r="G42" s="21"/>
      <c r="H42" s="20"/>
      <c r="I42" s="20"/>
      <c r="J42" s="20"/>
      <c r="K42" s="20"/>
      <c r="L42" s="20"/>
      <c r="M42" s="20"/>
      <c r="N42" s="20"/>
      <c r="O42" s="22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2"/>
      <c r="AG42" s="20"/>
      <c r="AH42" s="20"/>
      <c r="AI42" s="20"/>
      <c r="AJ42" s="20"/>
      <c r="AK42" s="20"/>
      <c r="AL42" s="20"/>
      <c r="AM42" s="24" t="str">
        <f>IF($O42="","",IF(DATEDIF($O42,Lista!$V$2,"y")=122,"",DATEDIF($O42,Lista!$V$2,"y")))</f>
        <v/>
      </c>
      <c r="AN42" s="24" t="str">
        <f t="shared" si="0"/>
        <v/>
      </c>
      <c r="AO42" s="24" t="str">
        <f t="shared" si="1"/>
        <v/>
      </c>
      <c r="AP42" s="25" t="str">
        <f>IFERROR(VLOOKUP($R42,Lista!$G$2:$H$15,2,FALSE),"")</f>
        <v/>
      </c>
      <c r="AQ42" s="24" t="str">
        <f>IF(ISBLANK(G42),"",IF(SUMPRODUCT((G$2:G42=G42)*1)&gt;1,0,1))</f>
        <v/>
      </c>
      <c r="AR42" s="24" t="str">
        <f t="shared" si="2"/>
        <v/>
      </c>
    </row>
    <row r="43" spans="2:44" x14ac:dyDescent="0.35">
      <c r="B43" s="20"/>
      <c r="C43" s="20"/>
      <c r="D43" s="20"/>
      <c r="E43" s="20"/>
      <c r="F43" s="20"/>
      <c r="G43" s="21"/>
      <c r="H43" s="20"/>
      <c r="I43" s="20"/>
      <c r="J43" s="20"/>
      <c r="K43" s="20"/>
      <c r="L43" s="20"/>
      <c r="M43" s="20"/>
      <c r="N43" s="20"/>
      <c r="O43" s="22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2"/>
      <c r="AG43" s="20"/>
      <c r="AH43" s="20"/>
      <c r="AI43" s="20"/>
      <c r="AJ43" s="20"/>
      <c r="AK43" s="20"/>
      <c r="AL43" s="20"/>
      <c r="AM43" s="24" t="str">
        <f>IF($O43="","",IF(DATEDIF($O43,Lista!$V$2,"y")=122,"",DATEDIF($O43,Lista!$V$2,"y")))</f>
        <v/>
      </c>
      <c r="AN43" s="24" t="str">
        <f t="shared" si="0"/>
        <v/>
      </c>
      <c r="AO43" s="24" t="str">
        <f t="shared" si="1"/>
        <v/>
      </c>
      <c r="AP43" s="25" t="str">
        <f>IFERROR(VLOOKUP($R43,Lista!$G$2:$H$15,2,FALSE),"")</f>
        <v/>
      </c>
      <c r="AQ43" s="24" t="str">
        <f>IF(ISBLANK(G43),"",IF(SUMPRODUCT((G$2:G43=G43)*1)&gt;1,0,1))</f>
        <v/>
      </c>
      <c r="AR43" s="24" t="str">
        <f t="shared" si="2"/>
        <v/>
      </c>
    </row>
    <row r="44" spans="2:44" x14ac:dyDescent="0.35">
      <c r="B44" s="20"/>
      <c r="C44" s="20"/>
      <c r="D44" s="20"/>
      <c r="E44" s="20"/>
      <c r="F44" s="20"/>
      <c r="G44" s="21"/>
      <c r="H44" s="20"/>
      <c r="I44" s="20"/>
      <c r="J44" s="20"/>
      <c r="K44" s="20"/>
      <c r="L44" s="20"/>
      <c r="M44" s="20"/>
      <c r="N44" s="20"/>
      <c r="O44" s="22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2"/>
      <c r="AG44" s="20"/>
      <c r="AH44" s="20"/>
      <c r="AI44" s="20"/>
      <c r="AJ44" s="20"/>
      <c r="AK44" s="20"/>
      <c r="AL44" s="20"/>
      <c r="AM44" s="24" t="str">
        <f>IF($O44="","",IF(DATEDIF($O44,Lista!$V$2,"y")=122,"",DATEDIF($O44,Lista!$V$2,"y")))</f>
        <v/>
      </c>
      <c r="AN44" s="24" t="str">
        <f t="shared" si="0"/>
        <v/>
      </c>
      <c r="AO44" s="24" t="str">
        <f t="shared" si="1"/>
        <v/>
      </c>
      <c r="AP44" s="25" t="str">
        <f>IFERROR(VLOOKUP($R44,Lista!$G$2:$H$15,2,FALSE),"")</f>
        <v/>
      </c>
      <c r="AQ44" s="24" t="str">
        <f>IF(ISBLANK(G44),"",IF(SUMPRODUCT((G$2:G44=G44)*1)&gt;1,0,1))</f>
        <v/>
      </c>
      <c r="AR44" s="24" t="str">
        <f t="shared" si="2"/>
        <v/>
      </c>
    </row>
    <row r="45" spans="2:44" x14ac:dyDescent="0.35">
      <c r="B45" s="20"/>
      <c r="C45" s="20"/>
      <c r="D45" s="20"/>
      <c r="E45" s="20"/>
      <c r="F45" s="20"/>
      <c r="G45" s="21"/>
      <c r="H45" s="20"/>
      <c r="I45" s="20"/>
      <c r="J45" s="20"/>
      <c r="K45" s="20"/>
      <c r="L45" s="20"/>
      <c r="M45" s="20"/>
      <c r="N45" s="20"/>
      <c r="O45" s="22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2"/>
      <c r="AG45" s="20"/>
      <c r="AH45" s="20"/>
      <c r="AI45" s="20"/>
      <c r="AJ45" s="20"/>
      <c r="AK45" s="20"/>
      <c r="AL45" s="20"/>
      <c r="AM45" s="24" t="str">
        <f>IF($O45="","",IF(DATEDIF($O45,Lista!$V$2,"y")=122,"",DATEDIF($O45,Lista!$V$2,"y")))</f>
        <v/>
      </c>
      <c r="AN45" s="24" t="str">
        <f t="shared" si="0"/>
        <v/>
      </c>
      <c r="AO45" s="24" t="str">
        <f t="shared" si="1"/>
        <v/>
      </c>
      <c r="AP45" s="25" t="str">
        <f>IFERROR(VLOOKUP($R45,Lista!$G$2:$H$15,2,FALSE),"")</f>
        <v/>
      </c>
      <c r="AQ45" s="24" t="str">
        <f>IF(ISBLANK(G45),"",IF(SUMPRODUCT((G$2:G45=G45)*1)&gt;1,0,1))</f>
        <v/>
      </c>
      <c r="AR45" s="24" t="str">
        <f t="shared" si="2"/>
        <v/>
      </c>
    </row>
    <row r="46" spans="2:44" x14ac:dyDescent="0.35">
      <c r="B46" s="20"/>
      <c r="C46" s="20"/>
      <c r="D46" s="20"/>
      <c r="E46" s="20"/>
      <c r="F46" s="20"/>
      <c r="G46" s="21"/>
      <c r="H46" s="20"/>
      <c r="I46" s="20"/>
      <c r="J46" s="20"/>
      <c r="K46" s="20"/>
      <c r="L46" s="20"/>
      <c r="M46" s="20"/>
      <c r="N46" s="20"/>
      <c r="O46" s="22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2"/>
      <c r="AG46" s="20"/>
      <c r="AH46" s="20"/>
      <c r="AI46" s="20"/>
      <c r="AJ46" s="20"/>
      <c r="AK46" s="20"/>
      <c r="AL46" s="20"/>
      <c r="AM46" s="24" t="str">
        <f>IF($O46="","",IF(DATEDIF($O46,Lista!$V$2,"y")=122,"",DATEDIF($O46,Lista!$V$2,"y")))</f>
        <v/>
      </c>
      <c r="AN46" s="24" t="str">
        <f t="shared" si="0"/>
        <v/>
      </c>
      <c r="AO46" s="24" t="str">
        <f t="shared" si="1"/>
        <v/>
      </c>
      <c r="AP46" s="25" t="str">
        <f>IFERROR(VLOOKUP($R46,Lista!$G$2:$H$15,2,FALSE),"")</f>
        <v/>
      </c>
      <c r="AQ46" s="24" t="str">
        <f>IF(ISBLANK(G46),"",IF(SUMPRODUCT((G$2:G46=G46)*1)&gt;1,0,1))</f>
        <v/>
      </c>
      <c r="AR46" s="24" t="str">
        <f t="shared" si="2"/>
        <v/>
      </c>
    </row>
    <row r="47" spans="2:44" x14ac:dyDescent="0.35">
      <c r="B47" s="20"/>
      <c r="C47" s="20"/>
      <c r="D47" s="20"/>
      <c r="E47" s="20"/>
      <c r="F47" s="20"/>
      <c r="G47" s="21"/>
      <c r="H47" s="20"/>
      <c r="I47" s="20"/>
      <c r="J47" s="20"/>
      <c r="K47" s="20"/>
      <c r="L47" s="20"/>
      <c r="M47" s="20"/>
      <c r="N47" s="20"/>
      <c r="O47" s="22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2"/>
      <c r="AG47" s="20"/>
      <c r="AH47" s="20"/>
      <c r="AI47" s="20"/>
      <c r="AJ47" s="20"/>
      <c r="AK47" s="20"/>
      <c r="AL47" s="20"/>
      <c r="AM47" s="24" t="str">
        <f>IF($O47="","",IF(DATEDIF($O47,Lista!$V$2,"y")=122,"",DATEDIF($O47,Lista!$V$2,"y")))</f>
        <v/>
      </c>
      <c r="AN47" s="24" t="str">
        <f t="shared" si="0"/>
        <v/>
      </c>
      <c r="AO47" s="24" t="str">
        <f t="shared" si="1"/>
        <v/>
      </c>
      <c r="AP47" s="25" t="str">
        <f>IFERROR(VLOOKUP($R47,Lista!$G$2:$H$15,2,FALSE),"")</f>
        <v/>
      </c>
      <c r="AQ47" s="24" t="str">
        <f>IF(ISBLANK(G47),"",IF(SUMPRODUCT((G$2:G47=G47)*1)&gt;1,0,1))</f>
        <v/>
      </c>
      <c r="AR47" s="24" t="str">
        <f t="shared" si="2"/>
        <v/>
      </c>
    </row>
    <row r="48" spans="2:44" x14ac:dyDescent="0.35">
      <c r="B48" s="20"/>
      <c r="C48" s="20"/>
      <c r="D48" s="20"/>
      <c r="E48" s="20"/>
      <c r="F48" s="20"/>
      <c r="G48" s="21"/>
      <c r="H48" s="20"/>
      <c r="I48" s="20"/>
      <c r="J48" s="20"/>
      <c r="K48" s="20"/>
      <c r="L48" s="20"/>
      <c r="M48" s="20"/>
      <c r="N48" s="20"/>
      <c r="O48" s="22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2"/>
      <c r="AG48" s="20"/>
      <c r="AH48" s="20"/>
      <c r="AI48" s="20"/>
      <c r="AJ48" s="20"/>
      <c r="AK48" s="20"/>
      <c r="AL48" s="20"/>
      <c r="AM48" s="24" t="str">
        <f>IF($O48="","",IF(DATEDIF($O48,Lista!$V$2,"y")=122,"",DATEDIF($O48,Lista!$V$2,"y")))</f>
        <v/>
      </c>
      <c r="AN48" s="24" t="str">
        <f t="shared" si="0"/>
        <v/>
      </c>
      <c r="AO48" s="24" t="str">
        <f t="shared" si="1"/>
        <v/>
      </c>
      <c r="AP48" s="25" t="str">
        <f>IFERROR(VLOOKUP($R48,Lista!$G$2:$H$15,2,FALSE),"")</f>
        <v/>
      </c>
      <c r="AQ48" s="24" t="str">
        <f>IF(ISBLANK(G48),"",IF(SUMPRODUCT((G$2:G48=G48)*1)&gt;1,0,1))</f>
        <v/>
      </c>
      <c r="AR48" s="24" t="str">
        <f t="shared" si="2"/>
        <v/>
      </c>
    </row>
    <row r="49" spans="2:44" x14ac:dyDescent="0.35">
      <c r="B49" s="20"/>
      <c r="C49" s="20"/>
      <c r="D49" s="20"/>
      <c r="E49" s="20"/>
      <c r="F49" s="20"/>
      <c r="G49" s="21"/>
      <c r="H49" s="20"/>
      <c r="I49" s="20"/>
      <c r="J49" s="20"/>
      <c r="K49" s="20"/>
      <c r="L49" s="20"/>
      <c r="M49" s="20"/>
      <c r="N49" s="20"/>
      <c r="O49" s="22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2"/>
      <c r="AG49" s="20"/>
      <c r="AH49" s="20"/>
      <c r="AI49" s="20"/>
      <c r="AJ49" s="20"/>
      <c r="AK49" s="20"/>
      <c r="AL49" s="20"/>
      <c r="AM49" s="24" t="str">
        <f>IF($O49="","",IF(DATEDIF($O49,Lista!$V$2,"y")=122,"",DATEDIF($O49,Lista!$V$2,"y")))</f>
        <v/>
      </c>
      <c r="AN49" s="24" t="str">
        <f t="shared" si="0"/>
        <v/>
      </c>
      <c r="AO49" s="24" t="str">
        <f t="shared" si="1"/>
        <v/>
      </c>
      <c r="AP49" s="25" t="str">
        <f>IFERROR(VLOOKUP($R49,Lista!$G$2:$H$15,2,FALSE),"")</f>
        <v/>
      </c>
      <c r="AQ49" s="24" t="str">
        <f>IF(ISBLANK(G49),"",IF(SUMPRODUCT((G$2:G49=G49)*1)&gt;1,0,1))</f>
        <v/>
      </c>
      <c r="AR49" s="24" t="str">
        <f t="shared" si="2"/>
        <v/>
      </c>
    </row>
    <row r="50" spans="2:44" x14ac:dyDescent="0.35">
      <c r="B50" s="20"/>
      <c r="C50" s="20"/>
      <c r="D50" s="20"/>
      <c r="E50" s="20"/>
      <c r="F50" s="20"/>
      <c r="G50" s="21"/>
      <c r="H50" s="20"/>
      <c r="I50" s="20"/>
      <c r="J50" s="20"/>
      <c r="K50" s="20"/>
      <c r="L50" s="20"/>
      <c r="M50" s="20"/>
      <c r="N50" s="20"/>
      <c r="O50" s="22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2"/>
      <c r="AG50" s="20"/>
      <c r="AH50" s="20"/>
      <c r="AI50" s="20"/>
      <c r="AJ50" s="20"/>
      <c r="AK50" s="20"/>
      <c r="AL50" s="20"/>
      <c r="AM50" s="24" t="str">
        <f>IF($O50="","",IF(DATEDIF($O50,Lista!$V$2,"y")=122,"",DATEDIF($O50,Lista!$V$2,"y")))</f>
        <v/>
      </c>
      <c r="AN50" s="24" t="str">
        <f t="shared" si="0"/>
        <v/>
      </c>
      <c r="AO50" s="24" t="str">
        <f t="shared" si="1"/>
        <v/>
      </c>
      <c r="AP50" s="25" t="str">
        <f>IFERROR(VLOOKUP($R50,Lista!$G$2:$H$15,2,FALSE),"")</f>
        <v/>
      </c>
      <c r="AQ50" s="24" t="str">
        <f>IF(ISBLANK(G50),"",IF(SUMPRODUCT((G$2:G50=G50)*1)&gt;1,0,1))</f>
        <v/>
      </c>
      <c r="AR50" s="24" t="str">
        <f t="shared" si="2"/>
        <v/>
      </c>
    </row>
    <row r="51" spans="2:44" x14ac:dyDescent="0.35">
      <c r="B51" s="20"/>
      <c r="C51" s="20"/>
      <c r="D51" s="20"/>
      <c r="E51" s="20"/>
      <c r="F51" s="20"/>
      <c r="G51" s="21"/>
      <c r="H51" s="20"/>
      <c r="I51" s="20"/>
      <c r="J51" s="20"/>
      <c r="K51" s="20"/>
      <c r="L51" s="20"/>
      <c r="M51" s="20"/>
      <c r="N51" s="20"/>
      <c r="O51" s="22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2"/>
      <c r="AG51" s="20"/>
      <c r="AH51" s="20"/>
      <c r="AI51" s="20"/>
      <c r="AJ51" s="20"/>
      <c r="AK51" s="20"/>
      <c r="AL51" s="20"/>
      <c r="AM51" s="24" t="str">
        <f>IF($O51="","",IF(DATEDIF($O51,Lista!$V$2,"y")=122,"",DATEDIF($O51,Lista!$V$2,"y")))</f>
        <v/>
      </c>
      <c r="AN51" s="24" t="str">
        <f t="shared" si="0"/>
        <v/>
      </c>
      <c r="AO51" s="24" t="str">
        <f t="shared" si="1"/>
        <v/>
      </c>
      <c r="AP51" s="25" t="str">
        <f>IFERROR(VLOOKUP($R51,Lista!$G$2:$H$15,2,FALSE),"")</f>
        <v/>
      </c>
      <c r="AQ51" s="24" t="str">
        <f>IF(ISBLANK(G51),"",IF(SUMPRODUCT((G$2:G51=G51)*1)&gt;1,0,1))</f>
        <v/>
      </c>
      <c r="AR51" s="24" t="str">
        <f t="shared" si="2"/>
        <v/>
      </c>
    </row>
    <row r="52" spans="2:44" x14ac:dyDescent="0.35">
      <c r="B52" s="20"/>
      <c r="C52" s="20"/>
      <c r="D52" s="20"/>
      <c r="E52" s="20"/>
      <c r="F52" s="20"/>
      <c r="G52" s="21"/>
      <c r="H52" s="20"/>
      <c r="I52" s="20"/>
      <c r="J52" s="20"/>
      <c r="K52" s="20"/>
      <c r="L52" s="20"/>
      <c r="M52" s="20"/>
      <c r="N52" s="20"/>
      <c r="O52" s="22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2"/>
      <c r="AG52" s="20"/>
      <c r="AH52" s="20"/>
      <c r="AI52" s="20"/>
      <c r="AJ52" s="20"/>
      <c r="AK52" s="20"/>
      <c r="AL52" s="20"/>
      <c r="AM52" s="24" t="str">
        <f>IF($O52="","",IF(DATEDIF($O52,Lista!$V$2,"y")=122,"",DATEDIF($O52,Lista!$V$2,"y")))</f>
        <v/>
      </c>
      <c r="AN52" s="24" t="str">
        <f t="shared" si="0"/>
        <v/>
      </c>
      <c r="AO52" s="24" t="str">
        <f t="shared" si="1"/>
        <v/>
      </c>
      <c r="AP52" s="25" t="str">
        <f>IFERROR(VLOOKUP($R52,Lista!$G$2:$H$15,2,FALSE),"")</f>
        <v/>
      </c>
      <c r="AQ52" s="24" t="str">
        <f>IF(ISBLANK(G52),"",IF(SUMPRODUCT((G$2:G52=G52)*1)&gt;1,0,1))</f>
        <v/>
      </c>
      <c r="AR52" s="24" t="str">
        <f t="shared" si="2"/>
        <v/>
      </c>
    </row>
    <row r="53" spans="2:44" x14ac:dyDescent="0.35">
      <c r="B53" s="20"/>
      <c r="C53" s="20"/>
      <c r="D53" s="20"/>
      <c r="E53" s="20"/>
      <c r="F53" s="20"/>
      <c r="G53" s="21"/>
      <c r="H53" s="20"/>
      <c r="I53" s="20"/>
      <c r="J53" s="20"/>
      <c r="K53" s="20"/>
      <c r="L53" s="20"/>
      <c r="M53" s="20"/>
      <c r="N53" s="20"/>
      <c r="O53" s="22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2"/>
      <c r="AG53" s="20"/>
      <c r="AH53" s="20"/>
      <c r="AI53" s="20"/>
      <c r="AJ53" s="20"/>
      <c r="AK53" s="20"/>
      <c r="AL53" s="20"/>
      <c r="AM53" s="24" t="str">
        <f>IF($O53="","",IF(DATEDIF($O53,Lista!$V$2,"y")=122,"",DATEDIF($O53,Lista!$V$2,"y")))</f>
        <v/>
      </c>
      <c r="AN53" s="24" t="str">
        <f t="shared" si="0"/>
        <v/>
      </c>
      <c r="AO53" s="24" t="str">
        <f t="shared" si="1"/>
        <v/>
      </c>
      <c r="AP53" s="25" t="str">
        <f>IFERROR(VLOOKUP($R53,Lista!$G$2:$H$15,2,FALSE),"")</f>
        <v/>
      </c>
      <c r="AQ53" s="24" t="str">
        <f>IF(ISBLANK(G53),"",IF(SUMPRODUCT((G$2:G53=G53)*1)&gt;1,0,1))</f>
        <v/>
      </c>
      <c r="AR53" s="24" t="str">
        <f t="shared" si="2"/>
        <v/>
      </c>
    </row>
    <row r="54" spans="2:44" x14ac:dyDescent="0.35">
      <c r="B54" s="20"/>
      <c r="C54" s="20"/>
      <c r="D54" s="20"/>
      <c r="E54" s="20"/>
      <c r="F54" s="20"/>
      <c r="G54" s="21"/>
      <c r="H54" s="20"/>
      <c r="I54" s="20"/>
      <c r="J54" s="20"/>
      <c r="K54" s="20"/>
      <c r="L54" s="20"/>
      <c r="M54" s="20"/>
      <c r="N54" s="20"/>
      <c r="O54" s="22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2"/>
      <c r="AG54" s="20"/>
      <c r="AH54" s="20"/>
      <c r="AI54" s="20"/>
      <c r="AJ54" s="20"/>
      <c r="AK54" s="20"/>
      <c r="AL54" s="20"/>
      <c r="AM54" s="24" t="str">
        <f>IF($O54="","",IF(DATEDIF($O54,Lista!$V$2,"y")=122,"",DATEDIF($O54,Lista!$V$2,"y")))</f>
        <v/>
      </c>
      <c r="AN54" s="24" t="str">
        <f t="shared" si="0"/>
        <v/>
      </c>
      <c r="AO54" s="24" t="str">
        <f t="shared" si="1"/>
        <v/>
      </c>
      <c r="AP54" s="25" t="str">
        <f>IFERROR(VLOOKUP($R54,Lista!$G$2:$H$15,2,FALSE),"")</f>
        <v/>
      </c>
      <c r="AQ54" s="24" t="str">
        <f>IF(ISBLANK(G54),"",IF(SUMPRODUCT((G$2:G54=G54)*1)&gt;1,0,1))</f>
        <v/>
      </c>
      <c r="AR54" s="24" t="str">
        <f t="shared" si="2"/>
        <v/>
      </c>
    </row>
    <row r="55" spans="2:44" x14ac:dyDescent="0.35">
      <c r="B55" s="20"/>
      <c r="C55" s="20"/>
      <c r="D55" s="20"/>
      <c r="E55" s="20"/>
      <c r="F55" s="20"/>
      <c r="G55" s="21"/>
      <c r="H55" s="20"/>
      <c r="I55" s="20"/>
      <c r="J55" s="20"/>
      <c r="K55" s="20"/>
      <c r="L55" s="20"/>
      <c r="M55" s="20"/>
      <c r="N55" s="20"/>
      <c r="O55" s="22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2"/>
      <c r="AG55" s="20"/>
      <c r="AH55" s="20"/>
      <c r="AI55" s="20"/>
      <c r="AJ55" s="20"/>
      <c r="AK55" s="20"/>
      <c r="AL55" s="20"/>
      <c r="AM55" s="24" t="str">
        <f>IF($O55="","",IF(DATEDIF($O55,Lista!$V$2,"y")=122,"",DATEDIF($O55,Lista!$V$2,"y")))</f>
        <v/>
      </c>
      <c r="AN55" s="24" t="str">
        <f t="shared" si="0"/>
        <v/>
      </c>
      <c r="AO55" s="24" t="str">
        <f t="shared" si="1"/>
        <v/>
      </c>
      <c r="AP55" s="25" t="str">
        <f>IFERROR(VLOOKUP($R55,Lista!$G$2:$H$15,2,FALSE),"")</f>
        <v/>
      </c>
      <c r="AQ55" s="24" t="str">
        <f>IF(ISBLANK(G55),"",IF(SUMPRODUCT((G$2:G55=G55)*1)&gt;1,0,1))</f>
        <v/>
      </c>
      <c r="AR55" s="24" t="str">
        <f t="shared" si="2"/>
        <v/>
      </c>
    </row>
    <row r="56" spans="2:44" x14ac:dyDescent="0.35">
      <c r="B56" s="20"/>
      <c r="C56" s="20"/>
      <c r="D56" s="20"/>
      <c r="E56" s="20"/>
      <c r="F56" s="20"/>
      <c r="G56" s="21"/>
      <c r="H56" s="20"/>
      <c r="I56" s="20"/>
      <c r="J56" s="20"/>
      <c r="K56" s="20"/>
      <c r="L56" s="20"/>
      <c r="M56" s="20"/>
      <c r="N56" s="20"/>
      <c r="O56" s="22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2"/>
      <c r="AG56" s="20"/>
      <c r="AH56" s="20"/>
      <c r="AI56" s="20"/>
      <c r="AJ56" s="20"/>
      <c r="AK56" s="20"/>
      <c r="AL56" s="20"/>
      <c r="AM56" s="24" t="str">
        <f>IF($O56="","",IF(DATEDIF($O56,Lista!$V$2,"y")=122,"",DATEDIF($O56,Lista!$V$2,"y")))</f>
        <v/>
      </c>
      <c r="AN56" s="24" t="str">
        <f t="shared" si="0"/>
        <v/>
      </c>
      <c r="AO56" s="24" t="str">
        <f t="shared" si="1"/>
        <v/>
      </c>
      <c r="AP56" s="25" t="str">
        <f>IFERROR(VLOOKUP($R56,Lista!$G$2:$H$15,2,FALSE),"")</f>
        <v/>
      </c>
      <c r="AQ56" s="24" t="str">
        <f>IF(ISBLANK(G56),"",IF(SUMPRODUCT((G$2:G56=G56)*1)&gt;1,0,1))</f>
        <v/>
      </c>
      <c r="AR56" s="24" t="str">
        <f t="shared" si="2"/>
        <v/>
      </c>
    </row>
    <row r="57" spans="2:44" x14ac:dyDescent="0.35">
      <c r="B57" s="20"/>
      <c r="C57" s="20"/>
      <c r="D57" s="20"/>
      <c r="E57" s="20"/>
      <c r="F57" s="20"/>
      <c r="G57" s="21"/>
      <c r="H57" s="20"/>
      <c r="I57" s="20"/>
      <c r="J57" s="20"/>
      <c r="K57" s="20"/>
      <c r="L57" s="20"/>
      <c r="M57" s="20"/>
      <c r="N57" s="20"/>
      <c r="O57" s="22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2"/>
      <c r="AG57" s="20"/>
      <c r="AH57" s="20"/>
      <c r="AI57" s="20"/>
      <c r="AJ57" s="20"/>
      <c r="AK57" s="20"/>
      <c r="AL57" s="20"/>
      <c r="AM57" s="24" t="str">
        <f>IF($O57="","",IF(DATEDIF($O57,Lista!$V$2,"y")=122,"",DATEDIF($O57,Lista!$V$2,"y")))</f>
        <v/>
      </c>
      <c r="AN57" s="24" t="str">
        <f t="shared" si="0"/>
        <v/>
      </c>
      <c r="AO57" s="24" t="str">
        <f t="shared" si="1"/>
        <v/>
      </c>
      <c r="AP57" s="25" t="str">
        <f>IFERROR(VLOOKUP($R57,Lista!$G$2:$H$15,2,FALSE),"")</f>
        <v/>
      </c>
      <c r="AQ57" s="24" t="str">
        <f>IF(ISBLANK(G57),"",IF(SUMPRODUCT((G$2:G57=G57)*1)&gt;1,0,1))</f>
        <v/>
      </c>
      <c r="AR57" s="24" t="str">
        <f t="shared" si="2"/>
        <v/>
      </c>
    </row>
    <row r="58" spans="2:44" x14ac:dyDescent="0.35">
      <c r="B58" s="20"/>
      <c r="C58" s="20"/>
      <c r="D58" s="20"/>
      <c r="E58" s="20"/>
      <c r="F58" s="20"/>
      <c r="G58" s="21"/>
      <c r="H58" s="20"/>
      <c r="I58" s="20"/>
      <c r="J58" s="20"/>
      <c r="K58" s="20"/>
      <c r="L58" s="20"/>
      <c r="M58" s="20"/>
      <c r="N58" s="20"/>
      <c r="O58" s="22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2"/>
      <c r="AG58" s="20"/>
      <c r="AH58" s="20"/>
      <c r="AI58" s="20"/>
      <c r="AJ58" s="20"/>
      <c r="AK58" s="20"/>
      <c r="AL58" s="20"/>
      <c r="AM58" s="24" t="str">
        <f>IF($O58="","",IF(DATEDIF($O58,Lista!$V$2,"y")=122,"",DATEDIF($O58,Lista!$V$2,"y")))</f>
        <v/>
      </c>
      <c r="AN58" s="24" t="str">
        <f t="shared" si="0"/>
        <v/>
      </c>
      <c r="AO58" s="24" t="str">
        <f t="shared" si="1"/>
        <v/>
      </c>
      <c r="AP58" s="25" t="str">
        <f>IFERROR(VLOOKUP($R58,Lista!$G$2:$H$15,2,FALSE),"")</f>
        <v/>
      </c>
      <c r="AQ58" s="24" t="str">
        <f>IF(ISBLANK(G58),"",IF(SUMPRODUCT((G$2:G58=G58)*1)&gt;1,0,1))</f>
        <v/>
      </c>
      <c r="AR58" s="24" t="str">
        <f t="shared" si="2"/>
        <v/>
      </c>
    </row>
    <row r="59" spans="2:44" x14ac:dyDescent="0.35">
      <c r="B59" s="20"/>
      <c r="C59" s="20"/>
      <c r="D59" s="20"/>
      <c r="E59" s="20"/>
      <c r="F59" s="20"/>
      <c r="G59" s="21"/>
      <c r="H59" s="20"/>
      <c r="I59" s="20"/>
      <c r="J59" s="20"/>
      <c r="K59" s="20"/>
      <c r="L59" s="20"/>
      <c r="M59" s="20"/>
      <c r="N59" s="20"/>
      <c r="O59" s="22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2"/>
      <c r="AG59" s="20"/>
      <c r="AH59" s="20"/>
      <c r="AI59" s="20"/>
      <c r="AJ59" s="20"/>
      <c r="AK59" s="20"/>
      <c r="AL59" s="20"/>
      <c r="AM59" s="24" t="str">
        <f>IF($O59="","",IF(DATEDIF($O59,Lista!$V$2,"y")=122,"",DATEDIF($O59,Lista!$V$2,"y")))</f>
        <v/>
      </c>
      <c r="AN59" s="24" t="str">
        <f t="shared" si="0"/>
        <v/>
      </c>
      <c r="AO59" s="24" t="str">
        <f t="shared" si="1"/>
        <v/>
      </c>
      <c r="AP59" s="25" t="str">
        <f>IFERROR(VLOOKUP($R59,Lista!$G$2:$H$15,2,FALSE),"")</f>
        <v/>
      </c>
      <c r="AQ59" s="24" t="str">
        <f>IF(ISBLANK(G59),"",IF(SUMPRODUCT((G$2:G59=G59)*1)&gt;1,0,1))</f>
        <v/>
      </c>
      <c r="AR59" s="24" t="str">
        <f t="shared" si="2"/>
        <v/>
      </c>
    </row>
    <row r="60" spans="2:44" x14ac:dyDescent="0.35">
      <c r="B60" s="20"/>
      <c r="C60" s="20"/>
      <c r="D60" s="20"/>
      <c r="E60" s="20"/>
      <c r="F60" s="20"/>
      <c r="G60" s="21"/>
      <c r="H60" s="20"/>
      <c r="I60" s="20"/>
      <c r="J60" s="20"/>
      <c r="K60" s="20"/>
      <c r="L60" s="20"/>
      <c r="M60" s="20"/>
      <c r="N60" s="20"/>
      <c r="O60" s="22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2"/>
      <c r="AG60" s="20"/>
      <c r="AH60" s="20"/>
      <c r="AI60" s="20"/>
      <c r="AJ60" s="20"/>
      <c r="AK60" s="20"/>
      <c r="AL60" s="20"/>
      <c r="AM60" s="24" t="str">
        <f>IF($O60="","",IF(DATEDIF($O60,Lista!$V$2,"y")=122,"",DATEDIF($O60,Lista!$V$2,"y")))</f>
        <v/>
      </c>
      <c r="AN60" s="24" t="str">
        <f t="shared" si="0"/>
        <v/>
      </c>
      <c r="AO60" s="24" t="str">
        <f t="shared" si="1"/>
        <v/>
      </c>
      <c r="AP60" s="25" t="str">
        <f>IFERROR(VLOOKUP($R60,Lista!$G$2:$H$15,2,FALSE),"")</f>
        <v/>
      </c>
      <c r="AQ60" s="24" t="str">
        <f>IF(ISBLANK(G60),"",IF(SUMPRODUCT((G$2:G60=G60)*1)&gt;1,0,1))</f>
        <v/>
      </c>
      <c r="AR60" s="24" t="str">
        <f t="shared" si="2"/>
        <v/>
      </c>
    </row>
    <row r="61" spans="2:44" x14ac:dyDescent="0.35">
      <c r="B61" s="20"/>
      <c r="C61" s="20"/>
      <c r="D61" s="20"/>
      <c r="E61" s="20"/>
      <c r="F61" s="20"/>
      <c r="G61" s="21"/>
      <c r="H61" s="20"/>
      <c r="I61" s="20"/>
      <c r="J61" s="20"/>
      <c r="K61" s="20"/>
      <c r="L61" s="20"/>
      <c r="M61" s="20"/>
      <c r="N61" s="20"/>
      <c r="O61" s="22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2"/>
      <c r="AG61" s="20"/>
      <c r="AH61" s="20"/>
      <c r="AI61" s="20"/>
      <c r="AJ61" s="20"/>
      <c r="AK61" s="20"/>
      <c r="AL61" s="20"/>
      <c r="AM61" s="24" t="str">
        <f>IF($O61="","",IF(DATEDIF($O61,Lista!$V$2,"y")=122,"",DATEDIF($O61,Lista!$V$2,"y")))</f>
        <v/>
      </c>
      <c r="AN61" s="24" t="str">
        <f t="shared" si="0"/>
        <v/>
      </c>
      <c r="AO61" s="24" t="str">
        <f t="shared" si="1"/>
        <v/>
      </c>
      <c r="AP61" s="25" t="str">
        <f>IFERROR(VLOOKUP($R61,Lista!$G$2:$H$15,2,FALSE),"")</f>
        <v/>
      </c>
      <c r="AQ61" s="24" t="str">
        <f>IF(ISBLANK(G61),"",IF(SUMPRODUCT((G$2:G61=G61)*1)&gt;1,0,1))</f>
        <v/>
      </c>
      <c r="AR61" s="24" t="str">
        <f t="shared" si="2"/>
        <v/>
      </c>
    </row>
    <row r="62" spans="2:44" x14ac:dyDescent="0.35">
      <c r="B62" s="20"/>
      <c r="C62" s="20"/>
      <c r="D62" s="20"/>
      <c r="E62" s="20"/>
      <c r="F62" s="20"/>
      <c r="G62" s="21"/>
      <c r="H62" s="20"/>
      <c r="I62" s="20"/>
      <c r="J62" s="20"/>
      <c r="K62" s="20"/>
      <c r="L62" s="20"/>
      <c r="M62" s="20"/>
      <c r="N62" s="20"/>
      <c r="O62" s="22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2"/>
      <c r="AG62" s="20"/>
      <c r="AH62" s="20"/>
      <c r="AI62" s="20"/>
      <c r="AJ62" s="20"/>
      <c r="AK62" s="20"/>
      <c r="AL62" s="20"/>
      <c r="AM62" s="24" t="str">
        <f>IF($O62="","",IF(DATEDIF($O62,Lista!$V$2,"y")=122,"",DATEDIF($O62,Lista!$V$2,"y")))</f>
        <v/>
      </c>
      <c r="AN62" s="24" t="str">
        <f t="shared" si="0"/>
        <v/>
      </c>
      <c r="AO62" s="24" t="str">
        <f t="shared" si="1"/>
        <v/>
      </c>
      <c r="AP62" s="25" t="str">
        <f>IFERROR(VLOOKUP($R62,Lista!$G$2:$H$15,2,FALSE),"")</f>
        <v/>
      </c>
      <c r="AQ62" s="24" t="str">
        <f>IF(ISBLANK(G62),"",IF(SUMPRODUCT((G$2:G62=G62)*1)&gt;1,0,1))</f>
        <v/>
      </c>
      <c r="AR62" s="24" t="str">
        <f t="shared" si="2"/>
        <v/>
      </c>
    </row>
    <row r="63" spans="2:44" x14ac:dyDescent="0.35">
      <c r="B63" s="20"/>
      <c r="C63" s="20"/>
      <c r="D63" s="20"/>
      <c r="E63" s="20"/>
      <c r="F63" s="20"/>
      <c r="G63" s="21"/>
      <c r="H63" s="20"/>
      <c r="I63" s="20"/>
      <c r="J63" s="20"/>
      <c r="K63" s="20"/>
      <c r="L63" s="20"/>
      <c r="M63" s="20"/>
      <c r="N63" s="20"/>
      <c r="O63" s="22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2"/>
      <c r="AG63" s="20"/>
      <c r="AH63" s="20"/>
      <c r="AI63" s="20"/>
      <c r="AJ63" s="20"/>
      <c r="AK63" s="20"/>
      <c r="AL63" s="20"/>
      <c r="AM63" s="24" t="str">
        <f>IF($O63="","",IF(DATEDIF($O63,Lista!$V$2,"y")=122,"",DATEDIF($O63,Lista!$V$2,"y")))</f>
        <v/>
      </c>
      <c r="AN63" s="24" t="str">
        <f t="shared" si="0"/>
        <v/>
      </c>
      <c r="AO63" s="24" t="str">
        <f t="shared" si="1"/>
        <v/>
      </c>
      <c r="AP63" s="25" t="str">
        <f>IFERROR(VLOOKUP($R63,Lista!$G$2:$H$15,2,FALSE),"")</f>
        <v/>
      </c>
      <c r="AQ63" s="24" t="str">
        <f>IF(ISBLANK(G63),"",IF(SUMPRODUCT((G$2:G63=G63)*1)&gt;1,0,1))</f>
        <v/>
      </c>
      <c r="AR63" s="24" t="str">
        <f t="shared" si="2"/>
        <v/>
      </c>
    </row>
    <row r="64" spans="2:44" x14ac:dyDescent="0.35">
      <c r="B64" s="20"/>
      <c r="C64" s="20"/>
      <c r="D64" s="20"/>
      <c r="E64" s="20"/>
      <c r="F64" s="20"/>
      <c r="G64" s="21"/>
      <c r="H64" s="20"/>
      <c r="I64" s="20"/>
      <c r="J64" s="20"/>
      <c r="K64" s="20"/>
      <c r="L64" s="20"/>
      <c r="M64" s="20"/>
      <c r="N64" s="20"/>
      <c r="O64" s="22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2"/>
      <c r="AG64" s="20"/>
      <c r="AH64" s="20"/>
      <c r="AI64" s="20"/>
      <c r="AJ64" s="20"/>
      <c r="AK64" s="20"/>
      <c r="AL64" s="20"/>
      <c r="AM64" s="24" t="str">
        <f>IF($O64="","",IF(DATEDIF($O64,Lista!$V$2,"y")=122,"",DATEDIF($O64,Lista!$V$2,"y")))</f>
        <v/>
      </c>
      <c r="AN64" s="24" t="str">
        <f t="shared" si="0"/>
        <v/>
      </c>
      <c r="AO64" s="24" t="str">
        <f t="shared" si="1"/>
        <v/>
      </c>
      <c r="AP64" s="25" t="str">
        <f>IFERROR(VLOOKUP($R64,Lista!$G$2:$H$15,2,FALSE),"")</f>
        <v/>
      </c>
      <c r="AQ64" s="24" t="str">
        <f>IF(ISBLANK(G64),"",IF(SUMPRODUCT((G$2:G64=G64)*1)&gt;1,0,1))</f>
        <v/>
      </c>
      <c r="AR64" s="24" t="str">
        <f t="shared" si="2"/>
        <v/>
      </c>
    </row>
    <row r="65" spans="2:44" x14ac:dyDescent="0.35">
      <c r="B65" s="20"/>
      <c r="C65" s="20"/>
      <c r="D65" s="20"/>
      <c r="E65" s="20"/>
      <c r="F65" s="20"/>
      <c r="G65" s="21"/>
      <c r="H65" s="20"/>
      <c r="I65" s="20"/>
      <c r="J65" s="20"/>
      <c r="K65" s="20"/>
      <c r="L65" s="20"/>
      <c r="M65" s="20"/>
      <c r="N65" s="20"/>
      <c r="O65" s="22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2"/>
      <c r="AG65" s="20"/>
      <c r="AH65" s="20"/>
      <c r="AI65" s="20"/>
      <c r="AJ65" s="20"/>
      <c r="AK65" s="20"/>
      <c r="AL65" s="20"/>
      <c r="AM65" s="24" t="str">
        <f>IF($O65="","",IF(DATEDIF($O65,Lista!$V$2,"y")=122,"",DATEDIF($O65,Lista!$V$2,"y")))</f>
        <v/>
      </c>
      <c r="AN65" s="24" t="str">
        <f t="shared" si="0"/>
        <v/>
      </c>
      <c r="AO65" s="24" t="str">
        <f t="shared" si="1"/>
        <v/>
      </c>
      <c r="AP65" s="25" t="str">
        <f>IFERROR(VLOOKUP($R65,Lista!$G$2:$H$15,2,FALSE),"")</f>
        <v/>
      </c>
      <c r="AQ65" s="24" t="str">
        <f>IF(ISBLANK(G65),"",IF(SUMPRODUCT((G$2:G65=G65)*1)&gt;1,0,1))</f>
        <v/>
      </c>
      <c r="AR65" s="24" t="str">
        <f t="shared" si="2"/>
        <v/>
      </c>
    </row>
    <row r="66" spans="2:44" x14ac:dyDescent="0.35">
      <c r="B66" s="20"/>
      <c r="C66" s="20"/>
      <c r="D66" s="20"/>
      <c r="E66" s="20"/>
      <c r="F66" s="20"/>
      <c r="G66" s="21"/>
      <c r="H66" s="20"/>
      <c r="I66" s="20"/>
      <c r="J66" s="20"/>
      <c r="K66" s="20"/>
      <c r="L66" s="20"/>
      <c r="M66" s="20"/>
      <c r="N66" s="20"/>
      <c r="O66" s="22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2"/>
      <c r="AG66" s="20"/>
      <c r="AH66" s="20"/>
      <c r="AI66" s="20"/>
      <c r="AJ66" s="20"/>
      <c r="AK66" s="20"/>
      <c r="AL66" s="20"/>
      <c r="AM66" s="24" t="str">
        <f>IF($O66="","",IF(DATEDIF($O66,Lista!$V$2,"y")=122,"",DATEDIF($O66,Lista!$V$2,"y")))</f>
        <v/>
      </c>
      <c r="AN66" s="24" t="str">
        <f t="shared" si="0"/>
        <v/>
      </c>
      <c r="AO66" s="24" t="str">
        <f t="shared" si="1"/>
        <v/>
      </c>
      <c r="AP66" s="25" t="str">
        <f>IFERROR(VLOOKUP($R66,Lista!$G$2:$H$15,2,FALSE),"")</f>
        <v/>
      </c>
      <c r="AQ66" s="24" t="str">
        <f>IF(ISBLANK(G66),"",IF(SUMPRODUCT((G$2:G66=G66)*1)&gt;1,0,1))</f>
        <v/>
      </c>
      <c r="AR66" s="24" t="str">
        <f t="shared" si="2"/>
        <v/>
      </c>
    </row>
    <row r="67" spans="2:44" x14ac:dyDescent="0.35">
      <c r="B67" s="20"/>
      <c r="C67" s="20"/>
      <c r="D67" s="20"/>
      <c r="E67" s="20"/>
      <c r="F67" s="20"/>
      <c r="G67" s="21"/>
      <c r="H67" s="20"/>
      <c r="I67" s="20"/>
      <c r="J67" s="20"/>
      <c r="K67" s="20"/>
      <c r="L67" s="20"/>
      <c r="M67" s="20"/>
      <c r="N67" s="20"/>
      <c r="O67" s="22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2"/>
      <c r="AG67" s="20"/>
      <c r="AH67" s="20"/>
      <c r="AI67" s="20"/>
      <c r="AJ67" s="20"/>
      <c r="AK67" s="20"/>
      <c r="AL67" s="20"/>
      <c r="AM67" s="24" t="str">
        <f>IF($O67="","",IF(DATEDIF($O67,Lista!$V$2,"y")=122,"",DATEDIF($O67,Lista!$V$2,"y")))</f>
        <v/>
      </c>
      <c r="AN67" s="24" t="str">
        <f t="shared" ref="AN67:AN130" si="3">IF(AM67="","",IF(AM67&lt;=5,"0 to 5",IF(AM67&lt;=17,"6 to 17",IF(AM67&lt;=49,"18 to 49",IF(AM67&gt;=50,"&gt; 50")))))</f>
        <v/>
      </c>
      <c r="AO67" s="24" t="str">
        <f t="shared" ref="AO67:AO130" si="4">IF(AM67="","",IF(AM67&lt;=4,"0 to 4",IF(AM67&lt;=9,"5 to 9",IF(AM67&lt;=14,"10 to 14",IF(AM67&lt;=18,"15 to 18",IF(AM67&lt;=29,"19 to 29",IF(AM67&lt;=59,"30 to 59",IF(AM67&gt;=60,"&gt; 60"))))))))</f>
        <v/>
      </c>
      <c r="AP67" s="25" t="str">
        <f>IFERROR(VLOOKUP($R67,Lista!$G$2:$H$15,2,FALSE),"")</f>
        <v/>
      </c>
      <c r="AQ67" s="24" t="str">
        <f>IF(ISBLANK(G67),"",IF(SUMPRODUCT((G$2:G67=G67)*1)&gt;1,0,1))</f>
        <v/>
      </c>
      <c r="AR67" s="24" t="str">
        <f t="shared" ref="AR67:AR130" si="5">IF(COUNTA($A67:$E67,$G67:$I67,$K67,$M67,$O67:$P67,$R67:$T67,$W67,$X67,$Y67,$Z67,$AA67,$AB67,$AD67:$AE67,$AF67:$AF67)=0,"",COUNTA($A67:$E67,$G67:$I67,$K67,$M67,$O67:$P67,$R67:$T67,$W67,$X67,$Y67,$Z67,$AA67,$AB67,$AD67:$AE67,$AF67:$AF67))</f>
        <v/>
      </c>
    </row>
    <row r="68" spans="2:44" x14ac:dyDescent="0.35">
      <c r="B68" s="20"/>
      <c r="C68" s="20"/>
      <c r="D68" s="20"/>
      <c r="E68" s="20"/>
      <c r="F68" s="20"/>
      <c r="G68" s="21"/>
      <c r="H68" s="20"/>
      <c r="I68" s="20"/>
      <c r="J68" s="20"/>
      <c r="K68" s="20"/>
      <c r="L68" s="20"/>
      <c r="M68" s="20"/>
      <c r="N68" s="20"/>
      <c r="O68" s="22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2"/>
      <c r="AG68" s="20"/>
      <c r="AH68" s="20"/>
      <c r="AI68" s="20"/>
      <c r="AJ68" s="20"/>
      <c r="AK68" s="20"/>
      <c r="AL68" s="20"/>
      <c r="AM68" s="24" t="str">
        <f>IF($O68="","",IF(DATEDIF($O68,Lista!$V$2,"y")=122,"",DATEDIF($O68,Lista!$V$2,"y")))</f>
        <v/>
      </c>
      <c r="AN68" s="24" t="str">
        <f t="shared" si="3"/>
        <v/>
      </c>
      <c r="AO68" s="24" t="str">
        <f t="shared" si="4"/>
        <v/>
      </c>
      <c r="AP68" s="25" t="str">
        <f>IFERROR(VLOOKUP($R68,Lista!$G$2:$H$15,2,FALSE),"")</f>
        <v/>
      </c>
      <c r="AQ68" s="24" t="str">
        <f>IF(ISBLANK(G68),"",IF(SUMPRODUCT((G$2:G68=G68)*1)&gt;1,0,1))</f>
        <v/>
      </c>
      <c r="AR68" s="24" t="str">
        <f t="shared" si="5"/>
        <v/>
      </c>
    </row>
    <row r="69" spans="2:44" x14ac:dyDescent="0.35">
      <c r="B69" s="20"/>
      <c r="C69" s="20"/>
      <c r="D69" s="20"/>
      <c r="E69" s="20"/>
      <c r="F69" s="20"/>
      <c r="G69" s="21"/>
      <c r="H69" s="20"/>
      <c r="I69" s="20"/>
      <c r="J69" s="20"/>
      <c r="K69" s="20"/>
      <c r="L69" s="20"/>
      <c r="M69" s="20"/>
      <c r="N69" s="20"/>
      <c r="O69" s="22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2"/>
      <c r="AG69" s="20"/>
      <c r="AH69" s="20"/>
      <c r="AI69" s="20"/>
      <c r="AJ69" s="20"/>
      <c r="AK69" s="20"/>
      <c r="AL69" s="20"/>
      <c r="AM69" s="24" t="str">
        <f>IF($O69="","",IF(DATEDIF($O69,Lista!$V$2,"y")=122,"",DATEDIF($O69,Lista!$V$2,"y")))</f>
        <v/>
      </c>
      <c r="AN69" s="24" t="str">
        <f t="shared" si="3"/>
        <v/>
      </c>
      <c r="AO69" s="24" t="str">
        <f t="shared" si="4"/>
        <v/>
      </c>
      <c r="AP69" s="25" t="str">
        <f>IFERROR(VLOOKUP($R69,Lista!$G$2:$H$15,2,FALSE),"")</f>
        <v/>
      </c>
      <c r="AQ69" s="24" t="str">
        <f>IF(ISBLANK(G69),"",IF(SUMPRODUCT((G$2:G69=G69)*1)&gt;1,0,1))</f>
        <v/>
      </c>
      <c r="AR69" s="24" t="str">
        <f t="shared" si="5"/>
        <v/>
      </c>
    </row>
    <row r="70" spans="2:44" x14ac:dyDescent="0.35">
      <c r="B70" s="20"/>
      <c r="C70" s="20"/>
      <c r="D70" s="20"/>
      <c r="E70" s="20"/>
      <c r="F70" s="20"/>
      <c r="G70" s="21"/>
      <c r="H70" s="20"/>
      <c r="I70" s="20"/>
      <c r="J70" s="20"/>
      <c r="K70" s="20"/>
      <c r="L70" s="20"/>
      <c r="M70" s="20"/>
      <c r="N70" s="20"/>
      <c r="O70" s="22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2"/>
      <c r="AG70" s="20"/>
      <c r="AH70" s="20"/>
      <c r="AI70" s="20"/>
      <c r="AJ70" s="20"/>
      <c r="AK70" s="20"/>
      <c r="AL70" s="20"/>
      <c r="AM70" s="24" t="str">
        <f>IF($O70="","",IF(DATEDIF($O70,Lista!$V$2,"y")=122,"",DATEDIF($O70,Lista!$V$2,"y")))</f>
        <v/>
      </c>
      <c r="AN70" s="24" t="str">
        <f t="shared" si="3"/>
        <v/>
      </c>
      <c r="AO70" s="24" t="str">
        <f t="shared" si="4"/>
        <v/>
      </c>
      <c r="AP70" s="25" t="str">
        <f>IFERROR(VLOOKUP($R70,Lista!$G$2:$H$15,2,FALSE),"")</f>
        <v/>
      </c>
      <c r="AQ70" s="24" t="str">
        <f>IF(ISBLANK(G70),"",IF(SUMPRODUCT((G$2:G70=G70)*1)&gt;1,0,1))</f>
        <v/>
      </c>
      <c r="AR70" s="24" t="str">
        <f t="shared" si="5"/>
        <v/>
      </c>
    </row>
    <row r="71" spans="2:44" x14ac:dyDescent="0.35">
      <c r="B71" s="20"/>
      <c r="C71" s="20"/>
      <c r="D71" s="20"/>
      <c r="E71" s="20"/>
      <c r="F71" s="20"/>
      <c r="G71" s="21"/>
      <c r="H71" s="20"/>
      <c r="I71" s="20"/>
      <c r="J71" s="20"/>
      <c r="K71" s="20"/>
      <c r="L71" s="20"/>
      <c r="M71" s="20"/>
      <c r="N71" s="20"/>
      <c r="O71" s="22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2"/>
      <c r="AG71" s="20"/>
      <c r="AH71" s="20"/>
      <c r="AI71" s="20"/>
      <c r="AJ71" s="20"/>
      <c r="AK71" s="20"/>
      <c r="AL71" s="20"/>
      <c r="AM71" s="24" t="str">
        <f>IF($O71="","",IF(DATEDIF($O71,Lista!$V$2,"y")=122,"",DATEDIF($O71,Lista!$V$2,"y")))</f>
        <v/>
      </c>
      <c r="AN71" s="24" t="str">
        <f t="shared" si="3"/>
        <v/>
      </c>
      <c r="AO71" s="24" t="str">
        <f t="shared" si="4"/>
        <v/>
      </c>
      <c r="AP71" s="25" t="str">
        <f>IFERROR(VLOOKUP($R71,Lista!$G$2:$H$15,2,FALSE),"")</f>
        <v/>
      </c>
      <c r="AQ71" s="24" t="str">
        <f>IF(ISBLANK(G71),"",IF(SUMPRODUCT((G$2:G71=G71)*1)&gt;1,0,1))</f>
        <v/>
      </c>
      <c r="AR71" s="24" t="str">
        <f t="shared" si="5"/>
        <v/>
      </c>
    </row>
    <row r="72" spans="2:44" x14ac:dyDescent="0.35">
      <c r="B72" s="20"/>
      <c r="C72" s="20"/>
      <c r="D72" s="20"/>
      <c r="E72" s="20"/>
      <c r="F72" s="20"/>
      <c r="G72" s="21"/>
      <c r="H72" s="20"/>
      <c r="I72" s="20"/>
      <c r="J72" s="20"/>
      <c r="K72" s="20"/>
      <c r="L72" s="20"/>
      <c r="M72" s="20"/>
      <c r="N72" s="20"/>
      <c r="O72" s="22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2"/>
      <c r="AG72" s="20"/>
      <c r="AH72" s="20"/>
      <c r="AI72" s="20"/>
      <c r="AJ72" s="20"/>
      <c r="AK72" s="20"/>
      <c r="AL72" s="20"/>
      <c r="AM72" s="24" t="str">
        <f>IF($O72="","",IF(DATEDIF($O72,Lista!$V$2,"y")=122,"",DATEDIF($O72,Lista!$V$2,"y")))</f>
        <v/>
      </c>
      <c r="AN72" s="24" t="str">
        <f t="shared" si="3"/>
        <v/>
      </c>
      <c r="AO72" s="24" t="str">
        <f t="shared" si="4"/>
        <v/>
      </c>
      <c r="AP72" s="25" t="str">
        <f>IFERROR(VLOOKUP($R72,Lista!$G$2:$H$15,2,FALSE),"")</f>
        <v/>
      </c>
      <c r="AQ72" s="24" t="str">
        <f>IF(ISBLANK(G72),"",IF(SUMPRODUCT((G$2:G72=G72)*1)&gt;1,0,1))</f>
        <v/>
      </c>
      <c r="AR72" s="24" t="str">
        <f t="shared" si="5"/>
        <v/>
      </c>
    </row>
    <row r="73" spans="2:44" x14ac:dyDescent="0.35">
      <c r="B73" s="20"/>
      <c r="C73" s="20"/>
      <c r="D73" s="20"/>
      <c r="E73" s="20"/>
      <c r="F73" s="20"/>
      <c r="G73" s="21"/>
      <c r="H73" s="20"/>
      <c r="I73" s="20"/>
      <c r="J73" s="20"/>
      <c r="K73" s="20"/>
      <c r="L73" s="20"/>
      <c r="M73" s="20"/>
      <c r="N73" s="20"/>
      <c r="O73" s="22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2"/>
      <c r="AG73" s="20"/>
      <c r="AH73" s="20"/>
      <c r="AI73" s="20"/>
      <c r="AJ73" s="20"/>
      <c r="AK73" s="20"/>
      <c r="AL73" s="20"/>
      <c r="AM73" s="24" t="str">
        <f>IF($O73="","",IF(DATEDIF($O73,Lista!$V$2,"y")=122,"",DATEDIF($O73,Lista!$V$2,"y")))</f>
        <v/>
      </c>
      <c r="AN73" s="24" t="str">
        <f t="shared" si="3"/>
        <v/>
      </c>
      <c r="AO73" s="24" t="str">
        <f t="shared" si="4"/>
        <v/>
      </c>
      <c r="AP73" s="25" t="str">
        <f>IFERROR(VLOOKUP($R73,Lista!$G$2:$H$15,2,FALSE),"")</f>
        <v/>
      </c>
      <c r="AQ73" s="24" t="str">
        <f>IF(ISBLANK(G73),"",IF(SUMPRODUCT((G$2:G73=G73)*1)&gt;1,0,1))</f>
        <v/>
      </c>
      <c r="AR73" s="24" t="str">
        <f t="shared" si="5"/>
        <v/>
      </c>
    </row>
    <row r="74" spans="2:44" x14ac:dyDescent="0.35">
      <c r="B74" s="20"/>
      <c r="C74" s="20"/>
      <c r="D74" s="20"/>
      <c r="E74" s="20"/>
      <c r="F74" s="20"/>
      <c r="G74" s="21"/>
      <c r="H74" s="20"/>
      <c r="I74" s="20"/>
      <c r="J74" s="20"/>
      <c r="K74" s="20"/>
      <c r="L74" s="20"/>
      <c r="M74" s="20"/>
      <c r="N74" s="20"/>
      <c r="O74" s="22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2"/>
      <c r="AG74" s="20"/>
      <c r="AH74" s="20"/>
      <c r="AI74" s="20"/>
      <c r="AJ74" s="20"/>
      <c r="AK74" s="20"/>
      <c r="AL74" s="20"/>
      <c r="AM74" s="24" t="str">
        <f>IF($O74="","",IF(DATEDIF($O74,Lista!$V$2,"y")=122,"",DATEDIF($O74,Lista!$V$2,"y")))</f>
        <v/>
      </c>
      <c r="AN74" s="24" t="str">
        <f t="shared" si="3"/>
        <v/>
      </c>
      <c r="AO74" s="24" t="str">
        <f t="shared" si="4"/>
        <v/>
      </c>
      <c r="AP74" s="25" t="str">
        <f>IFERROR(VLOOKUP($R74,Lista!$G$2:$H$15,2,FALSE),"")</f>
        <v/>
      </c>
      <c r="AQ74" s="24" t="str">
        <f>IF(ISBLANK(G74),"",IF(SUMPRODUCT((G$2:G74=G74)*1)&gt;1,0,1))</f>
        <v/>
      </c>
      <c r="AR74" s="24" t="str">
        <f t="shared" si="5"/>
        <v/>
      </c>
    </row>
    <row r="75" spans="2:44" x14ac:dyDescent="0.35">
      <c r="B75" s="20"/>
      <c r="C75" s="20"/>
      <c r="D75" s="20"/>
      <c r="E75" s="20"/>
      <c r="F75" s="20"/>
      <c r="G75" s="21"/>
      <c r="H75" s="20"/>
      <c r="I75" s="20"/>
      <c r="J75" s="20"/>
      <c r="K75" s="20"/>
      <c r="L75" s="20"/>
      <c r="M75" s="20"/>
      <c r="N75" s="20"/>
      <c r="O75" s="22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2"/>
      <c r="AG75" s="20"/>
      <c r="AH75" s="20"/>
      <c r="AI75" s="20"/>
      <c r="AJ75" s="20"/>
      <c r="AK75" s="20"/>
      <c r="AL75" s="20"/>
      <c r="AM75" s="24" t="str">
        <f>IF($O75="","",IF(DATEDIF($O75,Lista!$V$2,"y")=122,"",DATEDIF($O75,Lista!$V$2,"y")))</f>
        <v/>
      </c>
      <c r="AN75" s="24" t="str">
        <f t="shared" si="3"/>
        <v/>
      </c>
      <c r="AO75" s="24" t="str">
        <f t="shared" si="4"/>
        <v/>
      </c>
      <c r="AP75" s="25" t="str">
        <f>IFERROR(VLOOKUP($R75,Lista!$G$2:$H$15,2,FALSE),"")</f>
        <v/>
      </c>
      <c r="AQ75" s="24" t="str">
        <f>IF(ISBLANK(G75),"",IF(SUMPRODUCT((G$2:G75=G75)*1)&gt;1,0,1))</f>
        <v/>
      </c>
      <c r="AR75" s="24" t="str">
        <f t="shared" si="5"/>
        <v/>
      </c>
    </row>
    <row r="76" spans="2:44" x14ac:dyDescent="0.35">
      <c r="B76" s="20"/>
      <c r="C76" s="20"/>
      <c r="D76" s="20"/>
      <c r="E76" s="20"/>
      <c r="F76" s="20"/>
      <c r="G76" s="21"/>
      <c r="H76" s="20"/>
      <c r="I76" s="20"/>
      <c r="J76" s="20"/>
      <c r="K76" s="20"/>
      <c r="L76" s="20"/>
      <c r="M76" s="20"/>
      <c r="N76" s="20"/>
      <c r="O76" s="22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2"/>
      <c r="AG76" s="20"/>
      <c r="AH76" s="20"/>
      <c r="AI76" s="20"/>
      <c r="AJ76" s="20"/>
      <c r="AK76" s="20"/>
      <c r="AL76" s="20"/>
      <c r="AM76" s="24" t="str">
        <f>IF($O76="","",IF(DATEDIF($O76,Lista!$V$2,"y")=122,"",DATEDIF($O76,Lista!$V$2,"y")))</f>
        <v/>
      </c>
      <c r="AN76" s="24" t="str">
        <f t="shared" si="3"/>
        <v/>
      </c>
      <c r="AO76" s="24" t="str">
        <f t="shared" si="4"/>
        <v/>
      </c>
      <c r="AP76" s="25" t="str">
        <f>IFERROR(VLOOKUP($R76,Lista!$G$2:$H$15,2,FALSE),"")</f>
        <v/>
      </c>
      <c r="AQ76" s="24" t="str">
        <f>IF(ISBLANK(G76),"",IF(SUMPRODUCT((G$2:G76=G76)*1)&gt;1,0,1))</f>
        <v/>
      </c>
      <c r="AR76" s="24" t="str">
        <f t="shared" si="5"/>
        <v/>
      </c>
    </row>
    <row r="77" spans="2:44" x14ac:dyDescent="0.35">
      <c r="B77" s="20"/>
      <c r="C77" s="20"/>
      <c r="D77" s="20"/>
      <c r="E77" s="20"/>
      <c r="F77" s="20"/>
      <c r="G77" s="21"/>
      <c r="H77" s="20"/>
      <c r="I77" s="20"/>
      <c r="J77" s="20"/>
      <c r="K77" s="20"/>
      <c r="L77" s="20"/>
      <c r="M77" s="20"/>
      <c r="N77" s="20"/>
      <c r="O77" s="22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2"/>
      <c r="AG77" s="20"/>
      <c r="AH77" s="20"/>
      <c r="AI77" s="20"/>
      <c r="AJ77" s="20"/>
      <c r="AK77" s="20"/>
      <c r="AL77" s="20"/>
      <c r="AM77" s="24" t="str">
        <f>IF($O77="","",IF(DATEDIF($O77,Lista!$V$2,"y")=122,"",DATEDIF($O77,Lista!$V$2,"y")))</f>
        <v/>
      </c>
      <c r="AN77" s="24" t="str">
        <f t="shared" si="3"/>
        <v/>
      </c>
      <c r="AO77" s="24" t="str">
        <f t="shared" si="4"/>
        <v/>
      </c>
      <c r="AP77" s="25" t="str">
        <f>IFERROR(VLOOKUP($R77,Lista!$G$2:$H$15,2,FALSE),"")</f>
        <v/>
      </c>
      <c r="AQ77" s="24" t="str">
        <f>IF(ISBLANK(G77),"",IF(SUMPRODUCT((G$2:G77=G77)*1)&gt;1,0,1))</f>
        <v/>
      </c>
      <c r="AR77" s="24" t="str">
        <f t="shared" si="5"/>
        <v/>
      </c>
    </row>
    <row r="78" spans="2:44" x14ac:dyDescent="0.35">
      <c r="B78" s="20"/>
      <c r="C78" s="20"/>
      <c r="D78" s="20"/>
      <c r="E78" s="20"/>
      <c r="F78" s="20"/>
      <c r="G78" s="21"/>
      <c r="H78" s="20"/>
      <c r="I78" s="20"/>
      <c r="J78" s="20"/>
      <c r="K78" s="20"/>
      <c r="L78" s="20"/>
      <c r="M78" s="20"/>
      <c r="N78" s="20"/>
      <c r="O78" s="22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2"/>
      <c r="AG78" s="20"/>
      <c r="AH78" s="20"/>
      <c r="AI78" s="20"/>
      <c r="AJ78" s="20"/>
      <c r="AK78" s="20"/>
      <c r="AL78" s="20"/>
      <c r="AM78" s="24" t="str">
        <f>IF($O78="","",IF(DATEDIF($O78,Lista!$V$2,"y")=122,"",DATEDIF($O78,Lista!$V$2,"y")))</f>
        <v/>
      </c>
      <c r="AN78" s="24" t="str">
        <f t="shared" si="3"/>
        <v/>
      </c>
      <c r="AO78" s="24" t="str">
        <f t="shared" si="4"/>
        <v/>
      </c>
      <c r="AP78" s="25" t="str">
        <f>IFERROR(VLOOKUP($R78,Lista!$G$2:$H$15,2,FALSE),"")</f>
        <v/>
      </c>
      <c r="AQ78" s="24" t="str">
        <f>IF(ISBLANK(G78),"",IF(SUMPRODUCT((G$2:G78=G78)*1)&gt;1,0,1))</f>
        <v/>
      </c>
      <c r="AR78" s="24" t="str">
        <f t="shared" si="5"/>
        <v/>
      </c>
    </row>
    <row r="79" spans="2:44" x14ac:dyDescent="0.35">
      <c r="B79" s="20"/>
      <c r="C79" s="20"/>
      <c r="D79" s="20"/>
      <c r="E79" s="20"/>
      <c r="F79" s="20"/>
      <c r="G79" s="21"/>
      <c r="H79" s="20"/>
      <c r="I79" s="20"/>
      <c r="J79" s="20"/>
      <c r="K79" s="20"/>
      <c r="L79" s="20"/>
      <c r="M79" s="20"/>
      <c r="N79" s="20"/>
      <c r="O79" s="22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2"/>
      <c r="AG79" s="20"/>
      <c r="AH79" s="20"/>
      <c r="AI79" s="20"/>
      <c r="AJ79" s="20"/>
      <c r="AK79" s="20"/>
      <c r="AL79" s="20"/>
      <c r="AM79" s="24" t="str">
        <f>IF($O79="","",IF(DATEDIF($O79,Lista!$V$2,"y")=122,"",DATEDIF($O79,Lista!$V$2,"y")))</f>
        <v/>
      </c>
      <c r="AN79" s="24" t="str">
        <f t="shared" si="3"/>
        <v/>
      </c>
      <c r="AO79" s="24" t="str">
        <f t="shared" si="4"/>
        <v/>
      </c>
      <c r="AP79" s="25" t="str">
        <f>IFERROR(VLOOKUP($R79,Lista!$G$2:$H$15,2,FALSE),"")</f>
        <v/>
      </c>
      <c r="AQ79" s="24" t="str">
        <f>IF(ISBLANK(G79),"",IF(SUMPRODUCT((G$2:G79=G79)*1)&gt;1,0,1))</f>
        <v/>
      </c>
      <c r="AR79" s="24" t="str">
        <f t="shared" si="5"/>
        <v/>
      </c>
    </row>
    <row r="80" spans="2:44" x14ac:dyDescent="0.35">
      <c r="B80" s="20"/>
      <c r="C80" s="20"/>
      <c r="D80" s="20"/>
      <c r="E80" s="20"/>
      <c r="F80" s="20"/>
      <c r="G80" s="21"/>
      <c r="H80" s="20"/>
      <c r="I80" s="20"/>
      <c r="J80" s="20"/>
      <c r="K80" s="20"/>
      <c r="L80" s="20"/>
      <c r="M80" s="20"/>
      <c r="N80" s="20"/>
      <c r="O80" s="22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2"/>
      <c r="AG80" s="20"/>
      <c r="AH80" s="20"/>
      <c r="AI80" s="20"/>
      <c r="AJ80" s="20"/>
      <c r="AK80" s="20"/>
      <c r="AL80" s="20"/>
      <c r="AM80" s="24" t="str">
        <f>IF($O80="","",IF(DATEDIF($O80,Lista!$V$2,"y")=122,"",DATEDIF($O80,Lista!$V$2,"y")))</f>
        <v/>
      </c>
      <c r="AN80" s="24" t="str">
        <f t="shared" si="3"/>
        <v/>
      </c>
      <c r="AO80" s="24" t="str">
        <f t="shared" si="4"/>
        <v/>
      </c>
      <c r="AP80" s="25" t="str">
        <f>IFERROR(VLOOKUP($R80,Lista!$G$2:$H$15,2,FALSE),"")</f>
        <v/>
      </c>
      <c r="AQ80" s="24" t="str">
        <f>IF(ISBLANK(G80),"",IF(SUMPRODUCT((G$2:G80=G80)*1)&gt;1,0,1))</f>
        <v/>
      </c>
      <c r="AR80" s="24" t="str">
        <f t="shared" si="5"/>
        <v/>
      </c>
    </row>
    <row r="81" spans="2:44" x14ac:dyDescent="0.35">
      <c r="B81" s="20"/>
      <c r="C81" s="20"/>
      <c r="D81" s="20"/>
      <c r="E81" s="20"/>
      <c r="F81" s="20"/>
      <c r="G81" s="21"/>
      <c r="H81" s="20"/>
      <c r="I81" s="20"/>
      <c r="J81" s="20"/>
      <c r="K81" s="20"/>
      <c r="L81" s="20"/>
      <c r="M81" s="20"/>
      <c r="N81" s="20"/>
      <c r="O81" s="22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2"/>
      <c r="AG81" s="20"/>
      <c r="AH81" s="20"/>
      <c r="AI81" s="20"/>
      <c r="AJ81" s="20"/>
      <c r="AK81" s="20"/>
      <c r="AL81" s="20"/>
      <c r="AM81" s="24" t="str">
        <f>IF($O81="","",IF(DATEDIF($O81,Lista!$V$2,"y")=122,"",DATEDIF($O81,Lista!$V$2,"y")))</f>
        <v/>
      </c>
      <c r="AN81" s="24" t="str">
        <f t="shared" si="3"/>
        <v/>
      </c>
      <c r="AO81" s="24" t="str">
        <f t="shared" si="4"/>
        <v/>
      </c>
      <c r="AP81" s="25" t="str">
        <f>IFERROR(VLOOKUP($R81,Lista!$G$2:$H$15,2,FALSE),"")</f>
        <v/>
      </c>
      <c r="AQ81" s="24" t="str">
        <f>IF(ISBLANK(G81),"",IF(SUMPRODUCT((G$2:G81=G81)*1)&gt;1,0,1))</f>
        <v/>
      </c>
      <c r="AR81" s="24" t="str">
        <f t="shared" si="5"/>
        <v/>
      </c>
    </row>
    <row r="82" spans="2:44" x14ac:dyDescent="0.35">
      <c r="B82" s="20"/>
      <c r="C82" s="20"/>
      <c r="D82" s="20"/>
      <c r="E82" s="20"/>
      <c r="F82" s="20"/>
      <c r="G82" s="21"/>
      <c r="H82" s="20"/>
      <c r="I82" s="20"/>
      <c r="J82" s="20"/>
      <c r="K82" s="20"/>
      <c r="L82" s="20"/>
      <c r="M82" s="20"/>
      <c r="N82" s="20"/>
      <c r="O82" s="22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2"/>
      <c r="AG82" s="20"/>
      <c r="AH82" s="20"/>
      <c r="AI82" s="20"/>
      <c r="AJ82" s="20"/>
      <c r="AK82" s="20"/>
      <c r="AL82" s="20"/>
      <c r="AM82" s="24" t="str">
        <f>IF($O82="","",IF(DATEDIF($O82,Lista!$V$2,"y")=122,"",DATEDIF($O82,Lista!$V$2,"y")))</f>
        <v/>
      </c>
      <c r="AN82" s="24" t="str">
        <f t="shared" si="3"/>
        <v/>
      </c>
      <c r="AO82" s="24" t="str">
        <f t="shared" si="4"/>
        <v/>
      </c>
      <c r="AP82" s="25" t="str">
        <f>IFERROR(VLOOKUP($R82,Lista!$G$2:$H$15,2,FALSE),"")</f>
        <v/>
      </c>
      <c r="AQ82" s="24" t="str">
        <f>IF(ISBLANK(G82),"",IF(SUMPRODUCT((G$2:G82=G82)*1)&gt;1,0,1))</f>
        <v/>
      </c>
      <c r="AR82" s="24" t="str">
        <f t="shared" si="5"/>
        <v/>
      </c>
    </row>
    <row r="83" spans="2:44" x14ac:dyDescent="0.35">
      <c r="B83" s="20"/>
      <c r="C83" s="20"/>
      <c r="D83" s="20"/>
      <c r="E83" s="20"/>
      <c r="F83" s="20"/>
      <c r="G83" s="21"/>
      <c r="H83" s="20"/>
      <c r="I83" s="20"/>
      <c r="J83" s="20"/>
      <c r="K83" s="20"/>
      <c r="L83" s="20"/>
      <c r="M83" s="20"/>
      <c r="N83" s="20"/>
      <c r="O83" s="22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2"/>
      <c r="AG83" s="20"/>
      <c r="AH83" s="20"/>
      <c r="AI83" s="20"/>
      <c r="AJ83" s="20"/>
      <c r="AK83" s="20"/>
      <c r="AL83" s="20"/>
      <c r="AM83" s="24" t="str">
        <f>IF($O83="","",IF(DATEDIF($O83,Lista!$V$2,"y")=122,"",DATEDIF($O83,Lista!$V$2,"y")))</f>
        <v/>
      </c>
      <c r="AN83" s="24" t="str">
        <f t="shared" si="3"/>
        <v/>
      </c>
      <c r="AO83" s="24" t="str">
        <f t="shared" si="4"/>
        <v/>
      </c>
      <c r="AP83" s="25" t="str">
        <f>IFERROR(VLOOKUP($R83,Lista!$G$2:$H$15,2,FALSE),"")</f>
        <v/>
      </c>
      <c r="AQ83" s="24" t="str">
        <f>IF(ISBLANK(G83),"",IF(SUMPRODUCT((G$2:G83=G83)*1)&gt;1,0,1))</f>
        <v/>
      </c>
      <c r="AR83" s="24" t="str">
        <f t="shared" si="5"/>
        <v/>
      </c>
    </row>
    <row r="84" spans="2:44" x14ac:dyDescent="0.35">
      <c r="B84" s="20"/>
      <c r="C84" s="20"/>
      <c r="D84" s="20"/>
      <c r="E84" s="20"/>
      <c r="F84" s="20"/>
      <c r="G84" s="21"/>
      <c r="H84" s="20"/>
      <c r="I84" s="20"/>
      <c r="J84" s="20"/>
      <c r="K84" s="20"/>
      <c r="L84" s="20"/>
      <c r="M84" s="20"/>
      <c r="N84" s="20"/>
      <c r="O84" s="22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2"/>
      <c r="AG84" s="20"/>
      <c r="AH84" s="20"/>
      <c r="AI84" s="20"/>
      <c r="AJ84" s="20"/>
      <c r="AK84" s="20"/>
      <c r="AL84" s="20"/>
      <c r="AM84" s="24" t="str">
        <f>IF($O84="","",IF(DATEDIF($O84,Lista!$V$2,"y")=122,"",DATEDIF($O84,Lista!$V$2,"y")))</f>
        <v/>
      </c>
      <c r="AN84" s="24" t="str">
        <f t="shared" si="3"/>
        <v/>
      </c>
      <c r="AO84" s="24" t="str">
        <f t="shared" si="4"/>
        <v/>
      </c>
      <c r="AP84" s="25" t="str">
        <f>IFERROR(VLOOKUP($R84,Lista!$G$2:$H$15,2,FALSE),"")</f>
        <v/>
      </c>
      <c r="AQ84" s="24" t="str">
        <f>IF(ISBLANK(G84),"",IF(SUMPRODUCT((G$2:G84=G84)*1)&gt;1,0,1))</f>
        <v/>
      </c>
      <c r="AR84" s="24" t="str">
        <f t="shared" si="5"/>
        <v/>
      </c>
    </row>
    <row r="85" spans="2:44" x14ac:dyDescent="0.35">
      <c r="B85" s="20"/>
      <c r="C85" s="20"/>
      <c r="D85" s="20"/>
      <c r="E85" s="20"/>
      <c r="F85" s="20"/>
      <c r="G85" s="21"/>
      <c r="H85" s="20"/>
      <c r="I85" s="20"/>
      <c r="J85" s="20"/>
      <c r="K85" s="20"/>
      <c r="L85" s="20"/>
      <c r="M85" s="20"/>
      <c r="N85" s="20"/>
      <c r="O85" s="22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2"/>
      <c r="AG85" s="20"/>
      <c r="AH85" s="20"/>
      <c r="AI85" s="20"/>
      <c r="AJ85" s="20"/>
      <c r="AK85" s="20"/>
      <c r="AL85" s="20"/>
      <c r="AM85" s="24" t="str">
        <f>IF($O85="","",IF(DATEDIF($O85,Lista!$V$2,"y")=122,"",DATEDIF($O85,Lista!$V$2,"y")))</f>
        <v/>
      </c>
      <c r="AN85" s="24" t="str">
        <f t="shared" si="3"/>
        <v/>
      </c>
      <c r="AO85" s="24" t="str">
        <f t="shared" si="4"/>
        <v/>
      </c>
      <c r="AP85" s="25" t="str">
        <f>IFERROR(VLOOKUP($R85,Lista!$G$2:$H$15,2,FALSE),"")</f>
        <v/>
      </c>
      <c r="AQ85" s="24" t="str">
        <f>IF(ISBLANK(G85),"",IF(SUMPRODUCT((G$2:G85=G85)*1)&gt;1,0,1))</f>
        <v/>
      </c>
      <c r="AR85" s="24" t="str">
        <f t="shared" si="5"/>
        <v/>
      </c>
    </row>
    <row r="86" spans="2:44" x14ac:dyDescent="0.35">
      <c r="B86" s="20"/>
      <c r="C86" s="20"/>
      <c r="D86" s="20"/>
      <c r="E86" s="20"/>
      <c r="F86" s="20"/>
      <c r="G86" s="21"/>
      <c r="H86" s="20"/>
      <c r="I86" s="20"/>
      <c r="J86" s="20"/>
      <c r="K86" s="20"/>
      <c r="L86" s="20"/>
      <c r="M86" s="20"/>
      <c r="N86" s="20"/>
      <c r="O86" s="22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2"/>
      <c r="AG86" s="20"/>
      <c r="AH86" s="20"/>
      <c r="AI86" s="20"/>
      <c r="AJ86" s="20"/>
      <c r="AK86" s="20"/>
      <c r="AL86" s="20"/>
      <c r="AM86" s="24" t="str">
        <f>IF($O86="","",IF(DATEDIF($O86,Lista!$V$2,"y")=122,"",DATEDIF($O86,Lista!$V$2,"y")))</f>
        <v/>
      </c>
      <c r="AN86" s="24" t="str">
        <f t="shared" si="3"/>
        <v/>
      </c>
      <c r="AO86" s="24" t="str">
        <f t="shared" si="4"/>
        <v/>
      </c>
      <c r="AP86" s="25" t="str">
        <f>IFERROR(VLOOKUP($R86,Lista!$G$2:$H$15,2,FALSE),"")</f>
        <v/>
      </c>
      <c r="AQ86" s="24" t="str">
        <f>IF(ISBLANK(G86),"",IF(SUMPRODUCT((G$2:G86=G86)*1)&gt;1,0,1))</f>
        <v/>
      </c>
      <c r="AR86" s="24" t="str">
        <f t="shared" si="5"/>
        <v/>
      </c>
    </row>
    <row r="87" spans="2:44" x14ac:dyDescent="0.35">
      <c r="B87" s="20"/>
      <c r="C87" s="20"/>
      <c r="D87" s="20"/>
      <c r="E87" s="20"/>
      <c r="F87" s="20"/>
      <c r="G87" s="21"/>
      <c r="H87" s="20"/>
      <c r="I87" s="20"/>
      <c r="J87" s="20"/>
      <c r="K87" s="20"/>
      <c r="L87" s="20"/>
      <c r="M87" s="20"/>
      <c r="N87" s="20"/>
      <c r="O87" s="22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2"/>
      <c r="AG87" s="20"/>
      <c r="AH87" s="20"/>
      <c r="AI87" s="20"/>
      <c r="AJ87" s="20"/>
      <c r="AK87" s="20"/>
      <c r="AL87" s="20"/>
      <c r="AM87" s="24" t="str">
        <f>IF($O87="","",IF(DATEDIF($O87,Lista!$V$2,"y")=122,"",DATEDIF($O87,Lista!$V$2,"y")))</f>
        <v/>
      </c>
      <c r="AN87" s="24" t="str">
        <f t="shared" si="3"/>
        <v/>
      </c>
      <c r="AO87" s="24" t="str">
        <f t="shared" si="4"/>
        <v/>
      </c>
      <c r="AP87" s="25" t="str">
        <f>IFERROR(VLOOKUP($R87,Lista!$G$2:$H$15,2,FALSE),"")</f>
        <v/>
      </c>
      <c r="AQ87" s="24" t="str">
        <f>IF(ISBLANK(G87),"",IF(SUMPRODUCT((G$2:G87=G87)*1)&gt;1,0,1))</f>
        <v/>
      </c>
      <c r="AR87" s="24" t="str">
        <f t="shared" si="5"/>
        <v/>
      </c>
    </row>
    <row r="88" spans="2:44" x14ac:dyDescent="0.35">
      <c r="B88" s="20"/>
      <c r="C88" s="20"/>
      <c r="D88" s="20"/>
      <c r="E88" s="20"/>
      <c r="F88" s="20"/>
      <c r="G88" s="21"/>
      <c r="H88" s="20"/>
      <c r="I88" s="20"/>
      <c r="J88" s="20"/>
      <c r="K88" s="20"/>
      <c r="L88" s="20"/>
      <c r="M88" s="20"/>
      <c r="N88" s="20"/>
      <c r="O88" s="22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2"/>
      <c r="AG88" s="20"/>
      <c r="AH88" s="20"/>
      <c r="AI88" s="20"/>
      <c r="AJ88" s="20"/>
      <c r="AK88" s="20"/>
      <c r="AL88" s="20"/>
      <c r="AM88" s="24" t="str">
        <f>IF($O88="","",IF(DATEDIF($O88,Lista!$V$2,"y")=122,"",DATEDIF($O88,Lista!$V$2,"y")))</f>
        <v/>
      </c>
      <c r="AN88" s="24" t="str">
        <f t="shared" si="3"/>
        <v/>
      </c>
      <c r="AO88" s="24" t="str">
        <f t="shared" si="4"/>
        <v/>
      </c>
      <c r="AP88" s="25" t="str">
        <f>IFERROR(VLOOKUP($R88,Lista!$G$2:$H$15,2,FALSE),"")</f>
        <v/>
      </c>
      <c r="AQ88" s="24" t="str">
        <f>IF(ISBLANK(G88),"",IF(SUMPRODUCT((G$2:G88=G88)*1)&gt;1,0,1))</f>
        <v/>
      </c>
      <c r="AR88" s="24" t="str">
        <f t="shared" si="5"/>
        <v/>
      </c>
    </row>
    <row r="89" spans="2:44" x14ac:dyDescent="0.35">
      <c r="B89" s="20"/>
      <c r="C89" s="20"/>
      <c r="D89" s="20"/>
      <c r="E89" s="20"/>
      <c r="F89" s="20"/>
      <c r="G89" s="21"/>
      <c r="H89" s="20"/>
      <c r="I89" s="20"/>
      <c r="J89" s="20"/>
      <c r="K89" s="20"/>
      <c r="L89" s="20"/>
      <c r="M89" s="20"/>
      <c r="N89" s="20"/>
      <c r="O89" s="22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2"/>
      <c r="AG89" s="20"/>
      <c r="AH89" s="20"/>
      <c r="AI89" s="20"/>
      <c r="AJ89" s="20"/>
      <c r="AK89" s="20"/>
      <c r="AL89" s="20"/>
      <c r="AM89" s="24" t="str">
        <f>IF($O89="","",IF(DATEDIF($O89,Lista!$V$2,"y")=122,"",DATEDIF($O89,Lista!$V$2,"y")))</f>
        <v/>
      </c>
      <c r="AN89" s="24" t="str">
        <f t="shared" si="3"/>
        <v/>
      </c>
      <c r="AO89" s="24" t="str">
        <f t="shared" si="4"/>
        <v/>
      </c>
      <c r="AP89" s="25" t="str">
        <f>IFERROR(VLOOKUP($R89,Lista!$G$2:$H$15,2,FALSE),"")</f>
        <v/>
      </c>
      <c r="AQ89" s="24" t="str">
        <f>IF(ISBLANK(G89),"",IF(SUMPRODUCT((G$2:G89=G89)*1)&gt;1,0,1))</f>
        <v/>
      </c>
      <c r="AR89" s="24" t="str">
        <f t="shared" si="5"/>
        <v/>
      </c>
    </row>
    <row r="90" spans="2:44" x14ac:dyDescent="0.35">
      <c r="B90" s="20"/>
      <c r="C90" s="20"/>
      <c r="D90" s="20"/>
      <c r="E90" s="20"/>
      <c r="F90" s="20"/>
      <c r="G90" s="21"/>
      <c r="H90" s="20"/>
      <c r="I90" s="20"/>
      <c r="J90" s="20"/>
      <c r="K90" s="20"/>
      <c r="L90" s="20"/>
      <c r="M90" s="20"/>
      <c r="N90" s="20"/>
      <c r="O90" s="22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2"/>
      <c r="AG90" s="20"/>
      <c r="AH90" s="20"/>
      <c r="AI90" s="20"/>
      <c r="AJ90" s="20"/>
      <c r="AK90" s="20"/>
      <c r="AL90" s="20"/>
      <c r="AM90" s="24" t="str">
        <f>IF($O90="","",IF(DATEDIF($O90,Lista!$V$2,"y")=122,"",DATEDIF($O90,Lista!$V$2,"y")))</f>
        <v/>
      </c>
      <c r="AN90" s="24" t="str">
        <f t="shared" si="3"/>
        <v/>
      </c>
      <c r="AO90" s="24" t="str">
        <f t="shared" si="4"/>
        <v/>
      </c>
      <c r="AP90" s="25" t="str">
        <f>IFERROR(VLOOKUP($R90,Lista!$G$2:$H$15,2,FALSE),"")</f>
        <v/>
      </c>
      <c r="AQ90" s="24" t="str">
        <f>IF(ISBLANK(G90),"",IF(SUMPRODUCT((G$2:G90=G90)*1)&gt;1,0,1))</f>
        <v/>
      </c>
      <c r="AR90" s="24" t="str">
        <f t="shared" si="5"/>
        <v/>
      </c>
    </row>
    <row r="91" spans="2:44" x14ac:dyDescent="0.35">
      <c r="B91" s="20"/>
      <c r="C91" s="20"/>
      <c r="D91" s="20"/>
      <c r="E91" s="20"/>
      <c r="F91" s="20"/>
      <c r="G91" s="21"/>
      <c r="H91" s="20"/>
      <c r="I91" s="20"/>
      <c r="J91" s="20"/>
      <c r="K91" s="20"/>
      <c r="L91" s="20"/>
      <c r="M91" s="20"/>
      <c r="N91" s="20"/>
      <c r="O91" s="22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2"/>
      <c r="AG91" s="20"/>
      <c r="AH91" s="20"/>
      <c r="AI91" s="20"/>
      <c r="AJ91" s="20"/>
      <c r="AK91" s="20"/>
      <c r="AL91" s="20"/>
      <c r="AM91" s="24" t="str">
        <f>IF($O91="","",IF(DATEDIF($O91,Lista!$V$2,"y")=122,"",DATEDIF($O91,Lista!$V$2,"y")))</f>
        <v/>
      </c>
      <c r="AN91" s="24" t="str">
        <f t="shared" si="3"/>
        <v/>
      </c>
      <c r="AO91" s="24" t="str">
        <f t="shared" si="4"/>
        <v/>
      </c>
      <c r="AP91" s="25" t="str">
        <f>IFERROR(VLOOKUP($R91,Lista!$G$2:$H$15,2,FALSE),"")</f>
        <v/>
      </c>
      <c r="AQ91" s="24" t="str">
        <f>IF(ISBLANK(G91),"",IF(SUMPRODUCT((G$2:G91=G91)*1)&gt;1,0,1))</f>
        <v/>
      </c>
      <c r="AR91" s="24" t="str">
        <f t="shared" si="5"/>
        <v/>
      </c>
    </row>
    <row r="92" spans="2:44" x14ac:dyDescent="0.35">
      <c r="B92" s="20"/>
      <c r="C92" s="20"/>
      <c r="D92" s="20"/>
      <c r="E92" s="20"/>
      <c r="F92" s="20"/>
      <c r="G92" s="21"/>
      <c r="H92" s="20"/>
      <c r="I92" s="20"/>
      <c r="J92" s="20"/>
      <c r="K92" s="20"/>
      <c r="L92" s="20"/>
      <c r="M92" s="20"/>
      <c r="N92" s="20"/>
      <c r="O92" s="22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2"/>
      <c r="AG92" s="20"/>
      <c r="AH92" s="20"/>
      <c r="AI92" s="20"/>
      <c r="AJ92" s="20"/>
      <c r="AK92" s="20"/>
      <c r="AL92" s="20"/>
      <c r="AM92" s="24" t="str">
        <f>IF($O92="","",IF(DATEDIF($O92,Lista!$V$2,"y")=122,"",DATEDIF($O92,Lista!$V$2,"y")))</f>
        <v/>
      </c>
      <c r="AN92" s="24" t="str">
        <f t="shared" si="3"/>
        <v/>
      </c>
      <c r="AO92" s="24" t="str">
        <f t="shared" si="4"/>
        <v/>
      </c>
      <c r="AP92" s="25" t="str">
        <f>IFERROR(VLOOKUP($R92,Lista!$G$2:$H$15,2,FALSE),"")</f>
        <v/>
      </c>
      <c r="AQ92" s="24" t="str">
        <f>IF(ISBLANK(G92),"",IF(SUMPRODUCT((G$2:G92=G92)*1)&gt;1,0,1))</f>
        <v/>
      </c>
      <c r="AR92" s="24" t="str">
        <f t="shared" si="5"/>
        <v/>
      </c>
    </row>
    <row r="93" spans="2:44" x14ac:dyDescent="0.35">
      <c r="B93" s="20"/>
      <c r="C93" s="20"/>
      <c r="D93" s="20"/>
      <c r="E93" s="20"/>
      <c r="F93" s="20"/>
      <c r="G93" s="21"/>
      <c r="H93" s="20"/>
      <c r="I93" s="20"/>
      <c r="J93" s="20"/>
      <c r="K93" s="20"/>
      <c r="L93" s="20"/>
      <c r="M93" s="20"/>
      <c r="N93" s="20"/>
      <c r="O93" s="22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2"/>
      <c r="AG93" s="20"/>
      <c r="AH93" s="20"/>
      <c r="AI93" s="20"/>
      <c r="AJ93" s="20"/>
      <c r="AK93" s="20"/>
      <c r="AL93" s="20"/>
      <c r="AM93" s="24" t="str">
        <f>IF($O93="","",IF(DATEDIF($O93,Lista!$V$2,"y")=122,"",DATEDIF($O93,Lista!$V$2,"y")))</f>
        <v/>
      </c>
      <c r="AN93" s="24" t="str">
        <f t="shared" si="3"/>
        <v/>
      </c>
      <c r="AO93" s="24" t="str">
        <f t="shared" si="4"/>
        <v/>
      </c>
      <c r="AP93" s="25" t="str">
        <f>IFERROR(VLOOKUP($R93,Lista!$G$2:$H$15,2,FALSE),"")</f>
        <v/>
      </c>
      <c r="AQ93" s="24" t="str">
        <f>IF(ISBLANK(G93),"",IF(SUMPRODUCT((G$2:G93=G93)*1)&gt;1,0,1))</f>
        <v/>
      </c>
      <c r="AR93" s="24" t="str">
        <f t="shared" si="5"/>
        <v/>
      </c>
    </row>
    <row r="94" spans="2:44" x14ac:dyDescent="0.35">
      <c r="B94" s="20"/>
      <c r="C94" s="20"/>
      <c r="D94" s="20"/>
      <c r="E94" s="20"/>
      <c r="F94" s="20"/>
      <c r="G94" s="21"/>
      <c r="H94" s="20"/>
      <c r="I94" s="20"/>
      <c r="J94" s="20"/>
      <c r="K94" s="20"/>
      <c r="L94" s="20"/>
      <c r="M94" s="20"/>
      <c r="N94" s="20"/>
      <c r="O94" s="22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2"/>
      <c r="AG94" s="20"/>
      <c r="AH94" s="20"/>
      <c r="AI94" s="20"/>
      <c r="AJ94" s="20"/>
      <c r="AK94" s="20"/>
      <c r="AL94" s="20"/>
      <c r="AM94" s="24" t="str">
        <f>IF($O94="","",IF(DATEDIF($O94,Lista!$V$2,"y")=122,"",DATEDIF($O94,Lista!$V$2,"y")))</f>
        <v/>
      </c>
      <c r="AN94" s="24" t="str">
        <f t="shared" si="3"/>
        <v/>
      </c>
      <c r="AO94" s="24" t="str">
        <f t="shared" si="4"/>
        <v/>
      </c>
      <c r="AP94" s="25" t="str">
        <f>IFERROR(VLOOKUP($R94,Lista!$G$2:$H$15,2,FALSE),"")</f>
        <v/>
      </c>
      <c r="AQ94" s="24" t="str">
        <f>IF(ISBLANK(G94),"",IF(SUMPRODUCT((G$2:G94=G94)*1)&gt;1,0,1))</f>
        <v/>
      </c>
      <c r="AR94" s="24" t="str">
        <f t="shared" si="5"/>
        <v/>
      </c>
    </row>
    <row r="95" spans="2:44" x14ac:dyDescent="0.35">
      <c r="B95" s="20"/>
      <c r="C95" s="20"/>
      <c r="D95" s="20"/>
      <c r="E95" s="20"/>
      <c r="F95" s="20"/>
      <c r="G95" s="21"/>
      <c r="H95" s="20"/>
      <c r="I95" s="20"/>
      <c r="J95" s="20"/>
      <c r="K95" s="20"/>
      <c r="L95" s="20"/>
      <c r="M95" s="20"/>
      <c r="N95" s="20"/>
      <c r="O95" s="22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2"/>
      <c r="AG95" s="20"/>
      <c r="AH95" s="20"/>
      <c r="AI95" s="20"/>
      <c r="AJ95" s="20"/>
      <c r="AK95" s="20"/>
      <c r="AL95" s="20"/>
      <c r="AM95" s="24" t="str">
        <f>IF($O95="","",IF(DATEDIF($O95,Lista!$V$2,"y")=122,"",DATEDIF($O95,Lista!$V$2,"y")))</f>
        <v/>
      </c>
      <c r="AN95" s="24" t="str">
        <f t="shared" si="3"/>
        <v/>
      </c>
      <c r="AO95" s="24" t="str">
        <f t="shared" si="4"/>
        <v/>
      </c>
      <c r="AP95" s="25" t="str">
        <f>IFERROR(VLOOKUP($R95,Lista!$G$2:$H$15,2,FALSE),"")</f>
        <v/>
      </c>
      <c r="AQ95" s="24" t="str">
        <f>IF(ISBLANK(G95),"",IF(SUMPRODUCT((G$2:G95=G95)*1)&gt;1,0,1))</f>
        <v/>
      </c>
      <c r="AR95" s="24" t="str">
        <f t="shared" si="5"/>
        <v/>
      </c>
    </row>
    <row r="96" spans="2:44" x14ac:dyDescent="0.35">
      <c r="B96" s="20"/>
      <c r="C96" s="20"/>
      <c r="D96" s="20"/>
      <c r="E96" s="20"/>
      <c r="F96" s="20"/>
      <c r="G96" s="21"/>
      <c r="H96" s="20"/>
      <c r="I96" s="20"/>
      <c r="J96" s="20"/>
      <c r="K96" s="20"/>
      <c r="L96" s="20"/>
      <c r="M96" s="20"/>
      <c r="N96" s="20"/>
      <c r="O96" s="22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2"/>
      <c r="AG96" s="20"/>
      <c r="AH96" s="20"/>
      <c r="AI96" s="20"/>
      <c r="AJ96" s="20"/>
      <c r="AK96" s="20"/>
      <c r="AL96" s="20"/>
      <c r="AM96" s="24" t="str">
        <f>IF($O96="","",IF(DATEDIF($O96,Lista!$V$2,"y")=122,"",DATEDIF($O96,Lista!$V$2,"y")))</f>
        <v/>
      </c>
      <c r="AN96" s="24" t="str">
        <f t="shared" si="3"/>
        <v/>
      </c>
      <c r="AO96" s="24" t="str">
        <f t="shared" si="4"/>
        <v/>
      </c>
      <c r="AP96" s="25" t="str">
        <f>IFERROR(VLOOKUP($R96,Lista!$G$2:$H$15,2,FALSE),"")</f>
        <v/>
      </c>
      <c r="AQ96" s="24" t="str">
        <f>IF(ISBLANK(G96),"",IF(SUMPRODUCT((G$2:G96=G96)*1)&gt;1,0,1))</f>
        <v/>
      </c>
      <c r="AR96" s="24" t="str">
        <f t="shared" si="5"/>
        <v/>
      </c>
    </row>
    <row r="97" spans="2:44" x14ac:dyDescent="0.35">
      <c r="B97" s="20"/>
      <c r="C97" s="20"/>
      <c r="D97" s="20"/>
      <c r="E97" s="20"/>
      <c r="F97" s="20"/>
      <c r="G97" s="21"/>
      <c r="H97" s="20"/>
      <c r="I97" s="20"/>
      <c r="J97" s="20"/>
      <c r="K97" s="20"/>
      <c r="L97" s="20"/>
      <c r="M97" s="20"/>
      <c r="N97" s="20"/>
      <c r="O97" s="22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2"/>
      <c r="AG97" s="20"/>
      <c r="AH97" s="20"/>
      <c r="AI97" s="20"/>
      <c r="AJ97" s="20"/>
      <c r="AK97" s="20"/>
      <c r="AL97" s="20"/>
      <c r="AM97" s="24" t="str">
        <f>IF($O97="","",IF(DATEDIF($O97,Lista!$V$2,"y")=122,"",DATEDIF($O97,Lista!$V$2,"y")))</f>
        <v/>
      </c>
      <c r="AN97" s="24" t="str">
        <f t="shared" si="3"/>
        <v/>
      </c>
      <c r="AO97" s="24" t="str">
        <f t="shared" si="4"/>
        <v/>
      </c>
      <c r="AP97" s="25" t="str">
        <f>IFERROR(VLOOKUP($R97,Lista!$G$2:$H$15,2,FALSE),"")</f>
        <v/>
      </c>
      <c r="AQ97" s="24" t="str">
        <f>IF(ISBLANK(G97),"",IF(SUMPRODUCT((G$2:G97=G97)*1)&gt;1,0,1))</f>
        <v/>
      </c>
      <c r="AR97" s="24" t="str">
        <f t="shared" si="5"/>
        <v/>
      </c>
    </row>
    <row r="98" spans="2:44" x14ac:dyDescent="0.35">
      <c r="B98" s="20"/>
      <c r="C98" s="20"/>
      <c r="D98" s="20"/>
      <c r="E98" s="20"/>
      <c r="F98" s="20"/>
      <c r="G98" s="21"/>
      <c r="H98" s="20"/>
      <c r="I98" s="20"/>
      <c r="J98" s="20"/>
      <c r="K98" s="20"/>
      <c r="L98" s="20"/>
      <c r="M98" s="20"/>
      <c r="N98" s="20"/>
      <c r="O98" s="22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2"/>
      <c r="AG98" s="20"/>
      <c r="AH98" s="20"/>
      <c r="AI98" s="20"/>
      <c r="AJ98" s="20"/>
      <c r="AK98" s="20"/>
      <c r="AL98" s="20"/>
      <c r="AM98" s="24" t="str">
        <f>IF($O98="","",IF(DATEDIF($O98,Lista!$V$2,"y")=122,"",DATEDIF($O98,Lista!$V$2,"y")))</f>
        <v/>
      </c>
      <c r="AN98" s="24" t="str">
        <f t="shared" si="3"/>
        <v/>
      </c>
      <c r="AO98" s="24" t="str">
        <f t="shared" si="4"/>
        <v/>
      </c>
      <c r="AP98" s="25" t="str">
        <f>IFERROR(VLOOKUP($R98,Lista!$G$2:$H$15,2,FALSE),"")</f>
        <v/>
      </c>
      <c r="AQ98" s="24" t="str">
        <f>IF(ISBLANK(G98),"",IF(SUMPRODUCT((G$2:G98=G98)*1)&gt;1,0,1))</f>
        <v/>
      </c>
      <c r="AR98" s="24" t="str">
        <f t="shared" si="5"/>
        <v/>
      </c>
    </row>
    <row r="99" spans="2:44" x14ac:dyDescent="0.35">
      <c r="B99" s="20"/>
      <c r="C99" s="20"/>
      <c r="D99" s="20"/>
      <c r="E99" s="20"/>
      <c r="F99" s="20"/>
      <c r="G99" s="21"/>
      <c r="H99" s="20"/>
      <c r="I99" s="20"/>
      <c r="J99" s="20"/>
      <c r="K99" s="20"/>
      <c r="L99" s="20"/>
      <c r="M99" s="20"/>
      <c r="N99" s="20"/>
      <c r="O99" s="22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2"/>
      <c r="AG99" s="20"/>
      <c r="AH99" s="20"/>
      <c r="AI99" s="20"/>
      <c r="AJ99" s="20"/>
      <c r="AK99" s="20"/>
      <c r="AL99" s="20"/>
      <c r="AM99" s="24" t="str">
        <f>IF($O99="","",IF(DATEDIF($O99,Lista!$V$2,"y")=122,"",DATEDIF($O99,Lista!$V$2,"y")))</f>
        <v/>
      </c>
      <c r="AN99" s="24" t="str">
        <f t="shared" si="3"/>
        <v/>
      </c>
      <c r="AO99" s="24" t="str">
        <f t="shared" si="4"/>
        <v/>
      </c>
      <c r="AP99" s="25" t="str">
        <f>IFERROR(VLOOKUP($R99,Lista!$G$2:$H$15,2,FALSE),"")</f>
        <v/>
      </c>
      <c r="AQ99" s="24" t="str">
        <f>IF(ISBLANK(G99),"",IF(SUMPRODUCT((G$2:G99=G99)*1)&gt;1,0,1))</f>
        <v/>
      </c>
      <c r="AR99" s="24" t="str">
        <f t="shared" si="5"/>
        <v/>
      </c>
    </row>
    <row r="100" spans="2:44" x14ac:dyDescent="0.35">
      <c r="B100" s="20"/>
      <c r="C100" s="20"/>
      <c r="D100" s="20"/>
      <c r="E100" s="20"/>
      <c r="F100" s="20"/>
      <c r="G100" s="21"/>
      <c r="H100" s="20"/>
      <c r="I100" s="20"/>
      <c r="J100" s="20"/>
      <c r="K100" s="20"/>
      <c r="L100" s="20"/>
      <c r="M100" s="20"/>
      <c r="N100" s="20"/>
      <c r="O100" s="22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2"/>
      <c r="AG100" s="20"/>
      <c r="AH100" s="20"/>
      <c r="AI100" s="20"/>
      <c r="AJ100" s="20"/>
      <c r="AK100" s="20"/>
      <c r="AL100" s="20"/>
      <c r="AM100" s="24" t="str">
        <f>IF($O100="","",IF(DATEDIF($O100,Lista!$V$2,"y")=122,"",DATEDIF($O100,Lista!$V$2,"y")))</f>
        <v/>
      </c>
      <c r="AN100" s="24" t="str">
        <f t="shared" si="3"/>
        <v/>
      </c>
      <c r="AO100" s="24" t="str">
        <f t="shared" si="4"/>
        <v/>
      </c>
      <c r="AP100" s="25" t="str">
        <f>IFERROR(VLOOKUP($R100,Lista!$G$2:$H$15,2,FALSE),"")</f>
        <v/>
      </c>
      <c r="AQ100" s="24" t="str">
        <f>IF(ISBLANK(G100),"",IF(SUMPRODUCT((G$2:G100=G100)*1)&gt;1,0,1))</f>
        <v/>
      </c>
      <c r="AR100" s="24" t="str">
        <f t="shared" si="5"/>
        <v/>
      </c>
    </row>
    <row r="101" spans="2:44" x14ac:dyDescent="0.35">
      <c r="B101" s="20"/>
      <c r="C101" s="20"/>
      <c r="D101" s="20"/>
      <c r="E101" s="20"/>
      <c r="F101" s="20"/>
      <c r="G101" s="21"/>
      <c r="H101" s="20"/>
      <c r="I101" s="20"/>
      <c r="J101" s="20"/>
      <c r="K101" s="20"/>
      <c r="L101" s="20"/>
      <c r="M101" s="20"/>
      <c r="N101" s="20"/>
      <c r="O101" s="22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2"/>
      <c r="AG101" s="20"/>
      <c r="AH101" s="20"/>
      <c r="AI101" s="20"/>
      <c r="AJ101" s="20"/>
      <c r="AK101" s="20"/>
      <c r="AL101" s="20"/>
      <c r="AM101" s="24" t="str">
        <f>IF($O101="","",IF(DATEDIF($O101,Lista!$V$2,"y")=122,"",DATEDIF($O101,Lista!$V$2,"y")))</f>
        <v/>
      </c>
      <c r="AN101" s="24" t="str">
        <f t="shared" si="3"/>
        <v/>
      </c>
      <c r="AO101" s="24" t="str">
        <f t="shared" si="4"/>
        <v/>
      </c>
      <c r="AP101" s="25" t="str">
        <f>IFERROR(VLOOKUP($R101,Lista!$G$2:$H$15,2,FALSE),"")</f>
        <v/>
      </c>
      <c r="AQ101" s="24" t="str">
        <f>IF(ISBLANK(G101),"",IF(SUMPRODUCT((G$2:G101=G101)*1)&gt;1,0,1))</f>
        <v/>
      </c>
      <c r="AR101" s="24" t="str">
        <f t="shared" si="5"/>
        <v/>
      </c>
    </row>
    <row r="102" spans="2:44" x14ac:dyDescent="0.35">
      <c r="B102" s="20"/>
      <c r="C102" s="20"/>
      <c r="D102" s="20"/>
      <c r="E102" s="20"/>
      <c r="F102" s="20"/>
      <c r="G102" s="21"/>
      <c r="H102" s="20"/>
      <c r="I102" s="20"/>
      <c r="J102" s="20"/>
      <c r="K102" s="20"/>
      <c r="L102" s="20"/>
      <c r="M102" s="20"/>
      <c r="N102" s="20"/>
      <c r="O102" s="22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2"/>
      <c r="AG102" s="20"/>
      <c r="AH102" s="20"/>
      <c r="AI102" s="20"/>
      <c r="AJ102" s="20"/>
      <c r="AK102" s="20"/>
      <c r="AL102" s="20"/>
      <c r="AM102" s="24" t="str">
        <f>IF($O102="","",IF(DATEDIF($O102,Lista!$V$2,"y")=122,"",DATEDIF($O102,Lista!$V$2,"y")))</f>
        <v/>
      </c>
      <c r="AN102" s="24" t="str">
        <f t="shared" si="3"/>
        <v/>
      </c>
      <c r="AO102" s="24" t="str">
        <f t="shared" si="4"/>
        <v/>
      </c>
      <c r="AP102" s="25" t="str">
        <f>IFERROR(VLOOKUP($R102,Lista!$G$2:$H$15,2,FALSE),"")</f>
        <v/>
      </c>
      <c r="AQ102" s="24" t="str">
        <f>IF(ISBLANK(G102),"",IF(SUMPRODUCT((G$2:G102=G102)*1)&gt;1,0,1))</f>
        <v/>
      </c>
      <c r="AR102" s="24" t="str">
        <f t="shared" si="5"/>
        <v/>
      </c>
    </row>
    <row r="103" spans="2:44" x14ac:dyDescent="0.35">
      <c r="B103" s="20"/>
      <c r="C103" s="20"/>
      <c r="D103" s="20"/>
      <c r="E103" s="20"/>
      <c r="F103" s="20"/>
      <c r="G103" s="21"/>
      <c r="H103" s="20"/>
      <c r="I103" s="20"/>
      <c r="J103" s="20"/>
      <c r="K103" s="20"/>
      <c r="L103" s="20"/>
      <c r="M103" s="20"/>
      <c r="N103" s="20"/>
      <c r="O103" s="22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2"/>
      <c r="AG103" s="20"/>
      <c r="AH103" s="20"/>
      <c r="AI103" s="20"/>
      <c r="AJ103" s="20"/>
      <c r="AK103" s="20"/>
      <c r="AL103" s="20"/>
      <c r="AM103" s="24" t="str">
        <f>IF($O103="","",IF(DATEDIF($O103,Lista!$V$2,"y")=122,"",DATEDIF($O103,Lista!$V$2,"y")))</f>
        <v/>
      </c>
      <c r="AN103" s="24" t="str">
        <f t="shared" si="3"/>
        <v/>
      </c>
      <c r="AO103" s="24" t="str">
        <f t="shared" si="4"/>
        <v/>
      </c>
      <c r="AP103" s="25" t="str">
        <f>IFERROR(VLOOKUP($R103,Lista!$G$2:$H$15,2,FALSE),"")</f>
        <v/>
      </c>
      <c r="AQ103" s="24" t="str">
        <f>IF(ISBLANK(G103),"",IF(SUMPRODUCT((G$2:G103=G103)*1)&gt;1,0,1))</f>
        <v/>
      </c>
      <c r="AR103" s="24" t="str">
        <f t="shared" si="5"/>
        <v/>
      </c>
    </row>
    <row r="104" spans="2:44" x14ac:dyDescent="0.35">
      <c r="B104" s="20"/>
      <c r="C104" s="20"/>
      <c r="D104" s="20"/>
      <c r="E104" s="20"/>
      <c r="F104" s="20"/>
      <c r="G104" s="21"/>
      <c r="H104" s="20"/>
      <c r="I104" s="20"/>
      <c r="J104" s="20"/>
      <c r="K104" s="20"/>
      <c r="L104" s="20"/>
      <c r="M104" s="20"/>
      <c r="N104" s="20"/>
      <c r="O104" s="22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2"/>
      <c r="AG104" s="20"/>
      <c r="AH104" s="20"/>
      <c r="AI104" s="20"/>
      <c r="AJ104" s="20"/>
      <c r="AK104" s="20"/>
      <c r="AL104" s="20"/>
      <c r="AM104" s="24" t="str">
        <f>IF($O104="","",IF(DATEDIF($O104,Lista!$V$2,"y")=122,"",DATEDIF($O104,Lista!$V$2,"y")))</f>
        <v/>
      </c>
      <c r="AN104" s="24" t="str">
        <f t="shared" si="3"/>
        <v/>
      </c>
      <c r="AO104" s="24" t="str">
        <f t="shared" si="4"/>
        <v/>
      </c>
      <c r="AP104" s="25" t="str">
        <f>IFERROR(VLOOKUP($R104,Lista!$G$2:$H$15,2,FALSE),"")</f>
        <v/>
      </c>
      <c r="AQ104" s="24" t="str">
        <f>IF(ISBLANK(G104),"",IF(SUMPRODUCT((G$2:G104=G104)*1)&gt;1,0,1))</f>
        <v/>
      </c>
      <c r="AR104" s="24" t="str">
        <f t="shared" si="5"/>
        <v/>
      </c>
    </row>
    <row r="105" spans="2:44" x14ac:dyDescent="0.35">
      <c r="B105" s="20"/>
      <c r="C105" s="20"/>
      <c r="D105" s="20"/>
      <c r="E105" s="20"/>
      <c r="F105" s="20"/>
      <c r="G105" s="21"/>
      <c r="H105" s="20"/>
      <c r="I105" s="20"/>
      <c r="J105" s="20"/>
      <c r="K105" s="20"/>
      <c r="L105" s="20"/>
      <c r="M105" s="20"/>
      <c r="N105" s="20"/>
      <c r="O105" s="22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2"/>
      <c r="AG105" s="20"/>
      <c r="AH105" s="20"/>
      <c r="AI105" s="20"/>
      <c r="AJ105" s="20"/>
      <c r="AK105" s="20"/>
      <c r="AL105" s="20"/>
      <c r="AM105" s="24" t="str">
        <f>IF($O105="","",IF(DATEDIF($O105,Lista!$V$2,"y")=122,"",DATEDIF($O105,Lista!$V$2,"y")))</f>
        <v/>
      </c>
      <c r="AN105" s="24" t="str">
        <f t="shared" si="3"/>
        <v/>
      </c>
      <c r="AO105" s="24" t="str">
        <f t="shared" si="4"/>
        <v/>
      </c>
      <c r="AP105" s="25" t="str">
        <f>IFERROR(VLOOKUP($R105,Lista!$G$2:$H$15,2,FALSE),"")</f>
        <v/>
      </c>
      <c r="AQ105" s="24" t="str">
        <f>IF(ISBLANK(G105),"",IF(SUMPRODUCT((G$2:G105=G105)*1)&gt;1,0,1))</f>
        <v/>
      </c>
      <c r="AR105" s="24" t="str">
        <f t="shared" si="5"/>
        <v/>
      </c>
    </row>
    <row r="106" spans="2:44" x14ac:dyDescent="0.35">
      <c r="B106" s="20"/>
      <c r="C106" s="20"/>
      <c r="D106" s="20"/>
      <c r="E106" s="20"/>
      <c r="F106" s="20"/>
      <c r="G106" s="21"/>
      <c r="H106" s="20"/>
      <c r="I106" s="20"/>
      <c r="J106" s="20"/>
      <c r="K106" s="20"/>
      <c r="L106" s="20"/>
      <c r="M106" s="20"/>
      <c r="N106" s="20"/>
      <c r="O106" s="22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2"/>
      <c r="AG106" s="20"/>
      <c r="AH106" s="20"/>
      <c r="AI106" s="20"/>
      <c r="AJ106" s="20"/>
      <c r="AK106" s="20"/>
      <c r="AL106" s="20"/>
      <c r="AM106" s="24" t="str">
        <f>IF($O106="","",IF(DATEDIF($O106,Lista!$V$2,"y")=122,"",DATEDIF($O106,Lista!$V$2,"y")))</f>
        <v/>
      </c>
      <c r="AN106" s="24" t="str">
        <f t="shared" si="3"/>
        <v/>
      </c>
      <c r="AO106" s="24" t="str">
        <f t="shared" si="4"/>
        <v/>
      </c>
      <c r="AP106" s="25" t="str">
        <f>IFERROR(VLOOKUP($R106,Lista!$G$2:$H$15,2,FALSE),"")</f>
        <v/>
      </c>
      <c r="AQ106" s="24" t="str">
        <f>IF(ISBLANK(G106),"",IF(SUMPRODUCT((G$2:G106=G106)*1)&gt;1,0,1))</f>
        <v/>
      </c>
      <c r="AR106" s="24" t="str">
        <f t="shared" si="5"/>
        <v/>
      </c>
    </row>
    <row r="107" spans="2:44" x14ac:dyDescent="0.35">
      <c r="B107" s="20"/>
      <c r="C107" s="20"/>
      <c r="D107" s="20"/>
      <c r="E107" s="20"/>
      <c r="F107" s="20"/>
      <c r="G107" s="21"/>
      <c r="H107" s="20"/>
      <c r="I107" s="20"/>
      <c r="J107" s="20"/>
      <c r="K107" s="20"/>
      <c r="L107" s="20"/>
      <c r="M107" s="20"/>
      <c r="N107" s="20"/>
      <c r="O107" s="22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2"/>
      <c r="AG107" s="20"/>
      <c r="AH107" s="20"/>
      <c r="AI107" s="20"/>
      <c r="AJ107" s="20"/>
      <c r="AK107" s="20"/>
      <c r="AL107" s="20"/>
      <c r="AM107" s="24" t="str">
        <f>IF($O107="","",IF(DATEDIF($O107,Lista!$V$2,"y")=122,"",DATEDIF($O107,Lista!$V$2,"y")))</f>
        <v/>
      </c>
      <c r="AN107" s="24" t="str">
        <f t="shared" si="3"/>
        <v/>
      </c>
      <c r="AO107" s="24" t="str">
        <f t="shared" si="4"/>
        <v/>
      </c>
      <c r="AP107" s="25" t="str">
        <f>IFERROR(VLOOKUP($R107,Lista!$G$2:$H$15,2,FALSE),"")</f>
        <v/>
      </c>
      <c r="AQ107" s="24" t="str">
        <f>IF(ISBLANK(G107),"",IF(SUMPRODUCT((G$2:G107=G107)*1)&gt;1,0,1))</f>
        <v/>
      </c>
      <c r="AR107" s="24" t="str">
        <f t="shared" si="5"/>
        <v/>
      </c>
    </row>
    <row r="108" spans="2:44" x14ac:dyDescent="0.35">
      <c r="B108" s="20"/>
      <c r="C108" s="20"/>
      <c r="D108" s="20"/>
      <c r="E108" s="20"/>
      <c r="F108" s="20"/>
      <c r="G108" s="21"/>
      <c r="H108" s="20"/>
      <c r="I108" s="20"/>
      <c r="J108" s="20"/>
      <c r="K108" s="20"/>
      <c r="L108" s="20"/>
      <c r="M108" s="20"/>
      <c r="N108" s="20"/>
      <c r="O108" s="22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2"/>
      <c r="AG108" s="20"/>
      <c r="AH108" s="20"/>
      <c r="AI108" s="20"/>
      <c r="AJ108" s="20"/>
      <c r="AK108" s="20"/>
      <c r="AL108" s="20"/>
      <c r="AM108" s="24" t="str">
        <f>IF($O108="","",IF(DATEDIF($O108,Lista!$V$2,"y")=122,"",DATEDIF($O108,Lista!$V$2,"y")))</f>
        <v/>
      </c>
      <c r="AN108" s="24" t="str">
        <f t="shared" si="3"/>
        <v/>
      </c>
      <c r="AO108" s="24" t="str">
        <f t="shared" si="4"/>
        <v/>
      </c>
      <c r="AP108" s="25" t="str">
        <f>IFERROR(VLOOKUP($R108,Lista!$G$2:$H$15,2,FALSE),"")</f>
        <v/>
      </c>
      <c r="AQ108" s="24" t="str">
        <f>IF(ISBLANK(G108),"",IF(SUMPRODUCT((G$2:G108=G108)*1)&gt;1,0,1))</f>
        <v/>
      </c>
      <c r="AR108" s="24" t="str">
        <f t="shared" si="5"/>
        <v/>
      </c>
    </row>
    <row r="109" spans="2:44" x14ac:dyDescent="0.35">
      <c r="B109" s="20"/>
      <c r="C109" s="20"/>
      <c r="D109" s="20"/>
      <c r="E109" s="20"/>
      <c r="F109" s="20"/>
      <c r="G109" s="21"/>
      <c r="H109" s="20"/>
      <c r="I109" s="20"/>
      <c r="J109" s="20"/>
      <c r="K109" s="20"/>
      <c r="L109" s="20"/>
      <c r="M109" s="20"/>
      <c r="N109" s="20"/>
      <c r="O109" s="22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2"/>
      <c r="AG109" s="20"/>
      <c r="AH109" s="20"/>
      <c r="AI109" s="20"/>
      <c r="AJ109" s="20"/>
      <c r="AK109" s="20"/>
      <c r="AL109" s="20"/>
      <c r="AM109" s="24" t="str">
        <f>IF($O109="","",IF(DATEDIF($O109,Lista!$V$2,"y")=122,"",DATEDIF($O109,Lista!$V$2,"y")))</f>
        <v/>
      </c>
      <c r="AN109" s="24" t="str">
        <f t="shared" si="3"/>
        <v/>
      </c>
      <c r="AO109" s="24" t="str">
        <f t="shared" si="4"/>
        <v/>
      </c>
      <c r="AP109" s="25" t="str">
        <f>IFERROR(VLOOKUP($R109,Lista!$G$2:$H$15,2,FALSE),"")</f>
        <v/>
      </c>
      <c r="AQ109" s="24" t="str">
        <f>IF(ISBLANK(G109),"",IF(SUMPRODUCT((G$2:G109=G109)*1)&gt;1,0,1))</f>
        <v/>
      </c>
      <c r="AR109" s="24" t="str">
        <f t="shared" si="5"/>
        <v/>
      </c>
    </row>
    <row r="110" spans="2:44" x14ac:dyDescent="0.35">
      <c r="B110" s="20"/>
      <c r="C110" s="20"/>
      <c r="D110" s="20"/>
      <c r="E110" s="20"/>
      <c r="F110" s="20"/>
      <c r="G110" s="21"/>
      <c r="H110" s="20"/>
      <c r="I110" s="20"/>
      <c r="J110" s="20"/>
      <c r="K110" s="20"/>
      <c r="L110" s="20"/>
      <c r="M110" s="20"/>
      <c r="N110" s="20"/>
      <c r="O110" s="22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2"/>
      <c r="AG110" s="20"/>
      <c r="AH110" s="20"/>
      <c r="AI110" s="20"/>
      <c r="AJ110" s="20"/>
      <c r="AK110" s="20"/>
      <c r="AL110" s="20"/>
      <c r="AM110" s="24" t="str">
        <f>IF($O110="","",IF(DATEDIF($O110,Lista!$V$2,"y")=122,"",DATEDIF($O110,Lista!$V$2,"y")))</f>
        <v/>
      </c>
      <c r="AN110" s="24" t="str">
        <f t="shared" si="3"/>
        <v/>
      </c>
      <c r="AO110" s="24" t="str">
        <f t="shared" si="4"/>
        <v/>
      </c>
      <c r="AP110" s="25" t="str">
        <f>IFERROR(VLOOKUP($R110,Lista!$G$2:$H$15,2,FALSE),"")</f>
        <v/>
      </c>
      <c r="AQ110" s="24" t="str">
        <f>IF(ISBLANK(G110),"",IF(SUMPRODUCT((G$2:G110=G110)*1)&gt;1,0,1))</f>
        <v/>
      </c>
      <c r="AR110" s="24" t="str">
        <f t="shared" si="5"/>
        <v/>
      </c>
    </row>
    <row r="111" spans="2:44" x14ac:dyDescent="0.35">
      <c r="B111" s="20"/>
      <c r="C111" s="20"/>
      <c r="D111" s="20"/>
      <c r="E111" s="20"/>
      <c r="F111" s="20"/>
      <c r="G111" s="21"/>
      <c r="H111" s="20"/>
      <c r="I111" s="20"/>
      <c r="J111" s="20"/>
      <c r="K111" s="20"/>
      <c r="L111" s="20"/>
      <c r="M111" s="20"/>
      <c r="N111" s="20"/>
      <c r="O111" s="22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2"/>
      <c r="AG111" s="20"/>
      <c r="AH111" s="20"/>
      <c r="AI111" s="20"/>
      <c r="AJ111" s="20"/>
      <c r="AK111" s="20"/>
      <c r="AL111" s="20"/>
      <c r="AM111" s="24" t="str">
        <f>IF($O111="","",IF(DATEDIF($O111,Lista!$V$2,"y")=122,"",DATEDIF($O111,Lista!$V$2,"y")))</f>
        <v/>
      </c>
      <c r="AN111" s="24" t="str">
        <f t="shared" si="3"/>
        <v/>
      </c>
      <c r="AO111" s="24" t="str">
        <f t="shared" si="4"/>
        <v/>
      </c>
      <c r="AP111" s="25" t="str">
        <f>IFERROR(VLOOKUP($R111,Lista!$G$2:$H$15,2,FALSE),"")</f>
        <v/>
      </c>
      <c r="AQ111" s="24" t="str">
        <f>IF(ISBLANK(G111),"",IF(SUMPRODUCT((G$2:G111=G111)*1)&gt;1,0,1))</f>
        <v/>
      </c>
      <c r="AR111" s="24" t="str">
        <f t="shared" si="5"/>
        <v/>
      </c>
    </row>
    <row r="112" spans="2:44" x14ac:dyDescent="0.35">
      <c r="B112" s="20"/>
      <c r="C112" s="20"/>
      <c r="D112" s="20"/>
      <c r="E112" s="20"/>
      <c r="F112" s="20"/>
      <c r="G112" s="21"/>
      <c r="H112" s="20"/>
      <c r="I112" s="20"/>
      <c r="J112" s="20"/>
      <c r="K112" s="20"/>
      <c r="L112" s="20"/>
      <c r="M112" s="20"/>
      <c r="N112" s="20"/>
      <c r="O112" s="22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2"/>
      <c r="AG112" s="20"/>
      <c r="AH112" s="20"/>
      <c r="AI112" s="20"/>
      <c r="AJ112" s="20"/>
      <c r="AK112" s="20"/>
      <c r="AL112" s="20"/>
      <c r="AM112" s="24" t="str">
        <f>IF($O112="","",IF(DATEDIF($O112,Lista!$V$2,"y")=122,"",DATEDIF($O112,Lista!$V$2,"y")))</f>
        <v/>
      </c>
      <c r="AN112" s="24" t="str">
        <f t="shared" si="3"/>
        <v/>
      </c>
      <c r="AO112" s="24" t="str">
        <f t="shared" si="4"/>
        <v/>
      </c>
      <c r="AP112" s="25" t="str">
        <f>IFERROR(VLOOKUP($R112,Lista!$G$2:$H$15,2,FALSE),"")</f>
        <v/>
      </c>
      <c r="AQ112" s="24" t="str">
        <f>IF(ISBLANK(G112),"",IF(SUMPRODUCT((G$2:G112=G112)*1)&gt;1,0,1))</f>
        <v/>
      </c>
      <c r="AR112" s="24" t="str">
        <f t="shared" si="5"/>
        <v/>
      </c>
    </row>
    <row r="113" spans="2:44" x14ac:dyDescent="0.35">
      <c r="B113" s="20"/>
      <c r="C113" s="20"/>
      <c r="D113" s="20"/>
      <c r="E113" s="20"/>
      <c r="F113" s="20"/>
      <c r="G113" s="21"/>
      <c r="H113" s="20"/>
      <c r="I113" s="20"/>
      <c r="J113" s="20"/>
      <c r="K113" s="20"/>
      <c r="L113" s="20"/>
      <c r="M113" s="20"/>
      <c r="N113" s="20"/>
      <c r="O113" s="22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2"/>
      <c r="AG113" s="20"/>
      <c r="AH113" s="20"/>
      <c r="AI113" s="20"/>
      <c r="AJ113" s="20"/>
      <c r="AK113" s="20"/>
      <c r="AL113" s="20"/>
      <c r="AM113" s="24" t="str">
        <f>IF($O113="","",IF(DATEDIF($O113,Lista!$V$2,"y")=122,"",DATEDIF($O113,Lista!$V$2,"y")))</f>
        <v/>
      </c>
      <c r="AN113" s="24" t="str">
        <f t="shared" si="3"/>
        <v/>
      </c>
      <c r="AO113" s="24" t="str">
        <f t="shared" si="4"/>
        <v/>
      </c>
      <c r="AP113" s="25" t="str">
        <f>IFERROR(VLOOKUP($R113,Lista!$G$2:$H$15,2,FALSE),"")</f>
        <v/>
      </c>
      <c r="AQ113" s="24" t="str">
        <f>IF(ISBLANK(G113),"",IF(SUMPRODUCT((G$2:G113=G113)*1)&gt;1,0,1))</f>
        <v/>
      </c>
      <c r="AR113" s="24" t="str">
        <f t="shared" si="5"/>
        <v/>
      </c>
    </row>
    <row r="114" spans="2:44" x14ac:dyDescent="0.35">
      <c r="B114" s="20"/>
      <c r="C114" s="20"/>
      <c r="D114" s="20"/>
      <c r="E114" s="20"/>
      <c r="F114" s="20"/>
      <c r="G114" s="21"/>
      <c r="H114" s="20"/>
      <c r="I114" s="20"/>
      <c r="J114" s="20"/>
      <c r="K114" s="20"/>
      <c r="L114" s="20"/>
      <c r="M114" s="20"/>
      <c r="N114" s="20"/>
      <c r="O114" s="22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2"/>
      <c r="AG114" s="20"/>
      <c r="AH114" s="20"/>
      <c r="AI114" s="20"/>
      <c r="AJ114" s="20"/>
      <c r="AK114" s="20"/>
      <c r="AL114" s="20"/>
      <c r="AM114" s="24" t="str">
        <f>IF($O114="","",IF(DATEDIF($O114,Lista!$V$2,"y")=122,"",DATEDIF($O114,Lista!$V$2,"y")))</f>
        <v/>
      </c>
      <c r="AN114" s="24" t="str">
        <f t="shared" si="3"/>
        <v/>
      </c>
      <c r="AO114" s="24" t="str">
        <f t="shared" si="4"/>
        <v/>
      </c>
      <c r="AP114" s="25" t="str">
        <f>IFERROR(VLOOKUP($R114,Lista!$G$2:$H$15,2,FALSE),"")</f>
        <v/>
      </c>
      <c r="AQ114" s="24" t="str">
        <f>IF(ISBLANK(G114),"",IF(SUMPRODUCT((G$2:G114=G114)*1)&gt;1,0,1))</f>
        <v/>
      </c>
      <c r="AR114" s="24" t="str">
        <f t="shared" si="5"/>
        <v/>
      </c>
    </row>
    <row r="115" spans="2:44" x14ac:dyDescent="0.35">
      <c r="B115" s="20"/>
      <c r="C115" s="20"/>
      <c r="D115" s="20"/>
      <c r="E115" s="20"/>
      <c r="F115" s="20"/>
      <c r="G115" s="21"/>
      <c r="H115" s="20"/>
      <c r="I115" s="20"/>
      <c r="J115" s="20"/>
      <c r="K115" s="20"/>
      <c r="L115" s="20"/>
      <c r="M115" s="20"/>
      <c r="N115" s="20"/>
      <c r="O115" s="22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2"/>
      <c r="AG115" s="20"/>
      <c r="AH115" s="20"/>
      <c r="AI115" s="20"/>
      <c r="AJ115" s="20"/>
      <c r="AK115" s="20"/>
      <c r="AL115" s="20"/>
      <c r="AM115" s="24" t="str">
        <f>IF($O115="","",IF(DATEDIF($O115,Lista!$V$2,"y")=122,"",DATEDIF($O115,Lista!$V$2,"y")))</f>
        <v/>
      </c>
      <c r="AN115" s="24" t="str">
        <f t="shared" si="3"/>
        <v/>
      </c>
      <c r="AO115" s="24" t="str">
        <f t="shared" si="4"/>
        <v/>
      </c>
      <c r="AP115" s="25" t="str">
        <f>IFERROR(VLOOKUP($R115,Lista!$G$2:$H$15,2,FALSE),"")</f>
        <v/>
      </c>
      <c r="AQ115" s="24" t="str">
        <f>IF(ISBLANK(G115),"",IF(SUMPRODUCT((G$2:G115=G115)*1)&gt;1,0,1))</f>
        <v/>
      </c>
      <c r="AR115" s="24" t="str">
        <f t="shared" si="5"/>
        <v/>
      </c>
    </row>
    <row r="116" spans="2:44" x14ac:dyDescent="0.35">
      <c r="B116" s="20"/>
      <c r="C116" s="20"/>
      <c r="D116" s="20"/>
      <c r="E116" s="20"/>
      <c r="F116" s="20"/>
      <c r="G116" s="21"/>
      <c r="H116" s="20"/>
      <c r="I116" s="20"/>
      <c r="J116" s="20"/>
      <c r="K116" s="20"/>
      <c r="L116" s="20"/>
      <c r="M116" s="20"/>
      <c r="N116" s="20"/>
      <c r="O116" s="22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2"/>
      <c r="AG116" s="20"/>
      <c r="AH116" s="20"/>
      <c r="AI116" s="20"/>
      <c r="AJ116" s="20"/>
      <c r="AK116" s="20"/>
      <c r="AL116" s="20"/>
      <c r="AM116" s="24" t="str">
        <f>IF($O116="","",IF(DATEDIF($O116,Lista!$V$2,"y")=122,"",DATEDIF($O116,Lista!$V$2,"y")))</f>
        <v/>
      </c>
      <c r="AN116" s="24" t="str">
        <f t="shared" si="3"/>
        <v/>
      </c>
      <c r="AO116" s="24" t="str">
        <f t="shared" si="4"/>
        <v/>
      </c>
      <c r="AP116" s="25" t="str">
        <f>IFERROR(VLOOKUP($R116,Lista!$G$2:$H$15,2,FALSE),"")</f>
        <v/>
      </c>
      <c r="AQ116" s="24" t="str">
        <f>IF(ISBLANK(G116),"",IF(SUMPRODUCT((G$2:G116=G116)*1)&gt;1,0,1))</f>
        <v/>
      </c>
      <c r="AR116" s="24" t="str">
        <f t="shared" si="5"/>
        <v/>
      </c>
    </row>
    <row r="117" spans="2:44" x14ac:dyDescent="0.35">
      <c r="B117" s="20"/>
      <c r="C117" s="20"/>
      <c r="D117" s="20"/>
      <c r="E117" s="20"/>
      <c r="F117" s="20"/>
      <c r="G117" s="21"/>
      <c r="H117" s="20"/>
      <c r="I117" s="20"/>
      <c r="J117" s="20"/>
      <c r="K117" s="20"/>
      <c r="L117" s="20"/>
      <c r="M117" s="20"/>
      <c r="N117" s="20"/>
      <c r="O117" s="22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2"/>
      <c r="AG117" s="20"/>
      <c r="AH117" s="20"/>
      <c r="AI117" s="20"/>
      <c r="AJ117" s="20"/>
      <c r="AK117" s="20"/>
      <c r="AL117" s="20"/>
      <c r="AM117" s="24" t="str">
        <f>IF($O117="","",IF(DATEDIF($O117,Lista!$V$2,"y")=122,"",DATEDIF($O117,Lista!$V$2,"y")))</f>
        <v/>
      </c>
      <c r="AN117" s="24" t="str">
        <f t="shared" si="3"/>
        <v/>
      </c>
      <c r="AO117" s="24" t="str">
        <f t="shared" si="4"/>
        <v/>
      </c>
      <c r="AP117" s="25" t="str">
        <f>IFERROR(VLOOKUP($R117,Lista!$G$2:$H$15,2,FALSE),"")</f>
        <v/>
      </c>
      <c r="AQ117" s="24" t="str">
        <f>IF(ISBLANK(G117),"",IF(SUMPRODUCT((G$2:G117=G117)*1)&gt;1,0,1))</f>
        <v/>
      </c>
      <c r="AR117" s="24" t="str">
        <f t="shared" si="5"/>
        <v/>
      </c>
    </row>
    <row r="118" spans="2:44" x14ac:dyDescent="0.35">
      <c r="B118" s="20"/>
      <c r="C118" s="20"/>
      <c r="D118" s="20"/>
      <c r="E118" s="20"/>
      <c r="F118" s="20"/>
      <c r="G118" s="21"/>
      <c r="H118" s="20"/>
      <c r="I118" s="20"/>
      <c r="J118" s="20"/>
      <c r="K118" s="20"/>
      <c r="L118" s="20"/>
      <c r="M118" s="20"/>
      <c r="N118" s="20"/>
      <c r="O118" s="22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2"/>
      <c r="AG118" s="20"/>
      <c r="AH118" s="20"/>
      <c r="AI118" s="20"/>
      <c r="AJ118" s="20"/>
      <c r="AK118" s="20"/>
      <c r="AL118" s="20"/>
      <c r="AM118" s="24" t="str">
        <f>IF($O118="","",IF(DATEDIF($O118,Lista!$V$2,"y")=122,"",DATEDIF($O118,Lista!$V$2,"y")))</f>
        <v/>
      </c>
      <c r="AN118" s="24" t="str">
        <f t="shared" si="3"/>
        <v/>
      </c>
      <c r="AO118" s="24" t="str">
        <f t="shared" si="4"/>
        <v/>
      </c>
      <c r="AP118" s="25" t="str">
        <f>IFERROR(VLOOKUP($R118,Lista!$G$2:$H$15,2,FALSE),"")</f>
        <v/>
      </c>
      <c r="AQ118" s="24" t="str">
        <f>IF(ISBLANK(G118),"",IF(SUMPRODUCT((G$2:G118=G118)*1)&gt;1,0,1))</f>
        <v/>
      </c>
      <c r="AR118" s="24" t="str">
        <f t="shared" si="5"/>
        <v/>
      </c>
    </row>
    <row r="119" spans="2:44" x14ac:dyDescent="0.35">
      <c r="B119" s="20"/>
      <c r="C119" s="20"/>
      <c r="D119" s="20"/>
      <c r="E119" s="20"/>
      <c r="F119" s="20"/>
      <c r="G119" s="21"/>
      <c r="H119" s="20"/>
      <c r="I119" s="20"/>
      <c r="J119" s="20"/>
      <c r="K119" s="20"/>
      <c r="L119" s="20"/>
      <c r="M119" s="20"/>
      <c r="N119" s="20"/>
      <c r="O119" s="22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2"/>
      <c r="AG119" s="20"/>
      <c r="AH119" s="20"/>
      <c r="AI119" s="20"/>
      <c r="AJ119" s="20"/>
      <c r="AK119" s="20"/>
      <c r="AL119" s="20"/>
      <c r="AM119" s="24" t="str">
        <f>IF($O119="","",IF(DATEDIF($O119,Lista!$V$2,"y")=122,"",DATEDIF($O119,Lista!$V$2,"y")))</f>
        <v/>
      </c>
      <c r="AN119" s="24" t="str">
        <f t="shared" si="3"/>
        <v/>
      </c>
      <c r="AO119" s="24" t="str">
        <f t="shared" si="4"/>
        <v/>
      </c>
      <c r="AP119" s="25" t="str">
        <f>IFERROR(VLOOKUP($R119,Lista!$G$2:$H$15,2,FALSE),"")</f>
        <v/>
      </c>
      <c r="AQ119" s="24" t="str">
        <f>IF(ISBLANK(G119),"",IF(SUMPRODUCT((G$2:G119=G119)*1)&gt;1,0,1))</f>
        <v/>
      </c>
      <c r="AR119" s="24" t="str">
        <f t="shared" si="5"/>
        <v/>
      </c>
    </row>
    <row r="120" spans="2:44" x14ac:dyDescent="0.35">
      <c r="B120" s="20"/>
      <c r="C120" s="20"/>
      <c r="D120" s="20"/>
      <c r="E120" s="20"/>
      <c r="F120" s="20"/>
      <c r="G120" s="21"/>
      <c r="H120" s="20"/>
      <c r="I120" s="20"/>
      <c r="J120" s="20"/>
      <c r="K120" s="20"/>
      <c r="L120" s="20"/>
      <c r="M120" s="20"/>
      <c r="N120" s="20"/>
      <c r="O120" s="22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2"/>
      <c r="AG120" s="20"/>
      <c r="AH120" s="20"/>
      <c r="AI120" s="20"/>
      <c r="AJ120" s="20"/>
      <c r="AK120" s="20"/>
      <c r="AL120" s="20"/>
      <c r="AM120" s="24" t="str">
        <f>IF($O120="","",IF(DATEDIF($O120,Lista!$V$2,"y")=122,"",DATEDIF($O120,Lista!$V$2,"y")))</f>
        <v/>
      </c>
      <c r="AN120" s="24" t="str">
        <f t="shared" si="3"/>
        <v/>
      </c>
      <c r="AO120" s="24" t="str">
        <f t="shared" si="4"/>
        <v/>
      </c>
      <c r="AP120" s="25" t="str">
        <f>IFERROR(VLOOKUP($R120,Lista!$G$2:$H$15,2,FALSE),"")</f>
        <v/>
      </c>
      <c r="AQ120" s="24" t="str">
        <f>IF(ISBLANK(G120),"",IF(SUMPRODUCT((G$2:G120=G120)*1)&gt;1,0,1))</f>
        <v/>
      </c>
      <c r="AR120" s="24" t="str">
        <f t="shared" si="5"/>
        <v/>
      </c>
    </row>
    <row r="121" spans="2:44" x14ac:dyDescent="0.35">
      <c r="B121" s="20"/>
      <c r="C121" s="20"/>
      <c r="D121" s="20"/>
      <c r="E121" s="20"/>
      <c r="F121" s="20"/>
      <c r="G121" s="21"/>
      <c r="H121" s="20"/>
      <c r="I121" s="20"/>
      <c r="J121" s="20"/>
      <c r="K121" s="20"/>
      <c r="L121" s="20"/>
      <c r="M121" s="20"/>
      <c r="N121" s="20"/>
      <c r="O121" s="22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2"/>
      <c r="AG121" s="20"/>
      <c r="AH121" s="20"/>
      <c r="AI121" s="20"/>
      <c r="AJ121" s="20"/>
      <c r="AK121" s="20"/>
      <c r="AL121" s="20"/>
      <c r="AM121" s="24" t="str">
        <f>IF($O121="","",IF(DATEDIF($O121,Lista!$V$2,"y")=122,"",DATEDIF($O121,Lista!$V$2,"y")))</f>
        <v/>
      </c>
      <c r="AN121" s="24" t="str">
        <f t="shared" si="3"/>
        <v/>
      </c>
      <c r="AO121" s="24" t="str">
        <f t="shared" si="4"/>
        <v/>
      </c>
      <c r="AP121" s="25" t="str">
        <f>IFERROR(VLOOKUP($R121,Lista!$G$2:$H$15,2,FALSE),"")</f>
        <v/>
      </c>
      <c r="AQ121" s="24" t="str">
        <f>IF(ISBLANK(G121),"",IF(SUMPRODUCT((G$2:G121=G121)*1)&gt;1,0,1))</f>
        <v/>
      </c>
      <c r="AR121" s="24" t="str">
        <f t="shared" si="5"/>
        <v/>
      </c>
    </row>
    <row r="122" spans="2:44" x14ac:dyDescent="0.35">
      <c r="B122" s="20"/>
      <c r="C122" s="20"/>
      <c r="D122" s="20"/>
      <c r="E122" s="20"/>
      <c r="F122" s="20"/>
      <c r="G122" s="21"/>
      <c r="H122" s="20"/>
      <c r="I122" s="20"/>
      <c r="J122" s="20"/>
      <c r="K122" s="20"/>
      <c r="L122" s="20"/>
      <c r="M122" s="20"/>
      <c r="N122" s="20"/>
      <c r="O122" s="22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2"/>
      <c r="AG122" s="20"/>
      <c r="AH122" s="20"/>
      <c r="AI122" s="20"/>
      <c r="AJ122" s="20"/>
      <c r="AK122" s="20"/>
      <c r="AL122" s="20"/>
      <c r="AM122" s="24" t="str">
        <f>IF($O122="","",IF(DATEDIF($O122,Lista!$V$2,"y")=122,"",DATEDIF($O122,Lista!$V$2,"y")))</f>
        <v/>
      </c>
      <c r="AN122" s="24" t="str">
        <f t="shared" si="3"/>
        <v/>
      </c>
      <c r="AO122" s="24" t="str">
        <f t="shared" si="4"/>
        <v/>
      </c>
      <c r="AP122" s="25" t="str">
        <f>IFERROR(VLOOKUP($R122,Lista!$G$2:$H$15,2,FALSE),"")</f>
        <v/>
      </c>
      <c r="AQ122" s="24" t="str">
        <f>IF(ISBLANK(G122),"",IF(SUMPRODUCT((G$2:G122=G122)*1)&gt;1,0,1))</f>
        <v/>
      </c>
      <c r="AR122" s="24" t="str">
        <f t="shared" si="5"/>
        <v/>
      </c>
    </row>
    <row r="123" spans="2:44" x14ac:dyDescent="0.35">
      <c r="B123" s="20"/>
      <c r="C123" s="20"/>
      <c r="D123" s="20"/>
      <c r="E123" s="20"/>
      <c r="F123" s="20"/>
      <c r="G123" s="21"/>
      <c r="H123" s="20"/>
      <c r="I123" s="20"/>
      <c r="J123" s="20"/>
      <c r="K123" s="20"/>
      <c r="L123" s="20"/>
      <c r="M123" s="20"/>
      <c r="N123" s="20"/>
      <c r="O123" s="22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2"/>
      <c r="AG123" s="20"/>
      <c r="AH123" s="20"/>
      <c r="AI123" s="20"/>
      <c r="AJ123" s="20"/>
      <c r="AK123" s="20"/>
      <c r="AL123" s="20"/>
      <c r="AM123" s="24" t="str">
        <f>IF($O123="","",IF(DATEDIF($O123,Lista!$V$2,"y")=122,"",DATEDIF($O123,Lista!$V$2,"y")))</f>
        <v/>
      </c>
      <c r="AN123" s="24" t="str">
        <f t="shared" si="3"/>
        <v/>
      </c>
      <c r="AO123" s="24" t="str">
        <f t="shared" si="4"/>
        <v/>
      </c>
      <c r="AP123" s="25" t="str">
        <f>IFERROR(VLOOKUP($R123,Lista!$G$2:$H$15,2,FALSE),"")</f>
        <v/>
      </c>
      <c r="AQ123" s="24" t="str">
        <f>IF(ISBLANK(G123),"",IF(SUMPRODUCT((G$2:G123=G123)*1)&gt;1,0,1))</f>
        <v/>
      </c>
      <c r="AR123" s="24" t="str">
        <f t="shared" si="5"/>
        <v/>
      </c>
    </row>
    <row r="124" spans="2:44" x14ac:dyDescent="0.35">
      <c r="B124" s="20"/>
      <c r="C124" s="20"/>
      <c r="D124" s="20"/>
      <c r="E124" s="20"/>
      <c r="F124" s="20"/>
      <c r="G124" s="21"/>
      <c r="H124" s="20"/>
      <c r="I124" s="20"/>
      <c r="J124" s="20"/>
      <c r="K124" s="20"/>
      <c r="L124" s="20"/>
      <c r="M124" s="20"/>
      <c r="N124" s="20"/>
      <c r="O124" s="22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2"/>
      <c r="AG124" s="20"/>
      <c r="AH124" s="20"/>
      <c r="AI124" s="20"/>
      <c r="AJ124" s="20"/>
      <c r="AK124" s="20"/>
      <c r="AL124" s="20"/>
      <c r="AM124" s="24" t="str">
        <f>IF($O124="","",IF(DATEDIF($O124,Lista!$V$2,"y")=122,"",DATEDIF($O124,Lista!$V$2,"y")))</f>
        <v/>
      </c>
      <c r="AN124" s="24" t="str">
        <f t="shared" si="3"/>
        <v/>
      </c>
      <c r="AO124" s="24" t="str">
        <f t="shared" si="4"/>
        <v/>
      </c>
      <c r="AP124" s="25" t="str">
        <f>IFERROR(VLOOKUP($R124,Lista!$G$2:$H$15,2,FALSE),"")</f>
        <v/>
      </c>
      <c r="AQ124" s="24" t="str">
        <f>IF(ISBLANK(G124),"",IF(SUMPRODUCT((G$2:G124=G124)*1)&gt;1,0,1))</f>
        <v/>
      </c>
      <c r="AR124" s="24" t="str">
        <f t="shared" si="5"/>
        <v/>
      </c>
    </row>
    <row r="125" spans="2:44" x14ac:dyDescent="0.35">
      <c r="B125" s="20"/>
      <c r="C125" s="20"/>
      <c r="D125" s="20"/>
      <c r="E125" s="20"/>
      <c r="F125" s="20"/>
      <c r="G125" s="21"/>
      <c r="H125" s="20"/>
      <c r="I125" s="20"/>
      <c r="J125" s="20"/>
      <c r="K125" s="20"/>
      <c r="L125" s="20"/>
      <c r="M125" s="20"/>
      <c r="N125" s="20"/>
      <c r="O125" s="22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2"/>
      <c r="AG125" s="20"/>
      <c r="AH125" s="20"/>
      <c r="AI125" s="20"/>
      <c r="AJ125" s="20"/>
      <c r="AK125" s="20"/>
      <c r="AL125" s="20"/>
      <c r="AM125" s="24" t="str">
        <f>IF($O125="","",IF(DATEDIF($O125,Lista!$V$2,"y")=122,"",DATEDIF($O125,Lista!$V$2,"y")))</f>
        <v/>
      </c>
      <c r="AN125" s="24" t="str">
        <f t="shared" si="3"/>
        <v/>
      </c>
      <c r="AO125" s="24" t="str">
        <f t="shared" si="4"/>
        <v/>
      </c>
      <c r="AP125" s="25" t="str">
        <f>IFERROR(VLOOKUP($R125,Lista!$G$2:$H$15,2,FALSE),"")</f>
        <v/>
      </c>
      <c r="AQ125" s="24" t="str">
        <f>IF(ISBLANK(G125),"",IF(SUMPRODUCT((G$2:G125=G125)*1)&gt;1,0,1))</f>
        <v/>
      </c>
      <c r="AR125" s="24" t="str">
        <f t="shared" si="5"/>
        <v/>
      </c>
    </row>
    <row r="126" spans="2:44" x14ac:dyDescent="0.35">
      <c r="B126" s="20"/>
      <c r="C126" s="20"/>
      <c r="D126" s="20"/>
      <c r="E126" s="20"/>
      <c r="F126" s="20"/>
      <c r="G126" s="21"/>
      <c r="H126" s="20"/>
      <c r="I126" s="20"/>
      <c r="J126" s="20"/>
      <c r="K126" s="20"/>
      <c r="L126" s="20"/>
      <c r="M126" s="20"/>
      <c r="N126" s="20"/>
      <c r="O126" s="22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2"/>
      <c r="AG126" s="20"/>
      <c r="AH126" s="20"/>
      <c r="AI126" s="20"/>
      <c r="AJ126" s="20"/>
      <c r="AK126" s="20"/>
      <c r="AL126" s="20"/>
      <c r="AM126" s="24" t="str">
        <f>IF($O126="","",IF(DATEDIF($O126,Lista!$V$2,"y")=122,"",DATEDIF($O126,Lista!$V$2,"y")))</f>
        <v/>
      </c>
      <c r="AN126" s="24" t="str">
        <f t="shared" si="3"/>
        <v/>
      </c>
      <c r="AO126" s="24" t="str">
        <f t="shared" si="4"/>
        <v/>
      </c>
      <c r="AP126" s="25" t="str">
        <f>IFERROR(VLOOKUP($R126,Lista!$G$2:$H$15,2,FALSE),"")</f>
        <v/>
      </c>
      <c r="AQ126" s="24" t="str">
        <f>IF(ISBLANK(G126),"",IF(SUMPRODUCT((G$2:G126=G126)*1)&gt;1,0,1))</f>
        <v/>
      </c>
      <c r="AR126" s="24" t="str">
        <f t="shared" si="5"/>
        <v/>
      </c>
    </row>
    <row r="127" spans="2:44" x14ac:dyDescent="0.35">
      <c r="B127" s="20"/>
      <c r="C127" s="20"/>
      <c r="D127" s="20"/>
      <c r="E127" s="20"/>
      <c r="F127" s="20"/>
      <c r="G127" s="21"/>
      <c r="H127" s="20"/>
      <c r="I127" s="20"/>
      <c r="J127" s="20"/>
      <c r="K127" s="20"/>
      <c r="L127" s="20"/>
      <c r="M127" s="20"/>
      <c r="N127" s="20"/>
      <c r="O127" s="22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2"/>
      <c r="AG127" s="20"/>
      <c r="AH127" s="20"/>
      <c r="AI127" s="20"/>
      <c r="AJ127" s="20"/>
      <c r="AK127" s="20"/>
      <c r="AL127" s="20"/>
      <c r="AM127" s="24" t="str">
        <f>IF($O127="","",IF(DATEDIF($O127,Lista!$V$2,"y")=122,"",DATEDIF($O127,Lista!$V$2,"y")))</f>
        <v/>
      </c>
      <c r="AN127" s="24" t="str">
        <f t="shared" si="3"/>
        <v/>
      </c>
      <c r="AO127" s="24" t="str">
        <f t="shared" si="4"/>
        <v/>
      </c>
      <c r="AP127" s="25" t="str">
        <f>IFERROR(VLOOKUP($R127,Lista!$G$2:$H$15,2,FALSE),"")</f>
        <v/>
      </c>
      <c r="AQ127" s="24" t="str">
        <f>IF(ISBLANK(G127),"",IF(SUMPRODUCT((G$2:G127=G127)*1)&gt;1,0,1))</f>
        <v/>
      </c>
      <c r="AR127" s="24" t="str">
        <f t="shared" si="5"/>
        <v/>
      </c>
    </row>
    <row r="128" spans="2:44" x14ac:dyDescent="0.35">
      <c r="B128" s="20"/>
      <c r="C128" s="20"/>
      <c r="D128" s="20"/>
      <c r="E128" s="20"/>
      <c r="F128" s="20"/>
      <c r="G128" s="21"/>
      <c r="H128" s="20"/>
      <c r="I128" s="20"/>
      <c r="J128" s="20"/>
      <c r="K128" s="20"/>
      <c r="L128" s="20"/>
      <c r="M128" s="20"/>
      <c r="N128" s="20"/>
      <c r="O128" s="22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2"/>
      <c r="AG128" s="20"/>
      <c r="AH128" s="20"/>
      <c r="AI128" s="20"/>
      <c r="AJ128" s="20"/>
      <c r="AK128" s="20"/>
      <c r="AL128" s="20"/>
      <c r="AM128" s="24" t="str">
        <f>IF($O128="","",IF(DATEDIF($O128,Lista!$V$2,"y")=122,"",DATEDIF($O128,Lista!$V$2,"y")))</f>
        <v/>
      </c>
      <c r="AN128" s="24" t="str">
        <f t="shared" si="3"/>
        <v/>
      </c>
      <c r="AO128" s="24" t="str">
        <f t="shared" si="4"/>
        <v/>
      </c>
      <c r="AP128" s="25" t="str">
        <f>IFERROR(VLOOKUP($R128,Lista!$G$2:$H$15,2,FALSE),"")</f>
        <v/>
      </c>
      <c r="AQ128" s="24" t="str">
        <f>IF(ISBLANK(G128),"",IF(SUMPRODUCT((G$2:G128=G128)*1)&gt;1,0,1))</f>
        <v/>
      </c>
      <c r="AR128" s="24" t="str">
        <f t="shared" si="5"/>
        <v/>
      </c>
    </row>
    <row r="129" spans="2:44" x14ac:dyDescent="0.35">
      <c r="B129" s="20"/>
      <c r="C129" s="20"/>
      <c r="D129" s="20"/>
      <c r="E129" s="20"/>
      <c r="F129" s="20"/>
      <c r="G129" s="21"/>
      <c r="H129" s="20"/>
      <c r="I129" s="20"/>
      <c r="J129" s="20"/>
      <c r="K129" s="20"/>
      <c r="L129" s="20"/>
      <c r="M129" s="20"/>
      <c r="N129" s="20"/>
      <c r="O129" s="22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2"/>
      <c r="AG129" s="20"/>
      <c r="AH129" s="20"/>
      <c r="AI129" s="20"/>
      <c r="AJ129" s="20"/>
      <c r="AK129" s="20"/>
      <c r="AL129" s="20"/>
      <c r="AM129" s="24" t="str">
        <f>IF($O129="","",IF(DATEDIF($O129,Lista!$V$2,"y")=122,"",DATEDIF($O129,Lista!$V$2,"y")))</f>
        <v/>
      </c>
      <c r="AN129" s="24" t="str">
        <f t="shared" si="3"/>
        <v/>
      </c>
      <c r="AO129" s="24" t="str">
        <f t="shared" si="4"/>
        <v/>
      </c>
      <c r="AP129" s="25" t="str">
        <f>IFERROR(VLOOKUP($R129,Lista!$G$2:$H$15,2,FALSE),"")</f>
        <v/>
      </c>
      <c r="AQ129" s="24" t="str">
        <f>IF(ISBLANK(G129),"",IF(SUMPRODUCT((G$2:G129=G129)*1)&gt;1,0,1))</f>
        <v/>
      </c>
      <c r="AR129" s="24" t="str">
        <f t="shared" si="5"/>
        <v/>
      </c>
    </row>
    <row r="130" spans="2:44" x14ac:dyDescent="0.35">
      <c r="B130" s="20"/>
      <c r="C130" s="20"/>
      <c r="D130" s="20"/>
      <c r="E130" s="20"/>
      <c r="F130" s="20"/>
      <c r="G130" s="21"/>
      <c r="H130" s="20"/>
      <c r="I130" s="20"/>
      <c r="J130" s="20"/>
      <c r="K130" s="20"/>
      <c r="L130" s="20"/>
      <c r="M130" s="20"/>
      <c r="N130" s="20"/>
      <c r="O130" s="22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2"/>
      <c r="AG130" s="20"/>
      <c r="AH130" s="20"/>
      <c r="AI130" s="20"/>
      <c r="AJ130" s="20"/>
      <c r="AK130" s="20"/>
      <c r="AL130" s="20"/>
      <c r="AM130" s="24" t="str">
        <f>IF($O130="","",IF(DATEDIF($O130,Lista!$V$2,"y")=122,"",DATEDIF($O130,Lista!$V$2,"y")))</f>
        <v/>
      </c>
      <c r="AN130" s="24" t="str">
        <f t="shared" si="3"/>
        <v/>
      </c>
      <c r="AO130" s="24" t="str">
        <f t="shared" si="4"/>
        <v/>
      </c>
      <c r="AP130" s="25" t="str">
        <f>IFERROR(VLOOKUP($R130,Lista!$G$2:$H$15,2,FALSE),"")</f>
        <v/>
      </c>
      <c r="AQ130" s="24" t="str">
        <f>IF(ISBLANK(G130),"",IF(SUMPRODUCT((G$2:G130=G130)*1)&gt;1,0,1))</f>
        <v/>
      </c>
      <c r="AR130" s="24" t="str">
        <f t="shared" si="5"/>
        <v/>
      </c>
    </row>
    <row r="131" spans="2:44" x14ac:dyDescent="0.35">
      <c r="B131" s="20"/>
      <c r="C131" s="20"/>
      <c r="D131" s="20"/>
      <c r="E131" s="20"/>
      <c r="F131" s="20"/>
      <c r="G131" s="21"/>
      <c r="H131" s="20"/>
      <c r="I131" s="20"/>
      <c r="J131" s="20"/>
      <c r="K131" s="20"/>
      <c r="L131" s="20"/>
      <c r="M131" s="20"/>
      <c r="N131" s="20"/>
      <c r="O131" s="22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2"/>
      <c r="AG131" s="20"/>
      <c r="AH131" s="20"/>
      <c r="AI131" s="20"/>
      <c r="AJ131" s="20"/>
      <c r="AK131" s="20"/>
      <c r="AL131" s="20"/>
      <c r="AM131" s="24" t="str">
        <f>IF($O131="","",IF(DATEDIF($O131,Lista!$V$2,"y")=122,"",DATEDIF($O131,Lista!$V$2,"y")))</f>
        <v/>
      </c>
      <c r="AN131" s="24" t="str">
        <f t="shared" ref="AN131:AN194" si="6">IF(AM131="","",IF(AM131&lt;=5,"0 to 5",IF(AM131&lt;=17,"6 to 17",IF(AM131&lt;=49,"18 to 49",IF(AM131&gt;=50,"&gt; 50")))))</f>
        <v/>
      </c>
      <c r="AO131" s="24" t="str">
        <f t="shared" ref="AO131:AO194" si="7">IF(AM131="","",IF(AM131&lt;=4,"0 to 4",IF(AM131&lt;=9,"5 to 9",IF(AM131&lt;=14,"10 to 14",IF(AM131&lt;=18,"15 to 18",IF(AM131&lt;=29,"19 to 29",IF(AM131&lt;=59,"30 to 59",IF(AM131&gt;=60,"&gt; 60"))))))))</f>
        <v/>
      </c>
      <c r="AP131" s="25" t="str">
        <f>IFERROR(VLOOKUP($R131,Lista!$G$2:$H$15,2,FALSE),"")</f>
        <v/>
      </c>
      <c r="AQ131" s="24" t="str">
        <f>IF(ISBLANK(G131),"",IF(SUMPRODUCT((G$2:G131=G131)*1)&gt;1,0,1))</f>
        <v/>
      </c>
      <c r="AR131" s="24" t="str">
        <f t="shared" ref="AR131:AR194" si="8">IF(COUNTA($A131:$E131,$G131:$I131,$K131,$M131,$O131:$P131,$R131:$T131,$W131,$X131,$Y131,$Z131,$AA131,$AB131,$AD131:$AE131,$AF131:$AF131)=0,"",COUNTA($A131:$E131,$G131:$I131,$K131,$M131,$O131:$P131,$R131:$T131,$W131,$X131,$Y131,$Z131,$AA131,$AB131,$AD131:$AE131,$AF131:$AF131))</f>
        <v/>
      </c>
    </row>
    <row r="132" spans="2:44" x14ac:dyDescent="0.35">
      <c r="B132" s="20"/>
      <c r="C132" s="20"/>
      <c r="D132" s="20"/>
      <c r="E132" s="20"/>
      <c r="F132" s="20"/>
      <c r="G132" s="21"/>
      <c r="H132" s="20"/>
      <c r="I132" s="20"/>
      <c r="J132" s="20"/>
      <c r="K132" s="20"/>
      <c r="L132" s="20"/>
      <c r="M132" s="20"/>
      <c r="N132" s="20"/>
      <c r="O132" s="22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2"/>
      <c r="AG132" s="20"/>
      <c r="AH132" s="20"/>
      <c r="AI132" s="20"/>
      <c r="AJ132" s="20"/>
      <c r="AK132" s="20"/>
      <c r="AL132" s="20"/>
      <c r="AM132" s="24" t="str">
        <f>IF($O132="","",IF(DATEDIF($O132,Lista!$V$2,"y")=122,"",DATEDIF($O132,Lista!$V$2,"y")))</f>
        <v/>
      </c>
      <c r="AN132" s="24" t="str">
        <f t="shared" si="6"/>
        <v/>
      </c>
      <c r="AO132" s="24" t="str">
        <f t="shared" si="7"/>
        <v/>
      </c>
      <c r="AP132" s="25" t="str">
        <f>IFERROR(VLOOKUP($R132,Lista!$G$2:$H$15,2,FALSE),"")</f>
        <v/>
      </c>
      <c r="AQ132" s="24" t="str">
        <f>IF(ISBLANK(G132),"",IF(SUMPRODUCT((G$2:G132=G132)*1)&gt;1,0,1))</f>
        <v/>
      </c>
      <c r="AR132" s="24" t="str">
        <f t="shared" si="8"/>
        <v/>
      </c>
    </row>
    <row r="133" spans="2:44" x14ac:dyDescent="0.35">
      <c r="B133" s="20"/>
      <c r="C133" s="20"/>
      <c r="D133" s="20"/>
      <c r="E133" s="20"/>
      <c r="F133" s="20"/>
      <c r="G133" s="21"/>
      <c r="H133" s="20"/>
      <c r="I133" s="20"/>
      <c r="J133" s="20"/>
      <c r="K133" s="20"/>
      <c r="L133" s="20"/>
      <c r="M133" s="20"/>
      <c r="N133" s="20"/>
      <c r="O133" s="22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2"/>
      <c r="AG133" s="20"/>
      <c r="AH133" s="20"/>
      <c r="AI133" s="20"/>
      <c r="AJ133" s="20"/>
      <c r="AK133" s="20"/>
      <c r="AL133" s="20"/>
      <c r="AM133" s="24" t="str">
        <f>IF($O133="","",IF(DATEDIF($O133,Lista!$V$2,"y")=122,"",DATEDIF($O133,Lista!$V$2,"y")))</f>
        <v/>
      </c>
      <c r="AN133" s="24" t="str">
        <f t="shared" si="6"/>
        <v/>
      </c>
      <c r="AO133" s="24" t="str">
        <f t="shared" si="7"/>
        <v/>
      </c>
      <c r="AP133" s="25" t="str">
        <f>IFERROR(VLOOKUP($R133,Lista!$G$2:$H$15,2,FALSE),"")</f>
        <v/>
      </c>
      <c r="AQ133" s="24" t="str">
        <f>IF(ISBLANK(G133),"",IF(SUMPRODUCT((G$2:G133=G133)*1)&gt;1,0,1))</f>
        <v/>
      </c>
      <c r="AR133" s="24" t="str">
        <f t="shared" si="8"/>
        <v/>
      </c>
    </row>
    <row r="134" spans="2:44" x14ac:dyDescent="0.35">
      <c r="B134" s="20"/>
      <c r="C134" s="20"/>
      <c r="D134" s="20"/>
      <c r="E134" s="20"/>
      <c r="F134" s="20"/>
      <c r="G134" s="21"/>
      <c r="H134" s="20"/>
      <c r="I134" s="20"/>
      <c r="J134" s="20"/>
      <c r="K134" s="20"/>
      <c r="L134" s="20"/>
      <c r="M134" s="20"/>
      <c r="N134" s="20"/>
      <c r="O134" s="22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2"/>
      <c r="AG134" s="20"/>
      <c r="AH134" s="20"/>
      <c r="AI134" s="20"/>
      <c r="AJ134" s="20"/>
      <c r="AK134" s="20"/>
      <c r="AL134" s="20"/>
      <c r="AM134" s="24" t="str">
        <f>IF($O134="","",IF(DATEDIF($O134,Lista!$V$2,"y")=122,"",DATEDIF($O134,Lista!$V$2,"y")))</f>
        <v/>
      </c>
      <c r="AN134" s="24" t="str">
        <f t="shared" si="6"/>
        <v/>
      </c>
      <c r="AO134" s="24" t="str">
        <f t="shared" si="7"/>
        <v/>
      </c>
      <c r="AP134" s="25" t="str">
        <f>IFERROR(VLOOKUP($R134,Lista!$G$2:$H$15,2,FALSE),"")</f>
        <v/>
      </c>
      <c r="AQ134" s="24" t="str">
        <f>IF(ISBLANK(G134),"",IF(SUMPRODUCT((G$2:G134=G134)*1)&gt;1,0,1))</f>
        <v/>
      </c>
      <c r="AR134" s="24" t="str">
        <f t="shared" si="8"/>
        <v/>
      </c>
    </row>
    <row r="135" spans="2:44" x14ac:dyDescent="0.35">
      <c r="B135" s="20"/>
      <c r="C135" s="20"/>
      <c r="D135" s="20"/>
      <c r="E135" s="20"/>
      <c r="F135" s="20"/>
      <c r="G135" s="21"/>
      <c r="H135" s="20"/>
      <c r="I135" s="20"/>
      <c r="J135" s="20"/>
      <c r="K135" s="20"/>
      <c r="L135" s="20"/>
      <c r="M135" s="20"/>
      <c r="N135" s="20"/>
      <c r="O135" s="22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2"/>
      <c r="AG135" s="20"/>
      <c r="AH135" s="20"/>
      <c r="AI135" s="20"/>
      <c r="AJ135" s="20"/>
      <c r="AK135" s="20"/>
      <c r="AL135" s="20"/>
      <c r="AM135" s="24" t="str">
        <f>IF($O135="","",IF(DATEDIF($O135,Lista!$V$2,"y")=122,"",DATEDIF($O135,Lista!$V$2,"y")))</f>
        <v/>
      </c>
      <c r="AN135" s="24" t="str">
        <f t="shared" si="6"/>
        <v/>
      </c>
      <c r="AO135" s="24" t="str">
        <f t="shared" si="7"/>
        <v/>
      </c>
      <c r="AP135" s="25" t="str">
        <f>IFERROR(VLOOKUP($R135,Lista!$G$2:$H$15,2,FALSE),"")</f>
        <v/>
      </c>
      <c r="AQ135" s="24" t="str">
        <f>IF(ISBLANK(G135),"",IF(SUMPRODUCT((G$2:G135=G135)*1)&gt;1,0,1))</f>
        <v/>
      </c>
      <c r="AR135" s="24" t="str">
        <f t="shared" si="8"/>
        <v/>
      </c>
    </row>
    <row r="136" spans="2:44" x14ac:dyDescent="0.35">
      <c r="B136" s="20"/>
      <c r="C136" s="20"/>
      <c r="D136" s="20"/>
      <c r="E136" s="20"/>
      <c r="F136" s="20"/>
      <c r="G136" s="21"/>
      <c r="H136" s="20"/>
      <c r="I136" s="20"/>
      <c r="J136" s="20"/>
      <c r="K136" s="20"/>
      <c r="L136" s="20"/>
      <c r="M136" s="20"/>
      <c r="N136" s="20"/>
      <c r="O136" s="22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2"/>
      <c r="AG136" s="20"/>
      <c r="AH136" s="20"/>
      <c r="AI136" s="20"/>
      <c r="AJ136" s="20"/>
      <c r="AK136" s="20"/>
      <c r="AL136" s="20"/>
      <c r="AM136" s="24" t="str">
        <f>IF($O136="","",IF(DATEDIF($O136,Lista!$V$2,"y")=122,"",DATEDIF($O136,Lista!$V$2,"y")))</f>
        <v/>
      </c>
      <c r="AN136" s="24" t="str">
        <f t="shared" si="6"/>
        <v/>
      </c>
      <c r="AO136" s="24" t="str">
        <f t="shared" si="7"/>
        <v/>
      </c>
      <c r="AP136" s="25" t="str">
        <f>IFERROR(VLOOKUP($R136,Lista!$G$2:$H$15,2,FALSE),"")</f>
        <v/>
      </c>
      <c r="AQ136" s="24" t="str">
        <f>IF(ISBLANK(G136),"",IF(SUMPRODUCT((G$2:G136=G136)*1)&gt;1,0,1))</f>
        <v/>
      </c>
      <c r="AR136" s="24" t="str">
        <f t="shared" si="8"/>
        <v/>
      </c>
    </row>
    <row r="137" spans="2:44" x14ac:dyDescent="0.35">
      <c r="B137" s="20"/>
      <c r="C137" s="20"/>
      <c r="D137" s="20"/>
      <c r="E137" s="20"/>
      <c r="F137" s="20"/>
      <c r="G137" s="21"/>
      <c r="H137" s="20"/>
      <c r="I137" s="20"/>
      <c r="J137" s="20"/>
      <c r="K137" s="20"/>
      <c r="L137" s="20"/>
      <c r="M137" s="20"/>
      <c r="N137" s="20"/>
      <c r="O137" s="22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2"/>
      <c r="AG137" s="20"/>
      <c r="AH137" s="20"/>
      <c r="AI137" s="20"/>
      <c r="AJ137" s="20"/>
      <c r="AK137" s="20"/>
      <c r="AL137" s="20"/>
      <c r="AM137" s="24" t="str">
        <f>IF($O137="","",IF(DATEDIF($O137,Lista!$V$2,"y")=122,"",DATEDIF($O137,Lista!$V$2,"y")))</f>
        <v/>
      </c>
      <c r="AN137" s="24" t="str">
        <f t="shared" si="6"/>
        <v/>
      </c>
      <c r="AO137" s="24" t="str">
        <f t="shared" si="7"/>
        <v/>
      </c>
      <c r="AP137" s="25" t="str">
        <f>IFERROR(VLOOKUP($R137,Lista!$G$2:$H$15,2,FALSE),"")</f>
        <v/>
      </c>
      <c r="AQ137" s="24" t="str">
        <f>IF(ISBLANK(G137),"",IF(SUMPRODUCT((G$2:G137=G137)*1)&gt;1,0,1))</f>
        <v/>
      </c>
      <c r="AR137" s="24" t="str">
        <f t="shared" si="8"/>
        <v/>
      </c>
    </row>
    <row r="138" spans="2:44" x14ac:dyDescent="0.35">
      <c r="B138" s="20"/>
      <c r="C138" s="20"/>
      <c r="D138" s="20"/>
      <c r="E138" s="20"/>
      <c r="F138" s="20"/>
      <c r="G138" s="21"/>
      <c r="H138" s="20"/>
      <c r="I138" s="20"/>
      <c r="J138" s="20"/>
      <c r="K138" s="20"/>
      <c r="L138" s="20"/>
      <c r="M138" s="20"/>
      <c r="N138" s="20"/>
      <c r="O138" s="22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2"/>
      <c r="AG138" s="20"/>
      <c r="AH138" s="20"/>
      <c r="AI138" s="20"/>
      <c r="AJ138" s="20"/>
      <c r="AK138" s="20"/>
      <c r="AL138" s="20"/>
      <c r="AM138" s="24" t="str">
        <f>IF($O138="","",IF(DATEDIF($O138,Lista!$V$2,"y")=122,"",DATEDIF($O138,Lista!$V$2,"y")))</f>
        <v/>
      </c>
      <c r="AN138" s="24" t="str">
        <f t="shared" si="6"/>
        <v/>
      </c>
      <c r="AO138" s="24" t="str">
        <f t="shared" si="7"/>
        <v/>
      </c>
      <c r="AP138" s="25" t="str">
        <f>IFERROR(VLOOKUP($R138,Lista!$G$2:$H$15,2,FALSE),"")</f>
        <v/>
      </c>
      <c r="AQ138" s="24" t="str">
        <f>IF(ISBLANK(G138),"",IF(SUMPRODUCT((G$2:G138=G138)*1)&gt;1,0,1))</f>
        <v/>
      </c>
      <c r="AR138" s="24" t="str">
        <f t="shared" si="8"/>
        <v/>
      </c>
    </row>
    <row r="139" spans="2:44" x14ac:dyDescent="0.35">
      <c r="B139" s="20"/>
      <c r="C139" s="20"/>
      <c r="D139" s="20"/>
      <c r="E139" s="20"/>
      <c r="F139" s="20"/>
      <c r="G139" s="21"/>
      <c r="H139" s="20"/>
      <c r="I139" s="20"/>
      <c r="J139" s="20"/>
      <c r="K139" s="20"/>
      <c r="L139" s="20"/>
      <c r="M139" s="20"/>
      <c r="N139" s="20"/>
      <c r="O139" s="22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2"/>
      <c r="AG139" s="20"/>
      <c r="AH139" s="20"/>
      <c r="AI139" s="20"/>
      <c r="AJ139" s="20"/>
      <c r="AK139" s="20"/>
      <c r="AL139" s="20"/>
      <c r="AM139" s="24" t="str">
        <f>IF($O139="","",IF(DATEDIF($O139,Lista!$V$2,"y")=122,"",DATEDIF($O139,Lista!$V$2,"y")))</f>
        <v/>
      </c>
      <c r="AN139" s="24" t="str">
        <f t="shared" si="6"/>
        <v/>
      </c>
      <c r="AO139" s="24" t="str">
        <f t="shared" si="7"/>
        <v/>
      </c>
      <c r="AP139" s="25" t="str">
        <f>IFERROR(VLOOKUP($R139,Lista!$G$2:$H$15,2,FALSE),"")</f>
        <v/>
      </c>
      <c r="AQ139" s="24" t="str">
        <f>IF(ISBLANK(G139),"",IF(SUMPRODUCT((G$2:G139=G139)*1)&gt;1,0,1))</f>
        <v/>
      </c>
      <c r="AR139" s="24" t="str">
        <f t="shared" si="8"/>
        <v/>
      </c>
    </row>
    <row r="140" spans="2:44" x14ac:dyDescent="0.35">
      <c r="B140" s="20"/>
      <c r="C140" s="20"/>
      <c r="D140" s="20"/>
      <c r="E140" s="20"/>
      <c r="F140" s="20"/>
      <c r="G140" s="21"/>
      <c r="H140" s="20"/>
      <c r="I140" s="20"/>
      <c r="J140" s="20"/>
      <c r="K140" s="20"/>
      <c r="L140" s="20"/>
      <c r="M140" s="20"/>
      <c r="N140" s="20"/>
      <c r="O140" s="22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2"/>
      <c r="AG140" s="20"/>
      <c r="AH140" s="20"/>
      <c r="AI140" s="20"/>
      <c r="AJ140" s="20"/>
      <c r="AK140" s="20"/>
      <c r="AL140" s="20"/>
      <c r="AM140" s="24" t="str">
        <f>IF($O140="","",IF(DATEDIF($O140,Lista!$V$2,"y")=122,"",DATEDIF($O140,Lista!$V$2,"y")))</f>
        <v/>
      </c>
      <c r="AN140" s="24" t="str">
        <f t="shared" si="6"/>
        <v/>
      </c>
      <c r="AO140" s="24" t="str">
        <f t="shared" si="7"/>
        <v/>
      </c>
      <c r="AP140" s="25" t="str">
        <f>IFERROR(VLOOKUP($R140,Lista!$G$2:$H$15,2,FALSE),"")</f>
        <v/>
      </c>
      <c r="AQ140" s="24" t="str">
        <f>IF(ISBLANK(G140),"",IF(SUMPRODUCT((G$2:G140=G140)*1)&gt;1,0,1))</f>
        <v/>
      </c>
      <c r="AR140" s="24" t="str">
        <f t="shared" si="8"/>
        <v/>
      </c>
    </row>
    <row r="141" spans="2:44" x14ac:dyDescent="0.35">
      <c r="B141" s="20"/>
      <c r="C141" s="20"/>
      <c r="D141" s="20"/>
      <c r="E141" s="20"/>
      <c r="F141" s="20"/>
      <c r="G141" s="21"/>
      <c r="H141" s="20"/>
      <c r="I141" s="20"/>
      <c r="J141" s="20"/>
      <c r="K141" s="20"/>
      <c r="L141" s="20"/>
      <c r="M141" s="20"/>
      <c r="N141" s="20"/>
      <c r="O141" s="22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2"/>
      <c r="AG141" s="20"/>
      <c r="AH141" s="20"/>
      <c r="AI141" s="20"/>
      <c r="AJ141" s="20"/>
      <c r="AK141" s="20"/>
      <c r="AL141" s="20"/>
      <c r="AM141" s="24" t="str">
        <f>IF($O141="","",IF(DATEDIF($O141,Lista!$V$2,"y")=122,"",DATEDIF($O141,Lista!$V$2,"y")))</f>
        <v/>
      </c>
      <c r="AN141" s="24" t="str">
        <f t="shared" si="6"/>
        <v/>
      </c>
      <c r="AO141" s="24" t="str">
        <f t="shared" si="7"/>
        <v/>
      </c>
      <c r="AP141" s="25" t="str">
        <f>IFERROR(VLOOKUP($R141,Lista!$G$2:$H$15,2,FALSE),"")</f>
        <v/>
      </c>
      <c r="AQ141" s="24" t="str">
        <f>IF(ISBLANK(G141),"",IF(SUMPRODUCT((G$2:G141=G141)*1)&gt;1,0,1))</f>
        <v/>
      </c>
      <c r="AR141" s="24" t="str">
        <f t="shared" si="8"/>
        <v/>
      </c>
    </row>
    <row r="142" spans="2:44" x14ac:dyDescent="0.35">
      <c r="B142" s="20"/>
      <c r="C142" s="20"/>
      <c r="D142" s="20"/>
      <c r="E142" s="20"/>
      <c r="F142" s="20"/>
      <c r="G142" s="21"/>
      <c r="H142" s="20"/>
      <c r="I142" s="20"/>
      <c r="J142" s="20"/>
      <c r="K142" s="20"/>
      <c r="L142" s="20"/>
      <c r="M142" s="20"/>
      <c r="N142" s="20"/>
      <c r="O142" s="22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2"/>
      <c r="AG142" s="20"/>
      <c r="AH142" s="20"/>
      <c r="AI142" s="20"/>
      <c r="AJ142" s="20"/>
      <c r="AK142" s="20"/>
      <c r="AL142" s="20"/>
      <c r="AM142" s="24" t="str">
        <f>IF($O142="","",IF(DATEDIF($O142,Lista!$V$2,"y")=122,"",DATEDIF($O142,Lista!$V$2,"y")))</f>
        <v/>
      </c>
      <c r="AN142" s="24" t="str">
        <f t="shared" si="6"/>
        <v/>
      </c>
      <c r="AO142" s="24" t="str">
        <f t="shared" si="7"/>
        <v/>
      </c>
      <c r="AP142" s="25" t="str">
        <f>IFERROR(VLOOKUP($R142,Lista!$G$2:$H$15,2,FALSE),"")</f>
        <v/>
      </c>
      <c r="AQ142" s="24" t="str">
        <f>IF(ISBLANK(G142),"",IF(SUMPRODUCT((G$2:G142=G142)*1)&gt;1,0,1))</f>
        <v/>
      </c>
      <c r="AR142" s="24" t="str">
        <f t="shared" si="8"/>
        <v/>
      </c>
    </row>
    <row r="143" spans="2:44" x14ac:dyDescent="0.35">
      <c r="B143" s="20"/>
      <c r="C143" s="20"/>
      <c r="D143" s="20"/>
      <c r="E143" s="20"/>
      <c r="F143" s="20"/>
      <c r="G143" s="21"/>
      <c r="H143" s="20"/>
      <c r="I143" s="20"/>
      <c r="J143" s="20"/>
      <c r="K143" s="20"/>
      <c r="L143" s="20"/>
      <c r="M143" s="20"/>
      <c r="N143" s="20"/>
      <c r="O143" s="22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2"/>
      <c r="AG143" s="20"/>
      <c r="AH143" s="20"/>
      <c r="AI143" s="20"/>
      <c r="AJ143" s="20"/>
      <c r="AK143" s="20"/>
      <c r="AL143" s="20"/>
      <c r="AM143" s="24" t="str">
        <f>IF($O143="","",IF(DATEDIF($O143,Lista!$V$2,"y")=122,"",DATEDIF($O143,Lista!$V$2,"y")))</f>
        <v/>
      </c>
      <c r="AN143" s="24" t="str">
        <f t="shared" si="6"/>
        <v/>
      </c>
      <c r="AO143" s="24" t="str">
        <f t="shared" si="7"/>
        <v/>
      </c>
      <c r="AP143" s="25" t="str">
        <f>IFERROR(VLOOKUP($R143,Lista!$G$2:$H$15,2,FALSE),"")</f>
        <v/>
      </c>
      <c r="AQ143" s="24" t="str">
        <f>IF(ISBLANK(G143),"",IF(SUMPRODUCT((G$2:G143=G143)*1)&gt;1,0,1))</f>
        <v/>
      </c>
      <c r="AR143" s="24" t="str">
        <f t="shared" si="8"/>
        <v/>
      </c>
    </row>
    <row r="144" spans="2:44" x14ac:dyDescent="0.35">
      <c r="B144" s="20"/>
      <c r="C144" s="20"/>
      <c r="D144" s="20"/>
      <c r="E144" s="20"/>
      <c r="F144" s="20"/>
      <c r="G144" s="21"/>
      <c r="H144" s="20"/>
      <c r="I144" s="20"/>
      <c r="J144" s="20"/>
      <c r="K144" s="20"/>
      <c r="L144" s="20"/>
      <c r="M144" s="20"/>
      <c r="N144" s="20"/>
      <c r="O144" s="22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2"/>
      <c r="AG144" s="20"/>
      <c r="AH144" s="20"/>
      <c r="AI144" s="20"/>
      <c r="AJ144" s="20"/>
      <c r="AK144" s="20"/>
      <c r="AL144" s="20"/>
      <c r="AM144" s="24" t="str">
        <f>IF($O144="","",IF(DATEDIF($O144,Lista!$V$2,"y")=122,"",DATEDIF($O144,Lista!$V$2,"y")))</f>
        <v/>
      </c>
      <c r="AN144" s="24" t="str">
        <f t="shared" si="6"/>
        <v/>
      </c>
      <c r="AO144" s="24" t="str">
        <f t="shared" si="7"/>
        <v/>
      </c>
      <c r="AP144" s="25" t="str">
        <f>IFERROR(VLOOKUP($R144,Lista!$G$2:$H$15,2,FALSE),"")</f>
        <v/>
      </c>
      <c r="AQ144" s="24" t="str">
        <f>IF(ISBLANK(G144),"",IF(SUMPRODUCT((G$2:G144=G144)*1)&gt;1,0,1))</f>
        <v/>
      </c>
      <c r="AR144" s="24" t="str">
        <f t="shared" si="8"/>
        <v/>
      </c>
    </row>
    <row r="145" spans="2:44" x14ac:dyDescent="0.35">
      <c r="B145" s="20"/>
      <c r="C145" s="20"/>
      <c r="D145" s="20"/>
      <c r="E145" s="20"/>
      <c r="F145" s="20"/>
      <c r="G145" s="21"/>
      <c r="H145" s="20"/>
      <c r="I145" s="20"/>
      <c r="J145" s="20"/>
      <c r="K145" s="20"/>
      <c r="L145" s="20"/>
      <c r="M145" s="20"/>
      <c r="N145" s="20"/>
      <c r="O145" s="22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2"/>
      <c r="AG145" s="20"/>
      <c r="AH145" s="20"/>
      <c r="AI145" s="20"/>
      <c r="AJ145" s="20"/>
      <c r="AK145" s="20"/>
      <c r="AL145" s="20"/>
      <c r="AM145" s="24" t="str">
        <f>IF($O145="","",IF(DATEDIF($O145,Lista!$V$2,"y")=122,"",DATEDIF($O145,Lista!$V$2,"y")))</f>
        <v/>
      </c>
      <c r="AN145" s="24" t="str">
        <f t="shared" si="6"/>
        <v/>
      </c>
      <c r="AO145" s="24" t="str">
        <f t="shared" si="7"/>
        <v/>
      </c>
      <c r="AP145" s="25" t="str">
        <f>IFERROR(VLOOKUP($R145,Lista!$G$2:$H$15,2,FALSE),"")</f>
        <v/>
      </c>
      <c r="AQ145" s="24" t="str">
        <f>IF(ISBLANK(G145),"",IF(SUMPRODUCT((G$2:G145=G145)*1)&gt;1,0,1))</f>
        <v/>
      </c>
      <c r="AR145" s="24" t="str">
        <f t="shared" si="8"/>
        <v/>
      </c>
    </row>
    <row r="146" spans="2:44" x14ac:dyDescent="0.35">
      <c r="B146" s="20"/>
      <c r="C146" s="20"/>
      <c r="D146" s="20"/>
      <c r="E146" s="20"/>
      <c r="F146" s="20"/>
      <c r="G146" s="21"/>
      <c r="H146" s="20"/>
      <c r="I146" s="20"/>
      <c r="J146" s="20"/>
      <c r="K146" s="20"/>
      <c r="L146" s="20"/>
      <c r="M146" s="20"/>
      <c r="N146" s="20"/>
      <c r="O146" s="22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2"/>
      <c r="AG146" s="20"/>
      <c r="AH146" s="20"/>
      <c r="AI146" s="20"/>
      <c r="AJ146" s="20"/>
      <c r="AK146" s="20"/>
      <c r="AL146" s="20"/>
      <c r="AM146" s="24" t="str">
        <f>IF($O146="","",IF(DATEDIF($O146,Lista!$V$2,"y")=122,"",DATEDIF($O146,Lista!$V$2,"y")))</f>
        <v/>
      </c>
      <c r="AN146" s="24" t="str">
        <f t="shared" si="6"/>
        <v/>
      </c>
      <c r="AO146" s="24" t="str">
        <f t="shared" si="7"/>
        <v/>
      </c>
      <c r="AP146" s="25" t="str">
        <f>IFERROR(VLOOKUP($R146,Lista!$G$2:$H$15,2,FALSE),"")</f>
        <v/>
      </c>
      <c r="AQ146" s="24" t="str">
        <f>IF(ISBLANK(G146),"",IF(SUMPRODUCT((G$2:G146=G146)*1)&gt;1,0,1))</f>
        <v/>
      </c>
      <c r="AR146" s="24" t="str">
        <f t="shared" si="8"/>
        <v/>
      </c>
    </row>
    <row r="147" spans="2:44" x14ac:dyDescent="0.35">
      <c r="B147" s="20"/>
      <c r="C147" s="20"/>
      <c r="D147" s="20"/>
      <c r="E147" s="20"/>
      <c r="F147" s="20"/>
      <c r="G147" s="21"/>
      <c r="H147" s="20"/>
      <c r="I147" s="20"/>
      <c r="J147" s="20"/>
      <c r="K147" s="20"/>
      <c r="L147" s="20"/>
      <c r="M147" s="20"/>
      <c r="N147" s="20"/>
      <c r="O147" s="22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2"/>
      <c r="AG147" s="20"/>
      <c r="AH147" s="20"/>
      <c r="AI147" s="20"/>
      <c r="AJ147" s="20"/>
      <c r="AK147" s="20"/>
      <c r="AL147" s="20"/>
      <c r="AM147" s="24" t="str">
        <f>IF($O147="","",IF(DATEDIF($O147,Lista!$V$2,"y")=122,"",DATEDIF($O147,Lista!$V$2,"y")))</f>
        <v/>
      </c>
      <c r="AN147" s="24" t="str">
        <f t="shared" si="6"/>
        <v/>
      </c>
      <c r="AO147" s="24" t="str">
        <f t="shared" si="7"/>
        <v/>
      </c>
      <c r="AP147" s="25" t="str">
        <f>IFERROR(VLOOKUP($R147,Lista!$G$2:$H$15,2,FALSE),"")</f>
        <v/>
      </c>
      <c r="AQ147" s="24" t="str">
        <f>IF(ISBLANK(G147),"",IF(SUMPRODUCT((G$2:G147=G147)*1)&gt;1,0,1))</f>
        <v/>
      </c>
      <c r="AR147" s="24" t="str">
        <f t="shared" si="8"/>
        <v/>
      </c>
    </row>
    <row r="148" spans="2:44" x14ac:dyDescent="0.35">
      <c r="B148" s="20"/>
      <c r="C148" s="20"/>
      <c r="D148" s="20"/>
      <c r="E148" s="20"/>
      <c r="F148" s="20"/>
      <c r="G148" s="21"/>
      <c r="H148" s="20"/>
      <c r="I148" s="20"/>
      <c r="J148" s="20"/>
      <c r="K148" s="20"/>
      <c r="L148" s="20"/>
      <c r="M148" s="20"/>
      <c r="N148" s="20"/>
      <c r="O148" s="22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2"/>
      <c r="AG148" s="20"/>
      <c r="AH148" s="20"/>
      <c r="AI148" s="20"/>
      <c r="AJ148" s="20"/>
      <c r="AK148" s="20"/>
      <c r="AL148" s="20"/>
      <c r="AM148" s="24" t="str">
        <f>IF($O148="","",IF(DATEDIF($O148,Lista!$V$2,"y")=122,"",DATEDIF($O148,Lista!$V$2,"y")))</f>
        <v/>
      </c>
      <c r="AN148" s="24" t="str">
        <f t="shared" si="6"/>
        <v/>
      </c>
      <c r="AO148" s="24" t="str">
        <f t="shared" si="7"/>
        <v/>
      </c>
      <c r="AP148" s="25" t="str">
        <f>IFERROR(VLOOKUP($R148,Lista!$G$2:$H$15,2,FALSE),"")</f>
        <v/>
      </c>
      <c r="AQ148" s="24" t="str">
        <f>IF(ISBLANK(G148),"",IF(SUMPRODUCT((G$2:G148=G148)*1)&gt;1,0,1))</f>
        <v/>
      </c>
      <c r="AR148" s="24" t="str">
        <f t="shared" si="8"/>
        <v/>
      </c>
    </row>
    <row r="149" spans="2:44" x14ac:dyDescent="0.35">
      <c r="B149" s="20"/>
      <c r="C149" s="20"/>
      <c r="D149" s="20"/>
      <c r="E149" s="20"/>
      <c r="F149" s="20"/>
      <c r="G149" s="21"/>
      <c r="H149" s="20"/>
      <c r="I149" s="20"/>
      <c r="J149" s="20"/>
      <c r="K149" s="20"/>
      <c r="L149" s="20"/>
      <c r="M149" s="20"/>
      <c r="N149" s="20"/>
      <c r="O149" s="22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2"/>
      <c r="AG149" s="20"/>
      <c r="AH149" s="20"/>
      <c r="AI149" s="20"/>
      <c r="AJ149" s="20"/>
      <c r="AK149" s="20"/>
      <c r="AL149" s="20"/>
      <c r="AM149" s="24" t="str">
        <f>IF($O149="","",IF(DATEDIF($O149,Lista!$V$2,"y")=122,"",DATEDIF($O149,Lista!$V$2,"y")))</f>
        <v/>
      </c>
      <c r="AN149" s="24" t="str">
        <f t="shared" si="6"/>
        <v/>
      </c>
      <c r="AO149" s="24" t="str">
        <f t="shared" si="7"/>
        <v/>
      </c>
      <c r="AP149" s="25" t="str">
        <f>IFERROR(VLOOKUP($R149,Lista!$G$2:$H$15,2,FALSE),"")</f>
        <v/>
      </c>
      <c r="AQ149" s="24" t="str">
        <f>IF(ISBLANK(G149),"",IF(SUMPRODUCT((G$2:G149=G149)*1)&gt;1,0,1))</f>
        <v/>
      </c>
      <c r="AR149" s="24" t="str">
        <f t="shared" si="8"/>
        <v/>
      </c>
    </row>
    <row r="150" spans="2:44" x14ac:dyDescent="0.35">
      <c r="B150" s="20"/>
      <c r="C150" s="20"/>
      <c r="D150" s="20"/>
      <c r="E150" s="20"/>
      <c r="F150" s="20"/>
      <c r="G150" s="21"/>
      <c r="H150" s="20"/>
      <c r="I150" s="20"/>
      <c r="J150" s="20"/>
      <c r="K150" s="20"/>
      <c r="L150" s="20"/>
      <c r="M150" s="20"/>
      <c r="N150" s="20"/>
      <c r="O150" s="22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2"/>
      <c r="AG150" s="20"/>
      <c r="AH150" s="20"/>
      <c r="AI150" s="20"/>
      <c r="AJ150" s="20"/>
      <c r="AK150" s="20"/>
      <c r="AL150" s="20"/>
      <c r="AM150" s="24" t="str">
        <f>IF($O150="","",IF(DATEDIF($O150,Lista!$V$2,"y")=122,"",DATEDIF($O150,Lista!$V$2,"y")))</f>
        <v/>
      </c>
      <c r="AN150" s="24" t="str">
        <f t="shared" si="6"/>
        <v/>
      </c>
      <c r="AO150" s="24" t="str">
        <f t="shared" si="7"/>
        <v/>
      </c>
      <c r="AP150" s="25" t="str">
        <f>IFERROR(VLOOKUP($R150,Lista!$G$2:$H$15,2,FALSE),"")</f>
        <v/>
      </c>
      <c r="AQ150" s="24" t="str">
        <f>IF(ISBLANK(G150),"",IF(SUMPRODUCT((G$2:G150=G150)*1)&gt;1,0,1))</f>
        <v/>
      </c>
      <c r="AR150" s="24" t="str">
        <f t="shared" si="8"/>
        <v/>
      </c>
    </row>
    <row r="151" spans="2:44" x14ac:dyDescent="0.35">
      <c r="B151" s="20"/>
      <c r="C151" s="20"/>
      <c r="D151" s="20"/>
      <c r="E151" s="20"/>
      <c r="F151" s="20"/>
      <c r="G151" s="21"/>
      <c r="H151" s="20"/>
      <c r="I151" s="20"/>
      <c r="J151" s="20"/>
      <c r="K151" s="20"/>
      <c r="L151" s="20"/>
      <c r="M151" s="20"/>
      <c r="N151" s="20"/>
      <c r="O151" s="22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2"/>
      <c r="AG151" s="20"/>
      <c r="AH151" s="20"/>
      <c r="AI151" s="20"/>
      <c r="AJ151" s="20"/>
      <c r="AK151" s="20"/>
      <c r="AL151" s="20"/>
      <c r="AM151" s="24" t="str">
        <f>IF($O151="","",IF(DATEDIF($O151,Lista!$V$2,"y")=122,"",DATEDIF($O151,Lista!$V$2,"y")))</f>
        <v/>
      </c>
      <c r="AN151" s="24" t="str">
        <f t="shared" si="6"/>
        <v/>
      </c>
      <c r="AO151" s="24" t="str">
        <f t="shared" si="7"/>
        <v/>
      </c>
      <c r="AP151" s="25" t="str">
        <f>IFERROR(VLOOKUP($R151,Lista!$G$2:$H$15,2,FALSE),"")</f>
        <v/>
      </c>
      <c r="AQ151" s="24" t="str">
        <f>IF(ISBLANK(G151),"",IF(SUMPRODUCT((G$2:G151=G151)*1)&gt;1,0,1))</f>
        <v/>
      </c>
      <c r="AR151" s="24" t="str">
        <f t="shared" si="8"/>
        <v/>
      </c>
    </row>
    <row r="152" spans="2:44" x14ac:dyDescent="0.35">
      <c r="B152" s="20"/>
      <c r="C152" s="20"/>
      <c r="D152" s="20"/>
      <c r="E152" s="20"/>
      <c r="F152" s="20"/>
      <c r="G152" s="21"/>
      <c r="H152" s="20"/>
      <c r="I152" s="20"/>
      <c r="J152" s="20"/>
      <c r="K152" s="20"/>
      <c r="L152" s="20"/>
      <c r="M152" s="20"/>
      <c r="N152" s="20"/>
      <c r="O152" s="22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2"/>
      <c r="AG152" s="20"/>
      <c r="AH152" s="20"/>
      <c r="AI152" s="20"/>
      <c r="AJ152" s="20"/>
      <c r="AK152" s="20"/>
      <c r="AL152" s="20"/>
      <c r="AM152" s="24" t="str">
        <f>IF($O152="","",IF(DATEDIF($O152,Lista!$V$2,"y")=122,"",DATEDIF($O152,Lista!$V$2,"y")))</f>
        <v/>
      </c>
      <c r="AN152" s="24" t="str">
        <f t="shared" si="6"/>
        <v/>
      </c>
      <c r="AO152" s="24" t="str">
        <f t="shared" si="7"/>
        <v/>
      </c>
      <c r="AP152" s="25" t="str">
        <f>IFERROR(VLOOKUP($R152,Lista!$G$2:$H$15,2,FALSE),"")</f>
        <v/>
      </c>
      <c r="AQ152" s="24" t="str">
        <f>IF(ISBLANK(G152),"",IF(SUMPRODUCT((G$2:G152=G152)*1)&gt;1,0,1))</f>
        <v/>
      </c>
      <c r="AR152" s="24" t="str">
        <f t="shared" si="8"/>
        <v/>
      </c>
    </row>
    <row r="153" spans="2:44" x14ac:dyDescent="0.35">
      <c r="B153" s="20"/>
      <c r="C153" s="20"/>
      <c r="D153" s="20"/>
      <c r="E153" s="20"/>
      <c r="F153" s="20"/>
      <c r="G153" s="21"/>
      <c r="H153" s="20"/>
      <c r="I153" s="20"/>
      <c r="J153" s="20"/>
      <c r="K153" s="20"/>
      <c r="L153" s="20"/>
      <c r="M153" s="20"/>
      <c r="N153" s="20"/>
      <c r="O153" s="22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2"/>
      <c r="AG153" s="20"/>
      <c r="AH153" s="20"/>
      <c r="AI153" s="20"/>
      <c r="AJ153" s="20"/>
      <c r="AK153" s="20"/>
      <c r="AL153" s="20"/>
      <c r="AM153" s="24" t="str">
        <f>IF($O153="","",IF(DATEDIF($O153,Lista!$V$2,"y")=122,"",DATEDIF($O153,Lista!$V$2,"y")))</f>
        <v/>
      </c>
      <c r="AN153" s="24" t="str">
        <f t="shared" si="6"/>
        <v/>
      </c>
      <c r="AO153" s="24" t="str">
        <f t="shared" si="7"/>
        <v/>
      </c>
      <c r="AP153" s="25" t="str">
        <f>IFERROR(VLOOKUP($R153,Lista!$G$2:$H$15,2,FALSE),"")</f>
        <v/>
      </c>
      <c r="AQ153" s="24" t="str">
        <f>IF(ISBLANK(G153),"",IF(SUMPRODUCT((G$2:G153=G153)*1)&gt;1,0,1))</f>
        <v/>
      </c>
      <c r="AR153" s="24" t="str">
        <f t="shared" si="8"/>
        <v/>
      </c>
    </row>
    <row r="154" spans="2:44" x14ac:dyDescent="0.35">
      <c r="B154" s="20"/>
      <c r="C154" s="20"/>
      <c r="D154" s="20"/>
      <c r="E154" s="20"/>
      <c r="F154" s="20"/>
      <c r="G154" s="21"/>
      <c r="H154" s="20"/>
      <c r="I154" s="20"/>
      <c r="J154" s="20"/>
      <c r="K154" s="20"/>
      <c r="L154" s="20"/>
      <c r="M154" s="20"/>
      <c r="N154" s="20"/>
      <c r="O154" s="22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2"/>
      <c r="AG154" s="20"/>
      <c r="AH154" s="20"/>
      <c r="AI154" s="20"/>
      <c r="AJ154" s="20"/>
      <c r="AK154" s="20"/>
      <c r="AL154" s="20"/>
      <c r="AM154" s="24" t="str">
        <f>IF($O154="","",IF(DATEDIF($O154,Lista!$V$2,"y")=122,"",DATEDIF($O154,Lista!$V$2,"y")))</f>
        <v/>
      </c>
      <c r="AN154" s="24" t="str">
        <f t="shared" si="6"/>
        <v/>
      </c>
      <c r="AO154" s="24" t="str">
        <f t="shared" si="7"/>
        <v/>
      </c>
      <c r="AP154" s="25" t="str">
        <f>IFERROR(VLOOKUP($R154,Lista!$G$2:$H$15,2,FALSE),"")</f>
        <v/>
      </c>
      <c r="AQ154" s="24" t="str">
        <f>IF(ISBLANK(G154),"",IF(SUMPRODUCT((G$2:G154=G154)*1)&gt;1,0,1))</f>
        <v/>
      </c>
      <c r="AR154" s="24" t="str">
        <f t="shared" si="8"/>
        <v/>
      </c>
    </row>
    <row r="155" spans="2:44" x14ac:dyDescent="0.35">
      <c r="B155" s="20"/>
      <c r="C155" s="20"/>
      <c r="D155" s="20"/>
      <c r="E155" s="20"/>
      <c r="F155" s="20"/>
      <c r="G155" s="21"/>
      <c r="H155" s="20"/>
      <c r="I155" s="20"/>
      <c r="J155" s="20"/>
      <c r="K155" s="20"/>
      <c r="L155" s="20"/>
      <c r="M155" s="20"/>
      <c r="N155" s="20"/>
      <c r="O155" s="22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2"/>
      <c r="AG155" s="20"/>
      <c r="AH155" s="20"/>
      <c r="AI155" s="20"/>
      <c r="AJ155" s="20"/>
      <c r="AK155" s="20"/>
      <c r="AL155" s="20"/>
      <c r="AM155" s="24" t="str">
        <f>IF($O155="","",IF(DATEDIF($O155,Lista!$V$2,"y")=122,"",DATEDIF($O155,Lista!$V$2,"y")))</f>
        <v/>
      </c>
      <c r="AN155" s="24" t="str">
        <f t="shared" si="6"/>
        <v/>
      </c>
      <c r="AO155" s="24" t="str">
        <f t="shared" si="7"/>
        <v/>
      </c>
      <c r="AP155" s="25" t="str">
        <f>IFERROR(VLOOKUP($R155,Lista!$G$2:$H$15,2,FALSE),"")</f>
        <v/>
      </c>
      <c r="AQ155" s="24" t="str">
        <f>IF(ISBLANK(G155),"",IF(SUMPRODUCT((G$2:G155=G155)*1)&gt;1,0,1))</f>
        <v/>
      </c>
      <c r="AR155" s="24" t="str">
        <f t="shared" si="8"/>
        <v/>
      </c>
    </row>
    <row r="156" spans="2:44" x14ac:dyDescent="0.35">
      <c r="B156" s="20"/>
      <c r="C156" s="20"/>
      <c r="D156" s="20"/>
      <c r="E156" s="20"/>
      <c r="F156" s="20"/>
      <c r="G156" s="21"/>
      <c r="H156" s="20"/>
      <c r="I156" s="20"/>
      <c r="J156" s="20"/>
      <c r="K156" s="20"/>
      <c r="L156" s="20"/>
      <c r="M156" s="20"/>
      <c r="N156" s="20"/>
      <c r="O156" s="22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2"/>
      <c r="AG156" s="20"/>
      <c r="AH156" s="20"/>
      <c r="AI156" s="20"/>
      <c r="AJ156" s="20"/>
      <c r="AK156" s="20"/>
      <c r="AL156" s="20"/>
      <c r="AM156" s="24" t="str">
        <f>IF($O156="","",IF(DATEDIF($O156,Lista!$V$2,"y")=122,"",DATEDIF($O156,Lista!$V$2,"y")))</f>
        <v/>
      </c>
      <c r="AN156" s="24" t="str">
        <f t="shared" si="6"/>
        <v/>
      </c>
      <c r="AO156" s="24" t="str">
        <f t="shared" si="7"/>
        <v/>
      </c>
      <c r="AP156" s="25" t="str">
        <f>IFERROR(VLOOKUP($R156,Lista!$G$2:$H$15,2,FALSE),"")</f>
        <v/>
      </c>
      <c r="AQ156" s="24" t="str">
        <f>IF(ISBLANK(G156),"",IF(SUMPRODUCT((G$2:G156=G156)*1)&gt;1,0,1))</f>
        <v/>
      </c>
      <c r="AR156" s="24" t="str">
        <f t="shared" si="8"/>
        <v/>
      </c>
    </row>
    <row r="157" spans="2:44" x14ac:dyDescent="0.35">
      <c r="B157" s="20"/>
      <c r="C157" s="20"/>
      <c r="D157" s="20"/>
      <c r="E157" s="20"/>
      <c r="F157" s="20"/>
      <c r="G157" s="21"/>
      <c r="H157" s="20"/>
      <c r="I157" s="20"/>
      <c r="J157" s="20"/>
      <c r="K157" s="20"/>
      <c r="L157" s="20"/>
      <c r="M157" s="20"/>
      <c r="N157" s="20"/>
      <c r="O157" s="22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2"/>
      <c r="AG157" s="20"/>
      <c r="AH157" s="20"/>
      <c r="AI157" s="20"/>
      <c r="AJ157" s="20"/>
      <c r="AK157" s="20"/>
      <c r="AL157" s="20"/>
      <c r="AM157" s="24" t="str">
        <f>IF($O157="","",IF(DATEDIF($O157,Lista!$V$2,"y")=122,"",DATEDIF($O157,Lista!$V$2,"y")))</f>
        <v/>
      </c>
      <c r="AN157" s="24" t="str">
        <f t="shared" si="6"/>
        <v/>
      </c>
      <c r="AO157" s="24" t="str">
        <f t="shared" si="7"/>
        <v/>
      </c>
      <c r="AP157" s="25" t="str">
        <f>IFERROR(VLOOKUP($R157,Lista!$G$2:$H$15,2,FALSE),"")</f>
        <v/>
      </c>
      <c r="AQ157" s="24" t="str">
        <f>IF(ISBLANK(G157),"",IF(SUMPRODUCT((G$2:G157=G157)*1)&gt;1,0,1))</f>
        <v/>
      </c>
      <c r="AR157" s="24" t="str">
        <f t="shared" si="8"/>
        <v/>
      </c>
    </row>
    <row r="158" spans="2:44" x14ac:dyDescent="0.35">
      <c r="B158" s="20"/>
      <c r="C158" s="20"/>
      <c r="D158" s="20"/>
      <c r="E158" s="20"/>
      <c r="F158" s="20"/>
      <c r="G158" s="21"/>
      <c r="H158" s="20"/>
      <c r="I158" s="20"/>
      <c r="J158" s="20"/>
      <c r="K158" s="20"/>
      <c r="L158" s="20"/>
      <c r="M158" s="20"/>
      <c r="N158" s="20"/>
      <c r="O158" s="22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2"/>
      <c r="AG158" s="20"/>
      <c r="AH158" s="20"/>
      <c r="AI158" s="20"/>
      <c r="AJ158" s="20"/>
      <c r="AK158" s="20"/>
      <c r="AL158" s="20"/>
      <c r="AM158" s="24" t="str">
        <f>IF($O158="","",IF(DATEDIF($O158,Lista!$V$2,"y")=122,"",DATEDIF($O158,Lista!$V$2,"y")))</f>
        <v/>
      </c>
      <c r="AN158" s="24" t="str">
        <f t="shared" si="6"/>
        <v/>
      </c>
      <c r="AO158" s="24" t="str">
        <f t="shared" si="7"/>
        <v/>
      </c>
      <c r="AP158" s="25" t="str">
        <f>IFERROR(VLOOKUP($R158,Lista!$G$2:$H$15,2,FALSE),"")</f>
        <v/>
      </c>
      <c r="AQ158" s="24" t="str">
        <f>IF(ISBLANK(G158),"",IF(SUMPRODUCT((G$2:G158=G158)*1)&gt;1,0,1))</f>
        <v/>
      </c>
      <c r="AR158" s="24" t="str">
        <f t="shared" si="8"/>
        <v/>
      </c>
    </row>
    <row r="159" spans="2:44" x14ac:dyDescent="0.35">
      <c r="B159" s="20"/>
      <c r="C159" s="20"/>
      <c r="D159" s="20"/>
      <c r="E159" s="20"/>
      <c r="F159" s="20"/>
      <c r="G159" s="21"/>
      <c r="H159" s="20"/>
      <c r="I159" s="20"/>
      <c r="J159" s="20"/>
      <c r="K159" s="20"/>
      <c r="L159" s="20"/>
      <c r="M159" s="20"/>
      <c r="N159" s="20"/>
      <c r="O159" s="22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2"/>
      <c r="AG159" s="20"/>
      <c r="AH159" s="20"/>
      <c r="AI159" s="20"/>
      <c r="AJ159" s="20"/>
      <c r="AK159" s="20"/>
      <c r="AL159" s="20"/>
      <c r="AM159" s="24" t="str">
        <f>IF($O159="","",IF(DATEDIF($O159,Lista!$V$2,"y")=122,"",DATEDIF($O159,Lista!$V$2,"y")))</f>
        <v/>
      </c>
      <c r="AN159" s="24" t="str">
        <f t="shared" si="6"/>
        <v/>
      </c>
      <c r="AO159" s="24" t="str">
        <f t="shared" si="7"/>
        <v/>
      </c>
      <c r="AP159" s="25" t="str">
        <f>IFERROR(VLOOKUP($R159,Lista!$G$2:$H$15,2,FALSE),"")</f>
        <v/>
      </c>
      <c r="AQ159" s="24" t="str">
        <f>IF(ISBLANK(G159),"",IF(SUMPRODUCT((G$2:G159=G159)*1)&gt;1,0,1))</f>
        <v/>
      </c>
      <c r="AR159" s="24" t="str">
        <f t="shared" si="8"/>
        <v/>
      </c>
    </row>
    <row r="160" spans="2:44" x14ac:dyDescent="0.35">
      <c r="B160" s="20"/>
      <c r="C160" s="20"/>
      <c r="D160" s="20"/>
      <c r="E160" s="20"/>
      <c r="F160" s="20"/>
      <c r="G160" s="21"/>
      <c r="H160" s="20"/>
      <c r="I160" s="20"/>
      <c r="J160" s="20"/>
      <c r="K160" s="20"/>
      <c r="L160" s="20"/>
      <c r="M160" s="20"/>
      <c r="N160" s="20"/>
      <c r="O160" s="22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2"/>
      <c r="AG160" s="20"/>
      <c r="AH160" s="20"/>
      <c r="AI160" s="20"/>
      <c r="AJ160" s="20"/>
      <c r="AK160" s="20"/>
      <c r="AL160" s="20"/>
      <c r="AM160" s="24" t="str">
        <f>IF($O160="","",IF(DATEDIF($O160,Lista!$V$2,"y")=122,"",DATEDIF($O160,Lista!$V$2,"y")))</f>
        <v/>
      </c>
      <c r="AN160" s="24" t="str">
        <f t="shared" si="6"/>
        <v/>
      </c>
      <c r="AO160" s="24" t="str">
        <f t="shared" si="7"/>
        <v/>
      </c>
      <c r="AP160" s="25" t="str">
        <f>IFERROR(VLOOKUP($R160,Lista!$G$2:$H$15,2,FALSE),"")</f>
        <v/>
      </c>
      <c r="AQ160" s="24" t="str">
        <f>IF(ISBLANK(G160),"",IF(SUMPRODUCT((G$2:G160=G160)*1)&gt;1,0,1))</f>
        <v/>
      </c>
      <c r="AR160" s="24" t="str">
        <f t="shared" si="8"/>
        <v/>
      </c>
    </row>
    <row r="161" spans="2:44" x14ac:dyDescent="0.35">
      <c r="B161" s="20"/>
      <c r="C161" s="20"/>
      <c r="D161" s="20"/>
      <c r="E161" s="20"/>
      <c r="F161" s="20"/>
      <c r="G161" s="21"/>
      <c r="H161" s="20"/>
      <c r="I161" s="20"/>
      <c r="J161" s="20"/>
      <c r="K161" s="20"/>
      <c r="L161" s="20"/>
      <c r="M161" s="20"/>
      <c r="N161" s="20"/>
      <c r="O161" s="22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2"/>
      <c r="AG161" s="20"/>
      <c r="AH161" s="20"/>
      <c r="AI161" s="20"/>
      <c r="AJ161" s="20"/>
      <c r="AK161" s="20"/>
      <c r="AL161" s="20"/>
      <c r="AM161" s="24" t="str">
        <f>IF($O161="","",IF(DATEDIF($O161,Lista!$V$2,"y")=122,"",DATEDIF($O161,Lista!$V$2,"y")))</f>
        <v/>
      </c>
      <c r="AN161" s="24" t="str">
        <f t="shared" si="6"/>
        <v/>
      </c>
      <c r="AO161" s="24" t="str">
        <f t="shared" si="7"/>
        <v/>
      </c>
      <c r="AP161" s="25" t="str">
        <f>IFERROR(VLOOKUP($R161,Lista!$G$2:$H$15,2,FALSE),"")</f>
        <v/>
      </c>
      <c r="AQ161" s="24" t="str">
        <f>IF(ISBLANK(G161),"",IF(SUMPRODUCT((G$2:G161=G161)*1)&gt;1,0,1))</f>
        <v/>
      </c>
      <c r="AR161" s="24" t="str">
        <f t="shared" si="8"/>
        <v/>
      </c>
    </row>
    <row r="162" spans="2:44" x14ac:dyDescent="0.35">
      <c r="B162" s="20"/>
      <c r="C162" s="20"/>
      <c r="D162" s="20"/>
      <c r="E162" s="20"/>
      <c r="F162" s="20"/>
      <c r="G162" s="21"/>
      <c r="H162" s="20"/>
      <c r="I162" s="20"/>
      <c r="J162" s="20"/>
      <c r="K162" s="20"/>
      <c r="L162" s="20"/>
      <c r="M162" s="20"/>
      <c r="N162" s="20"/>
      <c r="O162" s="22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2"/>
      <c r="AG162" s="20"/>
      <c r="AH162" s="20"/>
      <c r="AI162" s="20"/>
      <c r="AJ162" s="20"/>
      <c r="AK162" s="20"/>
      <c r="AL162" s="20"/>
      <c r="AM162" s="24" t="str">
        <f>IF($O162="","",IF(DATEDIF($O162,Lista!$V$2,"y")=122,"",DATEDIF($O162,Lista!$V$2,"y")))</f>
        <v/>
      </c>
      <c r="AN162" s="24" t="str">
        <f t="shared" si="6"/>
        <v/>
      </c>
      <c r="AO162" s="24" t="str">
        <f t="shared" si="7"/>
        <v/>
      </c>
      <c r="AP162" s="25" t="str">
        <f>IFERROR(VLOOKUP($R162,Lista!$G$2:$H$15,2,FALSE),"")</f>
        <v/>
      </c>
      <c r="AQ162" s="24" t="str">
        <f>IF(ISBLANK(G162),"",IF(SUMPRODUCT((G$2:G162=G162)*1)&gt;1,0,1))</f>
        <v/>
      </c>
      <c r="AR162" s="24" t="str">
        <f t="shared" si="8"/>
        <v/>
      </c>
    </row>
    <row r="163" spans="2:44" x14ac:dyDescent="0.35">
      <c r="B163" s="20"/>
      <c r="C163" s="20"/>
      <c r="D163" s="20"/>
      <c r="E163" s="20"/>
      <c r="F163" s="20"/>
      <c r="G163" s="21"/>
      <c r="H163" s="20"/>
      <c r="I163" s="20"/>
      <c r="J163" s="20"/>
      <c r="K163" s="20"/>
      <c r="L163" s="20"/>
      <c r="M163" s="20"/>
      <c r="N163" s="20"/>
      <c r="O163" s="22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2"/>
      <c r="AG163" s="20"/>
      <c r="AH163" s="20"/>
      <c r="AI163" s="20"/>
      <c r="AJ163" s="20"/>
      <c r="AK163" s="20"/>
      <c r="AL163" s="20"/>
      <c r="AM163" s="24" t="str">
        <f>IF($O163="","",IF(DATEDIF($O163,Lista!$V$2,"y")=122,"",DATEDIF($O163,Lista!$V$2,"y")))</f>
        <v/>
      </c>
      <c r="AN163" s="24" t="str">
        <f t="shared" si="6"/>
        <v/>
      </c>
      <c r="AO163" s="24" t="str">
        <f t="shared" si="7"/>
        <v/>
      </c>
      <c r="AP163" s="25" t="str">
        <f>IFERROR(VLOOKUP($R163,Lista!$G$2:$H$15,2,FALSE),"")</f>
        <v/>
      </c>
      <c r="AQ163" s="24" t="str">
        <f>IF(ISBLANK(G163),"",IF(SUMPRODUCT((G$2:G163=G163)*1)&gt;1,0,1))</f>
        <v/>
      </c>
      <c r="AR163" s="24" t="str">
        <f t="shared" si="8"/>
        <v/>
      </c>
    </row>
    <row r="164" spans="2:44" x14ac:dyDescent="0.35">
      <c r="B164" s="20"/>
      <c r="C164" s="20"/>
      <c r="D164" s="20"/>
      <c r="E164" s="20"/>
      <c r="F164" s="20"/>
      <c r="G164" s="21"/>
      <c r="H164" s="20"/>
      <c r="I164" s="20"/>
      <c r="J164" s="20"/>
      <c r="K164" s="20"/>
      <c r="L164" s="20"/>
      <c r="M164" s="20"/>
      <c r="N164" s="20"/>
      <c r="O164" s="22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2"/>
      <c r="AG164" s="20"/>
      <c r="AH164" s="20"/>
      <c r="AI164" s="20"/>
      <c r="AJ164" s="20"/>
      <c r="AK164" s="20"/>
      <c r="AL164" s="20"/>
      <c r="AM164" s="24" t="str">
        <f>IF($O164="","",IF(DATEDIF($O164,Lista!$V$2,"y")=122,"",DATEDIF($O164,Lista!$V$2,"y")))</f>
        <v/>
      </c>
      <c r="AN164" s="24" t="str">
        <f t="shared" si="6"/>
        <v/>
      </c>
      <c r="AO164" s="24" t="str">
        <f t="shared" si="7"/>
        <v/>
      </c>
      <c r="AP164" s="25" t="str">
        <f>IFERROR(VLOOKUP($R164,Lista!$G$2:$H$15,2,FALSE),"")</f>
        <v/>
      </c>
      <c r="AQ164" s="24" t="str">
        <f>IF(ISBLANK(G164),"",IF(SUMPRODUCT((G$2:G164=G164)*1)&gt;1,0,1))</f>
        <v/>
      </c>
      <c r="AR164" s="24" t="str">
        <f t="shared" si="8"/>
        <v/>
      </c>
    </row>
    <row r="165" spans="2:44" x14ac:dyDescent="0.35">
      <c r="B165" s="20"/>
      <c r="C165" s="20"/>
      <c r="D165" s="20"/>
      <c r="E165" s="20"/>
      <c r="F165" s="20"/>
      <c r="G165" s="21"/>
      <c r="H165" s="20"/>
      <c r="I165" s="20"/>
      <c r="J165" s="20"/>
      <c r="K165" s="20"/>
      <c r="L165" s="20"/>
      <c r="M165" s="20"/>
      <c r="N165" s="20"/>
      <c r="O165" s="22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2"/>
      <c r="AG165" s="20"/>
      <c r="AH165" s="20"/>
      <c r="AI165" s="20"/>
      <c r="AJ165" s="20"/>
      <c r="AK165" s="20"/>
      <c r="AL165" s="20"/>
      <c r="AM165" s="24" t="str">
        <f>IF($O165="","",IF(DATEDIF($O165,Lista!$V$2,"y")=122,"",DATEDIF($O165,Lista!$V$2,"y")))</f>
        <v/>
      </c>
      <c r="AN165" s="24" t="str">
        <f t="shared" si="6"/>
        <v/>
      </c>
      <c r="AO165" s="24" t="str">
        <f t="shared" si="7"/>
        <v/>
      </c>
      <c r="AP165" s="25" t="str">
        <f>IFERROR(VLOOKUP($R165,Lista!$G$2:$H$15,2,FALSE),"")</f>
        <v/>
      </c>
      <c r="AQ165" s="24" t="str">
        <f>IF(ISBLANK(G165),"",IF(SUMPRODUCT((G$2:G165=G165)*1)&gt;1,0,1))</f>
        <v/>
      </c>
      <c r="AR165" s="24" t="str">
        <f t="shared" si="8"/>
        <v/>
      </c>
    </row>
    <row r="166" spans="2:44" x14ac:dyDescent="0.35">
      <c r="B166" s="20"/>
      <c r="C166" s="20"/>
      <c r="D166" s="20"/>
      <c r="E166" s="20"/>
      <c r="F166" s="20"/>
      <c r="G166" s="21"/>
      <c r="H166" s="20"/>
      <c r="I166" s="20"/>
      <c r="J166" s="20"/>
      <c r="K166" s="20"/>
      <c r="L166" s="20"/>
      <c r="M166" s="20"/>
      <c r="N166" s="20"/>
      <c r="O166" s="22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2"/>
      <c r="AG166" s="20"/>
      <c r="AH166" s="20"/>
      <c r="AI166" s="20"/>
      <c r="AJ166" s="20"/>
      <c r="AK166" s="20"/>
      <c r="AL166" s="20"/>
      <c r="AM166" s="24" t="str">
        <f>IF($O166="","",IF(DATEDIF($O166,Lista!$V$2,"y")=122,"",DATEDIF($O166,Lista!$V$2,"y")))</f>
        <v/>
      </c>
      <c r="AN166" s="24" t="str">
        <f t="shared" si="6"/>
        <v/>
      </c>
      <c r="AO166" s="24" t="str">
        <f t="shared" si="7"/>
        <v/>
      </c>
      <c r="AP166" s="25" t="str">
        <f>IFERROR(VLOOKUP($R166,Lista!$G$2:$H$15,2,FALSE),"")</f>
        <v/>
      </c>
      <c r="AQ166" s="24" t="str">
        <f>IF(ISBLANK(G166),"",IF(SUMPRODUCT((G$2:G166=G166)*1)&gt;1,0,1))</f>
        <v/>
      </c>
      <c r="AR166" s="24" t="str">
        <f t="shared" si="8"/>
        <v/>
      </c>
    </row>
    <row r="167" spans="2:44" x14ac:dyDescent="0.35">
      <c r="B167" s="20"/>
      <c r="C167" s="20"/>
      <c r="D167" s="20"/>
      <c r="E167" s="20"/>
      <c r="F167" s="20"/>
      <c r="G167" s="21"/>
      <c r="H167" s="20"/>
      <c r="I167" s="20"/>
      <c r="J167" s="20"/>
      <c r="K167" s="20"/>
      <c r="L167" s="20"/>
      <c r="M167" s="20"/>
      <c r="N167" s="20"/>
      <c r="O167" s="22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2"/>
      <c r="AG167" s="20"/>
      <c r="AH167" s="20"/>
      <c r="AI167" s="20"/>
      <c r="AJ167" s="20"/>
      <c r="AK167" s="20"/>
      <c r="AL167" s="20"/>
      <c r="AM167" s="24" t="str">
        <f>IF($O167="","",IF(DATEDIF($O167,Lista!$V$2,"y")=122,"",DATEDIF($O167,Lista!$V$2,"y")))</f>
        <v/>
      </c>
      <c r="AN167" s="24" t="str">
        <f t="shared" si="6"/>
        <v/>
      </c>
      <c r="AO167" s="24" t="str">
        <f t="shared" si="7"/>
        <v/>
      </c>
      <c r="AP167" s="25" t="str">
        <f>IFERROR(VLOOKUP($R167,Lista!$G$2:$H$15,2,FALSE),"")</f>
        <v/>
      </c>
      <c r="AQ167" s="24" t="str">
        <f>IF(ISBLANK(G167),"",IF(SUMPRODUCT((G$2:G167=G167)*1)&gt;1,0,1))</f>
        <v/>
      </c>
      <c r="AR167" s="24" t="str">
        <f t="shared" si="8"/>
        <v/>
      </c>
    </row>
    <row r="168" spans="2:44" x14ac:dyDescent="0.35">
      <c r="B168" s="20"/>
      <c r="C168" s="20"/>
      <c r="D168" s="20"/>
      <c r="E168" s="20"/>
      <c r="F168" s="20"/>
      <c r="G168" s="21"/>
      <c r="H168" s="20"/>
      <c r="I168" s="20"/>
      <c r="J168" s="20"/>
      <c r="K168" s="20"/>
      <c r="L168" s="20"/>
      <c r="M168" s="20"/>
      <c r="N168" s="20"/>
      <c r="O168" s="22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2"/>
      <c r="AG168" s="20"/>
      <c r="AH168" s="20"/>
      <c r="AI168" s="20"/>
      <c r="AJ168" s="20"/>
      <c r="AK168" s="20"/>
      <c r="AL168" s="20"/>
      <c r="AM168" s="24" t="str">
        <f>IF($O168="","",IF(DATEDIF($O168,Lista!$V$2,"y")=122,"",DATEDIF($O168,Lista!$V$2,"y")))</f>
        <v/>
      </c>
      <c r="AN168" s="24" t="str">
        <f t="shared" si="6"/>
        <v/>
      </c>
      <c r="AO168" s="24" t="str">
        <f t="shared" si="7"/>
        <v/>
      </c>
      <c r="AP168" s="25" t="str">
        <f>IFERROR(VLOOKUP($R168,Lista!$G$2:$H$15,2,FALSE),"")</f>
        <v/>
      </c>
      <c r="AQ168" s="24" t="str">
        <f>IF(ISBLANK(G168),"",IF(SUMPRODUCT((G$2:G168=G168)*1)&gt;1,0,1))</f>
        <v/>
      </c>
      <c r="AR168" s="24" t="str">
        <f t="shared" si="8"/>
        <v/>
      </c>
    </row>
    <row r="169" spans="2:44" x14ac:dyDescent="0.35">
      <c r="B169" s="20"/>
      <c r="C169" s="20"/>
      <c r="D169" s="20"/>
      <c r="E169" s="20"/>
      <c r="F169" s="20"/>
      <c r="G169" s="21"/>
      <c r="H169" s="20"/>
      <c r="I169" s="20"/>
      <c r="J169" s="20"/>
      <c r="K169" s="20"/>
      <c r="L169" s="20"/>
      <c r="M169" s="20"/>
      <c r="N169" s="20"/>
      <c r="O169" s="22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2"/>
      <c r="AG169" s="20"/>
      <c r="AH169" s="20"/>
      <c r="AI169" s="20"/>
      <c r="AJ169" s="20"/>
      <c r="AK169" s="20"/>
      <c r="AL169" s="20"/>
      <c r="AM169" s="24" t="str">
        <f>IF($O169="","",IF(DATEDIF($O169,Lista!$V$2,"y")=122,"",DATEDIF($O169,Lista!$V$2,"y")))</f>
        <v/>
      </c>
      <c r="AN169" s="24" t="str">
        <f t="shared" si="6"/>
        <v/>
      </c>
      <c r="AO169" s="24" t="str">
        <f t="shared" si="7"/>
        <v/>
      </c>
      <c r="AP169" s="25" t="str">
        <f>IFERROR(VLOOKUP($R169,Lista!$G$2:$H$15,2,FALSE),"")</f>
        <v/>
      </c>
      <c r="AQ169" s="24" t="str">
        <f>IF(ISBLANK(G169),"",IF(SUMPRODUCT((G$2:G169=G169)*1)&gt;1,0,1))</f>
        <v/>
      </c>
      <c r="AR169" s="24" t="str">
        <f t="shared" si="8"/>
        <v/>
      </c>
    </row>
    <row r="170" spans="2:44" x14ac:dyDescent="0.35">
      <c r="B170" s="20"/>
      <c r="C170" s="20"/>
      <c r="D170" s="20"/>
      <c r="E170" s="20"/>
      <c r="F170" s="20"/>
      <c r="G170" s="21"/>
      <c r="H170" s="20"/>
      <c r="I170" s="20"/>
      <c r="J170" s="20"/>
      <c r="K170" s="20"/>
      <c r="L170" s="20"/>
      <c r="M170" s="20"/>
      <c r="N170" s="20"/>
      <c r="O170" s="22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2"/>
      <c r="AG170" s="20"/>
      <c r="AH170" s="20"/>
      <c r="AI170" s="20"/>
      <c r="AJ170" s="20"/>
      <c r="AK170" s="20"/>
      <c r="AL170" s="20"/>
      <c r="AM170" s="24" t="str">
        <f>IF($O170="","",IF(DATEDIF($O170,Lista!$V$2,"y")=122,"",DATEDIF($O170,Lista!$V$2,"y")))</f>
        <v/>
      </c>
      <c r="AN170" s="24" t="str">
        <f t="shared" si="6"/>
        <v/>
      </c>
      <c r="AO170" s="24" t="str">
        <f t="shared" si="7"/>
        <v/>
      </c>
      <c r="AP170" s="25" t="str">
        <f>IFERROR(VLOOKUP($R170,Lista!$G$2:$H$15,2,FALSE),"")</f>
        <v/>
      </c>
      <c r="AQ170" s="24" t="str">
        <f>IF(ISBLANK(G170),"",IF(SUMPRODUCT((G$2:G170=G170)*1)&gt;1,0,1))</f>
        <v/>
      </c>
      <c r="AR170" s="24" t="str">
        <f t="shared" si="8"/>
        <v/>
      </c>
    </row>
    <row r="171" spans="2:44" x14ac:dyDescent="0.35">
      <c r="B171" s="20"/>
      <c r="C171" s="20"/>
      <c r="D171" s="20"/>
      <c r="E171" s="20"/>
      <c r="F171" s="20"/>
      <c r="G171" s="21"/>
      <c r="H171" s="20"/>
      <c r="I171" s="20"/>
      <c r="J171" s="20"/>
      <c r="K171" s="20"/>
      <c r="L171" s="20"/>
      <c r="M171" s="20"/>
      <c r="N171" s="20"/>
      <c r="O171" s="22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2"/>
      <c r="AG171" s="20"/>
      <c r="AH171" s="20"/>
      <c r="AI171" s="20"/>
      <c r="AJ171" s="20"/>
      <c r="AK171" s="20"/>
      <c r="AL171" s="20"/>
      <c r="AM171" s="24" t="str">
        <f>IF($O171="","",IF(DATEDIF($O171,Lista!$V$2,"y")=122,"",DATEDIF($O171,Lista!$V$2,"y")))</f>
        <v/>
      </c>
      <c r="AN171" s="24" t="str">
        <f t="shared" si="6"/>
        <v/>
      </c>
      <c r="AO171" s="24" t="str">
        <f t="shared" si="7"/>
        <v/>
      </c>
      <c r="AP171" s="25" t="str">
        <f>IFERROR(VLOOKUP($R171,Lista!$G$2:$H$15,2,FALSE),"")</f>
        <v/>
      </c>
      <c r="AQ171" s="24" t="str">
        <f>IF(ISBLANK(G171),"",IF(SUMPRODUCT((G$2:G171=G171)*1)&gt;1,0,1))</f>
        <v/>
      </c>
      <c r="AR171" s="24" t="str">
        <f t="shared" si="8"/>
        <v/>
      </c>
    </row>
    <row r="172" spans="2:44" x14ac:dyDescent="0.35">
      <c r="B172" s="20"/>
      <c r="C172" s="20"/>
      <c r="D172" s="20"/>
      <c r="E172" s="20"/>
      <c r="F172" s="20"/>
      <c r="G172" s="21"/>
      <c r="H172" s="20"/>
      <c r="I172" s="20"/>
      <c r="J172" s="20"/>
      <c r="K172" s="20"/>
      <c r="L172" s="20"/>
      <c r="M172" s="20"/>
      <c r="N172" s="20"/>
      <c r="O172" s="22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2"/>
      <c r="AG172" s="20"/>
      <c r="AH172" s="20"/>
      <c r="AI172" s="20"/>
      <c r="AJ172" s="20"/>
      <c r="AK172" s="20"/>
      <c r="AL172" s="20"/>
      <c r="AM172" s="24" t="str">
        <f>IF($O172="","",IF(DATEDIF($O172,Lista!$V$2,"y")=122,"",DATEDIF($O172,Lista!$V$2,"y")))</f>
        <v/>
      </c>
      <c r="AN172" s="24" t="str">
        <f t="shared" si="6"/>
        <v/>
      </c>
      <c r="AO172" s="24" t="str">
        <f t="shared" si="7"/>
        <v/>
      </c>
      <c r="AP172" s="25" t="str">
        <f>IFERROR(VLOOKUP($R172,Lista!$G$2:$H$15,2,FALSE),"")</f>
        <v/>
      </c>
      <c r="AQ172" s="24" t="str">
        <f>IF(ISBLANK(G172),"",IF(SUMPRODUCT((G$2:G172=G172)*1)&gt;1,0,1))</f>
        <v/>
      </c>
      <c r="AR172" s="24" t="str">
        <f t="shared" si="8"/>
        <v/>
      </c>
    </row>
    <row r="173" spans="2:44" x14ac:dyDescent="0.35">
      <c r="B173" s="20"/>
      <c r="C173" s="20"/>
      <c r="D173" s="20"/>
      <c r="E173" s="20"/>
      <c r="F173" s="20"/>
      <c r="G173" s="21"/>
      <c r="H173" s="20"/>
      <c r="I173" s="20"/>
      <c r="J173" s="20"/>
      <c r="K173" s="20"/>
      <c r="L173" s="20"/>
      <c r="M173" s="20"/>
      <c r="N173" s="20"/>
      <c r="O173" s="22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2"/>
      <c r="AG173" s="20"/>
      <c r="AH173" s="20"/>
      <c r="AI173" s="20"/>
      <c r="AJ173" s="20"/>
      <c r="AK173" s="20"/>
      <c r="AL173" s="20"/>
      <c r="AM173" s="24" t="str">
        <f>IF($O173="","",IF(DATEDIF($O173,Lista!$V$2,"y")=122,"",DATEDIF($O173,Lista!$V$2,"y")))</f>
        <v/>
      </c>
      <c r="AN173" s="24" t="str">
        <f t="shared" si="6"/>
        <v/>
      </c>
      <c r="AO173" s="24" t="str">
        <f t="shared" si="7"/>
        <v/>
      </c>
      <c r="AP173" s="25" t="str">
        <f>IFERROR(VLOOKUP($R173,Lista!$G$2:$H$15,2,FALSE),"")</f>
        <v/>
      </c>
      <c r="AQ173" s="24" t="str">
        <f>IF(ISBLANK(G173),"",IF(SUMPRODUCT((G$2:G173=G173)*1)&gt;1,0,1))</f>
        <v/>
      </c>
      <c r="AR173" s="24" t="str">
        <f t="shared" si="8"/>
        <v/>
      </c>
    </row>
    <row r="174" spans="2:44" x14ac:dyDescent="0.35">
      <c r="B174" s="20"/>
      <c r="C174" s="20"/>
      <c r="D174" s="20"/>
      <c r="E174" s="20"/>
      <c r="F174" s="20"/>
      <c r="G174" s="21"/>
      <c r="H174" s="20"/>
      <c r="I174" s="20"/>
      <c r="J174" s="20"/>
      <c r="K174" s="20"/>
      <c r="L174" s="20"/>
      <c r="M174" s="20"/>
      <c r="N174" s="20"/>
      <c r="O174" s="22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2"/>
      <c r="AG174" s="20"/>
      <c r="AH174" s="20"/>
      <c r="AI174" s="20"/>
      <c r="AJ174" s="20"/>
      <c r="AK174" s="20"/>
      <c r="AL174" s="20"/>
      <c r="AM174" s="24" t="str">
        <f>IF($O174="","",IF(DATEDIF($O174,Lista!$V$2,"y")=122,"",DATEDIF($O174,Lista!$V$2,"y")))</f>
        <v/>
      </c>
      <c r="AN174" s="24" t="str">
        <f t="shared" si="6"/>
        <v/>
      </c>
      <c r="AO174" s="24" t="str">
        <f t="shared" si="7"/>
        <v/>
      </c>
      <c r="AP174" s="25" t="str">
        <f>IFERROR(VLOOKUP($R174,Lista!$G$2:$H$15,2,FALSE),"")</f>
        <v/>
      </c>
      <c r="AQ174" s="24" t="str">
        <f>IF(ISBLANK(G174),"",IF(SUMPRODUCT((G$2:G174=G174)*1)&gt;1,0,1))</f>
        <v/>
      </c>
      <c r="AR174" s="24" t="str">
        <f t="shared" si="8"/>
        <v/>
      </c>
    </row>
    <row r="175" spans="2:44" x14ac:dyDescent="0.35">
      <c r="B175" s="20"/>
      <c r="C175" s="20"/>
      <c r="D175" s="20"/>
      <c r="E175" s="20"/>
      <c r="F175" s="20"/>
      <c r="G175" s="21"/>
      <c r="H175" s="20"/>
      <c r="I175" s="20"/>
      <c r="J175" s="20"/>
      <c r="K175" s="20"/>
      <c r="L175" s="20"/>
      <c r="M175" s="20"/>
      <c r="N175" s="20"/>
      <c r="O175" s="22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2"/>
      <c r="AG175" s="20"/>
      <c r="AH175" s="20"/>
      <c r="AI175" s="20"/>
      <c r="AJ175" s="20"/>
      <c r="AK175" s="20"/>
      <c r="AL175" s="20"/>
      <c r="AM175" s="24" t="str">
        <f>IF($O175="","",IF(DATEDIF($O175,Lista!$V$2,"y")=122,"",DATEDIF($O175,Lista!$V$2,"y")))</f>
        <v/>
      </c>
      <c r="AN175" s="24" t="str">
        <f t="shared" si="6"/>
        <v/>
      </c>
      <c r="AO175" s="24" t="str">
        <f t="shared" si="7"/>
        <v/>
      </c>
      <c r="AP175" s="25" t="str">
        <f>IFERROR(VLOOKUP($R175,Lista!$G$2:$H$15,2,FALSE),"")</f>
        <v/>
      </c>
      <c r="AQ175" s="24" t="str">
        <f>IF(ISBLANK(G175),"",IF(SUMPRODUCT((G$2:G175=G175)*1)&gt;1,0,1))</f>
        <v/>
      </c>
      <c r="AR175" s="24" t="str">
        <f t="shared" si="8"/>
        <v/>
      </c>
    </row>
    <row r="176" spans="2:44" x14ac:dyDescent="0.35">
      <c r="B176" s="20"/>
      <c r="C176" s="20"/>
      <c r="D176" s="20"/>
      <c r="E176" s="20"/>
      <c r="F176" s="20"/>
      <c r="G176" s="21"/>
      <c r="H176" s="20"/>
      <c r="I176" s="20"/>
      <c r="J176" s="20"/>
      <c r="K176" s="20"/>
      <c r="L176" s="20"/>
      <c r="M176" s="20"/>
      <c r="N176" s="20"/>
      <c r="O176" s="22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2"/>
      <c r="AG176" s="20"/>
      <c r="AH176" s="20"/>
      <c r="AI176" s="20"/>
      <c r="AJ176" s="20"/>
      <c r="AK176" s="20"/>
      <c r="AL176" s="20"/>
      <c r="AM176" s="24" t="str">
        <f>IF($O176="","",IF(DATEDIF($O176,Lista!$V$2,"y")=122,"",DATEDIF($O176,Lista!$V$2,"y")))</f>
        <v/>
      </c>
      <c r="AN176" s="24" t="str">
        <f t="shared" si="6"/>
        <v/>
      </c>
      <c r="AO176" s="24" t="str">
        <f t="shared" si="7"/>
        <v/>
      </c>
      <c r="AP176" s="25" t="str">
        <f>IFERROR(VLOOKUP($R176,Lista!$G$2:$H$15,2,FALSE),"")</f>
        <v/>
      </c>
      <c r="AQ176" s="24" t="str">
        <f>IF(ISBLANK(G176),"",IF(SUMPRODUCT((G$2:G176=G176)*1)&gt;1,0,1))</f>
        <v/>
      </c>
      <c r="AR176" s="24" t="str">
        <f t="shared" si="8"/>
        <v/>
      </c>
    </row>
    <row r="177" spans="2:44" x14ac:dyDescent="0.35">
      <c r="B177" s="20"/>
      <c r="C177" s="20"/>
      <c r="D177" s="20"/>
      <c r="E177" s="20"/>
      <c r="F177" s="20"/>
      <c r="G177" s="21"/>
      <c r="H177" s="20"/>
      <c r="I177" s="20"/>
      <c r="J177" s="20"/>
      <c r="K177" s="20"/>
      <c r="L177" s="20"/>
      <c r="M177" s="20"/>
      <c r="N177" s="20"/>
      <c r="O177" s="22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2"/>
      <c r="AG177" s="20"/>
      <c r="AH177" s="20"/>
      <c r="AI177" s="20"/>
      <c r="AJ177" s="20"/>
      <c r="AK177" s="20"/>
      <c r="AL177" s="20"/>
      <c r="AM177" s="24" t="str">
        <f>IF($O177="","",IF(DATEDIF($O177,Lista!$V$2,"y")=122,"",DATEDIF($O177,Lista!$V$2,"y")))</f>
        <v/>
      </c>
      <c r="AN177" s="24" t="str">
        <f t="shared" si="6"/>
        <v/>
      </c>
      <c r="AO177" s="24" t="str">
        <f t="shared" si="7"/>
        <v/>
      </c>
      <c r="AP177" s="25" t="str">
        <f>IFERROR(VLOOKUP($R177,Lista!$G$2:$H$15,2,FALSE),"")</f>
        <v/>
      </c>
      <c r="AQ177" s="24" t="str">
        <f>IF(ISBLANK(G177),"",IF(SUMPRODUCT((G$2:G177=G177)*1)&gt;1,0,1))</f>
        <v/>
      </c>
      <c r="AR177" s="24" t="str">
        <f t="shared" si="8"/>
        <v/>
      </c>
    </row>
    <row r="178" spans="2:44" x14ac:dyDescent="0.35">
      <c r="B178" s="20"/>
      <c r="C178" s="20"/>
      <c r="D178" s="20"/>
      <c r="E178" s="20"/>
      <c r="F178" s="20"/>
      <c r="G178" s="21"/>
      <c r="H178" s="20"/>
      <c r="I178" s="20"/>
      <c r="J178" s="20"/>
      <c r="K178" s="20"/>
      <c r="L178" s="20"/>
      <c r="M178" s="20"/>
      <c r="N178" s="20"/>
      <c r="O178" s="22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2"/>
      <c r="AG178" s="20"/>
      <c r="AH178" s="20"/>
      <c r="AI178" s="20"/>
      <c r="AJ178" s="20"/>
      <c r="AK178" s="20"/>
      <c r="AL178" s="20"/>
      <c r="AM178" s="24" t="str">
        <f>IF($O178="","",IF(DATEDIF($O178,Lista!$V$2,"y")=122,"",DATEDIF($O178,Lista!$V$2,"y")))</f>
        <v/>
      </c>
      <c r="AN178" s="24" t="str">
        <f t="shared" si="6"/>
        <v/>
      </c>
      <c r="AO178" s="24" t="str">
        <f t="shared" si="7"/>
        <v/>
      </c>
      <c r="AP178" s="25" t="str">
        <f>IFERROR(VLOOKUP($R178,Lista!$G$2:$H$15,2,FALSE),"")</f>
        <v/>
      </c>
      <c r="AQ178" s="24" t="str">
        <f>IF(ISBLANK(G178),"",IF(SUMPRODUCT((G$2:G178=G178)*1)&gt;1,0,1))</f>
        <v/>
      </c>
      <c r="AR178" s="24" t="str">
        <f t="shared" si="8"/>
        <v/>
      </c>
    </row>
    <row r="179" spans="2:44" x14ac:dyDescent="0.35">
      <c r="B179" s="20"/>
      <c r="C179" s="20"/>
      <c r="D179" s="20"/>
      <c r="E179" s="20"/>
      <c r="F179" s="20"/>
      <c r="G179" s="21"/>
      <c r="H179" s="20"/>
      <c r="I179" s="20"/>
      <c r="J179" s="20"/>
      <c r="K179" s="20"/>
      <c r="L179" s="20"/>
      <c r="M179" s="20"/>
      <c r="N179" s="20"/>
      <c r="O179" s="22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2"/>
      <c r="AG179" s="20"/>
      <c r="AH179" s="20"/>
      <c r="AI179" s="20"/>
      <c r="AJ179" s="20"/>
      <c r="AK179" s="20"/>
      <c r="AL179" s="20"/>
      <c r="AM179" s="24" t="str">
        <f>IF($O179="","",IF(DATEDIF($O179,Lista!$V$2,"y")=122,"",DATEDIF($O179,Lista!$V$2,"y")))</f>
        <v/>
      </c>
      <c r="AN179" s="24" t="str">
        <f t="shared" si="6"/>
        <v/>
      </c>
      <c r="AO179" s="24" t="str">
        <f t="shared" si="7"/>
        <v/>
      </c>
      <c r="AP179" s="25" t="str">
        <f>IFERROR(VLOOKUP($R179,Lista!$G$2:$H$15,2,FALSE),"")</f>
        <v/>
      </c>
      <c r="AQ179" s="24" t="str">
        <f>IF(ISBLANK(G179),"",IF(SUMPRODUCT((G$2:G179=G179)*1)&gt;1,0,1))</f>
        <v/>
      </c>
      <c r="AR179" s="24" t="str">
        <f t="shared" si="8"/>
        <v/>
      </c>
    </row>
    <row r="180" spans="2:44" x14ac:dyDescent="0.35">
      <c r="B180" s="20"/>
      <c r="C180" s="20"/>
      <c r="D180" s="20"/>
      <c r="E180" s="20"/>
      <c r="F180" s="20"/>
      <c r="G180" s="21"/>
      <c r="H180" s="20"/>
      <c r="I180" s="20"/>
      <c r="J180" s="20"/>
      <c r="K180" s="20"/>
      <c r="L180" s="20"/>
      <c r="M180" s="20"/>
      <c r="N180" s="20"/>
      <c r="O180" s="22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2"/>
      <c r="AG180" s="20"/>
      <c r="AH180" s="20"/>
      <c r="AI180" s="20"/>
      <c r="AJ180" s="20"/>
      <c r="AK180" s="20"/>
      <c r="AL180" s="20"/>
      <c r="AM180" s="24" t="str">
        <f>IF($O180="","",IF(DATEDIF($O180,Lista!$V$2,"y")=122,"",DATEDIF($O180,Lista!$V$2,"y")))</f>
        <v/>
      </c>
      <c r="AN180" s="24" t="str">
        <f t="shared" si="6"/>
        <v/>
      </c>
      <c r="AO180" s="24" t="str">
        <f t="shared" si="7"/>
        <v/>
      </c>
      <c r="AP180" s="25" t="str">
        <f>IFERROR(VLOOKUP($R180,Lista!$G$2:$H$15,2,FALSE),"")</f>
        <v/>
      </c>
      <c r="AQ180" s="24" t="str">
        <f>IF(ISBLANK(G180),"",IF(SUMPRODUCT((G$2:G180=G180)*1)&gt;1,0,1))</f>
        <v/>
      </c>
      <c r="AR180" s="24" t="str">
        <f t="shared" si="8"/>
        <v/>
      </c>
    </row>
    <row r="181" spans="2:44" x14ac:dyDescent="0.35">
      <c r="B181" s="20"/>
      <c r="C181" s="20"/>
      <c r="D181" s="20"/>
      <c r="E181" s="20"/>
      <c r="F181" s="20"/>
      <c r="G181" s="21"/>
      <c r="H181" s="20"/>
      <c r="I181" s="20"/>
      <c r="J181" s="20"/>
      <c r="K181" s="20"/>
      <c r="L181" s="20"/>
      <c r="M181" s="20"/>
      <c r="N181" s="20"/>
      <c r="O181" s="22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2"/>
      <c r="AG181" s="20"/>
      <c r="AH181" s="20"/>
      <c r="AI181" s="20"/>
      <c r="AJ181" s="20"/>
      <c r="AK181" s="20"/>
      <c r="AL181" s="20"/>
      <c r="AM181" s="24" t="str">
        <f>IF($O181="","",IF(DATEDIF($O181,Lista!$V$2,"y")=122,"",DATEDIF($O181,Lista!$V$2,"y")))</f>
        <v/>
      </c>
      <c r="AN181" s="24" t="str">
        <f t="shared" si="6"/>
        <v/>
      </c>
      <c r="AO181" s="24" t="str">
        <f t="shared" si="7"/>
        <v/>
      </c>
      <c r="AP181" s="25" t="str">
        <f>IFERROR(VLOOKUP($R181,Lista!$G$2:$H$15,2,FALSE),"")</f>
        <v/>
      </c>
      <c r="AQ181" s="24" t="str">
        <f>IF(ISBLANK(G181),"",IF(SUMPRODUCT((G$2:G181=G181)*1)&gt;1,0,1))</f>
        <v/>
      </c>
      <c r="AR181" s="24" t="str">
        <f t="shared" si="8"/>
        <v/>
      </c>
    </row>
    <row r="182" spans="2:44" x14ac:dyDescent="0.35">
      <c r="B182" s="20"/>
      <c r="C182" s="20"/>
      <c r="D182" s="20"/>
      <c r="E182" s="20"/>
      <c r="F182" s="20"/>
      <c r="G182" s="21"/>
      <c r="H182" s="20"/>
      <c r="I182" s="20"/>
      <c r="J182" s="20"/>
      <c r="K182" s="20"/>
      <c r="L182" s="20"/>
      <c r="M182" s="20"/>
      <c r="N182" s="20"/>
      <c r="O182" s="22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2"/>
      <c r="AG182" s="20"/>
      <c r="AH182" s="20"/>
      <c r="AI182" s="20"/>
      <c r="AJ182" s="20"/>
      <c r="AK182" s="20"/>
      <c r="AL182" s="20"/>
      <c r="AM182" s="24" t="str">
        <f>IF($O182="","",IF(DATEDIF($O182,Lista!$V$2,"y")=122,"",DATEDIF($O182,Lista!$V$2,"y")))</f>
        <v/>
      </c>
      <c r="AN182" s="24" t="str">
        <f t="shared" si="6"/>
        <v/>
      </c>
      <c r="AO182" s="24" t="str">
        <f t="shared" si="7"/>
        <v/>
      </c>
      <c r="AP182" s="25" t="str">
        <f>IFERROR(VLOOKUP($R182,Lista!$G$2:$H$15,2,FALSE),"")</f>
        <v/>
      </c>
      <c r="AQ182" s="24" t="str">
        <f>IF(ISBLANK(G182),"",IF(SUMPRODUCT((G$2:G182=G182)*1)&gt;1,0,1))</f>
        <v/>
      </c>
      <c r="AR182" s="24" t="str">
        <f t="shared" si="8"/>
        <v/>
      </c>
    </row>
    <row r="183" spans="2:44" x14ac:dyDescent="0.35">
      <c r="B183" s="20"/>
      <c r="C183" s="20"/>
      <c r="D183" s="20"/>
      <c r="E183" s="20"/>
      <c r="F183" s="20"/>
      <c r="G183" s="21"/>
      <c r="H183" s="20"/>
      <c r="I183" s="20"/>
      <c r="J183" s="20"/>
      <c r="K183" s="20"/>
      <c r="L183" s="20"/>
      <c r="M183" s="20"/>
      <c r="N183" s="20"/>
      <c r="O183" s="22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2"/>
      <c r="AG183" s="20"/>
      <c r="AH183" s="20"/>
      <c r="AI183" s="20"/>
      <c r="AJ183" s="20"/>
      <c r="AK183" s="20"/>
      <c r="AL183" s="20"/>
      <c r="AM183" s="24" t="str">
        <f>IF($O183="","",IF(DATEDIF($O183,Lista!$V$2,"y")=122,"",DATEDIF($O183,Lista!$V$2,"y")))</f>
        <v/>
      </c>
      <c r="AN183" s="24" t="str">
        <f t="shared" si="6"/>
        <v/>
      </c>
      <c r="AO183" s="24" t="str">
        <f t="shared" si="7"/>
        <v/>
      </c>
      <c r="AP183" s="25" t="str">
        <f>IFERROR(VLOOKUP($R183,Lista!$G$2:$H$15,2,FALSE),"")</f>
        <v/>
      </c>
      <c r="AQ183" s="24" t="str">
        <f>IF(ISBLANK(G183),"",IF(SUMPRODUCT((G$2:G183=G183)*1)&gt;1,0,1))</f>
        <v/>
      </c>
      <c r="AR183" s="24" t="str">
        <f t="shared" si="8"/>
        <v/>
      </c>
    </row>
    <row r="184" spans="2:44" x14ac:dyDescent="0.35">
      <c r="B184" s="20"/>
      <c r="C184" s="20"/>
      <c r="D184" s="20"/>
      <c r="E184" s="20"/>
      <c r="F184" s="20"/>
      <c r="G184" s="21"/>
      <c r="H184" s="20"/>
      <c r="I184" s="20"/>
      <c r="J184" s="20"/>
      <c r="K184" s="20"/>
      <c r="L184" s="20"/>
      <c r="M184" s="20"/>
      <c r="N184" s="20"/>
      <c r="O184" s="22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2"/>
      <c r="AG184" s="20"/>
      <c r="AH184" s="20"/>
      <c r="AI184" s="20"/>
      <c r="AJ184" s="20"/>
      <c r="AK184" s="20"/>
      <c r="AL184" s="20"/>
      <c r="AM184" s="24" t="str">
        <f>IF($O184="","",IF(DATEDIF($O184,Lista!$V$2,"y")=122,"",DATEDIF($O184,Lista!$V$2,"y")))</f>
        <v/>
      </c>
      <c r="AN184" s="24" t="str">
        <f t="shared" si="6"/>
        <v/>
      </c>
      <c r="AO184" s="24" t="str">
        <f t="shared" si="7"/>
        <v/>
      </c>
      <c r="AP184" s="25" t="str">
        <f>IFERROR(VLOOKUP($R184,Lista!$G$2:$H$15,2,FALSE),"")</f>
        <v/>
      </c>
      <c r="AQ184" s="24" t="str">
        <f>IF(ISBLANK(G184),"",IF(SUMPRODUCT((G$2:G184=G184)*1)&gt;1,0,1))</f>
        <v/>
      </c>
      <c r="AR184" s="24" t="str">
        <f t="shared" si="8"/>
        <v/>
      </c>
    </row>
    <row r="185" spans="2:44" x14ac:dyDescent="0.35">
      <c r="B185" s="20"/>
      <c r="C185" s="20"/>
      <c r="D185" s="20"/>
      <c r="E185" s="20"/>
      <c r="F185" s="20"/>
      <c r="G185" s="21"/>
      <c r="H185" s="20"/>
      <c r="I185" s="20"/>
      <c r="J185" s="20"/>
      <c r="K185" s="20"/>
      <c r="L185" s="20"/>
      <c r="M185" s="20"/>
      <c r="N185" s="20"/>
      <c r="O185" s="22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2"/>
      <c r="AG185" s="20"/>
      <c r="AH185" s="20"/>
      <c r="AI185" s="20"/>
      <c r="AJ185" s="20"/>
      <c r="AK185" s="20"/>
      <c r="AL185" s="20"/>
      <c r="AM185" s="24" t="str">
        <f>IF($O185="","",IF(DATEDIF($O185,Lista!$V$2,"y")=122,"",DATEDIF($O185,Lista!$V$2,"y")))</f>
        <v/>
      </c>
      <c r="AN185" s="24" t="str">
        <f t="shared" si="6"/>
        <v/>
      </c>
      <c r="AO185" s="24" t="str">
        <f t="shared" si="7"/>
        <v/>
      </c>
      <c r="AP185" s="25" t="str">
        <f>IFERROR(VLOOKUP($R185,Lista!$G$2:$H$15,2,FALSE),"")</f>
        <v/>
      </c>
      <c r="AQ185" s="24" t="str">
        <f>IF(ISBLANK(G185),"",IF(SUMPRODUCT((G$2:G185=G185)*1)&gt;1,0,1))</f>
        <v/>
      </c>
      <c r="AR185" s="24" t="str">
        <f t="shared" si="8"/>
        <v/>
      </c>
    </row>
    <row r="186" spans="2:44" x14ac:dyDescent="0.35">
      <c r="B186" s="20"/>
      <c r="C186" s="20"/>
      <c r="D186" s="20"/>
      <c r="E186" s="20"/>
      <c r="F186" s="20"/>
      <c r="G186" s="21"/>
      <c r="H186" s="20"/>
      <c r="I186" s="20"/>
      <c r="J186" s="20"/>
      <c r="K186" s="20"/>
      <c r="L186" s="20"/>
      <c r="M186" s="20"/>
      <c r="N186" s="20"/>
      <c r="O186" s="22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2"/>
      <c r="AG186" s="20"/>
      <c r="AH186" s="20"/>
      <c r="AI186" s="20"/>
      <c r="AJ186" s="20"/>
      <c r="AK186" s="20"/>
      <c r="AL186" s="20"/>
      <c r="AM186" s="24" t="str">
        <f>IF($O186="","",IF(DATEDIF($O186,Lista!$V$2,"y")=122,"",DATEDIF($O186,Lista!$V$2,"y")))</f>
        <v/>
      </c>
      <c r="AN186" s="24" t="str">
        <f t="shared" si="6"/>
        <v/>
      </c>
      <c r="AO186" s="24" t="str">
        <f t="shared" si="7"/>
        <v/>
      </c>
      <c r="AP186" s="25" t="str">
        <f>IFERROR(VLOOKUP($R186,Lista!$G$2:$H$15,2,FALSE),"")</f>
        <v/>
      </c>
      <c r="AQ186" s="24" t="str">
        <f>IF(ISBLANK(G186),"",IF(SUMPRODUCT((G$2:G186=G186)*1)&gt;1,0,1))</f>
        <v/>
      </c>
      <c r="AR186" s="24" t="str">
        <f t="shared" si="8"/>
        <v/>
      </c>
    </row>
    <row r="187" spans="2:44" x14ac:dyDescent="0.35">
      <c r="B187" s="20"/>
      <c r="C187" s="20"/>
      <c r="D187" s="20"/>
      <c r="E187" s="20"/>
      <c r="F187" s="20"/>
      <c r="G187" s="21"/>
      <c r="H187" s="20"/>
      <c r="I187" s="20"/>
      <c r="J187" s="20"/>
      <c r="K187" s="20"/>
      <c r="L187" s="20"/>
      <c r="M187" s="20"/>
      <c r="N187" s="20"/>
      <c r="O187" s="22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2"/>
      <c r="AG187" s="20"/>
      <c r="AH187" s="20"/>
      <c r="AI187" s="20"/>
      <c r="AJ187" s="20"/>
      <c r="AK187" s="20"/>
      <c r="AL187" s="20"/>
      <c r="AM187" s="24" t="str">
        <f>IF($O187="","",IF(DATEDIF($O187,Lista!$V$2,"y")=122,"",DATEDIF($O187,Lista!$V$2,"y")))</f>
        <v/>
      </c>
      <c r="AN187" s="24" t="str">
        <f t="shared" si="6"/>
        <v/>
      </c>
      <c r="AO187" s="24" t="str">
        <f t="shared" si="7"/>
        <v/>
      </c>
      <c r="AP187" s="25" t="str">
        <f>IFERROR(VLOOKUP($R187,Lista!$G$2:$H$15,2,FALSE),"")</f>
        <v/>
      </c>
      <c r="AQ187" s="24" t="str">
        <f>IF(ISBLANK(G187),"",IF(SUMPRODUCT((G$2:G187=G187)*1)&gt;1,0,1))</f>
        <v/>
      </c>
      <c r="AR187" s="24" t="str">
        <f t="shared" si="8"/>
        <v/>
      </c>
    </row>
    <row r="188" spans="2:44" x14ac:dyDescent="0.35">
      <c r="B188" s="20"/>
      <c r="C188" s="20"/>
      <c r="D188" s="20"/>
      <c r="E188" s="20"/>
      <c r="F188" s="20"/>
      <c r="G188" s="21"/>
      <c r="H188" s="20"/>
      <c r="I188" s="20"/>
      <c r="J188" s="20"/>
      <c r="K188" s="20"/>
      <c r="L188" s="20"/>
      <c r="M188" s="20"/>
      <c r="N188" s="20"/>
      <c r="O188" s="22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2"/>
      <c r="AG188" s="20"/>
      <c r="AH188" s="20"/>
      <c r="AI188" s="20"/>
      <c r="AJ188" s="20"/>
      <c r="AK188" s="20"/>
      <c r="AL188" s="20"/>
      <c r="AM188" s="24" t="str">
        <f>IF($O188="","",IF(DATEDIF($O188,Lista!$V$2,"y")=122,"",DATEDIF($O188,Lista!$V$2,"y")))</f>
        <v/>
      </c>
      <c r="AN188" s="24" t="str">
        <f t="shared" si="6"/>
        <v/>
      </c>
      <c r="AO188" s="24" t="str">
        <f t="shared" si="7"/>
        <v/>
      </c>
      <c r="AP188" s="25" t="str">
        <f>IFERROR(VLOOKUP($R188,Lista!$G$2:$H$15,2,FALSE),"")</f>
        <v/>
      </c>
      <c r="AQ188" s="24" t="str">
        <f>IF(ISBLANK(G188),"",IF(SUMPRODUCT((G$2:G188=G188)*1)&gt;1,0,1))</f>
        <v/>
      </c>
      <c r="AR188" s="24" t="str">
        <f t="shared" si="8"/>
        <v/>
      </c>
    </row>
    <row r="189" spans="2:44" x14ac:dyDescent="0.35">
      <c r="B189" s="20"/>
      <c r="C189" s="20"/>
      <c r="D189" s="20"/>
      <c r="E189" s="20"/>
      <c r="F189" s="20"/>
      <c r="G189" s="21"/>
      <c r="H189" s="20"/>
      <c r="I189" s="20"/>
      <c r="J189" s="20"/>
      <c r="K189" s="20"/>
      <c r="L189" s="20"/>
      <c r="M189" s="20"/>
      <c r="N189" s="20"/>
      <c r="O189" s="22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2"/>
      <c r="AG189" s="20"/>
      <c r="AH189" s="20"/>
      <c r="AI189" s="20"/>
      <c r="AJ189" s="20"/>
      <c r="AK189" s="20"/>
      <c r="AL189" s="20"/>
      <c r="AM189" s="24" t="str">
        <f>IF($O189="","",IF(DATEDIF($O189,Lista!$V$2,"y")=122,"",DATEDIF($O189,Lista!$V$2,"y")))</f>
        <v/>
      </c>
      <c r="AN189" s="24" t="str">
        <f t="shared" si="6"/>
        <v/>
      </c>
      <c r="AO189" s="24" t="str">
        <f t="shared" si="7"/>
        <v/>
      </c>
      <c r="AP189" s="25" t="str">
        <f>IFERROR(VLOOKUP($R189,Lista!$G$2:$H$15,2,FALSE),"")</f>
        <v/>
      </c>
      <c r="AQ189" s="24" t="str">
        <f>IF(ISBLANK(G189),"",IF(SUMPRODUCT((G$2:G189=G189)*1)&gt;1,0,1))</f>
        <v/>
      </c>
      <c r="AR189" s="24" t="str">
        <f t="shared" si="8"/>
        <v/>
      </c>
    </row>
    <row r="190" spans="2:44" x14ac:dyDescent="0.35">
      <c r="B190" s="20"/>
      <c r="C190" s="20"/>
      <c r="D190" s="20"/>
      <c r="E190" s="20"/>
      <c r="F190" s="20"/>
      <c r="G190" s="21"/>
      <c r="H190" s="20"/>
      <c r="I190" s="20"/>
      <c r="J190" s="20"/>
      <c r="K190" s="20"/>
      <c r="L190" s="20"/>
      <c r="M190" s="20"/>
      <c r="N190" s="20"/>
      <c r="O190" s="22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2"/>
      <c r="AG190" s="20"/>
      <c r="AH190" s="20"/>
      <c r="AI190" s="20"/>
      <c r="AJ190" s="20"/>
      <c r="AK190" s="20"/>
      <c r="AL190" s="20"/>
      <c r="AM190" s="24" t="str">
        <f>IF($O190="","",IF(DATEDIF($O190,Lista!$V$2,"y")=122,"",DATEDIF($O190,Lista!$V$2,"y")))</f>
        <v/>
      </c>
      <c r="AN190" s="24" t="str">
        <f t="shared" si="6"/>
        <v/>
      </c>
      <c r="AO190" s="24" t="str">
        <f t="shared" si="7"/>
        <v/>
      </c>
      <c r="AP190" s="25" t="str">
        <f>IFERROR(VLOOKUP($R190,Lista!$G$2:$H$15,2,FALSE),"")</f>
        <v/>
      </c>
      <c r="AQ190" s="24" t="str">
        <f>IF(ISBLANK(G190),"",IF(SUMPRODUCT((G$2:G190=G190)*1)&gt;1,0,1))</f>
        <v/>
      </c>
      <c r="AR190" s="24" t="str">
        <f t="shared" si="8"/>
        <v/>
      </c>
    </row>
    <row r="191" spans="2:44" x14ac:dyDescent="0.35">
      <c r="B191" s="20"/>
      <c r="C191" s="20"/>
      <c r="D191" s="20"/>
      <c r="E191" s="20"/>
      <c r="F191" s="20"/>
      <c r="G191" s="21"/>
      <c r="H191" s="20"/>
      <c r="I191" s="20"/>
      <c r="J191" s="20"/>
      <c r="K191" s="20"/>
      <c r="L191" s="20"/>
      <c r="M191" s="20"/>
      <c r="N191" s="20"/>
      <c r="O191" s="22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2"/>
      <c r="AG191" s="20"/>
      <c r="AH191" s="20"/>
      <c r="AI191" s="20"/>
      <c r="AJ191" s="20"/>
      <c r="AK191" s="20"/>
      <c r="AL191" s="20"/>
      <c r="AM191" s="24" t="str">
        <f>IF($O191="","",IF(DATEDIF($O191,Lista!$V$2,"y")=122,"",DATEDIF($O191,Lista!$V$2,"y")))</f>
        <v/>
      </c>
      <c r="AN191" s="24" t="str">
        <f t="shared" si="6"/>
        <v/>
      </c>
      <c r="AO191" s="24" t="str">
        <f t="shared" si="7"/>
        <v/>
      </c>
      <c r="AP191" s="25" t="str">
        <f>IFERROR(VLOOKUP($R191,Lista!$G$2:$H$15,2,FALSE),"")</f>
        <v/>
      </c>
      <c r="AQ191" s="24" t="str">
        <f>IF(ISBLANK(G191),"",IF(SUMPRODUCT((G$2:G191=G191)*1)&gt;1,0,1))</f>
        <v/>
      </c>
      <c r="AR191" s="24" t="str">
        <f t="shared" si="8"/>
        <v/>
      </c>
    </row>
    <row r="192" spans="2:44" x14ac:dyDescent="0.35">
      <c r="B192" s="20"/>
      <c r="C192" s="20"/>
      <c r="D192" s="20"/>
      <c r="E192" s="20"/>
      <c r="F192" s="20"/>
      <c r="G192" s="21"/>
      <c r="H192" s="20"/>
      <c r="I192" s="20"/>
      <c r="J192" s="20"/>
      <c r="K192" s="20"/>
      <c r="L192" s="20"/>
      <c r="M192" s="20"/>
      <c r="N192" s="20"/>
      <c r="O192" s="22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2"/>
      <c r="AG192" s="20"/>
      <c r="AH192" s="20"/>
      <c r="AI192" s="20"/>
      <c r="AJ192" s="20"/>
      <c r="AK192" s="20"/>
      <c r="AL192" s="20"/>
      <c r="AM192" s="24" t="str">
        <f>IF($O192="","",IF(DATEDIF($O192,Lista!$V$2,"y")=122,"",DATEDIF($O192,Lista!$V$2,"y")))</f>
        <v/>
      </c>
      <c r="AN192" s="24" t="str">
        <f t="shared" si="6"/>
        <v/>
      </c>
      <c r="AO192" s="24" t="str">
        <f t="shared" si="7"/>
        <v/>
      </c>
      <c r="AP192" s="25" t="str">
        <f>IFERROR(VLOOKUP($R192,Lista!$G$2:$H$15,2,FALSE),"")</f>
        <v/>
      </c>
      <c r="AQ192" s="24" t="str">
        <f>IF(ISBLANK(G192),"",IF(SUMPRODUCT((G$2:G192=G192)*1)&gt;1,0,1))</f>
        <v/>
      </c>
      <c r="AR192" s="24" t="str">
        <f t="shared" si="8"/>
        <v/>
      </c>
    </row>
    <row r="193" spans="2:44" x14ac:dyDescent="0.35">
      <c r="B193" s="20"/>
      <c r="C193" s="20"/>
      <c r="D193" s="20"/>
      <c r="E193" s="20"/>
      <c r="F193" s="20"/>
      <c r="G193" s="21"/>
      <c r="H193" s="20"/>
      <c r="I193" s="20"/>
      <c r="J193" s="20"/>
      <c r="K193" s="20"/>
      <c r="L193" s="20"/>
      <c r="M193" s="20"/>
      <c r="N193" s="20"/>
      <c r="O193" s="22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2"/>
      <c r="AG193" s="20"/>
      <c r="AH193" s="20"/>
      <c r="AI193" s="20"/>
      <c r="AJ193" s="20"/>
      <c r="AK193" s="20"/>
      <c r="AL193" s="20"/>
      <c r="AM193" s="24" t="str">
        <f>IF($O193="","",IF(DATEDIF($O193,Lista!$V$2,"y")=122,"",DATEDIF($O193,Lista!$V$2,"y")))</f>
        <v/>
      </c>
      <c r="AN193" s="24" t="str">
        <f t="shared" si="6"/>
        <v/>
      </c>
      <c r="AO193" s="24" t="str">
        <f t="shared" si="7"/>
        <v/>
      </c>
      <c r="AP193" s="25" t="str">
        <f>IFERROR(VLOOKUP($R193,Lista!$G$2:$H$15,2,FALSE),"")</f>
        <v/>
      </c>
      <c r="AQ193" s="24" t="str">
        <f>IF(ISBLANK(G193),"",IF(SUMPRODUCT((G$2:G193=G193)*1)&gt;1,0,1))</f>
        <v/>
      </c>
      <c r="AR193" s="24" t="str">
        <f t="shared" si="8"/>
        <v/>
      </c>
    </row>
    <row r="194" spans="2:44" x14ac:dyDescent="0.35">
      <c r="B194" s="20"/>
      <c r="C194" s="20"/>
      <c r="D194" s="20"/>
      <c r="E194" s="20"/>
      <c r="F194" s="20"/>
      <c r="G194" s="21"/>
      <c r="H194" s="20"/>
      <c r="I194" s="20"/>
      <c r="J194" s="20"/>
      <c r="K194" s="20"/>
      <c r="L194" s="20"/>
      <c r="M194" s="20"/>
      <c r="N194" s="20"/>
      <c r="O194" s="22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2"/>
      <c r="AG194" s="20"/>
      <c r="AH194" s="20"/>
      <c r="AI194" s="20"/>
      <c r="AJ194" s="20"/>
      <c r="AK194" s="20"/>
      <c r="AL194" s="20"/>
      <c r="AM194" s="24" t="str">
        <f>IF($O194="","",IF(DATEDIF($O194,Lista!$V$2,"y")=122,"",DATEDIF($O194,Lista!$V$2,"y")))</f>
        <v/>
      </c>
      <c r="AN194" s="24" t="str">
        <f t="shared" si="6"/>
        <v/>
      </c>
      <c r="AO194" s="24" t="str">
        <f t="shared" si="7"/>
        <v/>
      </c>
      <c r="AP194" s="25" t="str">
        <f>IFERROR(VLOOKUP($R194,Lista!$G$2:$H$15,2,FALSE),"")</f>
        <v/>
      </c>
      <c r="AQ194" s="24" t="str">
        <f>IF(ISBLANK(G194),"",IF(SUMPRODUCT((G$2:G194=G194)*1)&gt;1,0,1))</f>
        <v/>
      </c>
      <c r="AR194" s="24" t="str">
        <f t="shared" si="8"/>
        <v/>
      </c>
    </row>
    <row r="195" spans="2:44" x14ac:dyDescent="0.35">
      <c r="B195" s="20"/>
      <c r="C195" s="20"/>
      <c r="D195" s="20"/>
      <c r="E195" s="20"/>
      <c r="F195" s="20"/>
      <c r="G195" s="21"/>
      <c r="H195" s="20"/>
      <c r="I195" s="20"/>
      <c r="J195" s="20"/>
      <c r="K195" s="20"/>
      <c r="L195" s="20"/>
      <c r="M195" s="20"/>
      <c r="N195" s="20"/>
      <c r="O195" s="22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2"/>
      <c r="AG195" s="20"/>
      <c r="AH195" s="20"/>
      <c r="AI195" s="20"/>
      <c r="AJ195" s="20"/>
      <c r="AK195" s="20"/>
      <c r="AL195" s="20"/>
      <c r="AM195" s="24" t="str">
        <f>IF($O195="","",IF(DATEDIF($O195,Lista!$V$2,"y")=122,"",DATEDIF($O195,Lista!$V$2,"y")))</f>
        <v/>
      </c>
      <c r="AN195" s="24" t="str">
        <f t="shared" ref="AN195:AN258" si="9">IF(AM195="","",IF(AM195&lt;=5,"0 to 5",IF(AM195&lt;=17,"6 to 17",IF(AM195&lt;=49,"18 to 49",IF(AM195&gt;=50,"&gt; 50")))))</f>
        <v/>
      </c>
      <c r="AO195" s="24" t="str">
        <f t="shared" ref="AO195:AO258" si="10">IF(AM195="","",IF(AM195&lt;=4,"0 to 4",IF(AM195&lt;=9,"5 to 9",IF(AM195&lt;=14,"10 to 14",IF(AM195&lt;=18,"15 to 18",IF(AM195&lt;=29,"19 to 29",IF(AM195&lt;=59,"30 to 59",IF(AM195&gt;=60,"&gt; 60"))))))))</f>
        <v/>
      </c>
      <c r="AP195" s="25" t="str">
        <f>IFERROR(VLOOKUP($R195,Lista!$G$2:$H$15,2,FALSE),"")</f>
        <v/>
      </c>
      <c r="AQ195" s="24" t="str">
        <f>IF(ISBLANK(G195),"",IF(SUMPRODUCT((G$2:G195=G195)*1)&gt;1,0,1))</f>
        <v/>
      </c>
      <c r="AR195" s="24" t="str">
        <f t="shared" ref="AR195:AR258" si="11">IF(COUNTA($A195:$E195,$G195:$I195,$K195,$M195,$O195:$P195,$R195:$T195,$W195,$X195,$Y195,$Z195,$AA195,$AB195,$AD195:$AE195,$AF195:$AF195)=0,"",COUNTA($A195:$E195,$G195:$I195,$K195,$M195,$O195:$P195,$R195:$T195,$W195,$X195,$Y195,$Z195,$AA195,$AB195,$AD195:$AE195,$AF195:$AF195))</f>
        <v/>
      </c>
    </row>
    <row r="196" spans="2:44" x14ac:dyDescent="0.35">
      <c r="B196" s="20"/>
      <c r="C196" s="20"/>
      <c r="D196" s="20"/>
      <c r="E196" s="20"/>
      <c r="F196" s="20"/>
      <c r="G196" s="21"/>
      <c r="H196" s="20"/>
      <c r="I196" s="20"/>
      <c r="J196" s="20"/>
      <c r="K196" s="20"/>
      <c r="L196" s="20"/>
      <c r="M196" s="20"/>
      <c r="N196" s="20"/>
      <c r="O196" s="22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2"/>
      <c r="AG196" s="20"/>
      <c r="AH196" s="20"/>
      <c r="AI196" s="20"/>
      <c r="AJ196" s="20"/>
      <c r="AK196" s="20"/>
      <c r="AL196" s="20"/>
      <c r="AM196" s="24" t="str">
        <f>IF($O196="","",IF(DATEDIF($O196,Lista!$V$2,"y")=122,"",DATEDIF($O196,Lista!$V$2,"y")))</f>
        <v/>
      </c>
      <c r="AN196" s="24" t="str">
        <f t="shared" si="9"/>
        <v/>
      </c>
      <c r="AO196" s="24" t="str">
        <f t="shared" si="10"/>
        <v/>
      </c>
      <c r="AP196" s="25" t="str">
        <f>IFERROR(VLOOKUP($R196,Lista!$G$2:$H$15,2,FALSE),"")</f>
        <v/>
      </c>
      <c r="AQ196" s="24" t="str">
        <f>IF(ISBLANK(G196),"",IF(SUMPRODUCT((G$2:G196=G196)*1)&gt;1,0,1))</f>
        <v/>
      </c>
      <c r="AR196" s="24" t="str">
        <f t="shared" si="11"/>
        <v/>
      </c>
    </row>
    <row r="197" spans="2:44" x14ac:dyDescent="0.35">
      <c r="B197" s="20"/>
      <c r="C197" s="20"/>
      <c r="D197" s="20"/>
      <c r="E197" s="20"/>
      <c r="F197" s="20"/>
      <c r="G197" s="21"/>
      <c r="H197" s="20"/>
      <c r="I197" s="20"/>
      <c r="J197" s="20"/>
      <c r="K197" s="20"/>
      <c r="L197" s="20"/>
      <c r="M197" s="20"/>
      <c r="N197" s="20"/>
      <c r="O197" s="22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2"/>
      <c r="AG197" s="20"/>
      <c r="AH197" s="20"/>
      <c r="AI197" s="20"/>
      <c r="AJ197" s="20"/>
      <c r="AK197" s="20"/>
      <c r="AL197" s="20"/>
      <c r="AM197" s="24" t="str">
        <f>IF($O197="","",IF(DATEDIF($O197,Lista!$V$2,"y")=122,"",DATEDIF($O197,Lista!$V$2,"y")))</f>
        <v/>
      </c>
      <c r="AN197" s="24" t="str">
        <f t="shared" si="9"/>
        <v/>
      </c>
      <c r="AO197" s="24" t="str">
        <f t="shared" si="10"/>
        <v/>
      </c>
      <c r="AP197" s="25" t="str">
        <f>IFERROR(VLOOKUP($R197,Lista!$G$2:$H$15,2,FALSE),"")</f>
        <v/>
      </c>
      <c r="AQ197" s="24" t="str">
        <f>IF(ISBLANK(G197),"",IF(SUMPRODUCT((G$2:G197=G197)*1)&gt;1,0,1))</f>
        <v/>
      </c>
      <c r="AR197" s="24" t="str">
        <f t="shared" si="11"/>
        <v/>
      </c>
    </row>
    <row r="198" spans="2:44" x14ac:dyDescent="0.35">
      <c r="B198" s="20"/>
      <c r="C198" s="20"/>
      <c r="D198" s="20"/>
      <c r="E198" s="20"/>
      <c r="F198" s="20"/>
      <c r="G198" s="21"/>
      <c r="H198" s="20"/>
      <c r="I198" s="20"/>
      <c r="J198" s="20"/>
      <c r="K198" s="20"/>
      <c r="L198" s="20"/>
      <c r="M198" s="20"/>
      <c r="N198" s="20"/>
      <c r="O198" s="22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2"/>
      <c r="AG198" s="20"/>
      <c r="AH198" s="20"/>
      <c r="AI198" s="20"/>
      <c r="AJ198" s="20"/>
      <c r="AK198" s="20"/>
      <c r="AL198" s="20"/>
      <c r="AM198" s="24" t="str">
        <f>IF($O198="","",IF(DATEDIF($O198,Lista!$V$2,"y")=122,"",DATEDIF($O198,Lista!$V$2,"y")))</f>
        <v/>
      </c>
      <c r="AN198" s="24" t="str">
        <f t="shared" si="9"/>
        <v/>
      </c>
      <c r="AO198" s="24" t="str">
        <f t="shared" si="10"/>
        <v/>
      </c>
      <c r="AP198" s="25" t="str">
        <f>IFERROR(VLOOKUP($R198,Lista!$G$2:$H$15,2,FALSE),"")</f>
        <v/>
      </c>
      <c r="AQ198" s="24" t="str">
        <f>IF(ISBLANK(G198),"",IF(SUMPRODUCT((G$2:G198=G198)*1)&gt;1,0,1))</f>
        <v/>
      </c>
      <c r="AR198" s="24" t="str">
        <f t="shared" si="11"/>
        <v/>
      </c>
    </row>
    <row r="199" spans="2:44" x14ac:dyDescent="0.35">
      <c r="B199" s="20"/>
      <c r="C199" s="20"/>
      <c r="D199" s="20"/>
      <c r="E199" s="20"/>
      <c r="F199" s="20"/>
      <c r="G199" s="21"/>
      <c r="H199" s="20"/>
      <c r="I199" s="20"/>
      <c r="J199" s="20"/>
      <c r="K199" s="20"/>
      <c r="L199" s="20"/>
      <c r="M199" s="20"/>
      <c r="N199" s="20"/>
      <c r="O199" s="22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2"/>
      <c r="AG199" s="20"/>
      <c r="AH199" s="20"/>
      <c r="AI199" s="20"/>
      <c r="AJ199" s="20"/>
      <c r="AK199" s="20"/>
      <c r="AL199" s="20"/>
      <c r="AM199" s="24" t="str">
        <f>IF($O199="","",IF(DATEDIF($O199,Lista!$V$2,"y")=122,"",DATEDIF($O199,Lista!$V$2,"y")))</f>
        <v/>
      </c>
      <c r="AN199" s="24" t="str">
        <f t="shared" si="9"/>
        <v/>
      </c>
      <c r="AO199" s="24" t="str">
        <f t="shared" si="10"/>
        <v/>
      </c>
      <c r="AP199" s="25" t="str">
        <f>IFERROR(VLOOKUP($R199,Lista!$G$2:$H$15,2,FALSE),"")</f>
        <v/>
      </c>
      <c r="AQ199" s="24" t="str">
        <f>IF(ISBLANK(G199),"",IF(SUMPRODUCT((G$2:G199=G199)*1)&gt;1,0,1))</f>
        <v/>
      </c>
      <c r="AR199" s="24" t="str">
        <f t="shared" si="11"/>
        <v/>
      </c>
    </row>
    <row r="200" spans="2:44" x14ac:dyDescent="0.35">
      <c r="B200" s="20"/>
      <c r="C200" s="20"/>
      <c r="D200" s="20"/>
      <c r="E200" s="20"/>
      <c r="F200" s="20"/>
      <c r="G200" s="21"/>
      <c r="H200" s="20"/>
      <c r="I200" s="20"/>
      <c r="J200" s="20"/>
      <c r="K200" s="20"/>
      <c r="L200" s="20"/>
      <c r="M200" s="20"/>
      <c r="N200" s="20"/>
      <c r="O200" s="22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2"/>
      <c r="AG200" s="20"/>
      <c r="AH200" s="20"/>
      <c r="AI200" s="20"/>
      <c r="AJ200" s="20"/>
      <c r="AK200" s="20"/>
      <c r="AL200" s="20"/>
      <c r="AM200" s="24" t="str">
        <f>IF($O200="","",IF(DATEDIF($O200,Lista!$V$2,"y")=122,"",DATEDIF($O200,Lista!$V$2,"y")))</f>
        <v/>
      </c>
      <c r="AN200" s="24" t="str">
        <f t="shared" si="9"/>
        <v/>
      </c>
      <c r="AO200" s="24" t="str">
        <f t="shared" si="10"/>
        <v/>
      </c>
      <c r="AP200" s="25" t="str">
        <f>IFERROR(VLOOKUP($R200,Lista!$G$2:$H$15,2,FALSE),"")</f>
        <v/>
      </c>
      <c r="AQ200" s="24" t="str">
        <f>IF(ISBLANK(G200),"",IF(SUMPRODUCT((G$2:G200=G200)*1)&gt;1,0,1))</f>
        <v/>
      </c>
      <c r="AR200" s="24" t="str">
        <f t="shared" si="11"/>
        <v/>
      </c>
    </row>
    <row r="201" spans="2:44" x14ac:dyDescent="0.35">
      <c r="B201" s="20"/>
      <c r="C201" s="20"/>
      <c r="D201" s="20"/>
      <c r="E201" s="20"/>
      <c r="F201" s="20"/>
      <c r="G201" s="21"/>
      <c r="H201" s="20"/>
      <c r="I201" s="20"/>
      <c r="J201" s="20"/>
      <c r="K201" s="20"/>
      <c r="L201" s="20"/>
      <c r="M201" s="20"/>
      <c r="N201" s="20"/>
      <c r="O201" s="22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2"/>
      <c r="AG201" s="20"/>
      <c r="AH201" s="20"/>
      <c r="AI201" s="20"/>
      <c r="AJ201" s="20"/>
      <c r="AK201" s="20"/>
      <c r="AL201" s="20"/>
      <c r="AM201" s="24" t="str">
        <f>IF($O201="","",IF(DATEDIF($O201,Lista!$V$2,"y")=122,"",DATEDIF($O201,Lista!$V$2,"y")))</f>
        <v/>
      </c>
      <c r="AN201" s="24" t="str">
        <f t="shared" si="9"/>
        <v/>
      </c>
      <c r="AO201" s="24" t="str">
        <f t="shared" si="10"/>
        <v/>
      </c>
      <c r="AP201" s="25" t="str">
        <f>IFERROR(VLOOKUP($R201,Lista!$G$2:$H$15,2,FALSE),"")</f>
        <v/>
      </c>
      <c r="AQ201" s="24" t="str">
        <f>IF(ISBLANK(G201),"",IF(SUMPRODUCT((G$2:G201=G201)*1)&gt;1,0,1))</f>
        <v/>
      </c>
      <c r="AR201" s="24" t="str">
        <f t="shared" si="11"/>
        <v/>
      </c>
    </row>
    <row r="202" spans="2:44" x14ac:dyDescent="0.35">
      <c r="B202" s="20"/>
      <c r="C202" s="20"/>
      <c r="D202" s="20"/>
      <c r="E202" s="20"/>
      <c r="F202" s="20"/>
      <c r="G202" s="21"/>
      <c r="H202" s="20"/>
      <c r="I202" s="20"/>
      <c r="J202" s="20"/>
      <c r="K202" s="20"/>
      <c r="L202" s="20"/>
      <c r="M202" s="20"/>
      <c r="N202" s="20"/>
      <c r="O202" s="22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2"/>
      <c r="AG202" s="20"/>
      <c r="AH202" s="20"/>
      <c r="AI202" s="20"/>
      <c r="AJ202" s="20"/>
      <c r="AK202" s="20"/>
      <c r="AL202" s="20"/>
      <c r="AM202" s="24" t="str">
        <f>IF($O202="","",IF(DATEDIF($O202,Lista!$V$2,"y")=122,"",DATEDIF($O202,Lista!$V$2,"y")))</f>
        <v/>
      </c>
      <c r="AN202" s="24" t="str">
        <f t="shared" si="9"/>
        <v/>
      </c>
      <c r="AO202" s="24" t="str">
        <f t="shared" si="10"/>
        <v/>
      </c>
      <c r="AP202" s="25" t="str">
        <f>IFERROR(VLOOKUP($R202,Lista!$G$2:$H$15,2,FALSE),"")</f>
        <v/>
      </c>
      <c r="AQ202" s="24" t="str">
        <f>IF(ISBLANK(G202),"",IF(SUMPRODUCT((G$2:G202=G202)*1)&gt;1,0,1))</f>
        <v/>
      </c>
      <c r="AR202" s="24" t="str">
        <f t="shared" si="11"/>
        <v/>
      </c>
    </row>
    <row r="203" spans="2:44" x14ac:dyDescent="0.35">
      <c r="B203" s="20"/>
      <c r="C203" s="20"/>
      <c r="D203" s="20"/>
      <c r="E203" s="20"/>
      <c r="F203" s="20"/>
      <c r="G203" s="21"/>
      <c r="H203" s="20"/>
      <c r="I203" s="20"/>
      <c r="J203" s="20"/>
      <c r="K203" s="20"/>
      <c r="L203" s="20"/>
      <c r="M203" s="20"/>
      <c r="N203" s="20"/>
      <c r="O203" s="22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2"/>
      <c r="AG203" s="20"/>
      <c r="AH203" s="20"/>
      <c r="AI203" s="20"/>
      <c r="AJ203" s="20"/>
      <c r="AK203" s="20"/>
      <c r="AL203" s="20"/>
      <c r="AM203" s="24" t="str">
        <f>IF($O203="","",IF(DATEDIF($O203,Lista!$V$2,"y")=122,"",DATEDIF($O203,Lista!$V$2,"y")))</f>
        <v/>
      </c>
      <c r="AN203" s="24" t="str">
        <f t="shared" si="9"/>
        <v/>
      </c>
      <c r="AO203" s="24" t="str">
        <f t="shared" si="10"/>
        <v/>
      </c>
      <c r="AP203" s="25" t="str">
        <f>IFERROR(VLOOKUP($R203,Lista!$G$2:$H$15,2,FALSE),"")</f>
        <v/>
      </c>
      <c r="AQ203" s="24" t="str">
        <f>IF(ISBLANK(G203),"",IF(SUMPRODUCT((G$2:G203=G203)*1)&gt;1,0,1))</f>
        <v/>
      </c>
      <c r="AR203" s="24" t="str">
        <f t="shared" si="11"/>
        <v/>
      </c>
    </row>
    <row r="204" spans="2:44" x14ac:dyDescent="0.35">
      <c r="B204" s="20"/>
      <c r="C204" s="20"/>
      <c r="D204" s="20"/>
      <c r="E204" s="20"/>
      <c r="F204" s="20"/>
      <c r="G204" s="21"/>
      <c r="H204" s="20"/>
      <c r="I204" s="20"/>
      <c r="J204" s="20"/>
      <c r="K204" s="20"/>
      <c r="L204" s="20"/>
      <c r="M204" s="20"/>
      <c r="N204" s="20"/>
      <c r="O204" s="22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2"/>
      <c r="AG204" s="20"/>
      <c r="AH204" s="20"/>
      <c r="AI204" s="20"/>
      <c r="AJ204" s="20"/>
      <c r="AK204" s="20"/>
      <c r="AL204" s="20"/>
      <c r="AM204" s="24" t="str">
        <f>IF($O204="","",IF(DATEDIF($O204,Lista!$V$2,"y")=122,"",DATEDIF($O204,Lista!$V$2,"y")))</f>
        <v/>
      </c>
      <c r="AN204" s="24" t="str">
        <f t="shared" si="9"/>
        <v/>
      </c>
      <c r="AO204" s="24" t="str">
        <f t="shared" si="10"/>
        <v/>
      </c>
      <c r="AP204" s="25" t="str">
        <f>IFERROR(VLOOKUP($R204,Lista!$G$2:$H$15,2,FALSE),"")</f>
        <v/>
      </c>
      <c r="AQ204" s="24" t="str">
        <f>IF(ISBLANK(G204),"",IF(SUMPRODUCT((G$2:G204=G204)*1)&gt;1,0,1))</f>
        <v/>
      </c>
      <c r="AR204" s="24" t="str">
        <f t="shared" si="11"/>
        <v/>
      </c>
    </row>
    <row r="205" spans="2:44" x14ac:dyDescent="0.35">
      <c r="B205" s="20"/>
      <c r="C205" s="20"/>
      <c r="D205" s="20"/>
      <c r="E205" s="20"/>
      <c r="F205" s="20"/>
      <c r="G205" s="21"/>
      <c r="H205" s="20"/>
      <c r="I205" s="20"/>
      <c r="J205" s="20"/>
      <c r="K205" s="20"/>
      <c r="L205" s="20"/>
      <c r="M205" s="20"/>
      <c r="N205" s="20"/>
      <c r="O205" s="22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2"/>
      <c r="AG205" s="20"/>
      <c r="AH205" s="20"/>
      <c r="AI205" s="20"/>
      <c r="AJ205" s="20"/>
      <c r="AK205" s="20"/>
      <c r="AL205" s="20"/>
      <c r="AM205" s="24" t="str">
        <f>IF($O205="","",IF(DATEDIF($O205,Lista!$V$2,"y")=122,"",DATEDIF($O205,Lista!$V$2,"y")))</f>
        <v/>
      </c>
      <c r="AN205" s="24" t="str">
        <f t="shared" si="9"/>
        <v/>
      </c>
      <c r="AO205" s="24" t="str">
        <f t="shared" si="10"/>
        <v/>
      </c>
      <c r="AP205" s="25" t="str">
        <f>IFERROR(VLOOKUP($R205,Lista!$G$2:$H$15,2,FALSE),"")</f>
        <v/>
      </c>
      <c r="AQ205" s="24" t="str">
        <f>IF(ISBLANK(G205),"",IF(SUMPRODUCT((G$2:G205=G205)*1)&gt;1,0,1))</f>
        <v/>
      </c>
      <c r="AR205" s="24" t="str">
        <f t="shared" si="11"/>
        <v/>
      </c>
    </row>
    <row r="206" spans="2:44" x14ac:dyDescent="0.35">
      <c r="B206" s="20"/>
      <c r="C206" s="20"/>
      <c r="D206" s="20"/>
      <c r="E206" s="20"/>
      <c r="F206" s="20"/>
      <c r="G206" s="21"/>
      <c r="H206" s="20"/>
      <c r="I206" s="20"/>
      <c r="J206" s="20"/>
      <c r="K206" s="20"/>
      <c r="L206" s="20"/>
      <c r="M206" s="20"/>
      <c r="N206" s="20"/>
      <c r="O206" s="22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2"/>
      <c r="AG206" s="20"/>
      <c r="AH206" s="20"/>
      <c r="AI206" s="20"/>
      <c r="AJ206" s="20"/>
      <c r="AK206" s="20"/>
      <c r="AL206" s="20"/>
      <c r="AM206" s="24" t="str">
        <f>IF($O206="","",IF(DATEDIF($O206,Lista!$V$2,"y")=122,"",DATEDIF($O206,Lista!$V$2,"y")))</f>
        <v/>
      </c>
      <c r="AN206" s="24" t="str">
        <f t="shared" si="9"/>
        <v/>
      </c>
      <c r="AO206" s="24" t="str">
        <f t="shared" si="10"/>
        <v/>
      </c>
      <c r="AP206" s="25" t="str">
        <f>IFERROR(VLOOKUP($R206,Lista!$G$2:$H$15,2,FALSE),"")</f>
        <v/>
      </c>
      <c r="AQ206" s="24" t="str">
        <f>IF(ISBLANK(G206),"",IF(SUMPRODUCT((G$2:G206=G206)*1)&gt;1,0,1))</f>
        <v/>
      </c>
      <c r="AR206" s="24" t="str">
        <f t="shared" si="11"/>
        <v/>
      </c>
    </row>
    <row r="207" spans="2:44" x14ac:dyDescent="0.35">
      <c r="B207" s="20"/>
      <c r="C207" s="20"/>
      <c r="D207" s="20"/>
      <c r="E207" s="20"/>
      <c r="F207" s="20"/>
      <c r="G207" s="21"/>
      <c r="H207" s="20"/>
      <c r="I207" s="20"/>
      <c r="J207" s="20"/>
      <c r="K207" s="20"/>
      <c r="L207" s="20"/>
      <c r="M207" s="20"/>
      <c r="N207" s="20"/>
      <c r="O207" s="22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2"/>
      <c r="AG207" s="20"/>
      <c r="AH207" s="20"/>
      <c r="AI207" s="20"/>
      <c r="AJ207" s="20"/>
      <c r="AK207" s="20"/>
      <c r="AL207" s="20"/>
      <c r="AM207" s="24" t="str">
        <f>IF($O207="","",IF(DATEDIF($O207,Lista!$V$2,"y")=122,"",DATEDIF($O207,Lista!$V$2,"y")))</f>
        <v/>
      </c>
      <c r="AN207" s="24" t="str">
        <f t="shared" si="9"/>
        <v/>
      </c>
      <c r="AO207" s="24" t="str">
        <f t="shared" si="10"/>
        <v/>
      </c>
      <c r="AP207" s="25" t="str">
        <f>IFERROR(VLOOKUP($R207,Lista!$G$2:$H$15,2,FALSE),"")</f>
        <v/>
      </c>
      <c r="AQ207" s="24" t="str">
        <f>IF(ISBLANK(G207),"",IF(SUMPRODUCT((G$2:G207=G207)*1)&gt;1,0,1))</f>
        <v/>
      </c>
      <c r="AR207" s="24" t="str">
        <f t="shared" si="11"/>
        <v/>
      </c>
    </row>
    <row r="208" spans="2:44" x14ac:dyDescent="0.35">
      <c r="B208" s="20"/>
      <c r="C208" s="20"/>
      <c r="D208" s="20"/>
      <c r="E208" s="20"/>
      <c r="F208" s="20"/>
      <c r="G208" s="21"/>
      <c r="H208" s="20"/>
      <c r="I208" s="20"/>
      <c r="J208" s="20"/>
      <c r="K208" s="20"/>
      <c r="L208" s="20"/>
      <c r="M208" s="20"/>
      <c r="N208" s="20"/>
      <c r="O208" s="22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2"/>
      <c r="AG208" s="20"/>
      <c r="AH208" s="20"/>
      <c r="AI208" s="20"/>
      <c r="AJ208" s="20"/>
      <c r="AK208" s="20"/>
      <c r="AL208" s="20"/>
      <c r="AM208" s="24" t="str">
        <f>IF($O208="","",IF(DATEDIF($O208,Lista!$V$2,"y")=122,"",DATEDIF($O208,Lista!$V$2,"y")))</f>
        <v/>
      </c>
      <c r="AN208" s="24" t="str">
        <f t="shared" si="9"/>
        <v/>
      </c>
      <c r="AO208" s="24" t="str">
        <f t="shared" si="10"/>
        <v/>
      </c>
      <c r="AP208" s="25" t="str">
        <f>IFERROR(VLOOKUP($R208,Lista!$G$2:$H$15,2,FALSE),"")</f>
        <v/>
      </c>
      <c r="AQ208" s="24" t="str">
        <f>IF(ISBLANK(G208),"",IF(SUMPRODUCT((G$2:G208=G208)*1)&gt;1,0,1))</f>
        <v/>
      </c>
      <c r="AR208" s="24" t="str">
        <f t="shared" si="11"/>
        <v/>
      </c>
    </row>
    <row r="209" spans="2:44" x14ac:dyDescent="0.35">
      <c r="B209" s="20"/>
      <c r="C209" s="20"/>
      <c r="D209" s="20"/>
      <c r="E209" s="20"/>
      <c r="F209" s="20"/>
      <c r="G209" s="21"/>
      <c r="H209" s="20"/>
      <c r="I209" s="20"/>
      <c r="J209" s="20"/>
      <c r="K209" s="20"/>
      <c r="L209" s="20"/>
      <c r="M209" s="20"/>
      <c r="N209" s="20"/>
      <c r="O209" s="22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2"/>
      <c r="AG209" s="20"/>
      <c r="AH209" s="20"/>
      <c r="AI209" s="20"/>
      <c r="AJ209" s="20"/>
      <c r="AK209" s="20"/>
      <c r="AL209" s="20"/>
      <c r="AM209" s="24" t="str">
        <f>IF($O209="","",IF(DATEDIF($O209,Lista!$V$2,"y")=122,"",DATEDIF($O209,Lista!$V$2,"y")))</f>
        <v/>
      </c>
      <c r="AN209" s="24" t="str">
        <f t="shared" si="9"/>
        <v/>
      </c>
      <c r="AO209" s="24" t="str">
        <f t="shared" si="10"/>
        <v/>
      </c>
      <c r="AP209" s="25" t="str">
        <f>IFERROR(VLOOKUP($R209,Lista!$G$2:$H$15,2,FALSE),"")</f>
        <v/>
      </c>
      <c r="AQ209" s="24" t="str">
        <f>IF(ISBLANK(G209),"",IF(SUMPRODUCT((G$2:G209=G209)*1)&gt;1,0,1))</f>
        <v/>
      </c>
      <c r="AR209" s="24" t="str">
        <f t="shared" si="11"/>
        <v/>
      </c>
    </row>
    <row r="210" spans="2:44" x14ac:dyDescent="0.35">
      <c r="B210" s="20"/>
      <c r="C210" s="20"/>
      <c r="D210" s="20"/>
      <c r="E210" s="20"/>
      <c r="F210" s="20"/>
      <c r="G210" s="21"/>
      <c r="H210" s="20"/>
      <c r="I210" s="20"/>
      <c r="J210" s="20"/>
      <c r="K210" s="20"/>
      <c r="L210" s="20"/>
      <c r="M210" s="20"/>
      <c r="N210" s="20"/>
      <c r="O210" s="22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2"/>
      <c r="AG210" s="20"/>
      <c r="AH210" s="20"/>
      <c r="AI210" s="20"/>
      <c r="AJ210" s="20"/>
      <c r="AK210" s="20"/>
      <c r="AL210" s="20"/>
      <c r="AM210" s="24" t="str">
        <f>IF($O210="","",IF(DATEDIF($O210,Lista!$V$2,"y")=122,"",DATEDIF($O210,Lista!$V$2,"y")))</f>
        <v/>
      </c>
      <c r="AN210" s="24" t="str">
        <f t="shared" si="9"/>
        <v/>
      </c>
      <c r="AO210" s="24" t="str">
        <f t="shared" si="10"/>
        <v/>
      </c>
      <c r="AP210" s="25" t="str">
        <f>IFERROR(VLOOKUP($R210,Lista!$G$2:$H$15,2,FALSE),"")</f>
        <v/>
      </c>
      <c r="AQ210" s="24" t="str">
        <f>IF(ISBLANK(G210),"",IF(SUMPRODUCT((G$2:G210=G210)*1)&gt;1,0,1))</f>
        <v/>
      </c>
      <c r="AR210" s="24" t="str">
        <f t="shared" si="11"/>
        <v/>
      </c>
    </row>
    <row r="211" spans="2:44" x14ac:dyDescent="0.35">
      <c r="B211" s="20"/>
      <c r="C211" s="20"/>
      <c r="D211" s="20"/>
      <c r="E211" s="20"/>
      <c r="F211" s="20"/>
      <c r="G211" s="21"/>
      <c r="H211" s="20"/>
      <c r="I211" s="20"/>
      <c r="J211" s="20"/>
      <c r="K211" s="20"/>
      <c r="L211" s="20"/>
      <c r="M211" s="20"/>
      <c r="N211" s="20"/>
      <c r="O211" s="22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2"/>
      <c r="AG211" s="20"/>
      <c r="AH211" s="20"/>
      <c r="AI211" s="20"/>
      <c r="AJ211" s="20"/>
      <c r="AK211" s="20"/>
      <c r="AL211" s="20"/>
      <c r="AM211" s="24" t="str">
        <f>IF($O211="","",IF(DATEDIF($O211,Lista!$V$2,"y")=122,"",DATEDIF($O211,Lista!$V$2,"y")))</f>
        <v/>
      </c>
      <c r="AN211" s="24" t="str">
        <f t="shared" si="9"/>
        <v/>
      </c>
      <c r="AO211" s="24" t="str">
        <f t="shared" si="10"/>
        <v/>
      </c>
      <c r="AP211" s="25" t="str">
        <f>IFERROR(VLOOKUP($R211,Lista!$G$2:$H$15,2,FALSE),"")</f>
        <v/>
      </c>
      <c r="AQ211" s="24" t="str">
        <f>IF(ISBLANK(G211),"",IF(SUMPRODUCT((G$2:G211=G211)*1)&gt;1,0,1))</f>
        <v/>
      </c>
      <c r="AR211" s="24" t="str">
        <f t="shared" si="11"/>
        <v/>
      </c>
    </row>
    <row r="212" spans="2:44" x14ac:dyDescent="0.35">
      <c r="B212" s="20"/>
      <c r="C212" s="20"/>
      <c r="D212" s="20"/>
      <c r="E212" s="20"/>
      <c r="F212" s="20"/>
      <c r="G212" s="21"/>
      <c r="H212" s="20"/>
      <c r="I212" s="20"/>
      <c r="J212" s="20"/>
      <c r="K212" s="20"/>
      <c r="L212" s="20"/>
      <c r="M212" s="20"/>
      <c r="N212" s="20"/>
      <c r="O212" s="22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2"/>
      <c r="AG212" s="20"/>
      <c r="AH212" s="20"/>
      <c r="AI212" s="20"/>
      <c r="AJ212" s="20"/>
      <c r="AK212" s="20"/>
      <c r="AL212" s="20"/>
      <c r="AM212" s="24" t="str">
        <f>IF($O212="","",IF(DATEDIF($O212,Lista!$V$2,"y")=122,"",DATEDIF($O212,Lista!$V$2,"y")))</f>
        <v/>
      </c>
      <c r="AN212" s="24" t="str">
        <f t="shared" si="9"/>
        <v/>
      </c>
      <c r="AO212" s="24" t="str">
        <f t="shared" si="10"/>
        <v/>
      </c>
      <c r="AP212" s="25" t="str">
        <f>IFERROR(VLOOKUP($R212,Lista!$G$2:$H$15,2,FALSE),"")</f>
        <v/>
      </c>
      <c r="AQ212" s="24" t="str">
        <f>IF(ISBLANK(G212),"",IF(SUMPRODUCT((G$2:G212=G212)*1)&gt;1,0,1))</f>
        <v/>
      </c>
      <c r="AR212" s="24" t="str">
        <f t="shared" si="11"/>
        <v/>
      </c>
    </row>
    <row r="213" spans="2:44" x14ac:dyDescent="0.35">
      <c r="B213" s="20"/>
      <c r="C213" s="20"/>
      <c r="D213" s="20"/>
      <c r="E213" s="20"/>
      <c r="F213" s="20"/>
      <c r="G213" s="21"/>
      <c r="H213" s="20"/>
      <c r="I213" s="20"/>
      <c r="J213" s="20"/>
      <c r="K213" s="20"/>
      <c r="L213" s="20"/>
      <c r="M213" s="20"/>
      <c r="N213" s="20"/>
      <c r="O213" s="22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2"/>
      <c r="AG213" s="20"/>
      <c r="AH213" s="20"/>
      <c r="AI213" s="20"/>
      <c r="AJ213" s="20"/>
      <c r="AK213" s="20"/>
      <c r="AL213" s="20"/>
      <c r="AM213" s="24" t="str">
        <f>IF($O213="","",IF(DATEDIF($O213,Lista!$V$2,"y")=122,"",DATEDIF($O213,Lista!$V$2,"y")))</f>
        <v/>
      </c>
      <c r="AN213" s="24" t="str">
        <f t="shared" si="9"/>
        <v/>
      </c>
      <c r="AO213" s="24" t="str">
        <f t="shared" si="10"/>
        <v/>
      </c>
      <c r="AP213" s="25" t="str">
        <f>IFERROR(VLOOKUP($R213,Lista!$G$2:$H$15,2,FALSE),"")</f>
        <v/>
      </c>
      <c r="AQ213" s="24" t="str">
        <f>IF(ISBLANK(G213),"",IF(SUMPRODUCT((G$2:G213=G213)*1)&gt;1,0,1))</f>
        <v/>
      </c>
      <c r="AR213" s="24" t="str">
        <f t="shared" si="11"/>
        <v/>
      </c>
    </row>
    <row r="214" spans="2:44" x14ac:dyDescent="0.35">
      <c r="B214" s="20"/>
      <c r="C214" s="20"/>
      <c r="D214" s="20"/>
      <c r="E214" s="20"/>
      <c r="F214" s="20"/>
      <c r="G214" s="21"/>
      <c r="H214" s="20"/>
      <c r="I214" s="20"/>
      <c r="J214" s="20"/>
      <c r="K214" s="20"/>
      <c r="L214" s="20"/>
      <c r="M214" s="20"/>
      <c r="N214" s="20"/>
      <c r="O214" s="22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2"/>
      <c r="AG214" s="20"/>
      <c r="AH214" s="20"/>
      <c r="AI214" s="20"/>
      <c r="AJ214" s="20"/>
      <c r="AK214" s="20"/>
      <c r="AL214" s="20"/>
      <c r="AM214" s="24" t="str">
        <f>IF($O214="","",IF(DATEDIF($O214,Lista!$V$2,"y")=122,"",DATEDIF($O214,Lista!$V$2,"y")))</f>
        <v/>
      </c>
      <c r="AN214" s="24" t="str">
        <f t="shared" si="9"/>
        <v/>
      </c>
      <c r="AO214" s="24" t="str">
        <f t="shared" si="10"/>
        <v/>
      </c>
      <c r="AP214" s="25" t="str">
        <f>IFERROR(VLOOKUP($R214,Lista!$G$2:$H$15,2,FALSE),"")</f>
        <v/>
      </c>
      <c r="AQ214" s="24" t="str">
        <f>IF(ISBLANK(G214),"",IF(SUMPRODUCT((G$2:G214=G214)*1)&gt;1,0,1))</f>
        <v/>
      </c>
      <c r="AR214" s="24" t="str">
        <f t="shared" si="11"/>
        <v/>
      </c>
    </row>
    <row r="215" spans="2:44" x14ac:dyDescent="0.35">
      <c r="B215" s="20"/>
      <c r="C215" s="20"/>
      <c r="D215" s="20"/>
      <c r="E215" s="20"/>
      <c r="F215" s="20"/>
      <c r="G215" s="21"/>
      <c r="H215" s="20"/>
      <c r="I215" s="20"/>
      <c r="J215" s="20"/>
      <c r="K215" s="20"/>
      <c r="L215" s="20"/>
      <c r="M215" s="20"/>
      <c r="N215" s="20"/>
      <c r="O215" s="22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2"/>
      <c r="AG215" s="20"/>
      <c r="AH215" s="20"/>
      <c r="AI215" s="20"/>
      <c r="AJ215" s="20"/>
      <c r="AK215" s="20"/>
      <c r="AL215" s="20"/>
      <c r="AM215" s="24" t="str">
        <f>IF($O215="","",IF(DATEDIF($O215,Lista!$V$2,"y")=122,"",DATEDIF($O215,Lista!$V$2,"y")))</f>
        <v/>
      </c>
      <c r="AN215" s="24" t="str">
        <f t="shared" si="9"/>
        <v/>
      </c>
      <c r="AO215" s="24" t="str">
        <f t="shared" si="10"/>
        <v/>
      </c>
      <c r="AP215" s="25" t="str">
        <f>IFERROR(VLOOKUP($R215,Lista!$G$2:$H$15,2,FALSE),"")</f>
        <v/>
      </c>
      <c r="AQ215" s="24" t="str">
        <f>IF(ISBLANK(G215),"",IF(SUMPRODUCT((G$2:G215=G215)*1)&gt;1,0,1))</f>
        <v/>
      </c>
      <c r="AR215" s="24" t="str">
        <f t="shared" si="11"/>
        <v/>
      </c>
    </row>
    <row r="216" spans="2:44" x14ac:dyDescent="0.35">
      <c r="B216" s="20"/>
      <c r="C216" s="20"/>
      <c r="D216" s="20"/>
      <c r="E216" s="20"/>
      <c r="F216" s="20"/>
      <c r="G216" s="21"/>
      <c r="H216" s="20"/>
      <c r="I216" s="20"/>
      <c r="J216" s="20"/>
      <c r="K216" s="20"/>
      <c r="L216" s="20"/>
      <c r="M216" s="20"/>
      <c r="N216" s="20"/>
      <c r="O216" s="22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2"/>
      <c r="AG216" s="20"/>
      <c r="AH216" s="20"/>
      <c r="AI216" s="20"/>
      <c r="AJ216" s="20"/>
      <c r="AK216" s="20"/>
      <c r="AL216" s="20"/>
      <c r="AM216" s="24" t="str">
        <f>IF($O216="","",IF(DATEDIF($O216,Lista!$V$2,"y")=122,"",DATEDIF($O216,Lista!$V$2,"y")))</f>
        <v/>
      </c>
      <c r="AN216" s="24" t="str">
        <f t="shared" si="9"/>
        <v/>
      </c>
      <c r="AO216" s="24" t="str">
        <f t="shared" si="10"/>
        <v/>
      </c>
      <c r="AP216" s="25" t="str">
        <f>IFERROR(VLOOKUP($R216,Lista!$G$2:$H$15,2,FALSE),"")</f>
        <v/>
      </c>
      <c r="AQ216" s="24" t="str">
        <f>IF(ISBLANK(G216),"",IF(SUMPRODUCT((G$2:G216=G216)*1)&gt;1,0,1))</f>
        <v/>
      </c>
      <c r="AR216" s="24" t="str">
        <f t="shared" si="11"/>
        <v/>
      </c>
    </row>
    <row r="217" spans="2:44" x14ac:dyDescent="0.35">
      <c r="B217" s="20"/>
      <c r="C217" s="20"/>
      <c r="D217" s="20"/>
      <c r="E217" s="20"/>
      <c r="F217" s="20"/>
      <c r="G217" s="21"/>
      <c r="H217" s="20"/>
      <c r="I217" s="20"/>
      <c r="J217" s="20"/>
      <c r="K217" s="20"/>
      <c r="L217" s="20"/>
      <c r="M217" s="20"/>
      <c r="N217" s="20"/>
      <c r="O217" s="22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2"/>
      <c r="AG217" s="20"/>
      <c r="AH217" s="20"/>
      <c r="AI217" s="20"/>
      <c r="AJ217" s="20"/>
      <c r="AK217" s="20"/>
      <c r="AL217" s="20"/>
      <c r="AM217" s="24" t="str">
        <f>IF($O217="","",IF(DATEDIF($O217,Lista!$V$2,"y")=122,"",DATEDIF($O217,Lista!$V$2,"y")))</f>
        <v/>
      </c>
      <c r="AN217" s="24" t="str">
        <f t="shared" si="9"/>
        <v/>
      </c>
      <c r="AO217" s="24" t="str">
        <f t="shared" si="10"/>
        <v/>
      </c>
      <c r="AP217" s="25" t="str">
        <f>IFERROR(VLOOKUP($R217,Lista!$G$2:$H$15,2,FALSE),"")</f>
        <v/>
      </c>
      <c r="AQ217" s="24" t="str">
        <f>IF(ISBLANK(G217),"",IF(SUMPRODUCT((G$2:G217=G217)*1)&gt;1,0,1))</f>
        <v/>
      </c>
      <c r="AR217" s="24" t="str">
        <f t="shared" si="11"/>
        <v/>
      </c>
    </row>
    <row r="218" spans="2:44" x14ac:dyDescent="0.35">
      <c r="B218" s="20"/>
      <c r="C218" s="20"/>
      <c r="D218" s="20"/>
      <c r="E218" s="20"/>
      <c r="F218" s="20"/>
      <c r="G218" s="21"/>
      <c r="H218" s="20"/>
      <c r="I218" s="20"/>
      <c r="J218" s="20"/>
      <c r="K218" s="20"/>
      <c r="L218" s="20"/>
      <c r="M218" s="20"/>
      <c r="N218" s="20"/>
      <c r="O218" s="22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2"/>
      <c r="AG218" s="20"/>
      <c r="AH218" s="20"/>
      <c r="AI218" s="20"/>
      <c r="AJ218" s="20"/>
      <c r="AK218" s="20"/>
      <c r="AL218" s="20"/>
      <c r="AM218" s="24" t="str">
        <f>IF($O218="","",IF(DATEDIF($O218,Lista!$V$2,"y")=122,"",DATEDIF($O218,Lista!$V$2,"y")))</f>
        <v/>
      </c>
      <c r="AN218" s="24" t="str">
        <f t="shared" si="9"/>
        <v/>
      </c>
      <c r="AO218" s="24" t="str">
        <f t="shared" si="10"/>
        <v/>
      </c>
      <c r="AP218" s="25" t="str">
        <f>IFERROR(VLOOKUP($R218,Lista!$G$2:$H$15,2,FALSE),"")</f>
        <v/>
      </c>
      <c r="AQ218" s="24" t="str">
        <f>IF(ISBLANK(G218),"",IF(SUMPRODUCT((G$2:G218=G218)*1)&gt;1,0,1))</f>
        <v/>
      </c>
      <c r="AR218" s="24" t="str">
        <f t="shared" si="11"/>
        <v/>
      </c>
    </row>
    <row r="219" spans="2:44" x14ac:dyDescent="0.35">
      <c r="B219" s="20"/>
      <c r="C219" s="20"/>
      <c r="D219" s="20"/>
      <c r="E219" s="20"/>
      <c r="F219" s="20"/>
      <c r="G219" s="21"/>
      <c r="H219" s="20"/>
      <c r="I219" s="20"/>
      <c r="J219" s="20"/>
      <c r="K219" s="20"/>
      <c r="L219" s="20"/>
      <c r="M219" s="20"/>
      <c r="N219" s="20"/>
      <c r="O219" s="22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2"/>
      <c r="AG219" s="20"/>
      <c r="AH219" s="20"/>
      <c r="AI219" s="20"/>
      <c r="AJ219" s="20"/>
      <c r="AK219" s="20"/>
      <c r="AL219" s="20"/>
      <c r="AM219" s="24" t="str">
        <f>IF($O219="","",IF(DATEDIF($O219,Lista!$V$2,"y")=122,"",DATEDIF($O219,Lista!$V$2,"y")))</f>
        <v/>
      </c>
      <c r="AN219" s="24" t="str">
        <f t="shared" si="9"/>
        <v/>
      </c>
      <c r="AO219" s="24" t="str">
        <f t="shared" si="10"/>
        <v/>
      </c>
      <c r="AP219" s="25" t="str">
        <f>IFERROR(VLOOKUP($R219,Lista!$G$2:$H$15,2,FALSE),"")</f>
        <v/>
      </c>
      <c r="AQ219" s="24" t="str">
        <f>IF(ISBLANK(G219),"",IF(SUMPRODUCT((G$2:G219=G219)*1)&gt;1,0,1))</f>
        <v/>
      </c>
      <c r="AR219" s="24" t="str">
        <f t="shared" si="11"/>
        <v/>
      </c>
    </row>
    <row r="220" spans="2:44" x14ac:dyDescent="0.35">
      <c r="B220" s="20"/>
      <c r="C220" s="20"/>
      <c r="D220" s="20"/>
      <c r="E220" s="20"/>
      <c r="F220" s="20"/>
      <c r="G220" s="21"/>
      <c r="H220" s="20"/>
      <c r="I220" s="20"/>
      <c r="J220" s="20"/>
      <c r="K220" s="20"/>
      <c r="L220" s="20"/>
      <c r="M220" s="20"/>
      <c r="N220" s="20"/>
      <c r="O220" s="22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2"/>
      <c r="AG220" s="20"/>
      <c r="AH220" s="20"/>
      <c r="AI220" s="20"/>
      <c r="AJ220" s="20"/>
      <c r="AK220" s="20"/>
      <c r="AL220" s="20"/>
      <c r="AM220" s="24" t="str">
        <f>IF($O220="","",IF(DATEDIF($O220,Lista!$V$2,"y")=122,"",DATEDIF($O220,Lista!$V$2,"y")))</f>
        <v/>
      </c>
      <c r="AN220" s="24" t="str">
        <f t="shared" si="9"/>
        <v/>
      </c>
      <c r="AO220" s="24" t="str">
        <f t="shared" si="10"/>
        <v/>
      </c>
      <c r="AP220" s="25" t="str">
        <f>IFERROR(VLOOKUP($R220,Lista!$G$2:$H$15,2,FALSE),"")</f>
        <v/>
      </c>
      <c r="AQ220" s="24" t="str">
        <f>IF(ISBLANK(G220),"",IF(SUMPRODUCT((G$2:G220=G220)*1)&gt;1,0,1))</f>
        <v/>
      </c>
      <c r="AR220" s="24" t="str">
        <f t="shared" si="11"/>
        <v/>
      </c>
    </row>
    <row r="221" spans="2:44" x14ac:dyDescent="0.35">
      <c r="B221" s="20"/>
      <c r="C221" s="20"/>
      <c r="D221" s="20"/>
      <c r="E221" s="20"/>
      <c r="F221" s="20"/>
      <c r="G221" s="21"/>
      <c r="H221" s="20"/>
      <c r="I221" s="20"/>
      <c r="J221" s="20"/>
      <c r="K221" s="20"/>
      <c r="L221" s="20"/>
      <c r="M221" s="20"/>
      <c r="N221" s="20"/>
      <c r="O221" s="22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2"/>
      <c r="AG221" s="20"/>
      <c r="AH221" s="20"/>
      <c r="AI221" s="20"/>
      <c r="AJ221" s="20"/>
      <c r="AK221" s="20"/>
      <c r="AL221" s="20"/>
      <c r="AM221" s="24" t="str">
        <f>IF($O221="","",IF(DATEDIF($O221,Lista!$V$2,"y")=122,"",DATEDIF($O221,Lista!$V$2,"y")))</f>
        <v/>
      </c>
      <c r="AN221" s="24" t="str">
        <f t="shared" si="9"/>
        <v/>
      </c>
      <c r="AO221" s="24" t="str">
        <f t="shared" si="10"/>
        <v/>
      </c>
      <c r="AP221" s="25" t="str">
        <f>IFERROR(VLOOKUP($R221,Lista!$G$2:$H$15,2,FALSE),"")</f>
        <v/>
      </c>
      <c r="AQ221" s="24" t="str">
        <f>IF(ISBLANK(G221),"",IF(SUMPRODUCT((G$2:G221=G221)*1)&gt;1,0,1))</f>
        <v/>
      </c>
      <c r="AR221" s="24" t="str">
        <f t="shared" si="11"/>
        <v/>
      </c>
    </row>
    <row r="222" spans="2:44" x14ac:dyDescent="0.35">
      <c r="B222" s="20"/>
      <c r="C222" s="20"/>
      <c r="D222" s="20"/>
      <c r="E222" s="20"/>
      <c r="F222" s="20"/>
      <c r="G222" s="21"/>
      <c r="H222" s="20"/>
      <c r="I222" s="20"/>
      <c r="J222" s="20"/>
      <c r="K222" s="20"/>
      <c r="L222" s="20"/>
      <c r="M222" s="20"/>
      <c r="N222" s="20"/>
      <c r="O222" s="22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2"/>
      <c r="AG222" s="20"/>
      <c r="AH222" s="20"/>
      <c r="AI222" s="20"/>
      <c r="AJ222" s="20"/>
      <c r="AK222" s="20"/>
      <c r="AL222" s="20"/>
      <c r="AM222" s="24" t="str">
        <f>IF($O222="","",IF(DATEDIF($O222,Lista!$V$2,"y")=122,"",DATEDIF($O222,Lista!$V$2,"y")))</f>
        <v/>
      </c>
      <c r="AN222" s="24" t="str">
        <f t="shared" si="9"/>
        <v/>
      </c>
      <c r="AO222" s="24" t="str">
        <f t="shared" si="10"/>
        <v/>
      </c>
      <c r="AP222" s="25" t="str">
        <f>IFERROR(VLOOKUP($R222,Lista!$G$2:$H$15,2,FALSE),"")</f>
        <v/>
      </c>
      <c r="AQ222" s="24" t="str">
        <f>IF(ISBLANK(G222),"",IF(SUMPRODUCT((G$2:G222=G222)*1)&gt;1,0,1))</f>
        <v/>
      </c>
      <c r="AR222" s="24" t="str">
        <f t="shared" si="11"/>
        <v/>
      </c>
    </row>
    <row r="223" spans="2:44" x14ac:dyDescent="0.35">
      <c r="B223" s="20"/>
      <c r="C223" s="20"/>
      <c r="D223" s="20"/>
      <c r="E223" s="20"/>
      <c r="F223" s="20"/>
      <c r="G223" s="21"/>
      <c r="H223" s="20"/>
      <c r="I223" s="20"/>
      <c r="J223" s="20"/>
      <c r="K223" s="20"/>
      <c r="L223" s="20"/>
      <c r="M223" s="20"/>
      <c r="N223" s="20"/>
      <c r="O223" s="22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2"/>
      <c r="AG223" s="20"/>
      <c r="AH223" s="20"/>
      <c r="AI223" s="20"/>
      <c r="AJ223" s="20"/>
      <c r="AK223" s="20"/>
      <c r="AL223" s="20"/>
      <c r="AM223" s="24" t="str">
        <f>IF($O223="","",IF(DATEDIF($O223,Lista!$V$2,"y")=122,"",DATEDIF($O223,Lista!$V$2,"y")))</f>
        <v/>
      </c>
      <c r="AN223" s="24" t="str">
        <f t="shared" si="9"/>
        <v/>
      </c>
      <c r="AO223" s="24" t="str">
        <f t="shared" si="10"/>
        <v/>
      </c>
      <c r="AP223" s="25" t="str">
        <f>IFERROR(VLOOKUP($R223,Lista!$G$2:$H$15,2,FALSE),"")</f>
        <v/>
      </c>
      <c r="AQ223" s="24" t="str">
        <f>IF(ISBLANK(G223),"",IF(SUMPRODUCT((G$2:G223=G223)*1)&gt;1,0,1))</f>
        <v/>
      </c>
      <c r="AR223" s="24" t="str">
        <f t="shared" si="11"/>
        <v/>
      </c>
    </row>
    <row r="224" spans="2:44" x14ac:dyDescent="0.35">
      <c r="B224" s="20"/>
      <c r="C224" s="20"/>
      <c r="D224" s="20"/>
      <c r="E224" s="20"/>
      <c r="F224" s="20"/>
      <c r="G224" s="21"/>
      <c r="H224" s="20"/>
      <c r="I224" s="20"/>
      <c r="J224" s="20"/>
      <c r="K224" s="20"/>
      <c r="L224" s="20"/>
      <c r="M224" s="20"/>
      <c r="N224" s="20"/>
      <c r="O224" s="22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2"/>
      <c r="AG224" s="20"/>
      <c r="AH224" s="20"/>
      <c r="AI224" s="20"/>
      <c r="AJ224" s="20"/>
      <c r="AK224" s="20"/>
      <c r="AL224" s="20"/>
      <c r="AM224" s="24" t="str">
        <f>IF($O224="","",IF(DATEDIF($O224,Lista!$V$2,"y")=122,"",DATEDIF($O224,Lista!$V$2,"y")))</f>
        <v/>
      </c>
      <c r="AN224" s="24" t="str">
        <f t="shared" si="9"/>
        <v/>
      </c>
      <c r="AO224" s="24" t="str">
        <f t="shared" si="10"/>
        <v/>
      </c>
      <c r="AP224" s="25" t="str">
        <f>IFERROR(VLOOKUP($R224,Lista!$G$2:$H$15,2,FALSE),"")</f>
        <v/>
      </c>
      <c r="AQ224" s="24" t="str">
        <f>IF(ISBLANK(G224),"",IF(SUMPRODUCT((G$2:G224=G224)*1)&gt;1,0,1))</f>
        <v/>
      </c>
      <c r="AR224" s="24" t="str">
        <f t="shared" si="11"/>
        <v/>
      </c>
    </row>
    <row r="225" spans="2:44" x14ac:dyDescent="0.35">
      <c r="B225" s="20"/>
      <c r="C225" s="20"/>
      <c r="D225" s="20"/>
      <c r="E225" s="20"/>
      <c r="F225" s="20"/>
      <c r="G225" s="21"/>
      <c r="H225" s="20"/>
      <c r="I225" s="20"/>
      <c r="J225" s="20"/>
      <c r="K225" s="20"/>
      <c r="L225" s="20"/>
      <c r="M225" s="20"/>
      <c r="N225" s="20"/>
      <c r="O225" s="22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2"/>
      <c r="AG225" s="20"/>
      <c r="AH225" s="20"/>
      <c r="AI225" s="20"/>
      <c r="AJ225" s="20"/>
      <c r="AK225" s="20"/>
      <c r="AL225" s="20"/>
      <c r="AM225" s="24" t="str">
        <f>IF($O225="","",IF(DATEDIF($O225,Lista!$V$2,"y")=122,"",DATEDIF($O225,Lista!$V$2,"y")))</f>
        <v/>
      </c>
      <c r="AN225" s="24" t="str">
        <f t="shared" si="9"/>
        <v/>
      </c>
      <c r="AO225" s="24" t="str">
        <f t="shared" si="10"/>
        <v/>
      </c>
      <c r="AP225" s="25" t="str">
        <f>IFERROR(VLOOKUP($R225,Lista!$G$2:$H$15,2,FALSE),"")</f>
        <v/>
      </c>
      <c r="AQ225" s="24" t="str">
        <f>IF(ISBLANK(G225),"",IF(SUMPRODUCT((G$2:G225=G225)*1)&gt;1,0,1))</f>
        <v/>
      </c>
      <c r="AR225" s="24" t="str">
        <f t="shared" si="11"/>
        <v/>
      </c>
    </row>
    <row r="226" spans="2:44" x14ac:dyDescent="0.35">
      <c r="B226" s="20"/>
      <c r="C226" s="20"/>
      <c r="D226" s="20"/>
      <c r="E226" s="20"/>
      <c r="F226" s="20"/>
      <c r="G226" s="21"/>
      <c r="H226" s="20"/>
      <c r="I226" s="20"/>
      <c r="J226" s="20"/>
      <c r="K226" s="20"/>
      <c r="L226" s="20"/>
      <c r="M226" s="20"/>
      <c r="N226" s="20"/>
      <c r="O226" s="22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2"/>
      <c r="AG226" s="20"/>
      <c r="AH226" s="20"/>
      <c r="AI226" s="20"/>
      <c r="AJ226" s="20"/>
      <c r="AK226" s="20"/>
      <c r="AL226" s="20"/>
      <c r="AM226" s="24" t="str">
        <f>IF($O226="","",IF(DATEDIF($O226,Lista!$V$2,"y")=122,"",DATEDIF($O226,Lista!$V$2,"y")))</f>
        <v/>
      </c>
      <c r="AN226" s="24" t="str">
        <f t="shared" si="9"/>
        <v/>
      </c>
      <c r="AO226" s="24" t="str">
        <f t="shared" si="10"/>
        <v/>
      </c>
      <c r="AP226" s="25" t="str">
        <f>IFERROR(VLOOKUP($R226,Lista!$G$2:$H$15,2,FALSE),"")</f>
        <v/>
      </c>
      <c r="AQ226" s="24" t="str">
        <f>IF(ISBLANK(G226),"",IF(SUMPRODUCT((G$2:G226=G226)*1)&gt;1,0,1))</f>
        <v/>
      </c>
      <c r="AR226" s="24" t="str">
        <f t="shared" si="11"/>
        <v/>
      </c>
    </row>
    <row r="227" spans="2:44" x14ac:dyDescent="0.35">
      <c r="B227" s="20"/>
      <c r="C227" s="20"/>
      <c r="D227" s="20"/>
      <c r="E227" s="20"/>
      <c r="F227" s="20"/>
      <c r="G227" s="21"/>
      <c r="H227" s="20"/>
      <c r="I227" s="20"/>
      <c r="J227" s="20"/>
      <c r="K227" s="20"/>
      <c r="L227" s="20"/>
      <c r="M227" s="20"/>
      <c r="N227" s="20"/>
      <c r="O227" s="22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2"/>
      <c r="AG227" s="20"/>
      <c r="AH227" s="20"/>
      <c r="AI227" s="20"/>
      <c r="AJ227" s="20"/>
      <c r="AK227" s="20"/>
      <c r="AL227" s="20"/>
      <c r="AM227" s="24" t="str">
        <f>IF($O227="","",IF(DATEDIF($O227,Lista!$V$2,"y")=122,"",DATEDIF($O227,Lista!$V$2,"y")))</f>
        <v/>
      </c>
      <c r="AN227" s="24" t="str">
        <f t="shared" si="9"/>
        <v/>
      </c>
      <c r="AO227" s="24" t="str">
        <f t="shared" si="10"/>
        <v/>
      </c>
      <c r="AP227" s="25" t="str">
        <f>IFERROR(VLOOKUP($R227,Lista!$G$2:$H$15,2,FALSE),"")</f>
        <v/>
      </c>
      <c r="AQ227" s="24" t="str">
        <f>IF(ISBLANK(G227),"",IF(SUMPRODUCT((G$2:G227=G227)*1)&gt;1,0,1))</f>
        <v/>
      </c>
      <c r="AR227" s="24" t="str">
        <f t="shared" si="11"/>
        <v/>
      </c>
    </row>
    <row r="228" spans="2:44" x14ac:dyDescent="0.35">
      <c r="B228" s="20"/>
      <c r="C228" s="20"/>
      <c r="D228" s="20"/>
      <c r="E228" s="20"/>
      <c r="F228" s="20"/>
      <c r="G228" s="21"/>
      <c r="H228" s="20"/>
      <c r="I228" s="20"/>
      <c r="J228" s="20"/>
      <c r="K228" s="20"/>
      <c r="L228" s="20"/>
      <c r="M228" s="20"/>
      <c r="N228" s="20"/>
      <c r="O228" s="22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2"/>
      <c r="AG228" s="20"/>
      <c r="AH228" s="20"/>
      <c r="AI228" s="20"/>
      <c r="AJ228" s="20"/>
      <c r="AK228" s="20"/>
      <c r="AL228" s="20"/>
      <c r="AM228" s="24" t="str">
        <f>IF($O228="","",IF(DATEDIF($O228,Lista!$V$2,"y")=122,"",DATEDIF($O228,Lista!$V$2,"y")))</f>
        <v/>
      </c>
      <c r="AN228" s="24" t="str">
        <f t="shared" si="9"/>
        <v/>
      </c>
      <c r="AO228" s="24" t="str">
        <f t="shared" si="10"/>
        <v/>
      </c>
      <c r="AP228" s="25" t="str">
        <f>IFERROR(VLOOKUP($R228,Lista!$G$2:$H$15,2,FALSE),"")</f>
        <v/>
      </c>
      <c r="AQ228" s="24" t="str">
        <f>IF(ISBLANK(G228),"",IF(SUMPRODUCT((G$2:G228=G228)*1)&gt;1,0,1))</f>
        <v/>
      </c>
      <c r="AR228" s="24" t="str">
        <f t="shared" si="11"/>
        <v/>
      </c>
    </row>
    <row r="229" spans="2:44" x14ac:dyDescent="0.35">
      <c r="B229" s="20"/>
      <c r="C229" s="20"/>
      <c r="D229" s="20"/>
      <c r="E229" s="20"/>
      <c r="F229" s="20"/>
      <c r="G229" s="21"/>
      <c r="H229" s="20"/>
      <c r="I229" s="20"/>
      <c r="J229" s="20"/>
      <c r="K229" s="20"/>
      <c r="L229" s="20"/>
      <c r="M229" s="20"/>
      <c r="N229" s="20"/>
      <c r="O229" s="22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2"/>
      <c r="AG229" s="20"/>
      <c r="AH229" s="20"/>
      <c r="AI229" s="20"/>
      <c r="AJ229" s="20"/>
      <c r="AK229" s="20"/>
      <c r="AL229" s="20"/>
      <c r="AM229" s="24" t="str">
        <f>IF($O229="","",IF(DATEDIF($O229,Lista!$V$2,"y")=122,"",DATEDIF($O229,Lista!$V$2,"y")))</f>
        <v/>
      </c>
      <c r="AN229" s="24" t="str">
        <f t="shared" si="9"/>
        <v/>
      </c>
      <c r="AO229" s="24" t="str">
        <f t="shared" si="10"/>
        <v/>
      </c>
      <c r="AP229" s="25" t="str">
        <f>IFERROR(VLOOKUP($R229,Lista!$G$2:$H$15,2,FALSE),"")</f>
        <v/>
      </c>
      <c r="AQ229" s="24" t="str">
        <f>IF(ISBLANK(G229),"",IF(SUMPRODUCT((G$2:G229=G229)*1)&gt;1,0,1))</f>
        <v/>
      </c>
      <c r="AR229" s="24" t="str">
        <f t="shared" si="11"/>
        <v/>
      </c>
    </row>
    <row r="230" spans="2:44" x14ac:dyDescent="0.35">
      <c r="B230" s="20"/>
      <c r="C230" s="20"/>
      <c r="D230" s="20"/>
      <c r="E230" s="20"/>
      <c r="F230" s="20"/>
      <c r="G230" s="21"/>
      <c r="H230" s="20"/>
      <c r="I230" s="20"/>
      <c r="J230" s="20"/>
      <c r="K230" s="20"/>
      <c r="L230" s="20"/>
      <c r="M230" s="20"/>
      <c r="N230" s="20"/>
      <c r="O230" s="22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2"/>
      <c r="AG230" s="20"/>
      <c r="AH230" s="20"/>
      <c r="AI230" s="20"/>
      <c r="AJ230" s="20"/>
      <c r="AK230" s="20"/>
      <c r="AL230" s="20"/>
      <c r="AM230" s="24" t="str">
        <f>IF($O230="","",IF(DATEDIF($O230,Lista!$V$2,"y")=122,"",DATEDIF($O230,Lista!$V$2,"y")))</f>
        <v/>
      </c>
      <c r="AN230" s="24" t="str">
        <f t="shared" si="9"/>
        <v/>
      </c>
      <c r="AO230" s="24" t="str">
        <f t="shared" si="10"/>
        <v/>
      </c>
      <c r="AP230" s="25" t="str">
        <f>IFERROR(VLOOKUP($R230,Lista!$G$2:$H$15,2,FALSE),"")</f>
        <v/>
      </c>
      <c r="AQ230" s="24" t="str">
        <f>IF(ISBLANK(G230),"",IF(SUMPRODUCT((G$2:G230=G230)*1)&gt;1,0,1))</f>
        <v/>
      </c>
      <c r="AR230" s="24" t="str">
        <f t="shared" si="11"/>
        <v/>
      </c>
    </row>
    <row r="231" spans="2:44" x14ac:dyDescent="0.35">
      <c r="B231" s="20"/>
      <c r="C231" s="20"/>
      <c r="D231" s="20"/>
      <c r="E231" s="20"/>
      <c r="F231" s="20"/>
      <c r="G231" s="21"/>
      <c r="H231" s="20"/>
      <c r="I231" s="20"/>
      <c r="J231" s="20"/>
      <c r="K231" s="20"/>
      <c r="L231" s="20"/>
      <c r="M231" s="20"/>
      <c r="N231" s="20"/>
      <c r="O231" s="22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2"/>
      <c r="AG231" s="20"/>
      <c r="AH231" s="20"/>
      <c r="AI231" s="20"/>
      <c r="AJ231" s="20"/>
      <c r="AK231" s="20"/>
      <c r="AL231" s="20"/>
      <c r="AM231" s="24" t="str">
        <f>IF($O231="","",IF(DATEDIF($O231,Lista!$V$2,"y")=122,"",DATEDIF($O231,Lista!$V$2,"y")))</f>
        <v/>
      </c>
      <c r="AN231" s="24" t="str">
        <f t="shared" si="9"/>
        <v/>
      </c>
      <c r="AO231" s="24" t="str">
        <f t="shared" si="10"/>
        <v/>
      </c>
      <c r="AP231" s="25" t="str">
        <f>IFERROR(VLOOKUP($R231,Lista!$G$2:$H$15,2,FALSE),"")</f>
        <v/>
      </c>
      <c r="AQ231" s="24" t="str">
        <f>IF(ISBLANK(G231),"",IF(SUMPRODUCT((G$2:G231=G231)*1)&gt;1,0,1))</f>
        <v/>
      </c>
      <c r="AR231" s="24" t="str">
        <f t="shared" si="11"/>
        <v/>
      </c>
    </row>
    <row r="232" spans="2:44" x14ac:dyDescent="0.35">
      <c r="B232" s="20"/>
      <c r="C232" s="20"/>
      <c r="D232" s="20"/>
      <c r="E232" s="20"/>
      <c r="F232" s="20"/>
      <c r="G232" s="21"/>
      <c r="H232" s="20"/>
      <c r="I232" s="20"/>
      <c r="J232" s="20"/>
      <c r="K232" s="20"/>
      <c r="L232" s="20"/>
      <c r="M232" s="20"/>
      <c r="N232" s="20"/>
      <c r="O232" s="22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2"/>
      <c r="AG232" s="20"/>
      <c r="AH232" s="20"/>
      <c r="AI232" s="20"/>
      <c r="AJ232" s="20"/>
      <c r="AK232" s="20"/>
      <c r="AL232" s="20"/>
      <c r="AM232" s="24" t="str">
        <f>IF($O232="","",IF(DATEDIF($O232,Lista!$V$2,"y")=122,"",DATEDIF($O232,Lista!$V$2,"y")))</f>
        <v/>
      </c>
      <c r="AN232" s="24" t="str">
        <f t="shared" si="9"/>
        <v/>
      </c>
      <c r="AO232" s="24" t="str">
        <f t="shared" si="10"/>
        <v/>
      </c>
      <c r="AP232" s="25" t="str">
        <f>IFERROR(VLOOKUP($R232,Lista!$G$2:$H$15,2,FALSE),"")</f>
        <v/>
      </c>
      <c r="AQ232" s="24" t="str">
        <f>IF(ISBLANK(G232),"",IF(SUMPRODUCT((G$2:G232=G232)*1)&gt;1,0,1))</f>
        <v/>
      </c>
      <c r="AR232" s="24" t="str">
        <f t="shared" si="11"/>
        <v/>
      </c>
    </row>
    <row r="233" spans="2:44" x14ac:dyDescent="0.35">
      <c r="B233" s="20"/>
      <c r="C233" s="20"/>
      <c r="D233" s="20"/>
      <c r="E233" s="20"/>
      <c r="F233" s="20"/>
      <c r="G233" s="21"/>
      <c r="H233" s="20"/>
      <c r="I233" s="20"/>
      <c r="J233" s="20"/>
      <c r="K233" s="20"/>
      <c r="L233" s="20"/>
      <c r="M233" s="20"/>
      <c r="N233" s="20"/>
      <c r="O233" s="22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2"/>
      <c r="AG233" s="20"/>
      <c r="AH233" s="20"/>
      <c r="AI233" s="20"/>
      <c r="AJ233" s="20"/>
      <c r="AK233" s="20"/>
      <c r="AL233" s="20"/>
      <c r="AM233" s="24" t="str">
        <f>IF($O233="","",IF(DATEDIF($O233,Lista!$V$2,"y")=122,"",DATEDIF($O233,Lista!$V$2,"y")))</f>
        <v/>
      </c>
      <c r="AN233" s="24" t="str">
        <f t="shared" si="9"/>
        <v/>
      </c>
      <c r="AO233" s="24" t="str">
        <f t="shared" si="10"/>
        <v/>
      </c>
      <c r="AP233" s="25" t="str">
        <f>IFERROR(VLOOKUP($R233,Lista!$G$2:$H$15,2,FALSE),"")</f>
        <v/>
      </c>
      <c r="AQ233" s="24" t="str">
        <f>IF(ISBLANK(G233),"",IF(SUMPRODUCT((G$2:G233=G233)*1)&gt;1,0,1))</f>
        <v/>
      </c>
      <c r="AR233" s="24" t="str">
        <f t="shared" si="11"/>
        <v/>
      </c>
    </row>
    <row r="234" spans="2:44" x14ac:dyDescent="0.35">
      <c r="B234" s="20"/>
      <c r="C234" s="20"/>
      <c r="D234" s="20"/>
      <c r="E234" s="20"/>
      <c r="F234" s="20"/>
      <c r="G234" s="21"/>
      <c r="H234" s="20"/>
      <c r="I234" s="20"/>
      <c r="J234" s="20"/>
      <c r="K234" s="20"/>
      <c r="L234" s="20"/>
      <c r="M234" s="20"/>
      <c r="N234" s="20"/>
      <c r="O234" s="22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2"/>
      <c r="AG234" s="20"/>
      <c r="AH234" s="20"/>
      <c r="AI234" s="20"/>
      <c r="AJ234" s="20"/>
      <c r="AK234" s="20"/>
      <c r="AL234" s="20"/>
      <c r="AM234" s="24" t="str">
        <f>IF($O234="","",IF(DATEDIF($O234,Lista!$V$2,"y")=122,"",DATEDIF($O234,Lista!$V$2,"y")))</f>
        <v/>
      </c>
      <c r="AN234" s="24" t="str">
        <f t="shared" si="9"/>
        <v/>
      </c>
      <c r="AO234" s="24" t="str">
        <f t="shared" si="10"/>
        <v/>
      </c>
      <c r="AP234" s="25" t="str">
        <f>IFERROR(VLOOKUP($R234,Lista!$G$2:$H$15,2,FALSE),"")</f>
        <v/>
      </c>
      <c r="AQ234" s="24" t="str">
        <f>IF(ISBLANK(G234),"",IF(SUMPRODUCT((G$2:G234=G234)*1)&gt;1,0,1))</f>
        <v/>
      </c>
      <c r="AR234" s="24" t="str">
        <f t="shared" si="11"/>
        <v/>
      </c>
    </row>
    <row r="235" spans="2:44" x14ac:dyDescent="0.35">
      <c r="B235" s="20"/>
      <c r="C235" s="20"/>
      <c r="D235" s="20"/>
      <c r="E235" s="20"/>
      <c r="F235" s="20"/>
      <c r="G235" s="21"/>
      <c r="H235" s="20"/>
      <c r="I235" s="20"/>
      <c r="J235" s="20"/>
      <c r="K235" s="20"/>
      <c r="L235" s="20"/>
      <c r="M235" s="20"/>
      <c r="N235" s="20"/>
      <c r="O235" s="22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2"/>
      <c r="AG235" s="20"/>
      <c r="AH235" s="20"/>
      <c r="AI235" s="20"/>
      <c r="AJ235" s="20"/>
      <c r="AK235" s="20"/>
      <c r="AL235" s="20"/>
      <c r="AM235" s="24" t="str">
        <f>IF($O235="","",IF(DATEDIF($O235,Lista!$V$2,"y")=122,"",DATEDIF($O235,Lista!$V$2,"y")))</f>
        <v/>
      </c>
      <c r="AN235" s="24" t="str">
        <f t="shared" si="9"/>
        <v/>
      </c>
      <c r="AO235" s="24" t="str">
        <f t="shared" si="10"/>
        <v/>
      </c>
      <c r="AP235" s="25" t="str">
        <f>IFERROR(VLOOKUP($R235,Lista!$G$2:$H$15,2,FALSE),"")</f>
        <v/>
      </c>
      <c r="AQ235" s="24" t="str">
        <f>IF(ISBLANK(G235),"",IF(SUMPRODUCT((G$2:G235=G235)*1)&gt;1,0,1))</f>
        <v/>
      </c>
      <c r="AR235" s="24" t="str">
        <f t="shared" si="11"/>
        <v/>
      </c>
    </row>
    <row r="236" spans="2:44" x14ac:dyDescent="0.35">
      <c r="B236" s="20"/>
      <c r="C236" s="20"/>
      <c r="D236" s="20"/>
      <c r="E236" s="20"/>
      <c r="F236" s="20"/>
      <c r="G236" s="21"/>
      <c r="H236" s="20"/>
      <c r="I236" s="20"/>
      <c r="J236" s="20"/>
      <c r="K236" s="20"/>
      <c r="L236" s="20"/>
      <c r="M236" s="20"/>
      <c r="N236" s="20"/>
      <c r="O236" s="22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2"/>
      <c r="AG236" s="20"/>
      <c r="AH236" s="20"/>
      <c r="AI236" s="20"/>
      <c r="AJ236" s="20"/>
      <c r="AK236" s="20"/>
      <c r="AL236" s="20"/>
      <c r="AM236" s="24" t="str">
        <f>IF($O236="","",IF(DATEDIF($O236,Lista!$V$2,"y")=122,"",DATEDIF($O236,Lista!$V$2,"y")))</f>
        <v/>
      </c>
      <c r="AN236" s="24" t="str">
        <f t="shared" si="9"/>
        <v/>
      </c>
      <c r="AO236" s="24" t="str">
        <f t="shared" si="10"/>
        <v/>
      </c>
      <c r="AP236" s="25" t="str">
        <f>IFERROR(VLOOKUP($R236,Lista!$G$2:$H$15,2,FALSE),"")</f>
        <v/>
      </c>
      <c r="AQ236" s="24" t="str">
        <f>IF(ISBLANK(G236),"",IF(SUMPRODUCT((G$2:G236=G236)*1)&gt;1,0,1))</f>
        <v/>
      </c>
      <c r="AR236" s="24" t="str">
        <f t="shared" si="11"/>
        <v/>
      </c>
    </row>
    <row r="237" spans="2:44" x14ac:dyDescent="0.35">
      <c r="B237" s="20"/>
      <c r="C237" s="20"/>
      <c r="D237" s="20"/>
      <c r="E237" s="20"/>
      <c r="F237" s="20"/>
      <c r="G237" s="21"/>
      <c r="H237" s="20"/>
      <c r="I237" s="20"/>
      <c r="J237" s="20"/>
      <c r="K237" s="20"/>
      <c r="L237" s="20"/>
      <c r="M237" s="20"/>
      <c r="N237" s="20"/>
      <c r="O237" s="22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2"/>
      <c r="AG237" s="20"/>
      <c r="AH237" s="20"/>
      <c r="AI237" s="20"/>
      <c r="AJ237" s="20"/>
      <c r="AK237" s="20"/>
      <c r="AL237" s="20"/>
      <c r="AM237" s="24" t="str">
        <f>IF($O237="","",IF(DATEDIF($O237,Lista!$V$2,"y")=122,"",DATEDIF($O237,Lista!$V$2,"y")))</f>
        <v/>
      </c>
      <c r="AN237" s="24" t="str">
        <f t="shared" si="9"/>
        <v/>
      </c>
      <c r="AO237" s="24" t="str">
        <f t="shared" si="10"/>
        <v/>
      </c>
      <c r="AP237" s="25" t="str">
        <f>IFERROR(VLOOKUP($R237,Lista!$G$2:$H$15,2,FALSE),"")</f>
        <v/>
      </c>
      <c r="AQ237" s="24" t="str">
        <f>IF(ISBLANK(G237),"",IF(SUMPRODUCT((G$2:G237=G237)*1)&gt;1,0,1))</f>
        <v/>
      </c>
      <c r="AR237" s="24" t="str">
        <f t="shared" si="11"/>
        <v/>
      </c>
    </row>
    <row r="238" spans="2:44" x14ac:dyDescent="0.35">
      <c r="B238" s="20"/>
      <c r="C238" s="20"/>
      <c r="D238" s="20"/>
      <c r="E238" s="20"/>
      <c r="F238" s="20"/>
      <c r="G238" s="21"/>
      <c r="H238" s="20"/>
      <c r="I238" s="20"/>
      <c r="J238" s="20"/>
      <c r="K238" s="20"/>
      <c r="L238" s="20"/>
      <c r="M238" s="20"/>
      <c r="N238" s="20"/>
      <c r="O238" s="22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2"/>
      <c r="AG238" s="20"/>
      <c r="AH238" s="20"/>
      <c r="AI238" s="20"/>
      <c r="AJ238" s="20"/>
      <c r="AK238" s="20"/>
      <c r="AL238" s="20"/>
      <c r="AM238" s="24" t="str">
        <f>IF($O238="","",IF(DATEDIF($O238,Lista!$V$2,"y")=122,"",DATEDIF($O238,Lista!$V$2,"y")))</f>
        <v/>
      </c>
      <c r="AN238" s="24" t="str">
        <f t="shared" si="9"/>
        <v/>
      </c>
      <c r="AO238" s="24" t="str">
        <f t="shared" si="10"/>
        <v/>
      </c>
      <c r="AP238" s="25" t="str">
        <f>IFERROR(VLOOKUP($R238,Lista!$G$2:$H$15,2,FALSE),"")</f>
        <v/>
      </c>
      <c r="AQ238" s="24" t="str">
        <f>IF(ISBLANK(G238),"",IF(SUMPRODUCT((G$2:G238=G238)*1)&gt;1,0,1))</f>
        <v/>
      </c>
      <c r="AR238" s="24" t="str">
        <f t="shared" si="11"/>
        <v/>
      </c>
    </row>
    <row r="239" spans="2:44" x14ac:dyDescent="0.35">
      <c r="B239" s="20"/>
      <c r="C239" s="20"/>
      <c r="D239" s="20"/>
      <c r="E239" s="20"/>
      <c r="F239" s="20"/>
      <c r="G239" s="21"/>
      <c r="H239" s="20"/>
      <c r="I239" s="20"/>
      <c r="J239" s="20"/>
      <c r="K239" s="20"/>
      <c r="L239" s="20"/>
      <c r="M239" s="20"/>
      <c r="N239" s="20"/>
      <c r="O239" s="22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2"/>
      <c r="AG239" s="20"/>
      <c r="AH239" s="20"/>
      <c r="AI239" s="20"/>
      <c r="AJ239" s="20"/>
      <c r="AK239" s="20"/>
      <c r="AL239" s="20"/>
      <c r="AM239" s="24" t="str">
        <f>IF($O239="","",IF(DATEDIF($O239,Lista!$V$2,"y")=122,"",DATEDIF($O239,Lista!$V$2,"y")))</f>
        <v/>
      </c>
      <c r="AN239" s="24" t="str">
        <f t="shared" si="9"/>
        <v/>
      </c>
      <c r="AO239" s="24" t="str">
        <f t="shared" si="10"/>
        <v/>
      </c>
      <c r="AP239" s="25" t="str">
        <f>IFERROR(VLOOKUP($R239,Lista!$G$2:$H$15,2,FALSE),"")</f>
        <v/>
      </c>
      <c r="AQ239" s="24" t="str">
        <f>IF(ISBLANK(G239),"",IF(SUMPRODUCT((G$2:G239=G239)*1)&gt;1,0,1))</f>
        <v/>
      </c>
      <c r="AR239" s="24" t="str">
        <f t="shared" si="11"/>
        <v/>
      </c>
    </row>
    <row r="240" spans="2:44" x14ac:dyDescent="0.35">
      <c r="B240" s="20"/>
      <c r="C240" s="20"/>
      <c r="D240" s="20"/>
      <c r="E240" s="20"/>
      <c r="F240" s="20"/>
      <c r="G240" s="21"/>
      <c r="H240" s="20"/>
      <c r="I240" s="20"/>
      <c r="J240" s="20"/>
      <c r="K240" s="20"/>
      <c r="L240" s="20"/>
      <c r="M240" s="20"/>
      <c r="N240" s="20"/>
      <c r="O240" s="22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2"/>
      <c r="AG240" s="20"/>
      <c r="AH240" s="20"/>
      <c r="AI240" s="20"/>
      <c r="AJ240" s="20"/>
      <c r="AK240" s="20"/>
      <c r="AL240" s="20"/>
      <c r="AM240" s="24" t="str">
        <f>IF($O240="","",IF(DATEDIF($O240,Lista!$V$2,"y")=122,"",DATEDIF($O240,Lista!$V$2,"y")))</f>
        <v/>
      </c>
      <c r="AN240" s="24" t="str">
        <f t="shared" si="9"/>
        <v/>
      </c>
      <c r="AO240" s="24" t="str">
        <f t="shared" si="10"/>
        <v/>
      </c>
      <c r="AP240" s="25" t="str">
        <f>IFERROR(VLOOKUP($R240,Lista!$G$2:$H$15,2,FALSE),"")</f>
        <v/>
      </c>
      <c r="AQ240" s="24" t="str">
        <f>IF(ISBLANK(G240),"",IF(SUMPRODUCT((G$2:G240=G240)*1)&gt;1,0,1))</f>
        <v/>
      </c>
      <c r="AR240" s="24" t="str">
        <f t="shared" si="11"/>
        <v/>
      </c>
    </row>
    <row r="241" spans="2:44" x14ac:dyDescent="0.35">
      <c r="B241" s="20"/>
      <c r="C241" s="20"/>
      <c r="D241" s="20"/>
      <c r="E241" s="20"/>
      <c r="F241" s="20"/>
      <c r="G241" s="21"/>
      <c r="H241" s="20"/>
      <c r="I241" s="20"/>
      <c r="J241" s="20"/>
      <c r="K241" s="20"/>
      <c r="L241" s="20"/>
      <c r="M241" s="20"/>
      <c r="N241" s="20"/>
      <c r="O241" s="22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2"/>
      <c r="AG241" s="20"/>
      <c r="AH241" s="20"/>
      <c r="AI241" s="20"/>
      <c r="AJ241" s="20"/>
      <c r="AK241" s="20"/>
      <c r="AL241" s="20"/>
      <c r="AM241" s="24" t="str">
        <f>IF($O241="","",IF(DATEDIF($O241,Lista!$V$2,"y")=122,"",DATEDIF($O241,Lista!$V$2,"y")))</f>
        <v/>
      </c>
      <c r="AN241" s="24" t="str">
        <f t="shared" si="9"/>
        <v/>
      </c>
      <c r="AO241" s="24" t="str">
        <f t="shared" si="10"/>
        <v/>
      </c>
      <c r="AP241" s="25" t="str">
        <f>IFERROR(VLOOKUP($R241,Lista!$G$2:$H$15,2,FALSE),"")</f>
        <v/>
      </c>
      <c r="AQ241" s="24" t="str">
        <f>IF(ISBLANK(G241),"",IF(SUMPRODUCT((G$2:G241=G241)*1)&gt;1,0,1))</f>
        <v/>
      </c>
      <c r="AR241" s="24" t="str">
        <f t="shared" si="11"/>
        <v/>
      </c>
    </row>
    <row r="242" spans="2:44" x14ac:dyDescent="0.35">
      <c r="B242" s="20"/>
      <c r="C242" s="20"/>
      <c r="D242" s="20"/>
      <c r="E242" s="20"/>
      <c r="F242" s="20"/>
      <c r="G242" s="21"/>
      <c r="H242" s="20"/>
      <c r="I242" s="20"/>
      <c r="J242" s="20"/>
      <c r="K242" s="20"/>
      <c r="L242" s="20"/>
      <c r="M242" s="20"/>
      <c r="N242" s="20"/>
      <c r="O242" s="22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2"/>
      <c r="AG242" s="20"/>
      <c r="AH242" s="20"/>
      <c r="AI242" s="20"/>
      <c r="AJ242" s="20"/>
      <c r="AK242" s="20"/>
      <c r="AL242" s="20"/>
      <c r="AM242" s="24" t="str">
        <f>IF($O242="","",IF(DATEDIF($O242,Lista!$V$2,"y")=122,"",DATEDIF($O242,Lista!$V$2,"y")))</f>
        <v/>
      </c>
      <c r="AN242" s="24" t="str">
        <f t="shared" si="9"/>
        <v/>
      </c>
      <c r="AO242" s="24" t="str">
        <f t="shared" si="10"/>
        <v/>
      </c>
      <c r="AP242" s="25" t="str">
        <f>IFERROR(VLOOKUP($R242,Lista!$G$2:$H$15,2,FALSE),"")</f>
        <v/>
      </c>
      <c r="AQ242" s="24" t="str">
        <f>IF(ISBLANK(G242),"",IF(SUMPRODUCT((G$2:G242=G242)*1)&gt;1,0,1))</f>
        <v/>
      </c>
      <c r="AR242" s="24" t="str">
        <f t="shared" si="11"/>
        <v/>
      </c>
    </row>
    <row r="243" spans="2:44" x14ac:dyDescent="0.35">
      <c r="B243" s="20"/>
      <c r="C243" s="20"/>
      <c r="D243" s="20"/>
      <c r="E243" s="20"/>
      <c r="F243" s="20"/>
      <c r="G243" s="21"/>
      <c r="H243" s="20"/>
      <c r="I243" s="20"/>
      <c r="J243" s="20"/>
      <c r="K243" s="20"/>
      <c r="L243" s="20"/>
      <c r="M243" s="20"/>
      <c r="N243" s="20"/>
      <c r="O243" s="22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2"/>
      <c r="AG243" s="20"/>
      <c r="AH243" s="20"/>
      <c r="AI243" s="20"/>
      <c r="AJ243" s="20"/>
      <c r="AK243" s="20"/>
      <c r="AL243" s="20"/>
      <c r="AM243" s="24" t="str">
        <f>IF($O243="","",IF(DATEDIF($O243,Lista!$V$2,"y")=122,"",DATEDIF($O243,Lista!$V$2,"y")))</f>
        <v/>
      </c>
      <c r="AN243" s="24" t="str">
        <f t="shared" si="9"/>
        <v/>
      </c>
      <c r="AO243" s="24" t="str">
        <f t="shared" si="10"/>
        <v/>
      </c>
      <c r="AP243" s="25" t="str">
        <f>IFERROR(VLOOKUP($R243,Lista!$G$2:$H$15,2,FALSE),"")</f>
        <v/>
      </c>
      <c r="AQ243" s="24" t="str">
        <f>IF(ISBLANK(G243),"",IF(SUMPRODUCT((G$2:G243=G243)*1)&gt;1,0,1))</f>
        <v/>
      </c>
      <c r="AR243" s="24" t="str">
        <f t="shared" si="11"/>
        <v/>
      </c>
    </row>
    <row r="244" spans="2:44" x14ac:dyDescent="0.35">
      <c r="B244" s="20"/>
      <c r="C244" s="20"/>
      <c r="D244" s="20"/>
      <c r="E244" s="20"/>
      <c r="F244" s="20"/>
      <c r="G244" s="21"/>
      <c r="H244" s="20"/>
      <c r="I244" s="20"/>
      <c r="J244" s="20"/>
      <c r="K244" s="20"/>
      <c r="L244" s="20"/>
      <c r="M244" s="20"/>
      <c r="N244" s="20"/>
      <c r="O244" s="22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2"/>
      <c r="AG244" s="20"/>
      <c r="AH244" s="20"/>
      <c r="AI244" s="20"/>
      <c r="AJ244" s="20"/>
      <c r="AK244" s="20"/>
      <c r="AL244" s="20"/>
      <c r="AM244" s="24" t="str">
        <f>IF($O244="","",IF(DATEDIF($O244,Lista!$V$2,"y")=122,"",DATEDIF($O244,Lista!$V$2,"y")))</f>
        <v/>
      </c>
      <c r="AN244" s="24" t="str">
        <f t="shared" si="9"/>
        <v/>
      </c>
      <c r="AO244" s="24" t="str">
        <f t="shared" si="10"/>
        <v/>
      </c>
      <c r="AP244" s="25" t="str">
        <f>IFERROR(VLOOKUP($R244,Lista!$G$2:$H$15,2,FALSE),"")</f>
        <v/>
      </c>
      <c r="AQ244" s="24" t="str">
        <f>IF(ISBLANK(G244),"",IF(SUMPRODUCT((G$2:G244=G244)*1)&gt;1,0,1))</f>
        <v/>
      </c>
      <c r="AR244" s="24" t="str">
        <f t="shared" si="11"/>
        <v/>
      </c>
    </row>
    <row r="245" spans="2:44" x14ac:dyDescent="0.35">
      <c r="B245" s="20"/>
      <c r="C245" s="20"/>
      <c r="D245" s="20"/>
      <c r="E245" s="20"/>
      <c r="F245" s="20"/>
      <c r="G245" s="21"/>
      <c r="H245" s="20"/>
      <c r="I245" s="20"/>
      <c r="J245" s="20"/>
      <c r="K245" s="20"/>
      <c r="L245" s="20"/>
      <c r="M245" s="20"/>
      <c r="N245" s="20"/>
      <c r="O245" s="22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2"/>
      <c r="AG245" s="20"/>
      <c r="AH245" s="20"/>
      <c r="AI245" s="20"/>
      <c r="AJ245" s="20"/>
      <c r="AK245" s="20"/>
      <c r="AL245" s="20"/>
      <c r="AM245" s="24" t="str">
        <f>IF($O245="","",IF(DATEDIF($O245,Lista!$V$2,"y")=122,"",DATEDIF($O245,Lista!$V$2,"y")))</f>
        <v/>
      </c>
      <c r="AN245" s="24" t="str">
        <f t="shared" si="9"/>
        <v/>
      </c>
      <c r="AO245" s="24" t="str">
        <f t="shared" si="10"/>
        <v/>
      </c>
      <c r="AP245" s="25" t="str">
        <f>IFERROR(VLOOKUP($R245,Lista!$G$2:$H$15,2,FALSE),"")</f>
        <v/>
      </c>
      <c r="AQ245" s="24" t="str">
        <f>IF(ISBLANK(G245),"",IF(SUMPRODUCT((G$2:G245=G245)*1)&gt;1,0,1))</f>
        <v/>
      </c>
      <c r="AR245" s="24" t="str">
        <f t="shared" si="11"/>
        <v/>
      </c>
    </row>
    <row r="246" spans="2:44" x14ac:dyDescent="0.35">
      <c r="B246" s="20"/>
      <c r="C246" s="20"/>
      <c r="D246" s="20"/>
      <c r="E246" s="20"/>
      <c r="F246" s="20"/>
      <c r="G246" s="21"/>
      <c r="H246" s="20"/>
      <c r="I246" s="20"/>
      <c r="J246" s="20"/>
      <c r="K246" s="20"/>
      <c r="L246" s="20"/>
      <c r="M246" s="20"/>
      <c r="N246" s="20"/>
      <c r="O246" s="22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2"/>
      <c r="AG246" s="20"/>
      <c r="AH246" s="20"/>
      <c r="AI246" s="20"/>
      <c r="AJ246" s="20"/>
      <c r="AK246" s="20"/>
      <c r="AL246" s="20"/>
      <c r="AM246" s="24" t="str">
        <f>IF($O246="","",IF(DATEDIF($O246,Lista!$V$2,"y")=122,"",DATEDIF($O246,Lista!$V$2,"y")))</f>
        <v/>
      </c>
      <c r="AN246" s="24" t="str">
        <f t="shared" si="9"/>
        <v/>
      </c>
      <c r="AO246" s="24" t="str">
        <f t="shared" si="10"/>
        <v/>
      </c>
      <c r="AP246" s="25" t="str">
        <f>IFERROR(VLOOKUP($R246,Lista!$G$2:$H$15,2,FALSE),"")</f>
        <v/>
      </c>
      <c r="AQ246" s="24" t="str">
        <f>IF(ISBLANK(G246),"",IF(SUMPRODUCT((G$2:G246=G246)*1)&gt;1,0,1))</f>
        <v/>
      </c>
      <c r="AR246" s="24" t="str">
        <f t="shared" si="11"/>
        <v/>
      </c>
    </row>
    <row r="247" spans="2:44" x14ac:dyDescent="0.35">
      <c r="B247" s="20"/>
      <c r="C247" s="20"/>
      <c r="D247" s="20"/>
      <c r="E247" s="20"/>
      <c r="F247" s="20"/>
      <c r="G247" s="21"/>
      <c r="H247" s="20"/>
      <c r="I247" s="20"/>
      <c r="J247" s="20"/>
      <c r="K247" s="20"/>
      <c r="L247" s="20"/>
      <c r="M247" s="20"/>
      <c r="N247" s="20"/>
      <c r="O247" s="22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2"/>
      <c r="AG247" s="20"/>
      <c r="AH247" s="20"/>
      <c r="AI247" s="20"/>
      <c r="AJ247" s="20"/>
      <c r="AK247" s="20"/>
      <c r="AL247" s="20"/>
      <c r="AM247" s="24" t="str">
        <f>IF($O247="","",IF(DATEDIF($O247,Lista!$V$2,"y")=122,"",DATEDIF($O247,Lista!$V$2,"y")))</f>
        <v/>
      </c>
      <c r="AN247" s="24" t="str">
        <f t="shared" si="9"/>
        <v/>
      </c>
      <c r="AO247" s="24" t="str">
        <f t="shared" si="10"/>
        <v/>
      </c>
      <c r="AP247" s="25" t="str">
        <f>IFERROR(VLOOKUP($R247,Lista!$G$2:$H$15,2,FALSE),"")</f>
        <v/>
      </c>
      <c r="AQ247" s="24" t="str">
        <f>IF(ISBLANK(G247),"",IF(SUMPRODUCT((G$2:G247=G247)*1)&gt;1,0,1))</f>
        <v/>
      </c>
      <c r="AR247" s="24" t="str">
        <f t="shared" si="11"/>
        <v/>
      </c>
    </row>
    <row r="248" spans="2:44" x14ac:dyDescent="0.35">
      <c r="B248" s="20"/>
      <c r="C248" s="20"/>
      <c r="D248" s="20"/>
      <c r="E248" s="20"/>
      <c r="F248" s="20"/>
      <c r="G248" s="21"/>
      <c r="H248" s="20"/>
      <c r="I248" s="20"/>
      <c r="J248" s="20"/>
      <c r="K248" s="20"/>
      <c r="L248" s="20"/>
      <c r="M248" s="20"/>
      <c r="N248" s="20"/>
      <c r="O248" s="22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2"/>
      <c r="AG248" s="20"/>
      <c r="AH248" s="20"/>
      <c r="AI248" s="20"/>
      <c r="AJ248" s="20"/>
      <c r="AK248" s="20"/>
      <c r="AL248" s="20"/>
      <c r="AM248" s="24" t="str">
        <f>IF($O248="","",IF(DATEDIF($O248,Lista!$V$2,"y")=122,"",DATEDIF($O248,Lista!$V$2,"y")))</f>
        <v/>
      </c>
      <c r="AN248" s="24" t="str">
        <f t="shared" si="9"/>
        <v/>
      </c>
      <c r="AO248" s="24" t="str">
        <f t="shared" si="10"/>
        <v/>
      </c>
      <c r="AP248" s="25" t="str">
        <f>IFERROR(VLOOKUP($R248,Lista!$G$2:$H$15,2,FALSE),"")</f>
        <v/>
      </c>
      <c r="AQ248" s="24" t="str">
        <f>IF(ISBLANK(G248),"",IF(SUMPRODUCT((G$2:G248=G248)*1)&gt;1,0,1))</f>
        <v/>
      </c>
      <c r="AR248" s="24" t="str">
        <f t="shared" si="11"/>
        <v/>
      </c>
    </row>
    <row r="249" spans="2:44" x14ac:dyDescent="0.35">
      <c r="B249" s="20"/>
      <c r="C249" s="20"/>
      <c r="D249" s="20"/>
      <c r="E249" s="20"/>
      <c r="F249" s="20"/>
      <c r="G249" s="21"/>
      <c r="H249" s="20"/>
      <c r="I249" s="20"/>
      <c r="J249" s="20"/>
      <c r="K249" s="20"/>
      <c r="L249" s="20"/>
      <c r="M249" s="20"/>
      <c r="N249" s="20"/>
      <c r="O249" s="22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2"/>
      <c r="AG249" s="20"/>
      <c r="AH249" s="20"/>
      <c r="AI249" s="20"/>
      <c r="AJ249" s="20"/>
      <c r="AK249" s="20"/>
      <c r="AL249" s="20"/>
      <c r="AM249" s="24" t="str">
        <f>IF($O249="","",IF(DATEDIF($O249,Lista!$V$2,"y")=122,"",DATEDIF($O249,Lista!$V$2,"y")))</f>
        <v/>
      </c>
      <c r="AN249" s="24" t="str">
        <f t="shared" si="9"/>
        <v/>
      </c>
      <c r="AO249" s="24" t="str">
        <f t="shared" si="10"/>
        <v/>
      </c>
      <c r="AP249" s="25" t="str">
        <f>IFERROR(VLOOKUP($R249,Lista!$G$2:$H$15,2,FALSE),"")</f>
        <v/>
      </c>
      <c r="AQ249" s="24" t="str">
        <f>IF(ISBLANK(G249),"",IF(SUMPRODUCT((G$2:G249=G249)*1)&gt;1,0,1))</f>
        <v/>
      </c>
      <c r="AR249" s="24" t="str">
        <f t="shared" si="11"/>
        <v/>
      </c>
    </row>
    <row r="250" spans="2:44" x14ac:dyDescent="0.35">
      <c r="B250" s="20"/>
      <c r="C250" s="20"/>
      <c r="D250" s="20"/>
      <c r="E250" s="20"/>
      <c r="F250" s="20"/>
      <c r="G250" s="21"/>
      <c r="H250" s="20"/>
      <c r="I250" s="20"/>
      <c r="J250" s="20"/>
      <c r="K250" s="20"/>
      <c r="L250" s="20"/>
      <c r="M250" s="20"/>
      <c r="N250" s="20"/>
      <c r="O250" s="22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2"/>
      <c r="AG250" s="20"/>
      <c r="AH250" s="20"/>
      <c r="AI250" s="20"/>
      <c r="AJ250" s="20"/>
      <c r="AK250" s="20"/>
      <c r="AL250" s="20"/>
      <c r="AM250" s="24" t="str">
        <f>IF($O250="","",IF(DATEDIF($O250,Lista!$V$2,"y")=122,"",DATEDIF($O250,Lista!$V$2,"y")))</f>
        <v/>
      </c>
      <c r="AN250" s="24" t="str">
        <f t="shared" si="9"/>
        <v/>
      </c>
      <c r="AO250" s="24" t="str">
        <f t="shared" si="10"/>
        <v/>
      </c>
      <c r="AP250" s="25" t="str">
        <f>IFERROR(VLOOKUP($R250,Lista!$G$2:$H$15,2,FALSE),"")</f>
        <v/>
      </c>
      <c r="AQ250" s="24" t="str">
        <f>IF(ISBLANK(G250),"",IF(SUMPRODUCT((G$2:G250=G250)*1)&gt;1,0,1))</f>
        <v/>
      </c>
      <c r="AR250" s="24" t="str">
        <f t="shared" si="11"/>
        <v/>
      </c>
    </row>
    <row r="251" spans="2:44" x14ac:dyDescent="0.35">
      <c r="B251" s="20"/>
      <c r="C251" s="20"/>
      <c r="D251" s="20"/>
      <c r="E251" s="20"/>
      <c r="F251" s="20"/>
      <c r="G251" s="21"/>
      <c r="H251" s="20"/>
      <c r="I251" s="20"/>
      <c r="J251" s="20"/>
      <c r="K251" s="20"/>
      <c r="L251" s="20"/>
      <c r="M251" s="20"/>
      <c r="N251" s="20"/>
      <c r="O251" s="22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2"/>
      <c r="AG251" s="20"/>
      <c r="AH251" s="20"/>
      <c r="AI251" s="20"/>
      <c r="AJ251" s="20"/>
      <c r="AK251" s="20"/>
      <c r="AL251" s="20"/>
      <c r="AM251" s="24" t="str">
        <f>IF($O251="","",IF(DATEDIF($O251,Lista!$V$2,"y")=122,"",DATEDIF($O251,Lista!$V$2,"y")))</f>
        <v/>
      </c>
      <c r="AN251" s="24" t="str">
        <f t="shared" si="9"/>
        <v/>
      </c>
      <c r="AO251" s="24" t="str">
        <f t="shared" si="10"/>
        <v/>
      </c>
      <c r="AP251" s="25" t="str">
        <f>IFERROR(VLOOKUP($R251,Lista!$G$2:$H$15,2,FALSE),"")</f>
        <v/>
      </c>
      <c r="AQ251" s="24" t="str">
        <f>IF(ISBLANK(G251),"",IF(SUMPRODUCT((G$2:G251=G251)*1)&gt;1,0,1))</f>
        <v/>
      </c>
      <c r="AR251" s="24" t="str">
        <f t="shared" si="11"/>
        <v/>
      </c>
    </row>
    <row r="252" spans="2:44" x14ac:dyDescent="0.35">
      <c r="B252" s="20"/>
      <c r="C252" s="20"/>
      <c r="D252" s="20"/>
      <c r="E252" s="20"/>
      <c r="F252" s="20"/>
      <c r="G252" s="21"/>
      <c r="H252" s="20"/>
      <c r="I252" s="20"/>
      <c r="J252" s="20"/>
      <c r="K252" s="20"/>
      <c r="L252" s="20"/>
      <c r="M252" s="20"/>
      <c r="N252" s="20"/>
      <c r="O252" s="22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2"/>
      <c r="AG252" s="20"/>
      <c r="AH252" s="20"/>
      <c r="AI252" s="20"/>
      <c r="AJ252" s="20"/>
      <c r="AK252" s="20"/>
      <c r="AL252" s="20"/>
      <c r="AM252" s="24" t="str">
        <f>IF($O252="","",IF(DATEDIF($O252,Lista!$V$2,"y")=122,"",DATEDIF($O252,Lista!$V$2,"y")))</f>
        <v/>
      </c>
      <c r="AN252" s="24" t="str">
        <f t="shared" si="9"/>
        <v/>
      </c>
      <c r="AO252" s="24" t="str">
        <f t="shared" si="10"/>
        <v/>
      </c>
      <c r="AP252" s="25" t="str">
        <f>IFERROR(VLOOKUP($R252,Lista!$G$2:$H$15,2,FALSE),"")</f>
        <v/>
      </c>
      <c r="AQ252" s="24" t="str">
        <f>IF(ISBLANK(G252),"",IF(SUMPRODUCT((G$2:G252=G252)*1)&gt;1,0,1))</f>
        <v/>
      </c>
      <c r="AR252" s="24" t="str">
        <f t="shared" si="11"/>
        <v/>
      </c>
    </row>
    <row r="253" spans="2:44" x14ac:dyDescent="0.35">
      <c r="B253" s="20"/>
      <c r="C253" s="20"/>
      <c r="D253" s="20"/>
      <c r="E253" s="20"/>
      <c r="F253" s="20"/>
      <c r="G253" s="21"/>
      <c r="H253" s="20"/>
      <c r="I253" s="20"/>
      <c r="J253" s="20"/>
      <c r="K253" s="20"/>
      <c r="L253" s="20"/>
      <c r="M253" s="20"/>
      <c r="N253" s="20"/>
      <c r="O253" s="22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2"/>
      <c r="AG253" s="20"/>
      <c r="AH253" s="20"/>
      <c r="AI253" s="20"/>
      <c r="AJ253" s="20"/>
      <c r="AK253" s="20"/>
      <c r="AL253" s="20"/>
      <c r="AM253" s="24" t="str">
        <f>IF($O253="","",IF(DATEDIF($O253,Lista!$V$2,"y")=122,"",DATEDIF($O253,Lista!$V$2,"y")))</f>
        <v/>
      </c>
      <c r="AN253" s="24" t="str">
        <f t="shared" si="9"/>
        <v/>
      </c>
      <c r="AO253" s="24" t="str">
        <f t="shared" si="10"/>
        <v/>
      </c>
      <c r="AP253" s="25" t="str">
        <f>IFERROR(VLOOKUP($R253,Lista!$G$2:$H$15,2,FALSE),"")</f>
        <v/>
      </c>
      <c r="AQ253" s="24" t="str">
        <f>IF(ISBLANK(G253),"",IF(SUMPRODUCT((G$2:G253=G253)*1)&gt;1,0,1))</f>
        <v/>
      </c>
      <c r="AR253" s="24" t="str">
        <f t="shared" si="11"/>
        <v/>
      </c>
    </row>
    <row r="254" spans="2:44" x14ac:dyDescent="0.35">
      <c r="B254" s="20"/>
      <c r="C254" s="20"/>
      <c r="D254" s="20"/>
      <c r="E254" s="20"/>
      <c r="F254" s="20"/>
      <c r="G254" s="21"/>
      <c r="H254" s="20"/>
      <c r="I254" s="20"/>
      <c r="J254" s="20"/>
      <c r="K254" s="20"/>
      <c r="L254" s="20"/>
      <c r="M254" s="20"/>
      <c r="N254" s="20"/>
      <c r="O254" s="22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2"/>
      <c r="AG254" s="20"/>
      <c r="AH254" s="20"/>
      <c r="AI254" s="20"/>
      <c r="AJ254" s="20"/>
      <c r="AK254" s="20"/>
      <c r="AL254" s="20"/>
      <c r="AM254" s="24" t="str">
        <f>IF($O254="","",IF(DATEDIF($O254,Lista!$V$2,"y")=122,"",DATEDIF($O254,Lista!$V$2,"y")))</f>
        <v/>
      </c>
      <c r="AN254" s="24" t="str">
        <f t="shared" si="9"/>
        <v/>
      </c>
      <c r="AO254" s="24" t="str">
        <f t="shared" si="10"/>
        <v/>
      </c>
      <c r="AP254" s="25" t="str">
        <f>IFERROR(VLOOKUP($R254,Lista!$G$2:$H$15,2,FALSE),"")</f>
        <v/>
      </c>
      <c r="AQ254" s="24" t="str">
        <f>IF(ISBLANK(G254),"",IF(SUMPRODUCT((G$2:G254=G254)*1)&gt;1,0,1))</f>
        <v/>
      </c>
      <c r="AR254" s="24" t="str">
        <f t="shared" si="11"/>
        <v/>
      </c>
    </row>
    <row r="255" spans="2:44" x14ac:dyDescent="0.35">
      <c r="B255" s="20"/>
      <c r="C255" s="20"/>
      <c r="D255" s="20"/>
      <c r="E255" s="20"/>
      <c r="F255" s="20"/>
      <c r="G255" s="21"/>
      <c r="H255" s="20"/>
      <c r="I255" s="20"/>
      <c r="J255" s="20"/>
      <c r="K255" s="20"/>
      <c r="L255" s="20"/>
      <c r="M255" s="20"/>
      <c r="N255" s="20"/>
      <c r="O255" s="22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2"/>
      <c r="AG255" s="20"/>
      <c r="AH255" s="20"/>
      <c r="AI255" s="20"/>
      <c r="AJ255" s="20"/>
      <c r="AK255" s="20"/>
      <c r="AL255" s="20"/>
      <c r="AM255" s="24" t="str">
        <f>IF($O255="","",IF(DATEDIF($O255,Lista!$V$2,"y")=122,"",DATEDIF($O255,Lista!$V$2,"y")))</f>
        <v/>
      </c>
      <c r="AN255" s="24" t="str">
        <f t="shared" si="9"/>
        <v/>
      </c>
      <c r="AO255" s="24" t="str">
        <f t="shared" si="10"/>
        <v/>
      </c>
      <c r="AP255" s="25" t="str">
        <f>IFERROR(VLOOKUP($R255,Lista!$G$2:$H$15,2,FALSE),"")</f>
        <v/>
      </c>
      <c r="AQ255" s="24" t="str">
        <f>IF(ISBLANK(G255),"",IF(SUMPRODUCT((G$2:G255=G255)*1)&gt;1,0,1))</f>
        <v/>
      </c>
      <c r="AR255" s="24" t="str">
        <f t="shared" si="11"/>
        <v/>
      </c>
    </row>
    <row r="256" spans="2:44" x14ac:dyDescent="0.35">
      <c r="B256" s="20"/>
      <c r="C256" s="20"/>
      <c r="D256" s="20"/>
      <c r="E256" s="20"/>
      <c r="F256" s="20"/>
      <c r="G256" s="21"/>
      <c r="H256" s="20"/>
      <c r="I256" s="20"/>
      <c r="J256" s="20"/>
      <c r="K256" s="20"/>
      <c r="L256" s="20"/>
      <c r="M256" s="20"/>
      <c r="N256" s="20"/>
      <c r="O256" s="22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2"/>
      <c r="AG256" s="20"/>
      <c r="AH256" s="20"/>
      <c r="AI256" s="20"/>
      <c r="AJ256" s="20"/>
      <c r="AK256" s="20"/>
      <c r="AL256" s="20"/>
      <c r="AM256" s="24" t="str">
        <f>IF($O256="","",IF(DATEDIF($O256,Lista!$V$2,"y")=122,"",DATEDIF($O256,Lista!$V$2,"y")))</f>
        <v/>
      </c>
      <c r="AN256" s="24" t="str">
        <f t="shared" si="9"/>
        <v/>
      </c>
      <c r="AO256" s="24" t="str">
        <f t="shared" si="10"/>
        <v/>
      </c>
      <c r="AP256" s="25" t="str">
        <f>IFERROR(VLOOKUP($R256,Lista!$G$2:$H$15,2,FALSE),"")</f>
        <v/>
      </c>
      <c r="AQ256" s="24" t="str">
        <f>IF(ISBLANK(G256),"",IF(SUMPRODUCT((G$2:G256=G256)*1)&gt;1,0,1))</f>
        <v/>
      </c>
      <c r="AR256" s="24" t="str">
        <f t="shared" si="11"/>
        <v/>
      </c>
    </row>
    <row r="257" spans="2:44" x14ac:dyDescent="0.35">
      <c r="B257" s="20"/>
      <c r="C257" s="20"/>
      <c r="D257" s="20"/>
      <c r="E257" s="20"/>
      <c r="F257" s="20"/>
      <c r="G257" s="21"/>
      <c r="H257" s="20"/>
      <c r="I257" s="20"/>
      <c r="J257" s="20"/>
      <c r="K257" s="20"/>
      <c r="L257" s="20"/>
      <c r="M257" s="20"/>
      <c r="N257" s="20"/>
      <c r="O257" s="22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2"/>
      <c r="AG257" s="20"/>
      <c r="AH257" s="20"/>
      <c r="AI257" s="20"/>
      <c r="AJ257" s="20"/>
      <c r="AK257" s="20"/>
      <c r="AL257" s="20"/>
      <c r="AM257" s="24" t="str">
        <f>IF($O257="","",IF(DATEDIF($O257,Lista!$V$2,"y")=122,"",DATEDIF($O257,Lista!$V$2,"y")))</f>
        <v/>
      </c>
      <c r="AN257" s="24" t="str">
        <f t="shared" si="9"/>
        <v/>
      </c>
      <c r="AO257" s="24" t="str">
        <f t="shared" si="10"/>
        <v/>
      </c>
      <c r="AP257" s="25" t="str">
        <f>IFERROR(VLOOKUP($R257,Lista!$G$2:$H$15,2,FALSE),"")</f>
        <v/>
      </c>
      <c r="AQ257" s="24" t="str">
        <f>IF(ISBLANK(G257),"",IF(SUMPRODUCT((G$2:G257=G257)*1)&gt;1,0,1))</f>
        <v/>
      </c>
      <c r="AR257" s="24" t="str">
        <f t="shared" si="11"/>
        <v/>
      </c>
    </row>
    <row r="258" spans="2:44" x14ac:dyDescent="0.35">
      <c r="B258" s="20"/>
      <c r="C258" s="20"/>
      <c r="D258" s="20"/>
      <c r="E258" s="20"/>
      <c r="F258" s="20"/>
      <c r="G258" s="21"/>
      <c r="H258" s="20"/>
      <c r="I258" s="20"/>
      <c r="J258" s="20"/>
      <c r="K258" s="20"/>
      <c r="L258" s="20"/>
      <c r="M258" s="20"/>
      <c r="N258" s="20"/>
      <c r="O258" s="22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2"/>
      <c r="AG258" s="20"/>
      <c r="AH258" s="20"/>
      <c r="AI258" s="20"/>
      <c r="AJ258" s="20"/>
      <c r="AK258" s="20"/>
      <c r="AL258" s="20"/>
      <c r="AM258" s="24" t="str">
        <f>IF($O258="","",IF(DATEDIF($O258,Lista!$V$2,"y")=122,"",DATEDIF($O258,Lista!$V$2,"y")))</f>
        <v/>
      </c>
      <c r="AN258" s="24" t="str">
        <f t="shared" si="9"/>
        <v/>
      </c>
      <c r="AO258" s="24" t="str">
        <f t="shared" si="10"/>
        <v/>
      </c>
      <c r="AP258" s="25" t="str">
        <f>IFERROR(VLOOKUP($R258,Lista!$G$2:$H$15,2,FALSE),"")</f>
        <v/>
      </c>
      <c r="AQ258" s="24" t="str">
        <f>IF(ISBLANK(G258),"",IF(SUMPRODUCT((G$2:G258=G258)*1)&gt;1,0,1))</f>
        <v/>
      </c>
      <c r="AR258" s="24" t="str">
        <f t="shared" si="11"/>
        <v/>
      </c>
    </row>
    <row r="259" spans="2:44" x14ac:dyDescent="0.35">
      <c r="B259" s="20"/>
      <c r="C259" s="20"/>
      <c r="D259" s="20"/>
      <c r="E259" s="20"/>
      <c r="F259" s="20"/>
      <c r="G259" s="21"/>
      <c r="H259" s="20"/>
      <c r="I259" s="20"/>
      <c r="J259" s="20"/>
      <c r="K259" s="20"/>
      <c r="L259" s="20"/>
      <c r="M259" s="20"/>
      <c r="N259" s="20"/>
      <c r="O259" s="22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2"/>
      <c r="AG259" s="20"/>
      <c r="AH259" s="20"/>
      <c r="AI259" s="20"/>
      <c r="AJ259" s="20"/>
      <c r="AK259" s="20"/>
      <c r="AL259" s="20"/>
      <c r="AM259" s="24" t="str">
        <f>IF($O259="","",IF(DATEDIF($O259,Lista!$V$2,"y")=122,"",DATEDIF($O259,Lista!$V$2,"y")))</f>
        <v/>
      </c>
      <c r="AN259" s="24" t="str">
        <f t="shared" ref="AN259:AN322" si="12">IF(AM259="","",IF(AM259&lt;=5,"0 to 5",IF(AM259&lt;=17,"6 to 17",IF(AM259&lt;=49,"18 to 49",IF(AM259&gt;=50,"&gt; 50")))))</f>
        <v/>
      </c>
      <c r="AO259" s="24" t="str">
        <f t="shared" ref="AO259:AO322" si="13">IF(AM259="","",IF(AM259&lt;=4,"0 to 4",IF(AM259&lt;=9,"5 to 9",IF(AM259&lt;=14,"10 to 14",IF(AM259&lt;=18,"15 to 18",IF(AM259&lt;=29,"19 to 29",IF(AM259&lt;=59,"30 to 59",IF(AM259&gt;=60,"&gt; 60"))))))))</f>
        <v/>
      </c>
      <c r="AP259" s="25" t="str">
        <f>IFERROR(VLOOKUP($R259,Lista!$G$2:$H$15,2,FALSE),"")</f>
        <v/>
      </c>
      <c r="AQ259" s="24" t="str">
        <f>IF(ISBLANK(G259),"",IF(SUMPRODUCT((G$2:G259=G259)*1)&gt;1,0,1))</f>
        <v/>
      </c>
      <c r="AR259" s="24" t="str">
        <f t="shared" ref="AR259:AR322" si="14">IF(COUNTA($A259:$E259,$G259:$I259,$K259,$M259,$O259:$P259,$R259:$T259,$W259,$X259,$Y259,$Z259,$AA259,$AB259,$AD259:$AE259,$AF259:$AF259)=0,"",COUNTA($A259:$E259,$G259:$I259,$K259,$M259,$O259:$P259,$R259:$T259,$W259,$X259,$Y259,$Z259,$AA259,$AB259,$AD259:$AE259,$AF259:$AF259))</f>
        <v/>
      </c>
    </row>
    <row r="260" spans="2:44" x14ac:dyDescent="0.35">
      <c r="B260" s="20"/>
      <c r="C260" s="20"/>
      <c r="D260" s="20"/>
      <c r="E260" s="20"/>
      <c r="F260" s="20"/>
      <c r="G260" s="21"/>
      <c r="H260" s="20"/>
      <c r="I260" s="20"/>
      <c r="J260" s="20"/>
      <c r="K260" s="20"/>
      <c r="L260" s="20"/>
      <c r="M260" s="20"/>
      <c r="N260" s="20"/>
      <c r="O260" s="22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2"/>
      <c r="AG260" s="20"/>
      <c r="AH260" s="20"/>
      <c r="AI260" s="20"/>
      <c r="AJ260" s="20"/>
      <c r="AK260" s="20"/>
      <c r="AL260" s="20"/>
      <c r="AM260" s="24" t="str">
        <f>IF($O260="","",IF(DATEDIF($O260,Lista!$V$2,"y")=122,"",DATEDIF($O260,Lista!$V$2,"y")))</f>
        <v/>
      </c>
      <c r="AN260" s="24" t="str">
        <f t="shared" si="12"/>
        <v/>
      </c>
      <c r="AO260" s="24" t="str">
        <f t="shared" si="13"/>
        <v/>
      </c>
      <c r="AP260" s="25" t="str">
        <f>IFERROR(VLOOKUP($R260,Lista!$G$2:$H$15,2,FALSE),"")</f>
        <v/>
      </c>
      <c r="AQ260" s="24" t="str">
        <f>IF(ISBLANK(G260),"",IF(SUMPRODUCT((G$2:G260=G260)*1)&gt;1,0,1))</f>
        <v/>
      </c>
      <c r="AR260" s="24" t="str">
        <f t="shared" si="14"/>
        <v/>
      </c>
    </row>
    <row r="261" spans="2:44" x14ac:dyDescent="0.35">
      <c r="B261" s="20"/>
      <c r="C261" s="20"/>
      <c r="D261" s="20"/>
      <c r="E261" s="20"/>
      <c r="F261" s="20"/>
      <c r="G261" s="21"/>
      <c r="H261" s="20"/>
      <c r="I261" s="20"/>
      <c r="J261" s="20"/>
      <c r="K261" s="20"/>
      <c r="L261" s="20"/>
      <c r="M261" s="20"/>
      <c r="N261" s="20"/>
      <c r="O261" s="22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2"/>
      <c r="AG261" s="20"/>
      <c r="AH261" s="20"/>
      <c r="AI261" s="20"/>
      <c r="AJ261" s="20"/>
      <c r="AK261" s="20"/>
      <c r="AL261" s="20"/>
      <c r="AM261" s="24" t="str">
        <f>IF($O261="","",IF(DATEDIF($O261,Lista!$V$2,"y")=122,"",DATEDIF($O261,Lista!$V$2,"y")))</f>
        <v/>
      </c>
      <c r="AN261" s="24" t="str">
        <f t="shared" si="12"/>
        <v/>
      </c>
      <c r="AO261" s="24" t="str">
        <f t="shared" si="13"/>
        <v/>
      </c>
      <c r="AP261" s="25" t="str">
        <f>IFERROR(VLOOKUP($R261,Lista!$G$2:$H$15,2,FALSE),"")</f>
        <v/>
      </c>
      <c r="AQ261" s="24" t="str">
        <f>IF(ISBLANK(G261),"",IF(SUMPRODUCT((G$2:G261=G261)*1)&gt;1,0,1))</f>
        <v/>
      </c>
      <c r="AR261" s="24" t="str">
        <f t="shared" si="14"/>
        <v/>
      </c>
    </row>
    <row r="262" spans="2:44" x14ac:dyDescent="0.35">
      <c r="B262" s="20"/>
      <c r="C262" s="20"/>
      <c r="D262" s="20"/>
      <c r="E262" s="20"/>
      <c r="F262" s="20"/>
      <c r="G262" s="21"/>
      <c r="H262" s="20"/>
      <c r="I262" s="20"/>
      <c r="J262" s="20"/>
      <c r="K262" s="20"/>
      <c r="L262" s="20"/>
      <c r="M262" s="20"/>
      <c r="N262" s="20"/>
      <c r="O262" s="22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2"/>
      <c r="AG262" s="20"/>
      <c r="AH262" s="20"/>
      <c r="AI262" s="20"/>
      <c r="AJ262" s="20"/>
      <c r="AK262" s="20"/>
      <c r="AL262" s="20"/>
      <c r="AM262" s="24" t="str">
        <f>IF($O262="","",IF(DATEDIF($O262,Lista!$V$2,"y")=122,"",DATEDIF($O262,Lista!$V$2,"y")))</f>
        <v/>
      </c>
      <c r="AN262" s="24" t="str">
        <f t="shared" si="12"/>
        <v/>
      </c>
      <c r="AO262" s="24" t="str">
        <f t="shared" si="13"/>
        <v/>
      </c>
      <c r="AP262" s="25" t="str">
        <f>IFERROR(VLOOKUP($R262,Lista!$G$2:$H$15,2,FALSE),"")</f>
        <v/>
      </c>
      <c r="AQ262" s="24" t="str">
        <f>IF(ISBLANK(G262),"",IF(SUMPRODUCT((G$2:G262=G262)*1)&gt;1,0,1))</f>
        <v/>
      </c>
      <c r="AR262" s="24" t="str">
        <f t="shared" si="14"/>
        <v/>
      </c>
    </row>
    <row r="263" spans="2:44" x14ac:dyDescent="0.35">
      <c r="B263" s="20"/>
      <c r="C263" s="20"/>
      <c r="D263" s="20"/>
      <c r="E263" s="20"/>
      <c r="F263" s="20"/>
      <c r="G263" s="21"/>
      <c r="H263" s="20"/>
      <c r="I263" s="20"/>
      <c r="J263" s="20"/>
      <c r="K263" s="20"/>
      <c r="L263" s="20"/>
      <c r="M263" s="20"/>
      <c r="N263" s="20"/>
      <c r="O263" s="22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2"/>
      <c r="AG263" s="20"/>
      <c r="AH263" s="20"/>
      <c r="AI263" s="20"/>
      <c r="AJ263" s="20"/>
      <c r="AK263" s="20"/>
      <c r="AL263" s="20"/>
      <c r="AM263" s="24" t="str">
        <f>IF($O263="","",IF(DATEDIF($O263,Lista!$V$2,"y")=122,"",DATEDIF($O263,Lista!$V$2,"y")))</f>
        <v/>
      </c>
      <c r="AN263" s="24" t="str">
        <f t="shared" si="12"/>
        <v/>
      </c>
      <c r="AO263" s="24" t="str">
        <f t="shared" si="13"/>
        <v/>
      </c>
      <c r="AP263" s="25" t="str">
        <f>IFERROR(VLOOKUP($R263,Lista!$G$2:$H$15,2,FALSE),"")</f>
        <v/>
      </c>
      <c r="AQ263" s="24" t="str">
        <f>IF(ISBLANK(G263),"",IF(SUMPRODUCT((G$2:G263=G263)*1)&gt;1,0,1))</f>
        <v/>
      </c>
      <c r="AR263" s="24" t="str">
        <f t="shared" si="14"/>
        <v/>
      </c>
    </row>
    <row r="264" spans="2:44" x14ac:dyDescent="0.35">
      <c r="B264" s="20"/>
      <c r="C264" s="20"/>
      <c r="D264" s="20"/>
      <c r="E264" s="20"/>
      <c r="F264" s="20"/>
      <c r="G264" s="21"/>
      <c r="H264" s="20"/>
      <c r="I264" s="20"/>
      <c r="J264" s="20"/>
      <c r="K264" s="20"/>
      <c r="L264" s="20"/>
      <c r="M264" s="20"/>
      <c r="N264" s="20"/>
      <c r="O264" s="22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2"/>
      <c r="AG264" s="20"/>
      <c r="AH264" s="20"/>
      <c r="AI264" s="20"/>
      <c r="AJ264" s="20"/>
      <c r="AK264" s="20"/>
      <c r="AL264" s="20"/>
      <c r="AM264" s="24" t="str">
        <f>IF($O264="","",IF(DATEDIF($O264,Lista!$V$2,"y")=122,"",DATEDIF($O264,Lista!$V$2,"y")))</f>
        <v/>
      </c>
      <c r="AN264" s="24" t="str">
        <f t="shared" si="12"/>
        <v/>
      </c>
      <c r="AO264" s="24" t="str">
        <f t="shared" si="13"/>
        <v/>
      </c>
      <c r="AP264" s="25" t="str">
        <f>IFERROR(VLOOKUP($R264,Lista!$G$2:$H$15,2,FALSE),"")</f>
        <v/>
      </c>
      <c r="AQ264" s="24" t="str">
        <f>IF(ISBLANK(G264),"",IF(SUMPRODUCT((G$2:G264=G264)*1)&gt;1,0,1))</f>
        <v/>
      </c>
      <c r="AR264" s="24" t="str">
        <f t="shared" si="14"/>
        <v/>
      </c>
    </row>
    <row r="265" spans="2:44" x14ac:dyDescent="0.35">
      <c r="B265" s="20"/>
      <c r="C265" s="20"/>
      <c r="D265" s="20"/>
      <c r="E265" s="20"/>
      <c r="F265" s="20"/>
      <c r="G265" s="21"/>
      <c r="H265" s="20"/>
      <c r="I265" s="20"/>
      <c r="J265" s="20"/>
      <c r="K265" s="20"/>
      <c r="L265" s="20"/>
      <c r="M265" s="20"/>
      <c r="N265" s="20"/>
      <c r="O265" s="22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2"/>
      <c r="AG265" s="20"/>
      <c r="AH265" s="20"/>
      <c r="AI265" s="20"/>
      <c r="AJ265" s="20"/>
      <c r="AK265" s="20"/>
      <c r="AL265" s="20"/>
      <c r="AM265" s="24" t="str">
        <f>IF($O265="","",IF(DATEDIF($O265,Lista!$V$2,"y")=122,"",DATEDIF($O265,Lista!$V$2,"y")))</f>
        <v/>
      </c>
      <c r="AN265" s="24" t="str">
        <f t="shared" si="12"/>
        <v/>
      </c>
      <c r="AO265" s="24" t="str">
        <f t="shared" si="13"/>
        <v/>
      </c>
      <c r="AP265" s="25" t="str">
        <f>IFERROR(VLOOKUP($R265,Lista!$G$2:$H$15,2,FALSE),"")</f>
        <v/>
      </c>
      <c r="AQ265" s="24" t="str">
        <f>IF(ISBLANK(G265),"",IF(SUMPRODUCT((G$2:G265=G265)*1)&gt;1,0,1))</f>
        <v/>
      </c>
      <c r="AR265" s="24" t="str">
        <f t="shared" si="14"/>
        <v/>
      </c>
    </row>
    <row r="266" spans="2:44" x14ac:dyDescent="0.35">
      <c r="B266" s="20"/>
      <c r="C266" s="20"/>
      <c r="D266" s="20"/>
      <c r="E266" s="20"/>
      <c r="F266" s="20"/>
      <c r="G266" s="21"/>
      <c r="H266" s="20"/>
      <c r="I266" s="20"/>
      <c r="J266" s="20"/>
      <c r="K266" s="20"/>
      <c r="L266" s="20"/>
      <c r="M266" s="20"/>
      <c r="N266" s="20"/>
      <c r="O266" s="22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2"/>
      <c r="AG266" s="20"/>
      <c r="AH266" s="20"/>
      <c r="AI266" s="20"/>
      <c r="AJ266" s="20"/>
      <c r="AK266" s="20"/>
      <c r="AL266" s="20"/>
      <c r="AM266" s="24" t="str">
        <f>IF($O266="","",IF(DATEDIF($O266,Lista!$V$2,"y")=122,"",DATEDIF($O266,Lista!$V$2,"y")))</f>
        <v/>
      </c>
      <c r="AN266" s="24" t="str">
        <f t="shared" si="12"/>
        <v/>
      </c>
      <c r="AO266" s="24" t="str">
        <f t="shared" si="13"/>
        <v/>
      </c>
      <c r="AP266" s="25" t="str">
        <f>IFERROR(VLOOKUP($R266,Lista!$G$2:$H$15,2,FALSE),"")</f>
        <v/>
      </c>
      <c r="AQ266" s="24" t="str">
        <f>IF(ISBLANK(G266),"",IF(SUMPRODUCT((G$2:G266=G266)*1)&gt;1,0,1))</f>
        <v/>
      </c>
      <c r="AR266" s="24" t="str">
        <f t="shared" si="14"/>
        <v/>
      </c>
    </row>
    <row r="267" spans="2:44" x14ac:dyDescent="0.35">
      <c r="B267" s="20"/>
      <c r="C267" s="20"/>
      <c r="D267" s="20"/>
      <c r="E267" s="20"/>
      <c r="F267" s="20"/>
      <c r="G267" s="21"/>
      <c r="H267" s="20"/>
      <c r="I267" s="20"/>
      <c r="J267" s="20"/>
      <c r="K267" s="20"/>
      <c r="L267" s="20"/>
      <c r="M267" s="20"/>
      <c r="N267" s="20"/>
      <c r="O267" s="22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2"/>
      <c r="AG267" s="20"/>
      <c r="AH267" s="20"/>
      <c r="AI267" s="20"/>
      <c r="AJ267" s="20"/>
      <c r="AK267" s="20"/>
      <c r="AL267" s="20"/>
      <c r="AM267" s="24" t="str">
        <f>IF($O267="","",IF(DATEDIF($O267,Lista!$V$2,"y")=122,"",DATEDIF($O267,Lista!$V$2,"y")))</f>
        <v/>
      </c>
      <c r="AN267" s="24" t="str">
        <f t="shared" si="12"/>
        <v/>
      </c>
      <c r="AO267" s="24" t="str">
        <f t="shared" si="13"/>
        <v/>
      </c>
      <c r="AP267" s="25" t="str">
        <f>IFERROR(VLOOKUP($R267,Lista!$G$2:$H$15,2,FALSE),"")</f>
        <v/>
      </c>
      <c r="AQ267" s="24" t="str">
        <f>IF(ISBLANK(G267),"",IF(SUMPRODUCT((G$2:G267=G267)*1)&gt;1,0,1))</f>
        <v/>
      </c>
      <c r="AR267" s="24" t="str">
        <f t="shared" si="14"/>
        <v/>
      </c>
    </row>
    <row r="268" spans="2:44" x14ac:dyDescent="0.35">
      <c r="B268" s="20"/>
      <c r="C268" s="20"/>
      <c r="D268" s="20"/>
      <c r="E268" s="20"/>
      <c r="F268" s="20"/>
      <c r="G268" s="21"/>
      <c r="H268" s="20"/>
      <c r="I268" s="20"/>
      <c r="J268" s="20"/>
      <c r="K268" s="20"/>
      <c r="L268" s="20"/>
      <c r="M268" s="20"/>
      <c r="N268" s="20"/>
      <c r="O268" s="22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2"/>
      <c r="AG268" s="20"/>
      <c r="AH268" s="20"/>
      <c r="AI268" s="20"/>
      <c r="AJ268" s="20"/>
      <c r="AK268" s="20"/>
      <c r="AL268" s="20"/>
      <c r="AM268" s="24" t="str">
        <f>IF($O268="","",IF(DATEDIF($O268,Lista!$V$2,"y")=122,"",DATEDIF($O268,Lista!$V$2,"y")))</f>
        <v/>
      </c>
      <c r="AN268" s="24" t="str">
        <f t="shared" si="12"/>
        <v/>
      </c>
      <c r="AO268" s="24" t="str">
        <f t="shared" si="13"/>
        <v/>
      </c>
      <c r="AP268" s="25" t="str">
        <f>IFERROR(VLOOKUP($R268,Lista!$G$2:$H$15,2,FALSE),"")</f>
        <v/>
      </c>
      <c r="AQ268" s="24" t="str">
        <f>IF(ISBLANK(G268),"",IF(SUMPRODUCT((G$2:G268=G268)*1)&gt;1,0,1))</f>
        <v/>
      </c>
      <c r="AR268" s="24" t="str">
        <f t="shared" si="14"/>
        <v/>
      </c>
    </row>
    <row r="269" spans="2:44" x14ac:dyDescent="0.35">
      <c r="B269" s="20"/>
      <c r="C269" s="20"/>
      <c r="D269" s="20"/>
      <c r="E269" s="20"/>
      <c r="F269" s="20"/>
      <c r="G269" s="21"/>
      <c r="H269" s="20"/>
      <c r="I269" s="20"/>
      <c r="J269" s="20"/>
      <c r="K269" s="20"/>
      <c r="L269" s="20"/>
      <c r="M269" s="20"/>
      <c r="N269" s="20"/>
      <c r="O269" s="22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2"/>
      <c r="AG269" s="20"/>
      <c r="AH269" s="20"/>
      <c r="AI269" s="20"/>
      <c r="AJ269" s="20"/>
      <c r="AK269" s="20"/>
      <c r="AL269" s="20"/>
      <c r="AM269" s="24" t="str">
        <f>IF($O269="","",IF(DATEDIF($O269,Lista!$V$2,"y")=122,"",DATEDIF($O269,Lista!$V$2,"y")))</f>
        <v/>
      </c>
      <c r="AN269" s="24" t="str">
        <f t="shared" si="12"/>
        <v/>
      </c>
      <c r="AO269" s="24" t="str">
        <f t="shared" si="13"/>
        <v/>
      </c>
      <c r="AP269" s="25" t="str">
        <f>IFERROR(VLOOKUP($R269,Lista!$G$2:$H$15,2,FALSE),"")</f>
        <v/>
      </c>
      <c r="AQ269" s="24" t="str">
        <f>IF(ISBLANK(G269),"",IF(SUMPRODUCT((G$2:G269=G269)*1)&gt;1,0,1))</f>
        <v/>
      </c>
      <c r="AR269" s="24" t="str">
        <f t="shared" si="14"/>
        <v/>
      </c>
    </row>
    <row r="270" spans="2:44" x14ac:dyDescent="0.35">
      <c r="B270" s="20"/>
      <c r="C270" s="20"/>
      <c r="D270" s="20"/>
      <c r="E270" s="20"/>
      <c r="F270" s="20"/>
      <c r="G270" s="21"/>
      <c r="H270" s="20"/>
      <c r="I270" s="20"/>
      <c r="J270" s="20"/>
      <c r="K270" s="20"/>
      <c r="L270" s="20"/>
      <c r="M270" s="20"/>
      <c r="N270" s="20"/>
      <c r="O270" s="22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2"/>
      <c r="AG270" s="20"/>
      <c r="AH270" s="20"/>
      <c r="AI270" s="20"/>
      <c r="AJ270" s="20"/>
      <c r="AK270" s="20"/>
      <c r="AL270" s="20"/>
      <c r="AM270" s="24" t="str">
        <f>IF($O270="","",IF(DATEDIF($O270,Lista!$V$2,"y")=122,"",DATEDIF($O270,Lista!$V$2,"y")))</f>
        <v/>
      </c>
      <c r="AN270" s="24" t="str">
        <f t="shared" si="12"/>
        <v/>
      </c>
      <c r="AO270" s="24" t="str">
        <f t="shared" si="13"/>
        <v/>
      </c>
      <c r="AP270" s="25" t="str">
        <f>IFERROR(VLOOKUP($R270,Lista!$G$2:$H$15,2,FALSE),"")</f>
        <v/>
      </c>
      <c r="AQ270" s="24" t="str">
        <f>IF(ISBLANK(G270),"",IF(SUMPRODUCT((G$2:G270=G270)*1)&gt;1,0,1))</f>
        <v/>
      </c>
      <c r="AR270" s="24" t="str">
        <f t="shared" si="14"/>
        <v/>
      </c>
    </row>
    <row r="271" spans="2:44" x14ac:dyDescent="0.35">
      <c r="B271" s="20"/>
      <c r="C271" s="20"/>
      <c r="D271" s="20"/>
      <c r="E271" s="20"/>
      <c r="F271" s="20"/>
      <c r="G271" s="21"/>
      <c r="H271" s="20"/>
      <c r="I271" s="20"/>
      <c r="J271" s="20"/>
      <c r="K271" s="20"/>
      <c r="L271" s="20"/>
      <c r="M271" s="20"/>
      <c r="N271" s="20"/>
      <c r="O271" s="22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2"/>
      <c r="AG271" s="20"/>
      <c r="AH271" s="20"/>
      <c r="AI271" s="20"/>
      <c r="AJ271" s="20"/>
      <c r="AK271" s="20"/>
      <c r="AL271" s="20"/>
      <c r="AM271" s="24" t="str">
        <f>IF($O271="","",IF(DATEDIF($O271,Lista!$V$2,"y")=122,"",DATEDIF($O271,Lista!$V$2,"y")))</f>
        <v/>
      </c>
      <c r="AN271" s="24" t="str">
        <f t="shared" si="12"/>
        <v/>
      </c>
      <c r="AO271" s="24" t="str">
        <f t="shared" si="13"/>
        <v/>
      </c>
      <c r="AP271" s="25" t="str">
        <f>IFERROR(VLOOKUP($R271,Lista!$G$2:$H$15,2,FALSE),"")</f>
        <v/>
      </c>
      <c r="AQ271" s="24" t="str">
        <f>IF(ISBLANK(G271),"",IF(SUMPRODUCT((G$2:G271=G271)*1)&gt;1,0,1))</f>
        <v/>
      </c>
      <c r="AR271" s="24" t="str">
        <f t="shared" si="14"/>
        <v/>
      </c>
    </row>
    <row r="272" spans="2:44" x14ac:dyDescent="0.35">
      <c r="B272" s="20"/>
      <c r="C272" s="20"/>
      <c r="D272" s="20"/>
      <c r="E272" s="20"/>
      <c r="F272" s="20"/>
      <c r="G272" s="21"/>
      <c r="H272" s="20"/>
      <c r="I272" s="20"/>
      <c r="J272" s="20"/>
      <c r="K272" s="20"/>
      <c r="L272" s="20"/>
      <c r="M272" s="20"/>
      <c r="N272" s="20"/>
      <c r="O272" s="22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2"/>
      <c r="AG272" s="20"/>
      <c r="AH272" s="20"/>
      <c r="AI272" s="20"/>
      <c r="AJ272" s="20"/>
      <c r="AK272" s="20"/>
      <c r="AL272" s="20"/>
      <c r="AM272" s="24" t="str">
        <f>IF($O272="","",IF(DATEDIF($O272,Lista!$V$2,"y")=122,"",DATEDIF($O272,Lista!$V$2,"y")))</f>
        <v/>
      </c>
      <c r="AN272" s="24" t="str">
        <f t="shared" si="12"/>
        <v/>
      </c>
      <c r="AO272" s="24" t="str">
        <f t="shared" si="13"/>
        <v/>
      </c>
      <c r="AP272" s="25" t="str">
        <f>IFERROR(VLOOKUP($R272,Lista!$G$2:$H$15,2,FALSE),"")</f>
        <v/>
      </c>
      <c r="AQ272" s="24" t="str">
        <f>IF(ISBLANK(G272),"",IF(SUMPRODUCT((G$2:G272=G272)*1)&gt;1,0,1))</f>
        <v/>
      </c>
      <c r="AR272" s="24" t="str">
        <f t="shared" si="14"/>
        <v/>
      </c>
    </row>
    <row r="273" spans="2:44" x14ac:dyDescent="0.35">
      <c r="B273" s="20"/>
      <c r="C273" s="20"/>
      <c r="D273" s="20"/>
      <c r="E273" s="20"/>
      <c r="F273" s="20"/>
      <c r="G273" s="21"/>
      <c r="H273" s="20"/>
      <c r="I273" s="20"/>
      <c r="J273" s="20"/>
      <c r="K273" s="20"/>
      <c r="L273" s="20"/>
      <c r="M273" s="20"/>
      <c r="N273" s="20"/>
      <c r="O273" s="22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2"/>
      <c r="AG273" s="20"/>
      <c r="AH273" s="20"/>
      <c r="AI273" s="20"/>
      <c r="AJ273" s="20"/>
      <c r="AK273" s="20"/>
      <c r="AL273" s="20"/>
      <c r="AM273" s="24" t="str">
        <f>IF($O273="","",IF(DATEDIF($O273,Lista!$V$2,"y")=122,"",DATEDIF($O273,Lista!$V$2,"y")))</f>
        <v/>
      </c>
      <c r="AN273" s="24" t="str">
        <f t="shared" si="12"/>
        <v/>
      </c>
      <c r="AO273" s="24" t="str">
        <f t="shared" si="13"/>
        <v/>
      </c>
      <c r="AP273" s="25" t="str">
        <f>IFERROR(VLOOKUP($R273,Lista!$G$2:$H$15,2,FALSE),"")</f>
        <v/>
      </c>
      <c r="AQ273" s="24" t="str">
        <f>IF(ISBLANK(G273),"",IF(SUMPRODUCT((G$2:G273=G273)*1)&gt;1,0,1))</f>
        <v/>
      </c>
      <c r="AR273" s="24" t="str">
        <f t="shared" si="14"/>
        <v/>
      </c>
    </row>
    <row r="274" spans="2:44" x14ac:dyDescent="0.35">
      <c r="B274" s="20"/>
      <c r="C274" s="20"/>
      <c r="D274" s="20"/>
      <c r="E274" s="20"/>
      <c r="F274" s="20"/>
      <c r="G274" s="21"/>
      <c r="H274" s="20"/>
      <c r="I274" s="20"/>
      <c r="J274" s="20"/>
      <c r="K274" s="20"/>
      <c r="L274" s="20"/>
      <c r="M274" s="20"/>
      <c r="N274" s="20"/>
      <c r="O274" s="22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2"/>
      <c r="AG274" s="20"/>
      <c r="AH274" s="20"/>
      <c r="AI274" s="20"/>
      <c r="AJ274" s="20"/>
      <c r="AK274" s="20"/>
      <c r="AL274" s="20"/>
      <c r="AM274" s="24" t="str">
        <f>IF($O274="","",IF(DATEDIF($O274,Lista!$V$2,"y")=122,"",DATEDIF($O274,Lista!$V$2,"y")))</f>
        <v/>
      </c>
      <c r="AN274" s="24" t="str">
        <f t="shared" si="12"/>
        <v/>
      </c>
      <c r="AO274" s="24" t="str">
        <f t="shared" si="13"/>
        <v/>
      </c>
      <c r="AP274" s="25" t="str">
        <f>IFERROR(VLOOKUP($R274,Lista!$G$2:$H$15,2,FALSE),"")</f>
        <v/>
      </c>
      <c r="AQ274" s="24" t="str">
        <f>IF(ISBLANK(G274),"",IF(SUMPRODUCT((G$2:G274=G274)*1)&gt;1,0,1))</f>
        <v/>
      </c>
      <c r="AR274" s="24" t="str">
        <f t="shared" si="14"/>
        <v/>
      </c>
    </row>
    <row r="275" spans="2:44" x14ac:dyDescent="0.35">
      <c r="B275" s="20"/>
      <c r="C275" s="20"/>
      <c r="D275" s="20"/>
      <c r="E275" s="20"/>
      <c r="F275" s="20"/>
      <c r="G275" s="21"/>
      <c r="H275" s="20"/>
      <c r="I275" s="20"/>
      <c r="J275" s="20"/>
      <c r="K275" s="20"/>
      <c r="L275" s="20"/>
      <c r="M275" s="20"/>
      <c r="N275" s="20"/>
      <c r="O275" s="22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2"/>
      <c r="AG275" s="20"/>
      <c r="AH275" s="20"/>
      <c r="AI275" s="20"/>
      <c r="AJ275" s="20"/>
      <c r="AK275" s="20"/>
      <c r="AL275" s="20"/>
      <c r="AM275" s="24" t="str">
        <f>IF($O275="","",IF(DATEDIF($O275,Lista!$V$2,"y")=122,"",DATEDIF($O275,Lista!$V$2,"y")))</f>
        <v/>
      </c>
      <c r="AN275" s="24" t="str">
        <f t="shared" si="12"/>
        <v/>
      </c>
      <c r="AO275" s="24" t="str">
        <f t="shared" si="13"/>
        <v/>
      </c>
      <c r="AP275" s="25" t="str">
        <f>IFERROR(VLOOKUP($R275,Lista!$G$2:$H$15,2,FALSE),"")</f>
        <v/>
      </c>
      <c r="AQ275" s="24" t="str">
        <f>IF(ISBLANK(G275),"",IF(SUMPRODUCT((G$2:G275=G275)*1)&gt;1,0,1))</f>
        <v/>
      </c>
      <c r="AR275" s="24" t="str">
        <f t="shared" si="14"/>
        <v/>
      </c>
    </row>
    <row r="276" spans="2:44" x14ac:dyDescent="0.35">
      <c r="B276" s="20"/>
      <c r="C276" s="20"/>
      <c r="D276" s="20"/>
      <c r="E276" s="20"/>
      <c r="F276" s="20"/>
      <c r="G276" s="21"/>
      <c r="H276" s="20"/>
      <c r="I276" s="20"/>
      <c r="J276" s="20"/>
      <c r="K276" s="20"/>
      <c r="L276" s="20"/>
      <c r="M276" s="20"/>
      <c r="N276" s="20"/>
      <c r="O276" s="22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2"/>
      <c r="AG276" s="20"/>
      <c r="AH276" s="20"/>
      <c r="AI276" s="20"/>
      <c r="AJ276" s="20"/>
      <c r="AK276" s="20"/>
      <c r="AL276" s="20"/>
      <c r="AM276" s="24" t="str">
        <f>IF($O276="","",IF(DATEDIF($O276,Lista!$V$2,"y")=122,"",DATEDIF($O276,Lista!$V$2,"y")))</f>
        <v/>
      </c>
      <c r="AN276" s="24" t="str">
        <f t="shared" si="12"/>
        <v/>
      </c>
      <c r="AO276" s="24" t="str">
        <f t="shared" si="13"/>
        <v/>
      </c>
      <c r="AP276" s="25" t="str">
        <f>IFERROR(VLOOKUP($R276,Lista!$G$2:$H$15,2,FALSE),"")</f>
        <v/>
      </c>
      <c r="AQ276" s="24" t="str">
        <f>IF(ISBLANK(G276),"",IF(SUMPRODUCT((G$2:G276=G276)*1)&gt;1,0,1))</f>
        <v/>
      </c>
      <c r="AR276" s="24" t="str">
        <f t="shared" si="14"/>
        <v/>
      </c>
    </row>
    <row r="277" spans="2:44" x14ac:dyDescent="0.35">
      <c r="B277" s="20"/>
      <c r="C277" s="20"/>
      <c r="D277" s="20"/>
      <c r="E277" s="20"/>
      <c r="F277" s="20"/>
      <c r="G277" s="21"/>
      <c r="H277" s="20"/>
      <c r="I277" s="20"/>
      <c r="J277" s="20"/>
      <c r="K277" s="20"/>
      <c r="L277" s="20"/>
      <c r="M277" s="20"/>
      <c r="N277" s="20"/>
      <c r="O277" s="22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2"/>
      <c r="AG277" s="20"/>
      <c r="AH277" s="20"/>
      <c r="AI277" s="20"/>
      <c r="AJ277" s="20"/>
      <c r="AK277" s="20"/>
      <c r="AL277" s="20"/>
      <c r="AM277" s="24" t="str">
        <f>IF($O277="","",IF(DATEDIF($O277,Lista!$V$2,"y")=122,"",DATEDIF($O277,Lista!$V$2,"y")))</f>
        <v/>
      </c>
      <c r="AN277" s="24" t="str">
        <f t="shared" si="12"/>
        <v/>
      </c>
      <c r="AO277" s="24" t="str">
        <f t="shared" si="13"/>
        <v/>
      </c>
      <c r="AP277" s="25" t="str">
        <f>IFERROR(VLOOKUP($R277,Lista!$G$2:$H$15,2,FALSE),"")</f>
        <v/>
      </c>
      <c r="AQ277" s="24" t="str">
        <f>IF(ISBLANK(G277),"",IF(SUMPRODUCT((G$2:G277=G277)*1)&gt;1,0,1))</f>
        <v/>
      </c>
      <c r="AR277" s="24" t="str">
        <f t="shared" si="14"/>
        <v/>
      </c>
    </row>
    <row r="278" spans="2:44" x14ac:dyDescent="0.35">
      <c r="B278" s="20"/>
      <c r="C278" s="20"/>
      <c r="D278" s="20"/>
      <c r="E278" s="20"/>
      <c r="F278" s="20"/>
      <c r="G278" s="21"/>
      <c r="H278" s="20"/>
      <c r="I278" s="20"/>
      <c r="J278" s="20"/>
      <c r="K278" s="20"/>
      <c r="L278" s="20"/>
      <c r="M278" s="20"/>
      <c r="N278" s="20"/>
      <c r="O278" s="22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2"/>
      <c r="AG278" s="20"/>
      <c r="AH278" s="20"/>
      <c r="AI278" s="20"/>
      <c r="AJ278" s="20"/>
      <c r="AK278" s="20"/>
      <c r="AL278" s="20"/>
      <c r="AM278" s="24" t="str">
        <f>IF($O278="","",IF(DATEDIF($O278,Lista!$V$2,"y")=122,"",DATEDIF($O278,Lista!$V$2,"y")))</f>
        <v/>
      </c>
      <c r="AN278" s="24" t="str">
        <f t="shared" si="12"/>
        <v/>
      </c>
      <c r="AO278" s="24" t="str">
        <f t="shared" si="13"/>
        <v/>
      </c>
      <c r="AP278" s="25" t="str">
        <f>IFERROR(VLOOKUP($R278,Lista!$G$2:$H$15,2,FALSE),"")</f>
        <v/>
      </c>
      <c r="AQ278" s="24" t="str">
        <f>IF(ISBLANK(G278),"",IF(SUMPRODUCT((G$2:G278=G278)*1)&gt;1,0,1))</f>
        <v/>
      </c>
      <c r="AR278" s="24" t="str">
        <f t="shared" si="14"/>
        <v/>
      </c>
    </row>
    <row r="279" spans="2:44" x14ac:dyDescent="0.35">
      <c r="B279" s="20"/>
      <c r="C279" s="20"/>
      <c r="D279" s="20"/>
      <c r="E279" s="20"/>
      <c r="F279" s="20"/>
      <c r="G279" s="21"/>
      <c r="H279" s="20"/>
      <c r="I279" s="20"/>
      <c r="J279" s="20"/>
      <c r="K279" s="20"/>
      <c r="L279" s="20"/>
      <c r="M279" s="20"/>
      <c r="N279" s="20"/>
      <c r="O279" s="22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2"/>
      <c r="AG279" s="20"/>
      <c r="AH279" s="20"/>
      <c r="AI279" s="20"/>
      <c r="AJ279" s="20"/>
      <c r="AK279" s="20"/>
      <c r="AL279" s="20"/>
      <c r="AM279" s="24" t="str">
        <f>IF($O279="","",IF(DATEDIF($O279,Lista!$V$2,"y")=122,"",DATEDIF($O279,Lista!$V$2,"y")))</f>
        <v/>
      </c>
      <c r="AN279" s="24" t="str">
        <f t="shared" si="12"/>
        <v/>
      </c>
      <c r="AO279" s="24" t="str">
        <f t="shared" si="13"/>
        <v/>
      </c>
      <c r="AP279" s="25" t="str">
        <f>IFERROR(VLOOKUP($R279,Lista!$G$2:$H$15,2,FALSE),"")</f>
        <v/>
      </c>
      <c r="AQ279" s="24" t="str">
        <f>IF(ISBLANK(G279),"",IF(SUMPRODUCT((G$2:G279=G279)*1)&gt;1,0,1))</f>
        <v/>
      </c>
      <c r="AR279" s="24" t="str">
        <f t="shared" si="14"/>
        <v/>
      </c>
    </row>
    <row r="280" spans="2:44" x14ac:dyDescent="0.35">
      <c r="B280" s="20"/>
      <c r="C280" s="20"/>
      <c r="D280" s="20"/>
      <c r="E280" s="20"/>
      <c r="F280" s="20"/>
      <c r="G280" s="21"/>
      <c r="H280" s="20"/>
      <c r="I280" s="20"/>
      <c r="J280" s="20"/>
      <c r="K280" s="20"/>
      <c r="L280" s="20"/>
      <c r="M280" s="20"/>
      <c r="N280" s="20"/>
      <c r="O280" s="22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2"/>
      <c r="AG280" s="20"/>
      <c r="AH280" s="20"/>
      <c r="AI280" s="20"/>
      <c r="AJ280" s="20"/>
      <c r="AK280" s="20"/>
      <c r="AL280" s="20"/>
      <c r="AM280" s="24" t="str">
        <f>IF($O280="","",IF(DATEDIF($O280,Lista!$V$2,"y")=122,"",DATEDIF($O280,Lista!$V$2,"y")))</f>
        <v/>
      </c>
      <c r="AN280" s="24" t="str">
        <f t="shared" si="12"/>
        <v/>
      </c>
      <c r="AO280" s="24" t="str">
        <f t="shared" si="13"/>
        <v/>
      </c>
      <c r="AP280" s="25" t="str">
        <f>IFERROR(VLOOKUP($R280,Lista!$G$2:$H$15,2,FALSE),"")</f>
        <v/>
      </c>
      <c r="AQ280" s="24" t="str">
        <f>IF(ISBLANK(G280),"",IF(SUMPRODUCT((G$2:G280=G280)*1)&gt;1,0,1))</f>
        <v/>
      </c>
      <c r="AR280" s="24" t="str">
        <f t="shared" si="14"/>
        <v/>
      </c>
    </row>
    <row r="281" spans="2:44" x14ac:dyDescent="0.35">
      <c r="B281" s="20"/>
      <c r="C281" s="20"/>
      <c r="D281" s="20"/>
      <c r="E281" s="20"/>
      <c r="F281" s="20"/>
      <c r="G281" s="21"/>
      <c r="H281" s="20"/>
      <c r="I281" s="20"/>
      <c r="J281" s="20"/>
      <c r="K281" s="20"/>
      <c r="L281" s="20"/>
      <c r="M281" s="20"/>
      <c r="N281" s="20"/>
      <c r="O281" s="22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2"/>
      <c r="AG281" s="20"/>
      <c r="AH281" s="20"/>
      <c r="AI281" s="20"/>
      <c r="AJ281" s="20"/>
      <c r="AK281" s="20"/>
      <c r="AL281" s="20"/>
      <c r="AM281" s="24" t="str">
        <f>IF($O281="","",IF(DATEDIF($O281,Lista!$V$2,"y")=122,"",DATEDIF($O281,Lista!$V$2,"y")))</f>
        <v/>
      </c>
      <c r="AN281" s="24" t="str">
        <f t="shared" si="12"/>
        <v/>
      </c>
      <c r="AO281" s="24" t="str">
        <f t="shared" si="13"/>
        <v/>
      </c>
      <c r="AP281" s="25" t="str">
        <f>IFERROR(VLOOKUP($R281,Lista!$G$2:$H$15,2,FALSE),"")</f>
        <v/>
      </c>
      <c r="AQ281" s="24" t="str">
        <f>IF(ISBLANK(G281),"",IF(SUMPRODUCT((G$2:G281=G281)*1)&gt;1,0,1))</f>
        <v/>
      </c>
      <c r="AR281" s="24" t="str">
        <f t="shared" si="14"/>
        <v/>
      </c>
    </row>
    <row r="282" spans="2:44" x14ac:dyDescent="0.35">
      <c r="B282" s="20"/>
      <c r="C282" s="20"/>
      <c r="D282" s="20"/>
      <c r="E282" s="20"/>
      <c r="F282" s="20"/>
      <c r="G282" s="21"/>
      <c r="H282" s="20"/>
      <c r="I282" s="20"/>
      <c r="J282" s="20"/>
      <c r="K282" s="20"/>
      <c r="L282" s="20"/>
      <c r="M282" s="20"/>
      <c r="N282" s="20"/>
      <c r="O282" s="22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2"/>
      <c r="AG282" s="20"/>
      <c r="AH282" s="20"/>
      <c r="AI282" s="20"/>
      <c r="AJ282" s="20"/>
      <c r="AK282" s="20"/>
      <c r="AL282" s="20"/>
      <c r="AM282" s="24" t="str">
        <f>IF($O282="","",IF(DATEDIF($O282,Lista!$V$2,"y")=122,"",DATEDIF($O282,Lista!$V$2,"y")))</f>
        <v/>
      </c>
      <c r="AN282" s="24" t="str">
        <f t="shared" si="12"/>
        <v/>
      </c>
      <c r="AO282" s="24" t="str">
        <f t="shared" si="13"/>
        <v/>
      </c>
      <c r="AP282" s="25" t="str">
        <f>IFERROR(VLOOKUP($R282,Lista!$G$2:$H$15,2,FALSE),"")</f>
        <v/>
      </c>
      <c r="AQ282" s="24" t="str">
        <f>IF(ISBLANK(G282),"",IF(SUMPRODUCT((G$2:G282=G282)*1)&gt;1,0,1))</f>
        <v/>
      </c>
      <c r="AR282" s="24" t="str">
        <f t="shared" si="14"/>
        <v/>
      </c>
    </row>
    <row r="283" spans="2:44" x14ac:dyDescent="0.35">
      <c r="B283" s="20"/>
      <c r="C283" s="20"/>
      <c r="D283" s="20"/>
      <c r="E283" s="20"/>
      <c r="F283" s="20"/>
      <c r="G283" s="21"/>
      <c r="H283" s="20"/>
      <c r="I283" s="20"/>
      <c r="J283" s="20"/>
      <c r="K283" s="20"/>
      <c r="L283" s="20"/>
      <c r="M283" s="20"/>
      <c r="N283" s="20"/>
      <c r="O283" s="22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2"/>
      <c r="AG283" s="20"/>
      <c r="AH283" s="20"/>
      <c r="AI283" s="20"/>
      <c r="AJ283" s="20"/>
      <c r="AK283" s="20"/>
      <c r="AL283" s="20"/>
      <c r="AM283" s="24" t="str">
        <f>IF($O283="","",IF(DATEDIF($O283,Lista!$V$2,"y")=122,"",DATEDIF($O283,Lista!$V$2,"y")))</f>
        <v/>
      </c>
      <c r="AN283" s="24" t="str">
        <f t="shared" si="12"/>
        <v/>
      </c>
      <c r="AO283" s="24" t="str">
        <f t="shared" si="13"/>
        <v/>
      </c>
      <c r="AP283" s="25" t="str">
        <f>IFERROR(VLOOKUP($R283,Lista!$G$2:$H$15,2,FALSE),"")</f>
        <v/>
      </c>
      <c r="AQ283" s="24" t="str">
        <f>IF(ISBLANK(G283),"",IF(SUMPRODUCT((G$2:G283=G283)*1)&gt;1,0,1))</f>
        <v/>
      </c>
      <c r="AR283" s="24" t="str">
        <f t="shared" si="14"/>
        <v/>
      </c>
    </row>
    <row r="284" spans="2:44" x14ac:dyDescent="0.35">
      <c r="B284" s="20"/>
      <c r="C284" s="20"/>
      <c r="D284" s="20"/>
      <c r="E284" s="20"/>
      <c r="F284" s="20"/>
      <c r="G284" s="21"/>
      <c r="H284" s="20"/>
      <c r="I284" s="20"/>
      <c r="J284" s="20"/>
      <c r="K284" s="20"/>
      <c r="L284" s="20"/>
      <c r="M284" s="20"/>
      <c r="N284" s="20"/>
      <c r="O284" s="22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2"/>
      <c r="AG284" s="20"/>
      <c r="AH284" s="20"/>
      <c r="AI284" s="20"/>
      <c r="AJ284" s="20"/>
      <c r="AK284" s="20"/>
      <c r="AL284" s="20"/>
      <c r="AM284" s="24" t="str">
        <f>IF($O284="","",IF(DATEDIF($O284,Lista!$V$2,"y")=122,"",DATEDIF($O284,Lista!$V$2,"y")))</f>
        <v/>
      </c>
      <c r="AN284" s="24" t="str">
        <f t="shared" si="12"/>
        <v/>
      </c>
      <c r="AO284" s="24" t="str">
        <f t="shared" si="13"/>
        <v/>
      </c>
      <c r="AP284" s="25" t="str">
        <f>IFERROR(VLOOKUP($R284,Lista!$G$2:$H$15,2,FALSE),"")</f>
        <v/>
      </c>
      <c r="AQ284" s="24" t="str">
        <f>IF(ISBLANK(G284),"",IF(SUMPRODUCT((G$2:G284=G284)*1)&gt;1,0,1))</f>
        <v/>
      </c>
      <c r="AR284" s="24" t="str">
        <f t="shared" si="14"/>
        <v/>
      </c>
    </row>
    <row r="285" spans="2:44" x14ac:dyDescent="0.35">
      <c r="B285" s="20"/>
      <c r="C285" s="20"/>
      <c r="D285" s="20"/>
      <c r="E285" s="20"/>
      <c r="F285" s="20"/>
      <c r="G285" s="21"/>
      <c r="H285" s="20"/>
      <c r="I285" s="20"/>
      <c r="J285" s="20"/>
      <c r="K285" s="20"/>
      <c r="L285" s="20"/>
      <c r="M285" s="20"/>
      <c r="N285" s="20"/>
      <c r="O285" s="22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2"/>
      <c r="AG285" s="20"/>
      <c r="AH285" s="20"/>
      <c r="AI285" s="20"/>
      <c r="AJ285" s="20"/>
      <c r="AK285" s="20"/>
      <c r="AL285" s="20"/>
      <c r="AM285" s="24" t="str">
        <f>IF($O285="","",IF(DATEDIF($O285,Lista!$V$2,"y")=122,"",DATEDIF($O285,Lista!$V$2,"y")))</f>
        <v/>
      </c>
      <c r="AN285" s="24" t="str">
        <f t="shared" si="12"/>
        <v/>
      </c>
      <c r="AO285" s="24" t="str">
        <f t="shared" si="13"/>
        <v/>
      </c>
      <c r="AP285" s="25" t="str">
        <f>IFERROR(VLOOKUP($R285,Lista!$G$2:$H$15,2,FALSE),"")</f>
        <v/>
      </c>
      <c r="AQ285" s="24" t="str">
        <f>IF(ISBLANK(G285),"",IF(SUMPRODUCT((G$2:G285=G285)*1)&gt;1,0,1))</f>
        <v/>
      </c>
      <c r="AR285" s="24" t="str">
        <f t="shared" si="14"/>
        <v/>
      </c>
    </row>
    <row r="286" spans="2:44" x14ac:dyDescent="0.35">
      <c r="B286" s="20"/>
      <c r="C286" s="20"/>
      <c r="D286" s="20"/>
      <c r="E286" s="20"/>
      <c r="F286" s="20"/>
      <c r="G286" s="21"/>
      <c r="H286" s="20"/>
      <c r="I286" s="20"/>
      <c r="J286" s="20"/>
      <c r="K286" s="20"/>
      <c r="L286" s="20"/>
      <c r="M286" s="20"/>
      <c r="N286" s="20"/>
      <c r="O286" s="22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2"/>
      <c r="AG286" s="20"/>
      <c r="AH286" s="20"/>
      <c r="AI286" s="20"/>
      <c r="AJ286" s="20"/>
      <c r="AK286" s="20"/>
      <c r="AL286" s="20"/>
      <c r="AM286" s="24" t="str">
        <f>IF($O286="","",IF(DATEDIF($O286,Lista!$V$2,"y")=122,"",DATEDIF($O286,Lista!$V$2,"y")))</f>
        <v/>
      </c>
      <c r="AN286" s="24" t="str">
        <f t="shared" si="12"/>
        <v/>
      </c>
      <c r="AO286" s="24" t="str">
        <f t="shared" si="13"/>
        <v/>
      </c>
      <c r="AP286" s="25" t="str">
        <f>IFERROR(VLOOKUP($R286,Lista!$G$2:$H$15,2,FALSE),"")</f>
        <v/>
      </c>
      <c r="AQ286" s="24" t="str">
        <f>IF(ISBLANK(G286),"",IF(SUMPRODUCT((G$2:G286=G286)*1)&gt;1,0,1))</f>
        <v/>
      </c>
      <c r="AR286" s="24" t="str">
        <f t="shared" si="14"/>
        <v/>
      </c>
    </row>
    <row r="287" spans="2:44" x14ac:dyDescent="0.35">
      <c r="B287" s="20"/>
      <c r="C287" s="20"/>
      <c r="D287" s="20"/>
      <c r="E287" s="20"/>
      <c r="F287" s="20"/>
      <c r="G287" s="21"/>
      <c r="H287" s="20"/>
      <c r="I287" s="20"/>
      <c r="J287" s="20"/>
      <c r="K287" s="20"/>
      <c r="L287" s="20"/>
      <c r="M287" s="20"/>
      <c r="N287" s="20"/>
      <c r="O287" s="22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2"/>
      <c r="AG287" s="20"/>
      <c r="AH287" s="20"/>
      <c r="AI287" s="20"/>
      <c r="AJ287" s="20"/>
      <c r="AK287" s="20"/>
      <c r="AL287" s="20"/>
      <c r="AM287" s="24" t="str">
        <f>IF($O287="","",IF(DATEDIF($O287,Lista!$V$2,"y")=122,"",DATEDIF($O287,Lista!$V$2,"y")))</f>
        <v/>
      </c>
      <c r="AN287" s="24" t="str">
        <f t="shared" si="12"/>
        <v/>
      </c>
      <c r="AO287" s="24" t="str">
        <f t="shared" si="13"/>
        <v/>
      </c>
      <c r="AP287" s="25" t="str">
        <f>IFERROR(VLOOKUP($R287,Lista!$G$2:$H$15,2,FALSE),"")</f>
        <v/>
      </c>
      <c r="AQ287" s="24" t="str">
        <f>IF(ISBLANK(G287),"",IF(SUMPRODUCT((G$2:G287=G287)*1)&gt;1,0,1))</f>
        <v/>
      </c>
      <c r="AR287" s="24" t="str">
        <f t="shared" si="14"/>
        <v/>
      </c>
    </row>
    <row r="288" spans="2:44" x14ac:dyDescent="0.35">
      <c r="B288" s="20"/>
      <c r="C288" s="20"/>
      <c r="D288" s="20"/>
      <c r="E288" s="20"/>
      <c r="F288" s="20"/>
      <c r="G288" s="21"/>
      <c r="H288" s="20"/>
      <c r="I288" s="20"/>
      <c r="J288" s="20"/>
      <c r="K288" s="20"/>
      <c r="L288" s="20"/>
      <c r="M288" s="20"/>
      <c r="N288" s="20"/>
      <c r="O288" s="22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2"/>
      <c r="AG288" s="20"/>
      <c r="AH288" s="20"/>
      <c r="AI288" s="20"/>
      <c r="AJ288" s="20"/>
      <c r="AK288" s="20"/>
      <c r="AL288" s="20"/>
      <c r="AM288" s="24" t="str">
        <f>IF($O288="","",IF(DATEDIF($O288,Lista!$V$2,"y")=122,"",DATEDIF($O288,Lista!$V$2,"y")))</f>
        <v/>
      </c>
      <c r="AN288" s="24" t="str">
        <f t="shared" si="12"/>
        <v/>
      </c>
      <c r="AO288" s="24" t="str">
        <f t="shared" si="13"/>
        <v/>
      </c>
      <c r="AP288" s="25" t="str">
        <f>IFERROR(VLOOKUP($R288,Lista!$G$2:$H$15,2,FALSE),"")</f>
        <v/>
      </c>
      <c r="AQ288" s="24" t="str">
        <f>IF(ISBLANK(G288),"",IF(SUMPRODUCT((G$2:G288=G288)*1)&gt;1,0,1))</f>
        <v/>
      </c>
      <c r="AR288" s="24" t="str">
        <f t="shared" si="14"/>
        <v/>
      </c>
    </row>
    <row r="289" spans="2:44" x14ac:dyDescent="0.35">
      <c r="B289" s="20"/>
      <c r="C289" s="20"/>
      <c r="D289" s="20"/>
      <c r="E289" s="20"/>
      <c r="F289" s="20"/>
      <c r="G289" s="21"/>
      <c r="H289" s="20"/>
      <c r="I289" s="20"/>
      <c r="J289" s="20"/>
      <c r="K289" s="20"/>
      <c r="L289" s="20"/>
      <c r="M289" s="20"/>
      <c r="N289" s="20"/>
      <c r="O289" s="22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2"/>
      <c r="AG289" s="20"/>
      <c r="AH289" s="20"/>
      <c r="AI289" s="20"/>
      <c r="AJ289" s="20"/>
      <c r="AK289" s="20"/>
      <c r="AL289" s="20"/>
      <c r="AM289" s="24" t="str">
        <f>IF($O289="","",IF(DATEDIF($O289,Lista!$V$2,"y")=122,"",DATEDIF($O289,Lista!$V$2,"y")))</f>
        <v/>
      </c>
      <c r="AN289" s="24" t="str">
        <f t="shared" si="12"/>
        <v/>
      </c>
      <c r="AO289" s="24" t="str">
        <f t="shared" si="13"/>
        <v/>
      </c>
      <c r="AP289" s="25" t="str">
        <f>IFERROR(VLOOKUP($R289,Lista!$G$2:$H$15,2,FALSE),"")</f>
        <v/>
      </c>
      <c r="AQ289" s="24" t="str">
        <f>IF(ISBLANK(G289),"",IF(SUMPRODUCT((G$2:G289=G289)*1)&gt;1,0,1))</f>
        <v/>
      </c>
      <c r="AR289" s="24" t="str">
        <f t="shared" si="14"/>
        <v/>
      </c>
    </row>
    <row r="290" spans="2:44" x14ac:dyDescent="0.35">
      <c r="B290" s="20"/>
      <c r="C290" s="20"/>
      <c r="D290" s="20"/>
      <c r="E290" s="20"/>
      <c r="F290" s="20"/>
      <c r="G290" s="21"/>
      <c r="H290" s="20"/>
      <c r="I290" s="20"/>
      <c r="J290" s="20"/>
      <c r="K290" s="20"/>
      <c r="L290" s="20"/>
      <c r="M290" s="20"/>
      <c r="N290" s="20"/>
      <c r="O290" s="22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2"/>
      <c r="AG290" s="20"/>
      <c r="AH290" s="20"/>
      <c r="AI290" s="20"/>
      <c r="AJ290" s="20"/>
      <c r="AK290" s="20"/>
      <c r="AL290" s="20"/>
      <c r="AM290" s="24" t="str">
        <f>IF($O290="","",IF(DATEDIF($O290,Lista!$V$2,"y")=122,"",DATEDIF($O290,Lista!$V$2,"y")))</f>
        <v/>
      </c>
      <c r="AN290" s="24" t="str">
        <f t="shared" si="12"/>
        <v/>
      </c>
      <c r="AO290" s="24" t="str">
        <f t="shared" si="13"/>
        <v/>
      </c>
      <c r="AP290" s="25" t="str">
        <f>IFERROR(VLOOKUP($R290,Lista!$G$2:$H$15,2,FALSE),"")</f>
        <v/>
      </c>
      <c r="AQ290" s="24" t="str">
        <f>IF(ISBLANK(G290),"",IF(SUMPRODUCT((G$2:G290=G290)*1)&gt;1,0,1))</f>
        <v/>
      </c>
      <c r="AR290" s="24" t="str">
        <f t="shared" si="14"/>
        <v/>
      </c>
    </row>
    <row r="291" spans="2:44" x14ac:dyDescent="0.35">
      <c r="B291" s="20"/>
      <c r="C291" s="20"/>
      <c r="D291" s="20"/>
      <c r="E291" s="20"/>
      <c r="F291" s="20"/>
      <c r="G291" s="21"/>
      <c r="H291" s="20"/>
      <c r="I291" s="20"/>
      <c r="J291" s="20"/>
      <c r="K291" s="20"/>
      <c r="L291" s="20"/>
      <c r="M291" s="20"/>
      <c r="N291" s="20"/>
      <c r="O291" s="22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2"/>
      <c r="AG291" s="20"/>
      <c r="AH291" s="20"/>
      <c r="AI291" s="20"/>
      <c r="AJ291" s="20"/>
      <c r="AK291" s="20"/>
      <c r="AL291" s="20"/>
      <c r="AM291" s="24" t="str">
        <f>IF($O291="","",IF(DATEDIF($O291,Lista!$V$2,"y")=122,"",DATEDIF($O291,Lista!$V$2,"y")))</f>
        <v/>
      </c>
      <c r="AN291" s="24" t="str">
        <f t="shared" si="12"/>
        <v/>
      </c>
      <c r="AO291" s="24" t="str">
        <f t="shared" si="13"/>
        <v/>
      </c>
      <c r="AP291" s="25" t="str">
        <f>IFERROR(VLOOKUP($R291,Lista!$G$2:$H$15,2,FALSE),"")</f>
        <v/>
      </c>
      <c r="AQ291" s="24" t="str">
        <f>IF(ISBLANK(G291),"",IF(SUMPRODUCT((G$2:G291=G291)*1)&gt;1,0,1))</f>
        <v/>
      </c>
      <c r="AR291" s="24" t="str">
        <f t="shared" si="14"/>
        <v/>
      </c>
    </row>
    <row r="292" spans="2:44" x14ac:dyDescent="0.35">
      <c r="B292" s="20"/>
      <c r="C292" s="20"/>
      <c r="D292" s="20"/>
      <c r="E292" s="20"/>
      <c r="F292" s="20"/>
      <c r="G292" s="21"/>
      <c r="H292" s="20"/>
      <c r="I292" s="20"/>
      <c r="J292" s="20"/>
      <c r="K292" s="20"/>
      <c r="L292" s="20"/>
      <c r="M292" s="20"/>
      <c r="N292" s="20"/>
      <c r="O292" s="22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2"/>
      <c r="AG292" s="20"/>
      <c r="AH292" s="20"/>
      <c r="AI292" s="20"/>
      <c r="AJ292" s="20"/>
      <c r="AK292" s="20"/>
      <c r="AL292" s="20"/>
      <c r="AM292" s="24" t="str">
        <f>IF($O292="","",IF(DATEDIF($O292,Lista!$V$2,"y")=122,"",DATEDIF($O292,Lista!$V$2,"y")))</f>
        <v/>
      </c>
      <c r="AN292" s="24" t="str">
        <f t="shared" si="12"/>
        <v/>
      </c>
      <c r="AO292" s="24" t="str">
        <f t="shared" si="13"/>
        <v/>
      </c>
      <c r="AP292" s="25" t="str">
        <f>IFERROR(VLOOKUP($R292,Lista!$G$2:$H$15,2,FALSE),"")</f>
        <v/>
      </c>
      <c r="AQ292" s="24" t="str">
        <f>IF(ISBLANK(G292),"",IF(SUMPRODUCT((G$2:G292=G292)*1)&gt;1,0,1))</f>
        <v/>
      </c>
      <c r="AR292" s="24" t="str">
        <f t="shared" si="14"/>
        <v/>
      </c>
    </row>
    <row r="293" spans="2:44" x14ac:dyDescent="0.35">
      <c r="B293" s="20"/>
      <c r="C293" s="20"/>
      <c r="D293" s="20"/>
      <c r="E293" s="20"/>
      <c r="F293" s="20"/>
      <c r="G293" s="21"/>
      <c r="H293" s="20"/>
      <c r="I293" s="20"/>
      <c r="J293" s="20"/>
      <c r="K293" s="20"/>
      <c r="L293" s="20"/>
      <c r="M293" s="20"/>
      <c r="N293" s="20"/>
      <c r="O293" s="22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2"/>
      <c r="AG293" s="20"/>
      <c r="AH293" s="20"/>
      <c r="AI293" s="20"/>
      <c r="AJ293" s="20"/>
      <c r="AK293" s="20"/>
      <c r="AL293" s="20"/>
      <c r="AM293" s="24" t="str">
        <f>IF($O293="","",IF(DATEDIF($O293,Lista!$V$2,"y")=122,"",DATEDIF($O293,Lista!$V$2,"y")))</f>
        <v/>
      </c>
      <c r="AN293" s="24" t="str">
        <f t="shared" si="12"/>
        <v/>
      </c>
      <c r="AO293" s="24" t="str">
        <f t="shared" si="13"/>
        <v/>
      </c>
      <c r="AP293" s="25" t="str">
        <f>IFERROR(VLOOKUP($R293,Lista!$G$2:$H$15,2,FALSE),"")</f>
        <v/>
      </c>
      <c r="AQ293" s="24" t="str">
        <f>IF(ISBLANK(G293),"",IF(SUMPRODUCT((G$2:G293=G293)*1)&gt;1,0,1))</f>
        <v/>
      </c>
      <c r="AR293" s="24" t="str">
        <f t="shared" si="14"/>
        <v/>
      </c>
    </row>
    <row r="294" spans="2:44" x14ac:dyDescent="0.35">
      <c r="B294" s="20"/>
      <c r="C294" s="20"/>
      <c r="D294" s="20"/>
      <c r="E294" s="20"/>
      <c r="F294" s="20"/>
      <c r="G294" s="21"/>
      <c r="H294" s="20"/>
      <c r="I294" s="20"/>
      <c r="J294" s="20"/>
      <c r="K294" s="20"/>
      <c r="L294" s="20"/>
      <c r="M294" s="20"/>
      <c r="N294" s="20"/>
      <c r="O294" s="22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2"/>
      <c r="AG294" s="20"/>
      <c r="AH294" s="20"/>
      <c r="AI294" s="20"/>
      <c r="AJ294" s="20"/>
      <c r="AK294" s="20"/>
      <c r="AL294" s="20"/>
      <c r="AM294" s="24" t="str">
        <f>IF($O294="","",IF(DATEDIF($O294,Lista!$V$2,"y")=122,"",DATEDIF($O294,Lista!$V$2,"y")))</f>
        <v/>
      </c>
      <c r="AN294" s="24" t="str">
        <f t="shared" si="12"/>
        <v/>
      </c>
      <c r="AO294" s="24" t="str">
        <f t="shared" si="13"/>
        <v/>
      </c>
      <c r="AP294" s="25" t="str">
        <f>IFERROR(VLOOKUP($R294,Lista!$G$2:$H$15,2,FALSE),"")</f>
        <v/>
      </c>
      <c r="AQ294" s="24" t="str">
        <f>IF(ISBLANK(G294),"",IF(SUMPRODUCT((G$2:G294=G294)*1)&gt;1,0,1))</f>
        <v/>
      </c>
      <c r="AR294" s="24" t="str">
        <f t="shared" si="14"/>
        <v/>
      </c>
    </row>
    <row r="295" spans="2:44" x14ac:dyDescent="0.35">
      <c r="B295" s="20"/>
      <c r="C295" s="20"/>
      <c r="D295" s="20"/>
      <c r="E295" s="20"/>
      <c r="F295" s="20"/>
      <c r="G295" s="21"/>
      <c r="H295" s="20"/>
      <c r="I295" s="20"/>
      <c r="J295" s="20"/>
      <c r="K295" s="20"/>
      <c r="L295" s="20"/>
      <c r="M295" s="20"/>
      <c r="N295" s="20"/>
      <c r="O295" s="22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2"/>
      <c r="AG295" s="20"/>
      <c r="AH295" s="20"/>
      <c r="AI295" s="20"/>
      <c r="AJ295" s="20"/>
      <c r="AK295" s="20"/>
      <c r="AL295" s="20"/>
      <c r="AM295" s="24" t="str">
        <f>IF($O295="","",IF(DATEDIF($O295,Lista!$V$2,"y")=122,"",DATEDIF($O295,Lista!$V$2,"y")))</f>
        <v/>
      </c>
      <c r="AN295" s="24" t="str">
        <f t="shared" si="12"/>
        <v/>
      </c>
      <c r="AO295" s="24" t="str">
        <f t="shared" si="13"/>
        <v/>
      </c>
      <c r="AP295" s="25" t="str">
        <f>IFERROR(VLOOKUP($R295,Lista!$G$2:$H$15,2,FALSE),"")</f>
        <v/>
      </c>
      <c r="AQ295" s="24" t="str">
        <f>IF(ISBLANK(G295),"",IF(SUMPRODUCT((G$2:G295=G295)*1)&gt;1,0,1))</f>
        <v/>
      </c>
      <c r="AR295" s="24" t="str">
        <f t="shared" si="14"/>
        <v/>
      </c>
    </row>
    <row r="296" spans="2:44" x14ac:dyDescent="0.35">
      <c r="B296" s="20"/>
      <c r="C296" s="20"/>
      <c r="D296" s="20"/>
      <c r="E296" s="20"/>
      <c r="F296" s="20"/>
      <c r="G296" s="21"/>
      <c r="H296" s="20"/>
      <c r="I296" s="20"/>
      <c r="J296" s="20"/>
      <c r="K296" s="20"/>
      <c r="L296" s="20"/>
      <c r="M296" s="20"/>
      <c r="N296" s="20"/>
      <c r="O296" s="22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2"/>
      <c r="AG296" s="20"/>
      <c r="AH296" s="20"/>
      <c r="AI296" s="20"/>
      <c r="AJ296" s="20"/>
      <c r="AK296" s="20"/>
      <c r="AL296" s="20"/>
      <c r="AM296" s="24" t="str">
        <f>IF($O296="","",IF(DATEDIF($O296,Lista!$V$2,"y")=122,"",DATEDIF($O296,Lista!$V$2,"y")))</f>
        <v/>
      </c>
      <c r="AN296" s="24" t="str">
        <f t="shared" si="12"/>
        <v/>
      </c>
      <c r="AO296" s="24" t="str">
        <f t="shared" si="13"/>
        <v/>
      </c>
      <c r="AP296" s="25" t="str">
        <f>IFERROR(VLOOKUP($R296,Lista!$G$2:$H$15,2,FALSE),"")</f>
        <v/>
      </c>
      <c r="AQ296" s="24" t="str">
        <f>IF(ISBLANK(G296),"",IF(SUMPRODUCT((G$2:G296=G296)*1)&gt;1,0,1))</f>
        <v/>
      </c>
      <c r="AR296" s="24" t="str">
        <f t="shared" si="14"/>
        <v/>
      </c>
    </row>
    <row r="297" spans="2:44" x14ac:dyDescent="0.35">
      <c r="B297" s="20"/>
      <c r="C297" s="20"/>
      <c r="D297" s="20"/>
      <c r="E297" s="20"/>
      <c r="F297" s="20"/>
      <c r="G297" s="21"/>
      <c r="H297" s="20"/>
      <c r="I297" s="20"/>
      <c r="J297" s="20"/>
      <c r="K297" s="20"/>
      <c r="L297" s="20"/>
      <c r="M297" s="20"/>
      <c r="N297" s="20"/>
      <c r="O297" s="22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2"/>
      <c r="AG297" s="20"/>
      <c r="AH297" s="20"/>
      <c r="AI297" s="20"/>
      <c r="AJ297" s="20"/>
      <c r="AK297" s="20"/>
      <c r="AL297" s="20"/>
      <c r="AM297" s="24" t="str">
        <f>IF($O297="","",IF(DATEDIF($O297,Lista!$V$2,"y")=122,"",DATEDIF($O297,Lista!$V$2,"y")))</f>
        <v/>
      </c>
      <c r="AN297" s="24" t="str">
        <f t="shared" si="12"/>
        <v/>
      </c>
      <c r="AO297" s="24" t="str">
        <f t="shared" si="13"/>
        <v/>
      </c>
      <c r="AP297" s="25" t="str">
        <f>IFERROR(VLOOKUP($R297,Lista!$G$2:$H$15,2,FALSE),"")</f>
        <v/>
      </c>
      <c r="AQ297" s="24" t="str">
        <f>IF(ISBLANK(G297),"",IF(SUMPRODUCT((G$2:G297=G297)*1)&gt;1,0,1))</f>
        <v/>
      </c>
      <c r="AR297" s="24" t="str">
        <f t="shared" si="14"/>
        <v/>
      </c>
    </row>
    <row r="298" spans="2:44" x14ac:dyDescent="0.35">
      <c r="B298" s="20"/>
      <c r="C298" s="20"/>
      <c r="D298" s="20"/>
      <c r="E298" s="20"/>
      <c r="F298" s="20"/>
      <c r="G298" s="21"/>
      <c r="H298" s="20"/>
      <c r="I298" s="20"/>
      <c r="J298" s="20"/>
      <c r="K298" s="20"/>
      <c r="L298" s="20"/>
      <c r="M298" s="20"/>
      <c r="N298" s="20"/>
      <c r="O298" s="22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2"/>
      <c r="AG298" s="20"/>
      <c r="AH298" s="20"/>
      <c r="AI298" s="20"/>
      <c r="AJ298" s="20"/>
      <c r="AK298" s="20"/>
      <c r="AL298" s="20"/>
      <c r="AM298" s="24" t="str">
        <f>IF($O298="","",IF(DATEDIF($O298,Lista!$V$2,"y")=122,"",DATEDIF($O298,Lista!$V$2,"y")))</f>
        <v/>
      </c>
      <c r="AN298" s="24" t="str">
        <f t="shared" si="12"/>
        <v/>
      </c>
      <c r="AO298" s="24" t="str">
        <f t="shared" si="13"/>
        <v/>
      </c>
      <c r="AP298" s="25" t="str">
        <f>IFERROR(VLOOKUP($R298,Lista!$G$2:$H$15,2,FALSE),"")</f>
        <v/>
      </c>
      <c r="AQ298" s="24" t="str">
        <f>IF(ISBLANK(G298),"",IF(SUMPRODUCT((G$2:G298=G298)*1)&gt;1,0,1))</f>
        <v/>
      </c>
      <c r="AR298" s="24" t="str">
        <f t="shared" si="14"/>
        <v/>
      </c>
    </row>
    <row r="299" spans="2:44" x14ac:dyDescent="0.35">
      <c r="B299" s="20"/>
      <c r="C299" s="20"/>
      <c r="D299" s="20"/>
      <c r="E299" s="20"/>
      <c r="F299" s="20"/>
      <c r="G299" s="21"/>
      <c r="H299" s="20"/>
      <c r="I299" s="20"/>
      <c r="J299" s="20"/>
      <c r="K299" s="20"/>
      <c r="L299" s="20"/>
      <c r="M299" s="20"/>
      <c r="N299" s="20"/>
      <c r="O299" s="22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2"/>
      <c r="AG299" s="20"/>
      <c r="AH299" s="20"/>
      <c r="AI299" s="20"/>
      <c r="AJ299" s="20"/>
      <c r="AK299" s="20"/>
      <c r="AL299" s="20"/>
      <c r="AM299" s="24" t="str">
        <f>IF($O299="","",IF(DATEDIF($O299,Lista!$V$2,"y")=122,"",DATEDIF($O299,Lista!$V$2,"y")))</f>
        <v/>
      </c>
      <c r="AN299" s="24" t="str">
        <f t="shared" si="12"/>
        <v/>
      </c>
      <c r="AO299" s="24" t="str">
        <f t="shared" si="13"/>
        <v/>
      </c>
      <c r="AP299" s="25" t="str">
        <f>IFERROR(VLOOKUP($R299,Lista!$G$2:$H$15,2,FALSE),"")</f>
        <v/>
      </c>
      <c r="AQ299" s="24" t="str">
        <f>IF(ISBLANK(G299),"",IF(SUMPRODUCT((G$2:G299=G299)*1)&gt;1,0,1))</f>
        <v/>
      </c>
      <c r="AR299" s="24" t="str">
        <f t="shared" si="14"/>
        <v/>
      </c>
    </row>
    <row r="300" spans="2:44" x14ac:dyDescent="0.35">
      <c r="B300" s="20"/>
      <c r="C300" s="20"/>
      <c r="D300" s="20"/>
      <c r="E300" s="20"/>
      <c r="F300" s="20"/>
      <c r="G300" s="21"/>
      <c r="H300" s="20"/>
      <c r="I300" s="20"/>
      <c r="J300" s="20"/>
      <c r="K300" s="20"/>
      <c r="L300" s="20"/>
      <c r="M300" s="20"/>
      <c r="N300" s="20"/>
      <c r="O300" s="22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2"/>
      <c r="AG300" s="20"/>
      <c r="AH300" s="20"/>
      <c r="AI300" s="20"/>
      <c r="AJ300" s="20"/>
      <c r="AK300" s="20"/>
      <c r="AL300" s="20"/>
      <c r="AM300" s="24" t="str">
        <f>IF($O300="","",IF(DATEDIF($O300,Lista!$V$2,"y")=122,"",DATEDIF($O300,Lista!$V$2,"y")))</f>
        <v/>
      </c>
      <c r="AN300" s="24" t="str">
        <f t="shared" si="12"/>
        <v/>
      </c>
      <c r="AO300" s="24" t="str">
        <f t="shared" si="13"/>
        <v/>
      </c>
      <c r="AP300" s="25" t="str">
        <f>IFERROR(VLOOKUP($R300,Lista!$G$2:$H$15,2,FALSE),"")</f>
        <v/>
      </c>
      <c r="AQ300" s="24" t="str">
        <f>IF(ISBLANK(G300),"",IF(SUMPRODUCT((G$2:G300=G300)*1)&gt;1,0,1))</f>
        <v/>
      </c>
      <c r="AR300" s="24" t="str">
        <f t="shared" si="14"/>
        <v/>
      </c>
    </row>
    <row r="301" spans="2:44" x14ac:dyDescent="0.35">
      <c r="B301" s="20"/>
      <c r="C301" s="20"/>
      <c r="D301" s="20"/>
      <c r="E301" s="20"/>
      <c r="F301" s="20"/>
      <c r="G301" s="21"/>
      <c r="H301" s="20"/>
      <c r="I301" s="20"/>
      <c r="J301" s="20"/>
      <c r="K301" s="20"/>
      <c r="L301" s="20"/>
      <c r="M301" s="20"/>
      <c r="N301" s="20"/>
      <c r="O301" s="22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2"/>
      <c r="AG301" s="20"/>
      <c r="AH301" s="20"/>
      <c r="AI301" s="20"/>
      <c r="AJ301" s="20"/>
      <c r="AK301" s="20"/>
      <c r="AL301" s="20"/>
      <c r="AM301" s="24" t="str">
        <f>IF($O301="","",IF(DATEDIF($O301,Lista!$V$2,"y")=122,"",DATEDIF($O301,Lista!$V$2,"y")))</f>
        <v/>
      </c>
      <c r="AN301" s="24" t="str">
        <f t="shared" si="12"/>
        <v/>
      </c>
      <c r="AO301" s="24" t="str">
        <f t="shared" si="13"/>
        <v/>
      </c>
      <c r="AP301" s="25" t="str">
        <f>IFERROR(VLOOKUP($R301,Lista!$G$2:$H$15,2,FALSE),"")</f>
        <v/>
      </c>
      <c r="AQ301" s="24" t="str">
        <f>IF(ISBLANK(G301),"",IF(SUMPRODUCT((G$2:G301=G301)*1)&gt;1,0,1))</f>
        <v/>
      </c>
      <c r="AR301" s="24" t="str">
        <f t="shared" si="14"/>
        <v/>
      </c>
    </row>
    <row r="302" spans="2:44" x14ac:dyDescent="0.35">
      <c r="B302" s="20"/>
      <c r="C302" s="20"/>
      <c r="D302" s="20"/>
      <c r="E302" s="20"/>
      <c r="F302" s="20"/>
      <c r="G302" s="21"/>
      <c r="H302" s="20"/>
      <c r="I302" s="20"/>
      <c r="J302" s="20"/>
      <c r="K302" s="20"/>
      <c r="L302" s="20"/>
      <c r="M302" s="20"/>
      <c r="N302" s="20"/>
      <c r="O302" s="22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2"/>
      <c r="AG302" s="20"/>
      <c r="AH302" s="20"/>
      <c r="AI302" s="20"/>
      <c r="AJ302" s="20"/>
      <c r="AK302" s="20"/>
      <c r="AL302" s="20"/>
      <c r="AM302" s="24" t="str">
        <f>IF($O302="","",IF(DATEDIF($O302,Lista!$V$2,"y")=122,"",DATEDIF($O302,Lista!$V$2,"y")))</f>
        <v/>
      </c>
      <c r="AN302" s="24" t="str">
        <f t="shared" si="12"/>
        <v/>
      </c>
      <c r="AO302" s="24" t="str">
        <f t="shared" si="13"/>
        <v/>
      </c>
      <c r="AP302" s="25" t="str">
        <f>IFERROR(VLOOKUP($R302,Lista!$G$2:$H$15,2,FALSE),"")</f>
        <v/>
      </c>
      <c r="AQ302" s="24" t="str">
        <f>IF(ISBLANK(G302),"",IF(SUMPRODUCT((G$2:G302=G302)*1)&gt;1,0,1))</f>
        <v/>
      </c>
      <c r="AR302" s="24" t="str">
        <f t="shared" si="14"/>
        <v/>
      </c>
    </row>
    <row r="303" spans="2:44" x14ac:dyDescent="0.35">
      <c r="B303" s="20"/>
      <c r="C303" s="20"/>
      <c r="D303" s="20"/>
      <c r="E303" s="20"/>
      <c r="F303" s="20"/>
      <c r="G303" s="21"/>
      <c r="H303" s="20"/>
      <c r="I303" s="20"/>
      <c r="J303" s="20"/>
      <c r="K303" s="20"/>
      <c r="L303" s="20"/>
      <c r="M303" s="20"/>
      <c r="N303" s="20"/>
      <c r="O303" s="22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2"/>
      <c r="AG303" s="20"/>
      <c r="AH303" s="20"/>
      <c r="AI303" s="20"/>
      <c r="AJ303" s="20"/>
      <c r="AK303" s="20"/>
      <c r="AL303" s="20"/>
      <c r="AM303" s="24" t="str">
        <f>IF($O303="","",IF(DATEDIF($O303,Lista!$V$2,"y")=122,"",DATEDIF($O303,Lista!$V$2,"y")))</f>
        <v/>
      </c>
      <c r="AN303" s="24" t="str">
        <f t="shared" si="12"/>
        <v/>
      </c>
      <c r="AO303" s="24" t="str">
        <f t="shared" si="13"/>
        <v/>
      </c>
      <c r="AP303" s="25" t="str">
        <f>IFERROR(VLOOKUP($R303,Lista!$G$2:$H$15,2,FALSE),"")</f>
        <v/>
      </c>
      <c r="AQ303" s="24" t="str">
        <f>IF(ISBLANK(G303),"",IF(SUMPRODUCT((G$2:G303=G303)*1)&gt;1,0,1))</f>
        <v/>
      </c>
      <c r="AR303" s="24" t="str">
        <f t="shared" si="14"/>
        <v/>
      </c>
    </row>
    <row r="304" spans="2:44" x14ac:dyDescent="0.35">
      <c r="B304" s="20"/>
      <c r="C304" s="20"/>
      <c r="D304" s="20"/>
      <c r="E304" s="20"/>
      <c r="F304" s="20"/>
      <c r="G304" s="21"/>
      <c r="H304" s="20"/>
      <c r="I304" s="20"/>
      <c r="J304" s="20"/>
      <c r="K304" s="20"/>
      <c r="L304" s="20"/>
      <c r="M304" s="20"/>
      <c r="N304" s="20"/>
      <c r="O304" s="22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2"/>
      <c r="AG304" s="20"/>
      <c r="AH304" s="20"/>
      <c r="AI304" s="20"/>
      <c r="AJ304" s="20"/>
      <c r="AK304" s="20"/>
      <c r="AL304" s="20"/>
      <c r="AM304" s="24" t="str">
        <f>IF($O304="","",IF(DATEDIF($O304,Lista!$V$2,"y")=122,"",DATEDIF($O304,Lista!$V$2,"y")))</f>
        <v/>
      </c>
      <c r="AN304" s="24" t="str">
        <f t="shared" si="12"/>
        <v/>
      </c>
      <c r="AO304" s="24" t="str">
        <f t="shared" si="13"/>
        <v/>
      </c>
      <c r="AP304" s="25" t="str">
        <f>IFERROR(VLOOKUP($R304,Lista!$G$2:$H$15,2,FALSE),"")</f>
        <v/>
      </c>
      <c r="AQ304" s="24" t="str">
        <f>IF(ISBLANK(G304),"",IF(SUMPRODUCT((G$2:G304=G304)*1)&gt;1,0,1))</f>
        <v/>
      </c>
      <c r="AR304" s="24" t="str">
        <f t="shared" si="14"/>
        <v/>
      </c>
    </row>
    <row r="305" spans="2:44" x14ac:dyDescent="0.35">
      <c r="B305" s="20"/>
      <c r="C305" s="20"/>
      <c r="D305" s="20"/>
      <c r="E305" s="20"/>
      <c r="F305" s="20"/>
      <c r="G305" s="21"/>
      <c r="H305" s="20"/>
      <c r="I305" s="20"/>
      <c r="J305" s="20"/>
      <c r="K305" s="20"/>
      <c r="L305" s="20"/>
      <c r="M305" s="20"/>
      <c r="N305" s="20"/>
      <c r="O305" s="22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2"/>
      <c r="AG305" s="20"/>
      <c r="AH305" s="20"/>
      <c r="AI305" s="20"/>
      <c r="AJ305" s="20"/>
      <c r="AK305" s="20"/>
      <c r="AL305" s="20"/>
      <c r="AM305" s="24" t="str">
        <f>IF($O305="","",IF(DATEDIF($O305,Lista!$V$2,"y")=122,"",DATEDIF($O305,Lista!$V$2,"y")))</f>
        <v/>
      </c>
      <c r="AN305" s="24" t="str">
        <f t="shared" si="12"/>
        <v/>
      </c>
      <c r="AO305" s="24" t="str">
        <f t="shared" si="13"/>
        <v/>
      </c>
      <c r="AP305" s="25" t="str">
        <f>IFERROR(VLOOKUP($R305,Lista!$G$2:$H$15,2,FALSE),"")</f>
        <v/>
      </c>
      <c r="AQ305" s="24" t="str">
        <f>IF(ISBLANK(G305),"",IF(SUMPRODUCT((G$2:G305=G305)*1)&gt;1,0,1))</f>
        <v/>
      </c>
      <c r="AR305" s="24" t="str">
        <f t="shared" si="14"/>
        <v/>
      </c>
    </row>
    <row r="306" spans="2:44" x14ac:dyDescent="0.35">
      <c r="B306" s="20"/>
      <c r="C306" s="20"/>
      <c r="D306" s="20"/>
      <c r="E306" s="20"/>
      <c r="F306" s="20"/>
      <c r="G306" s="21"/>
      <c r="H306" s="20"/>
      <c r="I306" s="20"/>
      <c r="J306" s="20"/>
      <c r="K306" s="20"/>
      <c r="L306" s="20"/>
      <c r="M306" s="20"/>
      <c r="N306" s="20"/>
      <c r="O306" s="22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2"/>
      <c r="AG306" s="20"/>
      <c r="AH306" s="20"/>
      <c r="AI306" s="20"/>
      <c r="AJ306" s="20"/>
      <c r="AK306" s="20"/>
      <c r="AL306" s="20"/>
      <c r="AM306" s="24" t="str">
        <f>IF($O306="","",IF(DATEDIF($O306,Lista!$V$2,"y")=122,"",DATEDIF($O306,Lista!$V$2,"y")))</f>
        <v/>
      </c>
      <c r="AN306" s="24" t="str">
        <f t="shared" si="12"/>
        <v/>
      </c>
      <c r="AO306" s="24" t="str">
        <f t="shared" si="13"/>
        <v/>
      </c>
      <c r="AP306" s="25" t="str">
        <f>IFERROR(VLOOKUP($R306,Lista!$G$2:$H$15,2,FALSE),"")</f>
        <v/>
      </c>
      <c r="AQ306" s="24" t="str">
        <f>IF(ISBLANK(G306),"",IF(SUMPRODUCT((G$2:G306=G306)*1)&gt;1,0,1))</f>
        <v/>
      </c>
      <c r="AR306" s="24" t="str">
        <f t="shared" si="14"/>
        <v/>
      </c>
    </row>
    <row r="307" spans="2:44" x14ac:dyDescent="0.35">
      <c r="B307" s="20"/>
      <c r="C307" s="20"/>
      <c r="D307" s="20"/>
      <c r="E307" s="20"/>
      <c r="F307" s="20"/>
      <c r="G307" s="21"/>
      <c r="H307" s="20"/>
      <c r="I307" s="20"/>
      <c r="J307" s="20"/>
      <c r="K307" s="20"/>
      <c r="L307" s="20"/>
      <c r="M307" s="20"/>
      <c r="N307" s="20"/>
      <c r="O307" s="22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2"/>
      <c r="AG307" s="20"/>
      <c r="AH307" s="20"/>
      <c r="AI307" s="20"/>
      <c r="AJ307" s="20"/>
      <c r="AK307" s="20"/>
      <c r="AL307" s="20"/>
      <c r="AM307" s="24" t="str">
        <f>IF($O307="","",IF(DATEDIF($O307,Lista!$V$2,"y")=122,"",DATEDIF($O307,Lista!$V$2,"y")))</f>
        <v/>
      </c>
      <c r="AN307" s="24" t="str">
        <f t="shared" si="12"/>
        <v/>
      </c>
      <c r="AO307" s="24" t="str">
        <f t="shared" si="13"/>
        <v/>
      </c>
      <c r="AP307" s="25" t="str">
        <f>IFERROR(VLOOKUP($R307,Lista!$G$2:$H$15,2,FALSE),"")</f>
        <v/>
      </c>
      <c r="AQ307" s="24" t="str">
        <f>IF(ISBLANK(G307),"",IF(SUMPRODUCT((G$2:G307=G307)*1)&gt;1,0,1))</f>
        <v/>
      </c>
      <c r="AR307" s="24" t="str">
        <f t="shared" si="14"/>
        <v/>
      </c>
    </row>
    <row r="308" spans="2:44" x14ac:dyDescent="0.35">
      <c r="B308" s="20"/>
      <c r="C308" s="20"/>
      <c r="D308" s="20"/>
      <c r="E308" s="20"/>
      <c r="F308" s="20"/>
      <c r="G308" s="21"/>
      <c r="H308" s="20"/>
      <c r="I308" s="20"/>
      <c r="J308" s="20"/>
      <c r="K308" s="20"/>
      <c r="L308" s="20"/>
      <c r="M308" s="20"/>
      <c r="N308" s="20"/>
      <c r="O308" s="22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2"/>
      <c r="AG308" s="20"/>
      <c r="AH308" s="20"/>
      <c r="AI308" s="20"/>
      <c r="AJ308" s="20"/>
      <c r="AK308" s="20"/>
      <c r="AL308" s="20"/>
      <c r="AM308" s="24" t="str">
        <f>IF($O308="","",IF(DATEDIF($O308,Lista!$V$2,"y")=122,"",DATEDIF($O308,Lista!$V$2,"y")))</f>
        <v/>
      </c>
      <c r="AN308" s="24" t="str">
        <f t="shared" si="12"/>
        <v/>
      </c>
      <c r="AO308" s="24" t="str">
        <f t="shared" si="13"/>
        <v/>
      </c>
      <c r="AP308" s="25" t="str">
        <f>IFERROR(VLOOKUP($R308,Lista!$G$2:$H$15,2,FALSE),"")</f>
        <v/>
      </c>
      <c r="AQ308" s="24" t="str">
        <f>IF(ISBLANK(G308),"",IF(SUMPRODUCT((G$2:G308=G308)*1)&gt;1,0,1))</f>
        <v/>
      </c>
      <c r="AR308" s="24" t="str">
        <f t="shared" si="14"/>
        <v/>
      </c>
    </row>
    <row r="309" spans="2:44" x14ac:dyDescent="0.35">
      <c r="B309" s="20"/>
      <c r="C309" s="20"/>
      <c r="D309" s="20"/>
      <c r="E309" s="20"/>
      <c r="F309" s="20"/>
      <c r="G309" s="21"/>
      <c r="H309" s="20"/>
      <c r="I309" s="20"/>
      <c r="J309" s="20"/>
      <c r="K309" s="20"/>
      <c r="L309" s="20"/>
      <c r="M309" s="20"/>
      <c r="N309" s="20"/>
      <c r="O309" s="22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2"/>
      <c r="AG309" s="20"/>
      <c r="AH309" s="20"/>
      <c r="AI309" s="20"/>
      <c r="AJ309" s="20"/>
      <c r="AK309" s="20"/>
      <c r="AL309" s="20"/>
      <c r="AM309" s="24" t="str">
        <f>IF($O309="","",IF(DATEDIF($O309,Lista!$V$2,"y")=122,"",DATEDIF($O309,Lista!$V$2,"y")))</f>
        <v/>
      </c>
      <c r="AN309" s="24" t="str">
        <f t="shared" si="12"/>
        <v/>
      </c>
      <c r="AO309" s="24" t="str">
        <f t="shared" si="13"/>
        <v/>
      </c>
      <c r="AP309" s="25" t="str">
        <f>IFERROR(VLOOKUP($R309,Lista!$G$2:$H$15,2,FALSE),"")</f>
        <v/>
      </c>
      <c r="AQ309" s="24" t="str">
        <f>IF(ISBLANK(G309),"",IF(SUMPRODUCT((G$2:G309=G309)*1)&gt;1,0,1))</f>
        <v/>
      </c>
      <c r="AR309" s="24" t="str">
        <f t="shared" si="14"/>
        <v/>
      </c>
    </row>
    <row r="310" spans="2:44" x14ac:dyDescent="0.35">
      <c r="B310" s="20"/>
      <c r="C310" s="20"/>
      <c r="D310" s="20"/>
      <c r="E310" s="20"/>
      <c r="F310" s="20"/>
      <c r="G310" s="21"/>
      <c r="H310" s="20"/>
      <c r="I310" s="20"/>
      <c r="J310" s="20"/>
      <c r="K310" s="20"/>
      <c r="L310" s="20"/>
      <c r="M310" s="20"/>
      <c r="N310" s="20"/>
      <c r="O310" s="22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2"/>
      <c r="AG310" s="20"/>
      <c r="AH310" s="20"/>
      <c r="AI310" s="20"/>
      <c r="AJ310" s="20"/>
      <c r="AK310" s="20"/>
      <c r="AL310" s="20"/>
      <c r="AM310" s="24" t="str">
        <f>IF($O310="","",IF(DATEDIF($O310,Lista!$V$2,"y")=122,"",DATEDIF($O310,Lista!$V$2,"y")))</f>
        <v/>
      </c>
      <c r="AN310" s="24" t="str">
        <f t="shared" si="12"/>
        <v/>
      </c>
      <c r="AO310" s="24" t="str">
        <f t="shared" si="13"/>
        <v/>
      </c>
      <c r="AP310" s="25" t="str">
        <f>IFERROR(VLOOKUP($R310,Lista!$G$2:$H$15,2,FALSE),"")</f>
        <v/>
      </c>
      <c r="AQ310" s="24" t="str">
        <f>IF(ISBLANK(G310),"",IF(SUMPRODUCT((G$2:G310=G310)*1)&gt;1,0,1))</f>
        <v/>
      </c>
      <c r="AR310" s="24" t="str">
        <f t="shared" si="14"/>
        <v/>
      </c>
    </row>
    <row r="311" spans="2:44" x14ac:dyDescent="0.35">
      <c r="B311" s="20"/>
      <c r="C311" s="20"/>
      <c r="D311" s="20"/>
      <c r="E311" s="20"/>
      <c r="F311" s="20"/>
      <c r="G311" s="21"/>
      <c r="H311" s="20"/>
      <c r="I311" s="20"/>
      <c r="J311" s="20"/>
      <c r="K311" s="20"/>
      <c r="L311" s="20"/>
      <c r="M311" s="20"/>
      <c r="N311" s="20"/>
      <c r="O311" s="22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2"/>
      <c r="AG311" s="20"/>
      <c r="AH311" s="20"/>
      <c r="AI311" s="20"/>
      <c r="AJ311" s="20"/>
      <c r="AK311" s="20"/>
      <c r="AL311" s="20"/>
      <c r="AM311" s="24" t="str">
        <f>IF($O311="","",IF(DATEDIF($O311,Lista!$V$2,"y")=122,"",DATEDIF($O311,Lista!$V$2,"y")))</f>
        <v/>
      </c>
      <c r="AN311" s="24" t="str">
        <f t="shared" si="12"/>
        <v/>
      </c>
      <c r="AO311" s="24" t="str">
        <f t="shared" si="13"/>
        <v/>
      </c>
      <c r="AP311" s="25" t="str">
        <f>IFERROR(VLOOKUP($R311,Lista!$G$2:$H$15,2,FALSE),"")</f>
        <v/>
      </c>
      <c r="AQ311" s="24" t="str">
        <f>IF(ISBLANK(G311),"",IF(SUMPRODUCT((G$2:G311=G311)*1)&gt;1,0,1))</f>
        <v/>
      </c>
      <c r="AR311" s="24" t="str">
        <f t="shared" si="14"/>
        <v/>
      </c>
    </row>
    <row r="312" spans="2:44" x14ac:dyDescent="0.35">
      <c r="B312" s="20"/>
      <c r="C312" s="20"/>
      <c r="D312" s="20"/>
      <c r="E312" s="20"/>
      <c r="F312" s="20"/>
      <c r="G312" s="21"/>
      <c r="H312" s="20"/>
      <c r="I312" s="20"/>
      <c r="J312" s="20"/>
      <c r="K312" s="20"/>
      <c r="L312" s="20"/>
      <c r="M312" s="20"/>
      <c r="N312" s="20"/>
      <c r="O312" s="22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2"/>
      <c r="AG312" s="20"/>
      <c r="AH312" s="20"/>
      <c r="AI312" s="20"/>
      <c r="AJ312" s="20"/>
      <c r="AK312" s="20"/>
      <c r="AL312" s="20"/>
      <c r="AM312" s="24" t="str">
        <f>IF($O312="","",IF(DATEDIF($O312,Lista!$V$2,"y")=122,"",DATEDIF($O312,Lista!$V$2,"y")))</f>
        <v/>
      </c>
      <c r="AN312" s="24" t="str">
        <f t="shared" si="12"/>
        <v/>
      </c>
      <c r="AO312" s="24" t="str">
        <f t="shared" si="13"/>
        <v/>
      </c>
      <c r="AP312" s="25" t="str">
        <f>IFERROR(VLOOKUP($R312,Lista!$G$2:$H$15,2,FALSE),"")</f>
        <v/>
      </c>
      <c r="AQ312" s="24" t="str">
        <f>IF(ISBLANK(G312),"",IF(SUMPRODUCT((G$2:G312=G312)*1)&gt;1,0,1))</f>
        <v/>
      </c>
      <c r="AR312" s="24" t="str">
        <f t="shared" si="14"/>
        <v/>
      </c>
    </row>
    <row r="313" spans="2:44" x14ac:dyDescent="0.35">
      <c r="B313" s="20"/>
      <c r="C313" s="20"/>
      <c r="D313" s="20"/>
      <c r="E313" s="20"/>
      <c r="F313" s="20"/>
      <c r="G313" s="21"/>
      <c r="H313" s="20"/>
      <c r="I313" s="20"/>
      <c r="J313" s="20"/>
      <c r="K313" s="20"/>
      <c r="L313" s="20"/>
      <c r="M313" s="20"/>
      <c r="N313" s="20"/>
      <c r="O313" s="22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2"/>
      <c r="AG313" s="20"/>
      <c r="AH313" s="20"/>
      <c r="AI313" s="20"/>
      <c r="AJ313" s="20"/>
      <c r="AK313" s="20"/>
      <c r="AL313" s="20"/>
      <c r="AM313" s="24" t="str">
        <f>IF($O313="","",IF(DATEDIF($O313,Lista!$V$2,"y")=122,"",DATEDIF($O313,Lista!$V$2,"y")))</f>
        <v/>
      </c>
      <c r="AN313" s="24" t="str">
        <f t="shared" si="12"/>
        <v/>
      </c>
      <c r="AO313" s="24" t="str">
        <f t="shared" si="13"/>
        <v/>
      </c>
      <c r="AP313" s="25" t="str">
        <f>IFERROR(VLOOKUP($R313,Lista!$G$2:$H$15,2,FALSE),"")</f>
        <v/>
      </c>
      <c r="AQ313" s="24" t="str">
        <f>IF(ISBLANK(G313),"",IF(SUMPRODUCT((G$2:G313=G313)*1)&gt;1,0,1))</f>
        <v/>
      </c>
      <c r="AR313" s="24" t="str">
        <f t="shared" si="14"/>
        <v/>
      </c>
    </row>
    <row r="314" spans="2:44" x14ac:dyDescent="0.35">
      <c r="B314" s="20"/>
      <c r="C314" s="20"/>
      <c r="D314" s="20"/>
      <c r="E314" s="20"/>
      <c r="F314" s="20"/>
      <c r="G314" s="21"/>
      <c r="H314" s="20"/>
      <c r="I314" s="20"/>
      <c r="J314" s="20"/>
      <c r="K314" s="20"/>
      <c r="L314" s="20"/>
      <c r="M314" s="20"/>
      <c r="N314" s="20"/>
      <c r="O314" s="22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2"/>
      <c r="AG314" s="20"/>
      <c r="AH314" s="20"/>
      <c r="AI314" s="20"/>
      <c r="AJ314" s="20"/>
      <c r="AK314" s="20"/>
      <c r="AL314" s="20"/>
      <c r="AM314" s="24" t="str">
        <f>IF($O314="","",IF(DATEDIF($O314,Lista!$V$2,"y")=122,"",DATEDIF($O314,Lista!$V$2,"y")))</f>
        <v/>
      </c>
      <c r="AN314" s="24" t="str">
        <f t="shared" si="12"/>
        <v/>
      </c>
      <c r="AO314" s="24" t="str">
        <f t="shared" si="13"/>
        <v/>
      </c>
      <c r="AP314" s="25" t="str">
        <f>IFERROR(VLOOKUP($R314,Lista!$G$2:$H$15,2,FALSE),"")</f>
        <v/>
      </c>
      <c r="AQ314" s="24" t="str">
        <f>IF(ISBLANK(G314),"",IF(SUMPRODUCT((G$2:G314=G314)*1)&gt;1,0,1))</f>
        <v/>
      </c>
      <c r="AR314" s="24" t="str">
        <f t="shared" si="14"/>
        <v/>
      </c>
    </row>
    <row r="315" spans="2:44" x14ac:dyDescent="0.35">
      <c r="B315" s="20"/>
      <c r="C315" s="20"/>
      <c r="D315" s="20"/>
      <c r="E315" s="20"/>
      <c r="F315" s="20"/>
      <c r="G315" s="21"/>
      <c r="H315" s="20"/>
      <c r="I315" s="20"/>
      <c r="J315" s="20"/>
      <c r="K315" s="20"/>
      <c r="L315" s="20"/>
      <c r="M315" s="20"/>
      <c r="N315" s="20"/>
      <c r="O315" s="22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2"/>
      <c r="AG315" s="20"/>
      <c r="AH315" s="20"/>
      <c r="AI315" s="20"/>
      <c r="AJ315" s="20"/>
      <c r="AK315" s="20"/>
      <c r="AL315" s="20"/>
      <c r="AM315" s="24" t="str">
        <f>IF($O315="","",IF(DATEDIF($O315,Lista!$V$2,"y")=122,"",DATEDIF($O315,Lista!$V$2,"y")))</f>
        <v/>
      </c>
      <c r="AN315" s="24" t="str">
        <f t="shared" si="12"/>
        <v/>
      </c>
      <c r="AO315" s="24" t="str">
        <f t="shared" si="13"/>
        <v/>
      </c>
      <c r="AP315" s="25" t="str">
        <f>IFERROR(VLOOKUP($R315,Lista!$G$2:$H$15,2,FALSE),"")</f>
        <v/>
      </c>
      <c r="AQ315" s="24" t="str">
        <f>IF(ISBLANK(G315),"",IF(SUMPRODUCT((G$2:G315=G315)*1)&gt;1,0,1))</f>
        <v/>
      </c>
      <c r="AR315" s="24" t="str">
        <f t="shared" si="14"/>
        <v/>
      </c>
    </row>
    <row r="316" spans="2:44" x14ac:dyDescent="0.35">
      <c r="B316" s="20"/>
      <c r="C316" s="20"/>
      <c r="D316" s="20"/>
      <c r="E316" s="20"/>
      <c r="F316" s="20"/>
      <c r="G316" s="21"/>
      <c r="H316" s="20"/>
      <c r="I316" s="20"/>
      <c r="J316" s="20"/>
      <c r="K316" s="20"/>
      <c r="L316" s="20"/>
      <c r="M316" s="20"/>
      <c r="N316" s="20"/>
      <c r="O316" s="22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2"/>
      <c r="AG316" s="20"/>
      <c r="AH316" s="20"/>
      <c r="AI316" s="20"/>
      <c r="AJ316" s="20"/>
      <c r="AK316" s="20"/>
      <c r="AL316" s="20"/>
      <c r="AM316" s="24" t="str">
        <f>IF($O316="","",IF(DATEDIF($O316,Lista!$V$2,"y")=122,"",DATEDIF($O316,Lista!$V$2,"y")))</f>
        <v/>
      </c>
      <c r="AN316" s="24" t="str">
        <f t="shared" si="12"/>
        <v/>
      </c>
      <c r="AO316" s="24" t="str">
        <f t="shared" si="13"/>
        <v/>
      </c>
      <c r="AP316" s="25" t="str">
        <f>IFERROR(VLOOKUP($R316,Lista!$G$2:$H$15,2,FALSE),"")</f>
        <v/>
      </c>
      <c r="AQ316" s="24" t="str">
        <f>IF(ISBLANK(G316),"",IF(SUMPRODUCT((G$2:G316=G316)*1)&gt;1,0,1))</f>
        <v/>
      </c>
      <c r="AR316" s="24" t="str">
        <f t="shared" si="14"/>
        <v/>
      </c>
    </row>
    <row r="317" spans="2:44" x14ac:dyDescent="0.35">
      <c r="B317" s="20"/>
      <c r="C317" s="20"/>
      <c r="D317" s="20"/>
      <c r="E317" s="20"/>
      <c r="F317" s="20"/>
      <c r="G317" s="21"/>
      <c r="H317" s="20"/>
      <c r="I317" s="20"/>
      <c r="J317" s="20"/>
      <c r="K317" s="20"/>
      <c r="L317" s="20"/>
      <c r="M317" s="20"/>
      <c r="N317" s="20"/>
      <c r="O317" s="22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2"/>
      <c r="AG317" s="20"/>
      <c r="AH317" s="20"/>
      <c r="AI317" s="20"/>
      <c r="AJ317" s="20"/>
      <c r="AK317" s="20"/>
      <c r="AL317" s="20"/>
      <c r="AM317" s="24" t="str">
        <f>IF($O317="","",IF(DATEDIF($O317,Lista!$V$2,"y")=122,"",DATEDIF($O317,Lista!$V$2,"y")))</f>
        <v/>
      </c>
      <c r="AN317" s="24" t="str">
        <f t="shared" si="12"/>
        <v/>
      </c>
      <c r="AO317" s="24" t="str">
        <f t="shared" si="13"/>
        <v/>
      </c>
      <c r="AP317" s="25" t="str">
        <f>IFERROR(VLOOKUP($R317,Lista!$G$2:$H$15,2,FALSE),"")</f>
        <v/>
      </c>
      <c r="AQ317" s="24" t="str">
        <f>IF(ISBLANK(G317),"",IF(SUMPRODUCT((G$2:G317=G317)*1)&gt;1,0,1))</f>
        <v/>
      </c>
      <c r="AR317" s="24" t="str">
        <f t="shared" si="14"/>
        <v/>
      </c>
    </row>
    <row r="318" spans="2:44" x14ac:dyDescent="0.35">
      <c r="B318" s="20"/>
      <c r="C318" s="20"/>
      <c r="D318" s="20"/>
      <c r="E318" s="20"/>
      <c r="F318" s="20"/>
      <c r="G318" s="21"/>
      <c r="H318" s="20"/>
      <c r="I318" s="20"/>
      <c r="J318" s="20"/>
      <c r="K318" s="20"/>
      <c r="L318" s="20"/>
      <c r="M318" s="20"/>
      <c r="N318" s="20"/>
      <c r="O318" s="22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2"/>
      <c r="AG318" s="20"/>
      <c r="AH318" s="20"/>
      <c r="AI318" s="20"/>
      <c r="AJ318" s="20"/>
      <c r="AK318" s="20"/>
      <c r="AL318" s="20"/>
      <c r="AM318" s="24" t="str">
        <f>IF($O318="","",IF(DATEDIF($O318,Lista!$V$2,"y")=122,"",DATEDIF($O318,Lista!$V$2,"y")))</f>
        <v/>
      </c>
      <c r="AN318" s="24" t="str">
        <f t="shared" si="12"/>
        <v/>
      </c>
      <c r="AO318" s="24" t="str">
        <f t="shared" si="13"/>
        <v/>
      </c>
      <c r="AP318" s="25" t="str">
        <f>IFERROR(VLOOKUP($R318,Lista!$G$2:$H$15,2,FALSE),"")</f>
        <v/>
      </c>
      <c r="AQ318" s="24" t="str">
        <f>IF(ISBLANK(G318),"",IF(SUMPRODUCT((G$2:G318=G318)*1)&gt;1,0,1))</f>
        <v/>
      </c>
      <c r="AR318" s="24" t="str">
        <f t="shared" si="14"/>
        <v/>
      </c>
    </row>
    <row r="319" spans="2:44" x14ac:dyDescent="0.35">
      <c r="B319" s="20"/>
      <c r="C319" s="20"/>
      <c r="D319" s="20"/>
      <c r="E319" s="20"/>
      <c r="F319" s="20"/>
      <c r="G319" s="21"/>
      <c r="H319" s="20"/>
      <c r="I319" s="20"/>
      <c r="J319" s="20"/>
      <c r="K319" s="20"/>
      <c r="L319" s="20"/>
      <c r="M319" s="20"/>
      <c r="N319" s="20"/>
      <c r="O319" s="22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2"/>
      <c r="AG319" s="20"/>
      <c r="AH319" s="20"/>
      <c r="AI319" s="20"/>
      <c r="AJ319" s="20"/>
      <c r="AK319" s="20"/>
      <c r="AL319" s="20"/>
      <c r="AM319" s="24" t="str">
        <f>IF($O319="","",IF(DATEDIF($O319,Lista!$V$2,"y")=122,"",DATEDIF($O319,Lista!$V$2,"y")))</f>
        <v/>
      </c>
      <c r="AN319" s="24" t="str">
        <f t="shared" si="12"/>
        <v/>
      </c>
      <c r="AO319" s="24" t="str">
        <f t="shared" si="13"/>
        <v/>
      </c>
      <c r="AP319" s="25" t="str">
        <f>IFERROR(VLOOKUP($R319,Lista!$G$2:$H$15,2,FALSE),"")</f>
        <v/>
      </c>
      <c r="AQ319" s="24" t="str">
        <f>IF(ISBLANK(G319),"",IF(SUMPRODUCT((G$2:G319=G319)*1)&gt;1,0,1))</f>
        <v/>
      </c>
      <c r="AR319" s="24" t="str">
        <f t="shared" si="14"/>
        <v/>
      </c>
    </row>
    <row r="320" spans="2:44" x14ac:dyDescent="0.35">
      <c r="B320" s="20"/>
      <c r="C320" s="20"/>
      <c r="D320" s="20"/>
      <c r="E320" s="20"/>
      <c r="F320" s="20"/>
      <c r="G320" s="21"/>
      <c r="H320" s="20"/>
      <c r="I320" s="20"/>
      <c r="J320" s="20"/>
      <c r="K320" s="20"/>
      <c r="L320" s="20"/>
      <c r="M320" s="20"/>
      <c r="N320" s="20"/>
      <c r="O320" s="22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2"/>
      <c r="AG320" s="20"/>
      <c r="AH320" s="20"/>
      <c r="AI320" s="20"/>
      <c r="AJ320" s="20"/>
      <c r="AK320" s="20"/>
      <c r="AL320" s="20"/>
      <c r="AM320" s="24" t="str">
        <f>IF($O320="","",IF(DATEDIF($O320,Lista!$V$2,"y")=122,"",DATEDIF($O320,Lista!$V$2,"y")))</f>
        <v/>
      </c>
      <c r="AN320" s="24" t="str">
        <f t="shared" si="12"/>
        <v/>
      </c>
      <c r="AO320" s="24" t="str">
        <f t="shared" si="13"/>
        <v/>
      </c>
      <c r="AP320" s="25" t="str">
        <f>IFERROR(VLOOKUP($R320,Lista!$G$2:$H$15,2,FALSE),"")</f>
        <v/>
      </c>
      <c r="AQ320" s="24" t="str">
        <f>IF(ISBLANK(G320),"",IF(SUMPRODUCT((G$2:G320=G320)*1)&gt;1,0,1))</f>
        <v/>
      </c>
      <c r="AR320" s="24" t="str">
        <f t="shared" si="14"/>
        <v/>
      </c>
    </row>
    <row r="321" spans="2:44" x14ac:dyDescent="0.35">
      <c r="B321" s="20"/>
      <c r="C321" s="20"/>
      <c r="D321" s="20"/>
      <c r="E321" s="20"/>
      <c r="F321" s="20"/>
      <c r="G321" s="21"/>
      <c r="H321" s="20"/>
      <c r="I321" s="20"/>
      <c r="J321" s="20"/>
      <c r="K321" s="20"/>
      <c r="L321" s="20"/>
      <c r="M321" s="20"/>
      <c r="N321" s="20"/>
      <c r="O321" s="22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2"/>
      <c r="AG321" s="20"/>
      <c r="AH321" s="20"/>
      <c r="AI321" s="20"/>
      <c r="AJ321" s="20"/>
      <c r="AK321" s="20"/>
      <c r="AL321" s="20"/>
      <c r="AM321" s="24" t="str">
        <f>IF($O321="","",IF(DATEDIF($O321,Lista!$V$2,"y")=122,"",DATEDIF($O321,Lista!$V$2,"y")))</f>
        <v/>
      </c>
      <c r="AN321" s="24" t="str">
        <f t="shared" si="12"/>
        <v/>
      </c>
      <c r="AO321" s="24" t="str">
        <f t="shared" si="13"/>
        <v/>
      </c>
      <c r="AP321" s="25" t="str">
        <f>IFERROR(VLOOKUP($R321,Lista!$G$2:$H$15,2,FALSE),"")</f>
        <v/>
      </c>
      <c r="AQ321" s="24" t="str">
        <f>IF(ISBLANK(G321),"",IF(SUMPRODUCT((G$2:G321=G321)*1)&gt;1,0,1))</f>
        <v/>
      </c>
      <c r="AR321" s="24" t="str">
        <f t="shared" si="14"/>
        <v/>
      </c>
    </row>
    <row r="322" spans="2:44" x14ac:dyDescent="0.35">
      <c r="B322" s="20"/>
      <c r="C322" s="20"/>
      <c r="D322" s="20"/>
      <c r="E322" s="20"/>
      <c r="F322" s="20"/>
      <c r="G322" s="21"/>
      <c r="H322" s="20"/>
      <c r="I322" s="20"/>
      <c r="J322" s="20"/>
      <c r="K322" s="20"/>
      <c r="L322" s="20"/>
      <c r="M322" s="20"/>
      <c r="N322" s="20"/>
      <c r="O322" s="22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2"/>
      <c r="AG322" s="20"/>
      <c r="AH322" s="20"/>
      <c r="AI322" s="20"/>
      <c r="AJ322" s="20"/>
      <c r="AK322" s="20"/>
      <c r="AL322" s="20"/>
      <c r="AM322" s="24" t="str">
        <f>IF($O322="","",IF(DATEDIF($O322,Lista!$V$2,"y")=122,"",DATEDIF($O322,Lista!$V$2,"y")))</f>
        <v/>
      </c>
      <c r="AN322" s="24" t="str">
        <f t="shared" si="12"/>
        <v/>
      </c>
      <c r="AO322" s="24" t="str">
        <f t="shared" si="13"/>
        <v/>
      </c>
      <c r="AP322" s="25" t="str">
        <f>IFERROR(VLOOKUP($R322,Lista!$G$2:$H$15,2,FALSE),"")</f>
        <v/>
      </c>
      <c r="AQ322" s="24" t="str">
        <f>IF(ISBLANK(G322),"",IF(SUMPRODUCT((G$2:G322=G322)*1)&gt;1,0,1))</f>
        <v/>
      </c>
      <c r="AR322" s="24" t="str">
        <f t="shared" si="14"/>
        <v/>
      </c>
    </row>
    <row r="323" spans="2:44" x14ac:dyDescent="0.35">
      <c r="B323" s="20"/>
      <c r="C323" s="20"/>
      <c r="D323" s="20"/>
      <c r="E323" s="20"/>
      <c r="F323" s="20"/>
      <c r="G323" s="21"/>
      <c r="H323" s="20"/>
      <c r="I323" s="20"/>
      <c r="J323" s="20"/>
      <c r="K323" s="20"/>
      <c r="L323" s="20"/>
      <c r="M323" s="20"/>
      <c r="N323" s="20"/>
      <c r="O323" s="22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2"/>
      <c r="AG323" s="20"/>
      <c r="AH323" s="20"/>
      <c r="AI323" s="20"/>
      <c r="AJ323" s="20"/>
      <c r="AK323" s="20"/>
      <c r="AL323" s="20"/>
      <c r="AM323" s="24" t="str">
        <f>IF($O323="","",IF(DATEDIF($O323,Lista!$V$2,"y")=122,"",DATEDIF($O323,Lista!$V$2,"y")))</f>
        <v/>
      </c>
      <c r="AN323" s="24" t="str">
        <f t="shared" ref="AN323:AN386" si="15">IF(AM323="","",IF(AM323&lt;=5,"0 to 5",IF(AM323&lt;=17,"6 to 17",IF(AM323&lt;=49,"18 to 49",IF(AM323&gt;=50,"&gt; 50")))))</f>
        <v/>
      </c>
      <c r="AO323" s="24" t="str">
        <f t="shared" ref="AO323:AO386" si="16">IF(AM323="","",IF(AM323&lt;=4,"0 to 4",IF(AM323&lt;=9,"5 to 9",IF(AM323&lt;=14,"10 to 14",IF(AM323&lt;=18,"15 to 18",IF(AM323&lt;=29,"19 to 29",IF(AM323&lt;=59,"30 to 59",IF(AM323&gt;=60,"&gt; 60"))))))))</f>
        <v/>
      </c>
      <c r="AP323" s="25" t="str">
        <f>IFERROR(VLOOKUP($R323,Lista!$G$2:$H$15,2,FALSE),"")</f>
        <v/>
      </c>
      <c r="AQ323" s="24" t="str">
        <f>IF(ISBLANK(G323),"",IF(SUMPRODUCT((G$2:G323=G323)*1)&gt;1,0,1))</f>
        <v/>
      </c>
      <c r="AR323" s="24" t="str">
        <f t="shared" ref="AR323:AR386" si="17">IF(COUNTA($A323:$E323,$G323:$I323,$K323,$M323,$O323:$P323,$R323:$T323,$W323,$X323,$Y323,$Z323,$AA323,$AB323,$AD323:$AE323,$AF323:$AF323)=0,"",COUNTA($A323:$E323,$G323:$I323,$K323,$M323,$O323:$P323,$R323:$T323,$W323,$X323,$Y323,$Z323,$AA323,$AB323,$AD323:$AE323,$AF323:$AF323))</f>
        <v/>
      </c>
    </row>
    <row r="324" spans="2:44" x14ac:dyDescent="0.35">
      <c r="B324" s="20"/>
      <c r="C324" s="20"/>
      <c r="D324" s="20"/>
      <c r="E324" s="20"/>
      <c r="F324" s="20"/>
      <c r="G324" s="21"/>
      <c r="H324" s="20"/>
      <c r="I324" s="20"/>
      <c r="J324" s="20"/>
      <c r="K324" s="20"/>
      <c r="L324" s="20"/>
      <c r="M324" s="20"/>
      <c r="N324" s="20"/>
      <c r="O324" s="22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2"/>
      <c r="AG324" s="20"/>
      <c r="AH324" s="20"/>
      <c r="AI324" s="20"/>
      <c r="AJ324" s="20"/>
      <c r="AK324" s="20"/>
      <c r="AL324" s="20"/>
      <c r="AM324" s="24" t="str">
        <f>IF($O324="","",IF(DATEDIF($O324,Lista!$V$2,"y")=122,"",DATEDIF($O324,Lista!$V$2,"y")))</f>
        <v/>
      </c>
      <c r="AN324" s="24" t="str">
        <f t="shared" si="15"/>
        <v/>
      </c>
      <c r="AO324" s="24" t="str">
        <f t="shared" si="16"/>
        <v/>
      </c>
      <c r="AP324" s="25" t="str">
        <f>IFERROR(VLOOKUP($R324,Lista!$G$2:$H$15,2,FALSE),"")</f>
        <v/>
      </c>
      <c r="AQ324" s="24" t="str">
        <f>IF(ISBLANK(G324),"",IF(SUMPRODUCT((G$2:G324=G324)*1)&gt;1,0,1))</f>
        <v/>
      </c>
      <c r="AR324" s="24" t="str">
        <f t="shared" si="17"/>
        <v/>
      </c>
    </row>
    <row r="325" spans="2:44" x14ac:dyDescent="0.35">
      <c r="B325" s="20"/>
      <c r="C325" s="20"/>
      <c r="D325" s="20"/>
      <c r="E325" s="20"/>
      <c r="F325" s="20"/>
      <c r="G325" s="21"/>
      <c r="H325" s="20"/>
      <c r="I325" s="20"/>
      <c r="J325" s="20"/>
      <c r="K325" s="20"/>
      <c r="L325" s="20"/>
      <c r="M325" s="20"/>
      <c r="N325" s="20"/>
      <c r="O325" s="22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2"/>
      <c r="AG325" s="20"/>
      <c r="AH325" s="20"/>
      <c r="AI325" s="20"/>
      <c r="AJ325" s="20"/>
      <c r="AK325" s="20"/>
      <c r="AL325" s="20"/>
      <c r="AM325" s="24" t="str">
        <f>IF($O325="","",IF(DATEDIF($O325,Lista!$V$2,"y")=122,"",DATEDIF($O325,Lista!$V$2,"y")))</f>
        <v/>
      </c>
      <c r="AN325" s="24" t="str">
        <f t="shared" si="15"/>
        <v/>
      </c>
      <c r="AO325" s="24" t="str">
        <f t="shared" si="16"/>
        <v/>
      </c>
      <c r="AP325" s="25" t="str">
        <f>IFERROR(VLOOKUP($R325,Lista!$G$2:$H$15,2,FALSE),"")</f>
        <v/>
      </c>
      <c r="AQ325" s="24" t="str">
        <f>IF(ISBLANK(G325),"",IF(SUMPRODUCT((G$2:G325=G325)*1)&gt;1,0,1))</f>
        <v/>
      </c>
      <c r="AR325" s="24" t="str">
        <f t="shared" si="17"/>
        <v/>
      </c>
    </row>
    <row r="326" spans="2:44" x14ac:dyDescent="0.35">
      <c r="B326" s="20"/>
      <c r="C326" s="20"/>
      <c r="D326" s="20"/>
      <c r="E326" s="20"/>
      <c r="F326" s="20"/>
      <c r="G326" s="21"/>
      <c r="H326" s="20"/>
      <c r="I326" s="20"/>
      <c r="J326" s="20"/>
      <c r="K326" s="20"/>
      <c r="L326" s="20"/>
      <c r="M326" s="20"/>
      <c r="N326" s="20"/>
      <c r="O326" s="22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2"/>
      <c r="AG326" s="20"/>
      <c r="AH326" s="20"/>
      <c r="AI326" s="20"/>
      <c r="AJ326" s="20"/>
      <c r="AK326" s="20"/>
      <c r="AL326" s="20"/>
      <c r="AM326" s="24" t="str">
        <f>IF($O326="","",IF(DATEDIF($O326,Lista!$V$2,"y")=122,"",DATEDIF($O326,Lista!$V$2,"y")))</f>
        <v/>
      </c>
      <c r="AN326" s="24" t="str">
        <f t="shared" si="15"/>
        <v/>
      </c>
      <c r="AO326" s="24" t="str">
        <f t="shared" si="16"/>
        <v/>
      </c>
      <c r="AP326" s="25" t="str">
        <f>IFERROR(VLOOKUP($R326,Lista!$G$2:$H$15,2,FALSE),"")</f>
        <v/>
      </c>
      <c r="AQ326" s="24" t="str">
        <f>IF(ISBLANK(G326),"",IF(SUMPRODUCT((G$2:G326=G326)*1)&gt;1,0,1))</f>
        <v/>
      </c>
      <c r="AR326" s="24" t="str">
        <f t="shared" si="17"/>
        <v/>
      </c>
    </row>
    <row r="327" spans="2:44" x14ac:dyDescent="0.35">
      <c r="B327" s="20"/>
      <c r="C327" s="20"/>
      <c r="D327" s="20"/>
      <c r="E327" s="20"/>
      <c r="F327" s="20"/>
      <c r="G327" s="21"/>
      <c r="H327" s="20"/>
      <c r="I327" s="20"/>
      <c r="J327" s="20"/>
      <c r="K327" s="20"/>
      <c r="L327" s="20"/>
      <c r="M327" s="20"/>
      <c r="N327" s="20"/>
      <c r="O327" s="22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2"/>
      <c r="AG327" s="20"/>
      <c r="AH327" s="20"/>
      <c r="AI327" s="20"/>
      <c r="AJ327" s="20"/>
      <c r="AK327" s="20"/>
      <c r="AL327" s="20"/>
      <c r="AM327" s="24" t="str">
        <f>IF($O327="","",IF(DATEDIF($O327,Lista!$V$2,"y")=122,"",DATEDIF($O327,Lista!$V$2,"y")))</f>
        <v/>
      </c>
      <c r="AN327" s="24" t="str">
        <f t="shared" si="15"/>
        <v/>
      </c>
      <c r="AO327" s="24" t="str">
        <f t="shared" si="16"/>
        <v/>
      </c>
      <c r="AP327" s="25" t="str">
        <f>IFERROR(VLOOKUP($R327,Lista!$G$2:$H$15,2,FALSE),"")</f>
        <v/>
      </c>
      <c r="AQ327" s="24" t="str">
        <f>IF(ISBLANK(G327),"",IF(SUMPRODUCT((G$2:G327=G327)*1)&gt;1,0,1))</f>
        <v/>
      </c>
      <c r="AR327" s="24" t="str">
        <f t="shared" si="17"/>
        <v/>
      </c>
    </row>
    <row r="328" spans="2:44" x14ac:dyDescent="0.35">
      <c r="B328" s="20"/>
      <c r="C328" s="20"/>
      <c r="D328" s="20"/>
      <c r="E328" s="20"/>
      <c r="F328" s="20"/>
      <c r="G328" s="21"/>
      <c r="H328" s="20"/>
      <c r="I328" s="20"/>
      <c r="J328" s="20"/>
      <c r="K328" s="20"/>
      <c r="L328" s="20"/>
      <c r="M328" s="20"/>
      <c r="N328" s="20"/>
      <c r="O328" s="22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2"/>
      <c r="AG328" s="20"/>
      <c r="AH328" s="20"/>
      <c r="AI328" s="20"/>
      <c r="AJ328" s="20"/>
      <c r="AK328" s="20"/>
      <c r="AL328" s="20"/>
      <c r="AM328" s="24" t="str">
        <f>IF($O328="","",IF(DATEDIF($O328,Lista!$V$2,"y")=122,"",DATEDIF($O328,Lista!$V$2,"y")))</f>
        <v/>
      </c>
      <c r="AN328" s="24" t="str">
        <f t="shared" si="15"/>
        <v/>
      </c>
      <c r="AO328" s="24" t="str">
        <f t="shared" si="16"/>
        <v/>
      </c>
      <c r="AP328" s="25" t="str">
        <f>IFERROR(VLOOKUP($R328,Lista!$G$2:$H$15,2,FALSE),"")</f>
        <v/>
      </c>
      <c r="AQ328" s="24" t="str">
        <f>IF(ISBLANK(G328),"",IF(SUMPRODUCT((G$2:G328=G328)*1)&gt;1,0,1))</f>
        <v/>
      </c>
      <c r="AR328" s="24" t="str">
        <f t="shared" si="17"/>
        <v/>
      </c>
    </row>
    <row r="329" spans="2:44" x14ac:dyDescent="0.35">
      <c r="B329" s="20"/>
      <c r="C329" s="20"/>
      <c r="D329" s="20"/>
      <c r="E329" s="20"/>
      <c r="F329" s="20"/>
      <c r="G329" s="21"/>
      <c r="H329" s="20"/>
      <c r="I329" s="20"/>
      <c r="J329" s="20"/>
      <c r="K329" s="20"/>
      <c r="L329" s="20"/>
      <c r="M329" s="20"/>
      <c r="N329" s="20"/>
      <c r="O329" s="22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2"/>
      <c r="AG329" s="20"/>
      <c r="AH329" s="20"/>
      <c r="AI329" s="20"/>
      <c r="AJ329" s="20"/>
      <c r="AK329" s="20"/>
      <c r="AL329" s="20"/>
      <c r="AM329" s="24" t="str">
        <f>IF($O329="","",IF(DATEDIF($O329,Lista!$V$2,"y")=122,"",DATEDIF($O329,Lista!$V$2,"y")))</f>
        <v/>
      </c>
      <c r="AN329" s="24" t="str">
        <f t="shared" si="15"/>
        <v/>
      </c>
      <c r="AO329" s="24" t="str">
        <f t="shared" si="16"/>
        <v/>
      </c>
      <c r="AP329" s="25" t="str">
        <f>IFERROR(VLOOKUP($R329,Lista!$G$2:$H$15,2,FALSE),"")</f>
        <v/>
      </c>
      <c r="AQ329" s="24" t="str">
        <f>IF(ISBLANK(G329),"",IF(SUMPRODUCT((G$2:G329=G329)*1)&gt;1,0,1))</f>
        <v/>
      </c>
      <c r="AR329" s="24" t="str">
        <f t="shared" si="17"/>
        <v/>
      </c>
    </row>
    <row r="330" spans="2:44" x14ac:dyDescent="0.35">
      <c r="B330" s="20"/>
      <c r="C330" s="20"/>
      <c r="D330" s="20"/>
      <c r="E330" s="20"/>
      <c r="F330" s="20"/>
      <c r="G330" s="21"/>
      <c r="H330" s="20"/>
      <c r="I330" s="20"/>
      <c r="J330" s="20"/>
      <c r="K330" s="20"/>
      <c r="L330" s="20"/>
      <c r="M330" s="20"/>
      <c r="N330" s="20"/>
      <c r="O330" s="22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2"/>
      <c r="AG330" s="20"/>
      <c r="AH330" s="20"/>
      <c r="AI330" s="20"/>
      <c r="AJ330" s="20"/>
      <c r="AK330" s="20"/>
      <c r="AL330" s="20"/>
      <c r="AM330" s="24" t="str">
        <f>IF($O330="","",IF(DATEDIF($O330,Lista!$V$2,"y")=122,"",DATEDIF($O330,Lista!$V$2,"y")))</f>
        <v/>
      </c>
      <c r="AN330" s="24" t="str">
        <f t="shared" si="15"/>
        <v/>
      </c>
      <c r="AO330" s="24" t="str">
        <f t="shared" si="16"/>
        <v/>
      </c>
      <c r="AP330" s="25" t="str">
        <f>IFERROR(VLOOKUP($R330,Lista!$G$2:$H$15,2,FALSE),"")</f>
        <v/>
      </c>
      <c r="AQ330" s="24" t="str">
        <f>IF(ISBLANK(G330),"",IF(SUMPRODUCT((G$2:G330=G330)*1)&gt;1,0,1))</f>
        <v/>
      </c>
      <c r="AR330" s="24" t="str">
        <f t="shared" si="17"/>
        <v/>
      </c>
    </row>
    <row r="331" spans="2:44" x14ac:dyDescent="0.35">
      <c r="B331" s="20"/>
      <c r="C331" s="20"/>
      <c r="D331" s="20"/>
      <c r="E331" s="20"/>
      <c r="F331" s="20"/>
      <c r="G331" s="21"/>
      <c r="H331" s="20"/>
      <c r="I331" s="20"/>
      <c r="J331" s="20"/>
      <c r="K331" s="20"/>
      <c r="L331" s="20"/>
      <c r="M331" s="20"/>
      <c r="N331" s="20"/>
      <c r="O331" s="22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2"/>
      <c r="AG331" s="20"/>
      <c r="AH331" s="20"/>
      <c r="AI331" s="20"/>
      <c r="AJ331" s="20"/>
      <c r="AK331" s="20"/>
      <c r="AL331" s="20"/>
      <c r="AM331" s="24" t="str">
        <f>IF($O331="","",IF(DATEDIF($O331,Lista!$V$2,"y")=122,"",DATEDIF($O331,Lista!$V$2,"y")))</f>
        <v/>
      </c>
      <c r="AN331" s="24" t="str">
        <f t="shared" si="15"/>
        <v/>
      </c>
      <c r="AO331" s="24" t="str">
        <f t="shared" si="16"/>
        <v/>
      </c>
      <c r="AP331" s="25" t="str">
        <f>IFERROR(VLOOKUP($R331,Lista!$G$2:$H$15,2,FALSE),"")</f>
        <v/>
      </c>
      <c r="AQ331" s="24" t="str">
        <f>IF(ISBLANK(G331),"",IF(SUMPRODUCT((G$2:G331=G331)*1)&gt;1,0,1))</f>
        <v/>
      </c>
      <c r="AR331" s="24" t="str">
        <f t="shared" si="17"/>
        <v/>
      </c>
    </row>
    <row r="332" spans="2:44" x14ac:dyDescent="0.35">
      <c r="B332" s="20"/>
      <c r="C332" s="20"/>
      <c r="D332" s="20"/>
      <c r="E332" s="20"/>
      <c r="F332" s="20"/>
      <c r="G332" s="21"/>
      <c r="H332" s="20"/>
      <c r="I332" s="20"/>
      <c r="J332" s="20"/>
      <c r="K332" s="20"/>
      <c r="L332" s="20"/>
      <c r="M332" s="20"/>
      <c r="N332" s="20"/>
      <c r="O332" s="22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2"/>
      <c r="AG332" s="20"/>
      <c r="AH332" s="20"/>
      <c r="AI332" s="20"/>
      <c r="AJ332" s="20"/>
      <c r="AK332" s="20"/>
      <c r="AL332" s="20"/>
      <c r="AM332" s="24" t="str">
        <f>IF($O332="","",IF(DATEDIF($O332,Lista!$V$2,"y")=122,"",DATEDIF($O332,Lista!$V$2,"y")))</f>
        <v/>
      </c>
      <c r="AN332" s="24" t="str">
        <f t="shared" si="15"/>
        <v/>
      </c>
      <c r="AO332" s="24" t="str">
        <f t="shared" si="16"/>
        <v/>
      </c>
      <c r="AP332" s="25" t="str">
        <f>IFERROR(VLOOKUP($R332,Lista!$G$2:$H$15,2,FALSE),"")</f>
        <v/>
      </c>
      <c r="AQ332" s="24" t="str">
        <f>IF(ISBLANK(G332),"",IF(SUMPRODUCT((G$2:G332=G332)*1)&gt;1,0,1))</f>
        <v/>
      </c>
      <c r="AR332" s="24" t="str">
        <f t="shared" si="17"/>
        <v/>
      </c>
    </row>
    <row r="333" spans="2:44" x14ac:dyDescent="0.35">
      <c r="B333" s="20"/>
      <c r="C333" s="20"/>
      <c r="D333" s="20"/>
      <c r="E333" s="20"/>
      <c r="F333" s="20"/>
      <c r="G333" s="21"/>
      <c r="H333" s="20"/>
      <c r="I333" s="20"/>
      <c r="J333" s="20"/>
      <c r="K333" s="20"/>
      <c r="L333" s="20"/>
      <c r="M333" s="20"/>
      <c r="N333" s="20"/>
      <c r="O333" s="22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2"/>
      <c r="AG333" s="20"/>
      <c r="AH333" s="20"/>
      <c r="AI333" s="20"/>
      <c r="AJ333" s="20"/>
      <c r="AK333" s="20"/>
      <c r="AL333" s="20"/>
      <c r="AM333" s="24" t="str">
        <f>IF($O333="","",IF(DATEDIF($O333,Lista!$V$2,"y")=122,"",DATEDIF($O333,Lista!$V$2,"y")))</f>
        <v/>
      </c>
      <c r="AN333" s="24" t="str">
        <f t="shared" si="15"/>
        <v/>
      </c>
      <c r="AO333" s="24" t="str">
        <f t="shared" si="16"/>
        <v/>
      </c>
      <c r="AP333" s="25" t="str">
        <f>IFERROR(VLOOKUP($R333,Lista!$G$2:$H$15,2,FALSE),"")</f>
        <v/>
      </c>
      <c r="AQ333" s="24" t="str">
        <f>IF(ISBLANK(G333),"",IF(SUMPRODUCT((G$2:G333=G333)*1)&gt;1,0,1))</f>
        <v/>
      </c>
      <c r="AR333" s="24" t="str">
        <f t="shared" si="17"/>
        <v/>
      </c>
    </row>
    <row r="334" spans="2:44" x14ac:dyDescent="0.35">
      <c r="B334" s="20"/>
      <c r="C334" s="20"/>
      <c r="D334" s="20"/>
      <c r="E334" s="20"/>
      <c r="F334" s="20"/>
      <c r="G334" s="21"/>
      <c r="H334" s="20"/>
      <c r="I334" s="20"/>
      <c r="J334" s="20"/>
      <c r="K334" s="20"/>
      <c r="L334" s="20"/>
      <c r="M334" s="20"/>
      <c r="N334" s="20"/>
      <c r="O334" s="22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2"/>
      <c r="AG334" s="20"/>
      <c r="AH334" s="20"/>
      <c r="AI334" s="20"/>
      <c r="AJ334" s="20"/>
      <c r="AK334" s="20"/>
      <c r="AL334" s="20"/>
      <c r="AM334" s="24" t="str">
        <f>IF($O334="","",IF(DATEDIF($O334,Lista!$V$2,"y")=122,"",DATEDIF($O334,Lista!$V$2,"y")))</f>
        <v/>
      </c>
      <c r="AN334" s="24" t="str">
        <f t="shared" si="15"/>
        <v/>
      </c>
      <c r="AO334" s="24" t="str">
        <f t="shared" si="16"/>
        <v/>
      </c>
      <c r="AP334" s="25" t="str">
        <f>IFERROR(VLOOKUP($R334,Lista!$G$2:$H$15,2,FALSE),"")</f>
        <v/>
      </c>
      <c r="AQ334" s="24" t="str">
        <f>IF(ISBLANK(G334),"",IF(SUMPRODUCT((G$2:G334=G334)*1)&gt;1,0,1))</f>
        <v/>
      </c>
      <c r="AR334" s="24" t="str">
        <f t="shared" si="17"/>
        <v/>
      </c>
    </row>
    <row r="335" spans="2:44" x14ac:dyDescent="0.35">
      <c r="B335" s="20"/>
      <c r="C335" s="20"/>
      <c r="D335" s="20"/>
      <c r="E335" s="20"/>
      <c r="F335" s="20"/>
      <c r="G335" s="21"/>
      <c r="H335" s="20"/>
      <c r="I335" s="20"/>
      <c r="J335" s="20"/>
      <c r="K335" s="20"/>
      <c r="L335" s="20"/>
      <c r="M335" s="20"/>
      <c r="N335" s="20"/>
      <c r="O335" s="22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2"/>
      <c r="AG335" s="20"/>
      <c r="AH335" s="20"/>
      <c r="AI335" s="20"/>
      <c r="AJ335" s="20"/>
      <c r="AK335" s="20"/>
      <c r="AL335" s="20"/>
      <c r="AM335" s="24" t="str">
        <f>IF($O335="","",IF(DATEDIF($O335,Lista!$V$2,"y")=122,"",DATEDIF($O335,Lista!$V$2,"y")))</f>
        <v/>
      </c>
      <c r="AN335" s="24" t="str">
        <f t="shared" si="15"/>
        <v/>
      </c>
      <c r="AO335" s="24" t="str">
        <f t="shared" si="16"/>
        <v/>
      </c>
      <c r="AP335" s="25" t="str">
        <f>IFERROR(VLOOKUP($R335,Lista!$G$2:$H$15,2,FALSE),"")</f>
        <v/>
      </c>
      <c r="AQ335" s="24" t="str">
        <f>IF(ISBLANK(G335),"",IF(SUMPRODUCT((G$2:G335=G335)*1)&gt;1,0,1))</f>
        <v/>
      </c>
      <c r="AR335" s="24" t="str">
        <f t="shared" si="17"/>
        <v/>
      </c>
    </row>
    <row r="336" spans="2:44" x14ac:dyDescent="0.35">
      <c r="B336" s="20"/>
      <c r="C336" s="20"/>
      <c r="D336" s="20"/>
      <c r="E336" s="20"/>
      <c r="F336" s="20"/>
      <c r="G336" s="21"/>
      <c r="H336" s="20"/>
      <c r="I336" s="20"/>
      <c r="J336" s="20"/>
      <c r="K336" s="20"/>
      <c r="L336" s="20"/>
      <c r="M336" s="20"/>
      <c r="N336" s="20"/>
      <c r="O336" s="22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2"/>
      <c r="AG336" s="20"/>
      <c r="AH336" s="20"/>
      <c r="AI336" s="20"/>
      <c r="AJ336" s="20"/>
      <c r="AK336" s="20"/>
      <c r="AL336" s="20"/>
      <c r="AM336" s="24" t="str">
        <f>IF($O336="","",IF(DATEDIF($O336,Lista!$V$2,"y")=122,"",DATEDIF($O336,Lista!$V$2,"y")))</f>
        <v/>
      </c>
      <c r="AN336" s="24" t="str">
        <f t="shared" si="15"/>
        <v/>
      </c>
      <c r="AO336" s="24" t="str">
        <f t="shared" si="16"/>
        <v/>
      </c>
      <c r="AP336" s="25" t="str">
        <f>IFERROR(VLOOKUP($R336,Lista!$G$2:$H$15,2,FALSE),"")</f>
        <v/>
      </c>
      <c r="AQ336" s="24" t="str">
        <f>IF(ISBLANK(G336),"",IF(SUMPRODUCT((G$2:G336=G336)*1)&gt;1,0,1))</f>
        <v/>
      </c>
      <c r="AR336" s="24" t="str">
        <f t="shared" si="17"/>
        <v/>
      </c>
    </row>
    <row r="337" spans="2:44" x14ac:dyDescent="0.35">
      <c r="B337" s="20"/>
      <c r="C337" s="20"/>
      <c r="D337" s="20"/>
      <c r="E337" s="20"/>
      <c r="F337" s="20"/>
      <c r="G337" s="21"/>
      <c r="H337" s="20"/>
      <c r="I337" s="20"/>
      <c r="J337" s="20"/>
      <c r="K337" s="20"/>
      <c r="L337" s="20"/>
      <c r="M337" s="20"/>
      <c r="N337" s="20"/>
      <c r="O337" s="22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2"/>
      <c r="AG337" s="20"/>
      <c r="AH337" s="20"/>
      <c r="AI337" s="20"/>
      <c r="AJ337" s="20"/>
      <c r="AK337" s="20"/>
      <c r="AL337" s="20"/>
      <c r="AM337" s="24" t="str">
        <f>IF($O337="","",IF(DATEDIF($O337,Lista!$V$2,"y")=122,"",DATEDIF($O337,Lista!$V$2,"y")))</f>
        <v/>
      </c>
      <c r="AN337" s="24" t="str">
        <f t="shared" si="15"/>
        <v/>
      </c>
      <c r="AO337" s="24" t="str">
        <f t="shared" si="16"/>
        <v/>
      </c>
      <c r="AP337" s="25" t="str">
        <f>IFERROR(VLOOKUP($R337,Lista!$G$2:$H$15,2,FALSE),"")</f>
        <v/>
      </c>
      <c r="AQ337" s="24" t="str">
        <f>IF(ISBLANK(G337),"",IF(SUMPRODUCT((G$2:G337=G337)*1)&gt;1,0,1))</f>
        <v/>
      </c>
      <c r="AR337" s="24" t="str">
        <f t="shared" si="17"/>
        <v/>
      </c>
    </row>
    <row r="338" spans="2:44" x14ac:dyDescent="0.35">
      <c r="B338" s="20"/>
      <c r="C338" s="20"/>
      <c r="D338" s="20"/>
      <c r="E338" s="20"/>
      <c r="F338" s="20"/>
      <c r="G338" s="21"/>
      <c r="H338" s="20"/>
      <c r="I338" s="20"/>
      <c r="J338" s="20"/>
      <c r="K338" s="20"/>
      <c r="L338" s="20"/>
      <c r="M338" s="20"/>
      <c r="N338" s="20"/>
      <c r="O338" s="22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2"/>
      <c r="AG338" s="20"/>
      <c r="AH338" s="20"/>
      <c r="AI338" s="20"/>
      <c r="AJ338" s="20"/>
      <c r="AK338" s="20"/>
      <c r="AL338" s="20"/>
      <c r="AM338" s="24" t="str">
        <f>IF($O338="","",IF(DATEDIF($O338,Lista!$V$2,"y")=122,"",DATEDIF($O338,Lista!$V$2,"y")))</f>
        <v/>
      </c>
      <c r="AN338" s="24" t="str">
        <f t="shared" si="15"/>
        <v/>
      </c>
      <c r="AO338" s="24" t="str">
        <f t="shared" si="16"/>
        <v/>
      </c>
      <c r="AP338" s="25" t="str">
        <f>IFERROR(VLOOKUP($R338,Lista!$G$2:$H$15,2,FALSE),"")</f>
        <v/>
      </c>
      <c r="AQ338" s="24" t="str">
        <f>IF(ISBLANK(G338),"",IF(SUMPRODUCT((G$2:G338=G338)*1)&gt;1,0,1))</f>
        <v/>
      </c>
      <c r="AR338" s="24" t="str">
        <f t="shared" si="17"/>
        <v/>
      </c>
    </row>
    <row r="339" spans="2:44" x14ac:dyDescent="0.35">
      <c r="B339" s="20"/>
      <c r="C339" s="20"/>
      <c r="D339" s="20"/>
      <c r="E339" s="20"/>
      <c r="F339" s="20"/>
      <c r="G339" s="21"/>
      <c r="H339" s="20"/>
      <c r="I339" s="20"/>
      <c r="J339" s="20"/>
      <c r="K339" s="20"/>
      <c r="L339" s="20"/>
      <c r="M339" s="20"/>
      <c r="N339" s="20"/>
      <c r="O339" s="22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2"/>
      <c r="AG339" s="20"/>
      <c r="AH339" s="20"/>
      <c r="AI339" s="20"/>
      <c r="AJ339" s="20"/>
      <c r="AK339" s="20"/>
      <c r="AL339" s="20"/>
      <c r="AM339" s="24" t="str">
        <f>IF($O339="","",IF(DATEDIF($O339,Lista!$V$2,"y")=122,"",DATEDIF($O339,Lista!$V$2,"y")))</f>
        <v/>
      </c>
      <c r="AN339" s="24" t="str">
        <f t="shared" si="15"/>
        <v/>
      </c>
      <c r="AO339" s="24" t="str">
        <f t="shared" si="16"/>
        <v/>
      </c>
      <c r="AP339" s="25" t="str">
        <f>IFERROR(VLOOKUP($R339,Lista!$G$2:$H$15,2,FALSE),"")</f>
        <v/>
      </c>
      <c r="AQ339" s="24" t="str">
        <f>IF(ISBLANK(G339),"",IF(SUMPRODUCT((G$2:G339=G339)*1)&gt;1,0,1))</f>
        <v/>
      </c>
      <c r="AR339" s="24" t="str">
        <f t="shared" si="17"/>
        <v/>
      </c>
    </row>
    <row r="340" spans="2:44" x14ac:dyDescent="0.35">
      <c r="B340" s="20"/>
      <c r="C340" s="20"/>
      <c r="D340" s="20"/>
      <c r="E340" s="20"/>
      <c r="F340" s="20"/>
      <c r="G340" s="21"/>
      <c r="H340" s="20"/>
      <c r="I340" s="20"/>
      <c r="J340" s="20"/>
      <c r="K340" s="20"/>
      <c r="L340" s="20"/>
      <c r="M340" s="20"/>
      <c r="N340" s="20"/>
      <c r="O340" s="22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2"/>
      <c r="AG340" s="20"/>
      <c r="AH340" s="20"/>
      <c r="AI340" s="20"/>
      <c r="AJ340" s="20"/>
      <c r="AK340" s="20"/>
      <c r="AL340" s="20"/>
      <c r="AM340" s="24" t="str">
        <f>IF($O340="","",IF(DATEDIF($O340,Lista!$V$2,"y")=122,"",DATEDIF($O340,Lista!$V$2,"y")))</f>
        <v/>
      </c>
      <c r="AN340" s="24" t="str">
        <f t="shared" si="15"/>
        <v/>
      </c>
      <c r="AO340" s="24" t="str">
        <f t="shared" si="16"/>
        <v/>
      </c>
      <c r="AP340" s="25" t="str">
        <f>IFERROR(VLOOKUP($R340,Lista!$G$2:$H$15,2,FALSE),"")</f>
        <v/>
      </c>
      <c r="AQ340" s="24" t="str">
        <f>IF(ISBLANK(G340),"",IF(SUMPRODUCT((G$2:G340=G340)*1)&gt;1,0,1))</f>
        <v/>
      </c>
      <c r="AR340" s="24" t="str">
        <f t="shared" si="17"/>
        <v/>
      </c>
    </row>
    <row r="341" spans="2:44" x14ac:dyDescent="0.35">
      <c r="B341" s="20"/>
      <c r="C341" s="20"/>
      <c r="D341" s="20"/>
      <c r="E341" s="20"/>
      <c r="F341" s="20"/>
      <c r="G341" s="21"/>
      <c r="H341" s="20"/>
      <c r="I341" s="20"/>
      <c r="J341" s="20"/>
      <c r="K341" s="20"/>
      <c r="L341" s="20"/>
      <c r="M341" s="20"/>
      <c r="N341" s="20"/>
      <c r="O341" s="22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2"/>
      <c r="AG341" s="20"/>
      <c r="AH341" s="20"/>
      <c r="AI341" s="20"/>
      <c r="AJ341" s="20"/>
      <c r="AK341" s="20"/>
      <c r="AL341" s="20"/>
      <c r="AM341" s="24" t="str">
        <f>IF($O341="","",IF(DATEDIF($O341,Lista!$V$2,"y")=122,"",DATEDIF($O341,Lista!$V$2,"y")))</f>
        <v/>
      </c>
      <c r="AN341" s="24" t="str">
        <f t="shared" si="15"/>
        <v/>
      </c>
      <c r="AO341" s="24" t="str">
        <f t="shared" si="16"/>
        <v/>
      </c>
      <c r="AP341" s="25" t="str">
        <f>IFERROR(VLOOKUP($R341,Lista!$G$2:$H$15,2,FALSE),"")</f>
        <v/>
      </c>
      <c r="AQ341" s="24" t="str">
        <f>IF(ISBLANK(G341),"",IF(SUMPRODUCT((G$2:G341=G341)*1)&gt;1,0,1))</f>
        <v/>
      </c>
      <c r="AR341" s="24" t="str">
        <f t="shared" si="17"/>
        <v/>
      </c>
    </row>
    <row r="342" spans="2:44" x14ac:dyDescent="0.35">
      <c r="B342" s="20"/>
      <c r="C342" s="20"/>
      <c r="D342" s="20"/>
      <c r="E342" s="20"/>
      <c r="F342" s="20"/>
      <c r="G342" s="21"/>
      <c r="H342" s="20"/>
      <c r="I342" s="20"/>
      <c r="J342" s="20"/>
      <c r="K342" s="20"/>
      <c r="L342" s="20"/>
      <c r="M342" s="20"/>
      <c r="N342" s="20"/>
      <c r="O342" s="22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2"/>
      <c r="AG342" s="20"/>
      <c r="AH342" s="20"/>
      <c r="AI342" s="20"/>
      <c r="AJ342" s="20"/>
      <c r="AK342" s="20"/>
      <c r="AL342" s="20"/>
      <c r="AM342" s="24" t="str">
        <f>IF($O342="","",IF(DATEDIF($O342,Lista!$V$2,"y")=122,"",DATEDIF($O342,Lista!$V$2,"y")))</f>
        <v/>
      </c>
      <c r="AN342" s="24" t="str">
        <f t="shared" si="15"/>
        <v/>
      </c>
      <c r="AO342" s="24" t="str">
        <f t="shared" si="16"/>
        <v/>
      </c>
      <c r="AP342" s="25" t="str">
        <f>IFERROR(VLOOKUP($R342,Lista!$G$2:$H$15,2,FALSE),"")</f>
        <v/>
      </c>
      <c r="AQ342" s="24" t="str">
        <f>IF(ISBLANK(G342),"",IF(SUMPRODUCT((G$2:G342=G342)*1)&gt;1,0,1))</f>
        <v/>
      </c>
      <c r="AR342" s="24" t="str">
        <f t="shared" si="17"/>
        <v/>
      </c>
    </row>
    <row r="343" spans="2:44" x14ac:dyDescent="0.35">
      <c r="B343" s="20"/>
      <c r="C343" s="20"/>
      <c r="D343" s="20"/>
      <c r="E343" s="20"/>
      <c r="F343" s="20"/>
      <c r="G343" s="21"/>
      <c r="H343" s="20"/>
      <c r="I343" s="20"/>
      <c r="J343" s="20"/>
      <c r="K343" s="20"/>
      <c r="L343" s="20"/>
      <c r="M343" s="20"/>
      <c r="N343" s="20"/>
      <c r="O343" s="22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2"/>
      <c r="AG343" s="20"/>
      <c r="AH343" s="20"/>
      <c r="AI343" s="20"/>
      <c r="AJ343" s="20"/>
      <c r="AK343" s="20"/>
      <c r="AL343" s="20"/>
      <c r="AM343" s="24" t="str">
        <f>IF($O343="","",IF(DATEDIF($O343,Lista!$V$2,"y")=122,"",DATEDIF($O343,Lista!$V$2,"y")))</f>
        <v/>
      </c>
      <c r="AN343" s="24" t="str">
        <f t="shared" si="15"/>
        <v/>
      </c>
      <c r="AO343" s="24" t="str">
        <f t="shared" si="16"/>
        <v/>
      </c>
      <c r="AP343" s="25" t="str">
        <f>IFERROR(VLOOKUP($R343,Lista!$G$2:$H$15,2,FALSE),"")</f>
        <v/>
      </c>
      <c r="AQ343" s="24" t="str">
        <f>IF(ISBLANK(G343),"",IF(SUMPRODUCT((G$2:G343=G343)*1)&gt;1,0,1))</f>
        <v/>
      </c>
      <c r="AR343" s="24" t="str">
        <f t="shared" si="17"/>
        <v/>
      </c>
    </row>
    <row r="344" spans="2:44" x14ac:dyDescent="0.35">
      <c r="B344" s="20"/>
      <c r="C344" s="20"/>
      <c r="D344" s="20"/>
      <c r="E344" s="20"/>
      <c r="F344" s="20"/>
      <c r="G344" s="21"/>
      <c r="H344" s="20"/>
      <c r="I344" s="20"/>
      <c r="J344" s="20"/>
      <c r="K344" s="20"/>
      <c r="L344" s="20"/>
      <c r="M344" s="20"/>
      <c r="N344" s="20"/>
      <c r="O344" s="22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2"/>
      <c r="AG344" s="20"/>
      <c r="AH344" s="20"/>
      <c r="AI344" s="20"/>
      <c r="AJ344" s="20"/>
      <c r="AK344" s="20"/>
      <c r="AL344" s="20"/>
      <c r="AM344" s="24" t="str">
        <f>IF($O344="","",IF(DATEDIF($O344,Lista!$V$2,"y")=122,"",DATEDIF($O344,Lista!$V$2,"y")))</f>
        <v/>
      </c>
      <c r="AN344" s="24" t="str">
        <f t="shared" si="15"/>
        <v/>
      </c>
      <c r="AO344" s="24" t="str">
        <f t="shared" si="16"/>
        <v/>
      </c>
      <c r="AP344" s="25" t="str">
        <f>IFERROR(VLOOKUP($R344,Lista!$G$2:$H$15,2,FALSE),"")</f>
        <v/>
      </c>
      <c r="AQ344" s="24" t="str">
        <f>IF(ISBLANK(G344),"",IF(SUMPRODUCT((G$2:G344=G344)*1)&gt;1,0,1))</f>
        <v/>
      </c>
      <c r="AR344" s="24" t="str">
        <f t="shared" si="17"/>
        <v/>
      </c>
    </row>
    <row r="345" spans="2:44" x14ac:dyDescent="0.35">
      <c r="B345" s="20"/>
      <c r="C345" s="20"/>
      <c r="D345" s="20"/>
      <c r="E345" s="20"/>
      <c r="F345" s="20"/>
      <c r="G345" s="21"/>
      <c r="H345" s="20"/>
      <c r="I345" s="20"/>
      <c r="J345" s="20"/>
      <c r="K345" s="20"/>
      <c r="L345" s="20"/>
      <c r="M345" s="20"/>
      <c r="N345" s="20"/>
      <c r="O345" s="22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2"/>
      <c r="AG345" s="20"/>
      <c r="AH345" s="20"/>
      <c r="AI345" s="20"/>
      <c r="AJ345" s="20"/>
      <c r="AK345" s="20"/>
      <c r="AL345" s="20"/>
      <c r="AM345" s="24" t="str">
        <f>IF($O345="","",IF(DATEDIF($O345,Lista!$V$2,"y")=122,"",DATEDIF($O345,Lista!$V$2,"y")))</f>
        <v/>
      </c>
      <c r="AN345" s="24" t="str">
        <f t="shared" si="15"/>
        <v/>
      </c>
      <c r="AO345" s="24" t="str">
        <f t="shared" si="16"/>
        <v/>
      </c>
      <c r="AP345" s="25" t="str">
        <f>IFERROR(VLOOKUP($R345,Lista!$G$2:$H$15,2,FALSE),"")</f>
        <v/>
      </c>
      <c r="AQ345" s="24" t="str">
        <f>IF(ISBLANK(G345),"",IF(SUMPRODUCT((G$2:G345=G345)*1)&gt;1,0,1))</f>
        <v/>
      </c>
      <c r="AR345" s="24" t="str">
        <f t="shared" si="17"/>
        <v/>
      </c>
    </row>
    <row r="346" spans="2:44" x14ac:dyDescent="0.35">
      <c r="B346" s="20"/>
      <c r="C346" s="20"/>
      <c r="D346" s="20"/>
      <c r="E346" s="20"/>
      <c r="F346" s="20"/>
      <c r="G346" s="21"/>
      <c r="H346" s="20"/>
      <c r="I346" s="20"/>
      <c r="J346" s="20"/>
      <c r="K346" s="20"/>
      <c r="L346" s="20"/>
      <c r="M346" s="20"/>
      <c r="N346" s="20"/>
      <c r="O346" s="22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2"/>
      <c r="AG346" s="20"/>
      <c r="AH346" s="20"/>
      <c r="AI346" s="20"/>
      <c r="AJ346" s="20"/>
      <c r="AK346" s="20"/>
      <c r="AL346" s="20"/>
      <c r="AM346" s="24" t="str">
        <f>IF($O346="","",IF(DATEDIF($O346,Lista!$V$2,"y")=122,"",DATEDIF($O346,Lista!$V$2,"y")))</f>
        <v/>
      </c>
      <c r="AN346" s="24" t="str">
        <f t="shared" si="15"/>
        <v/>
      </c>
      <c r="AO346" s="24" t="str">
        <f t="shared" si="16"/>
        <v/>
      </c>
      <c r="AP346" s="25" t="str">
        <f>IFERROR(VLOOKUP($R346,Lista!$G$2:$H$15,2,FALSE),"")</f>
        <v/>
      </c>
      <c r="AQ346" s="24" t="str">
        <f>IF(ISBLANK(G346),"",IF(SUMPRODUCT((G$2:G346=G346)*1)&gt;1,0,1))</f>
        <v/>
      </c>
      <c r="AR346" s="24" t="str">
        <f t="shared" si="17"/>
        <v/>
      </c>
    </row>
    <row r="347" spans="2:44" x14ac:dyDescent="0.35">
      <c r="B347" s="20"/>
      <c r="C347" s="20"/>
      <c r="D347" s="20"/>
      <c r="E347" s="20"/>
      <c r="F347" s="20"/>
      <c r="G347" s="21"/>
      <c r="H347" s="20"/>
      <c r="I347" s="20"/>
      <c r="J347" s="20"/>
      <c r="K347" s="20"/>
      <c r="L347" s="20"/>
      <c r="M347" s="20"/>
      <c r="N347" s="20"/>
      <c r="O347" s="22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2"/>
      <c r="AG347" s="20"/>
      <c r="AH347" s="20"/>
      <c r="AI347" s="20"/>
      <c r="AJ347" s="20"/>
      <c r="AK347" s="20"/>
      <c r="AL347" s="20"/>
      <c r="AM347" s="24" t="str">
        <f>IF($O347="","",IF(DATEDIF($O347,Lista!$V$2,"y")=122,"",DATEDIF($O347,Lista!$V$2,"y")))</f>
        <v/>
      </c>
      <c r="AN347" s="24" t="str">
        <f t="shared" si="15"/>
        <v/>
      </c>
      <c r="AO347" s="24" t="str">
        <f t="shared" si="16"/>
        <v/>
      </c>
      <c r="AP347" s="25" t="str">
        <f>IFERROR(VLOOKUP($R347,Lista!$G$2:$H$15,2,FALSE),"")</f>
        <v/>
      </c>
      <c r="AQ347" s="24" t="str">
        <f>IF(ISBLANK(G347),"",IF(SUMPRODUCT((G$2:G347=G347)*1)&gt;1,0,1))</f>
        <v/>
      </c>
      <c r="AR347" s="24" t="str">
        <f t="shared" si="17"/>
        <v/>
      </c>
    </row>
    <row r="348" spans="2:44" x14ac:dyDescent="0.35">
      <c r="B348" s="20"/>
      <c r="C348" s="20"/>
      <c r="D348" s="20"/>
      <c r="E348" s="20"/>
      <c r="F348" s="20"/>
      <c r="G348" s="21"/>
      <c r="H348" s="20"/>
      <c r="I348" s="20"/>
      <c r="J348" s="20"/>
      <c r="K348" s="20"/>
      <c r="L348" s="20"/>
      <c r="M348" s="20"/>
      <c r="N348" s="20"/>
      <c r="O348" s="22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2"/>
      <c r="AG348" s="20"/>
      <c r="AH348" s="20"/>
      <c r="AI348" s="20"/>
      <c r="AJ348" s="20"/>
      <c r="AK348" s="20"/>
      <c r="AL348" s="20"/>
      <c r="AM348" s="24" t="str">
        <f>IF($O348="","",IF(DATEDIF($O348,Lista!$V$2,"y")=122,"",DATEDIF($O348,Lista!$V$2,"y")))</f>
        <v/>
      </c>
      <c r="AN348" s="24" t="str">
        <f t="shared" si="15"/>
        <v/>
      </c>
      <c r="AO348" s="24" t="str">
        <f t="shared" si="16"/>
        <v/>
      </c>
      <c r="AP348" s="25" t="str">
        <f>IFERROR(VLOOKUP($R348,Lista!$G$2:$H$15,2,FALSE),"")</f>
        <v/>
      </c>
      <c r="AQ348" s="24" t="str">
        <f>IF(ISBLANK(G348),"",IF(SUMPRODUCT((G$2:G348=G348)*1)&gt;1,0,1))</f>
        <v/>
      </c>
      <c r="AR348" s="24" t="str">
        <f t="shared" si="17"/>
        <v/>
      </c>
    </row>
    <row r="349" spans="2:44" x14ac:dyDescent="0.35">
      <c r="B349" s="20"/>
      <c r="C349" s="20"/>
      <c r="D349" s="20"/>
      <c r="E349" s="20"/>
      <c r="F349" s="20"/>
      <c r="G349" s="21"/>
      <c r="H349" s="20"/>
      <c r="I349" s="20"/>
      <c r="J349" s="20"/>
      <c r="K349" s="20"/>
      <c r="L349" s="20"/>
      <c r="M349" s="20"/>
      <c r="N349" s="20"/>
      <c r="O349" s="22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2"/>
      <c r="AG349" s="20"/>
      <c r="AH349" s="20"/>
      <c r="AI349" s="20"/>
      <c r="AJ349" s="20"/>
      <c r="AK349" s="20"/>
      <c r="AL349" s="20"/>
      <c r="AM349" s="24" t="str">
        <f>IF($O349="","",IF(DATEDIF($O349,Lista!$V$2,"y")=122,"",DATEDIF($O349,Lista!$V$2,"y")))</f>
        <v/>
      </c>
      <c r="AN349" s="24" t="str">
        <f t="shared" si="15"/>
        <v/>
      </c>
      <c r="AO349" s="24" t="str">
        <f t="shared" si="16"/>
        <v/>
      </c>
      <c r="AP349" s="25" t="str">
        <f>IFERROR(VLOOKUP($R349,Lista!$G$2:$H$15,2,FALSE),"")</f>
        <v/>
      </c>
      <c r="AQ349" s="24" t="str">
        <f>IF(ISBLANK(G349),"",IF(SUMPRODUCT((G$2:G349=G349)*1)&gt;1,0,1))</f>
        <v/>
      </c>
      <c r="AR349" s="24" t="str">
        <f t="shared" si="17"/>
        <v/>
      </c>
    </row>
    <row r="350" spans="2:44" x14ac:dyDescent="0.35">
      <c r="B350" s="20"/>
      <c r="C350" s="20"/>
      <c r="D350" s="20"/>
      <c r="E350" s="20"/>
      <c r="F350" s="20"/>
      <c r="G350" s="21"/>
      <c r="H350" s="20"/>
      <c r="I350" s="20"/>
      <c r="J350" s="20"/>
      <c r="K350" s="20"/>
      <c r="L350" s="20"/>
      <c r="M350" s="20"/>
      <c r="N350" s="20"/>
      <c r="O350" s="22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2"/>
      <c r="AG350" s="20"/>
      <c r="AH350" s="20"/>
      <c r="AI350" s="20"/>
      <c r="AJ350" s="20"/>
      <c r="AK350" s="20"/>
      <c r="AL350" s="20"/>
      <c r="AM350" s="24" t="str">
        <f>IF($O350="","",IF(DATEDIF($O350,Lista!$V$2,"y")=122,"",DATEDIF($O350,Lista!$V$2,"y")))</f>
        <v/>
      </c>
      <c r="AN350" s="24" t="str">
        <f t="shared" si="15"/>
        <v/>
      </c>
      <c r="AO350" s="24" t="str">
        <f t="shared" si="16"/>
        <v/>
      </c>
      <c r="AP350" s="25" t="str">
        <f>IFERROR(VLOOKUP($R350,Lista!$G$2:$H$15,2,FALSE),"")</f>
        <v/>
      </c>
      <c r="AQ350" s="24" t="str">
        <f>IF(ISBLANK(G350),"",IF(SUMPRODUCT((G$2:G350=G350)*1)&gt;1,0,1))</f>
        <v/>
      </c>
      <c r="AR350" s="24" t="str">
        <f t="shared" si="17"/>
        <v/>
      </c>
    </row>
    <row r="351" spans="2:44" x14ac:dyDescent="0.35">
      <c r="B351" s="20"/>
      <c r="C351" s="20"/>
      <c r="D351" s="20"/>
      <c r="E351" s="20"/>
      <c r="F351" s="20"/>
      <c r="G351" s="21"/>
      <c r="H351" s="20"/>
      <c r="I351" s="20"/>
      <c r="J351" s="20"/>
      <c r="K351" s="20"/>
      <c r="L351" s="20"/>
      <c r="M351" s="20"/>
      <c r="N351" s="20"/>
      <c r="O351" s="22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2"/>
      <c r="AG351" s="20"/>
      <c r="AH351" s="20"/>
      <c r="AI351" s="20"/>
      <c r="AJ351" s="20"/>
      <c r="AK351" s="20"/>
      <c r="AL351" s="20"/>
      <c r="AM351" s="24" t="str">
        <f>IF($O351="","",IF(DATEDIF($O351,Lista!$V$2,"y")=122,"",DATEDIF($O351,Lista!$V$2,"y")))</f>
        <v/>
      </c>
      <c r="AN351" s="24" t="str">
        <f t="shared" si="15"/>
        <v/>
      </c>
      <c r="AO351" s="24" t="str">
        <f t="shared" si="16"/>
        <v/>
      </c>
      <c r="AP351" s="25" t="str">
        <f>IFERROR(VLOOKUP($R351,Lista!$G$2:$H$15,2,FALSE),"")</f>
        <v/>
      </c>
      <c r="AQ351" s="24" t="str">
        <f>IF(ISBLANK(G351),"",IF(SUMPRODUCT((G$2:G351=G351)*1)&gt;1,0,1))</f>
        <v/>
      </c>
      <c r="AR351" s="24" t="str">
        <f t="shared" si="17"/>
        <v/>
      </c>
    </row>
    <row r="352" spans="2:44" x14ac:dyDescent="0.35">
      <c r="B352" s="20"/>
      <c r="C352" s="20"/>
      <c r="D352" s="20"/>
      <c r="E352" s="20"/>
      <c r="F352" s="20"/>
      <c r="G352" s="21"/>
      <c r="H352" s="20"/>
      <c r="I352" s="20"/>
      <c r="J352" s="20"/>
      <c r="K352" s="20"/>
      <c r="L352" s="20"/>
      <c r="M352" s="20"/>
      <c r="N352" s="20"/>
      <c r="O352" s="22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2"/>
      <c r="AG352" s="20"/>
      <c r="AH352" s="20"/>
      <c r="AI352" s="20"/>
      <c r="AJ352" s="20"/>
      <c r="AK352" s="20"/>
      <c r="AL352" s="20"/>
      <c r="AM352" s="24" t="str">
        <f>IF($O352="","",IF(DATEDIF($O352,Lista!$V$2,"y")=122,"",DATEDIF($O352,Lista!$V$2,"y")))</f>
        <v/>
      </c>
      <c r="AN352" s="24" t="str">
        <f t="shared" si="15"/>
        <v/>
      </c>
      <c r="AO352" s="24" t="str">
        <f t="shared" si="16"/>
        <v/>
      </c>
      <c r="AP352" s="25" t="str">
        <f>IFERROR(VLOOKUP($R352,Lista!$G$2:$H$15,2,FALSE),"")</f>
        <v/>
      </c>
      <c r="AQ352" s="24" t="str">
        <f>IF(ISBLANK(G352),"",IF(SUMPRODUCT((G$2:G352=G352)*1)&gt;1,0,1))</f>
        <v/>
      </c>
      <c r="AR352" s="24" t="str">
        <f t="shared" si="17"/>
        <v/>
      </c>
    </row>
    <row r="353" spans="2:44" x14ac:dyDescent="0.35">
      <c r="B353" s="20"/>
      <c r="C353" s="20"/>
      <c r="D353" s="20"/>
      <c r="E353" s="20"/>
      <c r="F353" s="20"/>
      <c r="G353" s="21"/>
      <c r="H353" s="20"/>
      <c r="I353" s="20"/>
      <c r="J353" s="20"/>
      <c r="K353" s="20"/>
      <c r="L353" s="20"/>
      <c r="M353" s="20"/>
      <c r="N353" s="20"/>
      <c r="O353" s="22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2"/>
      <c r="AG353" s="20"/>
      <c r="AH353" s="20"/>
      <c r="AI353" s="20"/>
      <c r="AJ353" s="20"/>
      <c r="AK353" s="20"/>
      <c r="AL353" s="20"/>
      <c r="AM353" s="24" t="str">
        <f>IF($O353="","",IF(DATEDIF($O353,Lista!$V$2,"y")=122,"",DATEDIF($O353,Lista!$V$2,"y")))</f>
        <v/>
      </c>
      <c r="AN353" s="24" t="str">
        <f t="shared" si="15"/>
        <v/>
      </c>
      <c r="AO353" s="24" t="str">
        <f t="shared" si="16"/>
        <v/>
      </c>
      <c r="AP353" s="25" t="str">
        <f>IFERROR(VLOOKUP($R353,Lista!$G$2:$H$15,2,FALSE),"")</f>
        <v/>
      </c>
      <c r="AQ353" s="24" t="str">
        <f>IF(ISBLANK(G353),"",IF(SUMPRODUCT((G$2:G353=G353)*1)&gt;1,0,1))</f>
        <v/>
      </c>
      <c r="AR353" s="24" t="str">
        <f t="shared" si="17"/>
        <v/>
      </c>
    </row>
    <row r="354" spans="2:44" x14ac:dyDescent="0.35">
      <c r="B354" s="20"/>
      <c r="C354" s="20"/>
      <c r="D354" s="20"/>
      <c r="E354" s="20"/>
      <c r="F354" s="20"/>
      <c r="G354" s="21"/>
      <c r="H354" s="20"/>
      <c r="I354" s="20"/>
      <c r="J354" s="20"/>
      <c r="K354" s="20"/>
      <c r="L354" s="20"/>
      <c r="M354" s="20"/>
      <c r="N354" s="20"/>
      <c r="O354" s="22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2"/>
      <c r="AG354" s="20"/>
      <c r="AH354" s="20"/>
      <c r="AI354" s="20"/>
      <c r="AJ354" s="20"/>
      <c r="AK354" s="20"/>
      <c r="AL354" s="20"/>
      <c r="AM354" s="24" t="str">
        <f>IF($O354="","",IF(DATEDIF($O354,Lista!$V$2,"y")=122,"",DATEDIF($O354,Lista!$V$2,"y")))</f>
        <v/>
      </c>
      <c r="AN354" s="24" t="str">
        <f t="shared" si="15"/>
        <v/>
      </c>
      <c r="AO354" s="24" t="str">
        <f t="shared" si="16"/>
        <v/>
      </c>
      <c r="AP354" s="25" t="str">
        <f>IFERROR(VLOOKUP($R354,Lista!$G$2:$H$15,2,FALSE),"")</f>
        <v/>
      </c>
      <c r="AQ354" s="24" t="str">
        <f>IF(ISBLANK(G354),"",IF(SUMPRODUCT((G$2:G354=G354)*1)&gt;1,0,1))</f>
        <v/>
      </c>
      <c r="AR354" s="24" t="str">
        <f t="shared" si="17"/>
        <v/>
      </c>
    </row>
    <row r="355" spans="2:44" x14ac:dyDescent="0.35">
      <c r="B355" s="20"/>
      <c r="C355" s="20"/>
      <c r="D355" s="20"/>
      <c r="E355" s="20"/>
      <c r="F355" s="20"/>
      <c r="G355" s="21"/>
      <c r="H355" s="20"/>
      <c r="I355" s="20"/>
      <c r="J355" s="20"/>
      <c r="K355" s="20"/>
      <c r="L355" s="20"/>
      <c r="M355" s="20"/>
      <c r="N355" s="20"/>
      <c r="O355" s="22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2"/>
      <c r="AG355" s="20"/>
      <c r="AH355" s="20"/>
      <c r="AI355" s="20"/>
      <c r="AJ355" s="20"/>
      <c r="AK355" s="20"/>
      <c r="AL355" s="20"/>
      <c r="AM355" s="24" t="str">
        <f>IF($O355="","",IF(DATEDIF($O355,Lista!$V$2,"y")=122,"",DATEDIF($O355,Lista!$V$2,"y")))</f>
        <v/>
      </c>
      <c r="AN355" s="24" t="str">
        <f t="shared" si="15"/>
        <v/>
      </c>
      <c r="AO355" s="24" t="str">
        <f t="shared" si="16"/>
        <v/>
      </c>
      <c r="AP355" s="25" t="str">
        <f>IFERROR(VLOOKUP($R355,Lista!$G$2:$H$15,2,FALSE),"")</f>
        <v/>
      </c>
      <c r="AQ355" s="24" t="str">
        <f>IF(ISBLANK(G355),"",IF(SUMPRODUCT((G$2:G355=G355)*1)&gt;1,0,1))</f>
        <v/>
      </c>
      <c r="AR355" s="24" t="str">
        <f t="shared" si="17"/>
        <v/>
      </c>
    </row>
    <row r="356" spans="2:44" x14ac:dyDescent="0.35">
      <c r="B356" s="20"/>
      <c r="C356" s="20"/>
      <c r="D356" s="20"/>
      <c r="E356" s="20"/>
      <c r="F356" s="20"/>
      <c r="G356" s="21"/>
      <c r="H356" s="20"/>
      <c r="I356" s="20"/>
      <c r="J356" s="20"/>
      <c r="K356" s="20"/>
      <c r="L356" s="20"/>
      <c r="M356" s="20"/>
      <c r="N356" s="20"/>
      <c r="O356" s="22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2"/>
      <c r="AG356" s="20"/>
      <c r="AH356" s="20"/>
      <c r="AI356" s="20"/>
      <c r="AJ356" s="20"/>
      <c r="AK356" s="20"/>
      <c r="AL356" s="20"/>
      <c r="AM356" s="24" t="str">
        <f>IF($O356="","",IF(DATEDIF($O356,Lista!$V$2,"y")=122,"",DATEDIF($O356,Lista!$V$2,"y")))</f>
        <v/>
      </c>
      <c r="AN356" s="24" t="str">
        <f t="shared" si="15"/>
        <v/>
      </c>
      <c r="AO356" s="24" t="str">
        <f t="shared" si="16"/>
        <v/>
      </c>
      <c r="AP356" s="25" t="str">
        <f>IFERROR(VLOOKUP($R356,Lista!$G$2:$H$15,2,FALSE),"")</f>
        <v/>
      </c>
      <c r="AQ356" s="24" t="str">
        <f>IF(ISBLANK(G356),"",IF(SUMPRODUCT((G$2:G356=G356)*1)&gt;1,0,1))</f>
        <v/>
      </c>
      <c r="AR356" s="24" t="str">
        <f t="shared" si="17"/>
        <v/>
      </c>
    </row>
    <row r="357" spans="2:44" x14ac:dyDescent="0.35">
      <c r="B357" s="20"/>
      <c r="C357" s="20"/>
      <c r="D357" s="20"/>
      <c r="E357" s="20"/>
      <c r="F357" s="20"/>
      <c r="G357" s="21"/>
      <c r="H357" s="20"/>
      <c r="I357" s="20"/>
      <c r="J357" s="20"/>
      <c r="K357" s="20"/>
      <c r="L357" s="20"/>
      <c r="M357" s="20"/>
      <c r="N357" s="20"/>
      <c r="O357" s="22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2"/>
      <c r="AG357" s="20"/>
      <c r="AH357" s="20"/>
      <c r="AI357" s="20"/>
      <c r="AJ357" s="20"/>
      <c r="AK357" s="20"/>
      <c r="AL357" s="20"/>
      <c r="AM357" s="24" t="str">
        <f>IF($O357="","",IF(DATEDIF($O357,Lista!$V$2,"y")=122,"",DATEDIF($O357,Lista!$V$2,"y")))</f>
        <v/>
      </c>
      <c r="AN357" s="24" t="str">
        <f t="shared" si="15"/>
        <v/>
      </c>
      <c r="AO357" s="24" t="str">
        <f t="shared" si="16"/>
        <v/>
      </c>
      <c r="AP357" s="25" t="str">
        <f>IFERROR(VLOOKUP($R357,Lista!$G$2:$H$15,2,FALSE),"")</f>
        <v/>
      </c>
      <c r="AQ357" s="24" t="str">
        <f>IF(ISBLANK(G357),"",IF(SUMPRODUCT((G$2:G357=G357)*1)&gt;1,0,1))</f>
        <v/>
      </c>
      <c r="AR357" s="24" t="str">
        <f t="shared" si="17"/>
        <v/>
      </c>
    </row>
    <row r="358" spans="2:44" x14ac:dyDescent="0.35">
      <c r="B358" s="20"/>
      <c r="C358" s="20"/>
      <c r="D358" s="20"/>
      <c r="E358" s="20"/>
      <c r="F358" s="20"/>
      <c r="G358" s="21"/>
      <c r="H358" s="20"/>
      <c r="I358" s="20"/>
      <c r="J358" s="20"/>
      <c r="K358" s="20"/>
      <c r="L358" s="20"/>
      <c r="M358" s="20"/>
      <c r="N358" s="20"/>
      <c r="O358" s="22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2"/>
      <c r="AG358" s="20"/>
      <c r="AH358" s="20"/>
      <c r="AI358" s="20"/>
      <c r="AJ358" s="20"/>
      <c r="AK358" s="20"/>
      <c r="AL358" s="20"/>
      <c r="AM358" s="24" t="str">
        <f>IF($O358="","",IF(DATEDIF($O358,Lista!$V$2,"y")=122,"",DATEDIF($O358,Lista!$V$2,"y")))</f>
        <v/>
      </c>
      <c r="AN358" s="24" t="str">
        <f t="shared" si="15"/>
        <v/>
      </c>
      <c r="AO358" s="24" t="str">
        <f t="shared" si="16"/>
        <v/>
      </c>
      <c r="AP358" s="25" t="str">
        <f>IFERROR(VLOOKUP($R358,Lista!$G$2:$H$15,2,FALSE),"")</f>
        <v/>
      </c>
      <c r="AQ358" s="24" t="str">
        <f>IF(ISBLANK(G358),"",IF(SUMPRODUCT((G$2:G358=G358)*1)&gt;1,0,1))</f>
        <v/>
      </c>
      <c r="AR358" s="24" t="str">
        <f t="shared" si="17"/>
        <v/>
      </c>
    </row>
    <row r="359" spans="2:44" x14ac:dyDescent="0.35">
      <c r="B359" s="20"/>
      <c r="C359" s="20"/>
      <c r="D359" s="20"/>
      <c r="E359" s="20"/>
      <c r="F359" s="20"/>
      <c r="G359" s="21"/>
      <c r="H359" s="20"/>
      <c r="I359" s="20"/>
      <c r="J359" s="20"/>
      <c r="K359" s="20"/>
      <c r="L359" s="20"/>
      <c r="M359" s="20"/>
      <c r="N359" s="20"/>
      <c r="O359" s="22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2"/>
      <c r="AG359" s="20"/>
      <c r="AH359" s="20"/>
      <c r="AI359" s="20"/>
      <c r="AJ359" s="20"/>
      <c r="AK359" s="20"/>
      <c r="AL359" s="20"/>
      <c r="AM359" s="24" t="str">
        <f>IF($O359="","",IF(DATEDIF($O359,Lista!$V$2,"y")=122,"",DATEDIF($O359,Lista!$V$2,"y")))</f>
        <v/>
      </c>
      <c r="AN359" s="24" t="str">
        <f t="shared" si="15"/>
        <v/>
      </c>
      <c r="AO359" s="24" t="str">
        <f t="shared" si="16"/>
        <v/>
      </c>
      <c r="AP359" s="25" t="str">
        <f>IFERROR(VLOOKUP($R359,Lista!$G$2:$H$15,2,FALSE),"")</f>
        <v/>
      </c>
      <c r="AQ359" s="24" t="str">
        <f>IF(ISBLANK(G359),"",IF(SUMPRODUCT((G$2:G359=G359)*1)&gt;1,0,1))</f>
        <v/>
      </c>
      <c r="AR359" s="24" t="str">
        <f t="shared" si="17"/>
        <v/>
      </c>
    </row>
    <row r="360" spans="2:44" x14ac:dyDescent="0.35">
      <c r="B360" s="20"/>
      <c r="C360" s="20"/>
      <c r="D360" s="20"/>
      <c r="E360" s="20"/>
      <c r="F360" s="20"/>
      <c r="G360" s="21"/>
      <c r="H360" s="20"/>
      <c r="I360" s="20"/>
      <c r="J360" s="20"/>
      <c r="K360" s="20"/>
      <c r="L360" s="20"/>
      <c r="M360" s="20"/>
      <c r="N360" s="20"/>
      <c r="O360" s="22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2"/>
      <c r="AG360" s="20"/>
      <c r="AH360" s="20"/>
      <c r="AI360" s="20"/>
      <c r="AJ360" s="20"/>
      <c r="AK360" s="20"/>
      <c r="AL360" s="20"/>
      <c r="AM360" s="24" t="str">
        <f>IF($O360="","",IF(DATEDIF($O360,Lista!$V$2,"y")=122,"",DATEDIF($O360,Lista!$V$2,"y")))</f>
        <v/>
      </c>
      <c r="AN360" s="24" t="str">
        <f t="shared" si="15"/>
        <v/>
      </c>
      <c r="AO360" s="24" t="str">
        <f t="shared" si="16"/>
        <v/>
      </c>
      <c r="AP360" s="25" t="str">
        <f>IFERROR(VLOOKUP($R360,Lista!$G$2:$H$15,2,FALSE),"")</f>
        <v/>
      </c>
      <c r="AQ360" s="24" t="str">
        <f>IF(ISBLANK(G360),"",IF(SUMPRODUCT((G$2:G360=G360)*1)&gt;1,0,1))</f>
        <v/>
      </c>
      <c r="AR360" s="24" t="str">
        <f t="shared" si="17"/>
        <v/>
      </c>
    </row>
    <row r="361" spans="2:44" x14ac:dyDescent="0.35">
      <c r="B361" s="20"/>
      <c r="C361" s="20"/>
      <c r="D361" s="20"/>
      <c r="E361" s="20"/>
      <c r="F361" s="20"/>
      <c r="G361" s="21"/>
      <c r="H361" s="20"/>
      <c r="I361" s="20"/>
      <c r="J361" s="20"/>
      <c r="K361" s="20"/>
      <c r="L361" s="20"/>
      <c r="M361" s="20"/>
      <c r="N361" s="20"/>
      <c r="O361" s="22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2"/>
      <c r="AG361" s="20"/>
      <c r="AH361" s="20"/>
      <c r="AI361" s="20"/>
      <c r="AJ361" s="20"/>
      <c r="AK361" s="20"/>
      <c r="AL361" s="20"/>
      <c r="AM361" s="24" t="str">
        <f>IF($O361="","",IF(DATEDIF($O361,Lista!$V$2,"y")=122,"",DATEDIF($O361,Lista!$V$2,"y")))</f>
        <v/>
      </c>
      <c r="AN361" s="24" t="str">
        <f t="shared" si="15"/>
        <v/>
      </c>
      <c r="AO361" s="24" t="str">
        <f t="shared" si="16"/>
        <v/>
      </c>
      <c r="AP361" s="25" t="str">
        <f>IFERROR(VLOOKUP($R361,Lista!$G$2:$H$15,2,FALSE),"")</f>
        <v/>
      </c>
      <c r="AQ361" s="24" t="str">
        <f>IF(ISBLANK(G361),"",IF(SUMPRODUCT((G$2:G361=G361)*1)&gt;1,0,1))</f>
        <v/>
      </c>
      <c r="AR361" s="24" t="str">
        <f t="shared" si="17"/>
        <v/>
      </c>
    </row>
    <row r="362" spans="2:44" x14ac:dyDescent="0.35">
      <c r="B362" s="20"/>
      <c r="C362" s="20"/>
      <c r="D362" s="20"/>
      <c r="E362" s="20"/>
      <c r="F362" s="20"/>
      <c r="G362" s="21"/>
      <c r="H362" s="20"/>
      <c r="I362" s="20"/>
      <c r="J362" s="20"/>
      <c r="K362" s="20"/>
      <c r="L362" s="20"/>
      <c r="M362" s="20"/>
      <c r="N362" s="20"/>
      <c r="O362" s="22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2"/>
      <c r="AG362" s="20"/>
      <c r="AH362" s="20"/>
      <c r="AI362" s="20"/>
      <c r="AJ362" s="20"/>
      <c r="AK362" s="20"/>
      <c r="AL362" s="20"/>
      <c r="AM362" s="24" t="str">
        <f>IF($O362="","",IF(DATEDIF($O362,Lista!$V$2,"y")=122,"",DATEDIF($O362,Lista!$V$2,"y")))</f>
        <v/>
      </c>
      <c r="AN362" s="24" t="str">
        <f t="shared" si="15"/>
        <v/>
      </c>
      <c r="AO362" s="24" t="str">
        <f t="shared" si="16"/>
        <v/>
      </c>
      <c r="AP362" s="25" t="str">
        <f>IFERROR(VLOOKUP($R362,Lista!$G$2:$H$15,2,FALSE),"")</f>
        <v/>
      </c>
      <c r="AQ362" s="24" t="str">
        <f>IF(ISBLANK(G362),"",IF(SUMPRODUCT((G$2:G362=G362)*1)&gt;1,0,1))</f>
        <v/>
      </c>
      <c r="AR362" s="24" t="str">
        <f t="shared" si="17"/>
        <v/>
      </c>
    </row>
    <row r="363" spans="2:44" x14ac:dyDescent="0.35">
      <c r="B363" s="20"/>
      <c r="C363" s="20"/>
      <c r="D363" s="20"/>
      <c r="E363" s="20"/>
      <c r="F363" s="20"/>
      <c r="G363" s="21"/>
      <c r="H363" s="20"/>
      <c r="I363" s="20"/>
      <c r="J363" s="20"/>
      <c r="K363" s="20"/>
      <c r="L363" s="20"/>
      <c r="M363" s="20"/>
      <c r="N363" s="20"/>
      <c r="O363" s="22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2"/>
      <c r="AG363" s="20"/>
      <c r="AH363" s="20"/>
      <c r="AI363" s="20"/>
      <c r="AJ363" s="20"/>
      <c r="AK363" s="20"/>
      <c r="AL363" s="20"/>
      <c r="AM363" s="24" t="str">
        <f>IF($O363="","",IF(DATEDIF($O363,Lista!$V$2,"y")=122,"",DATEDIF($O363,Lista!$V$2,"y")))</f>
        <v/>
      </c>
      <c r="AN363" s="24" t="str">
        <f t="shared" si="15"/>
        <v/>
      </c>
      <c r="AO363" s="24" t="str">
        <f t="shared" si="16"/>
        <v/>
      </c>
      <c r="AP363" s="25" t="str">
        <f>IFERROR(VLOOKUP($R363,Lista!$G$2:$H$15,2,FALSE),"")</f>
        <v/>
      </c>
      <c r="AQ363" s="24" t="str">
        <f>IF(ISBLANK(G363),"",IF(SUMPRODUCT((G$2:G363=G363)*1)&gt;1,0,1))</f>
        <v/>
      </c>
      <c r="AR363" s="24" t="str">
        <f t="shared" si="17"/>
        <v/>
      </c>
    </row>
    <row r="364" spans="2:44" x14ac:dyDescent="0.35">
      <c r="B364" s="20"/>
      <c r="C364" s="20"/>
      <c r="D364" s="20"/>
      <c r="E364" s="20"/>
      <c r="F364" s="20"/>
      <c r="G364" s="21"/>
      <c r="H364" s="20"/>
      <c r="I364" s="20"/>
      <c r="J364" s="20"/>
      <c r="K364" s="20"/>
      <c r="L364" s="20"/>
      <c r="M364" s="20"/>
      <c r="N364" s="20"/>
      <c r="O364" s="22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2"/>
      <c r="AG364" s="20"/>
      <c r="AH364" s="20"/>
      <c r="AI364" s="20"/>
      <c r="AJ364" s="20"/>
      <c r="AK364" s="20"/>
      <c r="AL364" s="20"/>
      <c r="AM364" s="24" t="str">
        <f>IF($O364="","",IF(DATEDIF($O364,Lista!$V$2,"y")=122,"",DATEDIF($O364,Lista!$V$2,"y")))</f>
        <v/>
      </c>
      <c r="AN364" s="24" t="str">
        <f t="shared" si="15"/>
        <v/>
      </c>
      <c r="AO364" s="24" t="str">
        <f t="shared" si="16"/>
        <v/>
      </c>
      <c r="AP364" s="25" t="str">
        <f>IFERROR(VLOOKUP($R364,Lista!$G$2:$H$15,2,FALSE),"")</f>
        <v/>
      </c>
      <c r="AQ364" s="24" t="str">
        <f>IF(ISBLANK(G364),"",IF(SUMPRODUCT((G$2:G364=G364)*1)&gt;1,0,1))</f>
        <v/>
      </c>
      <c r="AR364" s="24" t="str">
        <f t="shared" si="17"/>
        <v/>
      </c>
    </row>
    <row r="365" spans="2:44" x14ac:dyDescent="0.35">
      <c r="B365" s="20"/>
      <c r="C365" s="20"/>
      <c r="D365" s="20"/>
      <c r="E365" s="20"/>
      <c r="F365" s="20"/>
      <c r="G365" s="21"/>
      <c r="H365" s="20"/>
      <c r="I365" s="20"/>
      <c r="J365" s="20"/>
      <c r="K365" s="20"/>
      <c r="L365" s="20"/>
      <c r="M365" s="20"/>
      <c r="N365" s="20"/>
      <c r="O365" s="22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2"/>
      <c r="AG365" s="20"/>
      <c r="AH365" s="20"/>
      <c r="AI365" s="20"/>
      <c r="AJ365" s="20"/>
      <c r="AK365" s="20"/>
      <c r="AL365" s="20"/>
      <c r="AM365" s="24" t="str">
        <f>IF($O365="","",IF(DATEDIF($O365,Lista!$V$2,"y")=122,"",DATEDIF($O365,Lista!$V$2,"y")))</f>
        <v/>
      </c>
      <c r="AN365" s="24" t="str">
        <f t="shared" si="15"/>
        <v/>
      </c>
      <c r="AO365" s="24" t="str">
        <f t="shared" si="16"/>
        <v/>
      </c>
      <c r="AP365" s="25" t="str">
        <f>IFERROR(VLOOKUP($R365,Lista!$G$2:$H$15,2,FALSE),"")</f>
        <v/>
      </c>
      <c r="AQ365" s="24" t="str">
        <f>IF(ISBLANK(G365),"",IF(SUMPRODUCT((G$2:G365=G365)*1)&gt;1,0,1))</f>
        <v/>
      </c>
      <c r="AR365" s="24" t="str">
        <f t="shared" si="17"/>
        <v/>
      </c>
    </row>
    <row r="366" spans="2:44" x14ac:dyDescent="0.35">
      <c r="B366" s="20"/>
      <c r="C366" s="20"/>
      <c r="D366" s="20"/>
      <c r="E366" s="20"/>
      <c r="F366" s="20"/>
      <c r="G366" s="21"/>
      <c r="H366" s="20"/>
      <c r="I366" s="20"/>
      <c r="J366" s="20"/>
      <c r="K366" s="20"/>
      <c r="L366" s="20"/>
      <c r="M366" s="20"/>
      <c r="N366" s="20"/>
      <c r="O366" s="22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2"/>
      <c r="AG366" s="20"/>
      <c r="AH366" s="20"/>
      <c r="AI366" s="20"/>
      <c r="AJ366" s="20"/>
      <c r="AK366" s="20"/>
      <c r="AL366" s="20"/>
      <c r="AM366" s="24" t="str">
        <f>IF($O366="","",IF(DATEDIF($O366,Lista!$V$2,"y")=122,"",DATEDIF($O366,Lista!$V$2,"y")))</f>
        <v/>
      </c>
      <c r="AN366" s="24" t="str">
        <f t="shared" si="15"/>
        <v/>
      </c>
      <c r="AO366" s="24" t="str">
        <f t="shared" si="16"/>
        <v/>
      </c>
      <c r="AP366" s="25" t="str">
        <f>IFERROR(VLOOKUP($R366,Lista!$G$2:$H$15,2,FALSE),"")</f>
        <v/>
      </c>
      <c r="AQ366" s="24" t="str">
        <f>IF(ISBLANK(G366),"",IF(SUMPRODUCT((G$2:G366=G366)*1)&gt;1,0,1))</f>
        <v/>
      </c>
      <c r="AR366" s="24" t="str">
        <f t="shared" si="17"/>
        <v/>
      </c>
    </row>
    <row r="367" spans="2:44" x14ac:dyDescent="0.35">
      <c r="B367" s="20"/>
      <c r="C367" s="20"/>
      <c r="D367" s="20"/>
      <c r="E367" s="20"/>
      <c r="F367" s="20"/>
      <c r="G367" s="21"/>
      <c r="H367" s="20"/>
      <c r="I367" s="20"/>
      <c r="J367" s="20"/>
      <c r="K367" s="20"/>
      <c r="L367" s="20"/>
      <c r="M367" s="20"/>
      <c r="N367" s="20"/>
      <c r="O367" s="22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2"/>
      <c r="AG367" s="20"/>
      <c r="AH367" s="20"/>
      <c r="AI367" s="20"/>
      <c r="AJ367" s="20"/>
      <c r="AK367" s="20"/>
      <c r="AL367" s="20"/>
      <c r="AM367" s="24" t="str">
        <f>IF($O367="","",IF(DATEDIF($O367,Lista!$V$2,"y")=122,"",DATEDIF($O367,Lista!$V$2,"y")))</f>
        <v/>
      </c>
      <c r="AN367" s="24" t="str">
        <f t="shared" si="15"/>
        <v/>
      </c>
      <c r="AO367" s="24" t="str">
        <f t="shared" si="16"/>
        <v/>
      </c>
      <c r="AP367" s="25" t="str">
        <f>IFERROR(VLOOKUP($R367,Lista!$G$2:$H$15,2,FALSE),"")</f>
        <v/>
      </c>
      <c r="AQ367" s="24" t="str">
        <f>IF(ISBLANK(G367),"",IF(SUMPRODUCT((G$2:G367=G367)*1)&gt;1,0,1))</f>
        <v/>
      </c>
      <c r="AR367" s="24" t="str">
        <f t="shared" si="17"/>
        <v/>
      </c>
    </row>
    <row r="368" spans="2:44" x14ac:dyDescent="0.35">
      <c r="B368" s="20"/>
      <c r="C368" s="20"/>
      <c r="D368" s="20"/>
      <c r="E368" s="20"/>
      <c r="F368" s="20"/>
      <c r="G368" s="21"/>
      <c r="H368" s="20"/>
      <c r="I368" s="20"/>
      <c r="J368" s="20"/>
      <c r="K368" s="20"/>
      <c r="L368" s="20"/>
      <c r="M368" s="20"/>
      <c r="N368" s="20"/>
      <c r="O368" s="22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2"/>
      <c r="AG368" s="20"/>
      <c r="AH368" s="20"/>
      <c r="AI368" s="20"/>
      <c r="AJ368" s="20"/>
      <c r="AK368" s="20"/>
      <c r="AL368" s="20"/>
      <c r="AM368" s="24" t="str">
        <f>IF($O368="","",IF(DATEDIF($O368,Lista!$V$2,"y")=122,"",DATEDIF($O368,Lista!$V$2,"y")))</f>
        <v/>
      </c>
      <c r="AN368" s="24" t="str">
        <f t="shared" si="15"/>
        <v/>
      </c>
      <c r="AO368" s="24" t="str">
        <f t="shared" si="16"/>
        <v/>
      </c>
      <c r="AP368" s="25" t="str">
        <f>IFERROR(VLOOKUP($R368,Lista!$G$2:$H$15,2,FALSE),"")</f>
        <v/>
      </c>
      <c r="AQ368" s="24" t="str">
        <f>IF(ISBLANK(G368),"",IF(SUMPRODUCT((G$2:G368=G368)*1)&gt;1,0,1))</f>
        <v/>
      </c>
      <c r="AR368" s="24" t="str">
        <f t="shared" si="17"/>
        <v/>
      </c>
    </row>
    <row r="369" spans="2:44" x14ac:dyDescent="0.35">
      <c r="B369" s="20"/>
      <c r="C369" s="20"/>
      <c r="D369" s="20"/>
      <c r="E369" s="20"/>
      <c r="F369" s="20"/>
      <c r="G369" s="21"/>
      <c r="H369" s="20"/>
      <c r="I369" s="20"/>
      <c r="J369" s="20"/>
      <c r="K369" s="20"/>
      <c r="L369" s="20"/>
      <c r="M369" s="20"/>
      <c r="N369" s="20"/>
      <c r="O369" s="22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2"/>
      <c r="AG369" s="20"/>
      <c r="AH369" s="20"/>
      <c r="AI369" s="20"/>
      <c r="AJ369" s="20"/>
      <c r="AK369" s="20"/>
      <c r="AL369" s="20"/>
      <c r="AM369" s="24" t="str">
        <f>IF($O369="","",IF(DATEDIF($O369,Lista!$V$2,"y")=122,"",DATEDIF($O369,Lista!$V$2,"y")))</f>
        <v/>
      </c>
      <c r="AN369" s="24" t="str">
        <f t="shared" si="15"/>
        <v/>
      </c>
      <c r="AO369" s="24" t="str">
        <f t="shared" si="16"/>
        <v/>
      </c>
      <c r="AP369" s="25" t="str">
        <f>IFERROR(VLOOKUP($R369,Lista!$G$2:$H$15,2,FALSE),"")</f>
        <v/>
      </c>
      <c r="AQ369" s="24" t="str">
        <f>IF(ISBLANK(G369),"",IF(SUMPRODUCT((G$2:G369=G369)*1)&gt;1,0,1))</f>
        <v/>
      </c>
      <c r="AR369" s="24" t="str">
        <f t="shared" si="17"/>
        <v/>
      </c>
    </row>
    <row r="370" spans="2:44" x14ac:dyDescent="0.35">
      <c r="B370" s="20"/>
      <c r="C370" s="20"/>
      <c r="D370" s="20"/>
      <c r="E370" s="20"/>
      <c r="F370" s="20"/>
      <c r="G370" s="21"/>
      <c r="H370" s="20"/>
      <c r="I370" s="20"/>
      <c r="J370" s="20"/>
      <c r="K370" s="20"/>
      <c r="L370" s="20"/>
      <c r="M370" s="20"/>
      <c r="N370" s="20"/>
      <c r="O370" s="22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2"/>
      <c r="AG370" s="20"/>
      <c r="AH370" s="20"/>
      <c r="AI370" s="20"/>
      <c r="AJ370" s="20"/>
      <c r="AK370" s="20"/>
      <c r="AL370" s="20"/>
      <c r="AM370" s="24" t="str">
        <f>IF($O370="","",IF(DATEDIF($O370,Lista!$V$2,"y")=122,"",DATEDIF($O370,Lista!$V$2,"y")))</f>
        <v/>
      </c>
      <c r="AN370" s="24" t="str">
        <f t="shared" si="15"/>
        <v/>
      </c>
      <c r="AO370" s="24" t="str">
        <f t="shared" si="16"/>
        <v/>
      </c>
      <c r="AP370" s="25" t="str">
        <f>IFERROR(VLOOKUP($R370,Lista!$G$2:$H$15,2,FALSE),"")</f>
        <v/>
      </c>
      <c r="AQ370" s="24" t="str">
        <f>IF(ISBLANK(G370),"",IF(SUMPRODUCT((G$2:G370=G370)*1)&gt;1,0,1))</f>
        <v/>
      </c>
      <c r="AR370" s="24" t="str">
        <f t="shared" si="17"/>
        <v/>
      </c>
    </row>
    <row r="371" spans="2:44" x14ac:dyDescent="0.35">
      <c r="B371" s="20"/>
      <c r="C371" s="20"/>
      <c r="D371" s="20"/>
      <c r="E371" s="20"/>
      <c r="F371" s="20"/>
      <c r="G371" s="21"/>
      <c r="H371" s="20"/>
      <c r="I371" s="20"/>
      <c r="J371" s="20"/>
      <c r="K371" s="20"/>
      <c r="L371" s="20"/>
      <c r="M371" s="20"/>
      <c r="N371" s="20"/>
      <c r="O371" s="22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2"/>
      <c r="AG371" s="20"/>
      <c r="AH371" s="20"/>
      <c r="AI371" s="20"/>
      <c r="AJ371" s="20"/>
      <c r="AK371" s="20"/>
      <c r="AL371" s="20"/>
      <c r="AM371" s="24" t="str">
        <f>IF($O371="","",IF(DATEDIF($O371,Lista!$V$2,"y")=122,"",DATEDIF($O371,Lista!$V$2,"y")))</f>
        <v/>
      </c>
      <c r="AN371" s="24" t="str">
        <f t="shared" si="15"/>
        <v/>
      </c>
      <c r="AO371" s="24" t="str">
        <f t="shared" si="16"/>
        <v/>
      </c>
      <c r="AP371" s="25" t="str">
        <f>IFERROR(VLOOKUP($R371,Lista!$G$2:$H$15,2,FALSE),"")</f>
        <v/>
      </c>
      <c r="AQ371" s="24" t="str">
        <f>IF(ISBLANK(G371),"",IF(SUMPRODUCT((G$2:G371=G371)*1)&gt;1,0,1))</f>
        <v/>
      </c>
      <c r="AR371" s="24" t="str">
        <f t="shared" si="17"/>
        <v/>
      </c>
    </row>
    <row r="372" spans="2:44" x14ac:dyDescent="0.35">
      <c r="B372" s="20"/>
      <c r="C372" s="20"/>
      <c r="D372" s="20"/>
      <c r="E372" s="20"/>
      <c r="F372" s="20"/>
      <c r="G372" s="21"/>
      <c r="H372" s="20"/>
      <c r="I372" s="20"/>
      <c r="J372" s="20"/>
      <c r="K372" s="20"/>
      <c r="L372" s="20"/>
      <c r="M372" s="20"/>
      <c r="N372" s="20"/>
      <c r="O372" s="22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2"/>
      <c r="AG372" s="20"/>
      <c r="AH372" s="20"/>
      <c r="AI372" s="20"/>
      <c r="AJ372" s="20"/>
      <c r="AK372" s="20"/>
      <c r="AL372" s="20"/>
      <c r="AM372" s="24" t="str">
        <f>IF($O372="","",IF(DATEDIF($O372,Lista!$V$2,"y")=122,"",DATEDIF($O372,Lista!$V$2,"y")))</f>
        <v/>
      </c>
      <c r="AN372" s="24" t="str">
        <f t="shared" si="15"/>
        <v/>
      </c>
      <c r="AO372" s="24" t="str">
        <f t="shared" si="16"/>
        <v/>
      </c>
      <c r="AP372" s="25" t="str">
        <f>IFERROR(VLOOKUP($R372,Lista!$G$2:$H$15,2,FALSE),"")</f>
        <v/>
      </c>
      <c r="AQ372" s="24" t="str">
        <f>IF(ISBLANK(G372),"",IF(SUMPRODUCT((G$2:G372=G372)*1)&gt;1,0,1))</f>
        <v/>
      </c>
      <c r="AR372" s="24" t="str">
        <f t="shared" si="17"/>
        <v/>
      </c>
    </row>
    <row r="373" spans="2:44" x14ac:dyDescent="0.35">
      <c r="B373" s="20"/>
      <c r="C373" s="20"/>
      <c r="D373" s="20"/>
      <c r="E373" s="20"/>
      <c r="F373" s="20"/>
      <c r="G373" s="21"/>
      <c r="H373" s="20"/>
      <c r="I373" s="20"/>
      <c r="J373" s="20"/>
      <c r="K373" s="20"/>
      <c r="L373" s="20"/>
      <c r="M373" s="20"/>
      <c r="N373" s="20"/>
      <c r="O373" s="22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2"/>
      <c r="AG373" s="20"/>
      <c r="AH373" s="20"/>
      <c r="AI373" s="20"/>
      <c r="AJ373" s="20"/>
      <c r="AK373" s="20"/>
      <c r="AL373" s="20"/>
      <c r="AM373" s="24" t="str">
        <f>IF($O373="","",IF(DATEDIF($O373,Lista!$V$2,"y")=122,"",DATEDIF($O373,Lista!$V$2,"y")))</f>
        <v/>
      </c>
      <c r="AN373" s="24" t="str">
        <f t="shared" si="15"/>
        <v/>
      </c>
      <c r="AO373" s="24" t="str">
        <f t="shared" si="16"/>
        <v/>
      </c>
      <c r="AP373" s="25" t="str">
        <f>IFERROR(VLOOKUP($R373,Lista!$G$2:$H$15,2,FALSE),"")</f>
        <v/>
      </c>
      <c r="AQ373" s="24" t="str">
        <f>IF(ISBLANK(G373),"",IF(SUMPRODUCT((G$2:G373=G373)*1)&gt;1,0,1))</f>
        <v/>
      </c>
      <c r="AR373" s="24" t="str">
        <f t="shared" si="17"/>
        <v/>
      </c>
    </row>
    <row r="374" spans="2:44" x14ac:dyDescent="0.35">
      <c r="B374" s="20"/>
      <c r="C374" s="20"/>
      <c r="D374" s="20"/>
      <c r="E374" s="20"/>
      <c r="F374" s="20"/>
      <c r="G374" s="21"/>
      <c r="H374" s="20"/>
      <c r="I374" s="20"/>
      <c r="J374" s="20"/>
      <c r="K374" s="20"/>
      <c r="L374" s="20"/>
      <c r="M374" s="20"/>
      <c r="N374" s="20"/>
      <c r="O374" s="22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2"/>
      <c r="AG374" s="20"/>
      <c r="AH374" s="20"/>
      <c r="AI374" s="20"/>
      <c r="AJ374" s="20"/>
      <c r="AK374" s="20"/>
      <c r="AL374" s="20"/>
      <c r="AM374" s="24" t="str">
        <f>IF($O374="","",IF(DATEDIF($O374,Lista!$V$2,"y")=122,"",DATEDIF($O374,Lista!$V$2,"y")))</f>
        <v/>
      </c>
      <c r="AN374" s="24" t="str">
        <f t="shared" si="15"/>
        <v/>
      </c>
      <c r="AO374" s="24" t="str">
        <f t="shared" si="16"/>
        <v/>
      </c>
      <c r="AP374" s="25" t="str">
        <f>IFERROR(VLOOKUP($R374,Lista!$G$2:$H$15,2,FALSE),"")</f>
        <v/>
      </c>
      <c r="AQ374" s="24" t="str">
        <f>IF(ISBLANK(G374),"",IF(SUMPRODUCT((G$2:G374=G374)*1)&gt;1,0,1))</f>
        <v/>
      </c>
      <c r="AR374" s="24" t="str">
        <f t="shared" si="17"/>
        <v/>
      </c>
    </row>
    <row r="375" spans="2:44" x14ac:dyDescent="0.35">
      <c r="B375" s="20"/>
      <c r="C375" s="20"/>
      <c r="D375" s="20"/>
      <c r="E375" s="20"/>
      <c r="F375" s="20"/>
      <c r="G375" s="21"/>
      <c r="H375" s="20"/>
      <c r="I375" s="20"/>
      <c r="J375" s="20"/>
      <c r="K375" s="20"/>
      <c r="L375" s="20"/>
      <c r="M375" s="20"/>
      <c r="N375" s="20"/>
      <c r="O375" s="22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2"/>
      <c r="AG375" s="20"/>
      <c r="AH375" s="20"/>
      <c r="AI375" s="20"/>
      <c r="AJ375" s="20"/>
      <c r="AK375" s="20"/>
      <c r="AL375" s="20"/>
      <c r="AM375" s="24" t="str">
        <f>IF($O375="","",IF(DATEDIF($O375,Lista!$V$2,"y")=122,"",DATEDIF($O375,Lista!$V$2,"y")))</f>
        <v/>
      </c>
      <c r="AN375" s="24" t="str">
        <f t="shared" si="15"/>
        <v/>
      </c>
      <c r="AO375" s="24" t="str">
        <f t="shared" si="16"/>
        <v/>
      </c>
      <c r="AP375" s="25" t="str">
        <f>IFERROR(VLOOKUP($R375,Lista!$G$2:$H$15,2,FALSE),"")</f>
        <v/>
      </c>
      <c r="AQ375" s="24" t="str">
        <f>IF(ISBLANK(G375),"",IF(SUMPRODUCT((G$2:G375=G375)*1)&gt;1,0,1))</f>
        <v/>
      </c>
      <c r="AR375" s="24" t="str">
        <f t="shared" si="17"/>
        <v/>
      </c>
    </row>
    <row r="376" spans="2:44" x14ac:dyDescent="0.35">
      <c r="B376" s="20"/>
      <c r="C376" s="20"/>
      <c r="D376" s="20"/>
      <c r="E376" s="20"/>
      <c r="F376" s="20"/>
      <c r="G376" s="21"/>
      <c r="H376" s="20"/>
      <c r="I376" s="20"/>
      <c r="J376" s="20"/>
      <c r="K376" s="20"/>
      <c r="L376" s="20"/>
      <c r="M376" s="20"/>
      <c r="N376" s="20"/>
      <c r="O376" s="22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2"/>
      <c r="AG376" s="20"/>
      <c r="AH376" s="20"/>
      <c r="AI376" s="20"/>
      <c r="AJ376" s="20"/>
      <c r="AK376" s="20"/>
      <c r="AL376" s="20"/>
      <c r="AM376" s="24" t="str">
        <f>IF($O376="","",IF(DATEDIF($O376,Lista!$V$2,"y")=122,"",DATEDIF($O376,Lista!$V$2,"y")))</f>
        <v/>
      </c>
      <c r="AN376" s="24" t="str">
        <f t="shared" si="15"/>
        <v/>
      </c>
      <c r="AO376" s="24" t="str">
        <f t="shared" si="16"/>
        <v/>
      </c>
      <c r="AP376" s="25" t="str">
        <f>IFERROR(VLOOKUP($R376,Lista!$G$2:$H$15,2,FALSE),"")</f>
        <v/>
      </c>
      <c r="AQ376" s="24" t="str">
        <f>IF(ISBLANK(G376),"",IF(SUMPRODUCT((G$2:G376=G376)*1)&gt;1,0,1))</f>
        <v/>
      </c>
      <c r="AR376" s="24" t="str">
        <f t="shared" si="17"/>
        <v/>
      </c>
    </row>
    <row r="377" spans="2:44" x14ac:dyDescent="0.35">
      <c r="B377" s="20"/>
      <c r="C377" s="20"/>
      <c r="D377" s="20"/>
      <c r="E377" s="20"/>
      <c r="F377" s="20"/>
      <c r="G377" s="21"/>
      <c r="H377" s="20"/>
      <c r="I377" s="20"/>
      <c r="J377" s="20"/>
      <c r="K377" s="20"/>
      <c r="L377" s="20"/>
      <c r="M377" s="20"/>
      <c r="N377" s="20"/>
      <c r="O377" s="22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2"/>
      <c r="AG377" s="20"/>
      <c r="AH377" s="20"/>
      <c r="AI377" s="20"/>
      <c r="AJ377" s="20"/>
      <c r="AK377" s="20"/>
      <c r="AL377" s="20"/>
      <c r="AM377" s="24" t="str">
        <f>IF($O377="","",IF(DATEDIF($O377,Lista!$V$2,"y")=122,"",DATEDIF($O377,Lista!$V$2,"y")))</f>
        <v/>
      </c>
      <c r="AN377" s="24" t="str">
        <f t="shared" si="15"/>
        <v/>
      </c>
      <c r="AO377" s="24" t="str">
        <f t="shared" si="16"/>
        <v/>
      </c>
      <c r="AP377" s="25" t="str">
        <f>IFERROR(VLOOKUP($R377,Lista!$G$2:$H$15,2,FALSE),"")</f>
        <v/>
      </c>
      <c r="AQ377" s="24" t="str">
        <f>IF(ISBLANK(G377),"",IF(SUMPRODUCT((G$2:G377=G377)*1)&gt;1,0,1))</f>
        <v/>
      </c>
      <c r="AR377" s="24" t="str">
        <f t="shared" si="17"/>
        <v/>
      </c>
    </row>
    <row r="378" spans="2:44" x14ac:dyDescent="0.35">
      <c r="B378" s="20"/>
      <c r="C378" s="20"/>
      <c r="D378" s="20"/>
      <c r="E378" s="20"/>
      <c r="F378" s="20"/>
      <c r="G378" s="21"/>
      <c r="H378" s="20"/>
      <c r="I378" s="20"/>
      <c r="J378" s="20"/>
      <c r="K378" s="20"/>
      <c r="L378" s="20"/>
      <c r="M378" s="20"/>
      <c r="N378" s="20"/>
      <c r="O378" s="22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2"/>
      <c r="AG378" s="20"/>
      <c r="AH378" s="20"/>
      <c r="AI378" s="20"/>
      <c r="AJ378" s="20"/>
      <c r="AK378" s="20"/>
      <c r="AL378" s="20"/>
      <c r="AM378" s="24" t="str">
        <f>IF($O378="","",IF(DATEDIF($O378,Lista!$V$2,"y")=122,"",DATEDIF($O378,Lista!$V$2,"y")))</f>
        <v/>
      </c>
      <c r="AN378" s="24" t="str">
        <f t="shared" si="15"/>
        <v/>
      </c>
      <c r="AO378" s="24" t="str">
        <f t="shared" si="16"/>
        <v/>
      </c>
      <c r="AP378" s="25" t="str">
        <f>IFERROR(VLOOKUP($R378,Lista!$G$2:$H$15,2,FALSE),"")</f>
        <v/>
      </c>
      <c r="AQ378" s="24" t="str">
        <f>IF(ISBLANK(G378),"",IF(SUMPRODUCT((G$2:G378=G378)*1)&gt;1,0,1))</f>
        <v/>
      </c>
      <c r="AR378" s="24" t="str">
        <f t="shared" si="17"/>
        <v/>
      </c>
    </row>
    <row r="379" spans="2:44" x14ac:dyDescent="0.35">
      <c r="B379" s="20"/>
      <c r="C379" s="20"/>
      <c r="D379" s="20"/>
      <c r="E379" s="20"/>
      <c r="F379" s="20"/>
      <c r="G379" s="21"/>
      <c r="H379" s="20"/>
      <c r="I379" s="20"/>
      <c r="J379" s="20"/>
      <c r="K379" s="20"/>
      <c r="L379" s="20"/>
      <c r="M379" s="20"/>
      <c r="N379" s="20"/>
      <c r="O379" s="22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2"/>
      <c r="AG379" s="20"/>
      <c r="AH379" s="20"/>
      <c r="AI379" s="20"/>
      <c r="AJ379" s="20"/>
      <c r="AK379" s="20"/>
      <c r="AL379" s="20"/>
      <c r="AM379" s="24" t="str">
        <f>IF($O379="","",IF(DATEDIF($O379,Lista!$V$2,"y")=122,"",DATEDIF($O379,Lista!$V$2,"y")))</f>
        <v/>
      </c>
      <c r="AN379" s="24" t="str">
        <f t="shared" si="15"/>
        <v/>
      </c>
      <c r="AO379" s="24" t="str">
        <f t="shared" si="16"/>
        <v/>
      </c>
      <c r="AP379" s="25" t="str">
        <f>IFERROR(VLOOKUP($R379,Lista!$G$2:$H$15,2,FALSE),"")</f>
        <v/>
      </c>
      <c r="AQ379" s="24" t="str">
        <f>IF(ISBLANK(G379),"",IF(SUMPRODUCT((G$2:G379=G379)*1)&gt;1,0,1))</f>
        <v/>
      </c>
      <c r="AR379" s="24" t="str">
        <f t="shared" si="17"/>
        <v/>
      </c>
    </row>
    <row r="380" spans="2:44" x14ac:dyDescent="0.35">
      <c r="B380" s="20"/>
      <c r="C380" s="20"/>
      <c r="D380" s="20"/>
      <c r="E380" s="20"/>
      <c r="F380" s="20"/>
      <c r="G380" s="21"/>
      <c r="H380" s="20"/>
      <c r="I380" s="20"/>
      <c r="J380" s="20"/>
      <c r="K380" s="20"/>
      <c r="L380" s="20"/>
      <c r="M380" s="20"/>
      <c r="N380" s="20"/>
      <c r="O380" s="22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2"/>
      <c r="AG380" s="20"/>
      <c r="AH380" s="20"/>
      <c r="AI380" s="20"/>
      <c r="AJ380" s="20"/>
      <c r="AK380" s="20"/>
      <c r="AL380" s="20"/>
      <c r="AM380" s="24" t="str">
        <f>IF($O380="","",IF(DATEDIF($O380,Lista!$V$2,"y")=122,"",DATEDIF($O380,Lista!$V$2,"y")))</f>
        <v/>
      </c>
      <c r="AN380" s="24" t="str">
        <f t="shared" si="15"/>
        <v/>
      </c>
      <c r="AO380" s="24" t="str">
        <f t="shared" si="16"/>
        <v/>
      </c>
      <c r="AP380" s="25" t="str">
        <f>IFERROR(VLOOKUP($R380,Lista!$G$2:$H$15,2,FALSE),"")</f>
        <v/>
      </c>
      <c r="AQ380" s="24" t="str">
        <f>IF(ISBLANK(G380),"",IF(SUMPRODUCT((G$2:G380=G380)*1)&gt;1,0,1))</f>
        <v/>
      </c>
      <c r="AR380" s="24" t="str">
        <f t="shared" si="17"/>
        <v/>
      </c>
    </row>
    <row r="381" spans="2:44" x14ac:dyDescent="0.35">
      <c r="B381" s="20"/>
      <c r="C381" s="20"/>
      <c r="D381" s="20"/>
      <c r="E381" s="20"/>
      <c r="F381" s="20"/>
      <c r="G381" s="21"/>
      <c r="H381" s="20"/>
      <c r="I381" s="20"/>
      <c r="J381" s="20"/>
      <c r="K381" s="20"/>
      <c r="L381" s="20"/>
      <c r="M381" s="20"/>
      <c r="N381" s="20"/>
      <c r="O381" s="22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2"/>
      <c r="AG381" s="20"/>
      <c r="AH381" s="20"/>
      <c r="AI381" s="20"/>
      <c r="AJ381" s="20"/>
      <c r="AK381" s="20"/>
      <c r="AL381" s="20"/>
      <c r="AM381" s="24" t="str">
        <f>IF($O381="","",IF(DATEDIF($O381,Lista!$V$2,"y")=122,"",DATEDIF($O381,Lista!$V$2,"y")))</f>
        <v/>
      </c>
      <c r="AN381" s="24" t="str">
        <f t="shared" si="15"/>
        <v/>
      </c>
      <c r="AO381" s="24" t="str">
        <f t="shared" si="16"/>
        <v/>
      </c>
      <c r="AP381" s="25" t="str">
        <f>IFERROR(VLOOKUP($R381,Lista!$G$2:$H$15,2,FALSE),"")</f>
        <v/>
      </c>
      <c r="AQ381" s="24" t="str">
        <f>IF(ISBLANK(G381),"",IF(SUMPRODUCT((G$2:G381=G381)*1)&gt;1,0,1))</f>
        <v/>
      </c>
      <c r="AR381" s="24" t="str">
        <f t="shared" si="17"/>
        <v/>
      </c>
    </row>
    <row r="382" spans="2:44" x14ac:dyDescent="0.35">
      <c r="B382" s="20"/>
      <c r="C382" s="20"/>
      <c r="D382" s="20"/>
      <c r="E382" s="20"/>
      <c r="F382" s="20"/>
      <c r="G382" s="21"/>
      <c r="H382" s="20"/>
      <c r="I382" s="20"/>
      <c r="J382" s="20"/>
      <c r="K382" s="20"/>
      <c r="L382" s="20"/>
      <c r="M382" s="20"/>
      <c r="N382" s="20"/>
      <c r="O382" s="22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2"/>
      <c r="AG382" s="20"/>
      <c r="AH382" s="20"/>
      <c r="AI382" s="20"/>
      <c r="AJ382" s="20"/>
      <c r="AK382" s="20"/>
      <c r="AL382" s="20"/>
      <c r="AM382" s="24" t="str">
        <f>IF($O382="","",IF(DATEDIF($O382,Lista!$V$2,"y")=122,"",DATEDIF($O382,Lista!$V$2,"y")))</f>
        <v/>
      </c>
      <c r="AN382" s="24" t="str">
        <f t="shared" si="15"/>
        <v/>
      </c>
      <c r="AO382" s="24" t="str">
        <f t="shared" si="16"/>
        <v/>
      </c>
      <c r="AP382" s="25" t="str">
        <f>IFERROR(VLOOKUP($R382,Lista!$G$2:$H$15,2,FALSE),"")</f>
        <v/>
      </c>
      <c r="AQ382" s="24" t="str">
        <f>IF(ISBLANK(G382),"",IF(SUMPRODUCT((G$2:G382=G382)*1)&gt;1,0,1))</f>
        <v/>
      </c>
      <c r="AR382" s="24" t="str">
        <f t="shared" si="17"/>
        <v/>
      </c>
    </row>
    <row r="383" spans="2:44" x14ac:dyDescent="0.35">
      <c r="B383" s="20"/>
      <c r="C383" s="20"/>
      <c r="D383" s="20"/>
      <c r="E383" s="20"/>
      <c r="F383" s="20"/>
      <c r="G383" s="21"/>
      <c r="H383" s="20"/>
      <c r="I383" s="20"/>
      <c r="J383" s="20"/>
      <c r="K383" s="20"/>
      <c r="L383" s="20"/>
      <c r="M383" s="20"/>
      <c r="N383" s="20"/>
      <c r="O383" s="22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2"/>
      <c r="AG383" s="20"/>
      <c r="AH383" s="20"/>
      <c r="AI383" s="20"/>
      <c r="AJ383" s="20"/>
      <c r="AK383" s="20"/>
      <c r="AL383" s="20"/>
      <c r="AM383" s="24" t="str">
        <f>IF($O383="","",IF(DATEDIF($O383,Lista!$V$2,"y")=122,"",DATEDIF($O383,Lista!$V$2,"y")))</f>
        <v/>
      </c>
      <c r="AN383" s="24" t="str">
        <f t="shared" si="15"/>
        <v/>
      </c>
      <c r="AO383" s="24" t="str">
        <f t="shared" si="16"/>
        <v/>
      </c>
      <c r="AP383" s="25" t="str">
        <f>IFERROR(VLOOKUP($R383,Lista!$G$2:$H$15,2,FALSE),"")</f>
        <v/>
      </c>
      <c r="AQ383" s="24" t="str">
        <f>IF(ISBLANK(G383),"",IF(SUMPRODUCT((G$2:G383=G383)*1)&gt;1,0,1))</f>
        <v/>
      </c>
      <c r="AR383" s="24" t="str">
        <f t="shared" si="17"/>
        <v/>
      </c>
    </row>
    <row r="384" spans="2:44" x14ac:dyDescent="0.35">
      <c r="B384" s="20"/>
      <c r="C384" s="20"/>
      <c r="D384" s="20"/>
      <c r="E384" s="20"/>
      <c r="F384" s="20"/>
      <c r="G384" s="21"/>
      <c r="H384" s="20"/>
      <c r="I384" s="20"/>
      <c r="J384" s="20"/>
      <c r="K384" s="20"/>
      <c r="L384" s="20"/>
      <c r="M384" s="20"/>
      <c r="N384" s="20"/>
      <c r="O384" s="22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2"/>
      <c r="AG384" s="20"/>
      <c r="AH384" s="20"/>
      <c r="AI384" s="20"/>
      <c r="AJ384" s="20"/>
      <c r="AK384" s="20"/>
      <c r="AL384" s="20"/>
      <c r="AM384" s="24" t="str">
        <f>IF($O384="","",IF(DATEDIF($O384,Lista!$V$2,"y")=122,"",DATEDIF($O384,Lista!$V$2,"y")))</f>
        <v/>
      </c>
      <c r="AN384" s="24" t="str">
        <f t="shared" si="15"/>
        <v/>
      </c>
      <c r="AO384" s="24" t="str">
        <f t="shared" si="16"/>
        <v/>
      </c>
      <c r="AP384" s="25" t="str">
        <f>IFERROR(VLOOKUP($R384,Lista!$G$2:$H$15,2,FALSE),"")</f>
        <v/>
      </c>
      <c r="AQ384" s="24" t="str">
        <f>IF(ISBLANK(G384),"",IF(SUMPRODUCT((G$2:G384=G384)*1)&gt;1,0,1))</f>
        <v/>
      </c>
      <c r="AR384" s="24" t="str">
        <f t="shared" si="17"/>
        <v/>
      </c>
    </row>
    <row r="385" spans="2:44" x14ac:dyDescent="0.35">
      <c r="B385" s="20"/>
      <c r="C385" s="20"/>
      <c r="D385" s="20"/>
      <c r="E385" s="20"/>
      <c r="F385" s="20"/>
      <c r="G385" s="21"/>
      <c r="H385" s="20"/>
      <c r="I385" s="20"/>
      <c r="J385" s="20"/>
      <c r="K385" s="20"/>
      <c r="L385" s="20"/>
      <c r="M385" s="20"/>
      <c r="N385" s="20"/>
      <c r="O385" s="22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2"/>
      <c r="AG385" s="20"/>
      <c r="AH385" s="20"/>
      <c r="AI385" s="20"/>
      <c r="AJ385" s="20"/>
      <c r="AK385" s="20"/>
      <c r="AL385" s="20"/>
      <c r="AM385" s="24" t="str">
        <f>IF($O385="","",IF(DATEDIF($O385,Lista!$V$2,"y")=122,"",DATEDIF($O385,Lista!$V$2,"y")))</f>
        <v/>
      </c>
      <c r="AN385" s="24" t="str">
        <f t="shared" si="15"/>
        <v/>
      </c>
      <c r="AO385" s="24" t="str">
        <f t="shared" si="16"/>
        <v/>
      </c>
      <c r="AP385" s="25" t="str">
        <f>IFERROR(VLOOKUP($R385,Lista!$G$2:$H$15,2,FALSE),"")</f>
        <v/>
      </c>
      <c r="AQ385" s="24" t="str">
        <f>IF(ISBLANK(G385),"",IF(SUMPRODUCT((G$2:G385=G385)*1)&gt;1,0,1))</f>
        <v/>
      </c>
      <c r="AR385" s="24" t="str">
        <f t="shared" si="17"/>
        <v/>
      </c>
    </row>
    <row r="386" spans="2:44" x14ac:dyDescent="0.35">
      <c r="B386" s="20"/>
      <c r="C386" s="20"/>
      <c r="D386" s="20"/>
      <c r="E386" s="20"/>
      <c r="F386" s="20"/>
      <c r="G386" s="21"/>
      <c r="H386" s="20"/>
      <c r="I386" s="20"/>
      <c r="J386" s="20"/>
      <c r="K386" s="20"/>
      <c r="L386" s="20"/>
      <c r="M386" s="20"/>
      <c r="N386" s="20"/>
      <c r="O386" s="22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2"/>
      <c r="AG386" s="20"/>
      <c r="AH386" s="20"/>
      <c r="AI386" s="20"/>
      <c r="AJ386" s="20"/>
      <c r="AK386" s="20"/>
      <c r="AL386" s="20"/>
      <c r="AM386" s="24" t="str">
        <f>IF($O386="","",IF(DATEDIF($O386,Lista!$V$2,"y")=122,"",DATEDIF($O386,Lista!$V$2,"y")))</f>
        <v/>
      </c>
      <c r="AN386" s="24" t="str">
        <f t="shared" si="15"/>
        <v/>
      </c>
      <c r="AO386" s="24" t="str">
        <f t="shared" si="16"/>
        <v/>
      </c>
      <c r="AP386" s="25" t="str">
        <f>IFERROR(VLOOKUP($R386,Lista!$G$2:$H$15,2,FALSE),"")</f>
        <v/>
      </c>
      <c r="AQ386" s="24" t="str">
        <f>IF(ISBLANK(G386),"",IF(SUMPRODUCT((G$2:G386=G386)*1)&gt;1,0,1))</f>
        <v/>
      </c>
      <c r="AR386" s="24" t="str">
        <f t="shared" si="17"/>
        <v/>
      </c>
    </row>
    <row r="387" spans="2:44" x14ac:dyDescent="0.35">
      <c r="B387" s="20"/>
      <c r="C387" s="20"/>
      <c r="D387" s="20"/>
      <c r="E387" s="20"/>
      <c r="F387" s="20"/>
      <c r="G387" s="21"/>
      <c r="H387" s="20"/>
      <c r="I387" s="20"/>
      <c r="J387" s="20"/>
      <c r="K387" s="20"/>
      <c r="L387" s="20"/>
      <c r="M387" s="20"/>
      <c r="N387" s="20"/>
      <c r="O387" s="22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2"/>
      <c r="AG387" s="20"/>
      <c r="AH387" s="20"/>
      <c r="AI387" s="20"/>
      <c r="AJ387" s="20"/>
      <c r="AK387" s="20"/>
      <c r="AL387" s="20"/>
      <c r="AM387" s="24" t="str">
        <f>IF($O387="","",IF(DATEDIF($O387,Lista!$V$2,"y")=122,"",DATEDIF($O387,Lista!$V$2,"y")))</f>
        <v/>
      </c>
      <c r="AN387" s="24" t="str">
        <f t="shared" ref="AN387:AN450" si="18">IF(AM387="","",IF(AM387&lt;=5,"0 to 5",IF(AM387&lt;=17,"6 to 17",IF(AM387&lt;=49,"18 to 49",IF(AM387&gt;=50,"&gt; 50")))))</f>
        <v/>
      </c>
      <c r="AO387" s="24" t="str">
        <f t="shared" ref="AO387:AO450" si="19">IF(AM387="","",IF(AM387&lt;=4,"0 to 4",IF(AM387&lt;=9,"5 to 9",IF(AM387&lt;=14,"10 to 14",IF(AM387&lt;=18,"15 to 18",IF(AM387&lt;=29,"19 to 29",IF(AM387&lt;=59,"30 to 59",IF(AM387&gt;=60,"&gt; 60"))))))))</f>
        <v/>
      </c>
      <c r="AP387" s="25" t="str">
        <f>IFERROR(VLOOKUP($R387,Lista!$G$2:$H$15,2,FALSE),"")</f>
        <v/>
      </c>
      <c r="AQ387" s="24" t="str">
        <f>IF(ISBLANK(G387),"",IF(SUMPRODUCT((G$2:G387=G387)*1)&gt;1,0,1))</f>
        <v/>
      </c>
      <c r="AR387" s="24" t="str">
        <f t="shared" ref="AR387:AR450" si="20">IF(COUNTA($A387:$E387,$G387:$I387,$K387,$M387,$O387:$P387,$R387:$T387,$W387,$X387,$Y387,$Z387,$AA387,$AB387,$AD387:$AE387,$AF387:$AF387)=0,"",COUNTA($A387:$E387,$G387:$I387,$K387,$M387,$O387:$P387,$R387:$T387,$W387,$X387,$Y387,$Z387,$AA387,$AB387,$AD387:$AE387,$AF387:$AF387))</f>
        <v/>
      </c>
    </row>
    <row r="388" spans="2:44" x14ac:dyDescent="0.35">
      <c r="B388" s="20"/>
      <c r="C388" s="20"/>
      <c r="D388" s="20"/>
      <c r="E388" s="20"/>
      <c r="F388" s="20"/>
      <c r="G388" s="21"/>
      <c r="H388" s="20"/>
      <c r="I388" s="20"/>
      <c r="J388" s="20"/>
      <c r="K388" s="20"/>
      <c r="L388" s="20"/>
      <c r="M388" s="20"/>
      <c r="N388" s="20"/>
      <c r="O388" s="22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2"/>
      <c r="AG388" s="20"/>
      <c r="AH388" s="20"/>
      <c r="AI388" s="20"/>
      <c r="AJ388" s="20"/>
      <c r="AK388" s="20"/>
      <c r="AL388" s="20"/>
      <c r="AM388" s="24" t="str">
        <f>IF($O388="","",IF(DATEDIF($O388,Lista!$V$2,"y")=122,"",DATEDIF($O388,Lista!$V$2,"y")))</f>
        <v/>
      </c>
      <c r="AN388" s="24" t="str">
        <f t="shared" si="18"/>
        <v/>
      </c>
      <c r="AO388" s="24" t="str">
        <f t="shared" si="19"/>
        <v/>
      </c>
      <c r="AP388" s="25" t="str">
        <f>IFERROR(VLOOKUP($R388,Lista!$G$2:$H$15,2,FALSE),"")</f>
        <v/>
      </c>
      <c r="AQ388" s="24" t="str">
        <f>IF(ISBLANK(G388),"",IF(SUMPRODUCT((G$2:G388=G388)*1)&gt;1,0,1))</f>
        <v/>
      </c>
      <c r="AR388" s="24" t="str">
        <f t="shared" si="20"/>
        <v/>
      </c>
    </row>
    <row r="389" spans="2:44" x14ac:dyDescent="0.35">
      <c r="B389" s="20"/>
      <c r="C389" s="20"/>
      <c r="D389" s="20"/>
      <c r="E389" s="20"/>
      <c r="F389" s="20"/>
      <c r="G389" s="21"/>
      <c r="H389" s="20"/>
      <c r="I389" s="20"/>
      <c r="J389" s="20"/>
      <c r="K389" s="20"/>
      <c r="L389" s="20"/>
      <c r="M389" s="20"/>
      <c r="N389" s="20"/>
      <c r="O389" s="22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2"/>
      <c r="AG389" s="20"/>
      <c r="AH389" s="20"/>
      <c r="AI389" s="20"/>
      <c r="AJ389" s="20"/>
      <c r="AK389" s="20"/>
      <c r="AL389" s="20"/>
      <c r="AM389" s="24" t="str">
        <f>IF($O389="","",IF(DATEDIF($O389,Lista!$V$2,"y")=122,"",DATEDIF($O389,Lista!$V$2,"y")))</f>
        <v/>
      </c>
      <c r="AN389" s="24" t="str">
        <f t="shared" si="18"/>
        <v/>
      </c>
      <c r="AO389" s="24" t="str">
        <f t="shared" si="19"/>
        <v/>
      </c>
      <c r="AP389" s="25" t="str">
        <f>IFERROR(VLOOKUP($R389,Lista!$G$2:$H$15,2,FALSE),"")</f>
        <v/>
      </c>
      <c r="AQ389" s="24" t="str">
        <f>IF(ISBLANK(G389),"",IF(SUMPRODUCT((G$2:G389=G389)*1)&gt;1,0,1))</f>
        <v/>
      </c>
      <c r="AR389" s="24" t="str">
        <f t="shared" si="20"/>
        <v/>
      </c>
    </row>
    <row r="390" spans="2:44" x14ac:dyDescent="0.35">
      <c r="B390" s="20"/>
      <c r="C390" s="20"/>
      <c r="D390" s="20"/>
      <c r="E390" s="20"/>
      <c r="F390" s="20"/>
      <c r="G390" s="21"/>
      <c r="H390" s="20"/>
      <c r="I390" s="20"/>
      <c r="J390" s="20"/>
      <c r="K390" s="20"/>
      <c r="L390" s="20"/>
      <c r="M390" s="20"/>
      <c r="N390" s="20"/>
      <c r="O390" s="22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2"/>
      <c r="AG390" s="20"/>
      <c r="AH390" s="20"/>
      <c r="AI390" s="20"/>
      <c r="AJ390" s="20"/>
      <c r="AK390" s="20"/>
      <c r="AL390" s="20"/>
      <c r="AM390" s="24" t="str">
        <f>IF($O390="","",IF(DATEDIF($O390,Lista!$V$2,"y")=122,"",DATEDIF($O390,Lista!$V$2,"y")))</f>
        <v/>
      </c>
      <c r="AN390" s="24" t="str">
        <f t="shared" si="18"/>
        <v/>
      </c>
      <c r="AO390" s="24" t="str">
        <f t="shared" si="19"/>
        <v/>
      </c>
      <c r="AP390" s="25" t="str">
        <f>IFERROR(VLOOKUP($R390,Lista!$G$2:$H$15,2,FALSE),"")</f>
        <v/>
      </c>
      <c r="AQ390" s="24" t="str">
        <f>IF(ISBLANK(G390),"",IF(SUMPRODUCT((G$2:G390=G390)*1)&gt;1,0,1))</f>
        <v/>
      </c>
      <c r="AR390" s="24" t="str">
        <f t="shared" si="20"/>
        <v/>
      </c>
    </row>
    <row r="391" spans="2:44" x14ac:dyDescent="0.35">
      <c r="B391" s="20"/>
      <c r="C391" s="20"/>
      <c r="D391" s="20"/>
      <c r="E391" s="20"/>
      <c r="F391" s="20"/>
      <c r="G391" s="21"/>
      <c r="H391" s="20"/>
      <c r="I391" s="20"/>
      <c r="J391" s="20"/>
      <c r="K391" s="20"/>
      <c r="L391" s="20"/>
      <c r="M391" s="20"/>
      <c r="N391" s="20"/>
      <c r="O391" s="22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2"/>
      <c r="AG391" s="20"/>
      <c r="AH391" s="20"/>
      <c r="AI391" s="20"/>
      <c r="AJ391" s="20"/>
      <c r="AK391" s="20"/>
      <c r="AL391" s="20"/>
      <c r="AM391" s="24" t="str">
        <f>IF($O391="","",IF(DATEDIF($O391,Lista!$V$2,"y")=122,"",DATEDIF($O391,Lista!$V$2,"y")))</f>
        <v/>
      </c>
      <c r="AN391" s="24" t="str">
        <f t="shared" si="18"/>
        <v/>
      </c>
      <c r="AO391" s="24" t="str">
        <f t="shared" si="19"/>
        <v/>
      </c>
      <c r="AP391" s="25" t="str">
        <f>IFERROR(VLOOKUP($R391,Lista!$G$2:$H$15,2,FALSE),"")</f>
        <v/>
      </c>
      <c r="AQ391" s="24" t="str">
        <f>IF(ISBLANK(G391),"",IF(SUMPRODUCT((G$2:G391=G391)*1)&gt;1,0,1))</f>
        <v/>
      </c>
      <c r="AR391" s="24" t="str">
        <f t="shared" si="20"/>
        <v/>
      </c>
    </row>
    <row r="392" spans="2:44" x14ac:dyDescent="0.35">
      <c r="B392" s="20"/>
      <c r="C392" s="20"/>
      <c r="D392" s="20"/>
      <c r="E392" s="20"/>
      <c r="F392" s="20"/>
      <c r="G392" s="21"/>
      <c r="H392" s="20"/>
      <c r="I392" s="20"/>
      <c r="J392" s="20"/>
      <c r="K392" s="20"/>
      <c r="L392" s="20"/>
      <c r="M392" s="20"/>
      <c r="N392" s="20"/>
      <c r="O392" s="22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2"/>
      <c r="AG392" s="20"/>
      <c r="AH392" s="20"/>
      <c r="AI392" s="20"/>
      <c r="AJ392" s="20"/>
      <c r="AK392" s="20"/>
      <c r="AL392" s="20"/>
      <c r="AM392" s="24" t="str">
        <f>IF($O392="","",IF(DATEDIF($O392,Lista!$V$2,"y")=122,"",DATEDIF($O392,Lista!$V$2,"y")))</f>
        <v/>
      </c>
      <c r="AN392" s="24" t="str">
        <f t="shared" si="18"/>
        <v/>
      </c>
      <c r="AO392" s="24" t="str">
        <f t="shared" si="19"/>
        <v/>
      </c>
      <c r="AP392" s="25" t="str">
        <f>IFERROR(VLOOKUP($R392,Lista!$G$2:$H$15,2,FALSE),"")</f>
        <v/>
      </c>
      <c r="AQ392" s="24" t="str">
        <f>IF(ISBLANK(G392),"",IF(SUMPRODUCT((G$2:G392=G392)*1)&gt;1,0,1))</f>
        <v/>
      </c>
      <c r="AR392" s="24" t="str">
        <f t="shared" si="20"/>
        <v/>
      </c>
    </row>
    <row r="393" spans="2:44" x14ac:dyDescent="0.35">
      <c r="B393" s="20"/>
      <c r="C393" s="20"/>
      <c r="D393" s="20"/>
      <c r="E393" s="20"/>
      <c r="F393" s="20"/>
      <c r="G393" s="21"/>
      <c r="H393" s="20"/>
      <c r="I393" s="20"/>
      <c r="J393" s="20"/>
      <c r="K393" s="20"/>
      <c r="L393" s="20"/>
      <c r="M393" s="20"/>
      <c r="N393" s="20"/>
      <c r="O393" s="22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2"/>
      <c r="AG393" s="20"/>
      <c r="AH393" s="20"/>
      <c r="AI393" s="20"/>
      <c r="AJ393" s="20"/>
      <c r="AK393" s="20"/>
      <c r="AL393" s="20"/>
      <c r="AM393" s="24" t="str">
        <f>IF($O393="","",IF(DATEDIF($O393,Lista!$V$2,"y")=122,"",DATEDIF($O393,Lista!$V$2,"y")))</f>
        <v/>
      </c>
      <c r="AN393" s="24" t="str">
        <f t="shared" si="18"/>
        <v/>
      </c>
      <c r="AO393" s="24" t="str">
        <f t="shared" si="19"/>
        <v/>
      </c>
      <c r="AP393" s="25" t="str">
        <f>IFERROR(VLOOKUP($R393,Lista!$G$2:$H$15,2,FALSE),"")</f>
        <v/>
      </c>
      <c r="AQ393" s="24" t="str">
        <f>IF(ISBLANK(G393),"",IF(SUMPRODUCT((G$2:G393=G393)*1)&gt;1,0,1))</f>
        <v/>
      </c>
      <c r="AR393" s="24" t="str">
        <f t="shared" si="20"/>
        <v/>
      </c>
    </row>
    <row r="394" spans="2:44" x14ac:dyDescent="0.35">
      <c r="B394" s="20"/>
      <c r="C394" s="20"/>
      <c r="D394" s="20"/>
      <c r="E394" s="20"/>
      <c r="F394" s="20"/>
      <c r="G394" s="21"/>
      <c r="H394" s="20"/>
      <c r="I394" s="20"/>
      <c r="J394" s="20"/>
      <c r="K394" s="20"/>
      <c r="L394" s="20"/>
      <c r="M394" s="20"/>
      <c r="N394" s="20"/>
      <c r="O394" s="22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2"/>
      <c r="AG394" s="20"/>
      <c r="AH394" s="20"/>
      <c r="AI394" s="20"/>
      <c r="AJ394" s="20"/>
      <c r="AK394" s="20"/>
      <c r="AL394" s="20"/>
      <c r="AM394" s="24" t="str">
        <f>IF($O394="","",IF(DATEDIF($O394,Lista!$V$2,"y")=122,"",DATEDIF($O394,Lista!$V$2,"y")))</f>
        <v/>
      </c>
      <c r="AN394" s="24" t="str">
        <f t="shared" si="18"/>
        <v/>
      </c>
      <c r="AO394" s="24" t="str">
        <f t="shared" si="19"/>
        <v/>
      </c>
      <c r="AP394" s="25" t="str">
        <f>IFERROR(VLOOKUP($R394,Lista!$G$2:$H$15,2,FALSE),"")</f>
        <v/>
      </c>
      <c r="AQ394" s="24" t="str">
        <f>IF(ISBLANK(G394),"",IF(SUMPRODUCT((G$2:G394=G394)*1)&gt;1,0,1))</f>
        <v/>
      </c>
      <c r="AR394" s="24" t="str">
        <f t="shared" si="20"/>
        <v/>
      </c>
    </row>
    <row r="395" spans="2:44" x14ac:dyDescent="0.35">
      <c r="B395" s="20"/>
      <c r="C395" s="20"/>
      <c r="D395" s="20"/>
      <c r="E395" s="20"/>
      <c r="F395" s="20"/>
      <c r="G395" s="21"/>
      <c r="H395" s="20"/>
      <c r="I395" s="20"/>
      <c r="J395" s="20"/>
      <c r="K395" s="20"/>
      <c r="L395" s="20"/>
      <c r="M395" s="20"/>
      <c r="N395" s="20"/>
      <c r="O395" s="22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2"/>
      <c r="AG395" s="20"/>
      <c r="AH395" s="20"/>
      <c r="AI395" s="20"/>
      <c r="AJ395" s="20"/>
      <c r="AK395" s="20"/>
      <c r="AL395" s="20"/>
      <c r="AM395" s="24" t="str">
        <f>IF($O395="","",IF(DATEDIF($O395,Lista!$V$2,"y")=122,"",DATEDIF($O395,Lista!$V$2,"y")))</f>
        <v/>
      </c>
      <c r="AN395" s="24" t="str">
        <f t="shared" si="18"/>
        <v/>
      </c>
      <c r="AO395" s="24" t="str">
        <f t="shared" si="19"/>
        <v/>
      </c>
      <c r="AP395" s="25" t="str">
        <f>IFERROR(VLOOKUP($R395,Lista!$G$2:$H$15,2,FALSE),"")</f>
        <v/>
      </c>
      <c r="AQ395" s="24" t="str">
        <f>IF(ISBLANK(G395),"",IF(SUMPRODUCT((G$2:G395=G395)*1)&gt;1,0,1))</f>
        <v/>
      </c>
      <c r="AR395" s="24" t="str">
        <f t="shared" si="20"/>
        <v/>
      </c>
    </row>
    <row r="396" spans="2:44" x14ac:dyDescent="0.35">
      <c r="B396" s="20"/>
      <c r="C396" s="20"/>
      <c r="D396" s="20"/>
      <c r="E396" s="20"/>
      <c r="F396" s="20"/>
      <c r="G396" s="21"/>
      <c r="H396" s="20"/>
      <c r="I396" s="20"/>
      <c r="J396" s="20"/>
      <c r="K396" s="20"/>
      <c r="L396" s="20"/>
      <c r="M396" s="20"/>
      <c r="N396" s="20"/>
      <c r="O396" s="22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2"/>
      <c r="AG396" s="20"/>
      <c r="AH396" s="20"/>
      <c r="AI396" s="20"/>
      <c r="AJ396" s="20"/>
      <c r="AK396" s="20"/>
      <c r="AL396" s="20"/>
      <c r="AM396" s="24" t="str">
        <f>IF($O396="","",IF(DATEDIF($O396,Lista!$V$2,"y")=122,"",DATEDIF($O396,Lista!$V$2,"y")))</f>
        <v/>
      </c>
      <c r="AN396" s="24" t="str">
        <f t="shared" si="18"/>
        <v/>
      </c>
      <c r="AO396" s="24" t="str">
        <f t="shared" si="19"/>
        <v/>
      </c>
      <c r="AP396" s="25" t="str">
        <f>IFERROR(VLOOKUP($R396,Lista!$G$2:$H$15,2,FALSE),"")</f>
        <v/>
      </c>
      <c r="AQ396" s="24" t="str">
        <f>IF(ISBLANK(G396),"",IF(SUMPRODUCT((G$2:G396=G396)*1)&gt;1,0,1))</f>
        <v/>
      </c>
      <c r="AR396" s="24" t="str">
        <f t="shared" si="20"/>
        <v/>
      </c>
    </row>
    <row r="397" spans="2:44" x14ac:dyDescent="0.35">
      <c r="B397" s="20"/>
      <c r="C397" s="20"/>
      <c r="D397" s="20"/>
      <c r="E397" s="20"/>
      <c r="F397" s="20"/>
      <c r="G397" s="21"/>
      <c r="H397" s="20"/>
      <c r="I397" s="20"/>
      <c r="J397" s="20"/>
      <c r="K397" s="20"/>
      <c r="L397" s="20"/>
      <c r="M397" s="20"/>
      <c r="N397" s="20"/>
      <c r="O397" s="22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2"/>
      <c r="AG397" s="20"/>
      <c r="AH397" s="20"/>
      <c r="AI397" s="20"/>
      <c r="AJ397" s="20"/>
      <c r="AK397" s="20"/>
      <c r="AL397" s="20"/>
      <c r="AM397" s="24" t="str">
        <f>IF($O397="","",IF(DATEDIF($O397,Lista!$V$2,"y")=122,"",DATEDIF($O397,Lista!$V$2,"y")))</f>
        <v/>
      </c>
      <c r="AN397" s="24" t="str">
        <f t="shared" si="18"/>
        <v/>
      </c>
      <c r="AO397" s="24" t="str">
        <f t="shared" si="19"/>
        <v/>
      </c>
      <c r="AP397" s="25" t="str">
        <f>IFERROR(VLOOKUP($R397,Lista!$G$2:$H$15,2,FALSE),"")</f>
        <v/>
      </c>
      <c r="AQ397" s="24" t="str">
        <f>IF(ISBLANK(G397),"",IF(SUMPRODUCT((G$2:G397=G397)*1)&gt;1,0,1))</f>
        <v/>
      </c>
      <c r="AR397" s="24" t="str">
        <f t="shared" si="20"/>
        <v/>
      </c>
    </row>
    <row r="398" spans="2:44" x14ac:dyDescent="0.35">
      <c r="B398" s="20"/>
      <c r="C398" s="20"/>
      <c r="D398" s="20"/>
      <c r="E398" s="20"/>
      <c r="F398" s="20"/>
      <c r="G398" s="21"/>
      <c r="H398" s="20"/>
      <c r="I398" s="20"/>
      <c r="J398" s="20"/>
      <c r="K398" s="20"/>
      <c r="L398" s="20"/>
      <c r="M398" s="20"/>
      <c r="N398" s="20"/>
      <c r="O398" s="22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2"/>
      <c r="AG398" s="20"/>
      <c r="AH398" s="20"/>
      <c r="AI398" s="20"/>
      <c r="AJ398" s="20"/>
      <c r="AK398" s="20"/>
      <c r="AL398" s="20"/>
      <c r="AM398" s="24" t="str">
        <f>IF($O398="","",IF(DATEDIF($O398,Lista!$V$2,"y")=122,"",DATEDIF($O398,Lista!$V$2,"y")))</f>
        <v/>
      </c>
      <c r="AN398" s="24" t="str">
        <f t="shared" si="18"/>
        <v/>
      </c>
      <c r="AO398" s="24" t="str">
        <f t="shared" si="19"/>
        <v/>
      </c>
      <c r="AP398" s="25" t="str">
        <f>IFERROR(VLOOKUP($R398,Lista!$G$2:$H$15,2,FALSE),"")</f>
        <v/>
      </c>
      <c r="AQ398" s="24" t="str">
        <f>IF(ISBLANK(G398),"",IF(SUMPRODUCT((G$2:G398=G398)*1)&gt;1,0,1))</f>
        <v/>
      </c>
      <c r="AR398" s="24" t="str">
        <f t="shared" si="20"/>
        <v/>
      </c>
    </row>
    <row r="399" spans="2:44" x14ac:dyDescent="0.35">
      <c r="B399" s="20"/>
      <c r="C399" s="20"/>
      <c r="D399" s="20"/>
      <c r="E399" s="20"/>
      <c r="F399" s="20"/>
      <c r="G399" s="21"/>
      <c r="H399" s="20"/>
      <c r="I399" s="20"/>
      <c r="J399" s="20"/>
      <c r="K399" s="20"/>
      <c r="L399" s="20"/>
      <c r="M399" s="20"/>
      <c r="N399" s="20"/>
      <c r="O399" s="22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2"/>
      <c r="AG399" s="20"/>
      <c r="AH399" s="20"/>
      <c r="AI399" s="20"/>
      <c r="AJ399" s="20"/>
      <c r="AK399" s="20"/>
      <c r="AL399" s="20"/>
      <c r="AM399" s="24" t="str">
        <f>IF($O399="","",IF(DATEDIF($O399,Lista!$V$2,"y")=122,"",DATEDIF($O399,Lista!$V$2,"y")))</f>
        <v/>
      </c>
      <c r="AN399" s="24" t="str">
        <f t="shared" si="18"/>
        <v/>
      </c>
      <c r="AO399" s="24" t="str">
        <f t="shared" si="19"/>
        <v/>
      </c>
      <c r="AP399" s="25" t="str">
        <f>IFERROR(VLOOKUP($R399,Lista!$G$2:$H$15,2,FALSE),"")</f>
        <v/>
      </c>
      <c r="AQ399" s="24" t="str">
        <f>IF(ISBLANK(G399),"",IF(SUMPRODUCT((G$2:G399=G399)*1)&gt;1,0,1))</f>
        <v/>
      </c>
      <c r="AR399" s="24" t="str">
        <f t="shared" si="20"/>
        <v/>
      </c>
    </row>
    <row r="400" spans="2:44" x14ac:dyDescent="0.35">
      <c r="B400" s="20"/>
      <c r="C400" s="20"/>
      <c r="D400" s="20"/>
      <c r="E400" s="20"/>
      <c r="F400" s="20"/>
      <c r="G400" s="21"/>
      <c r="H400" s="20"/>
      <c r="I400" s="20"/>
      <c r="J400" s="20"/>
      <c r="K400" s="20"/>
      <c r="L400" s="20"/>
      <c r="M400" s="20"/>
      <c r="N400" s="20"/>
      <c r="O400" s="22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2"/>
      <c r="AG400" s="20"/>
      <c r="AH400" s="20"/>
      <c r="AI400" s="20"/>
      <c r="AJ400" s="20"/>
      <c r="AK400" s="20"/>
      <c r="AL400" s="20"/>
      <c r="AM400" s="24" t="str">
        <f>IF($O400="","",IF(DATEDIF($O400,Lista!$V$2,"y")=122,"",DATEDIF($O400,Lista!$V$2,"y")))</f>
        <v/>
      </c>
      <c r="AN400" s="24" t="str">
        <f t="shared" si="18"/>
        <v/>
      </c>
      <c r="AO400" s="24" t="str">
        <f t="shared" si="19"/>
        <v/>
      </c>
      <c r="AP400" s="25" t="str">
        <f>IFERROR(VLOOKUP($R400,Lista!$G$2:$H$15,2,FALSE),"")</f>
        <v/>
      </c>
      <c r="AQ400" s="24" t="str">
        <f>IF(ISBLANK(G400),"",IF(SUMPRODUCT((G$2:G400=G400)*1)&gt;1,0,1))</f>
        <v/>
      </c>
      <c r="AR400" s="24" t="str">
        <f t="shared" si="20"/>
        <v/>
      </c>
    </row>
    <row r="401" spans="2:44" x14ac:dyDescent="0.35">
      <c r="B401" s="20"/>
      <c r="C401" s="20"/>
      <c r="D401" s="20"/>
      <c r="E401" s="20"/>
      <c r="F401" s="20"/>
      <c r="G401" s="21"/>
      <c r="H401" s="20"/>
      <c r="I401" s="20"/>
      <c r="J401" s="20"/>
      <c r="K401" s="20"/>
      <c r="L401" s="20"/>
      <c r="M401" s="20"/>
      <c r="N401" s="20"/>
      <c r="O401" s="22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2"/>
      <c r="AG401" s="20"/>
      <c r="AH401" s="20"/>
      <c r="AI401" s="20"/>
      <c r="AJ401" s="20"/>
      <c r="AK401" s="20"/>
      <c r="AL401" s="20"/>
      <c r="AM401" s="24" t="str">
        <f>IF($O401="","",IF(DATEDIF($O401,Lista!$V$2,"y")=122,"",DATEDIF($O401,Lista!$V$2,"y")))</f>
        <v/>
      </c>
      <c r="AN401" s="24" t="str">
        <f t="shared" si="18"/>
        <v/>
      </c>
      <c r="AO401" s="24" t="str">
        <f t="shared" si="19"/>
        <v/>
      </c>
      <c r="AP401" s="25" t="str">
        <f>IFERROR(VLOOKUP($R401,Lista!$G$2:$H$15,2,FALSE),"")</f>
        <v/>
      </c>
      <c r="AQ401" s="24" t="str">
        <f>IF(ISBLANK(G401),"",IF(SUMPRODUCT((G$2:G401=G401)*1)&gt;1,0,1))</f>
        <v/>
      </c>
      <c r="AR401" s="24" t="str">
        <f t="shared" si="20"/>
        <v/>
      </c>
    </row>
    <row r="402" spans="2:44" x14ac:dyDescent="0.35">
      <c r="B402" s="20"/>
      <c r="C402" s="20"/>
      <c r="D402" s="20"/>
      <c r="E402" s="20"/>
      <c r="F402" s="20"/>
      <c r="G402" s="21"/>
      <c r="H402" s="20"/>
      <c r="I402" s="20"/>
      <c r="J402" s="20"/>
      <c r="K402" s="20"/>
      <c r="L402" s="20"/>
      <c r="M402" s="20"/>
      <c r="N402" s="20"/>
      <c r="O402" s="22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2"/>
      <c r="AG402" s="20"/>
      <c r="AH402" s="20"/>
      <c r="AI402" s="20"/>
      <c r="AJ402" s="20"/>
      <c r="AK402" s="20"/>
      <c r="AL402" s="20"/>
      <c r="AM402" s="24" t="str">
        <f>IF($O402="","",IF(DATEDIF($O402,Lista!$V$2,"y")=122,"",DATEDIF($O402,Lista!$V$2,"y")))</f>
        <v/>
      </c>
      <c r="AN402" s="24" t="str">
        <f t="shared" si="18"/>
        <v/>
      </c>
      <c r="AO402" s="24" t="str">
        <f t="shared" si="19"/>
        <v/>
      </c>
      <c r="AP402" s="25" t="str">
        <f>IFERROR(VLOOKUP($R402,Lista!$G$2:$H$15,2,FALSE),"")</f>
        <v/>
      </c>
      <c r="AQ402" s="24" t="str">
        <f>IF(ISBLANK(G402),"",IF(SUMPRODUCT((G$2:G402=G402)*1)&gt;1,0,1))</f>
        <v/>
      </c>
      <c r="AR402" s="24" t="str">
        <f t="shared" si="20"/>
        <v/>
      </c>
    </row>
    <row r="403" spans="2:44" x14ac:dyDescent="0.35">
      <c r="B403" s="20"/>
      <c r="C403" s="20"/>
      <c r="D403" s="20"/>
      <c r="E403" s="20"/>
      <c r="F403" s="20"/>
      <c r="G403" s="21"/>
      <c r="H403" s="20"/>
      <c r="I403" s="20"/>
      <c r="J403" s="20"/>
      <c r="K403" s="20"/>
      <c r="L403" s="20"/>
      <c r="M403" s="20"/>
      <c r="N403" s="20"/>
      <c r="O403" s="22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2"/>
      <c r="AG403" s="20"/>
      <c r="AH403" s="20"/>
      <c r="AI403" s="20"/>
      <c r="AJ403" s="20"/>
      <c r="AK403" s="20"/>
      <c r="AL403" s="20"/>
      <c r="AM403" s="24" t="str">
        <f>IF($O403="","",IF(DATEDIF($O403,Lista!$V$2,"y")=122,"",DATEDIF($O403,Lista!$V$2,"y")))</f>
        <v/>
      </c>
      <c r="AN403" s="24" t="str">
        <f t="shared" si="18"/>
        <v/>
      </c>
      <c r="AO403" s="24" t="str">
        <f t="shared" si="19"/>
        <v/>
      </c>
      <c r="AP403" s="25" t="str">
        <f>IFERROR(VLOOKUP($R403,Lista!$G$2:$H$15,2,FALSE),"")</f>
        <v/>
      </c>
      <c r="AQ403" s="24" t="str">
        <f>IF(ISBLANK(G403),"",IF(SUMPRODUCT((G$2:G403=G403)*1)&gt;1,0,1))</f>
        <v/>
      </c>
      <c r="AR403" s="24" t="str">
        <f t="shared" si="20"/>
        <v/>
      </c>
    </row>
    <row r="404" spans="2:44" x14ac:dyDescent="0.35">
      <c r="B404" s="20"/>
      <c r="C404" s="20"/>
      <c r="D404" s="20"/>
      <c r="E404" s="20"/>
      <c r="F404" s="20"/>
      <c r="G404" s="21"/>
      <c r="H404" s="20"/>
      <c r="I404" s="20"/>
      <c r="J404" s="20"/>
      <c r="K404" s="20"/>
      <c r="L404" s="20"/>
      <c r="M404" s="20"/>
      <c r="N404" s="20"/>
      <c r="O404" s="22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2"/>
      <c r="AG404" s="20"/>
      <c r="AH404" s="20"/>
      <c r="AI404" s="20"/>
      <c r="AJ404" s="20"/>
      <c r="AK404" s="20"/>
      <c r="AL404" s="20"/>
      <c r="AM404" s="24" t="str">
        <f>IF($O404="","",IF(DATEDIF($O404,Lista!$V$2,"y")=122,"",DATEDIF($O404,Lista!$V$2,"y")))</f>
        <v/>
      </c>
      <c r="AN404" s="24" t="str">
        <f t="shared" si="18"/>
        <v/>
      </c>
      <c r="AO404" s="24" t="str">
        <f t="shared" si="19"/>
        <v/>
      </c>
      <c r="AP404" s="25" t="str">
        <f>IFERROR(VLOOKUP($R404,Lista!$G$2:$H$15,2,FALSE),"")</f>
        <v/>
      </c>
      <c r="AQ404" s="24" t="str">
        <f>IF(ISBLANK(G404),"",IF(SUMPRODUCT((G$2:G404=G404)*1)&gt;1,0,1))</f>
        <v/>
      </c>
      <c r="AR404" s="24" t="str">
        <f t="shared" si="20"/>
        <v/>
      </c>
    </row>
    <row r="405" spans="2:44" x14ac:dyDescent="0.35">
      <c r="B405" s="20"/>
      <c r="C405" s="20"/>
      <c r="D405" s="20"/>
      <c r="E405" s="20"/>
      <c r="F405" s="20"/>
      <c r="G405" s="21"/>
      <c r="H405" s="20"/>
      <c r="I405" s="20"/>
      <c r="J405" s="20"/>
      <c r="K405" s="20"/>
      <c r="L405" s="20"/>
      <c r="M405" s="20"/>
      <c r="N405" s="20"/>
      <c r="O405" s="22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2"/>
      <c r="AG405" s="20"/>
      <c r="AH405" s="20"/>
      <c r="AI405" s="20"/>
      <c r="AJ405" s="20"/>
      <c r="AK405" s="20"/>
      <c r="AL405" s="20"/>
      <c r="AM405" s="24" t="str">
        <f>IF($O405="","",IF(DATEDIF($O405,Lista!$V$2,"y")=122,"",DATEDIF($O405,Lista!$V$2,"y")))</f>
        <v/>
      </c>
      <c r="AN405" s="24" t="str">
        <f t="shared" si="18"/>
        <v/>
      </c>
      <c r="AO405" s="24" t="str">
        <f t="shared" si="19"/>
        <v/>
      </c>
      <c r="AP405" s="25" t="str">
        <f>IFERROR(VLOOKUP($R405,Lista!$G$2:$H$15,2,FALSE),"")</f>
        <v/>
      </c>
      <c r="AQ405" s="24" t="str">
        <f>IF(ISBLANK(G405),"",IF(SUMPRODUCT((G$2:G405=G405)*1)&gt;1,0,1))</f>
        <v/>
      </c>
      <c r="AR405" s="24" t="str">
        <f t="shared" si="20"/>
        <v/>
      </c>
    </row>
    <row r="406" spans="2:44" x14ac:dyDescent="0.35">
      <c r="B406" s="20"/>
      <c r="C406" s="20"/>
      <c r="D406" s="20"/>
      <c r="E406" s="20"/>
      <c r="F406" s="20"/>
      <c r="G406" s="21"/>
      <c r="H406" s="20"/>
      <c r="I406" s="20"/>
      <c r="J406" s="20"/>
      <c r="K406" s="20"/>
      <c r="L406" s="20"/>
      <c r="M406" s="20"/>
      <c r="N406" s="20"/>
      <c r="O406" s="22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2"/>
      <c r="AG406" s="20"/>
      <c r="AH406" s="20"/>
      <c r="AI406" s="20"/>
      <c r="AJ406" s="20"/>
      <c r="AK406" s="20"/>
      <c r="AL406" s="20"/>
      <c r="AM406" s="24" t="str">
        <f>IF($O406="","",IF(DATEDIF($O406,Lista!$V$2,"y")=122,"",DATEDIF($O406,Lista!$V$2,"y")))</f>
        <v/>
      </c>
      <c r="AN406" s="24" t="str">
        <f t="shared" si="18"/>
        <v/>
      </c>
      <c r="AO406" s="24" t="str">
        <f t="shared" si="19"/>
        <v/>
      </c>
      <c r="AP406" s="25" t="str">
        <f>IFERROR(VLOOKUP($R406,Lista!$G$2:$H$15,2,FALSE),"")</f>
        <v/>
      </c>
      <c r="AQ406" s="24" t="str">
        <f>IF(ISBLANK(G406),"",IF(SUMPRODUCT((G$2:G406=G406)*1)&gt;1,0,1))</f>
        <v/>
      </c>
      <c r="AR406" s="24" t="str">
        <f t="shared" si="20"/>
        <v/>
      </c>
    </row>
    <row r="407" spans="2:44" x14ac:dyDescent="0.35">
      <c r="B407" s="20"/>
      <c r="C407" s="20"/>
      <c r="D407" s="20"/>
      <c r="E407" s="20"/>
      <c r="F407" s="20"/>
      <c r="G407" s="21"/>
      <c r="H407" s="20"/>
      <c r="I407" s="20"/>
      <c r="J407" s="20"/>
      <c r="K407" s="20"/>
      <c r="L407" s="20"/>
      <c r="M407" s="20"/>
      <c r="N407" s="20"/>
      <c r="O407" s="22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2"/>
      <c r="AG407" s="20"/>
      <c r="AH407" s="20"/>
      <c r="AI407" s="20"/>
      <c r="AJ407" s="20"/>
      <c r="AK407" s="20"/>
      <c r="AL407" s="20"/>
      <c r="AM407" s="24" t="str">
        <f>IF($O407="","",IF(DATEDIF($O407,Lista!$V$2,"y")=122,"",DATEDIF($O407,Lista!$V$2,"y")))</f>
        <v/>
      </c>
      <c r="AN407" s="24" t="str">
        <f t="shared" si="18"/>
        <v/>
      </c>
      <c r="AO407" s="24" t="str">
        <f t="shared" si="19"/>
        <v/>
      </c>
      <c r="AP407" s="25" t="str">
        <f>IFERROR(VLOOKUP($R407,Lista!$G$2:$H$15,2,FALSE),"")</f>
        <v/>
      </c>
      <c r="AQ407" s="24" t="str">
        <f>IF(ISBLANK(G407),"",IF(SUMPRODUCT((G$2:G407=G407)*1)&gt;1,0,1))</f>
        <v/>
      </c>
      <c r="AR407" s="24" t="str">
        <f t="shared" si="20"/>
        <v/>
      </c>
    </row>
    <row r="408" spans="2:44" x14ac:dyDescent="0.35">
      <c r="B408" s="20"/>
      <c r="C408" s="20"/>
      <c r="D408" s="20"/>
      <c r="E408" s="20"/>
      <c r="F408" s="20"/>
      <c r="G408" s="21"/>
      <c r="H408" s="20"/>
      <c r="I408" s="20"/>
      <c r="J408" s="20"/>
      <c r="K408" s="20"/>
      <c r="L408" s="20"/>
      <c r="M408" s="20"/>
      <c r="N408" s="20"/>
      <c r="O408" s="22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2"/>
      <c r="AG408" s="20"/>
      <c r="AH408" s="20"/>
      <c r="AI408" s="20"/>
      <c r="AJ408" s="20"/>
      <c r="AK408" s="20"/>
      <c r="AL408" s="20"/>
      <c r="AM408" s="24" t="str">
        <f>IF($O408="","",IF(DATEDIF($O408,Lista!$V$2,"y")=122,"",DATEDIF($O408,Lista!$V$2,"y")))</f>
        <v/>
      </c>
      <c r="AN408" s="24" t="str">
        <f t="shared" si="18"/>
        <v/>
      </c>
      <c r="AO408" s="24" t="str">
        <f t="shared" si="19"/>
        <v/>
      </c>
      <c r="AP408" s="25" t="str">
        <f>IFERROR(VLOOKUP($R408,Lista!$G$2:$H$15,2,FALSE),"")</f>
        <v/>
      </c>
      <c r="AQ408" s="24" t="str">
        <f>IF(ISBLANK(G408),"",IF(SUMPRODUCT((G$2:G408=G408)*1)&gt;1,0,1))</f>
        <v/>
      </c>
      <c r="AR408" s="24" t="str">
        <f t="shared" si="20"/>
        <v/>
      </c>
    </row>
    <row r="409" spans="2:44" x14ac:dyDescent="0.35">
      <c r="B409" s="20"/>
      <c r="C409" s="20"/>
      <c r="D409" s="20"/>
      <c r="E409" s="20"/>
      <c r="F409" s="20"/>
      <c r="G409" s="21"/>
      <c r="H409" s="20"/>
      <c r="I409" s="20"/>
      <c r="J409" s="20"/>
      <c r="K409" s="20"/>
      <c r="L409" s="20"/>
      <c r="M409" s="20"/>
      <c r="N409" s="20"/>
      <c r="O409" s="22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2"/>
      <c r="AG409" s="20"/>
      <c r="AH409" s="20"/>
      <c r="AI409" s="20"/>
      <c r="AJ409" s="20"/>
      <c r="AK409" s="20"/>
      <c r="AL409" s="20"/>
      <c r="AM409" s="24" t="str">
        <f>IF($O409="","",IF(DATEDIF($O409,Lista!$V$2,"y")=122,"",DATEDIF($O409,Lista!$V$2,"y")))</f>
        <v/>
      </c>
      <c r="AN409" s="24" t="str">
        <f t="shared" si="18"/>
        <v/>
      </c>
      <c r="AO409" s="24" t="str">
        <f t="shared" si="19"/>
        <v/>
      </c>
      <c r="AP409" s="25" t="str">
        <f>IFERROR(VLOOKUP($R409,Lista!$G$2:$H$15,2,FALSE),"")</f>
        <v/>
      </c>
      <c r="AQ409" s="24" t="str">
        <f>IF(ISBLANK(G409),"",IF(SUMPRODUCT((G$2:G409=G409)*1)&gt;1,0,1))</f>
        <v/>
      </c>
      <c r="AR409" s="24" t="str">
        <f t="shared" si="20"/>
        <v/>
      </c>
    </row>
    <row r="410" spans="2:44" x14ac:dyDescent="0.35">
      <c r="B410" s="20"/>
      <c r="C410" s="20"/>
      <c r="D410" s="20"/>
      <c r="E410" s="20"/>
      <c r="F410" s="20"/>
      <c r="G410" s="21"/>
      <c r="H410" s="20"/>
      <c r="I410" s="20"/>
      <c r="J410" s="20"/>
      <c r="K410" s="20"/>
      <c r="L410" s="20"/>
      <c r="M410" s="20"/>
      <c r="N410" s="20"/>
      <c r="O410" s="22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2"/>
      <c r="AG410" s="20"/>
      <c r="AH410" s="20"/>
      <c r="AI410" s="20"/>
      <c r="AJ410" s="20"/>
      <c r="AK410" s="20"/>
      <c r="AL410" s="20"/>
      <c r="AM410" s="24" t="str">
        <f>IF($O410="","",IF(DATEDIF($O410,Lista!$V$2,"y")=122,"",DATEDIF($O410,Lista!$V$2,"y")))</f>
        <v/>
      </c>
      <c r="AN410" s="24" t="str">
        <f t="shared" si="18"/>
        <v/>
      </c>
      <c r="AO410" s="24" t="str">
        <f t="shared" si="19"/>
        <v/>
      </c>
      <c r="AP410" s="25" t="str">
        <f>IFERROR(VLOOKUP($R410,Lista!$G$2:$H$15,2,FALSE),"")</f>
        <v/>
      </c>
      <c r="AQ410" s="24" t="str">
        <f>IF(ISBLANK(G410),"",IF(SUMPRODUCT((G$2:G410=G410)*1)&gt;1,0,1))</f>
        <v/>
      </c>
      <c r="AR410" s="24" t="str">
        <f t="shared" si="20"/>
        <v/>
      </c>
    </row>
    <row r="411" spans="2:44" x14ac:dyDescent="0.35">
      <c r="B411" s="20"/>
      <c r="C411" s="20"/>
      <c r="D411" s="20"/>
      <c r="E411" s="20"/>
      <c r="F411" s="20"/>
      <c r="G411" s="21"/>
      <c r="H411" s="20"/>
      <c r="I411" s="20"/>
      <c r="J411" s="20"/>
      <c r="K411" s="20"/>
      <c r="L411" s="20"/>
      <c r="M411" s="20"/>
      <c r="N411" s="20"/>
      <c r="O411" s="22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2"/>
      <c r="AG411" s="20"/>
      <c r="AH411" s="20"/>
      <c r="AI411" s="20"/>
      <c r="AJ411" s="20"/>
      <c r="AK411" s="20"/>
      <c r="AL411" s="20"/>
      <c r="AM411" s="24" t="str">
        <f>IF($O411="","",IF(DATEDIF($O411,Lista!$V$2,"y")=122,"",DATEDIF($O411,Lista!$V$2,"y")))</f>
        <v/>
      </c>
      <c r="AN411" s="24" t="str">
        <f t="shared" si="18"/>
        <v/>
      </c>
      <c r="AO411" s="24" t="str">
        <f t="shared" si="19"/>
        <v/>
      </c>
      <c r="AP411" s="25" t="str">
        <f>IFERROR(VLOOKUP($R411,Lista!$G$2:$H$15,2,FALSE),"")</f>
        <v/>
      </c>
      <c r="AQ411" s="24" t="str">
        <f>IF(ISBLANK(G411),"",IF(SUMPRODUCT((G$2:G411=G411)*1)&gt;1,0,1))</f>
        <v/>
      </c>
      <c r="AR411" s="24" t="str">
        <f t="shared" si="20"/>
        <v/>
      </c>
    </row>
    <row r="412" spans="2:44" x14ac:dyDescent="0.35">
      <c r="B412" s="20"/>
      <c r="C412" s="20"/>
      <c r="D412" s="20"/>
      <c r="E412" s="20"/>
      <c r="F412" s="20"/>
      <c r="G412" s="21"/>
      <c r="H412" s="20"/>
      <c r="I412" s="20"/>
      <c r="J412" s="20"/>
      <c r="K412" s="20"/>
      <c r="L412" s="20"/>
      <c r="M412" s="20"/>
      <c r="N412" s="20"/>
      <c r="O412" s="22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2"/>
      <c r="AG412" s="20"/>
      <c r="AH412" s="20"/>
      <c r="AI412" s="20"/>
      <c r="AJ412" s="20"/>
      <c r="AK412" s="20"/>
      <c r="AL412" s="20"/>
      <c r="AM412" s="24" t="str">
        <f>IF($O412="","",IF(DATEDIF($O412,Lista!$V$2,"y")=122,"",DATEDIF($O412,Lista!$V$2,"y")))</f>
        <v/>
      </c>
      <c r="AN412" s="24" t="str">
        <f t="shared" si="18"/>
        <v/>
      </c>
      <c r="AO412" s="24" t="str">
        <f t="shared" si="19"/>
        <v/>
      </c>
      <c r="AP412" s="25" t="str">
        <f>IFERROR(VLOOKUP($R412,Lista!$G$2:$H$15,2,FALSE),"")</f>
        <v/>
      </c>
      <c r="AQ412" s="24" t="str">
        <f>IF(ISBLANK(G412),"",IF(SUMPRODUCT((G$2:G412=G412)*1)&gt;1,0,1))</f>
        <v/>
      </c>
      <c r="AR412" s="24" t="str">
        <f t="shared" si="20"/>
        <v/>
      </c>
    </row>
    <row r="413" spans="2:44" x14ac:dyDescent="0.35">
      <c r="B413" s="20"/>
      <c r="C413" s="20"/>
      <c r="D413" s="20"/>
      <c r="E413" s="20"/>
      <c r="F413" s="20"/>
      <c r="G413" s="21"/>
      <c r="H413" s="20"/>
      <c r="I413" s="20"/>
      <c r="J413" s="20"/>
      <c r="K413" s="20"/>
      <c r="L413" s="20"/>
      <c r="M413" s="20"/>
      <c r="N413" s="20"/>
      <c r="O413" s="22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2"/>
      <c r="AG413" s="20"/>
      <c r="AH413" s="20"/>
      <c r="AI413" s="20"/>
      <c r="AJ413" s="20"/>
      <c r="AK413" s="20"/>
      <c r="AL413" s="20"/>
      <c r="AM413" s="24" t="str">
        <f>IF($O413="","",IF(DATEDIF($O413,Lista!$V$2,"y")=122,"",DATEDIF($O413,Lista!$V$2,"y")))</f>
        <v/>
      </c>
      <c r="AN413" s="24" t="str">
        <f t="shared" si="18"/>
        <v/>
      </c>
      <c r="AO413" s="24" t="str">
        <f t="shared" si="19"/>
        <v/>
      </c>
      <c r="AP413" s="25" t="str">
        <f>IFERROR(VLOOKUP($R413,Lista!$G$2:$H$15,2,FALSE),"")</f>
        <v/>
      </c>
      <c r="AQ413" s="24" t="str">
        <f>IF(ISBLANK(G413),"",IF(SUMPRODUCT((G$2:G413=G413)*1)&gt;1,0,1))</f>
        <v/>
      </c>
      <c r="AR413" s="24" t="str">
        <f t="shared" si="20"/>
        <v/>
      </c>
    </row>
    <row r="414" spans="2:44" x14ac:dyDescent="0.35">
      <c r="B414" s="20"/>
      <c r="C414" s="20"/>
      <c r="D414" s="20"/>
      <c r="E414" s="20"/>
      <c r="F414" s="20"/>
      <c r="G414" s="21"/>
      <c r="H414" s="20"/>
      <c r="I414" s="20"/>
      <c r="J414" s="20"/>
      <c r="K414" s="20"/>
      <c r="L414" s="20"/>
      <c r="M414" s="20"/>
      <c r="N414" s="20"/>
      <c r="O414" s="22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2"/>
      <c r="AG414" s="20"/>
      <c r="AH414" s="20"/>
      <c r="AI414" s="20"/>
      <c r="AJ414" s="20"/>
      <c r="AK414" s="20"/>
      <c r="AL414" s="20"/>
      <c r="AM414" s="24" t="str">
        <f>IF($O414="","",IF(DATEDIF($O414,Lista!$V$2,"y")=122,"",DATEDIF($O414,Lista!$V$2,"y")))</f>
        <v/>
      </c>
      <c r="AN414" s="24" t="str">
        <f t="shared" si="18"/>
        <v/>
      </c>
      <c r="AO414" s="24" t="str">
        <f t="shared" si="19"/>
        <v/>
      </c>
      <c r="AP414" s="25" t="str">
        <f>IFERROR(VLOOKUP($R414,Lista!$G$2:$H$15,2,FALSE),"")</f>
        <v/>
      </c>
      <c r="AQ414" s="24" t="str">
        <f>IF(ISBLANK(G414),"",IF(SUMPRODUCT((G$2:G414=G414)*1)&gt;1,0,1))</f>
        <v/>
      </c>
      <c r="AR414" s="24" t="str">
        <f t="shared" si="20"/>
        <v/>
      </c>
    </row>
    <row r="415" spans="2:44" x14ac:dyDescent="0.35">
      <c r="B415" s="20"/>
      <c r="C415" s="20"/>
      <c r="D415" s="20"/>
      <c r="E415" s="20"/>
      <c r="F415" s="20"/>
      <c r="G415" s="21"/>
      <c r="H415" s="20"/>
      <c r="I415" s="20"/>
      <c r="J415" s="20"/>
      <c r="K415" s="20"/>
      <c r="L415" s="20"/>
      <c r="M415" s="20"/>
      <c r="N415" s="20"/>
      <c r="O415" s="22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2"/>
      <c r="AG415" s="20"/>
      <c r="AH415" s="20"/>
      <c r="AI415" s="20"/>
      <c r="AJ415" s="20"/>
      <c r="AK415" s="20"/>
      <c r="AL415" s="20"/>
      <c r="AM415" s="24" t="str">
        <f>IF($O415="","",IF(DATEDIF($O415,Lista!$V$2,"y")=122,"",DATEDIF($O415,Lista!$V$2,"y")))</f>
        <v/>
      </c>
      <c r="AN415" s="24" t="str">
        <f t="shared" si="18"/>
        <v/>
      </c>
      <c r="AO415" s="24" t="str">
        <f t="shared" si="19"/>
        <v/>
      </c>
      <c r="AP415" s="25" t="str">
        <f>IFERROR(VLOOKUP($R415,Lista!$G$2:$H$15,2,FALSE),"")</f>
        <v/>
      </c>
      <c r="AQ415" s="24" t="str">
        <f>IF(ISBLANK(G415),"",IF(SUMPRODUCT((G$2:G415=G415)*1)&gt;1,0,1))</f>
        <v/>
      </c>
      <c r="AR415" s="24" t="str">
        <f t="shared" si="20"/>
        <v/>
      </c>
    </row>
    <row r="416" spans="2:44" x14ac:dyDescent="0.35">
      <c r="B416" s="20"/>
      <c r="C416" s="20"/>
      <c r="D416" s="20"/>
      <c r="E416" s="20"/>
      <c r="F416" s="20"/>
      <c r="G416" s="21"/>
      <c r="H416" s="20"/>
      <c r="I416" s="20"/>
      <c r="J416" s="20"/>
      <c r="K416" s="20"/>
      <c r="L416" s="20"/>
      <c r="M416" s="20"/>
      <c r="N416" s="20"/>
      <c r="O416" s="22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2"/>
      <c r="AG416" s="20"/>
      <c r="AH416" s="20"/>
      <c r="AI416" s="20"/>
      <c r="AJ416" s="20"/>
      <c r="AK416" s="20"/>
      <c r="AL416" s="20"/>
      <c r="AM416" s="24" t="str">
        <f>IF($O416="","",IF(DATEDIF($O416,Lista!$V$2,"y")=122,"",DATEDIF($O416,Lista!$V$2,"y")))</f>
        <v/>
      </c>
      <c r="AN416" s="24" t="str">
        <f t="shared" si="18"/>
        <v/>
      </c>
      <c r="AO416" s="24" t="str">
        <f t="shared" si="19"/>
        <v/>
      </c>
      <c r="AP416" s="25" t="str">
        <f>IFERROR(VLOOKUP($R416,Lista!$G$2:$H$15,2,FALSE),"")</f>
        <v/>
      </c>
      <c r="AQ416" s="24" t="str">
        <f>IF(ISBLANK(G416),"",IF(SUMPRODUCT((G$2:G416=G416)*1)&gt;1,0,1))</f>
        <v/>
      </c>
      <c r="AR416" s="24" t="str">
        <f t="shared" si="20"/>
        <v/>
      </c>
    </row>
    <row r="417" spans="2:44" x14ac:dyDescent="0.35">
      <c r="B417" s="20"/>
      <c r="C417" s="20"/>
      <c r="D417" s="20"/>
      <c r="E417" s="20"/>
      <c r="F417" s="20"/>
      <c r="G417" s="21"/>
      <c r="H417" s="20"/>
      <c r="I417" s="20"/>
      <c r="J417" s="20"/>
      <c r="K417" s="20"/>
      <c r="L417" s="20"/>
      <c r="M417" s="20"/>
      <c r="N417" s="20"/>
      <c r="O417" s="22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2"/>
      <c r="AG417" s="20"/>
      <c r="AH417" s="20"/>
      <c r="AI417" s="20"/>
      <c r="AJ417" s="20"/>
      <c r="AK417" s="20"/>
      <c r="AL417" s="20"/>
      <c r="AM417" s="24" t="str">
        <f>IF($O417="","",IF(DATEDIF($O417,Lista!$V$2,"y")=122,"",DATEDIF($O417,Lista!$V$2,"y")))</f>
        <v/>
      </c>
      <c r="AN417" s="24" t="str">
        <f t="shared" si="18"/>
        <v/>
      </c>
      <c r="AO417" s="24" t="str">
        <f t="shared" si="19"/>
        <v/>
      </c>
      <c r="AP417" s="25" t="str">
        <f>IFERROR(VLOOKUP($R417,Lista!$G$2:$H$15,2,FALSE),"")</f>
        <v/>
      </c>
      <c r="AQ417" s="24" t="str">
        <f>IF(ISBLANK(G417),"",IF(SUMPRODUCT((G$2:G417=G417)*1)&gt;1,0,1))</f>
        <v/>
      </c>
      <c r="AR417" s="24" t="str">
        <f t="shared" si="20"/>
        <v/>
      </c>
    </row>
    <row r="418" spans="2:44" x14ac:dyDescent="0.35">
      <c r="B418" s="20"/>
      <c r="C418" s="20"/>
      <c r="D418" s="20"/>
      <c r="E418" s="20"/>
      <c r="F418" s="20"/>
      <c r="G418" s="21"/>
      <c r="H418" s="20"/>
      <c r="I418" s="20"/>
      <c r="J418" s="20"/>
      <c r="K418" s="20"/>
      <c r="L418" s="20"/>
      <c r="M418" s="20"/>
      <c r="N418" s="20"/>
      <c r="O418" s="22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2"/>
      <c r="AG418" s="20"/>
      <c r="AH418" s="20"/>
      <c r="AI418" s="20"/>
      <c r="AJ418" s="20"/>
      <c r="AK418" s="20"/>
      <c r="AL418" s="20"/>
      <c r="AM418" s="24" t="str">
        <f>IF($O418="","",IF(DATEDIF($O418,Lista!$V$2,"y")=122,"",DATEDIF($O418,Lista!$V$2,"y")))</f>
        <v/>
      </c>
      <c r="AN418" s="24" t="str">
        <f t="shared" si="18"/>
        <v/>
      </c>
      <c r="AO418" s="24" t="str">
        <f t="shared" si="19"/>
        <v/>
      </c>
      <c r="AP418" s="25" t="str">
        <f>IFERROR(VLOOKUP($R418,Lista!$G$2:$H$15,2,FALSE),"")</f>
        <v/>
      </c>
      <c r="AQ418" s="24" t="str">
        <f>IF(ISBLANK(G418),"",IF(SUMPRODUCT((G$2:G418=G418)*1)&gt;1,0,1))</f>
        <v/>
      </c>
      <c r="AR418" s="24" t="str">
        <f t="shared" si="20"/>
        <v/>
      </c>
    </row>
    <row r="419" spans="2:44" x14ac:dyDescent="0.35">
      <c r="B419" s="20"/>
      <c r="C419" s="20"/>
      <c r="D419" s="20"/>
      <c r="E419" s="20"/>
      <c r="F419" s="20"/>
      <c r="G419" s="21"/>
      <c r="H419" s="20"/>
      <c r="I419" s="20"/>
      <c r="J419" s="20"/>
      <c r="K419" s="20"/>
      <c r="L419" s="20"/>
      <c r="M419" s="20"/>
      <c r="N419" s="20"/>
      <c r="O419" s="22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2"/>
      <c r="AG419" s="20"/>
      <c r="AH419" s="20"/>
      <c r="AI419" s="20"/>
      <c r="AJ419" s="20"/>
      <c r="AK419" s="20"/>
      <c r="AL419" s="20"/>
      <c r="AM419" s="24" t="str">
        <f>IF($O419="","",IF(DATEDIF($O419,Lista!$V$2,"y")=122,"",DATEDIF($O419,Lista!$V$2,"y")))</f>
        <v/>
      </c>
      <c r="AN419" s="24" t="str">
        <f t="shared" si="18"/>
        <v/>
      </c>
      <c r="AO419" s="24" t="str">
        <f t="shared" si="19"/>
        <v/>
      </c>
      <c r="AP419" s="25" t="str">
        <f>IFERROR(VLOOKUP($R419,Lista!$G$2:$H$15,2,FALSE),"")</f>
        <v/>
      </c>
      <c r="AQ419" s="24" t="str">
        <f>IF(ISBLANK(G419),"",IF(SUMPRODUCT((G$2:G419=G419)*1)&gt;1,0,1))</f>
        <v/>
      </c>
      <c r="AR419" s="24" t="str">
        <f t="shared" si="20"/>
        <v/>
      </c>
    </row>
    <row r="420" spans="2:44" x14ac:dyDescent="0.35">
      <c r="B420" s="20"/>
      <c r="C420" s="20"/>
      <c r="D420" s="20"/>
      <c r="E420" s="20"/>
      <c r="F420" s="20"/>
      <c r="G420" s="21"/>
      <c r="H420" s="20"/>
      <c r="I420" s="20"/>
      <c r="J420" s="20"/>
      <c r="K420" s="20"/>
      <c r="L420" s="20"/>
      <c r="M420" s="20"/>
      <c r="N420" s="20"/>
      <c r="O420" s="22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2"/>
      <c r="AG420" s="20"/>
      <c r="AH420" s="20"/>
      <c r="AI420" s="20"/>
      <c r="AJ420" s="20"/>
      <c r="AK420" s="20"/>
      <c r="AL420" s="20"/>
      <c r="AM420" s="24" t="str">
        <f>IF($O420="","",IF(DATEDIF($O420,Lista!$V$2,"y")=122,"",DATEDIF($O420,Lista!$V$2,"y")))</f>
        <v/>
      </c>
      <c r="AN420" s="24" t="str">
        <f t="shared" si="18"/>
        <v/>
      </c>
      <c r="AO420" s="24" t="str">
        <f t="shared" si="19"/>
        <v/>
      </c>
      <c r="AP420" s="25" t="str">
        <f>IFERROR(VLOOKUP($R420,Lista!$G$2:$H$15,2,FALSE),"")</f>
        <v/>
      </c>
      <c r="AQ420" s="24" t="str">
        <f>IF(ISBLANK(G420),"",IF(SUMPRODUCT((G$2:G420=G420)*1)&gt;1,0,1))</f>
        <v/>
      </c>
      <c r="AR420" s="24" t="str">
        <f t="shared" si="20"/>
        <v/>
      </c>
    </row>
    <row r="421" spans="2:44" x14ac:dyDescent="0.35">
      <c r="B421" s="20"/>
      <c r="C421" s="20"/>
      <c r="D421" s="20"/>
      <c r="E421" s="20"/>
      <c r="F421" s="20"/>
      <c r="G421" s="21"/>
      <c r="H421" s="20"/>
      <c r="I421" s="20"/>
      <c r="J421" s="20"/>
      <c r="K421" s="20"/>
      <c r="L421" s="20"/>
      <c r="M421" s="20"/>
      <c r="N421" s="20"/>
      <c r="O421" s="22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2"/>
      <c r="AG421" s="20"/>
      <c r="AH421" s="20"/>
      <c r="AI421" s="20"/>
      <c r="AJ421" s="20"/>
      <c r="AK421" s="20"/>
      <c r="AL421" s="20"/>
      <c r="AM421" s="24" t="str">
        <f>IF($O421="","",IF(DATEDIF($O421,Lista!$V$2,"y")=122,"",DATEDIF($O421,Lista!$V$2,"y")))</f>
        <v/>
      </c>
      <c r="AN421" s="24" t="str">
        <f t="shared" si="18"/>
        <v/>
      </c>
      <c r="AO421" s="24" t="str">
        <f t="shared" si="19"/>
        <v/>
      </c>
      <c r="AP421" s="25" t="str">
        <f>IFERROR(VLOOKUP($R421,Lista!$G$2:$H$15,2,FALSE),"")</f>
        <v/>
      </c>
      <c r="AQ421" s="24" t="str">
        <f>IF(ISBLANK(G421),"",IF(SUMPRODUCT((G$2:G421=G421)*1)&gt;1,0,1))</f>
        <v/>
      </c>
      <c r="AR421" s="24" t="str">
        <f t="shared" si="20"/>
        <v/>
      </c>
    </row>
    <row r="422" spans="2:44" x14ac:dyDescent="0.35">
      <c r="B422" s="20"/>
      <c r="C422" s="20"/>
      <c r="D422" s="20"/>
      <c r="E422" s="20"/>
      <c r="F422" s="20"/>
      <c r="G422" s="21"/>
      <c r="H422" s="20"/>
      <c r="I422" s="20"/>
      <c r="J422" s="20"/>
      <c r="K422" s="20"/>
      <c r="L422" s="20"/>
      <c r="M422" s="20"/>
      <c r="N422" s="20"/>
      <c r="O422" s="22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2"/>
      <c r="AG422" s="20"/>
      <c r="AH422" s="20"/>
      <c r="AI422" s="20"/>
      <c r="AJ422" s="20"/>
      <c r="AK422" s="20"/>
      <c r="AL422" s="20"/>
      <c r="AM422" s="24" t="str">
        <f>IF($O422="","",IF(DATEDIF($O422,Lista!$V$2,"y")=122,"",DATEDIF($O422,Lista!$V$2,"y")))</f>
        <v/>
      </c>
      <c r="AN422" s="24" t="str">
        <f t="shared" si="18"/>
        <v/>
      </c>
      <c r="AO422" s="24" t="str">
        <f t="shared" si="19"/>
        <v/>
      </c>
      <c r="AP422" s="25" t="str">
        <f>IFERROR(VLOOKUP($R422,Lista!$G$2:$H$15,2,FALSE),"")</f>
        <v/>
      </c>
      <c r="AQ422" s="24" t="str">
        <f>IF(ISBLANK(G422),"",IF(SUMPRODUCT((G$2:G422=G422)*1)&gt;1,0,1))</f>
        <v/>
      </c>
      <c r="AR422" s="24" t="str">
        <f t="shared" si="20"/>
        <v/>
      </c>
    </row>
    <row r="423" spans="2:44" x14ac:dyDescent="0.35">
      <c r="B423" s="20"/>
      <c r="C423" s="20"/>
      <c r="D423" s="20"/>
      <c r="E423" s="20"/>
      <c r="F423" s="20"/>
      <c r="G423" s="21"/>
      <c r="H423" s="20"/>
      <c r="I423" s="20"/>
      <c r="J423" s="20"/>
      <c r="K423" s="20"/>
      <c r="L423" s="20"/>
      <c r="M423" s="20"/>
      <c r="N423" s="20"/>
      <c r="O423" s="22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2"/>
      <c r="AG423" s="20"/>
      <c r="AH423" s="20"/>
      <c r="AI423" s="20"/>
      <c r="AJ423" s="20"/>
      <c r="AK423" s="20"/>
      <c r="AL423" s="20"/>
      <c r="AM423" s="24" t="str">
        <f>IF($O423="","",IF(DATEDIF($O423,Lista!$V$2,"y")=122,"",DATEDIF($O423,Lista!$V$2,"y")))</f>
        <v/>
      </c>
      <c r="AN423" s="24" t="str">
        <f t="shared" si="18"/>
        <v/>
      </c>
      <c r="AO423" s="24" t="str">
        <f t="shared" si="19"/>
        <v/>
      </c>
      <c r="AP423" s="25" t="str">
        <f>IFERROR(VLOOKUP($R423,Lista!$G$2:$H$15,2,FALSE),"")</f>
        <v/>
      </c>
      <c r="AQ423" s="24" t="str">
        <f>IF(ISBLANK(G423),"",IF(SUMPRODUCT((G$2:G423=G423)*1)&gt;1,0,1))</f>
        <v/>
      </c>
      <c r="AR423" s="24" t="str">
        <f t="shared" si="20"/>
        <v/>
      </c>
    </row>
    <row r="424" spans="2:44" x14ac:dyDescent="0.35">
      <c r="B424" s="20"/>
      <c r="C424" s="20"/>
      <c r="D424" s="20"/>
      <c r="E424" s="20"/>
      <c r="F424" s="20"/>
      <c r="G424" s="21"/>
      <c r="H424" s="20"/>
      <c r="I424" s="20"/>
      <c r="J424" s="20"/>
      <c r="K424" s="20"/>
      <c r="L424" s="20"/>
      <c r="M424" s="20"/>
      <c r="N424" s="20"/>
      <c r="O424" s="22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2"/>
      <c r="AG424" s="20"/>
      <c r="AH424" s="20"/>
      <c r="AI424" s="20"/>
      <c r="AJ424" s="20"/>
      <c r="AK424" s="20"/>
      <c r="AL424" s="20"/>
      <c r="AM424" s="24" t="str">
        <f>IF($O424="","",IF(DATEDIF($O424,Lista!$V$2,"y")=122,"",DATEDIF($O424,Lista!$V$2,"y")))</f>
        <v/>
      </c>
      <c r="AN424" s="24" t="str">
        <f t="shared" si="18"/>
        <v/>
      </c>
      <c r="AO424" s="24" t="str">
        <f t="shared" si="19"/>
        <v/>
      </c>
      <c r="AP424" s="25" t="str">
        <f>IFERROR(VLOOKUP($R424,Lista!$G$2:$H$15,2,FALSE),"")</f>
        <v/>
      </c>
      <c r="AQ424" s="24" t="str">
        <f>IF(ISBLANK(G424),"",IF(SUMPRODUCT((G$2:G424=G424)*1)&gt;1,0,1))</f>
        <v/>
      </c>
      <c r="AR424" s="24" t="str">
        <f t="shared" si="20"/>
        <v/>
      </c>
    </row>
    <row r="425" spans="2:44" x14ac:dyDescent="0.35">
      <c r="B425" s="20"/>
      <c r="C425" s="20"/>
      <c r="D425" s="20"/>
      <c r="E425" s="20"/>
      <c r="F425" s="20"/>
      <c r="G425" s="21"/>
      <c r="H425" s="20"/>
      <c r="I425" s="20"/>
      <c r="J425" s="20"/>
      <c r="K425" s="20"/>
      <c r="L425" s="20"/>
      <c r="M425" s="20"/>
      <c r="N425" s="20"/>
      <c r="O425" s="22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2"/>
      <c r="AG425" s="20"/>
      <c r="AH425" s="20"/>
      <c r="AI425" s="20"/>
      <c r="AJ425" s="20"/>
      <c r="AK425" s="20"/>
      <c r="AL425" s="20"/>
      <c r="AM425" s="24" t="str">
        <f>IF($O425="","",IF(DATEDIF($O425,Lista!$V$2,"y")=122,"",DATEDIF($O425,Lista!$V$2,"y")))</f>
        <v/>
      </c>
      <c r="AN425" s="24" t="str">
        <f t="shared" si="18"/>
        <v/>
      </c>
      <c r="AO425" s="24" t="str">
        <f t="shared" si="19"/>
        <v/>
      </c>
      <c r="AP425" s="25" t="str">
        <f>IFERROR(VLOOKUP($R425,Lista!$G$2:$H$15,2,FALSE),"")</f>
        <v/>
      </c>
      <c r="AQ425" s="24" t="str">
        <f>IF(ISBLANK(G425),"",IF(SUMPRODUCT((G$2:G425=G425)*1)&gt;1,0,1))</f>
        <v/>
      </c>
      <c r="AR425" s="24" t="str">
        <f t="shared" si="20"/>
        <v/>
      </c>
    </row>
    <row r="426" spans="2:44" x14ac:dyDescent="0.35">
      <c r="B426" s="20"/>
      <c r="C426" s="20"/>
      <c r="D426" s="20"/>
      <c r="E426" s="20"/>
      <c r="F426" s="20"/>
      <c r="G426" s="21"/>
      <c r="H426" s="20"/>
      <c r="I426" s="20"/>
      <c r="J426" s="20"/>
      <c r="K426" s="20"/>
      <c r="L426" s="20"/>
      <c r="M426" s="20"/>
      <c r="N426" s="20"/>
      <c r="O426" s="22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2"/>
      <c r="AG426" s="20"/>
      <c r="AH426" s="20"/>
      <c r="AI426" s="20"/>
      <c r="AJ426" s="20"/>
      <c r="AK426" s="20"/>
      <c r="AL426" s="20"/>
      <c r="AM426" s="24" t="str">
        <f>IF($O426="","",IF(DATEDIF($O426,Lista!$V$2,"y")=122,"",DATEDIF($O426,Lista!$V$2,"y")))</f>
        <v/>
      </c>
      <c r="AN426" s="24" t="str">
        <f t="shared" si="18"/>
        <v/>
      </c>
      <c r="AO426" s="24" t="str">
        <f t="shared" si="19"/>
        <v/>
      </c>
      <c r="AP426" s="25" t="str">
        <f>IFERROR(VLOOKUP($R426,Lista!$G$2:$H$15,2,FALSE),"")</f>
        <v/>
      </c>
      <c r="AQ426" s="24" t="str">
        <f>IF(ISBLANK(G426),"",IF(SUMPRODUCT((G$2:G426=G426)*1)&gt;1,0,1))</f>
        <v/>
      </c>
      <c r="AR426" s="24" t="str">
        <f t="shared" si="20"/>
        <v/>
      </c>
    </row>
    <row r="427" spans="2:44" x14ac:dyDescent="0.35">
      <c r="B427" s="20"/>
      <c r="C427" s="20"/>
      <c r="D427" s="20"/>
      <c r="E427" s="20"/>
      <c r="F427" s="20"/>
      <c r="G427" s="21"/>
      <c r="H427" s="20"/>
      <c r="I427" s="20"/>
      <c r="J427" s="20"/>
      <c r="K427" s="20"/>
      <c r="L427" s="20"/>
      <c r="M427" s="20"/>
      <c r="N427" s="20"/>
      <c r="O427" s="22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2"/>
      <c r="AG427" s="20"/>
      <c r="AH427" s="20"/>
      <c r="AI427" s="20"/>
      <c r="AJ427" s="20"/>
      <c r="AK427" s="20"/>
      <c r="AL427" s="20"/>
      <c r="AM427" s="24" t="str">
        <f>IF($O427="","",IF(DATEDIF($O427,Lista!$V$2,"y")=122,"",DATEDIF($O427,Lista!$V$2,"y")))</f>
        <v/>
      </c>
      <c r="AN427" s="24" t="str">
        <f t="shared" si="18"/>
        <v/>
      </c>
      <c r="AO427" s="24" t="str">
        <f t="shared" si="19"/>
        <v/>
      </c>
      <c r="AP427" s="25" t="str">
        <f>IFERROR(VLOOKUP($R427,Lista!$G$2:$H$15,2,FALSE),"")</f>
        <v/>
      </c>
      <c r="AQ427" s="24" t="str">
        <f>IF(ISBLANK(G427),"",IF(SUMPRODUCT((G$2:G427=G427)*1)&gt;1,0,1))</f>
        <v/>
      </c>
      <c r="AR427" s="24" t="str">
        <f t="shared" si="20"/>
        <v/>
      </c>
    </row>
    <row r="428" spans="2:44" x14ac:dyDescent="0.35">
      <c r="B428" s="20"/>
      <c r="C428" s="20"/>
      <c r="D428" s="20"/>
      <c r="E428" s="20"/>
      <c r="F428" s="20"/>
      <c r="G428" s="21"/>
      <c r="H428" s="20"/>
      <c r="I428" s="20"/>
      <c r="J428" s="20"/>
      <c r="K428" s="20"/>
      <c r="L428" s="20"/>
      <c r="M428" s="20"/>
      <c r="N428" s="20"/>
      <c r="O428" s="22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2"/>
      <c r="AG428" s="20"/>
      <c r="AH428" s="20"/>
      <c r="AI428" s="20"/>
      <c r="AJ428" s="20"/>
      <c r="AK428" s="20"/>
      <c r="AL428" s="20"/>
      <c r="AM428" s="24" t="str">
        <f>IF($O428="","",IF(DATEDIF($O428,Lista!$V$2,"y")=122,"",DATEDIF($O428,Lista!$V$2,"y")))</f>
        <v/>
      </c>
      <c r="AN428" s="24" t="str">
        <f t="shared" si="18"/>
        <v/>
      </c>
      <c r="AO428" s="24" t="str">
        <f t="shared" si="19"/>
        <v/>
      </c>
      <c r="AP428" s="25" t="str">
        <f>IFERROR(VLOOKUP($R428,Lista!$G$2:$H$15,2,FALSE),"")</f>
        <v/>
      </c>
      <c r="AQ428" s="24" t="str">
        <f>IF(ISBLANK(G428),"",IF(SUMPRODUCT((G$2:G428=G428)*1)&gt;1,0,1))</f>
        <v/>
      </c>
      <c r="AR428" s="24" t="str">
        <f t="shared" si="20"/>
        <v/>
      </c>
    </row>
    <row r="429" spans="2:44" x14ac:dyDescent="0.35">
      <c r="B429" s="20"/>
      <c r="C429" s="20"/>
      <c r="D429" s="20"/>
      <c r="E429" s="20"/>
      <c r="F429" s="20"/>
      <c r="G429" s="21"/>
      <c r="H429" s="20"/>
      <c r="I429" s="20"/>
      <c r="J429" s="20"/>
      <c r="K429" s="20"/>
      <c r="L429" s="20"/>
      <c r="M429" s="20"/>
      <c r="N429" s="20"/>
      <c r="O429" s="22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2"/>
      <c r="AG429" s="20"/>
      <c r="AH429" s="20"/>
      <c r="AI429" s="20"/>
      <c r="AJ429" s="20"/>
      <c r="AK429" s="20"/>
      <c r="AL429" s="20"/>
      <c r="AM429" s="24" t="str">
        <f>IF($O429="","",IF(DATEDIF($O429,Lista!$V$2,"y")=122,"",DATEDIF($O429,Lista!$V$2,"y")))</f>
        <v/>
      </c>
      <c r="AN429" s="24" t="str">
        <f t="shared" si="18"/>
        <v/>
      </c>
      <c r="AO429" s="24" t="str">
        <f t="shared" si="19"/>
        <v/>
      </c>
      <c r="AP429" s="25" t="str">
        <f>IFERROR(VLOOKUP($R429,Lista!$G$2:$H$15,2,FALSE),"")</f>
        <v/>
      </c>
      <c r="AQ429" s="24" t="str">
        <f>IF(ISBLANK(G429),"",IF(SUMPRODUCT((G$2:G429=G429)*1)&gt;1,0,1))</f>
        <v/>
      </c>
      <c r="AR429" s="24" t="str">
        <f t="shared" si="20"/>
        <v/>
      </c>
    </row>
    <row r="430" spans="2:44" x14ac:dyDescent="0.35">
      <c r="B430" s="20"/>
      <c r="C430" s="20"/>
      <c r="D430" s="20"/>
      <c r="E430" s="20"/>
      <c r="F430" s="20"/>
      <c r="G430" s="21"/>
      <c r="H430" s="20"/>
      <c r="I430" s="20"/>
      <c r="J430" s="20"/>
      <c r="K430" s="20"/>
      <c r="L430" s="20"/>
      <c r="M430" s="20"/>
      <c r="N430" s="20"/>
      <c r="O430" s="22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2"/>
      <c r="AG430" s="20"/>
      <c r="AH430" s="20"/>
      <c r="AI430" s="20"/>
      <c r="AJ430" s="20"/>
      <c r="AK430" s="20"/>
      <c r="AL430" s="20"/>
      <c r="AM430" s="24" t="str">
        <f>IF($O430="","",IF(DATEDIF($O430,Lista!$V$2,"y")=122,"",DATEDIF($O430,Lista!$V$2,"y")))</f>
        <v/>
      </c>
      <c r="AN430" s="24" t="str">
        <f t="shared" si="18"/>
        <v/>
      </c>
      <c r="AO430" s="24" t="str">
        <f t="shared" si="19"/>
        <v/>
      </c>
      <c r="AP430" s="25" t="str">
        <f>IFERROR(VLOOKUP($R430,Lista!$G$2:$H$15,2,FALSE),"")</f>
        <v/>
      </c>
      <c r="AQ430" s="24" t="str">
        <f>IF(ISBLANK(G430),"",IF(SUMPRODUCT((G$2:G430=G430)*1)&gt;1,0,1))</f>
        <v/>
      </c>
      <c r="AR430" s="24" t="str">
        <f t="shared" si="20"/>
        <v/>
      </c>
    </row>
    <row r="431" spans="2:44" x14ac:dyDescent="0.35">
      <c r="B431" s="20"/>
      <c r="C431" s="20"/>
      <c r="D431" s="20"/>
      <c r="E431" s="20"/>
      <c r="F431" s="20"/>
      <c r="G431" s="21"/>
      <c r="H431" s="20"/>
      <c r="I431" s="20"/>
      <c r="J431" s="20"/>
      <c r="K431" s="20"/>
      <c r="L431" s="20"/>
      <c r="M431" s="20"/>
      <c r="N431" s="20"/>
      <c r="O431" s="22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2"/>
      <c r="AG431" s="20"/>
      <c r="AH431" s="20"/>
      <c r="AI431" s="20"/>
      <c r="AJ431" s="20"/>
      <c r="AK431" s="20"/>
      <c r="AL431" s="20"/>
      <c r="AM431" s="24" t="str">
        <f>IF($O431="","",IF(DATEDIF($O431,Lista!$V$2,"y")=122,"",DATEDIF($O431,Lista!$V$2,"y")))</f>
        <v/>
      </c>
      <c r="AN431" s="24" t="str">
        <f t="shared" si="18"/>
        <v/>
      </c>
      <c r="AO431" s="24" t="str">
        <f t="shared" si="19"/>
        <v/>
      </c>
      <c r="AP431" s="25" t="str">
        <f>IFERROR(VLOOKUP($R431,Lista!$G$2:$H$15,2,FALSE),"")</f>
        <v/>
      </c>
      <c r="AQ431" s="24" t="str">
        <f>IF(ISBLANK(G431),"",IF(SUMPRODUCT((G$2:G431=G431)*1)&gt;1,0,1))</f>
        <v/>
      </c>
      <c r="AR431" s="24" t="str">
        <f t="shared" si="20"/>
        <v/>
      </c>
    </row>
    <row r="432" spans="2:44" x14ac:dyDescent="0.35">
      <c r="B432" s="20"/>
      <c r="C432" s="20"/>
      <c r="D432" s="20"/>
      <c r="E432" s="20"/>
      <c r="F432" s="20"/>
      <c r="G432" s="21"/>
      <c r="H432" s="20"/>
      <c r="I432" s="20"/>
      <c r="J432" s="20"/>
      <c r="K432" s="20"/>
      <c r="L432" s="20"/>
      <c r="M432" s="20"/>
      <c r="N432" s="20"/>
      <c r="O432" s="22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2"/>
      <c r="AG432" s="20"/>
      <c r="AH432" s="20"/>
      <c r="AI432" s="20"/>
      <c r="AJ432" s="20"/>
      <c r="AK432" s="20"/>
      <c r="AL432" s="20"/>
      <c r="AM432" s="24" t="str">
        <f>IF($O432="","",IF(DATEDIF($O432,Lista!$V$2,"y")=122,"",DATEDIF($O432,Lista!$V$2,"y")))</f>
        <v/>
      </c>
      <c r="AN432" s="24" t="str">
        <f t="shared" si="18"/>
        <v/>
      </c>
      <c r="AO432" s="24" t="str">
        <f t="shared" si="19"/>
        <v/>
      </c>
      <c r="AP432" s="25" t="str">
        <f>IFERROR(VLOOKUP($R432,Lista!$G$2:$H$15,2,FALSE),"")</f>
        <v/>
      </c>
      <c r="AQ432" s="24" t="str">
        <f>IF(ISBLANK(G432),"",IF(SUMPRODUCT((G$2:G432=G432)*1)&gt;1,0,1))</f>
        <v/>
      </c>
      <c r="AR432" s="24" t="str">
        <f t="shared" si="20"/>
        <v/>
      </c>
    </row>
    <row r="433" spans="2:44" x14ac:dyDescent="0.35">
      <c r="B433" s="20"/>
      <c r="C433" s="20"/>
      <c r="D433" s="20"/>
      <c r="E433" s="20"/>
      <c r="F433" s="20"/>
      <c r="G433" s="21"/>
      <c r="H433" s="20"/>
      <c r="I433" s="20"/>
      <c r="J433" s="20"/>
      <c r="K433" s="20"/>
      <c r="L433" s="20"/>
      <c r="M433" s="20"/>
      <c r="N433" s="20"/>
      <c r="O433" s="22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2"/>
      <c r="AG433" s="20"/>
      <c r="AH433" s="20"/>
      <c r="AI433" s="20"/>
      <c r="AJ433" s="20"/>
      <c r="AK433" s="20"/>
      <c r="AL433" s="20"/>
      <c r="AM433" s="24" t="str">
        <f>IF($O433="","",IF(DATEDIF($O433,Lista!$V$2,"y")=122,"",DATEDIF($O433,Lista!$V$2,"y")))</f>
        <v/>
      </c>
      <c r="AN433" s="24" t="str">
        <f t="shared" si="18"/>
        <v/>
      </c>
      <c r="AO433" s="24" t="str">
        <f t="shared" si="19"/>
        <v/>
      </c>
      <c r="AP433" s="25" t="str">
        <f>IFERROR(VLOOKUP($R433,Lista!$G$2:$H$15,2,FALSE),"")</f>
        <v/>
      </c>
      <c r="AQ433" s="24" t="str">
        <f>IF(ISBLANK(G433),"",IF(SUMPRODUCT((G$2:G433=G433)*1)&gt;1,0,1))</f>
        <v/>
      </c>
      <c r="AR433" s="24" t="str">
        <f t="shared" si="20"/>
        <v/>
      </c>
    </row>
    <row r="434" spans="2:44" x14ac:dyDescent="0.35">
      <c r="B434" s="20"/>
      <c r="C434" s="20"/>
      <c r="D434" s="20"/>
      <c r="E434" s="20"/>
      <c r="F434" s="20"/>
      <c r="G434" s="21"/>
      <c r="H434" s="20"/>
      <c r="I434" s="20"/>
      <c r="J434" s="20"/>
      <c r="K434" s="20"/>
      <c r="L434" s="20"/>
      <c r="M434" s="20"/>
      <c r="N434" s="20"/>
      <c r="O434" s="22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2"/>
      <c r="AG434" s="20"/>
      <c r="AH434" s="20"/>
      <c r="AI434" s="20"/>
      <c r="AJ434" s="20"/>
      <c r="AK434" s="20"/>
      <c r="AL434" s="20"/>
      <c r="AM434" s="24" t="str">
        <f>IF($O434="","",IF(DATEDIF($O434,Lista!$V$2,"y")=122,"",DATEDIF($O434,Lista!$V$2,"y")))</f>
        <v/>
      </c>
      <c r="AN434" s="24" t="str">
        <f t="shared" si="18"/>
        <v/>
      </c>
      <c r="AO434" s="24" t="str">
        <f t="shared" si="19"/>
        <v/>
      </c>
      <c r="AP434" s="25" t="str">
        <f>IFERROR(VLOOKUP($R434,Lista!$G$2:$H$15,2,FALSE),"")</f>
        <v/>
      </c>
      <c r="AQ434" s="24" t="str">
        <f>IF(ISBLANK(G434),"",IF(SUMPRODUCT((G$2:G434=G434)*1)&gt;1,0,1))</f>
        <v/>
      </c>
      <c r="AR434" s="24" t="str">
        <f t="shared" si="20"/>
        <v/>
      </c>
    </row>
    <row r="435" spans="2:44" x14ac:dyDescent="0.35">
      <c r="B435" s="20"/>
      <c r="C435" s="20"/>
      <c r="D435" s="20"/>
      <c r="E435" s="20"/>
      <c r="F435" s="20"/>
      <c r="G435" s="21"/>
      <c r="H435" s="20"/>
      <c r="I435" s="20"/>
      <c r="J435" s="20"/>
      <c r="K435" s="20"/>
      <c r="L435" s="20"/>
      <c r="M435" s="20"/>
      <c r="N435" s="20"/>
      <c r="O435" s="22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2"/>
      <c r="AG435" s="20"/>
      <c r="AH435" s="20"/>
      <c r="AI435" s="20"/>
      <c r="AJ435" s="20"/>
      <c r="AK435" s="20"/>
      <c r="AL435" s="20"/>
      <c r="AM435" s="24" t="str">
        <f>IF($O435="","",IF(DATEDIF($O435,Lista!$V$2,"y")=122,"",DATEDIF($O435,Lista!$V$2,"y")))</f>
        <v/>
      </c>
      <c r="AN435" s="24" t="str">
        <f t="shared" si="18"/>
        <v/>
      </c>
      <c r="AO435" s="24" t="str">
        <f t="shared" si="19"/>
        <v/>
      </c>
      <c r="AP435" s="25" t="str">
        <f>IFERROR(VLOOKUP($R435,Lista!$G$2:$H$15,2,FALSE),"")</f>
        <v/>
      </c>
      <c r="AQ435" s="24" t="str">
        <f>IF(ISBLANK(G435),"",IF(SUMPRODUCT((G$2:G435=G435)*1)&gt;1,0,1))</f>
        <v/>
      </c>
      <c r="AR435" s="24" t="str">
        <f t="shared" si="20"/>
        <v/>
      </c>
    </row>
    <row r="436" spans="2:44" x14ac:dyDescent="0.35">
      <c r="B436" s="20"/>
      <c r="C436" s="20"/>
      <c r="D436" s="20"/>
      <c r="E436" s="20"/>
      <c r="F436" s="20"/>
      <c r="G436" s="21"/>
      <c r="H436" s="20"/>
      <c r="I436" s="20"/>
      <c r="J436" s="20"/>
      <c r="K436" s="20"/>
      <c r="L436" s="20"/>
      <c r="M436" s="20"/>
      <c r="N436" s="20"/>
      <c r="O436" s="22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2"/>
      <c r="AG436" s="20"/>
      <c r="AH436" s="20"/>
      <c r="AI436" s="20"/>
      <c r="AJ436" s="20"/>
      <c r="AK436" s="20"/>
      <c r="AL436" s="20"/>
      <c r="AM436" s="24" t="str">
        <f>IF($O436="","",IF(DATEDIF($O436,Lista!$V$2,"y")=122,"",DATEDIF($O436,Lista!$V$2,"y")))</f>
        <v/>
      </c>
      <c r="AN436" s="24" t="str">
        <f t="shared" si="18"/>
        <v/>
      </c>
      <c r="AO436" s="24" t="str">
        <f t="shared" si="19"/>
        <v/>
      </c>
      <c r="AP436" s="25" t="str">
        <f>IFERROR(VLOOKUP($R436,Lista!$G$2:$H$15,2,FALSE),"")</f>
        <v/>
      </c>
      <c r="AQ436" s="24" t="str">
        <f>IF(ISBLANK(G436),"",IF(SUMPRODUCT((G$2:G436=G436)*1)&gt;1,0,1))</f>
        <v/>
      </c>
      <c r="AR436" s="24" t="str">
        <f t="shared" si="20"/>
        <v/>
      </c>
    </row>
    <row r="437" spans="2:44" x14ac:dyDescent="0.35">
      <c r="B437" s="20"/>
      <c r="C437" s="20"/>
      <c r="D437" s="20"/>
      <c r="E437" s="20"/>
      <c r="F437" s="20"/>
      <c r="G437" s="21"/>
      <c r="H437" s="20"/>
      <c r="I437" s="20"/>
      <c r="J437" s="20"/>
      <c r="K437" s="20"/>
      <c r="L437" s="20"/>
      <c r="M437" s="20"/>
      <c r="N437" s="20"/>
      <c r="O437" s="22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2"/>
      <c r="AG437" s="20"/>
      <c r="AH437" s="20"/>
      <c r="AI437" s="20"/>
      <c r="AJ437" s="20"/>
      <c r="AK437" s="20"/>
      <c r="AL437" s="20"/>
      <c r="AM437" s="24" t="str">
        <f>IF($O437="","",IF(DATEDIF($O437,Lista!$V$2,"y")=122,"",DATEDIF($O437,Lista!$V$2,"y")))</f>
        <v/>
      </c>
      <c r="AN437" s="24" t="str">
        <f t="shared" si="18"/>
        <v/>
      </c>
      <c r="AO437" s="24" t="str">
        <f t="shared" si="19"/>
        <v/>
      </c>
      <c r="AP437" s="25" t="str">
        <f>IFERROR(VLOOKUP($R437,Lista!$G$2:$H$15,2,FALSE),"")</f>
        <v/>
      </c>
      <c r="AQ437" s="24" t="str">
        <f>IF(ISBLANK(G437),"",IF(SUMPRODUCT((G$2:G437=G437)*1)&gt;1,0,1))</f>
        <v/>
      </c>
      <c r="AR437" s="24" t="str">
        <f t="shared" si="20"/>
        <v/>
      </c>
    </row>
    <row r="438" spans="2:44" x14ac:dyDescent="0.35">
      <c r="B438" s="20"/>
      <c r="C438" s="20"/>
      <c r="D438" s="20"/>
      <c r="E438" s="20"/>
      <c r="F438" s="20"/>
      <c r="G438" s="21"/>
      <c r="H438" s="20"/>
      <c r="I438" s="20"/>
      <c r="J438" s="20"/>
      <c r="K438" s="20"/>
      <c r="L438" s="20"/>
      <c r="M438" s="20"/>
      <c r="N438" s="20"/>
      <c r="O438" s="22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2"/>
      <c r="AG438" s="20"/>
      <c r="AH438" s="20"/>
      <c r="AI438" s="20"/>
      <c r="AJ438" s="20"/>
      <c r="AK438" s="20"/>
      <c r="AL438" s="20"/>
      <c r="AM438" s="24" t="str">
        <f>IF($O438="","",IF(DATEDIF($O438,Lista!$V$2,"y")=122,"",DATEDIF($O438,Lista!$V$2,"y")))</f>
        <v/>
      </c>
      <c r="AN438" s="24" t="str">
        <f t="shared" si="18"/>
        <v/>
      </c>
      <c r="AO438" s="24" t="str">
        <f t="shared" si="19"/>
        <v/>
      </c>
      <c r="AP438" s="25" t="str">
        <f>IFERROR(VLOOKUP($R438,Lista!$G$2:$H$15,2,FALSE),"")</f>
        <v/>
      </c>
      <c r="AQ438" s="24" t="str">
        <f>IF(ISBLANK(G438),"",IF(SUMPRODUCT((G$2:G438=G438)*1)&gt;1,0,1))</f>
        <v/>
      </c>
      <c r="AR438" s="24" t="str">
        <f t="shared" si="20"/>
        <v/>
      </c>
    </row>
    <row r="439" spans="2:44" x14ac:dyDescent="0.35">
      <c r="B439" s="20"/>
      <c r="C439" s="20"/>
      <c r="D439" s="20"/>
      <c r="E439" s="20"/>
      <c r="F439" s="20"/>
      <c r="G439" s="21"/>
      <c r="H439" s="20"/>
      <c r="I439" s="20"/>
      <c r="J439" s="20"/>
      <c r="K439" s="20"/>
      <c r="L439" s="20"/>
      <c r="M439" s="20"/>
      <c r="N439" s="20"/>
      <c r="O439" s="22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2"/>
      <c r="AG439" s="20"/>
      <c r="AH439" s="20"/>
      <c r="AI439" s="20"/>
      <c r="AJ439" s="20"/>
      <c r="AK439" s="20"/>
      <c r="AL439" s="20"/>
      <c r="AM439" s="24" t="str">
        <f>IF($O439="","",IF(DATEDIF($O439,Lista!$V$2,"y")=122,"",DATEDIF($O439,Lista!$V$2,"y")))</f>
        <v/>
      </c>
      <c r="AN439" s="24" t="str">
        <f t="shared" si="18"/>
        <v/>
      </c>
      <c r="AO439" s="24" t="str">
        <f t="shared" si="19"/>
        <v/>
      </c>
      <c r="AP439" s="25" t="str">
        <f>IFERROR(VLOOKUP($R439,Lista!$G$2:$H$15,2,FALSE),"")</f>
        <v/>
      </c>
      <c r="AQ439" s="24" t="str">
        <f>IF(ISBLANK(G439),"",IF(SUMPRODUCT((G$2:G439=G439)*1)&gt;1,0,1))</f>
        <v/>
      </c>
      <c r="AR439" s="24" t="str">
        <f t="shared" si="20"/>
        <v/>
      </c>
    </row>
    <row r="440" spans="2:44" x14ac:dyDescent="0.35">
      <c r="B440" s="20"/>
      <c r="C440" s="20"/>
      <c r="D440" s="20"/>
      <c r="E440" s="20"/>
      <c r="F440" s="20"/>
      <c r="G440" s="21"/>
      <c r="H440" s="20"/>
      <c r="I440" s="20"/>
      <c r="J440" s="20"/>
      <c r="K440" s="20"/>
      <c r="L440" s="20"/>
      <c r="M440" s="20"/>
      <c r="N440" s="20"/>
      <c r="O440" s="22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2"/>
      <c r="AG440" s="20"/>
      <c r="AH440" s="20"/>
      <c r="AI440" s="20"/>
      <c r="AJ440" s="20"/>
      <c r="AK440" s="20"/>
      <c r="AL440" s="20"/>
      <c r="AM440" s="24" t="str">
        <f>IF($O440="","",IF(DATEDIF($O440,Lista!$V$2,"y")=122,"",DATEDIF($O440,Lista!$V$2,"y")))</f>
        <v/>
      </c>
      <c r="AN440" s="24" t="str">
        <f t="shared" si="18"/>
        <v/>
      </c>
      <c r="AO440" s="24" t="str">
        <f t="shared" si="19"/>
        <v/>
      </c>
      <c r="AP440" s="25" t="str">
        <f>IFERROR(VLOOKUP($R440,Lista!$G$2:$H$15,2,FALSE),"")</f>
        <v/>
      </c>
      <c r="AQ440" s="24" t="str">
        <f>IF(ISBLANK(G440),"",IF(SUMPRODUCT((G$2:G440=G440)*1)&gt;1,0,1))</f>
        <v/>
      </c>
      <c r="AR440" s="24" t="str">
        <f t="shared" si="20"/>
        <v/>
      </c>
    </row>
    <row r="441" spans="2:44" x14ac:dyDescent="0.35">
      <c r="B441" s="20"/>
      <c r="C441" s="20"/>
      <c r="D441" s="20"/>
      <c r="E441" s="20"/>
      <c r="F441" s="20"/>
      <c r="G441" s="21"/>
      <c r="H441" s="20"/>
      <c r="I441" s="20"/>
      <c r="J441" s="20"/>
      <c r="K441" s="20"/>
      <c r="L441" s="20"/>
      <c r="M441" s="20"/>
      <c r="N441" s="20"/>
      <c r="O441" s="22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2"/>
      <c r="AG441" s="20"/>
      <c r="AH441" s="20"/>
      <c r="AI441" s="20"/>
      <c r="AJ441" s="20"/>
      <c r="AK441" s="20"/>
      <c r="AL441" s="20"/>
      <c r="AM441" s="24" t="str">
        <f>IF($O441="","",IF(DATEDIF($O441,Lista!$V$2,"y")=122,"",DATEDIF($O441,Lista!$V$2,"y")))</f>
        <v/>
      </c>
      <c r="AN441" s="24" t="str">
        <f t="shared" si="18"/>
        <v/>
      </c>
      <c r="AO441" s="24" t="str">
        <f t="shared" si="19"/>
        <v/>
      </c>
      <c r="AP441" s="25" t="str">
        <f>IFERROR(VLOOKUP($R441,Lista!$G$2:$H$15,2,FALSE),"")</f>
        <v/>
      </c>
      <c r="AQ441" s="24" t="str">
        <f>IF(ISBLANK(G441),"",IF(SUMPRODUCT((G$2:G441=G441)*1)&gt;1,0,1))</f>
        <v/>
      </c>
      <c r="AR441" s="24" t="str">
        <f t="shared" si="20"/>
        <v/>
      </c>
    </row>
    <row r="442" spans="2:44" x14ac:dyDescent="0.35">
      <c r="B442" s="20"/>
      <c r="C442" s="20"/>
      <c r="D442" s="20"/>
      <c r="E442" s="20"/>
      <c r="F442" s="20"/>
      <c r="G442" s="21"/>
      <c r="H442" s="20"/>
      <c r="I442" s="20"/>
      <c r="J442" s="20"/>
      <c r="K442" s="20"/>
      <c r="L442" s="20"/>
      <c r="M442" s="20"/>
      <c r="N442" s="20"/>
      <c r="O442" s="22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2"/>
      <c r="AG442" s="20"/>
      <c r="AH442" s="20"/>
      <c r="AI442" s="20"/>
      <c r="AJ442" s="20"/>
      <c r="AK442" s="20"/>
      <c r="AL442" s="20"/>
      <c r="AM442" s="24" t="str">
        <f>IF($O442="","",IF(DATEDIF($O442,Lista!$V$2,"y")=122,"",DATEDIF($O442,Lista!$V$2,"y")))</f>
        <v/>
      </c>
      <c r="AN442" s="24" t="str">
        <f t="shared" si="18"/>
        <v/>
      </c>
      <c r="AO442" s="24" t="str">
        <f t="shared" si="19"/>
        <v/>
      </c>
      <c r="AP442" s="25" t="str">
        <f>IFERROR(VLOOKUP($R442,Lista!$G$2:$H$15,2,FALSE),"")</f>
        <v/>
      </c>
      <c r="AQ442" s="24" t="str">
        <f>IF(ISBLANK(G442),"",IF(SUMPRODUCT((G$2:G442=G442)*1)&gt;1,0,1))</f>
        <v/>
      </c>
      <c r="AR442" s="24" t="str">
        <f t="shared" si="20"/>
        <v/>
      </c>
    </row>
    <row r="443" spans="2:44" x14ac:dyDescent="0.35">
      <c r="B443" s="20"/>
      <c r="C443" s="20"/>
      <c r="D443" s="20"/>
      <c r="E443" s="20"/>
      <c r="F443" s="20"/>
      <c r="G443" s="21"/>
      <c r="H443" s="20"/>
      <c r="I443" s="20"/>
      <c r="J443" s="20"/>
      <c r="K443" s="20"/>
      <c r="L443" s="20"/>
      <c r="M443" s="20"/>
      <c r="N443" s="20"/>
      <c r="O443" s="22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2"/>
      <c r="AG443" s="20"/>
      <c r="AH443" s="20"/>
      <c r="AI443" s="20"/>
      <c r="AJ443" s="20"/>
      <c r="AK443" s="20"/>
      <c r="AL443" s="20"/>
      <c r="AM443" s="24" t="str">
        <f>IF($O443="","",IF(DATEDIF($O443,Lista!$V$2,"y")=122,"",DATEDIF($O443,Lista!$V$2,"y")))</f>
        <v/>
      </c>
      <c r="AN443" s="24" t="str">
        <f t="shared" si="18"/>
        <v/>
      </c>
      <c r="AO443" s="24" t="str">
        <f t="shared" si="19"/>
        <v/>
      </c>
      <c r="AP443" s="25" t="str">
        <f>IFERROR(VLOOKUP($R443,Lista!$G$2:$H$15,2,FALSE),"")</f>
        <v/>
      </c>
      <c r="AQ443" s="24" t="str">
        <f>IF(ISBLANK(G443),"",IF(SUMPRODUCT((G$2:G443=G443)*1)&gt;1,0,1))</f>
        <v/>
      </c>
      <c r="AR443" s="24" t="str">
        <f t="shared" si="20"/>
        <v/>
      </c>
    </row>
    <row r="444" spans="2:44" x14ac:dyDescent="0.35">
      <c r="B444" s="20"/>
      <c r="C444" s="20"/>
      <c r="D444" s="20"/>
      <c r="E444" s="20"/>
      <c r="F444" s="20"/>
      <c r="G444" s="21"/>
      <c r="H444" s="20"/>
      <c r="I444" s="20"/>
      <c r="J444" s="20"/>
      <c r="K444" s="20"/>
      <c r="L444" s="20"/>
      <c r="M444" s="20"/>
      <c r="N444" s="20"/>
      <c r="O444" s="22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2"/>
      <c r="AG444" s="20"/>
      <c r="AH444" s="20"/>
      <c r="AI444" s="20"/>
      <c r="AJ444" s="20"/>
      <c r="AK444" s="20"/>
      <c r="AL444" s="20"/>
      <c r="AM444" s="24" t="str">
        <f>IF($O444="","",IF(DATEDIF($O444,Lista!$V$2,"y")=122,"",DATEDIF($O444,Lista!$V$2,"y")))</f>
        <v/>
      </c>
      <c r="AN444" s="24" t="str">
        <f t="shared" si="18"/>
        <v/>
      </c>
      <c r="AO444" s="24" t="str">
        <f t="shared" si="19"/>
        <v/>
      </c>
      <c r="AP444" s="25" t="str">
        <f>IFERROR(VLOOKUP($R444,Lista!$G$2:$H$15,2,FALSE),"")</f>
        <v/>
      </c>
      <c r="AQ444" s="24" t="str">
        <f>IF(ISBLANK(G444),"",IF(SUMPRODUCT((G$2:G444=G444)*1)&gt;1,0,1))</f>
        <v/>
      </c>
      <c r="AR444" s="24" t="str">
        <f t="shared" si="20"/>
        <v/>
      </c>
    </row>
    <row r="445" spans="2:44" x14ac:dyDescent="0.35">
      <c r="B445" s="20"/>
      <c r="C445" s="20"/>
      <c r="D445" s="20"/>
      <c r="E445" s="20"/>
      <c r="F445" s="20"/>
      <c r="G445" s="21"/>
      <c r="H445" s="20"/>
      <c r="I445" s="20"/>
      <c r="J445" s="20"/>
      <c r="K445" s="20"/>
      <c r="L445" s="20"/>
      <c r="M445" s="20"/>
      <c r="N445" s="20"/>
      <c r="O445" s="22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2"/>
      <c r="AG445" s="20"/>
      <c r="AH445" s="20"/>
      <c r="AI445" s="20"/>
      <c r="AJ445" s="20"/>
      <c r="AK445" s="20"/>
      <c r="AL445" s="20"/>
      <c r="AM445" s="24" t="str">
        <f>IF($O445="","",IF(DATEDIF($O445,Lista!$V$2,"y")=122,"",DATEDIF($O445,Lista!$V$2,"y")))</f>
        <v/>
      </c>
      <c r="AN445" s="24" t="str">
        <f t="shared" si="18"/>
        <v/>
      </c>
      <c r="AO445" s="24" t="str">
        <f t="shared" si="19"/>
        <v/>
      </c>
      <c r="AP445" s="25" t="str">
        <f>IFERROR(VLOOKUP($R445,Lista!$G$2:$H$15,2,FALSE),"")</f>
        <v/>
      </c>
      <c r="AQ445" s="24" t="str">
        <f>IF(ISBLANK(G445),"",IF(SUMPRODUCT((G$2:G445=G445)*1)&gt;1,0,1))</f>
        <v/>
      </c>
      <c r="AR445" s="24" t="str">
        <f t="shared" si="20"/>
        <v/>
      </c>
    </row>
    <row r="446" spans="2:44" x14ac:dyDescent="0.35">
      <c r="B446" s="20"/>
      <c r="C446" s="20"/>
      <c r="D446" s="20"/>
      <c r="E446" s="20"/>
      <c r="F446" s="20"/>
      <c r="G446" s="21"/>
      <c r="H446" s="20"/>
      <c r="I446" s="20"/>
      <c r="J446" s="20"/>
      <c r="K446" s="20"/>
      <c r="L446" s="20"/>
      <c r="M446" s="20"/>
      <c r="N446" s="20"/>
      <c r="O446" s="22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2"/>
      <c r="AG446" s="20"/>
      <c r="AH446" s="20"/>
      <c r="AI446" s="20"/>
      <c r="AJ446" s="20"/>
      <c r="AK446" s="20"/>
      <c r="AL446" s="20"/>
      <c r="AM446" s="24" t="str">
        <f>IF($O446="","",IF(DATEDIF($O446,Lista!$V$2,"y")=122,"",DATEDIF($O446,Lista!$V$2,"y")))</f>
        <v/>
      </c>
      <c r="AN446" s="24" t="str">
        <f t="shared" si="18"/>
        <v/>
      </c>
      <c r="AO446" s="24" t="str">
        <f t="shared" si="19"/>
        <v/>
      </c>
      <c r="AP446" s="25" t="str">
        <f>IFERROR(VLOOKUP($R446,Lista!$G$2:$H$15,2,FALSE),"")</f>
        <v/>
      </c>
      <c r="AQ446" s="24" t="str">
        <f>IF(ISBLANK(G446),"",IF(SUMPRODUCT((G$2:G446=G446)*1)&gt;1,0,1))</f>
        <v/>
      </c>
      <c r="AR446" s="24" t="str">
        <f t="shared" si="20"/>
        <v/>
      </c>
    </row>
    <row r="447" spans="2:44" x14ac:dyDescent="0.35">
      <c r="B447" s="20"/>
      <c r="C447" s="20"/>
      <c r="D447" s="20"/>
      <c r="E447" s="20"/>
      <c r="F447" s="20"/>
      <c r="G447" s="21"/>
      <c r="H447" s="20"/>
      <c r="I447" s="20"/>
      <c r="J447" s="20"/>
      <c r="K447" s="20"/>
      <c r="L447" s="20"/>
      <c r="M447" s="20"/>
      <c r="N447" s="20"/>
      <c r="O447" s="22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2"/>
      <c r="AG447" s="20"/>
      <c r="AH447" s="20"/>
      <c r="AI447" s="20"/>
      <c r="AJ447" s="20"/>
      <c r="AK447" s="20"/>
      <c r="AL447" s="20"/>
      <c r="AM447" s="24" t="str">
        <f>IF($O447="","",IF(DATEDIF($O447,Lista!$V$2,"y")=122,"",DATEDIF($O447,Lista!$V$2,"y")))</f>
        <v/>
      </c>
      <c r="AN447" s="24" t="str">
        <f t="shared" si="18"/>
        <v/>
      </c>
      <c r="AO447" s="24" t="str">
        <f t="shared" si="19"/>
        <v/>
      </c>
      <c r="AP447" s="25" t="str">
        <f>IFERROR(VLOOKUP($R447,Lista!$G$2:$H$15,2,FALSE),"")</f>
        <v/>
      </c>
      <c r="AQ447" s="24" t="str">
        <f>IF(ISBLANK(G447),"",IF(SUMPRODUCT((G$2:G447=G447)*1)&gt;1,0,1))</f>
        <v/>
      </c>
      <c r="AR447" s="24" t="str">
        <f t="shared" si="20"/>
        <v/>
      </c>
    </row>
    <row r="448" spans="2:44" x14ac:dyDescent="0.35">
      <c r="B448" s="20"/>
      <c r="C448" s="20"/>
      <c r="D448" s="20"/>
      <c r="E448" s="20"/>
      <c r="F448" s="20"/>
      <c r="G448" s="21"/>
      <c r="H448" s="20"/>
      <c r="I448" s="20"/>
      <c r="J448" s="20"/>
      <c r="K448" s="20"/>
      <c r="L448" s="20"/>
      <c r="M448" s="20"/>
      <c r="N448" s="20"/>
      <c r="O448" s="22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2"/>
      <c r="AG448" s="20"/>
      <c r="AH448" s="20"/>
      <c r="AI448" s="20"/>
      <c r="AJ448" s="20"/>
      <c r="AK448" s="20"/>
      <c r="AL448" s="20"/>
      <c r="AM448" s="24" t="str">
        <f>IF($O448="","",IF(DATEDIF($O448,Lista!$V$2,"y")=122,"",DATEDIF($O448,Lista!$V$2,"y")))</f>
        <v/>
      </c>
      <c r="AN448" s="24" t="str">
        <f t="shared" si="18"/>
        <v/>
      </c>
      <c r="AO448" s="24" t="str">
        <f t="shared" si="19"/>
        <v/>
      </c>
      <c r="AP448" s="25" t="str">
        <f>IFERROR(VLOOKUP($R448,Lista!$G$2:$H$15,2,FALSE),"")</f>
        <v/>
      </c>
      <c r="AQ448" s="24" t="str">
        <f>IF(ISBLANK(G448),"",IF(SUMPRODUCT((G$2:G448=G448)*1)&gt;1,0,1))</f>
        <v/>
      </c>
      <c r="AR448" s="24" t="str">
        <f t="shared" si="20"/>
        <v/>
      </c>
    </row>
    <row r="449" spans="2:44" x14ac:dyDescent="0.35">
      <c r="B449" s="20"/>
      <c r="C449" s="20"/>
      <c r="D449" s="20"/>
      <c r="E449" s="20"/>
      <c r="F449" s="20"/>
      <c r="G449" s="21"/>
      <c r="H449" s="20"/>
      <c r="I449" s="20"/>
      <c r="J449" s="20"/>
      <c r="K449" s="20"/>
      <c r="L449" s="20"/>
      <c r="M449" s="20"/>
      <c r="N449" s="20"/>
      <c r="O449" s="22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2"/>
      <c r="AG449" s="20"/>
      <c r="AH449" s="20"/>
      <c r="AI449" s="20"/>
      <c r="AJ449" s="20"/>
      <c r="AK449" s="20"/>
      <c r="AL449" s="20"/>
      <c r="AM449" s="24" t="str">
        <f>IF($O449="","",IF(DATEDIF($O449,Lista!$V$2,"y")=122,"",DATEDIF($O449,Lista!$V$2,"y")))</f>
        <v/>
      </c>
      <c r="AN449" s="24" t="str">
        <f t="shared" si="18"/>
        <v/>
      </c>
      <c r="AO449" s="24" t="str">
        <f t="shared" si="19"/>
        <v/>
      </c>
      <c r="AP449" s="25" t="str">
        <f>IFERROR(VLOOKUP($R449,Lista!$G$2:$H$15,2,FALSE),"")</f>
        <v/>
      </c>
      <c r="AQ449" s="24" t="str">
        <f>IF(ISBLANK(G449),"",IF(SUMPRODUCT((G$2:G449=G449)*1)&gt;1,0,1))</f>
        <v/>
      </c>
      <c r="AR449" s="24" t="str">
        <f t="shared" si="20"/>
        <v/>
      </c>
    </row>
    <row r="450" spans="2:44" x14ac:dyDescent="0.35">
      <c r="B450" s="20"/>
      <c r="C450" s="20"/>
      <c r="D450" s="20"/>
      <c r="E450" s="20"/>
      <c r="F450" s="20"/>
      <c r="G450" s="21"/>
      <c r="H450" s="20"/>
      <c r="I450" s="20"/>
      <c r="J450" s="20"/>
      <c r="K450" s="20"/>
      <c r="L450" s="20"/>
      <c r="M450" s="20"/>
      <c r="N450" s="20"/>
      <c r="O450" s="22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2"/>
      <c r="AG450" s="20"/>
      <c r="AH450" s="20"/>
      <c r="AI450" s="20"/>
      <c r="AJ450" s="20"/>
      <c r="AK450" s="20"/>
      <c r="AL450" s="20"/>
      <c r="AM450" s="24" t="str">
        <f>IF($O450="","",IF(DATEDIF($O450,Lista!$V$2,"y")=122,"",DATEDIF($O450,Lista!$V$2,"y")))</f>
        <v/>
      </c>
      <c r="AN450" s="24" t="str">
        <f t="shared" si="18"/>
        <v/>
      </c>
      <c r="AO450" s="24" t="str">
        <f t="shared" si="19"/>
        <v/>
      </c>
      <c r="AP450" s="25" t="str">
        <f>IFERROR(VLOOKUP($R450,Lista!$G$2:$H$15,2,FALSE),"")</f>
        <v/>
      </c>
      <c r="AQ450" s="24" t="str">
        <f>IF(ISBLANK(G450),"",IF(SUMPRODUCT((G$2:G450=G450)*1)&gt;1,0,1))</f>
        <v/>
      </c>
      <c r="AR450" s="24" t="str">
        <f t="shared" si="20"/>
        <v/>
      </c>
    </row>
    <row r="451" spans="2:44" x14ac:dyDescent="0.35">
      <c r="B451" s="20"/>
      <c r="C451" s="20"/>
      <c r="D451" s="20"/>
      <c r="E451" s="20"/>
      <c r="F451" s="20"/>
      <c r="G451" s="21"/>
      <c r="H451" s="20"/>
      <c r="I451" s="20"/>
      <c r="J451" s="20"/>
      <c r="K451" s="20"/>
      <c r="L451" s="20"/>
      <c r="M451" s="20"/>
      <c r="N451" s="20"/>
      <c r="O451" s="22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2"/>
      <c r="AG451" s="20"/>
      <c r="AH451" s="20"/>
      <c r="AI451" s="20"/>
      <c r="AJ451" s="20"/>
      <c r="AK451" s="20"/>
      <c r="AL451" s="20"/>
      <c r="AM451" s="24" t="str">
        <f>IF($O451="","",IF(DATEDIF($O451,Lista!$V$2,"y")=122,"",DATEDIF($O451,Lista!$V$2,"y")))</f>
        <v/>
      </c>
      <c r="AN451" s="24" t="str">
        <f t="shared" ref="AN451:AN514" si="21">IF(AM451="","",IF(AM451&lt;=5,"0 to 5",IF(AM451&lt;=17,"6 to 17",IF(AM451&lt;=49,"18 to 49",IF(AM451&gt;=50,"&gt; 50")))))</f>
        <v/>
      </c>
      <c r="AO451" s="24" t="str">
        <f t="shared" ref="AO451:AO514" si="22">IF(AM451="","",IF(AM451&lt;=4,"0 to 4",IF(AM451&lt;=9,"5 to 9",IF(AM451&lt;=14,"10 to 14",IF(AM451&lt;=18,"15 to 18",IF(AM451&lt;=29,"19 to 29",IF(AM451&lt;=59,"30 to 59",IF(AM451&gt;=60,"&gt; 60"))))))))</f>
        <v/>
      </c>
      <c r="AP451" s="25" t="str">
        <f>IFERROR(VLOOKUP($R451,Lista!$G$2:$H$15,2,FALSE),"")</f>
        <v/>
      </c>
      <c r="AQ451" s="24" t="str">
        <f>IF(ISBLANK(G451),"",IF(SUMPRODUCT((G$2:G451=G451)*1)&gt;1,0,1))</f>
        <v/>
      </c>
      <c r="AR451" s="24" t="str">
        <f t="shared" ref="AR451:AR514" si="23">IF(COUNTA($A451:$E451,$G451:$I451,$K451,$M451,$O451:$P451,$R451:$T451,$W451,$X451,$Y451,$Z451,$AA451,$AB451,$AD451:$AE451,$AF451:$AF451)=0,"",COUNTA($A451:$E451,$G451:$I451,$K451,$M451,$O451:$P451,$R451:$T451,$W451,$X451,$Y451,$Z451,$AA451,$AB451,$AD451:$AE451,$AF451:$AF451))</f>
        <v/>
      </c>
    </row>
    <row r="452" spans="2:44" x14ac:dyDescent="0.35">
      <c r="B452" s="20"/>
      <c r="C452" s="20"/>
      <c r="D452" s="20"/>
      <c r="E452" s="20"/>
      <c r="F452" s="20"/>
      <c r="G452" s="21"/>
      <c r="H452" s="20"/>
      <c r="I452" s="20"/>
      <c r="J452" s="20"/>
      <c r="K452" s="20"/>
      <c r="L452" s="20"/>
      <c r="M452" s="20"/>
      <c r="N452" s="20"/>
      <c r="O452" s="22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2"/>
      <c r="AG452" s="20"/>
      <c r="AH452" s="20"/>
      <c r="AI452" s="20"/>
      <c r="AJ452" s="20"/>
      <c r="AK452" s="20"/>
      <c r="AL452" s="20"/>
      <c r="AM452" s="24" t="str">
        <f>IF($O452="","",IF(DATEDIF($O452,Lista!$V$2,"y")=122,"",DATEDIF($O452,Lista!$V$2,"y")))</f>
        <v/>
      </c>
      <c r="AN452" s="24" t="str">
        <f t="shared" si="21"/>
        <v/>
      </c>
      <c r="AO452" s="24" t="str">
        <f t="shared" si="22"/>
        <v/>
      </c>
      <c r="AP452" s="25" t="str">
        <f>IFERROR(VLOOKUP($R452,Lista!$G$2:$H$15,2,FALSE),"")</f>
        <v/>
      </c>
      <c r="AQ452" s="24" t="str">
        <f>IF(ISBLANK(G452),"",IF(SUMPRODUCT((G$2:G452=G452)*1)&gt;1,0,1))</f>
        <v/>
      </c>
      <c r="AR452" s="24" t="str">
        <f t="shared" si="23"/>
        <v/>
      </c>
    </row>
    <row r="453" spans="2:44" x14ac:dyDescent="0.35">
      <c r="B453" s="20"/>
      <c r="C453" s="20"/>
      <c r="D453" s="20"/>
      <c r="E453" s="20"/>
      <c r="F453" s="20"/>
      <c r="G453" s="21"/>
      <c r="H453" s="20"/>
      <c r="I453" s="20"/>
      <c r="J453" s="20"/>
      <c r="K453" s="20"/>
      <c r="L453" s="20"/>
      <c r="M453" s="20"/>
      <c r="N453" s="20"/>
      <c r="O453" s="22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2"/>
      <c r="AG453" s="20"/>
      <c r="AH453" s="20"/>
      <c r="AI453" s="20"/>
      <c r="AJ453" s="20"/>
      <c r="AK453" s="20"/>
      <c r="AL453" s="20"/>
      <c r="AM453" s="24" t="str">
        <f>IF($O453="","",IF(DATEDIF($O453,Lista!$V$2,"y")=122,"",DATEDIF($O453,Lista!$V$2,"y")))</f>
        <v/>
      </c>
      <c r="AN453" s="24" t="str">
        <f t="shared" si="21"/>
        <v/>
      </c>
      <c r="AO453" s="24" t="str">
        <f t="shared" si="22"/>
        <v/>
      </c>
      <c r="AP453" s="25" t="str">
        <f>IFERROR(VLOOKUP($R453,Lista!$G$2:$H$15,2,FALSE),"")</f>
        <v/>
      </c>
      <c r="AQ453" s="24" t="str">
        <f>IF(ISBLANK(G453),"",IF(SUMPRODUCT((G$2:G453=G453)*1)&gt;1,0,1))</f>
        <v/>
      </c>
      <c r="AR453" s="24" t="str">
        <f t="shared" si="23"/>
        <v/>
      </c>
    </row>
    <row r="454" spans="2:44" x14ac:dyDescent="0.35">
      <c r="B454" s="20"/>
      <c r="C454" s="20"/>
      <c r="D454" s="20"/>
      <c r="E454" s="20"/>
      <c r="F454" s="20"/>
      <c r="G454" s="21"/>
      <c r="H454" s="20"/>
      <c r="I454" s="20"/>
      <c r="J454" s="20"/>
      <c r="K454" s="20"/>
      <c r="L454" s="20"/>
      <c r="M454" s="20"/>
      <c r="N454" s="20"/>
      <c r="O454" s="22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2"/>
      <c r="AG454" s="20"/>
      <c r="AH454" s="20"/>
      <c r="AI454" s="20"/>
      <c r="AJ454" s="20"/>
      <c r="AK454" s="20"/>
      <c r="AL454" s="20"/>
      <c r="AM454" s="24" t="str">
        <f>IF($O454="","",IF(DATEDIF($O454,Lista!$V$2,"y")=122,"",DATEDIF($O454,Lista!$V$2,"y")))</f>
        <v/>
      </c>
      <c r="AN454" s="24" t="str">
        <f t="shared" si="21"/>
        <v/>
      </c>
      <c r="AO454" s="24" t="str">
        <f t="shared" si="22"/>
        <v/>
      </c>
      <c r="AP454" s="25" t="str">
        <f>IFERROR(VLOOKUP($R454,Lista!$G$2:$H$15,2,FALSE),"")</f>
        <v/>
      </c>
      <c r="AQ454" s="24" t="str">
        <f>IF(ISBLANK(G454),"",IF(SUMPRODUCT((G$2:G454=G454)*1)&gt;1,0,1))</f>
        <v/>
      </c>
      <c r="AR454" s="24" t="str">
        <f t="shared" si="23"/>
        <v/>
      </c>
    </row>
    <row r="455" spans="2:44" x14ac:dyDescent="0.35">
      <c r="B455" s="20"/>
      <c r="C455" s="20"/>
      <c r="D455" s="20"/>
      <c r="E455" s="20"/>
      <c r="F455" s="20"/>
      <c r="G455" s="21"/>
      <c r="H455" s="20"/>
      <c r="I455" s="20"/>
      <c r="J455" s="20"/>
      <c r="K455" s="20"/>
      <c r="L455" s="20"/>
      <c r="M455" s="20"/>
      <c r="N455" s="20"/>
      <c r="O455" s="22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2"/>
      <c r="AG455" s="20"/>
      <c r="AH455" s="20"/>
      <c r="AI455" s="20"/>
      <c r="AJ455" s="20"/>
      <c r="AK455" s="20"/>
      <c r="AL455" s="20"/>
      <c r="AM455" s="24" t="str">
        <f>IF($O455="","",IF(DATEDIF($O455,Lista!$V$2,"y")=122,"",DATEDIF($O455,Lista!$V$2,"y")))</f>
        <v/>
      </c>
      <c r="AN455" s="24" t="str">
        <f t="shared" si="21"/>
        <v/>
      </c>
      <c r="AO455" s="24" t="str">
        <f t="shared" si="22"/>
        <v/>
      </c>
      <c r="AP455" s="25" t="str">
        <f>IFERROR(VLOOKUP($R455,Lista!$G$2:$H$15,2,FALSE),"")</f>
        <v/>
      </c>
      <c r="AQ455" s="24" t="str">
        <f>IF(ISBLANK(G455),"",IF(SUMPRODUCT((G$2:G455=G455)*1)&gt;1,0,1))</f>
        <v/>
      </c>
      <c r="AR455" s="24" t="str">
        <f t="shared" si="23"/>
        <v/>
      </c>
    </row>
    <row r="456" spans="2:44" x14ac:dyDescent="0.35">
      <c r="B456" s="20"/>
      <c r="C456" s="20"/>
      <c r="D456" s="20"/>
      <c r="E456" s="20"/>
      <c r="F456" s="20"/>
      <c r="G456" s="21"/>
      <c r="H456" s="20"/>
      <c r="I456" s="20"/>
      <c r="J456" s="20"/>
      <c r="K456" s="20"/>
      <c r="L456" s="20"/>
      <c r="M456" s="20"/>
      <c r="N456" s="20"/>
      <c r="O456" s="22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2"/>
      <c r="AG456" s="20"/>
      <c r="AH456" s="20"/>
      <c r="AI456" s="20"/>
      <c r="AJ456" s="20"/>
      <c r="AK456" s="20"/>
      <c r="AL456" s="20"/>
      <c r="AM456" s="24" t="str">
        <f>IF($O456="","",IF(DATEDIF($O456,Lista!$V$2,"y")=122,"",DATEDIF($O456,Lista!$V$2,"y")))</f>
        <v/>
      </c>
      <c r="AN456" s="24" t="str">
        <f t="shared" si="21"/>
        <v/>
      </c>
      <c r="AO456" s="24" t="str">
        <f t="shared" si="22"/>
        <v/>
      </c>
      <c r="AP456" s="25" t="str">
        <f>IFERROR(VLOOKUP($R456,Lista!$G$2:$H$15,2,FALSE),"")</f>
        <v/>
      </c>
      <c r="AQ456" s="24" t="str">
        <f>IF(ISBLANK(G456),"",IF(SUMPRODUCT((G$2:G456=G456)*1)&gt;1,0,1))</f>
        <v/>
      </c>
      <c r="AR456" s="24" t="str">
        <f t="shared" si="23"/>
        <v/>
      </c>
    </row>
    <row r="457" spans="2:44" x14ac:dyDescent="0.35">
      <c r="B457" s="20"/>
      <c r="C457" s="20"/>
      <c r="D457" s="20"/>
      <c r="E457" s="20"/>
      <c r="F457" s="20"/>
      <c r="G457" s="21"/>
      <c r="H457" s="20"/>
      <c r="I457" s="20"/>
      <c r="J457" s="20"/>
      <c r="K457" s="20"/>
      <c r="L457" s="20"/>
      <c r="M457" s="20"/>
      <c r="N457" s="20"/>
      <c r="O457" s="22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2"/>
      <c r="AG457" s="20"/>
      <c r="AH457" s="20"/>
      <c r="AI457" s="20"/>
      <c r="AJ457" s="20"/>
      <c r="AK457" s="20"/>
      <c r="AL457" s="20"/>
      <c r="AM457" s="24" t="str">
        <f>IF($O457="","",IF(DATEDIF($O457,Lista!$V$2,"y")=122,"",DATEDIF($O457,Lista!$V$2,"y")))</f>
        <v/>
      </c>
      <c r="AN457" s="24" t="str">
        <f t="shared" si="21"/>
        <v/>
      </c>
      <c r="AO457" s="24" t="str">
        <f t="shared" si="22"/>
        <v/>
      </c>
      <c r="AP457" s="25" t="str">
        <f>IFERROR(VLOOKUP($R457,Lista!$G$2:$H$15,2,FALSE),"")</f>
        <v/>
      </c>
      <c r="AQ457" s="24" t="str">
        <f>IF(ISBLANK(G457),"",IF(SUMPRODUCT((G$2:G457=G457)*1)&gt;1,0,1))</f>
        <v/>
      </c>
      <c r="AR457" s="24" t="str">
        <f t="shared" si="23"/>
        <v/>
      </c>
    </row>
    <row r="458" spans="2:44" x14ac:dyDescent="0.35">
      <c r="B458" s="20"/>
      <c r="C458" s="20"/>
      <c r="D458" s="20"/>
      <c r="E458" s="20"/>
      <c r="F458" s="20"/>
      <c r="G458" s="21"/>
      <c r="H458" s="20"/>
      <c r="I458" s="20"/>
      <c r="J458" s="20"/>
      <c r="K458" s="20"/>
      <c r="L458" s="20"/>
      <c r="M458" s="20"/>
      <c r="N458" s="20"/>
      <c r="O458" s="22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2"/>
      <c r="AG458" s="20"/>
      <c r="AH458" s="20"/>
      <c r="AI458" s="20"/>
      <c r="AJ458" s="20"/>
      <c r="AK458" s="20"/>
      <c r="AL458" s="20"/>
      <c r="AM458" s="24" t="str">
        <f>IF($O458="","",IF(DATEDIF($O458,Lista!$V$2,"y")=122,"",DATEDIF($O458,Lista!$V$2,"y")))</f>
        <v/>
      </c>
      <c r="AN458" s="24" t="str">
        <f t="shared" si="21"/>
        <v/>
      </c>
      <c r="AO458" s="24" t="str">
        <f t="shared" si="22"/>
        <v/>
      </c>
      <c r="AP458" s="25" t="str">
        <f>IFERROR(VLOOKUP($R458,Lista!$G$2:$H$15,2,FALSE),"")</f>
        <v/>
      </c>
      <c r="AQ458" s="24" t="str">
        <f>IF(ISBLANK(G458),"",IF(SUMPRODUCT((G$2:G458=G458)*1)&gt;1,0,1))</f>
        <v/>
      </c>
      <c r="AR458" s="24" t="str">
        <f t="shared" si="23"/>
        <v/>
      </c>
    </row>
    <row r="459" spans="2:44" x14ac:dyDescent="0.35">
      <c r="B459" s="20"/>
      <c r="C459" s="20"/>
      <c r="D459" s="20"/>
      <c r="E459" s="20"/>
      <c r="F459" s="20"/>
      <c r="G459" s="21"/>
      <c r="H459" s="20"/>
      <c r="I459" s="20"/>
      <c r="J459" s="20"/>
      <c r="K459" s="20"/>
      <c r="L459" s="20"/>
      <c r="M459" s="20"/>
      <c r="N459" s="20"/>
      <c r="O459" s="22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2"/>
      <c r="AG459" s="20"/>
      <c r="AH459" s="20"/>
      <c r="AI459" s="20"/>
      <c r="AJ459" s="20"/>
      <c r="AK459" s="20"/>
      <c r="AL459" s="20"/>
      <c r="AM459" s="24" t="str">
        <f>IF($O459="","",IF(DATEDIF($O459,Lista!$V$2,"y")=122,"",DATEDIF($O459,Lista!$V$2,"y")))</f>
        <v/>
      </c>
      <c r="AN459" s="24" t="str">
        <f t="shared" si="21"/>
        <v/>
      </c>
      <c r="AO459" s="24" t="str">
        <f t="shared" si="22"/>
        <v/>
      </c>
      <c r="AP459" s="25" t="str">
        <f>IFERROR(VLOOKUP($R459,Lista!$G$2:$H$15,2,FALSE),"")</f>
        <v/>
      </c>
      <c r="AQ459" s="24" t="str">
        <f>IF(ISBLANK(G459),"",IF(SUMPRODUCT((G$2:G459=G459)*1)&gt;1,0,1))</f>
        <v/>
      </c>
      <c r="AR459" s="24" t="str">
        <f t="shared" si="23"/>
        <v/>
      </c>
    </row>
    <row r="460" spans="2:44" x14ac:dyDescent="0.35">
      <c r="B460" s="20"/>
      <c r="C460" s="20"/>
      <c r="D460" s="20"/>
      <c r="E460" s="20"/>
      <c r="F460" s="20"/>
      <c r="G460" s="21"/>
      <c r="H460" s="20"/>
      <c r="I460" s="20"/>
      <c r="J460" s="20"/>
      <c r="K460" s="20"/>
      <c r="L460" s="20"/>
      <c r="M460" s="20"/>
      <c r="N460" s="20"/>
      <c r="O460" s="22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2"/>
      <c r="AG460" s="20"/>
      <c r="AH460" s="20"/>
      <c r="AI460" s="20"/>
      <c r="AJ460" s="20"/>
      <c r="AK460" s="20"/>
      <c r="AL460" s="20"/>
      <c r="AM460" s="24" t="str">
        <f>IF($O460="","",IF(DATEDIF($O460,Lista!$V$2,"y")=122,"",DATEDIF($O460,Lista!$V$2,"y")))</f>
        <v/>
      </c>
      <c r="AN460" s="24" t="str">
        <f t="shared" si="21"/>
        <v/>
      </c>
      <c r="AO460" s="24" t="str">
        <f t="shared" si="22"/>
        <v/>
      </c>
      <c r="AP460" s="25" t="str">
        <f>IFERROR(VLOOKUP($R460,Lista!$G$2:$H$15,2,FALSE),"")</f>
        <v/>
      </c>
      <c r="AQ460" s="24" t="str">
        <f>IF(ISBLANK(G460),"",IF(SUMPRODUCT((G$2:G460=G460)*1)&gt;1,0,1))</f>
        <v/>
      </c>
      <c r="AR460" s="24" t="str">
        <f t="shared" si="23"/>
        <v/>
      </c>
    </row>
    <row r="461" spans="2:44" x14ac:dyDescent="0.35">
      <c r="B461" s="20"/>
      <c r="C461" s="20"/>
      <c r="D461" s="20"/>
      <c r="E461" s="20"/>
      <c r="F461" s="20"/>
      <c r="G461" s="21"/>
      <c r="H461" s="20"/>
      <c r="I461" s="20"/>
      <c r="J461" s="20"/>
      <c r="K461" s="20"/>
      <c r="L461" s="20"/>
      <c r="M461" s="20"/>
      <c r="N461" s="20"/>
      <c r="O461" s="22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2"/>
      <c r="AG461" s="20"/>
      <c r="AH461" s="20"/>
      <c r="AI461" s="20"/>
      <c r="AJ461" s="20"/>
      <c r="AK461" s="20"/>
      <c r="AL461" s="20"/>
      <c r="AM461" s="24" t="str">
        <f>IF($O461="","",IF(DATEDIF($O461,Lista!$V$2,"y")=122,"",DATEDIF($O461,Lista!$V$2,"y")))</f>
        <v/>
      </c>
      <c r="AN461" s="24" t="str">
        <f t="shared" si="21"/>
        <v/>
      </c>
      <c r="AO461" s="24" t="str">
        <f t="shared" si="22"/>
        <v/>
      </c>
      <c r="AP461" s="25" t="str">
        <f>IFERROR(VLOOKUP($R461,Lista!$G$2:$H$15,2,FALSE),"")</f>
        <v/>
      </c>
      <c r="AQ461" s="24" t="str">
        <f>IF(ISBLANK(G461),"",IF(SUMPRODUCT((G$2:G461=G461)*1)&gt;1,0,1))</f>
        <v/>
      </c>
      <c r="AR461" s="24" t="str">
        <f t="shared" si="23"/>
        <v/>
      </c>
    </row>
    <row r="462" spans="2:44" x14ac:dyDescent="0.35">
      <c r="B462" s="20"/>
      <c r="C462" s="20"/>
      <c r="D462" s="20"/>
      <c r="E462" s="20"/>
      <c r="F462" s="20"/>
      <c r="G462" s="21"/>
      <c r="H462" s="20"/>
      <c r="I462" s="20"/>
      <c r="J462" s="20"/>
      <c r="K462" s="20"/>
      <c r="L462" s="20"/>
      <c r="M462" s="20"/>
      <c r="N462" s="20"/>
      <c r="O462" s="22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2"/>
      <c r="AG462" s="20"/>
      <c r="AH462" s="20"/>
      <c r="AI462" s="20"/>
      <c r="AJ462" s="20"/>
      <c r="AK462" s="20"/>
      <c r="AL462" s="20"/>
      <c r="AM462" s="24" t="str">
        <f>IF($O462="","",IF(DATEDIF($O462,Lista!$V$2,"y")=122,"",DATEDIF($O462,Lista!$V$2,"y")))</f>
        <v/>
      </c>
      <c r="AN462" s="24" t="str">
        <f t="shared" si="21"/>
        <v/>
      </c>
      <c r="AO462" s="24" t="str">
        <f t="shared" si="22"/>
        <v/>
      </c>
      <c r="AP462" s="25" t="str">
        <f>IFERROR(VLOOKUP($R462,Lista!$G$2:$H$15,2,FALSE),"")</f>
        <v/>
      </c>
      <c r="AQ462" s="24" t="str">
        <f>IF(ISBLANK(G462),"",IF(SUMPRODUCT((G$2:G462=G462)*1)&gt;1,0,1))</f>
        <v/>
      </c>
      <c r="AR462" s="24" t="str">
        <f t="shared" si="23"/>
        <v/>
      </c>
    </row>
    <row r="463" spans="2:44" x14ac:dyDescent="0.35">
      <c r="B463" s="20"/>
      <c r="C463" s="20"/>
      <c r="D463" s="20"/>
      <c r="E463" s="20"/>
      <c r="F463" s="20"/>
      <c r="G463" s="21"/>
      <c r="H463" s="20"/>
      <c r="I463" s="20"/>
      <c r="J463" s="20"/>
      <c r="K463" s="20"/>
      <c r="L463" s="20"/>
      <c r="M463" s="20"/>
      <c r="N463" s="20"/>
      <c r="O463" s="22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2"/>
      <c r="AG463" s="20"/>
      <c r="AH463" s="20"/>
      <c r="AI463" s="20"/>
      <c r="AJ463" s="20"/>
      <c r="AK463" s="20"/>
      <c r="AL463" s="20"/>
      <c r="AM463" s="24" t="str">
        <f>IF($O463="","",IF(DATEDIF($O463,Lista!$V$2,"y")=122,"",DATEDIF($O463,Lista!$V$2,"y")))</f>
        <v/>
      </c>
      <c r="AN463" s="24" t="str">
        <f t="shared" si="21"/>
        <v/>
      </c>
      <c r="AO463" s="24" t="str">
        <f t="shared" si="22"/>
        <v/>
      </c>
      <c r="AP463" s="25" t="str">
        <f>IFERROR(VLOOKUP($R463,Lista!$G$2:$H$15,2,FALSE),"")</f>
        <v/>
      </c>
      <c r="AQ463" s="24" t="str">
        <f>IF(ISBLANK(G463),"",IF(SUMPRODUCT((G$2:G463=G463)*1)&gt;1,0,1))</f>
        <v/>
      </c>
      <c r="AR463" s="24" t="str">
        <f t="shared" si="23"/>
        <v/>
      </c>
    </row>
    <row r="464" spans="2:44" x14ac:dyDescent="0.35">
      <c r="B464" s="20"/>
      <c r="C464" s="20"/>
      <c r="D464" s="20"/>
      <c r="E464" s="20"/>
      <c r="F464" s="20"/>
      <c r="G464" s="21"/>
      <c r="H464" s="20"/>
      <c r="I464" s="20"/>
      <c r="J464" s="20"/>
      <c r="K464" s="20"/>
      <c r="L464" s="20"/>
      <c r="M464" s="20"/>
      <c r="N464" s="20"/>
      <c r="O464" s="22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2"/>
      <c r="AG464" s="20"/>
      <c r="AH464" s="20"/>
      <c r="AI464" s="20"/>
      <c r="AJ464" s="20"/>
      <c r="AK464" s="20"/>
      <c r="AL464" s="20"/>
      <c r="AM464" s="24" t="str">
        <f>IF($O464="","",IF(DATEDIF($O464,Lista!$V$2,"y")=122,"",DATEDIF($O464,Lista!$V$2,"y")))</f>
        <v/>
      </c>
      <c r="AN464" s="24" t="str">
        <f t="shared" si="21"/>
        <v/>
      </c>
      <c r="AO464" s="24" t="str">
        <f t="shared" si="22"/>
        <v/>
      </c>
      <c r="AP464" s="25" t="str">
        <f>IFERROR(VLOOKUP($R464,Lista!$G$2:$H$15,2,FALSE),"")</f>
        <v/>
      </c>
      <c r="AQ464" s="24" t="str">
        <f>IF(ISBLANK(G464),"",IF(SUMPRODUCT((G$2:G464=G464)*1)&gt;1,0,1))</f>
        <v/>
      </c>
      <c r="AR464" s="24" t="str">
        <f t="shared" si="23"/>
        <v/>
      </c>
    </row>
    <row r="465" spans="2:44" x14ac:dyDescent="0.35">
      <c r="B465" s="20"/>
      <c r="C465" s="20"/>
      <c r="D465" s="20"/>
      <c r="E465" s="20"/>
      <c r="F465" s="20"/>
      <c r="G465" s="21"/>
      <c r="H465" s="20"/>
      <c r="I465" s="20"/>
      <c r="J465" s="20"/>
      <c r="K465" s="20"/>
      <c r="L465" s="20"/>
      <c r="M465" s="20"/>
      <c r="N465" s="20"/>
      <c r="O465" s="22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2"/>
      <c r="AG465" s="20"/>
      <c r="AH465" s="20"/>
      <c r="AI465" s="20"/>
      <c r="AJ465" s="20"/>
      <c r="AK465" s="20"/>
      <c r="AL465" s="20"/>
      <c r="AM465" s="24" t="str">
        <f>IF($O465="","",IF(DATEDIF($O465,Lista!$V$2,"y")=122,"",DATEDIF($O465,Lista!$V$2,"y")))</f>
        <v/>
      </c>
      <c r="AN465" s="24" t="str">
        <f t="shared" si="21"/>
        <v/>
      </c>
      <c r="AO465" s="24" t="str">
        <f t="shared" si="22"/>
        <v/>
      </c>
      <c r="AP465" s="25" t="str">
        <f>IFERROR(VLOOKUP($R465,Lista!$G$2:$H$15,2,FALSE),"")</f>
        <v/>
      </c>
      <c r="AQ465" s="24" t="str">
        <f>IF(ISBLANK(G465),"",IF(SUMPRODUCT((G$2:G465=G465)*1)&gt;1,0,1))</f>
        <v/>
      </c>
      <c r="AR465" s="24" t="str">
        <f t="shared" si="23"/>
        <v/>
      </c>
    </row>
    <row r="466" spans="2:44" x14ac:dyDescent="0.35">
      <c r="B466" s="20"/>
      <c r="C466" s="20"/>
      <c r="D466" s="20"/>
      <c r="E466" s="20"/>
      <c r="F466" s="20"/>
      <c r="G466" s="21"/>
      <c r="H466" s="20"/>
      <c r="I466" s="20"/>
      <c r="J466" s="20"/>
      <c r="K466" s="20"/>
      <c r="L466" s="20"/>
      <c r="M466" s="20"/>
      <c r="N466" s="20"/>
      <c r="O466" s="22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2"/>
      <c r="AG466" s="20"/>
      <c r="AH466" s="20"/>
      <c r="AI466" s="20"/>
      <c r="AJ466" s="20"/>
      <c r="AK466" s="20"/>
      <c r="AL466" s="20"/>
      <c r="AM466" s="24" t="str">
        <f>IF($O466="","",IF(DATEDIF($O466,Lista!$V$2,"y")=122,"",DATEDIF($O466,Lista!$V$2,"y")))</f>
        <v/>
      </c>
      <c r="AN466" s="24" t="str">
        <f t="shared" si="21"/>
        <v/>
      </c>
      <c r="AO466" s="24" t="str">
        <f t="shared" si="22"/>
        <v/>
      </c>
      <c r="AP466" s="25" t="str">
        <f>IFERROR(VLOOKUP($R466,Lista!$G$2:$H$15,2,FALSE),"")</f>
        <v/>
      </c>
      <c r="AQ466" s="24" t="str">
        <f>IF(ISBLANK(G466),"",IF(SUMPRODUCT((G$2:G466=G466)*1)&gt;1,0,1))</f>
        <v/>
      </c>
      <c r="AR466" s="24" t="str">
        <f t="shared" si="23"/>
        <v/>
      </c>
    </row>
    <row r="467" spans="2:44" x14ac:dyDescent="0.35">
      <c r="B467" s="20"/>
      <c r="C467" s="20"/>
      <c r="D467" s="20"/>
      <c r="E467" s="20"/>
      <c r="F467" s="20"/>
      <c r="G467" s="21"/>
      <c r="H467" s="20"/>
      <c r="I467" s="20"/>
      <c r="J467" s="20"/>
      <c r="K467" s="20"/>
      <c r="L467" s="20"/>
      <c r="M467" s="20"/>
      <c r="N467" s="20"/>
      <c r="O467" s="22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2"/>
      <c r="AG467" s="20"/>
      <c r="AH467" s="20"/>
      <c r="AI467" s="20"/>
      <c r="AJ467" s="20"/>
      <c r="AK467" s="20"/>
      <c r="AL467" s="20"/>
      <c r="AM467" s="24" t="str">
        <f>IF($O467="","",IF(DATEDIF($O467,Lista!$V$2,"y")=122,"",DATEDIF($O467,Lista!$V$2,"y")))</f>
        <v/>
      </c>
      <c r="AN467" s="24" t="str">
        <f t="shared" si="21"/>
        <v/>
      </c>
      <c r="AO467" s="24" t="str">
        <f t="shared" si="22"/>
        <v/>
      </c>
      <c r="AP467" s="25" t="str">
        <f>IFERROR(VLOOKUP($R467,Lista!$G$2:$H$15,2,FALSE),"")</f>
        <v/>
      </c>
      <c r="AQ467" s="24" t="str">
        <f>IF(ISBLANK(G467),"",IF(SUMPRODUCT((G$2:G467=G467)*1)&gt;1,0,1))</f>
        <v/>
      </c>
      <c r="AR467" s="24" t="str">
        <f t="shared" si="23"/>
        <v/>
      </c>
    </row>
    <row r="468" spans="2:44" x14ac:dyDescent="0.35">
      <c r="B468" s="20"/>
      <c r="C468" s="20"/>
      <c r="D468" s="20"/>
      <c r="E468" s="20"/>
      <c r="F468" s="20"/>
      <c r="G468" s="21"/>
      <c r="H468" s="20"/>
      <c r="I468" s="20"/>
      <c r="J468" s="20"/>
      <c r="K468" s="20"/>
      <c r="L468" s="20"/>
      <c r="M468" s="20"/>
      <c r="N468" s="20"/>
      <c r="O468" s="22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2"/>
      <c r="AG468" s="20"/>
      <c r="AH468" s="20"/>
      <c r="AI468" s="20"/>
      <c r="AJ468" s="20"/>
      <c r="AK468" s="20"/>
      <c r="AL468" s="20"/>
      <c r="AM468" s="24" t="str">
        <f>IF($O468="","",IF(DATEDIF($O468,Lista!$V$2,"y")=122,"",DATEDIF($O468,Lista!$V$2,"y")))</f>
        <v/>
      </c>
      <c r="AN468" s="24" t="str">
        <f t="shared" si="21"/>
        <v/>
      </c>
      <c r="AO468" s="24" t="str">
        <f t="shared" si="22"/>
        <v/>
      </c>
      <c r="AP468" s="25" t="str">
        <f>IFERROR(VLOOKUP($R468,Lista!$G$2:$H$15,2,FALSE),"")</f>
        <v/>
      </c>
      <c r="AQ468" s="24" t="str">
        <f>IF(ISBLANK(G468),"",IF(SUMPRODUCT((G$2:G468=G468)*1)&gt;1,0,1))</f>
        <v/>
      </c>
      <c r="AR468" s="24" t="str">
        <f t="shared" si="23"/>
        <v/>
      </c>
    </row>
    <row r="469" spans="2:44" x14ac:dyDescent="0.35">
      <c r="B469" s="20"/>
      <c r="C469" s="20"/>
      <c r="D469" s="20"/>
      <c r="E469" s="20"/>
      <c r="F469" s="20"/>
      <c r="G469" s="21"/>
      <c r="H469" s="20"/>
      <c r="I469" s="20"/>
      <c r="J469" s="20"/>
      <c r="K469" s="20"/>
      <c r="L469" s="20"/>
      <c r="M469" s="20"/>
      <c r="N469" s="20"/>
      <c r="O469" s="22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2"/>
      <c r="AG469" s="20"/>
      <c r="AH469" s="20"/>
      <c r="AI469" s="20"/>
      <c r="AJ469" s="20"/>
      <c r="AK469" s="20"/>
      <c r="AL469" s="20"/>
      <c r="AM469" s="24" t="str">
        <f>IF($O469="","",IF(DATEDIF($O469,Lista!$V$2,"y")=122,"",DATEDIF($O469,Lista!$V$2,"y")))</f>
        <v/>
      </c>
      <c r="AN469" s="24" t="str">
        <f t="shared" si="21"/>
        <v/>
      </c>
      <c r="AO469" s="24" t="str">
        <f t="shared" si="22"/>
        <v/>
      </c>
      <c r="AP469" s="25" t="str">
        <f>IFERROR(VLOOKUP($R469,Lista!$G$2:$H$15,2,FALSE),"")</f>
        <v/>
      </c>
      <c r="AQ469" s="24" t="str">
        <f>IF(ISBLANK(G469),"",IF(SUMPRODUCT((G$2:G469=G469)*1)&gt;1,0,1))</f>
        <v/>
      </c>
      <c r="AR469" s="24" t="str">
        <f t="shared" si="23"/>
        <v/>
      </c>
    </row>
    <row r="470" spans="2:44" x14ac:dyDescent="0.35">
      <c r="B470" s="20"/>
      <c r="C470" s="20"/>
      <c r="D470" s="20"/>
      <c r="E470" s="20"/>
      <c r="F470" s="20"/>
      <c r="G470" s="21"/>
      <c r="H470" s="20"/>
      <c r="I470" s="20"/>
      <c r="J470" s="20"/>
      <c r="K470" s="20"/>
      <c r="L470" s="20"/>
      <c r="M470" s="20"/>
      <c r="N470" s="20"/>
      <c r="O470" s="22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2"/>
      <c r="AG470" s="20"/>
      <c r="AH470" s="20"/>
      <c r="AI470" s="20"/>
      <c r="AJ470" s="20"/>
      <c r="AK470" s="20"/>
      <c r="AL470" s="20"/>
      <c r="AM470" s="24" t="str">
        <f>IF($O470="","",IF(DATEDIF($O470,Lista!$V$2,"y")=122,"",DATEDIF($O470,Lista!$V$2,"y")))</f>
        <v/>
      </c>
      <c r="AN470" s="24" t="str">
        <f t="shared" si="21"/>
        <v/>
      </c>
      <c r="AO470" s="24" t="str">
        <f t="shared" si="22"/>
        <v/>
      </c>
      <c r="AP470" s="25" t="str">
        <f>IFERROR(VLOOKUP($R470,Lista!$G$2:$H$15,2,FALSE),"")</f>
        <v/>
      </c>
      <c r="AQ470" s="24" t="str">
        <f>IF(ISBLANK(G470),"",IF(SUMPRODUCT((G$2:G470=G470)*1)&gt;1,0,1))</f>
        <v/>
      </c>
      <c r="AR470" s="24" t="str">
        <f t="shared" si="23"/>
        <v/>
      </c>
    </row>
    <row r="471" spans="2:44" x14ac:dyDescent="0.35">
      <c r="B471" s="20"/>
      <c r="C471" s="20"/>
      <c r="D471" s="20"/>
      <c r="E471" s="20"/>
      <c r="F471" s="20"/>
      <c r="G471" s="21"/>
      <c r="H471" s="20"/>
      <c r="I471" s="20"/>
      <c r="J471" s="20"/>
      <c r="K471" s="20"/>
      <c r="L471" s="20"/>
      <c r="M471" s="20"/>
      <c r="N471" s="20"/>
      <c r="O471" s="22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2"/>
      <c r="AG471" s="20"/>
      <c r="AH471" s="20"/>
      <c r="AI471" s="20"/>
      <c r="AJ471" s="20"/>
      <c r="AK471" s="20"/>
      <c r="AL471" s="20"/>
      <c r="AM471" s="24" t="str">
        <f>IF($O471="","",IF(DATEDIF($O471,Lista!$V$2,"y")=122,"",DATEDIF($O471,Lista!$V$2,"y")))</f>
        <v/>
      </c>
      <c r="AN471" s="24" t="str">
        <f t="shared" si="21"/>
        <v/>
      </c>
      <c r="AO471" s="24" t="str">
        <f t="shared" si="22"/>
        <v/>
      </c>
      <c r="AP471" s="25" t="str">
        <f>IFERROR(VLOOKUP($R471,Lista!$G$2:$H$15,2,FALSE),"")</f>
        <v/>
      </c>
      <c r="AQ471" s="24" t="str">
        <f>IF(ISBLANK(G471),"",IF(SUMPRODUCT((G$2:G471=G471)*1)&gt;1,0,1))</f>
        <v/>
      </c>
      <c r="AR471" s="24" t="str">
        <f t="shared" si="23"/>
        <v/>
      </c>
    </row>
    <row r="472" spans="2:44" x14ac:dyDescent="0.35">
      <c r="B472" s="20"/>
      <c r="C472" s="20"/>
      <c r="D472" s="20"/>
      <c r="E472" s="20"/>
      <c r="F472" s="20"/>
      <c r="G472" s="21"/>
      <c r="H472" s="20"/>
      <c r="I472" s="20"/>
      <c r="J472" s="20"/>
      <c r="K472" s="20"/>
      <c r="L472" s="20"/>
      <c r="M472" s="20"/>
      <c r="N472" s="20"/>
      <c r="O472" s="22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2"/>
      <c r="AG472" s="20"/>
      <c r="AH472" s="20"/>
      <c r="AI472" s="20"/>
      <c r="AJ472" s="20"/>
      <c r="AK472" s="20"/>
      <c r="AL472" s="20"/>
      <c r="AM472" s="24" t="str">
        <f>IF($O472="","",IF(DATEDIF($O472,Lista!$V$2,"y")=122,"",DATEDIF($O472,Lista!$V$2,"y")))</f>
        <v/>
      </c>
      <c r="AN472" s="24" t="str">
        <f t="shared" si="21"/>
        <v/>
      </c>
      <c r="AO472" s="24" t="str">
        <f t="shared" si="22"/>
        <v/>
      </c>
      <c r="AP472" s="25" t="str">
        <f>IFERROR(VLOOKUP($R472,Lista!$G$2:$H$15,2,FALSE),"")</f>
        <v/>
      </c>
      <c r="AQ472" s="24" t="str">
        <f>IF(ISBLANK(G472),"",IF(SUMPRODUCT((G$2:G472=G472)*1)&gt;1,0,1))</f>
        <v/>
      </c>
      <c r="AR472" s="24" t="str">
        <f t="shared" si="23"/>
        <v/>
      </c>
    </row>
    <row r="473" spans="2:44" x14ac:dyDescent="0.35">
      <c r="B473" s="20"/>
      <c r="C473" s="20"/>
      <c r="D473" s="20"/>
      <c r="E473" s="20"/>
      <c r="F473" s="20"/>
      <c r="G473" s="21"/>
      <c r="H473" s="20"/>
      <c r="I473" s="20"/>
      <c r="J473" s="20"/>
      <c r="K473" s="20"/>
      <c r="L473" s="20"/>
      <c r="M473" s="20"/>
      <c r="N473" s="20"/>
      <c r="O473" s="22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2"/>
      <c r="AG473" s="20"/>
      <c r="AH473" s="20"/>
      <c r="AI473" s="20"/>
      <c r="AJ473" s="20"/>
      <c r="AK473" s="20"/>
      <c r="AL473" s="20"/>
      <c r="AM473" s="24" t="str">
        <f>IF($O473="","",IF(DATEDIF($O473,Lista!$V$2,"y")=122,"",DATEDIF($O473,Lista!$V$2,"y")))</f>
        <v/>
      </c>
      <c r="AN473" s="24" t="str">
        <f t="shared" si="21"/>
        <v/>
      </c>
      <c r="AO473" s="24" t="str">
        <f t="shared" si="22"/>
        <v/>
      </c>
      <c r="AP473" s="25" t="str">
        <f>IFERROR(VLOOKUP($R473,Lista!$G$2:$H$15,2,FALSE),"")</f>
        <v/>
      </c>
      <c r="AQ473" s="24" t="str">
        <f>IF(ISBLANK(G473),"",IF(SUMPRODUCT((G$2:G473=G473)*1)&gt;1,0,1))</f>
        <v/>
      </c>
      <c r="AR473" s="24" t="str">
        <f t="shared" si="23"/>
        <v/>
      </c>
    </row>
    <row r="474" spans="2:44" x14ac:dyDescent="0.35">
      <c r="B474" s="20"/>
      <c r="C474" s="20"/>
      <c r="D474" s="20"/>
      <c r="E474" s="20"/>
      <c r="F474" s="20"/>
      <c r="G474" s="21"/>
      <c r="H474" s="20"/>
      <c r="I474" s="20"/>
      <c r="J474" s="20"/>
      <c r="K474" s="20"/>
      <c r="L474" s="20"/>
      <c r="M474" s="20"/>
      <c r="N474" s="20"/>
      <c r="O474" s="22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2"/>
      <c r="AG474" s="20"/>
      <c r="AH474" s="20"/>
      <c r="AI474" s="20"/>
      <c r="AJ474" s="20"/>
      <c r="AK474" s="20"/>
      <c r="AL474" s="20"/>
      <c r="AM474" s="24" t="str">
        <f>IF($O474="","",IF(DATEDIF($O474,Lista!$V$2,"y")=122,"",DATEDIF($O474,Lista!$V$2,"y")))</f>
        <v/>
      </c>
      <c r="AN474" s="24" t="str">
        <f t="shared" si="21"/>
        <v/>
      </c>
      <c r="AO474" s="24" t="str">
        <f t="shared" si="22"/>
        <v/>
      </c>
      <c r="AP474" s="25" t="str">
        <f>IFERROR(VLOOKUP($R474,Lista!$G$2:$H$15,2,FALSE),"")</f>
        <v/>
      </c>
      <c r="AQ474" s="24" t="str">
        <f>IF(ISBLANK(G474),"",IF(SUMPRODUCT((G$2:G474=G474)*1)&gt;1,0,1))</f>
        <v/>
      </c>
      <c r="AR474" s="24" t="str">
        <f t="shared" si="23"/>
        <v/>
      </c>
    </row>
    <row r="475" spans="2:44" x14ac:dyDescent="0.35">
      <c r="B475" s="20"/>
      <c r="C475" s="20"/>
      <c r="D475" s="20"/>
      <c r="E475" s="20"/>
      <c r="F475" s="20"/>
      <c r="G475" s="21"/>
      <c r="H475" s="20"/>
      <c r="I475" s="20"/>
      <c r="J475" s="20"/>
      <c r="K475" s="20"/>
      <c r="L475" s="20"/>
      <c r="M475" s="20"/>
      <c r="N475" s="20"/>
      <c r="O475" s="22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2"/>
      <c r="AG475" s="20"/>
      <c r="AH475" s="20"/>
      <c r="AI475" s="20"/>
      <c r="AJ475" s="20"/>
      <c r="AK475" s="20"/>
      <c r="AL475" s="20"/>
      <c r="AM475" s="24" t="str">
        <f>IF($O475="","",IF(DATEDIF($O475,Lista!$V$2,"y")=122,"",DATEDIF($O475,Lista!$V$2,"y")))</f>
        <v/>
      </c>
      <c r="AN475" s="24" t="str">
        <f t="shared" si="21"/>
        <v/>
      </c>
      <c r="AO475" s="24" t="str">
        <f t="shared" si="22"/>
        <v/>
      </c>
      <c r="AP475" s="25" t="str">
        <f>IFERROR(VLOOKUP($R475,Lista!$G$2:$H$15,2,FALSE),"")</f>
        <v/>
      </c>
      <c r="AQ475" s="24" t="str">
        <f>IF(ISBLANK(G475),"",IF(SUMPRODUCT((G$2:G475=G475)*1)&gt;1,0,1))</f>
        <v/>
      </c>
      <c r="AR475" s="24" t="str">
        <f t="shared" si="23"/>
        <v/>
      </c>
    </row>
    <row r="476" spans="2:44" x14ac:dyDescent="0.35">
      <c r="B476" s="20"/>
      <c r="C476" s="20"/>
      <c r="D476" s="20"/>
      <c r="E476" s="20"/>
      <c r="F476" s="20"/>
      <c r="G476" s="21"/>
      <c r="H476" s="20"/>
      <c r="I476" s="20"/>
      <c r="J476" s="20"/>
      <c r="K476" s="20"/>
      <c r="L476" s="20"/>
      <c r="M476" s="20"/>
      <c r="N476" s="20"/>
      <c r="O476" s="22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2"/>
      <c r="AG476" s="20"/>
      <c r="AH476" s="20"/>
      <c r="AI476" s="20"/>
      <c r="AJ476" s="20"/>
      <c r="AK476" s="20"/>
      <c r="AL476" s="20"/>
      <c r="AM476" s="24" t="str">
        <f>IF($O476="","",IF(DATEDIF($O476,Lista!$V$2,"y")=122,"",DATEDIF($O476,Lista!$V$2,"y")))</f>
        <v/>
      </c>
      <c r="AN476" s="24" t="str">
        <f t="shared" si="21"/>
        <v/>
      </c>
      <c r="AO476" s="24" t="str">
        <f t="shared" si="22"/>
        <v/>
      </c>
      <c r="AP476" s="25" t="str">
        <f>IFERROR(VLOOKUP($R476,Lista!$G$2:$H$15,2,FALSE),"")</f>
        <v/>
      </c>
      <c r="AQ476" s="24" t="str">
        <f>IF(ISBLANK(G476),"",IF(SUMPRODUCT((G$2:G476=G476)*1)&gt;1,0,1))</f>
        <v/>
      </c>
      <c r="AR476" s="24" t="str">
        <f t="shared" si="23"/>
        <v/>
      </c>
    </row>
    <row r="477" spans="2:44" x14ac:dyDescent="0.35">
      <c r="B477" s="20"/>
      <c r="C477" s="20"/>
      <c r="D477" s="20"/>
      <c r="E477" s="20"/>
      <c r="F477" s="20"/>
      <c r="G477" s="21"/>
      <c r="H477" s="20"/>
      <c r="I477" s="20"/>
      <c r="J477" s="20"/>
      <c r="K477" s="20"/>
      <c r="L477" s="20"/>
      <c r="M477" s="20"/>
      <c r="N477" s="20"/>
      <c r="O477" s="22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2"/>
      <c r="AG477" s="20"/>
      <c r="AH477" s="20"/>
      <c r="AI477" s="20"/>
      <c r="AJ477" s="20"/>
      <c r="AK477" s="20"/>
      <c r="AL477" s="20"/>
      <c r="AM477" s="24" t="str">
        <f>IF($O477="","",IF(DATEDIF($O477,Lista!$V$2,"y")=122,"",DATEDIF($O477,Lista!$V$2,"y")))</f>
        <v/>
      </c>
      <c r="AN477" s="24" t="str">
        <f t="shared" si="21"/>
        <v/>
      </c>
      <c r="AO477" s="24" t="str">
        <f t="shared" si="22"/>
        <v/>
      </c>
      <c r="AP477" s="25" t="str">
        <f>IFERROR(VLOOKUP($R477,Lista!$G$2:$H$15,2,FALSE),"")</f>
        <v/>
      </c>
      <c r="AQ477" s="24" t="str">
        <f>IF(ISBLANK(G477),"",IF(SUMPRODUCT((G$2:G477=G477)*1)&gt;1,0,1))</f>
        <v/>
      </c>
      <c r="AR477" s="24" t="str">
        <f t="shared" si="23"/>
        <v/>
      </c>
    </row>
    <row r="478" spans="2:44" x14ac:dyDescent="0.35">
      <c r="B478" s="20"/>
      <c r="C478" s="20"/>
      <c r="D478" s="20"/>
      <c r="E478" s="20"/>
      <c r="F478" s="20"/>
      <c r="G478" s="21"/>
      <c r="H478" s="20"/>
      <c r="I478" s="20"/>
      <c r="J478" s="20"/>
      <c r="K478" s="20"/>
      <c r="L478" s="20"/>
      <c r="M478" s="20"/>
      <c r="N478" s="20"/>
      <c r="O478" s="22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2"/>
      <c r="AG478" s="20"/>
      <c r="AH478" s="20"/>
      <c r="AI478" s="20"/>
      <c r="AJ478" s="20"/>
      <c r="AK478" s="20"/>
      <c r="AL478" s="20"/>
      <c r="AM478" s="24" t="str">
        <f>IF($O478="","",IF(DATEDIF($O478,Lista!$V$2,"y")=122,"",DATEDIF($O478,Lista!$V$2,"y")))</f>
        <v/>
      </c>
      <c r="AN478" s="24" t="str">
        <f t="shared" si="21"/>
        <v/>
      </c>
      <c r="AO478" s="24" t="str">
        <f t="shared" si="22"/>
        <v/>
      </c>
      <c r="AP478" s="25" t="str">
        <f>IFERROR(VLOOKUP($R478,Lista!$G$2:$H$15,2,FALSE),"")</f>
        <v/>
      </c>
      <c r="AQ478" s="24" t="str">
        <f>IF(ISBLANK(G478),"",IF(SUMPRODUCT((G$2:G478=G478)*1)&gt;1,0,1))</f>
        <v/>
      </c>
      <c r="AR478" s="24" t="str">
        <f t="shared" si="23"/>
        <v/>
      </c>
    </row>
    <row r="479" spans="2:44" x14ac:dyDescent="0.35">
      <c r="B479" s="20"/>
      <c r="C479" s="20"/>
      <c r="D479" s="20"/>
      <c r="E479" s="20"/>
      <c r="F479" s="20"/>
      <c r="G479" s="21"/>
      <c r="H479" s="20"/>
      <c r="I479" s="20"/>
      <c r="J479" s="20"/>
      <c r="K479" s="20"/>
      <c r="L479" s="20"/>
      <c r="M479" s="20"/>
      <c r="N479" s="20"/>
      <c r="O479" s="22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2"/>
      <c r="AG479" s="20"/>
      <c r="AH479" s="20"/>
      <c r="AI479" s="20"/>
      <c r="AJ479" s="20"/>
      <c r="AK479" s="20"/>
      <c r="AL479" s="20"/>
      <c r="AM479" s="24" t="str">
        <f>IF($O479="","",IF(DATEDIF($O479,Lista!$V$2,"y")=122,"",DATEDIF($O479,Lista!$V$2,"y")))</f>
        <v/>
      </c>
      <c r="AN479" s="24" t="str">
        <f t="shared" si="21"/>
        <v/>
      </c>
      <c r="AO479" s="24" t="str">
        <f t="shared" si="22"/>
        <v/>
      </c>
      <c r="AP479" s="25" t="str">
        <f>IFERROR(VLOOKUP($R479,Lista!$G$2:$H$15,2,FALSE),"")</f>
        <v/>
      </c>
      <c r="AQ479" s="24" t="str">
        <f>IF(ISBLANK(G479),"",IF(SUMPRODUCT((G$2:G479=G479)*1)&gt;1,0,1))</f>
        <v/>
      </c>
      <c r="AR479" s="24" t="str">
        <f t="shared" si="23"/>
        <v/>
      </c>
    </row>
    <row r="480" spans="2:44" x14ac:dyDescent="0.35">
      <c r="B480" s="20"/>
      <c r="C480" s="20"/>
      <c r="D480" s="20"/>
      <c r="E480" s="20"/>
      <c r="F480" s="20"/>
      <c r="G480" s="21"/>
      <c r="H480" s="20"/>
      <c r="I480" s="20"/>
      <c r="J480" s="20"/>
      <c r="K480" s="20"/>
      <c r="L480" s="20"/>
      <c r="M480" s="20"/>
      <c r="N480" s="20"/>
      <c r="O480" s="22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2"/>
      <c r="AG480" s="20"/>
      <c r="AH480" s="20"/>
      <c r="AI480" s="20"/>
      <c r="AJ480" s="20"/>
      <c r="AK480" s="20"/>
      <c r="AL480" s="20"/>
      <c r="AM480" s="24" t="str">
        <f>IF($O480="","",IF(DATEDIF($O480,Lista!$V$2,"y")=122,"",DATEDIF($O480,Lista!$V$2,"y")))</f>
        <v/>
      </c>
      <c r="AN480" s="24" t="str">
        <f t="shared" si="21"/>
        <v/>
      </c>
      <c r="AO480" s="24" t="str">
        <f t="shared" si="22"/>
        <v/>
      </c>
      <c r="AP480" s="25" t="str">
        <f>IFERROR(VLOOKUP($R480,Lista!$G$2:$H$15,2,FALSE),"")</f>
        <v/>
      </c>
      <c r="AQ480" s="24" t="str">
        <f>IF(ISBLANK(G480),"",IF(SUMPRODUCT((G$2:G480=G480)*1)&gt;1,0,1))</f>
        <v/>
      </c>
      <c r="AR480" s="24" t="str">
        <f t="shared" si="23"/>
        <v/>
      </c>
    </row>
    <row r="481" spans="2:44" x14ac:dyDescent="0.35">
      <c r="B481" s="20"/>
      <c r="C481" s="20"/>
      <c r="D481" s="20"/>
      <c r="E481" s="20"/>
      <c r="F481" s="20"/>
      <c r="G481" s="21"/>
      <c r="H481" s="20"/>
      <c r="I481" s="20"/>
      <c r="J481" s="20"/>
      <c r="K481" s="20"/>
      <c r="L481" s="20"/>
      <c r="M481" s="20"/>
      <c r="N481" s="20"/>
      <c r="O481" s="22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2"/>
      <c r="AG481" s="20"/>
      <c r="AH481" s="20"/>
      <c r="AI481" s="20"/>
      <c r="AJ481" s="20"/>
      <c r="AK481" s="20"/>
      <c r="AL481" s="20"/>
      <c r="AM481" s="24" t="str">
        <f>IF($O481="","",IF(DATEDIF($O481,Lista!$V$2,"y")=122,"",DATEDIF($O481,Lista!$V$2,"y")))</f>
        <v/>
      </c>
      <c r="AN481" s="24" t="str">
        <f t="shared" si="21"/>
        <v/>
      </c>
      <c r="AO481" s="24" t="str">
        <f t="shared" si="22"/>
        <v/>
      </c>
      <c r="AP481" s="25" t="str">
        <f>IFERROR(VLOOKUP($R481,Lista!$G$2:$H$15,2,FALSE),"")</f>
        <v/>
      </c>
      <c r="AQ481" s="24" t="str">
        <f>IF(ISBLANK(G481),"",IF(SUMPRODUCT((G$2:G481=G481)*1)&gt;1,0,1))</f>
        <v/>
      </c>
      <c r="AR481" s="24" t="str">
        <f t="shared" si="23"/>
        <v/>
      </c>
    </row>
    <row r="482" spans="2:44" x14ac:dyDescent="0.35">
      <c r="B482" s="20"/>
      <c r="C482" s="20"/>
      <c r="D482" s="20"/>
      <c r="E482" s="20"/>
      <c r="F482" s="20"/>
      <c r="G482" s="21"/>
      <c r="H482" s="20"/>
      <c r="I482" s="20"/>
      <c r="J482" s="20"/>
      <c r="K482" s="20"/>
      <c r="L482" s="20"/>
      <c r="M482" s="20"/>
      <c r="N482" s="20"/>
      <c r="O482" s="22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2"/>
      <c r="AG482" s="20"/>
      <c r="AH482" s="20"/>
      <c r="AI482" s="20"/>
      <c r="AJ482" s="20"/>
      <c r="AK482" s="20"/>
      <c r="AL482" s="20"/>
      <c r="AM482" s="24" t="str">
        <f>IF($O482="","",IF(DATEDIF($O482,Lista!$V$2,"y")=122,"",DATEDIF($O482,Lista!$V$2,"y")))</f>
        <v/>
      </c>
      <c r="AN482" s="24" t="str">
        <f t="shared" si="21"/>
        <v/>
      </c>
      <c r="AO482" s="24" t="str">
        <f t="shared" si="22"/>
        <v/>
      </c>
      <c r="AP482" s="25" t="str">
        <f>IFERROR(VLOOKUP($R482,Lista!$G$2:$H$15,2,FALSE),"")</f>
        <v/>
      </c>
      <c r="AQ482" s="24" t="str">
        <f>IF(ISBLANK(G482),"",IF(SUMPRODUCT((G$2:G482=G482)*1)&gt;1,0,1))</f>
        <v/>
      </c>
      <c r="AR482" s="24" t="str">
        <f t="shared" si="23"/>
        <v/>
      </c>
    </row>
    <row r="483" spans="2:44" x14ac:dyDescent="0.35">
      <c r="B483" s="20"/>
      <c r="C483" s="20"/>
      <c r="D483" s="20"/>
      <c r="E483" s="20"/>
      <c r="F483" s="20"/>
      <c r="G483" s="21"/>
      <c r="H483" s="20"/>
      <c r="I483" s="20"/>
      <c r="J483" s="20"/>
      <c r="K483" s="20"/>
      <c r="L483" s="20"/>
      <c r="M483" s="20"/>
      <c r="N483" s="20"/>
      <c r="O483" s="22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2"/>
      <c r="AG483" s="20"/>
      <c r="AH483" s="20"/>
      <c r="AI483" s="20"/>
      <c r="AJ483" s="20"/>
      <c r="AK483" s="20"/>
      <c r="AL483" s="20"/>
      <c r="AM483" s="24" t="str">
        <f>IF($O483="","",IF(DATEDIF($O483,Lista!$V$2,"y")=122,"",DATEDIF($O483,Lista!$V$2,"y")))</f>
        <v/>
      </c>
      <c r="AN483" s="24" t="str">
        <f t="shared" si="21"/>
        <v/>
      </c>
      <c r="AO483" s="24" t="str">
        <f t="shared" si="22"/>
        <v/>
      </c>
      <c r="AP483" s="25" t="str">
        <f>IFERROR(VLOOKUP($R483,Lista!$G$2:$H$15,2,FALSE),"")</f>
        <v/>
      </c>
      <c r="AQ483" s="24" t="str">
        <f>IF(ISBLANK(G483),"",IF(SUMPRODUCT((G$2:G483=G483)*1)&gt;1,0,1))</f>
        <v/>
      </c>
      <c r="AR483" s="24" t="str">
        <f t="shared" si="23"/>
        <v/>
      </c>
    </row>
    <row r="484" spans="2:44" x14ac:dyDescent="0.35">
      <c r="B484" s="20"/>
      <c r="C484" s="20"/>
      <c r="D484" s="20"/>
      <c r="E484" s="20"/>
      <c r="F484" s="20"/>
      <c r="G484" s="21"/>
      <c r="H484" s="20"/>
      <c r="I484" s="20"/>
      <c r="J484" s="20"/>
      <c r="K484" s="20"/>
      <c r="L484" s="20"/>
      <c r="M484" s="20"/>
      <c r="N484" s="20"/>
      <c r="O484" s="22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2"/>
      <c r="AG484" s="20"/>
      <c r="AH484" s="20"/>
      <c r="AI484" s="20"/>
      <c r="AJ484" s="20"/>
      <c r="AK484" s="20"/>
      <c r="AL484" s="20"/>
      <c r="AM484" s="24" t="str">
        <f>IF($O484="","",IF(DATEDIF($O484,Lista!$V$2,"y")=122,"",DATEDIF($O484,Lista!$V$2,"y")))</f>
        <v/>
      </c>
      <c r="AN484" s="24" t="str">
        <f t="shared" si="21"/>
        <v/>
      </c>
      <c r="AO484" s="24" t="str">
        <f t="shared" si="22"/>
        <v/>
      </c>
      <c r="AP484" s="25" t="str">
        <f>IFERROR(VLOOKUP($R484,Lista!$G$2:$H$15,2,FALSE),"")</f>
        <v/>
      </c>
      <c r="AQ484" s="24" t="str">
        <f>IF(ISBLANK(G484),"",IF(SUMPRODUCT((G$2:G484=G484)*1)&gt;1,0,1))</f>
        <v/>
      </c>
      <c r="AR484" s="24" t="str">
        <f t="shared" si="23"/>
        <v/>
      </c>
    </row>
    <row r="485" spans="2:44" x14ac:dyDescent="0.35">
      <c r="B485" s="20"/>
      <c r="C485" s="20"/>
      <c r="D485" s="20"/>
      <c r="E485" s="20"/>
      <c r="F485" s="20"/>
      <c r="G485" s="21"/>
      <c r="H485" s="20"/>
      <c r="I485" s="20"/>
      <c r="J485" s="20"/>
      <c r="K485" s="20"/>
      <c r="L485" s="20"/>
      <c r="M485" s="20"/>
      <c r="N485" s="20"/>
      <c r="O485" s="22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2"/>
      <c r="AG485" s="20"/>
      <c r="AH485" s="20"/>
      <c r="AI485" s="20"/>
      <c r="AJ485" s="20"/>
      <c r="AK485" s="20"/>
      <c r="AL485" s="20"/>
      <c r="AM485" s="24" t="str">
        <f>IF($O485="","",IF(DATEDIF($O485,Lista!$V$2,"y")=122,"",DATEDIF($O485,Lista!$V$2,"y")))</f>
        <v/>
      </c>
      <c r="AN485" s="24" t="str">
        <f t="shared" si="21"/>
        <v/>
      </c>
      <c r="AO485" s="24" t="str">
        <f t="shared" si="22"/>
        <v/>
      </c>
      <c r="AP485" s="25" t="str">
        <f>IFERROR(VLOOKUP($R485,Lista!$G$2:$H$15,2,FALSE),"")</f>
        <v/>
      </c>
      <c r="AQ485" s="24" t="str">
        <f>IF(ISBLANK(G485),"",IF(SUMPRODUCT((G$2:G485=G485)*1)&gt;1,0,1))</f>
        <v/>
      </c>
      <c r="AR485" s="24" t="str">
        <f t="shared" si="23"/>
        <v/>
      </c>
    </row>
    <row r="486" spans="2:44" x14ac:dyDescent="0.35">
      <c r="B486" s="20"/>
      <c r="C486" s="20"/>
      <c r="D486" s="20"/>
      <c r="E486" s="20"/>
      <c r="F486" s="20"/>
      <c r="G486" s="21"/>
      <c r="H486" s="20"/>
      <c r="I486" s="20"/>
      <c r="J486" s="20"/>
      <c r="K486" s="20"/>
      <c r="L486" s="20"/>
      <c r="M486" s="20"/>
      <c r="N486" s="20"/>
      <c r="O486" s="22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2"/>
      <c r="AG486" s="20"/>
      <c r="AH486" s="20"/>
      <c r="AI486" s="20"/>
      <c r="AJ486" s="20"/>
      <c r="AK486" s="20"/>
      <c r="AL486" s="20"/>
      <c r="AM486" s="24" t="str">
        <f>IF($O486="","",IF(DATEDIF($O486,Lista!$V$2,"y")=122,"",DATEDIF($O486,Lista!$V$2,"y")))</f>
        <v/>
      </c>
      <c r="AN486" s="24" t="str">
        <f t="shared" si="21"/>
        <v/>
      </c>
      <c r="AO486" s="24" t="str">
        <f t="shared" si="22"/>
        <v/>
      </c>
      <c r="AP486" s="25" t="str">
        <f>IFERROR(VLOOKUP($R486,Lista!$G$2:$H$15,2,FALSE),"")</f>
        <v/>
      </c>
      <c r="AQ486" s="24" t="str">
        <f>IF(ISBLANK(G486),"",IF(SUMPRODUCT((G$2:G486=G486)*1)&gt;1,0,1))</f>
        <v/>
      </c>
      <c r="AR486" s="24" t="str">
        <f t="shared" si="23"/>
        <v/>
      </c>
    </row>
    <row r="487" spans="2:44" x14ac:dyDescent="0.35">
      <c r="B487" s="20"/>
      <c r="C487" s="20"/>
      <c r="D487" s="20"/>
      <c r="E487" s="20"/>
      <c r="F487" s="20"/>
      <c r="G487" s="21"/>
      <c r="H487" s="20"/>
      <c r="I487" s="20"/>
      <c r="J487" s="20"/>
      <c r="K487" s="20"/>
      <c r="L487" s="20"/>
      <c r="M487" s="20"/>
      <c r="N487" s="20"/>
      <c r="O487" s="22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2"/>
      <c r="AG487" s="20"/>
      <c r="AH487" s="20"/>
      <c r="AI487" s="20"/>
      <c r="AJ487" s="20"/>
      <c r="AK487" s="20"/>
      <c r="AL487" s="20"/>
      <c r="AM487" s="24" t="str">
        <f>IF($O487="","",IF(DATEDIF($O487,Lista!$V$2,"y")=122,"",DATEDIF($O487,Lista!$V$2,"y")))</f>
        <v/>
      </c>
      <c r="AN487" s="24" t="str">
        <f t="shared" si="21"/>
        <v/>
      </c>
      <c r="AO487" s="24" t="str">
        <f t="shared" si="22"/>
        <v/>
      </c>
      <c r="AP487" s="25" t="str">
        <f>IFERROR(VLOOKUP($R487,Lista!$G$2:$H$15,2,FALSE),"")</f>
        <v/>
      </c>
      <c r="AQ487" s="24" t="str">
        <f>IF(ISBLANK(G487),"",IF(SUMPRODUCT((G$2:G487=G487)*1)&gt;1,0,1))</f>
        <v/>
      </c>
      <c r="AR487" s="24" t="str">
        <f t="shared" si="23"/>
        <v/>
      </c>
    </row>
    <row r="488" spans="2:44" x14ac:dyDescent="0.35">
      <c r="B488" s="20"/>
      <c r="C488" s="20"/>
      <c r="D488" s="20"/>
      <c r="E488" s="20"/>
      <c r="F488" s="20"/>
      <c r="G488" s="21"/>
      <c r="H488" s="20"/>
      <c r="I488" s="20"/>
      <c r="J488" s="20"/>
      <c r="K488" s="20"/>
      <c r="L488" s="20"/>
      <c r="M488" s="20"/>
      <c r="N488" s="20"/>
      <c r="O488" s="22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2"/>
      <c r="AG488" s="20"/>
      <c r="AH488" s="20"/>
      <c r="AI488" s="20"/>
      <c r="AJ488" s="20"/>
      <c r="AK488" s="20"/>
      <c r="AL488" s="20"/>
      <c r="AM488" s="24" t="str">
        <f>IF($O488="","",IF(DATEDIF($O488,Lista!$V$2,"y")=122,"",DATEDIF($O488,Lista!$V$2,"y")))</f>
        <v/>
      </c>
      <c r="AN488" s="24" t="str">
        <f t="shared" si="21"/>
        <v/>
      </c>
      <c r="AO488" s="24" t="str">
        <f t="shared" si="22"/>
        <v/>
      </c>
      <c r="AP488" s="25" t="str">
        <f>IFERROR(VLOOKUP($R488,Lista!$G$2:$H$15,2,FALSE),"")</f>
        <v/>
      </c>
      <c r="AQ488" s="24" t="str">
        <f>IF(ISBLANK(G488),"",IF(SUMPRODUCT((G$2:G488=G488)*1)&gt;1,0,1))</f>
        <v/>
      </c>
      <c r="AR488" s="24" t="str">
        <f t="shared" si="23"/>
        <v/>
      </c>
    </row>
    <row r="489" spans="2:44" x14ac:dyDescent="0.35">
      <c r="B489" s="20"/>
      <c r="C489" s="20"/>
      <c r="D489" s="20"/>
      <c r="E489" s="20"/>
      <c r="F489" s="20"/>
      <c r="G489" s="21"/>
      <c r="H489" s="20"/>
      <c r="I489" s="20"/>
      <c r="J489" s="20"/>
      <c r="K489" s="20"/>
      <c r="L489" s="20"/>
      <c r="M489" s="20"/>
      <c r="N489" s="20"/>
      <c r="O489" s="22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2"/>
      <c r="AG489" s="20"/>
      <c r="AH489" s="20"/>
      <c r="AI489" s="20"/>
      <c r="AJ489" s="20"/>
      <c r="AK489" s="20"/>
      <c r="AL489" s="20"/>
      <c r="AM489" s="24" t="str">
        <f>IF($O489="","",IF(DATEDIF($O489,Lista!$V$2,"y")=122,"",DATEDIF($O489,Lista!$V$2,"y")))</f>
        <v/>
      </c>
      <c r="AN489" s="24" t="str">
        <f t="shared" si="21"/>
        <v/>
      </c>
      <c r="AO489" s="24" t="str">
        <f t="shared" si="22"/>
        <v/>
      </c>
      <c r="AP489" s="25" t="str">
        <f>IFERROR(VLOOKUP($R489,Lista!$G$2:$H$15,2,FALSE),"")</f>
        <v/>
      </c>
      <c r="AQ489" s="24" t="str">
        <f>IF(ISBLANK(G489),"",IF(SUMPRODUCT((G$2:G489=G489)*1)&gt;1,0,1))</f>
        <v/>
      </c>
      <c r="AR489" s="24" t="str">
        <f t="shared" si="23"/>
        <v/>
      </c>
    </row>
    <row r="490" spans="2:44" x14ac:dyDescent="0.35">
      <c r="B490" s="20"/>
      <c r="C490" s="20"/>
      <c r="D490" s="20"/>
      <c r="E490" s="20"/>
      <c r="F490" s="20"/>
      <c r="G490" s="21"/>
      <c r="H490" s="20"/>
      <c r="I490" s="20"/>
      <c r="J490" s="20"/>
      <c r="K490" s="20"/>
      <c r="L490" s="20"/>
      <c r="M490" s="20"/>
      <c r="N490" s="20"/>
      <c r="O490" s="22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2"/>
      <c r="AG490" s="20"/>
      <c r="AH490" s="20"/>
      <c r="AI490" s="20"/>
      <c r="AJ490" s="20"/>
      <c r="AK490" s="20"/>
      <c r="AL490" s="20"/>
      <c r="AM490" s="24" t="str">
        <f>IF($O490="","",IF(DATEDIF($O490,Lista!$V$2,"y")=122,"",DATEDIF($O490,Lista!$V$2,"y")))</f>
        <v/>
      </c>
      <c r="AN490" s="24" t="str">
        <f t="shared" si="21"/>
        <v/>
      </c>
      <c r="AO490" s="24" t="str">
        <f t="shared" si="22"/>
        <v/>
      </c>
      <c r="AP490" s="25" t="str">
        <f>IFERROR(VLOOKUP($R490,Lista!$G$2:$H$15,2,FALSE),"")</f>
        <v/>
      </c>
      <c r="AQ490" s="24" t="str">
        <f>IF(ISBLANK(G490),"",IF(SUMPRODUCT((G$2:G490=G490)*1)&gt;1,0,1))</f>
        <v/>
      </c>
      <c r="AR490" s="24" t="str">
        <f t="shared" si="23"/>
        <v/>
      </c>
    </row>
    <row r="491" spans="2:44" x14ac:dyDescent="0.35">
      <c r="B491" s="20"/>
      <c r="C491" s="20"/>
      <c r="D491" s="20"/>
      <c r="E491" s="20"/>
      <c r="F491" s="20"/>
      <c r="G491" s="21"/>
      <c r="H491" s="20"/>
      <c r="I491" s="20"/>
      <c r="J491" s="20"/>
      <c r="K491" s="20"/>
      <c r="L491" s="20"/>
      <c r="M491" s="20"/>
      <c r="N491" s="20"/>
      <c r="O491" s="22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2"/>
      <c r="AG491" s="20"/>
      <c r="AH491" s="20"/>
      <c r="AI491" s="20"/>
      <c r="AJ491" s="20"/>
      <c r="AK491" s="20"/>
      <c r="AL491" s="20"/>
      <c r="AM491" s="24" t="str">
        <f>IF($O491="","",IF(DATEDIF($O491,Lista!$V$2,"y")=122,"",DATEDIF($O491,Lista!$V$2,"y")))</f>
        <v/>
      </c>
      <c r="AN491" s="24" t="str">
        <f t="shared" si="21"/>
        <v/>
      </c>
      <c r="AO491" s="24" t="str">
        <f t="shared" si="22"/>
        <v/>
      </c>
      <c r="AP491" s="25" t="str">
        <f>IFERROR(VLOOKUP($R491,Lista!$G$2:$H$15,2,FALSE),"")</f>
        <v/>
      </c>
      <c r="AQ491" s="24" t="str">
        <f>IF(ISBLANK(G491),"",IF(SUMPRODUCT((G$2:G491=G491)*1)&gt;1,0,1))</f>
        <v/>
      </c>
      <c r="AR491" s="24" t="str">
        <f t="shared" si="23"/>
        <v/>
      </c>
    </row>
    <row r="492" spans="2:44" x14ac:dyDescent="0.35">
      <c r="B492" s="20"/>
      <c r="C492" s="20"/>
      <c r="D492" s="20"/>
      <c r="E492" s="20"/>
      <c r="F492" s="20"/>
      <c r="G492" s="21"/>
      <c r="H492" s="20"/>
      <c r="I492" s="20"/>
      <c r="J492" s="20"/>
      <c r="K492" s="20"/>
      <c r="L492" s="20"/>
      <c r="M492" s="20"/>
      <c r="N492" s="20"/>
      <c r="O492" s="22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2"/>
      <c r="AG492" s="20"/>
      <c r="AH492" s="20"/>
      <c r="AI492" s="20"/>
      <c r="AJ492" s="20"/>
      <c r="AK492" s="20"/>
      <c r="AL492" s="20"/>
      <c r="AM492" s="24" t="str">
        <f>IF($O492="","",IF(DATEDIF($O492,Lista!$V$2,"y")=122,"",DATEDIF($O492,Lista!$V$2,"y")))</f>
        <v/>
      </c>
      <c r="AN492" s="24" t="str">
        <f t="shared" si="21"/>
        <v/>
      </c>
      <c r="AO492" s="24" t="str">
        <f t="shared" si="22"/>
        <v/>
      </c>
      <c r="AP492" s="25" t="str">
        <f>IFERROR(VLOOKUP($R492,Lista!$G$2:$H$15,2,FALSE),"")</f>
        <v/>
      </c>
      <c r="AQ492" s="24" t="str">
        <f>IF(ISBLANK(G492),"",IF(SUMPRODUCT((G$2:G492=G492)*1)&gt;1,0,1))</f>
        <v/>
      </c>
      <c r="AR492" s="24" t="str">
        <f t="shared" si="23"/>
        <v/>
      </c>
    </row>
    <row r="493" spans="2:44" x14ac:dyDescent="0.35">
      <c r="B493" s="20"/>
      <c r="C493" s="20"/>
      <c r="D493" s="20"/>
      <c r="E493" s="20"/>
      <c r="F493" s="20"/>
      <c r="G493" s="21"/>
      <c r="H493" s="20"/>
      <c r="I493" s="20"/>
      <c r="J493" s="20"/>
      <c r="K493" s="20"/>
      <c r="L493" s="20"/>
      <c r="M493" s="20"/>
      <c r="N493" s="20"/>
      <c r="O493" s="22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2"/>
      <c r="AG493" s="20"/>
      <c r="AH493" s="20"/>
      <c r="AI493" s="20"/>
      <c r="AJ493" s="20"/>
      <c r="AK493" s="20"/>
      <c r="AL493" s="20"/>
      <c r="AM493" s="24" t="str">
        <f>IF($O493="","",IF(DATEDIF($O493,Lista!$V$2,"y")=122,"",DATEDIF($O493,Lista!$V$2,"y")))</f>
        <v/>
      </c>
      <c r="AN493" s="24" t="str">
        <f t="shared" si="21"/>
        <v/>
      </c>
      <c r="AO493" s="24" t="str">
        <f t="shared" si="22"/>
        <v/>
      </c>
      <c r="AP493" s="25" t="str">
        <f>IFERROR(VLOOKUP($R493,Lista!$G$2:$H$15,2,FALSE),"")</f>
        <v/>
      </c>
      <c r="AQ493" s="24" t="str">
        <f>IF(ISBLANK(G493),"",IF(SUMPRODUCT((G$2:G493=G493)*1)&gt;1,0,1))</f>
        <v/>
      </c>
      <c r="AR493" s="24" t="str">
        <f t="shared" si="23"/>
        <v/>
      </c>
    </row>
    <row r="494" spans="2:44" x14ac:dyDescent="0.35">
      <c r="B494" s="20"/>
      <c r="C494" s="20"/>
      <c r="D494" s="20"/>
      <c r="E494" s="20"/>
      <c r="F494" s="20"/>
      <c r="G494" s="21"/>
      <c r="H494" s="20"/>
      <c r="I494" s="20"/>
      <c r="J494" s="20"/>
      <c r="K494" s="20"/>
      <c r="L494" s="20"/>
      <c r="M494" s="20"/>
      <c r="N494" s="20"/>
      <c r="O494" s="22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2"/>
      <c r="AG494" s="20"/>
      <c r="AH494" s="20"/>
      <c r="AI494" s="20"/>
      <c r="AJ494" s="20"/>
      <c r="AK494" s="20"/>
      <c r="AL494" s="20"/>
      <c r="AM494" s="24" t="str">
        <f>IF($O494="","",IF(DATEDIF($O494,Lista!$V$2,"y")=122,"",DATEDIF($O494,Lista!$V$2,"y")))</f>
        <v/>
      </c>
      <c r="AN494" s="24" t="str">
        <f t="shared" si="21"/>
        <v/>
      </c>
      <c r="AO494" s="24" t="str">
        <f t="shared" si="22"/>
        <v/>
      </c>
      <c r="AP494" s="25" t="str">
        <f>IFERROR(VLOOKUP($R494,Lista!$G$2:$H$15,2,FALSE),"")</f>
        <v/>
      </c>
      <c r="AQ494" s="24" t="str">
        <f>IF(ISBLANK(G494),"",IF(SUMPRODUCT((G$2:G494=G494)*1)&gt;1,0,1))</f>
        <v/>
      </c>
      <c r="AR494" s="24" t="str">
        <f t="shared" si="23"/>
        <v/>
      </c>
    </row>
    <row r="495" spans="2:44" x14ac:dyDescent="0.35">
      <c r="B495" s="20"/>
      <c r="C495" s="20"/>
      <c r="D495" s="20"/>
      <c r="E495" s="20"/>
      <c r="F495" s="20"/>
      <c r="G495" s="21"/>
      <c r="H495" s="20"/>
      <c r="I495" s="20"/>
      <c r="J495" s="20"/>
      <c r="K495" s="20"/>
      <c r="L495" s="20"/>
      <c r="M495" s="20"/>
      <c r="N495" s="20"/>
      <c r="O495" s="22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2"/>
      <c r="AG495" s="20"/>
      <c r="AH495" s="20"/>
      <c r="AI495" s="20"/>
      <c r="AJ495" s="20"/>
      <c r="AK495" s="20"/>
      <c r="AL495" s="20"/>
      <c r="AM495" s="24" t="str">
        <f>IF($O495="","",IF(DATEDIF($O495,Lista!$V$2,"y")=122,"",DATEDIF($O495,Lista!$V$2,"y")))</f>
        <v/>
      </c>
      <c r="AN495" s="24" t="str">
        <f t="shared" si="21"/>
        <v/>
      </c>
      <c r="AO495" s="24" t="str">
        <f t="shared" si="22"/>
        <v/>
      </c>
      <c r="AP495" s="25" t="str">
        <f>IFERROR(VLOOKUP($R495,Lista!$G$2:$H$15,2,FALSE),"")</f>
        <v/>
      </c>
      <c r="AQ495" s="24" t="str">
        <f>IF(ISBLANK(G495),"",IF(SUMPRODUCT((G$2:G495=G495)*1)&gt;1,0,1))</f>
        <v/>
      </c>
      <c r="AR495" s="24" t="str">
        <f t="shared" si="23"/>
        <v/>
      </c>
    </row>
    <row r="496" spans="2:44" x14ac:dyDescent="0.35">
      <c r="B496" s="20"/>
      <c r="C496" s="20"/>
      <c r="D496" s="20"/>
      <c r="E496" s="20"/>
      <c r="F496" s="20"/>
      <c r="G496" s="21"/>
      <c r="H496" s="20"/>
      <c r="I496" s="20"/>
      <c r="J496" s="20"/>
      <c r="K496" s="20"/>
      <c r="L496" s="20"/>
      <c r="M496" s="20"/>
      <c r="N496" s="20"/>
      <c r="O496" s="22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2"/>
      <c r="AG496" s="20"/>
      <c r="AH496" s="20"/>
      <c r="AI496" s="20"/>
      <c r="AJ496" s="20"/>
      <c r="AK496" s="20"/>
      <c r="AL496" s="20"/>
      <c r="AM496" s="24" t="str">
        <f>IF($O496="","",IF(DATEDIF($O496,Lista!$V$2,"y")=122,"",DATEDIF($O496,Lista!$V$2,"y")))</f>
        <v/>
      </c>
      <c r="AN496" s="24" t="str">
        <f t="shared" si="21"/>
        <v/>
      </c>
      <c r="AO496" s="24" t="str">
        <f t="shared" si="22"/>
        <v/>
      </c>
      <c r="AP496" s="25" t="str">
        <f>IFERROR(VLOOKUP($R496,Lista!$G$2:$H$15,2,FALSE),"")</f>
        <v/>
      </c>
      <c r="AQ496" s="24" t="str">
        <f>IF(ISBLANK(G496),"",IF(SUMPRODUCT((G$2:G496=G496)*1)&gt;1,0,1))</f>
        <v/>
      </c>
      <c r="AR496" s="24" t="str">
        <f t="shared" si="23"/>
        <v/>
      </c>
    </row>
    <row r="497" spans="2:44" x14ac:dyDescent="0.35">
      <c r="B497" s="20"/>
      <c r="C497" s="20"/>
      <c r="D497" s="20"/>
      <c r="E497" s="20"/>
      <c r="F497" s="20"/>
      <c r="G497" s="21"/>
      <c r="H497" s="20"/>
      <c r="I497" s="20"/>
      <c r="J497" s="20"/>
      <c r="K497" s="20"/>
      <c r="L497" s="20"/>
      <c r="M497" s="20"/>
      <c r="N497" s="20"/>
      <c r="O497" s="22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2"/>
      <c r="AG497" s="20"/>
      <c r="AH497" s="20"/>
      <c r="AI497" s="20"/>
      <c r="AJ497" s="20"/>
      <c r="AK497" s="20"/>
      <c r="AL497" s="20"/>
      <c r="AM497" s="24" t="str">
        <f>IF($O497="","",IF(DATEDIF($O497,Lista!$V$2,"y")=122,"",DATEDIF($O497,Lista!$V$2,"y")))</f>
        <v/>
      </c>
      <c r="AN497" s="24" t="str">
        <f t="shared" si="21"/>
        <v/>
      </c>
      <c r="AO497" s="24" t="str">
        <f t="shared" si="22"/>
        <v/>
      </c>
      <c r="AP497" s="25" t="str">
        <f>IFERROR(VLOOKUP($R497,Lista!$G$2:$H$15,2,FALSE),"")</f>
        <v/>
      </c>
      <c r="AQ497" s="24" t="str">
        <f>IF(ISBLANK(G497),"",IF(SUMPRODUCT((G$2:G497=G497)*1)&gt;1,0,1))</f>
        <v/>
      </c>
      <c r="AR497" s="24" t="str">
        <f t="shared" si="23"/>
        <v/>
      </c>
    </row>
    <row r="498" spans="2:44" x14ac:dyDescent="0.35">
      <c r="B498" s="20"/>
      <c r="C498" s="20"/>
      <c r="D498" s="20"/>
      <c r="E498" s="20"/>
      <c r="F498" s="20"/>
      <c r="G498" s="21"/>
      <c r="H498" s="20"/>
      <c r="I498" s="20"/>
      <c r="J498" s="20"/>
      <c r="K498" s="20"/>
      <c r="L498" s="20"/>
      <c r="M498" s="20"/>
      <c r="N498" s="20"/>
      <c r="O498" s="22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2"/>
      <c r="AG498" s="20"/>
      <c r="AH498" s="20"/>
      <c r="AI498" s="20"/>
      <c r="AJ498" s="20"/>
      <c r="AK498" s="20"/>
      <c r="AL498" s="20"/>
      <c r="AM498" s="24" t="str">
        <f>IF($O498="","",IF(DATEDIF($O498,Lista!$V$2,"y")=122,"",DATEDIF($O498,Lista!$V$2,"y")))</f>
        <v/>
      </c>
      <c r="AN498" s="24" t="str">
        <f t="shared" si="21"/>
        <v/>
      </c>
      <c r="AO498" s="24" t="str">
        <f t="shared" si="22"/>
        <v/>
      </c>
      <c r="AP498" s="25" t="str">
        <f>IFERROR(VLOOKUP($R498,Lista!$G$2:$H$15,2,FALSE),"")</f>
        <v/>
      </c>
      <c r="AQ498" s="24" t="str">
        <f>IF(ISBLANK(G498),"",IF(SUMPRODUCT((G$2:G498=G498)*1)&gt;1,0,1))</f>
        <v/>
      </c>
      <c r="AR498" s="24" t="str">
        <f t="shared" si="23"/>
        <v/>
      </c>
    </row>
    <row r="499" spans="2:44" x14ac:dyDescent="0.35">
      <c r="B499" s="20"/>
      <c r="C499" s="20"/>
      <c r="D499" s="20"/>
      <c r="E499" s="20"/>
      <c r="F499" s="20"/>
      <c r="G499" s="21"/>
      <c r="H499" s="20"/>
      <c r="I499" s="20"/>
      <c r="J499" s="20"/>
      <c r="K499" s="20"/>
      <c r="L499" s="20"/>
      <c r="M499" s="20"/>
      <c r="N499" s="20"/>
      <c r="O499" s="22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2"/>
      <c r="AG499" s="20"/>
      <c r="AH499" s="20"/>
      <c r="AI499" s="20"/>
      <c r="AJ499" s="20"/>
      <c r="AK499" s="20"/>
      <c r="AL499" s="20"/>
      <c r="AM499" s="24" t="str">
        <f>IF($O499="","",IF(DATEDIF($O499,Lista!$V$2,"y")=122,"",DATEDIF($O499,Lista!$V$2,"y")))</f>
        <v/>
      </c>
      <c r="AN499" s="24" t="str">
        <f t="shared" si="21"/>
        <v/>
      </c>
      <c r="AO499" s="24" t="str">
        <f t="shared" si="22"/>
        <v/>
      </c>
      <c r="AP499" s="25" t="str">
        <f>IFERROR(VLOOKUP($R499,Lista!$G$2:$H$15,2,FALSE),"")</f>
        <v/>
      </c>
      <c r="AQ499" s="24" t="str">
        <f>IF(ISBLANK(G499),"",IF(SUMPRODUCT((G$2:G499=G499)*1)&gt;1,0,1))</f>
        <v/>
      </c>
      <c r="AR499" s="24" t="str">
        <f t="shared" si="23"/>
        <v/>
      </c>
    </row>
    <row r="500" spans="2:44" x14ac:dyDescent="0.35">
      <c r="B500" s="20"/>
      <c r="C500" s="20"/>
      <c r="D500" s="20"/>
      <c r="E500" s="20"/>
      <c r="F500" s="20"/>
      <c r="G500" s="21"/>
      <c r="H500" s="20"/>
      <c r="I500" s="20"/>
      <c r="J500" s="20"/>
      <c r="K500" s="20"/>
      <c r="L500" s="20"/>
      <c r="M500" s="20"/>
      <c r="N500" s="20"/>
      <c r="O500" s="22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2"/>
      <c r="AG500" s="20"/>
      <c r="AH500" s="20"/>
      <c r="AI500" s="20"/>
      <c r="AJ500" s="20"/>
      <c r="AK500" s="20"/>
      <c r="AL500" s="20"/>
      <c r="AM500" s="24" t="str">
        <f>IF($O500="","",IF(DATEDIF($O500,Lista!$V$2,"y")=122,"",DATEDIF($O500,Lista!$V$2,"y")))</f>
        <v/>
      </c>
      <c r="AN500" s="24" t="str">
        <f t="shared" si="21"/>
        <v/>
      </c>
      <c r="AO500" s="24" t="str">
        <f t="shared" si="22"/>
        <v/>
      </c>
      <c r="AP500" s="25" t="str">
        <f>IFERROR(VLOOKUP($R500,Lista!$G$2:$H$15,2,FALSE),"")</f>
        <v/>
      </c>
      <c r="AQ500" s="24" t="str">
        <f>IF(ISBLANK(G500),"",IF(SUMPRODUCT((G$2:G500=G500)*1)&gt;1,0,1))</f>
        <v/>
      </c>
      <c r="AR500" s="24" t="str">
        <f t="shared" si="23"/>
        <v/>
      </c>
    </row>
    <row r="501" spans="2:44" x14ac:dyDescent="0.35">
      <c r="B501" s="20"/>
      <c r="C501" s="20"/>
      <c r="D501" s="20"/>
      <c r="E501" s="20"/>
      <c r="F501" s="20"/>
      <c r="G501" s="21"/>
      <c r="H501" s="20"/>
      <c r="I501" s="20"/>
      <c r="J501" s="20"/>
      <c r="K501" s="20"/>
      <c r="L501" s="20"/>
      <c r="M501" s="20"/>
      <c r="N501" s="20"/>
      <c r="O501" s="22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2"/>
      <c r="AG501" s="20"/>
      <c r="AH501" s="20"/>
      <c r="AI501" s="20"/>
      <c r="AJ501" s="20"/>
      <c r="AK501" s="20"/>
      <c r="AL501" s="20"/>
      <c r="AM501" s="24" t="str">
        <f>IF($O501="","",IF(DATEDIF($O501,Lista!$V$2,"y")=122,"",DATEDIF($O501,Lista!$V$2,"y")))</f>
        <v/>
      </c>
      <c r="AN501" s="24" t="str">
        <f t="shared" si="21"/>
        <v/>
      </c>
      <c r="AO501" s="24" t="str">
        <f t="shared" si="22"/>
        <v/>
      </c>
      <c r="AP501" s="25" t="str">
        <f>IFERROR(VLOOKUP($R501,Lista!$G$2:$H$15,2,FALSE),"")</f>
        <v/>
      </c>
      <c r="AQ501" s="24" t="str">
        <f>IF(ISBLANK(G501),"",IF(SUMPRODUCT((G$2:G501=G501)*1)&gt;1,0,1))</f>
        <v/>
      </c>
      <c r="AR501" s="24" t="str">
        <f t="shared" si="23"/>
        <v/>
      </c>
    </row>
    <row r="502" spans="2:44" x14ac:dyDescent="0.35">
      <c r="B502" s="20"/>
      <c r="C502" s="20"/>
      <c r="D502" s="20"/>
      <c r="E502" s="20"/>
      <c r="F502" s="20"/>
      <c r="G502" s="21"/>
      <c r="H502" s="20"/>
      <c r="I502" s="20"/>
      <c r="J502" s="20"/>
      <c r="K502" s="20"/>
      <c r="L502" s="20"/>
      <c r="M502" s="20"/>
      <c r="N502" s="20"/>
      <c r="O502" s="22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2"/>
      <c r="AG502" s="20"/>
      <c r="AH502" s="20"/>
      <c r="AI502" s="20"/>
      <c r="AJ502" s="20"/>
      <c r="AK502" s="20"/>
      <c r="AL502" s="20"/>
      <c r="AM502" s="24" t="str">
        <f>IF($O502="","",IF(DATEDIF($O502,Lista!$V$2,"y")=122,"",DATEDIF($O502,Lista!$V$2,"y")))</f>
        <v/>
      </c>
      <c r="AN502" s="24" t="str">
        <f t="shared" si="21"/>
        <v/>
      </c>
      <c r="AO502" s="24" t="str">
        <f t="shared" si="22"/>
        <v/>
      </c>
      <c r="AP502" s="25" t="str">
        <f>IFERROR(VLOOKUP($R502,Lista!$G$2:$H$15,2,FALSE),"")</f>
        <v/>
      </c>
      <c r="AQ502" s="24" t="str">
        <f>IF(ISBLANK(G502),"",IF(SUMPRODUCT((G$2:G502=G502)*1)&gt;1,0,1))</f>
        <v/>
      </c>
      <c r="AR502" s="24" t="str">
        <f t="shared" si="23"/>
        <v/>
      </c>
    </row>
    <row r="503" spans="2:44" x14ac:dyDescent="0.35">
      <c r="B503" s="20"/>
      <c r="C503" s="20"/>
      <c r="D503" s="20"/>
      <c r="E503" s="20"/>
      <c r="F503" s="20"/>
      <c r="G503" s="21"/>
      <c r="H503" s="20"/>
      <c r="I503" s="20"/>
      <c r="J503" s="20"/>
      <c r="K503" s="20"/>
      <c r="L503" s="20"/>
      <c r="M503" s="20"/>
      <c r="N503" s="20"/>
      <c r="O503" s="22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2"/>
      <c r="AG503" s="20"/>
      <c r="AH503" s="20"/>
      <c r="AI503" s="20"/>
      <c r="AJ503" s="20"/>
      <c r="AK503" s="20"/>
      <c r="AL503" s="20"/>
      <c r="AM503" s="24" t="str">
        <f>IF($O503="","",IF(DATEDIF($O503,Lista!$V$2,"y")=122,"",DATEDIF($O503,Lista!$V$2,"y")))</f>
        <v/>
      </c>
      <c r="AN503" s="24" t="str">
        <f t="shared" si="21"/>
        <v/>
      </c>
      <c r="AO503" s="24" t="str">
        <f t="shared" si="22"/>
        <v/>
      </c>
      <c r="AP503" s="25" t="str">
        <f>IFERROR(VLOOKUP($R503,Lista!$G$2:$H$15,2,FALSE),"")</f>
        <v/>
      </c>
      <c r="AQ503" s="24" t="str">
        <f>IF(ISBLANK(G503),"",IF(SUMPRODUCT((G$2:G503=G503)*1)&gt;1,0,1))</f>
        <v/>
      </c>
      <c r="AR503" s="24" t="str">
        <f t="shared" si="23"/>
        <v/>
      </c>
    </row>
    <row r="504" spans="2:44" x14ac:dyDescent="0.35">
      <c r="B504" s="20"/>
      <c r="C504" s="20"/>
      <c r="D504" s="20"/>
      <c r="E504" s="20"/>
      <c r="F504" s="20"/>
      <c r="G504" s="21"/>
      <c r="H504" s="20"/>
      <c r="I504" s="20"/>
      <c r="J504" s="20"/>
      <c r="K504" s="20"/>
      <c r="L504" s="20"/>
      <c r="M504" s="20"/>
      <c r="N504" s="20"/>
      <c r="O504" s="22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2"/>
      <c r="AG504" s="20"/>
      <c r="AH504" s="20"/>
      <c r="AI504" s="20"/>
      <c r="AJ504" s="20"/>
      <c r="AK504" s="20"/>
      <c r="AL504" s="20"/>
      <c r="AM504" s="24" t="str">
        <f>IF($O504="","",IF(DATEDIF($O504,Lista!$V$2,"y")=122,"",DATEDIF($O504,Lista!$V$2,"y")))</f>
        <v/>
      </c>
      <c r="AN504" s="24" t="str">
        <f t="shared" si="21"/>
        <v/>
      </c>
      <c r="AO504" s="24" t="str">
        <f t="shared" si="22"/>
        <v/>
      </c>
      <c r="AP504" s="25" t="str">
        <f>IFERROR(VLOOKUP($R504,Lista!$G$2:$H$15,2,FALSE),"")</f>
        <v/>
      </c>
      <c r="AQ504" s="24" t="str">
        <f>IF(ISBLANK(G504),"",IF(SUMPRODUCT((G$2:G504=G504)*1)&gt;1,0,1))</f>
        <v/>
      </c>
      <c r="AR504" s="24" t="str">
        <f t="shared" si="23"/>
        <v/>
      </c>
    </row>
    <row r="505" spans="2:44" x14ac:dyDescent="0.35">
      <c r="B505" s="20"/>
      <c r="C505" s="20"/>
      <c r="D505" s="20"/>
      <c r="E505" s="20"/>
      <c r="F505" s="20"/>
      <c r="G505" s="21"/>
      <c r="H505" s="20"/>
      <c r="I505" s="20"/>
      <c r="J505" s="20"/>
      <c r="K505" s="20"/>
      <c r="L505" s="20"/>
      <c r="M505" s="20"/>
      <c r="N505" s="20"/>
      <c r="O505" s="22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2"/>
      <c r="AG505" s="20"/>
      <c r="AH505" s="20"/>
      <c r="AI505" s="20"/>
      <c r="AJ505" s="20"/>
      <c r="AK505" s="20"/>
      <c r="AL505" s="20"/>
      <c r="AM505" s="24" t="str">
        <f>IF($O505="","",IF(DATEDIF($O505,Lista!$V$2,"y")=122,"",DATEDIF($O505,Lista!$V$2,"y")))</f>
        <v/>
      </c>
      <c r="AN505" s="24" t="str">
        <f t="shared" si="21"/>
        <v/>
      </c>
      <c r="AO505" s="24" t="str">
        <f t="shared" si="22"/>
        <v/>
      </c>
      <c r="AP505" s="25" t="str">
        <f>IFERROR(VLOOKUP($R505,Lista!$G$2:$H$15,2,FALSE),"")</f>
        <v/>
      </c>
      <c r="AQ505" s="24" t="str">
        <f>IF(ISBLANK(G505),"",IF(SUMPRODUCT((G$2:G505=G505)*1)&gt;1,0,1))</f>
        <v/>
      </c>
      <c r="AR505" s="24" t="str">
        <f t="shared" si="23"/>
        <v/>
      </c>
    </row>
    <row r="506" spans="2:44" x14ac:dyDescent="0.35">
      <c r="B506" s="20"/>
      <c r="C506" s="20"/>
      <c r="D506" s="20"/>
      <c r="E506" s="20"/>
      <c r="F506" s="20"/>
      <c r="G506" s="21"/>
      <c r="H506" s="20"/>
      <c r="I506" s="20"/>
      <c r="J506" s="20"/>
      <c r="K506" s="20"/>
      <c r="L506" s="20"/>
      <c r="M506" s="20"/>
      <c r="N506" s="20"/>
      <c r="O506" s="22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2"/>
      <c r="AG506" s="20"/>
      <c r="AH506" s="20"/>
      <c r="AI506" s="20"/>
      <c r="AJ506" s="20"/>
      <c r="AK506" s="20"/>
      <c r="AL506" s="20"/>
      <c r="AM506" s="24" t="str">
        <f>IF($O506="","",IF(DATEDIF($O506,Lista!$V$2,"y")=122,"",DATEDIF($O506,Lista!$V$2,"y")))</f>
        <v/>
      </c>
      <c r="AN506" s="24" t="str">
        <f t="shared" si="21"/>
        <v/>
      </c>
      <c r="AO506" s="24" t="str">
        <f t="shared" si="22"/>
        <v/>
      </c>
      <c r="AP506" s="25" t="str">
        <f>IFERROR(VLOOKUP($R506,Lista!$G$2:$H$15,2,FALSE),"")</f>
        <v/>
      </c>
      <c r="AQ506" s="24" t="str">
        <f>IF(ISBLANK(G506),"",IF(SUMPRODUCT((G$2:G506=G506)*1)&gt;1,0,1))</f>
        <v/>
      </c>
      <c r="AR506" s="24" t="str">
        <f t="shared" si="23"/>
        <v/>
      </c>
    </row>
    <row r="507" spans="2:44" x14ac:dyDescent="0.35">
      <c r="B507" s="20"/>
      <c r="C507" s="20"/>
      <c r="D507" s="20"/>
      <c r="E507" s="20"/>
      <c r="F507" s="20"/>
      <c r="G507" s="21"/>
      <c r="H507" s="20"/>
      <c r="I507" s="20"/>
      <c r="J507" s="20"/>
      <c r="K507" s="20"/>
      <c r="L507" s="20"/>
      <c r="M507" s="20"/>
      <c r="N507" s="20"/>
      <c r="O507" s="22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2"/>
      <c r="AG507" s="20"/>
      <c r="AH507" s="20"/>
      <c r="AI507" s="20"/>
      <c r="AJ507" s="20"/>
      <c r="AK507" s="20"/>
      <c r="AL507" s="20"/>
      <c r="AM507" s="24" t="str">
        <f>IF($O507="","",IF(DATEDIF($O507,Lista!$V$2,"y")=122,"",DATEDIF($O507,Lista!$V$2,"y")))</f>
        <v/>
      </c>
      <c r="AN507" s="24" t="str">
        <f t="shared" si="21"/>
        <v/>
      </c>
      <c r="AO507" s="24" t="str">
        <f t="shared" si="22"/>
        <v/>
      </c>
      <c r="AP507" s="25" t="str">
        <f>IFERROR(VLOOKUP($R507,Lista!$G$2:$H$15,2,FALSE),"")</f>
        <v/>
      </c>
      <c r="AQ507" s="24" t="str">
        <f>IF(ISBLANK(G507),"",IF(SUMPRODUCT((G$2:G507=G507)*1)&gt;1,0,1))</f>
        <v/>
      </c>
      <c r="AR507" s="24" t="str">
        <f t="shared" si="23"/>
        <v/>
      </c>
    </row>
    <row r="508" spans="2:44" x14ac:dyDescent="0.35">
      <c r="B508" s="20"/>
      <c r="C508" s="20"/>
      <c r="D508" s="20"/>
      <c r="E508" s="20"/>
      <c r="F508" s="20"/>
      <c r="G508" s="21"/>
      <c r="H508" s="20"/>
      <c r="I508" s="20"/>
      <c r="J508" s="20"/>
      <c r="K508" s="20"/>
      <c r="L508" s="20"/>
      <c r="M508" s="20"/>
      <c r="N508" s="20"/>
      <c r="O508" s="22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2"/>
      <c r="AG508" s="20"/>
      <c r="AH508" s="20"/>
      <c r="AI508" s="20"/>
      <c r="AJ508" s="20"/>
      <c r="AK508" s="20"/>
      <c r="AL508" s="20"/>
      <c r="AM508" s="24" t="str">
        <f>IF($O508="","",IF(DATEDIF($O508,Lista!$V$2,"y")=122,"",DATEDIF($O508,Lista!$V$2,"y")))</f>
        <v/>
      </c>
      <c r="AN508" s="24" t="str">
        <f t="shared" si="21"/>
        <v/>
      </c>
      <c r="AO508" s="24" t="str">
        <f t="shared" si="22"/>
        <v/>
      </c>
      <c r="AP508" s="25" t="str">
        <f>IFERROR(VLOOKUP($R508,Lista!$G$2:$H$15,2,FALSE),"")</f>
        <v/>
      </c>
      <c r="AQ508" s="24" t="str">
        <f>IF(ISBLANK(G508),"",IF(SUMPRODUCT((G$2:G508=G508)*1)&gt;1,0,1))</f>
        <v/>
      </c>
      <c r="AR508" s="24" t="str">
        <f t="shared" si="23"/>
        <v/>
      </c>
    </row>
    <row r="509" spans="2:44" x14ac:dyDescent="0.35">
      <c r="B509" s="20"/>
      <c r="C509" s="20"/>
      <c r="D509" s="20"/>
      <c r="E509" s="20"/>
      <c r="F509" s="20"/>
      <c r="G509" s="21"/>
      <c r="H509" s="20"/>
      <c r="I509" s="20"/>
      <c r="J509" s="20"/>
      <c r="K509" s="20"/>
      <c r="L509" s="20"/>
      <c r="M509" s="20"/>
      <c r="N509" s="20"/>
      <c r="O509" s="22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2"/>
      <c r="AG509" s="20"/>
      <c r="AH509" s="20"/>
      <c r="AI509" s="20"/>
      <c r="AJ509" s="20"/>
      <c r="AK509" s="20"/>
      <c r="AL509" s="20"/>
      <c r="AM509" s="24" t="str">
        <f>IF($O509="","",IF(DATEDIF($O509,Lista!$V$2,"y")=122,"",DATEDIF($O509,Lista!$V$2,"y")))</f>
        <v/>
      </c>
      <c r="AN509" s="24" t="str">
        <f t="shared" si="21"/>
        <v/>
      </c>
      <c r="AO509" s="24" t="str">
        <f t="shared" si="22"/>
        <v/>
      </c>
      <c r="AP509" s="25" t="str">
        <f>IFERROR(VLOOKUP($R509,Lista!$G$2:$H$15,2,FALSE),"")</f>
        <v/>
      </c>
      <c r="AQ509" s="24" t="str">
        <f>IF(ISBLANK(G509),"",IF(SUMPRODUCT((G$2:G509=G509)*1)&gt;1,0,1))</f>
        <v/>
      </c>
      <c r="AR509" s="24" t="str">
        <f t="shared" si="23"/>
        <v/>
      </c>
    </row>
    <row r="510" spans="2:44" x14ac:dyDescent="0.35">
      <c r="B510" s="20"/>
      <c r="C510" s="20"/>
      <c r="D510" s="20"/>
      <c r="E510" s="20"/>
      <c r="F510" s="20"/>
      <c r="G510" s="21"/>
      <c r="H510" s="20"/>
      <c r="I510" s="20"/>
      <c r="J510" s="20"/>
      <c r="K510" s="20"/>
      <c r="L510" s="20"/>
      <c r="M510" s="20"/>
      <c r="N510" s="20"/>
      <c r="O510" s="22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2"/>
      <c r="AG510" s="20"/>
      <c r="AH510" s="20"/>
      <c r="AI510" s="20"/>
      <c r="AJ510" s="20"/>
      <c r="AK510" s="20"/>
      <c r="AL510" s="20"/>
      <c r="AM510" s="24" t="str">
        <f>IF($O510="","",IF(DATEDIF($O510,Lista!$V$2,"y")=122,"",DATEDIF($O510,Lista!$V$2,"y")))</f>
        <v/>
      </c>
      <c r="AN510" s="24" t="str">
        <f t="shared" si="21"/>
        <v/>
      </c>
      <c r="AO510" s="24" t="str">
        <f t="shared" si="22"/>
        <v/>
      </c>
      <c r="AP510" s="25" t="str">
        <f>IFERROR(VLOOKUP($R510,Lista!$G$2:$H$15,2,FALSE),"")</f>
        <v/>
      </c>
      <c r="AQ510" s="24" t="str">
        <f>IF(ISBLANK(G510),"",IF(SUMPRODUCT((G$2:G510=G510)*1)&gt;1,0,1))</f>
        <v/>
      </c>
      <c r="AR510" s="24" t="str">
        <f t="shared" si="23"/>
        <v/>
      </c>
    </row>
    <row r="511" spans="2:44" x14ac:dyDescent="0.35">
      <c r="B511" s="20"/>
      <c r="C511" s="20"/>
      <c r="D511" s="20"/>
      <c r="E511" s="20"/>
      <c r="F511" s="20"/>
      <c r="G511" s="21"/>
      <c r="H511" s="20"/>
      <c r="I511" s="20"/>
      <c r="J511" s="20"/>
      <c r="K511" s="20"/>
      <c r="L511" s="20"/>
      <c r="M511" s="20"/>
      <c r="N511" s="20"/>
      <c r="O511" s="22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2"/>
      <c r="AG511" s="20"/>
      <c r="AH511" s="20"/>
      <c r="AI511" s="20"/>
      <c r="AJ511" s="20"/>
      <c r="AK511" s="20"/>
      <c r="AL511" s="20"/>
      <c r="AM511" s="24" t="str">
        <f>IF($O511="","",IF(DATEDIF($O511,Lista!$V$2,"y")=122,"",DATEDIF($O511,Lista!$V$2,"y")))</f>
        <v/>
      </c>
      <c r="AN511" s="24" t="str">
        <f t="shared" si="21"/>
        <v/>
      </c>
      <c r="AO511" s="24" t="str">
        <f t="shared" si="22"/>
        <v/>
      </c>
      <c r="AP511" s="25" t="str">
        <f>IFERROR(VLOOKUP($R511,Lista!$G$2:$H$15,2,FALSE),"")</f>
        <v/>
      </c>
      <c r="AQ511" s="24" t="str">
        <f>IF(ISBLANK(G511),"",IF(SUMPRODUCT((G$2:G511=G511)*1)&gt;1,0,1))</f>
        <v/>
      </c>
      <c r="AR511" s="24" t="str">
        <f t="shared" si="23"/>
        <v/>
      </c>
    </row>
    <row r="512" spans="2:44" x14ac:dyDescent="0.35">
      <c r="B512" s="20"/>
      <c r="C512" s="20"/>
      <c r="D512" s="20"/>
      <c r="E512" s="20"/>
      <c r="F512" s="20"/>
      <c r="G512" s="21"/>
      <c r="H512" s="20"/>
      <c r="I512" s="20"/>
      <c r="J512" s="20"/>
      <c r="K512" s="20"/>
      <c r="L512" s="20"/>
      <c r="M512" s="20"/>
      <c r="N512" s="20"/>
      <c r="O512" s="22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2"/>
      <c r="AG512" s="20"/>
      <c r="AH512" s="20"/>
      <c r="AI512" s="20"/>
      <c r="AJ512" s="20"/>
      <c r="AK512" s="20"/>
      <c r="AL512" s="20"/>
      <c r="AM512" s="24" t="str">
        <f>IF($O512="","",IF(DATEDIF($O512,Lista!$V$2,"y")=122,"",DATEDIF($O512,Lista!$V$2,"y")))</f>
        <v/>
      </c>
      <c r="AN512" s="24" t="str">
        <f t="shared" si="21"/>
        <v/>
      </c>
      <c r="AO512" s="24" t="str">
        <f t="shared" si="22"/>
        <v/>
      </c>
      <c r="AP512" s="25" t="str">
        <f>IFERROR(VLOOKUP($R512,Lista!$G$2:$H$15,2,FALSE),"")</f>
        <v/>
      </c>
      <c r="AQ512" s="24" t="str">
        <f>IF(ISBLANK(G512),"",IF(SUMPRODUCT((G$2:G512=G512)*1)&gt;1,0,1))</f>
        <v/>
      </c>
      <c r="AR512" s="24" t="str">
        <f t="shared" si="23"/>
        <v/>
      </c>
    </row>
    <row r="513" spans="2:44" x14ac:dyDescent="0.35">
      <c r="B513" s="20"/>
      <c r="C513" s="20"/>
      <c r="D513" s="20"/>
      <c r="E513" s="20"/>
      <c r="F513" s="20"/>
      <c r="G513" s="21"/>
      <c r="H513" s="20"/>
      <c r="I513" s="20"/>
      <c r="J513" s="20"/>
      <c r="K513" s="20"/>
      <c r="L513" s="20"/>
      <c r="M513" s="20"/>
      <c r="N513" s="20"/>
      <c r="O513" s="22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2"/>
      <c r="AG513" s="20"/>
      <c r="AH513" s="20"/>
      <c r="AI513" s="20"/>
      <c r="AJ513" s="20"/>
      <c r="AK513" s="20"/>
      <c r="AL513" s="20"/>
      <c r="AM513" s="24" t="str">
        <f>IF($O513="","",IF(DATEDIF($O513,Lista!$V$2,"y")=122,"",DATEDIF($O513,Lista!$V$2,"y")))</f>
        <v/>
      </c>
      <c r="AN513" s="24" t="str">
        <f t="shared" si="21"/>
        <v/>
      </c>
      <c r="AO513" s="24" t="str">
        <f t="shared" si="22"/>
        <v/>
      </c>
      <c r="AP513" s="25" t="str">
        <f>IFERROR(VLOOKUP($R513,Lista!$G$2:$H$15,2,FALSE),"")</f>
        <v/>
      </c>
      <c r="AQ513" s="24" t="str">
        <f>IF(ISBLANK(G513),"",IF(SUMPRODUCT((G$2:G513=G513)*1)&gt;1,0,1))</f>
        <v/>
      </c>
      <c r="AR513" s="24" t="str">
        <f t="shared" si="23"/>
        <v/>
      </c>
    </row>
    <row r="514" spans="2:44" x14ac:dyDescent="0.35">
      <c r="B514" s="20"/>
      <c r="C514" s="20"/>
      <c r="D514" s="20"/>
      <c r="E514" s="20"/>
      <c r="F514" s="20"/>
      <c r="G514" s="21"/>
      <c r="H514" s="20"/>
      <c r="I514" s="20"/>
      <c r="J514" s="20"/>
      <c r="K514" s="20"/>
      <c r="L514" s="20"/>
      <c r="M514" s="20"/>
      <c r="N514" s="20"/>
      <c r="O514" s="22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2"/>
      <c r="AG514" s="20"/>
      <c r="AH514" s="20"/>
      <c r="AI514" s="20"/>
      <c r="AJ514" s="20"/>
      <c r="AK514" s="20"/>
      <c r="AL514" s="20"/>
      <c r="AM514" s="24" t="str">
        <f>IF($O514="","",IF(DATEDIF($O514,Lista!$V$2,"y")=122,"",DATEDIF($O514,Lista!$V$2,"y")))</f>
        <v/>
      </c>
      <c r="AN514" s="24" t="str">
        <f t="shared" si="21"/>
        <v/>
      </c>
      <c r="AO514" s="24" t="str">
        <f t="shared" si="22"/>
        <v/>
      </c>
      <c r="AP514" s="25" t="str">
        <f>IFERROR(VLOOKUP($R514,Lista!$G$2:$H$15,2,FALSE),"")</f>
        <v/>
      </c>
      <c r="AQ514" s="24" t="str">
        <f>IF(ISBLANK(G514),"",IF(SUMPRODUCT((G$2:G514=G514)*1)&gt;1,0,1))</f>
        <v/>
      </c>
      <c r="AR514" s="24" t="str">
        <f t="shared" si="23"/>
        <v/>
      </c>
    </row>
    <row r="515" spans="2:44" x14ac:dyDescent="0.35">
      <c r="B515" s="20"/>
      <c r="C515" s="20"/>
      <c r="D515" s="20"/>
      <c r="E515" s="20"/>
      <c r="F515" s="20"/>
      <c r="G515" s="21"/>
      <c r="H515" s="20"/>
      <c r="I515" s="20"/>
      <c r="J515" s="20"/>
      <c r="K515" s="20"/>
      <c r="L515" s="20"/>
      <c r="M515" s="20"/>
      <c r="N515" s="20"/>
      <c r="O515" s="22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2"/>
      <c r="AG515" s="20"/>
      <c r="AH515" s="20"/>
      <c r="AI515" s="20"/>
      <c r="AJ515" s="20"/>
      <c r="AK515" s="20"/>
      <c r="AL515" s="20"/>
      <c r="AM515" s="24" t="str">
        <f>IF($O515="","",IF(DATEDIF($O515,Lista!$V$2,"y")=122,"",DATEDIF($O515,Lista!$V$2,"y")))</f>
        <v/>
      </c>
      <c r="AN515" s="24" t="str">
        <f t="shared" ref="AN515:AN578" si="24">IF(AM515="","",IF(AM515&lt;=5,"0 to 5",IF(AM515&lt;=17,"6 to 17",IF(AM515&lt;=49,"18 to 49",IF(AM515&gt;=50,"&gt; 50")))))</f>
        <v/>
      </c>
      <c r="AO515" s="24" t="str">
        <f t="shared" ref="AO515:AO578" si="25">IF(AM515="","",IF(AM515&lt;=4,"0 to 4",IF(AM515&lt;=9,"5 to 9",IF(AM515&lt;=14,"10 to 14",IF(AM515&lt;=18,"15 to 18",IF(AM515&lt;=29,"19 to 29",IF(AM515&lt;=59,"30 to 59",IF(AM515&gt;=60,"&gt; 60"))))))))</f>
        <v/>
      </c>
      <c r="AP515" s="25" t="str">
        <f>IFERROR(VLOOKUP($R515,Lista!$G$2:$H$15,2,FALSE),"")</f>
        <v/>
      </c>
      <c r="AQ515" s="24" t="str">
        <f>IF(ISBLANK(G515),"",IF(SUMPRODUCT((G$2:G515=G515)*1)&gt;1,0,1))</f>
        <v/>
      </c>
      <c r="AR515" s="24" t="str">
        <f t="shared" ref="AR515:AR578" si="26">IF(COUNTA($A515:$E515,$G515:$I515,$K515,$M515,$O515:$P515,$R515:$T515,$W515,$X515,$Y515,$Z515,$AA515,$AB515,$AD515:$AE515,$AF515:$AF515)=0,"",COUNTA($A515:$E515,$G515:$I515,$K515,$M515,$O515:$P515,$R515:$T515,$W515,$X515,$Y515,$Z515,$AA515,$AB515,$AD515:$AE515,$AF515:$AF515))</f>
        <v/>
      </c>
    </row>
    <row r="516" spans="2:44" x14ac:dyDescent="0.35">
      <c r="B516" s="20"/>
      <c r="C516" s="20"/>
      <c r="D516" s="20"/>
      <c r="E516" s="20"/>
      <c r="F516" s="20"/>
      <c r="G516" s="21"/>
      <c r="H516" s="20"/>
      <c r="I516" s="20"/>
      <c r="J516" s="20"/>
      <c r="K516" s="20"/>
      <c r="L516" s="20"/>
      <c r="M516" s="20"/>
      <c r="N516" s="20"/>
      <c r="O516" s="22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2"/>
      <c r="AG516" s="20"/>
      <c r="AH516" s="20"/>
      <c r="AI516" s="20"/>
      <c r="AJ516" s="20"/>
      <c r="AK516" s="20"/>
      <c r="AL516" s="20"/>
      <c r="AM516" s="24" t="str">
        <f>IF($O516="","",IF(DATEDIF($O516,Lista!$V$2,"y")=122,"",DATEDIF($O516,Lista!$V$2,"y")))</f>
        <v/>
      </c>
      <c r="AN516" s="24" t="str">
        <f t="shared" si="24"/>
        <v/>
      </c>
      <c r="AO516" s="24" t="str">
        <f t="shared" si="25"/>
        <v/>
      </c>
      <c r="AP516" s="25" t="str">
        <f>IFERROR(VLOOKUP($R516,Lista!$G$2:$H$15,2,FALSE),"")</f>
        <v/>
      </c>
      <c r="AQ516" s="24" t="str">
        <f>IF(ISBLANK(G516),"",IF(SUMPRODUCT((G$2:G516=G516)*1)&gt;1,0,1))</f>
        <v/>
      </c>
      <c r="AR516" s="24" t="str">
        <f t="shared" si="26"/>
        <v/>
      </c>
    </row>
    <row r="517" spans="2:44" x14ac:dyDescent="0.35">
      <c r="B517" s="20"/>
      <c r="C517" s="20"/>
      <c r="D517" s="20"/>
      <c r="E517" s="20"/>
      <c r="F517" s="20"/>
      <c r="G517" s="21"/>
      <c r="H517" s="20"/>
      <c r="I517" s="20"/>
      <c r="J517" s="20"/>
      <c r="K517" s="20"/>
      <c r="L517" s="20"/>
      <c r="M517" s="20"/>
      <c r="N517" s="20"/>
      <c r="O517" s="22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2"/>
      <c r="AG517" s="20"/>
      <c r="AH517" s="20"/>
      <c r="AI517" s="20"/>
      <c r="AJ517" s="20"/>
      <c r="AK517" s="20"/>
      <c r="AL517" s="20"/>
      <c r="AM517" s="24" t="str">
        <f>IF($O517="","",IF(DATEDIF($O517,Lista!$V$2,"y")=122,"",DATEDIF($O517,Lista!$V$2,"y")))</f>
        <v/>
      </c>
      <c r="AN517" s="24" t="str">
        <f t="shared" si="24"/>
        <v/>
      </c>
      <c r="AO517" s="24" t="str">
        <f t="shared" si="25"/>
        <v/>
      </c>
      <c r="AP517" s="25" t="str">
        <f>IFERROR(VLOOKUP($R517,Lista!$G$2:$H$15,2,FALSE),"")</f>
        <v/>
      </c>
      <c r="AQ517" s="24" t="str">
        <f>IF(ISBLANK(G517),"",IF(SUMPRODUCT((G$2:G517=G517)*1)&gt;1,0,1))</f>
        <v/>
      </c>
      <c r="AR517" s="24" t="str">
        <f t="shared" si="26"/>
        <v/>
      </c>
    </row>
    <row r="518" spans="2:44" x14ac:dyDescent="0.35">
      <c r="B518" s="20"/>
      <c r="C518" s="20"/>
      <c r="D518" s="20"/>
      <c r="E518" s="20"/>
      <c r="F518" s="20"/>
      <c r="G518" s="21"/>
      <c r="H518" s="20"/>
      <c r="I518" s="20"/>
      <c r="J518" s="20"/>
      <c r="K518" s="20"/>
      <c r="L518" s="20"/>
      <c r="M518" s="20"/>
      <c r="N518" s="20"/>
      <c r="O518" s="22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2"/>
      <c r="AG518" s="20"/>
      <c r="AH518" s="20"/>
      <c r="AI518" s="20"/>
      <c r="AJ518" s="20"/>
      <c r="AK518" s="20"/>
      <c r="AL518" s="20"/>
      <c r="AM518" s="24" t="str">
        <f>IF($O518="","",IF(DATEDIF($O518,Lista!$V$2,"y")=122,"",DATEDIF($O518,Lista!$V$2,"y")))</f>
        <v/>
      </c>
      <c r="AN518" s="24" t="str">
        <f t="shared" si="24"/>
        <v/>
      </c>
      <c r="AO518" s="24" t="str">
        <f t="shared" si="25"/>
        <v/>
      </c>
      <c r="AP518" s="25" t="str">
        <f>IFERROR(VLOOKUP($R518,Lista!$G$2:$H$15,2,FALSE),"")</f>
        <v/>
      </c>
      <c r="AQ518" s="24" t="str">
        <f>IF(ISBLANK(G518),"",IF(SUMPRODUCT((G$2:G518=G518)*1)&gt;1,0,1))</f>
        <v/>
      </c>
      <c r="AR518" s="24" t="str">
        <f t="shared" si="26"/>
        <v/>
      </c>
    </row>
    <row r="519" spans="2:44" x14ac:dyDescent="0.35">
      <c r="B519" s="20"/>
      <c r="C519" s="20"/>
      <c r="D519" s="20"/>
      <c r="E519" s="20"/>
      <c r="F519" s="20"/>
      <c r="G519" s="21"/>
      <c r="H519" s="20"/>
      <c r="I519" s="20"/>
      <c r="J519" s="20"/>
      <c r="K519" s="20"/>
      <c r="L519" s="20"/>
      <c r="M519" s="20"/>
      <c r="N519" s="20"/>
      <c r="O519" s="22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2"/>
      <c r="AG519" s="20"/>
      <c r="AH519" s="20"/>
      <c r="AI519" s="20"/>
      <c r="AJ519" s="20"/>
      <c r="AK519" s="20"/>
      <c r="AL519" s="20"/>
      <c r="AM519" s="24" t="str">
        <f>IF($O519="","",IF(DATEDIF($O519,Lista!$V$2,"y")=122,"",DATEDIF($O519,Lista!$V$2,"y")))</f>
        <v/>
      </c>
      <c r="AN519" s="24" t="str">
        <f t="shared" si="24"/>
        <v/>
      </c>
      <c r="AO519" s="24" t="str">
        <f t="shared" si="25"/>
        <v/>
      </c>
      <c r="AP519" s="25" t="str">
        <f>IFERROR(VLOOKUP($R519,Lista!$G$2:$H$15,2,FALSE),"")</f>
        <v/>
      </c>
      <c r="AQ519" s="24" t="str">
        <f>IF(ISBLANK(G519),"",IF(SUMPRODUCT((G$2:G519=G519)*1)&gt;1,0,1))</f>
        <v/>
      </c>
      <c r="AR519" s="24" t="str">
        <f t="shared" si="26"/>
        <v/>
      </c>
    </row>
    <row r="520" spans="2:44" x14ac:dyDescent="0.35">
      <c r="B520" s="20"/>
      <c r="C520" s="20"/>
      <c r="D520" s="20"/>
      <c r="E520" s="20"/>
      <c r="F520" s="20"/>
      <c r="G520" s="21"/>
      <c r="H520" s="20"/>
      <c r="I520" s="20"/>
      <c r="J520" s="20"/>
      <c r="K520" s="20"/>
      <c r="L520" s="20"/>
      <c r="M520" s="20"/>
      <c r="N520" s="20"/>
      <c r="O520" s="22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2"/>
      <c r="AG520" s="20"/>
      <c r="AH520" s="20"/>
      <c r="AI520" s="20"/>
      <c r="AJ520" s="20"/>
      <c r="AK520" s="20"/>
      <c r="AL520" s="20"/>
      <c r="AM520" s="24" t="str">
        <f>IF($O520="","",IF(DATEDIF($O520,Lista!$V$2,"y")=122,"",DATEDIF($O520,Lista!$V$2,"y")))</f>
        <v/>
      </c>
      <c r="AN520" s="24" t="str">
        <f t="shared" si="24"/>
        <v/>
      </c>
      <c r="AO520" s="24" t="str">
        <f t="shared" si="25"/>
        <v/>
      </c>
      <c r="AP520" s="25" t="str">
        <f>IFERROR(VLOOKUP($R520,Lista!$G$2:$H$15,2,FALSE),"")</f>
        <v/>
      </c>
      <c r="AQ520" s="24" t="str">
        <f>IF(ISBLANK(G520),"",IF(SUMPRODUCT((G$2:G520=G520)*1)&gt;1,0,1))</f>
        <v/>
      </c>
      <c r="AR520" s="24" t="str">
        <f t="shared" si="26"/>
        <v/>
      </c>
    </row>
    <row r="521" spans="2:44" x14ac:dyDescent="0.35">
      <c r="B521" s="20"/>
      <c r="C521" s="20"/>
      <c r="D521" s="20"/>
      <c r="E521" s="20"/>
      <c r="F521" s="20"/>
      <c r="G521" s="21"/>
      <c r="H521" s="20"/>
      <c r="I521" s="20"/>
      <c r="J521" s="20"/>
      <c r="K521" s="20"/>
      <c r="L521" s="20"/>
      <c r="M521" s="20"/>
      <c r="N521" s="20"/>
      <c r="O521" s="22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2"/>
      <c r="AG521" s="20"/>
      <c r="AH521" s="20"/>
      <c r="AI521" s="20"/>
      <c r="AJ521" s="20"/>
      <c r="AK521" s="20"/>
      <c r="AL521" s="20"/>
      <c r="AM521" s="24" t="str">
        <f>IF($O521="","",IF(DATEDIF($O521,Lista!$V$2,"y")=122,"",DATEDIF($O521,Lista!$V$2,"y")))</f>
        <v/>
      </c>
      <c r="AN521" s="24" t="str">
        <f t="shared" si="24"/>
        <v/>
      </c>
      <c r="AO521" s="24" t="str">
        <f t="shared" si="25"/>
        <v/>
      </c>
      <c r="AP521" s="25" t="str">
        <f>IFERROR(VLOOKUP($R521,Lista!$G$2:$H$15,2,FALSE),"")</f>
        <v/>
      </c>
      <c r="AQ521" s="24" t="str">
        <f>IF(ISBLANK(G521),"",IF(SUMPRODUCT((G$2:G521=G521)*1)&gt;1,0,1))</f>
        <v/>
      </c>
      <c r="AR521" s="24" t="str">
        <f t="shared" si="26"/>
        <v/>
      </c>
    </row>
    <row r="522" spans="2:44" x14ac:dyDescent="0.35">
      <c r="B522" s="20"/>
      <c r="C522" s="20"/>
      <c r="D522" s="20"/>
      <c r="E522" s="20"/>
      <c r="F522" s="20"/>
      <c r="G522" s="21"/>
      <c r="H522" s="20"/>
      <c r="I522" s="20"/>
      <c r="J522" s="20"/>
      <c r="K522" s="20"/>
      <c r="L522" s="20"/>
      <c r="M522" s="20"/>
      <c r="N522" s="20"/>
      <c r="O522" s="22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2"/>
      <c r="AG522" s="20"/>
      <c r="AH522" s="20"/>
      <c r="AI522" s="20"/>
      <c r="AJ522" s="20"/>
      <c r="AK522" s="20"/>
      <c r="AL522" s="20"/>
      <c r="AM522" s="24" t="str">
        <f>IF($O522="","",IF(DATEDIF($O522,Lista!$V$2,"y")=122,"",DATEDIF($O522,Lista!$V$2,"y")))</f>
        <v/>
      </c>
      <c r="AN522" s="24" t="str">
        <f t="shared" si="24"/>
        <v/>
      </c>
      <c r="AO522" s="24" t="str">
        <f t="shared" si="25"/>
        <v/>
      </c>
      <c r="AP522" s="25" t="str">
        <f>IFERROR(VLOOKUP($R522,Lista!$G$2:$H$15,2,FALSE),"")</f>
        <v/>
      </c>
      <c r="AQ522" s="24" t="str">
        <f>IF(ISBLANK(G522),"",IF(SUMPRODUCT((G$2:G522=G522)*1)&gt;1,0,1))</f>
        <v/>
      </c>
      <c r="AR522" s="24" t="str">
        <f t="shared" si="26"/>
        <v/>
      </c>
    </row>
    <row r="523" spans="2:44" x14ac:dyDescent="0.35">
      <c r="B523" s="20"/>
      <c r="C523" s="20"/>
      <c r="D523" s="20"/>
      <c r="E523" s="20"/>
      <c r="F523" s="20"/>
      <c r="G523" s="21"/>
      <c r="H523" s="20"/>
      <c r="I523" s="20"/>
      <c r="J523" s="20"/>
      <c r="K523" s="20"/>
      <c r="L523" s="20"/>
      <c r="M523" s="20"/>
      <c r="N523" s="20"/>
      <c r="O523" s="22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2"/>
      <c r="AG523" s="20"/>
      <c r="AH523" s="20"/>
      <c r="AI523" s="20"/>
      <c r="AJ523" s="20"/>
      <c r="AK523" s="20"/>
      <c r="AL523" s="20"/>
      <c r="AM523" s="24" t="str">
        <f>IF($O523="","",IF(DATEDIF($O523,Lista!$V$2,"y")=122,"",DATEDIF($O523,Lista!$V$2,"y")))</f>
        <v/>
      </c>
      <c r="AN523" s="24" t="str">
        <f t="shared" si="24"/>
        <v/>
      </c>
      <c r="AO523" s="24" t="str">
        <f t="shared" si="25"/>
        <v/>
      </c>
      <c r="AP523" s="25" t="str">
        <f>IFERROR(VLOOKUP($R523,Lista!$G$2:$H$15,2,FALSE),"")</f>
        <v/>
      </c>
      <c r="AQ523" s="24" t="str">
        <f>IF(ISBLANK(G523),"",IF(SUMPRODUCT((G$2:G523=G523)*1)&gt;1,0,1))</f>
        <v/>
      </c>
      <c r="AR523" s="24" t="str">
        <f t="shared" si="26"/>
        <v/>
      </c>
    </row>
    <row r="524" spans="2:44" x14ac:dyDescent="0.35">
      <c r="B524" s="20"/>
      <c r="C524" s="20"/>
      <c r="D524" s="20"/>
      <c r="E524" s="20"/>
      <c r="F524" s="20"/>
      <c r="G524" s="21"/>
      <c r="H524" s="20"/>
      <c r="I524" s="20"/>
      <c r="J524" s="20"/>
      <c r="K524" s="20"/>
      <c r="L524" s="20"/>
      <c r="M524" s="20"/>
      <c r="N524" s="20"/>
      <c r="O524" s="22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2"/>
      <c r="AG524" s="20"/>
      <c r="AH524" s="20"/>
      <c r="AI524" s="20"/>
      <c r="AJ524" s="20"/>
      <c r="AK524" s="20"/>
      <c r="AL524" s="20"/>
      <c r="AM524" s="24" t="str">
        <f>IF($O524="","",IF(DATEDIF($O524,Lista!$V$2,"y")=122,"",DATEDIF($O524,Lista!$V$2,"y")))</f>
        <v/>
      </c>
      <c r="AN524" s="24" t="str">
        <f t="shared" si="24"/>
        <v/>
      </c>
      <c r="AO524" s="24" t="str">
        <f t="shared" si="25"/>
        <v/>
      </c>
      <c r="AP524" s="25" t="str">
        <f>IFERROR(VLOOKUP($R524,Lista!$G$2:$H$15,2,FALSE),"")</f>
        <v/>
      </c>
      <c r="AQ524" s="24" t="str">
        <f>IF(ISBLANK(G524),"",IF(SUMPRODUCT((G$2:G524=G524)*1)&gt;1,0,1))</f>
        <v/>
      </c>
      <c r="AR524" s="24" t="str">
        <f t="shared" si="26"/>
        <v/>
      </c>
    </row>
    <row r="525" spans="2:44" x14ac:dyDescent="0.35">
      <c r="B525" s="20"/>
      <c r="C525" s="20"/>
      <c r="D525" s="20"/>
      <c r="E525" s="20"/>
      <c r="F525" s="20"/>
      <c r="G525" s="21"/>
      <c r="H525" s="20"/>
      <c r="I525" s="20"/>
      <c r="J525" s="20"/>
      <c r="K525" s="20"/>
      <c r="L525" s="20"/>
      <c r="M525" s="20"/>
      <c r="N525" s="20"/>
      <c r="O525" s="22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2"/>
      <c r="AG525" s="20"/>
      <c r="AH525" s="20"/>
      <c r="AI525" s="20"/>
      <c r="AJ525" s="20"/>
      <c r="AK525" s="20"/>
      <c r="AL525" s="20"/>
      <c r="AM525" s="24" t="str">
        <f>IF($O525="","",IF(DATEDIF($O525,Lista!$V$2,"y")=122,"",DATEDIF($O525,Lista!$V$2,"y")))</f>
        <v/>
      </c>
      <c r="AN525" s="24" t="str">
        <f t="shared" si="24"/>
        <v/>
      </c>
      <c r="AO525" s="24" t="str">
        <f t="shared" si="25"/>
        <v/>
      </c>
      <c r="AP525" s="25" t="str">
        <f>IFERROR(VLOOKUP($R525,Lista!$G$2:$H$15,2,FALSE),"")</f>
        <v/>
      </c>
      <c r="AQ525" s="24" t="str">
        <f>IF(ISBLANK(G525),"",IF(SUMPRODUCT((G$2:G525=G525)*1)&gt;1,0,1))</f>
        <v/>
      </c>
      <c r="AR525" s="24" t="str">
        <f t="shared" si="26"/>
        <v/>
      </c>
    </row>
    <row r="526" spans="2:44" x14ac:dyDescent="0.35">
      <c r="B526" s="20"/>
      <c r="C526" s="20"/>
      <c r="D526" s="20"/>
      <c r="E526" s="20"/>
      <c r="F526" s="20"/>
      <c r="G526" s="21"/>
      <c r="H526" s="20"/>
      <c r="I526" s="20"/>
      <c r="J526" s="20"/>
      <c r="K526" s="20"/>
      <c r="L526" s="20"/>
      <c r="M526" s="20"/>
      <c r="N526" s="20"/>
      <c r="O526" s="22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2"/>
      <c r="AG526" s="20"/>
      <c r="AH526" s="20"/>
      <c r="AI526" s="20"/>
      <c r="AJ526" s="20"/>
      <c r="AK526" s="20"/>
      <c r="AL526" s="20"/>
      <c r="AM526" s="24" t="str">
        <f>IF($O526="","",IF(DATEDIF($O526,Lista!$V$2,"y")=122,"",DATEDIF($O526,Lista!$V$2,"y")))</f>
        <v/>
      </c>
      <c r="AN526" s="24" t="str">
        <f t="shared" si="24"/>
        <v/>
      </c>
      <c r="AO526" s="24" t="str">
        <f t="shared" si="25"/>
        <v/>
      </c>
      <c r="AP526" s="25" t="str">
        <f>IFERROR(VLOOKUP($R526,Lista!$G$2:$H$15,2,FALSE),"")</f>
        <v/>
      </c>
      <c r="AQ526" s="24" t="str">
        <f>IF(ISBLANK(G526),"",IF(SUMPRODUCT((G$2:G526=G526)*1)&gt;1,0,1))</f>
        <v/>
      </c>
      <c r="AR526" s="24" t="str">
        <f t="shared" si="26"/>
        <v/>
      </c>
    </row>
    <row r="527" spans="2:44" x14ac:dyDescent="0.35">
      <c r="B527" s="20"/>
      <c r="C527" s="20"/>
      <c r="D527" s="20"/>
      <c r="E527" s="20"/>
      <c r="F527" s="20"/>
      <c r="G527" s="21"/>
      <c r="H527" s="20"/>
      <c r="I527" s="20"/>
      <c r="J527" s="20"/>
      <c r="K527" s="20"/>
      <c r="L527" s="20"/>
      <c r="M527" s="20"/>
      <c r="N527" s="20"/>
      <c r="O527" s="22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2"/>
      <c r="AG527" s="20"/>
      <c r="AH527" s="20"/>
      <c r="AI527" s="20"/>
      <c r="AJ527" s="20"/>
      <c r="AK527" s="20"/>
      <c r="AL527" s="20"/>
      <c r="AM527" s="24" t="str">
        <f>IF($O527="","",IF(DATEDIF($O527,Lista!$V$2,"y")=122,"",DATEDIF($O527,Lista!$V$2,"y")))</f>
        <v/>
      </c>
      <c r="AN527" s="24" t="str">
        <f t="shared" si="24"/>
        <v/>
      </c>
      <c r="AO527" s="24" t="str">
        <f t="shared" si="25"/>
        <v/>
      </c>
      <c r="AP527" s="25" t="str">
        <f>IFERROR(VLOOKUP($R527,Lista!$G$2:$H$15,2,FALSE),"")</f>
        <v/>
      </c>
      <c r="AQ527" s="24" t="str">
        <f>IF(ISBLANK(G527),"",IF(SUMPRODUCT((G$2:G527=G527)*1)&gt;1,0,1))</f>
        <v/>
      </c>
      <c r="AR527" s="24" t="str">
        <f t="shared" si="26"/>
        <v/>
      </c>
    </row>
    <row r="528" spans="2:44" x14ac:dyDescent="0.35">
      <c r="B528" s="20"/>
      <c r="C528" s="20"/>
      <c r="D528" s="20"/>
      <c r="E528" s="20"/>
      <c r="F528" s="20"/>
      <c r="G528" s="21"/>
      <c r="H528" s="20"/>
      <c r="I528" s="20"/>
      <c r="J528" s="20"/>
      <c r="K528" s="20"/>
      <c r="L528" s="20"/>
      <c r="M528" s="20"/>
      <c r="N528" s="20"/>
      <c r="O528" s="22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2"/>
      <c r="AG528" s="20"/>
      <c r="AH528" s="20"/>
      <c r="AI528" s="20"/>
      <c r="AJ528" s="20"/>
      <c r="AK528" s="20"/>
      <c r="AL528" s="20"/>
      <c r="AM528" s="24" t="str">
        <f>IF($O528="","",IF(DATEDIF($O528,Lista!$V$2,"y")=122,"",DATEDIF($O528,Lista!$V$2,"y")))</f>
        <v/>
      </c>
      <c r="AN528" s="24" t="str">
        <f t="shared" si="24"/>
        <v/>
      </c>
      <c r="AO528" s="24" t="str">
        <f t="shared" si="25"/>
        <v/>
      </c>
      <c r="AP528" s="25" t="str">
        <f>IFERROR(VLOOKUP($R528,Lista!$G$2:$H$15,2,FALSE),"")</f>
        <v/>
      </c>
      <c r="AQ528" s="24" t="str">
        <f>IF(ISBLANK(G528),"",IF(SUMPRODUCT((G$2:G528=G528)*1)&gt;1,0,1))</f>
        <v/>
      </c>
      <c r="AR528" s="24" t="str">
        <f t="shared" si="26"/>
        <v/>
      </c>
    </row>
    <row r="529" spans="2:44" x14ac:dyDescent="0.35">
      <c r="B529" s="20"/>
      <c r="C529" s="20"/>
      <c r="D529" s="20"/>
      <c r="E529" s="20"/>
      <c r="F529" s="20"/>
      <c r="G529" s="21"/>
      <c r="H529" s="20"/>
      <c r="I529" s="20"/>
      <c r="J529" s="20"/>
      <c r="K529" s="20"/>
      <c r="L529" s="20"/>
      <c r="M529" s="20"/>
      <c r="N529" s="20"/>
      <c r="O529" s="22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2"/>
      <c r="AG529" s="20"/>
      <c r="AH529" s="20"/>
      <c r="AI529" s="20"/>
      <c r="AJ529" s="20"/>
      <c r="AK529" s="20"/>
      <c r="AL529" s="20"/>
      <c r="AM529" s="24" t="str">
        <f>IF($O529="","",IF(DATEDIF($O529,Lista!$V$2,"y")=122,"",DATEDIF($O529,Lista!$V$2,"y")))</f>
        <v/>
      </c>
      <c r="AN529" s="24" t="str">
        <f t="shared" si="24"/>
        <v/>
      </c>
      <c r="AO529" s="24" t="str">
        <f t="shared" si="25"/>
        <v/>
      </c>
      <c r="AP529" s="25" t="str">
        <f>IFERROR(VLOOKUP($R529,Lista!$G$2:$H$15,2,FALSE),"")</f>
        <v/>
      </c>
      <c r="AQ529" s="24" t="str">
        <f>IF(ISBLANK(G529),"",IF(SUMPRODUCT((G$2:G529=G529)*1)&gt;1,0,1))</f>
        <v/>
      </c>
      <c r="AR529" s="24" t="str">
        <f t="shared" si="26"/>
        <v/>
      </c>
    </row>
    <row r="530" spans="2:44" x14ac:dyDescent="0.35">
      <c r="B530" s="20"/>
      <c r="C530" s="20"/>
      <c r="D530" s="20"/>
      <c r="E530" s="20"/>
      <c r="F530" s="20"/>
      <c r="G530" s="21"/>
      <c r="H530" s="20"/>
      <c r="I530" s="20"/>
      <c r="J530" s="20"/>
      <c r="K530" s="20"/>
      <c r="L530" s="20"/>
      <c r="M530" s="20"/>
      <c r="N530" s="20"/>
      <c r="O530" s="22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2"/>
      <c r="AG530" s="20"/>
      <c r="AH530" s="20"/>
      <c r="AI530" s="20"/>
      <c r="AJ530" s="20"/>
      <c r="AK530" s="20"/>
      <c r="AL530" s="20"/>
      <c r="AM530" s="24" t="str">
        <f>IF($O530="","",IF(DATEDIF($O530,Lista!$V$2,"y")=122,"",DATEDIF($O530,Lista!$V$2,"y")))</f>
        <v/>
      </c>
      <c r="AN530" s="24" t="str">
        <f t="shared" si="24"/>
        <v/>
      </c>
      <c r="AO530" s="24" t="str">
        <f t="shared" si="25"/>
        <v/>
      </c>
      <c r="AP530" s="25" t="str">
        <f>IFERROR(VLOOKUP($R530,Lista!$G$2:$H$15,2,FALSE),"")</f>
        <v/>
      </c>
      <c r="AQ530" s="24" t="str">
        <f>IF(ISBLANK(G530),"",IF(SUMPRODUCT((G$2:G530=G530)*1)&gt;1,0,1))</f>
        <v/>
      </c>
      <c r="AR530" s="24" t="str">
        <f t="shared" si="26"/>
        <v/>
      </c>
    </row>
    <row r="531" spans="2:44" x14ac:dyDescent="0.35">
      <c r="B531" s="20"/>
      <c r="C531" s="20"/>
      <c r="D531" s="20"/>
      <c r="E531" s="20"/>
      <c r="F531" s="20"/>
      <c r="G531" s="21"/>
      <c r="H531" s="20"/>
      <c r="I531" s="20"/>
      <c r="J531" s="20"/>
      <c r="K531" s="20"/>
      <c r="L531" s="20"/>
      <c r="M531" s="20"/>
      <c r="N531" s="20"/>
      <c r="O531" s="22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2"/>
      <c r="AG531" s="20"/>
      <c r="AH531" s="20"/>
      <c r="AI531" s="20"/>
      <c r="AJ531" s="20"/>
      <c r="AK531" s="20"/>
      <c r="AL531" s="20"/>
      <c r="AM531" s="24" t="str">
        <f>IF($O531="","",IF(DATEDIF($O531,Lista!$V$2,"y")=122,"",DATEDIF($O531,Lista!$V$2,"y")))</f>
        <v/>
      </c>
      <c r="AN531" s="24" t="str">
        <f t="shared" si="24"/>
        <v/>
      </c>
      <c r="AO531" s="24" t="str">
        <f t="shared" si="25"/>
        <v/>
      </c>
      <c r="AP531" s="25" t="str">
        <f>IFERROR(VLOOKUP($R531,Lista!$G$2:$H$15,2,FALSE),"")</f>
        <v/>
      </c>
      <c r="AQ531" s="24" t="str">
        <f>IF(ISBLANK(G531),"",IF(SUMPRODUCT((G$2:G531=G531)*1)&gt;1,0,1))</f>
        <v/>
      </c>
      <c r="AR531" s="24" t="str">
        <f t="shared" si="26"/>
        <v/>
      </c>
    </row>
    <row r="532" spans="2:44" x14ac:dyDescent="0.35">
      <c r="B532" s="20"/>
      <c r="C532" s="20"/>
      <c r="D532" s="20"/>
      <c r="E532" s="20"/>
      <c r="F532" s="20"/>
      <c r="G532" s="21"/>
      <c r="H532" s="20"/>
      <c r="I532" s="20"/>
      <c r="J532" s="20"/>
      <c r="K532" s="20"/>
      <c r="L532" s="20"/>
      <c r="M532" s="20"/>
      <c r="N532" s="20"/>
      <c r="O532" s="22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2"/>
      <c r="AG532" s="20"/>
      <c r="AH532" s="20"/>
      <c r="AI532" s="20"/>
      <c r="AJ532" s="20"/>
      <c r="AK532" s="20"/>
      <c r="AL532" s="20"/>
      <c r="AM532" s="24" t="str">
        <f>IF($O532="","",IF(DATEDIF($O532,Lista!$V$2,"y")=122,"",DATEDIF($O532,Lista!$V$2,"y")))</f>
        <v/>
      </c>
      <c r="AN532" s="24" t="str">
        <f t="shared" si="24"/>
        <v/>
      </c>
      <c r="AO532" s="24" t="str">
        <f t="shared" si="25"/>
        <v/>
      </c>
      <c r="AP532" s="25" t="str">
        <f>IFERROR(VLOOKUP($R532,Lista!$G$2:$H$15,2,FALSE),"")</f>
        <v/>
      </c>
      <c r="AQ532" s="24" t="str">
        <f>IF(ISBLANK(G532),"",IF(SUMPRODUCT((G$2:G532=G532)*1)&gt;1,0,1))</f>
        <v/>
      </c>
      <c r="AR532" s="24" t="str">
        <f t="shared" si="26"/>
        <v/>
      </c>
    </row>
    <row r="533" spans="2:44" x14ac:dyDescent="0.35">
      <c r="B533" s="20"/>
      <c r="C533" s="20"/>
      <c r="D533" s="20"/>
      <c r="E533" s="20"/>
      <c r="F533" s="20"/>
      <c r="G533" s="21"/>
      <c r="H533" s="20"/>
      <c r="I533" s="20"/>
      <c r="J533" s="20"/>
      <c r="K533" s="20"/>
      <c r="L533" s="20"/>
      <c r="M533" s="20"/>
      <c r="N533" s="20"/>
      <c r="O533" s="22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2"/>
      <c r="AG533" s="20"/>
      <c r="AH533" s="20"/>
      <c r="AI533" s="20"/>
      <c r="AJ533" s="20"/>
      <c r="AK533" s="20"/>
      <c r="AL533" s="20"/>
      <c r="AM533" s="24" t="str">
        <f>IF($O533="","",IF(DATEDIF($O533,Lista!$V$2,"y")=122,"",DATEDIF($O533,Lista!$V$2,"y")))</f>
        <v/>
      </c>
      <c r="AN533" s="24" t="str">
        <f t="shared" si="24"/>
        <v/>
      </c>
      <c r="AO533" s="24" t="str">
        <f t="shared" si="25"/>
        <v/>
      </c>
      <c r="AP533" s="25" t="str">
        <f>IFERROR(VLOOKUP($R533,Lista!$G$2:$H$15,2,FALSE),"")</f>
        <v/>
      </c>
      <c r="AQ533" s="24" t="str">
        <f>IF(ISBLANK(G533),"",IF(SUMPRODUCT((G$2:G533=G533)*1)&gt;1,0,1))</f>
        <v/>
      </c>
      <c r="AR533" s="24" t="str">
        <f t="shared" si="26"/>
        <v/>
      </c>
    </row>
    <row r="534" spans="2:44" x14ac:dyDescent="0.35">
      <c r="B534" s="20"/>
      <c r="C534" s="20"/>
      <c r="D534" s="20"/>
      <c r="E534" s="20"/>
      <c r="F534" s="20"/>
      <c r="G534" s="21"/>
      <c r="H534" s="20"/>
      <c r="I534" s="20"/>
      <c r="J534" s="20"/>
      <c r="K534" s="20"/>
      <c r="L534" s="20"/>
      <c r="M534" s="20"/>
      <c r="N534" s="20"/>
      <c r="O534" s="22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2"/>
      <c r="AG534" s="20"/>
      <c r="AH534" s="20"/>
      <c r="AI534" s="20"/>
      <c r="AJ534" s="20"/>
      <c r="AK534" s="20"/>
      <c r="AL534" s="20"/>
      <c r="AM534" s="24" t="str">
        <f>IF($O534="","",IF(DATEDIF($O534,Lista!$V$2,"y")=122,"",DATEDIF($O534,Lista!$V$2,"y")))</f>
        <v/>
      </c>
      <c r="AN534" s="24" t="str">
        <f t="shared" si="24"/>
        <v/>
      </c>
      <c r="AO534" s="24" t="str">
        <f t="shared" si="25"/>
        <v/>
      </c>
      <c r="AP534" s="25" t="str">
        <f>IFERROR(VLOOKUP($R534,Lista!$G$2:$H$15,2,FALSE),"")</f>
        <v/>
      </c>
      <c r="AQ534" s="24" t="str">
        <f>IF(ISBLANK(G534),"",IF(SUMPRODUCT((G$2:G534=G534)*1)&gt;1,0,1))</f>
        <v/>
      </c>
      <c r="AR534" s="24" t="str">
        <f t="shared" si="26"/>
        <v/>
      </c>
    </row>
    <row r="535" spans="2:44" x14ac:dyDescent="0.35">
      <c r="B535" s="20"/>
      <c r="C535" s="20"/>
      <c r="D535" s="20"/>
      <c r="E535" s="20"/>
      <c r="F535" s="20"/>
      <c r="G535" s="21"/>
      <c r="H535" s="20"/>
      <c r="I535" s="20"/>
      <c r="J535" s="20"/>
      <c r="K535" s="20"/>
      <c r="L535" s="20"/>
      <c r="M535" s="20"/>
      <c r="N535" s="20"/>
      <c r="O535" s="22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2"/>
      <c r="AG535" s="20"/>
      <c r="AH535" s="20"/>
      <c r="AI535" s="20"/>
      <c r="AJ535" s="20"/>
      <c r="AK535" s="20"/>
      <c r="AL535" s="20"/>
      <c r="AM535" s="24" t="str">
        <f>IF($O535="","",IF(DATEDIF($O535,Lista!$V$2,"y")=122,"",DATEDIF($O535,Lista!$V$2,"y")))</f>
        <v/>
      </c>
      <c r="AN535" s="24" t="str">
        <f t="shared" si="24"/>
        <v/>
      </c>
      <c r="AO535" s="24" t="str">
        <f t="shared" si="25"/>
        <v/>
      </c>
      <c r="AP535" s="25" t="str">
        <f>IFERROR(VLOOKUP($R535,Lista!$G$2:$H$15,2,FALSE),"")</f>
        <v/>
      </c>
      <c r="AQ535" s="24" t="str">
        <f>IF(ISBLANK(G535),"",IF(SUMPRODUCT((G$2:G535=G535)*1)&gt;1,0,1))</f>
        <v/>
      </c>
      <c r="AR535" s="24" t="str">
        <f t="shared" si="26"/>
        <v/>
      </c>
    </row>
    <row r="536" spans="2:44" x14ac:dyDescent="0.35">
      <c r="B536" s="20"/>
      <c r="C536" s="20"/>
      <c r="D536" s="20"/>
      <c r="E536" s="20"/>
      <c r="F536" s="20"/>
      <c r="G536" s="21"/>
      <c r="H536" s="20"/>
      <c r="I536" s="20"/>
      <c r="J536" s="20"/>
      <c r="K536" s="20"/>
      <c r="L536" s="20"/>
      <c r="M536" s="20"/>
      <c r="N536" s="20"/>
      <c r="O536" s="22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2"/>
      <c r="AG536" s="20"/>
      <c r="AH536" s="20"/>
      <c r="AI536" s="20"/>
      <c r="AJ536" s="20"/>
      <c r="AK536" s="20"/>
      <c r="AL536" s="20"/>
      <c r="AM536" s="24" t="str">
        <f>IF($O536="","",IF(DATEDIF($O536,Lista!$V$2,"y")=122,"",DATEDIF($O536,Lista!$V$2,"y")))</f>
        <v/>
      </c>
      <c r="AN536" s="24" t="str">
        <f t="shared" si="24"/>
        <v/>
      </c>
      <c r="AO536" s="24" t="str">
        <f t="shared" si="25"/>
        <v/>
      </c>
      <c r="AP536" s="25" t="str">
        <f>IFERROR(VLOOKUP($R536,Lista!$G$2:$H$15,2,FALSE),"")</f>
        <v/>
      </c>
      <c r="AQ536" s="24" t="str">
        <f>IF(ISBLANK(G536),"",IF(SUMPRODUCT((G$2:G536=G536)*1)&gt;1,0,1))</f>
        <v/>
      </c>
      <c r="AR536" s="24" t="str">
        <f t="shared" si="26"/>
        <v/>
      </c>
    </row>
    <row r="537" spans="2:44" x14ac:dyDescent="0.35">
      <c r="B537" s="20"/>
      <c r="C537" s="20"/>
      <c r="D537" s="20"/>
      <c r="E537" s="20"/>
      <c r="F537" s="20"/>
      <c r="G537" s="21"/>
      <c r="H537" s="20"/>
      <c r="I537" s="20"/>
      <c r="J537" s="20"/>
      <c r="K537" s="20"/>
      <c r="L537" s="20"/>
      <c r="M537" s="20"/>
      <c r="N537" s="20"/>
      <c r="O537" s="22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2"/>
      <c r="AG537" s="20"/>
      <c r="AH537" s="20"/>
      <c r="AI537" s="20"/>
      <c r="AJ537" s="20"/>
      <c r="AK537" s="20"/>
      <c r="AL537" s="20"/>
      <c r="AM537" s="24" t="str">
        <f>IF($O537="","",IF(DATEDIF($O537,Lista!$V$2,"y")=122,"",DATEDIF($O537,Lista!$V$2,"y")))</f>
        <v/>
      </c>
      <c r="AN537" s="24" t="str">
        <f t="shared" si="24"/>
        <v/>
      </c>
      <c r="AO537" s="24" t="str">
        <f t="shared" si="25"/>
        <v/>
      </c>
      <c r="AP537" s="25" t="str">
        <f>IFERROR(VLOOKUP($R537,Lista!$G$2:$H$15,2,FALSE),"")</f>
        <v/>
      </c>
      <c r="AQ537" s="24" t="str">
        <f>IF(ISBLANK(G537),"",IF(SUMPRODUCT((G$2:G537=G537)*1)&gt;1,0,1))</f>
        <v/>
      </c>
      <c r="AR537" s="24" t="str">
        <f t="shared" si="26"/>
        <v/>
      </c>
    </row>
    <row r="538" spans="2:44" x14ac:dyDescent="0.35">
      <c r="B538" s="20"/>
      <c r="C538" s="20"/>
      <c r="D538" s="20"/>
      <c r="E538" s="20"/>
      <c r="F538" s="20"/>
      <c r="G538" s="21"/>
      <c r="H538" s="20"/>
      <c r="I538" s="20"/>
      <c r="J538" s="20"/>
      <c r="K538" s="20"/>
      <c r="L538" s="20"/>
      <c r="M538" s="20"/>
      <c r="N538" s="20"/>
      <c r="O538" s="22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2"/>
      <c r="AG538" s="20"/>
      <c r="AH538" s="20"/>
      <c r="AI538" s="20"/>
      <c r="AJ538" s="20"/>
      <c r="AK538" s="20"/>
      <c r="AL538" s="20"/>
      <c r="AM538" s="24" t="str">
        <f>IF($O538="","",IF(DATEDIF($O538,Lista!$V$2,"y")=122,"",DATEDIF($O538,Lista!$V$2,"y")))</f>
        <v/>
      </c>
      <c r="AN538" s="24" t="str">
        <f t="shared" si="24"/>
        <v/>
      </c>
      <c r="AO538" s="24" t="str">
        <f t="shared" si="25"/>
        <v/>
      </c>
      <c r="AP538" s="25" t="str">
        <f>IFERROR(VLOOKUP($R538,Lista!$G$2:$H$15,2,FALSE),"")</f>
        <v/>
      </c>
      <c r="AQ538" s="24" t="str">
        <f>IF(ISBLANK(G538),"",IF(SUMPRODUCT((G$2:G538=G538)*1)&gt;1,0,1))</f>
        <v/>
      </c>
      <c r="AR538" s="24" t="str">
        <f t="shared" si="26"/>
        <v/>
      </c>
    </row>
    <row r="539" spans="2:44" x14ac:dyDescent="0.35">
      <c r="B539" s="20"/>
      <c r="C539" s="20"/>
      <c r="D539" s="20"/>
      <c r="E539" s="20"/>
      <c r="F539" s="20"/>
      <c r="G539" s="21"/>
      <c r="H539" s="20"/>
      <c r="I539" s="20"/>
      <c r="J539" s="20"/>
      <c r="K539" s="20"/>
      <c r="L539" s="20"/>
      <c r="M539" s="20"/>
      <c r="N539" s="20"/>
      <c r="O539" s="22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2"/>
      <c r="AG539" s="20"/>
      <c r="AH539" s="20"/>
      <c r="AI539" s="20"/>
      <c r="AJ539" s="20"/>
      <c r="AK539" s="20"/>
      <c r="AL539" s="20"/>
      <c r="AM539" s="24" t="str">
        <f>IF($O539="","",IF(DATEDIF($O539,Lista!$V$2,"y")=122,"",DATEDIF($O539,Lista!$V$2,"y")))</f>
        <v/>
      </c>
      <c r="AN539" s="24" t="str">
        <f t="shared" si="24"/>
        <v/>
      </c>
      <c r="AO539" s="24" t="str">
        <f t="shared" si="25"/>
        <v/>
      </c>
      <c r="AP539" s="25" t="str">
        <f>IFERROR(VLOOKUP($R539,Lista!$G$2:$H$15,2,FALSE),"")</f>
        <v/>
      </c>
      <c r="AQ539" s="24" t="str">
        <f>IF(ISBLANK(G539),"",IF(SUMPRODUCT((G$2:G539=G539)*1)&gt;1,0,1))</f>
        <v/>
      </c>
      <c r="AR539" s="24" t="str">
        <f t="shared" si="26"/>
        <v/>
      </c>
    </row>
    <row r="540" spans="2:44" x14ac:dyDescent="0.35">
      <c r="B540" s="20"/>
      <c r="C540" s="20"/>
      <c r="D540" s="20"/>
      <c r="E540" s="20"/>
      <c r="F540" s="20"/>
      <c r="G540" s="21"/>
      <c r="H540" s="20"/>
      <c r="I540" s="20"/>
      <c r="J540" s="20"/>
      <c r="K540" s="20"/>
      <c r="L540" s="20"/>
      <c r="M540" s="20"/>
      <c r="N540" s="20"/>
      <c r="O540" s="22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2"/>
      <c r="AG540" s="20"/>
      <c r="AH540" s="20"/>
      <c r="AI540" s="20"/>
      <c r="AJ540" s="20"/>
      <c r="AK540" s="20"/>
      <c r="AL540" s="20"/>
      <c r="AM540" s="24" t="str">
        <f>IF($O540="","",IF(DATEDIF($O540,Lista!$V$2,"y")=122,"",DATEDIF($O540,Lista!$V$2,"y")))</f>
        <v/>
      </c>
      <c r="AN540" s="24" t="str">
        <f t="shared" si="24"/>
        <v/>
      </c>
      <c r="AO540" s="24" t="str">
        <f t="shared" si="25"/>
        <v/>
      </c>
      <c r="AP540" s="25" t="str">
        <f>IFERROR(VLOOKUP($R540,Lista!$G$2:$H$15,2,FALSE),"")</f>
        <v/>
      </c>
      <c r="AQ540" s="24" t="str">
        <f>IF(ISBLANK(G540),"",IF(SUMPRODUCT((G$2:G540=G540)*1)&gt;1,0,1))</f>
        <v/>
      </c>
      <c r="AR540" s="24" t="str">
        <f t="shared" si="26"/>
        <v/>
      </c>
    </row>
    <row r="541" spans="2:44" x14ac:dyDescent="0.35">
      <c r="B541" s="20"/>
      <c r="C541" s="20"/>
      <c r="D541" s="20"/>
      <c r="E541" s="20"/>
      <c r="F541" s="20"/>
      <c r="G541" s="21"/>
      <c r="H541" s="20"/>
      <c r="I541" s="20"/>
      <c r="J541" s="20"/>
      <c r="K541" s="20"/>
      <c r="L541" s="20"/>
      <c r="M541" s="20"/>
      <c r="N541" s="20"/>
      <c r="O541" s="22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2"/>
      <c r="AG541" s="20"/>
      <c r="AH541" s="20"/>
      <c r="AI541" s="20"/>
      <c r="AJ541" s="20"/>
      <c r="AK541" s="20"/>
      <c r="AL541" s="20"/>
      <c r="AM541" s="24" t="str">
        <f>IF($O541="","",IF(DATEDIF($O541,Lista!$V$2,"y")=122,"",DATEDIF($O541,Lista!$V$2,"y")))</f>
        <v/>
      </c>
      <c r="AN541" s="24" t="str">
        <f t="shared" si="24"/>
        <v/>
      </c>
      <c r="AO541" s="24" t="str">
        <f t="shared" si="25"/>
        <v/>
      </c>
      <c r="AP541" s="25" t="str">
        <f>IFERROR(VLOOKUP($R541,Lista!$G$2:$H$15,2,FALSE),"")</f>
        <v/>
      </c>
      <c r="AQ541" s="24" t="str">
        <f>IF(ISBLANK(G541),"",IF(SUMPRODUCT((G$2:G541=G541)*1)&gt;1,0,1))</f>
        <v/>
      </c>
      <c r="AR541" s="24" t="str">
        <f t="shared" si="26"/>
        <v/>
      </c>
    </row>
    <row r="542" spans="2:44" x14ac:dyDescent="0.35">
      <c r="B542" s="20"/>
      <c r="C542" s="20"/>
      <c r="D542" s="20"/>
      <c r="E542" s="20"/>
      <c r="F542" s="20"/>
      <c r="G542" s="21"/>
      <c r="H542" s="20"/>
      <c r="I542" s="20"/>
      <c r="J542" s="20"/>
      <c r="K542" s="20"/>
      <c r="L542" s="20"/>
      <c r="M542" s="20"/>
      <c r="N542" s="20"/>
      <c r="O542" s="22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2"/>
      <c r="AG542" s="20"/>
      <c r="AH542" s="20"/>
      <c r="AI542" s="20"/>
      <c r="AJ542" s="20"/>
      <c r="AK542" s="20"/>
      <c r="AL542" s="20"/>
      <c r="AM542" s="24" t="str">
        <f>IF($O542="","",IF(DATEDIF($O542,Lista!$V$2,"y")=122,"",DATEDIF($O542,Lista!$V$2,"y")))</f>
        <v/>
      </c>
      <c r="AN542" s="24" t="str">
        <f t="shared" si="24"/>
        <v/>
      </c>
      <c r="AO542" s="24" t="str">
        <f t="shared" si="25"/>
        <v/>
      </c>
      <c r="AP542" s="25" t="str">
        <f>IFERROR(VLOOKUP($R542,Lista!$G$2:$H$15,2,FALSE),"")</f>
        <v/>
      </c>
      <c r="AQ542" s="24" t="str">
        <f>IF(ISBLANK(G542),"",IF(SUMPRODUCT((G$2:G542=G542)*1)&gt;1,0,1))</f>
        <v/>
      </c>
      <c r="AR542" s="24" t="str">
        <f t="shared" si="26"/>
        <v/>
      </c>
    </row>
    <row r="543" spans="2:44" x14ac:dyDescent="0.35">
      <c r="B543" s="20"/>
      <c r="C543" s="20"/>
      <c r="D543" s="20"/>
      <c r="E543" s="20"/>
      <c r="F543" s="20"/>
      <c r="G543" s="21"/>
      <c r="H543" s="20"/>
      <c r="I543" s="20"/>
      <c r="J543" s="20"/>
      <c r="K543" s="20"/>
      <c r="L543" s="20"/>
      <c r="M543" s="20"/>
      <c r="N543" s="20"/>
      <c r="O543" s="22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2"/>
      <c r="AG543" s="20"/>
      <c r="AH543" s="20"/>
      <c r="AI543" s="20"/>
      <c r="AJ543" s="20"/>
      <c r="AK543" s="20"/>
      <c r="AL543" s="20"/>
      <c r="AM543" s="24" t="str">
        <f>IF($O543="","",IF(DATEDIF($O543,Lista!$V$2,"y")=122,"",DATEDIF($O543,Lista!$V$2,"y")))</f>
        <v/>
      </c>
      <c r="AN543" s="24" t="str">
        <f t="shared" si="24"/>
        <v/>
      </c>
      <c r="AO543" s="24" t="str">
        <f t="shared" si="25"/>
        <v/>
      </c>
      <c r="AP543" s="25" t="str">
        <f>IFERROR(VLOOKUP($R543,Lista!$G$2:$H$15,2,FALSE),"")</f>
        <v/>
      </c>
      <c r="AQ543" s="24" t="str">
        <f>IF(ISBLANK(G543),"",IF(SUMPRODUCT((G$2:G543=G543)*1)&gt;1,0,1))</f>
        <v/>
      </c>
      <c r="AR543" s="24" t="str">
        <f t="shared" si="26"/>
        <v/>
      </c>
    </row>
    <row r="544" spans="2:44" x14ac:dyDescent="0.35">
      <c r="B544" s="20"/>
      <c r="C544" s="20"/>
      <c r="D544" s="20"/>
      <c r="E544" s="20"/>
      <c r="F544" s="20"/>
      <c r="G544" s="21"/>
      <c r="H544" s="20"/>
      <c r="I544" s="20"/>
      <c r="J544" s="20"/>
      <c r="K544" s="20"/>
      <c r="L544" s="20"/>
      <c r="M544" s="20"/>
      <c r="N544" s="20"/>
      <c r="O544" s="22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2"/>
      <c r="AG544" s="20"/>
      <c r="AH544" s="20"/>
      <c r="AI544" s="20"/>
      <c r="AJ544" s="20"/>
      <c r="AK544" s="20"/>
      <c r="AL544" s="20"/>
      <c r="AM544" s="24" t="str">
        <f>IF($O544="","",IF(DATEDIF($O544,Lista!$V$2,"y")=122,"",DATEDIF($O544,Lista!$V$2,"y")))</f>
        <v/>
      </c>
      <c r="AN544" s="24" t="str">
        <f t="shared" si="24"/>
        <v/>
      </c>
      <c r="AO544" s="24" t="str">
        <f t="shared" si="25"/>
        <v/>
      </c>
      <c r="AP544" s="25" t="str">
        <f>IFERROR(VLOOKUP($R544,Lista!$G$2:$H$15,2,FALSE),"")</f>
        <v/>
      </c>
      <c r="AQ544" s="24" t="str">
        <f>IF(ISBLANK(G544),"",IF(SUMPRODUCT((G$2:G544=G544)*1)&gt;1,0,1))</f>
        <v/>
      </c>
      <c r="AR544" s="24" t="str">
        <f t="shared" si="26"/>
        <v/>
      </c>
    </row>
    <row r="545" spans="2:44" x14ac:dyDescent="0.35">
      <c r="B545" s="20"/>
      <c r="C545" s="20"/>
      <c r="D545" s="20"/>
      <c r="E545" s="20"/>
      <c r="F545" s="20"/>
      <c r="G545" s="21"/>
      <c r="H545" s="20"/>
      <c r="I545" s="20"/>
      <c r="J545" s="20"/>
      <c r="K545" s="20"/>
      <c r="L545" s="20"/>
      <c r="M545" s="20"/>
      <c r="N545" s="20"/>
      <c r="O545" s="22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2"/>
      <c r="AG545" s="20"/>
      <c r="AH545" s="20"/>
      <c r="AI545" s="20"/>
      <c r="AJ545" s="20"/>
      <c r="AK545" s="20"/>
      <c r="AL545" s="20"/>
      <c r="AM545" s="24" t="str">
        <f>IF($O545="","",IF(DATEDIF($O545,Lista!$V$2,"y")=122,"",DATEDIF($O545,Lista!$V$2,"y")))</f>
        <v/>
      </c>
      <c r="AN545" s="24" t="str">
        <f t="shared" si="24"/>
        <v/>
      </c>
      <c r="AO545" s="24" t="str">
        <f t="shared" si="25"/>
        <v/>
      </c>
      <c r="AP545" s="25" t="str">
        <f>IFERROR(VLOOKUP($R545,Lista!$G$2:$H$15,2,FALSE),"")</f>
        <v/>
      </c>
      <c r="AQ545" s="24" t="str">
        <f>IF(ISBLANK(G545),"",IF(SUMPRODUCT((G$2:G545=G545)*1)&gt;1,0,1))</f>
        <v/>
      </c>
      <c r="AR545" s="24" t="str">
        <f t="shared" si="26"/>
        <v/>
      </c>
    </row>
    <row r="546" spans="2:44" x14ac:dyDescent="0.35">
      <c r="B546" s="20"/>
      <c r="C546" s="20"/>
      <c r="D546" s="20"/>
      <c r="E546" s="20"/>
      <c r="F546" s="20"/>
      <c r="G546" s="21"/>
      <c r="H546" s="20"/>
      <c r="I546" s="20"/>
      <c r="J546" s="20"/>
      <c r="K546" s="20"/>
      <c r="L546" s="20"/>
      <c r="M546" s="20"/>
      <c r="N546" s="20"/>
      <c r="O546" s="22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2"/>
      <c r="AG546" s="20"/>
      <c r="AH546" s="20"/>
      <c r="AI546" s="20"/>
      <c r="AJ546" s="20"/>
      <c r="AK546" s="20"/>
      <c r="AL546" s="20"/>
      <c r="AM546" s="24" t="str">
        <f>IF($O546="","",IF(DATEDIF($O546,Lista!$V$2,"y")=122,"",DATEDIF($O546,Lista!$V$2,"y")))</f>
        <v/>
      </c>
      <c r="AN546" s="24" t="str">
        <f t="shared" si="24"/>
        <v/>
      </c>
      <c r="AO546" s="24" t="str">
        <f t="shared" si="25"/>
        <v/>
      </c>
      <c r="AP546" s="25" t="str">
        <f>IFERROR(VLOOKUP($R546,Lista!$G$2:$H$15,2,FALSE),"")</f>
        <v/>
      </c>
      <c r="AQ546" s="24" t="str">
        <f>IF(ISBLANK(G546),"",IF(SUMPRODUCT((G$2:G546=G546)*1)&gt;1,0,1))</f>
        <v/>
      </c>
      <c r="AR546" s="24" t="str">
        <f t="shared" si="26"/>
        <v/>
      </c>
    </row>
    <row r="547" spans="2:44" x14ac:dyDescent="0.35">
      <c r="B547" s="20"/>
      <c r="C547" s="20"/>
      <c r="D547" s="20"/>
      <c r="E547" s="20"/>
      <c r="F547" s="20"/>
      <c r="G547" s="21"/>
      <c r="H547" s="20"/>
      <c r="I547" s="20"/>
      <c r="J547" s="20"/>
      <c r="K547" s="20"/>
      <c r="L547" s="20"/>
      <c r="M547" s="20"/>
      <c r="N547" s="20"/>
      <c r="O547" s="22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2"/>
      <c r="AG547" s="20"/>
      <c r="AH547" s="20"/>
      <c r="AI547" s="20"/>
      <c r="AJ547" s="20"/>
      <c r="AK547" s="20"/>
      <c r="AL547" s="20"/>
      <c r="AM547" s="24" t="str">
        <f>IF($O547="","",IF(DATEDIF($O547,Lista!$V$2,"y")=122,"",DATEDIF($O547,Lista!$V$2,"y")))</f>
        <v/>
      </c>
      <c r="AN547" s="24" t="str">
        <f t="shared" si="24"/>
        <v/>
      </c>
      <c r="AO547" s="24" t="str">
        <f t="shared" si="25"/>
        <v/>
      </c>
      <c r="AP547" s="25" t="str">
        <f>IFERROR(VLOOKUP($R547,Lista!$G$2:$H$15,2,FALSE),"")</f>
        <v/>
      </c>
      <c r="AQ547" s="24" t="str">
        <f>IF(ISBLANK(G547),"",IF(SUMPRODUCT((G$2:G547=G547)*1)&gt;1,0,1))</f>
        <v/>
      </c>
      <c r="AR547" s="24" t="str">
        <f t="shared" si="26"/>
        <v/>
      </c>
    </row>
    <row r="548" spans="2:44" x14ac:dyDescent="0.35">
      <c r="B548" s="20"/>
      <c r="C548" s="20"/>
      <c r="D548" s="20"/>
      <c r="E548" s="20"/>
      <c r="F548" s="20"/>
      <c r="G548" s="21"/>
      <c r="H548" s="20"/>
      <c r="I548" s="20"/>
      <c r="J548" s="20"/>
      <c r="K548" s="20"/>
      <c r="L548" s="20"/>
      <c r="M548" s="20"/>
      <c r="N548" s="20"/>
      <c r="O548" s="22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2"/>
      <c r="AG548" s="20"/>
      <c r="AH548" s="20"/>
      <c r="AI548" s="20"/>
      <c r="AJ548" s="20"/>
      <c r="AK548" s="20"/>
      <c r="AL548" s="20"/>
      <c r="AM548" s="24" t="str">
        <f>IF($O548="","",IF(DATEDIF($O548,Lista!$V$2,"y")=122,"",DATEDIF($O548,Lista!$V$2,"y")))</f>
        <v/>
      </c>
      <c r="AN548" s="24" t="str">
        <f t="shared" si="24"/>
        <v/>
      </c>
      <c r="AO548" s="24" t="str">
        <f t="shared" si="25"/>
        <v/>
      </c>
      <c r="AP548" s="25" t="str">
        <f>IFERROR(VLOOKUP($R548,Lista!$G$2:$H$15,2,FALSE),"")</f>
        <v/>
      </c>
      <c r="AQ548" s="24" t="str">
        <f>IF(ISBLANK(G548),"",IF(SUMPRODUCT((G$2:G548=G548)*1)&gt;1,0,1))</f>
        <v/>
      </c>
      <c r="AR548" s="24" t="str">
        <f t="shared" si="26"/>
        <v/>
      </c>
    </row>
    <row r="549" spans="2:44" x14ac:dyDescent="0.35">
      <c r="B549" s="20"/>
      <c r="C549" s="20"/>
      <c r="D549" s="20"/>
      <c r="E549" s="20"/>
      <c r="F549" s="20"/>
      <c r="G549" s="21"/>
      <c r="H549" s="20"/>
      <c r="I549" s="20"/>
      <c r="J549" s="20"/>
      <c r="K549" s="20"/>
      <c r="L549" s="20"/>
      <c r="M549" s="20"/>
      <c r="N549" s="20"/>
      <c r="O549" s="22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2"/>
      <c r="AG549" s="20"/>
      <c r="AH549" s="20"/>
      <c r="AI549" s="20"/>
      <c r="AJ549" s="20"/>
      <c r="AK549" s="20"/>
      <c r="AL549" s="20"/>
      <c r="AM549" s="24" t="str">
        <f>IF($O549="","",IF(DATEDIF($O549,Lista!$V$2,"y")=122,"",DATEDIF($O549,Lista!$V$2,"y")))</f>
        <v/>
      </c>
      <c r="AN549" s="24" t="str">
        <f t="shared" si="24"/>
        <v/>
      </c>
      <c r="AO549" s="24" t="str">
        <f t="shared" si="25"/>
        <v/>
      </c>
      <c r="AP549" s="25" t="str">
        <f>IFERROR(VLOOKUP($R549,Lista!$G$2:$H$15,2,FALSE),"")</f>
        <v/>
      </c>
      <c r="AQ549" s="24" t="str">
        <f>IF(ISBLANK(G549),"",IF(SUMPRODUCT((G$2:G549=G549)*1)&gt;1,0,1))</f>
        <v/>
      </c>
      <c r="AR549" s="24" t="str">
        <f t="shared" si="26"/>
        <v/>
      </c>
    </row>
    <row r="550" spans="2:44" x14ac:dyDescent="0.35">
      <c r="B550" s="20"/>
      <c r="C550" s="20"/>
      <c r="D550" s="20"/>
      <c r="E550" s="20"/>
      <c r="F550" s="20"/>
      <c r="G550" s="21"/>
      <c r="H550" s="20"/>
      <c r="I550" s="20"/>
      <c r="J550" s="20"/>
      <c r="K550" s="20"/>
      <c r="L550" s="20"/>
      <c r="M550" s="20"/>
      <c r="N550" s="20"/>
      <c r="O550" s="22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2"/>
      <c r="AG550" s="20"/>
      <c r="AH550" s="20"/>
      <c r="AI550" s="20"/>
      <c r="AJ550" s="20"/>
      <c r="AK550" s="20"/>
      <c r="AL550" s="20"/>
      <c r="AM550" s="24" t="str">
        <f>IF($O550="","",IF(DATEDIF($O550,Lista!$V$2,"y")=122,"",DATEDIF($O550,Lista!$V$2,"y")))</f>
        <v/>
      </c>
      <c r="AN550" s="24" t="str">
        <f t="shared" si="24"/>
        <v/>
      </c>
      <c r="AO550" s="24" t="str">
        <f t="shared" si="25"/>
        <v/>
      </c>
      <c r="AP550" s="25" t="str">
        <f>IFERROR(VLOOKUP($R550,Lista!$G$2:$H$15,2,FALSE),"")</f>
        <v/>
      </c>
      <c r="AQ550" s="24" t="str">
        <f>IF(ISBLANK(G550),"",IF(SUMPRODUCT((G$2:G550=G550)*1)&gt;1,0,1))</f>
        <v/>
      </c>
      <c r="AR550" s="24" t="str">
        <f t="shared" si="26"/>
        <v/>
      </c>
    </row>
    <row r="551" spans="2:44" x14ac:dyDescent="0.35">
      <c r="B551" s="20"/>
      <c r="C551" s="20"/>
      <c r="D551" s="20"/>
      <c r="E551" s="20"/>
      <c r="F551" s="20"/>
      <c r="G551" s="21"/>
      <c r="H551" s="20"/>
      <c r="I551" s="20"/>
      <c r="J551" s="20"/>
      <c r="K551" s="20"/>
      <c r="L551" s="20"/>
      <c r="M551" s="20"/>
      <c r="N551" s="20"/>
      <c r="O551" s="22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2"/>
      <c r="AG551" s="20"/>
      <c r="AH551" s="20"/>
      <c r="AI551" s="20"/>
      <c r="AJ551" s="20"/>
      <c r="AK551" s="20"/>
      <c r="AL551" s="20"/>
      <c r="AM551" s="24" t="str">
        <f>IF($O551="","",IF(DATEDIF($O551,Lista!$V$2,"y")=122,"",DATEDIF($O551,Lista!$V$2,"y")))</f>
        <v/>
      </c>
      <c r="AN551" s="24" t="str">
        <f t="shared" si="24"/>
        <v/>
      </c>
      <c r="AO551" s="24" t="str">
        <f t="shared" si="25"/>
        <v/>
      </c>
      <c r="AP551" s="25" t="str">
        <f>IFERROR(VLOOKUP($R551,Lista!$G$2:$H$15,2,FALSE),"")</f>
        <v/>
      </c>
      <c r="AQ551" s="24" t="str">
        <f>IF(ISBLANK(G551),"",IF(SUMPRODUCT((G$2:G551=G551)*1)&gt;1,0,1))</f>
        <v/>
      </c>
      <c r="AR551" s="24" t="str">
        <f t="shared" si="26"/>
        <v/>
      </c>
    </row>
    <row r="552" spans="2:44" x14ac:dyDescent="0.35">
      <c r="B552" s="20"/>
      <c r="C552" s="20"/>
      <c r="D552" s="20"/>
      <c r="E552" s="20"/>
      <c r="F552" s="20"/>
      <c r="G552" s="21"/>
      <c r="H552" s="20"/>
      <c r="I552" s="20"/>
      <c r="J552" s="20"/>
      <c r="K552" s="20"/>
      <c r="L552" s="20"/>
      <c r="M552" s="20"/>
      <c r="N552" s="20"/>
      <c r="O552" s="22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2"/>
      <c r="AG552" s="20"/>
      <c r="AH552" s="20"/>
      <c r="AI552" s="20"/>
      <c r="AJ552" s="20"/>
      <c r="AK552" s="20"/>
      <c r="AL552" s="20"/>
      <c r="AM552" s="24" t="str">
        <f>IF($O552="","",IF(DATEDIF($O552,Lista!$V$2,"y")=122,"",DATEDIF($O552,Lista!$V$2,"y")))</f>
        <v/>
      </c>
      <c r="AN552" s="24" t="str">
        <f t="shared" si="24"/>
        <v/>
      </c>
      <c r="AO552" s="24" t="str">
        <f t="shared" si="25"/>
        <v/>
      </c>
      <c r="AP552" s="25" t="str">
        <f>IFERROR(VLOOKUP($R552,Lista!$G$2:$H$15,2,FALSE),"")</f>
        <v/>
      </c>
      <c r="AQ552" s="24" t="str">
        <f>IF(ISBLANK(G552),"",IF(SUMPRODUCT((G$2:G552=G552)*1)&gt;1,0,1))</f>
        <v/>
      </c>
      <c r="AR552" s="24" t="str">
        <f t="shared" si="26"/>
        <v/>
      </c>
    </row>
    <row r="553" spans="2:44" x14ac:dyDescent="0.35">
      <c r="B553" s="20"/>
      <c r="C553" s="20"/>
      <c r="D553" s="20"/>
      <c r="E553" s="20"/>
      <c r="F553" s="20"/>
      <c r="G553" s="21"/>
      <c r="H553" s="20"/>
      <c r="I553" s="20"/>
      <c r="J553" s="20"/>
      <c r="K553" s="20"/>
      <c r="L553" s="20"/>
      <c r="M553" s="20"/>
      <c r="N553" s="20"/>
      <c r="O553" s="22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2"/>
      <c r="AG553" s="20"/>
      <c r="AH553" s="20"/>
      <c r="AI553" s="20"/>
      <c r="AJ553" s="20"/>
      <c r="AK553" s="20"/>
      <c r="AL553" s="20"/>
      <c r="AM553" s="24" t="str">
        <f>IF($O553="","",IF(DATEDIF($O553,Lista!$V$2,"y")=122,"",DATEDIF($O553,Lista!$V$2,"y")))</f>
        <v/>
      </c>
      <c r="AN553" s="24" t="str">
        <f t="shared" si="24"/>
        <v/>
      </c>
      <c r="AO553" s="24" t="str">
        <f t="shared" si="25"/>
        <v/>
      </c>
      <c r="AP553" s="25" t="str">
        <f>IFERROR(VLOOKUP($R553,Lista!$G$2:$H$15,2,FALSE),"")</f>
        <v/>
      </c>
      <c r="AQ553" s="24" t="str">
        <f>IF(ISBLANK(G553),"",IF(SUMPRODUCT((G$2:G553=G553)*1)&gt;1,0,1))</f>
        <v/>
      </c>
      <c r="AR553" s="24" t="str">
        <f t="shared" si="26"/>
        <v/>
      </c>
    </row>
    <row r="554" spans="2:44" x14ac:dyDescent="0.35">
      <c r="B554" s="20"/>
      <c r="C554" s="20"/>
      <c r="D554" s="20"/>
      <c r="E554" s="20"/>
      <c r="F554" s="20"/>
      <c r="G554" s="21"/>
      <c r="H554" s="20"/>
      <c r="I554" s="20"/>
      <c r="J554" s="20"/>
      <c r="K554" s="20"/>
      <c r="L554" s="20"/>
      <c r="M554" s="20"/>
      <c r="N554" s="20"/>
      <c r="O554" s="22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2"/>
      <c r="AG554" s="20"/>
      <c r="AH554" s="20"/>
      <c r="AI554" s="20"/>
      <c r="AJ554" s="20"/>
      <c r="AK554" s="20"/>
      <c r="AL554" s="20"/>
      <c r="AM554" s="24" t="str">
        <f>IF($O554="","",IF(DATEDIF($O554,Lista!$V$2,"y")=122,"",DATEDIF($O554,Lista!$V$2,"y")))</f>
        <v/>
      </c>
      <c r="AN554" s="24" t="str">
        <f t="shared" si="24"/>
        <v/>
      </c>
      <c r="AO554" s="24" t="str">
        <f t="shared" si="25"/>
        <v/>
      </c>
      <c r="AP554" s="25" t="str">
        <f>IFERROR(VLOOKUP($R554,Lista!$G$2:$H$15,2,FALSE),"")</f>
        <v/>
      </c>
      <c r="AQ554" s="24" t="str">
        <f>IF(ISBLANK(G554),"",IF(SUMPRODUCT((G$2:G554=G554)*1)&gt;1,0,1))</f>
        <v/>
      </c>
      <c r="AR554" s="24" t="str">
        <f t="shared" si="26"/>
        <v/>
      </c>
    </row>
    <row r="555" spans="2:44" x14ac:dyDescent="0.35">
      <c r="B555" s="20"/>
      <c r="C555" s="20"/>
      <c r="D555" s="20"/>
      <c r="E555" s="20"/>
      <c r="F555" s="20"/>
      <c r="G555" s="21"/>
      <c r="H555" s="20"/>
      <c r="I555" s="20"/>
      <c r="J555" s="20"/>
      <c r="K555" s="20"/>
      <c r="L555" s="20"/>
      <c r="M555" s="20"/>
      <c r="N555" s="20"/>
      <c r="O555" s="22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2"/>
      <c r="AG555" s="20"/>
      <c r="AH555" s="20"/>
      <c r="AI555" s="20"/>
      <c r="AJ555" s="20"/>
      <c r="AK555" s="20"/>
      <c r="AL555" s="20"/>
      <c r="AM555" s="24" t="str">
        <f>IF($O555="","",IF(DATEDIF($O555,Lista!$V$2,"y")=122,"",DATEDIF($O555,Lista!$V$2,"y")))</f>
        <v/>
      </c>
      <c r="AN555" s="24" t="str">
        <f t="shared" si="24"/>
        <v/>
      </c>
      <c r="AO555" s="24" t="str">
        <f t="shared" si="25"/>
        <v/>
      </c>
      <c r="AP555" s="25" t="str">
        <f>IFERROR(VLOOKUP($R555,Lista!$G$2:$H$15,2,FALSE),"")</f>
        <v/>
      </c>
      <c r="AQ555" s="24" t="str">
        <f>IF(ISBLANK(G555),"",IF(SUMPRODUCT((G$2:G555=G555)*1)&gt;1,0,1))</f>
        <v/>
      </c>
      <c r="AR555" s="24" t="str">
        <f t="shared" si="26"/>
        <v/>
      </c>
    </row>
    <row r="556" spans="2:44" x14ac:dyDescent="0.35">
      <c r="B556" s="20"/>
      <c r="C556" s="20"/>
      <c r="D556" s="20"/>
      <c r="E556" s="20"/>
      <c r="F556" s="20"/>
      <c r="G556" s="21"/>
      <c r="H556" s="20"/>
      <c r="I556" s="20"/>
      <c r="J556" s="20"/>
      <c r="K556" s="20"/>
      <c r="L556" s="20"/>
      <c r="M556" s="20"/>
      <c r="N556" s="20"/>
      <c r="O556" s="22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2"/>
      <c r="AG556" s="20"/>
      <c r="AH556" s="20"/>
      <c r="AI556" s="20"/>
      <c r="AJ556" s="20"/>
      <c r="AK556" s="20"/>
      <c r="AL556" s="20"/>
      <c r="AM556" s="24" t="str">
        <f>IF($O556="","",IF(DATEDIF($O556,Lista!$V$2,"y")=122,"",DATEDIF($O556,Lista!$V$2,"y")))</f>
        <v/>
      </c>
      <c r="AN556" s="24" t="str">
        <f t="shared" si="24"/>
        <v/>
      </c>
      <c r="AO556" s="24" t="str">
        <f t="shared" si="25"/>
        <v/>
      </c>
      <c r="AP556" s="25" t="str">
        <f>IFERROR(VLOOKUP($R556,Lista!$G$2:$H$15,2,FALSE),"")</f>
        <v/>
      </c>
      <c r="AQ556" s="24" t="str">
        <f>IF(ISBLANK(G556),"",IF(SUMPRODUCT((G$2:G556=G556)*1)&gt;1,0,1))</f>
        <v/>
      </c>
      <c r="AR556" s="24" t="str">
        <f t="shared" si="26"/>
        <v/>
      </c>
    </row>
    <row r="557" spans="2:44" x14ac:dyDescent="0.35">
      <c r="B557" s="20"/>
      <c r="C557" s="20"/>
      <c r="D557" s="20"/>
      <c r="E557" s="20"/>
      <c r="F557" s="20"/>
      <c r="G557" s="21"/>
      <c r="H557" s="20"/>
      <c r="I557" s="20"/>
      <c r="J557" s="20"/>
      <c r="K557" s="20"/>
      <c r="L557" s="20"/>
      <c r="M557" s="20"/>
      <c r="N557" s="20"/>
      <c r="O557" s="22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2"/>
      <c r="AG557" s="20"/>
      <c r="AH557" s="20"/>
      <c r="AI557" s="20"/>
      <c r="AJ557" s="20"/>
      <c r="AK557" s="20"/>
      <c r="AL557" s="20"/>
      <c r="AM557" s="24" t="str">
        <f>IF($O557="","",IF(DATEDIF($O557,Lista!$V$2,"y")=122,"",DATEDIF($O557,Lista!$V$2,"y")))</f>
        <v/>
      </c>
      <c r="AN557" s="24" t="str">
        <f t="shared" si="24"/>
        <v/>
      </c>
      <c r="AO557" s="24" t="str">
        <f t="shared" si="25"/>
        <v/>
      </c>
      <c r="AP557" s="25" t="str">
        <f>IFERROR(VLOOKUP($R557,Lista!$G$2:$H$15,2,FALSE),"")</f>
        <v/>
      </c>
      <c r="AQ557" s="24" t="str">
        <f>IF(ISBLANK(G557),"",IF(SUMPRODUCT((G$2:G557=G557)*1)&gt;1,0,1))</f>
        <v/>
      </c>
      <c r="AR557" s="24" t="str">
        <f t="shared" si="26"/>
        <v/>
      </c>
    </row>
    <row r="558" spans="2:44" x14ac:dyDescent="0.35">
      <c r="B558" s="20"/>
      <c r="C558" s="20"/>
      <c r="D558" s="20"/>
      <c r="E558" s="20"/>
      <c r="F558" s="20"/>
      <c r="G558" s="21"/>
      <c r="H558" s="20"/>
      <c r="I558" s="20"/>
      <c r="J558" s="20"/>
      <c r="K558" s="20"/>
      <c r="L558" s="20"/>
      <c r="M558" s="20"/>
      <c r="N558" s="20"/>
      <c r="O558" s="22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2"/>
      <c r="AG558" s="20"/>
      <c r="AH558" s="20"/>
      <c r="AI558" s="20"/>
      <c r="AJ558" s="20"/>
      <c r="AK558" s="20"/>
      <c r="AL558" s="20"/>
      <c r="AM558" s="24" t="str">
        <f>IF($O558="","",IF(DATEDIF($O558,Lista!$V$2,"y")=122,"",DATEDIF($O558,Lista!$V$2,"y")))</f>
        <v/>
      </c>
      <c r="AN558" s="24" t="str">
        <f t="shared" si="24"/>
        <v/>
      </c>
      <c r="AO558" s="24" t="str">
        <f t="shared" si="25"/>
        <v/>
      </c>
      <c r="AP558" s="25" t="str">
        <f>IFERROR(VLOOKUP($R558,Lista!$G$2:$H$15,2,FALSE),"")</f>
        <v/>
      </c>
      <c r="AQ558" s="24" t="str">
        <f>IF(ISBLANK(G558),"",IF(SUMPRODUCT((G$2:G558=G558)*1)&gt;1,0,1))</f>
        <v/>
      </c>
      <c r="AR558" s="24" t="str">
        <f t="shared" si="26"/>
        <v/>
      </c>
    </row>
    <row r="559" spans="2:44" x14ac:dyDescent="0.35">
      <c r="B559" s="20"/>
      <c r="C559" s="20"/>
      <c r="D559" s="20"/>
      <c r="E559" s="20"/>
      <c r="F559" s="20"/>
      <c r="G559" s="21"/>
      <c r="H559" s="20"/>
      <c r="I559" s="20"/>
      <c r="J559" s="20"/>
      <c r="K559" s="20"/>
      <c r="L559" s="20"/>
      <c r="M559" s="20"/>
      <c r="N559" s="20"/>
      <c r="O559" s="22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2"/>
      <c r="AG559" s="20"/>
      <c r="AH559" s="20"/>
      <c r="AI559" s="20"/>
      <c r="AJ559" s="20"/>
      <c r="AK559" s="20"/>
      <c r="AL559" s="20"/>
      <c r="AM559" s="24" t="str">
        <f>IF($O559="","",IF(DATEDIF($O559,Lista!$V$2,"y")=122,"",DATEDIF($O559,Lista!$V$2,"y")))</f>
        <v/>
      </c>
      <c r="AN559" s="24" t="str">
        <f t="shared" si="24"/>
        <v/>
      </c>
      <c r="AO559" s="24" t="str">
        <f t="shared" si="25"/>
        <v/>
      </c>
      <c r="AP559" s="25" t="str">
        <f>IFERROR(VLOOKUP($R559,Lista!$G$2:$H$15,2,FALSE),"")</f>
        <v/>
      </c>
      <c r="AQ559" s="24" t="str">
        <f>IF(ISBLANK(G559),"",IF(SUMPRODUCT((G$2:G559=G559)*1)&gt;1,0,1))</f>
        <v/>
      </c>
      <c r="AR559" s="24" t="str">
        <f t="shared" si="26"/>
        <v/>
      </c>
    </row>
    <row r="560" spans="2:44" x14ac:dyDescent="0.35">
      <c r="B560" s="20"/>
      <c r="C560" s="20"/>
      <c r="D560" s="20"/>
      <c r="E560" s="20"/>
      <c r="F560" s="20"/>
      <c r="G560" s="21"/>
      <c r="H560" s="20"/>
      <c r="I560" s="20"/>
      <c r="J560" s="20"/>
      <c r="K560" s="20"/>
      <c r="L560" s="20"/>
      <c r="M560" s="20"/>
      <c r="N560" s="20"/>
      <c r="O560" s="22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2"/>
      <c r="AG560" s="20"/>
      <c r="AH560" s="20"/>
      <c r="AI560" s="20"/>
      <c r="AJ560" s="20"/>
      <c r="AK560" s="20"/>
      <c r="AL560" s="20"/>
      <c r="AM560" s="24" t="str">
        <f>IF($O560="","",IF(DATEDIF($O560,Lista!$V$2,"y")=122,"",DATEDIF($O560,Lista!$V$2,"y")))</f>
        <v/>
      </c>
      <c r="AN560" s="24" t="str">
        <f t="shared" si="24"/>
        <v/>
      </c>
      <c r="AO560" s="24" t="str">
        <f t="shared" si="25"/>
        <v/>
      </c>
      <c r="AP560" s="25" t="str">
        <f>IFERROR(VLOOKUP($R560,Lista!$G$2:$H$15,2,FALSE),"")</f>
        <v/>
      </c>
      <c r="AQ560" s="24" t="str">
        <f>IF(ISBLANK(G560),"",IF(SUMPRODUCT((G$2:G560=G560)*1)&gt;1,0,1))</f>
        <v/>
      </c>
      <c r="AR560" s="24" t="str">
        <f t="shared" si="26"/>
        <v/>
      </c>
    </row>
    <row r="561" spans="2:44" x14ac:dyDescent="0.35">
      <c r="B561" s="20"/>
      <c r="C561" s="20"/>
      <c r="D561" s="20"/>
      <c r="E561" s="20"/>
      <c r="F561" s="20"/>
      <c r="G561" s="21"/>
      <c r="H561" s="20"/>
      <c r="I561" s="20"/>
      <c r="J561" s="20"/>
      <c r="K561" s="20"/>
      <c r="L561" s="20"/>
      <c r="M561" s="20"/>
      <c r="N561" s="20"/>
      <c r="O561" s="22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2"/>
      <c r="AG561" s="20"/>
      <c r="AH561" s="20"/>
      <c r="AI561" s="20"/>
      <c r="AJ561" s="20"/>
      <c r="AK561" s="20"/>
      <c r="AL561" s="20"/>
      <c r="AM561" s="24" t="str">
        <f>IF($O561="","",IF(DATEDIF($O561,Lista!$V$2,"y")=122,"",DATEDIF($O561,Lista!$V$2,"y")))</f>
        <v/>
      </c>
      <c r="AN561" s="24" t="str">
        <f t="shared" si="24"/>
        <v/>
      </c>
      <c r="AO561" s="24" t="str">
        <f t="shared" si="25"/>
        <v/>
      </c>
      <c r="AP561" s="25" t="str">
        <f>IFERROR(VLOOKUP($R561,Lista!$G$2:$H$15,2,FALSE),"")</f>
        <v/>
      </c>
      <c r="AQ561" s="24" t="str">
        <f>IF(ISBLANK(G561),"",IF(SUMPRODUCT((G$2:G561=G561)*1)&gt;1,0,1))</f>
        <v/>
      </c>
      <c r="AR561" s="24" t="str">
        <f t="shared" si="26"/>
        <v/>
      </c>
    </row>
    <row r="562" spans="2:44" x14ac:dyDescent="0.35">
      <c r="B562" s="20"/>
      <c r="C562" s="20"/>
      <c r="D562" s="20"/>
      <c r="E562" s="20"/>
      <c r="F562" s="20"/>
      <c r="G562" s="21"/>
      <c r="H562" s="20"/>
      <c r="I562" s="20"/>
      <c r="J562" s="20"/>
      <c r="K562" s="20"/>
      <c r="L562" s="20"/>
      <c r="M562" s="20"/>
      <c r="N562" s="20"/>
      <c r="O562" s="22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2"/>
      <c r="AG562" s="20"/>
      <c r="AH562" s="20"/>
      <c r="AI562" s="20"/>
      <c r="AJ562" s="20"/>
      <c r="AK562" s="20"/>
      <c r="AL562" s="20"/>
      <c r="AM562" s="24" t="str">
        <f>IF($O562="","",IF(DATEDIF($O562,Lista!$V$2,"y")=122,"",DATEDIF($O562,Lista!$V$2,"y")))</f>
        <v/>
      </c>
      <c r="AN562" s="24" t="str">
        <f t="shared" si="24"/>
        <v/>
      </c>
      <c r="AO562" s="24" t="str">
        <f t="shared" si="25"/>
        <v/>
      </c>
      <c r="AP562" s="25" t="str">
        <f>IFERROR(VLOOKUP($R562,Lista!$G$2:$H$15,2,FALSE),"")</f>
        <v/>
      </c>
      <c r="AQ562" s="24" t="str">
        <f>IF(ISBLANK(G562),"",IF(SUMPRODUCT((G$2:G562=G562)*1)&gt;1,0,1))</f>
        <v/>
      </c>
      <c r="AR562" s="24" t="str">
        <f t="shared" si="26"/>
        <v/>
      </c>
    </row>
    <row r="563" spans="2:44" x14ac:dyDescent="0.35">
      <c r="B563" s="20"/>
      <c r="C563" s="20"/>
      <c r="D563" s="20"/>
      <c r="E563" s="20"/>
      <c r="F563" s="20"/>
      <c r="G563" s="21"/>
      <c r="H563" s="20"/>
      <c r="I563" s="20"/>
      <c r="J563" s="20"/>
      <c r="K563" s="20"/>
      <c r="L563" s="20"/>
      <c r="M563" s="20"/>
      <c r="N563" s="20"/>
      <c r="O563" s="22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2"/>
      <c r="AG563" s="20"/>
      <c r="AH563" s="20"/>
      <c r="AI563" s="20"/>
      <c r="AJ563" s="20"/>
      <c r="AK563" s="20"/>
      <c r="AL563" s="20"/>
      <c r="AM563" s="24" t="str">
        <f>IF($O563="","",IF(DATEDIF($O563,Lista!$V$2,"y")=122,"",DATEDIF($O563,Lista!$V$2,"y")))</f>
        <v/>
      </c>
      <c r="AN563" s="24" t="str">
        <f t="shared" si="24"/>
        <v/>
      </c>
      <c r="AO563" s="24" t="str">
        <f t="shared" si="25"/>
        <v/>
      </c>
      <c r="AP563" s="25" t="str">
        <f>IFERROR(VLOOKUP($R563,Lista!$G$2:$H$15,2,FALSE),"")</f>
        <v/>
      </c>
      <c r="AQ563" s="24" t="str">
        <f>IF(ISBLANK(G563),"",IF(SUMPRODUCT((G$2:G563=G563)*1)&gt;1,0,1))</f>
        <v/>
      </c>
      <c r="AR563" s="24" t="str">
        <f t="shared" si="26"/>
        <v/>
      </c>
    </row>
    <row r="564" spans="2:44" x14ac:dyDescent="0.35">
      <c r="B564" s="20"/>
      <c r="C564" s="20"/>
      <c r="D564" s="20"/>
      <c r="E564" s="20"/>
      <c r="F564" s="20"/>
      <c r="G564" s="21"/>
      <c r="H564" s="20"/>
      <c r="I564" s="20"/>
      <c r="J564" s="20"/>
      <c r="K564" s="20"/>
      <c r="L564" s="20"/>
      <c r="M564" s="20"/>
      <c r="N564" s="20"/>
      <c r="O564" s="22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2"/>
      <c r="AG564" s="20"/>
      <c r="AH564" s="20"/>
      <c r="AI564" s="20"/>
      <c r="AJ564" s="20"/>
      <c r="AK564" s="20"/>
      <c r="AL564" s="20"/>
      <c r="AM564" s="24" t="str">
        <f>IF($O564="","",IF(DATEDIF($O564,Lista!$V$2,"y")=122,"",DATEDIF($O564,Lista!$V$2,"y")))</f>
        <v/>
      </c>
      <c r="AN564" s="24" t="str">
        <f t="shared" si="24"/>
        <v/>
      </c>
      <c r="AO564" s="24" t="str">
        <f t="shared" si="25"/>
        <v/>
      </c>
      <c r="AP564" s="25" t="str">
        <f>IFERROR(VLOOKUP($R564,Lista!$G$2:$H$15,2,FALSE),"")</f>
        <v/>
      </c>
      <c r="AQ564" s="24" t="str">
        <f>IF(ISBLANK(G564),"",IF(SUMPRODUCT((G$2:G564=G564)*1)&gt;1,0,1))</f>
        <v/>
      </c>
      <c r="AR564" s="24" t="str">
        <f t="shared" si="26"/>
        <v/>
      </c>
    </row>
    <row r="565" spans="2:44" x14ac:dyDescent="0.35">
      <c r="B565" s="20"/>
      <c r="C565" s="20"/>
      <c r="D565" s="20"/>
      <c r="E565" s="20"/>
      <c r="F565" s="20"/>
      <c r="G565" s="21"/>
      <c r="H565" s="20"/>
      <c r="I565" s="20"/>
      <c r="J565" s="20"/>
      <c r="K565" s="20"/>
      <c r="L565" s="20"/>
      <c r="M565" s="20"/>
      <c r="N565" s="20"/>
      <c r="O565" s="22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2"/>
      <c r="AG565" s="20"/>
      <c r="AH565" s="20"/>
      <c r="AI565" s="20"/>
      <c r="AJ565" s="20"/>
      <c r="AK565" s="20"/>
      <c r="AL565" s="20"/>
      <c r="AM565" s="24" t="str">
        <f>IF($O565="","",IF(DATEDIF($O565,Lista!$V$2,"y")=122,"",DATEDIF($O565,Lista!$V$2,"y")))</f>
        <v/>
      </c>
      <c r="AN565" s="24" t="str">
        <f t="shared" si="24"/>
        <v/>
      </c>
      <c r="AO565" s="24" t="str">
        <f t="shared" si="25"/>
        <v/>
      </c>
      <c r="AP565" s="25" t="str">
        <f>IFERROR(VLOOKUP($R565,Lista!$G$2:$H$15,2,FALSE),"")</f>
        <v/>
      </c>
      <c r="AQ565" s="24" t="str">
        <f>IF(ISBLANK(G565),"",IF(SUMPRODUCT((G$2:G565=G565)*1)&gt;1,0,1))</f>
        <v/>
      </c>
      <c r="AR565" s="24" t="str">
        <f t="shared" si="26"/>
        <v/>
      </c>
    </row>
    <row r="566" spans="2:44" x14ac:dyDescent="0.35">
      <c r="B566" s="20"/>
      <c r="C566" s="20"/>
      <c r="D566" s="20"/>
      <c r="E566" s="20"/>
      <c r="F566" s="20"/>
      <c r="G566" s="21"/>
      <c r="H566" s="20"/>
      <c r="I566" s="20"/>
      <c r="J566" s="20"/>
      <c r="K566" s="20"/>
      <c r="L566" s="20"/>
      <c r="M566" s="20"/>
      <c r="N566" s="20"/>
      <c r="O566" s="22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2"/>
      <c r="AG566" s="20"/>
      <c r="AH566" s="20"/>
      <c r="AI566" s="20"/>
      <c r="AJ566" s="20"/>
      <c r="AK566" s="20"/>
      <c r="AL566" s="20"/>
      <c r="AM566" s="24" t="str">
        <f>IF($O566="","",IF(DATEDIF($O566,Lista!$V$2,"y")=122,"",DATEDIF($O566,Lista!$V$2,"y")))</f>
        <v/>
      </c>
      <c r="AN566" s="24" t="str">
        <f t="shared" si="24"/>
        <v/>
      </c>
      <c r="AO566" s="24" t="str">
        <f t="shared" si="25"/>
        <v/>
      </c>
      <c r="AP566" s="25" t="str">
        <f>IFERROR(VLOOKUP($R566,Lista!$G$2:$H$15,2,FALSE),"")</f>
        <v/>
      </c>
      <c r="AQ566" s="24" t="str">
        <f>IF(ISBLANK(G566),"",IF(SUMPRODUCT((G$2:G566=G566)*1)&gt;1,0,1))</f>
        <v/>
      </c>
      <c r="AR566" s="24" t="str">
        <f t="shared" si="26"/>
        <v/>
      </c>
    </row>
    <row r="567" spans="2:44" x14ac:dyDescent="0.35">
      <c r="B567" s="20"/>
      <c r="C567" s="20"/>
      <c r="D567" s="20"/>
      <c r="E567" s="20"/>
      <c r="F567" s="20"/>
      <c r="G567" s="21"/>
      <c r="H567" s="20"/>
      <c r="I567" s="20"/>
      <c r="J567" s="20"/>
      <c r="K567" s="20"/>
      <c r="L567" s="20"/>
      <c r="M567" s="20"/>
      <c r="N567" s="20"/>
      <c r="O567" s="22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2"/>
      <c r="AG567" s="20"/>
      <c r="AH567" s="20"/>
      <c r="AI567" s="20"/>
      <c r="AJ567" s="20"/>
      <c r="AK567" s="20"/>
      <c r="AL567" s="20"/>
      <c r="AM567" s="24" t="str">
        <f>IF($O567="","",IF(DATEDIF($O567,Lista!$V$2,"y")=122,"",DATEDIF($O567,Lista!$V$2,"y")))</f>
        <v/>
      </c>
      <c r="AN567" s="24" t="str">
        <f t="shared" si="24"/>
        <v/>
      </c>
      <c r="AO567" s="24" t="str">
        <f t="shared" si="25"/>
        <v/>
      </c>
      <c r="AP567" s="25" t="str">
        <f>IFERROR(VLOOKUP($R567,Lista!$G$2:$H$15,2,FALSE),"")</f>
        <v/>
      </c>
      <c r="AQ567" s="24" t="str">
        <f>IF(ISBLANK(G567),"",IF(SUMPRODUCT((G$2:G567=G567)*1)&gt;1,0,1))</f>
        <v/>
      </c>
      <c r="AR567" s="24" t="str">
        <f t="shared" si="26"/>
        <v/>
      </c>
    </row>
    <row r="568" spans="2:44" x14ac:dyDescent="0.35">
      <c r="B568" s="20"/>
      <c r="C568" s="20"/>
      <c r="D568" s="20"/>
      <c r="E568" s="20"/>
      <c r="F568" s="20"/>
      <c r="G568" s="21"/>
      <c r="H568" s="20"/>
      <c r="I568" s="20"/>
      <c r="J568" s="20"/>
      <c r="K568" s="20"/>
      <c r="L568" s="20"/>
      <c r="M568" s="20"/>
      <c r="N568" s="20"/>
      <c r="O568" s="22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2"/>
      <c r="AG568" s="20"/>
      <c r="AH568" s="20"/>
      <c r="AI568" s="20"/>
      <c r="AJ568" s="20"/>
      <c r="AK568" s="20"/>
      <c r="AL568" s="20"/>
      <c r="AM568" s="24" t="str">
        <f>IF($O568="","",IF(DATEDIF($O568,Lista!$V$2,"y")=122,"",DATEDIF($O568,Lista!$V$2,"y")))</f>
        <v/>
      </c>
      <c r="AN568" s="24" t="str">
        <f t="shared" si="24"/>
        <v/>
      </c>
      <c r="AO568" s="24" t="str">
        <f t="shared" si="25"/>
        <v/>
      </c>
      <c r="AP568" s="25" t="str">
        <f>IFERROR(VLOOKUP($R568,Lista!$G$2:$H$15,2,FALSE),"")</f>
        <v/>
      </c>
      <c r="AQ568" s="24" t="str">
        <f>IF(ISBLANK(G568),"",IF(SUMPRODUCT((G$2:G568=G568)*1)&gt;1,0,1))</f>
        <v/>
      </c>
      <c r="AR568" s="24" t="str">
        <f t="shared" si="26"/>
        <v/>
      </c>
    </row>
    <row r="569" spans="2:44" x14ac:dyDescent="0.35">
      <c r="B569" s="20"/>
      <c r="C569" s="20"/>
      <c r="D569" s="20"/>
      <c r="E569" s="20"/>
      <c r="F569" s="20"/>
      <c r="G569" s="21"/>
      <c r="H569" s="20"/>
      <c r="I569" s="20"/>
      <c r="J569" s="20"/>
      <c r="K569" s="20"/>
      <c r="L569" s="20"/>
      <c r="M569" s="20"/>
      <c r="N569" s="20"/>
      <c r="O569" s="22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2"/>
      <c r="AG569" s="20"/>
      <c r="AH569" s="20"/>
      <c r="AI569" s="20"/>
      <c r="AJ569" s="20"/>
      <c r="AK569" s="20"/>
      <c r="AL569" s="20"/>
      <c r="AM569" s="24" t="str">
        <f>IF($O569="","",IF(DATEDIF($O569,Lista!$V$2,"y")=122,"",DATEDIF($O569,Lista!$V$2,"y")))</f>
        <v/>
      </c>
      <c r="AN569" s="24" t="str">
        <f t="shared" si="24"/>
        <v/>
      </c>
      <c r="AO569" s="24" t="str">
        <f t="shared" si="25"/>
        <v/>
      </c>
      <c r="AP569" s="25" t="str">
        <f>IFERROR(VLOOKUP($R569,Lista!$G$2:$H$15,2,FALSE),"")</f>
        <v/>
      </c>
      <c r="AQ569" s="24" t="str">
        <f>IF(ISBLANK(G569),"",IF(SUMPRODUCT((G$2:G569=G569)*1)&gt;1,0,1))</f>
        <v/>
      </c>
      <c r="AR569" s="24" t="str">
        <f t="shared" si="26"/>
        <v/>
      </c>
    </row>
    <row r="570" spans="2:44" x14ac:dyDescent="0.35">
      <c r="B570" s="20"/>
      <c r="C570" s="20"/>
      <c r="D570" s="20"/>
      <c r="E570" s="20"/>
      <c r="F570" s="20"/>
      <c r="G570" s="21"/>
      <c r="H570" s="20"/>
      <c r="I570" s="20"/>
      <c r="J570" s="20"/>
      <c r="K570" s="20"/>
      <c r="L570" s="20"/>
      <c r="M570" s="20"/>
      <c r="N570" s="20"/>
      <c r="O570" s="22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2"/>
      <c r="AG570" s="20"/>
      <c r="AH570" s="20"/>
      <c r="AI570" s="20"/>
      <c r="AJ570" s="20"/>
      <c r="AK570" s="20"/>
      <c r="AL570" s="20"/>
      <c r="AM570" s="24" t="str">
        <f>IF($O570="","",IF(DATEDIF($O570,Lista!$V$2,"y")=122,"",DATEDIF($O570,Lista!$V$2,"y")))</f>
        <v/>
      </c>
      <c r="AN570" s="24" t="str">
        <f t="shared" si="24"/>
        <v/>
      </c>
      <c r="AO570" s="24" t="str">
        <f t="shared" si="25"/>
        <v/>
      </c>
      <c r="AP570" s="25" t="str">
        <f>IFERROR(VLOOKUP($R570,Lista!$G$2:$H$15,2,FALSE),"")</f>
        <v/>
      </c>
      <c r="AQ570" s="24" t="str">
        <f>IF(ISBLANK(G570),"",IF(SUMPRODUCT((G$2:G570=G570)*1)&gt;1,0,1))</f>
        <v/>
      </c>
      <c r="AR570" s="24" t="str">
        <f t="shared" si="26"/>
        <v/>
      </c>
    </row>
    <row r="571" spans="2:44" x14ac:dyDescent="0.35">
      <c r="B571" s="20"/>
      <c r="C571" s="20"/>
      <c r="D571" s="20"/>
      <c r="E571" s="20"/>
      <c r="F571" s="20"/>
      <c r="G571" s="21"/>
      <c r="H571" s="20"/>
      <c r="I571" s="20"/>
      <c r="J571" s="20"/>
      <c r="K571" s="20"/>
      <c r="L571" s="20"/>
      <c r="M571" s="20"/>
      <c r="N571" s="20"/>
      <c r="O571" s="22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2"/>
      <c r="AG571" s="20"/>
      <c r="AH571" s="20"/>
      <c r="AI571" s="20"/>
      <c r="AJ571" s="20"/>
      <c r="AK571" s="20"/>
      <c r="AL571" s="20"/>
      <c r="AM571" s="24" t="str">
        <f>IF($O571="","",IF(DATEDIF($O571,Lista!$V$2,"y")=122,"",DATEDIF($O571,Lista!$V$2,"y")))</f>
        <v/>
      </c>
      <c r="AN571" s="24" t="str">
        <f t="shared" si="24"/>
        <v/>
      </c>
      <c r="AO571" s="24" t="str">
        <f t="shared" si="25"/>
        <v/>
      </c>
      <c r="AP571" s="25" t="str">
        <f>IFERROR(VLOOKUP($R571,Lista!$G$2:$H$15,2,FALSE),"")</f>
        <v/>
      </c>
      <c r="AQ571" s="24" t="str">
        <f>IF(ISBLANK(G571),"",IF(SUMPRODUCT((G$2:G571=G571)*1)&gt;1,0,1))</f>
        <v/>
      </c>
      <c r="AR571" s="24" t="str">
        <f t="shared" si="26"/>
        <v/>
      </c>
    </row>
    <row r="572" spans="2:44" x14ac:dyDescent="0.35">
      <c r="B572" s="20"/>
      <c r="C572" s="20"/>
      <c r="D572" s="20"/>
      <c r="E572" s="20"/>
      <c r="F572" s="20"/>
      <c r="G572" s="21"/>
      <c r="H572" s="20"/>
      <c r="I572" s="20"/>
      <c r="J572" s="20"/>
      <c r="K572" s="20"/>
      <c r="L572" s="20"/>
      <c r="M572" s="20"/>
      <c r="N572" s="20"/>
      <c r="O572" s="22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2"/>
      <c r="AG572" s="20"/>
      <c r="AH572" s="20"/>
      <c r="AI572" s="20"/>
      <c r="AJ572" s="20"/>
      <c r="AK572" s="20"/>
      <c r="AL572" s="20"/>
      <c r="AM572" s="24" t="str">
        <f>IF($O572="","",IF(DATEDIF($O572,Lista!$V$2,"y")=122,"",DATEDIF($O572,Lista!$V$2,"y")))</f>
        <v/>
      </c>
      <c r="AN572" s="24" t="str">
        <f t="shared" si="24"/>
        <v/>
      </c>
      <c r="AO572" s="24" t="str">
        <f t="shared" si="25"/>
        <v/>
      </c>
      <c r="AP572" s="25" t="str">
        <f>IFERROR(VLOOKUP($R572,Lista!$G$2:$H$15,2,FALSE),"")</f>
        <v/>
      </c>
      <c r="AQ572" s="24" t="str">
        <f>IF(ISBLANK(G572),"",IF(SUMPRODUCT((G$2:G572=G572)*1)&gt;1,0,1))</f>
        <v/>
      </c>
      <c r="AR572" s="24" t="str">
        <f t="shared" si="26"/>
        <v/>
      </c>
    </row>
    <row r="573" spans="2:44" x14ac:dyDescent="0.35">
      <c r="B573" s="20"/>
      <c r="C573" s="20"/>
      <c r="D573" s="20"/>
      <c r="E573" s="20"/>
      <c r="F573" s="20"/>
      <c r="G573" s="21"/>
      <c r="H573" s="20"/>
      <c r="I573" s="20"/>
      <c r="J573" s="20"/>
      <c r="K573" s="20"/>
      <c r="L573" s="20"/>
      <c r="M573" s="20"/>
      <c r="N573" s="20"/>
      <c r="O573" s="22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2"/>
      <c r="AG573" s="20"/>
      <c r="AH573" s="20"/>
      <c r="AI573" s="20"/>
      <c r="AJ573" s="20"/>
      <c r="AK573" s="20"/>
      <c r="AL573" s="20"/>
      <c r="AM573" s="24" t="str">
        <f>IF($O573="","",IF(DATEDIF($O573,Lista!$V$2,"y")=122,"",DATEDIF($O573,Lista!$V$2,"y")))</f>
        <v/>
      </c>
      <c r="AN573" s="24" t="str">
        <f t="shared" si="24"/>
        <v/>
      </c>
      <c r="AO573" s="24" t="str">
        <f t="shared" si="25"/>
        <v/>
      </c>
      <c r="AP573" s="25" t="str">
        <f>IFERROR(VLOOKUP($R573,Lista!$G$2:$H$15,2,FALSE),"")</f>
        <v/>
      </c>
      <c r="AQ573" s="24" t="str">
        <f>IF(ISBLANK(G573),"",IF(SUMPRODUCT((G$2:G573=G573)*1)&gt;1,0,1))</f>
        <v/>
      </c>
      <c r="AR573" s="24" t="str">
        <f t="shared" si="26"/>
        <v/>
      </c>
    </row>
    <row r="574" spans="2:44" x14ac:dyDescent="0.35">
      <c r="B574" s="20"/>
      <c r="C574" s="20"/>
      <c r="D574" s="20"/>
      <c r="E574" s="20"/>
      <c r="F574" s="20"/>
      <c r="G574" s="21"/>
      <c r="H574" s="20"/>
      <c r="I574" s="20"/>
      <c r="J574" s="20"/>
      <c r="K574" s="20"/>
      <c r="L574" s="20"/>
      <c r="M574" s="20"/>
      <c r="N574" s="20"/>
      <c r="O574" s="22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2"/>
      <c r="AG574" s="20"/>
      <c r="AH574" s="20"/>
      <c r="AI574" s="20"/>
      <c r="AJ574" s="20"/>
      <c r="AK574" s="20"/>
      <c r="AL574" s="20"/>
      <c r="AM574" s="24" t="str">
        <f>IF($O574="","",IF(DATEDIF($O574,Lista!$V$2,"y")=122,"",DATEDIF($O574,Lista!$V$2,"y")))</f>
        <v/>
      </c>
      <c r="AN574" s="24" t="str">
        <f t="shared" si="24"/>
        <v/>
      </c>
      <c r="AO574" s="24" t="str">
        <f t="shared" si="25"/>
        <v/>
      </c>
      <c r="AP574" s="25" t="str">
        <f>IFERROR(VLOOKUP($R574,Lista!$G$2:$H$15,2,FALSE),"")</f>
        <v/>
      </c>
      <c r="AQ574" s="24" t="str">
        <f>IF(ISBLANK(G574),"",IF(SUMPRODUCT((G$2:G574=G574)*1)&gt;1,0,1))</f>
        <v/>
      </c>
      <c r="AR574" s="24" t="str">
        <f t="shared" si="26"/>
        <v/>
      </c>
    </row>
    <row r="575" spans="2:44" x14ac:dyDescent="0.35">
      <c r="B575" s="20"/>
      <c r="C575" s="20"/>
      <c r="D575" s="20"/>
      <c r="E575" s="20"/>
      <c r="F575" s="20"/>
      <c r="G575" s="21"/>
      <c r="H575" s="20"/>
      <c r="I575" s="20"/>
      <c r="J575" s="20"/>
      <c r="K575" s="20"/>
      <c r="L575" s="20"/>
      <c r="M575" s="20"/>
      <c r="N575" s="20"/>
      <c r="O575" s="22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2"/>
      <c r="AG575" s="20"/>
      <c r="AH575" s="20"/>
      <c r="AI575" s="20"/>
      <c r="AJ575" s="20"/>
      <c r="AK575" s="20"/>
      <c r="AL575" s="20"/>
      <c r="AM575" s="24" t="str">
        <f>IF($O575="","",IF(DATEDIF($O575,Lista!$V$2,"y")=122,"",DATEDIF($O575,Lista!$V$2,"y")))</f>
        <v/>
      </c>
      <c r="AN575" s="24" t="str">
        <f t="shared" si="24"/>
        <v/>
      </c>
      <c r="AO575" s="24" t="str">
        <f t="shared" si="25"/>
        <v/>
      </c>
      <c r="AP575" s="25" t="str">
        <f>IFERROR(VLOOKUP($R575,Lista!$G$2:$H$15,2,FALSE),"")</f>
        <v/>
      </c>
      <c r="AQ575" s="24" t="str">
        <f>IF(ISBLANK(G575),"",IF(SUMPRODUCT((G$2:G575=G575)*1)&gt;1,0,1))</f>
        <v/>
      </c>
      <c r="AR575" s="24" t="str">
        <f t="shared" si="26"/>
        <v/>
      </c>
    </row>
    <row r="576" spans="2:44" x14ac:dyDescent="0.35">
      <c r="B576" s="20"/>
      <c r="C576" s="20"/>
      <c r="D576" s="20"/>
      <c r="E576" s="20"/>
      <c r="F576" s="20"/>
      <c r="G576" s="21"/>
      <c r="H576" s="20"/>
      <c r="I576" s="20"/>
      <c r="J576" s="20"/>
      <c r="K576" s="20"/>
      <c r="L576" s="20"/>
      <c r="M576" s="20"/>
      <c r="N576" s="20"/>
      <c r="O576" s="22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2"/>
      <c r="AG576" s="20"/>
      <c r="AH576" s="20"/>
      <c r="AI576" s="20"/>
      <c r="AJ576" s="20"/>
      <c r="AK576" s="20"/>
      <c r="AL576" s="20"/>
      <c r="AM576" s="24" t="str">
        <f>IF($O576="","",IF(DATEDIF($O576,Lista!$V$2,"y")=122,"",DATEDIF($O576,Lista!$V$2,"y")))</f>
        <v/>
      </c>
      <c r="AN576" s="24" t="str">
        <f t="shared" si="24"/>
        <v/>
      </c>
      <c r="AO576" s="24" t="str">
        <f t="shared" si="25"/>
        <v/>
      </c>
      <c r="AP576" s="25" t="str">
        <f>IFERROR(VLOOKUP($R576,Lista!$G$2:$H$15,2,FALSE),"")</f>
        <v/>
      </c>
      <c r="AQ576" s="24" t="str">
        <f>IF(ISBLANK(G576),"",IF(SUMPRODUCT((G$2:G576=G576)*1)&gt;1,0,1))</f>
        <v/>
      </c>
      <c r="AR576" s="24" t="str">
        <f t="shared" si="26"/>
        <v/>
      </c>
    </row>
    <row r="577" spans="2:44" x14ac:dyDescent="0.35">
      <c r="B577" s="20"/>
      <c r="C577" s="20"/>
      <c r="D577" s="20"/>
      <c r="E577" s="20"/>
      <c r="F577" s="20"/>
      <c r="G577" s="21"/>
      <c r="H577" s="20"/>
      <c r="I577" s="20"/>
      <c r="J577" s="20"/>
      <c r="K577" s="20"/>
      <c r="L577" s="20"/>
      <c r="M577" s="20"/>
      <c r="N577" s="20"/>
      <c r="O577" s="22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2"/>
      <c r="AG577" s="20"/>
      <c r="AH577" s="20"/>
      <c r="AI577" s="20"/>
      <c r="AJ577" s="20"/>
      <c r="AK577" s="20"/>
      <c r="AL577" s="20"/>
      <c r="AM577" s="24" t="str">
        <f>IF($O577="","",IF(DATEDIF($O577,Lista!$V$2,"y")=122,"",DATEDIF($O577,Lista!$V$2,"y")))</f>
        <v/>
      </c>
      <c r="AN577" s="24" t="str">
        <f t="shared" si="24"/>
        <v/>
      </c>
      <c r="AO577" s="24" t="str">
        <f t="shared" si="25"/>
        <v/>
      </c>
      <c r="AP577" s="25" t="str">
        <f>IFERROR(VLOOKUP($R577,Lista!$G$2:$H$15,2,FALSE),"")</f>
        <v/>
      </c>
      <c r="AQ577" s="24" t="str">
        <f>IF(ISBLANK(G577),"",IF(SUMPRODUCT((G$2:G577=G577)*1)&gt;1,0,1))</f>
        <v/>
      </c>
      <c r="AR577" s="24" t="str">
        <f t="shared" si="26"/>
        <v/>
      </c>
    </row>
    <row r="578" spans="2:44" x14ac:dyDescent="0.35">
      <c r="B578" s="20"/>
      <c r="C578" s="20"/>
      <c r="D578" s="20"/>
      <c r="E578" s="20"/>
      <c r="F578" s="20"/>
      <c r="G578" s="21"/>
      <c r="H578" s="20"/>
      <c r="I578" s="20"/>
      <c r="J578" s="20"/>
      <c r="K578" s="20"/>
      <c r="L578" s="20"/>
      <c r="M578" s="20"/>
      <c r="N578" s="20"/>
      <c r="O578" s="22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2"/>
      <c r="AG578" s="20"/>
      <c r="AH578" s="20"/>
      <c r="AI578" s="20"/>
      <c r="AJ578" s="20"/>
      <c r="AK578" s="20"/>
      <c r="AL578" s="20"/>
      <c r="AM578" s="24" t="str">
        <f>IF($O578="","",IF(DATEDIF($O578,Lista!$V$2,"y")=122,"",DATEDIF($O578,Lista!$V$2,"y")))</f>
        <v/>
      </c>
      <c r="AN578" s="24" t="str">
        <f t="shared" si="24"/>
        <v/>
      </c>
      <c r="AO578" s="24" t="str">
        <f t="shared" si="25"/>
        <v/>
      </c>
      <c r="AP578" s="25" t="str">
        <f>IFERROR(VLOOKUP($R578,Lista!$G$2:$H$15,2,FALSE),"")</f>
        <v/>
      </c>
      <c r="AQ578" s="24" t="str">
        <f>IF(ISBLANK(G578),"",IF(SUMPRODUCT((G$2:G578=G578)*1)&gt;1,0,1))</f>
        <v/>
      </c>
      <c r="AR578" s="24" t="str">
        <f t="shared" si="26"/>
        <v/>
      </c>
    </row>
    <row r="579" spans="2:44" x14ac:dyDescent="0.35">
      <c r="B579" s="20"/>
      <c r="C579" s="20"/>
      <c r="D579" s="20"/>
      <c r="E579" s="20"/>
      <c r="F579" s="20"/>
      <c r="G579" s="21"/>
      <c r="H579" s="20"/>
      <c r="I579" s="20"/>
      <c r="J579" s="20"/>
      <c r="K579" s="20"/>
      <c r="L579" s="20"/>
      <c r="M579" s="20"/>
      <c r="N579" s="20"/>
      <c r="O579" s="22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2"/>
      <c r="AG579" s="20"/>
      <c r="AH579" s="20"/>
      <c r="AI579" s="20"/>
      <c r="AJ579" s="20"/>
      <c r="AK579" s="20"/>
      <c r="AL579" s="20"/>
      <c r="AM579" s="24" t="str">
        <f>IF($O579="","",IF(DATEDIF($O579,Lista!$V$2,"y")=122,"",DATEDIF($O579,Lista!$V$2,"y")))</f>
        <v/>
      </c>
      <c r="AN579" s="24" t="str">
        <f t="shared" ref="AN579:AN642" si="27">IF(AM579="","",IF(AM579&lt;=5,"0 to 5",IF(AM579&lt;=17,"6 to 17",IF(AM579&lt;=49,"18 to 49",IF(AM579&gt;=50,"&gt; 50")))))</f>
        <v/>
      </c>
      <c r="AO579" s="24" t="str">
        <f t="shared" ref="AO579:AO642" si="28">IF(AM579="","",IF(AM579&lt;=4,"0 to 4",IF(AM579&lt;=9,"5 to 9",IF(AM579&lt;=14,"10 to 14",IF(AM579&lt;=18,"15 to 18",IF(AM579&lt;=29,"19 to 29",IF(AM579&lt;=59,"30 to 59",IF(AM579&gt;=60,"&gt; 60"))))))))</f>
        <v/>
      </c>
      <c r="AP579" s="25" t="str">
        <f>IFERROR(VLOOKUP($R579,Lista!$G$2:$H$15,2,FALSE),"")</f>
        <v/>
      </c>
      <c r="AQ579" s="24" t="str">
        <f>IF(ISBLANK(G579),"",IF(SUMPRODUCT((G$2:G579=G579)*1)&gt;1,0,1))</f>
        <v/>
      </c>
      <c r="AR579" s="24" t="str">
        <f t="shared" ref="AR579:AR642" si="29">IF(COUNTA($A579:$E579,$G579:$I579,$K579,$M579,$O579:$P579,$R579:$T579,$W579,$X579,$Y579,$Z579,$AA579,$AB579,$AD579:$AE579,$AF579:$AF579)=0,"",COUNTA($A579:$E579,$G579:$I579,$K579,$M579,$O579:$P579,$R579:$T579,$W579,$X579,$Y579,$Z579,$AA579,$AB579,$AD579:$AE579,$AF579:$AF579))</f>
        <v/>
      </c>
    </row>
    <row r="580" spans="2:44" x14ac:dyDescent="0.35">
      <c r="B580" s="20"/>
      <c r="C580" s="20"/>
      <c r="D580" s="20"/>
      <c r="E580" s="20"/>
      <c r="F580" s="20"/>
      <c r="G580" s="21"/>
      <c r="H580" s="20"/>
      <c r="I580" s="20"/>
      <c r="J580" s="20"/>
      <c r="K580" s="20"/>
      <c r="L580" s="20"/>
      <c r="M580" s="20"/>
      <c r="N580" s="20"/>
      <c r="O580" s="22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2"/>
      <c r="AG580" s="20"/>
      <c r="AH580" s="20"/>
      <c r="AI580" s="20"/>
      <c r="AJ580" s="20"/>
      <c r="AK580" s="20"/>
      <c r="AL580" s="20"/>
      <c r="AM580" s="24" t="str">
        <f>IF($O580="","",IF(DATEDIF($O580,Lista!$V$2,"y")=122,"",DATEDIF($O580,Lista!$V$2,"y")))</f>
        <v/>
      </c>
      <c r="AN580" s="24" t="str">
        <f t="shared" si="27"/>
        <v/>
      </c>
      <c r="AO580" s="24" t="str">
        <f t="shared" si="28"/>
        <v/>
      </c>
      <c r="AP580" s="25" t="str">
        <f>IFERROR(VLOOKUP($R580,Lista!$G$2:$H$15,2,FALSE),"")</f>
        <v/>
      </c>
      <c r="AQ580" s="24" t="str">
        <f>IF(ISBLANK(G580),"",IF(SUMPRODUCT((G$2:G580=G580)*1)&gt;1,0,1))</f>
        <v/>
      </c>
      <c r="AR580" s="24" t="str">
        <f t="shared" si="29"/>
        <v/>
      </c>
    </row>
    <row r="581" spans="2:44" x14ac:dyDescent="0.35">
      <c r="B581" s="20"/>
      <c r="C581" s="20"/>
      <c r="D581" s="20"/>
      <c r="E581" s="20"/>
      <c r="F581" s="20"/>
      <c r="G581" s="21"/>
      <c r="H581" s="20"/>
      <c r="I581" s="20"/>
      <c r="J581" s="20"/>
      <c r="K581" s="20"/>
      <c r="L581" s="20"/>
      <c r="M581" s="20"/>
      <c r="N581" s="20"/>
      <c r="O581" s="22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2"/>
      <c r="AG581" s="20"/>
      <c r="AH581" s="20"/>
      <c r="AI581" s="20"/>
      <c r="AJ581" s="20"/>
      <c r="AK581" s="20"/>
      <c r="AL581" s="20"/>
      <c r="AM581" s="24" t="str">
        <f>IF($O581="","",IF(DATEDIF($O581,Lista!$V$2,"y")=122,"",DATEDIF($O581,Lista!$V$2,"y")))</f>
        <v/>
      </c>
      <c r="AN581" s="24" t="str">
        <f t="shared" si="27"/>
        <v/>
      </c>
      <c r="AO581" s="24" t="str">
        <f t="shared" si="28"/>
        <v/>
      </c>
      <c r="AP581" s="25" t="str">
        <f>IFERROR(VLOOKUP($R581,Lista!$G$2:$H$15,2,FALSE),"")</f>
        <v/>
      </c>
      <c r="AQ581" s="24" t="str">
        <f>IF(ISBLANK(G581),"",IF(SUMPRODUCT((G$2:G581=G581)*1)&gt;1,0,1))</f>
        <v/>
      </c>
      <c r="AR581" s="24" t="str">
        <f t="shared" si="29"/>
        <v/>
      </c>
    </row>
    <row r="582" spans="2:44" x14ac:dyDescent="0.35">
      <c r="B582" s="20"/>
      <c r="C582" s="20"/>
      <c r="D582" s="20"/>
      <c r="E582" s="20"/>
      <c r="F582" s="20"/>
      <c r="G582" s="21"/>
      <c r="H582" s="20"/>
      <c r="I582" s="20"/>
      <c r="J582" s="20"/>
      <c r="K582" s="20"/>
      <c r="L582" s="20"/>
      <c r="M582" s="20"/>
      <c r="N582" s="20"/>
      <c r="O582" s="22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2"/>
      <c r="AG582" s="20"/>
      <c r="AH582" s="20"/>
      <c r="AI582" s="20"/>
      <c r="AJ582" s="20"/>
      <c r="AK582" s="20"/>
      <c r="AL582" s="20"/>
      <c r="AM582" s="24" t="str">
        <f>IF($O582="","",IF(DATEDIF($O582,Lista!$V$2,"y")=122,"",DATEDIF($O582,Lista!$V$2,"y")))</f>
        <v/>
      </c>
      <c r="AN582" s="24" t="str">
        <f t="shared" si="27"/>
        <v/>
      </c>
      <c r="AO582" s="24" t="str">
        <f t="shared" si="28"/>
        <v/>
      </c>
      <c r="AP582" s="25" t="str">
        <f>IFERROR(VLOOKUP($R582,Lista!$G$2:$H$15,2,FALSE),"")</f>
        <v/>
      </c>
      <c r="AQ582" s="24" t="str">
        <f>IF(ISBLANK(G582),"",IF(SUMPRODUCT((G$2:G582=G582)*1)&gt;1,0,1))</f>
        <v/>
      </c>
      <c r="AR582" s="24" t="str">
        <f t="shared" si="29"/>
        <v/>
      </c>
    </row>
    <row r="583" spans="2:44" x14ac:dyDescent="0.35">
      <c r="B583" s="20"/>
      <c r="C583" s="20"/>
      <c r="D583" s="20"/>
      <c r="E583" s="20"/>
      <c r="F583" s="20"/>
      <c r="G583" s="21"/>
      <c r="H583" s="20"/>
      <c r="I583" s="20"/>
      <c r="J583" s="20"/>
      <c r="K583" s="20"/>
      <c r="L583" s="20"/>
      <c r="M583" s="20"/>
      <c r="N583" s="20"/>
      <c r="O583" s="22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2"/>
      <c r="AG583" s="20"/>
      <c r="AH583" s="20"/>
      <c r="AI583" s="20"/>
      <c r="AJ583" s="20"/>
      <c r="AK583" s="20"/>
      <c r="AL583" s="20"/>
      <c r="AM583" s="24" t="str">
        <f>IF($O583="","",IF(DATEDIF($O583,Lista!$V$2,"y")=122,"",DATEDIF($O583,Lista!$V$2,"y")))</f>
        <v/>
      </c>
      <c r="AN583" s="24" t="str">
        <f t="shared" si="27"/>
        <v/>
      </c>
      <c r="AO583" s="24" t="str">
        <f t="shared" si="28"/>
        <v/>
      </c>
      <c r="AP583" s="25" t="str">
        <f>IFERROR(VLOOKUP($R583,Lista!$G$2:$H$15,2,FALSE),"")</f>
        <v/>
      </c>
      <c r="AQ583" s="24" t="str">
        <f>IF(ISBLANK(G583),"",IF(SUMPRODUCT((G$2:G583=G583)*1)&gt;1,0,1))</f>
        <v/>
      </c>
      <c r="AR583" s="24" t="str">
        <f t="shared" si="29"/>
        <v/>
      </c>
    </row>
    <row r="584" spans="2:44" x14ac:dyDescent="0.35">
      <c r="B584" s="20"/>
      <c r="C584" s="20"/>
      <c r="D584" s="20"/>
      <c r="E584" s="20"/>
      <c r="F584" s="20"/>
      <c r="G584" s="21"/>
      <c r="H584" s="20"/>
      <c r="I584" s="20"/>
      <c r="J584" s="20"/>
      <c r="K584" s="20"/>
      <c r="L584" s="20"/>
      <c r="M584" s="20"/>
      <c r="N584" s="20"/>
      <c r="O584" s="22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2"/>
      <c r="AG584" s="20"/>
      <c r="AH584" s="20"/>
      <c r="AI584" s="20"/>
      <c r="AJ584" s="20"/>
      <c r="AK584" s="20"/>
      <c r="AL584" s="20"/>
      <c r="AM584" s="24" t="str">
        <f>IF($O584="","",IF(DATEDIF($O584,Lista!$V$2,"y")=122,"",DATEDIF($O584,Lista!$V$2,"y")))</f>
        <v/>
      </c>
      <c r="AN584" s="24" t="str">
        <f t="shared" si="27"/>
        <v/>
      </c>
      <c r="AO584" s="24" t="str">
        <f t="shared" si="28"/>
        <v/>
      </c>
      <c r="AP584" s="25" t="str">
        <f>IFERROR(VLOOKUP($R584,Lista!$G$2:$H$15,2,FALSE),"")</f>
        <v/>
      </c>
      <c r="AQ584" s="24" t="str">
        <f>IF(ISBLANK(G584),"",IF(SUMPRODUCT((G$2:G584=G584)*1)&gt;1,0,1))</f>
        <v/>
      </c>
      <c r="AR584" s="24" t="str">
        <f t="shared" si="29"/>
        <v/>
      </c>
    </row>
    <row r="585" spans="2:44" x14ac:dyDescent="0.35">
      <c r="B585" s="20"/>
      <c r="C585" s="20"/>
      <c r="D585" s="20"/>
      <c r="E585" s="20"/>
      <c r="F585" s="20"/>
      <c r="G585" s="21"/>
      <c r="H585" s="20"/>
      <c r="I585" s="20"/>
      <c r="J585" s="20"/>
      <c r="K585" s="20"/>
      <c r="L585" s="20"/>
      <c r="M585" s="20"/>
      <c r="N585" s="20"/>
      <c r="O585" s="22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2"/>
      <c r="AG585" s="20"/>
      <c r="AH585" s="20"/>
      <c r="AI585" s="20"/>
      <c r="AJ585" s="20"/>
      <c r="AK585" s="20"/>
      <c r="AL585" s="20"/>
      <c r="AM585" s="24" t="str">
        <f>IF($O585="","",IF(DATEDIF($O585,Lista!$V$2,"y")=122,"",DATEDIF($O585,Lista!$V$2,"y")))</f>
        <v/>
      </c>
      <c r="AN585" s="24" t="str">
        <f t="shared" si="27"/>
        <v/>
      </c>
      <c r="AO585" s="24" t="str">
        <f t="shared" si="28"/>
        <v/>
      </c>
      <c r="AP585" s="25" t="str">
        <f>IFERROR(VLOOKUP($R585,Lista!$G$2:$H$15,2,FALSE),"")</f>
        <v/>
      </c>
      <c r="AQ585" s="24" t="str">
        <f>IF(ISBLANK(G585),"",IF(SUMPRODUCT((G$2:G585=G585)*1)&gt;1,0,1))</f>
        <v/>
      </c>
      <c r="AR585" s="24" t="str">
        <f t="shared" si="29"/>
        <v/>
      </c>
    </row>
    <row r="586" spans="2:44" x14ac:dyDescent="0.35">
      <c r="B586" s="20"/>
      <c r="C586" s="20"/>
      <c r="D586" s="20"/>
      <c r="E586" s="20"/>
      <c r="F586" s="20"/>
      <c r="G586" s="21"/>
      <c r="H586" s="20"/>
      <c r="I586" s="20"/>
      <c r="J586" s="20"/>
      <c r="K586" s="20"/>
      <c r="L586" s="20"/>
      <c r="M586" s="20"/>
      <c r="N586" s="20"/>
      <c r="O586" s="22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2"/>
      <c r="AG586" s="20"/>
      <c r="AH586" s="20"/>
      <c r="AI586" s="20"/>
      <c r="AJ586" s="20"/>
      <c r="AK586" s="20"/>
      <c r="AL586" s="20"/>
      <c r="AM586" s="24" t="str">
        <f>IF($O586="","",IF(DATEDIF($O586,Lista!$V$2,"y")=122,"",DATEDIF($O586,Lista!$V$2,"y")))</f>
        <v/>
      </c>
      <c r="AN586" s="24" t="str">
        <f t="shared" si="27"/>
        <v/>
      </c>
      <c r="AO586" s="24" t="str">
        <f t="shared" si="28"/>
        <v/>
      </c>
      <c r="AP586" s="25" t="str">
        <f>IFERROR(VLOOKUP($R586,Lista!$G$2:$H$15,2,FALSE),"")</f>
        <v/>
      </c>
      <c r="AQ586" s="24" t="str">
        <f>IF(ISBLANK(G586),"",IF(SUMPRODUCT((G$2:G586=G586)*1)&gt;1,0,1))</f>
        <v/>
      </c>
      <c r="AR586" s="24" t="str">
        <f t="shared" si="29"/>
        <v/>
      </c>
    </row>
    <row r="587" spans="2:44" x14ac:dyDescent="0.35">
      <c r="B587" s="20"/>
      <c r="C587" s="20"/>
      <c r="D587" s="20"/>
      <c r="E587" s="20"/>
      <c r="F587" s="20"/>
      <c r="G587" s="21"/>
      <c r="H587" s="20"/>
      <c r="I587" s="20"/>
      <c r="J587" s="20"/>
      <c r="K587" s="20"/>
      <c r="L587" s="20"/>
      <c r="M587" s="20"/>
      <c r="N587" s="20"/>
      <c r="O587" s="22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2"/>
      <c r="AG587" s="20"/>
      <c r="AH587" s="20"/>
      <c r="AI587" s="20"/>
      <c r="AJ587" s="20"/>
      <c r="AK587" s="20"/>
      <c r="AL587" s="20"/>
      <c r="AM587" s="24" t="str">
        <f>IF($O587="","",IF(DATEDIF($O587,Lista!$V$2,"y")=122,"",DATEDIF($O587,Lista!$V$2,"y")))</f>
        <v/>
      </c>
      <c r="AN587" s="24" t="str">
        <f t="shared" si="27"/>
        <v/>
      </c>
      <c r="AO587" s="24" t="str">
        <f t="shared" si="28"/>
        <v/>
      </c>
      <c r="AP587" s="25" t="str">
        <f>IFERROR(VLOOKUP($R587,Lista!$G$2:$H$15,2,FALSE),"")</f>
        <v/>
      </c>
      <c r="AQ587" s="24" t="str">
        <f>IF(ISBLANK(G587),"",IF(SUMPRODUCT((G$2:G587=G587)*1)&gt;1,0,1))</f>
        <v/>
      </c>
      <c r="AR587" s="24" t="str">
        <f t="shared" si="29"/>
        <v/>
      </c>
    </row>
    <row r="588" spans="2:44" x14ac:dyDescent="0.35">
      <c r="B588" s="20"/>
      <c r="C588" s="20"/>
      <c r="D588" s="20"/>
      <c r="E588" s="20"/>
      <c r="F588" s="20"/>
      <c r="G588" s="21"/>
      <c r="H588" s="20"/>
      <c r="I588" s="20"/>
      <c r="J588" s="20"/>
      <c r="K588" s="20"/>
      <c r="L588" s="20"/>
      <c r="M588" s="20"/>
      <c r="N588" s="20"/>
      <c r="O588" s="22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2"/>
      <c r="AG588" s="20"/>
      <c r="AH588" s="20"/>
      <c r="AI588" s="20"/>
      <c r="AJ588" s="20"/>
      <c r="AK588" s="20"/>
      <c r="AL588" s="20"/>
      <c r="AM588" s="24" t="str">
        <f>IF($O588="","",IF(DATEDIF($O588,Lista!$V$2,"y")=122,"",DATEDIF($O588,Lista!$V$2,"y")))</f>
        <v/>
      </c>
      <c r="AN588" s="24" t="str">
        <f t="shared" si="27"/>
        <v/>
      </c>
      <c r="AO588" s="24" t="str">
        <f t="shared" si="28"/>
        <v/>
      </c>
      <c r="AP588" s="25" t="str">
        <f>IFERROR(VLOOKUP($R588,Lista!$G$2:$H$15,2,FALSE),"")</f>
        <v/>
      </c>
      <c r="AQ588" s="24" t="str">
        <f>IF(ISBLANK(G588),"",IF(SUMPRODUCT((G$2:G588=G588)*1)&gt;1,0,1))</f>
        <v/>
      </c>
      <c r="AR588" s="24" t="str">
        <f t="shared" si="29"/>
        <v/>
      </c>
    </row>
    <row r="589" spans="2:44" x14ac:dyDescent="0.35">
      <c r="B589" s="20"/>
      <c r="C589" s="20"/>
      <c r="D589" s="20"/>
      <c r="E589" s="20"/>
      <c r="F589" s="20"/>
      <c r="G589" s="21"/>
      <c r="H589" s="20"/>
      <c r="I589" s="20"/>
      <c r="J589" s="20"/>
      <c r="K589" s="20"/>
      <c r="L589" s="20"/>
      <c r="M589" s="20"/>
      <c r="N589" s="20"/>
      <c r="O589" s="22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2"/>
      <c r="AG589" s="20"/>
      <c r="AH589" s="20"/>
      <c r="AI589" s="20"/>
      <c r="AJ589" s="20"/>
      <c r="AK589" s="20"/>
      <c r="AL589" s="20"/>
      <c r="AM589" s="24" t="str">
        <f>IF($O589="","",IF(DATEDIF($O589,Lista!$V$2,"y")=122,"",DATEDIF($O589,Lista!$V$2,"y")))</f>
        <v/>
      </c>
      <c r="AN589" s="24" t="str">
        <f t="shared" si="27"/>
        <v/>
      </c>
      <c r="AO589" s="24" t="str">
        <f t="shared" si="28"/>
        <v/>
      </c>
      <c r="AP589" s="25" t="str">
        <f>IFERROR(VLOOKUP($R589,Lista!$G$2:$H$15,2,FALSE),"")</f>
        <v/>
      </c>
      <c r="AQ589" s="24" t="str">
        <f>IF(ISBLANK(G589),"",IF(SUMPRODUCT((G$2:G589=G589)*1)&gt;1,0,1))</f>
        <v/>
      </c>
      <c r="AR589" s="24" t="str">
        <f t="shared" si="29"/>
        <v/>
      </c>
    </row>
    <row r="590" spans="2:44" x14ac:dyDescent="0.35">
      <c r="B590" s="20"/>
      <c r="C590" s="20"/>
      <c r="D590" s="20"/>
      <c r="E590" s="20"/>
      <c r="F590" s="20"/>
      <c r="G590" s="21"/>
      <c r="H590" s="20"/>
      <c r="I590" s="20"/>
      <c r="J590" s="20"/>
      <c r="K590" s="20"/>
      <c r="L590" s="20"/>
      <c r="M590" s="20"/>
      <c r="N590" s="20"/>
      <c r="O590" s="22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2"/>
      <c r="AG590" s="20"/>
      <c r="AH590" s="20"/>
      <c r="AI590" s="20"/>
      <c r="AJ590" s="20"/>
      <c r="AK590" s="20"/>
      <c r="AL590" s="20"/>
      <c r="AM590" s="24" t="str">
        <f>IF($O590="","",IF(DATEDIF($O590,Lista!$V$2,"y")=122,"",DATEDIF($O590,Lista!$V$2,"y")))</f>
        <v/>
      </c>
      <c r="AN590" s="24" t="str">
        <f t="shared" si="27"/>
        <v/>
      </c>
      <c r="AO590" s="24" t="str">
        <f t="shared" si="28"/>
        <v/>
      </c>
      <c r="AP590" s="25" t="str">
        <f>IFERROR(VLOOKUP($R590,Lista!$G$2:$H$15,2,FALSE),"")</f>
        <v/>
      </c>
      <c r="AQ590" s="24" t="str">
        <f>IF(ISBLANK(G590),"",IF(SUMPRODUCT((G$2:G590=G590)*1)&gt;1,0,1))</f>
        <v/>
      </c>
      <c r="AR590" s="24" t="str">
        <f t="shared" si="29"/>
        <v/>
      </c>
    </row>
    <row r="591" spans="2:44" x14ac:dyDescent="0.35">
      <c r="B591" s="20"/>
      <c r="C591" s="20"/>
      <c r="D591" s="20"/>
      <c r="E591" s="20"/>
      <c r="F591" s="20"/>
      <c r="G591" s="21"/>
      <c r="H591" s="20"/>
      <c r="I591" s="20"/>
      <c r="J591" s="20"/>
      <c r="K591" s="20"/>
      <c r="L591" s="20"/>
      <c r="M591" s="20"/>
      <c r="N591" s="20"/>
      <c r="O591" s="22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2"/>
      <c r="AG591" s="20"/>
      <c r="AH591" s="20"/>
      <c r="AI591" s="20"/>
      <c r="AJ591" s="20"/>
      <c r="AK591" s="20"/>
      <c r="AL591" s="20"/>
      <c r="AM591" s="24" t="str">
        <f>IF($O591="","",IF(DATEDIF($O591,Lista!$V$2,"y")=122,"",DATEDIF($O591,Lista!$V$2,"y")))</f>
        <v/>
      </c>
      <c r="AN591" s="24" t="str">
        <f t="shared" si="27"/>
        <v/>
      </c>
      <c r="AO591" s="24" t="str">
        <f t="shared" si="28"/>
        <v/>
      </c>
      <c r="AP591" s="25" t="str">
        <f>IFERROR(VLOOKUP($R591,Lista!$G$2:$H$15,2,FALSE),"")</f>
        <v/>
      </c>
      <c r="AQ591" s="24" t="str">
        <f>IF(ISBLANK(G591),"",IF(SUMPRODUCT((G$2:G591=G591)*1)&gt;1,0,1))</f>
        <v/>
      </c>
      <c r="AR591" s="24" t="str">
        <f t="shared" si="29"/>
        <v/>
      </c>
    </row>
    <row r="592" spans="2:44" x14ac:dyDescent="0.35">
      <c r="B592" s="20"/>
      <c r="C592" s="20"/>
      <c r="D592" s="20"/>
      <c r="E592" s="20"/>
      <c r="F592" s="20"/>
      <c r="G592" s="21"/>
      <c r="H592" s="20"/>
      <c r="I592" s="20"/>
      <c r="J592" s="20"/>
      <c r="K592" s="20"/>
      <c r="L592" s="20"/>
      <c r="M592" s="20"/>
      <c r="N592" s="20"/>
      <c r="O592" s="22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2"/>
      <c r="AG592" s="20"/>
      <c r="AH592" s="20"/>
      <c r="AI592" s="20"/>
      <c r="AJ592" s="20"/>
      <c r="AK592" s="20"/>
      <c r="AL592" s="20"/>
      <c r="AM592" s="24" t="str">
        <f>IF($O592="","",IF(DATEDIF($O592,Lista!$V$2,"y")=122,"",DATEDIF($O592,Lista!$V$2,"y")))</f>
        <v/>
      </c>
      <c r="AN592" s="24" t="str">
        <f t="shared" si="27"/>
        <v/>
      </c>
      <c r="AO592" s="24" t="str">
        <f t="shared" si="28"/>
        <v/>
      </c>
      <c r="AP592" s="25" t="str">
        <f>IFERROR(VLOOKUP($R592,Lista!$G$2:$H$15,2,FALSE),"")</f>
        <v/>
      </c>
      <c r="AQ592" s="24" t="str">
        <f>IF(ISBLANK(G592),"",IF(SUMPRODUCT((G$2:G592=G592)*1)&gt;1,0,1))</f>
        <v/>
      </c>
      <c r="AR592" s="24" t="str">
        <f t="shared" si="29"/>
        <v/>
      </c>
    </row>
    <row r="593" spans="2:44" x14ac:dyDescent="0.35">
      <c r="B593" s="20"/>
      <c r="C593" s="20"/>
      <c r="D593" s="20"/>
      <c r="E593" s="20"/>
      <c r="F593" s="20"/>
      <c r="G593" s="21"/>
      <c r="H593" s="20"/>
      <c r="I593" s="20"/>
      <c r="J593" s="20"/>
      <c r="K593" s="20"/>
      <c r="L593" s="20"/>
      <c r="M593" s="20"/>
      <c r="N593" s="20"/>
      <c r="O593" s="22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2"/>
      <c r="AG593" s="20"/>
      <c r="AH593" s="20"/>
      <c r="AI593" s="20"/>
      <c r="AJ593" s="20"/>
      <c r="AK593" s="20"/>
      <c r="AL593" s="20"/>
      <c r="AM593" s="24" t="str">
        <f>IF($O593="","",IF(DATEDIF($O593,Lista!$V$2,"y")=122,"",DATEDIF($O593,Lista!$V$2,"y")))</f>
        <v/>
      </c>
      <c r="AN593" s="24" t="str">
        <f t="shared" si="27"/>
        <v/>
      </c>
      <c r="AO593" s="24" t="str">
        <f t="shared" si="28"/>
        <v/>
      </c>
      <c r="AP593" s="25" t="str">
        <f>IFERROR(VLOOKUP($R593,Lista!$G$2:$H$15,2,FALSE),"")</f>
        <v/>
      </c>
      <c r="AQ593" s="24" t="str">
        <f>IF(ISBLANK(G593),"",IF(SUMPRODUCT((G$2:G593=G593)*1)&gt;1,0,1))</f>
        <v/>
      </c>
      <c r="AR593" s="24" t="str">
        <f t="shared" si="29"/>
        <v/>
      </c>
    </row>
    <row r="594" spans="2:44" x14ac:dyDescent="0.35">
      <c r="B594" s="20"/>
      <c r="C594" s="20"/>
      <c r="D594" s="20"/>
      <c r="E594" s="20"/>
      <c r="F594" s="20"/>
      <c r="G594" s="21"/>
      <c r="H594" s="20"/>
      <c r="I594" s="20"/>
      <c r="J594" s="20"/>
      <c r="K594" s="20"/>
      <c r="L594" s="20"/>
      <c r="M594" s="20"/>
      <c r="N594" s="20"/>
      <c r="O594" s="22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2"/>
      <c r="AG594" s="20"/>
      <c r="AH594" s="20"/>
      <c r="AI594" s="20"/>
      <c r="AJ594" s="20"/>
      <c r="AK594" s="20"/>
      <c r="AL594" s="20"/>
      <c r="AM594" s="24" t="str">
        <f>IF($O594="","",IF(DATEDIF($O594,Lista!$V$2,"y")=122,"",DATEDIF($O594,Lista!$V$2,"y")))</f>
        <v/>
      </c>
      <c r="AN594" s="24" t="str">
        <f t="shared" si="27"/>
        <v/>
      </c>
      <c r="AO594" s="24" t="str">
        <f t="shared" si="28"/>
        <v/>
      </c>
      <c r="AP594" s="25" t="str">
        <f>IFERROR(VLOOKUP($R594,Lista!$G$2:$H$15,2,FALSE),"")</f>
        <v/>
      </c>
      <c r="AQ594" s="24" t="str">
        <f>IF(ISBLANK(G594),"",IF(SUMPRODUCT((G$2:G594=G594)*1)&gt;1,0,1))</f>
        <v/>
      </c>
      <c r="AR594" s="24" t="str">
        <f t="shared" si="29"/>
        <v/>
      </c>
    </row>
    <row r="595" spans="2:44" x14ac:dyDescent="0.35">
      <c r="B595" s="20"/>
      <c r="C595" s="20"/>
      <c r="D595" s="20"/>
      <c r="E595" s="20"/>
      <c r="F595" s="20"/>
      <c r="G595" s="21"/>
      <c r="H595" s="20"/>
      <c r="I595" s="20"/>
      <c r="J595" s="20"/>
      <c r="K595" s="20"/>
      <c r="L595" s="20"/>
      <c r="M595" s="20"/>
      <c r="N595" s="20"/>
      <c r="O595" s="22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2"/>
      <c r="AG595" s="20"/>
      <c r="AH595" s="20"/>
      <c r="AI595" s="20"/>
      <c r="AJ595" s="20"/>
      <c r="AK595" s="20"/>
      <c r="AL595" s="20"/>
      <c r="AM595" s="24" t="str">
        <f>IF($O595="","",IF(DATEDIF($O595,Lista!$V$2,"y")=122,"",DATEDIF($O595,Lista!$V$2,"y")))</f>
        <v/>
      </c>
      <c r="AN595" s="24" t="str">
        <f t="shared" si="27"/>
        <v/>
      </c>
      <c r="AO595" s="24" t="str">
        <f t="shared" si="28"/>
        <v/>
      </c>
      <c r="AP595" s="25" t="str">
        <f>IFERROR(VLOOKUP($R595,Lista!$G$2:$H$15,2,FALSE),"")</f>
        <v/>
      </c>
      <c r="AQ595" s="24" t="str">
        <f>IF(ISBLANK(G595),"",IF(SUMPRODUCT((G$2:G595=G595)*1)&gt;1,0,1))</f>
        <v/>
      </c>
      <c r="AR595" s="24" t="str">
        <f t="shared" si="29"/>
        <v/>
      </c>
    </row>
    <row r="596" spans="2:44" x14ac:dyDescent="0.35">
      <c r="B596" s="20"/>
      <c r="C596" s="20"/>
      <c r="D596" s="20"/>
      <c r="E596" s="20"/>
      <c r="F596" s="20"/>
      <c r="G596" s="21"/>
      <c r="H596" s="20"/>
      <c r="I596" s="20"/>
      <c r="J596" s="20"/>
      <c r="K596" s="20"/>
      <c r="L596" s="20"/>
      <c r="M596" s="20"/>
      <c r="N596" s="20"/>
      <c r="O596" s="22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2"/>
      <c r="AG596" s="20"/>
      <c r="AH596" s="20"/>
      <c r="AI596" s="20"/>
      <c r="AJ596" s="20"/>
      <c r="AK596" s="20"/>
      <c r="AL596" s="20"/>
      <c r="AM596" s="24" t="str">
        <f>IF($O596="","",IF(DATEDIF($O596,Lista!$V$2,"y")=122,"",DATEDIF($O596,Lista!$V$2,"y")))</f>
        <v/>
      </c>
      <c r="AN596" s="24" t="str">
        <f t="shared" si="27"/>
        <v/>
      </c>
      <c r="AO596" s="24" t="str">
        <f t="shared" si="28"/>
        <v/>
      </c>
      <c r="AP596" s="25" t="str">
        <f>IFERROR(VLOOKUP($R596,Lista!$G$2:$H$15,2,FALSE),"")</f>
        <v/>
      </c>
      <c r="AQ596" s="24" t="str">
        <f>IF(ISBLANK(G596),"",IF(SUMPRODUCT((G$2:G596=G596)*1)&gt;1,0,1))</f>
        <v/>
      </c>
      <c r="AR596" s="24" t="str">
        <f t="shared" si="29"/>
        <v/>
      </c>
    </row>
    <row r="597" spans="2:44" x14ac:dyDescent="0.35">
      <c r="B597" s="20"/>
      <c r="C597" s="20"/>
      <c r="D597" s="20"/>
      <c r="E597" s="20"/>
      <c r="F597" s="20"/>
      <c r="G597" s="21"/>
      <c r="H597" s="20"/>
      <c r="I597" s="20"/>
      <c r="J597" s="20"/>
      <c r="K597" s="20"/>
      <c r="L597" s="20"/>
      <c r="M597" s="20"/>
      <c r="N597" s="20"/>
      <c r="O597" s="22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2"/>
      <c r="AG597" s="20"/>
      <c r="AH597" s="20"/>
      <c r="AI597" s="20"/>
      <c r="AJ597" s="20"/>
      <c r="AK597" s="20"/>
      <c r="AL597" s="20"/>
      <c r="AM597" s="24" t="str">
        <f>IF($O597="","",IF(DATEDIF($O597,Lista!$V$2,"y")=122,"",DATEDIF($O597,Lista!$V$2,"y")))</f>
        <v/>
      </c>
      <c r="AN597" s="24" t="str">
        <f t="shared" si="27"/>
        <v/>
      </c>
      <c r="AO597" s="24" t="str">
        <f t="shared" si="28"/>
        <v/>
      </c>
      <c r="AP597" s="25" t="str">
        <f>IFERROR(VLOOKUP($R597,Lista!$G$2:$H$15,2,FALSE),"")</f>
        <v/>
      </c>
      <c r="AQ597" s="24" t="str">
        <f>IF(ISBLANK(G597),"",IF(SUMPRODUCT((G$2:G597=G597)*1)&gt;1,0,1))</f>
        <v/>
      </c>
      <c r="AR597" s="24" t="str">
        <f t="shared" si="29"/>
        <v/>
      </c>
    </row>
    <row r="598" spans="2:44" x14ac:dyDescent="0.35">
      <c r="B598" s="20"/>
      <c r="C598" s="20"/>
      <c r="D598" s="20"/>
      <c r="E598" s="20"/>
      <c r="F598" s="20"/>
      <c r="G598" s="21"/>
      <c r="H598" s="20"/>
      <c r="I598" s="20"/>
      <c r="J598" s="20"/>
      <c r="K598" s="20"/>
      <c r="L598" s="20"/>
      <c r="M598" s="20"/>
      <c r="N598" s="20"/>
      <c r="O598" s="22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2"/>
      <c r="AG598" s="20"/>
      <c r="AH598" s="20"/>
      <c r="AI598" s="20"/>
      <c r="AJ598" s="20"/>
      <c r="AK598" s="20"/>
      <c r="AL598" s="20"/>
      <c r="AM598" s="24" t="str">
        <f>IF($O598="","",IF(DATEDIF($O598,Lista!$V$2,"y")=122,"",DATEDIF($O598,Lista!$V$2,"y")))</f>
        <v/>
      </c>
      <c r="AN598" s="24" t="str">
        <f t="shared" si="27"/>
        <v/>
      </c>
      <c r="AO598" s="24" t="str">
        <f t="shared" si="28"/>
        <v/>
      </c>
      <c r="AP598" s="25" t="str">
        <f>IFERROR(VLOOKUP($R598,Lista!$G$2:$H$15,2,FALSE),"")</f>
        <v/>
      </c>
      <c r="AQ598" s="24" t="str">
        <f>IF(ISBLANK(G598),"",IF(SUMPRODUCT((G$2:G598=G598)*1)&gt;1,0,1))</f>
        <v/>
      </c>
      <c r="AR598" s="24" t="str">
        <f t="shared" si="29"/>
        <v/>
      </c>
    </row>
    <row r="599" spans="2:44" x14ac:dyDescent="0.35">
      <c r="B599" s="20"/>
      <c r="C599" s="20"/>
      <c r="D599" s="20"/>
      <c r="E599" s="20"/>
      <c r="F599" s="20"/>
      <c r="G599" s="21"/>
      <c r="H599" s="20"/>
      <c r="I599" s="20"/>
      <c r="J599" s="20"/>
      <c r="K599" s="20"/>
      <c r="L599" s="20"/>
      <c r="M599" s="20"/>
      <c r="N599" s="20"/>
      <c r="O599" s="22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2"/>
      <c r="AG599" s="20"/>
      <c r="AH599" s="20"/>
      <c r="AI599" s="20"/>
      <c r="AJ599" s="20"/>
      <c r="AK599" s="20"/>
      <c r="AL599" s="20"/>
      <c r="AM599" s="24" t="str">
        <f>IF($O599="","",IF(DATEDIF($O599,Lista!$V$2,"y")=122,"",DATEDIF($O599,Lista!$V$2,"y")))</f>
        <v/>
      </c>
      <c r="AN599" s="24" t="str">
        <f t="shared" si="27"/>
        <v/>
      </c>
      <c r="AO599" s="24" t="str">
        <f t="shared" si="28"/>
        <v/>
      </c>
      <c r="AP599" s="25" t="str">
        <f>IFERROR(VLOOKUP($R599,Lista!$G$2:$H$15,2,FALSE),"")</f>
        <v/>
      </c>
      <c r="AQ599" s="24" t="str">
        <f>IF(ISBLANK(G599),"",IF(SUMPRODUCT((G$2:G599=G599)*1)&gt;1,0,1))</f>
        <v/>
      </c>
      <c r="AR599" s="24" t="str">
        <f t="shared" si="29"/>
        <v/>
      </c>
    </row>
    <row r="600" spans="2:44" x14ac:dyDescent="0.35">
      <c r="B600" s="20"/>
      <c r="C600" s="20"/>
      <c r="D600" s="20"/>
      <c r="E600" s="20"/>
      <c r="F600" s="20"/>
      <c r="G600" s="21"/>
      <c r="H600" s="20"/>
      <c r="I600" s="20"/>
      <c r="J600" s="20"/>
      <c r="K600" s="20"/>
      <c r="L600" s="20"/>
      <c r="M600" s="20"/>
      <c r="N600" s="20"/>
      <c r="O600" s="22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2"/>
      <c r="AG600" s="20"/>
      <c r="AH600" s="20"/>
      <c r="AI600" s="20"/>
      <c r="AJ600" s="20"/>
      <c r="AK600" s="20"/>
      <c r="AL600" s="20"/>
      <c r="AM600" s="24" t="str">
        <f>IF($O600="","",IF(DATEDIF($O600,Lista!$V$2,"y")=122,"",DATEDIF($O600,Lista!$V$2,"y")))</f>
        <v/>
      </c>
      <c r="AN600" s="24" t="str">
        <f t="shared" si="27"/>
        <v/>
      </c>
      <c r="AO600" s="24" t="str">
        <f t="shared" si="28"/>
        <v/>
      </c>
      <c r="AP600" s="25" t="str">
        <f>IFERROR(VLOOKUP($R600,Lista!$G$2:$H$15,2,FALSE),"")</f>
        <v/>
      </c>
      <c r="AQ600" s="24" t="str">
        <f>IF(ISBLANK(G600),"",IF(SUMPRODUCT((G$2:G600=G600)*1)&gt;1,0,1))</f>
        <v/>
      </c>
      <c r="AR600" s="24" t="str">
        <f t="shared" si="29"/>
        <v/>
      </c>
    </row>
    <row r="601" spans="2:44" x14ac:dyDescent="0.35">
      <c r="B601" s="20"/>
      <c r="C601" s="20"/>
      <c r="D601" s="20"/>
      <c r="E601" s="20"/>
      <c r="F601" s="20"/>
      <c r="G601" s="21"/>
      <c r="H601" s="20"/>
      <c r="I601" s="20"/>
      <c r="J601" s="20"/>
      <c r="K601" s="20"/>
      <c r="L601" s="20"/>
      <c r="M601" s="20"/>
      <c r="N601" s="20"/>
      <c r="O601" s="22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2"/>
      <c r="AG601" s="20"/>
      <c r="AH601" s="20"/>
      <c r="AI601" s="20"/>
      <c r="AJ601" s="20"/>
      <c r="AK601" s="20"/>
      <c r="AL601" s="20"/>
      <c r="AM601" s="24" t="str">
        <f>IF($O601="","",IF(DATEDIF($O601,Lista!$V$2,"y")=122,"",DATEDIF($O601,Lista!$V$2,"y")))</f>
        <v/>
      </c>
      <c r="AN601" s="24" t="str">
        <f t="shared" si="27"/>
        <v/>
      </c>
      <c r="AO601" s="24" t="str">
        <f t="shared" si="28"/>
        <v/>
      </c>
      <c r="AP601" s="25" t="str">
        <f>IFERROR(VLOOKUP($R601,Lista!$G$2:$H$15,2,FALSE),"")</f>
        <v/>
      </c>
      <c r="AQ601" s="24" t="str">
        <f>IF(ISBLANK(G601),"",IF(SUMPRODUCT((G$2:G601=G601)*1)&gt;1,0,1))</f>
        <v/>
      </c>
      <c r="AR601" s="24" t="str">
        <f t="shared" si="29"/>
        <v/>
      </c>
    </row>
    <row r="602" spans="2:44" x14ac:dyDescent="0.35">
      <c r="B602" s="20"/>
      <c r="C602" s="20"/>
      <c r="D602" s="20"/>
      <c r="E602" s="20"/>
      <c r="F602" s="20"/>
      <c r="G602" s="21"/>
      <c r="H602" s="20"/>
      <c r="I602" s="20"/>
      <c r="J602" s="20"/>
      <c r="K602" s="20"/>
      <c r="L602" s="20"/>
      <c r="M602" s="20"/>
      <c r="N602" s="20"/>
      <c r="O602" s="22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2"/>
      <c r="AG602" s="20"/>
      <c r="AH602" s="20"/>
      <c r="AI602" s="20"/>
      <c r="AJ602" s="20"/>
      <c r="AK602" s="20"/>
      <c r="AL602" s="20"/>
      <c r="AM602" s="24" t="str">
        <f>IF($O602="","",IF(DATEDIF($O602,Lista!$V$2,"y")=122,"",DATEDIF($O602,Lista!$V$2,"y")))</f>
        <v/>
      </c>
      <c r="AN602" s="24" t="str">
        <f t="shared" si="27"/>
        <v/>
      </c>
      <c r="AO602" s="24" t="str">
        <f t="shared" si="28"/>
        <v/>
      </c>
      <c r="AP602" s="25" t="str">
        <f>IFERROR(VLOOKUP($R602,Lista!$G$2:$H$15,2,FALSE),"")</f>
        <v/>
      </c>
      <c r="AQ602" s="24" t="str">
        <f>IF(ISBLANK(G602),"",IF(SUMPRODUCT((G$2:G602=G602)*1)&gt;1,0,1))</f>
        <v/>
      </c>
      <c r="AR602" s="24" t="str">
        <f t="shared" si="29"/>
        <v/>
      </c>
    </row>
    <row r="603" spans="2:44" x14ac:dyDescent="0.35">
      <c r="B603" s="20"/>
      <c r="C603" s="20"/>
      <c r="D603" s="20"/>
      <c r="E603" s="20"/>
      <c r="F603" s="20"/>
      <c r="G603" s="21"/>
      <c r="H603" s="20"/>
      <c r="I603" s="20"/>
      <c r="J603" s="20"/>
      <c r="K603" s="20"/>
      <c r="L603" s="20"/>
      <c r="M603" s="20"/>
      <c r="N603" s="20"/>
      <c r="O603" s="22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2"/>
      <c r="AG603" s="20"/>
      <c r="AH603" s="20"/>
      <c r="AI603" s="20"/>
      <c r="AJ603" s="20"/>
      <c r="AK603" s="20"/>
      <c r="AL603" s="20"/>
      <c r="AM603" s="24" t="str">
        <f>IF($O603="","",IF(DATEDIF($O603,Lista!$V$2,"y")=122,"",DATEDIF($O603,Lista!$V$2,"y")))</f>
        <v/>
      </c>
      <c r="AN603" s="24" t="str">
        <f t="shared" si="27"/>
        <v/>
      </c>
      <c r="AO603" s="24" t="str">
        <f t="shared" si="28"/>
        <v/>
      </c>
      <c r="AP603" s="25" t="str">
        <f>IFERROR(VLOOKUP($R603,Lista!$G$2:$H$15,2,FALSE),"")</f>
        <v/>
      </c>
      <c r="AQ603" s="24" t="str">
        <f>IF(ISBLANK(G603),"",IF(SUMPRODUCT((G$2:G603=G603)*1)&gt;1,0,1))</f>
        <v/>
      </c>
      <c r="AR603" s="24" t="str">
        <f t="shared" si="29"/>
        <v/>
      </c>
    </row>
    <row r="604" spans="2:44" x14ac:dyDescent="0.35">
      <c r="B604" s="20"/>
      <c r="C604" s="20"/>
      <c r="D604" s="20"/>
      <c r="E604" s="20"/>
      <c r="F604" s="20"/>
      <c r="G604" s="21"/>
      <c r="H604" s="20"/>
      <c r="I604" s="20"/>
      <c r="J604" s="20"/>
      <c r="K604" s="20"/>
      <c r="L604" s="20"/>
      <c r="M604" s="20"/>
      <c r="N604" s="20"/>
      <c r="O604" s="22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2"/>
      <c r="AG604" s="20"/>
      <c r="AH604" s="20"/>
      <c r="AI604" s="20"/>
      <c r="AJ604" s="20"/>
      <c r="AK604" s="20"/>
      <c r="AL604" s="20"/>
      <c r="AM604" s="24" t="str">
        <f>IF($O604="","",IF(DATEDIF($O604,Lista!$V$2,"y")=122,"",DATEDIF($O604,Lista!$V$2,"y")))</f>
        <v/>
      </c>
      <c r="AN604" s="24" t="str">
        <f t="shared" si="27"/>
        <v/>
      </c>
      <c r="AO604" s="24" t="str">
        <f t="shared" si="28"/>
        <v/>
      </c>
      <c r="AP604" s="25" t="str">
        <f>IFERROR(VLOOKUP($R604,Lista!$G$2:$H$15,2,FALSE),"")</f>
        <v/>
      </c>
      <c r="AQ604" s="24" t="str">
        <f>IF(ISBLANK(G604),"",IF(SUMPRODUCT((G$2:G604=G604)*1)&gt;1,0,1))</f>
        <v/>
      </c>
      <c r="AR604" s="24" t="str">
        <f t="shared" si="29"/>
        <v/>
      </c>
    </row>
    <row r="605" spans="2:44" x14ac:dyDescent="0.35">
      <c r="B605" s="20"/>
      <c r="C605" s="20"/>
      <c r="D605" s="20"/>
      <c r="E605" s="20"/>
      <c r="F605" s="20"/>
      <c r="G605" s="21"/>
      <c r="H605" s="20"/>
      <c r="I605" s="20"/>
      <c r="J605" s="20"/>
      <c r="K605" s="20"/>
      <c r="L605" s="20"/>
      <c r="M605" s="20"/>
      <c r="N605" s="20"/>
      <c r="O605" s="22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2"/>
      <c r="AG605" s="20"/>
      <c r="AH605" s="20"/>
      <c r="AI605" s="20"/>
      <c r="AJ605" s="20"/>
      <c r="AK605" s="20"/>
      <c r="AL605" s="20"/>
      <c r="AM605" s="24" t="str">
        <f>IF($O605="","",IF(DATEDIF($O605,Lista!$V$2,"y")=122,"",DATEDIF($O605,Lista!$V$2,"y")))</f>
        <v/>
      </c>
      <c r="AN605" s="24" t="str">
        <f t="shared" si="27"/>
        <v/>
      </c>
      <c r="AO605" s="24" t="str">
        <f t="shared" si="28"/>
        <v/>
      </c>
      <c r="AP605" s="25" t="str">
        <f>IFERROR(VLOOKUP($R605,Lista!$G$2:$H$15,2,FALSE),"")</f>
        <v/>
      </c>
      <c r="AQ605" s="24" t="str">
        <f>IF(ISBLANK(G605),"",IF(SUMPRODUCT((G$2:G605=G605)*1)&gt;1,0,1))</f>
        <v/>
      </c>
      <c r="AR605" s="24" t="str">
        <f t="shared" si="29"/>
        <v/>
      </c>
    </row>
    <row r="606" spans="2:44" x14ac:dyDescent="0.35">
      <c r="B606" s="20"/>
      <c r="C606" s="20"/>
      <c r="D606" s="20"/>
      <c r="E606" s="20"/>
      <c r="F606" s="20"/>
      <c r="G606" s="21"/>
      <c r="H606" s="20"/>
      <c r="I606" s="20"/>
      <c r="J606" s="20"/>
      <c r="K606" s="20"/>
      <c r="L606" s="20"/>
      <c r="M606" s="20"/>
      <c r="N606" s="20"/>
      <c r="O606" s="22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2"/>
      <c r="AG606" s="20"/>
      <c r="AH606" s="20"/>
      <c r="AI606" s="20"/>
      <c r="AJ606" s="20"/>
      <c r="AK606" s="20"/>
      <c r="AL606" s="20"/>
      <c r="AM606" s="24" t="str">
        <f>IF($O606="","",IF(DATEDIF($O606,Lista!$V$2,"y")=122,"",DATEDIF($O606,Lista!$V$2,"y")))</f>
        <v/>
      </c>
      <c r="AN606" s="24" t="str">
        <f t="shared" si="27"/>
        <v/>
      </c>
      <c r="AO606" s="24" t="str">
        <f t="shared" si="28"/>
        <v/>
      </c>
      <c r="AP606" s="25" t="str">
        <f>IFERROR(VLOOKUP($R606,Lista!$G$2:$H$15,2,FALSE),"")</f>
        <v/>
      </c>
      <c r="AQ606" s="24" t="str">
        <f>IF(ISBLANK(G606),"",IF(SUMPRODUCT((G$2:G606=G606)*1)&gt;1,0,1))</f>
        <v/>
      </c>
      <c r="AR606" s="24" t="str">
        <f t="shared" si="29"/>
        <v/>
      </c>
    </row>
    <row r="607" spans="2:44" x14ac:dyDescent="0.35">
      <c r="B607" s="20"/>
      <c r="C607" s="20"/>
      <c r="D607" s="20"/>
      <c r="E607" s="20"/>
      <c r="F607" s="20"/>
      <c r="G607" s="21"/>
      <c r="H607" s="20"/>
      <c r="I607" s="20"/>
      <c r="J607" s="20"/>
      <c r="K607" s="20"/>
      <c r="L607" s="20"/>
      <c r="M607" s="20"/>
      <c r="N607" s="20"/>
      <c r="O607" s="22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2"/>
      <c r="AG607" s="20"/>
      <c r="AH607" s="20"/>
      <c r="AI607" s="20"/>
      <c r="AJ607" s="20"/>
      <c r="AK607" s="20"/>
      <c r="AL607" s="20"/>
      <c r="AM607" s="24" t="str">
        <f>IF($O607="","",IF(DATEDIF($O607,Lista!$V$2,"y")=122,"",DATEDIF($O607,Lista!$V$2,"y")))</f>
        <v/>
      </c>
      <c r="AN607" s="24" t="str">
        <f t="shared" si="27"/>
        <v/>
      </c>
      <c r="AO607" s="24" t="str">
        <f t="shared" si="28"/>
        <v/>
      </c>
      <c r="AP607" s="25" t="str">
        <f>IFERROR(VLOOKUP($R607,Lista!$G$2:$H$15,2,FALSE),"")</f>
        <v/>
      </c>
      <c r="AQ607" s="24" t="str">
        <f>IF(ISBLANK(G607),"",IF(SUMPRODUCT((G$2:G607=G607)*1)&gt;1,0,1))</f>
        <v/>
      </c>
      <c r="AR607" s="24" t="str">
        <f t="shared" si="29"/>
        <v/>
      </c>
    </row>
    <row r="608" spans="2:44" x14ac:dyDescent="0.35">
      <c r="B608" s="20"/>
      <c r="C608" s="20"/>
      <c r="D608" s="20"/>
      <c r="E608" s="20"/>
      <c r="F608" s="20"/>
      <c r="G608" s="21"/>
      <c r="H608" s="20"/>
      <c r="I608" s="20"/>
      <c r="J608" s="20"/>
      <c r="K608" s="20"/>
      <c r="L608" s="20"/>
      <c r="M608" s="20"/>
      <c r="N608" s="20"/>
      <c r="O608" s="22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2"/>
      <c r="AG608" s="20"/>
      <c r="AH608" s="20"/>
      <c r="AI608" s="20"/>
      <c r="AJ608" s="20"/>
      <c r="AK608" s="20"/>
      <c r="AL608" s="20"/>
      <c r="AM608" s="24" t="str">
        <f>IF($O608="","",IF(DATEDIF($O608,Lista!$V$2,"y")=122,"",DATEDIF($O608,Lista!$V$2,"y")))</f>
        <v/>
      </c>
      <c r="AN608" s="24" t="str">
        <f t="shared" si="27"/>
        <v/>
      </c>
      <c r="AO608" s="24" t="str">
        <f t="shared" si="28"/>
        <v/>
      </c>
      <c r="AP608" s="25" t="str">
        <f>IFERROR(VLOOKUP($R608,Lista!$G$2:$H$15,2,FALSE),"")</f>
        <v/>
      </c>
      <c r="AQ608" s="24" t="str">
        <f>IF(ISBLANK(G608),"",IF(SUMPRODUCT((G$2:G608=G608)*1)&gt;1,0,1))</f>
        <v/>
      </c>
      <c r="AR608" s="24" t="str">
        <f t="shared" si="29"/>
        <v/>
      </c>
    </row>
    <row r="609" spans="2:44" x14ac:dyDescent="0.35">
      <c r="B609" s="20"/>
      <c r="C609" s="20"/>
      <c r="D609" s="20"/>
      <c r="E609" s="20"/>
      <c r="F609" s="20"/>
      <c r="G609" s="21"/>
      <c r="H609" s="20"/>
      <c r="I609" s="20"/>
      <c r="J609" s="20"/>
      <c r="K609" s="20"/>
      <c r="L609" s="20"/>
      <c r="M609" s="20"/>
      <c r="N609" s="20"/>
      <c r="O609" s="22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2"/>
      <c r="AG609" s="20"/>
      <c r="AH609" s="20"/>
      <c r="AI609" s="20"/>
      <c r="AJ609" s="20"/>
      <c r="AK609" s="20"/>
      <c r="AL609" s="20"/>
      <c r="AM609" s="24" t="str">
        <f>IF($O609="","",IF(DATEDIF($O609,Lista!$V$2,"y")=122,"",DATEDIF($O609,Lista!$V$2,"y")))</f>
        <v/>
      </c>
      <c r="AN609" s="24" t="str">
        <f t="shared" si="27"/>
        <v/>
      </c>
      <c r="AO609" s="24" t="str">
        <f t="shared" si="28"/>
        <v/>
      </c>
      <c r="AP609" s="25" t="str">
        <f>IFERROR(VLOOKUP($R609,Lista!$G$2:$H$15,2,FALSE),"")</f>
        <v/>
      </c>
      <c r="AQ609" s="24" t="str">
        <f>IF(ISBLANK(G609),"",IF(SUMPRODUCT((G$2:G609=G609)*1)&gt;1,0,1))</f>
        <v/>
      </c>
      <c r="AR609" s="24" t="str">
        <f t="shared" si="29"/>
        <v/>
      </c>
    </row>
    <row r="610" spans="2:44" x14ac:dyDescent="0.35">
      <c r="B610" s="20"/>
      <c r="C610" s="20"/>
      <c r="D610" s="20"/>
      <c r="E610" s="20"/>
      <c r="F610" s="20"/>
      <c r="G610" s="21"/>
      <c r="H610" s="20"/>
      <c r="I610" s="20"/>
      <c r="J610" s="20"/>
      <c r="K610" s="20"/>
      <c r="L610" s="20"/>
      <c r="M610" s="20"/>
      <c r="N610" s="20"/>
      <c r="O610" s="22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2"/>
      <c r="AG610" s="20"/>
      <c r="AH610" s="20"/>
      <c r="AI610" s="20"/>
      <c r="AJ610" s="20"/>
      <c r="AK610" s="20"/>
      <c r="AL610" s="20"/>
      <c r="AM610" s="24" t="str">
        <f>IF($O610="","",IF(DATEDIF($O610,Lista!$V$2,"y")=122,"",DATEDIF($O610,Lista!$V$2,"y")))</f>
        <v/>
      </c>
      <c r="AN610" s="24" t="str">
        <f t="shared" si="27"/>
        <v/>
      </c>
      <c r="AO610" s="24" t="str">
        <f t="shared" si="28"/>
        <v/>
      </c>
      <c r="AP610" s="25" t="str">
        <f>IFERROR(VLOOKUP($R610,Lista!$G$2:$H$15,2,FALSE),"")</f>
        <v/>
      </c>
      <c r="AQ610" s="24" t="str">
        <f>IF(ISBLANK(G610),"",IF(SUMPRODUCT((G$2:G610=G610)*1)&gt;1,0,1))</f>
        <v/>
      </c>
      <c r="AR610" s="24" t="str">
        <f t="shared" si="29"/>
        <v/>
      </c>
    </row>
    <row r="611" spans="2:44" x14ac:dyDescent="0.35">
      <c r="B611" s="20"/>
      <c r="C611" s="20"/>
      <c r="D611" s="20"/>
      <c r="E611" s="20"/>
      <c r="F611" s="20"/>
      <c r="G611" s="21"/>
      <c r="H611" s="20"/>
      <c r="I611" s="20"/>
      <c r="J611" s="20"/>
      <c r="K611" s="20"/>
      <c r="L611" s="20"/>
      <c r="M611" s="20"/>
      <c r="N611" s="20"/>
      <c r="O611" s="22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2"/>
      <c r="AG611" s="20"/>
      <c r="AH611" s="20"/>
      <c r="AI611" s="20"/>
      <c r="AJ611" s="20"/>
      <c r="AK611" s="20"/>
      <c r="AL611" s="20"/>
      <c r="AM611" s="24" t="str">
        <f>IF($O611="","",IF(DATEDIF($O611,Lista!$V$2,"y")=122,"",DATEDIF($O611,Lista!$V$2,"y")))</f>
        <v/>
      </c>
      <c r="AN611" s="24" t="str">
        <f t="shared" si="27"/>
        <v/>
      </c>
      <c r="AO611" s="24" t="str">
        <f t="shared" si="28"/>
        <v/>
      </c>
      <c r="AP611" s="25" t="str">
        <f>IFERROR(VLOOKUP($R611,Lista!$G$2:$H$15,2,FALSE),"")</f>
        <v/>
      </c>
      <c r="AQ611" s="24" t="str">
        <f>IF(ISBLANK(G611),"",IF(SUMPRODUCT((G$2:G611=G611)*1)&gt;1,0,1))</f>
        <v/>
      </c>
      <c r="AR611" s="24" t="str">
        <f t="shared" si="29"/>
        <v/>
      </c>
    </row>
    <row r="612" spans="2:44" x14ac:dyDescent="0.35">
      <c r="B612" s="20"/>
      <c r="C612" s="20"/>
      <c r="D612" s="20"/>
      <c r="E612" s="20"/>
      <c r="F612" s="20"/>
      <c r="G612" s="21"/>
      <c r="H612" s="20"/>
      <c r="I612" s="20"/>
      <c r="J612" s="20"/>
      <c r="K612" s="20"/>
      <c r="L612" s="20"/>
      <c r="M612" s="20"/>
      <c r="N612" s="20"/>
      <c r="O612" s="22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2"/>
      <c r="AG612" s="20"/>
      <c r="AH612" s="20"/>
      <c r="AI612" s="20"/>
      <c r="AJ612" s="20"/>
      <c r="AK612" s="20"/>
      <c r="AL612" s="20"/>
      <c r="AM612" s="24" t="str">
        <f>IF($O612="","",IF(DATEDIF($O612,Lista!$V$2,"y")=122,"",DATEDIF($O612,Lista!$V$2,"y")))</f>
        <v/>
      </c>
      <c r="AN612" s="24" t="str">
        <f t="shared" si="27"/>
        <v/>
      </c>
      <c r="AO612" s="24" t="str">
        <f t="shared" si="28"/>
        <v/>
      </c>
      <c r="AP612" s="25" t="str">
        <f>IFERROR(VLOOKUP($R612,Lista!$G$2:$H$15,2,FALSE),"")</f>
        <v/>
      </c>
      <c r="AQ612" s="24" t="str">
        <f>IF(ISBLANK(G612),"",IF(SUMPRODUCT((G$2:G612=G612)*1)&gt;1,0,1))</f>
        <v/>
      </c>
      <c r="AR612" s="24" t="str">
        <f t="shared" si="29"/>
        <v/>
      </c>
    </row>
    <row r="613" spans="2:44" x14ac:dyDescent="0.35">
      <c r="B613" s="20"/>
      <c r="C613" s="20"/>
      <c r="D613" s="20"/>
      <c r="E613" s="20"/>
      <c r="F613" s="20"/>
      <c r="G613" s="21"/>
      <c r="H613" s="20"/>
      <c r="I613" s="20"/>
      <c r="J613" s="20"/>
      <c r="K613" s="20"/>
      <c r="L613" s="20"/>
      <c r="M613" s="20"/>
      <c r="N613" s="20"/>
      <c r="O613" s="22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2"/>
      <c r="AG613" s="20"/>
      <c r="AH613" s="20"/>
      <c r="AI613" s="20"/>
      <c r="AJ613" s="20"/>
      <c r="AK613" s="20"/>
      <c r="AL613" s="20"/>
      <c r="AM613" s="24" t="str">
        <f>IF($O613="","",IF(DATEDIF($O613,Lista!$V$2,"y")=122,"",DATEDIF($O613,Lista!$V$2,"y")))</f>
        <v/>
      </c>
      <c r="AN613" s="24" t="str">
        <f t="shared" si="27"/>
        <v/>
      </c>
      <c r="AO613" s="24" t="str">
        <f t="shared" si="28"/>
        <v/>
      </c>
      <c r="AP613" s="25" t="str">
        <f>IFERROR(VLOOKUP($R613,Lista!$G$2:$H$15,2,FALSE),"")</f>
        <v/>
      </c>
      <c r="AQ613" s="24" t="str">
        <f>IF(ISBLANK(G613),"",IF(SUMPRODUCT((G$2:G613=G613)*1)&gt;1,0,1))</f>
        <v/>
      </c>
      <c r="AR613" s="24" t="str">
        <f t="shared" si="29"/>
        <v/>
      </c>
    </row>
    <row r="614" spans="2:44" x14ac:dyDescent="0.35">
      <c r="B614" s="20"/>
      <c r="C614" s="20"/>
      <c r="D614" s="20"/>
      <c r="E614" s="20"/>
      <c r="F614" s="20"/>
      <c r="G614" s="21"/>
      <c r="H614" s="20"/>
      <c r="I614" s="20"/>
      <c r="J614" s="20"/>
      <c r="K614" s="20"/>
      <c r="L614" s="20"/>
      <c r="M614" s="20"/>
      <c r="N614" s="20"/>
      <c r="O614" s="22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2"/>
      <c r="AG614" s="20"/>
      <c r="AH614" s="20"/>
      <c r="AI614" s="20"/>
      <c r="AJ614" s="20"/>
      <c r="AK614" s="20"/>
      <c r="AL614" s="20"/>
      <c r="AM614" s="24" t="str">
        <f>IF($O614="","",IF(DATEDIF($O614,Lista!$V$2,"y")=122,"",DATEDIF($O614,Lista!$V$2,"y")))</f>
        <v/>
      </c>
      <c r="AN614" s="24" t="str">
        <f t="shared" si="27"/>
        <v/>
      </c>
      <c r="AO614" s="24" t="str">
        <f t="shared" si="28"/>
        <v/>
      </c>
      <c r="AP614" s="25" t="str">
        <f>IFERROR(VLOOKUP($R614,Lista!$G$2:$H$15,2,FALSE),"")</f>
        <v/>
      </c>
      <c r="AQ614" s="24" t="str">
        <f>IF(ISBLANK(G614),"",IF(SUMPRODUCT((G$2:G614=G614)*1)&gt;1,0,1))</f>
        <v/>
      </c>
      <c r="AR614" s="24" t="str">
        <f t="shared" si="29"/>
        <v/>
      </c>
    </row>
    <row r="615" spans="2:44" x14ac:dyDescent="0.35">
      <c r="B615" s="20"/>
      <c r="C615" s="20"/>
      <c r="D615" s="20"/>
      <c r="E615" s="20"/>
      <c r="F615" s="20"/>
      <c r="G615" s="21"/>
      <c r="H615" s="20"/>
      <c r="I615" s="20"/>
      <c r="J615" s="20"/>
      <c r="K615" s="20"/>
      <c r="L615" s="20"/>
      <c r="M615" s="20"/>
      <c r="N615" s="20"/>
      <c r="O615" s="22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2"/>
      <c r="AG615" s="20"/>
      <c r="AH615" s="20"/>
      <c r="AI615" s="20"/>
      <c r="AJ615" s="20"/>
      <c r="AK615" s="20"/>
      <c r="AL615" s="20"/>
      <c r="AM615" s="24" t="str">
        <f>IF($O615="","",IF(DATEDIF($O615,Lista!$V$2,"y")=122,"",DATEDIF($O615,Lista!$V$2,"y")))</f>
        <v/>
      </c>
      <c r="AN615" s="24" t="str">
        <f t="shared" si="27"/>
        <v/>
      </c>
      <c r="AO615" s="24" t="str">
        <f t="shared" si="28"/>
        <v/>
      </c>
      <c r="AP615" s="25" t="str">
        <f>IFERROR(VLOOKUP($R615,Lista!$G$2:$H$15,2,FALSE),"")</f>
        <v/>
      </c>
      <c r="AQ615" s="24" t="str">
        <f>IF(ISBLANK(G615),"",IF(SUMPRODUCT((G$2:G615=G615)*1)&gt;1,0,1))</f>
        <v/>
      </c>
      <c r="AR615" s="24" t="str">
        <f t="shared" si="29"/>
        <v/>
      </c>
    </row>
    <row r="616" spans="2:44" x14ac:dyDescent="0.35">
      <c r="B616" s="20"/>
      <c r="C616" s="20"/>
      <c r="D616" s="20"/>
      <c r="E616" s="20"/>
      <c r="F616" s="20"/>
      <c r="G616" s="21"/>
      <c r="H616" s="20"/>
      <c r="I616" s="20"/>
      <c r="J616" s="20"/>
      <c r="K616" s="20"/>
      <c r="L616" s="20"/>
      <c r="M616" s="20"/>
      <c r="N616" s="20"/>
      <c r="O616" s="22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2"/>
      <c r="AG616" s="20"/>
      <c r="AH616" s="20"/>
      <c r="AI616" s="20"/>
      <c r="AJ616" s="20"/>
      <c r="AK616" s="20"/>
      <c r="AL616" s="20"/>
      <c r="AM616" s="24" t="str">
        <f>IF($O616="","",IF(DATEDIF($O616,Lista!$V$2,"y")=122,"",DATEDIF($O616,Lista!$V$2,"y")))</f>
        <v/>
      </c>
      <c r="AN616" s="24" t="str">
        <f t="shared" si="27"/>
        <v/>
      </c>
      <c r="AO616" s="24" t="str">
        <f t="shared" si="28"/>
        <v/>
      </c>
      <c r="AP616" s="25" t="str">
        <f>IFERROR(VLOOKUP($R616,Lista!$G$2:$H$15,2,FALSE),"")</f>
        <v/>
      </c>
      <c r="AQ616" s="24" t="str">
        <f>IF(ISBLANK(G616),"",IF(SUMPRODUCT((G$2:G616=G616)*1)&gt;1,0,1))</f>
        <v/>
      </c>
      <c r="AR616" s="24" t="str">
        <f t="shared" si="29"/>
        <v/>
      </c>
    </row>
    <row r="617" spans="2:44" x14ac:dyDescent="0.35">
      <c r="B617" s="20"/>
      <c r="C617" s="20"/>
      <c r="D617" s="20"/>
      <c r="E617" s="20"/>
      <c r="F617" s="20"/>
      <c r="G617" s="21"/>
      <c r="H617" s="20"/>
      <c r="I617" s="20"/>
      <c r="J617" s="20"/>
      <c r="K617" s="20"/>
      <c r="L617" s="20"/>
      <c r="M617" s="20"/>
      <c r="N617" s="20"/>
      <c r="O617" s="22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2"/>
      <c r="AG617" s="20"/>
      <c r="AH617" s="20"/>
      <c r="AI617" s="20"/>
      <c r="AJ617" s="20"/>
      <c r="AK617" s="20"/>
      <c r="AL617" s="20"/>
      <c r="AM617" s="24" t="str">
        <f>IF($O617="","",IF(DATEDIF($O617,Lista!$V$2,"y")=122,"",DATEDIF($O617,Lista!$V$2,"y")))</f>
        <v/>
      </c>
      <c r="AN617" s="24" t="str">
        <f t="shared" si="27"/>
        <v/>
      </c>
      <c r="AO617" s="24" t="str">
        <f t="shared" si="28"/>
        <v/>
      </c>
      <c r="AP617" s="25" t="str">
        <f>IFERROR(VLOOKUP($R617,Lista!$G$2:$H$15,2,FALSE),"")</f>
        <v/>
      </c>
      <c r="AQ617" s="24" t="str">
        <f>IF(ISBLANK(G617),"",IF(SUMPRODUCT((G$2:G617=G617)*1)&gt;1,0,1))</f>
        <v/>
      </c>
      <c r="AR617" s="24" t="str">
        <f t="shared" si="29"/>
        <v/>
      </c>
    </row>
    <row r="618" spans="2:44" x14ac:dyDescent="0.35">
      <c r="B618" s="20"/>
      <c r="C618" s="20"/>
      <c r="D618" s="20"/>
      <c r="E618" s="20"/>
      <c r="F618" s="20"/>
      <c r="G618" s="21"/>
      <c r="H618" s="20"/>
      <c r="I618" s="20"/>
      <c r="J618" s="20"/>
      <c r="K618" s="20"/>
      <c r="L618" s="20"/>
      <c r="M618" s="20"/>
      <c r="N618" s="20"/>
      <c r="O618" s="22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2"/>
      <c r="AG618" s="20"/>
      <c r="AH618" s="20"/>
      <c r="AI618" s="20"/>
      <c r="AJ618" s="20"/>
      <c r="AK618" s="20"/>
      <c r="AL618" s="20"/>
      <c r="AM618" s="24" t="str">
        <f>IF($O618="","",IF(DATEDIF($O618,Lista!$V$2,"y")=122,"",DATEDIF($O618,Lista!$V$2,"y")))</f>
        <v/>
      </c>
      <c r="AN618" s="24" t="str">
        <f t="shared" si="27"/>
        <v/>
      </c>
      <c r="AO618" s="24" t="str">
        <f t="shared" si="28"/>
        <v/>
      </c>
      <c r="AP618" s="25" t="str">
        <f>IFERROR(VLOOKUP($R618,Lista!$G$2:$H$15,2,FALSE),"")</f>
        <v/>
      </c>
      <c r="AQ618" s="24" t="str">
        <f>IF(ISBLANK(G618),"",IF(SUMPRODUCT((G$2:G618=G618)*1)&gt;1,0,1))</f>
        <v/>
      </c>
      <c r="AR618" s="24" t="str">
        <f t="shared" si="29"/>
        <v/>
      </c>
    </row>
    <row r="619" spans="2:44" x14ac:dyDescent="0.35">
      <c r="B619" s="20"/>
      <c r="C619" s="20"/>
      <c r="D619" s="20"/>
      <c r="E619" s="20"/>
      <c r="F619" s="20"/>
      <c r="G619" s="21"/>
      <c r="H619" s="20"/>
      <c r="I619" s="20"/>
      <c r="J619" s="20"/>
      <c r="K619" s="20"/>
      <c r="L619" s="20"/>
      <c r="M619" s="20"/>
      <c r="N619" s="20"/>
      <c r="O619" s="22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2"/>
      <c r="AG619" s="20"/>
      <c r="AH619" s="20"/>
      <c r="AI619" s="20"/>
      <c r="AJ619" s="20"/>
      <c r="AK619" s="20"/>
      <c r="AL619" s="20"/>
      <c r="AM619" s="24" t="str">
        <f>IF($O619="","",IF(DATEDIF($O619,Lista!$V$2,"y")=122,"",DATEDIF($O619,Lista!$V$2,"y")))</f>
        <v/>
      </c>
      <c r="AN619" s="24" t="str">
        <f t="shared" si="27"/>
        <v/>
      </c>
      <c r="AO619" s="24" t="str">
        <f t="shared" si="28"/>
        <v/>
      </c>
      <c r="AP619" s="25" t="str">
        <f>IFERROR(VLOOKUP($R619,Lista!$G$2:$H$15,2,FALSE),"")</f>
        <v/>
      </c>
      <c r="AQ619" s="24" t="str">
        <f>IF(ISBLANK(G619),"",IF(SUMPRODUCT((G$2:G619=G619)*1)&gt;1,0,1))</f>
        <v/>
      </c>
      <c r="AR619" s="24" t="str">
        <f t="shared" si="29"/>
        <v/>
      </c>
    </row>
    <row r="620" spans="2:44" x14ac:dyDescent="0.35">
      <c r="B620" s="20"/>
      <c r="C620" s="20"/>
      <c r="D620" s="20"/>
      <c r="E620" s="20"/>
      <c r="F620" s="20"/>
      <c r="G620" s="21"/>
      <c r="H620" s="20"/>
      <c r="I620" s="20"/>
      <c r="J620" s="20"/>
      <c r="K620" s="20"/>
      <c r="L620" s="20"/>
      <c r="M620" s="20"/>
      <c r="N620" s="20"/>
      <c r="O620" s="22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2"/>
      <c r="AG620" s="20"/>
      <c r="AH620" s="20"/>
      <c r="AI620" s="20"/>
      <c r="AJ620" s="20"/>
      <c r="AK620" s="20"/>
      <c r="AL620" s="20"/>
      <c r="AM620" s="24" t="str">
        <f>IF($O620="","",IF(DATEDIF($O620,Lista!$V$2,"y")=122,"",DATEDIF($O620,Lista!$V$2,"y")))</f>
        <v/>
      </c>
      <c r="AN620" s="24" t="str">
        <f t="shared" si="27"/>
        <v/>
      </c>
      <c r="AO620" s="24" t="str">
        <f t="shared" si="28"/>
        <v/>
      </c>
      <c r="AP620" s="25" t="str">
        <f>IFERROR(VLOOKUP($R620,Lista!$G$2:$H$15,2,FALSE),"")</f>
        <v/>
      </c>
      <c r="AQ620" s="24" t="str">
        <f>IF(ISBLANK(G620),"",IF(SUMPRODUCT((G$2:G620=G620)*1)&gt;1,0,1))</f>
        <v/>
      </c>
      <c r="AR620" s="24" t="str">
        <f t="shared" si="29"/>
        <v/>
      </c>
    </row>
    <row r="621" spans="2:44" x14ac:dyDescent="0.35">
      <c r="B621" s="20"/>
      <c r="C621" s="20"/>
      <c r="D621" s="20"/>
      <c r="E621" s="20"/>
      <c r="F621" s="20"/>
      <c r="G621" s="21"/>
      <c r="H621" s="20"/>
      <c r="I621" s="20"/>
      <c r="J621" s="20"/>
      <c r="K621" s="20"/>
      <c r="L621" s="20"/>
      <c r="M621" s="20"/>
      <c r="N621" s="20"/>
      <c r="O621" s="22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2"/>
      <c r="AG621" s="20"/>
      <c r="AH621" s="20"/>
      <c r="AI621" s="20"/>
      <c r="AJ621" s="20"/>
      <c r="AK621" s="20"/>
      <c r="AL621" s="20"/>
      <c r="AM621" s="24" t="str">
        <f>IF($O621="","",IF(DATEDIF($O621,Lista!$V$2,"y")=122,"",DATEDIF($O621,Lista!$V$2,"y")))</f>
        <v/>
      </c>
      <c r="AN621" s="24" t="str">
        <f t="shared" si="27"/>
        <v/>
      </c>
      <c r="AO621" s="24" t="str">
        <f t="shared" si="28"/>
        <v/>
      </c>
      <c r="AP621" s="25" t="str">
        <f>IFERROR(VLOOKUP($R621,Lista!$G$2:$H$15,2,FALSE),"")</f>
        <v/>
      </c>
      <c r="AQ621" s="24" t="str">
        <f>IF(ISBLANK(G621),"",IF(SUMPRODUCT((G$2:G621=G621)*1)&gt;1,0,1))</f>
        <v/>
      </c>
      <c r="AR621" s="24" t="str">
        <f t="shared" si="29"/>
        <v/>
      </c>
    </row>
    <row r="622" spans="2:44" x14ac:dyDescent="0.35">
      <c r="B622" s="20"/>
      <c r="C622" s="20"/>
      <c r="D622" s="20"/>
      <c r="E622" s="20"/>
      <c r="F622" s="20"/>
      <c r="G622" s="21"/>
      <c r="H622" s="20"/>
      <c r="I622" s="20"/>
      <c r="J622" s="20"/>
      <c r="K622" s="20"/>
      <c r="L622" s="20"/>
      <c r="M622" s="20"/>
      <c r="N622" s="20"/>
      <c r="O622" s="22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2"/>
      <c r="AG622" s="20"/>
      <c r="AH622" s="20"/>
      <c r="AI622" s="20"/>
      <c r="AJ622" s="20"/>
      <c r="AK622" s="20"/>
      <c r="AL622" s="20"/>
      <c r="AM622" s="24" t="str">
        <f>IF($O622="","",IF(DATEDIF($O622,Lista!$V$2,"y")=122,"",DATEDIF($O622,Lista!$V$2,"y")))</f>
        <v/>
      </c>
      <c r="AN622" s="24" t="str">
        <f t="shared" si="27"/>
        <v/>
      </c>
      <c r="AO622" s="24" t="str">
        <f t="shared" si="28"/>
        <v/>
      </c>
      <c r="AP622" s="25" t="str">
        <f>IFERROR(VLOOKUP($R622,Lista!$G$2:$H$15,2,FALSE),"")</f>
        <v/>
      </c>
      <c r="AQ622" s="24" t="str">
        <f>IF(ISBLANK(G622),"",IF(SUMPRODUCT((G$2:G622=G622)*1)&gt;1,0,1))</f>
        <v/>
      </c>
      <c r="AR622" s="24" t="str">
        <f t="shared" si="29"/>
        <v/>
      </c>
    </row>
    <row r="623" spans="2:44" x14ac:dyDescent="0.35">
      <c r="B623" s="20"/>
      <c r="C623" s="20"/>
      <c r="D623" s="20"/>
      <c r="E623" s="20"/>
      <c r="F623" s="20"/>
      <c r="G623" s="21"/>
      <c r="H623" s="20"/>
      <c r="I623" s="20"/>
      <c r="J623" s="20"/>
      <c r="K623" s="20"/>
      <c r="L623" s="20"/>
      <c r="M623" s="20"/>
      <c r="N623" s="20"/>
      <c r="O623" s="22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2"/>
      <c r="AG623" s="20"/>
      <c r="AH623" s="20"/>
      <c r="AI623" s="20"/>
      <c r="AJ623" s="20"/>
      <c r="AK623" s="20"/>
      <c r="AL623" s="20"/>
      <c r="AM623" s="24" t="str">
        <f>IF($O623="","",IF(DATEDIF($O623,Lista!$V$2,"y")=122,"",DATEDIF($O623,Lista!$V$2,"y")))</f>
        <v/>
      </c>
      <c r="AN623" s="24" t="str">
        <f t="shared" si="27"/>
        <v/>
      </c>
      <c r="AO623" s="24" t="str">
        <f t="shared" si="28"/>
        <v/>
      </c>
      <c r="AP623" s="25" t="str">
        <f>IFERROR(VLOOKUP($R623,Lista!$G$2:$H$15,2,FALSE),"")</f>
        <v/>
      </c>
      <c r="AQ623" s="24" t="str">
        <f>IF(ISBLANK(G623),"",IF(SUMPRODUCT((G$2:G623=G623)*1)&gt;1,0,1))</f>
        <v/>
      </c>
      <c r="AR623" s="24" t="str">
        <f t="shared" si="29"/>
        <v/>
      </c>
    </row>
    <row r="624" spans="2:44" x14ac:dyDescent="0.35">
      <c r="B624" s="20"/>
      <c r="C624" s="20"/>
      <c r="D624" s="20"/>
      <c r="E624" s="20"/>
      <c r="F624" s="20"/>
      <c r="G624" s="21"/>
      <c r="H624" s="20"/>
      <c r="I624" s="20"/>
      <c r="J624" s="20"/>
      <c r="K624" s="20"/>
      <c r="L624" s="20"/>
      <c r="M624" s="20"/>
      <c r="N624" s="20"/>
      <c r="O624" s="22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2"/>
      <c r="AG624" s="20"/>
      <c r="AH624" s="20"/>
      <c r="AI624" s="20"/>
      <c r="AJ624" s="20"/>
      <c r="AK624" s="20"/>
      <c r="AL624" s="20"/>
      <c r="AM624" s="24" t="str">
        <f>IF($O624="","",IF(DATEDIF($O624,Lista!$V$2,"y")=122,"",DATEDIF($O624,Lista!$V$2,"y")))</f>
        <v/>
      </c>
      <c r="AN624" s="24" t="str">
        <f t="shared" si="27"/>
        <v/>
      </c>
      <c r="AO624" s="24" t="str">
        <f t="shared" si="28"/>
        <v/>
      </c>
      <c r="AP624" s="25" t="str">
        <f>IFERROR(VLOOKUP($R624,Lista!$G$2:$H$15,2,FALSE),"")</f>
        <v/>
      </c>
      <c r="AQ624" s="24" t="str">
        <f>IF(ISBLANK(G624),"",IF(SUMPRODUCT((G$2:G624=G624)*1)&gt;1,0,1))</f>
        <v/>
      </c>
      <c r="AR624" s="24" t="str">
        <f t="shared" si="29"/>
        <v/>
      </c>
    </row>
    <row r="625" spans="2:44" x14ac:dyDescent="0.35">
      <c r="B625" s="20"/>
      <c r="C625" s="20"/>
      <c r="D625" s="20"/>
      <c r="E625" s="20"/>
      <c r="F625" s="20"/>
      <c r="G625" s="21"/>
      <c r="H625" s="20"/>
      <c r="I625" s="20"/>
      <c r="J625" s="20"/>
      <c r="K625" s="20"/>
      <c r="L625" s="20"/>
      <c r="M625" s="20"/>
      <c r="N625" s="20"/>
      <c r="O625" s="22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2"/>
      <c r="AG625" s="20"/>
      <c r="AH625" s="20"/>
      <c r="AI625" s="20"/>
      <c r="AJ625" s="20"/>
      <c r="AK625" s="20"/>
      <c r="AL625" s="20"/>
      <c r="AM625" s="24" t="str">
        <f>IF($O625="","",IF(DATEDIF($O625,Lista!$V$2,"y")=122,"",DATEDIF($O625,Lista!$V$2,"y")))</f>
        <v/>
      </c>
      <c r="AN625" s="24" t="str">
        <f t="shared" si="27"/>
        <v/>
      </c>
      <c r="AO625" s="24" t="str">
        <f t="shared" si="28"/>
        <v/>
      </c>
      <c r="AP625" s="25" t="str">
        <f>IFERROR(VLOOKUP($R625,Lista!$G$2:$H$15,2,FALSE),"")</f>
        <v/>
      </c>
      <c r="AQ625" s="24" t="str">
        <f>IF(ISBLANK(G625),"",IF(SUMPRODUCT((G$2:G625=G625)*1)&gt;1,0,1))</f>
        <v/>
      </c>
      <c r="AR625" s="24" t="str">
        <f t="shared" si="29"/>
        <v/>
      </c>
    </row>
    <row r="626" spans="2:44" x14ac:dyDescent="0.35">
      <c r="B626" s="20"/>
      <c r="C626" s="20"/>
      <c r="D626" s="20"/>
      <c r="E626" s="20"/>
      <c r="F626" s="20"/>
      <c r="G626" s="21"/>
      <c r="H626" s="20"/>
      <c r="I626" s="20"/>
      <c r="J626" s="20"/>
      <c r="K626" s="20"/>
      <c r="L626" s="20"/>
      <c r="M626" s="20"/>
      <c r="N626" s="20"/>
      <c r="O626" s="22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2"/>
      <c r="AG626" s="20"/>
      <c r="AH626" s="20"/>
      <c r="AI626" s="20"/>
      <c r="AJ626" s="20"/>
      <c r="AK626" s="20"/>
      <c r="AL626" s="20"/>
      <c r="AM626" s="24" t="str">
        <f>IF($O626="","",IF(DATEDIF($O626,Lista!$V$2,"y")=122,"",DATEDIF($O626,Lista!$V$2,"y")))</f>
        <v/>
      </c>
      <c r="AN626" s="24" t="str">
        <f t="shared" si="27"/>
        <v/>
      </c>
      <c r="AO626" s="24" t="str">
        <f t="shared" si="28"/>
        <v/>
      </c>
      <c r="AP626" s="25" t="str">
        <f>IFERROR(VLOOKUP($R626,Lista!$G$2:$H$15,2,FALSE),"")</f>
        <v/>
      </c>
      <c r="AQ626" s="24" t="str">
        <f>IF(ISBLANK(G626),"",IF(SUMPRODUCT((G$2:G626=G626)*1)&gt;1,0,1))</f>
        <v/>
      </c>
      <c r="AR626" s="24" t="str">
        <f t="shared" si="29"/>
        <v/>
      </c>
    </row>
    <row r="627" spans="2:44" x14ac:dyDescent="0.35">
      <c r="B627" s="20"/>
      <c r="C627" s="20"/>
      <c r="D627" s="20"/>
      <c r="E627" s="20"/>
      <c r="F627" s="20"/>
      <c r="G627" s="21"/>
      <c r="H627" s="20"/>
      <c r="I627" s="20"/>
      <c r="J627" s="20"/>
      <c r="K627" s="20"/>
      <c r="L627" s="20"/>
      <c r="M627" s="20"/>
      <c r="N627" s="20"/>
      <c r="O627" s="22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2"/>
      <c r="AG627" s="20"/>
      <c r="AH627" s="20"/>
      <c r="AI627" s="20"/>
      <c r="AJ627" s="20"/>
      <c r="AK627" s="20"/>
      <c r="AL627" s="20"/>
      <c r="AM627" s="24" t="str">
        <f>IF($O627="","",IF(DATEDIF($O627,Lista!$V$2,"y")=122,"",DATEDIF($O627,Lista!$V$2,"y")))</f>
        <v/>
      </c>
      <c r="AN627" s="24" t="str">
        <f t="shared" si="27"/>
        <v/>
      </c>
      <c r="AO627" s="24" t="str">
        <f t="shared" si="28"/>
        <v/>
      </c>
      <c r="AP627" s="25" t="str">
        <f>IFERROR(VLOOKUP($R627,Lista!$G$2:$H$15,2,FALSE),"")</f>
        <v/>
      </c>
      <c r="AQ627" s="24" t="str">
        <f>IF(ISBLANK(G627),"",IF(SUMPRODUCT((G$2:G627=G627)*1)&gt;1,0,1))</f>
        <v/>
      </c>
      <c r="AR627" s="24" t="str">
        <f t="shared" si="29"/>
        <v/>
      </c>
    </row>
    <row r="628" spans="2:44" x14ac:dyDescent="0.35">
      <c r="B628" s="20"/>
      <c r="C628" s="20"/>
      <c r="D628" s="20"/>
      <c r="E628" s="20"/>
      <c r="F628" s="20"/>
      <c r="G628" s="21"/>
      <c r="H628" s="20"/>
      <c r="I628" s="20"/>
      <c r="J628" s="20"/>
      <c r="K628" s="20"/>
      <c r="L628" s="20"/>
      <c r="M628" s="20"/>
      <c r="N628" s="20"/>
      <c r="O628" s="22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2"/>
      <c r="AG628" s="20"/>
      <c r="AH628" s="20"/>
      <c r="AI628" s="20"/>
      <c r="AJ628" s="20"/>
      <c r="AK628" s="20"/>
      <c r="AL628" s="20"/>
      <c r="AM628" s="24" t="str">
        <f>IF($O628="","",IF(DATEDIF($O628,Lista!$V$2,"y")=122,"",DATEDIF($O628,Lista!$V$2,"y")))</f>
        <v/>
      </c>
      <c r="AN628" s="24" t="str">
        <f t="shared" si="27"/>
        <v/>
      </c>
      <c r="AO628" s="24" t="str">
        <f t="shared" si="28"/>
        <v/>
      </c>
      <c r="AP628" s="25" t="str">
        <f>IFERROR(VLOOKUP($R628,Lista!$G$2:$H$15,2,FALSE),"")</f>
        <v/>
      </c>
      <c r="AQ628" s="24" t="str">
        <f>IF(ISBLANK(G628),"",IF(SUMPRODUCT((G$2:G628=G628)*1)&gt;1,0,1))</f>
        <v/>
      </c>
      <c r="AR628" s="24" t="str">
        <f t="shared" si="29"/>
        <v/>
      </c>
    </row>
    <row r="629" spans="2:44" x14ac:dyDescent="0.35">
      <c r="B629" s="20"/>
      <c r="C629" s="20"/>
      <c r="D629" s="20"/>
      <c r="E629" s="20"/>
      <c r="F629" s="20"/>
      <c r="G629" s="21"/>
      <c r="H629" s="20"/>
      <c r="I629" s="20"/>
      <c r="J629" s="20"/>
      <c r="K629" s="20"/>
      <c r="L629" s="20"/>
      <c r="M629" s="20"/>
      <c r="N629" s="20"/>
      <c r="O629" s="22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2"/>
      <c r="AG629" s="20"/>
      <c r="AH629" s="20"/>
      <c r="AI629" s="20"/>
      <c r="AJ629" s="20"/>
      <c r="AK629" s="20"/>
      <c r="AL629" s="20"/>
      <c r="AM629" s="24" t="str">
        <f>IF($O629="","",IF(DATEDIF($O629,Lista!$V$2,"y")=122,"",DATEDIF($O629,Lista!$V$2,"y")))</f>
        <v/>
      </c>
      <c r="AN629" s="24" t="str">
        <f t="shared" si="27"/>
        <v/>
      </c>
      <c r="AO629" s="24" t="str">
        <f t="shared" si="28"/>
        <v/>
      </c>
      <c r="AP629" s="25" t="str">
        <f>IFERROR(VLOOKUP($R629,Lista!$G$2:$H$15,2,FALSE),"")</f>
        <v/>
      </c>
      <c r="AQ629" s="24" t="str">
        <f>IF(ISBLANK(G629),"",IF(SUMPRODUCT((G$2:G629=G629)*1)&gt;1,0,1))</f>
        <v/>
      </c>
      <c r="AR629" s="24" t="str">
        <f t="shared" si="29"/>
        <v/>
      </c>
    </row>
    <row r="630" spans="2:44" x14ac:dyDescent="0.35">
      <c r="B630" s="20"/>
      <c r="C630" s="20"/>
      <c r="D630" s="20"/>
      <c r="E630" s="20"/>
      <c r="F630" s="20"/>
      <c r="G630" s="21"/>
      <c r="H630" s="20"/>
      <c r="I630" s="20"/>
      <c r="J630" s="20"/>
      <c r="K630" s="20"/>
      <c r="L630" s="20"/>
      <c r="M630" s="20"/>
      <c r="N630" s="20"/>
      <c r="O630" s="22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2"/>
      <c r="AG630" s="20"/>
      <c r="AH630" s="20"/>
      <c r="AI630" s="20"/>
      <c r="AJ630" s="20"/>
      <c r="AK630" s="20"/>
      <c r="AL630" s="20"/>
      <c r="AM630" s="24" t="str">
        <f>IF($O630="","",IF(DATEDIF($O630,Lista!$V$2,"y")=122,"",DATEDIF($O630,Lista!$V$2,"y")))</f>
        <v/>
      </c>
      <c r="AN630" s="24" t="str">
        <f t="shared" si="27"/>
        <v/>
      </c>
      <c r="AO630" s="24" t="str">
        <f t="shared" si="28"/>
        <v/>
      </c>
      <c r="AP630" s="25" t="str">
        <f>IFERROR(VLOOKUP($R630,Lista!$G$2:$H$15,2,FALSE),"")</f>
        <v/>
      </c>
      <c r="AQ630" s="24" t="str">
        <f>IF(ISBLANK(G630),"",IF(SUMPRODUCT((G$2:G630=G630)*1)&gt;1,0,1))</f>
        <v/>
      </c>
      <c r="AR630" s="24" t="str">
        <f t="shared" si="29"/>
        <v/>
      </c>
    </row>
    <row r="631" spans="2:44" x14ac:dyDescent="0.35">
      <c r="B631" s="20"/>
      <c r="C631" s="20"/>
      <c r="D631" s="20"/>
      <c r="E631" s="20"/>
      <c r="F631" s="20"/>
      <c r="G631" s="21"/>
      <c r="H631" s="20"/>
      <c r="I631" s="20"/>
      <c r="J631" s="20"/>
      <c r="K631" s="20"/>
      <c r="L631" s="20"/>
      <c r="M631" s="20"/>
      <c r="N631" s="20"/>
      <c r="O631" s="22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2"/>
      <c r="AG631" s="20"/>
      <c r="AH631" s="20"/>
      <c r="AI631" s="20"/>
      <c r="AJ631" s="20"/>
      <c r="AK631" s="20"/>
      <c r="AL631" s="20"/>
      <c r="AM631" s="24" t="str">
        <f>IF($O631="","",IF(DATEDIF($O631,Lista!$V$2,"y")=122,"",DATEDIF($O631,Lista!$V$2,"y")))</f>
        <v/>
      </c>
      <c r="AN631" s="24" t="str">
        <f t="shared" si="27"/>
        <v/>
      </c>
      <c r="AO631" s="24" t="str">
        <f t="shared" si="28"/>
        <v/>
      </c>
      <c r="AP631" s="25" t="str">
        <f>IFERROR(VLOOKUP($R631,Lista!$G$2:$H$15,2,FALSE),"")</f>
        <v/>
      </c>
      <c r="AQ631" s="24" t="str">
        <f>IF(ISBLANK(G631),"",IF(SUMPRODUCT((G$2:G631=G631)*1)&gt;1,0,1))</f>
        <v/>
      </c>
      <c r="AR631" s="24" t="str">
        <f t="shared" si="29"/>
        <v/>
      </c>
    </row>
    <row r="632" spans="2:44" x14ac:dyDescent="0.35">
      <c r="B632" s="20"/>
      <c r="C632" s="20"/>
      <c r="D632" s="20"/>
      <c r="E632" s="20"/>
      <c r="F632" s="20"/>
      <c r="G632" s="21"/>
      <c r="H632" s="20"/>
      <c r="I632" s="20"/>
      <c r="J632" s="20"/>
      <c r="K632" s="20"/>
      <c r="L632" s="20"/>
      <c r="M632" s="20"/>
      <c r="N632" s="20"/>
      <c r="O632" s="22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2"/>
      <c r="AG632" s="20"/>
      <c r="AH632" s="20"/>
      <c r="AI632" s="20"/>
      <c r="AJ632" s="20"/>
      <c r="AK632" s="20"/>
      <c r="AL632" s="20"/>
      <c r="AM632" s="24" t="str">
        <f>IF($O632="","",IF(DATEDIF($O632,Lista!$V$2,"y")=122,"",DATEDIF($O632,Lista!$V$2,"y")))</f>
        <v/>
      </c>
      <c r="AN632" s="24" t="str">
        <f t="shared" si="27"/>
        <v/>
      </c>
      <c r="AO632" s="24" t="str">
        <f t="shared" si="28"/>
        <v/>
      </c>
      <c r="AP632" s="25" t="str">
        <f>IFERROR(VLOOKUP($R632,Lista!$G$2:$H$15,2,FALSE),"")</f>
        <v/>
      </c>
      <c r="AQ632" s="24" t="str">
        <f>IF(ISBLANK(G632),"",IF(SUMPRODUCT((G$2:G632=G632)*1)&gt;1,0,1))</f>
        <v/>
      </c>
      <c r="AR632" s="24" t="str">
        <f t="shared" si="29"/>
        <v/>
      </c>
    </row>
    <row r="633" spans="2:44" x14ac:dyDescent="0.35">
      <c r="B633" s="20"/>
      <c r="C633" s="20"/>
      <c r="D633" s="20"/>
      <c r="E633" s="20"/>
      <c r="F633" s="20"/>
      <c r="G633" s="21"/>
      <c r="H633" s="20"/>
      <c r="I633" s="20"/>
      <c r="J633" s="20"/>
      <c r="K633" s="20"/>
      <c r="L633" s="20"/>
      <c r="M633" s="20"/>
      <c r="N633" s="20"/>
      <c r="O633" s="22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2"/>
      <c r="AG633" s="20"/>
      <c r="AH633" s="20"/>
      <c r="AI633" s="20"/>
      <c r="AJ633" s="20"/>
      <c r="AK633" s="20"/>
      <c r="AL633" s="20"/>
      <c r="AM633" s="24" t="str">
        <f>IF($O633="","",IF(DATEDIF($O633,Lista!$V$2,"y")=122,"",DATEDIF($O633,Lista!$V$2,"y")))</f>
        <v/>
      </c>
      <c r="AN633" s="24" t="str">
        <f t="shared" si="27"/>
        <v/>
      </c>
      <c r="AO633" s="24" t="str">
        <f t="shared" si="28"/>
        <v/>
      </c>
      <c r="AP633" s="25" t="str">
        <f>IFERROR(VLOOKUP($R633,Lista!$G$2:$H$15,2,FALSE),"")</f>
        <v/>
      </c>
      <c r="AQ633" s="24" t="str">
        <f>IF(ISBLANK(G633),"",IF(SUMPRODUCT((G$2:G633=G633)*1)&gt;1,0,1))</f>
        <v/>
      </c>
      <c r="AR633" s="24" t="str">
        <f t="shared" si="29"/>
        <v/>
      </c>
    </row>
    <row r="634" spans="2:44" x14ac:dyDescent="0.35">
      <c r="B634" s="20"/>
      <c r="C634" s="20"/>
      <c r="D634" s="20"/>
      <c r="E634" s="20"/>
      <c r="F634" s="20"/>
      <c r="G634" s="21"/>
      <c r="H634" s="20"/>
      <c r="I634" s="20"/>
      <c r="J634" s="20"/>
      <c r="K634" s="20"/>
      <c r="L634" s="20"/>
      <c r="M634" s="20"/>
      <c r="N634" s="20"/>
      <c r="O634" s="22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2"/>
      <c r="AG634" s="20"/>
      <c r="AH634" s="20"/>
      <c r="AI634" s="20"/>
      <c r="AJ634" s="20"/>
      <c r="AK634" s="20"/>
      <c r="AL634" s="20"/>
      <c r="AM634" s="24" t="str">
        <f>IF($O634="","",IF(DATEDIF($O634,Lista!$V$2,"y")=122,"",DATEDIF($O634,Lista!$V$2,"y")))</f>
        <v/>
      </c>
      <c r="AN634" s="24" t="str">
        <f t="shared" si="27"/>
        <v/>
      </c>
      <c r="AO634" s="24" t="str">
        <f t="shared" si="28"/>
        <v/>
      </c>
      <c r="AP634" s="25" t="str">
        <f>IFERROR(VLOOKUP($R634,Lista!$G$2:$H$15,2,FALSE),"")</f>
        <v/>
      </c>
      <c r="AQ634" s="24" t="str">
        <f>IF(ISBLANK(G634),"",IF(SUMPRODUCT((G$2:G634=G634)*1)&gt;1,0,1))</f>
        <v/>
      </c>
      <c r="AR634" s="24" t="str">
        <f t="shared" si="29"/>
        <v/>
      </c>
    </row>
    <row r="635" spans="2:44" x14ac:dyDescent="0.35">
      <c r="B635" s="20"/>
      <c r="C635" s="20"/>
      <c r="D635" s="20"/>
      <c r="E635" s="20"/>
      <c r="F635" s="20"/>
      <c r="G635" s="21"/>
      <c r="H635" s="20"/>
      <c r="I635" s="20"/>
      <c r="J635" s="20"/>
      <c r="K635" s="20"/>
      <c r="L635" s="20"/>
      <c r="M635" s="20"/>
      <c r="N635" s="20"/>
      <c r="O635" s="22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2"/>
      <c r="AG635" s="20"/>
      <c r="AH635" s="20"/>
      <c r="AI635" s="20"/>
      <c r="AJ635" s="20"/>
      <c r="AK635" s="20"/>
      <c r="AL635" s="20"/>
      <c r="AM635" s="24" t="str">
        <f>IF($O635="","",IF(DATEDIF($O635,Lista!$V$2,"y")=122,"",DATEDIF($O635,Lista!$V$2,"y")))</f>
        <v/>
      </c>
      <c r="AN635" s="24" t="str">
        <f t="shared" si="27"/>
        <v/>
      </c>
      <c r="AO635" s="24" t="str">
        <f t="shared" si="28"/>
        <v/>
      </c>
      <c r="AP635" s="25" t="str">
        <f>IFERROR(VLOOKUP($R635,Lista!$G$2:$H$15,2,FALSE),"")</f>
        <v/>
      </c>
      <c r="AQ635" s="24" t="str">
        <f>IF(ISBLANK(G635),"",IF(SUMPRODUCT((G$2:G635=G635)*1)&gt;1,0,1))</f>
        <v/>
      </c>
      <c r="AR635" s="24" t="str">
        <f t="shared" si="29"/>
        <v/>
      </c>
    </row>
    <row r="636" spans="2:44" x14ac:dyDescent="0.35">
      <c r="B636" s="20"/>
      <c r="C636" s="20"/>
      <c r="D636" s="20"/>
      <c r="E636" s="20"/>
      <c r="F636" s="20"/>
      <c r="G636" s="21"/>
      <c r="H636" s="20"/>
      <c r="I636" s="20"/>
      <c r="J636" s="20"/>
      <c r="K636" s="20"/>
      <c r="L636" s="20"/>
      <c r="M636" s="20"/>
      <c r="N636" s="20"/>
      <c r="O636" s="22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2"/>
      <c r="AG636" s="20"/>
      <c r="AH636" s="20"/>
      <c r="AI636" s="20"/>
      <c r="AJ636" s="20"/>
      <c r="AK636" s="20"/>
      <c r="AL636" s="20"/>
      <c r="AM636" s="24" t="str">
        <f>IF($O636="","",IF(DATEDIF($O636,Lista!$V$2,"y")=122,"",DATEDIF($O636,Lista!$V$2,"y")))</f>
        <v/>
      </c>
      <c r="AN636" s="24" t="str">
        <f t="shared" si="27"/>
        <v/>
      </c>
      <c r="AO636" s="24" t="str">
        <f t="shared" si="28"/>
        <v/>
      </c>
      <c r="AP636" s="25" t="str">
        <f>IFERROR(VLOOKUP($R636,Lista!$G$2:$H$15,2,FALSE),"")</f>
        <v/>
      </c>
      <c r="AQ636" s="24" t="str">
        <f>IF(ISBLANK(G636),"",IF(SUMPRODUCT((G$2:G636=G636)*1)&gt;1,0,1))</f>
        <v/>
      </c>
      <c r="AR636" s="24" t="str">
        <f t="shared" si="29"/>
        <v/>
      </c>
    </row>
    <row r="637" spans="2:44" x14ac:dyDescent="0.35">
      <c r="B637" s="20"/>
      <c r="C637" s="20"/>
      <c r="D637" s="20"/>
      <c r="E637" s="20"/>
      <c r="F637" s="20"/>
      <c r="G637" s="21"/>
      <c r="H637" s="20"/>
      <c r="I637" s="20"/>
      <c r="J637" s="20"/>
      <c r="K637" s="20"/>
      <c r="L637" s="20"/>
      <c r="M637" s="20"/>
      <c r="N637" s="20"/>
      <c r="O637" s="22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2"/>
      <c r="AG637" s="20"/>
      <c r="AH637" s="20"/>
      <c r="AI637" s="20"/>
      <c r="AJ637" s="20"/>
      <c r="AK637" s="20"/>
      <c r="AL637" s="20"/>
      <c r="AM637" s="24" t="str">
        <f>IF($O637="","",IF(DATEDIF($O637,Lista!$V$2,"y")=122,"",DATEDIF($O637,Lista!$V$2,"y")))</f>
        <v/>
      </c>
      <c r="AN637" s="24" t="str">
        <f t="shared" si="27"/>
        <v/>
      </c>
      <c r="AO637" s="24" t="str">
        <f t="shared" si="28"/>
        <v/>
      </c>
      <c r="AP637" s="25" t="str">
        <f>IFERROR(VLOOKUP($R637,Lista!$G$2:$H$15,2,FALSE),"")</f>
        <v/>
      </c>
      <c r="AQ637" s="24" t="str">
        <f>IF(ISBLANK(G637),"",IF(SUMPRODUCT((G$2:G637=G637)*1)&gt;1,0,1))</f>
        <v/>
      </c>
      <c r="AR637" s="24" t="str">
        <f t="shared" si="29"/>
        <v/>
      </c>
    </row>
    <row r="638" spans="2:44" x14ac:dyDescent="0.35">
      <c r="B638" s="20"/>
      <c r="C638" s="20"/>
      <c r="D638" s="20"/>
      <c r="E638" s="20"/>
      <c r="F638" s="20"/>
      <c r="G638" s="21"/>
      <c r="H638" s="20"/>
      <c r="I638" s="20"/>
      <c r="J638" s="20"/>
      <c r="K638" s="20"/>
      <c r="L638" s="20"/>
      <c r="M638" s="20"/>
      <c r="N638" s="20"/>
      <c r="O638" s="22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2"/>
      <c r="AG638" s="20"/>
      <c r="AH638" s="20"/>
      <c r="AI638" s="20"/>
      <c r="AJ638" s="20"/>
      <c r="AK638" s="20"/>
      <c r="AL638" s="20"/>
      <c r="AM638" s="24" t="str">
        <f>IF($O638="","",IF(DATEDIF($O638,Lista!$V$2,"y")=122,"",DATEDIF($O638,Lista!$V$2,"y")))</f>
        <v/>
      </c>
      <c r="AN638" s="24" t="str">
        <f t="shared" si="27"/>
        <v/>
      </c>
      <c r="AO638" s="24" t="str">
        <f t="shared" si="28"/>
        <v/>
      </c>
      <c r="AP638" s="25" t="str">
        <f>IFERROR(VLOOKUP($R638,Lista!$G$2:$H$15,2,FALSE),"")</f>
        <v/>
      </c>
      <c r="AQ638" s="24" t="str">
        <f>IF(ISBLANK(G638),"",IF(SUMPRODUCT((G$2:G638=G638)*1)&gt;1,0,1))</f>
        <v/>
      </c>
      <c r="AR638" s="24" t="str">
        <f t="shared" si="29"/>
        <v/>
      </c>
    </row>
    <row r="639" spans="2:44" x14ac:dyDescent="0.35">
      <c r="B639" s="20"/>
      <c r="C639" s="20"/>
      <c r="D639" s="20"/>
      <c r="E639" s="20"/>
      <c r="F639" s="20"/>
      <c r="G639" s="21"/>
      <c r="H639" s="20"/>
      <c r="I639" s="20"/>
      <c r="J639" s="20"/>
      <c r="K639" s="20"/>
      <c r="L639" s="20"/>
      <c r="M639" s="20"/>
      <c r="N639" s="20"/>
      <c r="O639" s="22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2"/>
      <c r="AG639" s="20"/>
      <c r="AH639" s="20"/>
      <c r="AI639" s="20"/>
      <c r="AJ639" s="20"/>
      <c r="AK639" s="20"/>
      <c r="AL639" s="20"/>
      <c r="AM639" s="24" t="str">
        <f>IF($O639="","",IF(DATEDIF($O639,Lista!$V$2,"y")=122,"",DATEDIF($O639,Lista!$V$2,"y")))</f>
        <v/>
      </c>
      <c r="AN639" s="24" t="str">
        <f t="shared" si="27"/>
        <v/>
      </c>
      <c r="AO639" s="24" t="str">
        <f t="shared" si="28"/>
        <v/>
      </c>
      <c r="AP639" s="25" t="str">
        <f>IFERROR(VLOOKUP($R639,Lista!$G$2:$H$15,2,FALSE),"")</f>
        <v/>
      </c>
      <c r="AQ639" s="24" t="str">
        <f>IF(ISBLANK(G639),"",IF(SUMPRODUCT((G$2:G639=G639)*1)&gt;1,0,1))</f>
        <v/>
      </c>
      <c r="AR639" s="24" t="str">
        <f t="shared" si="29"/>
        <v/>
      </c>
    </row>
    <row r="640" spans="2:44" x14ac:dyDescent="0.35">
      <c r="B640" s="20"/>
      <c r="C640" s="20"/>
      <c r="D640" s="20"/>
      <c r="E640" s="20"/>
      <c r="F640" s="20"/>
      <c r="G640" s="21"/>
      <c r="H640" s="20"/>
      <c r="I640" s="20"/>
      <c r="J640" s="20"/>
      <c r="K640" s="20"/>
      <c r="L640" s="20"/>
      <c r="M640" s="20"/>
      <c r="N640" s="20"/>
      <c r="O640" s="22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2"/>
      <c r="AG640" s="20"/>
      <c r="AH640" s="20"/>
      <c r="AI640" s="20"/>
      <c r="AJ640" s="20"/>
      <c r="AK640" s="20"/>
      <c r="AL640" s="20"/>
      <c r="AM640" s="24" t="str">
        <f>IF($O640="","",IF(DATEDIF($O640,Lista!$V$2,"y")=122,"",DATEDIF($O640,Lista!$V$2,"y")))</f>
        <v/>
      </c>
      <c r="AN640" s="24" t="str">
        <f t="shared" si="27"/>
        <v/>
      </c>
      <c r="AO640" s="24" t="str">
        <f t="shared" si="28"/>
        <v/>
      </c>
      <c r="AP640" s="25" t="str">
        <f>IFERROR(VLOOKUP($R640,Lista!$G$2:$H$15,2,FALSE),"")</f>
        <v/>
      </c>
      <c r="AQ640" s="24" t="str">
        <f>IF(ISBLANK(G640),"",IF(SUMPRODUCT((G$2:G640=G640)*1)&gt;1,0,1))</f>
        <v/>
      </c>
      <c r="AR640" s="24" t="str">
        <f t="shared" si="29"/>
        <v/>
      </c>
    </row>
    <row r="641" spans="2:44" x14ac:dyDescent="0.35">
      <c r="B641" s="20"/>
      <c r="C641" s="20"/>
      <c r="D641" s="20"/>
      <c r="E641" s="20"/>
      <c r="F641" s="20"/>
      <c r="G641" s="21"/>
      <c r="H641" s="20"/>
      <c r="I641" s="20"/>
      <c r="J641" s="20"/>
      <c r="K641" s="20"/>
      <c r="L641" s="20"/>
      <c r="M641" s="20"/>
      <c r="N641" s="20"/>
      <c r="O641" s="22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2"/>
      <c r="AG641" s="20"/>
      <c r="AH641" s="20"/>
      <c r="AI641" s="20"/>
      <c r="AJ641" s="20"/>
      <c r="AK641" s="20"/>
      <c r="AL641" s="20"/>
      <c r="AM641" s="24" t="str">
        <f>IF($O641="","",IF(DATEDIF($O641,Lista!$V$2,"y")=122,"",DATEDIF($O641,Lista!$V$2,"y")))</f>
        <v/>
      </c>
      <c r="AN641" s="24" t="str">
        <f t="shared" si="27"/>
        <v/>
      </c>
      <c r="AO641" s="24" t="str">
        <f t="shared" si="28"/>
        <v/>
      </c>
      <c r="AP641" s="25" t="str">
        <f>IFERROR(VLOOKUP($R641,Lista!$G$2:$H$15,2,FALSE),"")</f>
        <v/>
      </c>
      <c r="AQ641" s="24" t="str">
        <f>IF(ISBLANK(G641),"",IF(SUMPRODUCT((G$2:G641=G641)*1)&gt;1,0,1))</f>
        <v/>
      </c>
      <c r="AR641" s="24" t="str">
        <f t="shared" si="29"/>
        <v/>
      </c>
    </row>
    <row r="642" spans="2:44" x14ac:dyDescent="0.35">
      <c r="B642" s="20"/>
      <c r="C642" s="20"/>
      <c r="D642" s="20"/>
      <c r="E642" s="20"/>
      <c r="F642" s="20"/>
      <c r="G642" s="21"/>
      <c r="H642" s="20"/>
      <c r="I642" s="20"/>
      <c r="J642" s="20"/>
      <c r="K642" s="20"/>
      <c r="L642" s="20"/>
      <c r="M642" s="20"/>
      <c r="N642" s="20"/>
      <c r="O642" s="22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2"/>
      <c r="AG642" s="20"/>
      <c r="AH642" s="20"/>
      <c r="AI642" s="20"/>
      <c r="AJ642" s="20"/>
      <c r="AK642" s="20"/>
      <c r="AL642" s="20"/>
      <c r="AM642" s="24" t="str">
        <f>IF($O642="","",IF(DATEDIF($O642,Lista!$V$2,"y")=122,"",DATEDIF($O642,Lista!$V$2,"y")))</f>
        <v/>
      </c>
      <c r="AN642" s="24" t="str">
        <f t="shared" si="27"/>
        <v/>
      </c>
      <c r="AO642" s="24" t="str">
        <f t="shared" si="28"/>
        <v/>
      </c>
      <c r="AP642" s="25" t="str">
        <f>IFERROR(VLOOKUP($R642,Lista!$G$2:$H$15,2,FALSE),"")</f>
        <v/>
      </c>
      <c r="AQ642" s="24" t="str">
        <f>IF(ISBLANK(G642),"",IF(SUMPRODUCT((G$2:G642=G642)*1)&gt;1,0,1))</f>
        <v/>
      </c>
      <c r="AR642" s="24" t="str">
        <f t="shared" si="29"/>
        <v/>
      </c>
    </row>
    <row r="643" spans="2:44" x14ac:dyDescent="0.35">
      <c r="B643" s="20"/>
      <c r="C643" s="20"/>
      <c r="D643" s="20"/>
      <c r="E643" s="20"/>
      <c r="F643" s="20"/>
      <c r="G643" s="21"/>
      <c r="H643" s="20"/>
      <c r="I643" s="20"/>
      <c r="J643" s="20"/>
      <c r="K643" s="20"/>
      <c r="L643" s="20"/>
      <c r="M643" s="20"/>
      <c r="N643" s="20"/>
      <c r="O643" s="22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2"/>
      <c r="AG643" s="20"/>
      <c r="AH643" s="20"/>
      <c r="AI643" s="20"/>
      <c r="AJ643" s="20"/>
      <c r="AK643" s="20"/>
      <c r="AL643" s="20"/>
      <c r="AM643" s="24" t="str">
        <f>IF($O643="","",IF(DATEDIF($O643,Lista!$V$2,"y")=122,"",DATEDIF($O643,Lista!$V$2,"y")))</f>
        <v/>
      </c>
      <c r="AN643" s="24" t="str">
        <f t="shared" ref="AN643:AN706" si="30">IF(AM643="","",IF(AM643&lt;=5,"0 to 5",IF(AM643&lt;=17,"6 to 17",IF(AM643&lt;=49,"18 to 49",IF(AM643&gt;=50,"&gt; 50")))))</f>
        <v/>
      </c>
      <c r="AO643" s="24" t="str">
        <f t="shared" ref="AO643:AO706" si="31">IF(AM643="","",IF(AM643&lt;=4,"0 to 4",IF(AM643&lt;=9,"5 to 9",IF(AM643&lt;=14,"10 to 14",IF(AM643&lt;=18,"15 to 18",IF(AM643&lt;=29,"19 to 29",IF(AM643&lt;=59,"30 to 59",IF(AM643&gt;=60,"&gt; 60"))))))))</f>
        <v/>
      </c>
      <c r="AP643" s="25" t="str">
        <f>IFERROR(VLOOKUP($R643,Lista!$G$2:$H$15,2,FALSE),"")</f>
        <v/>
      </c>
      <c r="AQ643" s="24" t="str">
        <f>IF(ISBLANK(G643),"",IF(SUMPRODUCT((G$2:G643=G643)*1)&gt;1,0,1))</f>
        <v/>
      </c>
      <c r="AR643" s="24" t="str">
        <f t="shared" ref="AR643:AR706" si="32">IF(COUNTA($A643:$E643,$G643:$I643,$K643,$M643,$O643:$P643,$R643:$T643,$W643,$X643,$Y643,$Z643,$AA643,$AB643,$AD643:$AE643,$AF643:$AF643)=0,"",COUNTA($A643:$E643,$G643:$I643,$K643,$M643,$O643:$P643,$R643:$T643,$W643,$X643,$Y643,$Z643,$AA643,$AB643,$AD643:$AE643,$AF643:$AF643))</f>
        <v/>
      </c>
    </row>
    <row r="644" spans="2:44" x14ac:dyDescent="0.35">
      <c r="B644" s="20"/>
      <c r="C644" s="20"/>
      <c r="D644" s="20"/>
      <c r="E644" s="20"/>
      <c r="F644" s="20"/>
      <c r="G644" s="21"/>
      <c r="H644" s="20"/>
      <c r="I644" s="20"/>
      <c r="J644" s="20"/>
      <c r="K644" s="20"/>
      <c r="L644" s="20"/>
      <c r="M644" s="20"/>
      <c r="N644" s="20"/>
      <c r="O644" s="22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2"/>
      <c r="AG644" s="20"/>
      <c r="AH644" s="20"/>
      <c r="AI644" s="20"/>
      <c r="AJ644" s="20"/>
      <c r="AK644" s="20"/>
      <c r="AL644" s="20"/>
      <c r="AM644" s="24" t="str">
        <f>IF($O644="","",IF(DATEDIF($O644,Lista!$V$2,"y")=122,"",DATEDIF($O644,Lista!$V$2,"y")))</f>
        <v/>
      </c>
      <c r="AN644" s="24" t="str">
        <f t="shared" si="30"/>
        <v/>
      </c>
      <c r="AO644" s="24" t="str">
        <f t="shared" si="31"/>
        <v/>
      </c>
      <c r="AP644" s="25" t="str">
        <f>IFERROR(VLOOKUP($R644,Lista!$G$2:$H$15,2,FALSE),"")</f>
        <v/>
      </c>
      <c r="AQ644" s="24" t="str">
        <f>IF(ISBLANK(G644),"",IF(SUMPRODUCT((G$2:G644=G644)*1)&gt;1,0,1))</f>
        <v/>
      </c>
      <c r="AR644" s="24" t="str">
        <f t="shared" si="32"/>
        <v/>
      </c>
    </row>
    <row r="645" spans="2:44" x14ac:dyDescent="0.35">
      <c r="B645" s="20"/>
      <c r="C645" s="20"/>
      <c r="D645" s="20"/>
      <c r="E645" s="20"/>
      <c r="F645" s="20"/>
      <c r="G645" s="21"/>
      <c r="H645" s="20"/>
      <c r="I645" s="20"/>
      <c r="J645" s="20"/>
      <c r="K645" s="20"/>
      <c r="L645" s="20"/>
      <c r="M645" s="20"/>
      <c r="N645" s="20"/>
      <c r="O645" s="22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2"/>
      <c r="AG645" s="20"/>
      <c r="AH645" s="20"/>
      <c r="AI645" s="20"/>
      <c r="AJ645" s="20"/>
      <c r="AK645" s="20"/>
      <c r="AL645" s="20"/>
      <c r="AM645" s="24" t="str">
        <f>IF($O645="","",IF(DATEDIF($O645,Lista!$V$2,"y")=122,"",DATEDIF($O645,Lista!$V$2,"y")))</f>
        <v/>
      </c>
      <c r="AN645" s="24" t="str">
        <f t="shared" si="30"/>
        <v/>
      </c>
      <c r="AO645" s="24" t="str">
        <f t="shared" si="31"/>
        <v/>
      </c>
      <c r="AP645" s="25" t="str">
        <f>IFERROR(VLOOKUP($R645,Lista!$G$2:$H$15,2,FALSE),"")</f>
        <v/>
      </c>
      <c r="AQ645" s="24" t="str">
        <f>IF(ISBLANK(G645),"",IF(SUMPRODUCT((G$2:G645=G645)*1)&gt;1,0,1))</f>
        <v/>
      </c>
      <c r="AR645" s="24" t="str">
        <f t="shared" si="32"/>
        <v/>
      </c>
    </row>
    <row r="646" spans="2:44" x14ac:dyDescent="0.35">
      <c r="B646" s="20"/>
      <c r="C646" s="20"/>
      <c r="D646" s="20"/>
      <c r="E646" s="20"/>
      <c r="F646" s="20"/>
      <c r="G646" s="21"/>
      <c r="H646" s="20"/>
      <c r="I646" s="20"/>
      <c r="J646" s="20"/>
      <c r="K646" s="20"/>
      <c r="L646" s="20"/>
      <c r="M646" s="20"/>
      <c r="N646" s="20"/>
      <c r="O646" s="22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2"/>
      <c r="AG646" s="20"/>
      <c r="AH646" s="20"/>
      <c r="AI646" s="20"/>
      <c r="AJ646" s="20"/>
      <c r="AK646" s="20"/>
      <c r="AL646" s="20"/>
      <c r="AM646" s="24" t="str">
        <f>IF($O646="","",IF(DATEDIF($O646,Lista!$V$2,"y")=122,"",DATEDIF($O646,Lista!$V$2,"y")))</f>
        <v/>
      </c>
      <c r="AN646" s="24" t="str">
        <f t="shared" si="30"/>
        <v/>
      </c>
      <c r="AO646" s="24" t="str">
        <f t="shared" si="31"/>
        <v/>
      </c>
      <c r="AP646" s="25" t="str">
        <f>IFERROR(VLOOKUP($R646,Lista!$G$2:$H$15,2,FALSE),"")</f>
        <v/>
      </c>
      <c r="AQ646" s="24" t="str">
        <f>IF(ISBLANK(G646),"",IF(SUMPRODUCT((G$2:G646=G646)*1)&gt;1,0,1))</f>
        <v/>
      </c>
      <c r="AR646" s="24" t="str">
        <f t="shared" si="32"/>
        <v/>
      </c>
    </row>
    <row r="647" spans="2:44" x14ac:dyDescent="0.35">
      <c r="B647" s="20"/>
      <c r="C647" s="20"/>
      <c r="D647" s="20"/>
      <c r="E647" s="20"/>
      <c r="F647" s="20"/>
      <c r="G647" s="21"/>
      <c r="H647" s="20"/>
      <c r="I647" s="20"/>
      <c r="J647" s="20"/>
      <c r="K647" s="20"/>
      <c r="L647" s="20"/>
      <c r="M647" s="20"/>
      <c r="N647" s="20"/>
      <c r="O647" s="22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2"/>
      <c r="AG647" s="20"/>
      <c r="AH647" s="20"/>
      <c r="AI647" s="20"/>
      <c r="AJ647" s="20"/>
      <c r="AK647" s="20"/>
      <c r="AL647" s="20"/>
      <c r="AM647" s="24" t="str">
        <f>IF($O647="","",IF(DATEDIF($O647,Lista!$V$2,"y")=122,"",DATEDIF($O647,Lista!$V$2,"y")))</f>
        <v/>
      </c>
      <c r="AN647" s="24" t="str">
        <f t="shared" si="30"/>
        <v/>
      </c>
      <c r="AO647" s="24" t="str">
        <f t="shared" si="31"/>
        <v/>
      </c>
      <c r="AP647" s="25" t="str">
        <f>IFERROR(VLOOKUP($R647,Lista!$G$2:$H$15,2,FALSE),"")</f>
        <v/>
      </c>
      <c r="AQ647" s="24" t="str">
        <f>IF(ISBLANK(G647),"",IF(SUMPRODUCT((G$2:G647=G647)*1)&gt;1,0,1))</f>
        <v/>
      </c>
      <c r="AR647" s="24" t="str">
        <f t="shared" si="32"/>
        <v/>
      </c>
    </row>
    <row r="648" spans="2:44" x14ac:dyDescent="0.35">
      <c r="B648" s="20"/>
      <c r="C648" s="20"/>
      <c r="D648" s="20"/>
      <c r="E648" s="20"/>
      <c r="F648" s="20"/>
      <c r="G648" s="21"/>
      <c r="H648" s="20"/>
      <c r="I648" s="20"/>
      <c r="J648" s="20"/>
      <c r="K648" s="20"/>
      <c r="L648" s="20"/>
      <c r="M648" s="20"/>
      <c r="N648" s="20"/>
      <c r="O648" s="22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2"/>
      <c r="AG648" s="20"/>
      <c r="AH648" s="20"/>
      <c r="AI648" s="20"/>
      <c r="AJ648" s="20"/>
      <c r="AK648" s="20"/>
      <c r="AL648" s="20"/>
      <c r="AM648" s="24" t="str">
        <f>IF($O648="","",IF(DATEDIF($O648,Lista!$V$2,"y")=122,"",DATEDIF($O648,Lista!$V$2,"y")))</f>
        <v/>
      </c>
      <c r="AN648" s="24" t="str">
        <f t="shared" si="30"/>
        <v/>
      </c>
      <c r="AO648" s="24" t="str">
        <f t="shared" si="31"/>
        <v/>
      </c>
      <c r="AP648" s="25" t="str">
        <f>IFERROR(VLOOKUP($R648,Lista!$G$2:$H$15,2,FALSE),"")</f>
        <v/>
      </c>
      <c r="AQ648" s="24" t="str">
        <f>IF(ISBLANK(G648),"",IF(SUMPRODUCT((G$2:G648=G648)*1)&gt;1,0,1))</f>
        <v/>
      </c>
      <c r="AR648" s="24" t="str">
        <f t="shared" si="32"/>
        <v/>
      </c>
    </row>
    <row r="649" spans="2:44" x14ac:dyDescent="0.35">
      <c r="B649" s="20"/>
      <c r="C649" s="20"/>
      <c r="D649" s="20"/>
      <c r="E649" s="20"/>
      <c r="F649" s="20"/>
      <c r="G649" s="21"/>
      <c r="H649" s="20"/>
      <c r="I649" s="20"/>
      <c r="J649" s="20"/>
      <c r="K649" s="20"/>
      <c r="L649" s="20"/>
      <c r="M649" s="20"/>
      <c r="N649" s="20"/>
      <c r="O649" s="22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2"/>
      <c r="AG649" s="20"/>
      <c r="AH649" s="20"/>
      <c r="AI649" s="20"/>
      <c r="AJ649" s="20"/>
      <c r="AK649" s="20"/>
      <c r="AL649" s="20"/>
      <c r="AM649" s="24" t="str">
        <f>IF($O649="","",IF(DATEDIF($O649,Lista!$V$2,"y")=122,"",DATEDIF($O649,Lista!$V$2,"y")))</f>
        <v/>
      </c>
      <c r="AN649" s="24" t="str">
        <f t="shared" si="30"/>
        <v/>
      </c>
      <c r="AO649" s="24" t="str">
        <f t="shared" si="31"/>
        <v/>
      </c>
      <c r="AP649" s="25" t="str">
        <f>IFERROR(VLOOKUP($R649,Lista!$G$2:$H$15,2,FALSE),"")</f>
        <v/>
      </c>
      <c r="AQ649" s="24" t="str">
        <f>IF(ISBLANK(G649),"",IF(SUMPRODUCT((G$2:G649=G649)*1)&gt;1,0,1))</f>
        <v/>
      </c>
      <c r="AR649" s="24" t="str">
        <f t="shared" si="32"/>
        <v/>
      </c>
    </row>
    <row r="650" spans="2:44" x14ac:dyDescent="0.35">
      <c r="B650" s="20"/>
      <c r="C650" s="20"/>
      <c r="D650" s="20"/>
      <c r="E650" s="20"/>
      <c r="F650" s="20"/>
      <c r="G650" s="21"/>
      <c r="H650" s="20"/>
      <c r="I650" s="20"/>
      <c r="J650" s="20"/>
      <c r="K650" s="20"/>
      <c r="L650" s="20"/>
      <c r="M650" s="20"/>
      <c r="N650" s="20"/>
      <c r="O650" s="22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2"/>
      <c r="AG650" s="20"/>
      <c r="AH650" s="20"/>
      <c r="AI650" s="20"/>
      <c r="AJ650" s="20"/>
      <c r="AK650" s="20"/>
      <c r="AL650" s="20"/>
      <c r="AM650" s="24" t="str">
        <f>IF($O650="","",IF(DATEDIF($O650,Lista!$V$2,"y")=122,"",DATEDIF($O650,Lista!$V$2,"y")))</f>
        <v/>
      </c>
      <c r="AN650" s="24" t="str">
        <f t="shared" si="30"/>
        <v/>
      </c>
      <c r="AO650" s="24" t="str">
        <f t="shared" si="31"/>
        <v/>
      </c>
      <c r="AP650" s="25" t="str">
        <f>IFERROR(VLOOKUP($R650,Lista!$G$2:$H$15,2,FALSE),"")</f>
        <v/>
      </c>
      <c r="AQ650" s="24" t="str">
        <f>IF(ISBLANK(G650),"",IF(SUMPRODUCT((G$2:G650=G650)*1)&gt;1,0,1))</f>
        <v/>
      </c>
      <c r="AR650" s="24" t="str">
        <f t="shared" si="32"/>
        <v/>
      </c>
    </row>
    <row r="651" spans="2:44" x14ac:dyDescent="0.35">
      <c r="B651" s="20"/>
      <c r="C651" s="20"/>
      <c r="D651" s="20"/>
      <c r="E651" s="20"/>
      <c r="F651" s="20"/>
      <c r="G651" s="21"/>
      <c r="H651" s="20"/>
      <c r="I651" s="20"/>
      <c r="J651" s="20"/>
      <c r="K651" s="20"/>
      <c r="L651" s="20"/>
      <c r="M651" s="20"/>
      <c r="N651" s="20"/>
      <c r="O651" s="22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2"/>
      <c r="AG651" s="20"/>
      <c r="AH651" s="20"/>
      <c r="AI651" s="20"/>
      <c r="AJ651" s="20"/>
      <c r="AK651" s="20"/>
      <c r="AL651" s="20"/>
      <c r="AM651" s="24" t="str">
        <f>IF($O651="","",IF(DATEDIF($O651,Lista!$V$2,"y")=122,"",DATEDIF($O651,Lista!$V$2,"y")))</f>
        <v/>
      </c>
      <c r="AN651" s="24" t="str">
        <f t="shared" si="30"/>
        <v/>
      </c>
      <c r="AO651" s="24" t="str">
        <f t="shared" si="31"/>
        <v/>
      </c>
      <c r="AP651" s="25" t="str">
        <f>IFERROR(VLOOKUP($R651,Lista!$G$2:$H$15,2,FALSE),"")</f>
        <v/>
      </c>
      <c r="AQ651" s="24" t="str">
        <f>IF(ISBLANK(G651),"",IF(SUMPRODUCT((G$2:G651=G651)*1)&gt;1,0,1))</f>
        <v/>
      </c>
      <c r="AR651" s="24" t="str">
        <f t="shared" si="32"/>
        <v/>
      </c>
    </row>
    <row r="652" spans="2:44" x14ac:dyDescent="0.35">
      <c r="B652" s="20"/>
      <c r="C652" s="20"/>
      <c r="D652" s="20"/>
      <c r="E652" s="20"/>
      <c r="F652" s="20"/>
      <c r="G652" s="21"/>
      <c r="H652" s="20"/>
      <c r="I652" s="20"/>
      <c r="J652" s="20"/>
      <c r="K652" s="20"/>
      <c r="L652" s="20"/>
      <c r="M652" s="20"/>
      <c r="N652" s="20"/>
      <c r="O652" s="22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2"/>
      <c r="AG652" s="20"/>
      <c r="AH652" s="20"/>
      <c r="AI652" s="20"/>
      <c r="AJ652" s="20"/>
      <c r="AK652" s="20"/>
      <c r="AL652" s="20"/>
      <c r="AM652" s="24" t="str">
        <f>IF($O652="","",IF(DATEDIF($O652,Lista!$V$2,"y")=122,"",DATEDIF($O652,Lista!$V$2,"y")))</f>
        <v/>
      </c>
      <c r="AN652" s="24" t="str">
        <f t="shared" si="30"/>
        <v/>
      </c>
      <c r="AO652" s="24" t="str">
        <f t="shared" si="31"/>
        <v/>
      </c>
      <c r="AP652" s="25" t="str">
        <f>IFERROR(VLOOKUP($R652,Lista!$G$2:$H$15,2,FALSE),"")</f>
        <v/>
      </c>
      <c r="AQ652" s="24" t="str">
        <f>IF(ISBLANK(G652),"",IF(SUMPRODUCT((G$2:G652=G652)*1)&gt;1,0,1))</f>
        <v/>
      </c>
      <c r="AR652" s="24" t="str">
        <f t="shared" si="32"/>
        <v/>
      </c>
    </row>
    <row r="653" spans="2:44" x14ac:dyDescent="0.35">
      <c r="B653" s="20"/>
      <c r="C653" s="20"/>
      <c r="D653" s="20"/>
      <c r="E653" s="20"/>
      <c r="F653" s="20"/>
      <c r="G653" s="21"/>
      <c r="H653" s="20"/>
      <c r="I653" s="20"/>
      <c r="J653" s="20"/>
      <c r="K653" s="20"/>
      <c r="L653" s="20"/>
      <c r="M653" s="20"/>
      <c r="N653" s="20"/>
      <c r="O653" s="22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2"/>
      <c r="AG653" s="20"/>
      <c r="AH653" s="20"/>
      <c r="AI653" s="20"/>
      <c r="AJ653" s="20"/>
      <c r="AK653" s="20"/>
      <c r="AL653" s="20"/>
      <c r="AM653" s="24" t="str">
        <f>IF($O653="","",IF(DATEDIF($O653,Lista!$V$2,"y")=122,"",DATEDIF($O653,Lista!$V$2,"y")))</f>
        <v/>
      </c>
      <c r="AN653" s="24" t="str">
        <f t="shared" si="30"/>
        <v/>
      </c>
      <c r="AO653" s="24" t="str">
        <f t="shared" si="31"/>
        <v/>
      </c>
      <c r="AP653" s="25" t="str">
        <f>IFERROR(VLOOKUP($R653,Lista!$G$2:$H$15,2,FALSE),"")</f>
        <v/>
      </c>
      <c r="AQ653" s="24" t="str">
        <f>IF(ISBLANK(G653),"",IF(SUMPRODUCT((G$2:G653=G653)*1)&gt;1,0,1))</f>
        <v/>
      </c>
      <c r="AR653" s="24" t="str">
        <f t="shared" si="32"/>
        <v/>
      </c>
    </row>
    <row r="654" spans="2:44" x14ac:dyDescent="0.35">
      <c r="B654" s="20"/>
      <c r="C654" s="20"/>
      <c r="D654" s="20"/>
      <c r="E654" s="20"/>
      <c r="F654" s="20"/>
      <c r="G654" s="21"/>
      <c r="H654" s="20"/>
      <c r="I654" s="20"/>
      <c r="J654" s="20"/>
      <c r="K654" s="20"/>
      <c r="L654" s="20"/>
      <c r="M654" s="20"/>
      <c r="N654" s="20"/>
      <c r="O654" s="22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2"/>
      <c r="AG654" s="20"/>
      <c r="AH654" s="20"/>
      <c r="AI654" s="20"/>
      <c r="AJ654" s="20"/>
      <c r="AK654" s="20"/>
      <c r="AL654" s="20"/>
      <c r="AM654" s="24" t="str">
        <f>IF($O654="","",IF(DATEDIF($O654,Lista!$V$2,"y")=122,"",DATEDIF($O654,Lista!$V$2,"y")))</f>
        <v/>
      </c>
      <c r="AN654" s="24" t="str">
        <f t="shared" si="30"/>
        <v/>
      </c>
      <c r="AO654" s="24" t="str">
        <f t="shared" si="31"/>
        <v/>
      </c>
      <c r="AP654" s="25" t="str">
        <f>IFERROR(VLOOKUP($R654,Lista!$G$2:$H$15,2,FALSE),"")</f>
        <v/>
      </c>
      <c r="AQ654" s="24" t="str">
        <f>IF(ISBLANK(G654),"",IF(SUMPRODUCT((G$2:G654=G654)*1)&gt;1,0,1))</f>
        <v/>
      </c>
      <c r="AR654" s="24" t="str">
        <f t="shared" si="32"/>
        <v/>
      </c>
    </row>
    <row r="655" spans="2:44" x14ac:dyDescent="0.35">
      <c r="B655" s="20"/>
      <c r="C655" s="20"/>
      <c r="D655" s="20"/>
      <c r="E655" s="20"/>
      <c r="F655" s="20"/>
      <c r="G655" s="21"/>
      <c r="H655" s="20"/>
      <c r="I655" s="20"/>
      <c r="J655" s="20"/>
      <c r="K655" s="20"/>
      <c r="L655" s="20"/>
      <c r="M655" s="20"/>
      <c r="N655" s="20"/>
      <c r="O655" s="22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2"/>
      <c r="AG655" s="20"/>
      <c r="AH655" s="20"/>
      <c r="AI655" s="20"/>
      <c r="AJ655" s="20"/>
      <c r="AK655" s="20"/>
      <c r="AL655" s="20"/>
      <c r="AM655" s="24" t="str">
        <f>IF($O655="","",IF(DATEDIF($O655,Lista!$V$2,"y")=122,"",DATEDIF($O655,Lista!$V$2,"y")))</f>
        <v/>
      </c>
      <c r="AN655" s="24" t="str">
        <f t="shared" si="30"/>
        <v/>
      </c>
      <c r="AO655" s="24" t="str">
        <f t="shared" si="31"/>
        <v/>
      </c>
      <c r="AP655" s="25" t="str">
        <f>IFERROR(VLOOKUP($R655,Lista!$G$2:$H$15,2,FALSE),"")</f>
        <v/>
      </c>
      <c r="AQ655" s="24" t="str">
        <f>IF(ISBLANK(G655),"",IF(SUMPRODUCT((G$2:G655=G655)*1)&gt;1,0,1))</f>
        <v/>
      </c>
      <c r="AR655" s="24" t="str">
        <f t="shared" si="32"/>
        <v/>
      </c>
    </row>
    <row r="656" spans="2:44" x14ac:dyDescent="0.35">
      <c r="B656" s="20"/>
      <c r="C656" s="20"/>
      <c r="D656" s="20"/>
      <c r="E656" s="20"/>
      <c r="F656" s="20"/>
      <c r="G656" s="21"/>
      <c r="H656" s="20"/>
      <c r="I656" s="20"/>
      <c r="J656" s="20"/>
      <c r="K656" s="20"/>
      <c r="L656" s="20"/>
      <c r="M656" s="20"/>
      <c r="N656" s="20"/>
      <c r="O656" s="22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2"/>
      <c r="AG656" s="20"/>
      <c r="AH656" s="20"/>
      <c r="AI656" s="20"/>
      <c r="AJ656" s="20"/>
      <c r="AK656" s="20"/>
      <c r="AL656" s="20"/>
      <c r="AM656" s="24" t="str">
        <f>IF($O656="","",IF(DATEDIF($O656,Lista!$V$2,"y")=122,"",DATEDIF($O656,Lista!$V$2,"y")))</f>
        <v/>
      </c>
      <c r="AN656" s="24" t="str">
        <f t="shared" si="30"/>
        <v/>
      </c>
      <c r="AO656" s="24" t="str">
        <f t="shared" si="31"/>
        <v/>
      </c>
      <c r="AP656" s="25" t="str">
        <f>IFERROR(VLOOKUP($R656,Lista!$G$2:$H$15,2,FALSE),"")</f>
        <v/>
      </c>
      <c r="AQ656" s="24" t="str">
        <f>IF(ISBLANK(G656),"",IF(SUMPRODUCT((G$2:G656=G656)*1)&gt;1,0,1))</f>
        <v/>
      </c>
      <c r="AR656" s="24" t="str">
        <f t="shared" si="32"/>
        <v/>
      </c>
    </row>
    <row r="657" spans="2:44" x14ac:dyDescent="0.35">
      <c r="B657" s="20"/>
      <c r="C657" s="20"/>
      <c r="D657" s="20"/>
      <c r="E657" s="20"/>
      <c r="F657" s="20"/>
      <c r="G657" s="21"/>
      <c r="H657" s="20"/>
      <c r="I657" s="20"/>
      <c r="J657" s="20"/>
      <c r="K657" s="20"/>
      <c r="L657" s="20"/>
      <c r="M657" s="20"/>
      <c r="N657" s="20"/>
      <c r="O657" s="22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2"/>
      <c r="AG657" s="20"/>
      <c r="AH657" s="20"/>
      <c r="AI657" s="20"/>
      <c r="AJ657" s="20"/>
      <c r="AK657" s="20"/>
      <c r="AL657" s="20"/>
      <c r="AM657" s="24" t="str">
        <f>IF($O657="","",IF(DATEDIF($O657,Lista!$V$2,"y")=122,"",DATEDIF($O657,Lista!$V$2,"y")))</f>
        <v/>
      </c>
      <c r="AN657" s="24" t="str">
        <f t="shared" si="30"/>
        <v/>
      </c>
      <c r="AO657" s="24" t="str">
        <f t="shared" si="31"/>
        <v/>
      </c>
      <c r="AP657" s="25" t="str">
        <f>IFERROR(VLOOKUP($R657,Lista!$G$2:$H$15,2,FALSE),"")</f>
        <v/>
      </c>
      <c r="AQ657" s="24" t="str">
        <f>IF(ISBLANK(G657),"",IF(SUMPRODUCT((G$2:G657=G657)*1)&gt;1,0,1))</f>
        <v/>
      </c>
      <c r="AR657" s="24" t="str">
        <f t="shared" si="32"/>
        <v/>
      </c>
    </row>
    <row r="658" spans="2:44" x14ac:dyDescent="0.35">
      <c r="B658" s="20"/>
      <c r="C658" s="20"/>
      <c r="D658" s="20"/>
      <c r="E658" s="20"/>
      <c r="F658" s="20"/>
      <c r="G658" s="21"/>
      <c r="H658" s="20"/>
      <c r="I658" s="20"/>
      <c r="J658" s="20"/>
      <c r="K658" s="20"/>
      <c r="L658" s="20"/>
      <c r="M658" s="20"/>
      <c r="N658" s="20"/>
      <c r="O658" s="22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2"/>
      <c r="AG658" s="20"/>
      <c r="AH658" s="20"/>
      <c r="AI658" s="20"/>
      <c r="AJ658" s="20"/>
      <c r="AK658" s="20"/>
      <c r="AL658" s="20"/>
      <c r="AM658" s="24" t="str">
        <f>IF($O658="","",IF(DATEDIF($O658,Lista!$V$2,"y")=122,"",DATEDIF($O658,Lista!$V$2,"y")))</f>
        <v/>
      </c>
      <c r="AN658" s="24" t="str">
        <f t="shared" si="30"/>
        <v/>
      </c>
      <c r="AO658" s="24" t="str">
        <f t="shared" si="31"/>
        <v/>
      </c>
      <c r="AP658" s="25" t="str">
        <f>IFERROR(VLOOKUP($R658,Lista!$G$2:$H$15,2,FALSE),"")</f>
        <v/>
      </c>
      <c r="AQ658" s="24" t="str">
        <f>IF(ISBLANK(G658),"",IF(SUMPRODUCT((G$2:G658=G658)*1)&gt;1,0,1))</f>
        <v/>
      </c>
      <c r="AR658" s="24" t="str">
        <f t="shared" si="32"/>
        <v/>
      </c>
    </row>
    <row r="659" spans="2:44" x14ac:dyDescent="0.35">
      <c r="B659" s="20"/>
      <c r="C659" s="20"/>
      <c r="D659" s="20"/>
      <c r="E659" s="20"/>
      <c r="F659" s="20"/>
      <c r="G659" s="21"/>
      <c r="H659" s="20"/>
      <c r="I659" s="20"/>
      <c r="J659" s="20"/>
      <c r="K659" s="20"/>
      <c r="L659" s="20"/>
      <c r="M659" s="20"/>
      <c r="N659" s="20"/>
      <c r="O659" s="22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2"/>
      <c r="AG659" s="20"/>
      <c r="AH659" s="20"/>
      <c r="AI659" s="20"/>
      <c r="AJ659" s="20"/>
      <c r="AK659" s="20"/>
      <c r="AL659" s="20"/>
      <c r="AM659" s="24" t="str">
        <f>IF($O659="","",IF(DATEDIF($O659,Lista!$V$2,"y")=122,"",DATEDIF($O659,Lista!$V$2,"y")))</f>
        <v/>
      </c>
      <c r="AN659" s="24" t="str">
        <f t="shared" si="30"/>
        <v/>
      </c>
      <c r="AO659" s="24" t="str">
        <f t="shared" si="31"/>
        <v/>
      </c>
      <c r="AP659" s="25" t="str">
        <f>IFERROR(VLOOKUP($R659,Lista!$G$2:$H$15,2,FALSE),"")</f>
        <v/>
      </c>
      <c r="AQ659" s="24" t="str">
        <f>IF(ISBLANK(G659),"",IF(SUMPRODUCT((G$2:G659=G659)*1)&gt;1,0,1))</f>
        <v/>
      </c>
      <c r="AR659" s="24" t="str">
        <f t="shared" si="32"/>
        <v/>
      </c>
    </row>
    <row r="660" spans="2:44" x14ac:dyDescent="0.35">
      <c r="B660" s="20"/>
      <c r="C660" s="20"/>
      <c r="D660" s="20"/>
      <c r="E660" s="20"/>
      <c r="F660" s="20"/>
      <c r="G660" s="21"/>
      <c r="H660" s="20"/>
      <c r="I660" s="20"/>
      <c r="J660" s="20"/>
      <c r="K660" s="20"/>
      <c r="L660" s="20"/>
      <c r="M660" s="20"/>
      <c r="N660" s="20"/>
      <c r="O660" s="22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2"/>
      <c r="AG660" s="20"/>
      <c r="AH660" s="20"/>
      <c r="AI660" s="20"/>
      <c r="AJ660" s="20"/>
      <c r="AK660" s="20"/>
      <c r="AL660" s="20"/>
      <c r="AM660" s="24" t="str">
        <f>IF($O660="","",IF(DATEDIF($O660,Lista!$V$2,"y")=122,"",DATEDIF($O660,Lista!$V$2,"y")))</f>
        <v/>
      </c>
      <c r="AN660" s="24" t="str">
        <f t="shared" si="30"/>
        <v/>
      </c>
      <c r="AO660" s="24" t="str">
        <f t="shared" si="31"/>
        <v/>
      </c>
      <c r="AP660" s="25" t="str">
        <f>IFERROR(VLOOKUP($R660,Lista!$G$2:$H$15,2,FALSE),"")</f>
        <v/>
      </c>
      <c r="AQ660" s="24" t="str">
        <f>IF(ISBLANK(G660),"",IF(SUMPRODUCT((G$2:G660=G660)*1)&gt;1,0,1))</f>
        <v/>
      </c>
      <c r="AR660" s="24" t="str">
        <f t="shared" si="32"/>
        <v/>
      </c>
    </row>
    <row r="661" spans="2:44" x14ac:dyDescent="0.35">
      <c r="B661" s="20"/>
      <c r="C661" s="20"/>
      <c r="D661" s="20"/>
      <c r="E661" s="20"/>
      <c r="F661" s="20"/>
      <c r="G661" s="21"/>
      <c r="H661" s="20"/>
      <c r="I661" s="20"/>
      <c r="J661" s="20"/>
      <c r="K661" s="20"/>
      <c r="L661" s="20"/>
      <c r="M661" s="20"/>
      <c r="N661" s="20"/>
      <c r="O661" s="22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2"/>
      <c r="AG661" s="20"/>
      <c r="AH661" s="20"/>
      <c r="AI661" s="20"/>
      <c r="AJ661" s="20"/>
      <c r="AK661" s="20"/>
      <c r="AL661" s="20"/>
      <c r="AM661" s="24" t="str">
        <f>IF($O661="","",IF(DATEDIF($O661,Lista!$V$2,"y")=122,"",DATEDIF($O661,Lista!$V$2,"y")))</f>
        <v/>
      </c>
      <c r="AN661" s="24" t="str">
        <f t="shared" si="30"/>
        <v/>
      </c>
      <c r="AO661" s="24" t="str">
        <f t="shared" si="31"/>
        <v/>
      </c>
      <c r="AP661" s="25" t="str">
        <f>IFERROR(VLOOKUP($R661,Lista!$G$2:$H$15,2,FALSE),"")</f>
        <v/>
      </c>
      <c r="AQ661" s="24" t="str">
        <f>IF(ISBLANK(G661),"",IF(SUMPRODUCT((G$2:G661=G661)*1)&gt;1,0,1))</f>
        <v/>
      </c>
      <c r="AR661" s="24" t="str">
        <f t="shared" si="32"/>
        <v/>
      </c>
    </row>
    <row r="662" spans="2:44" x14ac:dyDescent="0.35">
      <c r="B662" s="20"/>
      <c r="C662" s="20"/>
      <c r="D662" s="20"/>
      <c r="E662" s="20"/>
      <c r="F662" s="20"/>
      <c r="G662" s="21"/>
      <c r="H662" s="20"/>
      <c r="I662" s="20"/>
      <c r="J662" s="20"/>
      <c r="K662" s="20"/>
      <c r="L662" s="20"/>
      <c r="M662" s="20"/>
      <c r="N662" s="20"/>
      <c r="O662" s="22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2"/>
      <c r="AG662" s="20"/>
      <c r="AH662" s="20"/>
      <c r="AI662" s="20"/>
      <c r="AJ662" s="20"/>
      <c r="AK662" s="20"/>
      <c r="AL662" s="20"/>
      <c r="AM662" s="24" t="str">
        <f>IF($O662="","",IF(DATEDIF($O662,Lista!$V$2,"y")=122,"",DATEDIF($O662,Lista!$V$2,"y")))</f>
        <v/>
      </c>
      <c r="AN662" s="24" t="str">
        <f t="shared" si="30"/>
        <v/>
      </c>
      <c r="AO662" s="24" t="str">
        <f t="shared" si="31"/>
        <v/>
      </c>
      <c r="AP662" s="25" t="str">
        <f>IFERROR(VLOOKUP($R662,Lista!$G$2:$H$15,2,FALSE),"")</f>
        <v/>
      </c>
      <c r="AQ662" s="24" t="str">
        <f>IF(ISBLANK(G662),"",IF(SUMPRODUCT((G$2:G662=G662)*1)&gt;1,0,1))</f>
        <v/>
      </c>
      <c r="AR662" s="24" t="str">
        <f t="shared" si="32"/>
        <v/>
      </c>
    </row>
    <row r="663" spans="2:44" x14ac:dyDescent="0.35">
      <c r="B663" s="20"/>
      <c r="C663" s="20"/>
      <c r="D663" s="20"/>
      <c r="E663" s="20"/>
      <c r="F663" s="20"/>
      <c r="G663" s="21"/>
      <c r="H663" s="20"/>
      <c r="I663" s="20"/>
      <c r="J663" s="20"/>
      <c r="K663" s="20"/>
      <c r="L663" s="20"/>
      <c r="M663" s="20"/>
      <c r="N663" s="20"/>
      <c r="O663" s="22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2"/>
      <c r="AG663" s="20"/>
      <c r="AH663" s="20"/>
      <c r="AI663" s="20"/>
      <c r="AJ663" s="20"/>
      <c r="AK663" s="20"/>
      <c r="AL663" s="20"/>
      <c r="AM663" s="24" t="str">
        <f>IF($O663="","",IF(DATEDIF($O663,Lista!$V$2,"y")=122,"",DATEDIF($O663,Lista!$V$2,"y")))</f>
        <v/>
      </c>
      <c r="AN663" s="24" t="str">
        <f t="shared" si="30"/>
        <v/>
      </c>
      <c r="AO663" s="24" t="str">
        <f t="shared" si="31"/>
        <v/>
      </c>
      <c r="AP663" s="25" t="str">
        <f>IFERROR(VLOOKUP($R663,Lista!$G$2:$H$15,2,FALSE),"")</f>
        <v/>
      </c>
      <c r="AQ663" s="24" t="str">
        <f>IF(ISBLANK(G663),"",IF(SUMPRODUCT((G$2:G663=G663)*1)&gt;1,0,1))</f>
        <v/>
      </c>
      <c r="AR663" s="24" t="str">
        <f t="shared" si="32"/>
        <v/>
      </c>
    </row>
    <row r="664" spans="2:44" x14ac:dyDescent="0.35">
      <c r="B664" s="20"/>
      <c r="C664" s="20"/>
      <c r="D664" s="20"/>
      <c r="E664" s="20"/>
      <c r="F664" s="20"/>
      <c r="G664" s="21"/>
      <c r="H664" s="20"/>
      <c r="I664" s="20"/>
      <c r="J664" s="20"/>
      <c r="K664" s="20"/>
      <c r="L664" s="20"/>
      <c r="M664" s="20"/>
      <c r="N664" s="20"/>
      <c r="O664" s="22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2"/>
      <c r="AG664" s="20"/>
      <c r="AH664" s="20"/>
      <c r="AI664" s="20"/>
      <c r="AJ664" s="20"/>
      <c r="AK664" s="20"/>
      <c r="AL664" s="20"/>
      <c r="AM664" s="24" t="str">
        <f>IF($O664="","",IF(DATEDIF($O664,Lista!$V$2,"y")=122,"",DATEDIF($O664,Lista!$V$2,"y")))</f>
        <v/>
      </c>
      <c r="AN664" s="24" t="str">
        <f t="shared" si="30"/>
        <v/>
      </c>
      <c r="AO664" s="24" t="str">
        <f t="shared" si="31"/>
        <v/>
      </c>
      <c r="AP664" s="25" t="str">
        <f>IFERROR(VLOOKUP($R664,Lista!$G$2:$H$15,2,FALSE),"")</f>
        <v/>
      </c>
      <c r="AQ664" s="24" t="str">
        <f>IF(ISBLANK(G664),"",IF(SUMPRODUCT((G$2:G664=G664)*1)&gt;1,0,1))</f>
        <v/>
      </c>
      <c r="AR664" s="24" t="str">
        <f t="shared" si="32"/>
        <v/>
      </c>
    </row>
    <row r="665" spans="2:44" x14ac:dyDescent="0.35">
      <c r="B665" s="20"/>
      <c r="C665" s="20"/>
      <c r="D665" s="20"/>
      <c r="E665" s="20"/>
      <c r="F665" s="20"/>
      <c r="G665" s="21"/>
      <c r="H665" s="20"/>
      <c r="I665" s="20"/>
      <c r="J665" s="20"/>
      <c r="K665" s="20"/>
      <c r="L665" s="20"/>
      <c r="M665" s="20"/>
      <c r="N665" s="20"/>
      <c r="O665" s="22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2"/>
      <c r="AG665" s="20"/>
      <c r="AH665" s="20"/>
      <c r="AI665" s="20"/>
      <c r="AJ665" s="20"/>
      <c r="AK665" s="20"/>
      <c r="AL665" s="20"/>
      <c r="AM665" s="24" t="str">
        <f>IF($O665="","",IF(DATEDIF($O665,Lista!$V$2,"y")=122,"",DATEDIF($O665,Lista!$V$2,"y")))</f>
        <v/>
      </c>
      <c r="AN665" s="24" t="str">
        <f t="shared" si="30"/>
        <v/>
      </c>
      <c r="AO665" s="24" t="str">
        <f t="shared" si="31"/>
        <v/>
      </c>
      <c r="AP665" s="25" t="str">
        <f>IFERROR(VLOOKUP($R665,Lista!$G$2:$H$15,2,FALSE),"")</f>
        <v/>
      </c>
      <c r="AQ665" s="24" t="str">
        <f>IF(ISBLANK(G665),"",IF(SUMPRODUCT((G$2:G665=G665)*1)&gt;1,0,1))</f>
        <v/>
      </c>
      <c r="AR665" s="24" t="str">
        <f t="shared" si="32"/>
        <v/>
      </c>
    </row>
    <row r="666" spans="2:44" x14ac:dyDescent="0.35">
      <c r="B666" s="20"/>
      <c r="C666" s="20"/>
      <c r="D666" s="20"/>
      <c r="E666" s="20"/>
      <c r="F666" s="20"/>
      <c r="G666" s="21"/>
      <c r="H666" s="20"/>
      <c r="I666" s="20"/>
      <c r="J666" s="20"/>
      <c r="K666" s="20"/>
      <c r="L666" s="20"/>
      <c r="M666" s="20"/>
      <c r="N666" s="20"/>
      <c r="O666" s="22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2"/>
      <c r="AG666" s="20"/>
      <c r="AH666" s="20"/>
      <c r="AI666" s="20"/>
      <c r="AJ666" s="20"/>
      <c r="AK666" s="20"/>
      <c r="AL666" s="20"/>
      <c r="AM666" s="24" t="str">
        <f>IF($O666="","",IF(DATEDIF($O666,Lista!$V$2,"y")=122,"",DATEDIF($O666,Lista!$V$2,"y")))</f>
        <v/>
      </c>
      <c r="AN666" s="24" t="str">
        <f t="shared" si="30"/>
        <v/>
      </c>
      <c r="AO666" s="24" t="str">
        <f t="shared" si="31"/>
        <v/>
      </c>
      <c r="AP666" s="25" t="str">
        <f>IFERROR(VLOOKUP($R666,Lista!$G$2:$H$15,2,FALSE),"")</f>
        <v/>
      </c>
      <c r="AQ666" s="24" t="str">
        <f>IF(ISBLANK(G666),"",IF(SUMPRODUCT((G$2:G666=G666)*1)&gt;1,0,1))</f>
        <v/>
      </c>
      <c r="AR666" s="24" t="str">
        <f t="shared" si="32"/>
        <v/>
      </c>
    </row>
    <row r="667" spans="2:44" x14ac:dyDescent="0.35">
      <c r="B667" s="20"/>
      <c r="C667" s="20"/>
      <c r="D667" s="20"/>
      <c r="E667" s="20"/>
      <c r="F667" s="20"/>
      <c r="G667" s="21"/>
      <c r="H667" s="20"/>
      <c r="I667" s="20"/>
      <c r="J667" s="20"/>
      <c r="K667" s="20"/>
      <c r="L667" s="20"/>
      <c r="M667" s="20"/>
      <c r="N667" s="20"/>
      <c r="O667" s="22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2"/>
      <c r="AG667" s="20"/>
      <c r="AH667" s="20"/>
      <c r="AI667" s="20"/>
      <c r="AJ667" s="20"/>
      <c r="AK667" s="20"/>
      <c r="AL667" s="20"/>
      <c r="AM667" s="24" t="str">
        <f>IF($O667="","",IF(DATEDIF($O667,Lista!$V$2,"y")=122,"",DATEDIF($O667,Lista!$V$2,"y")))</f>
        <v/>
      </c>
      <c r="AN667" s="24" t="str">
        <f t="shared" si="30"/>
        <v/>
      </c>
      <c r="AO667" s="24" t="str">
        <f t="shared" si="31"/>
        <v/>
      </c>
      <c r="AP667" s="25" t="str">
        <f>IFERROR(VLOOKUP($R667,Lista!$G$2:$H$15,2,FALSE),"")</f>
        <v/>
      </c>
      <c r="AQ667" s="24" t="str">
        <f>IF(ISBLANK(G667),"",IF(SUMPRODUCT((G$2:G667=G667)*1)&gt;1,0,1))</f>
        <v/>
      </c>
      <c r="AR667" s="24" t="str">
        <f t="shared" si="32"/>
        <v/>
      </c>
    </row>
    <row r="668" spans="2:44" x14ac:dyDescent="0.35">
      <c r="B668" s="20"/>
      <c r="C668" s="20"/>
      <c r="D668" s="20"/>
      <c r="E668" s="20"/>
      <c r="F668" s="20"/>
      <c r="G668" s="21"/>
      <c r="H668" s="20"/>
      <c r="I668" s="20"/>
      <c r="J668" s="20"/>
      <c r="K668" s="20"/>
      <c r="L668" s="20"/>
      <c r="M668" s="20"/>
      <c r="N668" s="20"/>
      <c r="O668" s="22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2"/>
      <c r="AG668" s="20"/>
      <c r="AH668" s="20"/>
      <c r="AI668" s="20"/>
      <c r="AJ668" s="20"/>
      <c r="AK668" s="20"/>
      <c r="AL668" s="20"/>
      <c r="AM668" s="24" t="str">
        <f>IF($O668="","",IF(DATEDIF($O668,Lista!$V$2,"y")=122,"",DATEDIF($O668,Lista!$V$2,"y")))</f>
        <v/>
      </c>
      <c r="AN668" s="24" t="str">
        <f t="shared" si="30"/>
        <v/>
      </c>
      <c r="AO668" s="24" t="str">
        <f t="shared" si="31"/>
        <v/>
      </c>
      <c r="AP668" s="25" t="str">
        <f>IFERROR(VLOOKUP($R668,Lista!$G$2:$H$15,2,FALSE),"")</f>
        <v/>
      </c>
      <c r="AQ668" s="24" t="str">
        <f>IF(ISBLANK(G668),"",IF(SUMPRODUCT((G$2:G668=G668)*1)&gt;1,0,1))</f>
        <v/>
      </c>
      <c r="AR668" s="24" t="str">
        <f t="shared" si="32"/>
        <v/>
      </c>
    </row>
    <row r="669" spans="2:44" x14ac:dyDescent="0.35">
      <c r="B669" s="20"/>
      <c r="C669" s="20"/>
      <c r="D669" s="20"/>
      <c r="E669" s="20"/>
      <c r="F669" s="20"/>
      <c r="G669" s="21"/>
      <c r="H669" s="20"/>
      <c r="I669" s="20"/>
      <c r="J669" s="20"/>
      <c r="K669" s="20"/>
      <c r="L669" s="20"/>
      <c r="M669" s="20"/>
      <c r="N669" s="20"/>
      <c r="O669" s="22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2"/>
      <c r="AG669" s="20"/>
      <c r="AH669" s="20"/>
      <c r="AI669" s="20"/>
      <c r="AJ669" s="20"/>
      <c r="AK669" s="20"/>
      <c r="AL669" s="20"/>
      <c r="AM669" s="24" t="str">
        <f>IF($O669="","",IF(DATEDIF($O669,Lista!$V$2,"y")=122,"",DATEDIF($O669,Lista!$V$2,"y")))</f>
        <v/>
      </c>
      <c r="AN669" s="24" t="str">
        <f t="shared" si="30"/>
        <v/>
      </c>
      <c r="AO669" s="24" t="str">
        <f t="shared" si="31"/>
        <v/>
      </c>
      <c r="AP669" s="25" t="str">
        <f>IFERROR(VLOOKUP($R669,Lista!$G$2:$H$15,2,FALSE),"")</f>
        <v/>
      </c>
      <c r="AQ669" s="24" t="str">
        <f>IF(ISBLANK(G669),"",IF(SUMPRODUCT((G$2:G669=G669)*1)&gt;1,0,1))</f>
        <v/>
      </c>
      <c r="AR669" s="24" t="str">
        <f t="shared" si="32"/>
        <v/>
      </c>
    </row>
    <row r="670" spans="2:44" x14ac:dyDescent="0.35">
      <c r="B670" s="20"/>
      <c r="C670" s="20"/>
      <c r="D670" s="20"/>
      <c r="E670" s="20"/>
      <c r="F670" s="20"/>
      <c r="G670" s="21"/>
      <c r="H670" s="20"/>
      <c r="I670" s="20"/>
      <c r="J670" s="20"/>
      <c r="K670" s="20"/>
      <c r="L670" s="20"/>
      <c r="M670" s="20"/>
      <c r="N670" s="20"/>
      <c r="O670" s="22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2"/>
      <c r="AG670" s="20"/>
      <c r="AH670" s="20"/>
      <c r="AI670" s="20"/>
      <c r="AJ670" s="20"/>
      <c r="AK670" s="20"/>
      <c r="AL670" s="20"/>
      <c r="AM670" s="24" t="str">
        <f>IF($O670="","",IF(DATEDIF($O670,Lista!$V$2,"y")=122,"",DATEDIF($O670,Lista!$V$2,"y")))</f>
        <v/>
      </c>
      <c r="AN670" s="24" t="str">
        <f t="shared" si="30"/>
        <v/>
      </c>
      <c r="AO670" s="24" t="str">
        <f t="shared" si="31"/>
        <v/>
      </c>
      <c r="AP670" s="25" t="str">
        <f>IFERROR(VLOOKUP($R670,Lista!$G$2:$H$15,2,FALSE),"")</f>
        <v/>
      </c>
      <c r="AQ670" s="24" t="str">
        <f>IF(ISBLANK(G670),"",IF(SUMPRODUCT((G$2:G670=G670)*1)&gt;1,0,1))</f>
        <v/>
      </c>
      <c r="AR670" s="24" t="str">
        <f t="shared" si="32"/>
        <v/>
      </c>
    </row>
    <row r="671" spans="2:44" x14ac:dyDescent="0.35">
      <c r="B671" s="20"/>
      <c r="C671" s="20"/>
      <c r="D671" s="20"/>
      <c r="E671" s="20"/>
      <c r="F671" s="20"/>
      <c r="G671" s="21"/>
      <c r="H671" s="20"/>
      <c r="I671" s="20"/>
      <c r="J671" s="20"/>
      <c r="K671" s="20"/>
      <c r="L671" s="20"/>
      <c r="M671" s="20"/>
      <c r="N671" s="20"/>
      <c r="O671" s="22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2"/>
      <c r="AG671" s="20"/>
      <c r="AH671" s="20"/>
      <c r="AI671" s="20"/>
      <c r="AJ671" s="20"/>
      <c r="AK671" s="20"/>
      <c r="AL671" s="20"/>
      <c r="AM671" s="24" t="str">
        <f>IF($O671="","",IF(DATEDIF($O671,Lista!$V$2,"y")=122,"",DATEDIF($O671,Lista!$V$2,"y")))</f>
        <v/>
      </c>
      <c r="AN671" s="24" t="str">
        <f t="shared" si="30"/>
        <v/>
      </c>
      <c r="AO671" s="24" t="str">
        <f t="shared" si="31"/>
        <v/>
      </c>
      <c r="AP671" s="25" t="str">
        <f>IFERROR(VLOOKUP($R671,Lista!$G$2:$H$15,2,FALSE),"")</f>
        <v/>
      </c>
      <c r="AQ671" s="24" t="str">
        <f>IF(ISBLANK(G671),"",IF(SUMPRODUCT((G$2:G671=G671)*1)&gt;1,0,1))</f>
        <v/>
      </c>
      <c r="AR671" s="24" t="str">
        <f t="shared" si="32"/>
        <v/>
      </c>
    </row>
    <row r="672" spans="2:44" x14ac:dyDescent="0.35">
      <c r="B672" s="20"/>
      <c r="C672" s="20"/>
      <c r="D672" s="20"/>
      <c r="E672" s="20"/>
      <c r="F672" s="20"/>
      <c r="G672" s="21"/>
      <c r="H672" s="20"/>
      <c r="I672" s="20"/>
      <c r="J672" s="20"/>
      <c r="K672" s="20"/>
      <c r="L672" s="20"/>
      <c r="M672" s="20"/>
      <c r="N672" s="20"/>
      <c r="O672" s="22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2"/>
      <c r="AG672" s="20"/>
      <c r="AH672" s="20"/>
      <c r="AI672" s="20"/>
      <c r="AJ672" s="20"/>
      <c r="AK672" s="20"/>
      <c r="AL672" s="20"/>
      <c r="AM672" s="24" t="str">
        <f>IF($O672="","",IF(DATEDIF($O672,Lista!$V$2,"y")=122,"",DATEDIF($O672,Lista!$V$2,"y")))</f>
        <v/>
      </c>
      <c r="AN672" s="24" t="str">
        <f t="shared" si="30"/>
        <v/>
      </c>
      <c r="AO672" s="24" t="str">
        <f t="shared" si="31"/>
        <v/>
      </c>
      <c r="AP672" s="25" t="str">
        <f>IFERROR(VLOOKUP($R672,Lista!$G$2:$H$15,2,FALSE),"")</f>
        <v/>
      </c>
      <c r="AQ672" s="24" t="str">
        <f>IF(ISBLANK(G672),"",IF(SUMPRODUCT((G$2:G672=G672)*1)&gt;1,0,1))</f>
        <v/>
      </c>
      <c r="AR672" s="24" t="str">
        <f t="shared" si="32"/>
        <v/>
      </c>
    </row>
    <row r="673" spans="2:44" x14ac:dyDescent="0.35">
      <c r="B673" s="20"/>
      <c r="C673" s="20"/>
      <c r="D673" s="20"/>
      <c r="E673" s="20"/>
      <c r="F673" s="20"/>
      <c r="G673" s="21"/>
      <c r="H673" s="20"/>
      <c r="I673" s="20"/>
      <c r="J673" s="20"/>
      <c r="K673" s="20"/>
      <c r="L673" s="20"/>
      <c r="M673" s="20"/>
      <c r="N673" s="20"/>
      <c r="O673" s="22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2"/>
      <c r="AG673" s="20"/>
      <c r="AH673" s="20"/>
      <c r="AI673" s="20"/>
      <c r="AJ673" s="20"/>
      <c r="AK673" s="20"/>
      <c r="AL673" s="20"/>
      <c r="AM673" s="24" t="str">
        <f>IF($O673="","",IF(DATEDIF($O673,Lista!$V$2,"y")=122,"",DATEDIF($O673,Lista!$V$2,"y")))</f>
        <v/>
      </c>
      <c r="AN673" s="24" t="str">
        <f t="shared" si="30"/>
        <v/>
      </c>
      <c r="AO673" s="24" t="str">
        <f t="shared" si="31"/>
        <v/>
      </c>
      <c r="AP673" s="25" t="str">
        <f>IFERROR(VLOOKUP($R673,Lista!$G$2:$H$15,2,FALSE),"")</f>
        <v/>
      </c>
      <c r="AQ673" s="24" t="str">
        <f>IF(ISBLANK(G673),"",IF(SUMPRODUCT((G$2:G673=G673)*1)&gt;1,0,1))</f>
        <v/>
      </c>
      <c r="AR673" s="24" t="str">
        <f t="shared" si="32"/>
        <v/>
      </c>
    </row>
    <row r="674" spans="2:44" x14ac:dyDescent="0.35">
      <c r="B674" s="20"/>
      <c r="C674" s="20"/>
      <c r="D674" s="20"/>
      <c r="E674" s="20"/>
      <c r="F674" s="20"/>
      <c r="G674" s="21"/>
      <c r="H674" s="20"/>
      <c r="I674" s="20"/>
      <c r="J674" s="20"/>
      <c r="K674" s="20"/>
      <c r="L674" s="20"/>
      <c r="M674" s="20"/>
      <c r="N674" s="20"/>
      <c r="O674" s="22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2"/>
      <c r="AG674" s="20"/>
      <c r="AH674" s="20"/>
      <c r="AI674" s="20"/>
      <c r="AJ674" s="20"/>
      <c r="AK674" s="20"/>
      <c r="AL674" s="20"/>
      <c r="AM674" s="24" t="str">
        <f>IF($O674="","",IF(DATEDIF($O674,Lista!$V$2,"y")=122,"",DATEDIF($O674,Lista!$V$2,"y")))</f>
        <v/>
      </c>
      <c r="AN674" s="24" t="str">
        <f t="shared" si="30"/>
        <v/>
      </c>
      <c r="AO674" s="24" t="str">
        <f t="shared" si="31"/>
        <v/>
      </c>
      <c r="AP674" s="25" t="str">
        <f>IFERROR(VLOOKUP($R674,Lista!$G$2:$H$15,2,FALSE),"")</f>
        <v/>
      </c>
      <c r="AQ674" s="24" t="str">
        <f>IF(ISBLANK(G674),"",IF(SUMPRODUCT((G$2:G674=G674)*1)&gt;1,0,1))</f>
        <v/>
      </c>
      <c r="AR674" s="24" t="str">
        <f t="shared" si="32"/>
        <v/>
      </c>
    </row>
    <row r="675" spans="2:44" x14ac:dyDescent="0.35">
      <c r="B675" s="20"/>
      <c r="C675" s="20"/>
      <c r="D675" s="20"/>
      <c r="E675" s="20"/>
      <c r="F675" s="20"/>
      <c r="G675" s="21"/>
      <c r="H675" s="20"/>
      <c r="I675" s="20"/>
      <c r="J675" s="20"/>
      <c r="K675" s="20"/>
      <c r="L675" s="20"/>
      <c r="M675" s="20"/>
      <c r="N675" s="20"/>
      <c r="O675" s="22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2"/>
      <c r="AG675" s="20"/>
      <c r="AH675" s="20"/>
      <c r="AI675" s="20"/>
      <c r="AJ675" s="20"/>
      <c r="AK675" s="20"/>
      <c r="AL675" s="20"/>
      <c r="AM675" s="24" t="str">
        <f>IF($O675="","",IF(DATEDIF($O675,Lista!$V$2,"y")=122,"",DATEDIF($O675,Lista!$V$2,"y")))</f>
        <v/>
      </c>
      <c r="AN675" s="24" t="str">
        <f t="shared" si="30"/>
        <v/>
      </c>
      <c r="AO675" s="24" t="str">
        <f t="shared" si="31"/>
        <v/>
      </c>
      <c r="AP675" s="25" t="str">
        <f>IFERROR(VLOOKUP($R675,Lista!$G$2:$H$15,2,FALSE),"")</f>
        <v/>
      </c>
      <c r="AQ675" s="24" t="str">
        <f>IF(ISBLANK(G675),"",IF(SUMPRODUCT((G$2:G675=G675)*1)&gt;1,0,1))</f>
        <v/>
      </c>
      <c r="AR675" s="24" t="str">
        <f t="shared" si="32"/>
        <v/>
      </c>
    </row>
    <row r="676" spans="2:44" x14ac:dyDescent="0.35">
      <c r="B676" s="20"/>
      <c r="C676" s="20"/>
      <c r="D676" s="20"/>
      <c r="E676" s="20"/>
      <c r="F676" s="20"/>
      <c r="G676" s="21"/>
      <c r="H676" s="20"/>
      <c r="I676" s="20"/>
      <c r="J676" s="20"/>
      <c r="K676" s="20"/>
      <c r="L676" s="20"/>
      <c r="M676" s="20"/>
      <c r="N676" s="20"/>
      <c r="O676" s="22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2"/>
      <c r="AG676" s="20"/>
      <c r="AH676" s="20"/>
      <c r="AI676" s="20"/>
      <c r="AJ676" s="20"/>
      <c r="AK676" s="20"/>
      <c r="AL676" s="20"/>
      <c r="AM676" s="24" t="str">
        <f>IF($O676="","",IF(DATEDIF($O676,Lista!$V$2,"y")=122,"",DATEDIF($O676,Lista!$V$2,"y")))</f>
        <v/>
      </c>
      <c r="AN676" s="24" t="str">
        <f t="shared" si="30"/>
        <v/>
      </c>
      <c r="AO676" s="24" t="str">
        <f t="shared" si="31"/>
        <v/>
      </c>
      <c r="AP676" s="25" t="str">
        <f>IFERROR(VLOOKUP($R676,Lista!$G$2:$H$15,2,FALSE),"")</f>
        <v/>
      </c>
      <c r="AQ676" s="24" t="str">
        <f>IF(ISBLANK(G676),"",IF(SUMPRODUCT((G$2:G676=G676)*1)&gt;1,0,1))</f>
        <v/>
      </c>
      <c r="AR676" s="24" t="str">
        <f t="shared" si="32"/>
        <v/>
      </c>
    </row>
    <row r="677" spans="2:44" x14ac:dyDescent="0.35">
      <c r="B677" s="20"/>
      <c r="C677" s="20"/>
      <c r="D677" s="20"/>
      <c r="E677" s="20"/>
      <c r="F677" s="20"/>
      <c r="G677" s="21"/>
      <c r="H677" s="20"/>
      <c r="I677" s="20"/>
      <c r="J677" s="20"/>
      <c r="K677" s="20"/>
      <c r="L677" s="20"/>
      <c r="M677" s="20"/>
      <c r="N677" s="20"/>
      <c r="O677" s="22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2"/>
      <c r="AG677" s="20"/>
      <c r="AH677" s="20"/>
      <c r="AI677" s="20"/>
      <c r="AJ677" s="20"/>
      <c r="AK677" s="20"/>
      <c r="AL677" s="20"/>
      <c r="AM677" s="24" t="str">
        <f>IF($O677="","",IF(DATEDIF($O677,Lista!$V$2,"y")=122,"",DATEDIF($O677,Lista!$V$2,"y")))</f>
        <v/>
      </c>
      <c r="AN677" s="24" t="str">
        <f t="shared" si="30"/>
        <v/>
      </c>
      <c r="AO677" s="24" t="str">
        <f t="shared" si="31"/>
        <v/>
      </c>
      <c r="AP677" s="25" t="str">
        <f>IFERROR(VLOOKUP($R677,Lista!$G$2:$H$15,2,FALSE),"")</f>
        <v/>
      </c>
      <c r="AQ677" s="24" t="str">
        <f>IF(ISBLANK(G677),"",IF(SUMPRODUCT((G$2:G677=G677)*1)&gt;1,0,1))</f>
        <v/>
      </c>
      <c r="AR677" s="24" t="str">
        <f t="shared" si="32"/>
        <v/>
      </c>
    </row>
    <row r="678" spans="2:44" x14ac:dyDescent="0.35">
      <c r="B678" s="20"/>
      <c r="C678" s="20"/>
      <c r="D678" s="20"/>
      <c r="E678" s="20"/>
      <c r="F678" s="20"/>
      <c r="G678" s="21"/>
      <c r="H678" s="20"/>
      <c r="I678" s="20"/>
      <c r="J678" s="20"/>
      <c r="K678" s="20"/>
      <c r="L678" s="20"/>
      <c r="M678" s="20"/>
      <c r="N678" s="20"/>
      <c r="O678" s="22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2"/>
      <c r="AG678" s="20"/>
      <c r="AH678" s="20"/>
      <c r="AI678" s="20"/>
      <c r="AJ678" s="20"/>
      <c r="AK678" s="20"/>
      <c r="AL678" s="20"/>
      <c r="AM678" s="24" t="str">
        <f>IF($O678="","",IF(DATEDIF($O678,Lista!$V$2,"y")=122,"",DATEDIF($O678,Lista!$V$2,"y")))</f>
        <v/>
      </c>
      <c r="AN678" s="24" t="str">
        <f t="shared" si="30"/>
        <v/>
      </c>
      <c r="AO678" s="24" t="str">
        <f t="shared" si="31"/>
        <v/>
      </c>
      <c r="AP678" s="25" t="str">
        <f>IFERROR(VLOOKUP($R678,Lista!$G$2:$H$15,2,FALSE),"")</f>
        <v/>
      </c>
      <c r="AQ678" s="24" t="str">
        <f>IF(ISBLANK(G678),"",IF(SUMPRODUCT((G$2:G678=G678)*1)&gt;1,0,1))</f>
        <v/>
      </c>
      <c r="AR678" s="24" t="str">
        <f t="shared" si="32"/>
        <v/>
      </c>
    </row>
    <row r="679" spans="2:44" x14ac:dyDescent="0.35">
      <c r="B679" s="20"/>
      <c r="C679" s="20"/>
      <c r="D679" s="20"/>
      <c r="E679" s="20"/>
      <c r="F679" s="20"/>
      <c r="G679" s="21"/>
      <c r="H679" s="20"/>
      <c r="I679" s="20"/>
      <c r="J679" s="20"/>
      <c r="K679" s="20"/>
      <c r="L679" s="20"/>
      <c r="M679" s="20"/>
      <c r="N679" s="20"/>
      <c r="O679" s="22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2"/>
      <c r="AG679" s="20"/>
      <c r="AH679" s="20"/>
      <c r="AI679" s="20"/>
      <c r="AJ679" s="20"/>
      <c r="AK679" s="20"/>
      <c r="AL679" s="20"/>
      <c r="AM679" s="24" t="str">
        <f>IF($O679="","",IF(DATEDIF($O679,Lista!$V$2,"y")=122,"",DATEDIF($O679,Lista!$V$2,"y")))</f>
        <v/>
      </c>
      <c r="AN679" s="24" t="str">
        <f t="shared" si="30"/>
        <v/>
      </c>
      <c r="AO679" s="24" t="str">
        <f t="shared" si="31"/>
        <v/>
      </c>
      <c r="AP679" s="25" t="str">
        <f>IFERROR(VLOOKUP($R679,Lista!$G$2:$H$15,2,FALSE),"")</f>
        <v/>
      </c>
      <c r="AQ679" s="24" t="str">
        <f>IF(ISBLANK(G679),"",IF(SUMPRODUCT((G$2:G679=G679)*1)&gt;1,0,1))</f>
        <v/>
      </c>
      <c r="AR679" s="24" t="str">
        <f t="shared" si="32"/>
        <v/>
      </c>
    </row>
    <row r="680" spans="2:44" x14ac:dyDescent="0.35">
      <c r="B680" s="20"/>
      <c r="C680" s="20"/>
      <c r="D680" s="20"/>
      <c r="E680" s="20"/>
      <c r="F680" s="20"/>
      <c r="G680" s="21"/>
      <c r="H680" s="20"/>
      <c r="I680" s="20"/>
      <c r="J680" s="20"/>
      <c r="K680" s="20"/>
      <c r="L680" s="20"/>
      <c r="M680" s="20"/>
      <c r="N680" s="20"/>
      <c r="O680" s="22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2"/>
      <c r="AG680" s="20"/>
      <c r="AH680" s="20"/>
      <c r="AI680" s="20"/>
      <c r="AJ680" s="20"/>
      <c r="AK680" s="20"/>
      <c r="AL680" s="20"/>
      <c r="AM680" s="24" t="str">
        <f>IF($O680="","",IF(DATEDIF($O680,Lista!$V$2,"y")=122,"",DATEDIF($O680,Lista!$V$2,"y")))</f>
        <v/>
      </c>
      <c r="AN680" s="24" t="str">
        <f t="shared" si="30"/>
        <v/>
      </c>
      <c r="AO680" s="24" t="str">
        <f t="shared" si="31"/>
        <v/>
      </c>
      <c r="AP680" s="25" t="str">
        <f>IFERROR(VLOOKUP($R680,Lista!$G$2:$H$15,2,FALSE),"")</f>
        <v/>
      </c>
      <c r="AQ680" s="24" t="str">
        <f>IF(ISBLANK(G680),"",IF(SUMPRODUCT((G$2:G680=G680)*1)&gt;1,0,1))</f>
        <v/>
      </c>
      <c r="AR680" s="24" t="str">
        <f t="shared" si="32"/>
        <v/>
      </c>
    </row>
    <row r="681" spans="2:44" x14ac:dyDescent="0.35">
      <c r="B681" s="20"/>
      <c r="C681" s="20"/>
      <c r="D681" s="20"/>
      <c r="E681" s="20"/>
      <c r="F681" s="20"/>
      <c r="G681" s="21"/>
      <c r="H681" s="20"/>
      <c r="I681" s="20"/>
      <c r="J681" s="20"/>
      <c r="K681" s="20"/>
      <c r="L681" s="20"/>
      <c r="M681" s="20"/>
      <c r="N681" s="20"/>
      <c r="O681" s="22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2"/>
      <c r="AG681" s="20"/>
      <c r="AH681" s="20"/>
      <c r="AI681" s="20"/>
      <c r="AJ681" s="20"/>
      <c r="AK681" s="20"/>
      <c r="AL681" s="20"/>
      <c r="AM681" s="24" t="str">
        <f>IF($O681="","",IF(DATEDIF($O681,Lista!$V$2,"y")=122,"",DATEDIF($O681,Lista!$V$2,"y")))</f>
        <v/>
      </c>
      <c r="AN681" s="24" t="str">
        <f t="shared" si="30"/>
        <v/>
      </c>
      <c r="AO681" s="24" t="str">
        <f t="shared" si="31"/>
        <v/>
      </c>
      <c r="AP681" s="25" t="str">
        <f>IFERROR(VLOOKUP($R681,Lista!$G$2:$H$15,2,FALSE),"")</f>
        <v/>
      </c>
      <c r="AQ681" s="24" t="str">
        <f>IF(ISBLANK(G681),"",IF(SUMPRODUCT((G$2:G681=G681)*1)&gt;1,0,1))</f>
        <v/>
      </c>
      <c r="AR681" s="24" t="str">
        <f t="shared" si="32"/>
        <v/>
      </c>
    </row>
    <row r="682" spans="2:44" x14ac:dyDescent="0.35">
      <c r="B682" s="20"/>
      <c r="C682" s="20"/>
      <c r="D682" s="20"/>
      <c r="E682" s="20"/>
      <c r="F682" s="20"/>
      <c r="G682" s="21"/>
      <c r="H682" s="20"/>
      <c r="I682" s="20"/>
      <c r="J682" s="20"/>
      <c r="K682" s="20"/>
      <c r="L682" s="20"/>
      <c r="M682" s="20"/>
      <c r="N682" s="20"/>
      <c r="O682" s="22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2"/>
      <c r="AG682" s="20"/>
      <c r="AH682" s="20"/>
      <c r="AI682" s="20"/>
      <c r="AJ682" s="20"/>
      <c r="AK682" s="20"/>
      <c r="AL682" s="20"/>
      <c r="AM682" s="24" t="str">
        <f>IF($O682="","",IF(DATEDIF($O682,Lista!$V$2,"y")=122,"",DATEDIF($O682,Lista!$V$2,"y")))</f>
        <v/>
      </c>
      <c r="AN682" s="24" t="str">
        <f t="shared" si="30"/>
        <v/>
      </c>
      <c r="AO682" s="24" t="str">
        <f t="shared" si="31"/>
        <v/>
      </c>
      <c r="AP682" s="25" t="str">
        <f>IFERROR(VLOOKUP($R682,Lista!$G$2:$H$15,2,FALSE),"")</f>
        <v/>
      </c>
      <c r="AQ682" s="24" t="str">
        <f>IF(ISBLANK(G682),"",IF(SUMPRODUCT((G$2:G682=G682)*1)&gt;1,0,1))</f>
        <v/>
      </c>
      <c r="AR682" s="24" t="str">
        <f t="shared" si="32"/>
        <v/>
      </c>
    </row>
    <row r="683" spans="2:44" x14ac:dyDescent="0.35">
      <c r="B683" s="20"/>
      <c r="C683" s="20"/>
      <c r="D683" s="20"/>
      <c r="E683" s="20"/>
      <c r="F683" s="20"/>
      <c r="G683" s="21"/>
      <c r="H683" s="20"/>
      <c r="I683" s="20"/>
      <c r="J683" s="20"/>
      <c r="K683" s="20"/>
      <c r="L683" s="20"/>
      <c r="M683" s="20"/>
      <c r="N683" s="20"/>
      <c r="O683" s="22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2"/>
      <c r="AG683" s="20"/>
      <c r="AH683" s="20"/>
      <c r="AI683" s="20"/>
      <c r="AJ683" s="20"/>
      <c r="AK683" s="20"/>
      <c r="AL683" s="20"/>
      <c r="AM683" s="24" t="str">
        <f>IF($O683="","",IF(DATEDIF($O683,Lista!$V$2,"y")=122,"",DATEDIF($O683,Lista!$V$2,"y")))</f>
        <v/>
      </c>
      <c r="AN683" s="24" t="str">
        <f t="shared" si="30"/>
        <v/>
      </c>
      <c r="AO683" s="24" t="str">
        <f t="shared" si="31"/>
        <v/>
      </c>
      <c r="AP683" s="25" t="str">
        <f>IFERROR(VLOOKUP($R683,Lista!$G$2:$H$15,2,FALSE),"")</f>
        <v/>
      </c>
      <c r="AQ683" s="24" t="str">
        <f>IF(ISBLANK(G683),"",IF(SUMPRODUCT((G$2:G683=G683)*1)&gt;1,0,1))</f>
        <v/>
      </c>
      <c r="AR683" s="24" t="str">
        <f t="shared" si="32"/>
        <v/>
      </c>
    </row>
    <row r="684" spans="2:44" x14ac:dyDescent="0.35">
      <c r="B684" s="20"/>
      <c r="C684" s="20"/>
      <c r="D684" s="20"/>
      <c r="E684" s="20"/>
      <c r="F684" s="20"/>
      <c r="G684" s="21"/>
      <c r="H684" s="20"/>
      <c r="I684" s="20"/>
      <c r="J684" s="20"/>
      <c r="K684" s="20"/>
      <c r="L684" s="20"/>
      <c r="M684" s="20"/>
      <c r="N684" s="20"/>
      <c r="O684" s="22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2"/>
      <c r="AG684" s="20"/>
      <c r="AH684" s="20"/>
      <c r="AI684" s="20"/>
      <c r="AJ684" s="20"/>
      <c r="AK684" s="20"/>
      <c r="AL684" s="20"/>
      <c r="AM684" s="24" t="str">
        <f>IF($O684="","",IF(DATEDIF($O684,Lista!$V$2,"y")=122,"",DATEDIF($O684,Lista!$V$2,"y")))</f>
        <v/>
      </c>
      <c r="AN684" s="24" t="str">
        <f t="shared" si="30"/>
        <v/>
      </c>
      <c r="AO684" s="24" t="str">
        <f t="shared" si="31"/>
        <v/>
      </c>
      <c r="AP684" s="25" t="str">
        <f>IFERROR(VLOOKUP($R684,Lista!$G$2:$H$15,2,FALSE),"")</f>
        <v/>
      </c>
      <c r="AQ684" s="24" t="str">
        <f>IF(ISBLANK(G684),"",IF(SUMPRODUCT((G$2:G684=G684)*1)&gt;1,0,1))</f>
        <v/>
      </c>
      <c r="AR684" s="24" t="str">
        <f t="shared" si="32"/>
        <v/>
      </c>
    </row>
    <row r="685" spans="2:44" x14ac:dyDescent="0.35">
      <c r="B685" s="20"/>
      <c r="C685" s="20"/>
      <c r="D685" s="20"/>
      <c r="E685" s="20"/>
      <c r="F685" s="20"/>
      <c r="G685" s="21"/>
      <c r="H685" s="20"/>
      <c r="I685" s="20"/>
      <c r="J685" s="20"/>
      <c r="K685" s="20"/>
      <c r="L685" s="20"/>
      <c r="M685" s="20"/>
      <c r="N685" s="20"/>
      <c r="O685" s="22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2"/>
      <c r="AG685" s="20"/>
      <c r="AH685" s="20"/>
      <c r="AI685" s="20"/>
      <c r="AJ685" s="20"/>
      <c r="AK685" s="20"/>
      <c r="AL685" s="20"/>
      <c r="AM685" s="24" t="str">
        <f>IF($O685="","",IF(DATEDIF($O685,Lista!$V$2,"y")=122,"",DATEDIF($O685,Lista!$V$2,"y")))</f>
        <v/>
      </c>
      <c r="AN685" s="24" t="str">
        <f t="shared" si="30"/>
        <v/>
      </c>
      <c r="AO685" s="24" t="str">
        <f t="shared" si="31"/>
        <v/>
      </c>
      <c r="AP685" s="25" t="str">
        <f>IFERROR(VLOOKUP($R685,Lista!$G$2:$H$15,2,FALSE),"")</f>
        <v/>
      </c>
      <c r="AQ685" s="24" t="str">
        <f>IF(ISBLANK(G685),"",IF(SUMPRODUCT((G$2:G685=G685)*1)&gt;1,0,1))</f>
        <v/>
      </c>
      <c r="AR685" s="24" t="str">
        <f t="shared" si="32"/>
        <v/>
      </c>
    </row>
    <row r="686" spans="2:44" x14ac:dyDescent="0.35">
      <c r="B686" s="20"/>
      <c r="C686" s="20"/>
      <c r="D686" s="20"/>
      <c r="E686" s="20"/>
      <c r="F686" s="20"/>
      <c r="G686" s="21"/>
      <c r="H686" s="20"/>
      <c r="I686" s="20"/>
      <c r="J686" s="20"/>
      <c r="K686" s="20"/>
      <c r="L686" s="20"/>
      <c r="M686" s="20"/>
      <c r="N686" s="20"/>
      <c r="O686" s="22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2"/>
      <c r="AG686" s="20"/>
      <c r="AH686" s="20"/>
      <c r="AI686" s="20"/>
      <c r="AJ686" s="20"/>
      <c r="AK686" s="20"/>
      <c r="AL686" s="20"/>
      <c r="AM686" s="24" t="str">
        <f>IF($O686="","",IF(DATEDIF($O686,Lista!$V$2,"y")=122,"",DATEDIF($O686,Lista!$V$2,"y")))</f>
        <v/>
      </c>
      <c r="AN686" s="24" t="str">
        <f t="shared" si="30"/>
        <v/>
      </c>
      <c r="AO686" s="24" t="str">
        <f t="shared" si="31"/>
        <v/>
      </c>
      <c r="AP686" s="25" t="str">
        <f>IFERROR(VLOOKUP($R686,Lista!$G$2:$H$15,2,FALSE),"")</f>
        <v/>
      </c>
      <c r="AQ686" s="24" t="str">
        <f>IF(ISBLANK(G686),"",IF(SUMPRODUCT((G$2:G686=G686)*1)&gt;1,0,1))</f>
        <v/>
      </c>
      <c r="AR686" s="24" t="str">
        <f t="shared" si="32"/>
        <v/>
      </c>
    </row>
    <row r="687" spans="2:44" x14ac:dyDescent="0.35">
      <c r="B687" s="20"/>
      <c r="C687" s="20"/>
      <c r="D687" s="20"/>
      <c r="E687" s="20"/>
      <c r="F687" s="20"/>
      <c r="G687" s="21"/>
      <c r="H687" s="20"/>
      <c r="I687" s="20"/>
      <c r="J687" s="20"/>
      <c r="K687" s="20"/>
      <c r="L687" s="20"/>
      <c r="M687" s="20"/>
      <c r="N687" s="20"/>
      <c r="O687" s="22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2"/>
      <c r="AG687" s="20"/>
      <c r="AH687" s="20"/>
      <c r="AI687" s="20"/>
      <c r="AJ687" s="20"/>
      <c r="AK687" s="20"/>
      <c r="AL687" s="20"/>
      <c r="AM687" s="24" t="str">
        <f>IF($O687="","",IF(DATEDIF($O687,Lista!$V$2,"y")=122,"",DATEDIF($O687,Lista!$V$2,"y")))</f>
        <v/>
      </c>
      <c r="AN687" s="24" t="str">
        <f t="shared" si="30"/>
        <v/>
      </c>
      <c r="AO687" s="24" t="str">
        <f t="shared" si="31"/>
        <v/>
      </c>
      <c r="AP687" s="25" t="str">
        <f>IFERROR(VLOOKUP($R687,Lista!$G$2:$H$15,2,FALSE),"")</f>
        <v/>
      </c>
      <c r="AQ687" s="24" t="str">
        <f>IF(ISBLANK(G687),"",IF(SUMPRODUCT((G$2:G687=G687)*1)&gt;1,0,1))</f>
        <v/>
      </c>
      <c r="AR687" s="24" t="str">
        <f t="shared" si="32"/>
        <v/>
      </c>
    </row>
    <row r="688" spans="2:44" x14ac:dyDescent="0.35">
      <c r="B688" s="20"/>
      <c r="C688" s="20"/>
      <c r="D688" s="20"/>
      <c r="E688" s="20"/>
      <c r="F688" s="20"/>
      <c r="G688" s="21"/>
      <c r="H688" s="20"/>
      <c r="I688" s="20"/>
      <c r="J688" s="20"/>
      <c r="K688" s="20"/>
      <c r="L688" s="20"/>
      <c r="M688" s="20"/>
      <c r="N688" s="20"/>
      <c r="O688" s="22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2"/>
      <c r="AG688" s="20"/>
      <c r="AH688" s="20"/>
      <c r="AI688" s="20"/>
      <c r="AJ688" s="20"/>
      <c r="AK688" s="20"/>
      <c r="AL688" s="20"/>
      <c r="AM688" s="24" t="str">
        <f>IF($O688="","",IF(DATEDIF($O688,Lista!$V$2,"y")=122,"",DATEDIF($O688,Lista!$V$2,"y")))</f>
        <v/>
      </c>
      <c r="AN688" s="24" t="str">
        <f t="shared" si="30"/>
        <v/>
      </c>
      <c r="AO688" s="24" t="str">
        <f t="shared" si="31"/>
        <v/>
      </c>
      <c r="AP688" s="25" t="str">
        <f>IFERROR(VLOOKUP($R688,Lista!$G$2:$H$15,2,FALSE),"")</f>
        <v/>
      </c>
      <c r="AQ688" s="24" t="str">
        <f>IF(ISBLANK(G688),"",IF(SUMPRODUCT((G$2:G688=G688)*1)&gt;1,0,1))</f>
        <v/>
      </c>
      <c r="AR688" s="24" t="str">
        <f t="shared" si="32"/>
        <v/>
      </c>
    </row>
    <row r="689" spans="2:44" x14ac:dyDescent="0.35">
      <c r="B689" s="20"/>
      <c r="C689" s="20"/>
      <c r="D689" s="20"/>
      <c r="E689" s="20"/>
      <c r="F689" s="20"/>
      <c r="G689" s="21"/>
      <c r="H689" s="20"/>
      <c r="I689" s="20"/>
      <c r="J689" s="20"/>
      <c r="K689" s="20"/>
      <c r="L689" s="20"/>
      <c r="M689" s="20"/>
      <c r="N689" s="20"/>
      <c r="O689" s="22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2"/>
      <c r="AG689" s="20"/>
      <c r="AH689" s="20"/>
      <c r="AI689" s="20"/>
      <c r="AJ689" s="20"/>
      <c r="AK689" s="20"/>
      <c r="AL689" s="20"/>
      <c r="AM689" s="24" t="str">
        <f>IF($O689="","",IF(DATEDIF($O689,Lista!$V$2,"y")=122,"",DATEDIF($O689,Lista!$V$2,"y")))</f>
        <v/>
      </c>
      <c r="AN689" s="24" t="str">
        <f t="shared" si="30"/>
        <v/>
      </c>
      <c r="AO689" s="24" t="str">
        <f t="shared" si="31"/>
        <v/>
      </c>
      <c r="AP689" s="25" t="str">
        <f>IFERROR(VLOOKUP($R689,Lista!$G$2:$H$15,2,FALSE),"")</f>
        <v/>
      </c>
      <c r="AQ689" s="24" t="str">
        <f>IF(ISBLANK(G689),"",IF(SUMPRODUCT((G$2:G689=G689)*1)&gt;1,0,1))</f>
        <v/>
      </c>
      <c r="AR689" s="24" t="str">
        <f t="shared" si="32"/>
        <v/>
      </c>
    </row>
    <row r="690" spans="2:44" x14ac:dyDescent="0.35">
      <c r="B690" s="20"/>
      <c r="C690" s="20"/>
      <c r="D690" s="20"/>
      <c r="E690" s="20"/>
      <c r="F690" s="20"/>
      <c r="G690" s="21"/>
      <c r="H690" s="20"/>
      <c r="I690" s="20"/>
      <c r="J690" s="20"/>
      <c r="K690" s="20"/>
      <c r="L690" s="20"/>
      <c r="M690" s="20"/>
      <c r="N690" s="20"/>
      <c r="O690" s="22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2"/>
      <c r="AG690" s="20"/>
      <c r="AH690" s="20"/>
      <c r="AI690" s="20"/>
      <c r="AJ690" s="20"/>
      <c r="AK690" s="20"/>
      <c r="AL690" s="20"/>
      <c r="AM690" s="24" t="str">
        <f>IF($O690="","",IF(DATEDIF($O690,Lista!$V$2,"y")=122,"",DATEDIF($O690,Lista!$V$2,"y")))</f>
        <v/>
      </c>
      <c r="AN690" s="24" t="str">
        <f t="shared" si="30"/>
        <v/>
      </c>
      <c r="AO690" s="24" t="str">
        <f t="shared" si="31"/>
        <v/>
      </c>
      <c r="AP690" s="25" t="str">
        <f>IFERROR(VLOOKUP($R690,Lista!$G$2:$H$15,2,FALSE),"")</f>
        <v/>
      </c>
      <c r="AQ690" s="24" t="str">
        <f>IF(ISBLANK(G690),"",IF(SUMPRODUCT((G$2:G690=G690)*1)&gt;1,0,1))</f>
        <v/>
      </c>
      <c r="AR690" s="24" t="str">
        <f t="shared" si="32"/>
        <v/>
      </c>
    </row>
    <row r="691" spans="2:44" x14ac:dyDescent="0.35">
      <c r="B691" s="20"/>
      <c r="C691" s="20"/>
      <c r="D691" s="20"/>
      <c r="E691" s="20"/>
      <c r="F691" s="20"/>
      <c r="G691" s="21"/>
      <c r="H691" s="20"/>
      <c r="I691" s="20"/>
      <c r="J691" s="20"/>
      <c r="K691" s="20"/>
      <c r="L691" s="20"/>
      <c r="M691" s="20"/>
      <c r="N691" s="20"/>
      <c r="O691" s="22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2"/>
      <c r="AG691" s="20"/>
      <c r="AH691" s="20"/>
      <c r="AI691" s="20"/>
      <c r="AJ691" s="20"/>
      <c r="AK691" s="20"/>
      <c r="AL691" s="20"/>
      <c r="AM691" s="24" t="str">
        <f>IF($O691="","",IF(DATEDIF($O691,Lista!$V$2,"y")=122,"",DATEDIF($O691,Lista!$V$2,"y")))</f>
        <v/>
      </c>
      <c r="AN691" s="24" t="str">
        <f t="shared" si="30"/>
        <v/>
      </c>
      <c r="AO691" s="24" t="str">
        <f t="shared" si="31"/>
        <v/>
      </c>
      <c r="AP691" s="25" t="str">
        <f>IFERROR(VLOOKUP($R691,Lista!$G$2:$H$15,2,FALSE),"")</f>
        <v/>
      </c>
      <c r="AQ691" s="24" t="str">
        <f>IF(ISBLANK(G691),"",IF(SUMPRODUCT((G$2:G691=G691)*1)&gt;1,0,1))</f>
        <v/>
      </c>
      <c r="AR691" s="24" t="str">
        <f t="shared" si="32"/>
        <v/>
      </c>
    </row>
    <row r="692" spans="2:44" x14ac:dyDescent="0.35">
      <c r="B692" s="20"/>
      <c r="C692" s="20"/>
      <c r="D692" s="20"/>
      <c r="E692" s="20"/>
      <c r="F692" s="20"/>
      <c r="G692" s="21"/>
      <c r="H692" s="20"/>
      <c r="I692" s="20"/>
      <c r="J692" s="20"/>
      <c r="K692" s="20"/>
      <c r="L692" s="20"/>
      <c r="M692" s="20"/>
      <c r="N692" s="20"/>
      <c r="O692" s="22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2"/>
      <c r="AG692" s="20"/>
      <c r="AH692" s="20"/>
      <c r="AI692" s="20"/>
      <c r="AJ692" s="20"/>
      <c r="AK692" s="20"/>
      <c r="AL692" s="20"/>
      <c r="AM692" s="24" t="str">
        <f>IF($O692="","",IF(DATEDIF($O692,Lista!$V$2,"y")=122,"",DATEDIF($O692,Lista!$V$2,"y")))</f>
        <v/>
      </c>
      <c r="AN692" s="24" t="str">
        <f t="shared" si="30"/>
        <v/>
      </c>
      <c r="AO692" s="24" t="str">
        <f t="shared" si="31"/>
        <v/>
      </c>
      <c r="AP692" s="25" t="str">
        <f>IFERROR(VLOOKUP($R692,Lista!$G$2:$H$15,2,FALSE),"")</f>
        <v/>
      </c>
      <c r="AQ692" s="24" t="str">
        <f>IF(ISBLANK(G692),"",IF(SUMPRODUCT((G$2:G692=G692)*1)&gt;1,0,1))</f>
        <v/>
      </c>
      <c r="AR692" s="24" t="str">
        <f t="shared" si="32"/>
        <v/>
      </c>
    </row>
    <row r="693" spans="2:44" x14ac:dyDescent="0.35">
      <c r="B693" s="20"/>
      <c r="C693" s="20"/>
      <c r="D693" s="20"/>
      <c r="E693" s="20"/>
      <c r="F693" s="20"/>
      <c r="G693" s="21"/>
      <c r="H693" s="20"/>
      <c r="I693" s="20"/>
      <c r="J693" s="20"/>
      <c r="K693" s="20"/>
      <c r="L693" s="20"/>
      <c r="M693" s="20"/>
      <c r="N693" s="20"/>
      <c r="O693" s="22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2"/>
      <c r="AG693" s="20"/>
      <c r="AH693" s="20"/>
      <c r="AI693" s="20"/>
      <c r="AJ693" s="20"/>
      <c r="AK693" s="20"/>
      <c r="AL693" s="20"/>
      <c r="AM693" s="24" t="str">
        <f>IF($O693="","",IF(DATEDIF($O693,Lista!$V$2,"y")=122,"",DATEDIF($O693,Lista!$V$2,"y")))</f>
        <v/>
      </c>
      <c r="AN693" s="24" t="str">
        <f t="shared" si="30"/>
        <v/>
      </c>
      <c r="AO693" s="24" t="str">
        <f t="shared" si="31"/>
        <v/>
      </c>
      <c r="AP693" s="25" t="str">
        <f>IFERROR(VLOOKUP($R693,Lista!$G$2:$H$15,2,FALSE),"")</f>
        <v/>
      </c>
      <c r="AQ693" s="24" t="str">
        <f>IF(ISBLANK(G693),"",IF(SUMPRODUCT((G$2:G693=G693)*1)&gt;1,0,1))</f>
        <v/>
      </c>
      <c r="AR693" s="24" t="str">
        <f t="shared" si="32"/>
        <v/>
      </c>
    </row>
    <row r="694" spans="2:44" x14ac:dyDescent="0.35">
      <c r="B694" s="20"/>
      <c r="C694" s="20"/>
      <c r="D694" s="20"/>
      <c r="E694" s="20"/>
      <c r="F694" s="20"/>
      <c r="G694" s="21"/>
      <c r="H694" s="20"/>
      <c r="I694" s="20"/>
      <c r="J694" s="20"/>
      <c r="K694" s="20"/>
      <c r="L694" s="20"/>
      <c r="M694" s="20"/>
      <c r="N694" s="20"/>
      <c r="O694" s="22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2"/>
      <c r="AG694" s="20"/>
      <c r="AH694" s="20"/>
      <c r="AI694" s="20"/>
      <c r="AJ694" s="20"/>
      <c r="AK694" s="20"/>
      <c r="AL694" s="20"/>
      <c r="AM694" s="24" t="str">
        <f>IF($O694="","",IF(DATEDIF($O694,Lista!$V$2,"y")=122,"",DATEDIF($O694,Lista!$V$2,"y")))</f>
        <v/>
      </c>
      <c r="AN694" s="24" t="str">
        <f t="shared" si="30"/>
        <v/>
      </c>
      <c r="AO694" s="24" t="str">
        <f t="shared" si="31"/>
        <v/>
      </c>
      <c r="AP694" s="25" t="str">
        <f>IFERROR(VLOOKUP($R694,Lista!$G$2:$H$15,2,FALSE),"")</f>
        <v/>
      </c>
      <c r="AQ694" s="24" t="str">
        <f>IF(ISBLANK(G694),"",IF(SUMPRODUCT((G$2:G694=G694)*1)&gt;1,0,1))</f>
        <v/>
      </c>
      <c r="AR694" s="24" t="str">
        <f t="shared" si="32"/>
        <v/>
      </c>
    </row>
    <row r="695" spans="2:44" x14ac:dyDescent="0.35">
      <c r="B695" s="20"/>
      <c r="C695" s="20"/>
      <c r="D695" s="20"/>
      <c r="E695" s="20"/>
      <c r="F695" s="20"/>
      <c r="G695" s="21"/>
      <c r="H695" s="20"/>
      <c r="I695" s="20"/>
      <c r="J695" s="20"/>
      <c r="K695" s="20"/>
      <c r="L695" s="20"/>
      <c r="M695" s="20"/>
      <c r="N695" s="20"/>
      <c r="O695" s="22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2"/>
      <c r="AG695" s="20"/>
      <c r="AH695" s="20"/>
      <c r="AI695" s="20"/>
      <c r="AJ695" s="20"/>
      <c r="AK695" s="20"/>
      <c r="AL695" s="20"/>
      <c r="AM695" s="24" t="str">
        <f>IF($O695="","",IF(DATEDIF($O695,Lista!$V$2,"y")=122,"",DATEDIF($O695,Lista!$V$2,"y")))</f>
        <v/>
      </c>
      <c r="AN695" s="24" t="str">
        <f t="shared" si="30"/>
        <v/>
      </c>
      <c r="AO695" s="24" t="str">
        <f t="shared" si="31"/>
        <v/>
      </c>
      <c r="AP695" s="25" t="str">
        <f>IFERROR(VLOOKUP($R695,Lista!$G$2:$H$15,2,FALSE),"")</f>
        <v/>
      </c>
      <c r="AQ695" s="24" t="str">
        <f>IF(ISBLANK(G695),"",IF(SUMPRODUCT((G$2:G695=G695)*1)&gt;1,0,1))</f>
        <v/>
      </c>
      <c r="AR695" s="24" t="str">
        <f t="shared" si="32"/>
        <v/>
      </c>
    </row>
    <row r="696" spans="2:44" x14ac:dyDescent="0.35">
      <c r="B696" s="20"/>
      <c r="C696" s="20"/>
      <c r="D696" s="20"/>
      <c r="E696" s="20"/>
      <c r="F696" s="20"/>
      <c r="G696" s="21"/>
      <c r="H696" s="20"/>
      <c r="I696" s="20"/>
      <c r="J696" s="20"/>
      <c r="K696" s="20"/>
      <c r="L696" s="20"/>
      <c r="M696" s="20"/>
      <c r="N696" s="20"/>
      <c r="O696" s="22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2"/>
      <c r="AG696" s="20"/>
      <c r="AH696" s="20"/>
      <c r="AI696" s="20"/>
      <c r="AJ696" s="20"/>
      <c r="AK696" s="20"/>
      <c r="AL696" s="20"/>
      <c r="AM696" s="24" t="str">
        <f>IF($O696="","",IF(DATEDIF($O696,Lista!$V$2,"y")=122,"",DATEDIF($O696,Lista!$V$2,"y")))</f>
        <v/>
      </c>
      <c r="AN696" s="24" t="str">
        <f t="shared" si="30"/>
        <v/>
      </c>
      <c r="AO696" s="24" t="str">
        <f t="shared" si="31"/>
        <v/>
      </c>
      <c r="AP696" s="25" t="str">
        <f>IFERROR(VLOOKUP($R696,Lista!$G$2:$H$15,2,FALSE),"")</f>
        <v/>
      </c>
      <c r="AQ696" s="24" t="str">
        <f>IF(ISBLANK(G696),"",IF(SUMPRODUCT((G$2:G696=G696)*1)&gt;1,0,1))</f>
        <v/>
      </c>
      <c r="AR696" s="24" t="str">
        <f t="shared" si="32"/>
        <v/>
      </c>
    </row>
    <row r="697" spans="2:44" x14ac:dyDescent="0.35">
      <c r="B697" s="20"/>
      <c r="C697" s="20"/>
      <c r="D697" s="20"/>
      <c r="E697" s="20"/>
      <c r="F697" s="20"/>
      <c r="G697" s="21"/>
      <c r="H697" s="20"/>
      <c r="I697" s="20"/>
      <c r="J697" s="20"/>
      <c r="K697" s="20"/>
      <c r="L697" s="20"/>
      <c r="M697" s="20"/>
      <c r="N697" s="20"/>
      <c r="O697" s="22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2"/>
      <c r="AG697" s="20"/>
      <c r="AH697" s="20"/>
      <c r="AI697" s="20"/>
      <c r="AJ697" s="20"/>
      <c r="AK697" s="20"/>
      <c r="AL697" s="20"/>
      <c r="AM697" s="24" t="str">
        <f>IF($O697="","",IF(DATEDIF($O697,Lista!$V$2,"y")=122,"",DATEDIF($O697,Lista!$V$2,"y")))</f>
        <v/>
      </c>
      <c r="AN697" s="24" t="str">
        <f t="shared" si="30"/>
        <v/>
      </c>
      <c r="AO697" s="24" t="str">
        <f t="shared" si="31"/>
        <v/>
      </c>
      <c r="AP697" s="25" t="str">
        <f>IFERROR(VLOOKUP($R697,Lista!$G$2:$H$15,2,FALSE),"")</f>
        <v/>
      </c>
      <c r="AQ697" s="24" t="str">
        <f>IF(ISBLANK(G697),"",IF(SUMPRODUCT((G$2:G697=G697)*1)&gt;1,0,1))</f>
        <v/>
      </c>
      <c r="AR697" s="24" t="str">
        <f t="shared" si="32"/>
        <v/>
      </c>
    </row>
    <row r="698" spans="2:44" x14ac:dyDescent="0.35">
      <c r="B698" s="20"/>
      <c r="C698" s="20"/>
      <c r="D698" s="20"/>
      <c r="E698" s="20"/>
      <c r="F698" s="20"/>
      <c r="G698" s="21"/>
      <c r="H698" s="20"/>
      <c r="I698" s="20"/>
      <c r="J698" s="20"/>
      <c r="K698" s="20"/>
      <c r="L698" s="20"/>
      <c r="M698" s="20"/>
      <c r="N698" s="20"/>
      <c r="O698" s="22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2"/>
      <c r="AG698" s="20"/>
      <c r="AH698" s="20"/>
      <c r="AI698" s="20"/>
      <c r="AJ698" s="20"/>
      <c r="AK698" s="20"/>
      <c r="AL698" s="20"/>
      <c r="AM698" s="24" t="str">
        <f>IF($O698="","",IF(DATEDIF($O698,Lista!$V$2,"y")=122,"",DATEDIF($O698,Lista!$V$2,"y")))</f>
        <v/>
      </c>
      <c r="AN698" s="24" t="str">
        <f t="shared" si="30"/>
        <v/>
      </c>
      <c r="AO698" s="24" t="str">
        <f t="shared" si="31"/>
        <v/>
      </c>
      <c r="AP698" s="25" t="str">
        <f>IFERROR(VLOOKUP($R698,Lista!$G$2:$H$15,2,FALSE),"")</f>
        <v/>
      </c>
      <c r="AQ698" s="24" t="str">
        <f>IF(ISBLANK(G698),"",IF(SUMPRODUCT((G$2:G698=G698)*1)&gt;1,0,1))</f>
        <v/>
      </c>
      <c r="AR698" s="24" t="str">
        <f t="shared" si="32"/>
        <v/>
      </c>
    </row>
    <row r="699" spans="2:44" x14ac:dyDescent="0.35">
      <c r="B699" s="20"/>
      <c r="C699" s="20"/>
      <c r="D699" s="20"/>
      <c r="E699" s="20"/>
      <c r="F699" s="20"/>
      <c r="G699" s="21"/>
      <c r="H699" s="20"/>
      <c r="I699" s="20"/>
      <c r="J699" s="20"/>
      <c r="K699" s="20"/>
      <c r="L699" s="20"/>
      <c r="M699" s="20"/>
      <c r="N699" s="20"/>
      <c r="O699" s="22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2"/>
      <c r="AG699" s="20"/>
      <c r="AH699" s="20"/>
      <c r="AI699" s="20"/>
      <c r="AJ699" s="20"/>
      <c r="AK699" s="20"/>
      <c r="AL699" s="20"/>
      <c r="AM699" s="24" t="str">
        <f>IF($O699="","",IF(DATEDIF($O699,Lista!$V$2,"y")=122,"",DATEDIF($O699,Lista!$V$2,"y")))</f>
        <v/>
      </c>
      <c r="AN699" s="24" t="str">
        <f t="shared" si="30"/>
        <v/>
      </c>
      <c r="AO699" s="24" t="str">
        <f t="shared" si="31"/>
        <v/>
      </c>
      <c r="AP699" s="25" t="str">
        <f>IFERROR(VLOOKUP($R699,Lista!$G$2:$H$15,2,FALSE),"")</f>
        <v/>
      </c>
      <c r="AQ699" s="24" t="str">
        <f>IF(ISBLANK(G699),"",IF(SUMPRODUCT((G$2:G699=G699)*1)&gt;1,0,1))</f>
        <v/>
      </c>
      <c r="AR699" s="24" t="str">
        <f t="shared" si="32"/>
        <v/>
      </c>
    </row>
    <row r="700" spans="2:44" x14ac:dyDescent="0.35">
      <c r="B700" s="20"/>
      <c r="C700" s="20"/>
      <c r="D700" s="20"/>
      <c r="E700" s="20"/>
      <c r="F700" s="20"/>
      <c r="G700" s="21"/>
      <c r="H700" s="20"/>
      <c r="I700" s="20"/>
      <c r="J700" s="20"/>
      <c r="K700" s="20"/>
      <c r="L700" s="20"/>
      <c r="M700" s="20"/>
      <c r="N700" s="20"/>
      <c r="O700" s="22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2"/>
      <c r="AG700" s="20"/>
      <c r="AH700" s="20"/>
      <c r="AI700" s="20"/>
      <c r="AJ700" s="20"/>
      <c r="AK700" s="20"/>
      <c r="AL700" s="20"/>
      <c r="AM700" s="24" t="str">
        <f>IF($O700="","",IF(DATEDIF($O700,Lista!$V$2,"y")=122,"",DATEDIF($O700,Lista!$V$2,"y")))</f>
        <v/>
      </c>
      <c r="AN700" s="24" t="str">
        <f t="shared" si="30"/>
        <v/>
      </c>
      <c r="AO700" s="24" t="str">
        <f t="shared" si="31"/>
        <v/>
      </c>
      <c r="AP700" s="25" t="str">
        <f>IFERROR(VLOOKUP($R700,Lista!$G$2:$H$15,2,FALSE),"")</f>
        <v/>
      </c>
      <c r="AQ700" s="24" t="str">
        <f>IF(ISBLANK(G700),"",IF(SUMPRODUCT((G$2:G700=G700)*1)&gt;1,0,1))</f>
        <v/>
      </c>
      <c r="AR700" s="24" t="str">
        <f t="shared" si="32"/>
        <v/>
      </c>
    </row>
    <row r="701" spans="2:44" x14ac:dyDescent="0.35">
      <c r="B701" s="20"/>
      <c r="C701" s="20"/>
      <c r="D701" s="20"/>
      <c r="E701" s="20"/>
      <c r="F701" s="20"/>
      <c r="G701" s="21"/>
      <c r="H701" s="20"/>
      <c r="I701" s="20"/>
      <c r="J701" s="20"/>
      <c r="K701" s="20"/>
      <c r="L701" s="20"/>
      <c r="M701" s="20"/>
      <c r="N701" s="20"/>
      <c r="O701" s="22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2"/>
      <c r="AG701" s="20"/>
      <c r="AH701" s="20"/>
      <c r="AI701" s="20"/>
      <c r="AJ701" s="20"/>
      <c r="AK701" s="20"/>
      <c r="AL701" s="20"/>
      <c r="AM701" s="24" t="str">
        <f>IF($O701="","",IF(DATEDIF($O701,Lista!$V$2,"y")=122,"",DATEDIF($O701,Lista!$V$2,"y")))</f>
        <v/>
      </c>
      <c r="AN701" s="24" t="str">
        <f t="shared" si="30"/>
        <v/>
      </c>
      <c r="AO701" s="24" t="str">
        <f t="shared" si="31"/>
        <v/>
      </c>
      <c r="AP701" s="25" t="str">
        <f>IFERROR(VLOOKUP($R701,Lista!$G$2:$H$15,2,FALSE),"")</f>
        <v/>
      </c>
      <c r="AQ701" s="24" t="str">
        <f>IF(ISBLANK(G701),"",IF(SUMPRODUCT((G$2:G701=G701)*1)&gt;1,0,1))</f>
        <v/>
      </c>
      <c r="AR701" s="24" t="str">
        <f t="shared" si="32"/>
        <v/>
      </c>
    </row>
    <row r="702" spans="2:44" x14ac:dyDescent="0.35">
      <c r="B702" s="20"/>
      <c r="C702" s="20"/>
      <c r="D702" s="20"/>
      <c r="E702" s="20"/>
      <c r="F702" s="20"/>
      <c r="G702" s="21"/>
      <c r="H702" s="20"/>
      <c r="I702" s="20"/>
      <c r="J702" s="20"/>
      <c r="K702" s="20"/>
      <c r="L702" s="20"/>
      <c r="M702" s="20"/>
      <c r="N702" s="20"/>
      <c r="O702" s="22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2"/>
      <c r="AG702" s="20"/>
      <c r="AH702" s="20"/>
      <c r="AI702" s="20"/>
      <c r="AJ702" s="20"/>
      <c r="AK702" s="20"/>
      <c r="AL702" s="20"/>
      <c r="AM702" s="24" t="str">
        <f>IF($O702="","",IF(DATEDIF($O702,Lista!$V$2,"y")=122,"",DATEDIF($O702,Lista!$V$2,"y")))</f>
        <v/>
      </c>
      <c r="AN702" s="24" t="str">
        <f t="shared" si="30"/>
        <v/>
      </c>
      <c r="AO702" s="24" t="str">
        <f t="shared" si="31"/>
        <v/>
      </c>
      <c r="AP702" s="25" t="str">
        <f>IFERROR(VLOOKUP($R702,Lista!$G$2:$H$15,2,FALSE),"")</f>
        <v/>
      </c>
      <c r="AQ702" s="24" t="str">
        <f>IF(ISBLANK(G702),"",IF(SUMPRODUCT((G$2:G702=G702)*1)&gt;1,0,1))</f>
        <v/>
      </c>
      <c r="AR702" s="24" t="str">
        <f t="shared" si="32"/>
        <v/>
      </c>
    </row>
    <row r="703" spans="2:44" x14ac:dyDescent="0.35">
      <c r="B703" s="20"/>
      <c r="C703" s="20"/>
      <c r="D703" s="20"/>
      <c r="E703" s="20"/>
      <c r="F703" s="20"/>
      <c r="G703" s="21"/>
      <c r="H703" s="20"/>
      <c r="I703" s="20"/>
      <c r="J703" s="20"/>
      <c r="K703" s="20"/>
      <c r="L703" s="20"/>
      <c r="M703" s="20"/>
      <c r="N703" s="20"/>
      <c r="O703" s="22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2"/>
      <c r="AG703" s="20"/>
      <c r="AH703" s="20"/>
      <c r="AI703" s="20"/>
      <c r="AJ703" s="20"/>
      <c r="AK703" s="20"/>
      <c r="AL703" s="20"/>
      <c r="AM703" s="24" t="str">
        <f>IF($O703="","",IF(DATEDIF($O703,Lista!$V$2,"y")=122,"",DATEDIF($O703,Lista!$V$2,"y")))</f>
        <v/>
      </c>
      <c r="AN703" s="24" t="str">
        <f t="shared" si="30"/>
        <v/>
      </c>
      <c r="AO703" s="24" t="str">
        <f t="shared" si="31"/>
        <v/>
      </c>
      <c r="AP703" s="25" t="str">
        <f>IFERROR(VLOOKUP($R703,Lista!$G$2:$H$15,2,FALSE),"")</f>
        <v/>
      </c>
      <c r="AQ703" s="24" t="str">
        <f>IF(ISBLANK(G703),"",IF(SUMPRODUCT((G$2:G703=G703)*1)&gt;1,0,1))</f>
        <v/>
      </c>
      <c r="AR703" s="24" t="str">
        <f t="shared" si="32"/>
        <v/>
      </c>
    </row>
    <row r="704" spans="2:44" x14ac:dyDescent="0.35">
      <c r="B704" s="20"/>
      <c r="C704" s="20"/>
      <c r="D704" s="20"/>
      <c r="E704" s="20"/>
      <c r="F704" s="20"/>
      <c r="G704" s="21"/>
      <c r="H704" s="20"/>
      <c r="I704" s="20"/>
      <c r="J704" s="20"/>
      <c r="K704" s="20"/>
      <c r="L704" s="20"/>
      <c r="M704" s="20"/>
      <c r="N704" s="20"/>
      <c r="O704" s="22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2"/>
      <c r="AG704" s="20"/>
      <c r="AH704" s="20"/>
      <c r="AI704" s="20"/>
      <c r="AJ704" s="20"/>
      <c r="AK704" s="20"/>
      <c r="AL704" s="20"/>
      <c r="AM704" s="24" t="str">
        <f>IF($O704="","",IF(DATEDIF($O704,Lista!$V$2,"y")=122,"",DATEDIF($O704,Lista!$V$2,"y")))</f>
        <v/>
      </c>
      <c r="AN704" s="24" t="str">
        <f t="shared" si="30"/>
        <v/>
      </c>
      <c r="AO704" s="24" t="str">
        <f t="shared" si="31"/>
        <v/>
      </c>
      <c r="AP704" s="25" t="str">
        <f>IFERROR(VLOOKUP($R704,Lista!$G$2:$H$15,2,FALSE),"")</f>
        <v/>
      </c>
      <c r="AQ704" s="24" t="str">
        <f>IF(ISBLANK(G704),"",IF(SUMPRODUCT((G$2:G704=G704)*1)&gt;1,0,1))</f>
        <v/>
      </c>
      <c r="AR704" s="24" t="str">
        <f t="shared" si="32"/>
        <v/>
      </c>
    </row>
    <row r="705" spans="2:44" x14ac:dyDescent="0.35">
      <c r="B705" s="20"/>
      <c r="C705" s="20"/>
      <c r="D705" s="20"/>
      <c r="E705" s="20"/>
      <c r="F705" s="20"/>
      <c r="G705" s="21"/>
      <c r="H705" s="20"/>
      <c r="I705" s="20"/>
      <c r="J705" s="20"/>
      <c r="K705" s="20"/>
      <c r="L705" s="20"/>
      <c r="M705" s="20"/>
      <c r="N705" s="20"/>
      <c r="O705" s="22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2"/>
      <c r="AG705" s="20"/>
      <c r="AH705" s="20"/>
      <c r="AI705" s="20"/>
      <c r="AJ705" s="20"/>
      <c r="AK705" s="20"/>
      <c r="AL705" s="20"/>
      <c r="AM705" s="24" t="str">
        <f>IF($O705="","",IF(DATEDIF($O705,Lista!$V$2,"y")=122,"",DATEDIF($O705,Lista!$V$2,"y")))</f>
        <v/>
      </c>
      <c r="AN705" s="24" t="str">
        <f t="shared" si="30"/>
        <v/>
      </c>
      <c r="AO705" s="24" t="str">
        <f t="shared" si="31"/>
        <v/>
      </c>
      <c r="AP705" s="25" t="str">
        <f>IFERROR(VLOOKUP($R705,Lista!$G$2:$H$15,2,FALSE),"")</f>
        <v/>
      </c>
      <c r="AQ705" s="24" t="str">
        <f>IF(ISBLANK(G705),"",IF(SUMPRODUCT((G$2:G705=G705)*1)&gt;1,0,1))</f>
        <v/>
      </c>
      <c r="AR705" s="24" t="str">
        <f t="shared" si="32"/>
        <v/>
      </c>
    </row>
    <row r="706" spans="2:44" x14ac:dyDescent="0.35">
      <c r="B706" s="20"/>
      <c r="C706" s="20"/>
      <c r="D706" s="20"/>
      <c r="E706" s="20"/>
      <c r="F706" s="20"/>
      <c r="G706" s="21"/>
      <c r="H706" s="20"/>
      <c r="I706" s="20"/>
      <c r="J706" s="20"/>
      <c r="K706" s="20"/>
      <c r="L706" s="20"/>
      <c r="M706" s="20"/>
      <c r="N706" s="20"/>
      <c r="O706" s="22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2"/>
      <c r="AG706" s="20"/>
      <c r="AH706" s="20"/>
      <c r="AI706" s="20"/>
      <c r="AJ706" s="20"/>
      <c r="AK706" s="20"/>
      <c r="AL706" s="20"/>
      <c r="AM706" s="24" t="str">
        <f>IF($O706="","",IF(DATEDIF($O706,Lista!$V$2,"y")=122,"",DATEDIF($O706,Lista!$V$2,"y")))</f>
        <v/>
      </c>
      <c r="AN706" s="24" t="str">
        <f t="shared" si="30"/>
        <v/>
      </c>
      <c r="AO706" s="24" t="str">
        <f t="shared" si="31"/>
        <v/>
      </c>
      <c r="AP706" s="25" t="str">
        <f>IFERROR(VLOOKUP($R706,Lista!$G$2:$H$15,2,FALSE),"")</f>
        <v/>
      </c>
      <c r="AQ706" s="24" t="str">
        <f>IF(ISBLANK(G706),"",IF(SUMPRODUCT((G$2:G706=G706)*1)&gt;1,0,1))</f>
        <v/>
      </c>
      <c r="AR706" s="24" t="str">
        <f t="shared" si="32"/>
        <v/>
      </c>
    </row>
    <row r="707" spans="2:44" x14ac:dyDescent="0.35">
      <c r="B707" s="20"/>
      <c r="C707" s="20"/>
      <c r="D707" s="20"/>
      <c r="E707" s="20"/>
      <c r="F707" s="20"/>
      <c r="G707" s="21"/>
      <c r="H707" s="20"/>
      <c r="I707" s="20"/>
      <c r="J707" s="20"/>
      <c r="K707" s="20"/>
      <c r="L707" s="20"/>
      <c r="M707" s="20"/>
      <c r="N707" s="20"/>
      <c r="O707" s="22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2"/>
      <c r="AG707" s="20"/>
      <c r="AH707" s="20"/>
      <c r="AI707" s="20"/>
      <c r="AJ707" s="20"/>
      <c r="AK707" s="20"/>
      <c r="AL707" s="20"/>
      <c r="AM707" s="24" t="str">
        <f>IF($O707="","",IF(DATEDIF($O707,Lista!$V$2,"y")=122,"",DATEDIF($O707,Lista!$V$2,"y")))</f>
        <v/>
      </c>
      <c r="AN707" s="24" t="str">
        <f t="shared" ref="AN707:AN770" si="33">IF(AM707="","",IF(AM707&lt;=5,"0 to 5",IF(AM707&lt;=17,"6 to 17",IF(AM707&lt;=49,"18 to 49",IF(AM707&gt;=50,"&gt; 50")))))</f>
        <v/>
      </c>
      <c r="AO707" s="24" t="str">
        <f t="shared" ref="AO707:AO770" si="34">IF(AM707="","",IF(AM707&lt;=4,"0 to 4",IF(AM707&lt;=9,"5 to 9",IF(AM707&lt;=14,"10 to 14",IF(AM707&lt;=18,"15 to 18",IF(AM707&lt;=29,"19 to 29",IF(AM707&lt;=59,"30 to 59",IF(AM707&gt;=60,"&gt; 60"))))))))</f>
        <v/>
      </c>
      <c r="AP707" s="25" t="str">
        <f>IFERROR(VLOOKUP($R707,Lista!$G$2:$H$15,2,FALSE),"")</f>
        <v/>
      </c>
      <c r="AQ707" s="24" t="str">
        <f>IF(ISBLANK(G707),"",IF(SUMPRODUCT((G$2:G707=G707)*1)&gt;1,0,1))</f>
        <v/>
      </c>
      <c r="AR707" s="24" t="str">
        <f t="shared" ref="AR707:AR770" si="35">IF(COUNTA($A707:$E707,$G707:$I707,$K707,$M707,$O707:$P707,$R707:$T707,$W707,$X707,$Y707,$Z707,$AA707,$AB707,$AD707:$AE707,$AF707:$AF707)=0,"",COUNTA($A707:$E707,$G707:$I707,$K707,$M707,$O707:$P707,$R707:$T707,$W707,$X707,$Y707,$Z707,$AA707,$AB707,$AD707:$AE707,$AF707:$AF707))</f>
        <v/>
      </c>
    </row>
    <row r="708" spans="2:44" x14ac:dyDescent="0.35">
      <c r="B708" s="20"/>
      <c r="C708" s="20"/>
      <c r="D708" s="20"/>
      <c r="E708" s="20"/>
      <c r="F708" s="20"/>
      <c r="G708" s="21"/>
      <c r="H708" s="20"/>
      <c r="I708" s="20"/>
      <c r="J708" s="20"/>
      <c r="K708" s="20"/>
      <c r="L708" s="20"/>
      <c r="M708" s="20"/>
      <c r="N708" s="20"/>
      <c r="O708" s="22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2"/>
      <c r="AG708" s="20"/>
      <c r="AH708" s="20"/>
      <c r="AI708" s="20"/>
      <c r="AJ708" s="20"/>
      <c r="AK708" s="20"/>
      <c r="AL708" s="20"/>
      <c r="AM708" s="24" t="str">
        <f>IF($O708="","",IF(DATEDIF($O708,Lista!$V$2,"y")=122,"",DATEDIF($O708,Lista!$V$2,"y")))</f>
        <v/>
      </c>
      <c r="AN708" s="24" t="str">
        <f t="shared" si="33"/>
        <v/>
      </c>
      <c r="AO708" s="24" t="str">
        <f t="shared" si="34"/>
        <v/>
      </c>
      <c r="AP708" s="25" t="str">
        <f>IFERROR(VLOOKUP($R708,Lista!$G$2:$H$15,2,FALSE),"")</f>
        <v/>
      </c>
      <c r="AQ708" s="24" t="str">
        <f>IF(ISBLANK(G708),"",IF(SUMPRODUCT((G$2:G708=G708)*1)&gt;1,0,1))</f>
        <v/>
      </c>
      <c r="AR708" s="24" t="str">
        <f t="shared" si="35"/>
        <v/>
      </c>
    </row>
    <row r="709" spans="2:44" x14ac:dyDescent="0.35">
      <c r="B709" s="20"/>
      <c r="C709" s="20"/>
      <c r="D709" s="20"/>
      <c r="E709" s="20"/>
      <c r="F709" s="20"/>
      <c r="G709" s="21"/>
      <c r="H709" s="20"/>
      <c r="I709" s="20"/>
      <c r="J709" s="20"/>
      <c r="K709" s="20"/>
      <c r="L709" s="20"/>
      <c r="M709" s="20"/>
      <c r="N709" s="20"/>
      <c r="O709" s="22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2"/>
      <c r="AG709" s="20"/>
      <c r="AH709" s="20"/>
      <c r="AI709" s="20"/>
      <c r="AJ709" s="20"/>
      <c r="AK709" s="20"/>
      <c r="AL709" s="20"/>
      <c r="AM709" s="24" t="str">
        <f>IF($O709="","",IF(DATEDIF($O709,Lista!$V$2,"y")=122,"",DATEDIF($O709,Lista!$V$2,"y")))</f>
        <v/>
      </c>
      <c r="AN709" s="24" t="str">
        <f t="shared" si="33"/>
        <v/>
      </c>
      <c r="AO709" s="24" t="str">
        <f t="shared" si="34"/>
        <v/>
      </c>
      <c r="AP709" s="25" t="str">
        <f>IFERROR(VLOOKUP($R709,Lista!$G$2:$H$15,2,FALSE),"")</f>
        <v/>
      </c>
      <c r="AQ709" s="24" t="str">
        <f>IF(ISBLANK(G709),"",IF(SUMPRODUCT((G$2:G709=G709)*1)&gt;1,0,1))</f>
        <v/>
      </c>
      <c r="AR709" s="24" t="str">
        <f t="shared" si="35"/>
        <v/>
      </c>
    </row>
    <row r="710" spans="2:44" x14ac:dyDescent="0.35">
      <c r="B710" s="20"/>
      <c r="C710" s="20"/>
      <c r="D710" s="20"/>
      <c r="E710" s="20"/>
      <c r="F710" s="20"/>
      <c r="G710" s="21"/>
      <c r="H710" s="20"/>
      <c r="I710" s="20"/>
      <c r="J710" s="20"/>
      <c r="K710" s="20"/>
      <c r="L710" s="20"/>
      <c r="M710" s="20"/>
      <c r="N710" s="20"/>
      <c r="O710" s="22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2"/>
      <c r="AG710" s="20"/>
      <c r="AH710" s="20"/>
      <c r="AI710" s="20"/>
      <c r="AJ710" s="20"/>
      <c r="AK710" s="20"/>
      <c r="AL710" s="20"/>
      <c r="AM710" s="24" t="str">
        <f>IF($O710="","",IF(DATEDIF($O710,Lista!$V$2,"y")=122,"",DATEDIF($O710,Lista!$V$2,"y")))</f>
        <v/>
      </c>
      <c r="AN710" s="24" t="str">
        <f t="shared" si="33"/>
        <v/>
      </c>
      <c r="AO710" s="24" t="str">
        <f t="shared" si="34"/>
        <v/>
      </c>
      <c r="AP710" s="25" t="str">
        <f>IFERROR(VLOOKUP($R710,Lista!$G$2:$H$15,2,FALSE),"")</f>
        <v/>
      </c>
      <c r="AQ710" s="24" t="str">
        <f>IF(ISBLANK(G710),"",IF(SUMPRODUCT((G$2:G710=G710)*1)&gt;1,0,1))</f>
        <v/>
      </c>
      <c r="AR710" s="24" t="str">
        <f t="shared" si="35"/>
        <v/>
      </c>
    </row>
    <row r="711" spans="2:44" x14ac:dyDescent="0.35">
      <c r="B711" s="20"/>
      <c r="C711" s="20"/>
      <c r="D711" s="20"/>
      <c r="E711" s="20"/>
      <c r="F711" s="20"/>
      <c r="G711" s="21"/>
      <c r="H711" s="20"/>
      <c r="I711" s="20"/>
      <c r="J711" s="20"/>
      <c r="K711" s="20"/>
      <c r="L711" s="20"/>
      <c r="M711" s="20"/>
      <c r="N711" s="20"/>
      <c r="O711" s="22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2"/>
      <c r="AG711" s="20"/>
      <c r="AH711" s="20"/>
      <c r="AI711" s="20"/>
      <c r="AJ711" s="20"/>
      <c r="AK711" s="20"/>
      <c r="AL711" s="20"/>
      <c r="AM711" s="24" t="str">
        <f>IF($O711="","",IF(DATEDIF($O711,Lista!$V$2,"y")=122,"",DATEDIF($O711,Lista!$V$2,"y")))</f>
        <v/>
      </c>
      <c r="AN711" s="24" t="str">
        <f t="shared" si="33"/>
        <v/>
      </c>
      <c r="AO711" s="24" t="str">
        <f t="shared" si="34"/>
        <v/>
      </c>
      <c r="AP711" s="25" t="str">
        <f>IFERROR(VLOOKUP($R711,Lista!$G$2:$H$15,2,FALSE),"")</f>
        <v/>
      </c>
      <c r="AQ711" s="24" t="str">
        <f>IF(ISBLANK(G711),"",IF(SUMPRODUCT((G$2:G711=G711)*1)&gt;1,0,1))</f>
        <v/>
      </c>
      <c r="AR711" s="24" t="str">
        <f t="shared" si="35"/>
        <v/>
      </c>
    </row>
    <row r="712" spans="2:44" x14ac:dyDescent="0.35">
      <c r="B712" s="20"/>
      <c r="C712" s="20"/>
      <c r="D712" s="20"/>
      <c r="E712" s="20"/>
      <c r="F712" s="20"/>
      <c r="G712" s="21"/>
      <c r="H712" s="20"/>
      <c r="I712" s="20"/>
      <c r="J712" s="20"/>
      <c r="K712" s="20"/>
      <c r="L712" s="20"/>
      <c r="M712" s="20"/>
      <c r="N712" s="20"/>
      <c r="O712" s="22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2"/>
      <c r="AG712" s="20"/>
      <c r="AH712" s="20"/>
      <c r="AI712" s="20"/>
      <c r="AJ712" s="20"/>
      <c r="AK712" s="20"/>
      <c r="AL712" s="20"/>
      <c r="AM712" s="24" t="str">
        <f>IF($O712="","",IF(DATEDIF($O712,Lista!$V$2,"y")=122,"",DATEDIF($O712,Lista!$V$2,"y")))</f>
        <v/>
      </c>
      <c r="AN712" s="24" t="str">
        <f t="shared" si="33"/>
        <v/>
      </c>
      <c r="AO712" s="24" t="str">
        <f t="shared" si="34"/>
        <v/>
      </c>
      <c r="AP712" s="25" t="str">
        <f>IFERROR(VLOOKUP($R712,Lista!$G$2:$H$15,2,FALSE),"")</f>
        <v/>
      </c>
      <c r="AQ712" s="24" t="str">
        <f>IF(ISBLANK(G712),"",IF(SUMPRODUCT((G$2:G712=G712)*1)&gt;1,0,1))</f>
        <v/>
      </c>
      <c r="AR712" s="24" t="str">
        <f t="shared" si="35"/>
        <v/>
      </c>
    </row>
    <row r="713" spans="2:44" x14ac:dyDescent="0.35">
      <c r="B713" s="20"/>
      <c r="C713" s="20"/>
      <c r="D713" s="20"/>
      <c r="E713" s="20"/>
      <c r="F713" s="20"/>
      <c r="G713" s="21"/>
      <c r="H713" s="20"/>
      <c r="I713" s="20"/>
      <c r="J713" s="20"/>
      <c r="K713" s="20"/>
      <c r="L713" s="20"/>
      <c r="M713" s="20"/>
      <c r="N713" s="20"/>
      <c r="O713" s="22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2"/>
      <c r="AG713" s="20"/>
      <c r="AH713" s="20"/>
      <c r="AI713" s="20"/>
      <c r="AJ713" s="20"/>
      <c r="AK713" s="20"/>
      <c r="AL713" s="20"/>
      <c r="AM713" s="24" t="str">
        <f>IF($O713="","",IF(DATEDIF($O713,Lista!$V$2,"y")=122,"",DATEDIF($O713,Lista!$V$2,"y")))</f>
        <v/>
      </c>
      <c r="AN713" s="24" t="str">
        <f t="shared" si="33"/>
        <v/>
      </c>
      <c r="AO713" s="24" t="str">
        <f t="shared" si="34"/>
        <v/>
      </c>
      <c r="AP713" s="25" t="str">
        <f>IFERROR(VLOOKUP($R713,Lista!$G$2:$H$15,2,FALSE),"")</f>
        <v/>
      </c>
      <c r="AQ713" s="24" t="str">
        <f>IF(ISBLANK(G713),"",IF(SUMPRODUCT((G$2:G713=G713)*1)&gt;1,0,1))</f>
        <v/>
      </c>
      <c r="AR713" s="24" t="str">
        <f t="shared" si="35"/>
        <v/>
      </c>
    </row>
    <row r="714" spans="2:44" x14ac:dyDescent="0.35">
      <c r="B714" s="20"/>
      <c r="C714" s="20"/>
      <c r="D714" s="20"/>
      <c r="E714" s="20"/>
      <c r="F714" s="20"/>
      <c r="G714" s="21"/>
      <c r="H714" s="20"/>
      <c r="I714" s="20"/>
      <c r="J714" s="20"/>
      <c r="K714" s="20"/>
      <c r="L714" s="20"/>
      <c r="M714" s="20"/>
      <c r="N714" s="20"/>
      <c r="O714" s="22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2"/>
      <c r="AG714" s="20"/>
      <c r="AH714" s="20"/>
      <c r="AI714" s="20"/>
      <c r="AJ714" s="20"/>
      <c r="AK714" s="20"/>
      <c r="AL714" s="20"/>
      <c r="AM714" s="24" t="str">
        <f>IF($O714="","",IF(DATEDIF($O714,Lista!$V$2,"y")=122,"",DATEDIF($O714,Lista!$V$2,"y")))</f>
        <v/>
      </c>
      <c r="AN714" s="24" t="str">
        <f t="shared" si="33"/>
        <v/>
      </c>
      <c r="AO714" s="24" t="str">
        <f t="shared" si="34"/>
        <v/>
      </c>
      <c r="AP714" s="25" t="str">
        <f>IFERROR(VLOOKUP($R714,Lista!$G$2:$H$15,2,FALSE),"")</f>
        <v/>
      </c>
      <c r="AQ714" s="24" t="str">
        <f>IF(ISBLANK(G714),"",IF(SUMPRODUCT((G$2:G714=G714)*1)&gt;1,0,1))</f>
        <v/>
      </c>
      <c r="AR714" s="24" t="str">
        <f t="shared" si="35"/>
        <v/>
      </c>
    </row>
    <row r="715" spans="2:44" x14ac:dyDescent="0.35">
      <c r="B715" s="20"/>
      <c r="C715" s="20"/>
      <c r="D715" s="20"/>
      <c r="E715" s="20"/>
      <c r="F715" s="20"/>
      <c r="G715" s="21"/>
      <c r="H715" s="20"/>
      <c r="I715" s="20"/>
      <c r="J715" s="20"/>
      <c r="K715" s="20"/>
      <c r="L715" s="20"/>
      <c r="M715" s="20"/>
      <c r="N715" s="20"/>
      <c r="O715" s="22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2"/>
      <c r="AG715" s="20"/>
      <c r="AH715" s="20"/>
      <c r="AI715" s="20"/>
      <c r="AJ715" s="20"/>
      <c r="AK715" s="20"/>
      <c r="AL715" s="20"/>
      <c r="AM715" s="24" t="str">
        <f>IF($O715="","",IF(DATEDIF($O715,Lista!$V$2,"y")=122,"",DATEDIF($O715,Lista!$V$2,"y")))</f>
        <v/>
      </c>
      <c r="AN715" s="24" t="str">
        <f t="shared" si="33"/>
        <v/>
      </c>
      <c r="AO715" s="24" t="str">
        <f t="shared" si="34"/>
        <v/>
      </c>
      <c r="AP715" s="25" t="str">
        <f>IFERROR(VLOOKUP($R715,Lista!$G$2:$H$15,2,FALSE),"")</f>
        <v/>
      </c>
      <c r="AQ715" s="24" t="str">
        <f>IF(ISBLANK(G715),"",IF(SUMPRODUCT((G$2:G715=G715)*1)&gt;1,0,1))</f>
        <v/>
      </c>
      <c r="AR715" s="24" t="str">
        <f t="shared" si="35"/>
        <v/>
      </c>
    </row>
    <row r="716" spans="2:44" x14ac:dyDescent="0.35">
      <c r="B716" s="20"/>
      <c r="C716" s="20"/>
      <c r="D716" s="20"/>
      <c r="E716" s="20"/>
      <c r="F716" s="20"/>
      <c r="G716" s="21"/>
      <c r="H716" s="20"/>
      <c r="I716" s="20"/>
      <c r="J716" s="20"/>
      <c r="K716" s="20"/>
      <c r="L716" s="20"/>
      <c r="M716" s="20"/>
      <c r="N716" s="20"/>
      <c r="O716" s="22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2"/>
      <c r="AG716" s="20"/>
      <c r="AH716" s="20"/>
      <c r="AI716" s="20"/>
      <c r="AJ716" s="20"/>
      <c r="AK716" s="20"/>
      <c r="AL716" s="20"/>
      <c r="AM716" s="24" t="str">
        <f>IF($O716="","",IF(DATEDIF($O716,Lista!$V$2,"y")=122,"",DATEDIF($O716,Lista!$V$2,"y")))</f>
        <v/>
      </c>
      <c r="AN716" s="24" t="str">
        <f t="shared" si="33"/>
        <v/>
      </c>
      <c r="AO716" s="24" t="str">
        <f t="shared" si="34"/>
        <v/>
      </c>
      <c r="AP716" s="25" t="str">
        <f>IFERROR(VLOOKUP($R716,Lista!$G$2:$H$15,2,FALSE),"")</f>
        <v/>
      </c>
      <c r="AQ716" s="24" t="str">
        <f>IF(ISBLANK(G716),"",IF(SUMPRODUCT((G$2:G716=G716)*1)&gt;1,0,1))</f>
        <v/>
      </c>
      <c r="AR716" s="24" t="str">
        <f t="shared" si="35"/>
        <v/>
      </c>
    </row>
    <row r="717" spans="2:44" x14ac:dyDescent="0.35">
      <c r="B717" s="20"/>
      <c r="C717" s="20"/>
      <c r="D717" s="20"/>
      <c r="E717" s="20"/>
      <c r="F717" s="20"/>
      <c r="G717" s="21"/>
      <c r="H717" s="20"/>
      <c r="I717" s="20"/>
      <c r="J717" s="20"/>
      <c r="K717" s="20"/>
      <c r="L717" s="20"/>
      <c r="M717" s="20"/>
      <c r="N717" s="20"/>
      <c r="O717" s="22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2"/>
      <c r="AG717" s="20"/>
      <c r="AH717" s="20"/>
      <c r="AI717" s="20"/>
      <c r="AJ717" s="20"/>
      <c r="AK717" s="20"/>
      <c r="AL717" s="20"/>
      <c r="AM717" s="24" t="str">
        <f>IF($O717="","",IF(DATEDIF($O717,Lista!$V$2,"y")=122,"",DATEDIF($O717,Lista!$V$2,"y")))</f>
        <v/>
      </c>
      <c r="AN717" s="24" t="str">
        <f t="shared" si="33"/>
        <v/>
      </c>
      <c r="AO717" s="24" t="str">
        <f t="shared" si="34"/>
        <v/>
      </c>
      <c r="AP717" s="25" t="str">
        <f>IFERROR(VLOOKUP($R717,Lista!$G$2:$H$15,2,FALSE),"")</f>
        <v/>
      </c>
      <c r="AQ717" s="24" t="str">
        <f>IF(ISBLANK(G717),"",IF(SUMPRODUCT((G$2:G717=G717)*1)&gt;1,0,1))</f>
        <v/>
      </c>
      <c r="AR717" s="24" t="str">
        <f t="shared" si="35"/>
        <v/>
      </c>
    </row>
    <row r="718" spans="2:44" x14ac:dyDescent="0.35">
      <c r="B718" s="20"/>
      <c r="C718" s="20"/>
      <c r="D718" s="20"/>
      <c r="E718" s="20"/>
      <c r="F718" s="20"/>
      <c r="G718" s="21"/>
      <c r="H718" s="20"/>
      <c r="I718" s="20"/>
      <c r="J718" s="20"/>
      <c r="K718" s="20"/>
      <c r="L718" s="20"/>
      <c r="M718" s="20"/>
      <c r="N718" s="20"/>
      <c r="O718" s="22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2"/>
      <c r="AG718" s="20"/>
      <c r="AH718" s="20"/>
      <c r="AI718" s="20"/>
      <c r="AJ718" s="20"/>
      <c r="AK718" s="20"/>
      <c r="AL718" s="20"/>
      <c r="AM718" s="24" t="str">
        <f>IF($O718="","",IF(DATEDIF($O718,Lista!$V$2,"y")=122,"",DATEDIF($O718,Lista!$V$2,"y")))</f>
        <v/>
      </c>
      <c r="AN718" s="24" t="str">
        <f t="shared" si="33"/>
        <v/>
      </c>
      <c r="AO718" s="24" t="str">
        <f t="shared" si="34"/>
        <v/>
      </c>
      <c r="AP718" s="25" t="str">
        <f>IFERROR(VLOOKUP($R718,Lista!$G$2:$H$15,2,FALSE),"")</f>
        <v/>
      </c>
      <c r="AQ718" s="24" t="str">
        <f>IF(ISBLANK(G718),"",IF(SUMPRODUCT((G$2:G718=G718)*1)&gt;1,0,1))</f>
        <v/>
      </c>
      <c r="AR718" s="24" t="str">
        <f t="shared" si="35"/>
        <v/>
      </c>
    </row>
    <row r="719" spans="2:44" x14ac:dyDescent="0.35">
      <c r="B719" s="20"/>
      <c r="C719" s="20"/>
      <c r="D719" s="20"/>
      <c r="E719" s="20"/>
      <c r="F719" s="20"/>
      <c r="G719" s="21"/>
      <c r="H719" s="20"/>
      <c r="I719" s="20"/>
      <c r="J719" s="20"/>
      <c r="K719" s="20"/>
      <c r="L719" s="20"/>
      <c r="M719" s="20"/>
      <c r="N719" s="20"/>
      <c r="O719" s="22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2"/>
      <c r="AG719" s="20"/>
      <c r="AH719" s="20"/>
      <c r="AI719" s="20"/>
      <c r="AJ719" s="20"/>
      <c r="AK719" s="20"/>
      <c r="AL719" s="20"/>
      <c r="AM719" s="24" t="str">
        <f>IF($O719="","",IF(DATEDIF($O719,Lista!$V$2,"y")=122,"",DATEDIF($O719,Lista!$V$2,"y")))</f>
        <v/>
      </c>
      <c r="AN719" s="24" t="str">
        <f t="shared" si="33"/>
        <v/>
      </c>
      <c r="AO719" s="24" t="str">
        <f t="shared" si="34"/>
        <v/>
      </c>
      <c r="AP719" s="25" t="str">
        <f>IFERROR(VLOOKUP($R719,Lista!$G$2:$H$15,2,FALSE),"")</f>
        <v/>
      </c>
      <c r="AQ719" s="24" t="str">
        <f>IF(ISBLANK(G719),"",IF(SUMPRODUCT((G$2:G719=G719)*1)&gt;1,0,1))</f>
        <v/>
      </c>
      <c r="AR719" s="24" t="str">
        <f t="shared" si="35"/>
        <v/>
      </c>
    </row>
    <row r="720" spans="2:44" x14ac:dyDescent="0.35">
      <c r="B720" s="20"/>
      <c r="C720" s="20"/>
      <c r="D720" s="20"/>
      <c r="E720" s="20"/>
      <c r="F720" s="20"/>
      <c r="G720" s="21"/>
      <c r="H720" s="20"/>
      <c r="I720" s="20"/>
      <c r="J720" s="20"/>
      <c r="K720" s="20"/>
      <c r="L720" s="20"/>
      <c r="M720" s="20"/>
      <c r="N720" s="20"/>
      <c r="O720" s="22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2"/>
      <c r="AG720" s="20"/>
      <c r="AH720" s="20"/>
      <c r="AI720" s="20"/>
      <c r="AJ720" s="20"/>
      <c r="AK720" s="20"/>
      <c r="AL720" s="20"/>
      <c r="AM720" s="24" t="str">
        <f>IF($O720="","",IF(DATEDIF($O720,Lista!$V$2,"y")=122,"",DATEDIF($O720,Lista!$V$2,"y")))</f>
        <v/>
      </c>
      <c r="AN720" s="24" t="str">
        <f t="shared" si="33"/>
        <v/>
      </c>
      <c r="AO720" s="24" t="str">
        <f t="shared" si="34"/>
        <v/>
      </c>
      <c r="AP720" s="25" t="str">
        <f>IFERROR(VLOOKUP($R720,Lista!$G$2:$H$15,2,FALSE),"")</f>
        <v/>
      </c>
      <c r="AQ720" s="24" t="str">
        <f>IF(ISBLANK(G720),"",IF(SUMPRODUCT((G$2:G720=G720)*1)&gt;1,0,1))</f>
        <v/>
      </c>
      <c r="AR720" s="24" t="str">
        <f t="shared" si="35"/>
        <v/>
      </c>
    </row>
    <row r="721" spans="2:44" x14ac:dyDescent="0.35">
      <c r="B721" s="20"/>
      <c r="C721" s="20"/>
      <c r="D721" s="20"/>
      <c r="E721" s="20"/>
      <c r="F721" s="20"/>
      <c r="G721" s="21"/>
      <c r="H721" s="20"/>
      <c r="I721" s="20"/>
      <c r="J721" s="20"/>
      <c r="K721" s="20"/>
      <c r="L721" s="20"/>
      <c r="M721" s="20"/>
      <c r="N721" s="20"/>
      <c r="O721" s="22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2"/>
      <c r="AG721" s="20"/>
      <c r="AH721" s="20"/>
      <c r="AI721" s="20"/>
      <c r="AJ721" s="20"/>
      <c r="AK721" s="20"/>
      <c r="AL721" s="20"/>
      <c r="AM721" s="24" t="str">
        <f>IF($O721="","",IF(DATEDIF($O721,Lista!$V$2,"y")=122,"",DATEDIF($O721,Lista!$V$2,"y")))</f>
        <v/>
      </c>
      <c r="AN721" s="24" t="str">
        <f t="shared" si="33"/>
        <v/>
      </c>
      <c r="AO721" s="24" t="str">
        <f t="shared" si="34"/>
        <v/>
      </c>
      <c r="AP721" s="25" t="str">
        <f>IFERROR(VLOOKUP($R721,Lista!$G$2:$H$15,2,FALSE),"")</f>
        <v/>
      </c>
      <c r="AQ721" s="24" t="str">
        <f>IF(ISBLANK(G721),"",IF(SUMPRODUCT((G$2:G721=G721)*1)&gt;1,0,1))</f>
        <v/>
      </c>
      <c r="AR721" s="24" t="str">
        <f t="shared" si="35"/>
        <v/>
      </c>
    </row>
    <row r="722" spans="2:44" x14ac:dyDescent="0.35">
      <c r="B722" s="20"/>
      <c r="C722" s="20"/>
      <c r="D722" s="20"/>
      <c r="E722" s="20"/>
      <c r="F722" s="20"/>
      <c r="G722" s="21"/>
      <c r="H722" s="20"/>
      <c r="I722" s="20"/>
      <c r="J722" s="20"/>
      <c r="K722" s="20"/>
      <c r="L722" s="20"/>
      <c r="M722" s="20"/>
      <c r="N722" s="20"/>
      <c r="O722" s="22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2"/>
      <c r="AG722" s="20"/>
      <c r="AH722" s="20"/>
      <c r="AI722" s="20"/>
      <c r="AJ722" s="20"/>
      <c r="AK722" s="20"/>
      <c r="AL722" s="20"/>
      <c r="AM722" s="24" t="str">
        <f>IF($O722="","",IF(DATEDIF($O722,Lista!$V$2,"y")=122,"",DATEDIF($O722,Lista!$V$2,"y")))</f>
        <v/>
      </c>
      <c r="AN722" s="24" t="str">
        <f t="shared" si="33"/>
        <v/>
      </c>
      <c r="AO722" s="24" t="str">
        <f t="shared" si="34"/>
        <v/>
      </c>
      <c r="AP722" s="25" t="str">
        <f>IFERROR(VLOOKUP($R722,Lista!$G$2:$H$15,2,FALSE),"")</f>
        <v/>
      </c>
      <c r="AQ722" s="24" t="str">
        <f>IF(ISBLANK(G722),"",IF(SUMPRODUCT((G$2:G722=G722)*1)&gt;1,0,1))</f>
        <v/>
      </c>
      <c r="AR722" s="24" t="str">
        <f t="shared" si="35"/>
        <v/>
      </c>
    </row>
    <row r="723" spans="2:44" x14ac:dyDescent="0.35">
      <c r="B723" s="20"/>
      <c r="C723" s="20"/>
      <c r="D723" s="20"/>
      <c r="E723" s="20"/>
      <c r="F723" s="20"/>
      <c r="G723" s="21"/>
      <c r="H723" s="20"/>
      <c r="I723" s="20"/>
      <c r="J723" s="20"/>
      <c r="K723" s="20"/>
      <c r="L723" s="20"/>
      <c r="M723" s="20"/>
      <c r="N723" s="20"/>
      <c r="O723" s="22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2"/>
      <c r="AG723" s="20"/>
      <c r="AH723" s="20"/>
      <c r="AI723" s="20"/>
      <c r="AJ723" s="20"/>
      <c r="AK723" s="20"/>
      <c r="AL723" s="20"/>
      <c r="AM723" s="24" t="str">
        <f>IF($O723="","",IF(DATEDIF($O723,Lista!$V$2,"y")=122,"",DATEDIF($O723,Lista!$V$2,"y")))</f>
        <v/>
      </c>
      <c r="AN723" s="24" t="str">
        <f t="shared" si="33"/>
        <v/>
      </c>
      <c r="AO723" s="24" t="str">
        <f t="shared" si="34"/>
        <v/>
      </c>
      <c r="AP723" s="25" t="str">
        <f>IFERROR(VLOOKUP($R723,Lista!$G$2:$H$15,2,FALSE),"")</f>
        <v/>
      </c>
      <c r="AQ723" s="24" t="str">
        <f>IF(ISBLANK(G723),"",IF(SUMPRODUCT((G$2:G723=G723)*1)&gt;1,0,1))</f>
        <v/>
      </c>
      <c r="AR723" s="24" t="str">
        <f t="shared" si="35"/>
        <v/>
      </c>
    </row>
    <row r="724" spans="2:44" x14ac:dyDescent="0.35">
      <c r="B724" s="20"/>
      <c r="C724" s="20"/>
      <c r="D724" s="20"/>
      <c r="E724" s="20"/>
      <c r="F724" s="20"/>
      <c r="G724" s="21"/>
      <c r="H724" s="20"/>
      <c r="I724" s="20"/>
      <c r="J724" s="20"/>
      <c r="K724" s="20"/>
      <c r="L724" s="20"/>
      <c r="M724" s="20"/>
      <c r="N724" s="20"/>
      <c r="O724" s="22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2"/>
      <c r="AG724" s="20"/>
      <c r="AH724" s="20"/>
      <c r="AI724" s="20"/>
      <c r="AJ724" s="20"/>
      <c r="AK724" s="20"/>
      <c r="AL724" s="20"/>
      <c r="AM724" s="24" t="str">
        <f>IF($O724="","",IF(DATEDIF($O724,Lista!$V$2,"y")=122,"",DATEDIF($O724,Lista!$V$2,"y")))</f>
        <v/>
      </c>
      <c r="AN724" s="24" t="str">
        <f t="shared" si="33"/>
        <v/>
      </c>
      <c r="AO724" s="24" t="str">
        <f t="shared" si="34"/>
        <v/>
      </c>
      <c r="AP724" s="25" t="str">
        <f>IFERROR(VLOOKUP($R724,Lista!$G$2:$H$15,2,FALSE),"")</f>
        <v/>
      </c>
      <c r="AQ724" s="24" t="str">
        <f>IF(ISBLANK(G724),"",IF(SUMPRODUCT((G$2:G724=G724)*1)&gt;1,0,1))</f>
        <v/>
      </c>
      <c r="AR724" s="24" t="str">
        <f t="shared" si="35"/>
        <v/>
      </c>
    </row>
    <row r="725" spans="2:44" x14ac:dyDescent="0.35">
      <c r="B725" s="20"/>
      <c r="C725" s="20"/>
      <c r="D725" s="20"/>
      <c r="E725" s="20"/>
      <c r="F725" s="20"/>
      <c r="G725" s="21"/>
      <c r="H725" s="20"/>
      <c r="I725" s="20"/>
      <c r="J725" s="20"/>
      <c r="K725" s="20"/>
      <c r="L725" s="20"/>
      <c r="M725" s="20"/>
      <c r="N725" s="20"/>
      <c r="O725" s="22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2"/>
      <c r="AG725" s="20"/>
      <c r="AH725" s="20"/>
      <c r="AI725" s="20"/>
      <c r="AJ725" s="20"/>
      <c r="AK725" s="20"/>
      <c r="AL725" s="20"/>
      <c r="AM725" s="24" t="str">
        <f>IF($O725="","",IF(DATEDIF($O725,Lista!$V$2,"y")=122,"",DATEDIF($O725,Lista!$V$2,"y")))</f>
        <v/>
      </c>
      <c r="AN725" s="24" t="str">
        <f t="shared" si="33"/>
        <v/>
      </c>
      <c r="AO725" s="24" t="str">
        <f t="shared" si="34"/>
        <v/>
      </c>
      <c r="AP725" s="25" t="str">
        <f>IFERROR(VLOOKUP($R725,Lista!$G$2:$H$15,2,FALSE),"")</f>
        <v/>
      </c>
      <c r="AQ725" s="24" t="str">
        <f>IF(ISBLANK(G725),"",IF(SUMPRODUCT((G$2:G725=G725)*1)&gt;1,0,1))</f>
        <v/>
      </c>
      <c r="AR725" s="24" t="str">
        <f t="shared" si="35"/>
        <v/>
      </c>
    </row>
    <row r="726" spans="2:44" x14ac:dyDescent="0.35">
      <c r="B726" s="20"/>
      <c r="C726" s="20"/>
      <c r="D726" s="20"/>
      <c r="E726" s="20"/>
      <c r="F726" s="20"/>
      <c r="G726" s="21"/>
      <c r="H726" s="20"/>
      <c r="I726" s="20"/>
      <c r="J726" s="20"/>
      <c r="K726" s="20"/>
      <c r="L726" s="20"/>
      <c r="M726" s="20"/>
      <c r="N726" s="20"/>
      <c r="O726" s="22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2"/>
      <c r="AG726" s="20"/>
      <c r="AH726" s="20"/>
      <c r="AI726" s="20"/>
      <c r="AJ726" s="20"/>
      <c r="AK726" s="20"/>
      <c r="AL726" s="20"/>
      <c r="AM726" s="24" t="str">
        <f>IF($O726="","",IF(DATEDIF($O726,Lista!$V$2,"y")=122,"",DATEDIF($O726,Lista!$V$2,"y")))</f>
        <v/>
      </c>
      <c r="AN726" s="24" t="str">
        <f t="shared" si="33"/>
        <v/>
      </c>
      <c r="AO726" s="24" t="str">
        <f t="shared" si="34"/>
        <v/>
      </c>
      <c r="AP726" s="25" t="str">
        <f>IFERROR(VLOOKUP($R726,Lista!$G$2:$H$15,2,FALSE),"")</f>
        <v/>
      </c>
      <c r="AQ726" s="24" t="str">
        <f>IF(ISBLANK(G726),"",IF(SUMPRODUCT((G$2:G726=G726)*1)&gt;1,0,1))</f>
        <v/>
      </c>
      <c r="AR726" s="24" t="str">
        <f t="shared" si="35"/>
        <v/>
      </c>
    </row>
    <row r="727" spans="2:44" x14ac:dyDescent="0.35">
      <c r="B727" s="20"/>
      <c r="C727" s="20"/>
      <c r="D727" s="20"/>
      <c r="E727" s="20"/>
      <c r="F727" s="20"/>
      <c r="G727" s="21"/>
      <c r="H727" s="20"/>
      <c r="I727" s="20"/>
      <c r="J727" s="20"/>
      <c r="K727" s="20"/>
      <c r="L727" s="20"/>
      <c r="M727" s="20"/>
      <c r="N727" s="20"/>
      <c r="O727" s="22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2"/>
      <c r="AG727" s="20"/>
      <c r="AH727" s="20"/>
      <c r="AI727" s="20"/>
      <c r="AJ727" s="20"/>
      <c r="AK727" s="20"/>
      <c r="AL727" s="20"/>
      <c r="AM727" s="24" t="str">
        <f>IF($O727="","",IF(DATEDIF($O727,Lista!$V$2,"y")=122,"",DATEDIF($O727,Lista!$V$2,"y")))</f>
        <v/>
      </c>
      <c r="AN727" s="24" t="str">
        <f t="shared" si="33"/>
        <v/>
      </c>
      <c r="AO727" s="24" t="str">
        <f t="shared" si="34"/>
        <v/>
      </c>
      <c r="AP727" s="25" t="str">
        <f>IFERROR(VLOOKUP($R727,Lista!$G$2:$H$15,2,FALSE),"")</f>
        <v/>
      </c>
      <c r="AQ727" s="24" t="str">
        <f>IF(ISBLANK(G727),"",IF(SUMPRODUCT((G$2:G727=G727)*1)&gt;1,0,1))</f>
        <v/>
      </c>
      <c r="AR727" s="24" t="str">
        <f t="shared" si="35"/>
        <v/>
      </c>
    </row>
    <row r="728" spans="2:44" x14ac:dyDescent="0.35">
      <c r="B728" s="20"/>
      <c r="C728" s="20"/>
      <c r="D728" s="20"/>
      <c r="E728" s="20"/>
      <c r="F728" s="20"/>
      <c r="G728" s="21"/>
      <c r="H728" s="20"/>
      <c r="I728" s="20"/>
      <c r="J728" s="20"/>
      <c r="K728" s="20"/>
      <c r="L728" s="20"/>
      <c r="M728" s="20"/>
      <c r="N728" s="20"/>
      <c r="O728" s="22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2"/>
      <c r="AG728" s="20"/>
      <c r="AH728" s="20"/>
      <c r="AI728" s="20"/>
      <c r="AJ728" s="20"/>
      <c r="AK728" s="20"/>
      <c r="AL728" s="20"/>
      <c r="AM728" s="24" t="str">
        <f>IF($O728="","",IF(DATEDIF($O728,Lista!$V$2,"y")=122,"",DATEDIF($O728,Lista!$V$2,"y")))</f>
        <v/>
      </c>
      <c r="AN728" s="24" t="str">
        <f t="shared" si="33"/>
        <v/>
      </c>
      <c r="AO728" s="24" t="str">
        <f t="shared" si="34"/>
        <v/>
      </c>
      <c r="AP728" s="25" t="str">
        <f>IFERROR(VLOOKUP($R728,Lista!$G$2:$H$15,2,FALSE),"")</f>
        <v/>
      </c>
      <c r="AQ728" s="24" t="str">
        <f>IF(ISBLANK(G728),"",IF(SUMPRODUCT((G$2:G728=G728)*1)&gt;1,0,1))</f>
        <v/>
      </c>
      <c r="AR728" s="24" t="str">
        <f t="shared" si="35"/>
        <v/>
      </c>
    </row>
    <row r="729" spans="2:44" x14ac:dyDescent="0.35">
      <c r="B729" s="20"/>
      <c r="C729" s="20"/>
      <c r="D729" s="20"/>
      <c r="E729" s="20"/>
      <c r="F729" s="20"/>
      <c r="G729" s="21"/>
      <c r="H729" s="20"/>
      <c r="I729" s="20"/>
      <c r="J729" s="20"/>
      <c r="K729" s="20"/>
      <c r="L729" s="20"/>
      <c r="M729" s="20"/>
      <c r="N729" s="20"/>
      <c r="O729" s="22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2"/>
      <c r="AG729" s="20"/>
      <c r="AH729" s="20"/>
      <c r="AI729" s="20"/>
      <c r="AJ729" s="20"/>
      <c r="AK729" s="20"/>
      <c r="AL729" s="20"/>
      <c r="AM729" s="24" t="str">
        <f>IF($O729="","",IF(DATEDIF($O729,Lista!$V$2,"y")=122,"",DATEDIF($O729,Lista!$V$2,"y")))</f>
        <v/>
      </c>
      <c r="AN729" s="24" t="str">
        <f t="shared" si="33"/>
        <v/>
      </c>
      <c r="AO729" s="24" t="str">
        <f t="shared" si="34"/>
        <v/>
      </c>
      <c r="AP729" s="25" t="str">
        <f>IFERROR(VLOOKUP($R729,Lista!$G$2:$H$15,2,FALSE),"")</f>
        <v/>
      </c>
      <c r="AQ729" s="24" t="str">
        <f>IF(ISBLANK(G729),"",IF(SUMPRODUCT((G$2:G729=G729)*1)&gt;1,0,1))</f>
        <v/>
      </c>
      <c r="AR729" s="24" t="str">
        <f t="shared" si="35"/>
        <v/>
      </c>
    </row>
    <row r="730" spans="2:44" x14ac:dyDescent="0.35">
      <c r="B730" s="20"/>
      <c r="C730" s="20"/>
      <c r="D730" s="20"/>
      <c r="E730" s="20"/>
      <c r="F730" s="20"/>
      <c r="G730" s="21"/>
      <c r="H730" s="20"/>
      <c r="I730" s="20"/>
      <c r="J730" s="20"/>
      <c r="K730" s="20"/>
      <c r="L730" s="20"/>
      <c r="M730" s="20"/>
      <c r="N730" s="20"/>
      <c r="O730" s="22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2"/>
      <c r="AG730" s="20"/>
      <c r="AH730" s="20"/>
      <c r="AI730" s="20"/>
      <c r="AJ730" s="20"/>
      <c r="AK730" s="20"/>
      <c r="AL730" s="20"/>
      <c r="AM730" s="24" t="str">
        <f>IF($O730="","",IF(DATEDIF($O730,Lista!$V$2,"y")=122,"",DATEDIF($O730,Lista!$V$2,"y")))</f>
        <v/>
      </c>
      <c r="AN730" s="24" t="str">
        <f t="shared" si="33"/>
        <v/>
      </c>
      <c r="AO730" s="24" t="str">
        <f t="shared" si="34"/>
        <v/>
      </c>
      <c r="AP730" s="25" t="str">
        <f>IFERROR(VLOOKUP($R730,Lista!$G$2:$H$15,2,FALSE),"")</f>
        <v/>
      </c>
      <c r="AQ730" s="24" t="str">
        <f>IF(ISBLANK(G730),"",IF(SUMPRODUCT((G$2:G730=G730)*1)&gt;1,0,1))</f>
        <v/>
      </c>
      <c r="AR730" s="24" t="str">
        <f t="shared" si="35"/>
        <v/>
      </c>
    </row>
    <row r="731" spans="2:44" x14ac:dyDescent="0.35">
      <c r="B731" s="20"/>
      <c r="C731" s="20"/>
      <c r="D731" s="20"/>
      <c r="E731" s="20"/>
      <c r="F731" s="20"/>
      <c r="G731" s="21"/>
      <c r="H731" s="20"/>
      <c r="I731" s="20"/>
      <c r="J731" s="20"/>
      <c r="K731" s="20"/>
      <c r="L731" s="20"/>
      <c r="M731" s="20"/>
      <c r="N731" s="20"/>
      <c r="O731" s="22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2"/>
      <c r="AG731" s="20"/>
      <c r="AH731" s="20"/>
      <c r="AI731" s="20"/>
      <c r="AJ731" s="20"/>
      <c r="AK731" s="20"/>
      <c r="AL731" s="20"/>
      <c r="AM731" s="24" t="str">
        <f>IF($O731="","",IF(DATEDIF($O731,Lista!$V$2,"y")=122,"",DATEDIF($O731,Lista!$V$2,"y")))</f>
        <v/>
      </c>
      <c r="AN731" s="24" t="str">
        <f t="shared" si="33"/>
        <v/>
      </c>
      <c r="AO731" s="24" t="str">
        <f t="shared" si="34"/>
        <v/>
      </c>
      <c r="AP731" s="25" t="str">
        <f>IFERROR(VLOOKUP($R731,Lista!$G$2:$H$15,2,FALSE),"")</f>
        <v/>
      </c>
      <c r="AQ731" s="24" t="str">
        <f>IF(ISBLANK(G731),"",IF(SUMPRODUCT((G$2:G731=G731)*1)&gt;1,0,1))</f>
        <v/>
      </c>
      <c r="AR731" s="24" t="str">
        <f t="shared" si="35"/>
        <v/>
      </c>
    </row>
    <row r="732" spans="2:44" x14ac:dyDescent="0.35">
      <c r="B732" s="20"/>
      <c r="C732" s="20"/>
      <c r="D732" s="20"/>
      <c r="E732" s="20"/>
      <c r="F732" s="20"/>
      <c r="G732" s="21"/>
      <c r="H732" s="20"/>
      <c r="I732" s="20"/>
      <c r="J732" s="20"/>
      <c r="K732" s="20"/>
      <c r="L732" s="20"/>
      <c r="M732" s="20"/>
      <c r="N732" s="20"/>
      <c r="O732" s="22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2"/>
      <c r="AG732" s="20"/>
      <c r="AH732" s="20"/>
      <c r="AI732" s="20"/>
      <c r="AJ732" s="20"/>
      <c r="AK732" s="20"/>
      <c r="AL732" s="20"/>
      <c r="AM732" s="24" t="str">
        <f>IF($O732="","",IF(DATEDIF($O732,Lista!$V$2,"y")=122,"",DATEDIF($O732,Lista!$V$2,"y")))</f>
        <v/>
      </c>
      <c r="AN732" s="24" t="str">
        <f t="shared" si="33"/>
        <v/>
      </c>
      <c r="AO732" s="24" t="str">
        <f t="shared" si="34"/>
        <v/>
      </c>
      <c r="AP732" s="25" t="str">
        <f>IFERROR(VLOOKUP($R732,Lista!$G$2:$H$15,2,FALSE),"")</f>
        <v/>
      </c>
      <c r="AQ732" s="24" t="str">
        <f>IF(ISBLANK(G732),"",IF(SUMPRODUCT((G$2:G732=G732)*1)&gt;1,0,1))</f>
        <v/>
      </c>
      <c r="AR732" s="24" t="str">
        <f t="shared" si="35"/>
        <v/>
      </c>
    </row>
    <row r="733" spans="2:44" x14ac:dyDescent="0.35">
      <c r="B733" s="20"/>
      <c r="C733" s="20"/>
      <c r="D733" s="20"/>
      <c r="E733" s="20"/>
      <c r="F733" s="20"/>
      <c r="G733" s="21"/>
      <c r="H733" s="20"/>
      <c r="I733" s="20"/>
      <c r="J733" s="20"/>
      <c r="K733" s="20"/>
      <c r="L733" s="20"/>
      <c r="M733" s="20"/>
      <c r="N733" s="20"/>
      <c r="O733" s="22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2"/>
      <c r="AG733" s="20"/>
      <c r="AH733" s="20"/>
      <c r="AI733" s="20"/>
      <c r="AJ733" s="20"/>
      <c r="AK733" s="20"/>
      <c r="AL733" s="20"/>
      <c r="AM733" s="24" t="str">
        <f>IF($O733="","",IF(DATEDIF($O733,Lista!$V$2,"y")=122,"",DATEDIF($O733,Lista!$V$2,"y")))</f>
        <v/>
      </c>
      <c r="AN733" s="24" t="str">
        <f t="shared" si="33"/>
        <v/>
      </c>
      <c r="AO733" s="24" t="str">
        <f t="shared" si="34"/>
        <v/>
      </c>
      <c r="AP733" s="25" t="str">
        <f>IFERROR(VLOOKUP($R733,Lista!$G$2:$H$15,2,FALSE),"")</f>
        <v/>
      </c>
      <c r="AQ733" s="24" t="str">
        <f>IF(ISBLANK(G733),"",IF(SUMPRODUCT((G$2:G733=G733)*1)&gt;1,0,1))</f>
        <v/>
      </c>
      <c r="AR733" s="24" t="str">
        <f t="shared" si="35"/>
        <v/>
      </c>
    </row>
    <row r="734" spans="2:44" x14ac:dyDescent="0.35">
      <c r="B734" s="20"/>
      <c r="C734" s="20"/>
      <c r="D734" s="20"/>
      <c r="E734" s="20"/>
      <c r="F734" s="20"/>
      <c r="G734" s="21"/>
      <c r="H734" s="20"/>
      <c r="I734" s="20"/>
      <c r="J734" s="20"/>
      <c r="K734" s="20"/>
      <c r="L734" s="20"/>
      <c r="M734" s="20"/>
      <c r="N734" s="20"/>
      <c r="O734" s="22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2"/>
      <c r="AG734" s="20"/>
      <c r="AH734" s="20"/>
      <c r="AI734" s="20"/>
      <c r="AJ734" s="20"/>
      <c r="AK734" s="20"/>
      <c r="AL734" s="20"/>
      <c r="AM734" s="24" t="str">
        <f>IF($O734="","",IF(DATEDIF($O734,Lista!$V$2,"y")=122,"",DATEDIF($O734,Lista!$V$2,"y")))</f>
        <v/>
      </c>
      <c r="AN734" s="24" t="str">
        <f t="shared" si="33"/>
        <v/>
      </c>
      <c r="AO734" s="24" t="str">
        <f t="shared" si="34"/>
        <v/>
      </c>
      <c r="AP734" s="25" t="str">
        <f>IFERROR(VLOOKUP($R734,Lista!$G$2:$H$15,2,FALSE),"")</f>
        <v/>
      </c>
      <c r="AQ734" s="24" t="str">
        <f>IF(ISBLANK(G734),"",IF(SUMPRODUCT((G$2:G734=G734)*1)&gt;1,0,1))</f>
        <v/>
      </c>
      <c r="AR734" s="24" t="str">
        <f t="shared" si="35"/>
        <v/>
      </c>
    </row>
    <row r="735" spans="2:44" x14ac:dyDescent="0.35">
      <c r="B735" s="20"/>
      <c r="C735" s="20"/>
      <c r="D735" s="20"/>
      <c r="E735" s="20"/>
      <c r="F735" s="20"/>
      <c r="G735" s="21"/>
      <c r="H735" s="20"/>
      <c r="I735" s="20"/>
      <c r="J735" s="20"/>
      <c r="K735" s="20"/>
      <c r="L735" s="20"/>
      <c r="M735" s="20"/>
      <c r="N735" s="20"/>
      <c r="O735" s="22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2"/>
      <c r="AG735" s="20"/>
      <c r="AH735" s="20"/>
      <c r="AI735" s="20"/>
      <c r="AJ735" s="20"/>
      <c r="AK735" s="20"/>
      <c r="AL735" s="20"/>
      <c r="AM735" s="24" t="str">
        <f>IF($O735="","",IF(DATEDIF($O735,Lista!$V$2,"y")=122,"",DATEDIF($O735,Lista!$V$2,"y")))</f>
        <v/>
      </c>
      <c r="AN735" s="24" t="str">
        <f t="shared" si="33"/>
        <v/>
      </c>
      <c r="AO735" s="24" t="str">
        <f t="shared" si="34"/>
        <v/>
      </c>
      <c r="AP735" s="25" t="str">
        <f>IFERROR(VLOOKUP($R735,Lista!$G$2:$H$15,2,FALSE),"")</f>
        <v/>
      </c>
      <c r="AQ735" s="24" t="str">
        <f>IF(ISBLANK(G735),"",IF(SUMPRODUCT((G$2:G735=G735)*1)&gt;1,0,1))</f>
        <v/>
      </c>
      <c r="AR735" s="24" t="str">
        <f t="shared" si="35"/>
        <v/>
      </c>
    </row>
    <row r="736" spans="2:44" x14ac:dyDescent="0.35">
      <c r="B736" s="20"/>
      <c r="C736" s="20"/>
      <c r="D736" s="20"/>
      <c r="E736" s="20"/>
      <c r="F736" s="20"/>
      <c r="G736" s="21"/>
      <c r="H736" s="20"/>
      <c r="I736" s="20"/>
      <c r="J736" s="20"/>
      <c r="K736" s="20"/>
      <c r="L736" s="20"/>
      <c r="M736" s="20"/>
      <c r="N736" s="20"/>
      <c r="O736" s="22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2"/>
      <c r="AG736" s="20"/>
      <c r="AH736" s="20"/>
      <c r="AI736" s="20"/>
      <c r="AJ736" s="20"/>
      <c r="AK736" s="20"/>
      <c r="AL736" s="20"/>
      <c r="AM736" s="24" t="str">
        <f>IF($O736="","",IF(DATEDIF($O736,Lista!$V$2,"y")=122,"",DATEDIF($O736,Lista!$V$2,"y")))</f>
        <v/>
      </c>
      <c r="AN736" s="24" t="str">
        <f t="shared" si="33"/>
        <v/>
      </c>
      <c r="AO736" s="24" t="str">
        <f t="shared" si="34"/>
        <v/>
      </c>
      <c r="AP736" s="25" t="str">
        <f>IFERROR(VLOOKUP($R736,Lista!$G$2:$H$15,2,FALSE),"")</f>
        <v/>
      </c>
      <c r="AQ736" s="24" t="str">
        <f>IF(ISBLANK(G736),"",IF(SUMPRODUCT((G$2:G736=G736)*1)&gt;1,0,1))</f>
        <v/>
      </c>
      <c r="AR736" s="24" t="str">
        <f t="shared" si="35"/>
        <v/>
      </c>
    </row>
    <row r="737" spans="2:44" x14ac:dyDescent="0.35">
      <c r="B737" s="20"/>
      <c r="C737" s="20"/>
      <c r="D737" s="20"/>
      <c r="E737" s="20"/>
      <c r="F737" s="20"/>
      <c r="G737" s="21"/>
      <c r="H737" s="20"/>
      <c r="I737" s="20"/>
      <c r="J737" s="20"/>
      <c r="K737" s="20"/>
      <c r="L737" s="20"/>
      <c r="M737" s="20"/>
      <c r="N737" s="20"/>
      <c r="O737" s="22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2"/>
      <c r="AG737" s="20"/>
      <c r="AH737" s="20"/>
      <c r="AI737" s="20"/>
      <c r="AJ737" s="20"/>
      <c r="AK737" s="20"/>
      <c r="AL737" s="20"/>
      <c r="AM737" s="24" t="str">
        <f>IF($O737="","",IF(DATEDIF($O737,Lista!$V$2,"y")=122,"",DATEDIF($O737,Lista!$V$2,"y")))</f>
        <v/>
      </c>
      <c r="AN737" s="24" t="str">
        <f t="shared" si="33"/>
        <v/>
      </c>
      <c r="AO737" s="24" t="str">
        <f t="shared" si="34"/>
        <v/>
      </c>
      <c r="AP737" s="25" t="str">
        <f>IFERROR(VLOOKUP($R737,Lista!$G$2:$H$15,2,FALSE),"")</f>
        <v/>
      </c>
      <c r="AQ737" s="24" t="str">
        <f>IF(ISBLANK(G737),"",IF(SUMPRODUCT((G$2:G737=G737)*1)&gt;1,0,1))</f>
        <v/>
      </c>
      <c r="AR737" s="24" t="str">
        <f t="shared" si="35"/>
        <v/>
      </c>
    </row>
    <row r="738" spans="2:44" x14ac:dyDescent="0.35">
      <c r="B738" s="20"/>
      <c r="C738" s="20"/>
      <c r="D738" s="20"/>
      <c r="E738" s="20"/>
      <c r="F738" s="20"/>
      <c r="G738" s="21"/>
      <c r="H738" s="20"/>
      <c r="I738" s="20"/>
      <c r="J738" s="20"/>
      <c r="K738" s="20"/>
      <c r="L738" s="20"/>
      <c r="M738" s="20"/>
      <c r="N738" s="20"/>
      <c r="O738" s="22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2"/>
      <c r="AG738" s="20"/>
      <c r="AH738" s="20"/>
      <c r="AI738" s="20"/>
      <c r="AJ738" s="20"/>
      <c r="AK738" s="20"/>
      <c r="AL738" s="20"/>
      <c r="AM738" s="24" t="str">
        <f>IF($O738="","",IF(DATEDIF($O738,Lista!$V$2,"y")=122,"",DATEDIF($O738,Lista!$V$2,"y")))</f>
        <v/>
      </c>
      <c r="AN738" s="24" t="str">
        <f t="shared" si="33"/>
        <v/>
      </c>
      <c r="AO738" s="24" t="str">
        <f t="shared" si="34"/>
        <v/>
      </c>
      <c r="AP738" s="25" t="str">
        <f>IFERROR(VLOOKUP($R738,Lista!$G$2:$H$15,2,FALSE),"")</f>
        <v/>
      </c>
      <c r="AQ738" s="24" t="str">
        <f>IF(ISBLANK(G738),"",IF(SUMPRODUCT((G$2:G738=G738)*1)&gt;1,0,1))</f>
        <v/>
      </c>
      <c r="AR738" s="24" t="str">
        <f t="shared" si="35"/>
        <v/>
      </c>
    </row>
    <row r="739" spans="2:44" x14ac:dyDescent="0.35">
      <c r="B739" s="20"/>
      <c r="C739" s="20"/>
      <c r="D739" s="20"/>
      <c r="E739" s="20"/>
      <c r="F739" s="20"/>
      <c r="G739" s="21"/>
      <c r="H739" s="20"/>
      <c r="I739" s="20"/>
      <c r="J739" s="20"/>
      <c r="K739" s="20"/>
      <c r="L739" s="20"/>
      <c r="M739" s="20"/>
      <c r="N739" s="20"/>
      <c r="O739" s="22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2"/>
      <c r="AG739" s="20"/>
      <c r="AH739" s="20"/>
      <c r="AI739" s="20"/>
      <c r="AJ739" s="20"/>
      <c r="AK739" s="20"/>
      <c r="AL739" s="20"/>
      <c r="AM739" s="24" t="str">
        <f>IF($O739="","",IF(DATEDIF($O739,Lista!$V$2,"y")=122,"",DATEDIF($O739,Lista!$V$2,"y")))</f>
        <v/>
      </c>
      <c r="AN739" s="24" t="str">
        <f t="shared" si="33"/>
        <v/>
      </c>
      <c r="AO739" s="24" t="str">
        <f t="shared" si="34"/>
        <v/>
      </c>
      <c r="AP739" s="25" t="str">
        <f>IFERROR(VLOOKUP($R739,Lista!$G$2:$H$15,2,FALSE),"")</f>
        <v/>
      </c>
      <c r="AQ739" s="24" t="str">
        <f>IF(ISBLANK(G739),"",IF(SUMPRODUCT((G$2:G739=G739)*1)&gt;1,0,1))</f>
        <v/>
      </c>
      <c r="AR739" s="24" t="str">
        <f t="shared" si="35"/>
        <v/>
      </c>
    </row>
    <row r="740" spans="2:44" x14ac:dyDescent="0.35">
      <c r="B740" s="20"/>
      <c r="C740" s="20"/>
      <c r="D740" s="20"/>
      <c r="E740" s="20"/>
      <c r="F740" s="20"/>
      <c r="G740" s="21"/>
      <c r="H740" s="20"/>
      <c r="I740" s="20"/>
      <c r="J740" s="20"/>
      <c r="K740" s="20"/>
      <c r="L740" s="20"/>
      <c r="M740" s="20"/>
      <c r="N740" s="20"/>
      <c r="O740" s="22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2"/>
      <c r="AG740" s="20"/>
      <c r="AH740" s="20"/>
      <c r="AI740" s="20"/>
      <c r="AJ740" s="20"/>
      <c r="AK740" s="20"/>
      <c r="AL740" s="20"/>
      <c r="AM740" s="24" t="str">
        <f>IF($O740="","",IF(DATEDIF($O740,Lista!$V$2,"y")=122,"",DATEDIF($O740,Lista!$V$2,"y")))</f>
        <v/>
      </c>
      <c r="AN740" s="24" t="str">
        <f t="shared" si="33"/>
        <v/>
      </c>
      <c r="AO740" s="24" t="str">
        <f t="shared" si="34"/>
        <v/>
      </c>
      <c r="AP740" s="25" t="str">
        <f>IFERROR(VLOOKUP($R740,Lista!$G$2:$H$15,2,FALSE),"")</f>
        <v/>
      </c>
      <c r="AQ740" s="24" t="str">
        <f>IF(ISBLANK(G740),"",IF(SUMPRODUCT((G$2:G740=G740)*1)&gt;1,0,1))</f>
        <v/>
      </c>
      <c r="AR740" s="24" t="str">
        <f t="shared" si="35"/>
        <v/>
      </c>
    </row>
    <row r="741" spans="2:44" x14ac:dyDescent="0.35">
      <c r="B741" s="20"/>
      <c r="C741" s="20"/>
      <c r="D741" s="20"/>
      <c r="E741" s="20"/>
      <c r="F741" s="20"/>
      <c r="G741" s="21"/>
      <c r="H741" s="20"/>
      <c r="I741" s="20"/>
      <c r="J741" s="20"/>
      <c r="K741" s="20"/>
      <c r="L741" s="20"/>
      <c r="M741" s="20"/>
      <c r="N741" s="20"/>
      <c r="O741" s="22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2"/>
      <c r="AG741" s="20"/>
      <c r="AH741" s="20"/>
      <c r="AI741" s="20"/>
      <c r="AJ741" s="20"/>
      <c r="AK741" s="20"/>
      <c r="AL741" s="20"/>
      <c r="AM741" s="24" t="str">
        <f>IF($O741="","",IF(DATEDIF($O741,Lista!$V$2,"y")=122,"",DATEDIF($O741,Lista!$V$2,"y")))</f>
        <v/>
      </c>
      <c r="AN741" s="24" t="str">
        <f t="shared" si="33"/>
        <v/>
      </c>
      <c r="AO741" s="24" t="str">
        <f t="shared" si="34"/>
        <v/>
      </c>
      <c r="AP741" s="25" t="str">
        <f>IFERROR(VLOOKUP($R741,Lista!$G$2:$H$15,2,FALSE),"")</f>
        <v/>
      </c>
      <c r="AQ741" s="24" t="str">
        <f>IF(ISBLANK(G741),"",IF(SUMPRODUCT((G$2:G741=G741)*1)&gt;1,0,1))</f>
        <v/>
      </c>
      <c r="AR741" s="24" t="str">
        <f t="shared" si="35"/>
        <v/>
      </c>
    </row>
    <row r="742" spans="2:44" x14ac:dyDescent="0.35">
      <c r="B742" s="20"/>
      <c r="C742" s="20"/>
      <c r="D742" s="20"/>
      <c r="E742" s="20"/>
      <c r="F742" s="20"/>
      <c r="G742" s="21"/>
      <c r="H742" s="20"/>
      <c r="I742" s="20"/>
      <c r="J742" s="20"/>
      <c r="K742" s="20"/>
      <c r="L742" s="20"/>
      <c r="M742" s="20"/>
      <c r="N742" s="20"/>
      <c r="O742" s="22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2"/>
      <c r="AG742" s="20"/>
      <c r="AH742" s="20"/>
      <c r="AI742" s="20"/>
      <c r="AJ742" s="20"/>
      <c r="AK742" s="20"/>
      <c r="AL742" s="20"/>
      <c r="AM742" s="24" t="str">
        <f>IF($O742="","",IF(DATEDIF($O742,Lista!$V$2,"y")=122,"",DATEDIF($O742,Lista!$V$2,"y")))</f>
        <v/>
      </c>
      <c r="AN742" s="24" t="str">
        <f t="shared" si="33"/>
        <v/>
      </c>
      <c r="AO742" s="24" t="str">
        <f t="shared" si="34"/>
        <v/>
      </c>
      <c r="AP742" s="25" t="str">
        <f>IFERROR(VLOOKUP($R742,Lista!$G$2:$H$15,2,FALSE),"")</f>
        <v/>
      </c>
      <c r="AQ742" s="24" t="str">
        <f>IF(ISBLANK(G742),"",IF(SUMPRODUCT((G$2:G742=G742)*1)&gt;1,0,1))</f>
        <v/>
      </c>
      <c r="AR742" s="24" t="str">
        <f t="shared" si="35"/>
        <v/>
      </c>
    </row>
    <row r="743" spans="2:44" x14ac:dyDescent="0.35">
      <c r="B743" s="20"/>
      <c r="C743" s="20"/>
      <c r="D743" s="20"/>
      <c r="E743" s="20"/>
      <c r="F743" s="20"/>
      <c r="G743" s="21"/>
      <c r="H743" s="20"/>
      <c r="I743" s="20"/>
      <c r="J743" s="20"/>
      <c r="K743" s="20"/>
      <c r="L743" s="20"/>
      <c r="M743" s="20"/>
      <c r="N743" s="20"/>
      <c r="O743" s="22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2"/>
      <c r="AG743" s="20"/>
      <c r="AH743" s="20"/>
      <c r="AI743" s="20"/>
      <c r="AJ743" s="20"/>
      <c r="AK743" s="20"/>
      <c r="AL743" s="20"/>
      <c r="AM743" s="24" t="str">
        <f>IF($O743="","",IF(DATEDIF($O743,Lista!$V$2,"y")=122,"",DATEDIF($O743,Lista!$V$2,"y")))</f>
        <v/>
      </c>
      <c r="AN743" s="24" t="str">
        <f t="shared" si="33"/>
        <v/>
      </c>
      <c r="AO743" s="24" t="str">
        <f t="shared" si="34"/>
        <v/>
      </c>
      <c r="AP743" s="25" t="str">
        <f>IFERROR(VLOOKUP($R743,Lista!$G$2:$H$15,2,FALSE),"")</f>
        <v/>
      </c>
      <c r="AQ743" s="24" t="str">
        <f>IF(ISBLANK(G743),"",IF(SUMPRODUCT((G$2:G743=G743)*1)&gt;1,0,1))</f>
        <v/>
      </c>
      <c r="AR743" s="24" t="str">
        <f t="shared" si="35"/>
        <v/>
      </c>
    </row>
    <row r="744" spans="2:44" x14ac:dyDescent="0.35">
      <c r="B744" s="20"/>
      <c r="C744" s="20"/>
      <c r="D744" s="20"/>
      <c r="E744" s="20"/>
      <c r="F744" s="20"/>
      <c r="G744" s="21"/>
      <c r="H744" s="20"/>
      <c r="I744" s="20"/>
      <c r="J744" s="20"/>
      <c r="K744" s="20"/>
      <c r="L744" s="20"/>
      <c r="M744" s="20"/>
      <c r="N744" s="20"/>
      <c r="O744" s="22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2"/>
      <c r="AG744" s="20"/>
      <c r="AH744" s="20"/>
      <c r="AI744" s="20"/>
      <c r="AJ744" s="20"/>
      <c r="AK744" s="20"/>
      <c r="AL744" s="20"/>
      <c r="AM744" s="24" t="str">
        <f>IF($O744="","",IF(DATEDIF($O744,Lista!$V$2,"y")=122,"",DATEDIF($O744,Lista!$V$2,"y")))</f>
        <v/>
      </c>
      <c r="AN744" s="24" t="str">
        <f t="shared" si="33"/>
        <v/>
      </c>
      <c r="AO744" s="24" t="str">
        <f t="shared" si="34"/>
        <v/>
      </c>
      <c r="AP744" s="25" t="str">
        <f>IFERROR(VLOOKUP($R744,Lista!$G$2:$H$15,2,FALSE),"")</f>
        <v/>
      </c>
      <c r="AQ744" s="24" t="str">
        <f>IF(ISBLANK(G744),"",IF(SUMPRODUCT((G$2:G744=G744)*1)&gt;1,0,1))</f>
        <v/>
      </c>
      <c r="AR744" s="24" t="str">
        <f t="shared" si="35"/>
        <v/>
      </c>
    </row>
    <row r="745" spans="2:44" x14ac:dyDescent="0.35">
      <c r="B745" s="20"/>
      <c r="C745" s="20"/>
      <c r="D745" s="20"/>
      <c r="E745" s="20"/>
      <c r="F745" s="20"/>
      <c r="G745" s="21"/>
      <c r="H745" s="20"/>
      <c r="I745" s="20"/>
      <c r="J745" s="20"/>
      <c r="K745" s="20"/>
      <c r="L745" s="20"/>
      <c r="M745" s="20"/>
      <c r="N745" s="20"/>
      <c r="O745" s="22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2"/>
      <c r="AG745" s="20"/>
      <c r="AH745" s="20"/>
      <c r="AI745" s="20"/>
      <c r="AJ745" s="20"/>
      <c r="AK745" s="20"/>
      <c r="AL745" s="20"/>
      <c r="AM745" s="24" t="str">
        <f>IF($O745="","",IF(DATEDIF($O745,Lista!$V$2,"y")=122,"",DATEDIF($O745,Lista!$V$2,"y")))</f>
        <v/>
      </c>
      <c r="AN745" s="24" t="str">
        <f t="shared" si="33"/>
        <v/>
      </c>
      <c r="AO745" s="24" t="str">
        <f t="shared" si="34"/>
        <v/>
      </c>
      <c r="AP745" s="25" t="str">
        <f>IFERROR(VLOOKUP($R745,Lista!$G$2:$H$15,2,FALSE),"")</f>
        <v/>
      </c>
      <c r="AQ745" s="24" t="str">
        <f>IF(ISBLANK(G745),"",IF(SUMPRODUCT((G$2:G745=G745)*1)&gt;1,0,1))</f>
        <v/>
      </c>
      <c r="AR745" s="24" t="str">
        <f t="shared" si="35"/>
        <v/>
      </c>
    </row>
    <row r="746" spans="2:44" x14ac:dyDescent="0.35">
      <c r="B746" s="20"/>
      <c r="C746" s="20"/>
      <c r="D746" s="20"/>
      <c r="E746" s="20"/>
      <c r="F746" s="20"/>
      <c r="G746" s="21"/>
      <c r="H746" s="20"/>
      <c r="I746" s="20"/>
      <c r="J746" s="20"/>
      <c r="K746" s="20"/>
      <c r="L746" s="20"/>
      <c r="M746" s="20"/>
      <c r="N746" s="20"/>
      <c r="O746" s="22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2"/>
      <c r="AG746" s="20"/>
      <c r="AH746" s="20"/>
      <c r="AI746" s="20"/>
      <c r="AJ746" s="20"/>
      <c r="AK746" s="20"/>
      <c r="AL746" s="20"/>
      <c r="AM746" s="24" t="str">
        <f>IF($O746="","",IF(DATEDIF($O746,Lista!$V$2,"y")=122,"",DATEDIF($O746,Lista!$V$2,"y")))</f>
        <v/>
      </c>
      <c r="AN746" s="24" t="str">
        <f t="shared" si="33"/>
        <v/>
      </c>
      <c r="AO746" s="24" t="str">
        <f t="shared" si="34"/>
        <v/>
      </c>
      <c r="AP746" s="25" t="str">
        <f>IFERROR(VLOOKUP($R746,Lista!$G$2:$H$15,2,FALSE),"")</f>
        <v/>
      </c>
      <c r="AQ746" s="24" t="str">
        <f>IF(ISBLANK(G746),"",IF(SUMPRODUCT((G$2:G746=G746)*1)&gt;1,0,1))</f>
        <v/>
      </c>
      <c r="AR746" s="24" t="str">
        <f t="shared" si="35"/>
        <v/>
      </c>
    </row>
    <row r="747" spans="2:44" x14ac:dyDescent="0.35">
      <c r="B747" s="20"/>
      <c r="C747" s="20"/>
      <c r="D747" s="20"/>
      <c r="E747" s="20"/>
      <c r="F747" s="20"/>
      <c r="G747" s="21"/>
      <c r="H747" s="20"/>
      <c r="I747" s="20"/>
      <c r="J747" s="20"/>
      <c r="K747" s="20"/>
      <c r="L747" s="20"/>
      <c r="M747" s="20"/>
      <c r="N747" s="20"/>
      <c r="O747" s="22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2"/>
      <c r="AG747" s="20"/>
      <c r="AH747" s="20"/>
      <c r="AI747" s="20"/>
      <c r="AJ747" s="20"/>
      <c r="AK747" s="20"/>
      <c r="AL747" s="20"/>
      <c r="AM747" s="24" t="str">
        <f>IF($O747="","",IF(DATEDIF($O747,Lista!$V$2,"y")=122,"",DATEDIF($O747,Lista!$V$2,"y")))</f>
        <v/>
      </c>
      <c r="AN747" s="24" t="str">
        <f t="shared" si="33"/>
        <v/>
      </c>
      <c r="AO747" s="24" t="str">
        <f t="shared" si="34"/>
        <v/>
      </c>
      <c r="AP747" s="25" t="str">
        <f>IFERROR(VLOOKUP($R747,Lista!$G$2:$H$15,2,FALSE),"")</f>
        <v/>
      </c>
      <c r="AQ747" s="24" t="str">
        <f>IF(ISBLANK(G747),"",IF(SUMPRODUCT((G$2:G747=G747)*1)&gt;1,0,1))</f>
        <v/>
      </c>
      <c r="AR747" s="24" t="str">
        <f t="shared" si="35"/>
        <v/>
      </c>
    </row>
    <row r="748" spans="2:44" x14ac:dyDescent="0.35">
      <c r="B748" s="20"/>
      <c r="C748" s="20"/>
      <c r="D748" s="20"/>
      <c r="E748" s="20"/>
      <c r="F748" s="20"/>
      <c r="G748" s="21"/>
      <c r="H748" s="20"/>
      <c r="I748" s="20"/>
      <c r="J748" s="20"/>
      <c r="K748" s="20"/>
      <c r="L748" s="20"/>
      <c r="M748" s="20"/>
      <c r="N748" s="20"/>
      <c r="O748" s="22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2"/>
      <c r="AG748" s="20"/>
      <c r="AH748" s="20"/>
      <c r="AI748" s="20"/>
      <c r="AJ748" s="20"/>
      <c r="AK748" s="20"/>
      <c r="AL748" s="20"/>
      <c r="AM748" s="24" t="str">
        <f>IF($O748="","",IF(DATEDIF($O748,Lista!$V$2,"y")=122,"",DATEDIF($O748,Lista!$V$2,"y")))</f>
        <v/>
      </c>
      <c r="AN748" s="24" t="str">
        <f t="shared" si="33"/>
        <v/>
      </c>
      <c r="AO748" s="24" t="str">
        <f t="shared" si="34"/>
        <v/>
      </c>
      <c r="AP748" s="25" t="str">
        <f>IFERROR(VLOOKUP($R748,Lista!$G$2:$H$15,2,FALSE),"")</f>
        <v/>
      </c>
      <c r="AQ748" s="24" t="str">
        <f>IF(ISBLANK(G748),"",IF(SUMPRODUCT((G$2:G748=G748)*1)&gt;1,0,1))</f>
        <v/>
      </c>
      <c r="AR748" s="24" t="str">
        <f t="shared" si="35"/>
        <v/>
      </c>
    </row>
    <row r="749" spans="2:44" x14ac:dyDescent="0.35">
      <c r="B749" s="20"/>
      <c r="C749" s="20"/>
      <c r="D749" s="20"/>
      <c r="E749" s="20"/>
      <c r="F749" s="20"/>
      <c r="G749" s="21"/>
      <c r="H749" s="20"/>
      <c r="I749" s="20"/>
      <c r="J749" s="20"/>
      <c r="K749" s="20"/>
      <c r="L749" s="20"/>
      <c r="M749" s="20"/>
      <c r="N749" s="20"/>
      <c r="O749" s="22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2"/>
      <c r="AG749" s="20"/>
      <c r="AH749" s="20"/>
      <c r="AI749" s="20"/>
      <c r="AJ749" s="20"/>
      <c r="AK749" s="20"/>
      <c r="AL749" s="20"/>
      <c r="AM749" s="24" t="str">
        <f>IF($O749="","",IF(DATEDIF($O749,Lista!$V$2,"y")=122,"",DATEDIF($O749,Lista!$V$2,"y")))</f>
        <v/>
      </c>
      <c r="AN749" s="24" t="str">
        <f t="shared" si="33"/>
        <v/>
      </c>
      <c r="AO749" s="24" t="str">
        <f t="shared" si="34"/>
        <v/>
      </c>
      <c r="AP749" s="25" t="str">
        <f>IFERROR(VLOOKUP($R749,Lista!$G$2:$H$15,2,FALSE),"")</f>
        <v/>
      </c>
      <c r="AQ749" s="24" t="str">
        <f>IF(ISBLANK(G749),"",IF(SUMPRODUCT((G$2:G749=G749)*1)&gt;1,0,1))</f>
        <v/>
      </c>
      <c r="AR749" s="24" t="str">
        <f t="shared" si="35"/>
        <v/>
      </c>
    </row>
    <row r="750" spans="2:44" x14ac:dyDescent="0.35">
      <c r="B750" s="20"/>
      <c r="C750" s="20"/>
      <c r="D750" s="20"/>
      <c r="E750" s="20"/>
      <c r="F750" s="20"/>
      <c r="G750" s="21"/>
      <c r="H750" s="20"/>
      <c r="I750" s="20"/>
      <c r="J750" s="20"/>
      <c r="K750" s="20"/>
      <c r="L750" s="20"/>
      <c r="M750" s="20"/>
      <c r="N750" s="20"/>
      <c r="O750" s="22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2"/>
      <c r="AG750" s="20"/>
      <c r="AH750" s="20"/>
      <c r="AI750" s="20"/>
      <c r="AJ750" s="20"/>
      <c r="AK750" s="20"/>
      <c r="AL750" s="20"/>
      <c r="AM750" s="24" t="str">
        <f>IF($O750="","",IF(DATEDIF($O750,Lista!$V$2,"y")=122,"",DATEDIF($O750,Lista!$V$2,"y")))</f>
        <v/>
      </c>
      <c r="AN750" s="24" t="str">
        <f t="shared" si="33"/>
        <v/>
      </c>
      <c r="AO750" s="24" t="str">
        <f t="shared" si="34"/>
        <v/>
      </c>
      <c r="AP750" s="25" t="str">
        <f>IFERROR(VLOOKUP($R750,Lista!$G$2:$H$15,2,FALSE),"")</f>
        <v/>
      </c>
      <c r="AQ750" s="24" t="str">
        <f>IF(ISBLANK(G750),"",IF(SUMPRODUCT((G$2:G750=G750)*1)&gt;1,0,1))</f>
        <v/>
      </c>
      <c r="AR750" s="24" t="str">
        <f t="shared" si="35"/>
        <v/>
      </c>
    </row>
    <row r="751" spans="2:44" x14ac:dyDescent="0.35">
      <c r="B751" s="20"/>
      <c r="C751" s="20"/>
      <c r="D751" s="20"/>
      <c r="E751" s="20"/>
      <c r="F751" s="20"/>
      <c r="G751" s="21"/>
      <c r="H751" s="20"/>
      <c r="I751" s="20"/>
      <c r="J751" s="20"/>
      <c r="K751" s="20"/>
      <c r="L751" s="20"/>
      <c r="M751" s="20"/>
      <c r="N751" s="20"/>
      <c r="O751" s="22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2"/>
      <c r="AG751" s="20"/>
      <c r="AH751" s="20"/>
      <c r="AI751" s="20"/>
      <c r="AJ751" s="20"/>
      <c r="AK751" s="20"/>
      <c r="AL751" s="20"/>
      <c r="AM751" s="24" t="str">
        <f>IF($O751="","",IF(DATEDIF($O751,Lista!$V$2,"y")=122,"",DATEDIF($O751,Lista!$V$2,"y")))</f>
        <v/>
      </c>
      <c r="AN751" s="24" t="str">
        <f t="shared" si="33"/>
        <v/>
      </c>
      <c r="AO751" s="24" t="str">
        <f t="shared" si="34"/>
        <v/>
      </c>
      <c r="AP751" s="25" t="str">
        <f>IFERROR(VLOOKUP($R751,Lista!$G$2:$H$15,2,FALSE),"")</f>
        <v/>
      </c>
      <c r="AQ751" s="24" t="str">
        <f>IF(ISBLANK(G751),"",IF(SUMPRODUCT((G$2:G751=G751)*1)&gt;1,0,1))</f>
        <v/>
      </c>
      <c r="AR751" s="24" t="str">
        <f t="shared" si="35"/>
        <v/>
      </c>
    </row>
    <row r="752" spans="2:44" x14ac:dyDescent="0.35">
      <c r="B752" s="20"/>
      <c r="C752" s="20"/>
      <c r="D752" s="20"/>
      <c r="E752" s="20"/>
      <c r="F752" s="20"/>
      <c r="G752" s="21"/>
      <c r="H752" s="20"/>
      <c r="I752" s="20"/>
      <c r="J752" s="20"/>
      <c r="K752" s="20"/>
      <c r="L752" s="20"/>
      <c r="M752" s="20"/>
      <c r="N752" s="20"/>
      <c r="O752" s="22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2"/>
      <c r="AG752" s="20"/>
      <c r="AH752" s="20"/>
      <c r="AI752" s="20"/>
      <c r="AJ752" s="20"/>
      <c r="AK752" s="20"/>
      <c r="AL752" s="20"/>
      <c r="AM752" s="24" t="str">
        <f>IF($O752="","",IF(DATEDIF($O752,Lista!$V$2,"y")=122,"",DATEDIF($O752,Lista!$V$2,"y")))</f>
        <v/>
      </c>
      <c r="AN752" s="24" t="str">
        <f t="shared" si="33"/>
        <v/>
      </c>
      <c r="AO752" s="24" t="str">
        <f t="shared" si="34"/>
        <v/>
      </c>
      <c r="AP752" s="25" t="str">
        <f>IFERROR(VLOOKUP($R752,Lista!$G$2:$H$15,2,FALSE),"")</f>
        <v/>
      </c>
      <c r="AQ752" s="24" t="str">
        <f>IF(ISBLANK(G752),"",IF(SUMPRODUCT((G$2:G752=G752)*1)&gt;1,0,1))</f>
        <v/>
      </c>
      <c r="AR752" s="24" t="str">
        <f t="shared" si="35"/>
        <v/>
      </c>
    </row>
    <row r="753" spans="2:44" x14ac:dyDescent="0.35">
      <c r="B753" s="20"/>
      <c r="C753" s="20"/>
      <c r="D753" s="20"/>
      <c r="E753" s="20"/>
      <c r="F753" s="20"/>
      <c r="G753" s="21"/>
      <c r="H753" s="20"/>
      <c r="I753" s="20"/>
      <c r="J753" s="20"/>
      <c r="K753" s="20"/>
      <c r="L753" s="20"/>
      <c r="M753" s="20"/>
      <c r="N753" s="20"/>
      <c r="O753" s="22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2"/>
      <c r="AG753" s="20"/>
      <c r="AH753" s="20"/>
      <c r="AI753" s="20"/>
      <c r="AJ753" s="20"/>
      <c r="AK753" s="20"/>
      <c r="AL753" s="20"/>
      <c r="AM753" s="24" t="str">
        <f>IF($O753="","",IF(DATEDIF($O753,Lista!$V$2,"y")=122,"",DATEDIF($O753,Lista!$V$2,"y")))</f>
        <v/>
      </c>
      <c r="AN753" s="24" t="str">
        <f t="shared" si="33"/>
        <v/>
      </c>
      <c r="AO753" s="24" t="str">
        <f t="shared" si="34"/>
        <v/>
      </c>
      <c r="AP753" s="25" t="str">
        <f>IFERROR(VLOOKUP($R753,Lista!$G$2:$H$15,2,FALSE),"")</f>
        <v/>
      </c>
      <c r="AQ753" s="24" t="str">
        <f>IF(ISBLANK(G753),"",IF(SUMPRODUCT((G$2:G753=G753)*1)&gt;1,0,1))</f>
        <v/>
      </c>
      <c r="AR753" s="24" t="str">
        <f t="shared" si="35"/>
        <v/>
      </c>
    </row>
    <row r="754" spans="2:44" x14ac:dyDescent="0.35">
      <c r="B754" s="20"/>
      <c r="C754" s="20"/>
      <c r="D754" s="20"/>
      <c r="E754" s="20"/>
      <c r="F754" s="20"/>
      <c r="G754" s="21"/>
      <c r="H754" s="20"/>
      <c r="I754" s="20"/>
      <c r="J754" s="20"/>
      <c r="K754" s="20"/>
      <c r="L754" s="20"/>
      <c r="M754" s="20"/>
      <c r="N754" s="20"/>
      <c r="O754" s="22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2"/>
      <c r="AG754" s="20"/>
      <c r="AH754" s="20"/>
      <c r="AI754" s="20"/>
      <c r="AJ754" s="20"/>
      <c r="AK754" s="20"/>
      <c r="AL754" s="20"/>
      <c r="AM754" s="24" t="str">
        <f>IF($O754="","",IF(DATEDIF($O754,Lista!$V$2,"y")=122,"",DATEDIF($O754,Lista!$V$2,"y")))</f>
        <v/>
      </c>
      <c r="AN754" s="24" t="str">
        <f t="shared" si="33"/>
        <v/>
      </c>
      <c r="AO754" s="24" t="str">
        <f t="shared" si="34"/>
        <v/>
      </c>
      <c r="AP754" s="25" t="str">
        <f>IFERROR(VLOOKUP($R754,Lista!$G$2:$H$15,2,FALSE),"")</f>
        <v/>
      </c>
      <c r="AQ754" s="24" t="str">
        <f>IF(ISBLANK(G754),"",IF(SUMPRODUCT((G$2:G754=G754)*1)&gt;1,0,1))</f>
        <v/>
      </c>
      <c r="AR754" s="24" t="str">
        <f t="shared" si="35"/>
        <v/>
      </c>
    </row>
    <row r="755" spans="2:44" x14ac:dyDescent="0.35">
      <c r="B755" s="20"/>
      <c r="C755" s="20"/>
      <c r="D755" s="20"/>
      <c r="E755" s="20"/>
      <c r="F755" s="20"/>
      <c r="G755" s="21"/>
      <c r="H755" s="20"/>
      <c r="I755" s="20"/>
      <c r="J755" s="20"/>
      <c r="K755" s="20"/>
      <c r="L755" s="20"/>
      <c r="M755" s="20"/>
      <c r="N755" s="20"/>
      <c r="O755" s="22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2"/>
      <c r="AG755" s="20"/>
      <c r="AH755" s="20"/>
      <c r="AI755" s="20"/>
      <c r="AJ755" s="20"/>
      <c r="AK755" s="20"/>
      <c r="AL755" s="20"/>
      <c r="AM755" s="24" t="str">
        <f>IF($O755="","",IF(DATEDIF($O755,Lista!$V$2,"y")=122,"",DATEDIF($O755,Lista!$V$2,"y")))</f>
        <v/>
      </c>
      <c r="AN755" s="24" t="str">
        <f t="shared" si="33"/>
        <v/>
      </c>
      <c r="AO755" s="24" t="str">
        <f t="shared" si="34"/>
        <v/>
      </c>
      <c r="AP755" s="25" t="str">
        <f>IFERROR(VLOOKUP($R755,Lista!$G$2:$H$15,2,FALSE),"")</f>
        <v/>
      </c>
      <c r="AQ755" s="24" t="str">
        <f>IF(ISBLANK(G755),"",IF(SUMPRODUCT((G$2:G755=G755)*1)&gt;1,0,1))</f>
        <v/>
      </c>
      <c r="AR755" s="24" t="str">
        <f t="shared" si="35"/>
        <v/>
      </c>
    </row>
    <row r="756" spans="2:44" x14ac:dyDescent="0.35">
      <c r="B756" s="20"/>
      <c r="C756" s="20"/>
      <c r="D756" s="20"/>
      <c r="E756" s="20"/>
      <c r="F756" s="20"/>
      <c r="G756" s="21"/>
      <c r="H756" s="20"/>
      <c r="I756" s="20"/>
      <c r="J756" s="20"/>
      <c r="K756" s="20"/>
      <c r="L756" s="20"/>
      <c r="M756" s="20"/>
      <c r="N756" s="20"/>
      <c r="O756" s="22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2"/>
      <c r="AG756" s="20"/>
      <c r="AH756" s="20"/>
      <c r="AI756" s="20"/>
      <c r="AJ756" s="20"/>
      <c r="AK756" s="20"/>
      <c r="AL756" s="20"/>
      <c r="AM756" s="24" t="str">
        <f>IF($O756="","",IF(DATEDIF($O756,Lista!$V$2,"y")=122,"",DATEDIF($O756,Lista!$V$2,"y")))</f>
        <v/>
      </c>
      <c r="AN756" s="24" t="str">
        <f t="shared" si="33"/>
        <v/>
      </c>
      <c r="AO756" s="24" t="str">
        <f t="shared" si="34"/>
        <v/>
      </c>
      <c r="AP756" s="25" t="str">
        <f>IFERROR(VLOOKUP($R756,Lista!$G$2:$H$15,2,FALSE),"")</f>
        <v/>
      </c>
      <c r="AQ756" s="24" t="str">
        <f>IF(ISBLANK(G756),"",IF(SUMPRODUCT((G$2:G756=G756)*1)&gt;1,0,1))</f>
        <v/>
      </c>
      <c r="AR756" s="24" t="str">
        <f t="shared" si="35"/>
        <v/>
      </c>
    </row>
    <row r="757" spans="2:44" x14ac:dyDescent="0.35">
      <c r="B757" s="20"/>
      <c r="C757" s="20"/>
      <c r="D757" s="20"/>
      <c r="E757" s="20"/>
      <c r="F757" s="20"/>
      <c r="G757" s="21"/>
      <c r="H757" s="20"/>
      <c r="I757" s="20"/>
      <c r="J757" s="20"/>
      <c r="K757" s="20"/>
      <c r="L757" s="20"/>
      <c r="M757" s="20"/>
      <c r="N757" s="20"/>
      <c r="O757" s="22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2"/>
      <c r="AG757" s="20"/>
      <c r="AH757" s="20"/>
      <c r="AI757" s="20"/>
      <c r="AJ757" s="20"/>
      <c r="AK757" s="20"/>
      <c r="AL757" s="20"/>
      <c r="AM757" s="24" t="str">
        <f>IF($O757="","",IF(DATEDIF($O757,Lista!$V$2,"y")=122,"",DATEDIF($O757,Lista!$V$2,"y")))</f>
        <v/>
      </c>
      <c r="AN757" s="24" t="str">
        <f t="shared" si="33"/>
        <v/>
      </c>
      <c r="AO757" s="24" t="str">
        <f t="shared" si="34"/>
        <v/>
      </c>
      <c r="AP757" s="25" t="str">
        <f>IFERROR(VLOOKUP($R757,Lista!$G$2:$H$15,2,FALSE),"")</f>
        <v/>
      </c>
      <c r="AQ757" s="24" t="str">
        <f>IF(ISBLANK(G757),"",IF(SUMPRODUCT((G$2:G757=G757)*1)&gt;1,0,1))</f>
        <v/>
      </c>
      <c r="AR757" s="24" t="str">
        <f t="shared" si="35"/>
        <v/>
      </c>
    </row>
    <row r="758" spans="2:44" x14ac:dyDescent="0.35">
      <c r="B758" s="20"/>
      <c r="C758" s="20"/>
      <c r="D758" s="20"/>
      <c r="E758" s="20"/>
      <c r="F758" s="20"/>
      <c r="G758" s="21"/>
      <c r="H758" s="20"/>
      <c r="I758" s="20"/>
      <c r="J758" s="20"/>
      <c r="K758" s="20"/>
      <c r="L758" s="20"/>
      <c r="M758" s="20"/>
      <c r="N758" s="20"/>
      <c r="O758" s="22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2"/>
      <c r="AG758" s="20"/>
      <c r="AH758" s="20"/>
      <c r="AI758" s="20"/>
      <c r="AJ758" s="20"/>
      <c r="AK758" s="20"/>
      <c r="AL758" s="20"/>
      <c r="AM758" s="24" t="str">
        <f>IF($O758="","",IF(DATEDIF($O758,Lista!$V$2,"y")=122,"",DATEDIF($O758,Lista!$V$2,"y")))</f>
        <v/>
      </c>
      <c r="AN758" s="24" t="str">
        <f t="shared" si="33"/>
        <v/>
      </c>
      <c r="AO758" s="24" t="str">
        <f t="shared" si="34"/>
        <v/>
      </c>
      <c r="AP758" s="25" t="str">
        <f>IFERROR(VLOOKUP($R758,Lista!$G$2:$H$15,2,FALSE),"")</f>
        <v/>
      </c>
      <c r="AQ758" s="24" t="str">
        <f>IF(ISBLANK(G758),"",IF(SUMPRODUCT((G$2:G758=G758)*1)&gt;1,0,1))</f>
        <v/>
      </c>
      <c r="AR758" s="24" t="str">
        <f t="shared" si="35"/>
        <v/>
      </c>
    </row>
    <row r="759" spans="2:44" x14ac:dyDescent="0.35">
      <c r="B759" s="20"/>
      <c r="C759" s="20"/>
      <c r="D759" s="20"/>
      <c r="E759" s="20"/>
      <c r="F759" s="20"/>
      <c r="G759" s="21"/>
      <c r="H759" s="20"/>
      <c r="I759" s="20"/>
      <c r="J759" s="20"/>
      <c r="K759" s="20"/>
      <c r="L759" s="20"/>
      <c r="M759" s="20"/>
      <c r="N759" s="20"/>
      <c r="O759" s="22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2"/>
      <c r="AG759" s="20"/>
      <c r="AH759" s="20"/>
      <c r="AI759" s="20"/>
      <c r="AJ759" s="20"/>
      <c r="AK759" s="20"/>
      <c r="AL759" s="20"/>
      <c r="AM759" s="24" t="str">
        <f>IF($O759="","",IF(DATEDIF($O759,Lista!$V$2,"y")=122,"",DATEDIF($O759,Lista!$V$2,"y")))</f>
        <v/>
      </c>
      <c r="AN759" s="24" t="str">
        <f t="shared" si="33"/>
        <v/>
      </c>
      <c r="AO759" s="24" t="str">
        <f t="shared" si="34"/>
        <v/>
      </c>
      <c r="AP759" s="25" t="str">
        <f>IFERROR(VLOOKUP($R759,Lista!$G$2:$H$15,2,FALSE),"")</f>
        <v/>
      </c>
      <c r="AQ759" s="24" t="str">
        <f>IF(ISBLANK(G759),"",IF(SUMPRODUCT((G$2:G759=G759)*1)&gt;1,0,1))</f>
        <v/>
      </c>
      <c r="AR759" s="24" t="str">
        <f t="shared" si="35"/>
        <v/>
      </c>
    </row>
    <row r="760" spans="2:44" x14ac:dyDescent="0.35">
      <c r="B760" s="20"/>
      <c r="C760" s="20"/>
      <c r="D760" s="20"/>
      <c r="E760" s="20"/>
      <c r="F760" s="20"/>
      <c r="G760" s="21"/>
      <c r="H760" s="20"/>
      <c r="I760" s="20"/>
      <c r="J760" s="20"/>
      <c r="K760" s="20"/>
      <c r="L760" s="20"/>
      <c r="M760" s="20"/>
      <c r="N760" s="20"/>
      <c r="O760" s="22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2"/>
      <c r="AG760" s="20"/>
      <c r="AH760" s="20"/>
      <c r="AI760" s="20"/>
      <c r="AJ760" s="20"/>
      <c r="AK760" s="20"/>
      <c r="AL760" s="20"/>
      <c r="AM760" s="24" t="str">
        <f>IF($O760="","",IF(DATEDIF($O760,Lista!$V$2,"y")=122,"",DATEDIF($O760,Lista!$V$2,"y")))</f>
        <v/>
      </c>
      <c r="AN760" s="24" t="str">
        <f t="shared" si="33"/>
        <v/>
      </c>
      <c r="AO760" s="24" t="str">
        <f t="shared" si="34"/>
        <v/>
      </c>
      <c r="AP760" s="25" t="str">
        <f>IFERROR(VLOOKUP($R760,Lista!$G$2:$H$15,2,FALSE),"")</f>
        <v/>
      </c>
      <c r="AQ760" s="24" t="str">
        <f>IF(ISBLANK(G760),"",IF(SUMPRODUCT((G$2:G760=G760)*1)&gt;1,0,1))</f>
        <v/>
      </c>
      <c r="AR760" s="24" t="str">
        <f t="shared" si="35"/>
        <v/>
      </c>
    </row>
    <row r="761" spans="2:44" x14ac:dyDescent="0.35">
      <c r="B761" s="20"/>
      <c r="C761" s="20"/>
      <c r="D761" s="20"/>
      <c r="E761" s="20"/>
      <c r="F761" s="20"/>
      <c r="G761" s="21"/>
      <c r="H761" s="20"/>
      <c r="I761" s="20"/>
      <c r="J761" s="20"/>
      <c r="K761" s="20"/>
      <c r="L761" s="20"/>
      <c r="M761" s="20"/>
      <c r="N761" s="20"/>
      <c r="O761" s="22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2"/>
      <c r="AG761" s="20"/>
      <c r="AH761" s="20"/>
      <c r="AI761" s="20"/>
      <c r="AJ761" s="20"/>
      <c r="AK761" s="20"/>
      <c r="AL761" s="20"/>
      <c r="AM761" s="24" t="str">
        <f>IF($O761="","",IF(DATEDIF($O761,Lista!$V$2,"y")=122,"",DATEDIF($O761,Lista!$V$2,"y")))</f>
        <v/>
      </c>
      <c r="AN761" s="24" t="str">
        <f t="shared" si="33"/>
        <v/>
      </c>
      <c r="AO761" s="24" t="str">
        <f t="shared" si="34"/>
        <v/>
      </c>
      <c r="AP761" s="25" t="str">
        <f>IFERROR(VLOOKUP($R761,Lista!$G$2:$H$15,2,FALSE),"")</f>
        <v/>
      </c>
      <c r="AQ761" s="24" t="str">
        <f>IF(ISBLANK(G761),"",IF(SUMPRODUCT((G$2:G761=G761)*1)&gt;1,0,1))</f>
        <v/>
      </c>
      <c r="AR761" s="24" t="str">
        <f t="shared" si="35"/>
        <v/>
      </c>
    </row>
    <row r="762" spans="2:44" x14ac:dyDescent="0.35">
      <c r="B762" s="20"/>
      <c r="C762" s="20"/>
      <c r="D762" s="20"/>
      <c r="E762" s="20"/>
      <c r="F762" s="20"/>
      <c r="G762" s="21"/>
      <c r="H762" s="20"/>
      <c r="I762" s="20"/>
      <c r="J762" s="20"/>
      <c r="K762" s="20"/>
      <c r="L762" s="20"/>
      <c r="M762" s="20"/>
      <c r="N762" s="20"/>
      <c r="O762" s="22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2"/>
      <c r="AG762" s="20"/>
      <c r="AH762" s="20"/>
      <c r="AI762" s="20"/>
      <c r="AJ762" s="20"/>
      <c r="AK762" s="20"/>
      <c r="AL762" s="20"/>
      <c r="AM762" s="24" t="str">
        <f>IF($O762="","",IF(DATEDIF($O762,Lista!$V$2,"y")=122,"",DATEDIF($O762,Lista!$V$2,"y")))</f>
        <v/>
      </c>
      <c r="AN762" s="24" t="str">
        <f t="shared" si="33"/>
        <v/>
      </c>
      <c r="AO762" s="24" t="str">
        <f t="shared" si="34"/>
        <v/>
      </c>
      <c r="AP762" s="25" t="str">
        <f>IFERROR(VLOOKUP($R762,Lista!$G$2:$H$15,2,FALSE),"")</f>
        <v/>
      </c>
      <c r="AQ762" s="24" t="str">
        <f>IF(ISBLANK(G762),"",IF(SUMPRODUCT((G$2:G762=G762)*1)&gt;1,0,1))</f>
        <v/>
      </c>
      <c r="AR762" s="24" t="str">
        <f t="shared" si="35"/>
        <v/>
      </c>
    </row>
    <row r="763" spans="2:44" x14ac:dyDescent="0.35">
      <c r="B763" s="20"/>
      <c r="C763" s="20"/>
      <c r="D763" s="20"/>
      <c r="E763" s="20"/>
      <c r="F763" s="20"/>
      <c r="G763" s="21"/>
      <c r="H763" s="20"/>
      <c r="I763" s="20"/>
      <c r="J763" s="20"/>
      <c r="K763" s="20"/>
      <c r="L763" s="20"/>
      <c r="M763" s="20"/>
      <c r="N763" s="20"/>
      <c r="O763" s="22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2"/>
      <c r="AG763" s="20"/>
      <c r="AH763" s="20"/>
      <c r="AI763" s="20"/>
      <c r="AJ763" s="20"/>
      <c r="AK763" s="20"/>
      <c r="AL763" s="20"/>
      <c r="AM763" s="24" t="str">
        <f>IF($O763="","",IF(DATEDIF($O763,Lista!$V$2,"y")=122,"",DATEDIF($O763,Lista!$V$2,"y")))</f>
        <v/>
      </c>
      <c r="AN763" s="24" t="str">
        <f t="shared" si="33"/>
        <v/>
      </c>
      <c r="AO763" s="24" t="str">
        <f t="shared" si="34"/>
        <v/>
      </c>
      <c r="AP763" s="25" t="str">
        <f>IFERROR(VLOOKUP($R763,Lista!$G$2:$H$15,2,FALSE),"")</f>
        <v/>
      </c>
      <c r="AQ763" s="24" t="str">
        <f>IF(ISBLANK(G763),"",IF(SUMPRODUCT((G$2:G763=G763)*1)&gt;1,0,1))</f>
        <v/>
      </c>
      <c r="AR763" s="24" t="str">
        <f t="shared" si="35"/>
        <v/>
      </c>
    </row>
    <row r="764" spans="2:44" x14ac:dyDescent="0.35">
      <c r="B764" s="20"/>
      <c r="C764" s="20"/>
      <c r="D764" s="20"/>
      <c r="E764" s="20"/>
      <c r="F764" s="20"/>
      <c r="G764" s="21"/>
      <c r="H764" s="20"/>
      <c r="I764" s="20"/>
      <c r="J764" s="20"/>
      <c r="K764" s="20"/>
      <c r="L764" s="20"/>
      <c r="M764" s="20"/>
      <c r="N764" s="20"/>
      <c r="O764" s="22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2"/>
      <c r="AG764" s="20"/>
      <c r="AH764" s="20"/>
      <c r="AI764" s="20"/>
      <c r="AJ764" s="20"/>
      <c r="AK764" s="20"/>
      <c r="AL764" s="20"/>
      <c r="AM764" s="24" t="str">
        <f>IF($O764="","",IF(DATEDIF($O764,Lista!$V$2,"y")=122,"",DATEDIF($O764,Lista!$V$2,"y")))</f>
        <v/>
      </c>
      <c r="AN764" s="24" t="str">
        <f t="shared" si="33"/>
        <v/>
      </c>
      <c r="AO764" s="24" t="str">
        <f t="shared" si="34"/>
        <v/>
      </c>
      <c r="AP764" s="25" t="str">
        <f>IFERROR(VLOOKUP($R764,Lista!$G$2:$H$15,2,FALSE),"")</f>
        <v/>
      </c>
      <c r="AQ764" s="24" t="str">
        <f>IF(ISBLANK(G764),"",IF(SUMPRODUCT((G$2:G764=G764)*1)&gt;1,0,1))</f>
        <v/>
      </c>
      <c r="AR764" s="24" t="str">
        <f t="shared" si="35"/>
        <v/>
      </c>
    </row>
    <row r="765" spans="2:44" x14ac:dyDescent="0.35">
      <c r="B765" s="20"/>
      <c r="C765" s="20"/>
      <c r="D765" s="20"/>
      <c r="E765" s="20"/>
      <c r="F765" s="20"/>
      <c r="G765" s="21"/>
      <c r="H765" s="20"/>
      <c r="I765" s="20"/>
      <c r="J765" s="20"/>
      <c r="K765" s="20"/>
      <c r="L765" s="20"/>
      <c r="M765" s="20"/>
      <c r="N765" s="20"/>
      <c r="O765" s="22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2"/>
      <c r="AG765" s="20"/>
      <c r="AH765" s="20"/>
      <c r="AI765" s="20"/>
      <c r="AJ765" s="20"/>
      <c r="AK765" s="20"/>
      <c r="AL765" s="20"/>
      <c r="AM765" s="24" t="str">
        <f>IF($O765="","",IF(DATEDIF($O765,Lista!$V$2,"y")=122,"",DATEDIF($O765,Lista!$V$2,"y")))</f>
        <v/>
      </c>
      <c r="AN765" s="24" t="str">
        <f t="shared" si="33"/>
        <v/>
      </c>
      <c r="AO765" s="24" t="str">
        <f t="shared" si="34"/>
        <v/>
      </c>
      <c r="AP765" s="25" t="str">
        <f>IFERROR(VLOOKUP($R765,Lista!$G$2:$H$15,2,FALSE),"")</f>
        <v/>
      </c>
      <c r="AQ765" s="24" t="str">
        <f>IF(ISBLANK(G765),"",IF(SUMPRODUCT((G$2:G765=G765)*1)&gt;1,0,1))</f>
        <v/>
      </c>
      <c r="AR765" s="24" t="str">
        <f t="shared" si="35"/>
        <v/>
      </c>
    </row>
    <row r="766" spans="2:44" x14ac:dyDescent="0.35">
      <c r="B766" s="20"/>
      <c r="C766" s="20"/>
      <c r="D766" s="20"/>
      <c r="E766" s="20"/>
      <c r="F766" s="20"/>
      <c r="G766" s="21"/>
      <c r="H766" s="20"/>
      <c r="I766" s="20"/>
      <c r="J766" s="20"/>
      <c r="K766" s="20"/>
      <c r="L766" s="20"/>
      <c r="M766" s="20"/>
      <c r="N766" s="20"/>
      <c r="O766" s="22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2"/>
      <c r="AG766" s="20"/>
      <c r="AH766" s="20"/>
      <c r="AI766" s="20"/>
      <c r="AJ766" s="20"/>
      <c r="AK766" s="20"/>
      <c r="AL766" s="20"/>
      <c r="AM766" s="24" t="str">
        <f>IF($O766="","",IF(DATEDIF($O766,Lista!$V$2,"y")=122,"",DATEDIF($O766,Lista!$V$2,"y")))</f>
        <v/>
      </c>
      <c r="AN766" s="24" t="str">
        <f t="shared" si="33"/>
        <v/>
      </c>
      <c r="AO766" s="24" t="str">
        <f t="shared" si="34"/>
        <v/>
      </c>
      <c r="AP766" s="25" t="str">
        <f>IFERROR(VLOOKUP($R766,Lista!$G$2:$H$15,2,FALSE),"")</f>
        <v/>
      </c>
      <c r="AQ766" s="24" t="str">
        <f>IF(ISBLANK(G766),"",IF(SUMPRODUCT((G$2:G766=G766)*1)&gt;1,0,1))</f>
        <v/>
      </c>
      <c r="AR766" s="24" t="str">
        <f t="shared" si="35"/>
        <v/>
      </c>
    </row>
    <row r="767" spans="2:44" x14ac:dyDescent="0.35">
      <c r="B767" s="20"/>
      <c r="C767" s="20"/>
      <c r="D767" s="20"/>
      <c r="E767" s="20"/>
      <c r="F767" s="20"/>
      <c r="G767" s="21"/>
      <c r="H767" s="20"/>
      <c r="I767" s="20"/>
      <c r="J767" s="20"/>
      <c r="K767" s="20"/>
      <c r="L767" s="20"/>
      <c r="M767" s="20"/>
      <c r="N767" s="20"/>
      <c r="O767" s="22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2"/>
      <c r="AG767" s="20"/>
      <c r="AH767" s="20"/>
      <c r="AI767" s="20"/>
      <c r="AJ767" s="20"/>
      <c r="AK767" s="20"/>
      <c r="AL767" s="20"/>
      <c r="AM767" s="24" t="str">
        <f>IF($O767="","",IF(DATEDIF($O767,Lista!$V$2,"y")=122,"",DATEDIF($O767,Lista!$V$2,"y")))</f>
        <v/>
      </c>
      <c r="AN767" s="24" t="str">
        <f t="shared" si="33"/>
        <v/>
      </c>
      <c r="AO767" s="24" t="str">
        <f t="shared" si="34"/>
        <v/>
      </c>
      <c r="AP767" s="25" t="str">
        <f>IFERROR(VLOOKUP($R767,Lista!$G$2:$H$15,2,FALSE),"")</f>
        <v/>
      </c>
      <c r="AQ767" s="24" t="str">
        <f>IF(ISBLANK(G767),"",IF(SUMPRODUCT((G$2:G767=G767)*1)&gt;1,0,1))</f>
        <v/>
      </c>
      <c r="AR767" s="24" t="str">
        <f t="shared" si="35"/>
        <v/>
      </c>
    </row>
    <row r="768" spans="2:44" x14ac:dyDescent="0.35">
      <c r="B768" s="20"/>
      <c r="C768" s="20"/>
      <c r="D768" s="20"/>
      <c r="E768" s="20"/>
      <c r="F768" s="20"/>
      <c r="G768" s="21"/>
      <c r="H768" s="20"/>
      <c r="I768" s="20"/>
      <c r="J768" s="20"/>
      <c r="K768" s="20"/>
      <c r="L768" s="20"/>
      <c r="M768" s="20"/>
      <c r="N768" s="20"/>
      <c r="O768" s="22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2"/>
      <c r="AG768" s="20"/>
      <c r="AH768" s="20"/>
      <c r="AI768" s="20"/>
      <c r="AJ768" s="20"/>
      <c r="AK768" s="20"/>
      <c r="AL768" s="20"/>
      <c r="AM768" s="24" t="str">
        <f>IF($O768="","",IF(DATEDIF($O768,Lista!$V$2,"y")=122,"",DATEDIF($O768,Lista!$V$2,"y")))</f>
        <v/>
      </c>
      <c r="AN768" s="24" t="str">
        <f t="shared" si="33"/>
        <v/>
      </c>
      <c r="AO768" s="24" t="str">
        <f t="shared" si="34"/>
        <v/>
      </c>
      <c r="AP768" s="25" t="str">
        <f>IFERROR(VLOOKUP($R768,Lista!$G$2:$H$15,2,FALSE),"")</f>
        <v/>
      </c>
      <c r="AQ768" s="24" t="str">
        <f>IF(ISBLANK(G768),"",IF(SUMPRODUCT((G$2:G768=G768)*1)&gt;1,0,1))</f>
        <v/>
      </c>
      <c r="AR768" s="24" t="str">
        <f t="shared" si="35"/>
        <v/>
      </c>
    </row>
    <row r="769" spans="2:44" x14ac:dyDescent="0.35">
      <c r="B769" s="20"/>
      <c r="C769" s="20"/>
      <c r="D769" s="20"/>
      <c r="E769" s="20"/>
      <c r="F769" s="20"/>
      <c r="G769" s="21"/>
      <c r="H769" s="20"/>
      <c r="I769" s="20"/>
      <c r="J769" s="20"/>
      <c r="K769" s="20"/>
      <c r="L769" s="20"/>
      <c r="M769" s="20"/>
      <c r="N769" s="20"/>
      <c r="O769" s="22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2"/>
      <c r="AG769" s="20"/>
      <c r="AH769" s="20"/>
      <c r="AI769" s="20"/>
      <c r="AJ769" s="20"/>
      <c r="AK769" s="20"/>
      <c r="AL769" s="20"/>
      <c r="AM769" s="24" t="str">
        <f>IF($O769="","",IF(DATEDIF($O769,Lista!$V$2,"y")=122,"",DATEDIF($O769,Lista!$V$2,"y")))</f>
        <v/>
      </c>
      <c r="AN769" s="24" t="str">
        <f t="shared" si="33"/>
        <v/>
      </c>
      <c r="AO769" s="24" t="str">
        <f t="shared" si="34"/>
        <v/>
      </c>
      <c r="AP769" s="25" t="str">
        <f>IFERROR(VLOOKUP($R769,Lista!$G$2:$H$15,2,FALSE),"")</f>
        <v/>
      </c>
      <c r="AQ769" s="24" t="str">
        <f>IF(ISBLANK(G769),"",IF(SUMPRODUCT((G$2:G769=G769)*1)&gt;1,0,1))</f>
        <v/>
      </c>
      <c r="AR769" s="24" t="str">
        <f t="shared" si="35"/>
        <v/>
      </c>
    </row>
    <row r="770" spans="2:44" x14ac:dyDescent="0.35">
      <c r="B770" s="20"/>
      <c r="C770" s="20"/>
      <c r="D770" s="20"/>
      <c r="E770" s="20"/>
      <c r="F770" s="20"/>
      <c r="G770" s="21"/>
      <c r="H770" s="20"/>
      <c r="I770" s="20"/>
      <c r="J770" s="20"/>
      <c r="K770" s="20"/>
      <c r="L770" s="20"/>
      <c r="M770" s="20"/>
      <c r="N770" s="20"/>
      <c r="O770" s="22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2"/>
      <c r="AG770" s="20"/>
      <c r="AH770" s="20"/>
      <c r="AI770" s="20"/>
      <c r="AJ770" s="20"/>
      <c r="AK770" s="20"/>
      <c r="AL770" s="20"/>
      <c r="AM770" s="24" t="str">
        <f>IF($O770="","",IF(DATEDIF($O770,Lista!$V$2,"y")=122,"",DATEDIF($O770,Lista!$V$2,"y")))</f>
        <v/>
      </c>
      <c r="AN770" s="24" t="str">
        <f t="shared" si="33"/>
        <v/>
      </c>
      <c r="AO770" s="24" t="str">
        <f t="shared" si="34"/>
        <v/>
      </c>
      <c r="AP770" s="25" t="str">
        <f>IFERROR(VLOOKUP($R770,Lista!$G$2:$H$15,2,FALSE),"")</f>
        <v/>
      </c>
      <c r="AQ770" s="24" t="str">
        <f>IF(ISBLANK(G770),"",IF(SUMPRODUCT((G$2:G770=G770)*1)&gt;1,0,1))</f>
        <v/>
      </c>
      <c r="AR770" s="24" t="str">
        <f t="shared" si="35"/>
        <v/>
      </c>
    </row>
    <row r="771" spans="2:44" x14ac:dyDescent="0.35">
      <c r="B771" s="20"/>
      <c r="C771" s="20"/>
      <c r="D771" s="20"/>
      <c r="E771" s="20"/>
      <c r="F771" s="20"/>
      <c r="G771" s="21"/>
      <c r="H771" s="20"/>
      <c r="I771" s="20"/>
      <c r="J771" s="20"/>
      <c r="K771" s="20"/>
      <c r="L771" s="20"/>
      <c r="M771" s="20"/>
      <c r="N771" s="20"/>
      <c r="O771" s="22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2"/>
      <c r="AG771" s="20"/>
      <c r="AH771" s="20"/>
      <c r="AI771" s="20"/>
      <c r="AJ771" s="20"/>
      <c r="AK771" s="20"/>
      <c r="AL771" s="20"/>
      <c r="AM771" s="24" t="str">
        <f>IF($O771="","",IF(DATEDIF($O771,Lista!$V$2,"y")=122,"",DATEDIF($O771,Lista!$V$2,"y")))</f>
        <v/>
      </c>
      <c r="AN771" s="24" t="str">
        <f t="shared" ref="AN771:AN834" si="36">IF(AM771="","",IF(AM771&lt;=5,"0 to 5",IF(AM771&lt;=17,"6 to 17",IF(AM771&lt;=49,"18 to 49",IF(AM771&gt;=50,"&gt; 50")))))</f>
        <v/>
      </c>
      <c r="AO771" s="24" t="str">
        <f t="shared" ref="AO771:AO834" si="37">IF(AM771="","",IF(AM771&lt;=4,"0 to 4",IF(AM771&lt;=9,"5 to 9",IF(AM771&lt;=14,"10 to 14",IF(AM771&lt;=18,"15 to 18",IF(AM771&lt;=29,"19 to 29",IF(AM771&lt;=59,"30 to 59",IF(AM771&gt;=60,"&gt; 60"))))))))</f>
        <v/>
      </c>
      <c r="AP771" s="25" t="str">
        <f>IFERROR(VLOOKUP($R771,Lista!$G$2:$H$15,2,FALSE),"")</f>
        <v/>
      </c>
      <c r="AQ771" s="24" t="str">
        <f>IF(ISBLANK(G771),"",IF(SUMPRODUCT((G$2:G771=G771)*1)&gt;1,0,1))</f>
        <v/>
      </c>
      <c r="AR771" s="24" t="str">
        <f t="shared" ref="AR771:AR834" si="38">IF(COUNTA($A771:$E771,$G771:$I771,$K771,$M771,$O771:$P771,$R771:$T771,$W771,$X771,$Y771,$Z771,$AA771,$AB771,$AD771:$AE771,$AF771:$AF771)=0,"",COUNTA($A771:$E771,$G771:$I771,$K771,$M771,$O771:$P771,$R771:$T771,$W771,$X771,$Y771,$Z771,$AA771,$AB771,$AD771:$AE771,$AF771:$AF771))</f>
        <v/>
      </c>
    </row>
    <row r="772" spans="2:44" x14ac:dyDescent="0.35">
      <c r="B772" s="20"/>
      <c r="C772" s="20"/>
      <c r="D772" s="20"/>
      <c r="E772" s="20"/>
      <c r="F772" s="20"/>
      <c r="G772" s="21"/>
      <c r="H772" s="20"/>
      <c r="I772" s="20"/>
      <c r="J772" s="20"/>
      <c r="K772" s="20"/>
      <c r="L772" s="20"/>
      <c r="M772" s="20"/>
      <c r="N772" s="20"/>
      <c r="O772" s="22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2"/>
      <c r="AG772" s="20"/>
      <c r="AH772" s="20"/>
      <c r="AI772" s="20"/>
      <c r="AJ772" s="20"/>
      <c r="AK772" s="20"/>
      <c r="AL772" s="20"/>
      <c r="AM772" s="24" t="str">
        <f>IF($O772="","",IF(DATEDIF($O772,Lista!$V$2,"y")=122,"",DATEDIF($O772,Lista!$V$2,"y")))</f>
        <v/>
      </c>
      <c r="AN772" s="24" t="str">
        <f t="shared" si="36"/>
        <v/>
      </c>
      <c r="AO772" s="24" t="str">
        <f t="shared" si="37"/>
        <v/>
      </c>
      <c r="AP772" s="25" t="str">
        <f>IFERROR(VLOOKUP($R772,Lista!$G$2:$H$15,2,FALSE),"")</f>
        <v/>
      </c>
      <c r="AQ772" s="24" t="str">
        <f>IF(ISBLANK(G772),"",IF(SUMPRODUCT((G$2:G772=G772)*1)&gt;1,0,1))</f>
        <v/>
      </c>
      <c r="AR772" s="24" t="str">
        <f t="shared" si="38"/>
        <v/>
      </c>
    </row>
    <row r="773" spans="2:44" x14ac:dyDescent="0.35">
      <c r="B773" s="20"/>
      <c r="C773" s="20"/>
      <c r="D773" s="20"/>
      <c r="E773" s="20"/>
      <c r="F773" s="20"/>
      <c r="G773" s="21"/>
      <c r="H773" s="20"/>
      <c r="I773" s="20"/>
      <c r="J773" s="20"/>
      <c r="K773" s="20"/>
      <c r="L773" s="20"/>
      <c r="M773" s="20"/>
      <c r="N773" s="20"/>
      <c r="O773" s="22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2"/>
      <c r="AG773" s="20"/>
      <c r="AH773" s="20"/>
      <c r="AI773" s="20"/>
      <c r="AJ773" s="20"/>
      <c r="AK773" s="20"/>
      <c r="AL773" s="20"/>
      <c r="AM773" s="24" t="str">
        <f>IF($O773="","",IF(DATEDIF($O773,Lista!$V$2,"y")=122,"",DATEDIF($O773,Lista!$V$2,"y")))</f>
        <v/>
      </c>
      <c r="AN773" s="24" t="str">
        <f t="shared" si="36"/>
        <v/>
      </c>
      <c r="AO773" s="24" t="str">
        <f t="shared" si="37"/>
        <v/>
      </c>
      <c r="AP773" s="25" t="str">
        <f>IFERROR(VLOOKUP($R773,Lista!$G$2:$H$15,2,FALSE),"")</f>
        <v/>
      </c>
      <c r="AQ773" s="24" t="str">
        <f>IF(ISBLANK(G773),"",IF(SUMPRODUCT((G$2:G773=G773)*1)&gt;1,0,1))</f>
        <v/>
      </c>
      <c r="AR773" s="24" t="str">
        <f t="shared" si="38"/>
        <v/>
      </c>
    </row>
    <row r="774" spans="2:44" x14ac:dyDescent="0.35">
      <c r="B774" s="20"/>
      <c r="C774" s="20"/>
      <c r="D774" s="20"/>
      <c r="E774" s="20"/>
      <c r="F774" s="20"/>
      <c r="G774" s="21"/>
      <c r="H774" s="20"/>
      <c r="I774" s="20"/>
      <c r="J774" s="20"/>
      <c r="K774" s="20"/>
      <c r="L774" s="20"/>
      <c r="M774" s="20"/>
      <c r="N774" s="20"/>
      <c r="O774" s="22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2"/>
      <c r="AG774" s="20"/>
      <c r="AH774" s="20"/>
      <c r="AI774" s="20"/>
      <c r="AJ774" s="20"/>
      <c r="AK774" s="20"/>
      <c r="AL774" s="20"/>
      <c r="AM774" s="24" t="str">
        <f>IF($O774="","",IF(DATEDIF($O774,Lista!$V$2,"y")=122,"",DATEDIF($O774,Lista!$V$2,"y")))</f>
        <v/>
      </c>
      <c r="AN774" s="24" t="str">
        <f t="shared" si="36"/>
        <v/>
      </c>
      <c r="AO774" s="24" t="str">
        <f t="shared" si="37"/>
        <v/>
      </c>
      <c r="AP774" s="25" t="str">
        <f>IFERROR(VLOOKUP($R774,Lista!$G$2:$H$15,2,FALSE),"")</f>
        <v/>
      </c>
      <c r="AQ774" s="24" t="str">
        <f>IF(ISBLANK(G774),"",IF(SUMPRODUCT((G$2:G774=G774)*1)&gt;1,0,1))</f>
        <v/>
      </c>
      <c r="AR774" s="24" t="str">
        <f t="shared" si="38"/>
        <v/>
      </c>
    </row>
    <row r="775" spans="2:44" x14ac:dyDescent="0.35">
      <c r="B775" s="20"/>
      <c r="C775" s="20"/>
      <c r="D775" s="20"/>
      <c r="E775" s="20"/>
      <c r="F775" s="20"/>
      <c r="G775" s="21"/>
      <c r="H775" s="20"/>
      <c r="I775" s="20"/>
      <c r="J775" s="20"/>
      <c r="K775" s="20"/>
      <c r="L775" s="20"/>
      <c r="M775" s="20"/>
      <c r="N775" s="20"/>
      <c r="O775" s="22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2"/>
      <c r="AG775" s="20"/>
      <c r="AH775" s="20"/>
      <c r="AI775" s="20"/>
      <c r="AJ775" s="20"/>
      <c r="AK775" s="20"/>
      <c r="AL775" s="20"/>
      <c r="AM775" s="24" t="str">
        <f>IF($O775="","",IF(DATEDIF($O775,Lista!$V$2,"y")=122,"",DATEDIF($O775,Lista!$V$2,"y")))</f>
        <v/>
      </c>
      <c r="AN775" s="24" t="str">
        <f t="shared" si="36"/>
        <v/>
      </c>
      <c r="AO775" s="24" t="str">
        <f t="shared" si="37"/>
        <v/>
      </c>
      <c r="AP775" s="25" t="str">
        <f>IFERROR(VLOOKUP($R775,Lista!$G$2:$H$15,2,FALSE),"")</f>
        <v/>
      </c>
      <c r="AQ775" s="24" t="str">
        <f>IF(ISBLANK(G775),"",IF(SUMPRODUCT((G$2:G775=G775)*1)&gt;1,0,1))</f>
        <v/>
      </c>
      <c r="AR775" s="24" t="str">
        <f t="shared" si="38"/>
        <v/>
      </c>
    </row>
    <row r="776" spans="2:44" x14ac:dyDescent="0.35">
      <c r="B776" s="20"/>
      <c r="C776" s="20"/>
      <c r="D776" s="20"/>
      <c r="E776" s="20"/>
      <c r="F776" s="20"/>
      <c r="G776" s="21"/>
      <c r="H776" s="20"/>
      <c r="I776" s="20"/>
      <c r="J776" s="20"/>
      <c r="K776" s="20"/>
      <c r="L776" s="20"/>
      <c r="M776" s="20"/>
      <c r="N776" s="20"/>
      <c r="O776" s="22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2"/>
      <c r="AG776" s="20"/>
      <c r="AH776" s="20"/>
      <c r="AI776" s="20"/>
      <c r="AJ776" s="20"/>
      <c r="AK776" s="20"/>
      <c r="AL776" s="20"/>
      <c r="AM776" s="24" t="str">
        <f>IF($O776="","",IF(DATEDIF($O776,Lista!$V$2,"y")=122,"",DATEDIF($O776,Lista!$V$2,"y")))</f>
        <v/>
      </c>
      <c r="AN776" s="24" t="str">
        <f t="shared" si="36"/>
        <v/>
      </c>
      <c r="AO776" s="24" t="str">
        <f t="shared" si="37"/>
        <v/>
      </c>
      <c r="AP776" s="25" t="str">
        <f>IFERROR(VLOOKUP($R776,Lista!$G$2:$H$15,2,FALSE),"")</f>
        <v/>
      </c>
      <c r="AQ776" s="24" t="str">
        <f>IF(ISBLANK(G776),"",IF(SUMPRODUCT((G$2:G776=G776)*1)&gt;1,0,1))</f>
        <v/>
      </c>
      <c r="AR776" s="24" t="str">
        <f t="shared" si="38"/>
        <v/>
      </c>
    </row>
    <row r="777" spans="2:44" x14ac:dyDescent="0.35">
      <c r="B777" s="20"/>
      <c r="C777" s="20"/>
      <c r="D777" s="20"/>
      <c r="E777" s="20"/>
      <c r="F777" s="20"/>
      <c r="G777" s="21"/>
      <c r="H777" s="20"/>
      <c r="I777" s="20"/>
      <c r="J777" s="20"/>
      <c r="K777" s="20"/>
      <c r="L777" s="20"/>
      <c r="M777" s="20"/>
      <c r="N777" s="20"/>
      <c r="O777" s="22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2"/>
      <c r="AG777" s="20"/>
      <c r="AH777" s="20"/>
      <c r="AI777" s="20"/>
      <c r="AJ777" s="20"/>
      <c r="AK777" s="20"/>
      <c r="AL777" s="20"/>
      <c r="AM777" s="24" t="str">
        <f>IF($O777="","",IF(DATEDIF($O777,Lista!$V$2,"y")=122,"",DATEDIF($O777,Lista!$V$2,"y")))</f>
        <v/>
      </c>
      <c r="AN777" s="24" t="str">
        <f t="shared" si="36"/>
        <v/>
      </c>
      <c r="AO777" s="24" t="str">
        <f t="shared" si="37"/>
        <v/>
      </c>
      <c r="AP777" s="25" t="str">
        <f>IFERROR(VLOOKUP($R777,Lista!$G$2:$H$15,2,FALSE),"")</f>
        <v/>
      </c>
      <c r="AQ777" s="24" t="str">
        <f>IF(ISBLANK(G777),"",IF(SUMPRODUCT((G$2:G777=G777)*1)&gt;1,0,1))</f>
        <v/>
      </c>
      <c r="AR777" s="24" t="str">
        <f t="shared" si="38"/>
        <v/>
      </c>
    </row>
    <row r="778" spans="2:44" x14ac:dyDescent="0.35">
      <c r="B778" s="20"/>
      <c r="C778" s="20"/>
      <c r="D778" s="20"/>
      <c r="E778" s="20"/>
      <c r="F778" s="20"/>
      <c r="G778" s="21"/>
      <c r="H778" s="20"/>
      <c r="I778" s="20"/>
      <c r="J778" s="20"/>
      <c r="K778" s="20"/>
      <c r="L778" s="20"/>
      <c r="M778" s="20"/>
      <c r="N778" s="20"/>
      <c r="O778" s="22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2"/>
      <c r="AG778" s="20"/>
      <c r="AH778" s="20"/>
      <c r="AI778" s="20"/>
      <c r="AJ778" s="20"/>
      <c r="AK778" s="20"/>
      <c r="AL778" s="20"/>
      <c r="AM778" s="24" t="str">
        <f>IF($O778="","",IF(DATEDIF($O778,Lista!$V$2,"y")=122,"",DATEDIF($O778,Lista!$V$2,"y")))</f>
        <v/>
      </c>
      <c r="AN778" s="24" t="str">
        <f t="shared" si="36"/>
        <v/>
      </c>
      <c r="AO778" s="24" t="str">
        <f t="shared" si="37"/>
        <v/>
      </c>
      <c r="AP778" s="25" t="str">
        <f>IFERROR(VLOOKUP($R778,Lista!$G$2:$H$15,2,FALSE),"")</f>
        <v/>
      </c>
      <c r="AQ778" s="24" t="str">
        <f>IF(ISBLANK(G778),"",IF(SUMPRODUCT((G$2:G778=G778)*1)&gt;1,0,1))</f>
        <v/>
      </c>
      <c r="AR778" s="24" t="str">
        <f t="shared" si="38"/>
        <v/>
      </c>
    </row>
    <row r="779" spans="2:44" x14ac:dyDescent="0.35">
      <c r="B779" s="20"/>
      <c r="C779" s="20"/>
      <c r="D779" s="20"/>
      <c r="E779" s="20"/>
      <c r="F779" s="20"/>
      <c r="G779" s="21"/>
      <c r="H779" s="20"/>
      <c r="I779" s="20"/>
      <c r="J779" s="20"/>
      <c r="K779" s="20"/>
      <c r="L779" s="20"/>
      <c r="M779" s="20"/>
      <c r="N779" s="20"/>
      <c r="O779" s="22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2"/>
      <c r="AG779" s="20"/>
      <c r="AH779" s="20"/>
      <c r="AI779" s="20"/>
      <c r="AJ779" s="20"/>
      <c r="AK779" s="20"/>
      <c r="AL779" s="20"/>
      <c r="AM779" s="24" t="str">
        <f>IF($O779="","",IF(DATEDIF($O779,Lista!$V$2,"y")=122,"",DATEDIF($O779,Lista!$V$2,"y")))</f>
        <v/>
      </c>
      <c r="AN779" s="24" t="str">
        <f t="shared" si="36"/>
        <v/>
      </c>
      <c r="AO779" s="24" t="str">
        <f t="shared" si="37"/>
        <v/>
      </c>
      <c r="AP779" s="25" t="str">
        <f>IFERROR(VLOOKUP($R779,Lista!$G$2:$H$15,2,FALSE),"")</f>
        <v/>
      </c>
      <c r="AQ779" s="24" t="str">
        <f>IF(ISBLANK(G779),"",IF(SUMPRODUCT((G$2:G779=G779)*1)&gt;1,0,1))</f>
        <v/>
      </c>
      <c r="AR779" s="24" t="str">
        <f t="shared" si="38"/>
        <v/>
      </c>
    </row>
    <row r="780" spans="2:44" x14ac:dyDescent="0.35">
      <c r="B780" s="20"/>
      <c r="C780" s="20"/>
      <c r="D780" s="20"/>
      <c r="E780" s="20"/>
      <c r="F780" s="20"/>
      <c r="G780" s="21"/>
      <c r="H780" s="20"/>
      <c r="I780" s="20"/>
      <c r="J780" s="20"/>
      <c r="K780" s="20"/>
      <c r="L780" s="20"/>
      <c r="M780" s="20"/>
      <c r="N780" s="20"/>
      <c r="O780" s="22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2"/>
      <c r="AG780" s="20"/>
      <c r="AH780" s="20"/>
      <c r="AI780" s="20"/>
      <c r="AJ780" s="20"/>
      <c r="AK780" s="20"/>
      <c r="AL780" s="20"/>
      <c r="AM780" s="24" t="str">
        <f>IF($O780="","",IF(DATEDIF($O780,Lista!$V$2,"y")=122,"",DATEDIF($O780,Lista!$V$2,"y")))</f>
        <v/>
      </c>
      <c r="AN780" s="24" t="str">
        <f t="shared" si="36"/>
        <v/>
      </c>
      <c r="AO780" s="24" t="str">
        <f t="shared" si="37"/>
        <v/>
      </c>
      <c r="AP780" s="25" t="str">
        <f>IFERROR(VLOOKUP($R780,Lista!$G$2:$H$15,2,FALSE),"")</f>
        <v/>
      </c>
      <c r="AQ780" s="24" t="str">
        <f>IF(ISBLANK(G780),"",IF(SUMPRODUCT((G$2:G780=G780)*1)&gt;1,0,1))</f>
        <v/>
      </c>
      <c r="AR780" s="24" t="str">
        <f t="shared" si="38"/>
        <v/>
      </c>
    </row>
    <row r="781" spans="2:44" x14ac:dyDescent="0.35">
      <c r="B781" s="20"/>
      <c r="C781" s="20"/>
      <c r="D781" s="20"/>
      <c r="E781" s="20"/>
      <c r="F781" s="20"/>
      <c r="G781" s="21"/>
      <c r="H781" s="20"/>
      <c r="I781" s="20"/>
      <c r="J781" s="20"/>
      <c r="K781" s="20"/>
      <c r="L781" s="20"/>
      <c r="M781" s="20"/>
      <c r="N781" s="20"/>
      <c r="O781" s="22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2"/>
      <c r="AG781" s="20"/>
      <c r="AH781" s="20"/>
      <c r="AI781" s="20"/>
      <c r="AJ781" s="20"/>
      <c r="AK781" s="20"/>
      <c r="AL781" s="20"/>
      <c r="AM781" s="24" t="str">
        <f>IF($O781="","",IF(DATEDIF($O781,Lista!$V$2,"y")=122,"",DATEDIF($O781,Lista!$V$2,"y")))</f>
        <v/>
      </c>
      <c r="AN781" s="24" t="str">
        <f t="shared" si="36"/>
        <v/>
      </c>
      <c r="AO781" s="24" t="str">
        <f t="shared" si="37"/>
        <v/>
      </c>
      <c r="AP781" s="25" t="str">
        <f>IFERROR(VLOOKUP($R781,Lista!$G$2:$H$15,2,FALSE),"")</f>
        <v/>
      </c>
      <c r="AQ781" s="24" t="str">
        <f>IF(ISBLANK(G781),"",IF(SUMPRODUCT((G$2:G781=G781)*1)&gt;1,0,1))</f>
        <v/>
      </c>
      <c r="AR781" s="24" t="str">
        <f t="shared" si="38"/>
        <v/>
      </c>
    </row>
    <row r="782" spans="2:44" x14ac:dyDescent="0.35">
      <c r="B782" s="20"/>
      <c r="C782" s="20"/>
      <c r="D782" s="20"/>
      <c r="E782" s="20"/>
      <c r="F782" s="20"/>
      <c r="G782" s="21"/>
      <c r="H782" s="20"/>
      <c r="I782" s="20"/>
      <c r="J782" s="20"/>
      <c r="K782" s="20"/>
      <c r="L782" s="20"/>
      <c r="M782" s="20"/>
      <c r="N782" s="20"/>
      <c r="O782" s="22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2"/>
      <c r="AG782" s="20"/>
      <c r="AH782" s="20"/>
      <c r="AI782" s="20"/>
      <c r="AJ782" s="20"/>
      <c r="AK782" s="20"/>
      <c r="AL782" s="20"/>
      <c r="AM782" s="24" t="str">
        <f>IF($O782="","",IF(DATEDIF($O782,Lista!$V$2,"y")=122,"",DATEDIF($O782,Lista!$V$2,"y")))</f>
        <v/>
      </c>
      <c r="AN782" s="24" t="str">
        <f t="shared" si="36"/>
        <v/>
      </c>
      <c r="AO782" s="24" t="str">
        <f t="shared" si="37"/>
        <v/>
      </c>
      <c r="AP782" s="25" t="str">
        <f>IFERROR(VLOOKUP($R782,Lista!$G$2:$H$15,2,FALSE),"")</f>
        <v/>
      </c>
      <c r="AQ782" s="24" t="str">
        <f>IF(ISBLANK(G782),"",IF(SUMPRODUCT((G$2:G782=G782)*1)&gt;1,0,1))</f>
        <v/>
      </c>
      <c r="AR782" s="24" t="str">
        <f t="shared" si="38"/>
        <v/>
      </c>
    </row>
    <row r="783" spans="2:44" x14ac:dyDescent="0.35">
      <c r="B783" s="20"/>
      <c r="C783" s="20"/>
      <c r="D783" s="20"/>
      <c r="E783" s="20"/>
      <c r="F783" s="20"/>
      <c r="G783" s="21"/>
      <c r="H783" s="20"/>
      <c r="I783" s="20"/>
      <c r="J783" s="20"/>
      <c r="K783" s="20"/>
      <c r="L783" s="20"/>
      <c r="M783" s="20"/>
      <c r="N783" s="20"/>
      <c r="O783" s="22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2"/>
      <c r="AG783" s="20"/>
      <c r="AH783" s="20"/>
      <c r="AI783" s="20"/>
      <c r="AJ783" s="20"/>
      <c r="AK783" s="20"/>
      <c r="AL783" s="20"/>
      <c r="AM783" s="24" t="str">
        <f>IF($O783="","",IF(DATEDIF($O783,Lista!$V$2,"y")=122,"",DATEDIF($O783,Lista!$V$2,"y")))</f>
        <v/>
      </c>
      <c r="AN783" s="24" t="str">
        <f t="shared" si="36"/>
        <v/>
      </c>
      <c r="AO783" s="24" t="str">
        <f t="shared" si="37"/>
        <v/>
      </c>
      <c r="AP783" s="25" t="str">
        <f>IFERROR(VLOOKUP($R783,Lista!$G$2:$H$15,2,FALSE),"")</f>
        <v/>
      </c>
      <c r="AQ783" s="24" t="str">
        <f>IF(ISBLANK(G783),"",IF(SUMPRODUCT((G$2:G783=G783)*1)&gt;1,0,1))</f>
        <v/>
      </c>
      <c r="AR783" s="24" t="str">
        <f t="shared" si="38"/>
        <v/>
      </c>
    </row>
    <row r="784" spans="2:44" x14ac:dyDescent="0.35">
      <c r="B784" s="20"/>
      <c r="C784" s="20"/>
      <c r="D784" s="20"/>
      <c r="E784" s="20"/>
      <c r="F784" s="20"/>
      <c r="G784" s="21"/>
      <c r="H784" s="20"/>
      <c r="I784" s="20"/>
      <c r="J784" s="20"/>
      <c r="K784" s="20"/>
      <c r="L784" s="20"/>
      <c r="M784" s="20"/>
      <c r="N784" s="20"/>
      <c r="O784" s="22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2"/>
      <c r="AG784" s="20"/>
      <c r="AH784" s="20"/>
      <c r="AI784" s="20"/>
      <c r="AJ784" s="20"/>
      <c r="AK784" s="20"/>
      <c r="AL784" s="20"/>
      <c r="AM784" s="24" t="str">
        <f>IF($O784="","",IF(DATEDIF($O784,Lista!$V$2,"y")=122,"",DATEDIF($O784,Lista!$V$2,"y")))</f>
        <v/>
      </c>
      <c r="AN784" s="24" t="str">
        <f t="shared" si="36"/>
        <v/>
      </c>
      <c r="AO784" s="24" t="str">
        <f t="shared" si="37"/>
        <v/>
      </c>
      <c r="AP784" s="25" t="str">
        <f>IFERROR(VLOOKUP($R784,Lista!$G$2:$H$15,2,FALSE),"")</f>
        <v/>
      </c>
      <c r="AQ784" s="24" t="str">
        <f>IF(ISBLANK(G784),"",IF(SUMPRODUCT((G$2:G784=G784)*1)&gt;1,0,1))</f>
        <v/>
      </c>
      <c r="AR784" s="24" t="str">
        <f t="shared" si="38"/>
        <v/>
      </c>
    </row>
    <row r="785" spans="2:44" x14ac:dyDescent="0.35">
      <c r="B785" s="20"/>
      <c r="C785" s="20"/>
      <c r="D785" s="20"/>
      <c r="E785" s="20"/>
      <c r="F785" s="20"/>
      <c r="G785" s="21"/>
      <c r="H785" s="20"/>
      <c r="I785" s="20"/>
      <c r="J785" s="20"/>
      <c r="K785" s="20"/>
      <c r="L785" s="20"/>
      <c r="M785" s="20"/>
      <c r="N785" s="20"/>
      <c r="O785" s="22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2"/>
      <c r="AG785" s="20"/>
      <c r="AH785" s="20"/>
      <c r="AI785" s="20"/>
      <c r="AJ785" s="20"/>
      <c r="AK785" s="20"/>
      <c r="AL785" s="20"/>
      <c r="AM785" s="24" t="str">
        <f>IF($O785="","",IF(DATEDIF($O785,Lista!$V$2,"y")=122,"",DATEDIF($O785,Lista!$V$2,"y")))</f>
        <v/>
      </c>
      <c r="AN785" s="24" t="str">
        <f t="shared" si="36"/>
        <v/>
      </c>
      <c r="AO785" s="24" t="str">
        <f t="shared" si="37"/>
        <v/>
      </c>
      <c r="AP785" s="25" t="str">
        <f>IFERROR(VLOOKUP($R785,Lista!$G$2:$H$15,2,FALSE),"")</f>
        <v/>
      </c>
      <c r="AQ785" s="24" t="str">
        <f>IF(ISBLANK(G785),"",IF(SUMPRODUCT((G$2:G785=G785)*1)&gt;1,0,1))</f>
        <v/>
      </c>
      <c r="AR785" s="24" t="str">
        <f t="shared" si="38"/>
        <v/>
      </c>
    </row>
    <row r="786" spans="2:44" x14ac:dyDescent="0.35">
      <c r="B786" s="20"/>
      <c r="C786" s="20"/>
      <c r="D786" s="20"/>
      <c r="E786" s="20"/>
      <c r="F786" s="20"/>
      <c r="G786" s="21"/>
      <c r="H786" s="20"/>
      <c r="I786" s="20"/>
      <c r="J786" s="20"/>
      <c r="K786" s="20"/>
      <c r="L786" s="20"/>
      <c r="M786" s="20"/>
      <c r="N786" s="20"/>
      <c r="O786" s="22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2"/>
      <c r="AG786" s="20"/>
      <c r="AH786" s="20"/>
      <c r="AI786" s="20"/>
      <c r="AJ786" s="20"/>
      <c r="AK786" s="20"/>
      <c r="AL786" s="20"/>
      <c r="AM786" s="24" t="str">
        <f>IF($O786="","",IF(DATEDIF($O786,Lista!$V$2,"y")=122,"",DATEDIF($O786,Lista!$V$2,"y")))</f>
        <v/>
      </c>
      <c r="AN786" s="24" t="str">
        <f t="shared" si="36"/>
        <v/>
      </c>
      <c r="AO786" s="24" t="str">
        <f t="shared" si="37"/>
        <v/>
      </c>
      <c r="AP786" s="25" t="str">
        <f>IFERROR(VLOOKUP($R786,Lista!$G$2:$H$15,2,FALSE),"")</f>
        <v/>
      </c>
      <c r="AQ786" s="24" t="str">
        <f>IF(ISBLANK(G786),"",IF(SUMPRODUCT((G$2:G786=G786)*1)&gt;1,0,1))</f>
        <v/>
      </c>
      <c r="AR786" s="24" t="str">
        <f t="shared" si="38"/>
        <v/>
      </c>
    </row>
    <row r="787" spans="2:44" x14ac:dyDescent="0.35">
      <c r="B787" s="20"/>
      <c r="C787" s="20"/>
      <c r="D787" s="20"/>
      <c r="E787" s="20"/>
      <c r="F787" s="20"/>
      <c r="G787" s="21"/>
      <c r="H787" s="20"/>
      <c r="I787" s="20"/>
      <c r="J787" s="20"/>
      <c r="K787" s="20"/>
      <c r="L787" s="20"/>
      <c r="M787" s="20"/>
      <c r="N787" s="20"/>
      <c r="O787" s="22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2"/>
      <c r="AG787" s="20"/>
      <c r="AH787" s="20"/>
      <c r="AI787" s="20"/>
      <c r="AJ787" s="20"/>
      <c r="AK787" s="20"/>
      <c r="AL787" s="20"/>
      <c r="AM787" s="24" t="str">
        <f>IF($O787="","",IF(DATEDIF($O787,Lista!$V$2,"y")=122,"",DATEDIF($O787,Lista!$V$2,"y")))</f>
        <v/>
      </c>
      <c r="AN787" s="24" t="str">
        <f t="shared" si="36"/>
        <v/>
      </c>
      <c r="AO787" s="24" t="str">
        <f t="shared" si="37"/>
        <v/>
      </c>
      <c r="AP787" s="25" t="str">
        <f>IFERROR(VLOOKUP($R787,Lista!$G$2:$H$15,2,FALSE),"")</f>
        <v/>
      </c>
      <c r="AQ787" s="24" t="str">
        <f>IF(ISBLANK(G787),"",IF(SUMPRODUCT((G$2:G787=G787)*1)&gt;1,0,1))</f>
        <v/>
      </c>
      <c r="AR787" s="24" t="str">
        <f t="shared" si="38"/>
        <v/>
      </c>
    </row>
    <row r="788" spans="2:44" x14ac:dyDescent="0.35">
      <c r="B788" s="20"/>
      <c r="C788" s="20"/>
      <c r="D788" s="20"/>
      <c r="E788" s="20"/>
      <c r="F788" s="20"/>
      <c r="G788" s="21"/>
      <c r="H788" s="20"/>
      <c r="I788" s="20"/>
      <c r="J788" s="20"/>
      <c r="K788" s="20"/>
      <c r="L788" s="20"/>
      <c r="M788" s="20"/>
      <c r="N788" s="20"/>
      <c r="O788" s="22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2"/>
      <c r="AG788" s="20"/>
      <c r="AH788" s="20"/>
      <c r="AI788" s="20"/>
      <c r="AJ788" s="20"/>
      <c r="AK788" s="20"/>
      <c r="AL788" s="20"/>
      <c r="AM788" s="24" t="str">
        <f>IF($O788="","",IF(DATEDIF($O788,Lista!$V$2,"y")=122,"",DATEDIF($O788,Lista!$V$2,"y")))</f>
        <v/>
      </c>
      <c r="AN788" s="24" t="str">
        <f t="shared" si="36"/>
        <v/>
      </c>
      <c r="AO788" s="24" t="str">
        <f t="shared" si="37"/>
        <v/>
      </c>
      <c r="AP788" s="25" t="str">
        <f>IFERROR(VLOOKUP($R788,Lista!$G$2:$H$15,2,FALSE),"")</f>
        <v/>
      </c>
      <c r="AQ788" s="24" t="str">
        <f>IF(ISBLANK(G788),"",IF(SUMPRODUCT((G$2:G788=G788)*1)&gt;1,0,1))</f>
        <v/>
      </c>
      <c r="AR788" s="24" t="str">
        <f t="shared" si="38"/>
        <v/>
      </c>
    </row>
    <row r="789" spans="2:44" x14ac:dyDescent="0.35">
      <c r="B789" s="20"/>
      <c r="C789" s="20"/>
      <c r="D789" s="20"/>
      <c r="E789" s="20"/>
      <c r="F789" s="20"/>
      <c r="G789" s="21"/>
      <c r="H789" s="20"/>
      <c r="I789" s="20"/>
      <c r="J789" s="20"/>
      <c r="K789" s="20"/>
      <c r="L789" s="20"/>
      <c r="M789" s="20"/>
      <c r="N789" s="20"/>
      <c r="O789" s="22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2"/>
      <c r="AG789" s="20"/>
      <c r="AH789" s="20"/>
      <c r="AI789" s="20"/>
      <c r="AJ789" s="20"/>
      <c r="AK789" s="20"/>
      <c r="AL789" s="20"/>
      <c r="AM789" s="24" t="str">
        <f>IF($O789="","",IF(DATEDIF($O789,Lista!$V$2,"y")=122,"",DATEDIF($O789,Lista!$V$2,"y")))</f>
        <v/>
      </c>
      <c r="AN789" s="24" t="str">
        <f t="shared" si="36"/>
        <v/>
      </c>
      <c r="AO789" s="24" t="str">
        <f t="shared" si="37"/>
        <v/>
      </c>
      <c r="AP789" s="25" t="str">
        <f>IFERROR(VLOOKUP($R789,Lista!$G$2:$H$15,2,FALSE),"")</f>
        <v/>
      </c>
      <c r="AQ789" s="24" t="str">
        <f>IF(ISBLANK(G789),"",IF(SUMPRODUCT((G$2:G789=G789)*1)&gt;1,0,1))</f>
        <v/>
      </c>
      <c r="AR789" s="24" t="str">
        <f t="shared" si="38"/>
        <v/>
      </c>
    </row>
    <row r="790" spans="2:44" x14ac:dyDescent="0.35">
      <c r="B790" s="20"/>
      <c r="C790" s="20"/>
      <c r="D790" s="20"/>
      <c r="E790" s="20"/>
      <c r="F790" s="20"/>
      <c r="G790" s="21"/>
      <c r="H790" s="20"/>
      <c r="I790" s="20"/>
      <c r="J790" s="20"/>
      <c r="K790" s="20"/>
      <c r="L790" s="20"/>
      <c r="M790" s="20"/>
      <c r="N790" s="20"/>
      <c r="O790" s="22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2"/>
      <c r="AG790" s="20"/>
      <c r="AH790" s="20"/>
      <c r="AI790" s="20"/>
      <c r="AJ790" s="20"/>
      <c r="AK790" s="20"/>
      <c r="AL790" s="20"/>
      <c r="AM790" s="24" t="str">
        <f>IF($O790="","",IF(DATEDIF($O790,Lista!$V$2,"y")=122,"",DATEDIF($O790,Lista!$V$2,"y")))</f>
        <v/>
      </c>
      <c r="AN790" s="24" t="str">
        <f t="shared" si="36"/>
        <v/>
      </c>
      <c r="AO790" s="24" t="str">
        <f t="shared" si="37"/>
        <v/>
      </c>
      <c r="AP790" s="25" t="str">
        <f>IFERROR(VLOOKUP($R790,Lista!$G$2:$H$15,2,FALSE),"")</f>
        <v/>
      </c>
      <c r="AQ790" s="24" t="str">
        <f>IF(ISBLANK(G790),"",IF(SUMPRODUCT((G$2:G790=G790)*1)&gt;1,0,1))</f>
        <v/>
      </c>
      <c r="AR790" s="24" t="str">
        <f t="shared" si="38"/>
        <v/>
      </c>
    </row>
    <row r="791" spans="2:44" x14ac:dyDescent="0.35">
      <c r="B791" s="20"/>
      <c r="C791" s="20"/>
      <c r="D791" s="20"/>
      <c r="E791" s="20"/>
      <c r="F791" s="20"/>
      <c r="G791" s="21"/>
      <c r="H791" s="20"/>
      <c r="I791" s="20"/>
      <c r="J791" s="20"/>
      <c r="K791" s="20"/>
      <c r="L791" s="20"/>
      <c r="M791" s="20"/>
      <c r="N791" s="20"/>
      <c r="O791" s="22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2"/>
      <c r="AG791" s="20"/>
      <c r="AH791" s="20"/>
      <c r="AI791" s="20"/>
      <c r="AJ791" s="20"/>
      <c r="AK791" s="20"/>
      <c r="AL791" s="20"/>
      <c r="AM791" s="24" t="str">
        <f>IF($O791="","",IF(DATEDIF($O791,Lista!$V$2,"y")=122,"",DATEDIF($O791,Lista!$V$2,"y")))</f>
        <v/>
      </c>
      <c r="AN791" s="24" t="str">
        <f t="shared" si="36"/>
        <v/>
      </c>
      <c r="AO791" s="24" t="str">
        <f t="shared" si="37"/>
        <v/>
      </c>
      <c r="AP791" s="25" t="str">
        <f>IFERROR(VLOOKUP($R791,Lista!$G$2:$H$15,2,FALSE),"")</f>
        <v/>
      </c>
      <c r="AQ791" s="24" t="str">
        <f>IF(ISBLANK(G791),"",IF(SUMPRODUCT((G$2:G791=G791)*1)&gt;1,0,1))</f>
        <v/>
      </c>
      <c r="AR791" s="24" t="str">
        <f t="shared" si="38"/>
        <v/>
      </c>
    </row>
    <row r="792" spans="2:44" x14ac:dyDescent="0.35">
      <c r="B792" s="20"/>
      <c r="C792" s="20"/>
      <c r="D792" s="20"/>
      <c r="E792" s="20"/>
      <c r="F792" s="20"/>
      <c r="G792" s="21"/>
      <c r="H792" s="20"/>
      <c r="I792" s="20"/>
      <c r="J792" s="20"/>
      <c r="K792" s="20"/>
      <c r="L792" s="20"/>
      <c r="M792" s="20"/>
      <c r="N792" s="20"/>
      <c r="O792" s="22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2"/>
      <c r="AG792" s="20"/>
      <c r="AH792" s="20"/>
      <c r="AI792" s="20"/>
      <c r="AJ792" s="20"/>
      <c r="AK792" s="20"/>
      <c r="AL792" s="20"/>
      <c r="AM792" s="24" t="str">
        <f>IF($O792="","",IF(DATEDIF($O792,Lista!$V$2,"y")=122,"",DATEDIF($O792,Lista!$V$2,"y")))</f>
        <v/>
      </c>
      <c r="AN792" s="24" t="str">
        <f t="shared" si="36"/>
        <v/>
      </c>
      <c r="AO792" s="24" t="str">
        <f t="shared" si="37"/>
        <v/>
      </c>
      <c r="AP792" s="25" t="str">
        <f>IFERROR(VLOOKUP($R792,Lista!$G$2:$H$15,2,FALSE),"")</f>
        <v/>
      </c>
      <c r="AQ792" s="24" t="str">
        <f>IF(ISBLANK(G792),"",IF(SUMPRODUCT((G$2:G792=G792)*1)&gt;1,0,1))</f>
        <v/>
      </c>
      <c r="AR792" s="24" t="str">
        <f t="shared" si="38"/>
        <v/>
      </c>
    </row>
    <row r="793" spans="2:44" x14ac:dyDescent="0.35">
      <c r="B793" s="20"/>
      <c r="C793" s="20"/>
      <c r="D793" s="20"/>
      <c r="E793" s="20"/>
      <c r="F793" s="20"/>
      <c r="G793" s="21"/>
      <c r="H793" s="20"/>
      <c r="I793" s="20"/>
      <c r="J793" s="20"/>
      <c r="K793" s="20"/>
      <c r="L793" s="20"/>
      <c r="M793" s="20"/>
      <c r="N793" s="20"/>
      <c r="O793" s="22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2"/>
      <c r="AG793" s="20"/>
      <c r="AH793" s="20"/>
      <c r="AI793" s="20"/>
      <c r="AJ793" s="20"/>
      <c r="AK793" s="20"/>
      <c r="AL793" s="20"/>
      <c r="AM793" s="24" t="str">
        <f>IF($O793="","",IF(DATEDIF($O793,Lista!$V$2,"y")=122,"",DATEDIF($O793,Lista!$V$2,"y")))</f>
        <v/>
      </c>
      <c r="AN793" s="24" t="str">
        <f t="shared" si="36"/>
        <v/>
      </c>
      <c r="AO793" s="24" t="str">
        <f t="shared" si="37"/>
        <v/>
      </c>
      <c r="AP793" s="25" t="str">
        <f>IFERROR(VLOOKUP($R793,Lista!$G$2:$H$15,2,FALSE),"")</f>
        <v/>
      </c>
      <c r="AQ793" s="24" t="str">
        <f>IF(ISBLANK(G793),"",IF(SUMPRODUCT((G$2:G793=G793)*1)&gt;1,0,1))</f>
        <v/>
      </c>
      <c r="AR793" s="24" t="str">
        <f t="shared" si="38"/>
        <v/>
      </c>
    </row>
    <row r="794" spans="2:44" x14ac:dyDescent="0.35">
      <c r="B794" s="20"/>
      <c r="C794" s="20"/>
      <c r="D794" s="20"/>
      <c r="E794" s="20"/>
      <c r="F794" s="20"/>
      <c r="G794" s="21"/>
      <c r="H794" s="20"/>
      <c r="I794" s="20"/>
      <c r="J794" s="20"/>
      <c r="K794" s="20"/>
      <c r="L794" s="20"/>
      <c r="M794" s="20"/>
      <c r="N794" s="20"/>
      <c r="O794" s="22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2"/>
      <c r="AG794" s="20"/>
      <c r="AH794" s="20"/>
      <c r="AI794" s="20"/>
      <c r="AJ794" s="20"/>
      <c r="AK794" s="20"/>
      <c r="AL794" s="20"/>
      <c r="AM794" s="24" t="str">
        <f>IF($O794="","",IF(DATEDIF($O794,Lista!$V$2,"y")=122,"",DATEDIF($O794,Lista!$V$2,"y")))</f>
        <v/>
      </c>
      <c r="AN794" s="24" t="str">
        <f t="shared" si="36"/>
        <v/>
      </c>
      <c r="AO794" s="24" t="str">
        <f t="shared" si="37"/>
        <v/>
      </c>
      <c r="AP794" s="25" t="str">
        <f>IFERROR(VLOOKUP($R794,Lista!$G$2:$H$15,2,FALSE),"")</f>
        <v/>
      </c>
      <c r="AQ794" s="24" t="str">
        <f>IF(ISBLANK(G794),"",IF(SUMPRODUCT((G$2:G794=G794)*1)&gt;1,0,1))</f>
        <v/>
      </c>
      <c r="AR794" s="24" t="str">
        <f t="shared" si="38"/>
        <v/>
      </c>
    </row>
    <row r="795" spans="2:44" x14ac:dyDescent="0.35">
      <c r="B795" s="20"/>
      <c r="C795" s="20"/>
      <c r="D795" s="20"/>
      <c r="E795" s="20"/>
      <c r="F795" s="20"/>
      <c r="G795" s="21"/>
      <c r="H795" s="20"/>
      <c r="I795" s="20"/>
      <c r="J795" s="20"/>
      <c r="K795" s="20"/>
      <c r="L795" s="20"/>
      <c r="M795" s="20"/>
      <c r="N795" s="20"/>
      <c r="O795" s="22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2"/>
      <c r="AG795" s="20"/>
      <c r="AH795" s="20"/>
      <c r="AI795" s="20"/>
      <c r="AJ795" s="20"/>
      <c r="AK795" s="20"/>
      <c r="AL795" s="20"/>
      <c r="AM795" s="24" t="str">
        <f>IF($O795="","",IF(DATEDIF($O795,Lista!$V$2,"y")=122,"",DATEDIF($O795,Lista!$V$2,"y")))</f>
        <v/>
      </c>
      <c r="AN795" s="24" t="str">
        <f t="shared" si="36"/>
        <v/>
      </c>
      <c r="AO795" s="24" t="str">
        <f t="shared" si="37"/>
        <v/>
      </c>
      <c r="AP795" s="25" t="str">
        <f>IFERROR(VLOOKUP($R795,Lista!$G$2:$H$15,2,FALSE),"")</f>
        <v/>
      </c>
      <c r="AQ795" s="24" t="str">
        <f>IF(ISBLANK(G795),"",IF(SUMPRODUCT((G$2:G795=G795)*1)&gt;1,0,1))</f>
        <v/>
      </c>
      <c r="AR795" s="24" t="str">
        <f t="shared" si="38"/>
        <v/>
      </c>
    </row>
    <row r="796" spans="2:44" x14ac:dyDescent="0.35">
      <c r="B796" s="20"/>
      <c r="C796" s="20"/>
      <c r="D796" s="20"/>
      <c r="E796" s="20"/>
      <c r="F796" s="20"/>
      <c r="G796" s="21"/>
      <c r="H796" s="20"/>
      <c r="I796" s="20"/>
      <c r="J796" s="20"/>
      <c r="K796" s="20"/>
      <c r="L796" s="20"/>
      <c r="M796" s="20"/>
      <c r="N796" s="20"/>
      <c r="O796" s="22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2"/>
      <c r="AG796" s="20"/>
      <c r="AH796" s="20"/>
      <c r="AI796" s="20"/>
      <c r="AJ796" s="20"/>
      <c r="AK796" s="20"/>
      <c r="AL796" s="20"/>
      <c r="AM796" s="24" t="str">
        <f>IF($O796="","",IF(DATEDIF($O796,Lista!$V$2,"y")=122,"",DATEDIF($O796,Lista!$V$2,"y")))</f>
        <v/>
      </c>
      <c r="AN796" s="24" t="str">
        <f t="shared" si="36"/>
        <v/>
      </c>
      <c r="AO796" s="24" t="str">
        <f t="shared" si="37"/>
        <v/>
      </c>
      <c r="AP796" s="25" t="str">
        <f>IFERROR(VLOOKUP($R796,Lista!$G$2:$H$15,2,FALSE),"")</f>
        <v/>
      </c>
      <c r="AQ796" s="24" t="str">
        <f>IF(ISBLANK(G796),"",IF(SUMPRODUCT((G$2:G796=G796)*1)&gt;1,0,1))</f>
        <v/>
      </c>
      <c r="AR796" s="24" t="str">
        <f t="shared" si="38"/>
        <v/>
      </c>
    </row>
    <row r="797" spans="2:44" x14ac:dyDescent="0.35">
      <c r="B797" s="20"/>
      <c r="C797" s="20"/>
      <c r="D797" s="20"/>
      <c r="E797" s="20"/>
      <c r="F797" s="20"/>
      <c r="G797" s="21"/>
      <c r="H797" s="20"/>
      <c r="I797" s="20"/>
      <c r="J797" s="20"/>
      <c r="K797" s="20"/>
      <c r="L797" s="20"/>
      <c r="M797" s="20"/>
      <c r="N797" s="20"/>
      <c r="O797" s="22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2"/>
      <c r="AG797" s="20"/>
      <c r="AH797" s="20"/>
      <c r="AI797" s="20"/>
      <c r="AJ797" s="20"/>
      <c r="AK797" s="20"/>
      <c r="AL797" s="20"/>
      <c r="AM797" s="24" t="str">
        <f>IF($O797="","",IF(DATEDIF($O797,Lista!$V$2,"y")=122,"",DATEDIF($O797,Lista!$V$2,"y")))</f>
        <v/>
      </c>
      <c r="AN797" s="24" t="str">
        <f t="shared" si="36"/>
        <v/>
      </c>
      <c r="AO797" s="24" t="str">
        <f t="shared" si="37"/>
        <v/>
      </c>
      <c r="AP797" s="25" t="str">
        <f>IFERROR(VLOOKUP($R797,Lista!$G$2:$H$15,2,FALSE),"")</f>
        <v/>
      </c>
      <c r="AQ797" s="24" t="str">
        <f>IF(ISBLANK(G797),"",IF(SUMPRODUCT((G$2:G797=G797)*1)&gt;1,0,1))</f>
        <v/>
      </c>
      <c r="AR797" s="24" t="str">
        <f t="shared" si="38"/>
        <v/>
      </c>
    </row>
    <row r="798" spans="2:44" x14ac:dyDescent="0.35">
      <c r="B798" s="20"/>
      <c r="C798" s="20"/>
      <c r="D798" s="20"/>
      <c r="E798" s="20"/>
      <c r="F798" s="20"/>
      <c r="G798" s="21"/>
      <c r="H798" s="20"/>
      <c r="I798" s="20"/>
      <c r="J798" s="20"/>
      <c r="K798" s="20"/>
      <c r="L798" s="20"/>
      <c r="M798" s="20"/>
      <c r="N798" s="20"/>
      <c r="O798" s="22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2"/>
      <c r="AG798" s="20"/>
      <c r="AH798" s="20"/>
      <c r="AI798" s="20"/>
      <c r="AJ798" s="20"/>
      <c r="AK798" s="20"/>
      <c r="AL798" s="20"/>
      <c r="AM798" s="24" t="str">
        <f>IF($O798="","",IF(DATEDIF($O798,Lista!$V$2,"y")=122,"",DATEDIF($O798,Lista!$V$2,"y")))</f>
        <v/>
      </c>
      <c r="AN798" s="24" t="str">
        <f t="shared" si="36"/>
        <v/>
      </c>
      <c r="AO798" s="24" t="str">
        <f t="shared" si="37"/>
        <v/>
      </c>
      <c r="AP798" s="25" t="str">
        <f>IFERROR(VLOOKUP($R798,Lista!$G$2:$H$15,2,FALSE),"")</f>
        <v/>
      </c>
      <c r="AQ798" s="24" t="str">
        <f>IF(ISBLANK(G798),"",IF(SUMPRODUCT((G$2:G798=G798)*1)&gt;1,0,1))</f>
        <v/>
      </c>
      <c r="AR798" s="24" t="str">
        <f t="shared" si="38"/>
        <v/>
      </c>
    </row>
    <row r="799" spans="2:44" x14ac:dyDescent="0.35">
      <c r="B799" s="20"/>
      <c r="C799" s="20"/>
      <c r="D799" s="20"/>
      <c r="E799" s="20"/>
      <c r="F799" s="20"/>
      <c r="G799" s="21"/>
      <c r="H799" s="20"/>
      <c r="I799" s="20"/>
      <c r="J799" s="20"/>
      <c r="K799" s="20"/>
      <c r="L799" s="20"/>
      <c r="M799" s="20"/>
      <c r="N799" s="20"/>
      <c r="O799" s="22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2"/>
      <c r="AG799" s="20"/>
      <c r="AH799" s="20"/>
      <c r="AI799" s="20"/>
      <c r="AJ799" s="20"/>
      <c r="AK799" s="20"/>
      <c r="AL799" s="20"/>
      <c r="AM799" s="24" t="str">
        <f>IF($O799="","",IF(DATEDIF($O799,Lista!$V$2,"y")=122,"",DATEDIF($O799,Lista!$V$2,"y")))</f>
        <v/>
      </c>
      <c r="AN799" s="24" t="str">
        <f t="shared" si="36"/>
        <v/>
      </c>
      <c r="AO799" s="24" t="str">
        <f t="shared" si="37"/>
        <v/>
      </c>
      <c r="AP799" s="25" t="str">
        <f>IFERROR(VLOOKUP($R799,Lista!$G$2:$H$15,2,FALSE),"")</f>
        <v/>
      </c>
      <c r="AQ799" s="24" t="str">
        <f>IF(ISBLANK(G799),"",IF(SUMPRODUCT((G$2:G799=G799)*1)&gt;1,0,1))</f>
        <v/>
      </c>
      <c r="AR799" s="24" t="str">
        <f t="shared" si="38"/>
        <v/>
      </c>
    </row>
    <row r="800" spans="2:44" x14ac:dyDescent="0.35">
      <c r="B800" s="20"/>
      <c r="C800" s="20"/>
      <c r="D800" s="20"/>
      <c r="E800" s="20"/>
      <c r="F800" s="20"/>
      <c r="G800" s="21"/>
      <c r="H800" s="20"/>
      <c r="I800" s="20"/>
      <c r="J800" s="20"/>
      <c r="K800" s="20"/>
      <c r="L800" s="20"/>
      <c r="M800" s="20"/>
      <c r="N800" s="20"/>
      <c r="O800" s="22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2"/>
      <c r="AG800" s="20"/>
      <c r="AH800" s="20"/>
      <c r="AI800" s="20"/>
      <c r="AJ800" s="20"/>
      <c r="AK800" s="20"/>
      <c r="AL800" s="20"/>
      <c r="AM800" s="24" t="str">
        <f>IF($O800="","",IF(DATEDIF($O800,Lista!$V$2,"y")=122,"",DATEDIF($O800,Lista!$V$2,"y")))</f>
        <v/>
      </c>
      <c r="AN800" s="24" t="str">
        <f t="shared" si="36"/>
        <v/>
      </c>
      <c r="AO800" s="24" t="str">
        <f t="shared" si="37"/>
        <v/>
      </c>
      <c r="AP800" s="25" t="str">
        <f>IFERROR(VLOOKUP($R800,Lista!$G$2:$H$15,2,FALSE),"")</f>
        <v/>
      </c>
      <c r="AQ800" s="24" t="str">
        <f>IF(ISBLANK(G800),"",IF(SUMPRODUCT((G$2:G800=G800)*1)&gt;1,0,1))</f>
        <v/>
      </c>
      <c r="AR800" s="24" t="str">
        <f t="shared" si="38"/>
        <v/>
      </c>
    </row>
    <row r="801" spans="2:44" x14ac:dyDescent="0.35">
      <c r="B801" s="20"/>
      <c r="C801" s="20"/>
      <c r="D801" s="20"/>
      <c r="E801" s="20"/>
      <c r="F801" s="20"/>
      <c r="G801" s="21"/>
      <c r="H801" s="20"/>
      <c r="I801" s="20"/>
      <c r="J801" s="20"/>
      <c r="K801" s="20"/>
      <c r="L801" s="20"/>
      <c r="M801" s="20"/>
      <c r="N801" s="20"/>
      <c r="O801" s="22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2"/>
      <c r="AG801" s="20"/>
      <c r="AH801" s="20"/>
      <c r="AI801" s="20"/>
      <c r="AJ801" s="20"/>
      <c r="AK801" s="20"/>
      <c r="AL801" s="20"/>
      <c r="AM801" s="24" t="str">
        <f>IF($O801="","",IF(DATEDIF($O801,Lista!$V$2,"y")=122,"",DATEDIF($O801,Lista!$V$2,"y")))</f>
        <v/>
      </c>
      <c r="AN801" s="24" t="str">
        <f t="shared" si="36"/>
        <v/>
      </c>
      <c r="AO801" s="24" t="str">
        <f t="shared" si="37"/>
        <v/>
      </c>
      <c r="AP801" s="25" t="str">
        <f>IFERROR(VLOOKUP($R801,Lista!$G$2:$H$15,2,FALSE),"")</f>
        <v/>
      </c>
      <c r="AQ801" s="24" t="str">
        <f>IF(ISBLANK(G801),"",IF(SUMPRODUCT((G$2:G801=G801)*1)&gt;1,0,1))</f>
        <v/>
      </c>
      <c r="AR801" s="24" t="str">
        <f t="shared" si="38"/>
        <v/>
      </c>
    </row>
    <row r="802" spans="2:44" x14ac:dyDescent="0.35">
      <c r="B802" s="20"/>
      <c r="C802" s="20"/>
      <c r="D802" s="20"/>
      <c r="E802" s="20"/>
      <c r="F802" s="20"/>
      <c r="G802" s="21"/>
      <c r="H802" s="20"/>
      <c r="I802" s="20"/>
      <c r="J802" s="20"/>
      <c r="K802" s="20"/>
      <c r="L802" s="20"/>
      <c r="M802" s="20"/>
      <c r="N802" s="20"/>
      <c r="O802" s="22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2"/>
      <c r="AG802" s="20"/>
      <c r="AH802" s="20"/>
      <c r="AI802" s="20"/>
      <c r="AJ802" s="20"/>
      <c r="AK802" s="20"/>
      <c r="AL802" s="20"/>
      <c r="AM802" s="24" t="str">
        <f>IF($O802="","",IF(DATEDIF($O802,Lista!$V$2,"y")=122,"",DATEDIF($O802,Lista!$V$2,"y")))</f>
        <v/>
      </c>
      <c r="AN802" s="24" t="str">
        <f t="shared" si="36"/>
        <v/>
      </c>
      <c r="AO802" s="24" t="str">
        <f t="shared" si="37"/>
        <v/>
      </c>
      <c r="AP802" s="25" t="str">
        <f>IFERROR(VLOOKUP($R802,Lista!$G$2:$H$15,2,FALSE),"")</f>
        <v/>
      </c>
      <c r="AQ802" s="24" t="str">
        <f>IF(ISBLANK(G802),"",IF(SUMPRODUCT((G$2:G802=G802)*1)&gt;1,0,1))</f>
        <v/>
      </c>
      <c r="AR802" s="24" t="str">
        <f t="shared" si="38"/>
        <v/>
      </c>
    </row>
    <row r="803" spans="2:44" x14ac:dyDescent="0.35">
      <c r="B803" s="20"/>
      <c r="C803" s="20"/>
      <c r="D803" s="20"/>
      <c r="E803" s="20"/>
      <c r="F803" s="20"/>
      <c r="G803" s="21"/>
      <c r="H803" s="20"/>
      <c r="I803" s="20"/>
      <c r="J803" s="20"/>
      <c r="K803" s="20"/>
      <c r="L803" s="20"/>
      <c r="M803" s="20"/>
      <c r="N803" s="20"/>
      <c r="O803" s="22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2"/>
      <c r="AG803" s="20"/>
      <c r="AH803" s="20"/>
      <c r="AI803" s="20"/>
      <c r="AJ803" s="20"/>
      <c r="AK803" s="20"/>
      <c r="AL803" s="20"/>
      <c r="AM803" s="24" t="str">
        <f>IF($O803="","",IF(DATEDIF($O803,Lista!$V$2,"y")=122,"",DATEDIF($O803,Lista!$V$2,"y")))</f>
        <v/>
      </c>
      <c r="AN803" s="24" t="str">
        <f t="shared" si="36"/>
        <v/>
      </c>
      <c r="AO803" s="24" t="str">
        <f t="shared" si="37"/>
        <v/>
      </c>
      <c r="AP803" s="25" t="str">
        <f>IFERROR(VLOOKUP($R803,Lista!$G$2:$H$15,2,FALSE),"")</f>
        <v/>
      </c>
      <c r="AQ803" s="24" t="str">
        <f>IF(ISBLANK(G803),"",IF(SUMPRODUCT((G$2:G803=G803)*1)&gt;1,0,1))</f>
        <v/>
      </c>
      <c r="AR803" s="24" t="str">
        <f t="shared" si="38"/>
        <v/>
      </c>
    </row>
    <row r="804" spans="2:44" x14ac:dyDescent="0.35">
      <c r="B804" s="20"/>
      <c r="C804" s="20"/>
      <c r="D804" s="20"/>
      <c r="E804" s="20"/>
      <c r="F804" s="20"/>
      <c r="G804" s="21"/>
      <c r="H804" s="20"/>
      <c r="I804" s="20"/>
      <c r="J804" s="20"/>
      <c r="K804" s="20"/>
      <c r="L804" s="20"/>
      <c r="M804" s="20"/>
      <c r="N804" s="20"/>
      <c r="O804" s="22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2"/>
      <c r="AG804" s="20"/>
      <c r="AH804" s="20"/>
      <c r="AI804" s="20"/>
      <c r="AJ804" s="20"/>
      <c r="AK804" s="20"/>
      <c r="AL804" s="20"/>
      <c r="AM804" s="24" t="str">
        <f>IF($O804="","",IF(DATEDIF($O804,Lista!$V$2,"y")=122,"",DATEDIF($O804,Lista!$V$2,"y")))</f>
        <v/>
      </c>
      <c r="AN804" s="24" t="str">
        <f t="shared" si="36"/>
        <v/>
      </c>
      <c r="AO804" s="24" t="str">
        <f t="shared" si="37"/>
        <v/>
      </c>
      <c r="AP804" s="25" t="str">
        <f>IFERROR(VLOOKUP($R804,Lista!$G$2:$H$15,2,FALSE),"")</f>
        <v/>
      </c>
      <c r="AQ804" s="24" t="str">
        <f>IF(ISBLANK(G804),"",IF(SUMPRODUCT((G$2:G804=G804)*1)&gt;1,0,1))</f>
        <v/>
      </c>
      <c r="AR804" s="24" t="str">
        <f t="shared" si="38"/>
        <v/>
      </c>
    </row>
    <row r="805" spans="2:44" x14ac:dyDescent="0.35">
      <c r="B805" s="20"/>
      <c r="C805" s="20"/>
      <c r="D805" s="20"/>
      <c r="E805" s="20"/>
      <c r="F805" s="20"/>
      <c r="G805" s="21"/>
      <c r="H805" s="20"/>
      <c r="I805" s="20"/>
      <c r="J805" s="20"/>
      <c r="K805" s="20"/>
      <c r="L805" s="20"/>
      <c r="M805" s="20"/>
      <c r="N805" s="20"/>
      <c r="O805" s="22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2"/>
      <c r="AG805" s="20"/>
      <c r="AH805" s="20"/>
      <c r="AI805" s="20"/>
      <c r="AJ805" s="20"/>
      <c r="AK805" s="20"/>
      <c r="AL805" s="20"/>
      <c r="AM805" s="24" t="str">
        <f>IF($O805="","",IF(DATEDIF($O805,Lista!$V$2,"y")=122,"",DATEDIF($O805,Lista!$V$2,"y")))</f>
        <v/>
      </c>
      <c r="AN805" s="24" t="str">
        <f t="shared" si="36"/>
        <v/>
      </c>
      <c r="AO805" s="24" t="str">
        <f t="shared" si="37"/>
        <v/>
      </c>
      <c r="AP805" s="25" t="str">
        <f>IFERROR(VLOOKUP($R805,Lista!$G$2:$H$15,2,FALSE),"")</f>
        <v/>
      </c>
      <c r="AQ805" s="24" t="str">
        <f>IF(ISBLANK(G805),"",IF(SUMPRODUCT((G$2:G805=G805)*1)&gt;1,0,1))</f>
        <v/>
      </c>
      <c r="AR805" s="24" t="str">
        <f t="shared" si="38"/>
        <v/>
      </c>
    </row>
    <row r="806" spans="2:44" x14ac:dyDescent="0.35">
      <c r="B806" s="20"/>
      <c r="C806" s="20"/>
      <c r="D806" s="20"/>
      <c r="E806" s="20"/>
      <c r="F806" s="20"/>
      <c r="G806" s="21"/>
      <c r="H806" s="20"/>
      <c r="I806" s="20"/>
      <c r="J806" s="20"/>
      <c r="K806" s="20"/>
      <c r="L806" s="20"/>
      <c r="M806" s="20"/>
      <c r="N806" s="20"/>
      <c r="O806" s="22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2"/>
      <c r="AG806" s="20"/>
      <c r="AH806" s="20"/>
      <c r="AI806" s="20"/>
      <c r="AJ806" s="20"/>
      <c r="AK806" s="20"/>
      <c r="AL806" s="20"/>
      <c r="AM806" s="24" t="str">
        <f>IF($O806="","",IF(DATEDIF($O806,Lista!$V$2,"y")=122,"",DATEDIF($O806,Lista!$V$2,"y")))</f>
        <v/>
      </c>
      <c r="AN806" s="24" t="str">
        <f t="shared" si="36"/>
        <v/>
      </c>
      <c r="AO806" s="24" t="str">
        <f t="shared" si="37"/>
        <v/>
      </c>
      <c r="AP806" s="25" t="str">
        <f>IFERROR(VLOOKUP($R806,Lista!$G$2:$H$15,2,FALSE),"")</f>
        <v/>
      </c>
      <c r="AQ806" s="24" t="str">
        <f>IF(ISBLANK(G806),"",IF(SUMPRODUCT((G$2:G806=G806)*1)&gt;1,0,1))</f>
        <v/>
      </c>
      <c r="AR806" s="24" t="str">
        <f t="shared" si="38"/>
        <v/>
      </c>
    </row>
    <row r="807" spans="2:44" x14ac:dyDescent="0.35">
      <c r="B807" s="20"/>
      <c r="C807" s="20"/>
      <c r="D807" s="20"/>
      <c r="E807" s="20"/>
      <c r="F807" s="20"/>
      <c r="G807" s="21"/>
      <c r="H807" s="20"/>
      <c r="I807" s="20"/>
      <c r="J807" s="20"/>
      <c r="K807" s="20"/>
      <c r="L807" s="20"/>
      <c r="M807" s="20"/>
      <c r="N807" s="20"/>
      <c r="O807" s="22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2"/>
      <c r="AG807" s="20"/>
      <c r="AH807" s="20"/>
      <c r="AI807" s="20"/>
      <c r="AJ807" s="20"/>
      <c r="AK807" s="20"/>
      <c r="AL807" s="20"/>
      <c r="AM807" s="24" t="str">
        <f>IF($O807="","",IF(DATEDIF($O807,Lista!$V$2,"y")=122,"",DATEDIF($O807,Lista!$V$2,"y")))</f>
        <v/>
      </c>
      <c r="AN807" s="24" t="str">
        <f t="shared" si="36"/>
        <v/>
      </c>
      <c r="AO807" s="24" t="str">
        <f t="shared" si="37"/>
        <v/>
      </c>
      <c r="AP807" s="25" t="str">
        <f>IFERROR(VLOOKUP($R807,Lista!$G$2:$H$15,2,FALSE),"")</f>
        <v/>
      </c>
      <c r="AQ807" s="24" t="str">
        <f>IF(ISBLANK(G807),"",IF(SUMPRODUCT((G$2:G807=G807)*1)&gt;1,0,1))</f>
        <v/>
      </c>
      <c r="AR807" s="24" t="str">
        <f t="shared" si="38"/>
        <v/>
      </c>
    </row>
    <row r="808" spans="2:44" x14ac:dyDescent="0.35">
      <c r="B808" s="20"/>
      <c r="C808" s="20"/>
      <c r="D808" s="20"/>
      <c r="E808" s="20"/>
      <c r="F808" s="20"/>
      <c r="G808" s="21"/>
      <c r="H808" s="20"/>
      <c r="I808" s="20"/>
      <c r="J808" s="20"/>
      <c r="K808" s="20"/>
      <c r="L808" s="20"/>
      <c r="M808" s="20"/>
      <c r="N808" s="20"/>
      <c r="O808" s="22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2"/>
      <c r="AG808" s="20"/>
      <c r="AH808" s="20"/>
      <c r="AI808" s="20"/>
      <c r="AJ808" s="20"/>
      <c r="AK808" s="20"/>
      <c r="AL808" s="20"/>
      <c r="AM808" s="24" t="str">
        <f>IF($O808="","",IF(DATEDIF($O808,Lista!$V$2,"y")=122,"",DATEDIF($O808,Lista!$V$2,"y")))</f>
        <v/>
      </c>
      <c r="AN808" s="24" t="str">
        <f t="shared" si="36"/>
        <v/>
      </c>
      <c r="AO808" s="24" t="str">
        <f t="shared" si="37"/>
        <v/>
      </c>
      <c r="AP808" s="25" t="str">
        <f>IFERROR(VLOOKUP($R808,Lista!$G$2:$H$15,2,FALSE),"")</f>
        <v/>
      </c>
      <c r="AQ808" s="24" t="str">
        <f>IF(ISBLANK(G808),"",IF(SUMPRODUCT((G$2:G808=G808)*1)&gt;1,0,1))</f>
        <v/>
      </c>
      <c r="AR808" s="24" t="str">
        <f t="shared" si="38"/>
        <v/>
      </c>
    </row>
    <row r="809" spans="2:44" x14ac:dyDescent="0.35">
      <c r="B809" s="20"/>
      <c r="C809" s="20"/>
      <c r="D809" s="20"/>
      <c r="E809" s="20"/>
      <c r="F809" s="20"/>
      <c r="G809" s="21"/>
      <c r="H809" s="20"/>
      <c r="I809" s="20"/>
      <c r="J809" s="20"/>
      <c r="K809" s="20"/>
      <c r="L809" s="20"/>
      <c r="M809" s="20"/>
      <c r="N809" s="20"/>
      <c r="O809" s="22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2"/>
      <c r="AG809" s="20"/>
      <c r="AH809" s="20"/>
      <c r="AI809" s="20"/>
      <c r="AJ809" s="20"/>
      <c r="AK809" s="20"/>
      <c r="AL809" s="20"/>
      <c r="AM809" s="24" t="str">
        <f>IF($O809="","",IF(DATEDIF($O809,Lista!$V$2,"y")=122,"",DATEDIF($O809,Lista!$V$2,"y")))</f>
        <v/>
      </c>
      <c r="AN809" s="24" t="str">
        <f t="shared" si="36"/>
        <v/>
      </c>
      <c r="AO809" s="24" t="str">
        <f t="shared" si="37"/>
        <v/>
      </c>
      <c r="AP809" s="25" t="str">
        <f>IFERROR(VLOOKUP($R809,Lista!$G$2:$H$15,2,FALSE),"")</f>
        <v/>
      </c>
      <c r="AQ809" s="24" t="str">
        <f>IF(ISBLANK(G809),"",IF(SUMPRODUCT((G$2:G809=G809)*1)&gt;1,0,1))</f>
        <v/>
      </c>
      <c r="AR809" s="24" t="str">
        <f t="shared" si="38"/>
        <v/>
      </c>
    </row>
    <row r="810" spans="2:44" x14ac:dyDescent="0.35">
      <c r="B810" s="20"/>
      <c r="C810" s="20"/>
      <c r="D810" s="20"/>
      <c r="E810" s="20"/>
      <c r="F810" s="20"/>
      <c r="G810" s="21"/>
      <c r="H810" s="20"/>
      <c r="I810" s="20"/>
      <c r="J810" s="20"/>
      <c r="K810" s="20"/>
      <c r="L810" s="20"/>
      <c r="M810" s="20"/>
      <c r="N810" s="20"/>
      <c r="O810" s="22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2"/>
      <c r="AG810" s="20"/>
      <c r="AH810" s="20"/>
      <c r="AI810" s="20"/>
      <c r="AJ810" s="20"/>
      <c r="AK810" s="20"/>
      <c r="AL810" s="20"/>
      <c r="AM810" s="24" t="str">
        <f>IF($O810="","",IF(DATEDIF($O810,Lista!$V$2,"y")=122,"",DATEDIF($O810,Lista!$V$2,"y")))</f>
        <v/>
      </c>
      <c r="AN810" s="24" t="str">
        <f t="shared" si="36"/>
        <v/>
      </c>
      <c r="AO810" s="24" t="str">
        <f t="shared" si="37"/>
        <v/>
      </c>
      <c r="AP810" s="25" t="str">
        <f>IFERROR(VLOOKUP($R810,Lista!$G$2:$H$15,2,FALSE),"")</f>
        <v/>
      </c>
      <c r="AQ810" s="24" t="str">
        <f>IF(ISBLANK(G810),"",IF(SUMPRODUCT((G$2:G810=G810)*1)&gt;1,0,1))</f>
        <v/>
      </c>
      <c r="AR810" s="24" t="str">
        <f t="shared" si="38"/>
        <v/>
      </c>
    </row>
    <row r="811" spans="2:44" x14ac:dyDescent="0.35">
      <c r="B811" s="20"/>
      <c r="C811" s="20"/>
      <c r="D811" s="20"/>
      <c r="E811" s="20"/>
      <c r="F811" s="20"/>
      <c r="G811" s="21"/>
      <c r="H811" s="20"/>
      <c r="I811" s="20"/>
      <c r="J811" s="20"/>
      <c r="K811" s="20"/>
      <c r="L811" s="20"/>
      <c r="M811" s="20"/>
      <c r="N811" s="20"/>
      <c r="O811" s="22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2"/>
      <c r="AG811" s="20"/>
      <c r="AH811" s="20"/>
      <c r="AI811" s="20"/>
      <c r="AJ811" s="20"/>
      <c r="AK811" s="20"/>
      <c r="AL811" s="20"/>
      <c r="AM811" s="24" t="str">
        <f>IF($O811="","",IF(DATEDIF($O811,Lista!$V$2,"y")=122,"",DATEDIF($O811,Lista!$V$2,"y")))</f>
        <v/>
      </c>
      <c r="AN811" s="24" t="str">
        <f t="shared" si="36"/>
        <v/>
      </c>
      <c r="AO811" s="24" t="str">
        <f t="shared" si="37"/>
        <v/>
      </c>
      <c r="AP811" s="25" t="str">
        <f>IFERROR(VLOOKUP($R811,Lista!$G$2:$H$15,2,FALSE),"")</f>
        <v/>
      </c>
      <c r="AQ811" s="24" t="str">
        <f>IF(ISBLANK(G811),"",IF(SUMPRODUCT((G$2:G811=G811)*1)&gt;1,0,1))</f>
        <v/>
      </c>
      <c r="AR811" s="24" t="str">
        <f t="shared" si="38"/>
        <v/>
      </c>
    </row>
    <row r="812" spans="2:44" x14ac:dyDescent="0.35">
      <c r="B812" s="20"/>
      <c r="C812" s="20"/>
      <c r="D812" s="20"/>
      <c r="E812" s="20"/>
      <c r="F812" s="20"/>
      <c r="G812" s="21"/>
      <c r="H812" s="20"/>
      <c r="I812" s="20"/>
      <c r="J812" s="20"/>
      <c r="K812" s="20"/>
      <c r="L812" s="20"/>
      <c r="M812" s="20"/>
      <c r="N812" s="20"/>
      <c r="O812" s="22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2"/>
      <c r="AG812" s="20"/>
      <c r="AH812" s="20"/>
      <c r="AI812" s="20"/>
      <c r="AJ812" s="20"/>
      <c r="AK812" s="20"/>
      <c r="AL812" s="20"/>
      <c r="AM812" s="24" t="str">
        <f>IF($O812="","",IF(DATEDIF($O812,Lista!$V$2,"y")=122,"",DATEDIF($O812,Lista!$V$2,"y")))</f>
        <v/>
      </c>
      <c r="AN812" s="24" t="str">
        <f t="shared" si="36"/>
        <v/>
      </c>
      <c r="AO812" s="24" t="str">
        <f t="shared" si="37"/>
        <v/>
      </c>
      <c r="AP812" s="25" t="str">
        <f>IFERROR(VLOOKUP($R812,Lista!$G$2:$H$15,2,FALSE),"")</f>
        <v/>
      </c>
      <c r="AQ812" s="24" t="str">
        <f>IF(ISBLANK(G812),"",IF(SUMPRODUCT((G$2:G812=G812)*1)&gt;1,0,1))</f>
        <v/>
      </c>
      <c r="AR812" s="24" t="str">
        <f t="shared" si="38"/>
        <v/>
      </c>
    </row>
    <row r="813" spans="2:44" x14ac:dyDescent="0.35">
      <c r="B813" s="20"/>
      <c r="C813" s="20"/>
      <c r="D813" s="20"/>
      <c r="E813" s="20"/>
      <c r="F813" s="20"/>
      <c r="G813" s="21"/>
      <c r="H813" s="20"/>
      <c r="I813" s="20"/>
      <c r="J813" s="20"/>
      <c r="K813" s="20"/>
      <c r="L813" s="20"/>
      <c r="M813" s="20"/>
      <c r="N813" s="20"/>
      <c r="O813" s="22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2"/>
      <c r="AG813" s="20"/>
      <c r="AH813" s="20"/>
      <c r="AI813" s="20"/>
      <c r="AJ813" s="20"/>
      <c r="AK813" s="20"/>
      <c r="AL813" s="20"/>
      <c r="AM813" s="24" t="str">
        <f>IF($O813="","",IF(DATEDIF($O813,Lista!$V$2,"y")=122,"",DATEDIF($O813,Lista!$V$2,"y")))</f>
        <v/>
      </c>
      <c r="AN813" s="24" t="str">
        <f t="shared" si="36"/>
        <v/>
      </c>
      <c r="AO813" s="24" t="str">
        <f t="shared" si="37"/>
        <v/>
      </c>
      <c r="AP813" s="25" t="str">
        <f>IFERROR(VLOOKUP($R813,Lista!$G$2:$H$15,2,FALSE),"")</f>
        <v/>
      </c>
      <c r="AQ813" s="24" t="str">
        <f>IF(ISBLANK(G813),"",IF(SUMPRODUCT((G$2:G813=G813)*1)&gt;1,0,1))</f>
        <v/>
      </c>
      <c r="AR813" s="24" t="str">
        <f t="shared" si="38"/>
        <v/>
      </c>
    </row>
    <row r="814" spans="2:44" x14ac:dyDescent="0.35">
      <c r="B814" s="20"/>
      <c r="C814" s="20"/>
      <c r="D814" s="20"/>
      <c r="E814" s="20"/>
      <c r="F814" s="20"/>
      <c r="G814" s="21"/>
      <c r="H814" s="20"/>
      <c r="I814" s="20"/>
      <c r="J814" s="20"/>
      <c r="K814" s="20"/>
      <c r="L814" s="20"/>
      <c r="M814" s="20"/>
      <c r="N814" s="20"/>
      <c r="O814" s="22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2"/>
      <c r="AG814" s="20"/>
      <c r="AH814" s="20"/>
      <c r="AI814" s="20"/>
      <c r="AJ814" s="20"/>
      <c r="AK814" s="20"/>
      <c r="AL814" s="20"/>
      <c r="AM814" s="24" t="str">
        <f>IF($O814="","",IF(DATEDIF($O814,Lista!$V$2,"y")=122,"",DATEDIF($O814,Lista!$V$2,"y")))</f>
        <v/>
      </c>
      <c r="AN814" s="24" t="str">
        <f t="shared" si="36"/>
        <v/>
      </c>
      <c r="AO814" s="24" t="str">
        <f t="shared" si="37"/>
        <v/>
      </c>
      <c r="AP814" s="25" t="str">
        <f>IFERROR(VLOOKUP($R814,Lista!$G$2:$H$15,2,FALSE),"")</f>
        <v/>
      </c>
      <c r="AQ814" s="24" t="str">
        <f>IF(ISBLANK(G814),"",IF(SUMPRODUCT((G$2:G814=G814)*1)&gt;1,0,1))</f>
        <v/>
      </c>
      <c r="AR814" s="24" t="str">
        <f t="shared" si="38"/>
        <v/>
      </c>
    </row>
    <row r="815" spans="2:44" x14ac:dyDescent="0.35">
      <c r="B815" s="20"/>
      <c r="C815" s="20"/>
      <c r="D815" s="20"/>
      <c r="E815" s="20"/>
      <c r="F815" s="20"/>
      <c r="G815" s="21"/>
      <c r="H815" s="20"/>
      <c r="I815" s="20"/>
      <c r="J815" s="20"/>
      <c r="K815" s="20"/>
      <c r="L815" s="20"/>
      <c r="M815" s="20"/>
      <c r="N815" s="20"/>
      <c r="O815" s="22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2"/>
      <c r="AG815" s="20"/>
      <c r="AH815" s="20"/>
      <c r="AI815" s="20"/>
      <c r="AJ815" s="20"/>
      <c r="AK815" s="20"/>
      <c r="AL815" s="20"/>
      <c r="AM815" s="24" t="str">
        <f>IF($O815="","",IF(DATEDIF($O815,Lista!$V$2,"y")=122,"",DATEDIF($O815,Lista!$V$2,"y")))</f>
        <v/>
      </c>
      <c r="AN815" s="24" t="str">
        <f t="shared" si="36"/>
        <v/>
      </c>
      <c r="AO815" s="24" t="str">
        <f t="shared" si="37"/>
        <v/>
      </c>
      <c r="AP815" s="25" t="str">
        <f>IFERROR(VLOOKUP($R815,Lista!$G$2:$H$15,2,FALSE),"")</f>
        <v/>
      </c>
      <c r="AQ815" s="24" t="str">
        <f>IF(ISBLANK(G815),"",IF(SUMPRODUCT((G$2:G815=G815)*1)&gt;1,0,1))</f>
        <v/>
      </c>
      <c r="AR815" s="24" t="str">
        <f t="shared" si="38"/>
        <v/>
      </c>
    </row>
    <row r="816" spans="2:44" x14ac:dyDescent="0.35">
      <c r="B816" s="20"/>
      <c r="C816" s="20"/>
      <c r="D816" s="20"/>
      <c r="E816" s="20"/>
      <c r="F816" s="20"/>
      <c r="G816" s="21"/>
      <c r="H816" s="20"/>
      <c r="I816" s="20"/>
      <c r="J816" s="20"/>
      <c r="K816" s="20"/>
      <c r="L816" s="20"/>
      <c r="M816" s="20"/>
      <c r="N816" s="20"/>
      <c r="O816" s="22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2"/>
      <c r="AG816" s="20"/>
      <c r="AH816" s="20"/>
      <c r="AI816" s="20"/>
      <c r="AJ816" s="20"/>
      <c r="AK816" s="20"/>
      <c r="AL816" s="20"/>
      <c r="AM816" s="24" t="str">
        <f>IF($O816="","",IF(DATEDIF($O816,Lista!$V$2,"y")=122,"",DATEDIF($O816,Lista!$V$2,"y")))</f>
        <v/>
      </c>
      <c r="AN816" s="24" t="str">
        <f t="shared" si="36"/>
        <v/>
      </c>
      <c r="AO816" s="24" t="str">
        <f t="shared" si="37"/>
        <v/>
      </c>
      <c r="AP816" s="25" t="str">
        <f>IFERROR(VLOOKUP($R816,Lista!$G$2:$H$15,2,FALSE),"")</f>
        <v/>
      </c>
      <c r="AQ816" s="24" t="str">
        <f>IF(ISBLANK(G816),"",IF(SUMPRODUCT((G$2:G816=G816)*1)&gt;1,0,1))</f>
        <v/>
      </c>
      <c r="AR816" s="24" t="str">
        <f t="shared" si="38"/>
        <v/>
      </c>
    </row>
    <row r="817" spans="2:44" x14ac:dyDescent="0.35">
      <c r="B817" s="20"/>
      <c r="C817" s="20"/>
      <c r="D817" s="20"/>
      <c r="E817" s="20"/>
      <c r="F817" s="20"/>
      <c r="G817" s="21"/>
      <c r="H817" s="20"/>
      <c r="I817" s="20"/>
      <c r="J817" s="20"/>
      <c r="K817" s="20"/>
      <c r="L817" s="20"/>
      <c r="M817" s="20"/>
      <c r="N817" s="20"/>
      <c r="O817" s="22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2"/>
      <c r="AG817" s="20"/>
      <c r="AH817" s="20"/>
      <c r="AI817" s="20"/>
      <c r="AJ817" s="20"/>
      <c r="AK817" s="20"/>
      <c r="AL817" s="20"/>
      <c r="AM817" s="24" t="str">
        <f>IF($O817="","",IF(DATEDIF($O817,Lista!$V$2,"y")=122,"",DATEDIF($O817,Lista!$V$2,"y")))</f>
        <v/>
      </c>
      <c r="AN817" s="24" t="str">
        <f t="shared" si="36"/>
        <v/>
      </c>
      <c r="AO817" s="24" t="str">
        <f t="shared" si="37"/>
        <v/>
      </c>
      <c r="AP817" s="25" t="str">
        <f>IFERROR(VLOOKUP($R817,Lista!$G$2:$H$15,2,FALSE),"")</f>
        <v/>
      </c>
      <c r="AQ817" s="24" t="str">
        <f>IF(ISBLANK(G817),"",IF(SUMPRODUCT((G$2:G817=G817)*1)&gt;1,0,1))</f>
        <v/>
      </c>
      <c r="AR817" s="24" t="str">
        <f t="shared" si="38"/>
        <v/>
      </c>
    </row>
    <row r="818" spans="2:44" x14ac:dyDescent="0.35">
      <c r="B818" s="20"/>
      <c r="C818" s="20"/>
      <c r="D818" s="20"/>
      <c r="E818" s="20"/>
      <c r="F818" s="20"/>
      <c r="G818" s="21"/>
      <c r="H818" s="20"/>
      <c r="I818" s="20"/>
      <c r="J818" s="20"/>
      <c r="K818" s="20"/>
      <c r="L818" s="20"/>
      <c r="M818" s="20"/>
      <c r="N818" s="20"/>
      <c r="O818" s="22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2"/>
      <c r="AG818" s="20"/>
      <c r="AH818" s="20"/>
      <c r="AI818" s="20"/>
      <c r="AJ818" s="20"/>
      <c r="AK818" s="20"/>
      <c r="AL818" s="20"/>
      <c r="AM818" s="24" t="str">
        <f>IF($O818="","",IF(DATEDIF($O818,Lista!$V$2,"y")=122,"",DATEDIF($O818,Lista!$V$2,"y")))</f>
        <v/>
      </c>
      <c r="AN818" s="24" t="str">
        <f t="shared" si="36"/>
        <v/>
      </c>
      <c r="AO818" s="24" t="str">
        <f t="shared" si="37"/>
        <v/>
      </c>
      <c r="AP818" s="25" t="str">
        <f>IFERROR(VLOOKUP($R818,Lista!$G$2:$H$15,2,FALSE),"")</f>
        <v/>
      </c>
      <c r="AQ818" s="24" t="str">
        <f>IF(ISBLANK(G818),"",IF(SUMPRODUCT((G$2:G818=G818)*1)&gt;1,0,1))</f>
        <v/>
      </c>
      <c r="AR818" s="24" t="str">
        <f t="shared" si="38"/>
        <v/>
      </c>
    </row>
    <row r="819" spans="2:44" x14ac:dyDescent="0.35">
      <c r="B819" s="20"/>
      <c r="C819" s="20"/>
      <c r="D819" s="20"/>
      <c r="E819" s="20"/>
      <c r="F819" s="20"/>
      <c r="G819" s="21"/>
      <c r="H819" s="20"/>
      <c r="I819" s="20"/>
      <c r="J819" s="20"/>
      <c r="K819" s="20"/>
      <c r="L819" s="20"/>
      <c r="M819" s="20"/>
      <c r="N819" s="20"/>
      <c r="O819" s="22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2"/>
      <c r="AG819" s="20"/>
      <c r="AH819" s="20"/>
      <c r="AI819" s="20"/>
      <c r="AJ819" s="20"/>
      <c r="AK819" s="20"/>
      <c r="AL819" s="20"/>
      <c r="AM819" s="24" t="str">
        <f>IF($O819="","",IF(DATEDIF($O819,Lista!$V$2,"y")=122,"",DATEDIF($O819,Lista!$V$2,"y")))</f>
        <v/>
      </c>
      <c r="AN819" s="24" t="str">
        <f t="shared" si="36"/>
        <v/>
      </c>
      <c r="AO819" s="24" t="str">
        <f t="shared" si="37"/>
        <v/>
      </c>
      <c r="AP819" s="25" t="str">
        <f>IFERROR(VLOOKUP($R819,Lista!$G$2:$H$15,2,FALSE),"")</f>
        <v/>
      </c>
      <c r="AQ819" s="24" t="str">
        <f>IF(ISBLANK(G819),"",IF(SUMPRODUCT((G$2:G819=G819)*1)&gt;1,0,1))</f>
        <v/>
      </c>
      <c r="AR819" s="24" t="str">
        <f t="shared" si="38"/>
        <v/>
      </c>
    </row>
    <row r="820" spans="2:44" x14ac:dyDescent="0.35">
      <c r="B820" s="20"/>
      <c r="C820" s="20"/>
      <c r="D820" s="20"/>
      <c r="E820" s="20"/>
      <c r="F820" s="20"/>
      <c r="G820" s="21"/>
      <c r="H820" s="20"/>
      <c r="I820" s="20"/>
      <c r="J820" s="20"/>
      <c r="K820" s="20"/>
      <c r="L820" s="20"/>
      <c r="M820" s="20"/>
      <c r="N820" s="20"/>
      <c r="O820" s="22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2"/>
      <c r="AG820" s="20"/>
      <c r="AH820" s="20"/>
      <c r="AI820" s="20"/>
      <c r="AJ820" s="20"/>
      <c r="AK820" s="20"/>
      <c r="AL820" s="20"/>
      <c r="AM820" s="24" t="str">
        <f>IF($O820="","",IF(DATEDIF($O820,Lista!$V$2,"y")=122,"",DATEDIF($O820,Lista!$V$2,"y")))</f>
        <v/>
      </c>
      <c r="AN820" s="24" t="str">
        <f t="shared" si="36"/>
        <v/>
      </c>
      <c r="AO820" s="24" t="str">
        <f t="shared" si="37"/>
        <v/>
      </c>
      <c r="AP820" s="25" t="str">
        <f>IFERROR(VLOOKUP($R820,Lista!$G$2:$H$15,2,FALSE),"")</f>
        <v/>
      </c>
      <c r="AQ820" s="24" t="str">
        <f>IF(ISBLANK(G820),"",IF(SUMPRODUCT((G$2:G820=G820)*1)&gt;1,0,1))</f>
        <v/>
      </c>
      <c r="AR820" s="24" t="str">
        <f t="shared" si="38"/>
        <v/>
      </c>
    </row>
    <row r="821" spans="2:44" x14ac:dyDescent="0.35">
      <c r="B821" s="20"/>
      <c r="C821" s="20"/>
      <c r="D821" s="20"/>
      <c r="E821" s="20"/>
      <c r="F821" s="20"/>
      <c r="G821" s="21"/>
      <c r="H821" s="20"/>
      <c r="I821" s="20"/>
      <c r="J821" s="20"/>
      <c r="K821" s="20"/>
      <c r="L821" s="20"/>
      <c r="M821" s="20"/>
      <c r="N821" s="20"/>
      <c r="O821" s="22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2"/>
      <c r="AG821" s="20"/>
      <c r="AH821" s="20"/>
      <c r="AI821" s="20"/>
      <c r="AJ821" s="20"/>
      <c r="AK821" s="20"/>
      <c r="AL821" s="20"/>
      <c r="AM821" s="24" t="str">
        <f>IF($O821="","",IF(DATEDIF($O821,Lista!$V$2,"y")=122,"",DATEDIF($O821,Lista!$V$2,"y")))</f>
        <v/>
      </c>
      <c r="AN821" s="24" t="str">
        <f t="shared" si="36"/>
        <v/>
      </c>
      <c r="AO821" s="24" t="str">
        <f t="shared" si="37"/>
        <v/>
      </c>
      <c r="AP821" s="25" t="str">
        <f>IFERROR(VLOOKUP($R821,Lista!$G$2:$H$15,2,FALSE),"")</f>
        <v/>
      </c>
      <c r="AQ821" s="24" t="str">
        <f>IF(ISBLANK(G821),"",IF(SUMPRODUCT((G$2:G821=G821)*1)&gt;1,0,1))</f>
        <v/>
      </c>
      <c r="AR821" s="24" t="str">
        <f t="shared" si="38"/>
        <v/>
      </c>
    </row>
    <row r="822" spans="2:44" x14ac:dyDescent="0.35">
      <c r="B822" s="20"/>
      <c r="C822" s="20"/>
      <c r="D822" s="20"/>
      <c r="E822" s="20"/>
      <c r="F822" s="20"/>
      <c r="G822" s="21"/>
      <c r="H822" s="20"/>
      <c r="I822" s="20"/>
      <c r="J822" s="20"/>
      <c r="K822" s="20"/>
      <c r="L822" s="20"/>
      <c r="M822" s="20"/>
      <c r="N822" s="20"/>
      <c r="O822" s="22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2"/>
      <c r="AG822" s="20"/>
      <c r="AH822" s="20"/>
      <c r="AI822" s="20"/>
      <c r="AJ822" s="20"/>
      <c r="AK822" s="20"/>
      <c r="AL822" s="20"/>
      <c r="AM822" s="24" t="str">
        <f>IF($O822="","",IF(DATEDIF($O822,Lista!$V$2,"y")=122,"",DATEDIF($O822,Lista!$V$2,"y")))</f>
        <v/>
      </c>
      <c r="AN822" s="24" t="str">
        <f t="shared" si="36"/>
        <v/>
      </c>
      <c r="AO822" s="24" t="str">
        <f t="shared" si="37"/>
        <v/>
      </c>
      <c r="AP822" s="25" t="str">
        <f>IFERROR(VLOOKUP($R822,Lista!$G$2:$H$15,2,FALSE),"")</f>
        <v/>
      </c>
      <c r="AQ822" s="24" t="str">
        <f>IF(ISBLANK(G822),"",IF(SUMPRODUCT((G$2:G822=G822)*1)&gt;1,0,1))</f>
        <v/>
      </c>
      <c r="AR822" s="24" t="str">
        <f t="shared" si="38"/>
        <v/>
      </c>
    </row>
    <row r="823" spans="2:44" x14ac:dyDescent="0.35">
      <c r="B823" s="20"/>
      <c r="C823" s="20"/>
      <c r="D823" s="20"/>
      <c r="E823" s="20"/>
      <c r="F823" s="20"/>
      <c r="G823" s="21"/>
      <c r="H823" s="20"/>
      <c r="I823" s="20"/>
      <c r="J823" s="20"/>
      <c r="K823" s="20"/>
      <c r="L823" s="20"/>
      <c r="M823" s="20"/>
      <c r="N823" s="20"/>
      <c r="O823" s="22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2"/>
      <c r="AG823" s="20"/>
      <c r="AH823" s="20"/>
      <c r="AI823" s="20"/>
      <c r="AJ823" s="20"/>
      <c r="AK823" s="20"/>
      <c r="AL823" s="20"/>
      <c r="AM823" s="24" t="str">
        <f>IF($O823="","",IF(DATEDIF($O823,Lista!$V$2,"y")=122,"",DATEDIF($O823,Lista!$V$2,"y")))</f>
        <v/>
      </c>
      <c r="AN823" s="24" t="str">
        <f t="shared" si="36"/>
        <v/>
      </c>
      <c r="AO823" s="24" t="str">
        <f t="shared" si="37"/>
        <v/>
      </c>
      <c r="AP823" s="25" t="str">
        <f>IFERROR(VLOOKUP($R823,Lista!$G$2:$H$15,2,FALSE),"")</f>
        <v/>
      </c>
      <c r="AQ823" s="24" t="str">
        <f>IF(ISBLANK(G823),"",IF(SUMPRODUCT((G$2:G823=G823)*1)&gt;1,0,1))</f>
        <v/>
      </c>
      <c r="AR823" s="24" t="str">
        <f t="shared" si="38"/>
        <v/>
      </c>
    </row>
    <row r="824" spans="2:44" x14ac:dyDescent="0.35">
      <c r="B824" s="20"/>
      <c r="C824" s="20"/>
      <c r="D824" s="20"/>
      <c r="E824" s="20"/>
      <c r="F824" s="20"/>
      <c r="G824" s="21"/>
      <c r="H824" s="20"/>
      <c r="I824" s="20"/>
      <c r="J824" s="20"/>
      <c r="K824" s="20"/>
      <c r="L824" s="20"/>
      <c r="M824" s="20"/>
      <c r="N824" s="20"/>
      <c r="O824" s="22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2"/>
      <c r="AG824" s="20"/>
      <c r="AH824" s="20"/>
      <c r="AI824" s="20"/>
      <c r="AJ824" s="20"/>
      <c r="AK824" s="20"/>
      <c r="AL824" s="20"/>
      <c r="AM824" s="24" t="str">
        <f>IF($O824="","",IF(DATEDIF($O824,Lista!$V$2,"y")=122,"",DATEDIF($O824,Lista!$V$2,"y")))</f>
        <v/>
      </c>
      <c r="AN824" s="24" t="str">
        <f t="shared" si="36"/>
        <v/>
      </c>
      <c r="AO824" s="24" t="str">
        <f t="shared" si="37"/>
        <v/>
      </c>
      <c r="AP824" s="25" t="str">
        <f>IFERROR(VLOOKUP($R824,Lista!$G$2:$H$15,2,FALSE),"")</f>
        <v/>
      </c>
      <c r="AQ824" s="24" t="str">
        <f>IF(ISBLANK(G824),"",IF(SUMPRODUCT((G$2:G824=G824)*1)&gt;1,0,1))</f>
        <v/>
      </c>
      <c r="AR824" s="24" t="str">
        <f t="shared" si="38"/>
        <v/>
      </c>
    </row>
    <row r="825" spans="2:44" x14ac:dyDescent="0.35">
      <c r="B825" s="20"/>
      <c r="C825" s="20"/>
      <c r="D825" s="20"/>
      <c r="E825" s="20"/>
      <c r="F825" s="20"/>
      <c r="G825" s="21"/>
      <c r="H825" s="20"/>
      <c r="I825" s="20"/>
      <c r="J825" s="20"/>
      <c r="K825" s="20"/>
      <c r="L825" s="20"/>
      <c r="M825" s="20"/>
      <c r="N825" s="20"/>
      <c r="O825" s="22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2"/>
      <c r="AG825" s="20"/>
      <c r="AH825" s="20"/>
      <c r="AI825" s="20"/>
      <c r="AJ825" s="20"/>
      <c r="AK825" s="20"/>
      <c r="AL825" s="20"/>
      <c r="AM825" s="24" t="str">
        <f>IF($O825="","",IF(DATEDIF($O825,Lista!$V$2,"y")=122,"",DATEDIF($O825,Lista!$V$2,"y")))</f>
        <v/>
      </c>
      <c r="AN825" s="24" t="str">
        <f t="shared" si="36"/>
        <v/>
      </c>
      <c r="AO825" s="24" t="str">
        <f t="shared" si="37"/>
        <v/>
      </c>
      <c r="AP825" s="25" t="str">
        <f>IFERROR(VLOOKUP($R825,Lista!$G$2:$H$15,2,FALSE),"")</f>
        <v/>
      </c>
      <c r="AQ825" s="24" t="str">
        <f>IF(ISBLANK(G825),"",IF(SUMPRODUCT((G$2:G825=G825)*1)&gt;1,0,1))</f>
        <v/>
      </c>
      <c r="AR825" s="24" t="str">
        <f t="shared" si="38"/>
        <v/>
      </c>
    </row>
    <row r="826" spans="2:44" x14ac:dyDescent="0.35">
      <c r="B826" s="20"/>
      <c r="C826" s="20"/>
      <c r="D826" s="20"/>
      <c r="E826" s="20"/>
      <c r="F826" s="20"/>
      <c r="G826" s="21"/>
      <c r="H826" s="20"/>
      <c r="I826" s="20"/>
      <c r="J826" s="20"/>
      <c r="K826" s="20"/>
      <c r="L826" s="20"/>
      <c r="M826" s="20"/>
      <c r="N826" s="20"/>
      <c r="O826" s="22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2"/>
      <c r="AG826" s="20"/>
      <c r="AH826" s="20"/>
      <c r="AI826" s="20"/>
      <c r="AJ826" s="20"/>
      <c r="AK826" s="20"/>
      <c r="AL826" s="20"/>
      <c r="AM826" s="24" t="str">
        <f>IF($O826="","",IF(DATEDIF($O826,Lista!$V$2,"y")=122,"",DATEDIF($O826,Lista!$V$2,"y")))</f>
        <v/>
      </c>
      <c r="AN826" s="24" t="str">
        <f t="shared" si="36"/>
        <v/>
      </c>
      <c r="AO826" s="24" t="str">
        <f t="shared" si="37"/>
        <v/>
      </c>
      <c r="AP826" s="25" t="str">
        <f>IFERROR(VLOOKUP($R826,Lista!$G$2:$H$15,2,FALSE),"")</f>
        <v/>
      </c>
      <c r="AQ826" s="24" t="str">
        <f>IF(ISBLANK(G826),"",IF(SUMPRODUCT((G$2:G826=G826)*1)&gt;1,0,1))</f>
        <v/>
      </c>
      <c r="AR826" s="24" t="str">
        <f t="shared" si="38"/>
        <v/>
      </c>
    </row>
    <row r="827" spans="2:44" x14ac:dyDescent="0.35">
      <c r="B827" s="20"/>
      <c r="C827" s="20"/>
      <c r="D827" s="20"/>
      <c r="E827" s="20"/>
      <c r="F827" s="20"/>
      <c r="G827" s="21"/>
      <c r="H827" s="20"/>
      <c r="I827" s="20"/>
      <c r="J827" s="20"/>
      <c r="K827" s="20"/>
      <c r="L827" s="20"/>
      <c r="M827" s="20"/>
      <c r="N827" s="20"/>
      <c r="O827" s="22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2"/>
      <c r="AG827" s="20"/>
      <c r="AH827" s="20"/>
      <c r="AI827" s="20"/>
      <c r="AJ827" s="20"/>
      <c r="AK827" s="20"/>
      <c r="AL827" s="20"/>
      <c r="AM827" s="24" t="str">
        <f>IF($O827="","",IF(DATEDIF($O827,Lista!$V$2,"y")=122,"",DATEDIF($O827,Lista!$V$2,"y")))</f>
        <v/>
      </c>
      <c r="AN827" s="24" t="str">
        <f t="shared" si="36"/>
        <v/>
      </c>
      <c r="AO827" s="24" t="str">
        <f t="shared" si="37"/>
        <v/>
      </c>
      <c r="AP827" s="25" t="str">
        <f>IFERROR(VLOOKUP($R827,Lista!$G$2:$H$15,2,FALSE),"")</f>
        <v/>
      </c>
      <c r="AQ827" s="24" t="str">
        <f>IF(ISBLANK(G827),"",IF(SUMPRODUCT((G$2:G827=G827)*1)&gt;1,0,1))</f>
        <v/>
      </c>
      <c r="AR827" s="24" t="str">
        <f t="shared" si="38"/>
        <v/>
      </c>
    </row>
    <row r="828" spans="2:44" x14ac:dyDescent="0.35">
      <c r="B828" s="20"/>
      <c r="C828" s="20"/>
      <c r="D828" s="20"/>
      <c r="E828" s="20"/>
      <c r="F828" s="20"/>
      <c r="G828" s="21"/>
      <c r="H828" s="20"/>
      <c r="I828" s="20"/>
      <c r="J828" s="20"/>
      <c r="K828" s="20"/>
      <c r="L828" s="20"/>
      <c r="M828" s="20"/>
      <c r="N828" s="20"/>
      <c r="O828" s="22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2"/>
      <c r="AG828" s="20"/>
      <c r="AH828" s="20"/>
      <c r="AI828" s="20"/>
      <c r="AJ828" s="20"/>
      <c r="AK828" s="20"/>
      <c r="AL828" s="20"/>
      <c r="AM828" s="24" t="str">
        <f>IF($O828="","",IF(DATEDIF($O828,Lista!$V$2,"y")=122,"",DATEDIF($O828,Lista!$V$2,"y")))</f>
        <v/>
      </c>
      <c r="AN828" s="24" t="str">
        <f t="shared" si="36"/>
        <v/>
      </c>
      <c r="AO828" s="24" t="str">
        <f t="shared" si="37"/>
        <v/>
      </c>
      <c r="AP828" s="25" t="str">
        <f>IFERROR(VLOOKUP($R828,Lista!$G$2:$H$15,2,FALSE),"")</f>
        <v/>
      </c>
      <c r="AQ828" s="24" t="str">
        <f>IF(ISBLANK(G828),"",IF(SUMPRODUCT((G$2:G828=G828)*1)&gt;1,0,1))</f>
        <v/>
      </c>
      <c r="AR828" s="24" t="str">
        <f t="shared" si="38"/>
        <v/>
      </c>
    </row>
    <row r="829" spans="2:44" x14ac:dyDescent="0.35">
      <c r="B829" s="20"/>
      <c r="C829" s="20"/>
      <c r="D829" s="20"/>
      <c r="E829" s="20"/>
      <c r="F829" s="20"/>
      <c r="G829" s="21"/>
      <c r="H829" s="20"/>
      <c r="I829" s="20"/>
      <c r="J829" s="20"/>
      <c r="K829" s="20"/>
      <c r="L829" s="20"/>
      <c r="M829" s="20"/>
      <c r="N829" s="20"/>
      <c r="O829" s="22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2"/>
      <c r="AG829" s="20"/>
      <c r="AH829" s="20"/>
      <c r="AI829" s="20"/>
      <c r="AJ829" s="20"/>
      <c r="AK829" s="20"/>
      <c r="AL829" s="20"/>
      <c r="AM829" s="24" t="str">
        <f>IF($O829="","",IF(DATEDIF($O829,Lista!$V$2,"y")=122,"",DATEDIF($O829,Lista!$V$2,"y")))</f>
        <v/>
      </c>
      <c r="AN829" s="24" t="str">
        <f t="shared" si="36"/>
        <v/>
      </c>
      <c r="AO829" s="24" t="str">
        <f t="shared" si="37"/>
        <v/>
      </c>
      <c r="AP829" s="25" t="str">
        <f>IFERROR(VLOOKUP($R829,Lista!$G$2:$H$15,2,FALSE),"")</f>
        <v/>
      </c>
      <c r="AQ829" s="24" t="str">
        <f>IF(ISBLANK(G829),"",IF(SUMPRODUCT((G$2:G829=G829)*1)&gt;1,0,1))</f>
        <v/>
      </c>
      <c r="AR829" s="24" t="str">
        <f t="shared" si="38"/>
        <v/>
      </c>
    </row>
    <row r="830" spans="2:44" x14ac:dyDescent="0.35">
      <c r="B830" s="20"/>
      <c r="C830" s="20"/>
      <c r="D830" s="20"/>
      <c r="E830" s="20"/>
      <c r="F830" s="20"/>
      <c r="G830" s="21"/>
      <c r="H830" s="20"/>
      <c r="I830" s="20"/>
      <c r="J830" s="20"/>
      <c r="K830" s="20"/>
      <c r="L830" s="20"/>
      <c r="M830" s="20"/>
      <c r="N830" s="20"/>
      <c r="O830" s="22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2"/>
      <c r="AG830" s="20"/>
      <c r="AH830" s="20"/>
      <c r="AI830" s="20"/>
      <c r="AJ830" s="20"/>
      <c r="AK830" s="20"/>
      <c r="AL830" s="20"/>
      <c r="AM830" s="24" t="str">
        <f>IF($O830="","",IF(DATEDIF($O830,Lista!$V$2,"y")=122,"",DATEDIF($O830,Lista!$V$2,"y")))</f>
        <v/>
      </c>
      <c r="AN830" s="24" t="str">
        <f t="shared" si="36"/>
        <v/>
      </c>
      <c r="AO830" s="24" t="str">
        <f t="shared" si="37"/>
        <v/>
      </c>
      <c r="AP830" s="25" t="str">
        <f>IFERROR(VLOOKUP($R830,Lista!$G$2:$H$15,2,FALSE),"")</f>
        <v/>
      </c>
      <c r="AQ830" s="24" t="str">
        <f>IF(ISBLANK(G830),"",IF(SUMPRODUCT((G$2:G830=G830)*1)&gt;1,0,1))</f>
        <v/>
      </c>
      <c r="AR830" s="24" t="str">
        <f t="shared" si="38"/>
        <v/>
      </c>
    </row>
    <row r="831" spans="2:44" x14ac:dyDescent="0.35">
      <c r="B831" s="20"/>
      <c r="C831" s="20"/>
      <c r="D831" s="20"/>
      <c r="E831" s="20"/>
      <c r="F831" s="20"/>
      <c r="G831" s="21"/>
      <c r="H831" s="20"/>
      <c r="I831" s="20"/>
      <c r="J831" s="20"/>
      <c r="K831" s="20"/>
      <c r="L831" s="20"/>
      <c r="M831" s="20"/>
      <c r="N831" s="20"/>
      <c r="O831" s="22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2"/>
      <c r="AG831" s="20"/>
      <c r="AH831" s="20"/>
      <c r="AI831" s="20"/>
      <c r="AJ831" s="20"/>
      <c r="AK831" s="20"/>
      <c r="AL831" s="20"/>
      <c r="AM831" s="24" t="str">
        <f>IF($O831="","",IF(DATEDIF($O831,Lista!$V$2,"y")=122,"",DATEDIF($O831,Lista!$V$2,"y")))</f>
        <v/>
      </c>
      <c r="AN831" s="24" t="str">
        <f t="shared" si="36"/>
        <v/>
      </c>
      <c r="AO831" s="24" t="str">
        <f t="shared" si="37"/>
        <v/>
      </c>
      <c r="AP831" s="25" t="str">
        <f>IFERROR(VLOOKUP($R831,Lista!$G$2:$H$15,2,FALSE),"")</f>
        <v/>
      </c>
      <c r="AQ831" s="24" t="str">
        <f>IF(ISBLANK(G831),"",IF(SUMPRODUCT((G$2:G831=G831)*1)&gt;1,0,1))</f>
        <v/>
      </c>
      <c r="AR831" s="24" t="str">
        <f t="shared" si="38"/>
        <v/>
      </c>
    </row>
    <row r="832" spans="2:44" x14ac:dyDescent="0.35">
      <c r="B832" s="20"/>
      <c r="C832" s="20"/>
      <c r="D832" s="20"/>
      <c r="E832" s="20"/>
      <c r="F832" s="20"/>
      <c r="G832" s="21"/>
      <c r="H832" s="20"/>
      <c r="I832" s="20"/>
      <c r="J832" s="20"/>
      <c r="K832" s="20"/>
      <c r="L832" s="20"/>
      <c r="M832" s="20"/>
      <c r="N832" s="20"/>
      <c r="O832" s="22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2"/>
      <c r="AG832" s="20"/>
      <c r="AH832" s="20"/>
      <c r="AI832" s="20"/>
      <c r="AJ832" s="20"/>
      <c r="AK832" s="20"/>
      <c r="AL832" s="20"/>
      <c r="AM832" s="24" t="str">
        <f>IF($O832="","",IF(DATEDIF($O832,Lista!$V$2,"y")=122,"",DATEDIF($O832,Lista!$V$2,"y")))</f>
        <v/>
      </c>
      <c r="AN832" s="24" t="str">
        <f t="shared" si="36"/>
        <v/>
      </c>
      <c r="AO832" s="24" t="str">
        <f t="shared" si="37"/>
        <v/>
      </c>
      <c r="AP832" s="25" t="str">
        <f>IFERROR(VLOOKUP($R832,Lista!$G$2:$H$15,2,FALSE),"")</f>
        <v/>
      </c>
      <c r="AQ832" s="24" t="str">
        <f>IF(ISBLANK(G832),"",IF(SUMPRODUCT((G$2:G832=G832)*1)&gt;1,0,1))</f>
        <v/>
      </c>
      <c r="AR832" s="24" t="str">
        <f t="shared" si="38"/>
        <v/>
      </c>
    </row>
    <row r="833" spans="2:44" x14ac:dyDescent="0.35">
      <c r="B833" s="20"/>
      <c r="C833" s="20"/>
      <c r="D833" s="20"/>
      <c r="E833" s="20"/>
      <c r="F833" s="20"/>
      <c r="G833" s="21"/>
      <c r="H833" s="20"/>
      <c r="I833" s="20"/>
      <c r="J833" s="20"/>
      <c r="K833" s="20"/>
      <c r="L833" s="20"/>
      <c r="M833" s="20"/>
      <c r="N833" s="20"/>
      <c r="O833" s="22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2"/>
      <c r="AG833" s="20"/>
      <c r="AH833" s="20"/>
      <c r="AI833" s="20"/>
      <c r="AJ833" s="20"/>
      <c r="AK833" s="20"/>
      <c r="AL833" s="20"/>
      <c r="AM833" s="24" t="str">
        <f>IF($O833="","",IF(DATEDIF($O833,Lista!$V$2,"y")=122,"",DATEDIF($O833,Lista!$V$2,"y")))</f>
        <v/>
      </c>
      <c r="AN833" s="24" t="str">
        <f t="shared" si="36"/>
        <v/>
      </c>
      <c r="AO833" s="24" t="str">
        <f t="shared" si="37"/>
        <v/>
      </c>
      <c r="AP833" s="25" t="str">
        <f>IFERROR(VLOOKUP($R833,Lista!$G$2:$H$15,2,FALSE),"")</f>
        <v/>
      </c>
      <c r="AQ833" s="24" t="str">
        <f>IF(ISBLANK(G833),"",IF(SUMPRODUCT((G$2:G833=G833)*1)&gt;1,0,1))</f>
        <v/>
      </c>
      <c r="AR833" s="24" t="str">
        <f t="shared" si="38"/>
        <v/>
      </c>
    </row>
    <row r="834" spans="2:44" x14ac:dyDescent="0.35">
      <c r="B834" s="20"/>
      <c r="C834" s="20"/>
      <c r="D834" s="20"/>
      <c r="E834" s="20"/>
      <c r="F834" s="20"/>
      <c r="G834" s="21"/>
      <c r="H834" s="20"/>
      <c r="I834" s="20"/>
      <c r="J834" s="20"/>
      <c r="K834" s="20"/>
      <c r="L834" s="20"/>
      <c r="M834" s="20"/>
      <c r="N834" s="20"/>
      <c r="O834" s="22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2"/>
      <c r="AG834" s="20"/>
      <c r="AH834" s="20"/>
      <c r="AI834" s="20"/>
      <c r="AJ834" s="20"/>
      <c r="AK834" s="20"/>
      <c r="AL834" s="20"/>
      <c r="AM834" s="24" t="str">
        <f>IF($O834="","",IF(DATEDIF($O834,Lista!$V$2,"y")=122,"",DATEDIF($O834,Lista!$V$2,"y")))</f>
        <v/>
      </c>
      <c r="AN834" s="24" t="str">
        <f t="shared" si="36"/>
        <v/>
      </c>
      <c r="AO834" s="24" t="str">
        <f t="shared" si="37"/>
        <v/>
      </c>
      <c r="AP834" s="25" t="str">
        <f>IFERROR(VLOOKUP($R834,Lista!$G$2:$H$15,2,FALSE),"")</f>
        <v/>
      </c>
      <c r="AQ834" s="24" t="str">
        <f>IF(ISBLANK(G834),"",IF(SUMPRODUCT((G$2:G834=G834)*1)&gt;1,0,1))</f>
        <v/>
      </c>
      <c r="AR834" s="24" t="str">
        <f t="shared" si="38"/>
        <v/>
      </c>
    </row>
    <row r="835" spans="2:44" x14ac:dyDescent="0.35">
      <c r="B835" s="20"/>
      <c r="C835" s="20"/>
      <c r="D835" s="20"/>
      <c r="E835" s="20"/>
      <c r="F835" s="20"/>
      <c r="G835" s="21"/>
      <c r="H835" s="20"/>
      <c r="I835" s="20"/>
      <c r="J835" s="20"/>
      <c r="K835" s="20"/>
      <c r="L835" s="20"/>
      <c r="M835" s="20"/>
      <c r="N835" s="20"/>
      <c r="O835" s="22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2"/>
      <c r="AG835" s="20"/>
      <c r="AH835" s="20"/>
      <c r="AI835" s="20"/>
      <c r="AJ835" s="20"/>
      <c r="AK835" s="20"/>
      <c r="AL835" s="20"/>
      <c r="AM835" s="24" t="str">
        <f>IF($O835="","",IF(DATEDIF($O835,Lista!$V$2,"y")=122,"",DATEDIF($O835,Lista!$V$2,"y")))</f>
        <v/>
      </c>
      <c r="AN835" s="24" t="str">
        <f t="shared" ref="AN835:AN898" si="39">IF(AM835="","",IF(AM835&lt;=5,"0 to 5",IF(AM835&lt;=17,"6 to 17",IF(AM835&lt;=49,"18 to 49",IF(AM835&gt;=50,"&gt; 50")))))</f>
        <v/>
      </c>
      <c r="AO835" s="24" t="str">
        <f t="shared" ref="AO835:AO898" si="40">IF(AM835="","",IF(AM835&lt;=4,"0 to 4",IF(AM835&lt;=9,"5 to 9",IF(AM835&lt;=14,"10 to 14",IF(AM835&lt;=18,"15 to 18",IF(AM835&lt;=29,"19 to 29",IF(AM835&lt;=59,"30 to 59",IF(AM835&gt;=60,"&gt; 60"))))))))</f>
        <v/>
      </c>
      <c r="AP835" s="25" t="str">
        <f>IFERROR(VLOOKUP($R835,Lista!$G$2:$H$15,2,FALSE),"")</f>
        <v/>
      </c>
      <c r="AQ835" s="24" t="str">
        <f>IF(ISBLANK(G835),"",IF(SUMPRODUCT((G$2:G835=G835)*1)&gt;1,0,1))</f>
        <v/>
      </c>
      <c r="AR835" s="24" t="str">
        <f t="shared" ref="AR835:AR898" si="41">IF(COUNTA($A835:$E835,$G835:$I835,$K835,$M835,$O835:$P835,$R835:$T835,$W835,$X835,$Y835,$Z835,$AA835,$AB835,$AD835:$AE835,$AF835:$AF835)=0,"",COUNTA($A835:$E835,$G835:$I835,$K835,$M835,$O835:$P835,$R835:$T835,$W835,$X835,$Y835,$Z835,$AA835,$AB835,$AD835:$AE835,$AF835:$AF835))</f>
        <v/>
      </c>
    </row>
    <row r="836" spans="2:44" x14ac:dyDescent="0.35">
      <c r="B836" s="20"/>
      <c r="C836" s="20"/>
      <c r="D836" s="20"/>
      <c r="E836" s="20"/>
      <c r="F836" s="20"/>
      <c r="G836" s="21"/>
      <c r="H836" s="20"/>
      <c r="I836" s="20"/>
      <c r="J836" s="20"/>
      <c r="K836" s="20"/>
      <c r="L836" s="20"/>
      <c r="M836" s="20"/>
      <c r="N836" s="20"/>
      <c r="O836" s="22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2"/>
      <c r="AG836" s="20"/>
      <c r="AH836" s="20"/>
      <c r="AI836" s="20"/>
      <c r="AJ836" s="20"/>
      <c r="AK836" s="20"/>
      <c r="AL836" s="20"/>
      <c r="AM836" s="24" t="str">
        <f>IF($O836="","",IF(DATEDIF($O836,Lista!$V$2,"y")=122,"",DATEDIF($O836,Lista!$V$2,"y")))</f>
        <v/>
      </c>
      <c r="AN836" s="24" t="str">
        <f t="shared" si="39"/>
        <v/>
      </c>
      <c r="AO836" s="24" t="str">
        <f t="shared" si="40"/>
        <v/>
      </c>
      <c r="AP836" s="25" t="str">
        <f>IFERROR(VLOOKUP($R836,Lista!$G$2:$H$15,2,FALSE),"")</f>
        <v/>
      </c>
      <c r="AQ836" s="24" t="str">
        <f>IF(ISBLANK(G836),"",IF(SUMPRODUCT((G$2:G836=G836)*1)&gt;1,0,1))</f>
        <v/>
      </c>
      <c r="AR836" s="24" t="str">
        <f t="shared" si="41"/>
        <v/>
      </c>
    </row>
    <row r="837" spans="2:44" x14ac:dyDescent="0.35">
      <c r="B837" s="20"/>
      <c r="C837" s="20"/>
      <c r="D837" s="20"/>
      <c r="E837" s="20"/>
      <c r="F837" s="20"/>
      <c r="G837" s="21"/>
      <c r="H837" s="20"/>
      <c r="I837" s="20"/>
      <c r="J837" s="20"/>
      <c r="K837" s="20"/>
      <c r="L837" s="20"/>
      <c r="M837" s="20"/>
      <c r="N837" s="20"/>
      <c r="O837" s="22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2"/>
      <c r="AG837" s="20"/>
      <c r="AH837" s="20"/>
      <c r="AI837" s="20"/>
      <c r="AJ837" s="20"/>
      <c r="AK837" s="20"/>
      <c r="AL837" s="20"/>
      <c r="AM837" s="24" t="str">
        <f>IF($O837="","",IF(DATEDIF($O837,Lista!$V$2,"y")=122,"",DATEDIF($O837,Lista!$V$2,"y")))</f>
        <v/>
      </c>
      <c r="AN837" s="24" t="str">
        <f t="shared" si="39"/>
        <v/>
      </c>
      <c r="AO837" s="24" t="str">
        <f t="shared" si="40"/>
        <v/>
      </c>
      <c r="AP837" s="25" t="str">
        <f>IFERROR(VLOOKUP($R837,Lista!$G$2:$H$15,2,FALSE),"")</f>
        <v/>
      </c>
      <c r="AQ837" s="24" t="str">
        <f>IF(ISBLANK(G837),"",IF(SUMPRODUCT((G$2:G837=G837)*1)&gt;1,0,1))</f>
        <v/>
      </c>
      <c r="AR837" s="24" t="str">
        <f t="shared" si="41"/>
        <v/>
      </c>
    </row>
    <row r="838" spans="2:44" x14ac:dyDescent="0.35">
      <c r="B838" s="20"/>
      <c r="C838" s="20"/>
      <c r="D838" s="20"/>
      <c r="E838" s="20"/>
      <c r="F838" s="20"/>
      <c r="G838" s="21"/>
      <c r="H838" s="20"/>
      <c r="I838" s="20"/>
      <c r="J838" s="20"/>
      <c r="K838" s="20"/>
      <c r="L838" s="20"/>
      <c r="M838" s="20"/>
      <c r="N838" s="20"/>
      <c r="O838" s="22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2"/>
      <c r="AG838" s="20"/>
      <c r="AH838" s="20"/>
      <c r="AI838" s="20"/>
      <c r="AJ838" s="20"/>
      <c r="AK838" s="20"/>
      <c r="AL838" s="20"/>
      <c r="AM838" s="24" t="str">
        <f>IF($O838="","",IF(DATEDIF($O838,Lista!$V$2,"y")=122,"",DATEDIF($O838,Lista!$V$2,"y")))</f>
        <v/>
      </c>
      <c r="AN838" s="24" t="str">
        <f t="shared" si="39"/>
        <v/>
      </c>
      <c r="AO838" s="24" t="str">
        <f t="shared" si="40"/>
        <v/>
      </c>
      <c r="AP838" s="25" t="str">
        <f>IFERROR(VLOOKUP($R838,Lista!$G$2:$H$15,2,FALSE),"")</f>
        <v/>
      </c>
      <c r="AQ838" s="24" t="str">
        <f>IF(ISBLANK(G838),"",IF(SUMPRODUCT((G$2:G838=G838)*1)&gt;1,0,1))</f>
        <v/>
      </c>
      <c r="AR838" s="24" t="str">
        <f t="shared" si="41"/>
        <v/>
      </c>
    </row>
    <row r="839" spans="2:44" x14ac:dyDescent="0.35">
      <c r="B839" s="20"/>
      <c r="C839" s="20"/>
      <c r="D839" s="20"/>
      <c r="E839" s="20"/>
      <c r="F839" s="20"/>
      <c r="G839" s="21"/>
      <c r="H839" s="20"/>
      <c r="I839" s="20"/>
      <c r="J839" s="20"/>
      <c r="K839" s="20"/>
      <c r="L839" s="20"/>
      <c r="M839" s="20"/>
      <c r="N839" s="20"/>
      <c r="O839" s="22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2"/>
      <c r="AG839" s="20"/>
      <c r="AH839" s="20"/>
      <c r="AI839" s="20"/>
      <c r="AJ839" s="20"/>
      <c r="AK839" s="20"/>
      <c r="AL839" s="20"/>
      <c r="AM839" s="24" t="str">
        <f>IF($O839="","",IF(DATEDIF($O839,Lista!$V$2,"y")=122,"",DATEDIF($O839,Lista!$V$2,"y")))</f>
        <v/>
      </c>
      <c r="AN839" s="24" t="str">
        <f t="shared" si="39"/>
        <v/>
      </c>
      <c r="AO839" s="24" t="str">
        <f t="shared" si="40"/>
        <v/>
      </c>
      <c r="AP839" s="25" t="str">
        <f>IFERROR(VLOOKUP($R839,Lista!$G$2:$H$15,2,FALSE),"")</f>
        <v/>
      </c>
      <c r="AQ839" s="24" t="str">
        <f>IF(ISBLANK(G839),"",IF(SUMPRODUCT((G$2:G839=G839)*1)&gt;1,0,1))</f>
        <v/>
      </c>
      <c r="AR839" s="24" t="str">
        <f t="shared" si="41"/>
        <v/>
      </c>
    </row>
    <row r="840" spans="2:44" x14ac:dyDescent="0.35">
      <c r="B840" s="20"/>
      <c r="C840" s="20"/>
      <c r="D840" s="20"/>
      <c r="E840" s="20"/>
      <c r="F840" s="20"/>
      <c r="G840" s="21"/>
      <c r="H840" s="20"/>
      <c r="I840" s="20"/>
      <c r="J840" s="20"/>
      <c r="K840" s="20"/>
      <c r="L840" s="20"/>
      <c r="M840" s="20"/>
      <c r="N840" s="20"/>
      <c r="O840" s="22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2"/>
      <c r="AG840" s="20"/>
      <c r="AH840" s="20"/>
      <c r="AI840" s="20"/>
      <c r="AJ840" s="20"/>
      <c r="AK840" s="20"/>
      <c r="AL840" s="20"/>
      <c r="AM840" s="24" t="str">
        <f>IF($O840="","",IF(DATEDIF($O840,Lista!$V$2,"y")=122,"",DATEDIF($O840,Lista!$V$2,"y")))</f>
        <v/>
      </c>
      <c r="AN840" s="24" t="str">
        <f t="shared" si="39"/>
        <v/>
      </c>
      <c r="AO840" s="24" t="str">
        <f t="shared" si="40"/>
        <v/>
      </c>
      <c r="AP840" s="25" t="str">
        <f>IFERROR(VLOOKUP($R840,Lista!$G$2:$H$15,2,FALSE),"")</f>
        <v/>
      </c>
      <c r="AQ840" s="24" t="str">
        <f>IF(ISBLANK(G840),"",IF(SUMPRODUCT((G$2:G840=G840)*1)&gt;1,0,1))</f>
        <v/>
      </c>
      <c r="AR840" s="24" t="str">
        <f t="shared" si="41"/>
        <v/>
      </c>
    </row>
    <row r="841" spans="2:44" x14ac:dyDescent="0.35">
      <c r="B841" s="20"/>
      <c r="C841" s="20"/>
      <c r="D841" s="20"/>
      <c r="E841" s="20"/>
      <c r="F841" s="20"/>
      <c r="G841" s="21"/>
      <c r="H841" s="20"/>
      <c r="I841" s="20"/>
      <c r="J841" s="20"/>
      <c r="K841" s="20"/>
      <c r="L841" s="20"/>
      <c r="M841" s="20"/>
      <c r="N841" s="20"/>
      <c r="O841" s="22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2"/>
      <c r="AG841" s="20"/>
      <c r="AH841" s="20"/>
      <c r="AI841" s="20"/>
      <c r="AJ841" s="20"/>
      <c r="AK841" s="20"/>
      <c r="AL841" s="20"/>
      <c r="AM841" s="24" t="str">
        <f>IF($O841="","",IF(DATEDIF($O841,Lista!$V$2,"y")=122,"",DATEDIF($O841,Lista!$V$2,"y")))</f>
        <v/>
      </c>
      <c r="AN841" s="24" t="str">
        <f t="shared" si="39"/>
        <v/>
      </c>
      <c r="AO841" s="24" t="str">
        <f t="shared" si="40"/>
        <v/>
      </c>
      <c r="AP841" s="25" t="str">
        <f>IFERROR(VLOOKUP($R841,Lista!$G$2:$H$15,2,FALSE),"")</f>
        <v/>
      </c>
      <c r="AQ841" s="24" t="str">
        <f>IF(ISBLANK(G841),"",IF(SUMPRODUCT((G$2:G841=G841)*1)&gt;1,0,1))</f>
        <v/>
      </c>
      <c r="AR841" s="24" t="str">
        <f t="shared" si="41"/>
        <v/>
      </c>
    </row>
    <row r="842" spans="2:44" x14ac:dyDescent="0.35">
      <c r="B842" s="20"/>
      <c r="C842" s="20"/>
      <c r="D842" s="20"/>
      <c r="E842" s="20"/>
      <c r="F842" s="20"/>
      <c r="G842" s="21"/>
      <c r="H842" s="20"/>
      <c r="I842" s="20"/>
      <c r="J842" s="20"/>
      <c r="K842" s="20"/>
      <c r="L842" s="20"/>
      <c r="M842" s="20"/>
      <c r="N842" s="20"/>
      <c r="O842" s="22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2"/>
      <c r="AG842" s="20"/>
      <c r="AH842" s="20"/>
      <c r="AI842" s="20"/>
      <c r="AJ842" s="20"/>
      <c r="AK842" s="20"/>
      <c r="AL842" s="20"/>
      <c r="AM842" s="24" t="str">
        <f>IF($O842="","",IF(DATEDIF($O842,Lista!$V$2,"y")=122,"",DATEDIF($O842,Lista!$V$2,"y")))</f>
        <v/>
      </c>
      <c r="AN842" s="24" t="str">
        <f t="shared" si="39"/>
        <v/>
      </c>
      <c r="AO842" s="24" t="str">
        <f t="shared" si="40"/>
        <v/>
      </c>
      <c r="AP842" s="25" t="str">
        <f>IFERROR(VLOOKUP($R842,Lista!$G$2:$H$15,2,FALSE),"")</f>
        <v/>
      </c>
      <c r="AQ842" s="24" t="str">
        <f>IF(ISBLANK(G842),"",IF(SUMPRODUCT((G$2:G842=G842)*1)&gt;1,0,1))</f>
        <v/>
      </c>
      <c r="AR842" s="24" t="str">
        <f t="shared" si="41"/>
        <v/>
      </c>
    </row>
    <row r="843" spans="2:44" x14ac:dyDescent="0.35">
      <c r="B843" s="20"/>
      <c r="C843" s="20"/>
      <c r="D843" s="20"/>
      <c r="E843" s="20"/>
      <c r="F843" s="20"/>
      <c r="G843" s="21"/>
      <c r="H843" s="20"/>
      <c r="I843" s="20"/>
      <c r="J843" s="20"/>
      <c r="K843" s="20"/>
      <c r="L843" s="20"/>
      <c r="M843" s="20"/>
      <c r="N843" s="20"/>
      <c r="O843" s="22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2"/>
      <c r="AG843" s="20"/>
      <c r="AH843" s="20"/>
      <c r="AI843" s="20"/>
      <c r="AJ843" s="20"/>
      <c r="AK843" s="20"/>
      <c r="AL843" s="20"/>
      <c r="AM843" s="24" t="str">
        <f>IF($O843="","",IF(DATEDIF($O843,Lista!$V$2,"y")=122,"",DATEDIF($O843,Lista!$V$2,"y")))</f>
        <v/>
      </c>
      <c r="AN843" s="24" t="str">
        <f t="shared" si="39"/>
        <v/>
      </c>
      <c r="AO843" s="24" t="str">
        <f t="shared" si="40"/>
        <v/>
      </c>
      <c r="AP843" s="25" t="str">
        <f>IFERROR(VLOOKUP($R843,Lista!$G$2:$H$15,2,FALSE),"")</f>
        <v/>
      </c>
      <c r="AQ843" s="24" t="str">
        <f>IF(ISBLANK(G843),"",IF(SUMPRODUCT((G$2:G843=G843)*1)&gt;1,0,1))</f>
        <v/>
      </c>
      <c r="AR843" s="24" t="str">
        <f t="shared" si="41"/>
        <v/>
      </c>
    </row>
    <row r="844" spans="2:44" x14ac:dyDescent="0.35">
      <c r="B844" s="20"/>
      <c r="C844" s="20"/>
      <c r="D844" s="20"/>
      <c r="E844" s="20"/>
      <c r="F844" s="20"/>
      <c r="G844" s="21"/>
      <c r="H844" s="20"/>
      <c r="I844" s="20"/>
      <c r="J844" s="20"/>
      <c r="K844" s="20"/>
      <c r="L844" s="20"/>
      <c r="M844" s="20"/>
      <c r="N844" s="20"/>
      <c r="O844" s="22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2"/>
      <c r="AG844" s="20"/>
      <c r="AH844" s="20"/>
      <c r="AI844" s="20"/>
      <c r="AJ844" s="20"/>
      <c r="AK844" s="20"/>
      <c r="AL844" s="20"/>
      <c r="AM844" s="24" t="str">
        <f>IF($O844="","",IF(DATEDIF($O844,Lista!$V$2,"y")=122,"",DATEDIF($O844,Lista!$V$2,"y")))</f>
        <v/>
      </c>
      <c r="AN844" s="24" t="str">
        <f t="shared" si="39"/>
        <v/>
      </c>
      <c r="AO844" s="24" t="str">
        <f t="shared" si="40"/>
        <v/>
      </c>
      <c r="AP844" s="25" t="str">
        <f>IFERROR(VLOOKUP($R844,Lista!$G$2:$H$15,2,FALSE),"")</f>
        <v/>
      </c>
      <c r="AQ844" s="24" t="str">
        <f>IF(ISBLANK(G844),"",IF(SUMPRODUCT((G$2:G844=G844)*1)&gt;1,0,1))</f>
        <v/>
      </c>
      <c r="AR844" s="24" t="str">
        <f t="shared" si="41"/>
        <v/>
      </c>
    </row>
    <row r="845" spans="2:44" x14ac:dyDescent="0.35">
      <c r="B845" s="20"/>
      <c r="C845" s="20"/>
      <c r="D845" s="20"/>
      <c r="E845" s="20"/>
      <c r="F845" s="20"/>
      <c r="G845" s="21"/>
      <c r="H845" s="20"/>
      <c r="I845" s="20"/>
      <c r="J845" s="20"/>
      <c r="K845" s="20"/>
      <c r="L845" s="20"/>
      <c r="M845" s="20"/>
      <c r="N845" s="20"/>
      <c r="O845" s="22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2"/>
      <c r="AG845" s="20"/>
      <c r="AH845" s="20"/>
      <c r="AI845" s="20"/>
      <c r="AJ845" s="20"/>
      <c r="AK845" s="20"/>
      <c r="AL845" s="20"/>
      <c r="AM845" s="24" t="str">
        <f>IF($O845="","",IF(DATEDIF($O845,Lista!$V$2,"y")=122,"",DATEDIF($O845,Lista!$V$2,"y")))</f>
        <v/>
      </c>
      <c r="AN845" s="24" t="str">
        <f t="shared" si="39"/>
        <v/>
      </c>
      <c r="AO845" s="24" t="str">
        <f t="shared" si="40"/>
        <v/>
      </c>
      <c r="AP845" s="25" t="str">
        <f>IFERROR(VLOOKUP($R845,Lista!$G$2:$H$15,2,FALSE),"")</f>
        <v/>
      </c>
      <c r="AQ845" s="24" t="str">
        <f>IF(ISBLANK(G845),"",IF(SUMPRODUCT((G$2:G845=G845)*1)&gt;1,0,1))</f>
        <v/>
      </c>
      <c r="AR845" s="24" t="str">
        <f t="shared" si="41"/>
        <v/>
      </c>
    </row>
    <row r="846" spans="2:44" x14ac:dyDescent="0.35">
      <c r="B846" s="20"/>
      <c r="C846" s="20"/>
      <c r="D846" s="20"/>
      <c r="E846" s="20"/>
      <c r="F846" s="20"/>
      <c r="G846" s="21"/>
      <c r="H846" s="20"/>
      <c r="I846" s="20"/>
      <c r="J846" s="20"/>
      <c r="K846" s="20"/>
      <c r="L846" s="20"/>
      <c r="M846" s="20"/>
      <c r="N846" s="20"/>
      <c r="O846" s="22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2"/>
      <c r="AG846" s="20"/>
      <c r="AH846" s="20"/>
      <c r="AI846" s="20"/>
      <c r="AJ846" s="20"/>
      <c r="AK846" s="20"/>
      <c r="AL846" s="20"/>
      <c r="AM846" s="24" t="str">
        <f>IF($O846="","",IF(DATEDIF($O846,Lista!$V$2,"y")=122,"",DATEDIF($O846,Lista!$V$2,"y")))</f>
        <v/>
      </c>
      <c r="AN846" s="24" t="str">
        <f t="shared" si="39"/>
        <v/>
      </c>
      <c r="AO846" s="24" t="str">
        <f t="shared" si="40"/>
        <v/>
      </c>
      <c r="AP846" s="25" t="str">
        <f>IFERROR(VLOOKUP($R846,Lista!$G$2:$H$15,2,FALSE),"")</f>
        <v/>
      </c>
      <c r="AQ846" s="24" t="str">
        <f>IF(ISBLANK(G846),"",IF(SUMPRODUCT((G$2:G846=G846)*1)&gt;1,0,1))</f>
        <v/>
      </c>
      <c r="AR846" s="24" t="str">
        <f t="shared" si="41"/>
        <v/>
      </c>
    </row>
    <row r="847" spans="2:44" x14ac:dyDescent="0.35">
      <c r="B847" s="20"/>
      <c r="C847" s="20"/>
      <c r="D847" s="20"/>
      <c r="E847" s="20"/>
      <c r="F847" s="20"/>
      <c r="G847" s="21"/>
      <c r="H847" s="20"/>
      <c r="I847" s="20"/>
      <c r="J847" s="20"/>
      <c r="K847" s="20"/>
      <c r="L847" s="20"/>
      <c r="M847" s="20"/>
      <c r="N847" s="20"/>
      <c r="O847" s="22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2"/>
      <c r="AG847" s="20"/>
      <c r="AH847" s="20"/>
      <c r="AI847" s="20"/>
      <c r="AJ847" s="20"/>
      <c r="AK847" s="20"/>
      <c r="AL847" s="20"/>
      <c r="AM847" s="24" t="str">
        <f>IF($O847="","",IF(DATEDIF($O847,Lista!$V$2,"y")=122,"",DATEDIF($O847,Lista!$V$2,"y")))</f>
        <v/>
      </c>
      <c r="AN847" s="24" t="str">
        <f t="shared" si="39"/>
        <v/>
      </c>
      <c r="AO847" s="24" t="str">
        <f t="shared" si="40"/>
        <v/>
      </c>
      <c r="AP847" s="25" t="str">
        <f>IFERROR(VLOOKUP($R847,Lista!$G$2:$H$15,2,FALSE),"")</f>
        <v/>
      </c>
      <c r="AQ847" s="24" t="str">
        <f>IF(ISBLANK(G847),"",IF(SUMPRODUCT((G$2:G847=G847)*1)&gt;1,0,1))</f>
        <v/>
      </c>
      <c r="AR847" s="24" t="str">
        <f t="shared" si="41"/>
        <v/>
      </c>
    </row>
    <row r="848" spans="2:44" x14ac:dyDescent="0.35">
      <c r="B848" s="20"/>
      <c r="C848" s="20"/>
      <c r="D848" s="20"/>
      <c r="E848" s="20"/>
      <c r="F848" s="20"/>
      <c r="G848" s="21"/>
      <c r="H848" s="20"/>
      <c r="I848" s="20"/>
      <c r="J848" s="20"/>
      <c r="K848" s="20"/>
      <c r="L848" s="20"/>
      <c r="M848" s="20"/>
      <c r="N848" s="20"/>
      <c r="O848" s="22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2"/>
      <c r="AG848" s="20"/>
      <c r="AH848" s="20"/>
      <c r="AI848" s="20"/>
      <c r="AJ848" s="20"/>
      <c r="AK848" s="20"/>
      <c r="AL848" s="20"/>
      <c r="AM848" s="24" t="str">
        <f>IF($O848="","",IF(DATEDIF($O848,Lista!$V$2,"y")=122,"",DATEDIF($O848,Lista!$V$2,"y")))</f>
        <v/>
      </c>
      <c r="AN848" s="24" t="str">
        <f t="shared" si="39"/>
        <v/>
      </c>
      <c r="AO848" s="24" t="str">
        <f t="shared" si="40"/>
        <v/>
      </c>
      <c r="AP848" s="25" t="str">
        <f>IFERROR(VLOOKUP($R848,Lista!$G$2:$H$15,2,FALSE),"")</f>
        <v/>
      </c>
      <c r="AQ848" s="24" t="str">
        <f>IF(ISBLANK(G848),"",IF(SUMPRODUCT((G$2:G848=G848)*1)&gt;1,0,1))</f>
        <v/>
      </c>
      <c r="AR848" s="24" t="str">
        <f t="shared" si="41"/>
        <v/>
      </c>
    </row>
    <row r="849" spans="2:44" x14ac:dyDescent="0.35">
      <c r="B849" s="20"/>
      <c r="C849" s="20"/>
      <c r="D849" s="20"/>
      <c r="E849" s="20"/>
      <c r="F849" s="20"/>
      <c r="G849" s="21"/>
      <c r="H849" s="20"/>
      <c r="I849" s="20"/>
      <c r="J849" s="20"/>
      <c r="K849" s="20"/>
      <c r="L849" s="20"/>
      <c r="M849" s="20"/>
      <c r="N849" s="20"/>
      <c r="O849" s="22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2"/>
      <c r="AG849" s="20"/>
      <c r="AH849" s="20"/>
      <c r="AI849" s="20"/>
      <c r="AJ849" s="20"/>
      <c r="AK849" s="20"/>
      <c r="AL849" s="20"/>
      <c r="AM849" s="24" t="str">
        <f>IF($O849="","",IF(DATEDIF($O849,Lista!$V$2,"y")=122,"",DATEDIF($O849,Lista!$V$2,"y")))</f>
        <v/>
      </c>
      <c r="AN849" s="24" t="str">
        <f t="shared" si="39"/>
        <v/>
      </c>
      <c r="AO849" s="24" t="str">
        <f t="shared" si="40"/>
        <v/>
      </c>
      <c r="AP849" s="25" t="str">
        <f>IFERROR(VLOOKUP($R849,Lista!$G$2:$H$15,2,FALSE),"")</f>
        <v/>
      </c>
      <c r="AQ849" s="24" t="str">
        <f>IF(ISBLANK(G849),"",IF(SUMPRODUCT((G$2:G849=G849)*1)&gt;1,0,1))</f>
        <v/>
      </c>
      <c r="AR849" s="24" t="str">
        <f t="shared" si="41"/>
        <v/>
      </c>
    </row>
    <row r="850" spans="2:44" x14ac:dyDescent="0.35">
      <c r="B850" s="20"/>
      <c r="C850" s="20"/>
      <c r="D850" s="20"/>
      <c r="E850" s="20"/>
      <c r="F850" s="20"/>
      <c r="G850" s="21"/>
      <c r="H850" s="20"/>
      <c r="I850" s="20"/>
      <c r="J850" s="20"/>
      <c r="K850" s="20"/>
      <c r="L850" s="20"/>
      <c r="M850" s="20"/>
      <c r="N850" s="20"/>
      <c r="O850" s="22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2"/>
      <c r="AG850" s="20"/>
      <c r="AH850" s="20"/>
      <c r="AI850" s="20"/>
      <c r="AJ850" s="20"/>
      <c r="AK850" s="20"/>
      <c r="AL850" s="20"/>
      <c r="AM850" s="24" t="str">
        <f>IF($O850="","",IF(DATEDIF($O850,Lista!$V$2,"y")=122,"",DATEDIF($O850,Lista!$V$2,"y")))</f>
        <v/>
      </c>
      <c r="AN850" s="24" t="str">
        <f t="shared" si="39"/>
        <v/>
      </c>
      <c r="AO850" s="24" t="str">
        <f t="shared" si="40"/>
        <v/>
      </c>
      <c r="AP850" s="25" t="str">
        <f>IFERROR(VLOOKUP($R850,Lista!$G$2:$H$15,2,FALSE),"")</f>
        <v/>
      </c>
      <c r="AQ850" s="24" t="str">
        <f>IF(ISBLANK(G850),"",IF(SUMPRODUCT((G$2:G850=G850)*1)&gt;1,0,1))</f>
        <v/>
      </c>
      <c r="AR850" s="24" t="str">
        <f t="shared" si="41"/>
        <v/>
      </c>
    </row>
    <row r="851" spans="2:44" x14ac:dyDescent="0.35">
      <c r="B851" s="20"/>
      <c r="C851" s="20"/>
      <c r="D851" s="20"/>
      <c r="E851" s="20"/>
      <c r="F851" s="20"/>
      <c r="G851" s="21"/>
      <c r="H851" s="20"/>
      <c r="I851" s="20"/>
      <c r="J851" s="20"/>
      <c r="K851" s="20"/>
      <c r="L851" s="20"/>
      <c r="M851" s="20"/>
      <c r="N851" s="20"/>
      <c r="O851" s="22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2"/>
      <c r="AG851" s="20"/>
      <c r="AH851" s="20"/>
      <c r="AI851" s="20"/>
      <c r="AJ851" s="20"/>
      <c r="AK851" s="20"/>
      <c r="AL851" s="20"/>
      <c r="AM851" s="24" t="str">
        <f>IF($O851="","",IF(DATEDIF($O851,Lista!$V$2,"y")=122,"",DATEDIF($O851,Lista!$V$2,"y")))</f>
        <v/>
      </c>
      <c r="AN851" s="24" t="str">
        <f t="shared" si="39"/>
        <v/>
      </c>
      <c r="AO851" s="24" t="str">
        <f t="shared" si="40"/>
        <v/>
      </c>
      <c r="AP851" s="25" t="str">
        <f>IFERROR(VLOOKUP($R851,Lista!$G$2:$H$15,2,FALSE),"")</f>
        <v/>
      </c>
      <c r="AQ851" s="24" t="str">
        <f>IF(ISBLANK(G851),"",IF(SUMPRODUCT((G$2:G851=G851)*1)&gt;1,0,1))</f>
        <v/>
      </c>
      <c r="AR851" s="24" t="str">
        <f t="shared" si="41"/>
        <v/>
      </c>
    </row>
    <row r="852" spans="2:44" x14ac:dyDescent="0.35">
      <c r="B852" s="20"/>
      <c r="C852" s="20"/>
      <c r="D852" s="20"/>
      <c r="E852" s="20"/>
      <c r="F852" s="20"/>
      <c r="G852" s="21"/>
      <c r="H852" s="20"/>
      <c r="I852" s="20"/>
      <c r="J852" s="20"/>
      <c r="K852" s="20"/>
      <c r="L852" s="20"/>
      <c r="M852" s="20"/>
      <c r="N852" s="20"/>
      <c r="O852" s="22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2"/>
      <c r="AG852" s="20"/>
      <c r="AH852" s="20"/>
      <c r="AI852" s="20"/>
      <c r="AJ852" s="20"/>
      <c r="AK852" s="20"/>
      <c r="AL852" s="20"/>
      <c r="AM852" s="24" t="str">
        <f>IF($O852="","",IF(DATEDIF($O852,Lista!$V$2,"y")=122,"",DATEDIF($O852,Lista!$V$2,"y")))</f>
        <v/>
      </c>
      <c r="AN852" s="24" t="str">
        <f t="shared" si="39"/>
        <v/>
      </c>
      <c r="AO852" s="24" t="str">
        <f t="shared" si="40"/>
        <v/>
      </c>
      <c r="AP852" s="25" t="str">
        <f>IFERROR(VLOOKUP($R852,Lista!$G$2:$H$15,2,FALSE),"")</f>
        <v/>
      </c>
      <c r="AQ852" s="24" t="str">
        <f>IF(ISBLANK(G852),"",IF(SUMPRODUCT((G$2:G852=G852)*1)&gt;1,0,1))</f>
        <v/>
      </c>
      <c r="AR852" s="24" t="str">
        <f t="shared" si="41"/>
        <v/>
      </c>
    </row>
    <row r="853" spans="2:44" x14ac:dyDescent="0.35">
      <c r="B853" s="20"/>
      <c r="C853" s="20"/>
      <c r="D853" s="20"/>
      <c r="E853" s="20"/>
      <c r="F853" s="20"/>
      <c r="G853" s="21"/>
      <c r="H853" s="20"/>
      <c r="I853" s="20"/>
      <c r="J853" s="20"/>
      <c r="K853" s="20"/>
      <c r="L853" s="20"/>
      <c r="M853" s="20"/>
      <c r="N853" s="20"/>
      <c r="O853" s="22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2"/>
      <c r="AG853" s="20"/>
      <c r="AH853" s="20"/>
      <c r="AI853" s="20"/>
      <c r="AJ853" s="20"/>
      <c r="AK853" s="20"/>
      <c r="AL853" s="20"/>
      <c r="AM853" s="24" t="str">
        <f>IF($O853="","",IF(DATEDIF($O853,Lista!$V$2,"y")=122,"",DATEDIF($O853,Lista!$V$2,"y")))</f>
        <v/>
      </c>
      <c r="AN853" s="24" t="str">
        <f t="shared" si="39"/>
        <v/>
      </c>
      <c r="AO853" s="24" t="str">
        <f t="shared" si="40"/>
        <v/>
      </c>
      <c r="AP853" s="25" t="str">
        <f>IFERROR(VLOOKUP($R853,Lista!$G$2:$H$15,2,FALSE),"")</f>
        <v/>
      </c>
      <c r="AQ853" s="24" t="str">
        <f>IF(ISBLANK(G853),"",IF(SUMPRODUCT((G$2:G853=G853)*1)&gt;1,0,1))</f>
        <v/>
      </c>
      <c r="AR853" s="24" t="str">
        <f t="shared" si="41"/>
        <v/>
      </c>
    </row>
    <row r="854" spans="2:44" x14ac:dyDescent="0.35">
      <c r="B854" s="20"/>
      <c r="C854" s="20"/>
      <c r="D854" s="20"/>
      <c r="E854" s="20"/>
      <c r="F854" s="20"/>
      <c r="G854" s="21"/>
      <c r="H854" s="20"/>
      <c r="I854" s="20"/>
      <c r="J854" s="20"/>
      <c r="K854" s="20"/>
      <c r="L854" s="20"/>
      <c r="M854" s="20"/>
      <c r="N854" s="20"/>
      <c r="O854" s="22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2"/>
      <c r="AG854" s="20"/>
      <c r="AH854" s="20"/>
      <c r="AI854" s="20"/>
      <c r="AJ854" s="20"/>
      <c r="AK854" s="20"/>
      <c r="AL854" s="20"/>
      <c r="AM854" s="24" t="str">
        <f>IF($O854="","",IF(DATEDIF($O854,Lista!$V$2,"y")=122,"",DATEDIF($O854,Lista!$V$2,"y")))</f>
        <v/>
      </c>
      <c r="AN854" s="24" t="str">
        <f t="shared" si="39"/>
        <v/>
      </c>
      <c r="AO854" s="24" t="str">
        <f t="shared" si="40"/>
        <v/>
      </c>
      <c r="AP854" s="25" t="str">
        <f>IFERROR(VLOOKUP($R854,Lista!$G$2:$H$15,2,FALSE),"")</f>
        <v/>
      </c>
      <c r="AQ854" s="24" t="str">
        <f>IF(ISBLANK(G854),"",IF(SUMPRODUCT((G$2:G854=G854)*1)&gt;1,0,1))</f>
        <v/>
      </c>
      <c r="AR854" s="24" t="str">
        <f t="shared" si="41"/>
        <v/>
      </c>
    </row>
    <row r="855" spans="2:44" x14ac:dyDescent="0.35">
      <c r="B855" s="20"/>
      <c r="C855" s="20"/>
      <c r="D855" s="20"/>
      <c r="E855" s="20"/>
      <c r="F855" s="20"/>
      <c r="G855" s="21"/>
      <c r="H855" s="20"/>
      <c r="I855" s="20"/>
      <c r="J855" s="20"/>
      <c r="K855" s="20"/>
      <c r="L855" s="20"/>
      <c r="M855" s="20"/>
      <c r="N855" s="20"/>
      <c r="O855" s="22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2"/>
      <c r="AG855" s="20"/>
      <c r="AH855" s="20"/>
      <c r="AI855" s="20"/>
      <c r="AJ855" s="20"/>
      <c r="AK855" s="20"/>
      <c r="AL855" s="20"/>
      <c r="AM855" s="24" t="str">
        <f>IF($O855="","",IF(DATEDIF($O855,Lista!$V$2,"y")=122,"",DATEDIF($O855,Lista!$V$2,"y")))</f>
        <v/>
      </c>
      <c r="AN855" s="24" t="str">
        <f t="shared" si="39"/>
        <v/>
      </c>
      <c r="AO855" s="24" t="str">
        <f t="shared" si="40"/>
        <v/>
      </c>
      <c r="AP855" s="25" t="str">
        <f>IFERROR(VLOOKUP($R855,Lista!$G$2:$H$15,2,FALSE),"")</f>
        <v/>
      </c>
      <c r="AQ855" s="24" t="str">
        <f>IF(ISBLANK(G855),"",IF(SUMPRODUCT((G$2:G855=G855)*1)&gt;1,0,1))</f>
        <v/>
      </c>
      <c r="AR855" s="24" t="str">
        <f t="shared" si="41"/>
        <v/>
      </c>
    </row>
    <row r="856" spans="2:44" x14ac:dyDescent="0.35">
      <c r="B856" s="20"/>
      <c r="C856" s="20"/>
      <c r="D856" s="20"/>
      <c r="E856" s="20"/>
      <c r="F856" s="20"/>
      <c r="G856" s="21"/>
      <c r="H856" s="20"/>
      <c r="I856" s="20"/>
      <c r="J856" s="20"/>
      <c r="K856" s="20"/>
      <c r="L856" s="20"/>
      <c r="M856" s="20"/>
      <c r="N856" s="20"/>
      <c r="O856" s="22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2"/>
      <c r="AG856" s="20"/>
      <c r="AH856" s="20"/>
      <c r="AI856" s="20"/>
      <c r="AJ856" s="20"/>
      <c r="AK856" s="20"/>
      <c r="AL856" s="20"/>
      <c r="AM856" s="24" t="str">
        <f>IF($O856="","",IF(DATEDIF($O856,Lista!$V$2,"y")=122,"",DATEDIF($O856,Lista!$V$2,"y")))</f>
        <v/>
      </c>
      <c r="AN856" s="24" t="str">
        <f t="shared" si="39"/>
        <v/>
      </c>
      <c r="AO856" s="24" t="str">
        <f t="shared" si="40"/>
        <v/>
      </c>
      <c r="AP856" s="25" t="str">
        <f>IFERROR(VLOOKUP($R856,Lista!$G$2:$H$15,2,FALSE),"")</f>
        <v/>
      </c>
      <c r="AQ856" s="24" t="str">
        <f>IF(ISBLANK(G856),"",IF(SUMPRODUCT((G$2:G856=G856)*1)&gt;1,0,1))</f>
        <v/>
      </c>
      <c r="AR856" s="24" t="str">
        <f t="shared" si="41"/>
        <v/>
      </c>
    </row>
    <row r="857" spans="2:44" x14ac:dyDescent="0.35">
      <c r="B857" s="20"/>
      <c r="C857" s="20"/>
      <c r="D857" s="20"/>
      <c r="E857" s="20"/>
      <c r="F857" s="20"/>
      <c r="G857" s="21"/>
      <c r="H857" s="20"/>
      <c r="I857" s="20"/>
      <c r="J857" s="20"/>
      <c r="K857" s="20"/>
      <c r="L857" s="20"/>
      <c r="M857" s="20"/>
      <c r="N857" s="20"/>
      <c r="O857" s="22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2"/>
      <c r="AG857" s="20"/>
      <c r="AH857" s="20"/>
      <c r="AI857" s="20"/>
      <c r="AJ857" s="20"/>
      <c r="AK857" s="20"/>
      <c r="AL857" s="20"/>
      <c r="AM857" s="24" t="str">
        <f>IF($O857="","",IF(DATEDIF($O857,Lista!$V$2,"y")=122,"",DATEDIF($O857,Lista!$V$2,"y")))</f>
        <v/>
      </c>
      <c r="AN857" s="24" t="str">
        <f t="shared" si="39"/>
        <v/>
      </c>
      <c r="AO857" s="24" t="str">
        <f t="shared" si="40"/>
        <v/>
      </c>
      <c r="AP857" s="25" t="str">
        <f>IFERROR(VLOOKUP($R857,Lista!$G$2:$H$15,2,FALSE),"")</f>
        <v/>
      </c>
      <c r="AQ857" s="24" t="str">
        <f>IF(ISBLANK(G857),"",IF(SUMPRODUCT((G$2:G857=G857)*1)&gt;1,0,1))</f>
        <v/>
      </c>
      <c r="AR857" s="24" t="str">
        <f t="shared" si="41"/>
        <v/>
      </c>
    </row>
    <row r="858" spans="2:44" x14ac:dyDescent="0.35">
      <c r="B858" s="20"/>
      <c r="C858" s="20"/>
      <c r="D858" s="20"/>
      <c r="E858" s="20"/>
      <c r="F858" s="20"/>
      <c r="G858" s="21"/>
      <c r="H858" s="20"/>
      <c r="I858" s="20"/>
      <c r="J858" s="20"/>
      <c r="K858" s="20"/>
      <c r="L858" s="20"/>
      <c r="M858" s="20"/>
      <c r="N858" s="20"/>
      <c r="O858" s="22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2"/>
      <c r="AG858" s="20"/>
      <c r="AH858" s="20"/>
      <c r="AI858" s="20"/>
      <c r="AJ858" s="20"/>
      <c r="AK858" s="20"/>
      <c r="AL858" s="20"/>
      <c r="AM858" s="24" t="str">
        <f>IF($O858="","",IF(DATEDIF($O858,Lista!$V$2,"y")=122,"",DATEDIF($O858,Lista!$V$2,"y")))</f>
        <v/>
      </c>
      <c r="AN858" s="24" t="str">
        <f t="shared" si="39"/>
        <v/>
      </c>
      <c r="AO858" s="24" t="str">
        <f t="shared" si="40"/>
        <v/>
      </c>
      <c r="AP858" s="25" t="str">
        <f>IFERROR(VLOOKUP($R858,Lista!$G$2:$H$15,2,FALSE),"")</f>
        <v/>
      </c>
      <c r="AQ858" s="24" t="str">
        <f>IF(ISBLANK(G858),"",IF(SUMPRODUCT((G$2:G858=G858)*1)&gt;1,0,1))</f>
        <v/>
      </c>
      <c r="AR858" s="24" t="str">
        <f t="shared" si="41"/>
        <v/>
      </c>
    </row>
    <row r="859" spans="2:44" x14ac:dyDescent="0.35">
      <c r="B859" s="20"/>
      <c r="C859" s="20"/>
      <c r="D859" s="20"/>
      <c r="E859" s="20"/>
      <c r="F859" s="20"/>
      <c r="G859" s="21"/>
      <c r="H859" s="20"/>
      <c r="I859" s="20"/>
      <c r="J859" s="20"/>
      <c r="K859" s="20"/>
      <c r="L859" s="20"/>
      <c r="M859" s="20"/>
      <c r="N859" s="20"/>
      <c r="O859" s="22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2"/>
      <c r="AG859" s="20"/>
      <c r="AH859" s="20"/>
      <c r="AI859" s="20"/>
      <c r="AJ859" s="20"/>
      <c r="AK859" s="20"/>
      <c r="AL859" s="20"/>
      <c r="AM859" s="24" t="str">
        <f>IF($O859="","",IF(DATEDIF($O859,Lista!$V$2,"y")=122,"",DATEDIF($O859,Lista!$V$2,"y")))</f>
        <v/>
      </c>
      <c r="AN859" s="24" t="str">
        <f t="shared" si="39"/>
        <v/>
      </c>
      <c r="AO859" s="24" t="str">
        <f t="shared" si="40"/>
        <v/>
      </c>
      <c r="AP859" s="25" t="str">
        <f>IFERROR(VLOOKUP($R859,Lista!$G$2:$H$15,2,FALSE),"")</f>
        <v/>
      </c>
      <c r="AQ859" s="24" t="str">
        <f>IF(ISBLANK(G859),"",IF(SUMPRODUCT((G$2:G859=G859)*1)&gt;1,0,1))</f>
        <v/>
      </c>
      <c r="AR859" s="24" t="str">
        <f t="shared" si="41"/>
        <v/>
      </c>
    </row>
    <row r="860" spans="2:44" x14ac:dyDescent="0.35">
      <c r="B860" s="20"/>
      <c r="C860" s="20"/>
      <c r="D860" s="20"/>
      <c r="E860" s="20"/>
      <c r="F860" s="20"/>
      <c r="G860" s="21"/>
      <c r="H860" s="20"/>
      <c r="I860" s="20"/>
      <c r="J860" s="20"/>
      <c r="K860" s="20"/>
      <c r="L860" s="20"/>
      <c r="M860" s="20"/>
      <c r="N860" s="20"/>
      <c r="O860" s="22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2"/>
      <c r="AG860" s="20"/>
      <c r="AH860" s="20"/>
      <c r="AI860" s="20"/>
      <c r="AJ860" s="20"/>
      <c r="AK860" s="20"/>
      <c r="AL860" s="20"/>
      <c r="AM860" s="24" t="str">
        <f>IF($O860="","",IF(DATEDIF($O860,Lista!$V$2,"y")=122,"",DATEDIF($O860,Lista!$V$2,"y")))</f>
        <v/>
      </c>
      <c r="AN860" s="24" t="str">
        <f t="shared" si="39"/>
        <v/>
      </c>
      <c r="AO860" s="24" t="str">
        <f t="shared" si="40"/>
        <v/>
      </c>
      <c r="AP860" s="25" t="str">
        <f>IFERROR(VLOOKUP($R860,Lista!$G$2:$H$15,2,FALSE),"")</f>
        <v/>
      </c>
      <c r="AQ860" s="24" t="str">
        <f>IF(ISBLANK(G860),"",IF(SUMPRODUCT((G$2:G860=G860)*1)&gt;1,0,1))</f>
        <v/>
      </c>
      <c r="AR860" s="24" t="str">
        <f t="shared" si="41"/>
        <v/>
      </c>
    </row>
    <row r="861" spans="2:44" x14ac:dyDescent="0.35">
      <c r="B861" s="20"/>
      <c r="C861" s="20"/>
      <c r="D861" s="20"/>
      <c r="E861" s="20"/>
      <c r="F861" s="20"/>
      <c r="G861" s="21"/>
      <c r="H861" s="20"/>
      <c r="I861" s="20"/>
      <c r="J861" s="20"/>
      <c r="K861" s="20"/>
      <c r="L861" s="20"/>
      <c r="M861" s="20"/>
      <c r="N861" s="20"/>
      <c r="O861" s="22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2"/>
      <c r="AG861" s="20"/>
      <c r="AH861" s="20"/>
      <c r="AI861" s="20"/>
      <c r="AJ861" s="20"/>
      <c r="AK861" s="20"/>
      <c r="AL861" s="20"/>
      <c r="AM861" s="24" t="str">
        <f>IF($O861="","",IF(DATEDIF($O861,Lista!$V$2,"y")=122,"",DATEDIF($O861,Lista!$V$2,"y")))</f>
        <v/>
      </c>
      <c r="AN861" s="24" t="str">
        <f t="shared" si="39"/>
        <v/>
      </c>
      <c r="AO861" s="24" t="str">
        <f t="shared" si="40"/>
        <v/>
      </c>
      <c r="AP861" s="25" t="str">
        <f>IFERROR(VLOOKUP($R861,Lista!$G$2:$H$15,2,FALSE),"")</f>
        <v/>
      </c>
      <c r="AQ861" s="24" t="str">
        <f>IF(ISBLANK(G861),"",IF(SUMPRODUCT((G$2:G861=G861)*1)&gt;1,0,1))</f>
        <v/>
      </c>
      <c r="AR861" s="24" t="str">
        <f t="shared" si="41"/>
        <v/>
      </c>
    </row>
    <row r="862" spans="2:44" x14ac:dyDescent="0.35">
      <c r="B862" s="20"/>
      <c r="C862" s="20"/>
      <c r="D862" s="20"/>
      <c r="E862" s="20"/>
      <c r="F862" s="20"/>
      <c r="G862" s="21"/>
      <c r="H862" s="20"/>
      <c r="I862" s="20"/>
      <c r="J862" s="20"/>
      <c r="K862" s="20"/>
      <c r="L862" s="20"/>
      <c r="M862" s="20"/>
      <c r="N862" s="20"/>
      <c r="O862" s="22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2"/>
      <c r="AG862" s="20"/>
      <c r="AH862" s="20"/>
      <c r="AI862" s="20"/>
      <c r="AJ862" s="20"/>
      <c r="AK862" s="20"/>
      <c r="AL862" s="20"/>
      <c r="AM862" s="24" t="str">
        <f>IF($O862="","",IF(DATEDIF($O862,Lista!$V$2,"y")=122,"",DATEDIF($O862,Lista!$V$2,"y")))</f>
        <v/>
      </c>
      <c r="AN862" s="24" t="str">
        <f t="shared" si="39"/>
        <v/>
      </c>
      <c r="AO862" s="24" t="str">
        <f t="shared" si="40"/>
        <v/>
      </c>
      <c r="AP862" s="25" t="str">
        <f>IFERROR(VLOOKUP($R862,Lista!$G$2:$H$15,2,FALSE),"")</f>
        <v/>
      </c>
      <c r="AQ862" s="24" t="str">
        <f>IF(ISBLANK(G862),"",IF(SUMPRODUCT((G$2:G862=G862)*1)&gt;1,0,1))</f>
        <v/>
      </c>
      <c r="AR862" s="24" t="str">
        <f t="shared" si="41"/>
        <v/>
      </c>
    </row>
    <row r="863" spans="2:44" x14ac:dyDescent="0.35">
      <c r="B863" s="20"/>
      <c r="C863" s="20"/>
      <c r="D863" s="20"/>
      <c r="E863" s="20"/>
      <c r="F863" s="20"/>
      <c r="G863" s="21"/>
      <c r="H863" s="20"/>
      <c r="I863" s="20"/>
      <c r="J863" s="20"/>
      <c r="K863" s="20"/>
      <c r="L863" s="20"/>
      <c r="M863" s="20"/>
      <c r="N863" s="20"/>
      <c r="O863" s="22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2"/>
      <c r="AG863" s="20"/>
      <c r="AH863" s="20"/>
      <c r="AI863" s="20"/>
      <c r="AJ863" s="20"/>
      <c r="AK863" s="20"/>
      <c r="AL863" s="20"/>
      <c r="AM863" s="24" t="str">
        <f>IF($O863="","",IF(DATEDIF($O863,Lista!$V$2,"y")=122,"",DATEDIF($O863,Lista!$V$2,"y")))</f>
        <v/>
      </c>
      <c r="AN863" s="24" t="str">
        <f t="shared" si="39"/>
        <v/>
      </c>
      <c r="AO863" s="24" t="str">
        <f t="shared" si="40"/>
        <v/>
      </c>
      <c r="AP863" s="25" t="str">
        <f>IFERROR(VLOOKUP($R863,Lista!$G$2:$H$15,2,FALSE),"")</f>
        <v/>
      </c>
      <c r="AQ863" s="24" t="str">
        <f>IF(ISBLANK(G863),"",IF(SUMPRODUCT((G$2:G863=G863)*1)&gt;1,0,1))</f>
        <v/>
      </c>
      <c r="AR863" s="24" t="str">
        <f t="shared" si="41"/>
        <v/>
      </c>
    </row>
    <row r="864" spans="2:44" x14ac:dyDescent="0.35">
      <c r="B864" s="20"/>
      <c r="C864" s="20"/>
      <c r="D864" s="20"/>
      <c r="E864" s="20"/>
      <c r="F864" s="20"/>
      <c r="G864" s="21"/>
      <c r="H864" s="20"/>
      <c r="I864" s="20"/>
      <c r="J864" s="20"/>
      <c r="K864" s="20"/>
      <c r="L864" s="20"/>
      <c r="M864" s="20"/>
      <c r="N864" s="20"/>
      <c r="O864" s="22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2"/>
      <c r="AG864" s="20"/>
      <c r="AH864" s="20"/>
      <c r="AI864" s="20"/>
      <c r="AJ864" s="20"/>
      <c r="AK864" s="20"/>
      <c r="AL864" s="20"/>
      <c r="AM864" s="24" t="str">
        <f>IF($O864="","",IF(DATEDIF($O864,Lista!$V$2,"y")=122,"",DATEDIF($O864,Lista!$V$2,"y")))</f>
        <v/>
      </c>
      <c r="AN864" s="24" t="str">
        <f t="shared" si="39"/>
        <v/>
      </c>
      <c r="AO864" s="24" t="str">
        <f t="shared" si="40"/>
        <v/>
      </c>
      <c r="AP864" s="25" t="str">
        <f>IFERROR(VLOOKUP($R864,Lista!$G$2:$H$15,2,FALSE),"")</f>
        <v/>
      </c>
      <c r="AQ864" s="24" t="str">
        <f>IF(ISBLANK(G864),"",IF(SUMPRODUCT((G$2:G864=G864)*1)&gt;1,0,1))</f>
        <v/>
      </c>
      <c r="AR864" s="24" t="str">
        <f t="shared" si="41"/>
        <v/>
      </c>
    </row>
    <row r="865" spans="2:44" x14ac:dyDescent="0.35">
      <c r="B865" s="20"/>
      <c r="C865" s="20"/>
      <c r="D865" s="20"/>
      <c r="E865" s="20"/>
      <c r="F865" s="20"/>
      <c r="G865" s="21"/>
      <c r="H865" s="20"/>
      <c r="I865" s="20"/>
      <c r="J865" s="20"/>
      <c r="K865" s="20"/>
      <c r="L865" s="20"/>
      <c r="M865" s="20"/>
      <c r="N865" s="20"/>
      <c r="O865" s="22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2"/>
      <c r="AG865" s="20"/>
      <c r="AH865" s="20"/>
      <c r="AI865" s="20"/>
      <c r="AJ865" s="20"/>
      <c r="AK865" s="20"/>
      <c r="AL865" s="20"/>
      <c r="AM865" s="24" t="str">
        <f>IF($O865="","",IF(DATEDIF($O865,Lista!$V$2,"y")=122,"",DATEDIF($O865,Lista!$V$2,"y")))</f>
        <v/>
      </c>
      <c r="AN865" s="24" t="str">
        <f t="shared" si="39"/>
        <v/>
      </c>
      <c r="AO865" s="24" t="str">
        <f t="shared" si="40"/>
        <v/>
      </c>
      <c r="AP865" s="25" t="str">
        <f>IFERROR(VLOOKUP($R865,Lista!$G$2:$H$15,2,FALSE),"")</f>
        <v/>
      </c>
      <c r="AQ865" s="24" t="str">
        <f>IF(ISBLANK(G865),"",IF(SUMPRODUCT((G$2:G865=G865)*1)&gt;1,0,1))</f>
        <v/>
      </c>
      <c r="AR865" s="24" t="str">
        <f t="shared" si="41"/>
        <v/>
      </c>
    </row>
    <row r="866" spans="2:44" x14ac:dyDescent="0.35">
      <c r="B866" s="20"/>
      <c r="C866" s="20"/>
      <c r="D866" s="20"/>
      <c r="E866" s="20"/>
      <c r="F866" s="20"/>
      <c r="G866" s="21"/>
      <c r="H866" s="20"/>
      <c r="I866" s="20"/>
      <c r="J866" s="20"/>
      <c r="K866" s="20"/>
      <c r="L866" s="20"/>
      <c r="M866" s="20"/>
      <c r="N866" s="20"/>
      <c r="O866" s="22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2"/>
      <c r="AG866" s="20"/>
      <c r="AH866" s="20"/>
      <c r="AI866" s="20"/>
      <c r="AJ866" s="20"/>
      <c r="AK866" s="20"/>
      <c r="AL866" s="20"/>
      <c r="AM866" s="24" t="str">
        <f>IF($O866="","",IF(DATEDIF($O866,Lista!$V$2,"y")=122,"",DATEDIF($O866,Lista!$V$2,"y")))</f>
        <v/>
      </c>
      <c r="AN866" s="24" t="str">
        <f t="shared" si="39"/>
        <v/>
      </c>
      <c r="AO866" s="24" t="str">
        <f t="shared" si="40"/>
        <v/>
      </c>
      <c r="AP866" s="25" t="str">
        <f>IFERROR(VLOOKUP($R866,Lista!$G$2:$H$15,2,FALSE),"")</f>
        <v/>
      </c>
      <c r="AQ866" s="24" t="str">
        <f>IF(ISBLANK(G866),"",IF(SUMPRODUCT((G$2:G866=G866)*1)&gt;1,0,1))</f>
        <v/>
      </c>
      <c r="AR866" s="24" t="str">
        <f t="shared" si="41"/>
        <v/>
      </c>
    </row>
    <row r="867" spans="2:44" x14ac:dyDescent="0.35">
      <c r="B867" s="20"/>
      <c r="C867" s="20"/>
      <c r="D867" s="20"/>
      <c r="E867" s="20"/>
      <c r="F867" s="20"/>
      <c r="G867" s="21"/>
      <c r="H867" s="20"/>
      <c r="I867" s="20"/>
      <c r="J867" s="20"/>
      <c r="K867" s="20"/>
      <c r="L867" s="20"/>
      <c r="M867" s="20"/>
      <c r="N867" s="20"/>
      <c r="O867" s="22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2"/>
      <c r="AG867" s="20"/>
      <c r="AH867" s="20"/>
      <c r="AI867" s="20"/>
      <c r="AJ867" s="20"/>
      <c r="AK867" s="20"/>
      <c r="AL867" s="20"/>
      <c r="AM867" s="24" t="str">
        <f>IF($O867="","",IF(DATEDIF($O867,Lista!$V$2,"y")=122,"",DATEDIF($O867,Lista!$V$2,"y")))</f>
        <v/>
      </c>
      <c r="AN867" s="24" t="str">
        <f t="shared" si="39"/>
        <v/>
      </c>
      <c r="AO867" s="24" t="str">
        <f t="shared" si="40"/>
        <v/>
      </c>
      <c r="AP867" s="25" t="str">
        <f>IFERROR(VLOOKUP($R867,Lista!$G$2:$H$15,2,FALSE),"")</f>
        <v/>
      </c>
      <c r="AQ867" s="24" t="str">
        <f>IF(ISBLANK(G867),"",IF(SUMPRODUCT((G$2:G867=G867)*1)&gt;1,0,1))</f>
        <v/>
      </c>
      <c r="AR867" s="24" t="str">
        <f t="shared" si="41"/>
        <v/>
      </c>
    </row>
    <row r="868" spans="2:44" x14ac:dyDescent="0.35">
      <c r="B868" s="20"/>
      <c r="C868" s="20"/>
      <c r="D868" s="20"/>
      <c r="E868" s="20"/>
      <c r="F868" s="20"/>
      <c r="G868" s="21"/>
      <c r="H868" s="20"/>
      <c r="I868" s="20"/>
      <c r="J868" s="20"/>
      <c r="K868" s="20"/>
      <c r="L868" s="20"/>
      <c r="M868" s="20"/>
      <c r="N868" s="20"/>
      <c r="O868" s="22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2"/>
      <c r="AG868" s="20"/>
      <c r="AH868" s="20"/>
      <c r="AI868" s="20"/>
      <c r="AJ868" s="20"/>
      <c r="AK868" s="20"/>
      <c r="AL868" s="20"/>
      <c r="AM868" s="24" t="str">
        <f>IF($O868="","",IF(DATEDIF($O868,Lista!$V$2,"y")=122,"",DATEDIF($O868,Lista!$V$2,"y")))</f>
        <v/>
      </c>
      <c r="AN868" s="24" t="str">
        <f t="shared" si="39"/>
        <v/>
      </c>
      <c r="AO868" s="24" t="str">
        <f t="shared" si="40"/>
        <v/>
      </c>
      <c r="AP868" s="25" t="str">
        <f>IFERROR(VLOOKUP($R868,Lista!$G$2:$H$15,2,FALSE),"")</f>
        <v/>
      </c>
      <c r="AQ868" s="24" t="str">
        <f>IF(ISBLANK(G868),"",IF(SUMPRODUCT((G$2:G868=G868)*1)&gt;1,0,1))</f>
        <v/>
      </c>
      <c r="AR868" s="24" t="str">
        <f t="shared" si="41"/>
        <v/>
      </c>
    </row>
    <row r="869" spans="2:44" x14ac:dyDescent="0.35">
      <c r="B869" s="20"/>
      <c r="C869" s="20"/>
      <c r="D869" s="20"/>
      <c r="E869" s="20"/>
      <c r="F869" s="20"/>
      <c r="G869" s="21"/>
      <c r="H869" s="20"/>
      <c r="I869" s="20"/>
      <c r="J869" s="20"/>
      <c r="K869" s="20"/>
      <c r="L869" s="20"/>
      <c r="M869" s="20"/>
      <c r="N869" s="20"/>
      <c r="O869" s="22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2"/>
      <c r="AG869" s="20"/>
      <c r="AH869" s="20"/>
      <c r="AI869" s="20"/>
      <c r="AJ869" s="20"/>
      <c r="AK869" s="20"/>
      <c r="AL869" s="20"/>
      <c r="AM869" s="24" t="str">
        <f>IF($O869="","",IF(DATEDIF($O869,Lista!$V$2,"y")=122,"",DATEDIF($O869,Lista!$V$2,"y")))</f>
        <v/>
      </c>
      <c r="AN869" s="24" t="str">
        <f t="shared" si="39"/>
        <v/>
      </c>
      <c r="AO869" s="24" t="str">
        <f t="shared" si="40"/>
        <v/>
      </c>
      <c r="AP869" s="25" t="str">
        <f>IFERROR(VLOOKUP($R869,Lista!$G$2:$H$15,2,FALSE),"")</f>
        <v/>
      </c>
      <c r="AQ869" s="24" t="str">
        <f>IF(ISBLANK(G869),"",IF(SUMPRODUCT((G$2:G869=G869)*1)&gt;1,0,1))</f>
        <v/>
      </c>
      <c r="AR869" s="24" t="str">
        <f t="shared" si="41"/>
        <v/>
      </c>
    </row>
    <row r="870" spans="2:44" x14ac:dyDescent="0.35">
      <c r="B870" s="20"/>
      <c r="C870" s="20"/>
      <c r="D870" s="20"/>
      <c r="E870" s="20"/>
      <c r="F870" s="20"/>
      <c r="G870" s="21"/>
      <c r="H870" s="20"/>
      <c r="I870" s="20"/>
      <c r="J870" s="20"/>
      <c r="K870" s="20"/>
      <c r="L870" s="20"/>
      <c r="M870" s="20"/>
      <c r="N870" s="20"/>
      <c r="O870" s="22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2"/>
      <c r="AG870" s="20"/>
      <c r="AH870" s="20"/>
      <c r="AI870" s="20"/>
      <c r="AJ870" s="20"/>
      <c r="AK870" s="20"/>
      <c r="AL870" s="20"/>
      <c r="AM870" s="24" t="str">
        <f>IF($O870="","",IF(DATEDIF($O870,Lista!$V$2,"y")=122,"",DATEDIF($O870,Lista!$V$2,"y")))</f>
        <v/>
      </c>
      <c r="AN870" s="24" t="str">
        <f t="shared" si="39"/>
        <v/>
      </c>
      <c r="AO870" s="24" t="str">
        <f t="shared" si="40"/>
        <v/>
      </c>
      <c r="AP870" s="25" t="str">
        <f>IFERROR(VLOOKUP($R870,Lista!$G$2:$H$15,2,FALSE),"")</f>
        <v/>
      </c>
      <c r="AQ870" s="24" t="str">
        <f>IF(ISBLANK(G870),"",IF(SUMPRODUCT((G$2:G870=G870)*1)&gt;1,0,1))</f>
        <v/>
      </c>
      <c r="AR870" s="24" t="str">
        <f t="shared" si="41"/>
        <v/>
      </c>
    </row>
    <row r="871" spans="2:44" x14ac:dyDescent="0.35">
      <c r="B871" s="20"/>
      <c r="C871" s="20"/>
      <c r="D871" s="20"/>
      <c r="E871" s="20"/>
      <c r="F871" s="20"/>
      <c r="G871" s="21"/>
      <c r="H871" s="20"/>
      <c r="I871" s="20"/>
      <c r="J871" s="20"/>
      <c r="K871" s="20"/>
      <c r="L871" s="20"/>
      <c r="M871" s="20"/>
      <c r="N871" s="20"/>
      <c r="O871" s="22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2"/>
      <c r="AG871" s="20"/>
      <c r="AH871" s="20"/>
      <c r="AI871" s="20"/>
      <c r="AJ871" s="20"/>
      <c r="AK871" s="20"/>
      <c r="AL871" s="20"/>
      <c r="AM871" s="24" t="str">
        <f>IF($O871="","",IF(DATEDIF($O871,Lista!$V$2,"y")=122,"",DATEDIF($O871,Lista!$V$2,"y")))</f>
        <v/>
      </c>
      <c r="AN871" s="24" t="str">
        <f t="shared" si="39"/>
        <v/>
      </c>
      <c r="AO871" s="24" t="str">
        <f t="shared" si="40"/>
        <v/>
      </c>
      <c r="AP871" s="25" t="str">
        <f>IFERROR(VLOOKUP($R871,Lista!$G$2:$H$15,2,FALSE),"")</f>
        <v/>
      </c>
      <c r="AQ871" s="24" t="str">
        <f>IF(ISBLANK(G871),"",IF(SUMPRODUCT((G$2:G871=G871)*1)&gt;1,0,1))</f>
        <v/>
      </c>
      <c r="AR871" s="24" t="str">
        <f t="shared" si="41"/>
        <v/>
      </c>
    </row>
    <row r="872" spans="2:44" x14ac:dyDescent="0.35">
      <c r="B872" s="20"/>
      <c r="C872" s="20"/>
      <c r="D872" s="20"/>
      <c r="E872" s="20"/>
      <c r="F872" s="20"/>
      <c r="G872" s="21"/>
      <c r="H872" s="20"/>
      <c r="I872" s="20"/>
      <c r="J872" s="20"/>
      <c r="K872" s="20"/>
      <c r="L872" s="20"/>
      <c r="M872" s="20"/>
      <c r="N872" s="20"/>
      <c r="O872" s="22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2"/>
      <c r="AG872" s="20"/>
      <c r="AH872" s="20"/>
      <c r="AI872" s="20"/>
      <c r="AJ872" s="20"/>
      <c r="AK872" s="20"/>
      <c r="AL872" s="20"/>
      <c r="AM872" s="24" t="str">
        <f>IF($O872="","",IF(DATEDIF($O872,Lista!$V$2,"y")=122,"",DATEDIF($O872,Lista!$V$2,"y")))</f>
        <v/>
      </c>
      <c r="AN872" s="24" t="str">
        <f t="shared" si="39"/>
        <v/>
      </c>
      <c r="AO872" s="24" t="str">
        <f t="shared" si="40"/>
        <v/>
      </c>
      <c r="AP872" s="25" t="str">
        <f>IFERROR(VLOOKUP($R872,Lista!$G$2:$H$15,2,FALSE),"")</f>
        <v/>
      </c>
      <c r="AQ872" s="24" t="str">
        <f>IF(ISBLANK(G872),"",IF(SUMPRODUCT((G$2:G872=G872)*1)&gt;1,0,1))</f>
        <v/>
      </c>
      <c r="AR872" s="24" t="str">
        <f t="shared" si="41"/>
        <v/>
      </c>
    </row>
    <row r="873" spans="2:44" x14ac:dyDescent="0.35">
      <c r="B873" s="20"/>
      <c r="C873" s="20"/>
      <c r="D873" s="20"/>
      <c r="E873" s="20"/>
      <c r="F873" s="20"/>
      <c r="G873" s="21"/>
      <c r="H873" s="20"/>
      <c r="I873" s="20"/>
      <c r="J873" s="20"/>
      <c r="K873" s="20"/>
      <c r="L873" s="20"/>
      <c r="M873" s="20"/>
      <c r="N873" s="20"/>
      <c r="O873" s="22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2"/>
      <c r="AG873" s="20"/>
      <c r="AH873" s="20"/>
      <c r="AI873" s="20"/>
      <c r="AJ873" s="20"/>
      <c r="AK873" s="20"/>
      <c r="AL873" s="20"/>
      <c r="AM873" s="24" t="str">
        <f>IF($O873="","",IF(DATEDIF($O873,Lista!$V$2,"y")=122,"",DATEDIF($O873,Lista!$V$2,"y")))</f>
        <v/>
      </c>
      <c r="AN873" s="24" t="str">
        <f t="shared" si="39"/>
        <v/>
      </c>
      <c r="AO873" s="24" t="str">
        <f t="shared" si="40"/>
        <v/>
      </c>
      <c r="AP873" s="25" t="str">
        <f>IFERROR(VLOOKUP($R873,Lista!$G$2:$H$15,2,FALSE),"")</f>
        <v/>
      </c>
      <c r="AQ873" s="24" t="str">
        <f>IF(ISBLANK(G873),"",IF(SUMPRODUCT((G$2:G873=G873)*1)&gt;1,0,1))</f>
        <v/>
      </c>
      <c r="AR873" s="24" t="str">
        <f t="shared" si="41"/>
        <v/>
      </c>
    </row>
    <row r="874" spans="2:44" x14ac:dyDescent="0.35">
      <c r="B874" s="20"/>
      <c r="C874" s="20"/>
      <c r="D874" s="20"/>
      <c r="E874" s="20"/>
      <c r="F874" s="20"/>
      <c r="G874" s="21"/>
      <c r="H874" s="20"/>
      <c r="I874" s="20"/>
      <c r="J874" s="20"/>
      <c r="K874" s="20"/>
      <c r="L874" s="20"/>
      <c r="M874" s="20"/>
      <c r="N874" s="20"/>
      <c r="O874" s="22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2"/>
      <c r="AG874" s="20"/>
      <c r="AH874" s="20"/>
      <c r="AI874" s="20"/>
      <c r="AJ874" s="20"/>
      <c r="AK874" s="20"/>
      <c r="AL874" s="20"/>
      <c r="AM874" s="24" t="str">
        <f>IF($O874="","",IF(DATEDIF($O874,Lista!$V$2,"y")=122,"",DATEDIF($O874,Lista!$V$2,"y")))</f>
        <v/>
      </c>
      <c r="AN874" s="24" t="str">
        <f t="shared" si="39"/>
        <v/>
      </c>
      <c r="AO874" s="24" t="str">
        <f t="shared" si="40"/>
        <v/>
      </c>
      <c r="AP874" s="25" t="str">
        <f>IFERROR(VLOOKUP($R874,Lista!$G$2:$H$15,2,FALSE),"")</f>
        <v/>
      </c>
      <c r="AQ874" s="24" t="str">
        <f>IF(ISBLANK(G874),"",IF(SUMPRODUCT((G$2:G874=G874)*1)&gt;1,0,1))</f>
        <v/>
      </c>
      <c r="AR874" s="24" t="str">
        <f t="shared" si="41"/>
        <v/>
      </c>
    </row>
    <row r="875" spans="2:44" x14ac:dyDescent="0.35">
      <c r="B875" s="20"/>
      <c r="C875" s="20"/>
      <c r="D875" s="20"/>
      <c r="E875" s="20"/>
      <c r="F875" s="20"/>
      <c r="G875" s="21"/>
      <c r="H875" s="20"/>
      <c r="I875" s="20"/>
      <c r="J875" s="20"/>
      <c r="K875" s="20"/>
      <c r="L875" s="20"/>
      <c r="M875" s="20"/>
      <c r="N875" s="20"/>
      <c r="O875" s="22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2"/>
      <c r="AG875" s="20"/>
      <c r="AH875" s="20"/>
      <c r="AI875" s="20"/>
      <c r="AJ875" s="20"/>
      <c r="AK875" s="20"/>
      <c r="AL875" s="20"/>
      <c r="AM875" s="24" t="str">
        <f>IF($O875="","",IF(DATEDIF($O875,Lista!$V$2,"y")=122,"",DATEDIF($O875,Lista!$V$2,"y")))</f>
        <v/>
      </c>
      <c r="AN875" s="24" t="str">
        <f t="shared" si="39"/>
        <v/>
      </c>
      <c r="AO875" s="24" t="str">
        <f t="shared" si="40"/>
        <v/>
      </c>
      <c r="AP875" s="25" t="str">
        <f>IFERROR(VLOOKUP($R875,Lista!$G$2:$H$15,2,FALSE),"")</f>
        <v/>
      </c>
      <c r="AQ875" s="24" t="str">
        <f>IF(ISBLANK(G875),"",IF(SUMPRODUCT((G$2:G875=G875)*1)&gt;1,0,1))</f>
        <v/>
      </c>
      <c r="AR875" s="24" t="str">
        <f t="shared" si="41"/>
        <v/>
      </c>
    </row>
    <row r="876" spans="2:44" x14ac:dyDescent="0.35">
      <c r="B876" s="20"/>
      <c r="C876" s="20"/>
      <c r="D876" s="20"/>
      <c r="E876" s="20"/>
      <c r="F876" s="20"/>
      <c r="G876" s="21"/>
      <c r="H876" s="20"/>
      <c r="I876" s="20"/>
      <c r="J876" s="20"/>
      <c r="K876" s="20"/>
      <c r="L876" s="20"/>
      <c r="M876" s="20"/>
      <c r="N876" s="20"/>
      <c r="O876" s="22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2"/>
      <c r="AG876" s="20"/>
      <c r="AH876" s="20"/>
      <c r="AI876" s="20"/>
      <c r="AJ876" s="20"/>
      <c r="AK876" s="20"/>
      <c r="AL876" s="20"/>
      <c r="AM876" s="24" t="str">
        <f>IF($O876="","",IF(DATEDIF($O876,Lista!$V$2,"y")=122,"",DATEDIF($O876,Lista!$V$2,"y")))</f>
        <v/>
      </c>
      <c r="AN876" s="24" t="str">
        <f t="shared" si="39"/>
        <v/>
      </c>
      <c r="AO876" s="24" t="str">
        <f t="shared" si="40"/>
        <v/>
      </c>
      <c r="AP876" s="25" t="str">
        <f>IFERROR(VLOOKUP($R876,Lista!$G$2:$H$15,2,FALSE),"")</f>
        <v/>
      </c>
      <c r="AQ876" s="24" t="str">
        <f>IF(ISBLANK(G876),"",IF(SUMPRODUCT((G$2:G876=G876)*1)&gt;1,0,1))</f>
        <v/>
      </c>
      <c r="AR876" s="24" t="str">
        <f t="shared" si="41"/>
        <v/>
      </c>
    </row>
    <row r="877" spans="2:44" x14ac:dyDescent="0.35">
      <c r="B877" s="20"/>
      <c r="C877" s="20"/>
      <c r="D877" s="20"/>
      <c r="E877" s="20"/>
      <c r="F877" s="20"/>
      <c r="G877" s="21"/>
      <c r="H877" s="20"/>
      <c r="I877" s="20"/>
      <c r="J877" s="20"/>
      <c r="K877" s="20"/>
      <c r="L877" s="20"/>
      <c r="M877" s="20"/>
      <c r="N877" s="20"/>
      <c r="O877" s="22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2"/>
      <c r="AG877" s="20"/>
      <c r="AH877" s="20"/>
      <c r="AI877" s="20"/>
      <c r="AJ877" s="20"/>
      <c r="AK877" s="20"/>
      <c r="AL877" s="20"/>
      <c r="AM877" s="24" t="str">
        <f>IF($O877="","",IF(DATEDIF($O877,Lista!$V$2,"y")=122,"",DATEDIF($O877,Lista!$V$2,"y")))</f>
        <v/>
      </c>
      <c r="AN877" s="24" t="str">
        <f t="shared" si="39"/>
        <v/>
      </c>
      <c r="AO877" s="24" t="str">
        <f t="shared" si="40"/>
        <v/>
      </c>
      <c r="AP877" s="25" t="str">
        <f>IFERROR(VLOOKUP($R877,Lista!$G$2:$H$15,2,FALSE),"")</f>
        <v/>
      </c>
      <c r="AQ877" s="24" t="str">
        <f>IF(ISBLANK(G877),"",IF(SUMPRODUCT((G$2:G877=G877)*1)&gt;1,0,1))</f>
        <v/>
      </c>
      <c r="AR877" s="24" t="str">
        <f t="shared" si="41"/>
        <v/>
      </c>
    </row>
    <row r="878" spans="2:44" x14ac:dyDescent="0.35">
      <c r="B878" s="20"/>
      <c r="C878" s="20"/>
      <c r="D878" s="20"/>
      <c r="E878" s="20"/>
      <c r="F878" s="20"/>
      <c r="G878" s="21"/>
      <c r="H878" s="20"/>
      <c r="I878" s="20"/>
      <c r="J878" s="20"/>
      <c r="K878" s="20"/>
      <c r="L878" s="20"/>
      <c r="M878" s="20"/>
      <c r="N878" s="20"/>
      <c r="O878" s="22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2"/>
      <c r="AG878" s="20"/>
      <c r="AH878" s="20"/>
      <c r="AI878" s="20"/>
      <c r="AJ878" s="20"/>
      <c r="AK878" s="20"/>
      <c r="AL878" s="20"/>
      <c r="AM878" s="24" t="str">
        <f>IF($O878="","",IF(DATEDIF($O878,Lista!$V$2,"y")=122,"",DATEDIF($O878,Lista!$V$2,"y")))</f>
        <v/>
      </c>
      <c r="AN878" s="24" t="str">
        <f t="shared" si="39"/>
        <v/>
      </c>
      <c r="AO878" s="24" t="str">
        <f t="shared" si="40"/>
        <v/>
      </c>
      <c r="AP878" s="25" t="str">
        <f>IFERROR(VLOOKUP($R878,Lista!$G$2:$H$15,2,FALSE),"")</f>
        <v/>
      </c>
      <c r="AQ878" s="24" t="str">
        <f>IF(ISBLANK(G878),"",IF(SUMPRODUCT((G$2:G878=G878)*1)&gt;1,0,1))</f>
        <v/>
      </c>
      <c r="AR878" s="24" t="str">
        <f t="shared" si="41"/>
        <v/>
      </c>
    </row>
    <row r="879" spans="2:44" x14ac:dyDescent="0.35">
      <c r="B879" s="20"/>
      <c r="C879" s="20"/>
      <c r="D879" s="20"/>
      <c r="E879" s="20"/>
      <c r="F879" s="20"/>
      <c r="G879" s="21"/>
      <c r="H879" s="20"/>
      <c r="I879" s="20"/>
      <c r="J879" s="20"/>
      <c r="K879" s="20"/>
      <c r="L879" s="20"/>
      <c r="M879" s="20"/>
      <c r="N879" s="20"/>
      <c r="O879" s="22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2"/>
      <c r="AG879" s="20"/>
      <c r="AH879" s="20"/>
      <c r="AI879" s="20"/>
      <c r="AJ879" s="20"/>
      <c r="AK879" s="20"/>
      <c r="AL879" s="20"/>
      <c r="AM879" s="24" t="str">
        <f>IF($O879="","",IF(DATEDIF($O879,Lista!$V$2,"y")=122,"",DATEDIF($O879,Lista!$V$2,"y")))</f>
        <v/>
      </c>
      <c r="AN879" s="24" t="str">
        <f t="shared" si="39"/>
        <v/>
      </c>
      <c r="AO879" s="24" t="str">
        <f t="shared" si="40"/>
        <v/>
      </c>
      <c r="AP879" s="25" t="str">
        <f>IFERROR(VLOOKUP($R879,Lista!$G$2:$H$15,2,FALSE),"")</f>
        <v/>
      </c>
      <c r="AQ879" s="24" t="str">
        <f>IF(ISBLANK(G879),"",IF(SUMPRODUCT((G$2:G879=G879)*1)&gt;1,0,1))</f>
        <v/>
      </c>
      <c r="AR879" s="24" t="str">
        <f t="shared" si="41"/>
        <v/>
      </c>
    </row>
    <row r="880" spans="2:44" x14ac:dyDescent="0.35">
      <c r="B880" s="20"/>
      <c r="C880" s="20"/>
      <c r="D880" s="20"/>
      <c r="E880" s="20"/>
      <c r="F880" s="20"/>
      <c r="G880" s="21"/>
      <c r="H880" s="20"/>
      <c r="I880" s="20"/>
      <c r="J880" s="20"/>
      <c r="K880" s="20"/>
      <c r="L880" s="20"/>
      <c r="M880" s="20"/>
      <c r="N880" s="20"/>
      <c r="O880" s="22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2"/>
      <c r="AG880" s="20"/>
      <c r="AH880" s="20"/>
      <c r="AI880" s="20"/>
      <c r="AJ880" s="20"/>
      <c r="AK880" s="20"/>
      <c r="AL880" s="20"/>
      <c r="AM880" s="24" t="str">
        <f>IF($O880="","",IF(DATEDIF($O880,Lista!$V$2,"y")=122,"",DATEDIF($O880,Lista!$V$2,"y")))</f>
        <v/>
      </c>
      <c r="AN880" s="24" t="str">
        <f t="shared" si="39"/>
        <v/>
      </c>
      <c r="AO880" s="24" t="str">
        <f t="shared" si="40"/>
        <v/>
      </c>
      <c r="AP880" s="25" t="str">
        <f>IFERROR(VLOOKUP($R880,Lista!$G$2:$H$15,2,FALSE),"")</f>
        <v/>
      </c>
      <c r="AQ880" s="24" t="str">
        <f>IF(ISBLANK(G880),"",IF(SUMPRODUCT((G$2:G880=G880)*1)&gt;1,0,1))</f>
        <v/>
      </c>
      <c r="AR880" s="24" t="str">
        <f t="shared" si="41"/>
        <v/>
      </c>
    </row>
    <row r="881" spans="2:44" x14ac:dyDescent="0.35">
      <c r="B881" s="20"/>
      <c r="C881" s="20"/>
      <c r="D881" s="20"/>
      <c r="E881" s="20"/>
      <c r="F881" s="20"/>
      <c r="G881" s="21"/>
      <c r="H881" s="20"/>
      <c r="I881" s="20"/>
      <c r="J881" s="20"/>
      <c r="K881" s="20"/>
      <c r="L881" s="20"/>
      <c r="M881" s="20"/>
      <c r="N881" s="20"/>
      <c r="O881" s="22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2"/>
      <c r="AG881" s="20"/>
      <c r="AH881" s="20"/>
      <c r="AI881" s="20"/>
      <c r="AJ881" s="20"/>
      <c r="AK881" s="20"/>
      <c r="AL881" s="20"/>
      <c r="AM881" s="24" t="str">
        <f>IF($O881="","",IF(DATEDIF($O881,Lista!$V$2,"y")=122,"",DATEDIF($O881,Lista!$V$2,"y")))</f>
        <v/>
      </c>
      <c r="AN881" s="24" t="str">
        <f t="shared" si="39"/>
        <v/>
      </c>
      <c r="AO881" s="24" t="str">
        <f t="shared" si="40"/>
        <v/>
      </c>
      <c r="AP881" s="25" t="str">
        <f>IFERROR(VLOOKUP($R881,Lista!$G$2:$H$15,2,FALSE),"")</f>
        <v/>
      </c>
      <c r="AQ881" s="24" t="str">
        <f>IF(ISBLANK(G881),"",IF(SUMPRODUCT((G$2:G881=G881)*1)&gt;1,0,1))</f>
        <v/>
      </c>
      <c r="AR881" s="24" t="str">
        <f t="shared" si="41"/>
        <v/>
      </c>
    </row>
    <row r="882" spans="2:44" x14ac:dyDescent="0.35">
      <c r="B882" s="20"/>
      <c r="C882" s="20"/>
      <c r="D882" s="20"/>
      <c r="E882" s="20"/>
      <c r="F882" s="20"/>
      <c r="G882" s="21"/>
      <c r="H882" s="20"/>
      <c r="I882" s="20"/>
      <c r="J882" s="20"/>
      <c r="K882" s="20"/>
      <c r="L882" s="20"/>
      <c r="M882" s="20"/>
      <c r="N882" s="20"/>
      <c r="O882" s="22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2"/>
      <c r="AG882" s="20"/>
      <c r="AH882" s="20"/>
      <c r="AI882" s="20"/>
      <c r="AJ882" s="20"/>
      <c r="AK882" s="20"/>
      <c r="AL882" s="20"/>
      <c r="AM882" s="24" t="str">
        <f>IF($O882="","",IF(DATEDIF($O882,Lista!$V$2,"y")=122,"",DATEDIF($O882,Lista!$V$2,"y")))</f>
        <v/>
      </c>
      <c r="AN882" s="24" t="str">
        <f t="shared" si="39"/>
        <v/>
      </c>
      <c r="AO882" s="24" t="str">
        <f t="shared" si="40"/>
        <v/>
      </c>
      <c r="AP882" s="25" t="str">
        <f>IFERROR(VLOOKUP($R882,Lista!$G$2:$H$15,2,FALSE),"")</f>
        <v/>
      </c>
      <c r="AQ882" s="24" t="str">
        <f>IF(ISBLANK(G882),"",IF(SUMPRODUCT((G$2:G882=G882)*1)&gt;1,0,1))</f>
        <v/>
      </c>
      <c r="AR882" s="24" t="str">
        <f t="shared" si="41"/>
        <v/>
      </c>
    </row>
    <row r="883" spans="2:44" x14ac:dyDescent="0.35">
      <c r="B883" s="20"/>
      <c r="C883" s="20"/>
      <c r="D883" s="20"/>
      <c r="E883" s="20"/>
      <c r="F883" s="20"/>
      <c r="G883" s="21"/>
      <c r="H883" s="20"/>
      <c r="I883" s="20"/>
      <c r="J883" s="20"/>
      <c r="K883" s="20"/>
      <c r="L883" s="20"/>
      <c r="M883" s="20"/>
      <c r="N883" s="20"/>
      <c r="O883" s="22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2"/>
      <c r="AG883" s="20"/>
      <c r="AH883" s="20"/>
      <c r="AI883" s="20"/>
      <c r="AJ883" s="20"/>
      <c r="AK883" s="20"/>
      <c r="AL883" s="20"/>
      <c r="AM883" s="24" t="str">
        <f>IF($O883="","",IF(DATEDIF($O883,Lista!$V$2,"y")=122,"",DATEDIF($O883,Lista!$V$2,"y")))</f>
        <v/>
      </c>
      <c r="AN883" s="24" t="str">
        <f t="shared" si="39"/>
        <v/>
      </c>
      <c r="AO883" s="24" t="str">
        <f t="shared" si="40"/>
        <v/>
      </c>
      <c r="AP883" s="25" t="str">
        <f>IFERROR(VLOOKUP($R883,Lista!$G$2:$H$15,2,FALSE),"")</f>
        <v/>
      </c>
      <c r="AQ883" s="24" t="str">
        <f>IF(ISBLANK(G883),"",IF(SUMPRODUCT((G$2:G883=G883)*1)&gt;1,0,1))</f>
        <v/>
      </c>
      <c r="AR883" s="24" t="str">
        <f t="shared" si="41"/>
        <v/>
      </c>
    </row>
    <row r="884" spans="2:44" x14ac:dyDescent="0.35">
      <c r="B884" s="20"/>
      <c r="C884" s="20"/>
      <c r="D884" s="20"/>
      <c r="E884" s="20"/>
      <c r="F884" s="20"/>
      <c r="G884" s="21"/>
      <c r="H884" s="20"/>
      <c r="I884" s="20"/>
      <c r="J884" s="20"/>
      <c r="K884" s="20"/>
      <c r="L884" s="20"/>
      <c r="M884" s="20"/>
      <c r="N884" s="20"/>
      <c r="O884" s="22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2"/>
      <c r="AG884" s="20"/>
      <c r="AH884" s="20"/>
      <c r="AI884" s="20"/>
      <c r="AJ884" s="20"/>
      <c r="AK884" s="20"/>
      <c r="AL884" s="20"/>
      <c r="AM884" s="24" t="str">
        <f>IF($O884="","",IF(DATEDIF($O884,Lista!$V$2,"y")=122,"",DATEDIF($O884,Lista!$V$2,"y")))</f>
        <v/>
      </c>
      <c r="AN884" s="24" t="str">
        <f t="shared" si="39"/>
        <v/>
      </c>
      <c r="AO884" s="24" t="str">
        <f t="shared" si="40"/>
        <v/>
      </c>
      <c r="AP884" s="25" t="str">
        <f>IFERROR(VLOOKUP($R884,Lista!$G$2:$H$15,2,FALSE),"")</f>
        <v/>
      </c>
      <c r="AQ884" s="24" t="str">
        <f>IF(ISBLANK(G884),"",IF(SUMPRODUCT((G$2:G884=G884)*1)&gt;1,0,1))</f>
        <v/>
      </c>
      <c r="AR884" s="24" t="str">
        <f t="shared" si="41"/>
        <v/>
      </c>
    </row>
    <row r="885" spans="2:44" x14ac:dyDescent="0.35">
      <c r="B885" s="20"/>
      <c r="C885" s="20"/>
      <c r="D885" s="20"/>
      <c r="E885" s="20"/>
      <c r="F885" s="20"/>
      <c r="G885" s="21"/>
      <c r="H885" s="20"/>
      <c r="I885" s="20"/>
      <c r="J885" s="20"/>
      <c r="K885" s="20"/>
      <c r="L885" s="20"/>
      <c r="M885" s="20"/>
      <c r="N885" s="20"/>
      <c r="O885" s="22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2"/>
      <c r="AG885" s="20"/>
      <c r="AH885" s="20"/>
      <c r="AI885" s="20"/>
      <c r="AJ885" s="20"/>
      <c r="AK885" s="20"/>
      <c r="AL885" s="20"/>
      <c r="AM885" s="24" t="str">
        <f>IF($O885="","",IF(DATEDIF($O885,Lista!$V$2,"y")=122,"",DATEDIF($O885,Lista!$V$2,"y")))</f>
        <v/>
      </c>
      <c r="AN885" s="24" t="str">
        <f t="shared" si="39"/>
        <v/>
      </c>
      <c r="AO885" s="24" t="str">
        <f t="shared" si="40"/>
        <v/>
      </c>
      <c r="AP885" s="25" t="str">
        <f>IFERROR(VLOOKUP($R885,Lista!$G$2:$H$15,2,FALSE),"")</f>
        <v/>
      </c>
      <c r="AQ885" s="24" t="str">
        <f>IF(ISBLANK(G885),"",IF(SUMPRODUCT((G$2:G885=G885)*1)&gt;1,0,1))</f>
        <v/>
      </c>
      <c r="AR885" s="24" t="str">
        <f t="shared" si="41"/>
        <v/>
      </c>
    </row>
    <row r="886" spans="2:44" x14ac:dyDescent="0.35">
      <c r="B886" s="20"/>
      <c r="C886" s="20"/>
      <c r="D886" s="20"/>
      <c r="E886" s="20"/>
      <c r="F886" s="20"/>
      <c r="G886" s="21"/>
      <c r="H886" s="20"/>
      <c r="I886" s="20"/>
      <c r="J886" s="20"/>
      <c r="K886" s="20"/>
      <c r="L886" s="20"/>
      <c r="M886" s="20"/>
      <c r="N886" s="20"/>
      <c r="O886" s="22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2"/>
      <c r="AG886" s="20"/>
      <c r="AH886" s="20"/>
      <c r="AI886" s="20"/>
      <c r="AJ886" s="20"/>
      <c r="AK886" s="20"/>
      <c r="AL886" s="20"/>
      <c r="AM886" s="24" t="str">
        <f>IF($O886="","",IF(DATEDIF($O886,Lista!$V$2,"y")=122,"",DATEDIF($O886,Lista!$V$2,"y")))</f>
        <v/>
      </c>
      <c r="AN886" s="24" t="str">
        <f t="shared" si="39"/>
        <v/>
      </c>
      <c r="AO886" s="24" t="str">
        <f t="shared" si="40"/>
        <v/>
      </c>
      <c r="AP886" s="25" t="str">
        <f>IFERROR(VLOOKUP($R886,Lista!$G$2:$H$15,2,FALSE),"")</f>
        <v/>
      </c>
      <c r="AQ886" s="24" t="str">
        <f>IF(ISBLANK(G886),"",IF(SUMPRODUCT((G$2:G886=G886)*1)&gt;1,0,1))</f>
        <v/>
      </c>
      <c r="AR886" s="24" t="str">
        <f t="shared" si="41"/>
        <v/>
      </c>
    </row>
    <row r="887" spans="2:44" x14ac:dyDescent="0.35">
      <c r="B887" s="20"/>
      <c r="C887" s="20"/>
      <c r="D887" s="20"/>
      <c r="E887" s="20"/>
      <c r="F887" s="20"/>
      <c r="G887" s="21"/>
      <c r="H887" s="20"/>
      <c r="I887" s="20"/>
      <c r="J887" s="20"/>
      <c r="K887" s="20"/>
      <c r="L887" s="20"/>
      <c r="M887" s="20"/>
      <c r="N887" s="20"/>
      <c r="O887" s="22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2"/>
      <c r="AG887" s="20"/>
      <c r="AH887" s="20"/>
      <c r="AI887" s="20"/>
      <c r="AJ887" s="20"/>
      <c r="AK887" s="20"/>
      <c r="AL887" s="20"/>
      <c r="AM887" s="24" t="str">
        <f>IF($O887="","",IF(DATEDIF($O887,Lista!$V$2,"y")=122,"",DATEDIF($O887,Lista!$V$2,"y")))</f>
        <v/>
      </c>
      <c r="AN887" s="24" t="str">
        <f t="shared" si="39"/>
        <v/>
      </c>
      <c r="AO887" s="24" t="str">
        <f t="shared" si="40"/>
        <v/>
      </c>
      <c r="AP887" s="25" t="str">
        <f>IFERROR(VLOOKUP($R887,Lista!$G$2:$H$15,2,FALSE),"")</f>
        <v/>
      </c>
      <c r="AQ887" s="24" t="str">
        <f>IF(ISBLANK(G887),"",IF(SUMPRODUCT((G$2:G887=G887)*1)&gt;1,0,1))</f>
        <v/>
      </c>
      <c r="AR887" s="24" t="str">
        <f t="shared" si="41"/>
        <v/>
      </c>
    </row>
    <row r="888" spans="2:44" x14ac:dyDescent="0.35">
      <c r="B888" s="20"/>
      <c r="C888" s="20"/>
      <c r="D888" s="20"/>
      <c r="E888" s="20"/>
      <c r="F888" s="20"/>
      <c r="G888" s="21"/>
      <c r="H888" s="20"/>
      <c r="I888" s="20"/>
      <c r="J888" s="20"/>
      <c r="K888" s="20"/>
      <c r="L888" s="20"/>
      <c r="M888" s="20"/>
      <c r="N888" s="20"/>
      <c r="O888" s="22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2"/>
      <c r="AG888" s="20"/>
      <c r="AH888" s="20"/>
      <c r="AI888" s="20"/>
      <c r="AJ888" s="20"/>
      <c r="AK888" s="20"/>
      <c r="AL888" s="20"/>
      <c r="AM888" s="24" t="str">
        <f>IF($O888="","",IF(DATEDIF($O888,Lista!$V$2,"y")=122,"",DATEDIF($O888,Lista!$V$2,"y")))</f>
        <v/>
      </c>
      <c r="AN888" s="24" t="str">
        <f t="shared" si="39"/>
        <v/>
      </c>
      <c r="AO888" s="24" t="str">
        <f t="shared" si="40"/>
        <v/>
      </c>
      <c r="AP888" s="25" t="str">
        <f>IFERROR(VLOOKUP($R888,Lista!$G$2:$H$15,2,FALSE),"")</f>
        <v/>
      </c>
      <c r="AQ888" s="24" t="str">
        <f>IF(ISBLANK(G888),"",IF(SUMPRODUCT((G$2:G888=G888)*1)&gt;1,0,1))</f>
        <v/>
      </c>
      <c r="AR888" s="24" t="str">
        <f t="shared" si="41"/>
        <v/>
      </c>
    </row>
    <row r="889" spans="2:44" x14ac:dyDescent="0.35">
      <c r="B889" s="20"/>
      <c r="C889" s="20"/>
      <c r="D889" s="20"/>
      <c r="E889" s="20"/>
      <c r="F889" s="20"/>
      <c r="G889" s="21"/>
      <c r="H889" s="20"/>
      <c r="I889" s="20"/>
      <c r="J889" s="20"/>
      <c r="K889" s="20"/>
      <c r="L889" s="20"/>
      <c r="M889" s="20"/>
      <c r="N889" s="20"/>
      <c r="O889" s="22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2"/>
      <c r="AG889" s="20"/>
      <c r="AH889" s="20"/>
      <c r="AI889" s="20"/>
      <c r="AJ889" s="20"/>
      <c r="AK889" s="20"/>
      <c r="AL889" s="20"/>
      <c r="AM889" s="24" t="str">
        <f>IF($O889="","",IF(DATEDIF($O889,Lista!$V$2,"y")=122,"",DATEDIF($O889,Lista!$V$2,"y")))</f>
        <v/>
      </c>
      <c r="AN889" s="24" t="str">
        <f t="shared" si="39"/>
        <v/>
      </c>
      <c r="AO889" s="24" t="str">
        <f t="shared" si="40"/>
        <v/>
      </c>
      <c r="AP889" s="25" t="str">
        <f>IFERROR(VLOOKUP($R889,Lista!$G$2:$H$15,2,FALSE),"")</f>
        <v/>
      </c>
      <c r="AQ889" s="24" t="str">
        <f>IF(ISBLANK(G889),"",IF(SUMPRODUCT((G$2:G889=G889)*1)&gt;1,0,1))</f>
        <v/>
      </c>
      <c r="AR889" s="24" t="str">
        <f t="shared" si="41"/>
        <v/>
      </c>
    </row>
    <row r="890" spans="2:44" x14ac:dyDescent="0.35">
      <c r="B890" s="20"/>
      <c r="C890" s="20"/>
      <c r="D890" s="20"/>
      <c r="E890" s="20"/>
      <c r="F890" s="20"/>
      <c r="G890" s="21"/>
      <c r="H890" s="20"/>
      <c r="I890" s="20"/>
      <c r="J890" s="20"/>
      <c r="K890" s="20"/>
      <c r="L890" s="20"/>
      <c r="M890" s="20"/>
      <c r="N890" s="20"/>
      <c r="O890" s="22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2"/>
      <c r="AG890" s="20"/>
      <c r="AH890" s="20"/>
      <c r="AI890" s="20"/>
      <c r="AJ890" s="20"/>
      <c r="AK890" s="20"/>
      <c r="AL890" s="20"/>
      <c r="AM890" s="24" t="str">
        <f>IF($O890="","",IF(DATEDIF($O890,Lista!$V$2,"y")=122,"",DATEDIF($O890,Lista!$V$2,"y")))</f>
        <v/>
      </c>
      <c r="AN890" s="24" t="str">
        <f t="shared" si="39"/>
        <v/>
      </c>
      <c r="AO890" s="24" t="str">
        <f t="shared" si="40"/>
        <v/>
      </c>
      <c r="AP890" s="25" t="str">
        <f>IFERROR(VLOOKUP($R890,Lista!$G$2:$H$15,2,FALSE),"")</f>
        <v/>
      </c>
      <c r="AQ890" s="24" t="str">
        <f>IF(ISBLANK(G890),"",IF(SUMPRODUCT((G$2:G890=G890)*1)&gt;1,0,1))</f>
        <v/>
      </c>
      <c r="AR890" s="24" t="str">
        <f t="shared" si="41"/>
        <v/>
      </c>
    </row>
    <row r="891" spans="2:44" x14ac:dyDescent="0.35">
      <c r="B891" s="20"/>
      <c r="C891" s="20"/>
      <c r="D891" s="20"/>
      <c r="E891" s="20"/>
      <c r="F891" s="20"/>
      <c r="G891" s="21"/>
      <c r="H891" s="20"/>
      <c r="I891" s="20"/>
      <c r="J891" s="20"/>
      <c r="K891" s="20"/>
      <c r="L891" s="20"/>
      <c r="M891" s="20"/>
      <c r="N891" s="20"/>
      <c r="O891" s="22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2"/>
      <c r="AG891" s="20"/>
      <c r="AH891" s="20"/>
      <c r="AI891" s="20"/>
      <c r="AJ891" s="20"/>
      <c r="AK891" s="20"/>
      <c r="AL891" s="20"/>
      <c r="AM891" s="24" t="str">
        <f>IF($O891="","",IF(DATEDIF($O891,Lista!$V$2,"y")=122,"",DATEDIF($O891,Lista!$V$2,"y")))</f>
        <v/>
      </c>
      <c r="AN891" s="24" t="str">
        <f t="shared" si="39"/>
        <v/>
      </c>
      <c r="AO891" s="24" t="str">
        <f t="shared" si="40"/>
        <v/>
      </c>
      <c r="AP891" s="25" t="str">
        <f>IFERROR(VLOOKUP($R891,Lista!$G$2:$H$15,2,FALSE),"")</f>
        <v/>
      </c>
      <c r="AQ891" s="24" t="str">
        <f>IF(ISBLANK(G891),"",IF(SUMPRODUCT((G$2:G891=G891)*1)&gt;1,0,1))</f>
        <v/>
      </c>
      <c r="AR891" s="24" t="str">
        <f t="shared" si="41"/>
        <v/>
      </c>
    </row>
    <row r="892" spans="2:44" x14ac:dyDescent="0.35">
      <c r="B892" s="20"/>
      <c r="C892" s="20"/>
      <c r="D892" s="20"/>
      <c r="E892" s="20"/>
      <c r="F892" s="20"/>
      <c r="G892" s="21"/>
      <c r="H892" s="20"/>
      <c r="I892" s="20"/>
      <c r="J892" s="20"/>
      <c r="K892" s="20"/>
      <c r="L892" s="20"/>
      <c r="M892" s="20"/>
      <c r="N892" s="20"/>
      <c r="O892" s="22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2"/>
      <c r="AG892" s="20"/>
      <c r="AH892" s="20"/>
      <c r="AI892" s="20"/>
      <c r="AJ892" s="20"/>
      <c r="AK892" s="20"/>
      <c r="AL892" s="20"/>
      <c r="AM892" s="24" t="str">
        <f>IF($O892="","",IF(DATEDIF($O892,Lista!$V$2,"y")=122,"",DATEDIF($O892,Lista!$V$2,"y")))</f>
        <v/>
      </c>
      <c r="AN892" s="24" t="str">
        <f t="shared" si="39"/>
        <v/>
      </c>
      <c r="AO892" s="24" t="str">
        <f t="shared" si="40"/>
        <v/>
      </c>
      <c r="AP892" s="25" t="str">
        <f>IFERROR(VLOOKUP($R892,Lista!$G$2:$H$15,2,FALSE),"")</f>
        <v/>
      </c>
      <c r="AQ892" s="24" t="str">
        <f>IF(ISBLANK(G892),"",IF(SUMPRODUCT((G$2:G892=G892)*1)&gt;1,0,1))</f>
        <v/>
      </c>
      <c r="AR892" s="24" t="str">
        <f t="shared" si="41"/>
        <v/>
      </c>
    </row>
    <row r="893" spans="2:44" x14ac:dyDescent="0.35">
      <c r="B893" s="20"/>
      <c r="C893" s="20"/>
      <c r="D893" s="20"/>
      <c r="E893" s="20"/>
      <c r="F893" s="20"/>
      <c r="G893" s="21"/>
      <c r="H893" s="20"/>
      <c r="I893" s="20"/>
      <c r="J893" s="20"/>
      <c r="K893" s="20"/>
      <c r="L893" s="20"/>
      <c r="M893" s="20"/>
      <c r="N893" s="20"/>
      <c r="O893" s="22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2"/>
      <c r="AG893" s="20"/>
      <c r="AH893" s="20"/>
      <c r="AI893" s="20"/>
      <c r="AJ893" s="20"/>
      <c r="AK893" s="20"/>
      <c r="AL893" s="20"/>
      <c r="AM893" s="24" t="str">
        <f>IF($O893="","",IF(DATEDIF($O893,Lista!$V$2,"y")=122,"",DATEDIF($O893,Lista!$V$2,"y")))</f>
        <v/>
      </c>
      <c r="AN893" s="24" t="str">
        <f t="shared" si="39"/>
        <v/>
      </c>
      <c r="AO893" s="24" t="str">
        <f t="shared" si="40"/>
        <v/>
      </c>
      <c r="AP893" s="25" t="str">
        <f>IFERROR(VLOOKUP($R893,Lista!$G$2:$H$15,2,FALSE),"")</f>
        <v/>
      </c>
      <c r="AQ893" s="24" t="str">
        <f>IF(ISBLANK(G893),"",IF(SUMPRODUCT((G$2:G893=G893)*1)&gt;1,0,1))</f>
        <v/>
      </c>
      <c r="AR893" s="24" t="str">
        <f t="shared" si="41"/>
        <v/>
      </c>
    </row>
    <row r="894" spans="2:44" x14ac:dyDescent="0.35">
      <c r="B894" s="20"/>
      <c r="C894" s="20"/>
      <c r="D894" s="20"/>
      <c r="E894" s="20"/>
      <c r="F894" s="20"/>
      <c r="G894" s="21"/>
      <c r="H894" s="20"/>
      <c r="I894" s="20"/>
      <c r="J894" s="20"/>
      <c r="K894" s="20"/>
      <c r="L894" s="20"/>
      <c r="M894" s="20"/>
      <c r="N894" s="20"/>
      <c r="O894" s="22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2"/>
      <c r="AG894" s="20"/>
      <c r="AH894" s="20"/>
      <c r="AI894" s="20"/>
      <c r="AJ894" s="20"/>
      <c r="AK894" s="20"/>
      <c r="AL894" s="20"/>
      <c r="AM894" s="24" t="str">
        <f>IF($O894="","",IF(DATEDIF($O894,Lista!$V$2,"y")=122,"",DATEDIF($O894,Lista!$V$2,"y")))</f>
        <v/>
      </c>
      <c r="AN894" s="24" t="str">
        <f t="shared" si="39"/>
        <v/>
      </c>
      <c r="AO894" s="24" t="str">
        <f t="shared" si="40"/>
        <v/>
      </c>
      <c r="AP894" s="25" t="str">
        <f>IFERROR(VLOOKUP($R894,Lista!$G$2:$H$15,2,FALSE),"")</f>
        <v/>
      </c>
      <c r="AQ894" s="24" t="str">
        <f>IF(ISBLANK(G894),"",IF(SUMPRODUCT((G$2:G894=G894)*1)&gt;1,0,1))</f>
        <v/>
      </c>
      <c r="AR894" s="24" t="str">
        <f t="shared" si="41"/>
        <v/>
      </c>
    </row>
    <row r="895" spans="2:44" x14ac:dyDescent="0.35">
      <c r="B895" s="20"/>
      <c r="C895" s="20"/>
      <c r="D895" s="20"/>
      <c r="E895" s="20"/>
      <c r="F895" s="20"/>
      <c r="G895" s="21"/>
      <c r="H895" s="20"/>
      <c r="I895" s="20"/>
      <c r="J895" s="20"/>
      <c r="K895" s="20"/>
      <c r="L895" s="20"/>
      <c r="M895" s="20"/>
      <c r="N895" s="20"/>
      <c r="O895" s="22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2"/>
      <c r="AG895" s="20"/>
      <c r="AH895" s="20"/>
      <c r="AI895" s="20"/>
      <c r="AJ895" s="20"/>
      <c r="AK895" s="20"/>
      <c r="AL895" s="20"/>
      <c r="AM895" s="24" t="str">
        <f>IF($O895="","",IF(DATEDIF($O895,Lista!$V$2,"y")=122,"",DATEDIF($O895,Lista!$V$2,"y")))</f>
        <v/>
      </c>
      <c r="AN895" s="24" t="str">
        <f t="shared" si="39"/>
        <v/>
      </c>
      <c r="AO895" s="24" t="str">
        <f t="shared" si="40"/>
        <v/>
      </c>
      <c r="AP895" s="25" t="str">
        <f>IFERROR(VLOOKUP($R895,Lista!$G$2:$H$15,2,FALSE),"")</f>
        <v/>
      </c>
      <c r="AQ895" s="24" t="str">
        <f>IF(ISBLANK(G895),"",IF(SUMPRODUCT((G$2:G895=G895)*1)&gt;1,0,1))</f>
        <v/>
      </c>
      <c r="AR895" s="24" t="str">
        <f t="shared" si="41"/>
        <v/>
      </c>
    </row>
    <row r="896" spans="2:44" x14ac:dyDescent="0.35">
      <c r="B896" s="20"/>
      <c r="C896" s="20"/>
      <c r="D896" s="20"/>
      <c r="E896" s="20"/>
      <c r="F896" s="20"/>
      <c r="G896" s="21"/>
      <c r="H896" s="20"/>
      <c r="I896" s="20"/>
      <c r="J896" s="20"/>
      <c r="K896" s="20"/>
      <c r="L896" s="20"/>
      <c r="M896" s="20"/>
      <c r="N896" s="20"/>
      <c r="O896" s="22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2"/>
      <c r="AG896" s="20"/>
      <c r="AH896" s="20"/>
      <c r="AI896" s="20"/>
      <c r="AJ896" s="20"/>
      <c r="AK896" s="20"/>
      <c r="AL896" s="20"/>
      <c r="AM896" s="24" t="str">
        <f>IF($O896="","",IF(DATEDIF($O896,Lista!$V$2,"y")=122,"",DATEDIF($O896,Lista!$V$2,"y")))</f>
        <v/>
      </c>
      <c r="AN896" s="24" t="str">
        <f t="shared" si="39"/>
        <v/>
      </c>
      <c r="AO896" s="24" t="str">
        <f t="shared" si="40"/>
        <v/>
      </c>
      <c r="AP896" s="25" t="str">
        <f>IFERROR(VLOOKUP($R896,Lista!$G$2:$H$15,2,FALSE),"")</f>
        <v/>
      </c>
      <c r="AQ896" s="24" t="str">
        <f>IF(ISBLANK(G896),"",IF(SUMPRODUCT((G$2:G896=G896)*1)&gt;1,0,1))</f>
        <v/>
      </c>
      <c r="AR896" s="24" t="str">
        <f t="shared" si="41"/>
        <v/>
      </c>
    </row>
    <row r="897" spans="2:44" x14ac:dyDescent="0.35">
      <c r="B897" s="20"/>
      <c r="C897" s="20"/>
      <c r="D897" s="20"/>
      <c r="E897" s="20"/>
      <c r="F897" s="20"/>
      <c r="G897" s="21"/>
      <c r="H897" s="20"/>
      <c r="I897" s="20"/>
      <c r="J897" s="20"/>
      <c r="K897" s="20"/>
      <c r="L897" s="20"/>
      <c r="M897" s="20"/>
      <c r="N897" s="20"/>
      <c r="O897" s="22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2"/>
      <c r="AG897" s="20"/>
      <c r="AH897" s="20"/>
      <c r="AI897" s="20"/>
      <c r="AJ897" s="20"/>
      <c r="AK897" s="20"/>
      <c r="AL897" s="20"/>
      <c r="AM897" s="24" t="str">
        <f>IF($O897="","",IF(DATEDIF($O897,Lista!$V$2,"y")=122,"",DATEDIF($O897,Lista!$V$2,"y")))</f>
        <v/>
      </c>
      <c r="AN897" s="24" t="str">
        <f t="shared" si="39"/>
        <v/>
      </c>
      <c r="AO897" s="24" t="str">
        <f t="shared" si="40"/>
        <v/>
      </c>
      <c r="AP897" s="25" t="str">
        <f>IFERROR(VLOOKUP($R897,Lista!$G$2:$H$15,2,FALSE),"")</f>
        <v/>
      </c>
      <c r="AQ897" s="24" t="str">
        <f>IF(ISBLANK(G897),"",IF(SUMPRODUCT((G$2:G897=G897)*1)&gt;1,0,1))</f>
        <v/>
      </c>
      <c r="AR897" s="24" t="str">
        <f t="shared" si="41"/>
        <v/>
      </c>
    </row>
    <row r="898" spans="2:44" x14ac:dyDescent="0.35">
      <c r="B898" s="20"/>
      <c r="C898" s="20"/>
      <c r="D898" s="20"/>
      <c r="E898" s="20"/>
      <c r="F898" s="20"/>
      <c r="G898" s="21"/>
      <c r="H898" s="20"/>
      <c r="I898" s="20"/>
      <c r="J898" s="20"/>
      <c r="K898" s="20"/>
      <c r="L898" s="20"/>
      <c r="M898" s="20"/>
      <c r="N898" s="20"/>
      <c r="O898" s="22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2"/>
      <c r="AG898" s="20"/>
      <c r="AH898" s="20"/>
      <c r="AI898" s="20"/>
      <c r="AJ898" s="20"/>
      <c r="AK898" s="20"/>
      <c r="AL898" s="20"/>
      <c r="AM898" s="24" t="str">
        <f>IF($O898="","",IF(DATEDIF($O898,Lista!$V$2,"y")=122,"",DATEDIF($O898,Lista!$V$2,"y")))</f>
        <v/>
      </c>
      <c r="AN898" s="24" t="str">
        <f t="shared" si="39"/>
        <v/>
      </c>
      <c r="AO898" s="24" t="str">
        <f t="shared" si="40"/>
        <v/>
      </c>
      <c r="AP898" s="25" t="str">
        <f>IFERROR(VLOOKUP($R898,Lista!$G$2:$H$15,2,FALSE),"")</f>
        <v/>
      </c>
      <c r="AQ898" s="24" t="str">
        <f>IF(ISBLANK(G898),"",IF(SUMPRODUCT((G$2:G898=G898)*1)&gt;1,0,1))</f>
        <v/>
      </c>
      <c r="AR898" s="24" t="str">
        <f t="shared" si="41"/>
        <v/>
      </c>
    </row>
    <row r="899" spans="2:44" x14ac:dyDescent="0.35">
      <c r="B899" s="20"/>
      <c r="C899" s="20"/>
      <c r="D899" s="20"/>
      <c r="E899" s="20"/>
      <c r="F899" s="20"/>
      <c r="G899" s="21"/>
      <c r="H899" s="20"/>
      <c r="I899" s="20"/>
      <c r="J899" s="20"/>
      <c r="K899" s="20"/>
      <c r="L899" s="20"/>
      <c r="M899" s="20"/>
      <c r="N899" s="20"/>
      <c r="O899" s="22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2"/>
      <c r="AG899" s="20"/>
      <c r="AH899" s="20"/>
      <c r="AI899" s="20"/>
      <c r="AJ899" s="20"/>
      <c r="AK899" s="20"/>
      <c r="AL899" s="20"/>
      <c r="AM899" s="24" t="str">
        <f>IF($O899="","",IF(DATEDIF($O899,Lista!$V$2,"y")=122,"",DATEDIF($O899,Lista!$V$2,"y")))</f>
        <v/>
      </c>
      <c r="AN899" s="24" t="str">
        <f t="shared" ref="AN899:AN962" si="42">IF(AM899="","",IF(AM899&lt;=5,"0 to 5",IF(AM899&lt;=17,"6 to 17",IF(AM899&lt;=49,"18 to 49",IF(AM899&gt;=50,"&gt; 50")))))</f>
        <v/>
      </c>
      <c r="AO899" s="24" t="str">
        <f t="shared" ref="AO899:AO962" si="43">IF(AM899="","",IF(AM899&lt;=4,"0 to 4",IF(AM899&lt;=9,"5 to 9",IF(AM899&lt;=14,"10 to 14",IF(AM899&lt;=18,"15 to 18",IF(AM899&lt;=29,"19 to 29",IF(AM899&lt;=59,"30 to 59",IF(AM899&gt;=60,"&gt; 60"))))))))</f>
        <v/>
      </c>
      <c r="AP899" s="25" t="str">
        <f>IFERROR(VLOOKUP($R899,Lista!$G$2:$H$15,2,FALSE),"")</f>
        <v/>
      </c>
      <c r="AQ899" s="24" t="str">
        <f>IF(ISBLANK(G899),"",IF(SUMPRODUCT((G$2:G899=G899)*1)&gt;1,0,1))</f>
        <v/>
      </c>
      <c r="AR899" s="24" t="str">
        <f t="shared" ref="AR899:AR962" si="44">IF(COUNTA($A899:$E899,$G899:$I899,$K899,$M899,$O899:$P899,$R899:$T899,$W899,$X899,$Y899,$Z899,$AA899,$AB899,$AD899:$AE899,$AF899:$AF899)=0,"",COUNTA($A899:$E899,$G899:$I899,$K899,$M899,$O899:$P899,$R899:$T899,$W899,$X899,$Y899,$Z899,$AA899,$AB899,$AD899:$AE899,$AF899:$AF899))</f>
        <v/>
      </c>
    </row>
    <row r="900" spans="2:44" x14ac:dyDescent="0.35">
      <c r="B900" s="20"/>
      <c r="C900" s="20"/>
      <c r="D900" s="20"/>
      <c r="E900" s="20"/>
      <c r="F900" s="20"/>
      <c r="G900" s="21"/>
      <c r="H900" s="20"/>
      <c r="I900" s="20"/>
      <c r="J900" s="20"/>
      <c r="K900" s="20"/>
      <c r="L900" s="20"/>
      <c r="M900" s="20"/>
      <c r="N900" s="20"/>
      <c r="O900" s="22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2"/>
      <c r="AG900" s="20"/>
      <c r="AH900" s="20"/>
      <c r="AI900" s="20"/>
      <c r="AJ900" s="20"/>
      <c r="AK900" s="20"/>
      <c r="AL900" s="20"/>
      <c r="AM900" s="24" t="str">
        <f>IF($O900="","",IF(DATEDIF($O900,Lista!$V$2,"y")=122,"",DATEDIF($O900,Lista!$V$2,"y")))</f>
        <v/>
      </c>
      <c r="AN900" s="24" t="str">
        <f t="shared" si="42"/>
        <v/>
      </c>
      <c r="AO900" s="24" t="str">
        <f t="shared" si="43"/>
        <v/>
      </c>
      <c r="AP900" s="25" t="str">
        <f>IFERROR(VLOOKUP($R900,Lista!$G$2:$H$15,2,FALSE),"")</f>
        <v/>
      </c>
      <c r="AQ900" s="24" t="str">
        <f>IF(ISBLANK(G900),"",IF(SUMPRODUCT((G$2:G900=G900)*1)&gt;1,0,1))</f>
        <v/>
      </c>
      <c r="AR900" s="24" t="str">
        <f t="shared" si="44"/>
        <v/>
      </c>
    </row>
    <row r="901" spans="2:44" x14ac:dyDescent="0.35">
      <c r="B901" s="20"/>
      <c r="C901" s="20"/>
      <c r="D901" s="20"/>
      <c r="E901" s="20"/>
      <c r="F901" s="20"/>
      <c r="G901" s="21"/>
      <c r="H901" s="20"/>
      <c r="I901" s="20"/>
      <c r="J901" s="20"/>
      <c r="K901" s="20"/>
      <c r="L901" s="20"/>
      <c r="M901" s="20"/>
      <c r="N901" s="20"/>
      <c r="O901" s="22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2"/>
      <c r="AG901" s="20"/>
      <c r="AH901" s="20"/>
      <c r="AI901" s="20"/>
      <c r="AJ901" s="20"/>
      <c r="AK901" s="20"/>
      <c r="AL901" s="20"/>
      <c r="AM901" s="24" t="str">
        <f>IF($O901="","",IF(DATEDIF($O901,Lista!$V$2,"y")=122,"",DATEDIF($O901,Lista!$V$2,"y")))</f>
        <v/>
      </c>
      <c r="AN901" s="24" t="str">
        <f t="shared" si="42"/>
        <v/>
      </c>
      <c r="AO901" s="24" t="str">
        <f t="shared" si="43"/>
        <v/>
      </c>
      <c r="AP901" s="25" t="str">
        <f>IFERROR(VLOOKUP($R901,Lista!$G$2:$H$15,2,FALSE),"")</f>
        <v/>
      </c>
      <c r="AQ901" s="24" t="str">
        <f>IF(ISBLANK(G901),"",IF(SUMPRODUCT((G$2:G901=G901)*1)&gt;1,0,1))</f>
        <v/>
      </c>
      <c r="AR901" s="24" t="str">
        <f t="shared" si="44"/>
        <v/>
      </c>
    </row>
    <row r="902" spans="2:44" x14ac:dyDescent="0.35">
      <c r="B902" s="20"/>
      <c r="C902" s="20"/>
      <c r="D902" s="20"/>
      <c r="E902" s="20"/>
      <c r="F902" s="20"/>
      <c r="G902" s="21"/>
      <c r="H902" s="20"/>
      <c r="I902" s="20"/>
      <c r="J902" s="20"/>
      <c r="K902" s="20"/>
      <c r="L902" s="20"/>
      <c r="M902" s="20"/>
      <c r="N902" s="20"/>
      <c r="O902" s="22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2"/>
      <c r="AG902" s="20"/>
      <c r="AH902" s="20"/>
      <c r="AI902" s="20"/>
      <c r="AJ902" s="20"/>
      <c r="AK902" s="20"/>
      <c r="AL902" s="20"/>
      <c r="AM902" s="24" t="str">
        <f>IF($O902="","",IF(DATEDIF($O902,Lista!$V$2,"y")=122,"",DATEDIF($O902,Lista!$V$2,"y")))</f>
        <v/>
      </c>
      <c r="AN902" s="24" t="str">
        <f t="shared" si="42"/>
        <v/>
      </c>
      <c r="AO902" s="24" t="str">
        <f t="shared" si="43"/>
        <v/>
      </c>
      <c r="AP902" s="25" t="str">
        <f>IFERROR(VLOOKUP($R902,Lista!$G$2:$H$15,2,FALSE),"")</f>
        <v/>
      </c>
      <c r="AQ902" s="24" t="str">
        <f>IF(ISBLANK(G902),"",IF(SUMPRODUCT((G$2:G902=G902)*1)&gt;1,0,1))</f>
        <v/>
      </c>
      <c r="AR902" s="24" t="str">
        <f t="shared" si="44"/>
        <v/>
      </c>
    </row>
    <row r="903" spans="2:44" x14ac:dyDescent="0.35">
      <c r="B903" s="20"/>
      <c r="C903" s="20"/>
      <c r="D903" s="20"/>
      <c r="E903" s="20"/>
      <c r="F903" s="20"/>
      <c r="G903" s="21"/>
      <c r="H903" s="20"/>
      <c r="I903" s="20"/>
      <c r="J903" s="20"/>
      <c r="K903" s="20"/>
      <c r="L903" s="20"/>
      <c r="M903" s="20"/>
      <c r="N903" s="20"/>
      <c r="O903" s="22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2"/>
      <c r="AG903" s="20"/>
      <c r="AH903" s="20"/>
      <c r="AI903" s="20"/>
      <c r="AJ903" s="20"/>
      <c r="AK903" s="20"/>
      <c r="AL903" s="20"/>
      <c r="AM903" s="24" t="str">
        <f>IF($O903="","",IF(DATEDIF($O903,Lista!$V$2,"y")=122,"",DATEDIF($O903,Lista!$V$2,"y")))</f>
        <v/>
      </c>
      <c r="AN903" s="24" t="str">
        <f t="shared" si="42"/>
        <v/>
      </c>
      <c r="AO903" s="24" t="str">
        <f t="shared" si="43"/>
        <v/>
      </c>
      <c r="AP903" s="25" t="str">
        <f>IFERROR(VLOOKUP($R903,Lista!$G$2:$H$15,2,FALSE),"")</f>
        <v/>
      </c>
      <c r="AQ903" s="24" t="str">
        <f>IF(ISBLANK(G903),"",IF(SUMPRODUCT((G$2:G903=G903)*1)&gt;1,0,1))</f>
        <v/>
      </c>
      <c r="AR903" s="24" t="str">
        <f t="shared" si="44"/>
        <v/>
      </c>
    </row>
    <row r="904" spans="2:44" x14ac:dyDescent="0.35">
      <c r="B904" s="20"/>
      <c r="C904" s="20"/>
      <c r="D904" s="20"/>
      <c r="E904" s="20"/>
      <c r="F904" s="20"/>
      <c r="G904" s="21"/>
      <c r="H904" s="20"/>
      <c r="I904" s="20"/>
      <c r="J904" s="20"/>
      <c r="K904" s="20"/>
      <c r="L904" s="20"/>
      <c r="M904" s="20"/>
      <c r="N904" s="20"/>
      <c r="O904" s="22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2"/>
      <c r="AG904" s="20"/>
      <c r="AH904" s="20"/>
      <c r="AI904" s="20"/>
      <c r="AJ904" s="20"/>
      <c r="AK904" s="20"/>
      <c r="AL904" s="20"/>
      <c r="AM904" s="24" t="str">
        <f>IF($O904="","",IF(DATEDIF($O904,Lista!$V$2,"y")=122,"",DATEDIF($O904,Lista!$V$2,"y")))</f>
        <v/>
      </c>
      <c r="AN904" s="24" t="str">
        <f t="shared" si="42"/>
        <v/>
      </c>
      <c r="AO904" s="24" t="str">
        <f t="shared" si="43"/>
        <v/>
      </c>
      <c r="AP904" s="25" t="str">
        <f>IFERROR(VLOOKUP($R904,Lista!$G$2:$H$15,2,FALSE),"")</f>
        <v/>
      </c>
      <c r="AQ904" s="24" t="str">
        <f>IF(ISBLANK(G904),"",IF(SUMPRODUCT((G$2:G904=G904)*1)&gt;1,0,1))</f>
        <v/>
      </c>
      <c r="AR904" s="24" t="str">
        <f t="shared" si="44"/>
        <v/>
      </c>
    </row>
    <row r="905" spans="2:44" x14ac:dyDescent="0.35">
      <c r="B905" s="20"/>
      <c r="C905" s="20"/>
      <c r="D905" s="20"/>
      <c r="E905" s="20"/>
      <c r="F905" s="20"/>
      <c r="G905" s="21"/>
      <c r="H905" s="20"/>
      <c r="I905" s="20"/>
      <c r="J905" s="20"/>
      <c r="K905" s="20"/>
      <c r="L905" s="20"/>
      <c r="M905" s="20"/>
      <c r="N905" s="20"/>
      <c r="O905" s="22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2"/>
      <c r="AG905" s="20"/>
      <c r="AH905" s="20"/>
      <c r="AI905" s="20"/>
      <c r="AJ905" s="20"/>
      <c r="AK905" s="20"/>
      <c r="AL905" s="20"/>
      <c r="AM905" s="24" t="str">
        <f>IF($O905="","",IF(DATEDIF($O905,Lista!$V$2,"y")=122,"",DATEDIF($O905,Lista!$V$2,"y")))</f>
        <v/>
      </c>
      <c r="AN905" s="24" t="str">
        <f t="shared" si="42"/>
        <v/>
      </c>
      <c r="AO905" s="24" t="str">
        <f t="shared" si="43"/>
        <v/>
      </c>
      <c r="AP905" s="25" t="str">
        <f>IFERROR(VLOOKUP($R905,Lista!$G$2:$H$15,2,FALSE),"")</f>
        <v/>
      </c>
      <c r="AQ905" s="24" t="str">
        <f>IF(ISBLANK(G905),"",IF(SUMPRODUCT((G$2:G905=G905)*1)&gt;1,0,1))</f>
        <v/>
      </c>
      <c r="AR905" s="24" t="str">
        <f t="shared" si="44"/>
        <v/>
      </c>
    </row>
    <row r="906" spans="2:44" x14ac:dyDescent="0.35">
      <c r="B906" s="20"/>
      <c r="C906" s="20"/>
      <c r="D906" s="20"/>
      <c r="E906" s="20"/>
      <c r="F906" s="20"/>
      <c r="G906" s="21"/>
      <c r="H906" s="20"/>
      <c r="I906" s="20"/>
      <c r="J906" s="20"/>
      <c r="K906" s="20"/>
      <c r="L906" s="20"/>
      <c r="M906" s="20"/>
      <c r="N906" s="20"/>
      <c r="O906" s="22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2"/>
      <c r="AG906" s="20"/>
      <c r="AH906" s="20"/>
      <c r="AI906" s="20"/>
      <c r="AJ906" s="20"/>
      <c r="AK906" s="20"/>
      <c r="AL906" s="20"/>
      <c r="AM906" s="24" t="str">
        <f>IF($O906="","",IF(DATEDIF($O906,Lista!$V$2,"y")=122,"",DATEDIF($O906,Lista!$V$2,"y")))</f>
        <v/>
      </c>
      <c r="AN906" s="24" t="str">
        <f t="shared" si="42"/>
        <v/>
      </c>
      <c r="AO906" s="24" t="str">
        <f t="shared" si="43"/>
        <v/>
      </c>
      <c r="AP906" s="25" t="str">
        <f>IFERROR(VLOOKUP($R906,Lista!$G$2:$H$15,2,FALSE),"")</f>
        <v/>
      </c>
      <c r="AQ906" s="24" t="str">
        <f>IF(ISBLANK(G906),"",IF(SUMPRODUCT((G$2:G906=G906)*1)&gt;1,0,1))</f>
        <v/>
      </c>
      <c r="AR906" s="24" t="str">
        <f t="shared" si="44"/>
        <v/>
      </c>
    </row>
    <row r="907" spans="2:44" x14ac:dyDescent="0.35">
      <c r="B907" s="20"/>
      <c r="C907" s="20"/>
      <c r="D907" s="20"/>
      <c r="E907" s="20"/>
      <c r="F907" s="20"/>
      <c r="G907" s="21"/>
      <c r="H907" s="20"/>
      <c r="I907" s="20"/>
      <c r="J907" s="20"/>
      <c r="K907" s="20"/>
      <c r="L907" s="20"/>
      <c r="M907" s="20"/>
      <c r="N907" s="20"/>
      <c r="O907" s="22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2"/>
      <c r="AG907" s="20"/>
      <c r="AH907" s="20"/>
      <c r="AI907" s="20"/>
      <c r="AJ907" s="20"/>
      <c r="AK907" s="20"/>
      <c r="AL907" s="20"/>
      <c r="AM907" s="24" t="str">
        <f>IF($O907="","",IF(DATEDIF($O907,Lista!$V$2,"y")=122,"",DATEDIF($O907,Lista!$V$2,"y")))</f>
        <v/>
      </c>
      <c r="AN907" s="24" t="str">
        <f t="shared" si="42"/>
        <v/>
      </c>
      <c r="AO907" s="24" t="str">
        <f t="shared" si="43"/>
        <v/>
      </c>
      <c r="AP907" s="25" t="str">
        <f>IFERROR(VLOOKUP($R907,Lista!$G$2:$H$15,2,FALSE),"")</f>
        <v/>
      </c>
      <c r="AQ907" s="24" t="str">
        <f>IF(ISBLANK(G907),"",IF(SUMPRODUCT((G$2:G907=G907)*1)&gt;1,0,1))</f>
        <v/>
      </c>
      <c r="AR907" s="24" t="str">
        <f t="shared" si="44"/>
        <v/>
      </c>
    </row>
    <row r="908" spans="2:44" x14ac:dyDescent="0.35">
      <c r="B908" s="20"/>
      <c r="C908" s="20"/>
      <c r="D908" s="20"/>
      <c r="E908" s="20"/>
      <c r="F908" s="20"/>
      <c r="G908" s="21"/>
      <c r="H908" s="20"/>
      <c r="I908" s="20"/>
      <c r="J908" s="20"/>
      <c r="K908" s="20"/>
      <c r="L908" s="20"/>
      <c r="M908" s="20"/>
      <c r="N908" s="20"/>
      <c r="O908" s="22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2"/>
      <c r="AG908" s="20"/>
      <c r="AH908" s="20"/>
      <c r="AI908" s="20"/>
      <c r="AJ908" s="20"/>
      <c r="AK908" s="20"/>
      <c r="AL908" s="20"/>
      <c r="AM908" s="24" t="str">
        <f>IF($O908="","",IF(DATEDIF($O908,Lista!$V$2,"y")=122,"",DATEDIF($O908,Lista!$V$2,"y")))</f>
        <v/>
      </c>
      <c r="AN908" s="24" t="str">
        <f t="shared" si="42"/>
        <v/>
      </c>
      <c r="AO908" s="24" t="str">
        <f t="shared" si="43"/>
        <v/>
      </c>
      <c r="AP908" s="25" t="str">
        <f>IFERROR(VLOOKUP($R908,Lista!$G$2:$H$15,2,FALSE),"")</f>
        <v/>
      </c>
      <c r="AQ908" s="24" t="str">
        <f>IF(ISBLANK(G908),"",IF(SUMPRODUCT((G$2:G908=G908)*1)&gt;1,0,1))</f>
        <v/>
      </c>
      <c r="AR908" s="24" t="str">
        <f t="shared" si="44"/>
        <v/>
      </c>
    </row>
    <row r="909" spans="2:44" x14ac:dyDescent="0.35">
      <c r="B909" s="20"/>
      <c r="C909" s="20"/>
      <c r="D909" s="20"/>
      <c r="E909" s="20"/>
      <c r="F909" s="20"/>
      <c r="G909" s="21"/>
      <c r="H909" s="20"/>
      <c r="I909" s="20"/>
      <c r="J909" s="20"/>
      <c r="K909" s="20"/>
      <c r="L909" s="20"/>
      <c r="M909" s="20"/>
      <c r="N909" s="20"/>
      <c r="O909" s="22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2"/>
      <c r="AG909" s="20"/>
      <c r="AH909" s="20"/>
      <c r="AI909" s="20"/>
      <c r="AJ909" s="20"/>
      <c r="AK909" s="20"/>
      <c r="AL909" s="20"/>
      <c r="AM909" s="24" t="str">
        <f>IF($O909="","",IF(DATEDIF($O909,Lista!$V$2,"y")=122,"",DATEDIF($O909,Lista!$V$2,"y")))</f>
        <v/>
      </c>
      <c r="AN909" s="24" t="str">
        <f t="shared" si="42"/>
        <v/>
      </c>
      <c r="AO909" s="24" t="str">
        <f t="shared" si="43"/>
        <v/>
      </c>
      <c r="AP909" s="25" t="str">
        <f>IFERROR(VLOOKUP($R909,Lista!$G$2:$H$15,2,FALSE),"")</f>
        <v/>
      </c>
      <c r="AQ909" s="24" t="str">
        <f>IF(ISBLANK(G909),"",IF(SUMPRODUCT((G$2:G909=G909)*1)&gt;1,0,1))</f>
        <v/>
      </c>
      <c r="AR909" s="24" t="str">
        <f t="shared" si="44"/>
        <v/>
      </c>
    </row>
    <row r="910" spans="2:44" x14ac:dyDescent="0.35">
      <c r="B910" s="20"/>
      <c r="C910" s="20"/>
      <c r="D910" s="20"/>
      <c r="E910" s="20"/>
      <c r="F910" s="20"/>
      <c r="G910" s="21"/>
      <c r="H910" s="20"/>
      <c r="I910" s="20"/>
      <c r="J910" s="20"/>
      <c r="K910" s="20"/>
      <c r="L910" s="20"/>
      <c r="M910" s="20"/>
      <c r="N910" s="20"/>
      <c r="O910" s="22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2"/>
      <c r="AG910" s="20"/>
      <c r="AH910" s="20"/>
      <c r="AI910" s="20"/>
      <c r="AJ910" s="20"/>
      <c r="AK910" s="20"/>
      <c r="AL910" s="20"/>
      <c r="AM910" s="24" t="str">
        <f>IF($O910="","",IF(DATEDIF($O910,Lista!$V$2,"y")=122,"",DATEDIF($O910,Lista!$V$2,"y")))</f>
        <v/>
      </c>
      <c r="AN910" s="24" t="str">
        <f t="shared" si="42"/>
        <v/>
      </c>
      <c r="AO910" s="24" t="str">
        <f t="shared" si="43"/>
        <v/>
      </c>
      <c r="AP910" s="25" t="str">
        <f>IFERROR(VLOOKUP($R910,Lista!$G$2:$H$15,2,FALSE),"")</f>
        <v/>
      </c>
      <c r="AQ910" s="24" t="str">
        <f>IF(ISBLANK(G910),"",IF(SUMPRODUCT((G$2:G910=G910)*1)&gt;1,0,1))</f>
        <v/>
      </c>
      <c r="AR910" s="24" t="str">
        <f t="shared" si="44"/>
        <v/>
      </c>
    </row>
    <row r="911" spans="2:44" x14ac:dyDescent="0.35">
      <c r="B911" s="20"/>
      <c r="C911" s="20"/>
      <c r="D911" s="20"/>
      <c r="E911" s="20"/>
      <c r="F911" s="20"/>
      <c r="G911" s="21"/>
      <c r="H911" s="20"/>
      <c r="I911" s="20"/>
      <c r="J911" s="20"/>
      <c r="K911" s="20"/>
      <c r="L911" s="20"/>
      <c r="M911" s="20"/>
      <c r="N911" s="20"/>
      <c r="O911" s="22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2"/>
      <c r="AG911" s="20"/>
      <c r="AH911" s="20"/>
      <c r="AI911" s="20"/>
      <c r="AJ911" s="20"/>
      <c r="AK911" s="20"/>
      <c r="AL911" s="20"/>
      <c r="AM911" s="24" t="str">
        <f>IF($O911="","",IF(DATEDIF($O911,Lista!$V$2,"y")=122,"",DATEDIF($O911,Lista!$V$2,"y")))</f>
        <v/>
      </c>
      <c r="AN911" s="24" t="str">
        <f t="shared" si="42"/>
        <v/>
      </c>
      <c r="AO911" s="24" t="str">
        <f t="shared" si="43"/>
        <v/>
      </c>
      <c r="AP911" s="25" t="str">
        <f>IFERROR(VLOOKUP($R911,Lista!$G$2:$H$15,2,FALSE),"")</f>
        <v/>
      </c>
      <c r="AQ911" s="24" t="str">
        <f>IF(ISBLANK(G911),"",IF(SUMPRODUCT((G$2:G911=G911)*1)&gt;1,0,1))</f>
        <v/>
      </c>
      <c r="AR911" s="24" t="str">
        <f t="shared" si="44"/>
        <v/>
      </c>
    </row>
    <row r="912" spans="2:44" x14ac:dyDescent="0.35">
      <c r="B912" s="20"/>
      <c r="C912" s="20"/>
      <c r="D912" s="20"/>
      <c r="E912" s="20"/>
      <c r="F912" s="20"/>
      <c r="G912" s="21"/>
      <c r="H912" s="20"/>
      <c r="I912" s="20"/>
      <c r="J912" s="20"/>
      <c r="K912" s="20"/>
      <c r="L912" s="20"/>
      <c r="M912" s="20"/>
      <c r="N912" s="20"/>
      <c r="O912" s="22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2"/>
      <c r="AG912" s="20"/>
      <c r="AH912" s="20"/>
      <c r="AI912" s="20"/>
      <c r="AJ912" s="20"/>
      <c r="AK912" s="20"/>
      <c r="AL912" s="20"/>
      <c r="AM912" s="24" t="str">
        <f>IF($O912="","",IF(DATEDIF($O912,Lista!$V$2,"y")=122,"",DATEDIF($O912,Lista!$V$2,"y")))</f>
        <v/>
      </c>
      <c r="AN912" s="24" t="str">
        <f t="shared" si="42"/>
        <v/>
      </c>
      <c r="AO912" s="24" t="str">
        <f t="shared" si="43"/>
        <v/>
      </c>
      <c r="AP912" s="25" t="str">
        <f>IFERROR(VLOOKUP($R912,Lista!$G$2:$H$15,2,FALSE),"")</f>
        <v/>
      </c>
      <c r="AQ912" s="24" t="str">
        <f>IF(ISBLANK(G912),"",IF(SUMPRODUCT((G$2:G912=G912)*1)&gt;1,0,1))</f>
        <v/>
      </c>
      <c r="AR912" s="24" t="str">
        <f t="shared" si="44"/>
        <v/>
      </c>
    </row>
    <row r="913" spans="2:44" x14ac:dyDescent="0.35">
      <c r="B913" s="20"/>
      <c r="C913" s="20"/>
      <c r="D913" s="20"/>
      <c r="E913" s="20"/>
      <c r="F913" s="20"/>
      <c r="G913" s="21"/>
      <c r="H913" s="20"/>
      <c r="I913" s="20"/>
      <c r="J913" s="20"/>
      <c r="K913" s="20"/>
      <c r="L913" s="20"/>
      <c r="M913" s="20"/>
      <c r="N913" s="20"/>
      <c r="O913" s="22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2"/>
      <c r="AG913" s="20"/>
      <c r="AH913" s="20"/>
      <c r="AI913" s="20"/>
      <c r="AJ913" s="20"/>
      <c r="AK913" s="20"/>
      <c r="AL913" s="20"/>
      <c r="AM913" s="24" t="str">
        <f>IF($O913="","",IF(DATEDIF($O913,Lista!$V$2,"y")=122,"",DATEDIF($O913,Lista!$V$2,"y")))</f>
        <v/>
      </c>
      <c r="AN913" s="24" t="str">
        <f t="shared" si="42"/>
        <v/>
      </c>
      <c r="AO913" s="24" t="str">
        <f t="shared" si="43"/>
        <v/>
      </c>
      <c r="AP913" s="25" t="str">
        <f>IFERROR(VLOOKUP($R913,Lista!$G$2:$H$15,2,FALSE),"")</f>
        <v/>
      </c>
      <c r="AQ913" s="24" t="str">
        <f>IF(ISBLANK(G913),"",IF(SUMPRODUCT((G$2:G913=G913)*1)&gt;1,0,1))</f>
        <v/>
      </c>
      <c r="AR913" s="24" t="str">
        <f t="shared" si="44"/>
        <v/>
      </c>
    </row>
    <row r="914" spans="2:44" x14ac:dyDescent="0.35">
      <c r="B914" s="20"/>
      <c r="C914" s="20"/>
      <c r="D914" s="20"/>
      <c r="E914" s="20"/>
      <c r="F914" s="20"/>
      <c r="G914" s="21"/>
      <c r="H914" s="20"/>
      <c r="I914" s="20"/>
      <c r="J914" s="20"/>
      <c r="K914" s="20"/>
      <c r="L914" s="20"/>
      <c r="M914" s="20"/>
      <c r="N914" s="20"/>
      <c r="O914" s="22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2"/>
      <c r="AG914" s="20"/>
      <c r="AH914" s="20"/>
      <c r="AI914" s="20"/>
      <c r="AJ914" s="20"/>
      <c r="AK914" s="20"/>
      <c r="AL914" s="20"/>
      <c r="AM914" s="24" t="str">
        <f>IF($O914="","",IF(DATEDIF($O914,Lista!$V$2,"y")=122,"",DATEDIF($O914,Lista!$V$2,"y")))</f>
        <v/>
      </c>
      <c r="AN914" s="24" t="str">
        <f t="shared" si="42"/>
        <v/>
      </c>
      <c r="AO914" s="24" t="str">
        <f t="shared" si="43"/>
        <v/>
      </c>
      <c r="AP914" s="25" t="str">
        <f>IFERROR(VLOOKUP($R914,Lista!$G$2:$H$15,2,FALSE),"")</f>
        <v/>
      </c>
      <c r="AQ914" s="24" t="str">
        <f>IF(ISBLANK(G914),"",IF(SUMPRODUCT((G$2:G914=G914)*1)&gt;1,0,1))</f>
        <v/>
      </c>
      <c r="AR914" s="24" t="str">
        <f t="shared" si="44"/>
        <v/>
      </c>
    </row>
    <row r="915" spans="2:44" x14ac:dyDescent="0.35">
      <c r="B915" s="20"/>
      <c r="C915" s="20"/>
      <c r="D915" s="20"/>
      <c r="E915" s="20"/>
      <c r="F915" s="20"/>
      <c r="G915" s="21"/>
      <c r="H915" s="20"/>
      <c r="I915" s="20"/>
      <c r="J915" s="20"/>
      <c r="K915" s="20"/>
      <c r="L915" s="20"/>
      <c r="M915" s="20"/>
      <c r="N915" s="20"/>
      <c r="O915" s="22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2"/>
      <c r="AG915" s="20"/>
      <c r="AH915" s="20"/>
      <c r="AI915" s="20"/>
      <c r="AJ915" s="20"/>
      <c r="AK915" s="20"/>
      <c r="AL915" s="20"/>
      <c r="AM915" s="24" t="str">
        <f>IF($O915="","",IF(DATEDIF($O915,Lista!$V$2,"y")=122,"",DATEDIF($O915,Lista!$V$2,"y")))</f>
        <v/>
      </c>
      <c r="AN915" s="24" t="str">
        <f t="shared" si="42"/>
        <v/>
      </c>
      <c r="AO915" s="24" t="str">
        <f t="shared" si="43"/>
        <v/>
      </c>
      <c r="AP915" s="25" t="str">
        <f>IFERROR(VLOOKUP($R915,Lista!$G$2:$H$15,2,FALSE),"")</f>
        <v/>
      </c>
      <c r="AQ915" s="24" t="str">
        <f>IF(ISBLANK(G915),"",IF(SUMPRODUCT((G$2:G915=G915)*1)&gt;1,0,1))</f>
        <v/>
      </c>
      <c r="AR915" s="24" t="str">
        <f t="shared" si="44"/>
        <v/>
      </c>
    </row>
    <row r="916" spans="2:44" x14ac:dyDescent="0.35">
      <c r="B916" s="20"/>
      <c r="C916" s="20"/>
      <c r="D916" s="20"/>
      <c r="E916" s="20"/>
      <c r="F916" s="20"/>
      <c r="G916" s="21"/>
      <c r="H916" s="20"/>
      <c r="I916" s="20"/>
      <c r="J916" s="20"/>
      <c r="K916" s="20"/>
      <c r="L916" s="20"/>
      <c r="M916" s="20"/>
      <c r="N916" s="20"/>
      <c r="O916" s="22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2"/>
      <c r="AG916" s="20"/>
      <c r="AH916" s="20"/>
      <c r="AI916" s="20"/>
      <c r="AJ916" s="20"/>
      <c r="AK916" s="20"/>
      <c r="AL916" s="20"/>
      <c r="AM916" s="24" t="str">
        <f>IF($O916="","",IF(DATEDIF($O916,Lista!$V$2,"y")=122,"",DATEDIF($O916,Lista!$V$2,"y")))</f>
        <v/>
      </c>
      <c r="AN916" s="24" t="str">
        <f t="shared" si="42"/>
        <v/>
      </c>
      <c r="AO916" s="24" t="str">
        <f t="shared" si="43"/>
        <v/>
      </c>
      <c r="AP916" s="25" t="str">
        <f>IFERROR(VLOOKUP($R916,Lista!$G$2:$H$15,2,FALSE),"")</f>
        <v/>
      </c>
      <c r="AQ916" s="24" t="str">
        <f>IF(ISBLANK(G916),"",IF(SUMPRODUCT((G$2:G916=G916)*1)&gt;1,0,1))</f>
        <v/>
      </c>
      <c r="AR916" s="24" t="str">
        <f t="shared" si="44"/>
        <v/>
      </c>
    </row>
    <row r="917" spans="2:44" x14ac:dyDescent="0.35">
      <c r="B917" s="20"/>
      <c r="C917" s="20"/>
      <c r="D917" s="20"/>
      <c r="E917" s="20"/>
      <c r="F917" s="20"/>
      <c r="G917" s="21"/>
      <c r="H917" s="20"/>
      <c r="I917" s="20"/>
      <c r="J917" s="20"/>
      <c r="K917" s="20"/>
      <c r="L917" s="20"/>
      <c r="M917" s="20"/>
      <c r="N917" s="20"/>
      <c r="O917" s="22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2"/>
      <c r="AG917" s="20"/>
      <c r="AH917" s="20"/>
      <c r="AI917" s="20"/>
      <c r="AJ917" s="20"/>
      <c r="AK917" s="20"/>
      <c r="AL917" s="20"/>
      <c r="AM917" s="24" t="str">
        <f>IF($O917="","",IF(DATEDIF($O917,Lista!$V$2,"y")=122,"",DATEDIF($O917,Lista!$V$2,"y")))</f>
        <v/>
      </c>
      <c r="AN917" s="24" t="str">
        <f t="shared" si="42"/>
        <v/>
      </c>
      <c r="AO917" s="24" t="str">
        <f t="shared" si="43"/>
        <v/>
      </c>
      <c r="AP917" s="25" t="str">
        <f>IFERROR(VLOOKUP($R917,Lista!$G$2:$H$15,2,FALSE),"")</f>
        <v/>
      </c>
      <c r="AQ917" s="24" t="str">
        <f>IF(ISBLANK(G917),"",IF(SUMPRODUCT((G$2:G917=G917)*1)&gt;1,0,1))</f>
        <v/>
      </c>
      <c r="AR917" s="24" t="str">
        <f t="shared" si="44"/>
        <v/>
      </c>
    </row>
    <row r="918" spans="2:44" x14ac:dyDescent="0.35">
      <c r="B918" s="20"/>
      <c r="C918" s="20"/>
      <c r="D918" s="20"/>
      <c r="E918" s="20"/>
      <c r="F918" s="20"/>
      <c r="G918" s="21"/>
      <c r="H918" s="20"/>
      <c r="I918" s="20"/>
      <c r="J918" s="20"/>
      <c r="K918" s="20"/>
      <c r="L918" s="20"/>
      <c r="M918" s="20"/>
      <c r="N918" s="20"/>
      <c r="O918" s="22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2"/>
      <c r="AG918" s="20"/>
      <c r="AH918" s="20"/>
      <c r="AI918" s="20"/>
      <c r="AJ918" s="20"/>
      <c r="AK918" s="20"/>
      <c r="AL918" s="20"/>
      <c r="AM918" s="24" t="str">
        <f>IF($O918="","",IF(DATEDIF($O918,Lista!$V$2,"y")=122,"",DATEDIF($O918,Lista!$V$2,"y")))</f>
        <v/>
      </c>
      <c r="AN918" s="24" t="str">
        <f t="shared" si="42"/>
        <v/>
      </c>
      <c r="AO918" s="24" t="str">
        <f t="shared" si="43"/>
        <v/>
      </c>
      <c r="AP918" s="25" t="str">
        <f>IFERROR(VLOOKUP($R918,Lista!$G$2:$H$15,2,FALSE),"")</f>
        <v/>
      </c>
      <c r="AQ918" s="24" t="str">
        <f>IF(ISBLANK(G918),"",IF(SUMPRODUCT((G$2:G918=G918)*1)&gt;1,0,1))</f>
        <v/>
      </c>
      <c r="AR918" s="24" t="str">
        <f t="shared" si="44"/>
        <v/>
      </c>
    </row>
    <row r="919" spans="2:44" x14ac:dyDescent="0.35">
      <c r="B919" s="20"/>
      <c r="C919" s="20"/>
      <c r="D919" s="20"/>
      <c r="E919" s="20"/>
      <c r="F919" s="20"/>
      <c r="G919" s="21"/>
      <c r="H919" s="20"/>
      <c r="I919" s="20"/>
      <c r="J919" s="20"/>
      <c r="K919" s="20"/>
      <c r="L919" s="20"/>
      <c r="M919" s="20"/>
      <c r="N919" s="20"/>
      <c r="O919" s="22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2"/>
      <c r="AG919" s="20"/>
      <c r="AH919" s="20"/>
      <c r="AI919" s="20"/>
      <c r="AJ919" s="20"/>
      <c r="AK919" s="20"/>
      <c r="AL919" s="20"/>
      <c r="AM919" s="24" t="str">
        <f>IF($O919="","",IF(DATEDIF($O919,Lista!$V$2,"y")=122,"",DATEDIF($O919,Lista!$V$2,"y")))</f>
        <v/>
      </c>
      <c r="AN919" s="24" t="str">
        <f t="shared" si="42"/>
        <v/>
      </c>
      <c r="AO919" s="24" t="str">
        <f t="shared" si="43"/>
        <v/>
      </c>
      <c r="AP919" s="25" t="str">
        <f>IFERROR(VLOOKUP($R919,Lista!$G$2:$H$15,2,FALSE),"")</f>
        <v/>
      </c>
      <c r="AQ919" s="24" t="str">
        <f>IF(ISBLANK(G919),"",IF(SUMPRODUCT((G$2:G919=G919)*1)&gt;1,0,1))</f>
        <v/>
      </c>
      <c r="AR919" s="24" t="str">
        <f t="shared" si="44"/>
        <v/>
      </c>
    </row>
    <row r="920" spans="2:44" x14ac:dyDescent="0.35">
      <c r="B920" s="20"/>
      <c r="C920" s="20"/>
      <c r="D920" s="20"/>
      <c r="E920" s="20"/>
      <c r="F920" s="20"/>
      <c r="G920" s="21"/>
      <c r="H920" s="20"/>
      <c r="I920" s="20"/>
      <c r="J920" s="20"/>
      <c r="K920" s="20"/>
      <c r="L920" s="20"/>
      <c r="M920" s="20"/>
      <c r="N920" s="20"/>
      <c r="O920" s="22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2"/>
      <c r="AG920" s="20"/>
      <c r="AH920" s="20"/>
      <c r="AI920" s="20"/>
      <c r="AJ920" s="20"/>
      <c r="AK920" s="20"/>
      <c r="AL920" s="20"/>
      <c r="AM920" s="24" t="str">
        <f>IF($O920="","",IF(DATEDIF($O920,Lista!$V$2,"y")=122,"",DATEDIF($O920,Lista!$V$2,"y")))</f>
        <v/>
      </c>
      <c r="AN920" s="24" t="str">
        <f t="shared" si="42"/>
        <v/>
      </c>
      <c r="AO920" s="24" t="str">
        <f t="shared" si="43"/>
        <v/>
      </c>
      <c r="AP920" s="25" t="str">
        <f>IFERROR(VLOOKUP($R920,Lista!$G$2:$H$15,2,FALSE),"")</f>
        <v/>
      </c>
      <c r="AQ920" s="24" t="str">
        <f>IF(ISBLANK(G920),"",IF(SUMPRODUCT((G$2:G920=G920)*1)&gt;1,0,1))</f>
        <v/>
      </c>
      <c r="AR920" s="24" t="str">
        <f t="shared" si="44"/>
        <v/>
      </c>
    </row>
    <row r="921" spans="2:44" x14ac:dyDescent="0.35">
      <c r="B921" s="20"/>
      <c r="C921" s="20"/>
      <c r="D921" s="20"/>
      <c r="E921" s="20"/>
      <c r="F921" s="20"/>
      <c r="G921" s="21"/>
      <c r="H921" s="20"/>
      <c r="I921" s="20"/>
      <c r="J921" s="20"/>
      <c r="K921" s="20"/>
      <c r="L921" s="20"/>
      <c r="M921" s="20"/>
      <c r="N921" s="20"/>
      <c r="O921" s="22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2"/>
      <c r="AG921" s="20"/>
      <c r="AH921" s="20"/>
      <c r="AI921" s="20"/>
      <c r="AJ921" s="20"/>
      <c r="AK921" s="20"/>
      <c r="AL921" s="20"/>
      <c r="AM921" s="24" t="str">
        <f>IF($O921="","",IF(DATEDIF($O921,Lista!$V$2,"y")=122,"",DATEDIF($O921,Lista!$V$2,"y")))</f>
        <v/>
      </c>
      <c r="AN921" s="24" t="str">
        <f t="shared" si="42"/>
        <v/>
      </c>
      <c r="AO921" s="24" t="str">
        <f t="shared" si="43"/>
        <v/>
      </c>
      <c r="AP921" s="25" t="str">
        <f>IFERROR(VLOOKUP($R921,Lista!$G$2:$H$15,2,FALSE),"")</f>
        <v/>
      </c>
      <c r="AQ921" s="24" t="str">
        <f>IF(ISBLANK(G921),"",IF(SUMPRODUCT((G$2:G921=G921)*1)&gt;1,0,1))</f>
        <v/>
      </c>
      <c r="AR921" s="24" t="str">
        <f t="shared" si="44"/>
        <v/>
      </c>
    </row>
    <row r="922" spans="2:44" x14ac:dyDescent="0.35">
      <c r="B922" s="20"/>
      <c r="C922" s="20"/>
      <c r="D922" s="20"/>
      <c r="E922" s="20"/>
      <c r="F922" s="20"/>
      <c r="G922" s="21"/>
      <c r="H922" s="20"/>
      <c r="I922" s="20"/>
      <c r="J922" s="20"/>
      <c r="K922" s="20"/>
      <c r="L922" s="20"/>
      <c r="M922" s="20"/>
      <c r="N922" s="20"/>
      <c r="O922" s="22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2"/>
      <c r="AG922" s="20"/>
      <c r="AH922" s="20"/>
      <c r="AI922" s="20"/>
      <c r="AJ922" s="20"/>
      <c r="AK922" s="20"/>
      <c r="AL922" s="20"/>
      <c r="AM922" s="24" t="str">
        <f>IF($O922="","",IF(DATEDIF($O922,Lista!$V$2,"y")=122,"",DATEDIF($O922,Lista!$V$2,"y")))</f>
        <v/>
      </c>
      <c r="AN922" s="24" t="str">
        <f t="shared" si="42"/>
        <v/>
      </c>
      <c r="AO922" s="24" t="str">
        <f t="shared" si="43"/>
        <v/>
      </c>
      <c r="AP922" s="25" t="str">
        <f>IFERROR(VLOOKUP($R922,Lista!$G$2:$H$15,2,FALSE),"")</f>
        <v/>
      </c>
      <c r="AQ922" s="24" t="str">
        <f>IF(ISBLANK(G922),"",IF(SUMPRODUCT((G$2:G922=G922)*1)&gt;1,0,1))</f>
        <v/>
      </c>
      <c r="AR922" s="24" t="str">
        <f t="shared" si="44"/>
        <v/>
      </c>
    </row>
    <row r="923" spans="2:44" x14ac:dyDescent="0.35">
      <c r="B923" s="20"/>
      <c r="C923" s="20"/>
      <c r="D923" s="20"/>
      <c r="E923" s="20"/>
      <c r="F923" s="20"/>
      <c r="G923" s="21"/>
      <c r="H923" s="20"/>
      <c r="I923" s="20"/>
      <c r="J923" s="20"/>
      <c r="K923" s="20"/>
      <c r="L923" s="20"/>
      <c r="M923" s="20"/>
      <c r="N923" s="20"/>
      <c r="O923" s="22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2"/>
      <c r="AG923" s="20"/>
      <c r="AH923" s="20"/>
      <c r="AI923" s="20"/>
      <c r="AJ923" s="20"/>
      <c r="AK923" s="20"/>
      <c r="AL923" s="20"/>
      <c r="AM923" s="24" t="str">
        <f>IF($O923="","",IF(DATEDIF($O923,Lista!$V$2,"y")=122,"",DATEDIF($O923,Lista!$V$2,"y")))</f>
        <v/>
      </c>
      <c r="AN923" s="24" t="str">
        <f t="shared" si="42"/>
        <v/>
      </c>
      <c r="AO923" s="24" t="str">
        <f t="shared" si="43"/>
        <v/>
      </c>
      <c r="AP923" s="25" t="str">
        <f>IFERROR(VLOOKUP($R923,Lista!$G$2:$H$15,2,FALSE),"")</f>
        <v/>
      </c>
      <c r="AQ923" s="24" t="str">
        <f>IF(ISBLANK(G923),"",IF(SUMPRODUCT((G$2:G923=G923)*1)&gt;1,0,1))</f>
        <v/>
      </c>
      <c r="AR923" s="24" t="str">
        <f t="shared" si="44"/>
        <v/>
      </c>
    </row>
    <row r="924" spans="2:44" x14ac:dyDescent="0.35">
      <c r="B924" s="20"/>
      <c r="C924" s="20"/>
      <c r="D924" s="20"/>
      <c r="E924" s="20"/>
      <c r="F924" s="20"/>
      <c r="G924" s="21"/>
      <c r="H924" s="20"/>
      <c r="I924" s="20"/>
      <c r="J924" s="20"/>
      <c r="K924" s="20"/>
      <c r="L924" s="20"/>
      <c r="M924" s="20"/>
      <c r="N924" s="20"/>
      <c r="O924" s="22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2"/>
      <c r="AG924" s="20"/>
      <c r="AH924" s="20"/>
      <c r="AI924" s="20"/>
      <c r="AJ924" s="20"/>
      <c r="AK924" s="20"/>
      <c r="AL924" s="20"/>
      <c r="AM924" s="24" t="str">
        <f>IF($O924="","",IF(DATEDIF($O924,Lista!$V$2,"y")=122,"",DATEDIF($O924,Lista!$V$2,"y")))</f>
        <v/>
      </c>
      <c r="AN924" s="24" t="str">
        <f t="shared" si="42"/>
        <v/>
      </c>
      <c r="AO924" s="24" t="str">
        <f t="shared" si="43"/>
        <v/>
      </c>
      <c r="AP924" s="25" t="str">
        <f>IFERROR(VLOOKUP($R924,Lista!$G$2:$H$15,2,FALSE),"")</f>
        <v/>
      </c>
      <c r="AQ924" s="24" t="str">
        <f>IF(ISBLANK(G924),"",IF(SUMPRODUCT((G$2:G924=G924)*1)&gt;1,0,1))</f>
        <v/>
      </c>
      <c r="AR924" s="24" t="str">
        <f t="shared" si="44"/>
        <v/>
      </c>
    </row>
    <row r="925" spans="2:44" x14ac:dyDescent="0.35">
      <c r="B925" s="20"/>
      <c r="C925" s="20"/>
      <c r="D925" s="20"/>
      <c r="E925" s="20"/>
      <c r="F925" s="20"/>
      <c r="G925" s="21"/>
      <c r="H925" s="20"/>
      <c r="I925" s="20"/>
      <c r="J925" s="20"/>
      <c r="K925" s="20"/>
      <c r="L925" s="20"/>
      <c r="M925" s="20"/>
      <c r="N925" s="20"/>
      <c r="O925" s="22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2"/>
      <c r="AG925" s="20"/>
      <c r="AH925" s="20"/>
      <c r="AI925" s="20"/>
      <c r="AJ925" s="20"/>
      <c r="AK925" s="20"/>
      <c r="AL925" s="20"/>
      <c r="AM925" s="24" t="str">
        <f>IF($O925="","",IF(DATEDIF($O925,Lista!$V$2,"y")=122,"",DATEDIF($O925,Lista!$V$2,"y")))</f>
        <v/>
      </c>
      <c r="AN925" s="24" t="str">
        <f t="shared" si="42"/>
        <v/>
      </c>
      <c r="AO925" s="24" t="str">
        <f t="shared" si="43"/>
        <v/>
      </c>
      <c r="AP925" s="25" t="str">
        <f>IFERROR(VLOOKUP($R925,Lista!$G$2:$H$15,2,FALSE),"")</f>
        <v/>
      </c>
      <c r="AQ925" s="24" t="str">
        <f>IF(ISBLANK(G925),"",IF(SUMPRODUCT((G$2:G925=G925)*1)&gt;1,0,1))</f>
        <v/>
      </c>
      <c r="AR925" s="24" t="str">
        <f t="shared" si="44"/>
        <v/>
      </c>
    </row>
    <row r="926" spans="2:44" x14ac:dyDescent="0.35">
      <c r="B926" s="20"/>
      <c r="C926" s="20"/>
      <c r="D926" s="20"/>
      <c r="E926" s="20"/>
      <c r="F926" s="20"/>
      <c r="G926" s="21"/>
      <c r="H926" s="20"/>
      <c r="I926" s="20"/>
      <c r="J926" s="20"/>
      <c r="K926" s="20"/>
      <c r="L926" s="20"/>
      <c r="M926" s="20"/>
      <c r="N926" s="20"/>
      <c r="O926" s="22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2"/>
      <c r="AG926" s="20"/>
      <c r="AH926" s="20"/>
      <c r="AI926" s="20"/>
      <c r="AJ926" s="20"/>
      <c r="AK926" s="20"/>
      <c r="AL926" s="20"/>
      <c r="AM926" s="24" t="str">
        <f>IF($O926="","",IF(DATEDIF($O926,Lista!$V$2,"y")=122,"",DATEDIF($O926,Lista!$V$2,"y")))</f>
        <v/>
      </c>
      <c r="AN926" s="24" t="str">
        <f t="shared" si="42"/>
        <v/>
      </c>
      <c r="AO926" s="24" t="str">
        <f t="shared" si="43"/>
        <v/>
      </c>
      <c r="AP926" s="25" t="str">
        <f>IFERROR(VLOOKUP($R926,Lista!$G$2:$H$15,2,FALSE),"")</f>
        <v/>
      </c>
      <c r="AQ926" s="24" t="str">
        <f>IF(ISBLANK(G926),"",IF(SUMPRODUCT((G$2:G926=G926)*1)&gt;1,0,1))</f>
        <v/>
      </c>
      <c r="AR926" s="24" t="str">
        <f t="shared" si="44"/>
        <v/>
      </c>
    </row>
    <row r="927" spans="2:44" x14ac:dyDescent="0.35">
      <c r="B927" s="20"/>
      <c r="C927" s="20"/>
      <c r="D927" s="20"/>
      <c r="E927" s="20"/>
      <c r="F927" s="20"/>
      <c r="G927" s="21"/>
      <c r="H927" s="20"/>
      <c r="I927" s="20"/>
      <c r="J927" s="20"/>
      <c r="K927" s="20"/>
      <c r="L927" s="20"/>
      <c r="M927" s="20"/>
      <c r="N927" s="20"/>
      <c r="O927" s="22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2"/>
      <c r="AG927" s="20"/>
      <c r="AH927" s="20"/>
      <c r="AI927" s="20"/>
      <c r="AJ927" s="20"/>
      <c r="AK927" s="20"/>
      <c r="AL927" s="20"/>
      <c r="AM927" s="24" t="str">
        <f>IF($O927="","",IF(DATEDIF($O927,Lista!$V$2,"y")=122,"",DATEDIF($O927,Lista!$V$2,"y")))</f>
        <v/>
      </c>
      <c r="AN927" s="24" t="str">
        <f t="shared" si="42"/>
        <v/>
      </c>
      <c r="AO927" s="24" t="str">
        <f t="shared" si="43"/>
        <v/>
      </c>
      <c r="AP927" s="25" t="str">
        <f>IFERROR(VLOOKUP($R927,Lista!$G$2:$H$15,2,FALSE),"")</f>
        <v/>
      </c>
      <c r="AQ927" s="24" t="str">
        <f>IF(ISBLANK(G927),"",IF(SUMPRODUCT((G$2:G927=G927)*1)&gt;1,0,1))</f>
        <v/>
      </c>
      <c r="AR927" s="24" t="str">
        <f t="shared" si="44"/>
        <v/>
      </c>
    </row>
    <row r="928" spans="2:44" x14ac:dyDescent="0.35">
      <c r="B928" s="20"/>
      <c r="C928" s="20"/>
      <c r="D928" s="20"/>
      <c r="E928" s="20"/>
      <c r="F928" s="20"/>
      <c r="G928" s="21"/>
      <c r="H928" s="20"/>
      <c r="I928" s="20"/>
      <c r="J928" s="20"/>
      <c r="K928" s="20"/>
      <c r="L928" s="20"/>
      <c r="M928" s="20"/>
      <c r="N928" s="20"/>
      <c r="O928" s="22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2"/>
      <c r="AG928" s="20"/>
      <c r="AH928" s="20"/>
      <c r="AI928" s="20"/>
      <c r="AJ928" s="20"/>
      <c r="AK928" s="20"/>
      <c r="AL928" s="20"/>
      <c r="AM928" s="24" t="str">
        <f>IF($O928="","",IF(DATEDIF($O928,Lista!$V$2,"y")=122,"",DATEDIF($O928,Lista!$V$2,"y")))</f>
        <v/>
      </c>
      <c r="AN928" s="24" t="str">
        <f t="shared" si="42"/>
        <v/>
      </c>
      <c r="AO928" s="24" t="str">
        <f t="shared" si="43"/>
        <v/>
      </c>
      <c r="AP928" s="25" t="str">
        <f>IFERROR(VLOOKUP($R928,Lista!$G$2:$H$15,2,FALSE),"")</f>
        <v/>
      </c>
      <c r="AQ928" s="24" t="str">
        <f>IF(ISBLANK(G928),"",IF(SUMPRODUCT((G$2:G928=G928)*1)&gt;1,0,1))</f>
        <v/>
      </c>
      <c r="AR928" s="24" t="str">
        <f t="shared" si="44"/>
        <v/>
      </c>
    </row>
    <row r="929" spans="2:44" x14ac:dyDescent="0.35">
      <c r="B929" s="20"/>
      <c r="C929" s="20"/>
      <c r="D929" s="20"/>
      <c r="E929" s="20"/>
      <c r="F929" s="20"/>
      <c r="G929" s="21"/>
      <c r="H929" s="20"/>
      <c r="I929" s="20"/>
      <c r="J929" s="20"/>
      <c r="K929" s="20"/>
      <c r="L929" s="20"/>
      <c r="M929" s="20"/>
      <c r="N929" s="20"/>
      <c r="O929" s="22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2"/>
      <c r="AG929" s="20"/>
      <c r="AH929" s="20"/>
      <c r="AI929" s="20"/>
      <c r="AJ929" s="20"/>
      <c r="AK929" s="20"/>
      <c r="AL929" s="20"/>
      <c r="AM929" s="24" t="str">
        <f>IF($O929="","",IF(DATEDIF($O929,Lista!$V$2,"y")=122,"",DATEDIF($O929,Lista!$V$2,"y")))</f>
        <v/>
      </c>
      <c r="AN929" s="24" t="str">
        <f t="shared" si="42"/>
        <v/>
      </c>
      <c r="AO929" s="24" t="str">
        <f t="shared" si="43"/>
        <v/>
      </c>
      <c r="AP929" s="25" t="str">
        <f>IFERROR(VLOOKUP($R929,Lista!$G$2:$H$15,2,FALSE),"")</f>
        <v/>
      </c>
      <c r="AQ929" s="24" t="str">
        <f>IF(ISBLANK(G929),"",IF(SUMPRODUCT((G$2:G929=G929)*1)&gt;1,0,1))</f>
        <v/>
      </c>
      <c r="AR929" s="24" t="str">
        <f t="shared" si="44"/>
        <v/>
      </c>
    </row>
    <row r="930" spans="2:44" x14ac:dyDescent="0.35">
      <c r="B930" s="20"/>
      <c r="C930" s="20"/>
      <c r="D930" s="20"/>
      <c r="E930" s="20"/>
      <c r="F930" s="20"/>
      <c r="G930" s="21"/>
      <c r="H930" s="20"/>
      <c r="I930" s="20"/>
      <c r="J930" s="20"/>
      <c r="K930" s="20"/>
      <c r="L930" s="20"/>
      <c r="M930" s="20"/>
      <c r="N930" s="20"/>
      <c r="O930" s="22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2"/>
      <c r="AG930" s="20"/>
      <c r="AH930" s="20"/>
      <c r="AI930" s="20"/>
      <c r="AJ930" s="20"/>
      <c r="AK930" s="20"/>
      <c r="AL930" s="20"/>
      <c r="AM930" s="24" t="str">
        <f>IF($O930="","",IF(DATEDIF($O930,Lista!$V$2,"y")=122,"",DATEDIF($O930,Lista!$V$2,"y")))</f>
        <v/>
      </c>
      <c r="AN930" s="24" t="str">
        <f t="shared" si="42"/>
        <v/>
      </c>
      <c r="AO930" s="24" t="str">
        <f t="shared" si="43"/>
        <v/>
      </c>
      <c r="AP930" s="25" t="str">
        <f>IFERROR(VLOOKUP($R930,Lista!$G$2:$H$15,2,FALSE),"")</f>
        <v/>
      </c>
      <c r="AQ930" s="24" t="str">
        <f>IF(ISBLANK(G930),"",IF(SUMPRODUCT((G$2:G930=G930)*1)&gt;1,0,1))</f>
        <v/>
      </c>
      <c r="AR930" s="24" t="str">
        <f t="shared" si="44"/>
        <v/>
      </c>
    </row>
    <row r="931" spans="2:44" x14ac:dyDescent="0.35">
      <c r="B931" s="20"/>
      <c r="C931" s="20"/>
      <c r="D931" s="20"/>
      <c r="E931" s="20"/>
      <c r="F931" s="20"/>
      <c r="G931" s="21"/>
      <c r="H931" s="20"/>
      <c r="I931" s="20"/>
      <c r="J931" s="20"/>
      <c r="K931" s="20"/>
      <c r="L931" s="20"/>
      <c r="M931" s="20"/>
      <c r="N931" s="20"/>
      <c r="O931" s="22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2"/>
      <c r="AG931" s="20"/>
      <c r="AH931" s="20"/>
      <c r="AI931" s="20"/>
      <c r="AJ931" s="20"/>
      <c r="AK931" s="20"/>
      <c r="AL931" s="20"/>
      <c r="AM931" s="24" t="str">
        <f>IF($O931="","",IF(DATEDIF($O931,Lista!$V$2,"y")=122,"",DATEDIF($O931,Lista!$V$2,"y")))</f>
        <v/>
      </c>
      <c r="AN931" s="24" t="str">
        <f t="shared" si="42"/>
        <v/>
      </c>
      <c r="AO931" s="24" t="str">
        <f t="shared" si="43"/>
        <v/>
      </c>
      <c r="AP931" s="25" t="str">
        <f>IFERROR(VLOOKUP($R931,Lista!$G$2:$H$15,2,FALSE),"")</f>
        <v/>
      </c>
      <c r="AQ931" s="24" t="str">
        <f>IF(ISBLANK(G931),"",IF(SUMPRODUCT((G$2:G931=G931)*1)&gt;1,0,1))</f>
        <v/>
      </c>
      <c r="AR931" s="24" t="str">
        <f t="shared" si="44"/>
        <v/>
      </c>
    </row>
    <row r="932" spans="2:44" x14ac:dyDescent="0.35">
      <c r="B932" s="20"/>
      <c r="C932" s="20"/>
      <c r="D932" s="20"/>
      <c r="E932" s="20"/>
      <c r="F932" s="20"/>
      <c r="G932" s="21"/>
      <c r="H932" s="20"/>
      <c r="I932" s="20"/>
      <c r="J932" s="20"/>
      <c r="K932" s="20"/>
      <c r="L932" s="20"/>
      <c r="M932" s="20"/>
      <c r="N932" s="20"/>
      <c r="O932" s="22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2"/>
      <c r="AG932" s="20"/>
      <c r="AH932" s="20"/>
      <c r="AI932" s="20"/>
      <c r="AJ932" s="20"/>
      <c r="AK932" s="20"/>
      <c r="AL932" s="20"/>
      <c r="AM932" s="24" t="str">
        <f>IF($O932="","",IF(DATEDIF($O932,Lista!$V$2,"y")=122,"",DATEDIF($O932,Lista!$V$2,"y")))</f>
        <v/>
      </c>
      <c r="AN932" s="24" t="str">
        <f t="shared" si="42"/>
        <v/>
      </c>
      <c r="AO932" s="24" t="str">
        <f t="shared" si="43"/>
        <v/>
      </c>
      <c r="AP932" s="25" t="str">
        <f>IFERROR(VLOOKUP($R932,Lista!$G$2:$H$15,2,FALSE),"")</f>
        <v/>
      </c>
      <c r="AQ932" s="24" t="str">
        <f>IF(ISBLANK(G932),"",IF(SUMPRODUCT((G$2:G932=G932)*1)&gt;1,0,1))</f>
        <v/>
      </c>
      <c r="AR932" s="24" t="str">
        <f t="shared" si="44"/>
        <v/>
      </c>
    </row>
    <row r="933" spans="2:44" x14ac:dyDescent="0.35">
      <c r="B933" s="20"/>
      <c r="C933" s="20"/>
      <c r="D933" s="20"/>
      <c r="E933" s="20"/>
      <c r="F933" s="20"/>
      <c r="G933" s="21"/>
      <c r="H933" s="20"/>
      <c r="I933" s="20"/>
      <c r="J933" s="20"/>
      <c r="K933" s="20"/>
      <c r="L933" s="20"/>
      <c r="M933" s="20"/>
      <c r="N933" s="20"/>
      <c r="O933" s="22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2"/>
      <c r="AG933" s="20"/>
      <c r="AH933" s="20"/>
      <c r="AI933" s="20"/>
      <c r="AJ933" s="20"/>
      <c r="AK933" s="20"/>
      <c r="AL933" s="20"/>
      <c r="AM933" s="24" t="str">
        <f>IF($O933="","",IF(DATEDIF($O933,Lista!$V$2,"y")=122,"",DATEDIF($O933,Lista!$V$2,"y")))</f>
        <v/>
      </c>
      <c r="AN933" s="24" t="str">
        <f t="shared" si="42"/>
        <v/>
      </c>
      <c r="AO933" s="24" t="str">
        <f t="shared" si="43"/>
        <v/>
      </c>
      <c r="AP933" s="25" t="str">
        <f>IFERROR(VLOOKUP($R933,Lista!$G$2:$H$15,2,FALSE),"")</f>
        <v/>
      </c>
      <c r="AQ933" s="24" t="str">
        <f>IF(ISBLANK(G933),"",IF(SUMPRODUCT((G$2:G933=G933)*1)&gt;1,0,1))</f>
        <v/>
      </c>
      <c r="AR933" s="24" t="str">
        <f t="shared" si="44"/>
        <v/>
      </c>
    </row>
    <row r="934" spans="2:44" x14ac:dyDescent="0.35">
      <c r="B934" s="20"/>
      <c r="C934" s="20"/>
      <c r="D934" s="20"/>
      <c r="E934" s="20"/>
      <c r="F934" s="20"/>
      <c r="G934" s="21"/>
      <c r="H934" s="20"/>
      <c r="I934" s="20"/>
      <c r="J934" s="20"/>
      <c r="K934" s="20"/>
      <c r="L934" s="20"/>
      <c r="M934" s="20"/>
      <c r="N934" s="20"/>
      <c r="O934" s="22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2"/>
      <c r="AG934" s="20"/>
      <c r="AH934" s="20"/>
      <c r="AI934" s="20"/>
      <c r="AJ934" s="20"/>
      <c r="AK934" s="20"/>
      <c r="AL934" s="20"/>
      <c r="AM934" s="24" t="str">
        <f>IF($O934="","",IF(DATEDIF($O934,Lista!$V$2,"y")=122,"",DATEDIF($O934,Lista!$V$2,"y")))</f>
        <v/>
      </c>
      <c r="AN934" s="24" t="str">
        <f t="shared" si="42"/>
        <v/>
      </c>
      <c r="AO934" s="24" t="str">
        <f t="shared" si="43"/>
        <v/>
      </c>
      <c r="AP934" s="25" t="str">
        <f>IFERROR(VLOOKUP($R934,Lista!$G$2:$H$15,2,FALSE),"")</f>
        <v/>
      </c>
      <c r="AQ934" s="24" t="str">
        <f>IF(ISBLANK(G934),"",IF(SUMPRODUCT((G$2:G934=G934)*1)&gt;1,0,1))</f>
        <v/>
      </c>
      <c r="AR934" s="24" t="str">
        <f t="shared" si="44"/>
        <v/>
      </c>
    </row>
    <row r="935" spans="2:44" x14ac:dyDescent="0.35">
      <c r="B935" s="20"/>
      <c r="C935" s="20"/>
      <c r="D935" s="20"/>
      <c r="E935" s="20"/>
      <c r="F935" s="20"/>
      <c r="G935" s="21"/>
      <c r="H935" s="20"/>
      <c r="I935" s="20"/>
      <c r="J935" s="20"/>
      <c r="K935" s="20"/>
      <c r="L935" s="20"/>
      <c r="M935" s="20"/>
      <c r="N935" s="20"/>
      <c r="O935" s="22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2"/>
      <c r="AG935" s="20"/>
      <c r="AH935" s="20"/>
      <c r="AI935" s="20"/>
      <c r="AJ935" s="20"/>
      <c r="AK935" s="20"/>
      <c r="AL935" s="20"/>
      <c r="AM935" s="24" t="str">
        <f>IF($O935="","",IF(DATEDIF($O935,Lista!$V$2,"y")=122,"",DATEDIF($O935,Lista!$V$2,"y")))</f>
        <v/>
      </c>
      <c r="AN935" s="24" t="str">
        <f t="shared" si="42"/>
        <v/>
      </c>
      <c r="AO935" s="24" t="str">
        <f t="shared" si="43"/>
        <v/>
      </c>
      <c r="AP935" s="25" t="str">
        <f>IFERROR(VLOOKUP($R935,Lista!$G$2:$H$15,2,FALSE),"")</f>
        <v/>
      </c>
      <c r="AQ935" s="24" t="str">
        <f>IF(ISBLANK(G935),"",IF(SUMPRODUCT((G$2:G935=G935)*1)&gt;1,0,1))</f>
        <v/>
      </c>
      <c r="AR935" s="24" t="str">
        <f t="shared" si="44"/>
        <v/>
      </c>
    </row>
    <row r="936" spans="2:44" x14ac:dyDescent="0.35">
      <c r="B936" s="20"/>
      <c r="C936" s="20"/>
      <c r="D936" s="20"/>
      <c r="E936" s="20"/>
      <c r="F936" s="20"/>
      <c r="G936" s="21"/>
      <c r="H936" s="20"/>
      <c r="I936" s="20"/>
      <c r="J936" s="20"/>
      <c r="K936" s="20"/>
      <c r="L936" s="20"/>
      <c r="M936" s="20"/>
      <c r="N936" s="20"/>
      <c r="O936" s="22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2"/>
      <c r="AG936" s="20"/>
      <c r="AH936" s="20"/>
      <c r="AI936" s="20"/>
      <c r="AJ936" s="20"/>
      <c r="AK936" s="20"/>
      <c r="AL936" s="20"/>
      <c r="AM936" s="24" t="str">
        <f>IF($O936="","",IF(DATEDIF($O936,Lista!$V$2,"y")=122,"",DATEDIF($O936,Lista!$V$2,"y")))</f>
        <v/>
      </c>
      <c r="AN936" s="24" t="str">
        <f t="shared" si="42"/>
        <v/>
      </c>
      <c r="AO936" s="24" t="str">
        <f t="shared" si="43"/>
        <v/>
      </c>
      <c r="AP936" s="25" t="str">
        <f>IFERROR(VLOOKUP($R936,Lista!$G$2:$H$15,2,FALSE),"")</f>
        <v/>
      </c>
      <c r="AQ936" s="24" t="str">
        <f>IF(ISBLANK(G936),"",IF(SUMPRODUCT((G$2:G936=G936)*1)&gt;1,0,1))</f>
        <v/>
      </c>
      <c r="AR936" s="24" t="str">
        <f t="shared" si="44"/>
        <v/>
      </c>
    </row>
    <row r="937" spans="2:44" x14ac:dyDescent="0.35">
      <c r="B937" s="20"/>
      <c r="C937" s="20"/>
      <c r="D937" s="20"/>
      <c r="E937" s="20"/>
      <c r="F937" s="20"/>
      <c r="G937" s="21"/>
      <c r="H937" s="20"/>
      <c r="I937" s="20"/>
      <c r="J937" s="20"/>
      <c r="K937" s="20"/>
      <c r="L937" s="20"/>
      <c r="M937" s="20"/>
      <c r="N937" s="20"/>
      <c r="O937" s="22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2"/>
      <c r="AG937" s="20"/>
      <c r="AH937" s="20"/>
      <c r="AI937" s="20"/>
      <c r="AJ937" s="20"/>
      <c r="AK937" s="20"/>
      <c r="AL937" s="20"/>
      <c r="AM937" s="24" t="str">
        <f>IF($O937="","",IF(DATEDIF($O937,Lista!$V$2,"y")=122,"",DATEDIF($O937,Lista!$V$2,"y")))</f>
        <v/>
      </c>
      <c r="AN937" s="24" t="str">
        <f t="shared" si="42"/>
        <v/>
      </c>
      <c r="AO937" s="24" t="str">
        <f t="shared" si="43"/>
        <v/>
      </c>
      <c r="AP937" s="25" t="str">
        <f>IFERROR(VLOOKUP($R937,Lista!$G$2:$H$15,2,FALSE),"")</f>
        <v/>
      </c>
      <c r="AQ937" s="24" t="str">
        <f>IF(ISBLANK(G937),"",IF(SUMPRODUCT((G$2:G937=G937)*1)&gt;1,0,1))</f>
        <v/>
      </c>
      <c r="AR937" s="24" t="str">
        <f t="shared" si="44"/>
        <v/>
      </c>
    </row>
    <row r="938" spans="2:44" x14ac:dyDescent="0.35">
      <c r="B938" s="20"/>
      <c r="C938" s="20"/>
      <c r="D938" s="20"/>
      <c r="E938" s="20"/>
      <c r="F938" s="20"/>
      <c r="G938" s="21"/>
      <c r="H938" s="20"/>
      <c r="I938" s="20"/>
      <c r="J938" s="20"/>
      <c r="K938" s="20"/>
      <c r="L938" s="20"/>
      <c r="M938" s="20"/>
      <c r="N938" s="20"/>
      <c r="O938" s="22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2"/>
      <c r="AG938" s="20"/>
      <c r="AH938" s="20"/>
      <c r="AI938" s="20"/>
      <c r="AJ938" s="20"/>
      <c r="AK938" s="20"/>
      <c r="AL938" s="20"/>
      <c r="AM938" s="24" t="str">
        <f>IF($O938="","",IF(DATEDIF($O938,Lista!$V$2,"y")=122,"",DATEDIF($O938,Lista!$V$2,"y")))</f>
        <v/>
      </c>
      <c r="AN938" s="24" t="str">
        <f t="shared" si="42"/>
        <v/>
      </c>
      <c r="AO938" s="24" t="str">
        <f t="shared" si="43"/>
        <v/>
      </c>
      <c r="AP938" s="25" t="str">
        <f>IFERROR(VLOOKUP($R938,Lista!$G$2:$H$15,2,FALSE),"")</f>
        <v/>
      </c>
      <c r="AQ938" s="24" t="str">
        <f>IF(ISBLANK(G938),"",IF(SUMPRODUCT((G$2:G938=G938)*1)&gt;1,0,1))</f>
        <v/>
      </c>
      <c r="AR938" s="24" t="str">
        <f t="shared" si="44"/>
        <v/>
      </c>
    </row>
    <row r="939" spans="2:44" x14ac:dyDescent="0.35">
      <c r="B939" s="20"/>
      <c r="C939" s="20"/>
      <c r="D939" s="20"/>
      <c r="E939" s="20"/>
      <c r="F939" s="20"/>
      <c r="G939" s="21"/>
      <c r="H939" s="20"/>
      <c r="I939" s="20"/>
      <c r="J939" s="20"/>
      <c r="K939" s="20"/>
      <c r="L939" s="20"/>
      <c r="M939" s="20"/>
      <c r="N939" s="20"/>
      <c r="O939" s="22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2"/>
      <c r="AG939" s="20"/>
      <c r="AH939" s="20"/>
      <c r="AI939" s="20"/>
      <c r="AJ939" s="20"/>
      <c r="AK939" s="20"/>
      <c r="AL939" s="20"/>
      <c r="AM939" s="24" t="str">
        <f>IF($O939="","",IF(DATEDIF($O939,Lista!$V$2,"y")=122,"",DATEDIF($O939,Lista!$V$2,"y")))</f>
        <v/>
      </c>
      <c r="AN939" s="24" t="str">
        <f t="shared" si="42"/>
        <v/>
      </c>
      <c r="AO939" s="24" t="str">
        <f t="shared" si="43"/>
        <v/>
      </c>
      <c r="AP939" s="25" t="str">
        <f>IFERROR(VLOOKUP($R939,Lista!$G$2:$H$15,2,FALSE),"")</f>
        <v/>
      </c>
      <c r="AQ939" s="24" t="str">
        <f>IF(ISBLANK(G939),"",IF(SUMPRODUCT((G$2:G939=G939)*1)&gt;1,0,1))</f>
        <v/>
      </c>
      <c r="AR939" s="24" t="str">
        <f t="shared" si="44"/>
        <v/>
      </c>
    </row>
    <row r="940" spans="2:44" x14ac:dyDescent="0.35">
      <c r="B940" s="20"/>
      <c r="C940" s="20"/>
      <c r="D940" s="20"/>
      <c r="E940" s="20"/>
      <c r="F940" s="20"/>
      <c r="G940" s="21"/>
      <c r="H940" s="20"/>
      <c r="I940" s="20"/>
      <c r="J940" s="20"/>
      <c r="K940" s="20"/>
      <c r="L940" s="20"/>
      <c r="M940" s="20"/>
      <c r="N940" s="20"/>
      <c r="O940" s="22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2"/>
      <c r="AG940" s="20"/>
      <c r="AH940" s="20"/>
      <c r="AI940" s="20"/>
      <c r="AJ940" s="20"/>
      <c r="AK940" s="20"/>
      <c r="AL940" s="20"/>
      <c r="AM940" s="24" t="str">
        <f>IF($O940="","",IF(DATEDIF($O940,Lista!$V$2,"y")=122,"",DATEDIF($O940,Lista!$V$2,"y")))</f>
        <v/>
      </c>
      <c r="AN940" s="24" t="str">
        <f t="shared" si="42"/>
        <v/>
      </c>
      <c r="AO940" s="24" t="str">
        <f t="shared" si="43"/>
        <v/>
      </c>
      <c r="AP940" s="25" t="str">
        <f>IFERROR(VLOOKUP($R940,Lista!$G$2:$H$15,2,FALSE),"")</f>
        <v/>
      </c>
      <c r="AQ940" s="24" t="str">
        <f>IF(ISBLANK(G940),"",IF(SUMPRODUCT((G$2:G940=G940)*1)&gt;1,0,1))</f>
        <v/>
      </c>
      <c r="AR940" s="24" t="str">
        <f t="shared" si="44"/>
        <v/>
      </c>
    </row>
    <row r="941" spans="2:44" x14ac:dyDescent="0.35">
      <c r="B941" s="20"/>
      <c r="C941" s="20"/>
      <c r="D941" s="20"/>
      <c r="E941" s="20"/>
      <c r="F941" s="20"/>
      <c r="G941" s="21"/>
      <c r="H941" s="20"/>
      <c r="I941" s="20"/>
      <c r="J941" s="20"/>
      <c r="K941" s="20"/>
      <c r="L941" s="20"/>
      <c r="M941" s="20"/>
      <c r="N941" s="20"/>
      <c r="O941" s="22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2"/>
      <c r="AG941" s="20"/>
      <c r="AH941" s="20"/>
      <c r="AI941" s="20"/>
      <c r="AJ941" s="20"/>
      <c r="AK941" s="20"/>
      <c r="AL941" s="20"/>
      <c r="AM941" s="24" t="str">
        <f>IF($O941="","",IF(DATEDIF($O941,Lista!$V$2,"y")=122,"",DATEDIF($O941,Lista!$V$2,"y")))</f>
        <v/>
      </c>
      <c r="AN941" s="24" t="str">
        <f t="shared" si="42"/>
        <v/>
      </c>
      <c r="AO941" s="24" t="str">
        <f t="shared" si="43"/>
        <v/>
      </c>
      <c r="AP941" s="25" t="str">
        <f>IFERROR(VLOOKUP($R941,Lista!$G$2:$H$15,2,FALSE),"")</f>
        <v/>
      </c>
      <c r="AQ941" s="24" t="str">
        <f>IF(ISBLANK(G941),"",IF(SUMPRODUCT((G$2:G941=G941)*1)&gt;1,0,1))</f>
        <v/>
      </c>
      <c r="AR941" s="24" t="str">
        <f t="shared" si="44"/>
        <v/>
      </c>
    </row>
    <row r="942" spans="2:44" x14ac:dyDescent="0.35">
      <c r="B942" s="20"/>
      <c r="C942" s="20"/>
      <c r="D942" s="20"/>
      <c r="E942" s="20"/>
      <c r="F942" s="20"/>
      <c r="G942" s="21"/>
      <c r="H942" s="20"/>
      <c r="I942" s="20"/>
      <c r="J942" s="20"/>
      <c r="K942" s="20"/>
      <c r="L942" s="20"/>
      <c r="M942" s="20"/>
      <c r="N942" s="20"/>
      <c r="O942" s="22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2"/>
      <c r="AG942" s="20"/>
      <c r="AH942" s="20"/>
      <c r="AI942" s="20"/>
      <c r="AJ942" s="20"/>
      <c r="AK942" s="20"/>
      <c r="AL942" s="20"/>
      <c r="AM942" s="24" t="str">
        <f>IF($O942="","",IF(DATEDIF($O942,Lista!$V$2,"y")=122,"",DATEDIF($O942,Lista!$V$2,"y")))</f>
        <v/>
      </c>
      <c r="AN942" s="24" t="str">
        <f t="shared" si="42"/>
        <v/>
      </c>
      <c r="AO942" s="24" t="str">
        <f t="shared" si="43"/>
        <v/>
      </c>
      <c r="AP942" s="25" t="str">
        <f>IFERROR(VLOOKUP($R942,Lista!$G$2:$H$15,2,FALSE),"")</f>
        <v/>
      </c>
      <c r="AQ942" s="24" t="str">
        <f>IF(ISBLANK(G942),"",IF(SUMPRODUCT((G$2:G942=G942)*1)&gt;1,0,1))</f>
        <v/>
      </c>
      <c r="AR942" s="24" t="str">
        <f t="shared" si="44"/>
        <v/>
      </c>
    </row>
    <row r="943" spans="2:44" x14ac:dyDescent="0.35">
      <c r="B943" s="20"/>
      <c r="C943" s="20"/>
      <c r="D943" s="20"/>
      <c r="E943" s="20"/>
      <c r="F943" s="20"/>
      <c r="G943" s="21"/>
      <c r="H943" s="20"/>
      <c r="I943" s="20"/>
      <c r="J943" s="20"/>
      <c r="K943" s="20"/>
      <c r="L943" s="20"/>
      <c r="M943" s="20"/>
      <c r="N943" s="20"/>
      <c r="O943" s="22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2"/>
      <c r="AG943" s="20"/>
      <c r="AH943" s="20"/>
      <c r="AI943" s="20"/>
      <c r="AJ943" s="20"/>
      <c r="AK943" s="20"/>
      <c r="AL943" s="20"/>
      <c r="AM943" s="24" t="str">
        <f>IF($O943="","",IF(DATEDIF($O943,Lista!$V$2,"y")=122,"",DATEDIF($O943,Lista!$V$2,"y")))</f>
        <v/>
      </c>
      <c r="AN943" s="24" t="str">
        <f t="shared" si="42"/>
        <v/>
      </c>
      <c r="AO943" s="24" t="str">
        <f t="shared" si="43"/>
        <v/>
      </c>
      <c r="AP943" s="25" t="str">
        <f>IFERROR(VLOOKUP($R943,Lista!$G$2:$H$15,2,FALSE),"")</f>
        <v/>
      </c>
      <c r="AQ943" s="24" t="str">
        <f>IF(ISBLANK(G943),"",IF(SUMPRODUCT((G$2:G943=G943)*1)&gt;1,0,1))</f>
        <v/>
      </c>
      <c r="AR943" s="24" t="str">
        <f t="shared" si="44"/>
        <v/>
      </c>
    </row>
    <row r="944" spans="2:44" x14ac:dyDescent="0.35">
      <c r="B944" s="20"/>
      <c r="C944" s="20"/>
      <c r="D944" s="20"/>
      <c r="E944" s="20"/>
      <c r="F944" s="20"/>
      <c r="G944" s="21"/>
      <c r="H944" s="20"/>
      <c r="I944" s="20"/>
      <c r="J944" s="20"/>
      <c r="K944" s="20"/>
      <c r="L944" s="20"/>
      <c r="M944" s="20"/>
      <c r="N944" s="20"/>
      <c r="O944" s="22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2"/>
      <c r="AG944" s="20"/>
      <c r="AH944" s="20"/>
      <c r="AI944" s="20"/>
      <c r="AJ944" s="20"/>
      <c r="AK944" s="20"/>
      <c r="AL944" s="20"/>
      <c r="AM944" s="24" t="str">
        <f>IF($O944="","",IF(DATEDIF($O944,Lista!$V$2,"y")=122,"",DATEDIF($O944,Lista!$V$2,"y")))</f>
        <v/>
      </c>
      <c r="AN944" s="24" t="str">
        <f t="shared" si="42"/>
        <v/>
      </c>
      <c r="AO944" s="24" t="str">
        <f t="shared" si="43"/>
        <v/>
      </c>
      <c r="AP944" s="25" t="str">
        <f>IFERROR(VLOOKUP($R944,Lista!$G$2:$H$15,2,FALSE),"")</f>
        <v/>
      </c>
      <c r="AQ944" s="24" t="str">
        <f>IF(ISBLANK(G944),"",IF(SUMPRODUCT((G$2:G944=G944)*1)&gt;1,0,1))</f>
        <v/>
      </c>
      <c r="AR944" s="24" t="str">
        <f t="shared" si="44"/>
        <v/>
      </c>
    </row>
    <row r="945" spans="2:44" x14ac:dyDescent="0.35">
      <c r="B945" s="20"/>
      <c r="C945" s="20"/>
      <c r="D945" s="20"/>
      <c r="E945" s="20"/>
      <c r="F945" s="20"/>
      <c r="G945" s="21"/>
      <c r="H945" s="20"/>
      <c r="I945" s="20"/>
      <c r="J945" s="20"/>
      <c r="K945" s="20"/>
      <c r="L945" s="20"/>
      <c r="M945" s="20"/>
      <c r="N945" s="20"/>
      <c r="O945" s="22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2"/>
      <c r="AG945" s="20"/>
      <c r="AH945" s="20"/>
      <c r="AI945" s="20"/>
      <c r="AJ945" s="20"/>
      <c r="AK945" s="20"/>
      <c r="AL945" s="20"/>
      <c r="AM945" s="24" t="str">
        <f>IF($O945="","",IF(DATEDIF($O945,Lista!$V$2,"y")=122,"",DATEDIF($O945,Lista!$V$2,"y")))</f>
        <v/>
      </c>
      <c r="AN945" s="24" t="str">
        <f t="shared" si="42"/>
        <v/>
      </c>
      <c r="AO945" s="24" t="str">
        <f t="shared" si="43"/>
        <v/>
      </c>
      <c r="AP945" s="25" t="str">
        <f>IFERROR(VLOOKUP($R945,Lista!$G$2:$H$15,2,FALSE),"")</f>
        <v/>
      </c>
      <c r="AQ945" s="24" t="str">
        <f>IF(ISBLANK(G945),"",IF(SUMPRODUCT((G$2:G945=G945)*1)&gt;1,0,1))</f>
        <v/>
      </c>
      <c r="AR945" s="24" t="str">
        <f t="shared" si="44"/>
        <v/>
      </c>
    </row>
    <row r="946" spans="2:44" x14ac:dyDescent="0.35">
      <c r="B946" s="20"/>
      <c r="C946" s="20"/>
      <c r="D946" s="20"/>
      <c r="E946" s="20"/>
      <c r="F946" s="20"/>
      <c r="G946" s="21"/>
      <c r="H946" s="20"/>
      <c r="I946" s="20"/>
      <c r="J946" s="20"/>
      <c r="K946" s="20"/>
      <c r="L946" s="20"/>
      <c r="M946" s="20"/>
      <c r="N946" s="20"/>
      <c r="O946" s="22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2"/>
      <c r="AG946" s="20"/>
      <c r="AH946" s="20"/>
      <c r="AI946" s="20"/>
      <c r="AJ946" s="20"/>
      <c r="AK946" s="20"/>
      <c r="AL946" s="20"/>
      <c r="AM946" s="24" t="str">
        <f>IF($O946="","",IF(DATEDIF($O946,Lista!$V$2,"y")=122,"",DATEDIF($O946,Lista!$V$2,"y")))</f>
        <v/>
      </c>
      <c r="AN946" s="24" t="str">
        <f t="shared" si="42"/>
        <v/>
      </c>
      <c r="AO946" s="24" t="str">
        <f t="shared" si="43"/>
        <v/>
      </c>
      <c r="AP946" s="25" t="str">
        <f>IFERROR(VLOOKUP($R946,Lista!$G$2:$H$15,2,FALSE),"")</f>
        <v/>
      </c>
      <c r="AQ946" s="24" t="str">
        <f>IF(ISBLANK(G946),"",IF(SUMPRODUCT((G$2:G946=G946)*1)&gt;1,0,1))</f>
        <v/>
      </c>
      <c r="AR946" s="24" t="str">
        <f t="shared" si="44"/>
        <v/>
      </c>
    </row>
    <row r="947" spans="2:44" x14ac:dyDescent="0.35">
      <c r="B947" s="20"/>
      <c r="C947" s="20"/>
      <c r="D947" s="20"/>
      <c r="E947" s="20"/>
      <c r="F947" s="20"/>
      <c r="G947" s="21"/>
      <c r="H947" s="20"/>
      <c r="I947" s="20"/>
      <c r="J947" s="20"/>
      <c r="K947" s="20"/>
      <c r="L947" s="20"/>
      <c r="M947" s="20"/>
      <c r="N947" s="20"/>
      <c r="O947" s="22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2"/>
      <c r="AG947" s="20"/>
      <c r="AH947" s="20"/>
      <c r="AI947" s="20"/>
      <c r="AJ947" s="20"/>
      <c r="AK947" s="20"/>
      <c r="AL947" s="20"/>
      <c r="AM947" s="24" t="str">
        <f>IF($O947="","",IF(DATEDIF($O947,Lista!$V$2,"y")=122,"",DATEDIF($O947,Lista!$V$2,"y")))</f>
        <v/>
      </c>
      <c r="AN947" s="24" t="str">
        <f t="shared" si="42"/>
        <v/>
      </c>
      <c r="AO947" s="24" t="str">
        <f t="shared" si="43"/>
        <v/>
      </c>
      <c r="AP947" s="25" t="str">
        <f>IFERROR(VLOOKUP($R947,Lista!$G$2:$H$15,2,FALSE),"")</f>
        <v/>
      </c>
      <c r="AQ947" s="24" t="str">
        <f>IF(ISBLANK(G947),"",IF(SUMPRODUCT((G$2:G947=G947)*1)&gt;1,0,1))</f>
        <v/>
      </c>
      <c r="AR947" s="24" t="str">
        <f t="shared" si="44"/>
        <v/>
      </c>
    </row>
    <row r="948" spans="2:44" x14ac:dyDescent="0.35">
      <c r="B948" s="20"/>
      <c r="C948" s="20"/>
      <c r="D948" s="20"/>
      <c r="E948" s="20"/>
      <c r="F948" s="20"/>
      <c r="G948" s="21"/>
      <c r="H948" s="20"/>
      <c r="I948" s="20"/>
      <c r="J948" s="20"/>
      <c r="K948" s="20"/>
      <c r="L948" s="20"/>
      <c r="M948" s="20"/>
      <c r="N948" s="20"/>
      <c r="O948" s="22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2"/>
      <c r="AG948" s="20"/>
      <c r="AH948" s="20"/>
      <c r="AI948" s="20"/>
      <c r="AJ948" s="20"/>
      <c r="AK948" s="20"/>
      <c r="AL948" s="20"/>
      <c r="AM948" s="24" t="str">
        <f>IF($O948="","",IF(DATEDIF($O948,Lista!$V$2,"y")=122,"",DATEDIF($O948,Lista!$V$2,"y")))</f>
        <v/>
      </c>
      <c r="AN948" s="24" t="str">
        <f t="shared" si="42"/>
        <v/>
      </c>
      <c r="AO948" s="24" t="str">
        <f t="shared" si="43"/>
        <v/>
      </c>
      <c r="AP948" s="25" t="str">
        <f>IFERROR(VLOOKUP($R948,Lista!$G$2:$H$15,2,FALSE),"")</f>
        <v/>
      </c>
      <c r="AQ948" s="24" t="str">
        <f>IF(ISBLANK(G948),"",IF(SUMPRODUCT((G$2:G948=G948)*1)&gt;1,0,1))</f>
        <v/>
      </c>
      <c r="AR948" s="24" t="str">
        <f t="shared" si="44"/>
        <v/>
      </c>
    </row>
    <row r="949" spans="2:44" x14ac:dyDescent="0.35">
      <c r="B949" s="20"/>
      <c r="C949" s="20"/>
      <c r="D949" s="20"/>
      <c r="E949" s="20"/>
      <c r="F949" s="20"/>
      <c r="G949" s="21"/>
      <c r="H949" s="20"/>
      <c r="I949" s="20"/>
      <c r="J949" s="20"/>
      <c r="K949" s="20"/>
      <c r="L949" s="20"/>
      <c r="M949" s="20"/>
      <c r="N949" s="20"/>
      <c r="O949" s="22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2"/>
      <c r="AG949" s="20"/>
      <c r="AH949" s="20"/>
      <c r="AI949" s="20"/>
      <c r="AJ949" s="20"/>
      <c r="AK949" s="20"/>
      <c r="AL949" s="20"/>
      <c r="AM949" s="24" t="str">
        <f>IF($O949="","",IF(DATEDIF($O949,Lista!$V$2,"y")=122,"",DATEDIF($O949,Lista!$V$2,"y")))</f>
        <v/>
      </c>
      <c r="AN949" s="24" t="str">
        <f t="shared" si="42"/>
        <v/>
      </c>
      <c r="AO949" s="24" t="str">
        <f t="shared" si="43"/>
        <v/>
      </c>
      <c r="AP949" s="25" t="str">
        <f>IFERROR(VLOOKUP($R949,Lista!$G$2:$H$15,2,FALSE),"")</f>
        <v/>
      </c>
      <c r="AQ949" s="24" t="str">
        <f>IF(ISBLANK(G949),"",IF(SUMPRODUCT((G$2:G949=G949)*1)&gt;1,0,1))</f>
        <v/>
      </c>
      <c r="AR949" s="24" t="str">
        <f t="shared" si="44"/>
        <v/>
      </c>
    </row>
    <row r="950" spans="2:44" x14ac:dyDescent="0.35">
      <c r="B950" s="20"/>
      <c r="C950" s="20"/>
      <c r="D950" s="20"/>
      <c r="E950" s="20"/>
      <c r="F950" s="20"/>
      <c r="G950" s="21"/>
      <c r="H950" s="20"/>
      <c r="I950" s="20"/>
      <c r="J950" s="20"/>
      <c r="K950" s="20"/>
      <c r="L950" s="20"/>
      <c r="M950" s="20"/>
      <c r="N950" s="20"/>
      <c r="O950" s="22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2"/>
      <c r="AG950" s="20"/>
      <c r="AH950" s="20"/>
      <c r="AI950" s="20"/>
      <c r="AJ950" s="20"/>
      <c r="AK950" s="20"/>
      <c r="AL950" s="20"/>
      <c r="AM950" s="24" t="str">
        <f>IF($O950="","",IF(DATEDIF($O950,Lista!$V$2,"y")=122,"",DATEDIF($O950,Lista!$V$2,"y")))</f>
        <v/>
      </c>
      <c r="AN950" s="24" t="str">
        <f t="shared" si="42"/>
        <v/>
      </c>
      <c r="AO950" s="24" t="str">
        <f t="shared" si="43"/>
        <v/>
      </c>
      <c r="AP950" s="25" t="str">
        <f>IFERROR(VLOOKUP($R950,Lista!$G$2:$H$15,2,FALSE),"")</f>
        <v/>
      </c>
      <c r="AQ950" s="24" t="str">
        <f>IF(ISBLANK(G950),"",IF(SUMPRODUCT((G$2:G950=G950)*1)&gt;1,0,1))</f>
        <v/>
      </c>
      <c r="AR950" s="24" t="str">
        <f t="shared" si="44"/>
        <v/>
      </c>
    </row>
    <row r="951" spans="2:44" x14ac:dyDescent="0.35">
      <c r="B951" s="20"/>
      <c r="C951" s="20"/>
      <c r="D951" s="20"/>
      <c r="E951" s="20"/>
      <c r="F951" s="20"/>
      <c r="G951" s="21"/>
      <c r="H951" s="20"/>
      <c r="I951" s="20"/>
      <c r="J951" s="20"/>
      <c r="K951" s="20"/>
      <c r="L951" s="20"/>
      <c r="M951" s="20"/>
      <c r="N951" s="20"/>
      <c r="O951" s="22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2"/>
      <c r="AG951" s="20"/>
      <c r="AH951" s="20"/>
      <c r="AI951" s="20"/>
      <c r="AJ951" s="20"/>
      <c r="AK951" s="20"/>
      <c r="AL951" s="20"/>
      <c r="AM951" s="24" t="str">
        <f>IF($O951="","",IF(DATEDIF($O951,Lista!$V$2,"y")=122,"",DATEDIF($O951,Lista!$V$2,"y")))</f>
        <v/>
      </c>
      <c r="AN951" s="24" t="str">
        <f t="shared" si="42"/>
        <v/>
      </c>
      <c r="AO951" s="24" t="str">
        <f t="shared" si="43"/>
        <v/>
      </c>
      <c r="AP951" s="25" t="str">
        <f>IFERROR(VLOOKUP($R951,Lista!$G$2:$H$15,2,FALSE),"")</f>
        <v/>
      </c>
      <c r="AQ951" s="24" t="str">
        <f>IF(ISBLANK(G951),"",IF(SUMPRODUCT((G$2:G951=G951)*1)&gt;1,0,1))</f>
        <v/>
      </c>
      <c r="AR951" s="24" t="str">
        <f t="shared" si="44"/>
        <v/>
      </c>
    </row>
    <row r="952" spans="2:44" x14ac:dyDescent="0.35">
      <c r="B952" s="20"/>
      <c r="C952" s="20"/>
      <c r="D952" s="20"/>
      <c r="E952" s="20"/>
      <c r="F952" s="20"/>
      <c r="G952" s="21"/>
      <c r="H952" s="20"/>
      <c r="I952" s="20"/>
      <c r="J952" s="20"/>
      <c r="K952" s="20"/>
      <c r="L952" s="20"/>
      <c r="M952" s="20"/>
      <c r="N952" s="20"/>
      <c r="O952" s="22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2"/>
      <c r="AG952" s="20"/>
      <c r="AH952" s="20"/>
      <c r="AI952" s="20"/>
      <c r="AJ952" s="20"/>
      <c r="AK952" s="20"/>
      <c r="AL952" s="20"/>
      <c r="AM952" s="24" t="str">
        <f>IF($O952="","",IF(DATEDIF($O952,Lista!$V$2,"y")=122,"",DATEDIF($O952,Lista!$V$2,"y")))</f>
        <v/>
      </c>
      <c r="AN952" s="24" t="str">
        <f t="shared" si="42"/>
        <v/>
      </c>
      <c r="AO952" s="24" t="str">
        <f t="shared" si="43"/>
        <v/>
      </c>
      <c r="AP952" s="25" t="str">
        <f>IFERROR(VLOOKUP($R952,Lista!$G$2:$H$15,2,FALSE),"")</f>
        <v/>
      </c>
      <c r="AQ952" s="24" t="str">
        <f>IF(ISBLANK(G952),"",IF(SUMPRODUCT((G$2:G952=G952)*1)&gt;1,0,1))</f>
        <v/>
      </c>
      <c r="AR952" s="24" t="str">
        <f t="shared" si="44"/>
        <v/>
      </c>
    </row>
    <row r="953" spans="2:44" x14ac:dyDescent="0.35">
      <c r="B953" s="20"/>
      <c r="C953" s="20"/>
      <c r="D953" s="20"/>
      <c r="E953" s="20"/>
      <c r="F953" s="20"/>
      <c r="G953" s="21"/>
      <c r="H953" s="20"/>
      <c r="I953" s="20"/>
      <c r="J953" s="20"/>
      <c r="K953" s="20"/>
      <c r="L953" s="20"/>
      <c r="M953" s="20"/>
      <c r="N953" s="20"/>
      <c r="O953" s="22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2"/>
      <c r="AG953" s="20"/>
      <c r="AH953" s="20"/>
      <c r="AI953" s="20"/>
      <c r="AJ953" s="20"/>
      <c r="AK953" s="20"/>
      <c r="AL953" s="20"/>
      <c r="AM953" s="24" t="str">
        <f>IF($O953="","",IF(DATEDIF($O953,Lista!$V$2,"y")=122,"",DATEDIF($O953,Lista!$V$2,"y")))</f>
        <v/>
      </c>
      <c r="AN953" s="24" t="str">
        <f t="shared" si="42"/>
        <v/>
      </c>
      <c r="AO953" s="24" t="str">
        <f t="shared" si="43"/>
        <v/>
      </c>
      <c r="AP953" s="25" t="str">
        <f>IFERROR(VLOOKUP($R953,Lista!$G$2:$H$15,2,FALSE),"")</f>
        <v/>
      </c>
      <c r="AQ953" s="24" t="str">
        <f>IF(ISBLANK(G953),"",IF(SUMPRODUCT((G$2:G953=G953)*1)&gt;1,0,1))</f>
        <v/>
      </c>
      <c r="AR953" s="24" t="str">
        <f t="shared" si="44"/>
        <v/>
      </c>
    </row>
    <row r="954" spans="2:44" x14ac:dyDescent="0.35">
      <c r="B954" s="20"/>
      <c r="C954" s="20"/>
      <c r="D954" s="20"/>
      <c r="E954" s="20"/>
      <c r="F954" s="20"/>
      <c r="G954" s="21"/>
      <c r="H954" s="20"/>
      <c r="I954" s="20"/>
      <c r="J954" s="20"/>
      <c r="K954" s="20"/>
      <c r="L954" s="20"/>
      <c r="M954" s="20"/>
      <c r="N954" s="20"/>
      <c r="O954" s="22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2"/>
      <c r="AG954" s="20"/>
      <c r="AH954" s="20"/>
      <c r="AI954" s="20"/>
      <c r="AJ954" s="20"/>
      <c r="AK954" s="20"/>
      <c r="AL954" s="20"/>
      <c r="AM954" s="24" t="str">
        <f>IF($O954="","",IF(DATEDIF($O954,Lista!$V$2,"y")=122,"",DATEDIF($O954,Lista!$V$2,"y")))</f>
        <v/>
      </c>
      <c r="AN954" s="24" t="str">
        <f t="shared" si="42"/>
        <v/>
      </c>
      <c r="AO954" s="24" t="str">
        <f t="shared" si="43"/>
        <v/>
      </c>
      <c r="AP954" s="25" t="str">
        <f>IFERROR(VLOOKUP($R954,Lista!$G$2:$H$15,2,FALSE),"")</f>
        <v/>
      </c>
      <c r="AQ954" s="24" t="str">
        <f>IF(ISBLANK(G954),"",IF(SUMPRODUCT((G$2:G954=G954)*1)&gt;1,0,1))</f>
        <v/>
      </c>
      <c r="AR954" s="24" t="str">
        <f t="shared" si="44"/>
        <v/>
      </c>
    </row>
    <row r="955" spans="2:44" x14ac:dyDescent="0.35">
      <c r="B955" s="20"/>
      <c r="C955" s="20"/>
      <c r="D955" s="20"/>
      <c r="E955" s="20"/>
      <c r="F955" s="20"/>
      <c r="G955" s="21"/>
      <c r="H955" s="20"/>
      <c r="I955" s="20"/>
      <c r="J955" s="20"/>
      <c r="K955" s="20"/>
      <c r="L955" s="20"/>
      <c r="M955" s="20"/>
      <c r="N955" s="20"/>
      <c r="O955" s="22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2"/>
      <c r="AG955" s="20"/>
      <c r="AH955" s="20"/>
      <c r="AI955" s="20"/>
      <c r="AJ955" s="20"/>
      <c r="AK955" s="20"/>
      <c r="AL955" s="20"/>
      <c r="AM955" s="24" t="str">
        <f>IF($O955="","",IF(DATEDIF($O955,Lista!$V$2,"y")=122,"",DATEDIF($O955,Lista!$V$2,"y")))</f>
        <v/>
      </c>
      <c r="AN955" s="24" t="str">
        <f t="shared" si="42"/>
        <v/>
      </c>
      <c r="AO955" s="24" t="str">
        <f t="shared" si="43"/>
        <v/>
      </c>
      <c r="AP955" s="25" t="str">
        <f>IFERROR(VLOOKUP($R955,Lista!$G$2:$H$15,2,FALSE),"")</f>
        <v/>
      </c>
      <c r="AQ955" s="24" t="str">
        <f>IF(ISBLANK(G955),"",IF(SUMPRODUCT((G$2:G955=G955)*1)&gt;1,0,1))</f>
        <v/>
      </c>
      <c r="AR955" s="24" t="str">
        <f t="shared" si="44"/>
        <v/>
      </c>
    </row>
    <row r="956" spans="2:44" x14ac:dyDescent="0.35">
      <c r="B956" s="20"/>
      <c r="C956" s="20"/>
      <c r="D956" s="20"/>
      <c r="E956" s="20"/>
      <c r="F956" s="20"/>
      <c r="G956" s="21"/>
      <c r="H956" s="20"/>
      <c r="I956" s="20"/>
      <c r="J956" s="20"/>
      <c r="K956" s="20"/>
      <c r="L956" s="20"/>
      <c r="M956" s="20"/>
      <c r="N956" s="20"/>
      <c r="O956" s="22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2"/>
      <c r="AG956" s="20"/>
      <c r="AH956" s="20"/>
      <c r="AI956" s="20"/>
      <c r="AJ956" s="20"/>
      <c r="AK956" s="20"/>
      <c r="AL956" s="20"/>
      <c r="AM956" s="24" t="str">
        <f>IF($O956="","",IF(DATEDIF($O956,Lista!$V$2,"y")=122,"",DATEDIF($O956,Lista!$V$2,"y")))</f>
        <v/>
      </c>
      <c r="AN956" s="24" t="str">
        <f t="shared" si="42"/>
        <v/>
      </c>
      <c r="AO956" s="24" t="str">
        <f t="shared" si="43"/>
        <v/>
      </c>
      <c r="AP956" s="25" t="str">
        <f>IFERROR(VLOOKUP($R956,Lista!$G$2:$H$15,2,FALSE),"")</f>
        <v/>
      </c>
      <c r="AQ956" s="24" t="str">
        <f>IF(ISBLANK(G956),"",IF(SUMPRODUCT((G$2:G956=G956)*1)&gt;1,0,1))</f>
        <v/>
      </c>
      <c r="AR956" s="24" t="str">
        <f t="shared" si="44"/>
        <v/>
      </c>
    </row>
    <row r="957" spans="2:44" x14ac:dyDescent="0.35">
      <c r="B957" s="20"/>
      <c r="C957" s="20"/>
      <c r="D957" s="20"/>
      <c r="E957" s="20"/>
      <c r="F957" s="20"/>
      <c r="G957" s="21"/>
      <c r="H957" s="20"/>
      <c r="I957" s="20"/>
      <c r="J957" s="20"/>
      <c r="K957" s="20"/>
      <c r="L957" s="20"/>
      <c r="M957" s="20"/>
      <c r="N957" s="20"/>
      <c r="O957" s="22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2"/>
      <c r="AG957" s="20"/>
      <c r="AH957" s="20"/>
      <c r="AI957" s="20"/>
      <c r="AJ957" s="20"/>
      <c r="AK957" s="20"/>
      <c r="AL957" s="20"/>
      <c r="AM957" s="24" t="str">
        <f>IF($O957="","",IF(DATEDIF($O957,Lista!$V$2,"y")=122,"",DATEDIF($O957,Lista!$V$2,"y")))</f>
        <v/>
      </c>
      <c r="AN957" s="24" t="str">
        <f t="shared" si="42"/>
        <v/>
      </c>
      <c r="AO957" s="24" t="str">
        <f t="shared" si="43"/>
        <v/>
      </c>
      <c r="AP957" s="25" t="str">
        <f>IFERROR(VLOOKUP($R957,Lista!$G$2:$H$15,2,FALSE),"")</f>
        <v/>
      </c>
      <c r="AQ957" s="24" t="str">
        <f>IF(ISBLANK(G957),"",IF(SUMPRODUCT((G$2:G957=G957)*1)&gt;1,0,1))</f>
        <v/>
      </c>
      <c r="AR957" s="24" t="str">
        <f t="shared" si="44"/>
        <v/>
      </c>
    </row>
    <row r="958" spans="2:44" x14ac:dyDescent="0.35">
      <c r="B958" s="20"/>
      <c r="C958" s="20"/>
      <c r="D958" s="20"/>
      <c r="E958" s="20"/>
      <c r="F958" s="20"/>
      <c r="G958" s="21"/>
      <c r="H958" s="20"/>
      <c r="I958" s="20"/>
      <c r="J958" s="20"/>
      <c r="K958" s="20"/>
      <c r="L958" s="20"/>
      <c r="M958" s="20"/>
      <c r="N958" s="20"/>
      <c r="O958" s="22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2"/>
      <c r="AG958" s="20"/>
      <c r="AH958" s="20"/>
      <c r="AI958" s="20"/>
      <c r="AJ958" s="20"/>
      <c r="AK958" s="20"/>
      <c r="AL958" s="20"/>
      <c r="AM958" s="24" t="str">
        <f>IF($O958="","",IF(DATEDIF($O958,Lista!$V$2,"y")=122,"",DATEDIF($O958,Lista!$V$2,"y")))</f>
        <v/>
      </c>
      <c r="AN958" s="24" t="str">
        <f t="shared" si="42"/>
        <v/>
      </c>
      <c r="AO958" s="24" t="str">
        <f t="shared" si="43"/>
        <v/>
      </c>
      <c r="AP958" s="25" t="str">
        <f>IFERROR(VLOOKUP($R958,Lista!$G$2:$H$15,2,FALSE),"")</f>
        <v/>
      </c>
      <c r="AQ958" s="24" t="str">
        <f>IF(ISBLANK(G958),"",IF(SUMPRODUCT((G$2:G958=G958)*1)&gt;1,0,1))</f>
        <v/>
      </c>
      <c r="AR958" s="24" t="str">
        <f t="shared" si="44"/>
        <v/>
      </c>
    </row>
    <row r="959" spans="2:44" x14ac:dyDescent="0.35">
      <c r="B959" s="20"/>
      <c r="C959" s="20"/>
      <c r="D959" s="20"/>
      <c r="E959" s="20"/>
      <c r="F959" s="20"/>
      <c r="G959" s="21"/>
      <c r="H959" s="20"/>
      <c r="I959" s="20"/>
      <c r="J959" s="20"/>
      <c r="K959" s="20"/>
      <c r="L959" s="20"/>
      <c r="M959" s="20"/>
      <c r="N959" s="20"/>
      <c r="O959" s="22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2"/>
      <c r="AG959" s="20"/>
      <c r="AH959" s="20"/>
      <c r="AI959" s="20"/>
      <c r="AJ959" s="20"/>
      <c r="AK959" s="20"/>
      <c r="AL959" s="20"/>
      <c r="AM959" s="24" t="str">
        <f>IF($O959="","",IF(DATEDIF($O959,Lista!$V$2,"y")=122,"",DATEDIF($O959,Lista!$V$2,"y")))</f>
        <v/>
      </c>
      <c r="AN959" s="24" t="str">
        <f t="shared" si="42"/>
        <v/>
      </c>
      <c r="AO959" s="24" t="str">
        <f t="shared" si="43"/>
        <v/>
      </c>
      <c r="AP959" s="25" t="str">
        <f>IFERROR(VLOOKUP($R959,Lista!$G$2:$H$15,2,FALSE),"")</f>
        <v/>
      </c>
      <c r="AQ959" s="24" t="str">
        <f>IF(ISBLANK(G959),"",IF(SUMPRODUCT((G$2:G959=G959)*1)&gt;1,0,1))</f>
        <v/>
      </c>
      <c r="AR959" s="24" t="str">
        <f t="shared" si="44"/>
        <v/>
      </c>
    </row>
    <row r="960" spans="2:44" x14ac:dyDescent="0.35">
      <c r="B960" s="20"/>
      <c r="C960" s="20"/>
      <c r="D960" s="20"/>
      <c r="E960" s="20"/>
      <c r="F960" s="20"/>
      <c r="G960" s="21"/>
      <c r="H960" s="20"/>
      <c r="I960" s="20"/>
      <c r="J960" s="20"/>
      <c r="K960" s="20"/>
      <c r="L960" s="20"/>
      <c r="M960" s="20"/>
      <c r="N960" s="20"/>
      <c r="O960" s="22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2"/>
      <c r="AG960" s="20"/>
      <c r="AH960" s="20"/>
      <c r="AI960" s="20"/>
      <c r="AJ960" s="20"/>
      <c r="AK960" s="20"/>
      <c r="AL960" s="20"/>
      <c r="AM960" s="24" t="str">
        <f>IF($O960="","",IF(DATEDIF($O960,Lista!$V$2,"y")=122,"",DATEDIF($O960,Lista!$V$2,"y")))</f>
        <v/>
      </c>
      <c r="AN960" s="24" t="str">
        <f t="shared" si="42"/>
        <v/>
      </c>
      <c r="AO960" s="24" t="str">
        <f t="shared" si="43"/>
        <v/>
      </c>
      <c r="AP960" s="25" t="str">
        <f>IFERROR(VLOOKUP($R960,Lista!$G$2:$H$15,2,FALSE),"")</f>
        <v/>
      </c>
      <c r="AQ960" s="24" t="str">
        <f>IF(ISBLANK(G960),"",IF(SUMPRODUCT((G$2:G960=G960)*1)&gt;1,0,1))</f>
        <v/>
      </c>
      <c r="AR960" s="24" t="str">
        <f t="shared" si="44"/>
        <v/>
      </c>
    </row>
    <row r="961" spans="2:44" x14ac:dyDescent="0.35">
      <c r="B961" s="20"/>
      <c r="C961" s="20"/>
      <c r="D961" s="20"/>
      <c r="E961" s="20"/>
      <c r="F961" s="20"/>
      <c r="G961" s="21"/>
      <c r="H961" s="20"/>
      <c r="I961" s="20"/>
      <c r="J961" s="20"/>
      <c r="K961" s="20"/>
      <c r="L961" s="20"/>
      <c r="M961" s="20"/>
      <c r="N961" s="20"/>
      <c r="O961" s="22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2"/>
      <c r="AG961" s="20"/>
      <c r="AH961" s="20"/>
      <c r="AI961" s="20"/>
      <c r="AJ961" s="20"/>
      <c r="AK961" s="20"/>
      <c r="AL961" s="20"/>
      <c r="AM961" s="24" t="str">
        <f>IF($O961="","",IF(DATEDIF($O961,Lista!$V$2,"y")=122,"",DATEDIF($O961,Lista!$V$2,"y")))</f>
        <v/>
      </c>
      <c r="AN961" s="24" t="str">
        <f t="shared" si="42"/>
        <v/>
      </c>
      <c r="AO961" s="24" t="str">
        <f t="shared" si="43"/>
        <v/>
      </c>
      <c r="AP961" s="25" t="str">
        <f>IFERROR(VLOOKUP($R961,Lista!$G$2:$H$15,2,FALSE),"")</f>
        <v/>
      </c>
      <c r="AQ961" s="24" t="str">
        <f>IF(ISBLANK(G961),"",IF(SUMPRODUCT((G$2:G961=G961)*1)&gt;1,0,1))</f>
        <v/>
      </c>
      <c r="AR961" s="24" t="str">
        <f t="shared" si="44"/>
        <v/>
      </c>
    </row>
    <row r="962" spans="2:44" x14ac:dyDescent="0.35">
      <c r="B962" s="20"/>
      <c r="C962" s="20"/>
      <c r="D962" s="20"/>
      <c r="E962" s="20"/>
      <c r="F962" s="20"/>
      <c r="G962" s="21"/>
      <c r="H962" s="20"/>
      <c r="I962" s="20"/>
      <c r="J962" s="20"/>
      <c r="K962" s="20"/>
      <c r="L962" s="20"/>
      <c r="M962" s="20"/>
      <c r="N962" s="20"/>
      <c r="O962" s="22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2"/>
      <c r="AG962" s="20"/>
      <c r="AH962" s="20"/>
      <c r="AI962" s="20"/>
      <c r="AJ962" s="20"/>
      <c r="AK962" s="20"/>
      <c r="AL962" s="20"/>
      <c r="AM962" s="24" t="str">
        <f>IF($O962="","",IF(DATEDIF($O962,Lista!$V$2,"y")=122,"",DATEDIF($O962,Lista!$V$2,"y")))</f>
        <v/>
      </c>
      <c r="AN962" s="24" t="str">
        <f t="shared" si="42"/>
        <v/>
      </c>
      <c r="AO962" s="24" t="str">
        <f t="shared" si="43"/>
        <v/>
      </c>
      <c r="AP962" s="25" t="str">
        <f>IFERROR(VLOOKUP($R962,Lista!$G$2:$H$15,2,FALSE),"")</f>
        <v/>
      </c>
      <c r="AQ962" s="24" t="str">
        <f>IF(ISBLANK(G962),"",IF(SUMPRODUCT((G$2:G962=G962)*1)&gt;1,0,1))</f>
        <v/>
      </c>
      <c r="AR962" s="24" t="str">
        <f t="shared" si="44"/>
        <v/>
      </c>
    </row>
    <row r="963" spans="2:44" x14ac:dyDescent="0.35">
      <c r="B963" s="20"/>
      <c r="C963" s="20"/>
      <c r="D963" s="20"/>
      <c r="E963" s="20"/>
      <c r="F963" s="20"/>
      <c r="G963" s="21"/>
      <c r="H963" s="20"/>
      <c r="I963" s="20"/>
      <c r="J963" s="20"/>
      <c r="K963" s="20"/>
      <c r="L963" s="20"/>
      <c r="M963" s="20"/>
      <c r="N963" s="20"/>
      <c r="O963" s="22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2"/>
      <c r="AG963" s="20"/>
      <c r="AH963" s="20"/>
      <c r="AI963" s="20"/>
      <c r="AJ963" s="20"/>
      <c r="AK963" s="20"/>
      <c r="AL963" s="20"/>
      <c r="AM963" s="24" t="str">
        <f>IF($O963="","",IF(DATEDIF($O963,Lista!$V$2,"y")=122,"",DATEDIF($O963,Lista!$V$2,"y")))</f>
        <v/>
      </c>
      <c r="AN963" s="24" t="str">
        <f t="shared" ref="AN963:AN1026" si="45">IF(AM963="","",IF(AM963&lt;=5,"0 to 5",IF(AM963&lt;=17,"6 to 17",IF(AM963&lt;=49,"18 to 49",IF(AM963&gt;=50,"&gt; 50")))))</f>
        <v/>
      </c>
      <c r="AO963" s="24" t="str">
        <f t="shared" ref="AO963:AO1026" si="46">IF(AM963="","",IF(AM963&lt;=4,"0 to 4",IF(AM963&lt;=9,"5 to 9",IF(AM963&lt;=14,"10 to 14",IF(AM963&lt;=18,"15 to 18",IF(AM963&lt;=29,"19 to 29",IF(AM963&lt;=59,"30 to 59",IF(AM963&gt;=60,"&gt; 60"))))))))</f>
        <v/>
      </c>
      <c r="AP963" s="25" t="str">
        <f>IFERROR(VLOOKUP($R963,Lista!$G$2:$H$15,2,FALSE),"")</f>
        <v/>
      </c>
      <c r="AQ963" s="24" t="str">
        <f>IF(ISBLANK(G963),"",IF(SUMPRODUCT((G$2:G963=G963)*1)&gt;1,0,1))</f>
        <v/>
      </c>
      <c r="AR963" s="24" t="str">
        <f t="shared" ref="AR963:AR1026" si="47">IF(COUNTA($A963:$E963,$G963:$I963,$K963,$M963,$O963:$P963,$R963:$T963,$W963,$X963,$Y963,$Z963,$AA963,$AB963,$AD963:$AE963,$AF963:$AF963)=0,"",COUNTA($A963:$E963,$G963:$I963,$K963,$M963,$O963:$P963,$R963:$T963,$W963,$X963,$Y963,$Z963,$AA963,$AB963,$AD963:$AE963,$AF963:$AF963))</f>
        <v/>
      </c>
    </row>
    <row r="964" spans="2:44" x14ac:dyDescent="0.35">
      <c r="B964" s="20"/>
      <c r="C964" s="20"/>
      <c r="D964" s="20"/>
      <c r="E964" s="20"/>
      <c r="F964" s="20"/>
      <c r="G964" s="21"/>
      <c r="H964" s="20"/>
      <c r="I964" s="20"/>
      <c r="J964" s="20"/>
      <c r="K964" s="20"/>
      <c r="L964" s="20"/>
      <c r="M964" s="20"/>
      <c r="N964" s="20"/>
      <c r="O964" s="22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2"/>
      <c r="AG964" s="20"/>
      <c r="AH964" s="20"/>
      <c r="AI964" s="20"/>
      <c r="AJ964" s="20"/>
      <c r="AK964" s="20"/>
      <c r="AL964" s="20"/>
      <c r="AM964" s="24" t="str">
        <f>IF($O964="","",IF(DATEDIF($O964,Lista!$V$2,"y")=122,"",DATEDIF($O964,Lista!$V$2,"y")))</f>
        <v/>
      </c>
      <c r="AN964" s="24" t="str">
        <f t="shared" si="45"/>
        <v/>
      </c>
      <c r="AO964" s="24" t="str">
        <f t="shared" si="46"/>
        <v/>
      </c>
      <c r="AP964" s="25" t="str">
        <f>IFERROR(VLOOKUP($R964,Lista!$G$2:$H$15,2,FALSE),"")</f>
        <v/>
      </c>
      <c r="AQ964" s="24" t="str">
        <f>IF(ISBLANK(G964),"",IF(SUMPRODUCT((G$2:G964=G964)*1)&gt;1,0,1))</f>
        <v/>
      </c>
      <c r="AR964" s="24" t="str">
        <f t="shared" si="47"/>
        <v/>
      </c>
    </row>
    <row r="965" spans="2:44" x14ac:dyDescent="0.35">
      <c r="B965" s="20"/>
      <c r="C965" s="20"/>
      <c r="D965" s="20"/>
      <c r="E965" s="20"/>
      <c r="F965" s="20"/>
      <c r="G965" s="21"/>
      <c r="H965" s="20"/>
      <c r="I965" s="20"/>
      <c r="J965" s="20"/>
      <c r="K965" s="20"/>
      <c r="L965" s="20"/>
      <c r="M965" s="20"/>
      <c r="N965" s="20"/>
      <c r="O965" s="22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2"/>
      <c r="AG965" s="20"/>
      <c r="AH965" s="20"/>
      <c r="AI965" s="20"/>
      <c r="AJ965" s="20"/>
      <c r="AK965" s="20"/>
      <c r="AL965" s="20"/>
      <c r="AM965" s="24" t="str">
        <f>IF($O965="","",IF(DATEDIF($O965,Lista!$V$2,"y")=122,"",DATEDIF($O965,Lista!$V$2,"y")))</f>
        <v/>
      </c>
      <c r="AN965" s="24" t="str">
        <f t="shared" si="45"/>
        <v/>
      </c>
      <c r="AO965" s="24" t="str">
        <f t="shared" si="46"/>
        <v/>
      </c>
      <c r="AP965" s="25" t="str">
        <f>IFERROR(VLOOKUP($R965,Lista!$G$2:$H$15,2,FALSE),"")</f>
        <v/>
      </c>
      <c r="AQ965" s="24" t="str">
        <f>IF(ISBLANK(G965),"",IF(SUMPRODUCT((G$2:G965=G965)*1)&gt;1,0,1))</f>
        <v/>
      </c>
      <c r="AR965" s="24" t="str">
        <f t="shared" si="47"/>
        <v/>
      </c>
    </row>
    <row r="966" spans="2:44" x14ac:dyDescent="0.35">
      <c r="B966" s="20"/>
      <c r="C966" s="20"/>
      <c r="D966" s="20"/>
      <c r="E966" s="20"/>
      <c r="F966" s="20"/>
      <c r="G966" s="21"/>
      <c r="H966" s="20"/>
      <c r="I966" s="20"/>
      <c r="J966" s="20"/>
      <c r="K966" s="20"/>
      <c r="L966" s="20"/>
      <c r="M966" s="20"/>
      <c r="N966" s="20"/>
      <c r="O966" s="22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2"/>
      <c r="AG966" s="20"/>
      <c r="AH966" s="20"/>
      <c r="AI966" s="20"/>
      <c r="AJ966" s="20"/>
      <c r="AK966" s="20"/>
      <c r="AL966" s="20"/>
      <c r="AM966" s="24" t="str">
        <f>IF($O966="","",IF(DATEDIF($O966,Lista!$V$2,"y")=122,"",DATEDIF($O966,Lista!$V$2,"y")))</f>
        <v/>
      </c>
      <c r="AN966" s="24" t="str">
        <f t="shared" si="45"/>
        <v/>
      </c>
      <c r="AO966" s="24" t="str">
        <f t="shared" si="46"/>
        <v/>
      </c>
      <c r="AP966" s="25" t="str">
        <f>IFERROR(VLOOKUP($R966,Lista!$G$2:$H$15,2,FALSE),"")</f>
        <v/>
      </c>
      <c r="AQ966" s="24" t="str">
        <f>IF(ISBLANK(G966),"",IF(SUMPRODUCT((G$2:G966=G966)*1)&gt;1,0,1))</f>
        <v/>
      </c>
      <c r="AR966" s="24" t="str">
        <f t="shared" si="47"/>
        <v/>
      </c>
    </row>
    <row r="967" spans="2:44" x14ac:dyDescent="0.35">
      <c r="B967" s="20"/>
      <c r="C967" s="20"/>
      <c r="D967" s="20"/>
      <c r="E967" s="20"/>
      <c r="F967" s="20"/>
      <c r="G967" s="21"/>
      <c r="H967" s="20"/>
      <c r="I967" s="20"/>
      <c r="J967" s="20"/>
      <c r="K967" s="20"/>
      <c r="L967" s="20"/>
      <c r="M967" s="20"/>
      <c r="N967" s="20"/>
      <c r="O967" s="22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2"/>
      <c r="AG967" s="20"/>
      <c r="AH967" s="20"/>
      <c r="AI967" s="20"/>
      <c r="AJ967" s="20"/>
      <c r="AK967" s="20"/>
      <c r="AL967" s="20"/>
      <c r="AM967" s="24" t="str">
        <f>IF($O967="","",IF(DATEDIF($O967,Lista!$V$2,"y")=122,"",DATEDIF($O967,Lista!$V$2,"y")))</f>
        <v/>
      </c>
      <c r="AN967" s="24" t="str">
        <f t="shared" si="45"/>
        <v/>
      </c>
      <c r="AO967" s="24" t="str">
        <f t="shared" si="46"/>
        <v/>
      </c>
      <c r="AP967" s="25" t="str">
        <f>IFERROR(VLOOKUP($R967,Lista!$G$2:$H$15,2,FALSE),"")</f>
        <v/>
      </c>
      <c r="AQ967" s="24" t="str">
        <f>IF(ISBLANK(G967),"",IF(SUMPRODUCT((G$2:G967=G967)*1)&gt;1,0,1))</f>
        <v/>
      </c>
      <c r="AR967" s="24" t="str">
        <f t="shared" si="47"/>
        <v/>
      </c>
    </row>
    <row r="968" spans="2:44" x14ac:dyDescent="0.35">
      <c r="B968" s="20"/>
      <c r="C968" s="20"/>
      <c r="D968" s="20"/>
      <c r="E968" s="20"/>
      <c r="F968" s="20"/>
      <c r="G968" s="21"/>
      <c r="H968" s="20"/>
      <c r="I968" s="20"/>
      <c r="J968" s="20"/>
      <c r="K968" s="20"/>
      <c r="L968" s="20"/>
      <c r="M968" s="20"/>
      <c r="N968" s="20"/>
      <c r="O968" s="22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2"/>
      <c r="AG968" s="20"/>
      <c r="AH968" s="20"/>
      <c r="AI968" s="20"/>
      <c r="AJ968" s="20"/>
      <c r="AK968" s="20"/>
      <c r="AL968" s="20"/>
      <c r="AM968" s="24" t="str">
        <f>IF($O968="","",IF(DATEDIF($O968,Lista!$V$2,"y")=122,"",DATEDIF($O968,Lista!$V$2,"y")))</f>
        <v/>
      </c>
      <c r="AN968" s="24" t="str">
        <f t="shared" si="45"/>
        <v/>
      </c>
      <c r="AO968" s="24" t="str">
        <f t="shared" si="46"/>
        <v/>
      </c>
      <c r="AP968" s="25" t="str">
        <f>IFERROR(VLOOKUP($R968,Lista!$G$2:$H$15,2,FALSE),"")</f>
        <v/>
      </c>
      <c r="AQ968" s="24" t="str">
        <f>IF(ISBLANK(G968),"",IF(SUMPRODUCT((G$2:G968=G968)*1)&gt;1,0,1))</f>
        <v/>
      </c>
      <c r="AR968" s="24" t="str">
        <f t="shared" si="47"/>
        <v/>
      </c>
    </row>
    <row r="969" spans="2:44" x14ac:dyDescent="0.35">
      <c r="B969" s="20"/>
      <c r="C969" s="20"/>
      <c r="D969" s="20"/>
      <c r="E969" s="20"/>
      <c r="F969" s="20"/>
      <c r="G969" s="21"/>
      <c r="H969" s="20"/>
      <c r="I969" s="20"/>
      <c r="J969" s="20"/>
      <c r="K969" s="20"/>
      <c r="L969" s="20"/>
      <c r="M969" s="20"/>
      <c r="N969" s="20"/>
      <c r="O969" s="22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2"/>
      <c r="AG969" s="20"/>
      <c r="AH969" s="20"/>
      <c r="AI969" s="20"/>
      <c r="AJ969" s="20"/>
      <c r="AK969" s="20"/>
      <c r="AL969" s="20"/>
      <c r="AM969" s="24" t="str">
        <f>IF($O969="","",IF(DATEDIF($O969,Lista!$V$2,"y")=122,"",DATEDIF($O969,Lista!$V$2,"y")))</f>
        <v/>
      </c>
      <c r="AN969" s="24" t="str">
        <f t="shared" si="45"/>
        <v/>
      </c>
      <c r="AO969" s="24" t="str">
        <f t="shared" si="46"/>
        <v/>
      </c>
      <c r="AP969" s="25" t="str">
        <f>IFERROR(VLOOKUP($R969,Lista!$G$2:$H$15,2,FALSE),"")</f>
        <v/>
      </c>
      <c r="AQ969" s="24" t="str">
        <f>IF(ISBLANK(G969),"",IF(SUMPRODUCT((G$2:G969=G969)*1)&gt;1,0,1))</f>
        <v/>
      </c>
      <c r="AR969" s="24" t="str">
        <f t="shared" si="47"/>
        <v/>
      </c>
    </row>
    <row r="970" spans="2:44" x14ac:dyDescent="0.35">
      <c r="B970" s="20"/>
      <c r="C970" s="20"/>
      <c r="D970" s="20"/>
      <c r="E970" s="20"/>
      <c r="F970" s="20"/>
      <c r="G970" s="21"/>
      <c r="H970" s="20"/>
      <c r="I970" s="20"/>
      <c r="J970" s="20"/>
      <c r="K970" s="20"/>
      <c r="L970" s="20"/>
      <c r="M970" s="20"/>
      <c r="N970" s="20"/>
      <c r="O970" s="22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2"/>
      <c r="AG970" s="20"/>
      <c r="AH970" s="20"/>
      <c r="AI970" s="20"/>
      <c r="AJ970" s="20"/>
      <c r="AK970" s="20"/>
      <c r="AL970" s="20"/>
      <c r="AM970" s="24" t="str">
        <f>IF($O970="","",IF(DATEDIF($O970,Lista!$V$2,"y")=122,"",DATEDIF($O970,Lista!$V$2,"y")))</f>
        <v/>
      </c>
      <c r="AN970" s="24" t="str">
        <f t="shared" si="45"/>
        <v/>
      </c>
      <c r="AO970" s="24" t="str">
        <f t="shared" si="46"/>
        <v/>
      </c>
      <c r="AP970" s="25" t="str">
        <f>IFERROR(VLOOKUP($R970,Lista!$G$2:$H$15,2,FALSE),"")</f>
        <v/>
      </c>
      <c r="AQ970" s="24" t="str">
        <f>IF(ISBLANK(G970),"",IF(SUMPRODUCT((G$2:G970=G970)*1)&gt;1,0,1))</f>
        <v/>
      </c>
      <c r="AR970" s="24" t="str">
        <f t="shared" si="47"/>
        <v/>
      </c>
    </row>
    <row r="971" spans="2:44" x14ac:dyDescent="0.35">
      <c r="B971" s="20"/>
      <c r="C971" s="20"/>
      <c r="D971" s="20"/>
      <c r="E971" s="20"/>
      <c r="F971" s="20"/>
      <c r="G971" s="21"/>
      <c r="H971" s="20"/>
      <c r="I971" s="20"/>
      <c r="J971" s="20"/>
      <c r="K971" s="20"/>
      <c r="L971" s="20"/>
      <c r="M971" s="20"/>
      <c r="N971" s="20"/>
      <c r="O971" s="22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2"/>
      <c r="AG971" s="20"/>
      <c r="AH971" s="20"/>
      <c r="AI971" s="20"/>
      <c r="AJ971" s="20"/>
      <c r="AK971" s="20"/>
      <c r="AL971" s="20"/>
      <c r="AM971" s="24" t="str">
        <f>IF($O971="","",IF(DATEDIF($O971,Lista!$V$2,"y")=122,"",DATEDIF($O971,Lista!$V$2,"y")))</f>
        <v/>
      </c>
      <c r="AN971" s="24" t="str">
        <f t="shared" si="45"/>
        <v/>
      </c>
      <c r="AO971" s="24" t="str">
        <f t="shared" si="46"/>
        <v/>
      </c>
      <c r="AP971" s="25" t="str">
        <f>IFERROR(VLOOKUP($R971,Lista!$G$2:$H$15,2,FALSE),"")</f>
        <v/>
      </c>
      <c r="AQ971" s="24" t="str">
        <f>IF(ISBLANK(G971),"",IF(SUMPRODUCT((G$2:G971=G971)*1)&gt;1,0,1))</f>
        <v/>
      </c>
      <c r="AR971" s="24" t="str">
        <f t="shared" si="47"/>
        <v/>
      </c>
    </row>
    <row r="972" spans="2:44" x14ac:dyDescent="0.35">
      <c r="B972" s="20"/>
      <c r="C972" s="20"/>
      <c r="D972" s="20"/>
      <c r="E972" s="20"/>
      <c r="F972" s="20"/>
      <c r="G972" s="21"/>
      <c r="H972" s="20"/>
      <c r="I972" s="20"/>
      <c r="J972" s="20"/>
      <c r="K972" s="20"/>
      <c r="L972" s="20"/>
      <c r="M972" s="20"/>
      <c r="N972" s="20"/>
      <c r="O972" s="22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2"/>
      <c r="AG972" s="20"/>
      <c r="AH972" s="20"/>
      <c r="AI972" s="20"/>
      <c r="AJ972" s="20"/>
      <c r="AK972" s="20"/>
      <c r="AL972" s="20"/>
      <c r="AM972" s="24" t="str">
        <f>IF($O972="","",IF(DATEDIF($O972,Lista!$V$2,"y")=122,"",DATEDIF($O972,Lista!$V$2,"y")))</f>
        <v/>
      </c>
      <c r="AN972" s="24" t="str">
        <f t="shared" si="45"/>
        <v/>
      </c>
      <c r="AO972" s="24" t="str">
        <f t="shared" si="46"/>
        <v/>
      </c>
      <c r="AP972" s="25" t="str">
        <f>IFERROR(VLOOKUP($R972,Lista!$G$2:$H$15,2,FALSE),"")</f>
        <v/>
      </c>
      <c r="AQ972" s="24" t="str">
        <f>IF(ISBLANK(G972),"",IF(SUMPRODUCT((G$2:G972=G972)*1)&gt;1,0,1))</f>
        <v/>
      </c>
      <c r="AR972" s="24" t="str">
        <f t="shared" si="47"/>
        <v/>
      </c>
    </row>
    <row r="973" spans="2:44" x14ac:dyDescent="0.35">
      <c r="B973" s="20"/>
      <c r="C973" s="20"/>
      <c r="D973" s="20"/>
      <c r="E973" s="20"/>
      <c r="F973" s="20"/>
      <c r="G973" s="21"/>
      <c r="H973" s="20"/>
      <c r="I973" s="20"/>
      <c r="J973" s="20"/>
      <c r="K973" s="20"/>
      <c r="L973" s="20"/>
      <c r="M973" s="20"/>
      <c r="N973" s="20"/>
      <c r="O973" s="22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2"/>
      <c r="AG973" s="20"/>
      <c r="AH973" s="20"/>
      <c r="AI973" s="20"/>
      <c r="AJ973" s="20"/>
      <c r="AK973" s="20"/>
      <c r="AL973" s="20"/>
      <c r="AM973" s="24" t="str">
        <f>IF($O973="","",IF(DATEDIF($O973,Lista!$V$2,"y")=122,"",DATEDIF($O973,Lista!$V$2,"y")))</f>
        <v/>
      </c>
      <c r="AN973" s="24" t="str">
        <f t="shared" si="45"/>
        <v/>
      </c>
      <c r="AO973" s="24" t="str">
        <f t="shared" si="46"/>
        <v/>
      </c>
      <c r="AP973" s="25" t="str">
        <f>IFERROR(VLOOKUP($R973,Lista!$G$2:$H$15,2,FALSE),"")</f>
        <v/>
      </c>
      <c r="AQ973" s="24" t="str">
        <f>IF(ISBLANK(G973),"",IF(SUMPRODUCT((G$2:G973=G973)*1)&gt;1,0,1))</f>
        <v/>
      </c>
      <c r="AR973" s="24" t="str">
        <f t="shared" si="47"/>
        <v/>
      </c>
    </row>
    <row r="974" spans="2:44" x14ac:dyDescent="0.35">
      <c r="B974" s="20"/>
      <c r="C974" s="20"/>
      <c r="D974" s="20"/>
      <c r="E974" s="20"/>
      <c r="F974" s="20"/>
      <c r="G974" s="21"/>
      <c r="H974" s="20"/>
      <c r="I974" s="20"/>
      <c r="J974" s="20"/>
      <c r="K974" s="20"/>
      <c r="L974" s="20"/>
      <c r="M974" s="20"/>
      <c r="N974" s="20"/>
      <c r="O974" s="22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2"/>
      <c r="AG974" s="20"/>
      <c r="AH974" s="20"/>
      <c r="AI974" s="20"/>
      <c r="AJ974" s="20"/>
      <c r="AK974" s="20"/>
      <c r="AL974" s="20"/>
      <c r="AM974" s="24" t="str">
        <f>IF($O974="","",IF(DATEDIF($O974,Lista!$V$2,"y")=122,"",DATEDIF($O974,Lista!$V$2,"y")))</f>
        <v/>
      </c>
      <c r="AN974" s="24" t="str">
        <f t="shared" si="45"/>
        <v/>
      </c>
      <c r="AO974" s="24" t="str">
        <f t="shared" si="46"/>
        <v/>
      </c>
      <c r="AP974" s="25" t="str">
        <f>IFERROR(VLOOKUP($R974,Lista!$G$2:$H$15,2,FALSE),"")</f>
        <v/>
      </c>
      <c r="AQ974" s="24" t="str">
        <f>IF(ISBLANK(G974),"",IF(SUMPRODUCT((G$2:G974=G974)*1)&gt;1,0,1))</f>
        <v/>
      </c>
      <c r="AR974" s="24" t="str">
        <f t="shared" si="47"/>
        <v/>
      </c>
    </row>
    <row r="975" spans="2:44" x14ac:dyDescent="0.35">
      <c r="B975" s="20"/>
      <c r="C975" s="20"/>
      <c r="D975" s="20"/>
      <c r="E975" s="20"/>
      <c r="F975" s="20"/>
      <c r="G975" s="21"/>
      <c r="H975" s="20"/>
      <c r="I975" s="20"/>
      <c r="J975" s="20"/>
      <c r="K975" s="20"/>
      <c r="L975" s="20"/>
      <c r="M975" s="20"/>
      <c r="N975" s="20"/>
      <c r="O975" s="22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2"/>
      <c r="AG975" s="20"/>
      <c r="AH975" s="20"/>
      <c r="AI975" s="20"/>
      <c r="AJ975" s="20"/>
      <c r="AK975" s="20"/>
      <c r="AL975" s="20"/>
      <c r="AM975" s="24" t="str">
        <f>IF($O975="","",IF(DATEDIF($O975,Lista!$V$2,"y")=122,"",DATEDIF($O975,Lista!$V$2,"y")))</f>
        <v/>
      </c>
      <c r="AN975" s="24" t="str">
        <f t="shared" si="45"/>
        <v/>
      </c>
      <c r="AO975" s="24" t="str">
        <f t="shared" si="46"/>
        <v/>
      </c>
      <c r="AP975" s="25" t="str">
        <f>IFERROR(VLOOKUP($R975,Lista!$G$2:$H$15,2,FALSE),"")</f>
        <v/>
      </c>
      <c r="AQ975" s="24" t="str">
        <f>IF(ISBLANK(G975),"",IF(SUMPRODUCT((G$2:G975=G975)*1)&gt;1,0,1))</f>
        <v/>
      </c>
      <c r="AR975" s="24" t="str">
        <f t="shared" si="47"/>
        <v/>
      </c>
    </row>
    <row r="976" spans="2:44" x14ac:dyDescent="0.35">
      <c r="B976" s="20"/>
      <c r="C976" s="20"/>
      <c r="D976" s="20"/>
      <c r="E976" s="20"/>
      <c r="F976" s="20"/>
      <c r="G976" s="21"/>
      <c r="H976" s="20"/>
      <c r="I976" s="20"/>
      <c r="J976" s="20"/>
      <c r="K976" s="20"/>
      <c r="L976" s="20"/>
      <c r="M976" s="20"/>
      <c r="N976" s="20"/>
      <c r="O976" s="22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2"/>
      <c r="AG976" s="20"/>
      <c r="AH976" s="20"/>
      <c r="AI976" s="20"/>
      <c r="AJ976" s="20"/>
      <c r="AK976" s="20"/>
      <c r="AL976" s="20"/>
      <c r="AM976" s="24" t="str">
        <f>IF($O976="","",IF(DATEDIF($O976,Lista!$V$2,"y")=122,"",DATEDIF($O976,Lista!$V$2,"y")))</f>
        <v/>
      </c>
      <c r="AN976" s="24" t="str">
        <f t="shared" si="45"/>
        <v/>
      </c>
      <c r="AO976" s="24" t="str">
        <f t="shared" si="46"/>
        <v/>
      </c>
      <c r="AP976" s="25" t="str">
        <f>IFERROR(VLOOKUP($R976,Lista!$G$2:$H$15,2,FALSE),"")</f>
        <v/>
      </c>
      <c r="AQ976" s="24" t="str">
        <f>IF(ISBLANK(G976),"",IF(SUMPRODUCT((G$2:G976=G976)*1)&gt;1,0,1))</f>
        <v/>
      </c>
      <c r="AR976" s="24" t="str">
        <f t="shared" si="47"/>
        <v/>
      </c>
    </row>
    <row r="977" spans="2:44" x14ac:dyDescent="0.35">
      <c r="B977" s="20"/>
      <c r="C977" s="20"/>
      <c r="D977" s="20"/>
      <c r="E977" s="20"/>
      <c r="F977" s="20"/>
      <c r="G977" s="21"/>
      <c r="H977" s="20"/>
      <c r="I977" s="20"/>
      <c r="J977" s="20"/>
      <c r="K977" s="20"/>
      <c r="L977" s="20"/>
      <c r="M977" s="20"/>
      <c r="N977" s="20"/>
      <c r="O977" s="22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2"/>
      <c r="AG977" s="20"/>
      <c r="AH977" s="20"/>
      <c r="AI977" s="20"/>
      <c r="AJ977" s="20"/>
      <c r="AK977" s="20"/>
      <c r="AL977" s="20"/>
      <c r="AM977" s="24" t="str">
        <f>IF($O977="","",IF(DATEDIF($O977,Lista!$V$2,"y")=122,"",DATEDIF($O977,Lista!$V$2,"y")))</f>
        <v/>
      </c>
      <c r="AN977" s="24" t="str">
        <f t="shared" si="45"/>
        <v/>
      </c>
      <c r="AO977" s="24" t="str">
        <f t="shared" si="46"/>
        <v/>
      </c>
      <c r="AP977" s="25" t="str">
        <f>IFERROR(VLOOKUP($R977,Lista!$G$2:$H$15,2,FALSE),"")</f>
        <v/>
      </c>
      <c r="AQ977" s="24" t="str">
        <f>IF(ISBLANK(G977),"",IF(SUMPRODUCT((G$2:G977=G977)*1)&gt;1,0,1))</f>
        <v/>
      </c>
      <c r="AR977" s="24" t="str">
        <f t="shared" si="47"/>
        <v/>
      </c>
    </row>
    <row r="978" spans="2:44" x14ac:dyDescent="0.35">
      <c r="B978" s="20"/>
      <c r="C978" s="20"/>
      <c r="D978" s="20"/>
      <c r="E978" s="20"/>
      <c r="F978" s="20"/>
      <c r="G978" s="21"/>
      <c r="H978" s="20"/>
      <c r="I978" s="20"/>
      <c r="J978" s="20"/>
      <c r="K978" s="20"/>
      <c r="L978" s="20"/>
      <c r="M978" s="20"/>
      <c r="N978" s="20"/>
      <c r="O978" s="22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2"/>
      <c r="AG978" s="20"/>
      <c r="AH978" s="20"/>
      <c r="AI978" s="20"/>
      <c r="AJ978" s="20"/>
      <c r="AK978" s="20"/>
      <c r="AL978" s="20"/>
      <c r="AM978" s="24" t="str">
        <f>IF($O978="","",IF(DATEDIF($O978,Lista!$V$2,"y")=122,"",DATEDIF($O978,Lista!$V$2,"y")))</f>
        <v/>
      </c>
      <c r="AN978" s="24" t="str">
        <f t="shared" si="45"/>
        <v/>
      </c>
      <c r="AO978" s="24" t="str">
        <f t="shared" si="46"/>
        <v/>
      </c>
      <c r="AP978" s="25" t="str">
        <f>IFERROR(VLOOKUP($R978,Lista!$G$2:$H$15,2,FALSE),"")</f>
        <v/>
      </c>
      <c r="AQ978" s="24" t="str">
        <f>IF(ISBLANK(G978),"",IF(SUMPRODUCT((G$2:G978=G978)*1)&gt;1,0,1))</f>
        <v/>
      </c>
      <c r="AR978" s="24" t="str">
        <f t="shared" si="47"/>
        <v/>
      </c>
    </row>
    <row r="979" spans="2:44" x14ac:dyDescent="0.35">
      <c r="B979" s="20"/>
      <c r="C979" s="20"/>
      <c r="D979" s="20"/>
      <c r="E979" s="20"/>
      <c r="F979" s="20"/>
      <c r="G979" s="21"/>
      <c r="H979" s="20"/>
      <c r="I979" s="20"/>
      <c r="J979" s="20"/>
      <c r="K979" s="20"/>
      <c r="L979" s="20"/>
      <c r="M979" s="20"/>
      <c r="N979" s="20"/>
      <c r="O979" s="22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2"/>
      <c r="AG979" s="20"/>
      <c r="AH979" s="20"/>
      <c r="AI979" s="20"/>
      <c r="AJ979" s="20"/>
      <c r="AK979" s="20"/>
      <c r="AL979" s="20"/>
      <c r="AM979" s="24" t="str">
        <f>IF($O979="","",IF(DATEDIF($O979,Lista!$V$2,"y")=122,"",DATEDIF($O979,Lista!$V$2,"y")))</f>
        <v/>
      </c>
      <c r="AN979" s="24" t="str">
        <f t="shared" si="45"/>
        <v/>
      </c>
      <c r="AO979" s="24" t="str">
        <f t="shared" si="46"/>
        <v/>
      </c>
      <c r="AP979" s="25" t="str">
        <f>IFERROR(VLOOKUP($R979,Lista!$G$2:$H$15,2,FALSE),"")</f>
        <v/>
      </c>
      <c r="AQ979" s="24" t="str">
        <f>IF(ISBLANK(G979),"",IF(SUMPRODUCT((G$2:G979=G979)*1)&gt;1,0,1))</f>
        <v/>
      </c>
      <c r="AR979" s="24" t="str">
        <f t="shared" si="47"/>
        <v/>
      </c>
    </row>
    <row r="980" spans="2:44" x14ac:dyDescent="0.35">
      <c r="B980" s="20"/>
      <c r="C980" s="20"/>
      <c r="D980" s="20"/>
      <c r="E980" s="20"/>
      <c r="F980" s="20"/>
      <c r="G980" s="21"/>
      <c r="H980" s="20"/>
      <c r="I980" s="20"/>
      <c r="J980" s="20"/>
      <c r="K980" s="20"/>
      <c r="L980" s="20"/>
      <c r="M980" s="20"/>
      <c r="N980" s="20"/>
      <c r="O980" s="22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2"/>
      <c r="AG980" s="20"/>
      <c r="AH980" s="20"/>
      <c r="AI980" s="20"/>
      <c r="AJ980" s="20"/>
      <c r="AK980" s="20"/>
      <c r="AL980" s="20"/>
      <c r="AM980" s="24" t="str">
        <f>IF($O980="","",IF(DATEDIF($O980,Lista!$V$2,"y")=122,"",DATEDIF($O980,Lista!$V$2,"y")))</f>
        <v/>
      </c>
      <c r="AN980" s="24" t="str">
        <f t="shared" si="45"/>
        <v/>
      </c>
      <c r="AO980" s="24" t="str">
        <f t="shared" si="46"/>
        <v/>
      </c>
      <c r="AP980" s="25" t="str">
        <f>IFERROR(VLOOKUP($R980,Lista!$G$2:$H$15,2,FALSE),"")</f>
        <v/>
      </c>
      <c r="AQ980" s="24" t="str">
        <f>IF(ISBLANK(G980),"",IF(SUMPRODUCT((G$2:G980=G980)*1)&gt;1,0,1))</f>
        <v/>
      </c>
      <c r="AR980" s="24" t="str">
        <f t="shared" si="47"/>
        <v/>
      </c>
    </row>
    <row r="981" spans="2:44" x14ac:dyDescent="0.35">
      <c r="B981" s="20"/>
      <c r="C981" s="20"/>
      <c r="D981" s="20"/>
      <c r="E981" s="20"/>
      <c r="F981" s="20"/>
      <c r="G981" s="21"/>
      <c r="H981" s="20"/>
      <c r="I981" s="20"/>
      <c r="J981" s="20"/>
      <c r="K981" s="20"/>
      <c r="L981" s="20"/>
      <c r="M981" s="20"/>
      <c r="N981" s="20"/>
      <c r="O981" s="22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2"/>
      <c r="AG981" s="20"/>
      <c r="AH981" s="20"/>
      <c r="AI981" s="20"/>
      <c r="AJ981" s="20"/>
      <c r="AK981" s="20"/>
      <c r="AL981" s="20"/>
      <c r="AM981" s="24" t="str">
        <f>IF($O981="","",IF(DATEDIF($O981,Lista!$V$2,"y")=122,"",DATEDIF($O981,Lista!$V$2,"y")))</f>
        <v/>
      </c>
      <c r="AN981" s="24" t="str">
        <f t="shared" si="45"/>
        <v/>
      </c>
      <c r="AO981" s="24" t="str">
        <f t="shared" si="46"/>
        <v/>
      </c>
      <c r="AP981" s="25" t="str">
        <f>IFERROR(VLOOKUP($R981,Lista!$G$2:$H$15,2,FALSE),"")</f>
        <v/>
      </c>
      <c r="AQ981" s="24" t="str">
        <f>IF(ISBLANK(G981),"",IF(SUMPRODUCT((G$2:G981=G981)*1)&gt;1,0,1))</f>
        <v/>
      </c>
      <c r="AR981" s="24" t="str">
        <f t="shared" si="47"/>
        <v/>
      </c>
    </row>
    <row r="982" spans="2:44" x14ac:dyDescent="0.35">
      <c r="B982" s="20"/>
      <c r="C982" s="20"/>
      <c r="D982" s="20"/>
      <c r="E982" s="20"/>
      <c r="F982" s="20"/>
      <c r="G982" s="21"/>
      <c r="H982" s="20"/>
      <c r="I982" s="20"/>
      <c r="J982" s="20"/>
      <c r="K982" s="20"/>
      <c r="L982" s="20"/>
      <c r="M982" s="20"/>
      <c r="N982" s="20"/>
      <c r="O982" s="22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2"/>
      <c r="AG982" s="20"/>
      <c r="AH982" s="20"/>
      <c r="AI982" s="20"/>
      <c r="AJ982" s="20"/>
      <c r="AK982" s="20"/>
      <c r="AL982" s="20"/>
      <c r="AM982" s="24" t="str">
        <f>IF($O982="","",IF(DATEDIF($O982,Lista!$V$2,"y")=122,"",DATEDIF($O982,Lista!$V$2,"y")))</f>
        <v/>
      </c>
      <c r="AN982" s="24" t="str">
        <f t="shared" si="45"/>
        <v/>
      </c>
      <c r="AO982" s="24" t="str">
        <f t="shared" si="46"/>
        <v/>
      </c>
      <c r="AP982" s="25" t="str">
        <f>IFERROR(VLOOKUP($R982,Lista!$G$2:$H$15,2,FALSE),"")</f>
        <v/>
      </c>
      <c r="AQ982" s="24" t="str">
        <f>IF(ISBLANK(G982),"",IF(SUMPRODUCT((G$2:G982=G982)*1)&gt;1,0,1))</f>
        <v/>
      </c>
      <c r="AR982" s="24" t="str">
        <f t="shared" si="47"/>
        <v/>
      </c>
    </row>
    <row r="983" spans="2:44" x14ac:dyDescent="0.35">
      <c r="B983" s="20"/>
      <c r="C983" s="20"/>
      <c r="D983" s="20"/>
      <c r="E983" s="20"/>
      <c r="F983" s="20"/>
      <c r="G983" s="21"/>
      <c r="H983" s="20"/>
      <c r="I983" s="20"/>
      <c r="J983" s="20"/>
      <c r="K983" s="20"/>
      <c r="L983" s="20"/>
      <c r="M983" s="20"/>
      <c r="N983" s="20"/>
      <c r="O983" s="22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2"/>
      <c r="AG983" s="20"/>
      <c r="AH983" s="20"/>
      <c r="AI983" s="20"/>
      <c r="AJ983" s="20"/>
      <c r="AK983" s="20"/>
      <c r="AL983" s="20"/>
      <c r="AM983" s="24" t="str">
        <f>IF($O983="","",IF(DATEDIF($O983,Lista!$V$2,"y")=122,"",DATEDIF($O983,Lista!$V$2,"y")))</f>
        <v/>
      </c>
      <c r="AN983" s="24" t="str">
        <f t="shared" si="45"/>
        <v/>
      </c>
      <c r="AO983" s="24" t="str">
        <f t="shared" si="46"/>
        <v/>
      </c>
      <c r="AP983" s="25" t="str">
        <f>IFERROR(VLOOKUP($R983,Lista!$G$2:$H$15,2,FALSE),"")</f>
        <v/>
      </c>
      <c r="AQ983" s="24" t="str">
        <f>IF(ISBLANK(G983),"",IF(SUMPRODUCT((G$2:G983=G983)*1)&gt;1,0,1))</f>
        <v/>
      </c>
      <c r="AR983" s="24" t="str">
        <f t="shared" si="47"/>
        <v/>
      </c>
    </row>
    <row r="984" spans="2:44" x14ac:dyDescent="0.35">
      <c r="B984" s="20"/>
      <c r="C984" s="20"/>
      <c r="D984" s="20"/>
      <c r="E984" s="20"/>
      <c r="F984" s="20"/>
      <c r="G984" s="21"/>
      <c r="H984" s="20"/>
      <c r="I984" s="20"/>
      <c r="J984" s="20"/>
      <c r="K984" s="20"/>
      <c r="L984" s="20"/>
      <c r="M984" s="20"/>
      <c r="N984" s="20"/>
      <c r="O984" s="22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2"/>
      <c r="AG984" s="20"/>
      <c r="AH984" s="20"/>
      <c r="AI984" s="20"/>
      <c r="AJ984" s="20"/>
      <c r="AK984" s="20"/>
      <c r="AL984" s="20"/>
      <c r="AM984" s="24" t="str">
        <f>IF($O984="","",IF(DATEDIF($O984,Lista!$V$2,"y")=122,"",DATEDIF($O984,Lista!$V$2,"y")))</f>
        <v/>
      </c>
      <c r="AN984" s="24" t="str">
        <f t="shared" si="45"/>
        <v/>
      </c>
      <c r="AO984" s="24" t="str">
        <f t="shared" si="46"/>
        <v/>
      </c>
      <c r="AP984" s="25" t="str">
        <f>IFERROR(VLOOKUP($R984,Lista!$G$2:$H$15,2,FALSE),"")</f>
        <v/>
      </c>
      <c r="AQ984" s="24" t="str">
        <f>IF(ISBLANK(G984),"",IF(SUMPRODUCT((G$2:G984=G984)*1)&gt;1,0,1))</f>
        <v/>
      </c>
      <c r="AR984" s="24" t="str">
        <f t="shared" si="47"/>
        <v/>
      </c>
    </row>
    <row r="985" spans="2:44" x14ac:dyDescent="0.35">
      <c r="B985" s="20"/>
      <c r="C985" s="20"/>
      <c r="D985" s="20"/>
      <c r="E985" s="20"/>
      <c r="F985" s="20"/>
      <c r="G985" s="21"/>
      <c r="H985" s="20"/>
      <c r="I985" s="20"/>
      <c r="J985" s="20"/>
      <c r="K985" s="20"/>
      <c r="L985" s="20"/>
      <c r="M985" s="20"/>
      <c r="N985" s="20"/>
      <c r="O985" s="22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2"/>
      <c r="AG985" s="20"/>
      <c r="AH985" s="20"/>
      <c r="AI985" s="20"/>
      <c r="AJ985" s="20"/>
      <c r="AK985" s="20"/>
      <c r="AL985" s="20"/>
      <c r="AM985" s="24" t="str">
        <f>IF($O985="","",IF(DATEDIF($O985,Lista!$V$2,"y")=122,"",DATEDIF($O985,Lista!$V$2,"y")))</f>
        <v/>
      </c>
      <c r="AN985" s="24" t="str">
        <f t="shared" si="45"/>
        <v/>
      </c>
      <c r="AO985" s="24" t="str">
        <f t="shared" si="46"/>
        <v/>
      </c>
      <c r="AP985" s="25" t="str">
        <f>IFERROR(VLOOKUP($R985,Lista!$G$2:$H$15,2,FALSE),"")</f>
        <v/>
      </c>
      <c r="AQ985" s="24" t="str">
        <f>IF(ISBLANK(G985),"",IF(SUMPRODUCT((G$2:G985=G985)*1)&gt;1,0,1))</f>
        <v/>
      </c>
      <c r="AR985" s="24" t="str">
        <f t="shared" si="47"/>
        <v/>
      </c>
    </row>
    <row r="986" spans="2:44" x14ac:dyDescent="0.35">
      <c r="B986" s="20"/>
      <c r="C986" s="20"/>
      <c r="D986" s="20"/>
      <c r="E986" s="20"/>
      <c r="F986" s="20"/>
      <c r="G986" s="21"/>
      <c r="H986" s="20"/>
      <c r="I986" s="20"/>
      <c r="J986" s="20"/>
      <c r="K986" s="20"/>
      <c r="L986" s="20"/>
      <c r="M986" s="20"/>
      <c r="N986" s="20"/>
      <c r="O986" s="22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2"/>
      <c r="AG986" s="20"/>
      <c r="AH986" s="20"/>
      <c r="AI986" s="20"/>
      <c r="AJ986" s="20"/>
      <c r="AK986" s="20"/>
      <c r="AL986" s="20"/>
      <c r="AM986" s="24" t="str">
        <f>IF($O986="","",IF(DATEDIF($O986,Lista!$V$2,"y")=122,"",DATEDIF($O986,Lista!$V$2,"y")))</f>
        <v/>
      </c>
      <c r="AN986" s="24" t="str">
        <f t="shared" si="45"/>
        <v/>
      </c>
      <c r="AO986" s="24" t="str">
        <f t="shared" si="46"/>
        <v/>
      </c>
      <c r="AP986" s="25" t="str">
        <f>IFERROR(VLOOKUP($R986,Lista!$G$2:$H$15,2,FALSE),"")</f>
        <v/>
      </c>
      <c r="AQ986" s="24" t="str">
        <f>IF(ISBLANK(G986),"",IF(SUMPRODUCT((G$2:G986=G986)*1)&gt;1,0,1))</f>
        <v/>
      </c>
      <c r="AR986" s="24" t="str">
        <f t="shared" si="47"/>
        <v/>
      </c>
    </row>
    <row r="987" spans="2:44" x14ac:dyDescent="0.35">
      <c r="B987" s="20"/>
      <c r="C987" s="20"/>
      <c r="D987" s="20"/>
      <c r="E987" s="20"/>
      <c r="F987" s="20"/>
      <c r="G987" s="21"/>
      <c r="H987" s="20"/>
      <c r="I987" s="20"/>
      <c r="J987" s="20"/>
      <c r="K987" s="20"/>
      <c r="L987" s="20"/>
      <c r="M987" s="20"/>
      <c r="N987" s="20"/>
      <c r="O987" s="22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2"/>
      <c r="AG987" s="20"/>
      <c r="AH987" s="20"/>
      <c r="AI987" s="20"/>
      <c r="AJ987" s="20"/>
      <c r="AK987" s="20"/>
      <c r="AL987" s="20"/>
      <c r="AM987" s="24" t="str">
        <f>IF($O987="","",IF(DATEDIF($O987,Lista!$V$2,"y")=122,"",DATEDIF($O987,Lista!$V$2,"y")))</f>
        <v/>
      </c>
      <c r="AN987" s="24" t="str">
        <f t="shared" si="45"/>
        <v/>
      </c>
      <c r="AO987" s="24" t="str">
        <f t="shared" si="46"/>
        <v/>
      </c>
      <c r="AP987" s="25" t="str">
        <f>IFERROR(VLOOKUP($R987,Lista!$G$2:$H$15,2,FALSE),"")</f>
        <v/>
      </c>
      <c r="AQ987" s="24" t="str">
        <f>IF(ISBLANK(G987),"",IF(SUMPRODUCT((G$2:G987=G987)*1)&gt;1,0,1))</f>
        <v/>
      </c>
      <c r="AR987" s="24" t="str">
        <f t="shared" si="47"/>
        <v/>
      </c>
    </row>
    <row r="988" spans="2:44" x14ac:dyDescent="0.35">
      <c r="B988" s="20"/>
      <c r="C988" s="20"/>
      <c r="D988" s="20"/>
      <c r="E988" s="20"/>
      <c r="F988" s="20"/>
      <c r="G988" s="21"/>
      <c r="H988" s="20"/>
      <c r="I988" s="20"/>
      <c r="J988" s="20"/>
      <c r="K988" s="20"/>
      <c r="L988" s="20"/>
      <c r="M988" s="20"/>
      <c r="N988" s="20"/>
      <c r="O988" s="22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2"/>
      <c r="AG988" s="20"/>
      <c r="AH988" s="20"/>
      <c r="AI988" s="20"/>
      <c r="AJ988" s="20"/>
      <c r="AK988" s="20"/>
      <c r="AL988" s="20"/>
      <c r="AM988" s="24" t="str">
        <f>IF($O988="","",IF(DATEDIF($O988,Lista!$V$2,"y")=122,"",DATEDIF($O988,Lista!$V$2,"y")))</f>
        <v/>
      </c>
      <c r="AN988" s="24" t="str">
        <f t="shared" si="45"/>
        <v/>
      </c>
      <c r="AO988" s="24" t="str">
        <f t="shared" si="46"/>
        <v/>
      </c>
      <c r="AP988" s="25" t="str">
        <f>IFERROR(VLOOKUP($R988,Lista!$G$2:$H$15,2,FALSE),"")</f>
        <v/>
      </c>
      <c r="AQ988" s="24" t="str">
        <f>IF(ISBLANK(G988),"",IF(SUMPRODUCT((G$2:G988=G988)*1)&gt;1,0,1))</f>
        <v/>
      </c>
      <c r="AR988" s="24" t="str">
        <f t="shared" si="47"/>
        <v/>
      </c>
    </row>
    <row r="989" spans="2:44" x14ac:dyDescent="0.35">
      <c r="B989" s="20"/>
      <c r="C989" s="20"/>
      <c r="D989" s="20"/>
      <c r="E989" s="20"/>
      <c r="F989" s="20"/>
      <c r="G989" s="21"/>
      <c r="H989" s="20"/>
      <c r="I989" s="20"/>
      <c r="J989" s="20"/>
      <c r="K989" s="20"/>
      <c r="L989" s="20"/>
      <c r="M989" s="20"/>
      <c r="N989" s="20"/>
      <c r="O989" s="22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2"/>
      <c r="AG989" s="20"/>
      <c r="AH989" s="20"/>
      <c r="AI989" s="20"/>
      <c r="AJ989" s="20"/>
      <c r="AK989" s="20"/>
      <c r="AL989" s="20"/>
      <c r="AM989" s="24" t="str">
        <f>IF($O989="","",IF(DATEDIF($O989,Lista!$V$2,"y")=122,"",DATEDIF($O989,Lista!$V$2,"y")))</f>
        <v/>
      </c>
      <c r="AN989" s="24" t="str">
        <f t="shared" si="45"/>
        <v/>
      </c>
      <c r="AO989" s="24" t="str">
        <f t="shared" si="46"/>
        <v/>
      </c>
      <c r="AP989" s="25" t="str">
        <f>IFERROR(VLOOKUP($R989,Lista!$G$2:$H$15,2,FALSE),"")</f>
        <v/>
      </c>
      <c r="AQ989" s="24" t="str">
        <f>IF(ISBLANK(G989),"",IF(SUMPRODUCT((G$2:G989=G989)*1)&gt;1,0,1))</f>
        <v/>
      </c>
      <c r="AR989" s="24" t="str">
        <f t="shared" si="47"/>
        <v/>
      </c>
    </row>
    <row r="990" spans="2:44" x14ac:dyDescent="0.35">
      <c r="B990" s="20"/>
      <c r="C990" s="20"/>
      <c r="D990" s="20"/>
      <c r="E990" s="20"/>
      <c r="F990" s="20"/>
      <c r="G990" s="21"/>
      <c r="H990" s="20"/>
      <c r="I990" s="20"/>
      <c r="J990" s="20"/>
      <c r="K990" s="20"/>
      <c r="L990" s="20"/>
      <c r="M990" s="20"/>
      <c r="N990" s="20"/>
      <c r="O990" s="22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2"/>
      <c r="AG990" s="20"/>
      <c r="AH990" s="20"/>
      <c r="AI990" s="20"/>
      <c r="AJ990" s="20"/>
      <c r="AK990" s="20"/>
      <c r="AL990" s="20"/>
      <c r="AM990" s="24" t="str">
        <f>IF($O990="","",IF(DATEDIF($O990,Lista!$V$2,"y")=122,"",DATEDIF($O990,Lista!$V$2,"y")))</f>
        <v/>
      </c>
      <c r="AN990" s="24" t="str">
        <f t="shared" si="45"/>
        <v/>
      </c>
      <c r="AO990" s="24" t="str">
        <f t="shared" si="46"/>
        <v/>
      </c>
      <c r="AP990" s="25" t="str">
        <f>IFERROR(VLOOKUP($R990,Lista!$G$2:$H$15,2,FALSE),"")</f>
        <v/>
      </c>
      <c r="AQ990" s="24" t="str">
        <f>IF(ISBLANK(G990),"",IF(SUMPRODUCT((G$2:G990=G990)*1)&gt;1,0,1))</f>
        <v/>
      </c>
      <c r="AR990" s="24" t="str">
        <f t="shared" si="47"/>
        <v/>
      </c>
    </row>
    <row r="991" spans="2:44" x14ac:dyDescent="0.35">
      <c r="B991" s="20"/>
      <c r="C991" s="20"/>
      <c r="D991" s="20"/>
      <c r="E991" s="20"/>
      <c r="F991" s="20"/>
      <c r="G991" s="21"/>
      <c r="H991" s="20"/>
      <c r="I991" s="20"/>
      <c r="J991" s="20"/>
      <c r="K991" s="20"/>
      <c r="L991" s="20"/>
      <c r="M991" s="20"/>
      <c r="N991" s="20"/>
      <c r="O991" s="22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2"/>
      <c r="AG991" s="20"/>
      <c r="AH991" s="20"/>
      <c r="AI991" s="20"/>
      <c r="AJ991" s="20"/>
      <c r="AK991" s="20"/>
      <c r="AL991" s="20"/>
      <c r="AM991" s="24" t="str">
        <f>IF($O991="","",IF(DATEDIF($O991,Lista!$V$2,"y")=122,"",DATEDIF($O991,Lista!$V$2,"y")))</f>
        <v/>
      </c>
      <c r="AN991" s="24" t="str">
        <f t="shared" si="45"/>
        <v/>
      </c>
      <c r="AO991" s="24" t="str">
        <f t="shared" si="46"/>
        <v/>
      </c>
      <c r="AP991" s="25" t="str">
        <f>IFERROR(VLOOKUP($R991,Lista!$G$2:$H$15,2,FALSE),"")</f>
        <v/>
      </c>
      <c r="AQ991" s="24" t="str">
        <f>IF(ISBLANK(G991),"",IF(SUMPRODUCT((G$2:G991=G991)*1)&gt;1,0,1))</f>
        <v/>
      </c>
      <c r="AR991" s="24" t="str">
        <f t="shared" si="47"/>
        <v/>
      </c>
    </row>
    <row r="992" spans="2:44" x14ac:dyDescent="0.35">
      <c r="B992" s="20"/>
      <c r="C992" s="20"/>
      <c r="D992" s="20"/>
      <c r="E992" s="20"/>
      <c r="F992" s="20"/>
      <c r="G992" s="21"/>
      <c r="H992" s="20"/>
      <c r="I992" s="20"/>
      <c r="J992" s="20"/>
      <c r="K992" s="20"/>
      <c r="L992" s="20"/>
      <c r="M992" s="20"/>
      <c r="N992" s="20"/>
      <c r="O992" s="22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2"/>
      <c r="AG992" s="20"/>
      <c r="AH992" s="20"/>
      <c r="AI992" s="20"/>
      <c r="AJ992" s="20"/>
      <c r="AK992" s="20"/>
      <c r="AL992" s="20"/>
      <c r="AM992" s="24" t="str">
        <f>IF($O992="","",IF(DATEDIF($O992,Lista!$V$2,"y")=122,"",DATEDIF($O992,Lista!$V$2,"y")))</f>
        <v/>
      </c>
      <c r="AN992" s="24" t="str">
        <f t="shared" si="45"/>
        <v/>
      </c>
      <c r="AO992" s="24" t="str">
        <f t="shared" si="46"/>
        <v/>
      </c>
      <c r="AP992" s="25" t="str">
        <f>IFERROR(VLOOKUP($R992,Lista!$G$2:$H$15,2,FALSE),"")</f>
        <v/>
      </c>
      <c r="AQ992" s="24" t="str">
        <f>IF(ISBLANK(G992),"",IF(SUMPRODUCT((G$2:G992=G992)*1)&gt;1,0,1))</f>
        <v/>
      </c>
      <c r="AR992" s="24" t="str">
        <f t="shared" si="47"/>
        <v/>
      </c>
    </row>
    <row r="993" spans="2:44" x14ac:dyDescent="0.35">
      <c r="B993" s="20"/>
      <c r="C993" s="20"/>
      <c r="D993" s="20"/>
      <c r="E993" s="20"/>
      <c r="F993" s="20"/>
      <c r="G993" s="21"/>
      <c r="H993" s="20"/>
      <c r="I993" s="20"/>
      <c r="J993" s="20"/>
      <c r="K993" s="20"/>
      <c r="L993" s="20"/>
      <c r="M993" s="20"/>
      <c r="N993" s="20"/>
      <c r="O993" s="22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2"/>
      <c r="AG993" s="20"/>
      <c r="AH993" s="20"/>
      <c r="AI993" s="20"/>
      <c r="AJ993" s="20"/>
      <c r="AK993" s="20"/>
      <c r="AL993" s="20"/>
      <c r="AM993" s="24" t="str">
        <f>IF($O993="","",IF(DATEDIF($O993,Lista!$V$2,"y")=122,"",DATEDIF($O993,Lista!$V$2,"y")))</f>
        <v/>
      </c>
      <c r="AN993" s="24" t="str">
        <f t="shared" si="45"/>
        <v/>
      </c>
      <c r="AO993" s="24" t="str">
        <f t="shared" si="46"/>
        <v/>
      </c>
      <c r="AP993" s="25" t="str">
        <f>IFERROR(VLOOKUP($R993,Lista!$G$2:$H$15,2,FALSE),"")</f>
        <v/>
      </c>
      <c r="AQ993" s="24" t="str">
        <f>IF(ISBLANK(G993),"",IF(SUMPRODUCT((G$2:G993=G993)*1)&gt;1,0,1))</f>
        <v/>
      </c>
      <c r="AR993" s="24" t="str">
        <f t="shared" si="47"/>
        <v/>
      </c>
    </row>
    <row r="994" spans="2:44" x14ac:dyDescent="0.35">
      <c r="B994" s="20"/>
      <c r="C994" s="20"/>
      <c r="D994" s="20"/>
      <c r="E994" s="20"/>
      <c r="F994" s="20"/>
      <c r="G994" s="21"/>
      <c r="H994" s="20"/>
      <c r="I994" s="20"/>
      <c r="J994" s="20"/>
      <c r="K994" s="20"/>
      <c r="L994" s="20"/>
      <c r="M994" s="20"/>
      <c r="N994" s="20"/>
      <c r="O994" s="22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2"/>
      <c r="AG994" s="20"/>
      <c r="AH994" s="20"/>
      <c r="AI994" s="20"/>
      <c r="AJ994" s="20"/>
      <c r="AK994" s="20"/>
      <c r="AL994" s="20"/>
      <c r="AM994" s="24" t="str">
        <f>IF($O994="","",IF(DATEDIF($O994,Lista!$V$2,"y")=122,"",DATEDIF($O994,Lista!$V$2,"y")))</f>
        <v/>
      </c>
      <c r="AN994" s="24" t="str">
        <f t="shared" si="45"/>
        <v/>
      </c>
      <c r="AO994" s="24" t="str">
        <f t="shared" si="46"/>
        <v/>
      </c>
      <c r="AP994" s="25" t="str">
        <f>IFERROR(VLOOKUP($R994,Lista!$G$2:$H$15,2,FALSE),"")</f>
        <v/>
      </c>
      <c r="AQ994" s="24" t="str">
        <f>IF(ISBLANK(G994),"",IF(SUMPRODUCT((G$2:G994=G994)*1)&gt;1,0,1))</f>
        <v/>
      </c>
      <c r="AR994" s="24" t="str">
        <f t="shared" si="47"/>
        <v/>
      </c>
    </row>
    <row r="995" spans="2:44" x14ac:dyDescent="0.35">
      <c r="B995" s="20"/>
      <c r="C995" s="20"/>
      <c r="D995" s="20"/>
      <c r="E995" s="20"/>
      <c r="F995" s="20"/>
      <c r="G995" s="21"/>
      <c r="H995" s="20"/>
      <c r="I995" s="20"/>
      <c r="J995" s="20"/>
      <c r="K995" s="20"/>
      <c r="L995" s="20"/>
      <c r="M995" s="20"/>
      <c r="N995" s="20"/>
      <c r="O995" s="22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2"/>
      <c r="AG995" s="20"/>
      <c r="AH995" s="20"/>
      <c r="AI995" s="20"/>
      <c r="AJ995" s="20"/>
      <c r="AK995" s="20"/>
      <c r="AL995" s="20"/>
      <c r="AM995" s="24" t="str">
        <f>IF($O995="","",IF(DATEDIF($O995,Lista!$V$2,"y")=122,"",DATEDIF($O995,Lista!$V$2,"y")))</f>
        <v/>
      </c>
      <c r="AN995" s="24" t="str">
        <f t="shared" si="45"/>
        <v/>
      </c>
      <c r="AO995" s="24" t="str">
        <f t="shared" si="46"/>
        <v/>
      </c>
      <c r="AP995" s="25" t="str">
        <f>IFERROR(VLOOKUP($R995,Lista!$G$2:$H$15,2,FALSE),"")</f>
        <v/>
      </c>
      <c r="AQ995" s="24" t="str">
        <f>IF(ISBLANK(G995),"",IF(SUMPRODUCT((G$2:G995=G995)*1)&gt;1,0,1))</f>
        <v/>
      </c>
      <c r="AR995" s="24" t="str">
        <f t="shared" si="47"/>
        <v/>
      </c>
    </row>
    <row r="996" spans="2:44" x14ac:dyDescent="0.35">
      <c r="B996" s="20"/>
      <c r="C996" s="20"/>
      <c r="D996" s="20"/>
      <c r="E996" s="20"/>
      <c r="F996" s="20"/>
      <c r="G996" s="21"/>
      <c r="H996" s="20"/>
      <c r="I996" s="20"/>
      <c r="J996" s="20"/>
      <c r="K996" s="20"/>
      <c r="L996" s="20"/>
      <c r="M996" s="20"/>
      <c r="N996" s="20"/>
      <c r="O996" s="22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2"/>
      <c r="AG996" s="20"/>
      <c r="AH996" s="20"/>
      <c r="AI996" s="20"/>
      <c r="AJ996" s="20"/>
      <c r="AK996" s="20"/>
      <c r="AL996" s="20"/>
      <c r="AM996" s="24" t="str">
        <f>IF($O996="","",IF(DATEDIF($O996,Lista!$V$2,"y")=122,"",DATEDIF($O996,Lista!$V$2,"y")))</f>
        <v/>
      </c>
      <c r="AN996" s="24" t="str">
        <f t="shared" si="45"/>
        <v/>
      </c>
      <c r="AO996" s="24" t="str">
        <f t="shared" si="46"/>
        <v/>
      </c>
      <c r="AP996" s="25" t="str">
        <f>IFERROR(VLOOKUP($R996,Lista!$G$2:$H$15,2,FALSE),"")</f>
        <v/>
      </c>
      <c r="AQ996" s="24" t="str">
        <f>IF(ISBLANK(G996),"",IF(SUMPRODUCT((G$2:G996=G996)*1)&gt;1,0,1))</f>
        <v/>
      </c>
      <c r="AR996" s="24" t="str">
        <f t="shared" si="47"/>
        <v/>
      </c>
    </row>
    <row r="997" spans="2:44" x14ac:dyDescent="0.35">
      <c r="B997" s="20"/>
      <c r="C997" s="20"/>
      <c r="D997" s="20"/>
      <c r="E997" s="20"/>
      <c r="F997" s="20"/>
      <c r="G997" s="21"/>
      <c r="H997" s="20"/>
      <c r="I997" s="20"/>
      <c r="J997" s="20"/>
      <c r="K997" s="20"/>
      <c r="L997" s="20"/>
      <c r="M997" s="20"/>
      <c r="N997" s="20"/>
      <c r="O997" s="22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2"/>
      <c r="AG997" s="20"/>
      <c r="AH997" s="20"/>
      <c r="AI997" s="20"/>
      <c r="AJ997" s="20"/>
      <c r="AK997" s="20"/>
      <c r="AL997" s="20"/>
      <c r="AM997" s="24" t="str">
        <f>IF($O997="","",IF(DATEDIF($O997,Lista!$V$2,"y")=122,"",DATEDIF($O997,Lista!$V$2,"y")))</f>
        <v/>
      </c>
      <c r="AN997" s="24" t="str">
        <f t="shared" si="45"/>
        <v/>
      </c>
      <c r="AO997" s="24" t="str">
        <f t="shared" si="46"/>
        <v/>
      </c>
      <c r="AP997" s="25" t="str">
        <f>IFERROR(VLOOKUP($R997,Lista!$G$2:$H$15,2,FALSE),"")</f>
        <v/>
      </c>
      <c r="AQ997" s="24" t="str">
        <f>IF(ISBLANK(G997),"",IF(SUMPRODUCT((G$2:G997=G997)*1)&gt;1,0,1))</f>
        <v/>
      </c>
      <c r="AR997" s="24" t="str">
        <f t="shared" si="47"/>
        <v/>
      </c>
    </row>
    <row r="998" spans="2:44" x14ac:dyDescent="0.35">
      <c r="B998" s="20"/>
      <c r="C998" s="20"/>
      <c r="D998" s="20"/>
      <c r="E998" s="20"/>
      <c r="F998" s="20"/>
      <c r="G998" s="21"/>
      <c r="H998" s="20"/>
      <c r="I998" s="20"/>
      <c r="J998" s="20"/>
      <c r="K998" s="20"/>
      <c r="L998" s="20"/>
      <c r="M998" s="20"/>
      <c r="N998" s="20"/>
      <c r="O998" s="22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2"/>
      <c r="AG998" s="20"/>
      <c r="AH998" s="20"/>
      <c r="AI998" s="20"/>
      <c r="AJ998" s="20"/>
      <c r="AK998" s="20"/>
      <c r="AL998" s="20"/>
      <c r="AM998" s="24" t="str">
        <f>IF($O998="","",IF(DATEDIF($O998,Lista!$V$2,"y")=122,"",DATEDIF($O998,Lista!$V$2,"y")))</f>
        <v/>
      </c>
      <c r="AN998" s="24" t="str">
        <f t="shared" si="45"/>
        <v/>
      </c>
      <c r="AO998" s="24" t="str">
        <f t="shared" si="46"/>
        <v/>
      </c>
      <c r="AP998" s="25" t="str">
        <f>IFERROR(VLOOKUP($R998,Lista!$G$2:$H$15,2,FALSE),"")</f>
        <v/>
      </c>
      <c r="AQ998" s="24" t="str">
        <f>IF(ISBLANK(G998),"",IF(SUMPRODUCT((G$2:G998=G998)*1)&gt;1,0,1))</f>
        <v/>
      </c>
      <c r="AR998" s="24" t="str">
        <f t="shared" si="47"/>
        <v/>
      </c>
    </row>
    <row r="999" spans="2:44" x14ac:dyDescent="0.35">
      <c r="B999" s="20"/>
      <c r="C999" s="20"/>
      <c r="D999" s="20"/>
      <c r="E999" s="20"/>
      <c r="F999" s="20"/>
      <c r="G999" s="21"/>
      <c r="H999" s="20"/>
      <c r="I999" s="20"/>
      <c r="J999" s="20"/>
      <c r="K999" s="20"/>
      <c r="L999" s="20"/>
      <c r="M999" s="20"/>
      <c r="N999" s="20"/>
      <c r="O999" s="22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2"/>
      <c r="AG999" s="20"/>
      <c r="AH999" s="20"/>
      <c r="AI999" s="20"/>
      <c r="AJ999" s="20"/>
      <c r="AK999" s="20"/>
      <c r="AL999" s="20"/>
      <c r="AM999" s="24" t="str">
        <f>IF($O999="","",IF(DATEDIF($O999,Lista!$V$2,"y")=122,"",DATEDIF($O999,Lista!$V$2,"y")))</f>
        <v/>
      </c>
      <c r="AN999" s="24" t="str">
        <f t="shared" si="45"/>
        <v/>
      </c>
      <c r="AO999" s="24" t="str">
        <f t="shared" si="46"/>
        <v/>
      </c>
      <c r="AP999" s="25" t="str">
        <f>IFERROR(VLOOKUP($R999,Lista!$G$2:$H$15,2,FALSE),"")</f>
        <v/>
      </c>
      <c r="AQ999" s="24" t="str">
        <f>IF(ISBLANK(G999),"",IF(SUMPRODUCT((G$2:G999=G999)*1)&gt;1,0,1))</f>
        <v/>
      </c>
      <c r="AR999" s="24" t="str">
        <f t="shared" si="47"/>
        <v/>
      </c>
    </row>
    <row r="1000" spans="2:44" x14ac:dyDescent="0.35">
      <c r="B1000" s="20"/>
      <c r="C1000" s="20"/>
      <c r="D1000" s="20"/>
      <c r="E1000" s="20"/>
      <c r="F1000" s="20"/>
      <c r="G1000" s="21"/>
      <c r="H1000" s="20"/>
      <c r="I1000" s="20"/>
      <c r="J1000" s="20"/>
      <c r="K1000" s="20"/>
      <c r="L1000" s="20"/>
      <c r="M1000" s="20"/>
      <c r="N1000" s="20"/>
      <c r="O1000" s="22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2"/>
      <c r="AG1000" s="20"/>
      <c r="AH1000" s="20"/>
      <c r="AI1000" s="20"/>
      <c r="AJ1000" s="20"/>
      <c r="AK1000" s="20"/>
      <c r="AL1000" s="20"/>
      <c r="AM1000" s="24" t="str">
        <f>IF($O1000="","",IF(DATEDIF($O1000,Lista!$V$2,"y")=122,"",DATEDIF($O1000,Lista!$V$2,"y")))</f>
        <v/>
      </c>
      <c r="AN1000" s="24" t="str">
        <f t="shared" si="45"/>
        <v/>
      </c>
      <c r="AO1000" s="24" t="str">
        <f t="shared" si="46"/>
        <v/>
      </c>
      <c r="AP1000" s="25" t="str">
        <f>IFERROR(VLOOKUP($R1000,Lista!$G$2:$H$15,2,FALSE),"")</f>
        <v/>
      </c>
      <c r="AQ1000" s="24" t="str">
        <f>IF(ISBLANK(G1000),"",IF(SUMPRODUCT((G$2:G1000=G1000)*1)&gt;1,0,1))</f>
        <v/>
      </c>
      <c r="AR1000" s="24" t="str">
        <f t="shared" si="47"/>
        <v/>
      </c>
    </row>
    <row r="1001" spans="2:44" x14ac:dyDescent="0.35">
      <c r="B1001" s="20"/>
      <c r="C1001" s="20"/>
      <c r="D1001" s="20"/>
      <c r="E1001" s="20"/>
      <c r="F1001" s="20"/>
      <c r="G1001" s="21"/>
      <c r="H1001" s="20"/>
      <c r="I1001" s="20"/>
      <c r="J1001" s="20"/>
      <c r="K1001" s="20"/>
      <c r="L1001" s="20"/>
      <c r="M1001" s="20"/>
      <c r="N1001" s="20"/>
      <c r="O1001" s="22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2"/>
      <c r="AG1001" s="20"/>
      <c r="AH1001" s="20"/>
      <c r="AI1001" s="20"/>
      <c r="AJ1001" s="20"/>
      <c r="AK1001" s="20"/>
      <c r="AL1001" s="20"/>
      <c r="AM1001" s="24" t="str">
        <f>IF($O1001="","",IF(DATEDIF($O1001,Lista!$V$2,"y")=122,"",DATEDIF($O1001,Lista!$V$2,"y")))</f>
        <v/>
      </c>
      <c r="AN1001" s="24" t="str">
        <f t="shared" si="45"/>
        <v/>
      </c>
      <c r="AO1001" s="24" t="str">
        <f t="shared" si="46"/>
        <v/>
      </c>
      <c r="AP1001" s="25" t="str">
        <f>IFERROR(VLOOKUP($R1001,Lista!$G$2:$H$15,2,FALSE),"")</f>
        <v/>
      </c>
      <c r="AQ1001" s="24" t="str">
        <f>IF(ISBLANK(G1001),"",IF(SUMPRODUCT((G$2:G1001=G1001)*1)&gt;1,0,1))</f>
        <v/>
      </c>
      <c r="AR1001" s="24" t="str">
        <f t="shared" si="47"/>
        <v/>
      </c>
    </row>
    <row r="1002" spans="2:44" x14ac:dyDescent="0.35">
      <c r="B1002" s="20"/>
      <c r="C1002" s="20"/>
      <c r="D1002" s="20"/>
      <c r="E1002" s="20"/>
      <c r="F1002" s="20"/>
      <c r="G1002" s="21"/>
      <c r="H1002" s="20"/>
      <c r="I1002" s="20"/>
      <c r="J1002" s="20"/>
      <c r="K1002" s="20"/>
      <c r="L1002" s="20"/>
      <c r="M1002" s="20"/>
      <c r="N1002" s="20"/>
      <c r="O1002" s="22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2"/>
      <c r="AG1002" s="20"/>
      <c r="AH1002" s="20"/>
      <c r="AI1002" s="20"/>
      <c r="AJ1002" s="20"/>
      <c r="AK1002" s="20"/>
      <c r="AL1002" s="20"/>
      <c r="AM1002" s="24" t="str">
        <f>IF($O1002="","",IF(DATEDIF($O1002,Lista!$V$2,"y")=122,"",DATEDIF($O1002,Lista!$V$2,"y")))</f>
        <v/>
      </c>
      <c r="AN1002" s="24" t="str">
        <f t="shared" si="45"/>
        <v/>
      </c>
      <c r="AO1002" s="24" t="str">
        <f t="shared" si="46"/>
        <v/>
      </c>
      <c r="AP1002" s="25" t="str">
        <f>IFERROR(VLOOKUP($R1002,Lista!$G$2:$H$15,2,FALSE),"")</f>
        <v/>
      </c>
      <c r="AQ1002" s="24" t="str">
        <f>IF(ISBLANK(G1002),"",IF(SUMPRODUCT((G$2:G1002=G1002)*1)&gt;1,0,1))</f>
        <v/>
      </c>
      <c r="AR1002" s="24" t="str">
        <f t="shared" si="47"/>
        <v/>
      </c>
    </row>
    <row r="1003" spans="2:44" x14ac:dyDescent="0.35">
      <c r="B1003" s="20"/>
      <c r="C1003" s="20"/>
      <c r="D1003" s="20"/>
      <c r="E1003" s="20"/>
      <c r="F1003" s="20"/>
      <c r="G1003" s="21"/>
      <c r="H1003" s="20"/>
      <c r="I1003" s="20"/>
      <c r="J1003" s="20"/>
      <c r="K1003" s="20"/>
      <c r="L1003" s="20"/>
      <c r="M1003" s="20"/>
      <c r="N1003" s="20"/>
      <c r="O1003" s="22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2"/>
      <c r="AG1003" s="20"/>
      <c r="AH1003" s="20"/>
      <c r="AI1003" s="20"/>
      <c r="AJ1003" s="20"/>
      <c r="AK1003" s="20"/>
      <c r="AL1003" s="20"/>
      <c r="AM1003" s="24" t="str">
        <f>IF($O1003="","",IF(DATEDIF($O1003,Lista!$V$2,"y")=122,"",DATEDIF($O1003,Lista!$V$2,"y")))</f>
        <v/>
      </c>
      <c r="AN1003" s="24" t="str">
        <f t="shared" si="45"/>
        <v/>
      </c>
      <c r="AO1003" s="24" t="str">
        <f t="shared" si="46"/>
        <v/>
      </c>
      <c r="AP1003" s="25" t="str">
        <f>IFERROR(VLOOKUP($R1003,Lista!$G$2:$H$15,2,FALSE),"")</f>
        <v/>
      </c>
      <c r="AQ1003" s="24" t="str">
        <f>IF(ISBLANK(G1003),"",IF(SUMPRODUCT((G$2:G1003=G1003)*1)&gt;1,0,1))</f>
        <v/>
      </c>
      <c r="AR1003" s="24" t="str">
        <f t="shared" si="47"/>
        <v/>
      </c>
    </row>
    <row r="1004" spans="2:44" x14ac:dyDescent="0.35">
      <c r="B1004" s="20"/>
      <c r="C1004" s="20"/>
      <c r="D1004" s="20"/>
      <c r="E1004" s="20"/>
      <c r="F1004" s="20"/>
      <c r="G1004" s="21"/>
      <c r="H1004" s="20"/>
      <c r="I1004" s="20"/>
      <c r="J1004" s="20"/>
      <c r="K1004" s="20"/>
      <c r="L1004" s="20"/>
      <c r="M1004" s="20"/>
      <c r="N1004" s="20"/>
      <c r="O1004" s="22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2"/>
      <c r="AG1004" s="20"/>
      <c r="AH1004" s="20"/>
      <c r="AI1004" s="20"/>
      <c r="AJ1004" s="20"/>
      <c r="AK1004" s="20"/>
      <c r="AL1004" s="20"/>
      <c r="AM1004" s="24" t="str">
        <f>IF($O1004="","",IF(DATEDIF($O1004,Lista!$V$2,"y")=122,"",DATEDIF($O1004,Lista!$V$2,"y")))</f>
        <v/>
      </c>
      <c r="AN1004" s="24" t="str">
        <f t="shared" si="45"/>
        <v/>
      </c>
      <c r="AO1004" s="24" t="str">
        <f t="shared" si="46"/>
        <v/>
      </c>
      <c r="AP1004" s="25" t="str">
        <f>IFERROR(VLOOKUP($R1004,Lista!$G$2:$H$15,2,FALSE),"")</f>
        <v/>
      </c>
      <c r="AQ1004" s="24" t="str">
        <f>IF(ISBLANK(G1004),"",IF(SUMPRODUCT((G$2:G1004=G1004)*1)&gt;1,0,1))</f>
        <v/>
      </c>
      <c r="AR1004" s="24" t="str">
        <f t="shared" si="47"/>
        <v/>
      </c>
    </row>
    <row r="1005" spans="2:44" x14ac:dyDescent="0.35">
      <c r="B1005" s="20"/>
      <c r="C1005" s="20"/>
      <c r="D1005" s="20"/>
      <c r="E1005" s="20"/>
      <c r="F1005" s="20"/>
      <c r="G1005" s="21"/>
      <c r="H1005" s="20"/>
      <c r="I1005" s="20"/>
      <c r="J1005" s="20"/>
      <c r="K1005" s="20"/>
      <c r="L1005" s="20"/>
      <c r="M1005" s="20"/>
      <c r="N1005" s="20"/>
      <c r="O1005" s="22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2"/>
      <c r="AG1005" s="20"/>
      <c r="AH1005" s="20"/>
      <c r="AI1005" s="20"/>
      <c r="AJ1005" s="20"/>
      <c r="AK1005" s="20"/>
      <c r="AL1005" s="20"/>
      <c r="AM1005" s="24" t="str">
        <f>IF($O1005="","",IF(DATEDIF($O1005,Lista!$V$2,"y")=122,"",DATEDIF($O1005,Lista!$V$2,"y")))</f>
        <v/>
      </c>
      <c r="AN1005" s="24" t="str">
        <f t="shared" si="45"/>
        <v/>
      </c>
      <c r="AO1005" s="24" t="str">
        <f t="shared" si="46"/>
        <v/>
      </c>
      <c r="AP1005" s="25" t="str">
        <f>IFERROR(VLOOKUP($R1005,Lista!$G$2:$H$15,2,FALSE),"")</f>
        <v/>
      </c>
      <c r="AQ1005" s="24" t="str">
        <f>IF(ISBLANK(G1005),"",IF(SUMPRODUCT((G$2:G1005=G1005)*1)&gt;1,0,1))</f>
        <v/>
      </c>
      <c r="AR1005" s="24" t="str">
        <f t="shared" si="47"/>
        <v/>
      </c>
    </row>
    <row r="1006" spans="2:44" x14ac:dyDescent="0.35">
      <c r="B1006" s="20"/>
      <c r="C1006" s="20"/>
      <c r="D1006" s="20"/>
      <c r="E1006" s="20"/>
      <c r="F1006" s="20"/>
      <c r="G1006" s="21"/>
      <c r="H1006" s="20"/>
      <c r="I1006" s="20"/>
      <c r="J1006" s="20"/>
      <c r="K1006" s="20"/>
      <c r="L1006" s="20"/>
      <c r="M1006" s="20"/>
      <c r="N1006" s="20"/>
      <c r="O1006" s="22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2"/>
      <c r="AG1006" s="20"/>
      <c r="AH1006" s="20"/>
      <c r="AI1006" s="20"/>
      <c r="AJ1006" s="20"/>
      <c r="AK1006" s="20"/>
      <c r="AL1006" s="20"/>
      <c r="AM1006" s="24" t="str">
        <f>IF($O1006="","",IF(DATEDIF($O1006,Lista!$V$2,"y")=122,"",DATEDIF($O1006,Lista!$V$2,"y")))</f>
        <v/>
      </c>
      <c r="AN1006" s="24" t="str">
        <f t="shared" si="45"/>
        <v/>
      </c>
      <c r="AO1006" s="24" t="str">
        <f t="shared" si="46"/>
        <v/>
      </c>
      <c r="AP1006" s="25" t="str">
        <f>IFERROR(VLOOKUP($R1006,Lista!$G$2:$H$15,2,FALSE),"")</f>
        <v/>
      </c>
      <c r="AQ1006" s="24" t="str">
        <f>IF(ISBLANK(G1006),"",IF(SUMPRODUCT((G$2:G1006=G1006)*1)&gt;1,0,1))</f>
        <v/>
      </c>
      <c r="AR1006" s="24" t="str">
        <f t="shared" si="47"/>
        <v/>
      </c>
    </row>
    <row r="1007" spans="2:44" x14ac:dyDescent="0.35">
      <c r="B1007" s="20"/>
      <c r="C1007" s="20"/>
      <c r="D1007" s="20"/>
      <c r="E1007" s="20"/>
      <c r="F1007" s="20"/>
      <c r="G1007" s="21"/>
      <c r="H1007" s="20"/>
      <c r="I1007" s="20"/>
      <c r="J1007" s="20"/>
      <c r="K1007" s="20"/>
      <c r="L1007" s="20"/>
      <c r="M1007" s="20"/>
      <c r="N1007" s="20"/>
      <c r="O1007" s="22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2"/>
      <c r="AG1007" s="20"/>
      <c r="AH1007" s="20"/>
      <c r="AI1007" s="20"/>
      <c r="AJ1007" s="20"/>
      <c r="AK1007" s="20"/>
      <c r="AL1007" s="20"/>
      <c r="AM1007" s="24" t="str">
        <f>IF($O1007="","",IF(DATEDIF($O1007,Lista!$V$2,"y")=122,"",DATEDIF($O1007,Lista!$V$2,"y")))</f>
        <v/>
      </c>
      <c r="AN1007" s="24" t="str">
        <f t="shared" si="45"/>
        <v/>
      </c>
      <c r="AO1007" s="24" t="str">
        <f t="shared" si="46"/>
        <v/>
      </c>
      <c r="AP1007" s="25" t="str">
        <f>IFERROR(VLOOKUP($R1007,Lista!$G$2:$H$15,2,FALSE),"")</f>
        <v/>
      </c>
      <c r="AQ1007" s="24" t="str">
        <f>IF(ISBLANK(G1007),"",IF(SUMPRODUCT((G$2:G1007=G1007)*1)&gt;1,0,1))</f>
        <v/>
      </c>
      <c r="AR1007" s="24" t="str">
        <f t="shared" si="47"/>
        <v/>
      </c>
    </row>
    <row r="1008" spans="2:44" x14ac:dyDescent="0.35">
      <c r="B1008" s="20"/>
      <c r="C1008" s="20"/>
      <c r="D1008" s="20"/>
      <c r="E1008" s="20"/>
      <c r="F1008" s="20"/>
      <c r="G1008" s="21"/>
      <c r="H1008" s="20"/>
      <c r="I1008" s="20"/>
      <c r="J1008" s="20"/>
      <c r="K1008" s="20"/>
      <c r="L1008" s="20"/>
      <c r="M1008" s="20"/>
      <c r="N1008" s="20"/>
      <c r="O1008" s="22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2"/>
      <c r="AG1008" s="20"/>
      <c r="AH1008" s="20"/>
      <c r="AI1008" s="20"/>
      <c r="AJ1008" s="20"/>
      <c r="AK1008" s="20"/>
      <c r="AL1008" s="20"/>
      <c r="AM1008" s="24" t="str">
        <f>IF($O1008="","",IF(DATEDIF($O1008,Lista!$V$2,"y")=122,"",DATEDIF($O1008,Lista!$V$2,"y")))</f>
        <v/>
      </c>
      <c r="AN1008" s="24" t="str">
        <f t="shared" si="45"/>
        <v/>
      </c>
      <c r="AO1008" s="24" t="str">
        <f t="shared" si="46"/>
        <v/>
      </c>
      <c r="AP1008" s="25" t="str">
        <f>IFERROR(VLOOKUP($R1008,Lista!$G$2:$H$15,2,FALSE),"")</f>
        <v/>
      </c>
      <c r="AQ1008" s="24" t="str">
        <f>IF(ISBLANK(G1008),"",IF(SUMPRODUCT((G$2:G1008=G1008)*1)&gt;1,0,1))</f>
        <v/>
      </c>
      <c r="AR1008" s="24" t="str">
        <f t="shared" si="47"/>
        <v/>
      </c>
    </row>
    <row r="1009" spans="2:44" x14ac:dyDescent="0.35">
      <c r="B1009" s="20"/>
      <c r="C1009" s="20"/>
      <c r="D1009" s="20"/>
      <c r="E1009" s="20"/>
      <c r="F1009" s="20"/>
      <c r="G1009" s="21"/>
      <c r="H1009" s="20"/>
      <c r="I1009" s="20"/>
      <c r="J1009" s="20"/>
      <c r="K1009" s="20"/>
      <c r="L1009" s="20"/>
      <c r="M1009" s="20"/>
      <c r="N1009" s="20"/>
      <c r="O1009" s="22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2"/>
      <c r="AG1009" s="20"/>
      <c r="AH1009" s="20"/>
      <c r="AI1009" s="20"/>
      <c r="AJ1009" s="20"/>
      <c r="AK1009" s="20"/>
      <c r="AL1009" s="20"/>
      <c r="AM1009" s="24" t="str">
        <f>IF($O1009="","",IF(DATEDIF($O1009,Lista!$V$2,"y")=122,"",DATEDIF($O1009,Lista!$V$2,"y")))</f>
        <v/>
      </c>
      <c r="AN1009" s="24" t="str">
        <f t="shared" si="45"/>
        <v/>
      </c>
      <c r="AO1009" s="24" t="str">
        <f t="shared" si="46"/>
        <v/>
      </c>
      <c r="AP1009" s="25" t="str">
        <f>IFERROR(VLOOKUP($R1009,Lista!$G$2:$H$15,2,FALSE),"")</f>
        <v/>
      </c>
      <c r="AQ1009" s="24" t="str">
        <f>IF(ISBLANK(G1009),"",IF(SUMPRODUCT((G$2:G1009=G1009)*1)&gt;1,0,1))</f>
        <v/>
      </c>
      <c r="AR1009" s="24" t="str">
        <f t="shared" si="47"/>
        <v/>
      </c>
    </row>
    <row r="1010" spans="2:44" x14ac:dyDescent="0.35">
      <c r="B1010" s="20"/>
      <c r="C1010" s="20"/>
      <c r="D1010" s="20"/>
      <c r="E1010" s="20"/>
      <c r="F1010" s="20"/>
      <c r="G1010" s="21"/>
      <c r="H1010" s="20"/>
      <c r="I1010" s="20"/>
      <c r="J1010" s="20"/>
      <c r="K1010" s="20"/>
      <c r="L1010" s="20"/>
      <c r="M1010" s="20"/>
      <c r="N1010" s="20"/>
      <c r="O1010" s="22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2"/>
      <c r="AG1010" s="20"/>
      <c r="AH1010" s="20"/>
      <c r="AI1010" s="20"/>
      <c r="AJ1010" s="20"/>
      <c r="AK1010" s="20"/>
      <c r="AL1010" s="20"/>
      <c r="AM1010" s="24" t="str">
        <f>IF($O1010="","",IF(DATEDIF($O1010,Lista!$V$2,"y")=122,"",DATEDIF($O1010,Lista!$V$2,"y")))</f>
        <v/>
      </c>
      <c r="AN1010" s="24" t="str">
        <f t="shared" si="45"/>
        <v/>
      </c>
      <c r="AO1010" s="24" t="str">
        <f t="shared" si="46"/>
        <v/>
      </c>
      <c r="AP1010" s="25" t="str">
        <f>IFERROR(VLOOKUP($R1010,Lista!$G$2:$H$15,2,FALSE),"")</f>
        <v/>
      </c>
      <c r="AQ1010" s="24" t="str">
        <f>IF(ISBLANK(G1010),"",IF(SUMPRODUCT((G$2:G1010=G1010)*1)&gt;1,0,1))</f>
        <v/>
      </c>
      <c r="AR1010" s="24" t="str">
        <f t="shared" si="47"/>
        <v/>
      </c>
    </row>
    <row r="1011" spans="2:44" x14ac:dyDescent="0.35">
      <c r="B1011" s="20"/>
      <c r="C1011" s="20"/>
      <c r="D1011" s="20"/>
      <c r="E1011" s="20"/>
      <c r="F1011" s="20"/>
      <c r="G1011" s="21"/>
      <c r="H1011" s="20"/>
      <c r="I1011" s="20"/>
      <c r="J1011" s="20"/>
      <c r="K1011" s="20"/>
      <c r="L1011" s="20"/>
      <c r="M1011" s="20"/>
      <c r="N1011" s="20"/>
      <c r="O1011" s="22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2"/>
      <c r="AG1011" s="20"/>
      <c r="AH1011" s="20"/>
      <c r="AI1011" s="20"/>
      <c r="AJ1011" s="20"/>
      <c r="AK1011" s="20"/>
      <c r="AL1011" s="20"/>
      <c r="AM1011" s="24" t="str">
        <f>IF($O1011="","",IF(DATEDIF($O1011,Lista!$V$2,"y")=122,"",DATEDIF($O1011,Lista!$V$2,"y")))</f>
        <v/>
      </c>
      <c r="AN1011" s="24" t="str">
        <f t="shared" si="45"/>
        <v/>
      </c>
      <c r="AO1011" s="24" t="str">
        <f t="shared" si="46"/>
        <v/>
      </c>
      <c r="AP1011" s="25" t="str">
        <f>IFERROR(VLOOKUP($R1011,Lista!$G$2:$H$15,2,FALSE),"")</f>
        <v/>
      </c>
      <c r="AQ1011" s="24" t="str">
        <f>IF(ISBLANK(G1011),"",IF(SUMPRODUCT((G$2:G1011=G1011)*1)&gt;1,0,1))</f>
        <v/>
      </c>
      <c r="AR1011" s="24" t="str">
        <f t="shared" si="47"/>
        <v/>
      </c>
    </row>
    <row r="1012" spans="2:44" x14ac:dyDescent="0.35">
      <c r="B1012" s="20"/>
      <c r="C1012" s="20"/>
      <c r="D1012" s="20"/>
      <c r="E1012" s="20"/>
      <c r="F1012" s="20"/>
      <c r="G1012" s="21"/>
      <c r="H1012" s="20"/>
      <c r="I1012" s="20"/>
      <c r="J1012" s="20"/>
      <c r="K1012" s="20"/>
      <c r="L1012" s="20"/>
      <c r="M1012" s="20"/>
      <c r="N1012" s="20"/>
      <c r="O1012" s="22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2"/>
      <c r="AG1012" s="20"/>
      <c r="AH1012" s="20"/>
      <c r="AI1012" s="20"/>
      <c r="AJ1012" s="20"/>
      <c r="AK1012" s="20"/>
      <c r="AL1012" s="20"/>
      <c r="AM1012" s="24" t="str">
        <f>IF($O1012="","",IF(DATEDIF($O1012,Lista!$V$2,"y")=122,"",DATEDIF($O1012,Lista!$V$2,"y")))</f>
        <v/>
      </c>
      <c r="AN1012" s="24" t="str">
        <f t="shared" si="45"/>
        <v/>
      </c>
      <c r="AO1012" s="24" t="str">
        <f t="shared" si="46"/>
        <v/>
      </c>
      <c r="AP1012" s="25" t="str">
        <f>IFERROR(VLOOKUP($R1012,Lista!$G$2:$H$15,2,FALSE),"")</f>
        <v/>
      </c>
      <c r="AQ1012" s="24" t="str">
        <f>IF(ISBLANK(G1012),"",IF(SUMPRODUCT((G$2:G1012=G1012)*1)&gt;1,0,1))</f>
        <v/>
      </c>
      <c r="AR1012" s="24" t="str">
        <f t="shared" si="47"/>
        <v/>
      </c>
    </row>
    <row r="1013" spans="2:44" x14ac:dyDescent="0.35">
      <c r="B1013" s="20"/>
      <c r="C1013" s="20"/>
      <c r="D1013" s="20"/>
      <c r="E1013" s="20"/>
      <c r="F1013" s="20"/>
      <c r="G1013" s="21"/>
      <c r="H1013" s="20"/>
      <c r="I1013" s="20"/>
      <c r="J1013" s="20"/>
      <c r="K1013" s="20"/>
      <c r="L1013" s="20"/>
      <c r="M1013" s="20"/>
      <c r="N1013" s="20"/>
      <c r="O1013" s="22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2"/>
      <c r="AG1013" s="20"/>
      <c r="AH1013" s="20"/>
      <c r="AI1013" s="20"/>
      <c r="AJ1013" s="20"/>
      <c r="AK1013" s="20"/>
      <c r="AL1013" s="20"/>
      <c r="AM1013" s="24" t="str">
        <f>IF($O1013="","",IF(DATEDIF($O1013,Lista!$V$2,"y")=122,"",DATEDIF($O1013,Lista!$V$2,"y")))</f>
        <v/>
      </c>
      <c r="AN1013" s="24" t="str">
        <f t="shared" si="45"/>
        <v/>
      </c>
      <c r="AO1013" s="24" t="str">
        <f t="shared" si="46"/>
        <v/>
      </c>
      <c r="AP1013" s="25" t="str">
        <f>IFERROR(VLOOKUP($R1013,Lista!$G$2:$H$15,2,FALSE),"")</f>
        <v/>
      </c>
      <c r="AQ1013" s="24" t="str">
        <f>IF(ISBLANK(G1013),"",IF(SUMPRODUCT((G$2:G1013=G1013)*1)&gt;1,0,1))</f>
        <v/>
      </c>
      <c r="AR1013" s="24" t="str">
        <f t="shared" si="47"/>
        <v/>
      </c>
    </row>
    <row r="1014" spans="2:44" x14ac:dyDescent="0.35">
      <c r="B1014" s="20"/>
      <c r="C1014" s="20"/>
      <c r="D1014" s="20"/>
      <c r="E1014" s="20"/>
      <c r="F1014" s="20"/>
      <c r="G1014" s="21"/>
      <c r="H1014" s="20"/>
      <c r="I1014" s="20"/>
      <c r="J1014" s="20"/>
      <c r="K1014" s="20"/>
      <c r="L1014" s="20"/>
      <c r="M1014" s="20"/>
      <c r="N1014" s="20"/>
      <c r="O1014" s="22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2"/>
      <c r="AG1014" s="20"/>
      <c r="AH1014" s="20"/>
      <c r="AI1014" s="20"/>
      <c r="AJ1014" s="20"/>
      <c r="AK1014" s="20"/>
      <c r="AL1014" s="20"/>
      <c r="AM1014" s="24" t="str">
        <f>IF($O1014="","",IF(DATEDIF($O1014,Lista!$V$2,"y")=122,"",DATEDIF($O1014,Lista!$V$2,"y")))</f>
        <v/>
      </c>
      <c r="AN1014" s="24" t="str">
        <f t="shared" si="45"/>
        <v/>
      </c>
      <c r="AO1014" s="24" t="str">
        <f t="shared" si="46"/>
        <v/>
      </c>
      <c r="AP1014" s="25" t="str">
        <f>IFERROR(VLOOKUP($R1014,Lista!$G$2:$H$15,2,FALSE),"")</f>
        <v/>
      </c>
      <c r="AQ1014" s="24" t="str">
        <f>IF(ISBLANK(G1014),"",IF(SUMPRODUCT((G$2:G1014=G1014)*1)&gt;1,0,1))</f>
        <v/>
      </c>
      <c r="AR1014" s="24" t="str">
        <f t="shared" si="47"/>
        <v/>
      </c>
    </row>
    <row r="1015" spans="2:44" x14ac:dyDescent="0.35">
      <c r="B1015" s="20"/>
      <c r="C1015" s="20"/>
      <c r="D1015" s="20"/>
      <c r="E1015" s="20"/>
      <c r="F1015" s="20"/>
      <c r="G1015" s="21"/>
      <c r="H1015" s="20"/>
      <c r="I1015" s="20"/>
      <c r="J1015" s="20"/>
      <c r="K1015" s="20"/>
      <c r="L1015" s="20"/>
      <c r="M1015" s="20"/>
      <c r="N1015" s="20"/>
      <c r="O1015" s="22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2"/>
      <c r="AG1015" s="20"/>
      <c r="AH1015" s="20"/>
      <c r="AI1015" s="20"/>
      <c r="AJ1015" s="20"/>
      <c r="AK1015" s="20"/>
      <c r="AL1015" s="20"/>
      <c r="AM1015" s="24" t="str">
        <f>IF($O1015="","",IF(DATEDIF($O1015,Lista!$V$2,"y")=122,"",DATEDIF($O1015,Lista!$V$2,"y")))</f>
        <v/>
      </c>
      <c r="AN1015" s="24" t="str">
        <f t="shared" si="45"/>
        <v/>
      </c>
      <c r="AO1015" s="24" t="str">
        <f t="shared" si="46"/>
        <v/>
      </c>
      <c r="AP1015" s="25" t="str">
        <f>IFERROR(VLOOKUP($R1015,Lista!$G$2:$H$15,2,FALSE),"")</f>
        <v/>
      </c>
      <c r="AQ1015" s="24" t="str">
        <f>IF(ISBLANK(G1015),"",IF(SUMPRODUCT((G$2:G1015=G1015)*1)&gt;1,0,1))</f>
        <v/>
      </c>
      <c r="AR1015" s="24" t="str">
        <f t="shared" si="47"/>
        <v/>
      </c>
    </row>
    <row r="1016" spans="2:44" x14ac:dyDescent="0.35">
      <c r="B1016" s="20"/>
      <c r="C1016" s="20"/>
      <c r="D1016" s="20"/>
      <c r="E1016" s="20"/>
      <c r="F1016" s="20"/>
      <c r="G1016" s="21"/>
      <c r="H1016" s="20"/>
      <c r="I1016" s="20"/>
      <c r="J1016" s="20"/>
      <c r="K1016" s="20"/>
      <c r="L1016" s="20"/>
      <c r="M1016" s="20"/>
      <c r="N1016" s="20"/>
      <c r="O1016" s="22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2"/>
      <c r="AG1016" s="20"/>
      <c r="AH1016" s="20"/>
      <c r="AI1016" s="20"/>
      <c r="AJ1016" s="20"/>
      <c r="AK1016" s="20"/>
      <c r="AL1016" s="20"/>
      <c r="AM1016" s="24" t="str">
        <f>IF($O1016="","",IF(DATEDIF($O1016,Lista!$V$2,"y")=122,"",DATEDIF($O1016,Lista!$V$2,"y")))</f>
        <v/>
      </c>
      <c r="AN1016" s="24" t="str">
        <f t="shared" si="45"/>
        <v/>
      </c>
      <c r="AO1016" s="24" t="str">
        <f t="shared" si="46"/>
        <v/>
      </c>
      <c r="AP1016" s="25" t="str">
        <f>IFERROR(VLOOKUP($R1016,Lista!$G$2:$H$15,2,FALSE),"")</f>
        <v/>
      </c>
      <c r="AQ1016" s="24" t="str">
        <f>IF(ISBLANK(G1016),"",IF(SUMPRODUCT((G$2:G1016=G1016)*1)&gt;1,0,1))</f>
        <v/>
      </c>
      <c r="AR1016" s="24" t="str">
        <f t="shared" si="47"/>
        <v/>
      </c>
    </row>
    <row r="1017" spans="2:44" x14ac:dyDescent="0.35">
      <c r="B1017" s="20"/>
      <c r="C1017" s="20"/>
      <c r="D1017" s="20"/>
      <c r="E1017" s="20"/>
      <c r="F1017" s="20"/>
      <c r="G1017" s="21"/>
      <c r="H1017" s="20"/>
      <c r="I1017" s="20"/>
      <c r="J1017" s="20"/>
      <c r="K1017" s="20"/>
      <c r="L1017" s="20"/>
      <c r="M1017" s="20"/>
      <c r="N1017" s="20"/>
      <c r="O1017" s="22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2"/>
      <c r="AG1017" s="20"/>
      <c r="AH1017" s="20"/>
      <c r="AI1017" s="20"/>
      <c r="AJ1017" s="20"/>
      <c r="AK1017" s="20"/>
      <c r="AL1017" s="20"/>
      <c r="AM1017" s="24" t="str">
        <f>IF($O1017="","",IF(DATEDIF($O1017,Lista!$V$2,"y")=122,"",DATEDIF($O1017,Lista!$V$2,"y")))</f>
        <v/>
      </c>
      <c r="AN1017" s="24" t="str">
        <f t="shared" si="45"/>
        <v/>
      </c>
      <c r="AO1017" s="24" t="str">
        <f t="shared" si="46"/>
        <v/>
      </c>
      <c r="AP1017" s="25" t="str">
        <f>IFERROR(VLOOKUP($R1017,Lista!$G$2:$H$15,2,FALSE),"")</f>
        <v/>
      </c>
      <c r="AQ1017" s="24" t="str">
        <f>IF(ISBLANK(G1017),"",IF(SUMPRODUCT((G$2:G1017=G1017)*1)&gt;1,0,1))</f>
        <v/>
      </c>
      <c r="AR1017" s="24" t="str">
        <f t="shared" si="47"/>
        <v/>
      </c>
    </row>
    <row r="1018" spans="2:44" x14ac:dyDescent="0.35">
      <c r="B1018" s="20"/>
      <c r="C1018" s="20"/>
      <c r="D1018" s="20"/>
      <c r="E1018" s="20"/>
      <c r="F1018" s="20"/>
      <c r="G1018" s="21"/>
      <c r="H1018" s="20"/>
      <c r="I1018" s="20"/>
      <c r="J1018" s="20"/>
      <c r="K1018" s="20"/>
      <c r="L1018" s="20"/>
      <c r="M1018" s="20"/>
      <c r="N1018" s="20"/>
      <c r="O1018" s="22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2"/>
      <c r="AG1018" s="20"/>
      <c r="AH1018" s="20"/>
      <c r="AI1018" s="20"/>
      <c r="AJ1018" s="20"/>
      <c r="AK1018" s="20"/>
      <c r="AL1018" s="20"/>
      <c r="AM1018" s="24" t="str">
        <f>IF($O1018="","",IF(DATEDIF($O1018,Lista!$V$2,"y")=122,"",DATEDIF($O1018,Lista!$V$2,"y")))</f>
        <v/>
      </c>
      <c r="AN1018" s="24" t="str">
        <f t="shared" si="45"/>
        <v/>
      </c>
      <c r="AO1018" s="24" t="str">
        <f t="shared" si="46"/>
        <v/>
      </c>
      <c r="AP1018" s="25" t="str">
        <f>IFERROR(VLOOKUP($R1018,Lista!$G$2:$H$15,2,FALSE),"")</f>
        <v/>
      </c>
      <c r="AQ1018" s="24" t="str">
        <f>IF(ISBLANK(G1018),"",IF(SUMPRODUCT((G$2:G1018=G1018)*1)&gt;1,0,1))</f>
        <v/>
      </c>
      <c r="AR1018" s="24" t="str">
        <f t="shared" si="47"/>
        <v/>
      </c>
    </row>
    <row r="1019" spans="2:44" x14ac:dyDescent="0.35">
      <c r="B1019" s="20"/>
      <c r="C1019" s="20"/>
      <c r="D1019" s="20"/>
      <c r="E1019" s="20"/>
      <c r="F1019" s="20"/>
      <c r="G1019" s="21"/>
      <c r="H1019" s="20"/>
      <c r="I1019" s="20"/>
      <c r="J1019" s="20"/>
      <c r="K1019" s="20"/>
      <c r="L1019" s="20"/>
      <c r="M1019" s="20"/>
      <c r="N1019" s="20"/>
      <c r="O1019" s="22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2"/>
      <c r="AG1019" s="20"/>
      <c r="AH1019" s="20"/>
      <c r="AI1019" s="20"/>
      <c r="AJ1019" s="20"/>
      <c r="AK1019" s="20"/>
      <c r="AL1019" s="20"/>
      <c r="AM1019" s="24" t="str">
        <f>IF($O1019="","",IF(DATEDIF($O1019,Lista!$V$2,"y")=122,"",DATEDIF($O1019,Lista!$V$2,"y")))</f>
        <v/>
      </c>
      <c r="AN1019" s="24" t="str">
        <f t="shared" si="45"/>
        <v/>
      </c>
      <c r="AO1019" s="24" t="str">
        <f t="shared" si="46"/>
        <v/>
      </c>
      <c r="AP1019" s="25" t="str">
        <f>IFERROR(VLOOKUP($R1019,Lista!$G$2:$H$15,2,FALSE),"")</f>
        <v/>
      </c>
      <c r="AQ1019" s="24" t="str">
        <f>IF(ISBLANK(G1019),"",IF(SUMPRODUCT((G$2:G1019=G1019)*1)&gt;1,0,1))</f>
        <v/>
      </c>
      <c r="AR1019" s="24" t="str">
        <f t="shared" si="47"/>
        <v/>
      </c>
    </row>
    <row r="1020" spans="2:44" x14ac:dyDescent="0.35">
      <c r="B1020" s="20"/>
      <c r="C1020" s="20"/>
      <c r="D1020" s="20"/>
      <c r="E1020" s="20"/>
      <c r="F1020" s="20"/>
      <c r="G1020" s="21"/>
      <c r="H1020" s="20"/>
      <c r="I1020" s="20"/>
      <c r="J1020" s="20"/>
      <c r="K1020" s="20"/>
      <c r="L1020" s="20"/>
      <c r="M1020" s="20"/>
      <c r="N1020" s="20"/>
      <c r="O1020" s="22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2"/>
      <c r="AG1020" s="20"/>
      <c r="AH1020" s="20"/>
      <c r="AI1020" s="20"/>
      <c r="AJ1020" s="20"/>
      <c r="AK1020" s="20"/>
      <c r="AL1020" s="20"/>
      <c r="AM1020" s="24" t="str">
        <f>IF($O1020="","",IF(DATEDIF($O1020,Lista!$V$2,"y")=122,"",DATEDIF($O1020,Lista!$V$2,"y")))</f>
        <v/>
      </c>
      <c r="AN1020" s="24" t="str">
        <f t="shared" si="45"/>
        <v/>
      </c>
      <c r="AO1020" s="24" t="str">
        <f t="shared" si="46"/>
        <v/>
      </c>
      <c r="AP1020" s="25" t="str">
        <f>IFERROR(VLOOKUP($R1020,Lista!$G$2:$H$15,2,FALSE),"")</f>
        <v/>
      </c>
      <c r="AQ1020" s="24" t="str">
        <f>IF(ISBLANK(G1020),"",IF(SUMPRODUCT((G$2:G1020=G1020)*1)&gt;1,0,1))</f>
        <v/>
      </c>
      <c r="AR1020" s="24" t="str">
        <f t="shared" si="47"/>
        <v/>
      </c>
    </row>
    <row r="1021" spans="2:44" x14ac:dyDescent="0.35">
      <c r="B1021" s="20"/>
      <c r="C1021" s="20"/>
      <c r="D1021" s="20"/>
      <c r="E1021" s="20"/>
      <c r="F1021" s="20"/>
      <c r="G1021" s="21"/>
      <c r="H1021" s="20"/>
      <c r="I1021" s="20"/>
      <c r="J1021" s="20"/>
      <c r="K1021" s="20"/>
      <c r="L1021" s="20"/>
      <c r="M1021" s="20"/>
      <c r="N1021" s="20"/>
      <c r="O1021" s="22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2"/>
      <c r="AG1021" s="20"/>
      <c r="AH1021" s="20"/>
      <c r="AI1021" s="20"/>
      <c r="AJ1021" s="20"/>
      <c r="AK1021" s="20"/>
      <c r="AL1021" s="20"/>
      <c r="AM1021" s="24" t="str">
        <f>IF($O1021="","",IF(DATEDIF($O1021,Lista!$V$2,"y")=122,"",DATEDIF($O1021,Lista!$V$2,"y")))</f>
        <v/>
      </c>
      <c r="AN1021" s="24" t="str">
        <f t="shared" si="45"/>
        <v/>
      </c>
      <c r="AO1021" s="24" t="str">
        <f t="shared" si="46"/>
        <v/>
      </c>
      <c r="AP1021" s="25" t="str">
        <f>IFERROR(VLOOKUP($R1021,Lista!$G$2:$H$15,2,FALSE),"")</f>
        <v/>
      </c>
      <c r="AQ1021" s="24" t="str">
        <f>IF(ISBLANK(G1021),"",IF(SUMPRODUCT((G$2:G1021=G1021)*1)&gt;1,0,1))</f>
        <v/>
      </c>
      <c r="AR1021" s="24" t="str">
        <f t="shared" si="47"/>
        <v/>
      </c>
    </row>
    <row r="1022" spans="2:44" x14ac:dyDescent="0.35">
      <c r="B1022" s="20"/>
      <c r="C1022" s="20"/>
      <c r="D1022" s="20"/>
      <c r="E1022" s="20"/>
      <c r="F1022" s="20"/>
      <c r="G1022" s="21"/>
      <c r="H1022" s="20"/>
      <c r="I1022" s="20"/>
      <c r="J1022" s="20"/>
      <c r="K1022" s="20"/>
      <c r="L1022" s="20"/>
      <c r="M1022" s="20"/>
      <c r="N1022" s="20"/>
      <c r="O1022" s="22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2"/>
      <c r="AG1022" s="20"/>
      <c r="AH1022" s="20"/>
      <c r="AI1022" s="20"/>
      <c r="AJ1022" s="20"/>
      <c r="AK1022" s="20"/>
      <c r="AL1022" s="20"/>
      <c r="AM1022" s="24" t="str">
        <f>IF($O1022="","",IF(DATEDIF($O1022,Lista!$V$2,"y")=122,"",DATEDIF($O1022,Lista!$V$2,"y")))</f>
        <v/>
      </c>
      <c r="AN1022" s="24" t="str">
        <f t="shared" si="45"/>
        <v/>
      </c>
      <c r="AO1022" s="24" t="str">
        <f t="shared" si="46"/>
        <v/>
      </c>
      <c r="AP1022" s="25" t="str">
        <f>IFERROR(VLOOKUP($R1022,Lista!$G$2:$H$15,2,FALSE),"")</f>
        <v/>
      </c>
      <c r="AQ1022" s="24" t="str">
        <f>IF(ISBLANK(G1022),"",IF(SUMPRODUCT((G$2:G1022=G1022)*1)&gt;1,0,1))</f>
        <v/>
      </c>
      <c r="AR1022" s="24" t="str">
        <f t="shared" si="47"/>
        <v/>
      </c>
    </row>
    <row r="1023" spans="2:44" x14ac:dyDescent="0.35">
      <c r="B1023" s="20"/>
      <c r="C1023" s="20"/>
      <c r="D1023" s="20"/>
      <c r="E1023" s="20"/>
      <c r="F1023" s="20"/>
      <c r="G1023" s="21"/>
      <c r="H1023" s="20"/>
      <c r="I1023" s="20"/>
      <c r="J1023" s="20"/>
      <c r="K1023" s="20"/>
      <c r="L1023" s="20"/>
      <c r="M1023" s="20"/>
      <c r="N1023" s="20"/>
      <c r="O1023" s="22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2"/>
      <c r="AG1023" s="20"/>
      <c r="AH1023" s="20"/>
      <c r="AI1023" s="20"/>
      <c r="AJ1023" s="20"/>
      <c r="AK1023" s="20"/>
      <c r="AL1023" s="20"/>
      <c r="AM1023" s="24" t="str">
        <f>IF($O1023="","",IF(DATEDIF($O1023,Lista!$V$2,"y")=122,"",DATEDIF($O1023,Lista!$V$2,"y")))</f>
        <v/>
      </c>
      <c r="AN1023" s="24" t="str">
        <f t="shared" si="45"/>
        <v/>
      </c>
      <c r="AO1023" s="24" t="str">
        <f t="shared" si="46"/>
        <v/>
      </c>
      <c r="AP1023" s="25" t="str">
        <f>IFERROR(VLOOKUP($R1023,Lista!$G$2:$H$15,2,FALSE),"")</f>
        <v/>
      </c>
      <c r="AQ1023" s="24" t="str">
        <f>IF(ISBLANK(G1023),"",IF(SUMPRODUCT((G$2:G1023=G1023)*1)&gt;1,0,1))</f>
        <v/>
      </c>
      <c r="AR1023" s="24" t="str">
        <f t="shared" si="47"/>
        <v/>
      </c>
    </row>
    <row r="1024" spans="2:44" x14ac:dyDescent="0.35">
      <c r="B1024" s="20"/>
      <c r="C1024" s="20"/>
      <c r="D1024" s="20"/>
      <c r="E1024" s="20"/>
      <c r="F1024" s="20"/>
      <c r="G1024" s="21"/>
      <c r="H1024" s="20"/>
      <c r="I1024" s="20"/>
      <c r="J1024" s="20"/>
      <c r="K1024" s="20"/>
      <c r="L1024" s="20"/>
      <c r="M1024" s="20"/>
      <c r="N1024" s="20"/>
      <c r="O1024" s="22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2"/>
      <c r="AG1024" s="20"/>
      <c r="AH1024" s="20"/>
      <c r="AI1024" s="20"/>
      <c r="AJ1024" s="20"/>
      <c r="AK1024" s="20"/>
      <c r="AL1024" s="20"/>
      <c r="AM1024" s="24" t="str">
        <f>IF($O1024="","",IF(DATEDIF($O1024,Lista!$V$2,"y")=122,"",DATEDIF($O1024,Lista!$V$2,"y")))</f>
        <v/>
      </c>
      <c r="AN1024" s="24" t="str">
        <f t="shared" si="45"/>
        <v/>
      </c>
      <c r="AO1024" s="24" t="str">
        <f t="shared" si="46"/>
        <v/>
      </c>
      <c r="AP1024" s="25" t="str">
        <f>IFERROR(VLOOKUP($R1024,Lista!$G$2:$H$15,2,FALSE),"")</f>
        <v/>
      </c>
      <c r="AQ1024" s="24" t="str">
        <f>IF(ISBLANK(G1024),"",IF(SUMPRODUCT((G$2:G1024=G1024)*1)&gt;1,0,1))</f>
        <v/>
      </c>
      <c r="AR1024" s="24" t="str">
        <f t="shared" si="47"/>
        <v/>
      </c>
    </row>
    <row r="1025" spans="2:44" x14ac:dyDescent="0.35">
      <c r="B1025" s="20"/>
      <c r="C1025" s="20"/>
      <c r="D1025" s="20"/>
      <c r="E1025" s="20"/>
      <c r="F1025" s="20"/>
      <c r="G1025" s="21"/>
      <c r="H1025" s="20"/>
      <c r="I1025" s="20"/>
      <c r="J1025" s="20"/>
      <c r="K1025" s="20"/>
      <c r="L1025" s="20"/>
      <c r="M1025" s="20"/>
      <c r="N1025" s="20"/>
      <c r="O1025" s="22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2"/>
      <c r="AG1025" s="20"/>
      <c r="AH1025" s="20"/>
      <c r="AI1025" s="20"/>
      <c r="AJ1025" s="20"/>
      <c r="AK1025" s="20"/>
      <c r="AL1025" s="20"/>
      <c r="AM1025" s="24" t="str">
        <f>IF($O1025="","",IF(DATEDIF($O1025,Lista!$V$2,"y")=122,"",DATEDIF($O1025,Lista!$V$2,"y")))</f>
        <v/>
      </c>
      <c r="AN1025" s="24" t="str">
        <f t="shared" si="45"/>
        <v/>
      </c>
      <c r="AO1025" s="24" t="str">
        <f t="shared" si="46"/>
        <v/>
      </c>
      <c r="AP1025" s="25" t="str">
        <f>IFERROR(VLOOKUP($R1025,Lista!$G$2:$H$15,2,FALSE),"")</f>
        <v/>
      </c>
      <c r="AQ1025" s="24" t="str">
        <f>IF(ISBLANK(G1025),"",IF(SUMPRODUCT((G$2:G1025=G1025)*1)&gt;1,0,1))</f>
        <v/>
      </c>
      <c r="AR1025" s="24" t="str">
        <f t="shared" si="47"/>
        <v/>
      </c>
    </row>
    <row r="1026" spans="2:44" x14ac:dyDescent="0.35">
      <c r="B1026" s="20"/>
      <c r="C1026" s="20"/>
      <c r="D1026" s="20"/>
      <c r="E1026" s="20"/>
      <c r="F1026" s="20"/>
      <c r="G1026" s="21"/>
      <c r="H1026" s="20"/>
      <c r="I1026" s="20"/>
      <c r="J1026" s="20"/>
      <c r="K1026" s="20"/>
      <c r="L1026" s="20"/>
      <c r="M1026" s="20"/>
      <c r="N1026" s="20"/>
      <c r="O1026" s="22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2"/>
      <c r="AG1026" s="20"/>
      <c r="AH1026" s="20"/>
      <c r="AI1026" s="20"/>
      <c r="AJ1026" s="20"/>
      <c r="AK1026" s="20"/>
      <c r="AL1026" s="20"/>
      <c r="AM1026" s="24" t="str">
        <f>IF($O1026="","",IF(DATEDIF($O1026,Lista!$V$2,"y")=122,"",DATEDIF($O1026,Lista!$V$2,"y")))</f>
        <v/>
      </c>
      <c r="AN1026" s="24" t="str">
        <f t="shared" si="45"/>
        <v/>
      </c>
      <c r="AO1026" s="24" t="str">
        <f t="shared" si="46"/>
        <v/>
      </c>
      <c r="AP1026" s="25" t="str">
        <f>IFERROR(VLOOKUP($R1026,Lista!$G$2:$H$15,2,FALSE),"")</f>
        <v/>
      </c>
      <c r="AQ1026" s="24" t="str">
        <f>IF(ISBLANK(G1026),"",IF(SUMPRODUCT((G$2:G1026=G1026)*1)&gt;1,0,1))</f>
        <v/>
      </c>
      <c r="AR1026" s="24" t="str">
        <f t="shared" si="47"/>
        <v/>
      </c>
    </row>
    <row r="1027" spans="2:44" x14ac:dyDescent="0.35">
      <c r="B1027" s="20"/>
      <c r="C1027" s="20"/>
      <c r="D1027" s="20"/>
      <c r="E1027" s="20"/>
      <c r="F1027" s="20"/>
      <c r="G1027" s="21"/>
      <c r="H1027" s="20"/>
      <c r="I1027" s="20"/>
      <c r="J1027" s="20"/>
      <c r="K1027" s="20"/>
      <c r="L1027" s="20"/>
      <c r="M1027" s="20"/>
      <c r="N1027" s="20"/>
      <c r="O1027" s="22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2"/>
      <c r="AG1027" s="20"/>
      <c r="AH1027" s="20"/>
      <c r="AI1027" s="20"/>
      <c r="AJ1027" s="20"/>
      <c r="AK1027" s="20"/>
      <c r="AL1027" s="20"/>
      <c r="AM1027" s="24" t="str">
        <f>IF($O1027="","",IF(DATEDIF($O1027,Lista!$V$2,"y")=122,"",DATEDIF($O1027,Lista!$V$2,"y")))</f>
        <v/>
      </c>
      <c r="AN1027" s="24" t="str">
        <f t="shared" ref="AN1027:AN1090" si="48">IF(AM1027="","",IF(AM1027&lt;=5,"0 to 5",IF(AM1027&lt;=17,"6 to 17",IF(AM1027&lt;=49,"18 to 49",IF(AM1027&gt;=50,"&gt; 50")))))</f>
        <v/>
      </c>
      <c r="AO1027" s="24" t="str">
        <f t="shared" ref="AO1027:AO1090" si="49">IF(AM1027="","",IF(AM1027&lt;=4,"0 to 4",IF(AM1027&lt;=9,"5 to 9",IF(AM1027&lt;=14,"10 to 14",IF(AM1027&lt;=18,"15 to 18",IF(AM1027&lt;=29,"19 to 29",IF(AM1027&lt;=59,"30 to 59",IF(AM1027&gt;=60,"&gt; 60"))))))))</f>
        <v/>
      </c>
      <c r="AP1027" s="25" t="str">
        <f>IFERROR(VLOOKUP($R1027,Lista!$G$2:$H$15,2,FALSE),"")</f>
        <v/>
      </c>
      <c r="AQ1027" s="24" t="str">
        <f>IF(ISBLANK(G1027),"",IF(SUMPRODUCT((G$2:G1027=G1027)*1)&gt;1,0,1))</f>
        <v/>
      </c>
      <c r="AR1027" s="24" t="str">
        <f t="shared" ref="AR1027:AR1090" si="50">IF(COUNTA($A1027:$E1027,$G1027:$I1027,$K1027,$M1027,$O1027:$P1027,$R1027:$T1027,$W1027,$X1027,$Y1027,$Z1027,$AA1027,$AB1027,$AD1027:$AE1027,$AF1027:$AF1027)=0,"",COUNTA($A1027:$E1027,$G1027:$I1027,$K1027,$M1027,$O1027:$P1027,$R1027:$T1027,$W1027,$X1027,$Y1027,$Z1027,$AA1027,$AB1027,$AD1027:$AE1027,$AF1027:$AF1027))</f>
        <v/>
      </c>
    </row>
    <row r="1028" spans="2:44" x14ac:dyDescent="0.35">
      <c r="B1028" s="20"/>
      <c r="C1028" s="20"/>
      <c r="D1028" s="20"/>
      <c r="E1028" s="20"/>
      <c r="F1028" s="20"/>
      <c r="G1028" s="21"/>
      <c r="H1028" s="20"/>
      <c r="I1028" s="20"/>
      <c r="J1028" s="20"/>
      <c r="K1028" s="20"/>
      <c r="L1028" s="20"/>
      <c r="M1028" s="20"/>
      <c r="N1028" s="20"/>
      <c r="O1028" s="22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2"/>
      <c r="AG1028" s="20"/>
      <c r="AH1028" s="20"/>
      <c r="AI1028" s="20"/>
      <c r="AJ1028" s="20"/>
      <c r="AK1028" s="20"/>
      <c r="AL1028" s="20"/>
      <c r="AM1028" s="24" t="str">
        <f>IF($O1028="","",IF(DATEDIF($O1028,Lista!$V$2,"y")=122,"",DATEDIF($O1028,Lista!$V$2,"y")))</f>
        <v/>
      </c>
      <c r="AN1028" s="24" t="str">
        <f t="shared" si="48"/>
        <v/>
      </c>
      <c r="AO1028" s="24" t="str">
        <f t="shared" si="49"/>
        <v/>
      </c>
      <c r="AP1028" s="25" t="str">
        <f>IFERROR(VLOOKUP($R1028,Lista!$G$2:$H$15,2,FALSE),"")</f>
        <v/>
      </c>
      <c r="AQ1028" s="24" t="str">
        <f>IF(ISBLANK(G1028),"",IF(SUMPRODUCT((G$2:G1028=G1028)*1)&gt;1,0,1))</f>
        <v/>
      </c>
      <c r="AR1028" s="24" t="str">
        <f t="shared" si="50"/>
        <v/>
      </c>
    </row>
    <row r="1029" spans="2:44" x14ac:dyDescent="0.35">
      <c r="B1029" s="20"/>
      <c r="C1029" s="20"/>
      <c r="D1029" s="20"/>
      <c r="E1029" s="20"/>
      <c r="F1029" s="20"/>
      <c r="G1029" s="21"/>
      <c r="H1029" s="20"/>
      <c r="I1029" s="20"/>
      <c r="J1029" s="20"/>
      <c r="K1029" s="20"/>
      <c r="L1029" s="20"/>
      <c r="M1029" s="20"/>
      <c r="N1029" s="20"/>
      <c r="O1029" s="22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2"/>
      <c r="AG1029" s="20"/>
      <c r="AH1029" s="20"/>
      <c r="AI1029" s="20"/>
      <c r="AJ1029" s="20"/>
      <c r="AK1029" s="20"/>
      <c r="AL1029" s="20"/>
      <c r="AM1029" s="24" t="str">
        <f>IF($O1029="","",IF(DATEDIF($O1029,Lista!$V$2,"y")=122,"",DATEDIF($O1029,Lista!$V$2,"y")))</f>
        <v/>
      </c>
      <c r="AN1029" s="24" t="str">
        <f t="shared" si="48"/>
        <v/>
      </c>
      <c r="AO1029" s="24" t="str">
        <f t="shared" si="49"/>
        <v/>
      </c>
      <c r="AP1029" s="25" t="str">
        <f>IFERROR(VLOOKUP($R1029,Lista!$G$2:$H$15,2,FALSE),"")</f>
        <v/>
      </c>
      <c r="AQ1029" s="24" t="str">
        <f>IF(ISBLANK(G1029),"",IF(SUMPRODUCT((G$2:G1029=G1029)*1)&gt;1,0,1))</f>
        <v/>
      </c>
      <c r="AR1029" s="24" t="str">
        <f t="shared" si="50"/>
        <v/>
      </c>
    </row>
    <row r="1030" spans="2:44" x14ac:dyDescent="0.35">
      <c r="B1030" s="20"/>
      <c r="C1030" s="20"/>
      <c r="D1030" s="20"/>
      <c r="E1030" s="20"/>
      <c r="F1030" s="20"/>
      <c r="G1030" s="21"/>
      <c r="H1030" s="20"/>
      <c r="I1030" s="20"/>
      <c r="J1030" s="20"/>
      <c r="K1030" s="20"/>
      <c r="L1030" s="20"/>
      <c r="M1030" s="20"/>
      <c r="N1030" s="20"/>
      <c r="O1030" s="22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2"/>
      <c r="AG1030" s="20"/>
      <c r="AH1030" s="20"/>
      <c r="AI1030" s="20"/>
      <c r="AJ1030" s="20"/>
      <c r="AK1030" s="20"/>
      <c r="AL1030" s="20"/>
      <c r="AM1030" s="24" t="str">
        <f>IF($O1030="","",IF(DATEDIF($O1030,Lista!$V$2,"y")=122,"",DATEDIF($O1030,Lista!$V$2,"y")))</f>
        <v/>
      </c>
      <c r="AN1030" s="24" t="str">
        <f t="shared" si="48"/>
        <v/>
      </c>
      <c r="AO1030" s="24" t="str">
        <f t="shared" si="49"/>
        <v/>
      </c>
      <c r="AP1030" s="25" t="str">
        <f>IFERROR(VLOOKUP($R1030,Lista!$G$2:$H$15,2,FALSE),"")</f>
        <v/>
      </c>
      <c r="AQ1030" s="24" t="str">
        <f>IF(ISBLANK(G1030),"",IF(SUMPRODUCT((G$2:G1030=G1030)*1)&gt;1,0,1))</f>
        <v/>
      </c>
      <c r="AR1030" s="24" t="str">
        <f t="shared" si="50"/>
        <v/>
      </c>
    </row>
    <row r="1031" spans="2:44" x14ac:dyDescent="0.35">
      <c r="B1031" s="20"/>
      <c r="C1031" s="20"/>
      <c r="D1031" s="20"/>
      <c r="E1031" s="20"/>
      <c r="F1031" s="20"/>
      <c r="G1031" s="21"/>
      <c r="H1031" s="20"/>
      <c r="I1031" s="20"/>
      <c r="J1031" s="20"/>
      <c r="K1031" s="20"/>
      <c r="L1031" s="20"/>
      <c r="M1031" s="20"/>
      <c r="N1031" s="20"/>
      <c r="O1031" s="22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2"/>
      <c r="AG1031" s="20"/>
      <c r="AH1031" s="20"/>
      <c r="AI1031" s="20"/>
      <c r="AJ1031" s="20"/>
      <c r="AK1031" s="20"/>
      <c r="AL1031" s="20"/>
      <c r="AM1031" s="24" t="str">
        <f>IF($O1031="","",IF(DATEDIF($O1031,Lista!$V$2,"y")=122,"",DATEDIF($O1031,Lista!$V$2,"y")))</f>
        <v/>
      </c>
      <c r="AN1031" s="24" t="str">
        <f t="shared" si="48"/>
        <v/>
      </c>
      <c r="AO1031" s="24" t="str">
        <f t="shared" si="49"/>
        <v/>
      </c>
      <c r="AP1031" s="25" t="str">
        <f>IFERROR(VLOOKUP($R1031,Lista!$G$2:$H$15,2,FALSE),"")</f>
        <v/>
      </c>
      <c r="AQ1031" s="24" t="str">
        <f>IF(ISBLANK(G1031),"",IF(SUMPRODUCT((G$2:G1031=G1031)*1)&gt;1,0,1))</f>
        <v/>
      </c>
      <c r="AR1031" s="24" t="str">
        <f t="shared" si="50"/>
        <v/>
      </c>
    </row>
    <row r="1032" spans="2:44" x14ac:dyDescent="0.35">
      <c r="B1032" s="20"/>
      <c r="C1032" s="20"/>
      <c r="D1032" s="20"/>
      <c r="E1032" s="20"/>
      <c r="F1032" s="20"/>
      <c r="G1032" s="21"/>
      <c r="H1032" s="20"/>
      <c r="I1032" s="20"/>
      <c r="J1032" s="20"/>
      <c r="K1032" s="20"/>
      <c r="L1032" s="20"/>
      <c r="M1032" s="20"/>
      <c r="N1032" s="20"/>
      <c r="O1032" s="22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2"/>
      <c r="AG1032" s="20"/>
      <c r="AH1032" s="20"/>
      <c r="AI1032" s="20"/>
      <c r="AJ1032" s="20"/>
      <c r="AK1032" s="20"/>
      <c r="AL1032" s="20"/>
      <c r="AM1032" s="24" t="str">
        <f>IF($O1032="","",IF(DATEDIF($O1032,Lista!$V$2,"y")=122,"",DATEDIF($O1032,Lista!$V$2,"y")))</f>
        <v/>
      </c>
      <c r="AN1032" s="24" t="str">
        <f t="shared" si="48"/>
        <v/>
      </c>
      <c r="AO1032" s="24" t="str">
        <f t="shared" si="49"/>
        <v/>
      </c>
      <c r="AP1032" s="25" t="str">
        <f>IFERROR(VLOOKUP($R1032,Lista!$G$2:$H$15,2,FALSE),"")</f>
        <v/>
      </c>
      <c r="AQ1032" s="24" t="str">
        <f>IF(ISBLANK(G1032),"",IF(SUMPRODUCT((G$2:G1032=G1032)*1)&gt;1,0,1))</f>
        <v/>
      </c>
      <c r="AR1032" s="24" t="str">
        <f t="shared" si="50"/>
        <v/>
      </c>
    </row>
    <row r="1033" spans="2:44" x14ac:dyDescent="0.35">
      <c r="B1033" s="20"/>
      <c r="C1033" s="20"/>
      <c r="D1033" s="20"/>
      <c r="E1033" s="20"/>
      <c r="F1033" s="20"/>
      <c r="G1033" s="21"/>
      <c r="H1033" s="20"/>
      <c r="I1033" s="20"/>
      <c r="J1033" s="20"/>
      <c r="K1033" s="20"/>
      <c r="L1033" s="20"/>
      <c r="M1033" s="20"/>
      <c r="N1033" s="20"/>
      <c r="O1033" s="22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2"/>
      <c r="AG1033" s="20"/>
      <c r="AH1033" s="20"/>
      <c r="AI1033" s="20"/>
      <c r="AJ1033" s="20"/>
      <c r="AK1033" s="20"/>
      <c r="AL1033" s="20"/>
      <c r="AM1033" s="24" t="str">
        <f>IF($O1033="","",IF(DATEDIF($O1033,Lista!$V$2,"y")=122,"",DATEDIF($O1033,Lista!$V$2,"y")))</f>
        <v/>
      </c>
      <c r="AN1033" s="24" t="str">
        <f t="shared" si="48"/>
        <v/>
      </c>
      <c r="AO1033" s="24" t="str">
        <f t="shared" si="49"/>
        <v/>
      </c>
      <c r="AP1033" s="25" t="str">
        <f>IFERROR(VLOOKUP($R1033,Lista!$G$2:$H$15,2,FALSE),"")</f>
        <v/>
      </c>
      <c r="AQ1033" s="24" t="str">
        <f>IF(ISBLANK(G1033),"",IF(SUMPRODUCT((G$2:G1033=G1033)*1)&gt;1,0,1))</f>
        <v/>
      </c>
      <c r="AR1033" s="24" t="str">
        <f t="shared" si="50"/>
        <v/>
      </c>
    </row>
    <row r="1034" spans="2:44" x14ac:dyDescent="0.35">
      <c r="B1034" s="20"/>
      <c r="C1034" s="20"/>
      <c r="D1034" s="20"/>
      <c r="E1034" s="20"/>
      <c r="F1034" s="20"/>
      <c r="G1034" s="21"/>
      <c r="H1034" s="20"/>
      <c r="I1034" s="20"/>
      <c r="J1034" s="20"/>
      <c r="K1034" s="20"/>
      <c r="L1034" s="20"/>
      <c r="M1034" s="20"/>
      <c r="N1034" s="20"/>
      <c r="O1034" s="22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2"/>
      <c r="AG1034" s="20"/>
      <c r="AH1034" s="20"/>
      <c r="AI1034" s="20"/>
      <c r="AJ1034" s="20"/>
      <c r="AK1034" s="20"/>
      <c r="AL1034" s="20"/>
      <c r="AM1034" s="24" t="str">
        <f>IF($O1034="","",IF(DATEDIF($O1034,Lista!$V$2,"y")=122,"",DATEDIF($O1034,Lista!$V$2,"y")))</f>
        <v/>
      </c>
      <c r="AN1034" s="24" t="str">
        <f t="shared" si="48"/>
        <v/>
      </c>
      <c r="AO1034" s="24" t="str">
        <f t="shared" si="49"/>
        <v/>
      </c>
      <c r="AP1034" s="25" t="str">
        <f>IFERROR(VLOOKUP($R1034,Lista!$G$2:$H$15,2,FALSE),"")</f>
        <v/>
      </c>
      <c r="AQ1034" s="24" t="str">
        <f>IF(ISBLANK(G1034),"",IF(SUMPRODUCT((G$2:G1034=G1034)*1)&gt;1,0,1))</f>
        <v/>
      </c>
      <c r="AR1034" s="24" t="str">
        <f t="shared" si="50"/>
        <v/>
      </c>
    </row>
    <row r="1035" spans="2:44" x14ac:dyDescent="0.35">
      <c r="B1035" s="20"/>
      <c r="C1035" s="20"/>
      <c r="D1035" s="20"/>
      <c r="E1035" s="20"/>
      <c r="F1035" s="20"/>
      <c r="G1035" s="21"/>
      <c r="H1035" s="20"/>
      <c r="I1035" s="20"/>
      <c r="J1035" s="20"/>
      <c r="K1035" s="20"/>
      <c r="L1035" s="20"/>
      <c r="M1035" s="20"/>
      <c r="N1035" s="20"/>
      <c r="O1035" s="22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2"/>
      <c r="AG1035" s="20"/>
      <c r="AH1035" s="20"/>
      <c r="AI1035" s="20"/>
      <c r="AJ1035" s="20"/>
      <c r="AK1035" s="20"/>
      <c r="AL1035" s="20"/>
      <c r="AM1035" s="24" t="str">
        <f>IF($O1035="","",IF(DATEDIF($O1035,Lista!$V$2,"y")=122,"",DATEDIF($O1035,Lista!$V$2,"y")))</f>
        <v/>
      </c>
      <c r="AN1035" s="24" t="str">
        <f t="shared" si="48"/>
        <v/>
      </c>
      <c r="AO1035" s="24" t="str">
        <f t="shared" si="49"/>
        <v/>
      </c>
      <c r="AP1035" s="25" t="str">
        <f>IFERROR(VLOOKUP($R1035,Lista!$G$2:$H$15,2,FALSE),"")</f>
        <v/>
      </c>
      <c r="AQ1035" s="24" t="str">
        <f>IF(ISBLANK(G1035),"",IF(SUMPRODUCT((G$2:G1035=G1035)*1)&gt;1,0,1))</f>
        <v/>
      </c>
      <c r="AR1035" s="24" t="str">
        <f t="shared" si="50"/>
        <v/>
      </c>
    </row>
    <row r="1036" spans="2:44" x14ac:dyDescent="0.35">
      <c r="B1036" s="20"/>
      <c r="C1036" s="20"/>
      <c r="D1036" s="20"/>
      <c r="E1036" s="20"/>
      <c r="F1036" s="20"/>
      <c r="G1036" s="21"/>
      <c r="H1036" s="20"/>
      <c r="I1036" s="20"/>
      <c r="J1036" s="20"/>
      <c r="K1036" s="20"/>
      <c r="L1036" s="20"/>
      <c r="M1036" s="20"/>
      <c r="N1036" s="20"/>
      <c r="O1036" s="22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2"/>
      <c r="AG1036" s="20"/>
      <c r="AH1036" s="20"/>
      <c r="AI1036" s="20"/>
      <c r="AJ1036" s="20"/>
      <c r="AK1036" s="20"/>
      <c r="AL1036" s="20"/>
      <c r="AM1036" s="24" t="str">
        <f>IF($O1036="","",IF(DATEDIF($O1036,Lista!$V$2,"y")=122,"",DATEDIF($O1036,Lista!$V$2,"y")))</f>
        <v/>
      </c>
      <c r="AN1036" s="24" t="str">
        <f t="shared" si="48"/>
        <v/>
      </c>
      <c r="AO1036" s="24" t="str">
        <f t="shared" si="49"/>
        <v/>
      </c>
      <c r="AP1036" s="25" t="str">
        <f>IFERROR(VLOOKUP($R1036,Lista!$G$2:$H$15,2,FALSE),"")</f>
        <v/>
      </c>
      <c r="AQ1036" s="24" t="str">
        <f>IF(ISBLANK(G1036),"",IF(SUMPRODUCT((G$2:G1036=G1036)*1)&gt;1,0,1))</f>
        <v/>
      </c>
      <c r="AR1036" s="24" t="str">
        <f t="shared" si="50"/>
        <v/>
      </c>
    </row>
    <row r="1037" spans="2:44" x14ac:dyDescent="0.35">
      <c r="B1037" s="20"/>
      <c r="C1037" s="20"/>
      <c r="D1037" s="20"/>
      <c r="E1037" s="20"/>
      <c r="F1037" s="20"/>
      <c r="G1037" s="21"/>
      <c r="H1037" s="20"/>
      <c r="I1037" s="20"/>
      <c r="J1037" s="20"/>
      <c r="K1037" s="20"/>
      <c r="L1037" s="20"/>
      <c r="M1037" s="20"/>
      <c r="N1037" s="20"/>
      <c r="O1037" s="22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2"/>
      <c r="AG1037" s="20"/>
      <c r="AH1037" s="20"/>
      <c r="AI1037" s="20"/>
      <c r="AJ1037" s="20"/>
      <c r="AK1037" s="20"/>
      <c r="AL1037" s="20"/>
      <c r="AM1037" s="24" t="str">
        <f>IF($O1037="","",IF(DATEDIF($O1037,Lista!$V$2,"y")=122,"",DATEDIF($O1037,Lista!$V$2,"y")))</f>
        <v/>
      </c>
      <c r="AN1037" s="24" t="str">
        <f t="shared" si="48"/>
        <v/>
      </c>
      <c r="AO1037" s="24" t="str">
        <f t="shared" si="49"/>
        <v/>
      </c>
      <c r="AP1037" s="25" t="str">
        <f>IFERROR(VLOOKUP($R1037,Lista!$G$2:$H$15,2,FALSE),"")</f>
        <v/>
      </c>
      <c r="AQ1037" s="24" t="str">
        <f>IF(ISBLANK(G1037),"",IF(SUMPRODUCT((G$2:G1037=G1037)*1)&gt;1,0,1))</f>
        <v/>
      </c>
      <c r="AR1037" s="24" t="str">
        <f t="shared" si="50"/>
        <v/>
      </c>
    </row>
    <row r="1038" spans="2:44" x14ac:dyDescent="0.35">
      <c r="B1038" s="20"/>
      <c r="C1038" s="20"/>
      <c r="D1038" s="20"/>
      <c r="E1038" s="20"/>
      <c r="F1038" s="20"/>
      <c r="G1038" s="21"/>
      <c r="H1038" s="20"/>
      <c r="I1038" s="20"/>
      <c r="J1038" s="20"/>
      <c r="K1038" s="20"/>
      <c r="L1038" s="20"/>
      <c r="M1038" s="20"/>
      <c r="N1038" s="20"/>
      <c r="O1038" s="22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2"/>
      <c r="AG1038" s="20"/>
      <c r="AH1038" s="20"/>
      <c r="AI1038" s="20"/>
      <c r="AJ1038" s="20"/>
      <c r="AK1038" s="20"/>
      <c r="AL1038" s="20"/>
      <c r="AM1038" s="24" t="str">
        <f>IF($O1038="","",IF(DATEDIF($O1038,Lista!$V$2,"y")=122,"",DATEDIF($O1038,Lista!$V$2,"y")))</f>
        <v/>
      </c>
      <c r="AN1038" s="24" t="str">
        <f t="shared" si="48"/>
        <v/>
      </c>
      <c r="AO1038" s="24" t="str">
        <f t="shared" si="49"/>
        <v/>
      </c>
      <c r="AP1038" s="25" t="str">
        <f>IFERROR(VLOOKUP($R1038,Lista!$G$2:$H$15,2,FALSE),"")</f>
        <v/>
      </c>
      <c r="AQ1038" s="24" t="str">
        <f>IF(ISBLANK(G1038),"",IF(SUMPRODUCT((G$2:G1038=G1038)*1)&gt;1,0,1))</f>
        <v/>
      </c>
      <c r="AR1038" s="24" t="str">
        <f t="shared" si="50"/>
        <v/>
      </c>
    </row>
    <row r="1039" spans="2:44" x14ac:dyDescent="0.35">
      <c r="B1039" s="20"/>
      <c r="C1039" s="20"/>
      <c r="D1039" s="20"/>
      <c r="E1039" s="20"/>
      <c r="F1039" s="20"/>
      <c r="G1039" s="21"/>
      <c r="H1039" s="20"/>
      <c r="I1039" s="20"/>
      <c r="J1039" s="20"/>
      <c r="K1039" s="20"/>
      <c r="L1039" s="20"/>
      <c r="M1039" s="20"/>
      <c r="N1039" s="20"/>
      <c r="O1039" s="22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2"/>
      <c r="AG1039" s="20"/>
      <c r="AH1039" s="20"/>
      <c r="AI1039" s="20"/>
      <c r="AJ1039" s="20"/>
      <c r="AK1039" s="20"/>
      <c r="AL1039" s="20"/>
      <c r="AM1039" s="24" t="str">
        <f>IF($O1039="","",IF(DATEDIF($O1039,Lista!$V$2,"y")=122,"",DATEDIF($O1039,Lista!$V$2,"y")))</f>
        <v/>
      </c>
      <c r="AN1039" s="24" t="str">
        <f t="shared" si="48"/>
        <v/>
      </c>
      <c r="AO1039" s="24" t="str">
        <f t="shared" si="49"/>
        <v/>
      </c>
      <c r="AP1039" s="25" t="str">
        <f>IFERROR(VLOOKUP($R1039,Lista!$G$2:$H$15,2,FALSE),"")</f>
        <v/>
      </c>
      <c r="AQ1039" s="24" t="str">
        <f>IF(ISBLANK(G1039),"",IF(SUMPRODUCT((G$2:G1039=G1039)*1)&gt;1,0,1))</f>
        <v/>
      </c>
      <c r="AR1039" s="24" t="str">
        <f t="shared" si="50"/>
        <v/>
      </c>
    </row>
    <row r="1040" spans="2:44" x14ac:dyDescent="0.35">
      <c r="B1040" s="20"/>
      <c r="C1040" s="20"/>
      <c r="D1040" s="20"/>
      <c r="E1040" s="20"/>
      <c r="F1040" s="20"/>
      <c r="G1040" s="21"/>
      <c r="H1040" s="20"/>
      <c r="I1040" s="20"/>
      <c r="J1040" s="20"/>
      <c r="K1040" s="20"/>
      <c r="L1040" s="20"/>
      <c r="M1040" s="20"/>
      <c r="N1040" s="20"/>
      <c r="O1040" s="22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2"/>
      <c r="AG1040" s="20"/>
      <c r="AH1040" s="20"/>
      <c r="AI1040" s="20"/>
      <c r="AJ1040" s="20"/>
      <c r="AK1040" s="20"/>
      <c r="AL1040" s="20"/>
      <c r="AM1040" s="24" t="str">
        <f>IF($O1040="","",IF(DATEDIF($O1040,Lista!$V$2,"y")=122,"",DATEDIF($O1040,Lista!$V$2,"y")))</f>
        <v/>
      </c>
      <c r="AN1040" s="24" t="str">
        <f t="shared" si="48"/>
        <v/>
      </c>
      <c r="AO1040" s="24" t="str">
        <f t="shared" si="49"/>
        <v/>
      </c>
      <c r="AP1040" s="25" t="str">
        <f>IFERROR(VLOOKUP($R1040,Lista!$G$2:$H$15,2,FALSE),"")</f>
        <v/>
      </c>
      <c r="AQ1040" s="24" t="str">
        <f>IF(ISBLANK(G1040),"",IF(SUMPRODUCT((G$2:G1040=G1040)*1)&gt;1,0,1))</f>
        <v/>
      </c>
      <c r="AR1040" s="24" t="str">
        <f t="shared" si="50"/>
        <v/>
      </c>
    </row>
    <row r="1041" spans="2:44" x14ac:dyDescent="0.35">
      <c r="B1041" s="20"/>
      <c r="C1041" s="20"/>
      <c r="D1041" s="20"/>
      <c r="E1041" s="20"/>
      <c r="F1041" s="20"/>
      <c r="G1041" s="21"/>
      <c r="H1041" s="20"/>
      <c r="I1041" s="20"/>
      <c r="J1041" s="20"/>
      <c r="K1041" s="20"/>
      <c r="L1041" s="20"/>
      <c r="M1041" s="20"/>
      <c r="N1041" s="20"/>
      <c r="O1041" s="22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2"/>
      <c r="AG1041" s="20"/>
      <c r="AH1041" s="20"/>
      <c r="AI1041" s="20"/>
      <c r="AJ1041" s="20"/>
      <c r="AK1041" s="20"/>
      <c r="AL1041" s="20"/>
      <c r="AM1041" s="24" t="str">
        <f>IF($O1041="","",IF(DATEDIF($O1041,Lista!$V$2,"y")=122,"",DATEDIF($O1041,Lista!$V$2,"y")))</f>
        <v/>
      </c>
      <c r="AN1041" s="24" t="str">
        <f t="shared" si="48"/>
        <v/>
      </c>
      <c r="AO1041" s="24" t="str">
        <f t="shared" si="49"/>
        <v/>
      </c>
      <c r="AP1041" s="25" t="str">
        <f>IFERROR(VLOOKUP($R1041,Lista!$G$2:$H$15,2,FALSE),"")</f>
        <v/>
      </c>
      <c r="AQ1041" s="24" t="str">
        <f>IF(ISBLANK(G1041),"",IF(SUMPRODUCT((G$2:G1041=G1041)*1)&gt;1,0,1))</f>
        <v/>
      </c>
      <c r="AR1041" s="24" t="str">
        <f t="shared" si="50"/>
        <v/>
      </c>
    </row>
    <row r="1042" spans="2:44" x14ac:dyDescent="0.35">
      <c r="B1042" s="20"/>
      <c r="C1042" s="20"/>
      <c r="D1042" s="20"/>
      <c r="E1042" s="20"/>
      <c r="F1042" s="20"/>
      <c r="G1042" s="21"/>
      <c r="H1042" s="20"/>
      <c r="I1042" s="20"/>
      <c r="J1042" s="20"/>
      <c r="K1042" s="20"/>
      <c r="L1042" s="20"/>
      <c r="M1042" s="20"/>
      <c r="N1042" s="20"/>
      <c r="O1042" s="22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2"/>
      <c r="AG1042" s="20"/>
      <c r="AH1042" s="20"/>
      <c r="AI1042" s="20"/>
      <c r="AJ1042" s="20"/>
      <c r="AK1042" s="20"/>
      <c r="AL1042" s="20"/>
      <c r="AM1042" s="24" t="str">
        <f>IF($O1042="","",IF(DATEDIF($O1042,Lista!$V$2,"y")=122,"",DATEDIF($O1042,Lista!$V$2,"y")))</f>
        <v/>
      </c>
      <c r="AN1042" s="24" t="str">
        <f t="shared" si="48"/>
        <v/>
      </c>
      <c r="AO1042" s="24" t="str">
        <f t="shared" si="49"/>
        <v/>
      </c>
      <c r="AP1042" s="25" t="str">
        <f>IFERROR(VLOOKUP($R1042,Lista!$G$2:$H$15,2,FALSE),"")</f>
        <v/>
      </c>
      <c r="AQ1042" s="24" t="str">
        <f>IF(ISBLANK(G1042),"",IF(SUMPRODUCT((G$2:G1042=G1042)*1)&gt;1,0,1))</f>
        <v/>
      </c>
      <c r="AR1042" s="24" t="str">
        <f t="shared" si="50"/>
        <v/>
      </c>
    </row>
    <row r="1043" spans="2:44" x14ac:dyDescent="0.35">
      <c r="B1043" s="20"/>
      <c r="C1043" s="20"/>
      <c r="D1043" s="20"/>
      <c r="E1043" s="20"/>
      <c r="F1043" s="20"/>
      <c r="G1043" s="21"/>
      <c r="H1043" s="20"/>
      <c r="I1043" s="20"/>
      <c r="J1043" s="20"/>
      <c r="K1043" s="20"/>
      <c r="L1043" s="20"/>
      <c r="M1043" s="20"/>
      <c r="N1043" s="20"/>
      <c r="O1043" s="22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2"/>
      <c r="AG1043" s="20"/>
      <c r="AH1043" s="20"/>
      <c r="AI1043" s="20"/>
      <c r="AJ1043" s="20"/>
      <c r="AK1043" s="20"/>
      <c r="AL1043" s="20"/>
      <c r="AM1043" s="24" t="str">
        <f>IF($O1043="","",IF(DATEDIF($O1043,Lista!$V$2,"y")=122,"",DATEDIF($O1043,Lista!$V$2,"y")))</f>
        <v/>
      </c>
      <c r="AN1043" s="24" t="str">
        <f t="shared" si="48"/>
        <v/>
      </c>
      <c r="AO1043" s="24" t="str">
        <f t="shared" si="49"/>
        <v/>
      </c>
      <c r="AP1043" s="25" t="str">
        <f>IFERROR(VLOOKUP($R1043,Lista!$G$2:$H$15,2,FALSE),"")</f>
        <v/>
      </c>
      <c r="AQ1043" s="24" t="str">
        <f>IF(ISBLANK(G1043),"",IF(SUMPRODUCT((G$2:G1043=G1043)*1)&gt;1,0,1))</f>
        <v/>
      </c>
      <c r="AR1043" s="24" t="str">
        <f t="shared" si="50"/>
        <v/>
      </c>
    </row>
    <row r="1044" spans="2:44" x14ac:dyDescent="0.35">
      <c r="B1044" s="20"/>
      <c r="C1044" s="20"/>
      <c r="D1044" s="20"/>
      <c r="E1044" s="20"/>
      <c r="F1044" s="20"/>
      <c r="G1044" s="21"/>
      <c r="H1044" s="20"/>
      <c r="I1044" s="20"/>
      <c r="J1044" s="20"/>
      <c r="K1044" s="20"/>
      <c r="L1044" s="20"/>
      <c r="M1044" s="20"/>
      <c r="N1044" s="20"/>
      <c r="O1044" s="22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2"/>
      <c r="AG1044" s="20"/>
      <c r="AH1044" s="20"/>
      <c r="AI1044" s="20"/>
      <c r="AJ1044" s="20"/>
      <c r="AK1044" s="20"/>
      <c r="AL1044" s="20"/>
      <c r="AM1044" s="24" t="str">
        <f>IF($O1044="","",IF(DATEDIF($O1044,Lista!$V$2,"y")=122,"",DATEDIF($O1044,Lista!$V$2,"y")))</f>
        <v/>
      </c>
      <c r="AN1044" s="24" t="str">
        <f t="shared" si="48"/>
        <v/>
      </c>
      <c r="AO1044" s="24" t="str">
        <f t="shared" si="49"/>
        <v/>
      </c>
      <c r="AP1044" s="25" t="str">
        <f>IFERROR(VLOOKUP($R1044,Lista!$G$2:$H$15,2,FALSE),"")</f>
        <v/>
      </c>
      <c r="AQ1044" s="24" t="str">
        <f>IF(ISBLANK(G1044),"",IF(SUMPRODUCT((G$2:G1044=G1044)*1)&gt;1,0,1))</f>
        <v/>
      </c>
      <c r="AR1044" s="24" t="str">
        <f t="shared" si="50"/>
        <v/>
      </c>
    </row>
    <row r="1045" spans="2:44" x14ac:dyDescent="0.35">
      <c r="B1045" s="20"/>
      <c r="C1045" s="20"/>
      <c r="D1045" s="20"/>
      <c r="E1045" s="20"/>
      <c r="F1045" s="20"/>
      <c r="G1045" s="21"/>
      <c r="H1045" s="20"/>
      <c r="I1045" s="20"/>
      <c r="J1045" s="20"/>
      <c r="K1045" s="20"/>
      <c r="L1045" s="20"/>
      <c r="M1045" s="20"/>
      <c r="N1045" s="20"/>
      <c r="O1045" s="22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2"/>
      <c r="AG1045" s="20"/>
      <c r="AH1045" s="20"/>
      <c r="AI1045" s="20"/>
      <c r="AJ1045" s="20"/>
      <c r="AK1045" s="20"/>
      <c r="AL1045" s="20"/>
      <c r="AM1045" s="24" t="str">
        <f>IF($O1045="","",IF(DATEDIF($O1045,Lista!$V$2,"y")=122,"",DATEDIF($O1045,Lista!$V$2,"y")))</f>
        <v/>
      </c>
      <c r="AN1045" s="24" t="str">
        <f t="shared" si="48"/>
        <v/>
      </c>
      <c r="AO1045" s="24" t="str">
        <f t="shared" si="49"/>
        <v/>
      </c>
      <c r="AP1045" s="25" t="str">
        <f>IFERROR(VLOOKUP($R1045,Lista!$G$2:$H$15,2,FALSE),"")</f>
        <v/>
      </c>
      <c r="AQ1045" s="24" t="str">
        <f>IF(ISBLANK(G1045),"",IF(SUMPRODUCT((G$2:G1045=G1045)*1)&gt;1,0,1))</f>
        <v/>
      </c>
      <c r="AR1045" s="24" t="str">
        <f t="shared" si="50"/>
        <v/>
      </c>
    </row>
    <row r="1046" spans="2:44" x14ac:dyDescent="0.35">
      <c r="B1046" s="20"/>
      <c r="C1046" s="20"/>
      <c r="D1046" s="20"/>
      <c r="E1046" s="20"/>
      <c r="F1046" s="20"/>
      <c r="G1046" s="21"/>
      <c r="H1046" s="20"/>
      <c r="I1046" s="20"/>
      <c r="J1046" s="20"/>
      <c r="K1046" s="20"/>
      <c r="L1046" s="20"/>
      <c r="M1046" s="20"/>
      <c r="N1046" s="20"/>
      <c r="O1046" s="22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2"/>
      <c r="AG1046" s="20"/>
      <c r="AH1046" s="20"/>
      <c r="AI1046" s="20"/>
      <c r="AJ1046" s="20"/>
      <c r="AK1046" s="20"/>
      <c r="AL1046" s="20"/>
      <c r="AM1046" s="24" t="str">
        <f>IF($O1046="","",IF(DATEDIF($O1046,Lista!$V$2,"y")=122,"",DATEDIF($O1046,Lista!$V$2,"y")))</f>
        <v/>
      </c>
      <c r="AN1046" s="24" t="str">
        <f t="shared" si="48"/>
        <v/>
      </c>
      <c r="AO1046" s="24" t="str">
        <f t="shared" si="49"/>
        <v/>
      </c>
      <c r="AP1046" s="25" t="str">
        <f>IFERROR(VLOOKUP($R1046,Lista!$G$2:$H$15,2,FALSE),"")</f>
        <v/>
      </c>
      <c r="AQ1046" s="24" t="str">
        <f>IF(ISBLANK(G1046),"",IF(SUMPRODUCT((G$2:G1046=G1046)*1)&gt;1,0,1))</f>
        <v/>
      </c>
      <c r="AR1046" s="24" t="str">
        <f t="shared" si="50"/>
        <v/>
      </c>
    </row>
    <row r="1047" spans="2:44" x14ac:dyDescent="0.35">
      <c r="B1047" s="20"/>
      <c r="C1047" s="20"/>
      <c r="D1047" s="20"/>
      <c r="E1047" s="20"/>
      <c r="F1047" s="20"/>
      <c r="G1047" s="21"/>
      <c r="H1047" s="20"/>
      <c r="I1047" s="20"/>
      <c r="J1047" s="20"/>
      <c r="K1047" s="20"/>
      <c r="L1047" s="20"/>
      <c r="M1047" s="20"/>
      <c r="N1047" s="20"/>
      <c r="O1047" s="22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2"/>
      <c r="AG1047" s="20"/>
      <c r="AH1047" s="20"/>
      <c r="AI1047" s="20"/>
      <c r="AJ1047" s="20"/>
      <c r="AK1047" s="20"/>
      <c r="AL1047" s="20"/>
      <c r="AM1047" s="24" t="str">
        <f>IF($O1047="","",IF(DATEDIF($O1047,Lista!$V$2,"y")=122,"",DATEDIF($O1047,Lista!$V$2,"y")))</f>
        <v/>
      </c>
      <c r="AN1047" s="24" t="str">
        <f t="shared" si="48"/>
        <v/>
      </c>
      <c r="AO1047" s="24" t="str">
        <f t="shared" si="49"/>
        <v/>
      </c>
      <c r="AP1047" s="25" t="str">
        <f>IFERROR(VLOOKUP($R1047,Lista!$G$2:$H$15,2,FALSE),"")</f>
        <v/>
      </c>
      <c r="AQ1047" s="24" t="str">
        <f>IF(ISBLANK(G1047),"",IF(SUMPRODUCT((G$2:G1047=G1047)*1)&gt;1,0,1))</f>
        <v/>
      </c>
      <c r="AR1047" s="24" t="str">
        <f t="shared" si="50"/>
        <v/>
      </c>
    </row>
    <row r="1048" spans="2:44" x14ac:dyDescent="0.35">
      <c r="B1048" s="20"/>
      <c r="C1048" s="20"/>
      <c r="D1048" s="20"/>
      <c r="E1048" s="20"/>
      <c r="F1048" s="20"/>
      <c r="G1048" s="21"/>
      <c r="H1048" s="20"/>
      <c r="I1048" s="20"/>
      <c r="J1048" s="20"/>
      <c r="K1048" s="20"/>
      <c r="L1048" s="20"/>
      <c r="M1048" s="20"/>
      <c r="N1048" s="20"/>
      <c r="O1048" s="22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2"/>
      <c r="AG1048" s="20"/>
      <c r="AH1048" s="20"/>
      <c r="AI1048" s="20"/>
      <c r="AJ1048" s="20"/>
      <c r="AK1048" s="20"/>
      <c r="AL1048" s="20"/>
      <c r="AM1048" s="24" t="str">
        <f>IF($O1048="","",IF(DATEDIF($O1048,Lista!$V$2,"y")=122,"",DATEDIF($O1048,Lista!$V$2,"y")))</f>
        <v/>
      </c>
      <c r="AN1048" s="24" t="str">
        <f t="shared" si="48"/>
        <v/>
      </c>
      <c r="AO1048" s="24" t="str">
        <f t="shared" si="49"/>
        <v/>
      </c>
      <c r="AP1048" s="25" t="str">
        <f>IFERROR(VLOOKUP($R1048,Lista!$G$2:$H$15,2,FALSE),"")</f>
        <v/>
      </c>
      <c r="AQ1048" s="24" t="str">
        <f>IF(ISBLANK(G1048),"",IF(SUMPRODUCT((G$2:G1048=G1048)*1)&gt;1,0,1))</f>
        <v/>
      </c>
      <c r="AR1048" s="24" t="str">
        <f t="shared" si="50"/>
        <v/>
      </c>
    </row>
    <row r="1049" spans="2:44" x14ac:dyDescent="0.35">
      <c r="B1049" s="20"/>
      <c r="C1049" s="20"/>
      <c r="D1049" s="20"/>
      <c r="E1049" s="20"/>
      <c r="F1049" s="20"/>
      <c r="G1049" s="21"/>
      <c r="H1049" s="20"/>
      <c r="I1049" s="20"/>
      <c r="J1049" s="20"/>
      <c r="K1049" s="20"/>
      <c r="L1049" s="20"/>
      <c r="M1049" s="20"/>
      <c r="N1049" s="20"/>
      <c r="O1049" s="22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2"/>
      <c r="AG1049" s="20"/>
      <c r="AH1049" s="20"/>
      <c r="AI1049" s="20"/>
      <c r="AJ1049" s="20"/>
      <c r="AK1049" s="20"/>
      <c r="AL1049" s="20"/>
      <c r="AM1049" s="24" t="str">
        <f>IF($O1049="","",IF(DATEDIF($O1049,Lista!$V$2,"y")=122,"",DATEDIF($O1049,Lista!$V$2,"y")))</f>
        <v/>
      </c>
      <c r="AN1049" s="24" t="str">
        <f t="shared" si="48"/>
        <v/>
      </c>
      <c r="AO1049" s="24" t="str">
        <f t="shared" si="49"/>
        <v/>
      </c>
      <c r="AP1049" s="25" t="str">
        <f>IFERROR(VLOOKUP($R1049,Lista!$G$2:$H$15,2,FALSE),"")</f>
        <v/>
      </c>
      <c r="AQ1049" s="24" t="str">
        <f>IF(ISBLANK(G1049),"",IF(SUMPRODUCT((G$2:G1049=G1049)*1)&gt;1,0,1))</f>
        <v/>
      </c>
      <c r="AR1049" s="24" t="str">
        <f t="shared" si="50"/>
        <v/>
      </c>
    </row>
    <row r="1050" spans="2:44" x14ac:dyDescent="0.35">
      <c r="B1050" s="20"/>
      <c r="C1050" s="20"/>
      <c r="D1050" s="20"/>
      <c r="E1050" s="20"/>
      <c r="F1050" s="20"/>
      <c r="G1050" s="21"/>
      <c r="H1050" s="20"/>
      <c r="I1050" s="20"/>
      <c r="J1050" s="20"/>
      <c r="K1050" s="20"/>
      <c r="L1050" s="20"/>
      <c r="M1050" s="20"/>
      <c r="N1050" s="20"/>
      <c r="O1050" s="22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2"/>
      <c r="AG1050" s="20"/>
      <c r="AH1050" s="20"/>
      <c r="AI1050" s="20"/>
      <c r="AJ1050" s="20"/>
      <c r="AK1050" s="20"/>
      <c r="AL1050" s="20"/>
      <c r="AM1050" s="24" t="str">
        <f>IF($O1050="","",IF(DATEDIF($O1050,Lista!$V$2,"y")=122,"",DATEDIF($O1050,Lista!$V$2,"y")))</f>
        <v/>
      </c>
      <c r="AN1050" s="24" t="str">
        <f t="shared" si="48"/>
        <v/>
      </c>
      <c r="AO1050" s="24" t="str">
        <f t="shared" si="49"/>
        <v/>
      </c>
      <c r="AP1050" s="25" t="str">
        <f>IFERROR(VLOOKUP($R1050,Lista!$G$2:$H$15,2,FALSE),"")</f>
        <v/>
      </c>
      <c r="AQ1050" s="24" t="str">
        <f>IF(ISBLANK(G1050),"",IF(SUMPRODUCT((G$2:G1050=G1050)*1)&gt;1,0,1))</f>
        <v/>
      </c>
      <c r="AR1050" s="24" t="str">
        <f t="shared" si="50"/>
        <v/>
      </c>
    </row>
    <row r="1051" spans="2:44" x14ac:dyDescent="0.35">
      <c r="B1051" s="20"/>
      <c r="C1051" s="20"/>
      <c r="D1051" s="20"/>
      <c r="E1051" s="20"/>
      <c r="F1051" s="20"/>
      <c r="G1051" s="21"/>
      <c r="H1051" s="20"/>
      <c r="I1051" s="20"/>
      <c r="J1051" s="20"/>
      <c r="K1051" s="20"/>
      <c r="L1051" s="20"/>
      <c r="M1051" s="20"/>
      <c r="N1051" s="20"/>
      <c r="O1051" s="22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2"/>
      <c r="AG1051" s="20"/>
      <c r="AH1051" s="20"/>
      <c r="AI1051" s="20"/>
      <c r="AJ1051" s="20"/>
      <c r="AK1051" s="20"/>
      <c r="AL1051" s="20"/>
      <c r="AM1051" s="24" t="str">
        <f>IF($O1051="","",IF(DATEDIF($O1051,Lista!$V$2,"y")=122,"",DATEDIF($O1051,Lista!$V$2,"y")))</f>
        <v/>
      </c>
      <c r="AN1051" s="24" t="str">
        <f t="shared" si="48"/>
        <v/>
      </c>
      <c r="AO1051" s="24" t="str">
        <f t="shared" si="49"/>
        <v/>
      </c>
      <c r="AP1051" s="25" t="str">
        <f>IFERROR(VLOOKUP($R1051,Lista!$G$2:$H$15,2,FALSE),"")</f>
        <v/>
      </c>
      <c r="AQ1051" s="24" t="str">
        <f>IF(ISBLANK(G1051),"",IF(SUMPRODUCT((G$2:G1051=G1051)*1)&gt;1,0,1))</f>
        <v/>
      </c>
      <c r="AR1051" s="24" t="str">
        <f t="shared" si="50"/>
        <v/>
      </c>
    </row>
    <row r="1052" spans="2:44" x14ac:dyDescent="0.35">
      <c r="B1052" s="20"/>
      <c r="C1052" s="20"/>
      <c r="D1052" s="20"/>
      <c r="E1052" s="20"/>
      <c r="F1052" s="20"/>
      <c r="G1052" s="21"/>
      <c r="H1052" s="20"/>
      <c r="I1052" s="20"/>
      <c r="J1052" s="20"/>
      <c r="K1052" s="20"/>
      <c r="L1052" s="20"/>
      <c r="M1052" s="20"/>
      <c r="N1052" s="20"/>
      <c r="O1052" s="22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2"/>
      <c r="AG1052" s="20"/>
      <c r="AH1052" s="20"/>
      <c r="AI1052" s="20"/>
      <c r="AJ1052" s="20"/>
      <c r="AK1052" s="20"/>
      <c r="AL1052" s="20"/>
      <c r="AM1052" s="24" t="str">
        <f>IF($O1052="","",IF(DATEDIF($O1052,Lista!$V$2,"y")=122,"",DATEDIF($O1052,Lista!$V$2,"y")))</f>
        <v/>
      </c>
      <c r="AN1052" s="24" t="str">
        <f t="shared" si="48"/>
        <v/>
      </c>
      <c r="AO1052" s="24" t="str">
        <f t="shared" si="49"/>
        <v/>
      </c>
      <c r="AP1052" s="25" t="str">
        <f>IFERROR(VLOOKUP($R1052,Lista!$G$2:$H$15,2,FALSE),"")</f>
        <v/>
      </c>
      <c r="AQ1052" s="24" t="str">
        <f>IF(ISBLANK(G1052),"",IF(SUMPRODUCT((G$2:G1052=G1052)*1)&gt;1,0,1))</f>
        <v/>
      </c>
      <c r="AR1052" s="24" t="str">
        <f t="shared" si="50"/>
        <v/>
      </c>
    </row>
    <row r="1053" spans="2:44" x14ac:dyDescent="0.35">
      <c r="B1053" s="20"/>
      <c r="C1053" s="20"/>
      <c r="D1053" s="20"/>
      <c r="E1053" s="20"/>
      <c r="F1053" s="20"/>
      <c r="G1053" s="21"/>
      <c r="H1053" s="20"/>
      <c r="I1053" s="20"/>
      <c r="J1053" s="20"/>
      <c r="K1053" s="20"/>
      <c r="L1053" s="20"/>
      <c r="M1053" s="20"/>
      <c r="N1053" s="20"/>
      <c r="O1053" s="22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2"/>
      <c r="AG1053" s="20"/>
      <c r="AH1053" s="20"/>
      <c r="AI1053" s="20"/>
      <c r="AJ1053" s="20"/>
      <c r="AK1053" s="20"/>
      <c r="AL1053" s="20"/>
      <c r="AM1053" s="24" t="str">
        <f>IF($O1053="","",IF(DATEDIF($O1053,Lista!$V$2,"y")=122,"",DATEDIF($O1053,Lista!$V$2,"y")))</f>
        <v/>
      </c>
      <c r="AN1053" s="24" t="str">
        <f t="shared" si="48"/>
        <v/>
      </c>
      <c r="AO1053" s="24" t="str">
        <f t="shared" si="49"/>
        <v/>
      </c>
      <c r="AP1053" s="25" t="str">
        <f>IFERROR(VLOOKUP($R1053,Lista!$G$2:$H$15,2,FALSE),"")</f>
        <v/>
      </c>
      <c r="AQ1053" s="24" t="str">
        <f>IF(ISBLANK(G1053),"",IF(SUMPRODUCT((G$2:G1053=G1053)*1)&gt;1,0,1))</f>
        <v/>
      </c>
      <c r="AR1053" s="24" t="str">
        <f t="shared" si="50"/>
        <v/>
      </c>
    </row>
    <row r="1054" spans="2:44" x14ac:dyDescent="0.35">
      <c r="B1054" s="20"/>
      <c r="C1054" s="20"/>
      <c r="D1054" s="20"/>
      <c r="E1054" s="20"/>
      <c r="F1054" s="20"/>
      <c r="G1054" s="21"/>
      <c r="H1054" s="20"/>
      <c r="I1054" s="20"/>
      <c r="J1054" s="20"/>
      <c r="K1054" s="20"/>
      <c r="L1054" s="20"/>
      <c r="M1054" s="20"/>
      <c r="N1054" s="20"/>
      <c r="O1054" s="22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2"/>
      <c r="AG1054" s="20"/>
      <c r="AH1054" s="20"/>
      <c r="AI1054" s="20"/>
      <c r="AJ1054" s="20"/>
      <c r="AK1054" s="20"/>
      <c r="AL1054" s="20"/>
      <c r="AM1054" s="24" t="str">
        <f>IF($O1054="","",IF(DATEDIF($O1054,Lista!$V$2,"y")=122,"",DATEDIF($O1054,Lista!$V$2,"y")))</f>
        <v/>
      </c>
      <c r="AN1054" s="24" t="str">
        <f t="shared" si="48"/>
        <v/>
      </c>
      <c r="AO1054" s="24" t="str">
        <f t="shared" si="49"/>
        <v/>
      </c>
      <c r="AP1054" s="25" t="str">
        <f>IFERROR(VLOOKUP($R1054,Lista!$G$2:$H$15,2,FALSE),"")</f>
        <v/>
      </c>
      <c r="AQ1054" s="24" t="str">
        <f>IF(ISBLANK(G1054),"",IF(SUMPRODUCT((G$2:G1054=G1054)*1)&gt;1,0,1))</f>
        <v/>
      </c>
      <c r="AR1054" s="24" t="str">
        <f t="shared" si="50"/>
        <v/>
      </c>
    </row>
    <row r="1055" spans="2:44" x14ac:dyDescent="0.35">
      <c r="B1055" s="20"/>
      <c r="C1055" s="20"/>
      <c r="D1055" s="20"/>
      <c r="E1055" s="20"/>
      <c r="F1055" s="20"/>
      <c r="G1055" s="21"/>
      <c r="H1055" s="20"/>
      <c r="I1055" s="20"/>
      <c r="J1055" s="20"/>
      <c r="K1055" s="20"/>
      <c r="L1055" s="20"/>
      <c r="M1055" s="20"/>
      <c r="N1055" s="20"/>
      <c r="O1055" s="22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2"/>
      <c r="AG1055" s="20"/>
      <c r="AH1055" s="20"/>
      <c r="AI1055" s="20"/>
      <c r="AJ1055" s="20"/>
      <c r="AK1055" s="20"/>
      <c r="AL1055" s="20"/>
      <c r="AM1055" s="24" t="str">
        <f>IF($O1055="","",IF(DATEDIF($O1055,Lista!$V$2,"y")=122,"",DATEDIF($O1055,Lista!$V$2,"y")))</f>
        <v/>
      </c>
      <c r="AN1055" s="24" t="str">
        <f t="shared" si="48"/>
        <v/>
      </c>
      <c r="AO1055" s="24" t="str">
        <f t="shared" si="49"/>
        <v/>
      </c>
      <c r="AP1055" s="25" t="str">
        <f>IFERROR(VLOOKUP($R1055,Lista!$G$2:$H$15,2,FALSE),"")</f>
        <v/>
      </c>
      <c r="AQ1055" s="24" t="str">
        <f>IF(ISBLANK(G1055),"",IF(SUMPRODUCT((G$2:G1055=G1055)*1)&gt;1,0,1))</f>
        <v/>
      </c>
      <c r="AR1055" s="24" t="str">
        <f t="shared" si="50"/>
        <v/>
      </c>
    </row>
    <row r="1056" spans="2:44" x14ac:dyDescent="0.35">
      <c r="B1056" s="20"/>
      <c r="C1056" s="20"/>
      <c r="D1056" s="20"/>
      <c r="E1056" s="20"/>
      <c r="F1056" s="20"/>
      <c r="G1056" s="21"/>
      <c r="H1056" s="20"/>
      <c r="I1056" s="20"/>
      <c r="J1056" s="20"/>
      <c r="K1056" s="20"/>
      <c r="L1056" s="20"/>
      <c r="M1056" s="20"/>
      <c r="N1056" s="20"/>
      <c r="O1056" s="22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2"/>
      <c r="AG1056" s="20"/>
      <c r="AH1056" s="20"/>
      <c r="AI1056" s="20"/>
      <c r="AJ1056" s="20"/>
      <c r="AK1056" s="20"/>
      <c r="AL1056" s="20"/>
      <c r="AM1056" s="24" t="str">
        <f>IF($O1056="","",IF(DATEDIF($O1056,Lista!$V$2,"y")=122,"",DATEDIF($O1056,Lista!$V$2,"y")))</f>
        <v/>
      </c>
      <c r="AN1056" s="24" t="str">
        <f t="shared" si="48"/>
        <v/>
      </c>
      <c r="AO1056" s="24" t="str">
        <f t="shared" si="49"/>
        <v/>
      </c>
      <c r="AP1056" s="25" t="str">
        <f>IFERROR(VLOOKUP($R1056,Lista!$G$2:$H$15,2,FALSE),"")</f>
        <v/>
      </c>
      <c r="AQ1056" s="24" t="str">
        <f>IF(ISBLANK(G1056),"",IF(SUMPRODUCT((G$2:G1056=G1056)*1)&gt;1,0,1))</f>
        <v/>
      </c>
      <c r="AR1056" s="24" t="str">
        <f t="shared" si="50"/>
        <v/>
      </c>
    </row>
    <row r="1057" spans="2:44" x14ac:dyDescent="0.35">
      <c r="B1057" s="20"/>
      <c r="C1057" s="20"/>
      <c r="D1057" s="20"/>
      <c r="E1057" s="20"/>
      <c r="F1057" s="20"/>
      <c r="G1057" s="21"/>
      <c r="H1057" s="20"/>
      <c r="I1057" s="20"/>
      <c r="J1057" s="20"/>
      <c r="K1057" s="20"/>
      <c r="L1057" s="20"/>
      <c r="M1057" s="20"/>
      <c r="N1057" s="20"/>
      <c r="O1057" s="22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2"/>
      <c r="AG1057" s="20"/>
      <c r="AH1057" s="20"/>
      <c r="AI1057" s="20"/>
      <c r="AJ1057" s="20"/>
      <c r="AK1057" s="20"/>
      <c r="AL1057" s="20"/>
      <c r="AM1057" s="24" t="str">
        <f>IF($O1057="","",IF(DATEDIF($O1057,Lista!$V$2,"y")=122,"",DATEDIF($O1057,Lista!$V$2,"y")))</f>
        <v/>
      </c>
      <c r="AN1057" s="24" t="str">
        <f t="shared" si="48"/>
        <v/>
      </c>
      <c r="AO1057" s="24" t="str">
        <f t="shared" si="49"/>
        <v/>
      </c>
      <c r="AP1057" s="25" t="str">
        <f>IFERROR(VLOOKUP($R1057,Lista!$G$2:$H$15,2,FALSE),"")</f>
        <v/>
      </c>
      <c r="AQ1057" s="24" t="str">
        <f>IF(ISBLANK(G1057),"",IF(SUMPRODUCT((G$2:G1057=G1057)*1)&gt;1,0,1))</f>
        <v/>
      </c>
      <c r="AR1057" s="24" t="str">
        <f t="shared" si="50"/>
        <v/>
      </c>
    </row>
    <row r="1058" spans="2:44" x14ac:dyDescent="0.35">
      <c r="B1058" s="20"/>
      <c r="C1058" s="20"/>
      <c r="D1058" s="20"/>
      <c r="E1058" s="20"/>
      <c r="F1058" s="20"/>
      <c r="G1058" s="21"/>
      <c r="H1058" s="20"/>
      <c r="I1058" s="20"/>
      <c r="J1058" s="20"/>
      <c r="K1058" s="20"/>
      <c r="L1058" s="20"/>
      <c r="M1058" s="20"/>
      <c r="N1058" s="20"/>
      <c r="O1058" s="22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2"/>
      <c r="AG1058" s="20"/>
      <c r="AH1058" s="20"/>
      <c r="AI1058" s="20"/>
      <c r="AJ1058" s="20"/>
      <c r="AK1058" s="20"/>
      <c r="AL1058" s="20"/>
      <c r="AM1058" s="24" t="str">
        <f>IF($O1058="","",IF(DATEDIF($O1058,Lista!$V$2,"y")=122,"",DATEDIF($O1058,Lista!$V$2,"y")))</f>
        <v/>
      </c>
      <c r="AN1058" s="24" t="str">
        <f t="shared" si="48"/>
        <v/>
      </c>
      <c r="AO1058" s="24" t="str">
        <f t="shared" si="49"/>
        <v/>
      </c>
      <c r="AP1058" s="25" t="str">
        <f>IFERROR(VLOOKUP($R1058,Lista!$G$2:$H$15,2,FALSE),"")</f>
        <v/>
      </c>
      <c r="AQ1058" s="24" t="str">
        <f>IF(ISBLANK(G1058),"",IF(SUMPRODUCT((G$2:G1058=G1058)*1)&gt;1,0,1))</f>
        <v/>
      </c>
      <c r="AR1058" s="24" t="str">
        <f t="shared" si="50"/>
        <v/>
      </c>
    </row>
    <row r="1059" spans="2:44" x14ac:dyDescent="0.35">
      <c r="B1059" s="20"/>
      <c r="C1059" s="20"/>
      <c r="D1059" s="20"/>
      <c r="E1059" s="20"/>
      <c r="F1059" s="20"/>
      <c r="G1059" s="21"/>
      <c r="H1059" s="20"/>
      <c r="I1059" s="20"/>
      <c r="J1059" s="20"/>
      <c r="K1059" s="20"/>
      <c r="L1059" s="20"/>
      <c r="M1059" s="20"/>
      <c r="N1059" s="20"/>
      <c r="O1059" s="22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2"/>
      <c r="AG1059" s="20"/>
      <c r="AH1059" s="20"/>
      <c r="AI1059" s="20"/>
      <c r="AJ1059" s="20"/>
      <c r="AK1059" s="20"/>
      <c r="AL1059" s="20"/>
      <c r="AM1059" s="24" t="str">
        <f>IF($O1059="","",IF(DATEDIF($O1059,Lista!$V$2,"y")=122,"",DATEDIF($O1059,Lista!$V$2,"y")))</f>
        <v/>
      </c>
      <c r="AN1059" s="24" t="str">
        <f t="shared" si="48"/>
        <v/>
      </c>
      <c r="AO1059" s="24" t="str">
        <f t="shared" si="49"/>
        <v/>
      </c>
      <c r="AP1059" s="25" t="str">
        <f>IFERROR(VLOOKUP($R1059,Lista!$G$2:$H$15,2,FALSE),"")</f>
        <v/>
      </c>
      <c r="AQ1059" s="24" t="str">
        <f>IF(ISBLANK(G1059),"",IF(SUMPRODUCT((G$2:G1059=G1059)*1)&gt;1,0,1))</f>
        <v/>
      </c>
      <c r="AR1059" s="24" t="str">
        <f t="shared" si="50"/>
        <v/>
      </c>
    </row>
    <row r="1060" spans="2:44" x14ac:dyDescent="0.35">
      <c r="B1060" s="20"/>
      <c r="C1060" s="20"/>
      <c r="D1060" s="20"/>
      <c r="E1060" s="20"/>
      <c r="F1060" s="20"/>
      <c r="G1060" s="21"/>
      <c r="H1060" s="20"/>
      <c r="I1060" s="20"/>
      <c r="J1060" s="20"/>
      <c r="K1060" s="20"/>
      <c r="L1060" s="20"/>
      <c r="M1060" s="20"/>
      <c r="N1060" s="20"/>
      <c r="O1060" s="22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2"/>
      <c r="AG1060" s="20"/>
      <c r="AH1060" s="20"/>
      <c r="AI1060" s="20"/>
      <c r="AJ1060" s="20"/>
      <c r="AK1060" s="20"/>
      <c r="AL1060" s="20"/>
      <c r="AM1060" s="24" t="str">
        <f>IF($O1060="","",IF(DATEDIF($O1060,Lista!$V$2,"y")=122,"",DATEDIF($O1060,Lista!$V$2,"y")))</f>
        <v/>
      </c>
      <c r="AN1060" s="24" t="str">
        <f t="shared" si="48"/>
        <v/>
      </c>
      <c r="AO1060" s="24" t="str">
        <f t="shared" si="49"/>
        <v/>
      </c>
      <c r="AP1060" s="25" t="str">
        <f>IFERROR(VLOOKUP($R1060,Lista!$G$2:$H$15,2,FALSE),"")</f>
        <v/>
      </c>
      <c r="AQ1060" s="24" t="str">
        <f>IF(ISBLANK(G1060),"",IF(SUMPRODUCT((G$2:G1060=G1060)*1)&gt;1,0,1))</f>
        <v/>
      </c>
      <c r="AR1060" s="24" t="str">
        <f t="shared" si="50"/>
        <v/>
      </c>
    </row>
    <row r="1061" spans="2:44" x14ac:dyDescent="0.35">
      <c r="B1061" s="20"/>
      <c r="C1061" s="20"/>
      <c r="D1061" s="20"/>
      <c r="E1061" s="20"/>
      <c r="F1061" s="20"/>
      <c r="G1061" s="21"/>
      <c r="H1061" s="20"/>
      <c r="I1061" s="20"/>
      <c r="J1061" s="20"/>
      <c r="K1061" s="20"/>
      <c r="L1061" s="20"/>
      <c r="M1061" s="20"/>
      <c r="N1061" s="20"/>
      <c r="O1061" s="22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2"/>
      <c r="AG1061" s="20"/>
      <c r="AH1061" s="20"/>
      <c r="AI1061" s="20"/>
      <c r="AJ1061" s="20"/>
      <c r="AK1061" s="20"/>
      <c r="AL1061" s="20"/>
      <c r="AM1061" s="24" t="str">
        <f>IF($O1061="","",IF(DATEDIF($O1061,Lista!$V$2,"y")=122,"",DATEDIF($O1061,Lista!$V$2,"y")))</f>
        <v/>
      </c>
      <c r="AN1061" s="24" t="str">
        <f t="shared" si="48"/>
        <v/>
      </c>
      <c r="AO1061" s="24" t="str">
        <f t="shared" si="49"/>
        <v/>
      </c>
      <c r="AP1061" s="25" t="str">
        <f>IFERROR(VLOOKUP($R1061,Lista!$G$2:$H$15,2,FALSE),"")</f>
        <v/>
      </c>
      <c r="AQ1061" s="24" t="str">
        <f>IF(ISBLANK(G1061),"",IF(SUMPRODUCT((G$2:G1061=G1061)*1)&gt;1,0,1))</f>
        <v/>
      </c>
      <c r="AR1061" s="24" t="str">
        <f t="shared" si="50"/>
        <v/>
      </c>
    </row>
    <row r="1062" spans="2:44" x14ac:dyDescent="0.35">
      <c r="B1062" s="20"/>
      <c r="C1062" s="20"/>
      <c r="D1062" s="20"/>
      <c r="E1062" s="20"/>
      <c r="F1062" s="20"/>
      <c r="G1062" s="21"/>
      <c r="H1062" s="20"/>
      <c r="I1062" s="20"/>
      <c r="J1062" s="20"/>
      <c r="K1062" s="20"/>
      <c r="L1062" s="20"/>
      <c r="M1062" s="20"/>
      <c r="N1062" s="20"/>
      <c r="O1062" s="22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2"/>
      <c r="AG1062" s="20"/>
      <c r="AH1062" s="20"/>
      <c r="AI1062" s="20"/>
      <c r="AJ1062" s="20"/>
      <c r="AK1062" s="20"/>
      <c r="AL1062" s="20"/>
      <c r="AM1062" s="24" t="str">
        <f>IF($O1062="","",IF(DATEDIF($O1062,Lista!$V$2,"y")=122,"",DATEDIF($O1062,Lista!$V$2,"y")))</f>
        <v/>
      </c>
      <c r="AN1062" s="24" t="str">
        <f t="shared" si="48"/>
        <v/>
      </c>
      <c r="AO1062" s="24" t="str">
        <f t="shared" si="49"/>
        <v/>
      </c>
      <c r="AP1062" s="25" t="str">
        <f>IFERROR(VLOOKUP($R1062,Lista!$G$2:$H$15,2,FALSE),"")</f>
        <v/>
      </c>
      <c r="AQ1062" s="24" t="str">
        <f>IF(ISBLANK(G1062),"",IF(SUMPRODUCT((G$2:G1062=G1062)*1)&gt;1,0,1))</f>
        <v/>
      </c>
      <c r="AR1062" s="24" t="str">
        <f t="shared" si="50"/>
        <v/>
      </c>
    </row>
    <row r="1063" spans="2:44" x14ac:dyDescent="0.35">
      <c r="B1063" s="20"/>
      <c r="C1063" s="20"/>
      <c r="D1063" s="20"/>
      <c r="E1063" s="20"/>
      <c r="F1063" s="20"/>
      <c r="G1063" s="21"/>
      <c r="H1063" s="20"/>
      <c r="I1063" s="20"/>
      <c r="J1063" s="20"/>
      <c r="K1063" s="20"/>
      <c r="L1063" s="20"/>
      <c r="M1063" s="20"/>
      <c r="N1063" s="20"/>
      <c r="O1063" s="22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2"/>
      <c r="AG1063" s="20"/>
      <c r="AH1063" s="20"/>
      <c r="AI1063" s="20"/>
      <c r="AJ1063" s="20"/>
      <c r="AK1063" s="20"/>
      <c r="AL1063" s="20"/>
      <c r="AM1063" s="24" t="str">
        <f>IF($O1063="","",IF(DATEDIF($O1063,Lista!$V$2,"y")=122,"",DATEDIF($O1063,Lista!$V$2,"y")))</f>
        <v/>
      </c>
      <c r="AN1063" s="24" t="str">
        <f t="shared" si="48"/>
        <v/>
      </c>
      <c r="AO1063" s="24" t="str">
        <f t="shared" si="49"/>
        <v/>
      </c>
      <c r="AP1063" s="25" t="str">
        <f>IFERROR(VLOOKUP($R1063,Lista!$G$2:$H$15,2,FALSE),"")</f>
        <v/>
      </c>
      <c r="AQ1063" s="24" t="str">
        <f>IF(ISBLANK(G1063),"",IF(SUMPRODUCT((G$2:G1063=G1063)*1)&gt;1,0,1))</f>
        <v/>
      </c>
      <c r="AR1063" s="24" t="str">
        <f t="shared" si="50"/>
        <v/>
      </c>
    </row>
    <row r="1064" spans="2:44" x14ac:dyDescent="0.35">
      <c r="B1064" s="20"/>
      <c r="C1064" s="20"/>
      <c r="D1064" s="20"/>
      <c r="E1064" s="20"/>
      <c r="F1064" s="20"/>
      <c r="G1064" s="21"/>
      <c r="H1064" s="20"/>
      <c r="I1064" s="20"/>
      <c r="J1064" s="20"/>
      <c r="K1064" s="20"/>
      <c r="L1064" s="20"/>
      <c r="M1064" s="20"/>
      <c r="N1064" s="20"/>
      <c r="O1064" s="22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2"/>
      <c r="AG1064" s="20"/>
      <c r="AH1064" s="20"/>
      <c r="AI1064" s="20"/>
      <c r="AJ1064" s="20"/>
      <c r="AK1064" s="20"/>
      <c r="AL1064" s="20"/>
      <c r="AM1064" s="24" t="str">
        <f>IF($O1064="","",IF(DATEDIF($O1064,Lista!$V$2,"y")=122,"",DATEDIF($O1064,Lista!$V$2,"y")))</f>
        <v/>
      </c>
      <c r="AN1064" s="24" t="str">
        <f t="shared" si="48"/>
        <v/>
      </c>
      <c r="AO1064" s="24" t="str">
        <f t="shared" si="49"/>
        <v/>
      </c>
      <c r="AP1064" s="25" t="str">
        <f>IFERROR(VLOOKUP($R1064,Lista!$G$2:$H$15,2,FALSE),"")</f>
        <v/>
      </c>
      <c r="AQ1064" s="24" t="str">
        <f>IF(ISBLANK(G1064),"",IF(SUMPRODUCT((G$2:G1064=G1064)*1)&gt;1,0,1))</f>
        <v/>
      </c>
      <c r="AR1064" s="24" t="str">
        <f t="shared" si="50"/>
        <v/>
      </c>
    </row>
    <row r="1065" spans="2:44" x14ac:dyDescent="0.35">
      <c r="B1065" s="20"/>
      <c r="C1065" s="20"/>
      <c r="D1065" s="20"/>
      <c r="E1065" s="20"/>
      <c r="F1065" s="20"/>
      <c r="G1065" s="21"/>
      <c r="H1065" s="20"/>
      <c r="I1065" s="20"/>
      <c r="J1065" s="20"/>
      <c r="K1065" s="20"/>
      <c r="L1065" s="20"/>
      <c r="M1065" s="20"/>
      <c r="N1065" s="20"/>
      <c r="O1065" s="22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2"/>
      <c r="AG1065" s="20"/>
      <c r="AH1065" s="20"/>
      <c r="AI1065" s="20"/>
      <c r="AJ1065" s="20"/>
      <c r="AK1065" s="20"/>
      <c r="AL1065" s="20"/>
      <c r="AM1065" s="24" t="str">
        <f>IF($O1065="","",IF(DATEDIF($O1065,Lista!$V$2,"y")=122,"",DATEDIF($O1065,Lista!$V$2,"y")))</f>
        <v/>
      </c>
      <c r="AN1065" s="24" t="str">
        <f t="shared" si="48"/>
        <v/>
      </c>
      <c r="AO1065" s="24" t="str">
        <f t="shared" si="49"/>
        <v/>
      </c>
      <c r="AP1065" s="25" t="str">
        <f>IFERROR(VLOOKUP($R1065,Lista!$G$2:$H$15,2,FALSE),"")</f>
        <v/>
      </c>
      <c r="AQ1065" s="24" t="str">
        <f>IF(ISBLANK(G1065),"",IF(SUMPRODUCT((G$2:G1065=G1065)*1)&gt;1,0,1))</f>
        <v/>
      </c>
      <c r="AR1065" s="24" t="str">
        <f t="shared" si="50"/>
        <v/>
      </c>
    </row>
    <row r="1066" spans="2:44" x14ac:dyDescent="0.35">
      <c r="B1066" s="20"/>
      <c r="C1066" s="20"/>
      <c r="D1066" s="20"/>
      <c r="E1066" s="20"/>
      <c r="F1066" s="20"/>
      <c r="G1066" s="21"/>
      <c r="H1066" s="20"/>
      <c r="I1066" s="20"/>
      <c r="J1066" s="20"/>
      <c r="K1066" s="20"/>
      <c r="L1066" s="20"/>
      <c r="M1066" s="20"/>
      <c r="N1066" s="20"/>
      <c r="O1066" s="22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2"/>
      <c r="AG1066" s="20"/>
      <c r="AH1066" s="20"/>
      <c r="AI1066" s="20"/>
      <c r="AJ1066" s="20"/>
      <c r="AK1066" s="20"/>
      <c r="AL1066" s="20"/>
      <c r="AM1066" s="24" t="str">
        <f>IF($O1066="","",IF(DATEDIF($O1066,Lista!$V$2,"y")=122,"",DATEDIF($O1066,Lista!$V$2,"y")))</f>
        <v/>
      </c>
      <c r="AN1066" s="24" t="str">
        <f t="shared" si="48"/>
        <v/>
      </c>
      <c r="AO1066" s="24" t="str">
        <f t="shared" si="49"/>
        <v/>
      </c>
      <c r="AP1066" s="25" t="str">
        <f>IFERROR(VLOOKUP($R1066,Lista!$G$2:$H$15,2,FALSE),"")</f>
        <v/>
      </c>
      <c r="AQ1066" s="24" t="str">
        <f>IF(ISBLANK(G1066),"",IF(SUMPRODUCT((G$2:G1066=G1066)*1)&gt;1,0,1))</f>
        <v/>
      </c>
      <c r="AR1066" s="24" t="str">
        <f t="shared" si="50"/>
        <v/>
      </c>
    </row>
    <row r="1067" spans="2:44" x14ac:dyDescent="0.35">
      <c r="B1067" s="20"/>
      <c r="C1067" s="20"/>
      <c r="D1067" s="20"/>
      <c r="E1067" s="20"/>
      <c r="F1067" s="20"/>
      <c r="G1067" s="21"/>
      <c r="H1067" s="20"/>
      <c r="I1067" s="20"/>
      <c r="J1067" s="20"/>
      <c r="K1067" s="20"/>
      <c r="L1067" s="20"/>
      <c r="M1067" s="20"/>
      <c r="N1067" s="20"/>
      <c r="O1067" s="22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2"/>
      <c r="AG1067" s="20"/>
      <c r="AH1067" s="20"/>
      <c r="AI1067" s="20"/>
      <c r="AJ1067" s="20"/>
      <c r="AK1067" s="20"/>
      <c r="AL1067" s="20"/>
      <c r="AM1067" s="24" t="str">
        <f>IF($O1067="","",IF(DATEDIF($O1067,Lista!$V$2,"y")=122,"",DATEDIF($O1067,Lista!$V$2,"y")))</f>
        <v/>
      </c>
      <c r="AN1067" s="24" t="str">
        <f t="shared" si="48"/>
        <v/>
      </c>
      <c r="AO1067" s="24" t="str">
        <f t="shared" si="49"/>
        <v/>
      </c>
      <c r="AP1067" s="25" t="str">
        <f>IFERROR(VLOOKUP($R1067,Lista!$G$2:$H$15,2,FALSE),"")</f>
        <v/>
      </c>
      <c r="AQ1067" s="24" t="str">
        <f>IF(ISBLANK(G1067),"",IF(SUMPRODUCT((G$2:G1067=G1067)*1)&gt;1,0,1))</f>
        <v/>
      </c>
      <c r="AR1067" s="24" t="str">
        <f t="shared" si="50"/>
        <v/>
      </c>
    </row>
    <row r="1068" spans="2:44" x14ac:dyDescent="0.35">
      <c r="B1068" s="20"/>
      <c r="C1068" s="20"/>
      <c r="D1068" s="20"/>
      <c r="E1068" s="20"/>
      <c r="F1068" s="20"/>
      <c r="G1068" s="21"/>
      <c r="H1068" s="20"/>
      <c r="I1068" s="20"/>
      <c r="J1068" s="20"/>
      <c r="K1068" s="20"/>
      <c r="L1068" s="20"/>
      <c r="M1068" s="20"/>
      <c r="N1068" s="20"/>
      <c r="O1068" s="22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2"/>
      <c r="AG1068" s="20"/>
      <c r="AH1068" s="20"/>
      <c r="AI1068" s="20"/>
      <c r="AJ1068" s="20"/>
      <c r="AK1068" s="20"/>
      <c r="AL1068" s="20"/>
      <c r="AM1068" s="24" t="str">
        <f>IF($O1068="","",IF(DATEDIF($O1068,Lista!$V$2,"y")=122,"",DATEDIF($O1068,Lista!$V$2,"y")))</f>
        <v/>
      </c>
      <c r="AN1068" s="24" t="str">
        <f t="shared" si="48"/>
        <v/>
      </c>
      <c r="AO1068" s="24" t="str">
        <f t="shared" si="49"/>
        <v/>
      </c>
      <c r="AP1068" s="25" t="str">
        <f>IFERROR(VLOOKUP($R1068,Lista!$G$2:$H$15,2,FALSE),"")</f>
        <v/>
      </c>
      <c r="AQ1068" s="24" t="str">
        <f>IF(ISBLANK(G1068),"",IF(SUMPRODUCT((G$2:G1068=G1068)*1)&gt;1,0,1))</f>
        <v/>
      </c>
      <c r="AR1068" s="24" t="str">
        <f t="shared" si="50"/>
        <v/>
      </c>
    </row>
    <row r="1069" spans="2:44" x14ac:dyDescent="0.35">
      <c r="B1069" s="20"/>
      <c r="C1069" s="20"/>
      <c r="D1069" s="20"/>
      <c r="E1069" s="20"/>
      <c r="F1069" s="20"/>
      <c r="G1069" s="21"/>
      <c r="H1069" s="20"/>
      <c r="I1069" s="20"/>
      <c r="J1069" s="20"/>
      <c r="K1069" s="20"/>
      <c r="L1069" s="20"/>
      <c r="M1069" s="20"/>
      <c r="N1069" s="20"/>
      <c r="O1069" s="22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2"/>
      <c r="AG1069" s="20"/>
      <c r="AH1069" s="20"/>
      <c r="AI1069" s="20"/>
      <c r="AJ1069" s="20"/>
      <c r="AK1069" s="20"/>
      <c r="AL1069" s="20"/>
      <c r="AM1069" s="24" t="str">
        <f>IF($O1069="","",IF(DATEDIF($O1069,Lista!$V$2,"y")=122,"",DATEDIF($O1069,Lista!$V$2,"y")))</f>
        <v/>
      </c>
      <c r="AN1069" s="24" t="str">
        <f t="shared" si="48"/>
        <v/>
      </c>
      <c r="AO1069" s="24" t="str">
        <f t="shared" si="49"/>
        <v/>
      </c>
      <c r="AP1069" s="25" t="str">
        <f>IFERROR(VLOOKUP($R1069,Lista!$G$2:$H$15,2,FALSE),"")</f>
        <v/>
      </c>
      <c r="AQ1069" s="24" t="str">
        <f>IF(ISBLANK(G1069),"",IF(SUMPRODUCT((G$2:G1069=G1069)*1)&gt;1,0,1))</f>
        <v/>
      </c>
      <c r="AR1069" s="24" t="str">
        <f t="shared" si="50"/>
        <v/>
      </c>
    </row>
    <row r="1070" spans="2:44" x14ac:dyDescent="0.35">
      <c r="B1070" s="20"/>
      <c r="C1070" s="20"/>
      <c r="D1070" s="20"/>
      <c r="E1070" s="20"/>
      <c r="F1070" s="20"/>
      <c r="G1070" s="21"/>
      <c r="H1070" s="20"/>
      <c r="I1070" s="20"/>
      <c r="J1070" s="20"/>
      <c r="K1070" s="20"/>
      <c r="L1070" s="20"/>
      <c r="M1070" s="20"/>
      <c r="N1070" s="20"/>
      <c r="O1070" s="22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2"/>
      <c r="AG1070" s="20"/>
      <c r="AH1070" s="20"/>
      <c r="AI1070" s="20"/>
      <c r="AJ1070" s="20"/>
      <c r="AK1070" s="20"/>
      <c r="AL1070" s="20"/>
      <c r="AM1070" s="24" t="str">
        <f>IF($O1070="","",IF(DATEDIF($O1070,Lista!$V$2,"y")=122,"",DATEDIF($O1070,Lista!$V$2,"y")))</f>
        <v/>
      </c>
      <c r="AN1070" s="24" t="str">
        <f t="shared" si="48"/>
        <v/>
      </c>
      <c r="AO1070" s="24" t="str">
        <f t="shared" si="49"/>
        <v/>
      </c>
      <c r="AP1070" s="25" t="str">
        <f>IFERROR(VLOOKUP($R1070,Lista!$G$2:$H$15,2,FALSE),"")</f>
        <v/>
      </c>
      <c r="AQ1070" s="24" t="str">
        <f>IF(ISBLANK(G1070),"",IF(SUMPRODUCT((G$2:G1070=G1070)*1)&gt;1,0,1))</f>
        <v/>
      </c>
      <c r="AR1070" s="24" t="str">
        <f t="shared" si="50"/>
        <v/>
      </c>
    </row>
    <row r="1071" spans="2:44" x14ac:dyDescent="0.35">
      <c r="B1071" s="20"/>
      <c r="C1071" s="20"/>
      <c r="D1071" s="20"/>
      <c r="E1071" s="20"/>
      <c r="F1071" s="20"/>
      <c r="G1071" s="21"/>
      <c r="H1071" s="20"/>
      <c r="I1071" s="20"/>
      <c r="J1071" s="20"/>
      <c r="K1071" s="20"/>
      <c r="L1071" s="20"/>
      <c r="M1071" s="20"/>
      <c r="N1071" s="20"/>
      <c r="O1071" s="22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2"/>
      <c r="AG1071" s="20"/>
      <c r="AH1071" s="20"/>
      <c r="AI1071" s="20"/>
      <c r="AJ1071" s="20"/>
      <c r="AK1071" s="20"/>
      <c r="AL1071" s="20"/>
      <c r="AM1071" s="24" t="str">
        <f>IF($O1071="","",IF(DATEDIF($O1071,Lista!$V$2,"y")=122,"",DATEDIF($O1071,Lista!$V$2,"y")))</f>
        <v/>
      </c>
      <c r="AN1071" s="24" t="str">
        <f t="shared" si="48"/>
        <v/>
      </c>
      <c r="AO1071" s="24" t="str">
        <f t="shared" si="49"/>
        <v/>
      </c>
      <c r="AP1071" s="25" t="str">
        <f>IFERROR(VLOOKUP($R1071,Lista!$G$2:$H$15,2,FALSE),"")</f>
        <v/>
      </c>
      <c r="AQ1071" s="24" t="str">
        <f>IF(ISBLANK(G1071),"",IF(SUMPRODUCT((G$2:G1071=G1071)*1)&gt;1,0,1))</f>
        <v/>
      </c>
      <c r="AR1071" s="24" t="str">
        <f t="shared" si="50"/>
        <v/>
      </c>
    </row>
    <row r="1072" spans="2:44" x14ac:dyDescent="0.35">
      <c r="B1072" s="20"/>
      <c r="C1072" s="20"/>
      <c r="D1072" s="20"/>
      <c r="E1072" s="20"/>
      <c r="F1072" s="20"/>
      <c r="G1072" s="21"/>
      <c r="H1072" s="20"/>
      <c r="I1072" s="20"/>
      <c r="J1072" s="20"/>
      <c r="K1072" s="20"/>
      <c r="L1072" s="20"/>
      <c r="M1072" s="20"/>
      <c r="N1072" s="20"/>
      <c r="O1072" s="22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2"/>
      <c r="AG1072" s="20"/>
      <c r="AH1072" s="20"/>
      <c r="AI1072" s="20"/>
      <c r="AJ1072" s="20"/>
      <c r="AK1072" s="20"/>
      <c r="AL1072" s="20"/>
      <c r="AM1072" s="24" t="str">
        <f>IF($O1072="","",IF(DATEDIF($O1072,Lista!$V$2,"y")=122,"",DATEDIF($O1072,Lista!$V$2,"y")))</f>
        <v/>
      </c>
      <c r="AN1072" s="24" t="str">
        <f t="shared" si="48"/>
        <v/>
      </c>
      <c r="AO1072" s="24" t="str">
        <f t="shared" si="49"/>
        <v/>
      </c>
      <c r="AP1072" s="25" t="str">
        <f>IFERROR(VLOOKUP($R1072,Lista!$G$2:$H$15,2,FALSE),"")</f>
        <v/>
      </c>
      <c r="AQ1072" s="24" t="str">
        <f>IF(ISBLANK(G1072),"",IF(SUMPRODUCT((G$2:G1072=G1072)*1)&gt;1,0,1))</f>
        <v/>
      </c>
      <c r="AR1072" s="24" t="str">
        <f t="shared" si="50"/>
        <v/>
      </c>
    </row>
    <row r="1073" spans="2:44" x14ac:dyDescent="0.35">
      <c r="B1073" s="20"/>
      <c r="C1073" s="20"/>
      <c r="D1073" s="20"/>
      <c r="E1073" s="20"/>
      <c r="F1073" s="20"/>
      <c r="G1073" s="21"/>
      <c r="H1073" s="20"/>
      <c r="I1073" s="20"/>
      <c r="J1073" s="20"/>
      <c r="K1073" s="20"/>
      <c r="L1073" s="20"/>
      <c r="M1073" s="20"/>
      <c r="N1073" s="20"/>
      <c r="O1073" s="22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2"/>
      <c r="AG1073" s="20"/>
      <c r="AH1073" s="20"/>
      <c r="AI1073" s="20"/>
      <c r="AJ1073" s="20"/>
      <c r="AK1073" s="20"/>
      <c r="AL1073" s="20"/>
      <c r="AM1073" s="24" t="str">
        <f>IF($O1073="","",IF(DATEDIF($O1073,Lista!$V$2,"y")=122,"",DATEDIF($O1073,Lista!$V$2,"y")))</f>
        <v/>
      </c>
      <c r="AN1073" s="24" t="str">
        <f t="shared" si="48"/>
        <v/>
      </c>
      <c r="AO1073" s="24" t="str">
        <f t="shared" si="49"/>
        <v/>
      </c>
      <c r="AP1073" s="25" t="str">
        <f>IFERROR(VLOOKUP($R1073,Lista!$G$2:$H$15,2,FALSE),"")</f>
        <v/>
      </c>
      <c r="AQ1073" s="24" t="str">
        <f>IF(ISBLANK(G1073),"",IF(SUMPRODUCT((G$2:G1073=G1073)*1)&gt;1,0,1))</f>
        <v/>
      </c>
      <c r="AR1073" s="24" t="str">
        <f t="shared" si="50"/>
        <v/>
      </c>
    </row>
    <row r="1074" spans="2:44" x14ac:dyDescent="0.35">
      <c r="B1074" s="20"/>
      <c r="C1074" s="20"/>
      <c r="D1074" s="20"/>
      <c r="E1074" s="20"/>
      <c r="F1074" s="20"/>
      <c r="G1074" s="21"/>
      <c r="H1074" s="20"/>
      <c r="I1074" s="20"/>
      <c r="J1074" s="20"/>
      <c r="K1074" s="20"/>
      <c r="L1074" s="20"/>
      <c r="M1074" s="20"/>
      <c r="N1074" s="20"/>
      <c r="O1074" s="22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2"/>
      <c r="AG1074" s="20"/>
      <c r="AH1074" s="20"/>
      <c r="AI1074" s="20"/>
      <c r="AJ1074" s="20"/>
      <c r="AK1074" s="20"/>
      <c r="AL1074" s="20"/>
      <c r="AM1074" s="24" t="str">
        <f>IF($O1074="","",IF(DATEDIF($O1074,Lista!$V$2,"y")=122,"",DATEDIF($O1074,Lista!$V$2,"y")))</f>
        <v/>
      </c>
      <c r="AN1074" s="24" t="str">
        <f t="shared" si="48"/>
        <v/>
      </c>
      <c r="AO1074" s="24" t="str">
        <f t="shared" si="49"/>
        <v/>
      </c>
      <c r="AP1074" s="25" t="str">
        <f>IFERROR(VLOOKUP($R1074,Lista!$G$2:$H$15,2,FALSE),"")</f>
        <v/>
      </c>
      <c r="AQ1074" s="24" t="str">
        <f>IF(ISBLANK(G1074),"",IF(SUMPRODUCT((G$2:G1074=G1074)*1)&gt;1,0,1))</f>
        <v/>
      </c>
      <c r="AR1074" s="24" t="str">
        <f t="shared" si="50"/>
        <v/>
      </c>
    </row>
    <row r="1075" spans="2:44" x14ac:dyDescent="0.35">
      <c r="B1075" s="20"/>
      <c r="C1075" s="20"/>
      <c r="D1075" s="20"/>
      <c r="E1075" s="20"/>
      <c r="F1075" s="20"/>
      <c r="G1075" s="21"/>
      <c r="H1075" s="20"/>
      <c r="I1075" s="20"/>
      <c r="J1075" s="20"/>
      <c r="K1075" s="20"/>
      <c r="L1075" s="20"/>
      <c r="M1075" s="20"/>
      <c r="N1075" s="20"/>
      <c r="O1075" s="22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2"/>
      <c r="AG1075" s="20"/>
      <c r="AH1075" s="20"/>
      <c r="AI1075" s="20"/>
      <c r="AJ1075" s="20"/>
      <c r="AK1075" s="20"/>
      <c r="AL1075" s="20"/>
      <c r="AM1075" s="24" t="str">
        <f>IF($O1075="","",IF(DATEDIF($O1075,Lista!$V$2,"y")=122,"",DATEDIF($O1075,Lista!$V$2,"y")))</f>
        <v/>
      </c>
      <c r="AN1075" s="24" t="str">
        <f t="shared" si="48"/>
        <v/>
      </c>
      <c r="AO1075" s="24" t="str">
        <f t="shared" si="49"/>
        <v/>
      </c>
      <c r="AP1075" s="25" t="str">
        <f>IFERROR(VLOOKUP($R1075,Lista!$G$2:$H$15,2,FALSE),"")</f>
        <v/>
      </c>
      <c r="AQ1075" s="24" t="str">
        <f>IF(ISBLANK(G1075),"",IF(SUMPRODUCT((G$2:G1075=G1075)*1)&gt;1,0,1))</f>
        <v/>
      </c>
      <c r="AR1075" s="24" t="str">
        <f t="shared" si="50"/>
        <v/>
      </c>
    </row>
    <row r="1076" spans="2:44" x14ac:dyDescent="0.35">
      <c r="B1076" s="20"/>
      <c r="C1076" s="20"/>
      <c r="D1076" s="20"/>
      <c r="E1076" s="20"/>
      <c r="F1076" s="20"/>
      <c r="G1076" s="21"/>
      <c r="H1076" s="20"/>
      <c r="I1076" s="20"/>
      <c r="J1076" s="20"/>
      <c r="K1076" s="20"/>
      <c r="L1076" s="20"/>
      <c r="M1076" s="20"/>
      <c r="N1076" s="20"/>
      <c r="O1076" s="22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2"/>
      <c r="AG1076" s="20"/>
      <c r="AH1076" s="20"/>
      <c r="AI1076" s="20"/>
      <c r="AJ1076" s="20"/>
      <c r="AK1076" s="20"/>
      <c r="AL1076" s="20"/>
      <c r="AM1076" s="24" t="str">
        <f>IF($O1076="","",IF(DATEDIF($O1076,Lista!$V$2,"y")=122,"",DATEDIF($O1076,Lista!$V$2,"y")))</f>
        <v/>
      </c>
      <c r="AN1076" s="24" t="str">
        <f t="shared" si="48"/>
        <v/>
      </c>
      <c r="AO1076" s="24" t="str">
        <f t="shared" si="49"/>
        <v/>
      </c>
      <c r="AP1076" s="25" t="str">
        <f>IFERROR(VLOOKUP($R1076,Lista!$G$2:$H$15,2,FALSE),"")</f>
        <v/>
      </c>
      <c r="AQ1076" s="24" t="str">
        <f>IF(ISBLANK(G1076),"",IF(SUMPRODUCT((G$2:G1076=G1076)*1)&gt;1,0,1))</f>
        <v/>
      </c>
      <c r="AR1076" s="24" t="str">
        <f t="shared" si="50"/>
        <v/>
      </c>
    </row>
    <row r="1077" spans="2:44" x14ac:dyDescent="0.35">
      <c r="B1077" s="20"/>
      <c r="C1077" s="20"/>
      <c r="D1077" s="20"/>
      <c r="E1077" s="20"/>
      <c r="F1077" s="20"/>
      <c r="G1077" s="21"/>
      <c r="H1077" s="20"/>
      <c r="I1077" s="20"/>
      <c r="J1077" s="20"/>
      <c r="K1077" s="20"/>
      <c r="L1077" s="20"/>
      <c r="M1077" s="20"/>
      <c r="N1077" s="20"/>
      <c r="O1077" s="22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2"/>
      <c r="AG1077" s="20"/>
      <c r="AH1077" s="20"/>
      <c r="AI1077" s="20"/>
      <c r="AJ1077" s="20"/>
      <c r="AK1077" s="20"/>
      <c r="AL1077" s="20"/>
      <c r="AM1077" s="24" t="str">
        <f>IF($O1077="","",IF(DATEDIF($O1077,Lista!$V$2,"y")=122,"",DATEDIF($O1077,Lista!$V$2,"y")))</f>
        <v/>
      </c>
      <c r="AN1077" s="24" t="str">
        <f t="shared" si="48"/>
        <v/>
      </c>
      <c r="AO1077" s="24" t="str">
        <f t="shared" si="49"/>
        <v/>
      </c>
      <c r="AP1077" s="25" t="str">
        <f>IFERROR(VLOOKUP($R1077,Lista!$G$2:$H$15,2,FALSE),"")</f>
        <v/>
      </c>
      <c r="AQ1077" s="24" t="str">
        <f>IF(ISBLANK(G1077),"",IF(SUMPRODUCT((G$2:G1077=G1077)*1)&gt;1,0,1))</f>
        <v/>
      </c>
      <c r="AR1077" s="24" t="str">
        <f t="shared" si="50"/>
        <v/>
      </c>
    </row>
    <row r="1078" spans="2:44" x14ac:dyDescent="0.35">
      <c r="B1078" s="20"/>
      <c r="C1078" s="20"/>
      <c r="D1078" s="20"/>
      <c r="E1078" s="20"/>
      <c r="F1078" s="20"/>
      <c r="G1078" s="21"/>
      <c r="H1078" s="20"/>
      <c r="I1078" s="20"/>
      <c r="J1078" s="20"/>
      <c r="K1078" s="20"/>
      <c r="L1078" s="20"/>
      <c r="M1078" s="20"/>
      <c r="N1078" s="20"/>
      <c r="O1078" s="22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2"/>
      <c r="AG1078" s="20"/>
      <c r="AH1078" s="20"/>
      <c r="AI1078" s="20"/>
      <c r="AJ1078" s="20"/>
      <c r="AK1078" s="20"/>
      <c r="AL1078" s="20"/>
      <c r="AM1078" s="24" t="str">
        <f>IF($O1078="","",IF(DATEDIF($O1078,Lista!$V$2,"y")=122,"",DATEDIF($O1078,Lista!$V$2,"y")))</f>
        <v/>
      </c>
      <c r="AN1078" s="24" t="str">
        <f t="shared" si="48"/>
        <v/>
      </c>
      <c r="AO1078" s="24" t="str">
        <f t="shared" si="49"/>
        <v/>
      </c>
      <c r="AP1078" s="25" t="str">
        <f>IFERROR(VLOOKUP($R1078,Lista!$G$2:$H$15,2,FALSE),"")</f>
        <v/>
      </c>
      <c r="AQ1078" s="24" t="str">
        <f>IF(ISBLANK(G1078),"",IF(SUMPRODUCT((G$2:G1078=G1078)*1)&gt;1,0,1))</f>
        <v/>
      </c>
      <c r="AR1078" s="24" t="str">
        <f t="shared" si="50"/>
        <v/>
      </c>
    </row>
    <row r="1079" spans="2:44" x14ac:dyDescent="0.35">
      <c r="B1079" s="20"/>
      <c r="C1079" s="20"/>
      <c r="D1079" s="20"/>
      <c r="E1079" s="20"/>
      <c r="F1079" s="20"/>
      <c r="G1079" s="21"/>
      <c r="H1079" s="20"/>
      <c r="I1079" s="20"/>
      <c r="J1079" s="20"/>
      <c r="K1079" s="20"/>
      <c r="L1079" s="20"/>
      <c r="M1079" s="20"/>
      <c r="N1079" s="20"/>
      <c r="O1079" s="22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2"/>
      <c r="AG1079" s="20"/>
      <c r="AH1079" s="20"/>
      <c r="AI1079" s="20"/>
      <c r="AJ1079" s="20"/>
      <c r="AK1079" s="20"/>
      <c r="AL1079" s="20"/>
      <c r="AM1079" s="24" t="str">
        <f>IF($O1079="","",IF(DATEDIF($O1079,Lista!$V$2,"y")=122,"",DATEDIF($O1079,Lista!$V$2,"y")))</f>
        <v/>
      </c>
      <c r="AN1079" s="24" t="str">
        <f t="shared" si="48"/>
        <v/>
      </c>
      <c r="AO1079" s="24" t="str">
        <f t="shared" si="49"/>
        <v/>
      </c>
      <c r="AP1079" s="25" t="str">
        <f>IFERROR(VLOOKUP($R1079,Lista!$G$2:$H$15,2,FALSE),"")</f>
        <v/>
      </c>
      <c r="AQ1079" s="24" t="str">
        <f>IF(ISBLANK(G1079),"",IF(SUMPRODUCT((G$2:G1079=G1079)*1)&gt;1,0,1))</f>
        <v/>
      </c>
      <c r="AR1079" s="24" t="str">
        <f t="shared" si="50"/>
        <v/>
      </c>
    </row>
    <row r="1080" spans="2:44" x14ac:dyDescent="0.35">
      <c r="B1080" s="20"/>
      <c r="C1080" s="20"/>
      <c r="D1080" s="20"/>
      <c r="E1080" s="20"/>
      <c r="F1080" s="20"/>
      <c r="G1080" s="21"/>
      <c r="H1080" s="20"/>
      <c r="I1080" s="20"/>
      <c r="J1080" s="20"/>
      <c r="K1080" s="20"/>
      <c r="L1080" s="20"/>
      <c r="M1080" s="20"/>
      <c r="N1080" s="20"/>
      <c r="O1080" s="22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2"/>
      <c r="AG1080" s="20"/>
      <c r="AH1080" s="20"/>
      <c r="AI1080" s="20"/>
      <c r="AJ1080" s="20"/>
      <c r="AK1080" s="20"/>
      <c r="AL1080" s="20"/>
      <c r="AM1080" s="24" t="str">
        <f>IF($O1080="","",IF(DATEDIF($O1080,Lista!$V$2,"y")=122,"",DATEDIF($O1080,Lista!$V$2,"y")))</f>
        <v/>
      </c>
      <c r="AN1080" s="24" t="str">
        <f t="shared" si="48"/>
        <v/>
      </c>
      <c r="AO1080" s="24" t="str">
        <f t="shared" si="49"/>
        <v/>
      </c>
      <c r="AP1080" s="25" t="str">
        <f>IFERROR(VLOOKUP($R1080,Lista!$G$2:$H$15,2,FALSE),"")</f>
        <v/>
      </c>
      <c r="AQ1080" s="24" t="str">
        <f>IF(ISBLANK(G1080),"",IF(SUMPRODUCT((G$2:G1080=G1080)*1)&gt;1,0,1))</f>
        <v/>
      </c>
      <c r="AR1080" s="24" t="str">
        <f t="shared" si="50"/>
        <v/>
      </c>
    </row>
    <row r="1081" spans="2:44" x14ac:dyDescent="0.35">
      <c r="B1081" s="20"/>
      <c r="C1081" s="20"/>
      <c r="D1081" s="20"/>
      <c r="E1081" s="20"/>
      <c r="F1081" s="20"/>
      <c r="G1081" s="21"/>
      <c r="H1081" s="20"/>
      <c r="I1081" s="20"/>
      <c r="J1081" s="20"/>
      <c r="K1081" s="20"/>
      <c r="L1081" s="20"/>
      <c r="M1081" s="20"/>
      <c r="N1081" s="20"/>
      <c r="O1081" s="22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2"/>
      <c r="AG1081" s="20"/>
      <c r="AH1081" s="20"/>
      <c r="AI1081" s="20"/>
      <c r="AJ1081" s="20"/>
      <c r="AK1081" s="20"/>
      <c r="AL1081" s="20"/>
      <c r="AM1081" s="24" t="str">
        <f>IF($O1081="","",IF(DATEDIF($O1081,Lista!$V$2,"y")=122,"",DATEDIF($O1081,Lista!$V$2,"y")))</f>
        <v/>
      </c>
      <c r="AN1081" s="24" t="str">
        <f t="shared" si="48"/>
        <v/>
      </c>
      <c r="AO1081" s="24" t="str">
        <f t="shared" si="49"/>
        <v/>
      </c>
      <c r="AP1081" s="25" t="str">
        <f>IFERROR(VLOOKUP($R1081,Lista!$G$2:$H$15,2,FALSE),"")</f>
        <v/>
      </c>
      <c r="AQ1081" s="24" t="str">
        <f>IF(ISBLANK(G1081),"",IF(SUMPRODUCT((G$2:G1081=G1081)*1)&gt;1,0,1))</f>
        <v/>
      </c>
      <c r="AR1081" s="24" t="str">
        <f t="shared" si="50"/>
        <v/>
      </c>
    </row>
    <row r="1082" spans="2:44" x14ac:dyDescent="0.35">
      <c r="B1082" s="20"/>
      <c r="C1082" s="20"/>
      <c r="D1082" s="20"/>
      <c r="E1082" s="20"/>
      <c r="F1082" s="20"/>
      <c r="G1082" s="21"/>
      <c r="H1082" s="20"/>
      <c r="I1082" s="20"/>
      <c r="J1082" s="20"/>
      <c r="K1082" s="20"/>
      <c r="L1082" s="20"/>
      <c r="M1082" s="20"/>
      <c r="N1082" s="20"/>
      <c r="O1082" s="22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2"/>
      <c r="AG1082" s="20"/>
      <c r="AH1082" s="20"/>
      <c r="AI1082" s="20"/>
      <c r="AJ1082" s="20"/>
      <c r="AK1082" s="20"/>
      <c r="AL1082" s="20"/>
      <c r="AM1082" s="24" t="str">
        <f>IF($O1082="","",IF(DATEDIF($O1082,Lista!$V$2,"y")=122,"",DATEDIF($O1082,Lista!$V$2,"y")))</f>
        <v/>
      </c>
      <c r="AN1082" s="24" t="str">
        <f t="shared" si="48"/>
        <v/>
      </c>
      <c r="AO1082" s="24" t="str">
        <f t="shared" si="49"/>
        <v/>
      </c>
      <c r="AP1082" s="25" t="str">
        <f>IFERROR(VLOOKUP($R1082,Lista!$G$2:$H$15,2,FALSE),"")</f>
        <v/>
      </c>
      <c r="AQ1082" s="24" t="str">
        <f>IF(ISBLANK(G1082),"",IF(SUMPRODUCT((G$2:G1082=G1082)*1)&gt;1,0,1))</f>
        <v/>
      </c>
      <c r="AR1082" s="24" t="str">
        <f t="shared" si="50"/>
        <v/>
      </c>
    </row>
    <row r="1083" spans="2:44" x14ac:dyDescent="0.35">
      <c r="B1083" s="20"/>
      <c r="C1083" s="20"/>
      <c r="D1083" s="20"/>
      <c r="E1083" s="20"/>
      <c r="F1083" s="20"/>
      <c r="G1083" s="21"/>
      <c r="H1083" s="20"/>
      <c r="I1083" s="20"/>
      <c r="J1083" s="20"/>
      <c r="K1083" s="20"/>
      <c r="L1083" s="20"/>
      <c r="M1083" s="20"/>
      <c r="N1083" s="20"/>
      <c r="O1083" s="22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2"/>
      <c r="AG1083" s="20"/>
      <c r="AH1083" s="20"/>
      <c r="AI1083" s="20"/>
      <c r="AJ1083" s="20"/>
      <c r="AK1083" s="20"/>
      <c r="AL1083" s="20"/>
      <c r="AM1083" s="24" t="str">
        <f>IF($O1083="","",IF(DATEDIF($O1083,Lista!$V$2,"y")=122,"",DATEDIF($O1083,Lista!$V$2,"y")))</f>
        <v/>
      </c>
      <c r="AN1083" s="24" t="str">
        <f t="shared" si="48"/>
        <v/>
      </c>
      <c r="AO1083" s="24" t="str">
        <f t="shared" si="49"/>
        <v/>
      </c>
      <c r="AP1083" s="25" t="str">
        <f>IFERROR(VLOOKUP($R1083,Lista!$G$2:$H$15,2,FALSE),"")</f>
        <v/>
      </c>
      <c r="AQ1083" s="24" t="str">
        <f>IF(ISBLANK(G1083),"",IF(SUMPRODUCT((G$2:G1083=G1083)*1)&gt;1,0,1))</f>
        <v/>
      </c>
      <c r="AR1083" s="24" t="str">
        <f t="shared" si="50"/>
        <v/>
      </c>
    </row>
    <row r="1084" spans="2:44" x14ac:dyDescent="0.35">
      <c r="B1084" s="20"/>
      <c r="C1084" s="20"/>
      <c r="D1084" s="20"/>
      <c r="E1084" s="20"/>
      <c r="F1084" s="20"/>
      <c r="G1084" s="21"/>
      <c r="H1084" s="20"/>
      <c r="I1084" s="20"/>
      <c r="J1084" s="20"/>
      <c r="K1084" s="20"/>
      <c r="L1084" s="20"/>
      <c r="M1084" s="20"/>
      <c r="N1084" s="20"/>
      <c r="O1084" s="22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2"/>
      <c r="AG1084" s="20"/>
      <c r="AH1084" s="20"/>
      <c r="AI1084" s="20"/>
      <c r="AJ1084" s="20"/>
      <c r="AK1084" s="20"/>
      <c r="AL1084" s="20"/>
      <c r="AM1084" s="24" t="str">
        <f>IF($O1084="","",IF(DATEDIF($O1084,Lista!$V$2,"y")=122,"",DATEDIF($O1084,Lista!$V$2,"y")))</f>
        <v/>
      </c>
      <c r="AN1084" s="24" t="str">
        <f t="shared" si="48"/>
        <v/>
      </c>
      <c r="AO1084" s="24" t="str">
        <f t="shared" si="49"/>
        <v/>
      </c>
      <c r="AP1084" s="25" t="str">
        <f>IFERROR(VLOOKUP($R1084,Lista!$G$2:$H$15,2,FALSE),"")</f>
        <v/>
      </c>
      <c r="AQ1084" s="24" t="str">
        <f>IF(ISBLANK(G1084),"",IF(SUMPRODUCT((G$2:G1084=G1084)*1)&gt;1,0,1))</f>
        <v/>
      </c>
      <c r="AR1084" s="24" t="str">
        <f t="shared" si="50"/>
        <v/>
      </c>
    </row>
    <row r="1085" spans="2:44" x14ac:dyDescent="0.35">
      <c r="B1085" s="20"/>
      <c r="C1085" s="20"/>
      <c r="D1085" s="20"/>
      <c r="E1085" s="20"/>
      <c r="F1085" s="20"/>
      <c r="G1085" s="21"/>
      <c r="H1085" s="20"/>
      <c r="I1085" s="20"/>
      <c r="J1085" s="20"/>
      <c r="K1085" s="20"/>
      <c r="L1085" s="20"/>
      <c r="M1085" s="20"/>
      <c r="N1085" s="20"/>
      <c r="O1085" s="22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2"/>
      <c r="AG1085" s="20"/>
      <c r="AH1085" s="20"/>
      <c r="AI1085" s="20"/>
      <c r="AJ1085" s="20"/>
      <c r="AK1085" s="20"/>
      <c r="AL1085" s="20"/>
      <c r="AM1085" s="24" t="str">
        <f>IF($O1085="","",IF(DATEDIF($O1085,Lista!$V$2,"y")=122,"",DATEDIF($O1085,Lista!$V$2,"y")))</f>
        <v/>
      </c>
      <c r="AN1085" s="24" t="str">
        <f t="shared" si="48"/>
        <v/>
      </c>
      <c r="AO1085" s="24" t="str">
        <f t="shared" si="49"/>
        <v/>
      </c>
      <c r="AP1085" s="25" t="str">
        <f>IFERROR(VLOOKUP($R1085,Lista!$G$2:$H$15,2,FALSE),"")</f>
        <v/>
      </c>
      <c r="AQ1085" s="24" t="str">
        <f>IF(ISBLANK(G1085),"",IF(SUMPRODUCT((G$2:G1085=G1085)*1)&gt;1,0,1))</f>
        <v/>
      </c>
      <c r="AR1085" s="24" t="str">
        <f t="shared" si="50"/>
        <v/>
      </c>
    </row>
    <row r="1086" spans="2:44" x14ac:dyDescent="0.35">
      <c r="B1086" s="20"/>
      <c r="C1086" s="20"/>
      <c r="D1086" s="20"/>
      <c r="E1086" s="20"/>
      <c r="F1086" s="20"/>
      <c r="G1086" s="21"/>
      <c r="H1086" s="20"/>
      <c r="I1086" s="20"/>
      <c r="J1086" s="20"/>
      <c r="K1086" s="20"/>
      <c r="L1086" s="20"/>
      <c r="M1086" s="20"/>
      <c r="N1086" s="20"/>
      <c r="O1086" s="22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2"/>
      <c r="AG1086" s="20"/>
      <c r="AH1086" s="20"/>
      <c r="AI1086" s="20"/>
      <c r="AJ1086" s="20"/>
      <c r="AK1086" s="20"/>
      <c r="AL1086" s="20"/>
      <c r="AM1086" s="24" t="str">
        <f>IF($O1086="","",IF(DATEDIF($O1086,Lista!$V$2,"y")=122,"",DATEDIF($O1086,Lista!$V$2,"y")))</f>
        <v/>
      </c>
      <c r="AN1086" s="24" t="str">
        <f t="shared" si="48"/>
        <v/>
      </c>
      <c r="AO1086" s="24" t="str">
        <f t="shared" si="49"/>
        <v/>
      </c>
      <c r="AP1086" s="25" t="str">
        <f>IFERROR(VLOOKUP($R1086,Lista!$G$2:$H$15,2,FALSE),"")</f>
        <v/>
      </c>
      <c r="AQ1086" s="24" t="str">
        <f>IF(ISBLANK(G1086),"",IF(SUMPRODUCT((G$2:G1086=G1086)*1)&gt;1,0,1))</f>
        <v/>
      </c>
      <c r="AR1086" s="24" t="str">
        <f t="shared" si="50"/>
        <v/>
      </c>
    </row>
    <row r="1087" spans="2:44" x14ac:dyDescent="0.35">
      <c r="B1087" s="20"/>
      <c r="C1087" s="20"/>
      <c r="D1087" s="20"/>
      <c r="E1087" s="20"/>
      <c r="F1087" s="20"/>
      <c r="G1087" s="21"/>
      <c r="H1087" s="20"/>
      <c r="I1087" s="20"/>
      <c r="J1087" s="20"/>
      <c r="K1087" s="20"/>
      <c r="L1087" s="20"/>
      <c r="M1087" s="20"/>
      <c r="N1087" s="20"/>
      <c r="O1087" s="22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2"/>
      <c r="AG1087" s="20"/>
      <c r="AH1087" s="20"/>
      <c r="AI1087" s="20"/>
      <c r="AJ1087" s="20"/>
      <c r="AK1087" s="20"/>
      <c r="AL1087" s="20"/>
      <c r="AM1087" s="24" t="str">
        <f>IF($O1087="","",IF(DATEDIF($O1087,Lista!$V$2,"y")=122,"",DATEDIF($O1087,Lista!$V$2,"y")))</f>
        <v/>
      </c>
      <c r="AN1087" s="24" t="str">
        <f t="shared" si="48"/>
        <v/>
      </c>
      <c r="AO1087" s="24" t="str">
        <f t="shared" si="49"/>
        <v/>
      </c>
      <c r="AP1087" s="25" t="str">
        <f>IFERROR(VLOOKUP($R1087,Lista!$G$2:$H$15,2,FALSE),"")</f>
        <v/>
      </c>
      <c r="AQ1087" s="24" t="str">
        <f>IF(ISBLANK(G1087),"",IF(SUMPRODUCT((G$2:G1087=G1087)*1)&gt;1,0,1))</f>
        <v/>
      </c>
      <c r="AR1087" s="24" t="str">
        <f t="shared" si="50"/>
        <v/>
      </c>
    </row>
    <row r="1088" spans="2:44" x14ac:dyDescent="0.35">
      <c r="B1088" s="20"/>
      <c r="C1088" s="20"/>
      <c r="D1088" s="20"/>
      <c r="E1088" s="20"/>
      <c r="F1088" s="20"/>
      <c r="G1088" s="21"/>
      <c r="H1088" s="20"/>
      <c r="I1088" s="20"/>
      <c r="J1088" s="20"/>
      <c r="K1088" s="20"/>
      <c r="L1088" s="20"/>
      <c r="M1088" s="20"/>
      <c r="N1088" s="20"/>
      <c r="O1088" s="22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2"/>
      <c r="AG1088" s="20"/>
      <c r="AH1088" s="20"/>
      <c r="AI1088" s="20"/>
      <c r="AJ1088" s="20"/>
      <c r="AK1088" s="20"/>
      <c r="AL1088" s="20"/>
      <c r="AM1088" s="24" t="str">
        <f>IF($O1088="","",IF(DATEDIF($O1088,Lista!$V$2,"y")=122,"",DATEDIF($O1088,Lista!$V$2,"y")))</f>
        <v/>
      </c>
      <c r="AN1088" s="24" t="str">
        <f t="shared" si="48"/>
        <v/>
      </c>
      <c r="AO1088" s="24" t="str">
        <f t="shared" si="49"/>
        <v/>
      </c>
      <c r="AP1088" s="25" t="str">
        <f>IFERROR(VLOOKUP($R1088,Lista!$G$2:$H$15,2,FALSE),"")</f>
        <v/>
      </c>
      <c r="AQ1088" s="24" t="str">
        <f>IF(ISBLANK(G1088),"",IF(SUMPRODUCT((G$2:G1088=G1088)*1)&gt;1,0,1))</f>
        <v/>
      </c>
      <c r="AR1088" s="24" t="str">
        <f t="shared" si="50"/>
        <v/>
      </c>
    </row>
    <row r="1089" spans="2:44" x14ac:dyDescent="0.35">
      <c r="B1089" s="20"/>
      <c r="C1089" s="20"/>
      <c r="D1089" s="20"/>
      <c r="E1089" s="20"/>
      <c r="F1089" s="20"/>
      <c r="G1089" s="21"/>
      <c r="H1089" s="20"/>
      <c r="I1089" s="20"/>
      <c r="J1089" s="20"/>
      <c r="K1089" s="20"/>
      <c r="L1089" s="20"/>
      <c r="M1089" s="20"/>
      <c r="N1089" s="20"/>
      <c r="O1089" s="22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2"/>
      <c r="AG1089" s="20"/>
      <c r="AH1089" s="20"/>
      <c r="AI1089" s="20"/>
      <c r="AJ1089" s="20"/>
      <c r="AK1089" s="20"/>
      <c r="AL1089" s="20"/>
      <c r="AM1089" s="24" t="str">
        <f>IF($O1089="","",IF(DATEDIF($O1089,Lista!$V$2,"y")=122,"",DATEDIF($O1089,Lista!$V$2,"y")))</f>
        <v/>
      </c>
      <c r="AN1089" s="24" t="str">
        <f t="shared" si="48"/>
        <v/>
      </c>
      <c r="AO1089" s="24" t="str">
        <f t="shared" si="49"/>
        <v/>
      </c>
      <c r="AP1089" s="25" t="str">
        <f>IFERROR(VLOOKUP($R1089,Lista!$G$2:$H$15,2,FALSE),"")</f>
        <v/>
      </c>
      <c r="AQ1089" s="24" t="str">
        <f>IF(ISBLANK(G1089),"",IF(SUMPRODUCT((G$2:G1089=G1089)*1)&gt;1,0,1))</f>
        <v/>
      </c>
      <c r="AR1089" s="24" t="str">
        <f t="shared" si="50"/>
        <v/>
      </c>
    </row>
    <row r="1090" spans="2:44" x14ac:dyDescent="0.35">
      <c r="B1090" s="20"/>
      <c r="C1090" s="20"/>
      <c r="D1090" s="20"/>
      <c r="E1090" s="20"/>
      <c r="F1090" s="20"/>
      <c r="G1090" s="21"/>
      <c r="H1090" s="20"/>
      <c r="I1090" s="20"/>
      <c r="J1090" s="20"/>
      <c r="K1090" s="20"/>
      <c r="L1090" s="20"/>
      <c r="M1090" s="20"/>
      <c r="N1090" s="20"/>
      <c r="O1090" s="22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2"/>
      <c r="AG1090" s="20"/>
      <c r="AH1090" s="20"/>
      <c r="AI1090" s="20"/>
      <c r="AJ1090" s="20"/>
      <c r="AK1090" s="20"/>
      <c r="AL1090" s="20"/>
      <c r="AM1090" s="24" t="str">
        <f>IF($O1090="","",IF(DATEDIF($O1090,Lista!$V$2,"y")=122,"",DATEDIF($O1090,Lista!$V$2,"y")))</f>
        <v/>
      </c>
      <c r="AN1090" s="24" t="str">
        <f t="shared" si="48"/>
        <v/>
      </c>
      <c r="AO1090" s="24" t="str">
        <f t="shared" si="49"/>
        <v/>
      </c>
      <c r="AP1090" s="25" t="str">
        <f>IFERROR(VLOOKUP($R1090,Lista!$G$2:$H$15,2,FALSE),"")</f>
        <v/>
      </c>
      <c r="AQ1090" s="24" t="str">
        <f>IF(ISBLANK(G1090),"",IF(SUMPRODUCT((G$2:G1090=G1090)*1)&gt;1,0,1))</f>
        <v/>
      </c>
      <c r="AR1090" s="24" t="str">
        <f t="shared" si="50"/>
        <v/>
      </c>
    </row>
    <row r="1091" spans="2:44" x14ac:dyDescent="0.35">
      <c r="B1091" s="20"/>
      <c r="C1091" s="20"/>
      <c r="D1091" s="20"/>
      <c r="E1091" s="20"/>
      <c r="F1091" s="20"/>
      <c r="G1091" s="21"/>
      <c r="H1091" s="20"/>
      <c r="I1091" s="20"/>
      <c r="J1091" s="20"/>
      <c r="K1091" s="20"/>
      <c r="L1091" s="20"/>
      <c r="M1091" s="20"/>
      <c r="N1091" s="20"/>
      <c r="O1091" s="22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2"/>
      <c r="AG1091" s="20"/>
      <c r="AH1091" s="20"/>
      <c r="AI1091" s="20"/>
      <c r="AJ1091" s="20"/>
      <c r="AK1091" s="20"/>
      <c r="AL1091" s="20"/>
      <c r="AM1091" s="24" t="str">
        <f>IF($O1091="","",IF(DATEDIF($O1091,Lista!$V$2,"y")=122,"",DATEDIF($O1091,Lista!$V$2,"y")))</f>
        <v/>
      </c>
      <c r="AN1091" s="24" t="str">
        <f t="shared" ref="AN1091:AN1154" si="51">IF(AM1091="","",IF(AM1091&lt;=5,"0 to 5",IF(AM1091&lt;=17,"6 to 17",IF(AM1091&lt;=49,"18 to 49",IF(AM1091&gt;=50,"&gt; 50")))))</f>
        <v/>
      </c>
      <c r="AO1091" s="24" t="str">
        <f t="shared" ref="AO1091:AO1154" si="52">IF(AM1091="","",IF(AM1091&lt;=4,"0 to 4",IF(AM1091&lt;=9,"5 to 9",IF(AM1091&lt;=14,"10 to 14",IF(AM1091&lt;=18,"15 to 18",IF(AM1091&lt;=29,"19 to 29",IF(AM1091&lt;=59,"30 to 59",IF(AM1091&gt;=60,"&gt; 60"))))))))</f>
        <v/>
      </c>
      <c r="AP1091" s="25" t="str">
        <f>IFERROR(VLOOKUP($R1091,Lista!$G$2:$H$15,2,FALSE),"")</f>
        <v/>
      </c>
      <c r="AQ1091" s="24" t="str">
        <f>IF(ISBLANK(G1091),"",IF(SUMPRODUCT((G$2:G1091=G1091)*1)&gt;1,0,1))</f>
        <v/>
      </c>
      <c r="AR1091" s="24" t="str">
        <f t="shared" ref="AR1091:AR1154" si="53">IF(COUNTA($A1091:$E1091,$G1091:$I1091,$K1091,$M1091,$O1091:$P1091,$R1091:$T1091,$W1091,$X1091,$Y1091,$Z1091,$AA1091,$AB1091,$AD1091:$AE1091,$AF1091:$AF1091)=0,"",COUNTA($A1091:$E1091,$G1091:$I1091,$K1091,$M1091,$O1091:$P1091,$R1091:$T1091,$W1091,$X1091,$Y1091,$Z1091,$AA1091,$AB1091,$AD1091:$AE1091,$AF1091:$AF1091))</f>
        <v/>
      </c>
    </row>
    <row r="1092" spans="2:44" x14ac:dyDescent="0.35">
      <c r="B1092" s="20"/>
      <c r="C1092" s="20"/>
      <c r="D1092" s="20"/>
      <c r="E1092" s="20"/>
      <c r="F1092" s="20"/>
      <c r="G1092" s="21"/>
      <c r="H1092" s="20"/>
      <c r="I1092" s="20"/>
      <c r="J1092" s="20"/>
      <c r="K1092" s="20"/>
      <c r="L1092" s="20"/>
      <c r="M1092" s="20"/>
      <c r="N1092" s="20"/>
      <c r="O1092" s="22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2"/>
      <c r="AG1092" s="20"/>
      <c r="AH1092" s="20"/>
      <c r="AI1092" s="20"/>
      <c r="AJ1092" s="20"/>
      <c r="AK1092" s="20"/>
      <c r="AL1092" s="20"/>
      <c r="AM1092" s="24" t="str">
        <f>IF($O1092="","",IF(DATEDIF($O1092,Lista!$V$2,"y")=122,"",DATEDIF($O1092,Lista!$V$2,"y")))</f>
        <v/>
      </c>
      <c r="AN1092" s="24" t="str">
        <f t="shared" si="51"/>
        <v/>
      </c>
      <c r="AO1092" s="24" t="str">
        <f t="shared" si="52"/>
        <v/>
      </c>
      <c r="AP1092" s="25" t="str">
        <f>IFERROR(VLOOKUP($R1092,Lista!$G$2:$H$15,2,FALSE),"")</f>
        <v/>
      </c>
      <c r="AQ1092" s="24" t="str">
        <f>IF(ISBLANK(G1092),"",IF(SUMPRODUCT((G$2:G1092=G1092)*1)&gt;1,0,1))</f>
        <v/>
      </c>
      <c r="AR1092" s="24" t="str">
        <f t="shared" si="53"/>
        <v/>
      </c>
    </row>
    <row r="1093" spans="2:44" x14ac:dyDescent="0.35">
      <c r="B1093" s="20"/>
      <c r="C1093" s="20"/>
      <c r="D1093" s="20"/>
      <c r="E1093" s="20"/>
      <c r="F1093" s="20"/>
      <c r="G1093" s="21"/>
      <c r="H1093" s="20"/>
      <c r="I1093" s="20"/>
      <c r="J1093" s="20"/>
      <c r="K1093" s="20"/>
      <c r="L1093" s="20"/>
      <c r="M1093" s="20"/>
      <c r="N1093" s="20"/>
      <c r="O1093" s="22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2"/>
      <c r="AG1093" s="20"/>
      <c r="AH1093" s="20"/>
      <c r="AI1093" s="20"/>
      <c r="AJ1093" s="20"/>
      <c r="AK1093" s="20"/>
      <c r="AL1093" s="20"/>
      <c r="AM1093" s="24" t="str">
        <f>IF($O1093="","",IF(DATEDIF($O1093,Lista!$V$2,"y")=122,"",DATEDIF($O1093,Lista!$V$2,"y")))</f>
        <v/>
      </c>
      <c r="AN1093" s="24" t="str">
        <f t="shared" si="51"/>
        <v/>
      </c>
      <c r="AO1093" s="24" t="str">
        <f t="shared" si="52"/>
        <v/>
      </c>
      <c r="AP1093" s="25" t="str">
        <f>IFERROR(VLOOKUP($R1093,Lista!$G$2:$H$15,2,FALSE),"")</f>
        <v/>
      </c>
      <c r="AQ1093" s="24" t="str">
        <f>IF(ISBLANK(G1093),"",IF(SUMPRODUCT((G$2:G1093=G1093)*1)&gt;1,0,1))</f>
        <v/>
      </c>
      <c r="AR1093" s="24" t="str">
        <f t="shared" si="53"/>
        <v/>
      </c>
    </row>
    <row r="1094" spans="2:44" x14ac:dyDescent="0.35">
      <c r="B1094" s="20"/>
      <c r="C1094" s="20"/>
      <c r="D1094" s="20"/>
      <c r="E1094" s="20"/>
      <c r="F1094" s="20"/>
      <c r="G1094" s="21"/>
      <c r="H1094" s="20"/>
      <c r="I1094" s="20"/>
      <c r="J1094" s="20"/>
      <c r="K1094" s="20"/>
      <c r="L1094" s="20"/>
      <c r="M1094" s="20"/>
      <c r="N1094" s="20"/>
      <c r="O1094" s="22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2"/>
      <c r="AG1094" s="20"/>
      <c r="AH1094" s="20"/>
      <c r="AI1094" s="20"/>
      <c r="AJ1094" s="20"/>
      <c r="AK1094" s="20"/>
      <c r="AL1094" s="20"/>
      <c r="AM1094" s="24" t="str">
        <f>IF($O1094="","",IF(DATEDIF($O1094,Lista!$V$2,"y")=122,"",DATEDIF($O1094,Lista!$V$2,"y")))</f>
        <v/>
      </c>
      <c r="AN1094" s="24" t="str">
        <f t="shared" si="51"/>
        <v/>
      </c>
      <c r="AO1094" s="24" t="str">
        <f t="shared" si="52"/>
        <v/>
      </c>
      <c r="AP1094" s="25" t="str">
        <f>IFERROR(VLOOKUP($R1094,Lista!$G$2:$H$15,2,FALSE),"")</f>
        <v/>
      </c>
      <c r="AQ1094" s="24" t="str">
        <f>IF(ISBLANK(G1094),"",IF(SUMPRODUCT((G$2:G1094=G1094)*1)&gt;1,0,1))</f>
        <v/>
      </c>
      <c r="AR1094" s="24" t="str">
        <f t="shared" si="53"/>
        <v/>
      </c>
    </row>
    <row r="1095" spans="2:44" x14ac:dyDescent="0.35">
      <c r="B1095" s="20"/>
      <c r="C1095" s="20"/>
      <c r="D1095" s="20"/>
      <c r="E1095" s="20"/>
      <c r="F1095" s="20"/>
      <c r="G1095" s="21"/>
      <c r="H1095" s="20"/>
      <c r="I1095" s="20"/>
      <c r="J1095" s="20"/>
      <c r="K1095" s="20"/>
      <c r="L1095" s="20"/>
      <c r="M1095" s="20"/>
      <c r="N1095" s="20"/>
      <c r="O1095" s="22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2"/>
      <c r="AG1095" s="20"/>
      <c r="AH1095" s="20"/>
      <c r="AI1095" s="20"/>
      <c r="AJ1095" s="20"/>
      <c r="AK1095" s="20"/>
      <c r="AL1095" s="20"/>
      <c r="AM1095" s="24" t="str">
        <f>IF($O1095="","",IF(DATEDIF($O1095,Lista!$V$2,"y")=122,"",DATEDIF($O1095,Lista!$V$2,"y")))</f>
        <v/>
      </c>
      <c r="AN1095" s="24" t="str">
        <f t="shared" si="51"/>
        <v/>
      </c>
      <c r="AO1095" s="24" t="str">
        <f t="shared" si="52"/>
        <v/>
      </c>
      <c r="AP1095" s="25" t="str">
        <f>IFERROR(VLOOKUP($R1095,Lista!$G$2:$H$15,2,FALSE),"")</f>
        <v/>
      </c>
      <c r="AQ1095" s="24" t="str">
        <f>IF(ISBLANK(G1095),"",IF(SUMPRODUCT((G$2:G1095=G1095)*1)&gt;1,0,1))</f>
        <v/>
      </c>
      <c r="AR1095" s="24" t="str">
        <f t="shared" si="53"/>
        <v/>
      </c>
    </row>
    <row r="1096" spans="2:44" x14ac:dyDescent="0.35">
      <c r="B1096" s="20"/>
      <c r="C1096" s="20"/>
      <c r="D1096" s="20"/>
      <c r="E1096" s="20"/>
      <c r="F1096" s="20"/>
      <c r="G1096" s="21"/>
      <c r="H1096" s="20"/>
      <c r="I1096" s="20"/>
      <c r="J1096" s="20"/>
      <c r="K1096" s="20"/>
      <c r="L1096" s="20"/>
      <c r="M1096" s="20"/>
      <c r="N1096" s="20"/>
      <c r="O1096" s="22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2"/>
      <c r="AG1096" s="20"/>
      <c r="AH1096" s="20"/>
      <c r="AI1096" s="20"/>
      <c r="AJ1096" s="20"/>
      <c r="AK1096" s="20"/>
      <c r="AL1096" s="20"/>
      <c r="AM1096" s="24" t="str">
        <f>IF($O1096="","",IF(DATEDIF($O1096,Lista!$V$2,"y")=122,"",DATEDIF($O1096,Lista!$V$2,"y")))</f>
        <v/>
      </c>
      <c r="AN1096" s="24" t="str">
        <f t="shared" si="51"/>
        <v/>
      </c>
      <c r="AO1096" s="24" t="str">
        <f t="shared" si="52"/>
        <v/>
      </c>
      <c r="AP1096" s="25" t="str">
        <f>IFERROR(VLOOKUP($R1096,Lista!$G$2:$H$15,2,FALSE),"")</f>
        <v/>
      </c>
      <c r="AQ1096" s="24" t="str">
        <f>IF(ISBLANK(G1096),"",IF(SUMPRODUCT((G$2:G1096=G1096)*1)&gt;1,0,1))</f>
        <v/>
      </c>
      <c r="AR1096" s="24" t="str">
        <f t="shared" si="53"/>
        <v/>
      </c>
    </row>
    <row r="1097" spans="2:44" x14ac:dyDescent="0.35">
      <c r="B1097" s="20"/>
      <c r="C1097" s="20"/>
      <c r="D1097" s="20"/>
      <c r="E1097" s="20"/>
      <c r="F1097" s="20"/>
      <c r="G1097" s="21"/>
      <c r="H1097" s="20"/>
      <c r="I1097" s="20"/>
      <c r="J1097" s="20"/>
      <c r="K1097" s="20"/>
      <c r="L1097" s="20"/>
      <c r="M1097" s="20"/>
      <c r="N1097" s="20"/>
      <c r="O1097" s="22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2"/>
      <c r="AG1097" s="20"/>
      <c r="AH1097" s="20"/>
      <c r="AI1097" s="20"/>
      <c r="AJ1097" s="20"/>
      <c r="AK1097" s="20"/>
      <c r="AL1097" s="20"/>
      <c r="AM1097" s="24" t="str">
        <f>IF($O1097="","",IF(DATEDIF($O1097,Lista!$V$2,"y")=122,"",DATEDIF($O1097,Lista!$V$2,"y")))</f>
        <v/>
      </c>
      <c r="AN1097" s="24" t="str">
        <f t="shared" si="51"/>
        <v/>
      </c>
      <c r="AO1097" s="24" t="str">
        <f t="shared" si="52"/>
        <v/>
      </c>
      <c r="AP1097" s="25" t="str">
        <f>IFERROR(VLOOKUP($R1097,Lista!$G$2:$H$15,2,FALSE),"")</f>
        <v/>
      </c>
      <c r="AQ1097" s="24" t="str">
        <f>IF(ISBLANK(G1097),"",IF(SUMPRODUCT((G$2:G1097=G1097)*1)&gt;1,0,1))</f>
        <v/>
      </c>
      <c r="AR1097" s="24" t="str">
        <f t="shared" si="53"/>
        <v/>
      </c>
    </row>
    <row r="1098" spans="2:44" x14ac:dyDescent="0.35">
      <c r="B1098" s="20"/>
      <c r="C1098" s="20"/>
      <c r="D1098" s="20"/>
      <c r="E1098" s="20"/>
      <c r="F1098" s="20"/>
      <c r="G1098" s="21"/>
      <c r="H1098" s="20"/>
      <c r="I1098" s="20"/>
      <c r="J1098" s="20"/>
      <c r="K1098" s="20"/>
      <c r="L1098" s="20"/>
      <c r="M1098" s="20"/>
      <c r="N1098" s="20"/>
      <c r="O1098" s="22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2"/>
      <c r="AG1098" s="20"/>
      <c r="AH1098" s="20"/>
      <c r="AI1098" s="20"/>
      <c r="AJ1098" s="20"/>
      <c r="AK1098" s="20"/>
      <c r="AL1098" s="20"/>
      <c r="AM1098" s="24" t="str">
        <f>IF($O1098="","",IF(DATEDIF($O1098,Lista!$V$2,"y")=122,"",DATEDIF($O1098,Lista!$V$2,"y")))</f>
        <v/>
      </c>
      <c r="AN1098" s="24" t="str">
        <f t="shared" si="51"/>
        <v/>
      </c>
      <c r="AO1098" s="24" t="str">
        <f t="shared" si="52"/>
        <v/>
      </c>
      <c r="AP1098" s="25" t="str">
        <f>IFERROR(VLOOKUP($R1098,Lista!$G$2:$H$15,2,FALSE),"")</f>
        <v/>
      </c>
      <c r="AQ1098" s="24" t="str">
        <f>IF(ISBLANK(G1098),"",IF(SUMPRODUCT((G$2:G1098=G1098)*1)&gt;1,0,1))</f>
        <v/>
      </c>
      <c r="AR1098" s="24" t="str">
        <f t="shared" si="53"/>
        <v/>
      </c>
    </row>
    <row r="1099" spans="2:44" x14ac:dyDescent="0.35">
      <c r="B1099" s="20"/>
      <c r="C1099" s="20"/>
      <c r="D1099" s="20"/>
      <c r="E1099" s="20"/>
      <c r="F1099" s="20"/>
      <c r="G1099" s="21"/>
      <c r="H1099" s="20"/>
      <c r="I1099" s="20"/>
      <c r="J1099" s="20"/>
      <c r="K1099" s="20"/>
      <c r="L1099" s="20"/>
      <c r="M1099" s="20"/>
      <c r="N1099" s="20"/>
      <c r="O1099" s="22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2"/>
      <c r="AG1099" s="20"/>
      <c r="AH1099" s="20"/>
      <c r="AI1099" s="20"/>
      <c r="AJ1099" s="20"/>
      <c r="AK1099" s="20"/>
      <c r="AL1099" s="20"/>
      <c r="AM1099" s="24" t="str">
        <f>IF($O1099="","",IF(DATEDIF($O1099,Lista!$V$2,"y")=122,"",DATEDIF($O1099,Lista!$V$2,"y")))</f>
        <v/>
      </c>
      <c r="AN1099" s="24" t="str">
        <f t="shared" si="51"/>
        <v/>
      </c>
      <c r="AO1099" s="24" t="str">
        <f t="shared" si="52"/>
        <v/>
      </c>
      <c r="AP1099" s="25" t="str">
        <f>IFERROR(VLOOKUP($R1099,Lista!$G$2:$H$15,2,FALSE),"")</f>
        <v/>
      </c>
      <c r="AQ1099" s="24" t="str">
        <f>IF(ISBLANK(G1099),"",IF(SUMPRODUCT((G$2:G1099=G1099)*1)&gt;1,0,1))</f>
        <v/>
      </c>
      <c r="AR1099" s="24" t="str">
        <f t="shared" si="53"/>
        <v/>
      </c>
    </row>
    <row r="1100" spans="2:44" x14ac:dyDescent="0.35">
      <c r="B1100" s="20"/>
      <c r="C1100" s="20"/>
      <c r="D1100" s="20"/>
      <c r="E1100" s="20"/>
      <c r="F1100" s="20"/>
      <c r="G1100" s="21"/>
      <c r="H1100" s="20"/>
      <c r="I1100" s="20"/>
      <c r="J1100" s="20"/>
      <c r="K1100" s="20"/>
      <c r="L1100" s="20"/>
      <c r="M1100" s="20"/>
      <c r="N1100" s="20"/>
      <c r="O1100" s="22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2"/>
      <c r="AG1100" s="20"/>
      <c r="AH1100" s="20"/>
      <c r="AI1100" s="20"/>
      <c r="AJ1100" s="20"/>
      <c r="AK1100" s="20"/>
      <c r="AL1100" s="20"/>
      <c r="AM1100" s="24" t="str">
        <f>IF($O1100="","",IF(DATEDIF($O1100,Lista!$V$2,"y")=122,"",DATEDIF($O1100,Lista!$V$2,"y")))</f>
        <v/>
      </c>
      <c r="AN1100" s="24" t="str">
        <f t="shared" si="51"/>
        <v/>
      </c>
      <c r="AO1100" s="24" t="str">
        <f t="shared" si="52"/>
        <v/>
      </c>
      <c r="AP1100" s="25" t="str">
        <f>IFERROR(VLOOKUP($R1100,Lista!$G$2:$H$15,2,FALSE),"")</f>
        <v/>
      </c>
      <c r="AQ1100" s="24" t="str">
        <f>IF(ISBLANK(G1100),"",IF(SUMPRODUCT((G$2:G1100=G1100)*1)&gt;1,0,1))</f>
        <v/>
      </c>
      <c r="AR1100" s="24" t="str">
        <f t="shared" si="53"/>
        <v/>
      </c>
    </row>
    <row r="1101" spans="2:44" x14ac:dyDescent="0.35">
      <c r="B1101" s="20"/>
      <c r="C1101" s="20"/>
      <c r="D1101" s="20"/>
      <c r="E1101" s="20"/>
      <c r="F1101" s="20"/>
      <c r="G1101" s="21"/>
      <c r="H1101" s="20"/>
      <c r="I1101" s="20"/>
      <c r="J1101" s="20"/>
      <c r="K1101" s="20"/>
      <c r="L1101" s="20"/>
      <c r="M1101" s="20"/>
      <c r="N1101" s="20"/>
      <c r="O1101" s="22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2"/>
      <c r="AG1101" s="20"/>
      <c r="AH1101" s="20"/>
      <c r="AI1101" s="20"/>
      <c r="AJ1101" s="20"/>
      <c r="AK1101" s="20"/>
      <c r="AL1101" s="20"/>
      <c r="AM1101" s="24" t="str">
        <f>IF($O1101="","",IF(DATEDIF($O1101,Lista!$V$2,"y")=122,"",DATEDIF($O1101,Lista!$V$2,"y")))</f>
        <v/>
      </c>
      <c r="AN1101" s="24" t="str">
        <f t="shared" si="51"/>
        <v/>
      </c>
      <c r="AO1101" s="24" t="str">
        <f t="shared" si="52"/>
        <v/>
      </c>
      <c r="AP1101" s="25" t="str">
        <f>IFERROR(VLOOKUP($R1101,Lista!$G$2:$H$15,2,FALSE),"")</f>
        <v/>
      </c>
      <c r="AQ1101" s="24" t="str">
        <f>IF(ISBLANK(G1101),"",IF(SUMPRODUCT((G$2:G1101=G1101)*1)&gt;1,0,1))</f>
        <v/>
      </c>
      <c r="AR1101" s="24" t="str">
        <f t="shared" si="53"/>
        <v/>
      </c>
    </row>
    <row r="1102" spans="2:44" x14ac:dyDescent="0.35">
      <c r="B1102" s="20"/>
      <c r="C1102" s="20"/>
      <c r="D1102" s="20"/>
      <c r="E1102" s="20"/>
      <c r="F1102" s="20"/>
      <c r="G1102" s="21"/>
      <c r="H1102" s="20"/>
      <c r="I1102" s="20"/>
      <c r="J1102" s="20"/>
      <c r="K1102" s="20"/>
      <c r="L1102" s="20"/>
      <c r="M1102" s="20"/>
      <c r="N1102" s="20"/>
      <c r="O1102" s="22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2"/>
      <c r="AG1102" s="20"/>
      <c r="AH1102" s="20"/>
      <c r="AI1102" s="20"/>
      <c r="AJ1102" s="20"/>
      <c r="AK1102" s="20"/>
      <c r="AL1102" s="20"/>
      <c r="AM1102" s="24" t="str">
        <f>IF($O1102="","",IF(DATEDIF($O1102,Lista!$V$2,"y")=122,"",DATEDIF($O1102,Lista!$V$2,"y")))</f>
        <v/>
      </c>
      <c r="AN1102" s="24" t="str">
        <f t="shared" si="51"/>
        <v/>
      </c>
      <c r="AO1102" s="24" t="str">
        <f t="shared" si="52"/>
        <v/>
      </c>
      <c r="AP1102" s="25" t="str">
        <f>IFERROR(VLOOKUP($R1102,Lista!$G$2:$H$15,2,FALSE),"")</f>
        <v/>
      </c>
      <c r="AQ1102" s="24" t="str">
        <f>IF(ISBLANK(G1102),"",IF(SUMPRODUCT((G$2:G1102=G1102)*1)&gt;1,0,1))</f>
        <v/>
      </c>
      <c r="AR1102" s="24" t="str">
        <f t="shared" si="53"/>
        <v/>
      </c>
    </row>
    <row r="1103" spans="2:44" x14ac:dyDescent="0.35">
      <c r="B1103" s="20"/>
      <c r="C1103" s="20"/>
      <c r="D1103" s="20"/>
      <c r="E1103" s="20"/>
      <c r="F1103" s="20"/>
      <c r="G1103" s="21"/>
      <c r="H1103" s="20"/>
      <c r="I1103" s="20"/>
      <c r="J1103" s="20"/>
      <c r="K1103" s="20"/>
      <c r="L1103" s="20"/>
      <c r="M1103" s="20"/>
      <c r="N1103" s="20"/>
      <c r="O1103" s="22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2"/>
      <c r="AG1103" s="20"/>
      <c r="AH1103" s="20"/>
      <c r="AI1103" s="20"/>
      <c r="AJ1103" s="20"/>
      <c r="AK1103" s="20"/>
      <c r="AL1103" s="20"/>
      <c r="AM1103" s="24" t="str">
        <f>IF($O1103="","",IF(DATEDIF($O1103,Lista!$V$2,"y")=122,"",DATEDIF($O1103,Lista!$V$2,"y")))</f>
        <v/>
      </c>
      <c r="AN1103" s="24" t="str">
        <f t="shared" si="51"/>
        <v/>
      </c>
      <c r="AO1103" s="24" t="str">
        <f t="shared" si="52"/>
        <v/>
      </c>
      <c r="AP1103" s="25" t="str">
        <f>IFERROR(VLOOKUP($R1103,Lista!$G$2:$H$15,2,FALSE),"")</f>
        <v/>
      </c>
      <c r="AQ1103" s="24" t="str">
        <f>IF(ISBLANK(G1103),"",IF(SUMPRODUCT((G$2:G1103=G1103)*1)&gt;1,0,1))</f>
        <v/>
      </c>
      <c r="AR1103" s="24" t="str">
        <f t="shared" si="53"/>
        <v/>
      </c>
    </row>
    <row r="1104" spans="2:44" x14ac:dyDescent="0.35">
      <c r="B1104" s="20"/>
      <c r="C1104" s="20"/>
      <c r="D1104" s="20"/>
      <c r="E1104" s="20"/>
      <c r="F1104" s="20"/>
      <c r="G1104" s="21"/>
      <c r="H1104" s="20"/>
      <c r="I1104" s="20"/>
      <c r="J1104" s="20"/>
      <c r="K1104" s="20"/>
      <c r="L1104" s="20"/>
      <c r="M1104" s="20"/>
      <c r="N1104" s="20"/>
      <c r="O1104" s="22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2"/>
      <c r="AG1104" s="20"/>
      <c r="AH1104" s="20"/>
      <c r="AI1104" s="20"/>
      <c r="AJ1104" s="20"/>
      <c r="AK1104" s="20"/>
      <c r="AL1104" s="20"/>
      <c r="AM1104" s="24" t="str">
        <f>IF($O1104="","",IF(DATEDIF($O1104,Lista!$V$2,"y")=122,"",DATEDIF($O1104,Lista!$V$2,"y")))</f>
        <v/>
      </c>
      <c r="AN1104" s="24" t="str">
        <f t="shared" si="51"/>
        <v/>
      </c>
      <c r="AO1104" s="24" t="str">
        <f t="shared" si="52"/>
        <v/>
      </c>
      <c r="AP1104" s="25" t="str">
        <f>IFERROR(VLOOKUP($R1104,Lista!$G$2:$H$15,2,FALSE),"")</f>
        <v/>
      </c>
      <c r="AQ1104" s="24" t="str">
        <f>IF(ISBLANK(G1104),"",IF(SUMPRODUCT((G$2:G1104=G1104)*1)&gt;1,0,1))</f>
        <v/>
      </c>
      <c r="AR1104" s="24" t="str">
        <f t="shared" si="53"/>
        <v/>
      </c>
    </row>
    <row r="1105" spans="2:44" x14ac:dyDescent="0.35">
      <c r="B1105" s="20"/>
      <c r="C1105" s="20"/>
      <c r="D1105" s="20"/>
      <c r="E1105" s="20"/>
      <c r="F1105" s="20"/>
      <c r="G1105" s="21"/>
      <c r="H1105" s="20"/>
      <c r="I1105" s="20"/>
      <c r="J1105" s="20"/>
      <c r="K1105" s="20"/>
      <c r="L1105" s="20"/>
      <c r="M1105" s="20"/>
      <c r="N1105" s="20"/>
      <c r="O1105" s="22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2"/>
      <c r="AG1105" s="20"/>
      <c r="AH1105" s="20"/>
      <c r="AI1105" s="20"/>
      <c r="AJ1105" s="20"/>
      <c r="AK1105" s="20"/>
      <c r="AL1105" s="20"/>
      <c r="AM1105" s="24" t="str">
        <f>IF($O1105="","",IF(DATEDIF($O1105,Lista!$V$2,"y")=122,"",DATEDIF($O1105,Lista!$V$2,"y")))</f>
        <v/>
      </c>
      <c r="AN1105" s="24" t="str">
        <f t="shared" si="51"/>
        <v/>
      </c>
      <c r="AO1105" s="24" t="str">
        <f t="shared" si="52"/>
        <v/>
      </c>
      <c r="AP1105" s="25" t="str">
        <f>IFERROR(VLOOKUP($R1105,Lista!$G$2:$H$15,2,FALSE),"")</f>
        <v/>
      </c>
      <c r="AQ1105" s="24" t="str">
        <f>IF(ISBLANK(G1105),"",IF(SUMPRODUCT((G$2:G1105=G1105)*1)&gt;1,0,1))</f>
        <v/>
      </c>
      <c r="AR1105" s="24" t="str">
        <f t="shared" si="53"/>
        <v/>
      </c>
    </row>
    <row r="1106" spans="2:44" x14ac:dyDescent="0.35">
      <c r="B1106" s="20"/>
      <c r="C1106" s="20"/>
      <c r="D1106" s="20"/>
      <c r="E1106" s="20"/>
      <c r="F1106" s="20"/>
      <c r="G1106" s="21"/>
      <c r="H1106" s="20"/>
      <c r="I1106" s="20"/>
      <c r="J1106" s="20"/>
      <c r="K1106" s="20"/>
      <c r="L1106" s="20"/>
      <c r="M1106" s="20"/>
      <c r="N1106" s="20"/>
      <c r="O1106" s="22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2"/>
      <c r="AG1106" s="20"/>
      <c r="AH1106" s="20"/>
      <c r="AI1106" s="20"/>
      <c r="AJ1106" s="20"/>
      <c r="AK1106" s="20"/>
      <c r="AL1106" s="20"/>
      <c r="AM1106" s="24" t="str">
        <f>IF($O1106="","",IF(DATEDIF($O1106,Lista!$V$2,"y")=122,"",DATEDIF($O1106,Lista!$V$2,"y")))</f>
        <v/>
      </c>
      <c r="AN1106" s="24" t="str">
        <f t="shared" si="51"/>
        <v/>
      </c>
      <c r="AO1106" s="24" t="str">
        <f t="shared" si="52"/>
        <v/>
      </c>
      <c r="AP1106" s="25" t="str">
        <f>IFERROR(VLOOKUP($R1106,Lista!$G$2:$H$15,2,FALSE),"")</f>
        <v/>
      </c>
      <c r="AQ1106" s="24" t="str">
        <f>IF(ISBLANK(G1106),"",IF(SUMPRODUCT((G$2:G1106=G1106)*1)&gt;1,0,1))</f>
        <v/>
      </c>
      <c r="AR1106" s="24" t="str">
        <f t="shared" si="53"/>
        <v/>
      </c>
    </row>
    <row r="1107" spans="2:44" x14ac:dyDescent="0.35">
      <c r="B1107" s="20"/>
      <c r="C1107" s="20"/>
      <c r="D1107" s="20"/>
      <c r="E1107" s="20"/>
      <c r="F1107" s="20"/>
      <c r="G1107" s="21"/>
      <c r="H1107" s="20"/>
      <c r="I1107" s="20"/>
      <c r="J1107" s="20"/>
      <c r="K1107" s="20"/>
      <c r="L1107" s="20"/>
      <c r="M1107" s="20"/>
      <c r="N1107" s="20"/>
      <c r="O1107" s="22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2"/>
      <c r="AG1107" s="20"/>
      <c r="AH1107" s="20"/>
      <c r="AI1107" s="20"/>
      <c r="AJ1107" s="20"/>
      <c r="AK1107" s="20"/>
      <c r="AL1107" s="20"/>
      <c r="AM1107" s="24" t="str">
        <f>IF($O1107="","",IF(DATEDIF($O1107,Lista!$V$2,"y")=122,"",DATEDIF($O1107,Lista!$V$2,"y")))</f>
        <v/>
      </c>
      <c r="AN1107" s="24" t="str">
        <f t="shared" si="51"/>
        <v/>
      </c>
      <c r="AO1107" s="24" t="str">
        <f t="shared" si="52"/>
        <v/>
      </c>
      <c r="AP1107" s="25" t="str">
        <f>IFERROR(VLOOKUP($R1107,Lista!$G$2:$H$15,2,FALSE),"")</f>
        <v/>
      </c>
      <c r="AQ1107" s="24" t="str">
        <f>IF(ISBLANK(G1107),"",IF(SUMPRODUCT((G$2:G1107=G1107)*1)&gt;1,0,1))</f>
        <v/>
      </c>
      <c r="AR1107" s="24" t="str">
        <f t="shared" si="53"/>
        <v/>
      </c>
    </row>
    <row r="1108" spans="2:44" x14ac:dyDescent="0.35">
      <c r="B1108" s="20"/>
      <c r="C1108" s="20"/>
      <c r="D1108" s="20"/>
      <c r="E1108" s="20"/>
      <c r="F1108" s="20"/>
      <c r="G1108" s="21"/>
      <c r="H1108" s="20"/>
      <c r="I1108" s="20"/>
      <c r="J1108" s="20"/>
      <c r="K1108" s="20"/>
      <c r="L1108" s="20"/>
      <c r="M1108" s="20"/>
      <c r="N1108" s="20"/>
      <c r="O1108" s="22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2"/>
      <c r="AG1108" s="20"/>
      <c r="AH1108" s="20"/>
      <c r="AI1108" s="20"/>
      <c r="AJ1108" s="20"/>
      <c r="AK1108" s="20"/>
      <c r="AL1108" s="20"/>
      <c r="AM1108" s="24" t="str">
        <f>IF($O1108="","",IF(DATEDIF($O1108,Lista!$V$2,"y")=122,"",DATEDIF($O1108,Lista!$V$2,"y")))</f>
        <v/>
      </c>
      <c r="AN1108" s="24" t="str">
        <f t="shared" si="51"/>
        <v/>
      </c>
      <c r="AO1108" s="24" t="str">
        <f t="shared" si="52"/>
        <v/>
      </c>
      <c r="AP1108" s="25" t="str">
        <f>IFERROR(VLOOKUP($R1108,Lista!$G$2:$H$15,2,FALSE),"")</f>
        <v/>
      </c>
      <c r="AQ1108" s="24" t="str">
        <f>IF(ISBLANK(G1108),"",IF(SUMPRODUCT((G$2:G1108=G1108)*1)&gt;1,0,1))</f>
        <v/>
      </c>
      <c r="AR1108" s="24" t="str">
        <f t="shared" si="53"/>
        <v/>
      </c>
    </row>
    <row r="1109" spans="2:44" x14ac:dyDescent="0.35">
      <c r="B1109" s="20"/>
      <c r="C1109" s="20"/>
      <c r="D1109" s="20"/>
      <c r="E1109" s="20"/>
      <c r="F1109" s="20"/>
      <c r="G1109" s="21"/>
      <c r="H1109" s="20"/>
      <c r="I1109" s="20"/>
      <c r="J1109" s="20"/>
      <c r="K1109" s="20"/>
      <c r="L1109" s="20"/>
      <c r="M1109" s="20"/>
      <c r="N1109" s="20"/>
      <c r="O1109" s="22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2"/>
      <c r="AG1109" s="20"/>
      <c r="AH1109" s="20"/>
      <c r="AI1109" s="20"/>
      <c r="AJ1109" s="20"/>
      <c r="AK1109" s="20"/>
      <c r="AL1109" s="20"/>
      <c r="AM1109" s="24" t="str">
        <f>IF($O1109="","",IF(DATEDIF($O1109,Lista!$V$2,"y")=122,"",DATEDIF($O1109,Lista!$V$2,"y")))</f>
        <v/>
      </c>
      <c r="AN1109" s="24" t="str">
        <f t="shared" si="51"/>
        <v/>
      </c>
      <c r="AO1109" s="24" t="str">
        <f t="shared" si="52"/>
        <v/>
      </c>
      <c r="AP1109" s="25" t="str">
        <f>IFERROR(VLOOKUP($R1109,Lista!$G$2:$H$15,2,FALSE),"")</f>
        <v/>
      </c>
      <c r="AQ1109" s="24" t="str">
        <f>IF(ISBLANK(G1109),"",IF(SUMPRODUCT((G$2:G1109=G1109)*1)&gt;1,0,1))</f>
        <v/>
      </c>
      <c r="AR1109" s="24" t="str">
        <f t="shared" si="53"/>
        <v/>
      </c>
    </row>
    <row r="1110" spans="2:44" x14ac:dyDescent="0.35">
      <c r="B1110" s="20"/>
      <c r="C1110" s="20"/>
      <c r="D1110" s="20"/>
      <c r="E1110" s="20"/>
      <c r="F1110" s="20"/>
      <c r="G1110" s="21"/>
      <c r="H1110" s="20"/>
      <c r="I1110" s="20"/>
      <c r="J1110" s="20"/>
      <c r="K1110" s="20"/>
      <c r="L1110" s="20"/>
      <c r="M1110" s="20"/>
      <c r="N1110" s="20"/>
      <c r="O1110" s="22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2"/>
      <c r="AG1110" s="20"/>
      <c r="AH1110" s="20"/>
      <c r="AI1110" s="20"/>
      <c r="AJ1110" s="20"/>
      <c r="AK1110" s="20"/>
      <c r="AL1110" s="20"/>
      <c r="AM1110" s="24" t="str">
        <f>IF($O1110="","",IF(DATEDIF($O1110,Lista!$V$2,"y")=122,"",DATEDIF($O1110,Lista!$V$2,"y")))</f>
        <v/>
      </c>
      <c r="AN1110" s="24" t="str">
        <f t="shared" si="51"/>
        <v/>
      </c>
      <c r="AO1110" s="24" t="str">
        <f t="shared" si="52"/>
        <v/>
      </c>
      <c r="AP1110" s="25" t="str">
        <f>IFERROR(VLOOKUP($R1110,Lista!$G$2:$H$15,2,FALSE),"")</f>
        <v/>
      </c>
      <c r="AQ1110" s="24" t="str">
        <f>IF(ISBLANK(G1110),"",IF(SUMPRODUCT((G$2:G1110=G1110)*1)&gt;1,0,1))</f>
        <v/>
      </c>
      <c r="AR1110" s="24" t="str">
        <f t="shared" si="53"/>
        <v/>
      </c>
    </row>
    <row r="1111" spans="2:44" x14ac:dyDescent="0.35">
      <c r="B1111" s="20"/>
      <c r="C1111" s="20"/>
      <c r="D1111" s="20"/>
      <c r="E1111" s="20"/>
      <c r="F1111" s="20"/>
      <c r="G1111" s="21"/>
      <c r="H1111" s="20"/>
      <c r="I1111" s="20"/>
      <c r="J1111" s="20"/>
      <c r="K1111" s="20"/>
      <c r="L1111" s="20"/>
      <c r="M1111" s="20"/>
      <c r="N1111" s="20"/>
      <c r="O1111" s="22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2"/>
      <c r="AG1111" s="20"/>
      <c r="AH1111" s="20"/>
      <c r="AI1111" s="20"/>
      <c r="AJ1111" s="20"/>
      <c r="AK1111" s="20"/>
      <c r="AL1111" s="20"/>
      <c r="AM1111" s="24" t="str">
        <f>IF($O1111="","",IF(DATEDIF($O1111,Lista!$V$2,"y")=122,"",DATEDIF($O1111,Lista!$V$2,"y")))</f>
        <v/>
      </c>
      <c r="AN1111" s="24" t="str">
        <f t="shared" si="51"/>
        <v/>
      </c>
      <c r="AO1111" s="24" t="str">
        <f t="shared" si="52"/>
        <v/>
      </c>
      <c r="AP1111" s="25" t="str">
        <f>IFERROR(VLOOKUP($R1111,Lista!$G$2:$H$15,2,FALSE),"")</f>
        <v/>
      </c>
      <c r="AQ1111" s="24" t="str">
        <f>IF(ISBLANK(G1111),"",IF(SUMPRODUCT((G$2:G1111=G1111)*1)&gt;1,0,1))</f>
        <v/>
      </c>
      <c r="AR1111" s="24" t="str">
        <f t="shared" si="53"/>
        <v/>
      </c>
    </row>
    <row r="1112" spans="2:44" x14ac:dyDescent="0.35">
      <c r="B1112" s="20"/>
      <c r="C1112" s="20"/>
      <c r="D1112" s="20"/>
      <c r="E1112" s="20"/>
      <c r="F1112" s="20"/>
      <c r="G1112" s="21"/>
      <c r="H1112" s="20"/>
      <c r="I1112" s="20"/>
      <c r="J1112" s="20"/>
      <c r="K1112" s="20"/>
      <c r="L1112" s="20"/>
      <c r="M1112" s="20"/>
      <c r="N1112" s="20"/>
      <c r="O1112" s="22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2"/>
      <c r="AG1112" s="20"/>
      <c r="AH1112" s="20"/>
      <c r="AI1112" s="20"/>
      <c r="AJ1112" s="20"/>
      <c r="AK1112" s="20"/>
      <c r="AL1112" s="20"/>
      <c r="AM1112" s="24" t="str">
        <f>IF($O1112="","",IF(DATEDIF($O1112,Lista!$V$2,"y")=122,"",DATEDIF($O1112,Lista!$V$2,"y")))</f>
        <v/>
      </c>
      <c r="AN1112" s="24" t="str">
        <f t="shared" si="51"/>
        <v/>
      </c>
      <c r="AO1112" s="24" t="str">
        <f t="shared" si="52"/>
        <v/>
      </c>
      <c r="AP1112" s="25" t="str">
        <f>IFERROR(VLOOKUP($R1112,Lista!$G$2:$H$15,2,FALSE),"")</f>
        <v/>
      </c>
      <c r="AQ1112" s="24" t="str">
        <f>IF(ISBLANK(G1112),"",IF(SUMPRODUCT((G$2:G1112=G1112)*1)&gt;1,0,1))</f>
        <v/>
      </c>
      <c r="AR1112" s="24" t="str">
        <f t="shared" si="53"/>
        <v/>
      </c>
    </row>
    <row r="1113" spans="2:44" x14ac:dyDescent="0.35">
      <c r="B1113" s="20"/>
      <c r="C1113" s="20"/>
      <c r="D1113" s="20"/>
      <c r="E1113" s="20"/>
      <c r="F1113" s="20"/>
      <c r="G1113" s="21"/>
      <c r="H1113" s="20"/>
      <c r="I1113" s="20"/>
      <c r="J1113" s="20"/>
      <c r="K1113" s="20"/>
      <c r="L1113" s="20"/>
      <c r="M1113" s="20"/>
      <c r="N1113" s="20"/>
      <c r="O1113" s="22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2"/>
      <c r="AG1113" s="20"/>
      <c r="AH1113" s="20"/>
      <c r="AI1113" s="20"/>
      <c r="AJ1113" s="20"/>
      <c r="AK1113" s="20"/>
      <c r="AL1113" s="20"/>
      <c r="AM1113" s="24" t="str">
        <f>IF($O1113="","",IF(DATEDIF($O1113,Lista!$V$2,"y")=122,"",DATEDIF($O1113,Lista!$V$2,"y")))</f>
        <v/>
      </c>
      <c r="AN1113" s="24" t="str">
        <f t="shared" si="51"/>
        <v/>
      </c>
      <c r="AO1113" s="24" t="str">
        <f t="shared" si="52"/>
        <v/>
      </c>
      <c r="AP1113" s="25" t="str">
        <f>IFERROR(VLOOKUP($R1113,Lista!$G$2:$H$15,2,FALSE),"")</f>
        <v/>
      </c>
      <c r="AQ1113" s="24" t="str">
        <f>IF(ISBLANK(G1113),"",IF(SUMPRODUCT((G$2:G1113=G1113)*1)&gt;1,0,1))</f>
        <v/>
      </c>
      <c r="AR1113" s="24" t="str">
        <f t="shared" si="53"/>
        <v/>
      </c>
    </row>
    <row r="1114" spans="2:44" x14ac:dyDescent="0.35">
      <c r="B1114" s="20"/>
      <c r="C1114" s="20"/>
      <c r="D1114" s="20"/>
      <c r="E1114" s="20"/>
      <c r="F1114" s="20"/>
      <c r="G1114" s="21"/>
      <c r="H1114" s="20"/>
      <c r="I1114" s="20"/>
      <c r="J1114" s="20"/>
      <c r="K1114" s="20"/>
      <c r="L1114" s="20"/>
      <c r="M1114" s="20"/>
      <c r="N1114" s="20"/>
      <c r="O1114" s="22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2"/>
      <c r="AG1114" s="20"/>
      <c r="AH1114" s="20"/>
      <c r="AI1114" s="20"/>
      <c r="AJ1114" s="20"/>
      <c r="AK1114" s="20"/>
      <c r="AL1114" s="20"/>
      <c r="AM1114" s="24" t="str">
        <f>IF($O1114="","",IF(DATEDIF($O1114,Lista!$V$2,"y")=122,"",DATEDIF($O1114,Lista!$V$2,"y")))</f>
        <v/>
      </c>
      <c r="AN1114" s="24" t="str">
        <f t="shared" si="51"/>
        <v/>
      </c>
      <c r="AO1114" s="24" t="str">
        <f t="shared" si="52"/>
        <v/>
      </c>
      <c r="AP1114" s="25" t="str">
        <f>IFERROR(VLOOKUP($R1114,Lista!$G$2:$H$15,2,FALSE),"")</f>
        <v/>
      </c>
      <c r="AQ1114" s="24" t="str">
        <f>IF(ISBLANK(G1114),"",IF(SUMPRODUCT((G$2:G1114=G1114)*1)&gt;1,0,1))</f>
        <v/>
      </c>
      <c r="AR1114" s="24" t="str">
        <f t="shared" si="53"/>
        <v/>
      </c>
    </row>
    <row r="1115" spans="2:44" x14ac:dyDescent="0.35">
      <c r="B1115" s="20"/>
      <c r="C1115" s="20"/>
      <c r="D1115" s="20"/>
      <c r="E1115" s="20"/>
      <c r="F1115" s="20"/>
      <c r="G1115" s="21"/>
      <c r="H1115" s="20"/>
      <c r="I1115" s="20"/>
      <c r="J1115" s="20"/>
      <c r="K1115" s="20"/>
      <c r="L1115" s="20"/>
      <c r="M1115" s="20"/>
      <c r="N1115" s="20"/>
      <c r="O1115" s="22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2"/>
      <c r="AG1115" s="20"/>
      <c r="AH1115" s="20"/>
      <c r="AI1115" s="20"/>
      <c r="AJ1115" s="20"/>
      <c r="AK1115" s="20"/>
      <c r="AL1115" s="20"/>
      <c r="AM1115" s="24" t="str">
        <f>IF($O1115="","",IF(DATEDIF($O1115,Lista!$V$2,"y")=122,"",DATEDIF($O1115,Lista!$V$2,"y")))</f>
        <v/>
      </c>
      <c r="AN1115" s="24" t="str">
        <f t="shared" si="51"/>
        <v/>
      </c>
      <c r="AO1115" s="24" t="str">
        <f t="shared" si="52"/>
        <v/>
      </c>
      <c r="AP1115" s="25" t="str">
        <f>IFERROR(VLOOKUP($R1115,Lista!$G$2:$H$15,2,FALSE),"")</f>
        <v/>
      </c>
      <c r="AQ1115" s="24" t="str">
        <f>IF(ISBLANK(G1115),"",IF(SUMPRODUCT((G$2:G1115=G1115)*1)&gt;1,0,1))</f>
        <v/>
      </c>
      <c r="AR1115" s="24" t="str">
        <f t="shared" si="53"/>
        <v/>
      </c>
    </row>
    <row r="1116" spans="2:44" x14ac:dyDescent="0.35">
      <c r="B1116" s="20"/>
      <c r="C1116" s="20"/>
      <c r="D1116" s="20"/>
      <c r="E1116" s="20"/>
      <c r="F1116" s="20"/>
      <c r="G1116" s="21"/>
      <c r="H1116" s="20"/>
      <c r="I1116" s="20"/>
      <c r="J1116" s="20"/>
      <c r="K1116" s="20"/>
      <c r="L1116" s="20"/>
      <c r="M1116" s="20"/>
      <c r="N1116" s="20"/>
      <c r="O1116" s="22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2"/>
      <c r="AG1116" s="20"/>
      <c r="AH1116" s="20"/>
      <c r="AI1116" s="20"/>
      <c r="AJ1116" s="20"/>
      <c r="AK1116" s="20"/>
      <c r="AL1116" s="20"/>
      <c r="AM1116" s="24" t="str">
        <f>IF($O1116="","",IF(DATEDIF($O1116,Lista!$V$2,"y")=122,"",DATEDIF($O1116,Lista!$V$2,"y")))</f>
        <v/>
      </c>
      <c r="AN1116" s="24" t="str">
        <f t="shared" si="51"/>
        <v/>
      </c>
      <c r="AO1116" s="24" t="str">
        <f t="shared" si="52"/>
        <v/>
      </c>
      <c r="AP1116" s="25" t="str">
        <f>IFERROR(VLOOKUP($R1116,Lista!$G$2:$H$15,2,FALSE),"")</f>
        <v/>
      </c>
      <c r="AQ1116" s="24" t="str">
        <f>IF(ISBLANK(G1116),"",IF(SUMPRODUCT((G$2:G1116=G1116)*1)&gt;1,0,1))</f>
        <v/>
      </c>
      <c r="AR1116" s="24" t="str">
        <f t="shared" si="53"/>
        <v/>
      </c>
    </row>
    <row r="1117" spans="2:44" x14ac:dyDescent="0.35">
      <c r="B1117" s="20"/>
      <c r="C1117" s="20"/>
      <c r="D1117" s="20"/>
      <c r="E1117" s="20"/>
      <c r="F1117" s="20"/>
      <c r="G1117" s="21"/>
      <c r="H1117" s="20"/>
      <c r="I1117" s="20"/>
      <c r="J1117" s="20"/>
      <c r="K1117" s="20"/>
      <c r="L1117" s="20"/>
      <c r="M1117" s="20"/>
      <c r="N1117" s="20"/>
      <c r="O1117" s="22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2"/>
      <c r="AG1117" s="20"/>
      <c r="AH1117" s="20"/>
      <c r="AI1117" s="20"/>
      <c r="AJ1117" s="20"/>
      <c r="AK1117" s="20"/>
      <c r="AL1117" s="20"/>
      <c r="AM1117" s="24" t="str">
        <f>IF($O1117="","",IF(DATEDIF($O1117,Lista!$V$2,"y")=122,"",DATEDIF($O1117,Lista!$V$2,"y")))</f>
        <v/>
      </c>
      <c r="AN1117" s="24" t="str">
        <f t="shared" si="51"/>
        <v/>
      </c>
      <c r="AO1117" s="24" t="str">
        <f t="shared" si="52"/>
        <v/>
      </c>
      <c r="AP1117" s="25" t="str">
        <f>IFERROR(VLOOKUP($R1117,Lista!$G$2:$H$15,2,FALSE),"")</f>
        <v/>
      </c>
      <c r="AQ1117" s="24" t="str">
        <f>IF(ISBLANK(G1117),"",IF(SUMPRODUCT((G$2:G1117=G1117)*1)&gt;1,0,1))</f>
        <v/>
      </c>
      <c r="AR1117" s="24" t="str">
        <f t="shared" si="53"/>
        <v/>
      </c>
    </row>
    <row r="1118" spans="2:44" x14ac:dyDescent="0.35">
      <c r="B1118" s="20"/>
      <c r="C1118" s="20"/>
      <c r="D1118" s="20"/>
      <c r="E1118" s="20"/>
      <c r="F1118" s="20"/>
      <c r="G1118" s="21"/>
      <c r="H1118" s="20"/>
      <c r="I1118" s="20"/>
      <c r="J1118" s="20"/>
      <c r="K1118" s="20"/>
      <c r="L1118" s="20"/>
      <c r="M1118" s="20"/>
      <c r="N1118" s="20"/>
      <c r="O1118" s="22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2"/>
      <c r="AG1118" s="20"/>
      <c r="AH1118" s="20"/>
      <c r="AI1118" s="20"/>
      <c r="AJ1118" s="20"/>
      <c r="AK1118" s="20"/>
      <c r="AL1118" s="20"/>
      <c r="AM1118" s="24" t="str">
        <f>IF($O1118="","",IF(DATEDIF($O1118,Lista!$V$2,"y")=122,"",DATEDIF($O1118,Lista!$V$2,"y")))</f>
        <v/>
      </c>
      <c r="AN1118" s="24" t="str">
        <f t="shared" si="51"/>
        <v/>
      </c>
      <c r="AO1118" s="24" t="str">
        <f t="shared" si="52"/>
        <v/>
      </c>
      <c r="AP1118" s="25" t="str">
        <f>IFERROR(VLOOKUP($R1118,Lista!$G$2:$H$15,2,FALSE),"")</f>
        <v/>
      </c>
      <c r="AQ1118" s="24" t="str">
        <f>IF(ISBLANK(G1118),"",IF(SUMPRODUCT((G$2:G1118=G1118)*1)&gt;1,0,1))</f>
        <v/>
      </c>
      <c r="AR1118" s="24" t="str">
        <f t="shared" si="53"/>
        <v/>
      </c>
    </row>
    <row r="1119" spans="2:44" x14ac:dyDescent="0.35">
      <c r="B1119" s="20"/>
      <c r="C1119" s="20"/>
      <c r="D1119" s="20"/>
      <c r="E1119" s="20"/>
      <c r="F1119" s="20"/>
      <c r="G1119" s="21"/>
      <c r="H1119" s="20"/>
      <c r="I1119" s="20"/>
      <c r="J1119" s="20"/>
      <c r="K1119" s="20"/>
      <c r="L1119" s="20"/>
      <c r="M1119" s="20"/>
      <c r="N1119" s="20"/>
      <c r="O1119" s="22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2"/>
      <c r="AG1119" s="20"/>
      <c r="AH1119" s="20"/>
      <c r="AI1119" s="20"/>
      <c r="AJ1119" s="20"/>
      <c r="AK1119" s="20"/>
      <c r="AL1119" s="20"/>
      <c r="AM1119" s="24" t="str">
        <f>IF($O1119="","",IF(DATEDIF($O1119,Lista!$V$2,"y")=122,"",DATEDIF($O1119,Lista!$V$2,"y")))</f>
        <v/>
      </c>
      <c r="AN1119" s="24" t="str">
        <f t="shared" si="51"/>
        <v/>
      </c>
      <c r="AO1119" s="24" t="str">
        <f t="shared" si="52"/>
        <v/>
      </c>
      <c r="AP1119" s="25" t="str">
        <f>IFERROR(VLOOKUP($R1119,Lista!$G$2:$H$15,2,FALSE),"")</f>
        <v/>
      </c>
      <c r="AQ1119" s="24" t="str">
        <f>IF(ISBLANK(G1119),"",IF(SUMPRODUCT((G$2:G1119=G1119)*1)&gt;1,0,1))</f>
        <v/>
      </c>
      <c r="AR1119" s="24" t="str">
        <f t="shared" si="53"/>
        <v/>
      </c>
    </row>
    <row r="1120" spans="2:44" x14ac:dyDescent="0.35">
      <c r="B1120" s="20"/>
      <c r="C1120" s="20"/>
      <c r="D1120" s="20"/>
      <c r="E1120" s="20"/>
      <c r="F1120" s="20"/>
      <c r="G1120" s="21"/>
      <c r="H1120" s="20"/>
      <c r="I1120" s="20"/>
      <c r="J1120" s="20"/>
      <c r="K1120" s="20"/>
      <c r="L1120" s="20"/>
      <c r="M1120" s="20"/>
      <c r="N1120" s="20"/>
      <c r="O1120" s="22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2"/>
      <c r="AG1120" s="20"/>
      <c r="AH1120" s="20"/>
      <c r="AI1120" s="20"/>
      <c r="AJ1120" s="20"/>
      <c r="AK1120" s="20"/>
      <c r="AL1120" s="20"/>
      <c r="AM1120" s="24" t="str">
        <f>IF($O1120="","",IF(DATEDIF($O1120,Lista!$V$2,"y")=122,"",DATEDIF($O1120,Lista!$V$2,"y")))</f>
        <v/>
      </c>
      <c r="AN1120" s="24" t="str">
        <f t="shared" si="51"/>
        <v/>
      </c>
      <c r="AO1120" s="24" t="str">
        <f t="shared" si="52"/>
        <v/>
      </c>
      <c r="AP1120" s="25" t="str">
        <f>IFERROR(VLOOKUP($R1120,Lista!$G$2:$H$15,2,FALSE),"")</f>
        <v/>
      </c>
      <c r="AQ1120" s="24" t="str">
        <f>IF(ISBLANK(G1120),"",IF(SUMPRODUCT((G$2:G1120=G1120)*1)&gt;1,0,1))</f>
        <v/>
      </c>
      <c r="AR1120" s="24" t="str">
        <f t="shared" si="53"/>
        <v/>
      </c>
    </row>
    <row r="1121" spans="2:44" x14ac:dyDescent="0.35">
      <c r="B1121" s="20"/>
      <c r="C1121" s="20"/>
      <c r="D1121" s="20"/>
      <c r="E1121" s="20"/>
      <c r="F1121" s="20"/>
      <c r="G1121" s="21"/>
      <c r="H1121" s="20"/>
      <c r="I1121" s="20"/>
      <c r="J1121" s="20"/>
      <c r="K1121" s="20"/>
      <c r="L1121" s="20"/>
      <c r="M1121" s="20"/>
      <c r="N1121" s="20"/>
      <c r="O1121" s="22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2"/>
      <c r="AG1121" s="20"/>
      <c r="AH1121" s="20"/>
      <c r="AI1121" s="20"/>
      <c r="AJ1121" s="20"/>
      <c r="AK1121" s="20"/>
      <c r="AL1121" s="20"/>
      <c r="AM1121" s="24" t="str">
        <f>IF($O1121="","",IF(DATEDIF($O1121,Lista!$V$2,"y")=122,"",DATEDIF($O1121,Lista!$V$2,"y")))</f>
        <v/>
      </c>
      <c r="AN1121" s="24" t="str">
        <f t="shared" si="51"/>
        <v/>
      </c>
      <c r="AO1121" s="24" t="str">
        <f t="shared" si="52"/>
        <v/>
      </c>
      <c r="AP1121" s="25" t="str">
        <f>IFERROR(VLOOKUP($R1121,Lista!$G$2:$H$15,2,FALSE),"")</f>
        <v/>
      </c>
      <c r="AQ1121" s="24" t="str">
        <f>IF(ISBLANK(G1121),"",IF(SUMPRODUCT((G$2:G1121=G1121)*1)&gt;1,0,1))</f>
        <v/>
      </c>
      <c r="AR1121" s="24" t="str">
        <f t="shared" si="53"/>
        <v/>
      </c>
    </row>
    <row r="1122" spans="2:44" x14ac:dyDescent="0.35">
      <c r="B1122" s="20"/>
      <c r="C1122" s="20"/>
      <c r="D1122" s="20"/>
      <c r="E1122" s="20"/>
      <c r="F1122" s="20"/>
      <c r="G1122" s="21"/>
      <c r="H1122" s="20"/>
      <c r="I1122" s="20"/>
      <c r="J1122" s="20"/>
      <c r="K1122" s="20"/>
      <c r="L1122" s="20"/>
      <c r="M1122" s="20"/>
      <c r="N1122" s="20"/>
      <c r="O1122" s="22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2"/>
      <c r="AG1122" s="20"/>
      <c r="AH1122" s="20"/>
      <c r="AI1122" s="20"/>
      <c r="AJ1122" s="20"/>
      <c r="AK1122" s="20"/>
      <c r="AL1122" s="20"/>
      <c r="AM1122" s="24" t="str">
        <f>IF($O1122="","",IF(DATEDIF($O1122,Lista!$V$2,"y")=122,"",DATEDIF($O1122,Lista!$V$2,"y")))</f>
        <v/>
      </c>
      <c r="AN1122" s="24" t="str">
        <f t="shared" si="51"/>
        <v/>
      </c>
      <c r="AO1122" s="24" t="str">
        <f t="shared" si="52"/>
        <v/>
      </c>
      <c r="AP1122" s="25" t="str">
        <f>IFERROR(VLOOKUP($R1122,Lista!$G$2:$H$15,2,FALSE),"")</f>
        <v/>
      </c>
      <c r="AQ1122" s="24" t="str">
        <f>IF(ISBLANK(G1122),"",IF(SUMPRODUCT((G$2:G1122=G1122)*1)&gt;1,0,1))</f>
        <v/>
      </c>
      <c r="AR1122" s="24" t="str">
        <f t="shared" si="53"/>
        <v/>
      </c>
    </row>
    <row r="1123" spans="2:44" x14ac:dyDescent="0.35">
      <c r="B1123" s="20"/>
      <c r="C1123" s="20"/>
      <c r="D1123" s="20"/>
      <c r="E1123" s="20"/>
      <c r="F1123" s="20"/>
      <c r="G1123" s="21"/>
      <c r="H1123" s="20"/>
      <c r="I1123" s="20"/>
      <c r="J1123" s="20"/>
      <c r="K1123" s="20"/>
      <c r="L1123" s="20"/>
      <c r="M1123" s="20"/>
      <c r="N1123" s="20"/>
      <c r="O1123" s="22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2"/>
      <c r="AG1123" s="20"/>
      <c r="AH1123" s="20"/>
      <c r="AI1123" s="20"/>
      <c r="AJ1123" s="20"/>
      <c r="AK1123" s="20"/>
      <c r="AL1123" s="20"/>
      <c r="AM1123" s="24" t="str">
        <f>IF($O1123="","",IF(DATEDIF($O1123,Lista!$V$2,"y")=122,"",DATEDIF($O1123,Lista!$V$2,"y")))</f>
        <v/>
      </c>
      <c r="AN1123" s="24" t="str">
        <f t="shared" si="51"/>
        <v/>
      </c>
      <c r="AO1123" s="24" t="str">
        <f t="shared" si="52"/>
        <v/>
      </c>
      <c r="AP1123" s="25" t="str">
        <f>IFERROR(VLOOKUP($R1123,Lista!$G$2:$H$15,2,FALSE),"")</f>
        <v/>
      </c>
      <c r="AQ1123" s="24" t="str">
        <f>IF(ISBLANK(G1123),"",IF(SUMPRODUCT((G$2:G1123=G1123)*1)&gt;1,0,1))</f>
        <v/>
      </c>
      <c r="AR1123" s="24" t="str">
        <f t="shared" si="53"/>
        <v/>
      </c>
    </row>
    <row r="1124" spans="2:44" x14ac:dyDescent="0.35">
      <c r="B1124" s="20"/>
      <c r="C1124" s="20"/>
      <c r="D1124" s="20"/>
      <c r="E1124" s="20"/>
      <c r="F1124" s="20"/>
      <c r="G1124" s="21"/>
      <c r="H1124" s="20"/>
      <c r="I1124" s="20"/>
      <c r="J1124" s="20"/>
      <c r="K1124" s="20"/>
      <c r="L1124" s="20"/>
      <c r="M1124" s="20"/>
      <c r="N1124" s="20"/>
      <c r="O1124" s="22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2"/>
      <c r="AG1124" s="20"/>
      <c r="AH1124" s="20"/>
      <c r="AI1124" s="20"/>
      <c r="AJ1124" s="20"/>
      <c r="AK1124" s="20"/>
      <c r="AL1124" s="20"/>
      <c r="AM1124" s="24" t="str">
        <f>IF($O1124="","",IF(DATEDIF($O1124,Lista!$V$2,"y")=122,"",DATEDIF($O1124,Lista!$V$2,"y")))</f>
        <v/>
      </c>
      <c r="AN1124" s="24" t="str">
        <f t="shared" si="51"/>
        <v/>
      </c>
      <c r="AO1124" s="24" t="str">
        <f t="shared" si="52"/>
        <v/>
      </c>
      <c r="AP1124" s="25" t="str">
        <f>IFERROR(VLOOKUP($R1124,Lista!$G$2:$H$15,2,FALSE),"")</f>
        <v/>
      </c>
      <c r="AQ1124" s="24" t="str">
        <f>IF(ISBLANK(G1124),"",IF(SUMPRODUCT((G$2:G1124=G1124)*1)&gt;1,0,1))</f>
        <v/>
      </c>
      <c r="AR1124" s="24" t="str">
        <f t="shared" si="53"/>
        <v/>
      </c>
    </row>
    <row r="1125" spans="2:44" x14ac:dyDescent="0.35">
      <c r="B1125" s="20"/>
      <c r="C1125" s="20"/>
      <c r="D1125" s="20"/>
      <c r="E1125" s="20"/>
      <c r="F1125" s="20"/>
      <c r="G1125" s="21"/>
      <c r="H1125" s="20"/>
      <c r="I1125" s="20"/>
      <c r="J1125" s="20"/>
      <c r="K1125" s="20"/>
      <c r="L1125" s="20"/>
      <c r="M1125" s="20"/>
      <c r="N1125" s="20"/>
      <c r="O1125" s="22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2"/>
      <c r="AG1125" s="20"/>
      <c r="AH1125" s="20"/>
      <c r="AI1125" s="20"/>
      <c r="AJ1125" s="20"/>
      <c r="AK1125" s="20"/>
      <c r="AL1125" s="20"/>
      <c r="AM1125" s="24" t="str">
        <f>IF($O1125="","",IF(DATEDIF($O1125,Lista!$V$2,"y")=122,"",DATEDIF($O1125,Lista!$V$2,"y")))</f>
        <v/>
      </c>
      <c r="AN1125" s="24" t="str">
        <f t="shared" si="51"/>
        <v/>
      </c>
      <c r="AO1125" s="24" t="str">
        <f t="shared" si="52"/>
        <v/>
      </c>
      <c r="AP1125" s="25" t="str">
        <f>IFERROR(VLOOKUP($R1125,Lista!$G$2:$H$15,2,FALSE),"")</f>
        <v/>
      </c>
      <c r="AQ1125" s="24" t="str">
        <f>IF(ISBLANK(G1125),"",IF(SUMPRODUCT((G$2:G1125=G1125)*1)&gt;1,0,1))</f>
        <v/>
      </c>
      <c r="AR1125" s="24" t="str">
        <f t="shared" si="53"/>
        <v/>
      </c>
    </row>
    <row r="1126" spans="2:44" x14ac:dyDescent="0.35">
      <c r="B1126" s="20"/>
      <c r="C1126" s="20"/>
      <c r="D1126" s="20"/>
      <c r="E1126" s="20"/>
      <c r="F1126" s="20"/>
      <c r="G1126" s="21"/>
      <c r="H1126" s="20"/>
      <c r="I1126" s="20"/>
      <c r="J1126" s="20"/>
      <c r="K1126" s="20"/>
      <c r="L1126" s="20"/>
      <c r="M1126" s="20"/>
      <c r="N1126" s="20"/>
      <c r="O1126" s="22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2"/>
      <c r="AG1126" s="20"/>
      <c r="AH1126" s="20"/>
      <c r="AI1126" s="20"/>
      <c r="AJ1126" s="20"/>
      <c r="AK1126" s="20"/>
      <c r="AL1126" s="20"/>
      <c r="AM1126" s="24" t="str">
        <f>IF($O1126="","",IF(DATEDIF($O1126,Lista!$V$2,"y")=122,"",DATEDIF($O1126,Lista!$V$2,"y")))</f>
        <v/>
      </c>
      <c r="AN1126" s="24" t="str">
        <f t="shared" si="51"/>
        <v/>
      </c>
      <c r="AO1126" s="24" t="str">
        <f t="shared" si="52"/>
        <v/>
      </c>
      <c r="AP1126" s="25" t="str">
        <f>IFERROR(VLOOKUP($R1126,Lista!$G$2:$H$15,2,FALSE),"")</f>
        <v/>
      </c>
      <c r="AQ1126" s="24" t="str">
        <f>IF(ISBLANK(G1126),"",IF(SUMPRODUCT((G$2:G1126=G1126)*1)&gt;1,0,1))</f>
        <v/>
      </c>
      <c r="AR1126" s="24" t="str">
        <f t="shared" si="53"/>
        <v/>
      </c>
    </row>
    <row r="1127" spans="2:44" x14ac:dyDescent="0.35">
      <c r="B1127" s="20"/>
      <c r="C1127" s="20"/>
      <c r="D1127" s="20"/>
      <c r="E1127" s="20"/>
      <c r="F1127" s="20"/>
      <c r="G1127" s="21"/>
      <c r="H1127" s="20"/>
      <c r="I1127" s="20"/>
      <c r="J1127" s="20"/>
      <c r="K1127" s="20"/>
      <c r="L1127" s="20"/>
      <c r="M1127" s="20"/>
      <c r="N1127" s="20"/>
      <c r="O1127" s="22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2"/>
      <c r="AG1127" s="20"/>
      <c r="AH1127" s="20"/>
      <c r="AI1127" s="20"/>
      <c r="AJ1127" s="20"/>
      <c r="AK1127" s="20"/>
      <c r="AL1127" s="20"/>
      <c r="AM1127" s="24" t="str">
        <f>IF($O1127="","",IF(DATEDIF($O1127,Lista!$V$2,"y")=122,"",DATEDIF($O1127,Lista!$V$2,"y")))</f>
        <v/>
      </c>
      <c r="AN1127" s="24" t="str">
        <f t="shared" si="51"/>
        <v/>
      </c>
      <c r="AO1127" s="24" t="str">
        <f t="shared" si="52"/>
        <v/>
      </c>
      <c r="AP1127" s="25" t="str">
        <f>IFERROR(VLOOKUP($R1127,Lista!$G$2:$H$15,2,FALSE),"")</f>
        <v/>
      </c>
      <c r="AQ1127" s="24" t="str">
        <f>IF(ISBLANK(G1127),"",IF(SUMPRODUCT((G$2:G1127=G1127)*1)&gt;1,0,1))</f>
        <v/>
      </c>
      <c r="AR1127" s="24" t="str">
        <f t="shared" si="53"/>
        <v/>
      </c>
    </row>
    <row r="1128" spans="2:44" x14ac:dyDescent="0.35">
      <c r="B1128" s="20"/>
      <c r="C1128" s="20"/>
      <c r="D1128" s="20"/>
      <c r="E1128" s="20"/>
      <c r="F1128" s="20"/>
      <c r="G1128" s="21"/>
      <c r="H1128" s="20"/>
      <c r="I1128" s="20"/>
      <c r="J1128" s="20"/>
      <c r="K1128" s="20"/>
      <c r="L1128" s="20"/>
      <c r="M1128" s="20"/>
      <c r="N1128" s="20"/>
      <c r="O1128" s="22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2"/>
      <c r="AG1128" s="20"/>
      <c r="AH1128" s="20"/>
      <c r="AI1128" s="20"/>
      <c r="AJ1128" s="20"/>
      <c r="AK1128" s="20"/>
      <c r="AL1128" s="20"/>
      <c r="AM1128" s="24" t="str">
        <f>IF($O1128="","",IF(DATEDIF($O1128,Lista!$V$2,"y")=122,"",DATEDIF($O1128,Lista!$V$2,"y")))</f>
        <v/>
      </c>
      <c r="AN1128" s="24" t="str">
        <f t="shared" si="51"/>
        <v/>
      </c>
      <c r="AO1128" s="24" t="str">
        <f t="shared" si="52"/>
        <v/>
      </c>
      <c r="AP1128" s="25" t="str">
        <f>IFERROR(VLOOKUP($R1128,Lista!$G$2:$H$15,2,FALSE),"")</f>
        <v/>
      </c>
      <c r="AQ1128" s="24" t="str">
        <f>IF(ISBLANK(G1128),"",IF(SUMPRODUCT((G$2:G1128=G1128)*1)&gt;1,0,1))</f>
        <v/>
      </c>
      <c r="AR1128" s="24" t="str">
        <f t="shared" si="53"/>
        <v/>
      </c>
    </row>
    <row r="1129" spans="2:44" x14ac:dyDescent="0.35">
      <c r="B1129" s="20"/>
      <c r="C1129" s="20"/>
      <c r="D1129" s="20"/>
      <c r="E1129" s="20"/>
      <c r="F1129" s="20"/>
      <c r="G1129" s="21"/>
      <c r="H1129" s="20"/>
      <c r="I1129" s="20"/>
      <c r="J1129" s="20"/>
      <c r="K1129" s="20"/>
      <c r="L1129" s="20"/>
      <c r="M1129" s="20"/>
      <c r="N1129" s="20"/>
      <c r="O1129" s="22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2"/>
      <c r="AG1129" s="20"/>
      <c r="AH1129" s="20"/>
      <c r="AI1129" s="20"/>
      <c r="AJ1129" s="20"/>
      <c r="AK1129" s="20"/>
      <c r="AL1129" s="20"/>
      <c r="AM1129" s="24" t="str">
        <f>IF($O1129="","",IF(DATEDIF($O1129,Lista!$V$2,"y")=122,"",DATEDIF($O1129,Lista!$V$2,"y")))</f>
        <v/>
      </c>
      <c r="AN1129" s="24" t="str">
        <f t="shared" si="51"/>
        <v/>
      </c>
      <c r="AO1129" s="24" t="str">
        <f t="shared" si="52"/>
        <v/>
      </c>
      <c r="AP1129" s="25" t="str">
        <f>IFERROR(VLOOKUP($R1129,Lista!$G$2:$H$15,2,FALSE),"")</f>
        <v/>
      </c>
      <c r="AQ1129" s="24" t="str">
        <f>IF(ISBLANK(G1129),"",IF(SUMPRODUCT((G$2:G1129=G1129)*1)&gt;1,0,1))</f>
        <v/>
      </c>
      <c r="AR1129" s="24" t="str">
        <f t="shared" si="53"/>
        <v/>
      </c>
    </row>
    <row r="1130" spans="2:44" x14ac:dyDescent="0.35">
      <c r="B1130" s="20"/>
      <c r="C1130" s="20"/>
      <c r="D1130" s="20"/>
      <c r="E1130" s="20"/>
      <c r="F1130" s="20"/>
      <c r="G1130" s="21"/>
      <c r="H1130" s="20"/>
      <c r="I1130" s="20"/>
      <c r="J1130" s="20"/>
      <c r="K1130" s="20"/>
      <c r="L1130" s="20"/>
      <c r="M1130" s="20"/>
      <c r="N1130" s="20"/>
      <c r="O1130" s="22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2"/>
      <c r="AG1130" s="20"/>
      <c r="AH1130" s="20"/>
      <c r="AI1130" s="20"/>
      <c r="AJ1130" s="20"/>
      <c r="AK1130" s="20"/>
      <c r="AL1130" s="20"/>
      <c r="AM1130" s="24" t="str">
        <f>IF($O1130="","",IF(DATEDIF($O1130,Lista!$V$2,"y")=122,"",DATEDIF($O1130,Lista!$V$2,"y")))</f>
        <v/>
      </c>
      <c r="AN1130" s="24" t="str">
        <f t="shared" si="51"/>
        <v/>
      </c>
      <c r="AO1130" s="24" t="str">
        <f t="shared" si="52"/>
        <v/>
      </c>
      <c r="AP1130" s="25" t="str">
        <f>IFERROR(VLOOKUP($R1130,Lista!$G$2:$H$15,2,FALSE),"")</f>
        <v/>
      </c>
      <c r="AQ1130" s="24" t="str">
        <f>IF(ISBLANK(G1130),"",IF(SUMPRODUCT((G$2:G1130=G1130)*1)&gt;1,0,1))</f>
        <v/>
      </c>
      <c r="AR1130" s="24" t="str">
        <f t="shared" si="53"/>
        <v/>
      </c>
    </row>
    <row r="1131" spans="2:44" x14ac:dyDescent="0.35">
      <c r="B1131" s="20"/>
      <c r="C1131" s="20"/>
      <c r="D1131" s="20"/>
      <c r="E1131" s="20"/>
      <c r="F1131" s="20"/>
      <c r="G1131" s="21"/>
      <c r="H1131" s="20"/>
      <c r="I1131" s="20"/>
      <c r="J1131" s="20"/>
      <c r="K1131" s="20"/>
      <c r="L1131" s="20"/>
      <c r="M1131" s="20"/>
      <c r="N1131" s="20"/>
      <c r="O1131" s="22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2"/>
      <c r="AG1131" s="20"/>
      <c r="AH1131" s="20"/>
      <c r="AI1131" s="20"/>
      <c r="AJ1131" s="20"/>
      <c r="AK1131" s="20"/>
      <c r="AL1131" s="20"/>
      <c r="AM1131" s="24" t="str">
        <f>IF($O1131="","",IF(DATEDIF($O1131,Lista!$V$2,"y")=122,"",DATEDIF($O1131,Lista!$V$2,"y")))</f>
        <v/>
      </c>
      <c r="AN1131" s="24" t="str">
        <f t="shared" si="51"/>
        <v/>
      </c>
      <c r="AO1131" s="24" t="str">
        <f t="shared" si="52"/>
        <v/>
      </c>
      <c r="AP1131" s="25" t="str">
        <f>IFERROR(VLOOKUP($R1131,Lista!$G$2:$H$15,2,FALSE),"")</f>
        <v/>
      </c>
      <c r="AQ1131" s="24" t="str">
        <f>IF(ISBLANK(G1131),"",IF(SUMPRODUCT((G$2:G1131=G1131)*1)&gt;1,0,1))</f>
        <v/>
      </c>
      <c r="AR1131" s="24" t="str">
        <f t="shared" si="53"/>
        <v/>
      </c>
    </row>
    <row r="1132" spans="2:44" x14ac:dyDescent="0.35">
      <c r="B1132" s="20"/>
      <c r="C1132" s="20"/>
      <c r="D1132" s="20"/>
      <c r="E1132" s="20"/>
      <c r="F1132" s="20"/>
      <c r="G1132" s="21"/>
      <c r="H1132" s="20"/>
      <c r="I1132" s="20"/>
      <c r="J1132" s="20"/>
      <c r="K1132" s="20"/>
      <c r="L1132" s="20"/>
      <c r="M1132" s="20"/>
      <c r="N1132" s="20"/>
      <c r="O1132" s="22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2"/>
      <c r="AG1132" s="20"/>
      <c r="AH1132" s="20"/>
      <c r="AI1132" s="20"/>
      <c r="AJ1132" s="20"/>
      <c r="AK1132" s="20"/>
      <c r="AL1132" s="20"/>
      <c r="AM1132" s="24" t="str">
        <f>IF($O1132="","",IF(DATEDIF($O1132,Lista!$V$2,"y")=122,"",DATEDIF($O1132,Lista!$V$2,"y")))</f>
        <v/>
      </c>
      <c r="AN1132" s="24" t="str">
        <f t="shared" si="51"/>
        <v/>
      </c>
      <c r="AO1132" s="24" t="str">
        <f t="shared" si="52"/>
        <v/>
      </c>
      <c r="AP1132" s="25" t="str">
        <f>IFERROR(VLOOKUP($R1132,Lista!$G$2:$H$15,2,FALSE),"")</f>
        <v/>
      </c>
      <c r="AQ1132" s="24" t="str">
        <f>IF(ISBLANK(G1132),"",IF(SUMPRODUCT((G$2:G1132=G1132)*1)&gt;1,0,1))</f>
        <v/>
      </c>
      <c r="AR1132" s="24" t="str">
        <f t="shared" si="53"/>
        <v/>
      </c>
    </row>
    <row r="1133" spans="2:44" x14ac:dyDescent="0.35">
      <c r="B1133" s="20"/>
      <c r="C1133" s="20"/>
      <c r="D1133" s="20"/>
      <c r="E1133" s="20"/>
      <c r="F1133" s="20"/>
      <c r="G1133" s="21"/>
      <c r="H1133" s="20"/>
      <c r="I1133" s="20"/>
      <c r="J1133" s="20"/>
      <c r="K1133" s="20"/>
      <c r="L1133" s="20"/>
      <c r="M1133" s="20"/>
      <c r="N1133" s="20"/>
      <c r="O1133" s="22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2"/>
      <c r="AG1133" s="20"/>
      <c r="AH1133" s="20"/>
      <c r="AI1133" s="20"/>
      <c r="AJ1133" s="20"/>
      <c r="AK1133" s="20"/>
      <c r="AL1133" s="20"/>
      <c r="AM1133" s="24" t="str">
        <f>IF($O1133="","",IF(DATEDIF($O1133,Lista!$V$2,"y")=122,"",DATEDIF($O1133,Lista!$V$2,"y")))</f>
        <v/>
      </c>
      <c r="AN1133" s="24" t="str">
        <f t="shared" si="51"/>
        <v/>
      </c>
      <c r="AO1133" s="24" t="str">
        <f t="shared" si="52"/>
        <v/>
      </c>
      <c r="AP1133" s="25" t="str">
        <f>IFERROR(VLOOKUP($R1133,Lista!$G$2:$H$15,2,FALSE),"")</f>
        <v/>
      </c>
      <c r="AQ1133" s="24" t="str">
        <f>IF(ISBLANK(G1133),"",IF(SUMPRODUCT((G$2:G1133=G1133)*1)&gt;1,0,1))</f>
        <v/>
      </c>
      <c r="AR1133" s="24" t="str">
        <f t="shared" si="53"/>
        <v/>
      </c>
    </row>
    <row r="1134" spans="2:44" x14ac:dyDescent="0.35">
      <c r="B1134" s="20"/>
      <c r="C1134" s="20"/>
      <c r="D1134" s="20"/>
      <c r="E1134" s="20"/>
      <c r="F1134" s="20"/>
      <c r="G1134" s="21"/>
      <c r="H1134" s="20"/>
      <c r="I1134" s="20"/>
      <c r="J1134" s="20"/>
      <c r="K1134" s="20"/>
      <c r="L1134" s="20"/>
      <c r="M1134" s="20"/>
      <c r="N1134" s="20"/>
      <c r="O1134" s="22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2"/>
      <c r="AG1134" s="20"/>
      <c r="AH1134" s="20"/>
      <c r="AI1134" s="20"/>
      <c r="AJ1134" s="20"/>
      <c r="AK1134" s="20"/>
      <c r="AL1134" s="20"/>
      <c r="AM1134" s="24" t="str">
        <f>IF($O1134="","",IF(DATEDIF($O1134,Lista!$V$2,"y")=122,"",DATEDIF($O1134,Lista!$V$2,"y")))</f>
        <v/>
      </c>
      <c r="AN1134" s="24" t="str">
        <f t="shared" si="51"/>
        <v/>
      </c>
      <c r="AO1134" s="24" t="str">
        <f t="shared" si="52"/>
        <v/>
      </c>
      <c r="AP1134" s="25" t="str">
        <f>IFERROR(VLOOKUP($R1134,Lista!$G$2:$H$15,2,FALSE),"")</f>
        <v/>
      </c>
      <c r="AQ1134" s="24" t="str">
        <f>IF(ISBLANK(G1134),"",IF(SUMPRODUCT((G$2:G1134=G1134)*1)&gt;1,0,1))</f>
        <v/>
      </c>
      <c r="AR1134" s="24" t="str">
        <f t="shared" si="53"/>
        <v/>
      </c>
    </row>
    <row r="1135" spans="2:44" x14ac:dyDescent="0.35">
      <c r="B1135" s="20"/>
      <c r="C1135" s="20"/>
      <c r="D1135" s="20"/>
      <c r="E1135" s="20"/>
      <c r="F1135" s="20"/>
      <c r="G1135" s="21"/>
      <c r="H1135" s="20"/>
      <c r="I1135" s="20"/>
      <c r="J1135" s="20"/>
      <c r="K1135" s="20"/>
      <c r="L1135" s="20"/>
      <c r="M1135" s="20"/>
      <c r="N1135" s="20"/>
      <c r="O1135" s="22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2"/>
      <c r="AG1135" s="20"/>
      <c r="AH1135" s="20"/>
      <c r="AI1135" s="20"/>
      <c r="AJ1135" s="20"/>
      <c r="AK1135" s="20"/>
      <c r="AL1135" s="20"/>
      <c r="AM1135" s="24" t="str">
        <f>IF($O1135="","",IF(DATEDIF($O1135,Lista!$V$2,"y")=122,"",DATEDIF($O1135,Lista!$V$2,"y")))</f>
        <v/>
      </c>
      <c r="AN1135" s="24" t="str">
        <f t="shared" si="51"/>
        <v/>
      </c>
      <c r="AO1135" s="24" t="str">
        <f t="shared" si="52"/>
        <v/>
      </c>
      <c r="AP1135" s="25" t="str">
        <f>IFERROR(VLOOKUP($R1135,Lista!$G$2:$H$15,2,FALSE),"")</f>
        <v/>
      </c>
      <c r="AQ1135" s="24" t="str">
        <f>IF(ISBLANK(G1135),"",IF(SUMPRODUCT((G$2:G1135=G1135)*1)&gt;1,0,1))</f>
        <v/>
      </c>
      <c r="AR1135" s="24" t="str">
        <f t="shared" si="53"/>
        <v/>
      </c>
    </row>
    <row r="1136" spans="2:44" x14ac:dyDescent="0.35">
      <c r="B1136" s="20"/>
      <c r="C1136" s="20"/>
      <c r="D1136" s="20"/>
      <c r="E1136" s="20"/>
      <c r="F1136" s="20"/>
      <c r="G1136" s="21"/>
      <c r="H1136" s="20"/>
      <c r="I1136" s="20"/>
      <c r="J1136" s="20"/>
      <c r="K1136" s="20"/>
      <c r="L1136" s="20"/>
      <c r="M1136" s="20"/>
      <c r="N1136" s="20"/>
      <c r="O1136" s="22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2"/>
      <c r="AG1136" s="20"/>
      <c r="AH1136" s="20"/>
      <c r="AI1136" s="20"/>
      <c r="AJ1136" s="20"/>
      <c r="AK1136" s="20"/>
      <c r="AL1136" s="20"/>
      <c r="AM1136" s="24" t="str">
        <f>IF($O1136="","",IF(DATEDIF($O1136,Lista!$V$2,"y")=122,"",DATEDIF($O1136,Lista!$V$2,"y")))</f>
        <v/>
      </c>
      <c r="AN1136" s="24" t="str">
        <f t="shared" si="51"/>
        <v/>
      </c>
      <c r="AO1136" s="24" t="str">
        <f t="shared" si="52"/>
        <v/>
      </c>
      <c r="AP1136" s="25" t="str">
        <f>IFERROR(VLOOKUP($R1136,Lista!$G$2:$H$15,2,FALSE),"")</f>
        <v/>
      </c>
      <c r="AQ1136" s="24" t="str">
        <f>IF(ISBLANK(G1136),"",IF(SUMPRODUCT((G$2:G1136=G1136)*1)&gt;1,0,1))</f>
        <v/>
      </c>
      <c r="AR1136" s="24" t="str">
        <f t="shared" si="53"/>
        <v/>
      </c>
    </row>
    <row r="1137" spans="2:44" x14ac:dyDescent="0.35">
      <c r="B1137" s="20"/>
      <c r="C1137" s="20"/>
      <c r="D1137" s="20"/>
      <c r="E1137" s="20"/>
      <c r="F1137" s="20"/>
      <c r="G1137" s="21"/>
      <c r="H1137" s="20"/>
      <c r="I1137" s="20"/>
      <c r="J1137" s="20"/>
      <c r="K1137" s="20"/>
      <c r="L1137" s="20"/>
      <c r="M1137" s="20"/>
      <c r="N1137" s="20"/>
      <c r="O1137" s="22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2"/>
      <c r="AG1137" s="20"/>
      <c r="AH1137" s="20"/>
      <c r="AI1137" s="20"/>
      <c r="AJ1137" s="20"/>
      <c r="AK1137" s="20"/>
      <c r="AL1137" s="20"/>
      <c r="AM1137" s="24" t="str">
        <f>IF($O1137="","",IF(DATEDIF($O1137,Lista!$V$2,"y")=122,"",DATEDIF($O1137,Lista!$V$2,"y")))</f>
        <v/>
      </c>
      <c r="AN1137" s="24" t="str">
        <f t="shared" si="51"/>
        <v/>
      </c>
      <c r="AO1137" s="24" t="str">
        <f t="shared" si="52"/>
        <v/>
      </c>
      <c r="AP1137" s="25" t="str">
        <f>IFERROR(VLOOKUP($R1137,Lista!$G$2:$H$15,2,FALSE),"")</f>
        <v/>
      </c>
      <c r="AQ1137" s="24" t="str">
        <f>IF(ISBLANK(G1137),"",IF(SUMPRODUCT((G$2:G1137=G1137)*1)&gt;1,0,1))</f>
        <v/>
      </c>
      <c r="AR1137" s="24" t="str">
        <f t="shared" si="53"/>
        <v/>
      </c>
    </row>
    <row r="1138" spans="2:44" x14ac:dyDescent="0.35">
      <c r="B1138" s="20"/>
      <c r="C1138" s="20"/>
      <c r="D1138" s="20"/>
      <c r="E1138" s="20"/>
      <c r="F1138" s="20"/>
      <c r="G1138" s="21"/>
      <c r="H1138" s="20"/>
      <c r="I1138" s="20"/>
      <c r="J1138" s="20"/>
      <c r="K1138" s="20"/>
      <c r="L1138" s="20"/>
      <c r="M1138" s="20"/>
      <c r="N1138" s="20"/>
      <c r="O1138" s="22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2"/>
      <c r="AG1138" s="20"/>
      <c r="AH1138" s="20"/>
      <c r="AI1138" s="20"/>
      <c r="AJ1138" s="20"/>
      <c r="AK1138" s="20"/>
      <c r="AL1138" s="20"/>
      <c r="AM1138" s="24" t="str">
        <f>IF($O1138="","",IF(DATEDIF($O1138,Lista!$V$2,"y")=122,"",DATEDIF($O1138,Lista!$V$2,"y")))</f>
        <v/>
      </c>
      <c r="AN1138" s="24" t="str">
        <f t="shared" si="51"/>
        <v/>
      </c>
      <c r="AO1138" s="24" t="str">
        <f t="shared" si="52"/>
        <v/>
      </c>
      <c r="AP1138" s="25" t="str">
        <f>IFERROR(VLOOKUP($R1138,Lista!$G$2:$H$15,2,FALSE),"")</f>
        <v/>
      </c>
      <c r="AQ1138" s="24" t="str">
        <f>IF(ISBLANK(G1138),"",IF(SUMPRODUCT((G$2:G1138=G1138)*1)&gt;1,0,1))</f>
        <v/>
      </c>
      <c r="AR1138" s="24" t="str">
        <f t="shared" si="53"/>
        <v/>
      </c>
    </row>
    <row r="1139" spans="2:44" x14ac:dyDescent="0.35">
      <c r="B1139" s="20"/>
      <c r="C1139" s="20"/>
      <c r="D1139" s="20"/>
      <c r="E1139" s="20"/>
      <c r="F1139" s="20"/>
      <c r="G1139" s="21"/>
      <c r="H1139" s="20"/>
      <c r="I1139" s="20"/>
      <c r="J1139" s="20"/>
      <c r="K1139" s="20"/>
      <c r="L1139" s="20"/>
      <c r="M1139" s="20"/>
      <c r="N1139" s="20"/>
      <c r="O1139" s="22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2"/>
      <c r="AG1139" s="20"/>
      <c r="AH1139" s="20"/>
      <c r="AI1139" s="20"/>
      <c r="AJ1139" s="20"/>
      <c r="AK1139" s="20"/>
      <c r="AL1139" s="20"/>
      <c r="AM1139" s="24" t="str">
        <f>IF($O1139="","",IF(DATEDIF($O1139,Lista!$V$2,"y")=122,"",DATEDIF($O1139,Lista!$V$2,"y")))</f>
        <v/>
      </c>
      <c r="AN1139" s="24" t="str">
        <f t="shared" si="51"/>
        <v/>
      </c>
      <c r="AO1139" s="24" t="str">
        <f t="shared" si="52"/>
        <v/>
      </c>
      <c r="AP1139" s="25" t="str">
        <f>IFERROR(VLOOKUP($R1139,Lista!$G$2:$H$15,2,FALSE),"")</f>
        <v/>
      </c>
      <c r="AQ1139" s="24" t="str">
        <f>IF(ISBLANK(G1139),"",IF(SUMPRODUCT((G$2:G1139=G1139)*1)&gt;1,0,1))</f>
        <v/>
      </c>
      <c r="AR1139" s="24" t="str">
        <f t="shared" si="53"/>
        <v/>
      </c>
    </row>
    <row r="1140" spans="2:44" x14ac:dyDescent="0.35">
      <c r="B1140" s="20"/>
      <c r="C1140" s="20"/>
      <c r="D1140" s="20"/>
      <c r="E1140" s="20"/>
      <c r="F1140" s="20"/>
      <c r="G1140" s="21"/>
      <c r="H1140" s="20"/>
      <c r="I1140" s="20"/>
      <c r="J1140" s="20"/>
      <c r="K1140" s="20"/>
      <c r="L1140" s="20"/>
      <c r="M1140" s="20"/>
      <c r="N1140" s="20"/>
      <c r="O1140" s="22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2"/>
      <c r="AG1140" s="20"/>
      <c r="AH1140" s="20"/>
      <c r="AI1140" s="20"/>
      <c r="AJ1140" s="20"/>
      <c r="AK1140" s="20"/>
      <c r="AL1140" s="20"/>
      <c r="AM1140" s="24" t="str">
        <f>IF($O1140="","",IF(DATEDIF($O1140,Lista!$V$2,"y")=122,"",DATEDIF($O1140,Lista!$V$2,"y")))</f>
        <v/>
      </c>
      <c r="AN1140" s="24" t="str">
        <f t="shared" si="51"/>
        <v/>
      </c>
      <c r="AO1140" s="24" t="str">
        <f t="shared" si="52"/>
        <v/>
      </c>
      <c r="AP1140" s="25" t="str">
        <f>IFERROR(VLOOKUP($R1140,Lista!$G$2:$H$15,2,FALSE),"")</f>
        <v/>
      </c>
      <c r="AQ1140" s="24" t="str">
        <f>IF(ISBLANK(G1140),"",IF(SUMPRODUCT((G$2:G1140=G1140)*1)&gt;1,0,1))</f>
        <v/>
      </c>
      <c r="AR1140" s="24" t="str">
        <f t="shared" si="53"/>
        <v/>
      </c>
    </row>
    <row r="1141" spans="2:44" x14ac:dyDescent="0.35">
      <c r="B1141" s="20"/>
      <c r="C1141" s="20"/>
      <c r="D1141" s="20"/>
      <c r="E1141" s="20"/>
      <c r="F1141" s="20"/>
      <c r="G1141" s="21"/>
      <c r="H1141" s="20"/>
      <c r="I1141" s="20"/>
      <c r="J1141" s="20"/>
      <c r="K1141" s="20"/>
      <c r="L1141" s="20"/>
      <c r="M1141" s="20"/>
      <c r="N1141" s="20"/>
      <c r="O1141" s="22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2"/>
      <c r="AG1141" s="20"/>
      <c r="AH1141" s="20"/>
      <c r="AI1141" s="20"/>
      <c r="AJ1141" s="20"/>
      <c r="AK1141" s="20"/>
      <c r="AL1141" s="20"/>
      <c r="AM1141" s="24" t="str">
        <f>IF($O1141="","",IF(DATEDIF($O1141,Lista!$V$2,"y")=122,"",DATEDIF($O1141,Lista!$V$2,"y")))</f>
        <v/>
      </c>
      <c r="AN1141" s="24" t="str">
        <f t="shared" si="51"/>
        <v/>
      </c>
      <c r="AO1141" s="24" t="str">
        <f t="shared" si="52"/>
        <v/>
      </c>
      <c r="AP1141" s="25" t="str">
        <f>IFERROR(VLOOKUP($R1141,Lista!$G$2:$H$15,2,FALSE),"")</f>
        <v/>
      </c>
      <c r="AQ1141" s="24" t="str">
        <f>IF(ISBLANK(G1141),"",IF(SUMPRODUCT((G$2:G1141=G1141)*1)&gt;1,0,1))</f>
        <v/>
      </c>
      <c r="AR1141" s="24" t="str">
        <f t="shared" si="53"/>
        <v/>
      </c>
    </row>
    <row r="1142" spans="2:44" x14ac:dyDescent="0.35">
      <c r="B1142" s="20"/>
      <c r="C1142" s="20"/>
      <c r="D1142" s="20"/>
      <c r="E1142" s="20"/>
      <c r="F1142" s="20"/>
      <c r="G1142" s="21"/>
      <c r="H1142" s="20"/>
      <c r="I1142" s="20"/>
      <c r="J1142" s="20"/>
      <c r="K1142" s="20"/>
      <c r="L1142" s="20"/>
      <c r="M1142" s="20"/>
      <c r="N1142" s="20"/>
      <c r="O1142" s="22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2"/>
      <c r="AG1142" s="20"/>
      <c r="AH1142" s="20"/>
      <c r="AI1142" s="20"/>
      <c r="AJ1142" s="20"/>
      <c r="AK1142" s="20"/>
      <c r="AL1142" s="20"/>
      <c r="AM1142" s="24" t="str">
        <f>IF($O1142="","",IF(DATEDIF($O1142,Lista!$V$2,"y")=122,"",DATEDIF($O1142,Lista!$V$2,"y")))</f>
        <v/>
      </c>
      <c r="AN1142" s="24" t="str">
        <f t="shared" si="51"/>
        <v/>
      </c>
      <c r="AO1142" s="24" t="str">
        <f t="shared" si="52"/>
        <v/>
      </c>
      <c r="AP1142" s="25" t="str">
        <f>IFERROR(VLOOKUP($R1142,Lista!$G$2:$H$15,2,FALSE),"")</f>
        <v/>
      </c>
      <c r="AQ1142" s="24" t="str">
        <f>IF(ISBLANK(G1142),"",IF(SUMPRODUCT((G$2:G1142=G1142)*1)&gt;1,0,1))</f>
        <v/>
      </c>
      <c r="AR1142" s="24" t="str">
        <f t="shared" si="53"/>
        <v/>
      </c>
    </row>
    <row r="1143" spans="2:44" x14ac:dyDescent="0.35">
      <c r="B1143" s="20"/>
      <c r="C1143" s="20"/>
      <c r="D1143" s="20"/>
      <c r="E1143" s="20"/>
      <c r="F1143" s="20"/>
      <c r="G1143" s="21"/>
      <c r="H1143" s="20"/>
      <c r="I1143" s="20"/>
      <c r="J1143" s="20"/>
      <c r="K1143" s="20"/>
      <c r="L1143" s="20"/>
      <c r="M1143" s="20"/>
      <c r="N1143" s="20"/>
      <c r="O1143" s="22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2"/>
      <c r="AG1143" s="20"/>
      <c r="AH1143" s="20"/>
      <c r="AI1143" s="20"/>
      <c r="AJ1143" s="20"/>
      <c r="AK1143" s="20"/>
      <c r="AL1143" s="20"/>
      <c r="AM1143" s="24" t="str">
        <f>IF($O1143="","",IF(DATEDIF($O1143,Lista!$V$2,"y")=122,"",DATEDIF($O1143,Lista!$V$2,"y")))</f>
        <v/>
      </c>
      <c r="AN1143" s="24" t="str">
        <f t="shared" si="51"/>
        <v/>
      </c>
      <c r="AO1143" s="24" t="str">
        <f t="shared" si="52"/>
        <v/>
      </c>
      <c r="AP1143" s="25" t="str">
        <f>IFERROR(VLOOKUP($R1143,Lista!$G$2:$H$15,2,FALSE),"")</f>
        <v/>
      </c>
      <c r="AQ1143" s="24" t="str">
        <f>IF(ISBLANK(G1143),"",IF(SUMPRODUCT((G$2:G1143=G1143)*1)&gt;1,0,1))</f>
        <v/>
      </c>
      <c r="AR1143" s="24" t="str">
        <f t="shared" si="53"/>
        <v/>
      </c>
    </row>
    <row r="1144" spans="2:44" x14ac:dyDescent="0.35">
      <c r="B1144" s="20"/>
      <c r="C1144" s="20"/>
      <c r="D1144" s="20"/>
      <c r="E1144" s="20"/>
      <c r="F1144" s="20"/>
      <c r="G1144" s="21"/>
      <c r="H1144" s="20"/>
      <c r="I1144" s="20"/>
      <c r="J1144" s="20"/>
      <c r="K1144" s="20"/>
      <c r="L1144" s="20"/>
      <c r="M1144" s="20"/>
      <c r="N1144" s="20"/>
      <c r="O1144" s="22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2"/>
      <c r="AG1144" s="20"/>
      <c r="AH1144" s="20"/>
      <c r="AI1144" s="20"/>
      <c r="AJ1144" s="20"/>
      <c r="AK1144" s="20"/>
      <c r="AL1144" s="20"/>
      <c r="AM1144" s="24" t="str">
        <f>IF($O1144="","",IF(DATEDIF($O1144,Lista!$V$2,"y")=122,"",DATEDIF($O1144,Lista!$V$2,"y")))</f>
        <v/>
      </c>
      <c r="AN1144" s="24" t="str">
        <f t="shared" si="51"/>
        <v/>
      </c>
      <c r="AO1144" s="24" t="str">
        <f t="shared" si="52"/>
        <v/>
      </c>
      <c r="AP1144" s="25" t="str">
        <f>IFERROR(VLOOKUP($R1144,Lista!$G$2:$H$15,2,FALSE),"")</f>
        <v/>
      </c>
      <c r="AQ1144" s="24" t="str">
        <f>IF(ISBLANK(G1144),"",IF(SUMPRODUCT((G$2:G1144=G1144)*1)&gt;1,0,1))</f>
        <v/>
      </c>
      <c r="AR1144" s="24" t="str">
        <f t="shared" si="53"/>
        <v/>
      </c>
    </row>
    <row r="1145" spans="2:44" x14ac:dyDescent="0.35">
      <c r="B1145" s="20"/>
      <c r="C1145" s="20"/>
      <c r="D1145" s="20"/>
      <c r="E1145" s="20"/>
      <c r="F1145" s="20"/>
      <c r="G1145" s="21"/>
      <c r="H1145" s="20"/>
      <c r="I1145" s="20"/>
      <c r="J1145" s="20"/>
      <c r="K1145" s="20"/>
      <c r="L1145" s="20"/>
      <c r="M1145" s="20"/>
      <c r="N1145" s="20"/>
      <c r="O1145" s="22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2"/>
      <c r="AG1145" s="20"/>
      <c r="AH1145" s="20"/>
      <c r="AI1145" s="20"/>
      <c r="AJ1145" s="20"/>
      <c r="AK1145" s="20"/>
      <c r="AL1145" s="20"/>
      <c r="AM1145" s="24" t="str">
        <f>IF($O1145="","",IF(DATEDIF($O1145,Lista!$V$2,"y")=122,"",DATEDIF($O1145,Lista!$V$2,"y")))</f>
        <v/>
      </c>
      <c r="AN1145" s="24" t="str">
        <f t="shared" si="51"/>
        <v/>
      </c>
      <c r="AO1145" s="24" t="str">
        <f t="shared" si="52"/>
        <v/>
      </c>
      <c r="AP1145" s="25" t="str">
        <f>IFERROR(VLOOKUP($R1145,Lista!$G$2:$H$15,2,FALSE),"")</f>
        <v/>
      </c>
      <c r="AQ1145" s="24" t="str">
        <f>IF(ISBLANK(G1145),"",IF(SUMPRODUCT((G$2:G1145=G1145)*1)&gt;1,0,1))</f>
        <v/>
      </c>
      <c r="AR1145" s="24" t="str">
        <f t="shared" si="53"/>
        <v/>
      </c>
    </row>
    <row r="1146" spans="2:44" x14ac:dyDescent="0.35">
      <c r="B1146" s="20"/>
      <c r="C1146" s="20"/>
      <c r="D1146" s="20"/>
      <c r="E1146" s="20"/>
      <c r="F1146" s="20"/>
      <c r="G1146" s="21"/>
      <c r="H1146" s="20"/>
      <c r="I1146" s="20"/>
      <c r="J1146" s="20"/>
      <c r="K1146" s="20"/>
      <c r="L1146" s="20"/>
      <c r="M1146" s="20"/>
      <c r="N1146" s="20"/>
      <c r="O1146" s="22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2"/>
      <c r="AG1146" s="20"/>
      <c r="AH1146" s="20"/>
      <c r="AI1146" s="20"/>
      <c r="AJ1146" s="20"/>
      <c r="AK1146" s="20"/>
      <c r="AL1146" s="20"/>
      <c r="AM1146" s="24" t="str">
        <f>IF($O1146="","",IF(DATEDIF($O1146,Lista!$V$2,"y")=122,"",DATEDIF($O1146,Lista!$V$2,"y")))</f>
        <v/>
      </c>
      <c r="AN1146" s="24" t="str">
        <f t="shared" si="51"/>
        <v/>
      </c>
      <c r="AO1146" s="24" t="str">
        <f t="shared" si="52"/>
        <v/>
      </c>
      <c r="AP1146" s="25" t="str">
        <f>IFERROR(VLOOKUP($R1146,Lista!$G$2:$H$15,2,FALSE),"")</f>
        <v/>
      </c>
      <c r="AQ1146" s="24" t="str">
        <f>IF(ISBLANK(G1146),"",IF(SUMPRODUCT((G$2:G1146=G1146)*1)&gt;1,0,1))</f>
        <v/>
      </c>
      <c r="AR1146" s="24" t="str">
        <f t="shared" si="53"/>
        <v/>
      </c>
    </row>
    <row r="1147" spans="2:44" x14ac:dyDescent="0.35">
      <c r="B1147" s="20"/>
      <c r="C1147" s="20"/>
      <c r="D1147" s="20"/>
      <c r="E1147" s="20"/>
      <c r="F1147" s="20"/>
      <c r="G1147" s="21"/>
      <c r="H1147" s="20"/>
      <c r="I1147" s="20"/>
      <c r="J1147" s="20"/>
      <c r="K1147" s="20"/>
      <c r="L1147" s="20"/>
      <c r="M1147" s="20"/>
      <c r="N1147" s="20"/>
      <c r="O1147" s="22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2"/>
      <c r="AG1147" s="20"/>
      <c r="AH1147" s="20"/>
      <c r="AI1147" s="20"/>
      <c r="AJ1147" s="20"/>
      <c r="AK1147" s="20"/>
      <c r="AL1147" s="20"/>
      <c r="AM1147" s="24" t="str">
        <f>IF($O1147="","",IF(DATEDIF($O1147,Lista!$V$2,"y")=122,"",DATEDIF($O1147,Lista!$V$2,"y")))</f>
        <v/>
      </c>
      <c r="AN1147" s="24" t="str">
        <f t="shared" si="51"/>
        <v/>
      </c>
      <c r="AO1147" s="24" t="str">
        <f t="shared" si="52"/>
        <v/>
      </c>
      <c r="AP1147" s="25" t="str">
        <f>IFERROR(VLOOKUP($R1147,Lista!$G$2:$H$15,2,FALSE),"")</f>
        <v/>
      </c>
      <c r="AQ1147" s="24" t="str">
        <f>IF(ISBLANK(G1147),"",IF(SUMPRODUCT((G$2:G1147=G1147)*1)&gt;1,0,1))</f>
        <v/>
      </c>
      <c r="AR1147" s="24" t="str">
        <f t="shared" si="53"/>
        <v/>
      </c>
    </row>
    <row r="1148" spans="2:44" x14ac:dyDescent="0.35">
      <c r="B1148" s="20"/>
      <c r="C1148" s="20"/>
      <c r="D1148" s="20"/>
      <c r="E1148" s="20"/>
      <c r="F1148" s="20"/>
      <c r="G1148" s="21"/>
      <c r="H1148" s="20"/>
      <c r="I1148" s="20"/>
      <c r="J1148" s="20"/>
      <c r="K1148" s="20"/>
      <c r="L1148" s="20"/>
      <c r="M1148" s="20"/>
      <c r="N1148" s="20"/>
      <c r="O1148" s="22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2"/>
      <c r="AG1148" s="20"/>
      <c r="AH1148" s="20"/>
      <c r="AI1148" s="20"/>
      <c r="AJ1148" s="20"/>
      <c r="AK1148" s="20"/>
      <c r="AL1148" s="20"/>
      <c r="AM1148" s="24" t="str">
        <f>IF($O1148="","",IF(DATEDIF($O1148,Lista!$V$2,"y")=122,"",DATEDIF($O1148,Lista!$V$2,"y")))</f>
        <v/>
      </c>
      <c r="AN1148" s="24" t="str">
        <f t="shared" si="51"/>
        <v/>
      </c>
      <c r="AO1148" s="24" t="str">
        <f t="shared" si="52"/>
        <v/>
      </c>
      <c r="AP1148" s="25" t="str">
        <f>IFERROR(VLOOKUP($R1148,Lista!$G$2:$H$15,2,FALSE),"")</f>
        <v/>
      </c>
      <c r="AQ1148" s="24" t="str">
        <f>IF(ISBLANK(G1148),"",IF(SUMPRODUCT((G$2:G1148=G1148)*1)&gt;1,0,1))</f>
        <v/>
      </c>
      <c r="AR1148" s="24" t="str">
        <f t="shared" si="53"/>
        <v/>
      </c>
    </row>
    <row r="1149" spans="2:44" x14ac:dyDescent="0.35">
      <c r="B1149" s="20"/>
      <c r="C1149" s="20"/>
      <c r="D1149" s="20"/>
      <c r="E1149" s="20"/>
      <c r="F1149" s="20"/>
      <c r="G1149" s="21"/>
      <c r="H1149" s="20"/>
      <c r="I1149" s="20"/>
      <c r="J1149" s="20"/>
      <c r="K1149" s="20"/>
      <c r="L1149" s="20"/>
      <c r="M1149" s="20"/>
      <c r="N1149" s="20"/>
      <c r="O1149" s="22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2"/>
      <c r="AG1149" s="20"/>
      <c r="AH1149" s="20"/>
      <c r="AI1149" s="20"/>
      <c r="AJ1149" s="20"/>
      <c r="AK1149" s="20"/>
      <c r="AL1149" s="20"/>
      <c r="AM1149" s="24" t="str">
        <f>IF($O1149="","",IF(DATEDIF($O1149,Lista!$V$2,"y")=122,"",DATEDIF($O1149,Lista!$V$2,"y")))</f>
        <v/>
      </c>
      <c r="AN1149" s="24" t="str">
        <f t="shared" si="51"/>
        <v/>
      </c>
      <c r="AO1149" s="24" t="str">
        <f t="shared" si="52"/>
        <v/>
      </c>
      <c r="AP1149" s="25" t="str">
        <f>IFERROR(VLOOKUP($R1149,Lista!$G$2:$H$15,2,FALSE),"")</f>
        <v/>
      </c>
      <c r="AQ1149" s="24" t="str">
        <f>IF(ISBLANK(G1149),"",IF(SUMPRODUCT((G$2:G1149=G1149)*1)&gt;1,0,1))</f>
        <v/>
      </c>
      <c r="AR1149" s="24" t="str">
        <f t="shared" si="53"/>
        <v/>
      </c>
    </row>
    <row r="1150" spans="2:44" x14ac:dyDescent="0.35">
      <c r="B1150" s="20"/>
      <c r="C1150" s="20"/>
      <c r="D1150" s="20"/>
      <c r="E1150" s="20"/>
      <c r="F1150" s="20"/>
      <c r="G1150" s="21"/>
      <c r="H1150" s="20"/>
      <c r="I1150" s="20"/>
      <c r="J1150" s="20"/>
      <c r="K1150" s="20"/>
      <c r="L1150" s="20"/>
      <c r="M1150" s="20"/>
      <c r="N1150" s="20"/>
      <c r="O1150" s="22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2"/>
      <c r="AG1150" s="20"/>
      <c r="AH1150" s="20"/>
      <c r="AI1150" s="20"/>
      <c r="AJ1150" s="20"/>
      <c r="AK1150" s="20"/>
      <c r="AL1150" s="20"/>
      <c r="AM1150" s="24" t="str">
        <f>IF($O1150="","",IF(DATEDIF($O1150,Lista!$V$2,"y")=122,"",DATEDIF($O1150,Lista!$V$2,"y")))</f>
        <v/>
      </c>
      <c r="AN1150" s="24" t="str">
        <f t="shared" si="51"/>
        <v/>
      </c>
      <c r="AO1150" s="24" t="str">
        <f t="shared" si="52"/>
        <v/>
      </c>
      <c r="AP1150" s="25" t="str">
        <f>IFERROR(VLOOKUP($R1150,Lista!$G$2:$H$15,2,FALSE),"")</f>
        <v/>
      </c>
      <c r="AQ1150" s="24" t="str">
        <f>IF(ISBLANK(G1150),"",IF(SUMPRODUCT((G$2:G1150=G1150)*1)&gt;1,0,1))</f>
        <v/>
      </c>
      <c r="AR1150" s="24" t="str">
        <f t="shared" si="53"/>
        <v/>
      </c>
    </row>
    <row r="1151" spans="2:44" x14ac:dyDescent="0.35">
      <c r="B1151" s="20"/>
      <c r="C1151" s="20"/>
      <c r="D1151" s="20"/>
      <c r="E1151" s="20"/>
      <c r="F1151" s="20"/>
      <c r="G1151" s="21"/>
      <c r="H1151" s="20"/>
      <c r="I1151" s="20"/>
      <c r="J1151" s="20"/>
      <c r="K1151" s="20"/>
      <c r="L1151" s="20"/>
      <c r="M1151" s="20"/>
      <c r="N1151" s="20"/>
      <c r="O1151" s="22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2"/>
      <c r="AG1151" s="20"/>
      <c r="AH1151" s="20"/>
      <c r="AI1151" s="20"/>
      <c r="AJ1151" s="20"/>
      <c r="AK1151" s="20"/>
      <c r="AL1151" s="20"/>
      <c r="AM1151" s="24" t="str">
        <f>IF($O1151="","",IF(DATEDIF($O1151,Lista!$V$2,"y")=122,"",DATEDIF($O1151,Lista!$V$2,"y")))</f>
        <v/>
      </c>
      <c r="AN1151" s="24" t="str">
        <f t="shared" si="51"/>
        <v/>
      </c>
      <c r="AO1151" s="24" t="str">
        <f t="shared" si="52"/>
        <v/>
      </c>
      <c r="AP1151" s="25" t="str">
        <f>IFERROR(VLOOKUP($R1151,Lista!$G$2:$H$15,2,FALSE),"")</f>
        <v/>
      </c>
      <c r="AQ1151" s="24" t="str">
        <f>IF(ISBLANK(G1151),"",IF(SUMPRODUCT((G$2:G1151=G1151)*1)&gt;1,0,1))</f>
        <v/>
      </c>
      <c r="AR1151" s="24" t="str">
        <f t="shared" si="53"/>
        <v/>
      </c>
    </row>
    <row r="1152" spans="2:44" x14ac:dyDescent="0.35">
      <c r="B1152" s="20"/>
      <c r="C1152" s="20"/>
      <c r="D1152" s="20"/>
      <c r="E1152" s="20"/>
      <c r="F1152" s="20"/>
      <c r="G1152" s="21"/>
      <c r="H1152" s="20"/>
      <c r="I1152" s="20"/>
      <c r="J1152" s="20"/>
      <c r="K1152" s="20"/>
      <c r="L1152" s="20"/>
      <c r="M1152" s="20"/>
      <c r="N1152" s="20"/>
      <c r="O1152" s="22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2"/>
      <c r="AG1152" s="20"/>
      <c r="AH1152" s="20"/>
      <c r="AI1152" s="20"/>
      <c r="AJ1152" s="20"/>
      <c r="AK1152" s="20"/>
      <c r="AL1152" s="20"/>
      <c r="AM1152" s="24" t="str">
        <f>IF($O1152="","",IF(DATEDIF($O1152,Lista!$V$2,"y")=122,"",DATEDIF($O1152,Lista!$V$2,"y")))</f>
        <v/>
      </c>
      <c r="AN1152" s="24" t="str">
        <f t="shared" si="51"/>
        <v/>
      </c>
      <c r="AO1152" s="24" t="str">
        <f t="shared" si="52"/>
        <v/>
      </c>
      <c r="AP1152" s="25" t="str">
        <f>IFERROR(VLOOKUP($R1152,Lista!$G$2:$H$15,2,FALSE),"")</f>
        <v/>
      </c>
      <c r="AQ1152" s="24" t="str">
        <f>IF(ISBLANK(G1152),"",IF(SUMPRODUCT((G$2:G1152=G1152)*1)&gt;1,0,1))</f>
        <v/>
      </c>
      <c r="AR1152" s="24" t="str">
        <f t="shared" si="53"/>
        <v/>
      </c>
    </row>
    <row r="1153" spans="2:44" x14ac:dyDescent="0.35">
      <c r="B1153" s="20"/>
      <c r="C1153" s="20"/>
      <c r="D1153" s="20"/>
      <c r="E1153" s="20"/>
      <c r="F1153" s="20"/>
      <c r="G1153" s="21"/>
      <c r="H1153" s="20"/>
      <c r="I1153" s="20"/>
      <c r="J1153" s="20"/>
      <c r="K1153" s="20"/>
      <c r="L1153" s="20"/>
      <c r="M1153" s="20"/>
      <c r="N1153" s="20"/>
      <c r="O1153" s="22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2"/>
      <c r="AG1153" s="20"/>
      <c r="AH1153" s="20"/>
      <c r="AI1153" s="20"/>
      <c r="AJ1153" s="20"/>
      <c r="AK1153" s="20"/>
      <c r="AL1153" s="20"/>
      <c r="AM1153" s="24" t="str">
        <f>IF($O1153="","",IF(DATEDIF($O1153,Lista!$V$2,"y")=122,"",DATEDIF($O1153,Lista!$V$2,"y")))</f>
        <v/>
      </c>
      <c r="AN1153" s="24" t="str">
        <f t="shared" si="51"/>
        <v/>
      </c>
      <c r="AO1153" s="24" t="str">
        <f t="shared" si="52"/>
        <v/>
      </c>
      <c r="AP1153" s="25" t="str">
        <f>IFERROR(VLOOKUP($R1153,Lista!$G$2:$H$15,2,FALSE),"")</f>
        <v/>
      </c>
      <c r="AQ1153" s="24" t="str">
        <f>IF(ISBLANK(G1153),"",IF(SUMPRODUCT((G$2:G1153=G1153)*1)&gt;1,0,1))</f>
        <v/>
      </c>
      <c r="AR1153" s="24" t="str">
        <f t="shared" si="53"/>
        <v/>
      </c>
    </row>
    <row r="1154" spans="2:44" x14ac:dyDescent="0.35">
      <c r="B1154" s="20"/>
      <c r="C1154" s="20"/>
      <c r="D1154" s="20"/>
      <c r="E1154" s="20"/>
      <c r="F1154" s="20"/>
      <c r="G1154" s="21"/>
      <c r="H1154" s="20"/>
      <c r="I1154" s="20"/>
      <c r="J1154" s="20"/>
      <c r="K1154" s="20"/>
      <c r="L1154" s="20"/>
      <c r="M1154" s="20"/>
      <c r="N1154" s="20"/>
      <c r="O1154" s="22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2"/>
      <c r="AG1154" s="20"/>
      <c r="AH1154" s="20"/>
      <c r="AI1154" s="20"/>
      <c r="AJ1154" s="20"/>
      <c r="AK1154" s="20"/>
      <c r="AL1154" s="20"/>
      <c r="AM1154" s="24" t="str">
        <f>IF($O1154="","",IF(DATEDIF($O1154,Lista!$V$2,"y")=122,"",DATEDIF($O1154,Lista!$V$2,"y")))</f>
        <v/>
      </c>
      <c r="AN1154" s="24" t="str">
        <f t="shared" si="51"/>
        <v/>
      </c>
      <c r="AO1154" s="24" t="str">
        <f t="shared" si="52"/>
        <v/>
      </c>
      <c r="AP1154" s="25" t="str">
        <f>IFERROR(VLOOKUP($R1154,Lista!$G$2:$H$15,2,FALSE),"")</f>
        <v/>
      </c>
      <c r="AQ1154" s="24" t="str">
        <f>IF(ISBLANK(G1154),"",IF(SUMPRODUCT((G$2:G1154=G1154)*1)&gt;1,0,1))</f>
        <v/>
      </c>
      <c r="AR1154" s="24" t="str">
        <f t="shared" si="53"/>
        <v/>
      </c>
    </row>
    <row r="1155" spans="2:44" x14ac:dyDescent="0.35">
      <c r="B1155" s="20"/>
      <c r="C1155" s="20"/>
      <c r="D1155" s="20"/>
      <c r="E1155" s="20"/>
      <c r="F1155" s="20"/>
      <c r="G1155" s="21"/>
      <c r="H1155" s="20"/>
      <c r="I1155" s="20"/>
      <c r="J1155" s="20"/>
      <c r="K1155" s="20"/>
      <c r="L1155" s="20"/>
      <c r="M1155" s="20"/>
      <c r="N1155" s="20"/>
      <c r="O1155" s="22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2"/>
      <c r="AG1155" s="20"/>
      <c r="AH1155" s="20"/>
      <c r="AI1155" s="20"/>
      <c r="AJ1155" s="20"/>
      <c r="AK1155" s="20"/>
      <c r="AL1155" s="20"/>
      <c r="AM1155" s="24" t="str">
        <f>IF($O1155="","",IF(DATEDIF($O1155,Lista!$V$2,"y")=122,"",DATEDIF($O1155,Lista!$V$2,"y")))</f>
        <v/>
      </c>
      <c r="AN1155" s="24" t="str">
        <f t="shared" ref="AN1155:AN1218" si="54">IF(AM1155="","",IF(AM1155&lt;=5,"0 to 5",IF(AM1155&lt;=17,"6 to 17",IF(AM1155&lt;=49,"18 to 49",IF(AM1155&gt;=50,"&gt; 50")))))</f>
        <v/>
      </c>
      <c r="AO1155" s="24" t="str">
        <f t="shared" ref="AO1155:AO1218" si="55">IF(AM1155="","",IF(AM1155&lt;=4,"0 to 4",IF(AM1155&lt;=9,"5 to 9",IF(AM1155&lt;=14,"10 to 14",IF(AM1155&lt;=18,"15 to 18",IF(AM1155&lt;=29,"19 to 29",IF(AM1155&lt;=59,"30 to 59",IF(AM1155&gt;=60,"&gt; 60"))))))))</f>
        <v/>
      </c>
      <c r="AP1155" s="25" t="str">
        <f>IFERROR(VLOOKUP($R1155,Lista!$G$2:$H$15,2,FALSE),"")</f>
        <v/>
      </c>
      <c r="AQ1155" s="24" t="str">
        <f>IF(ISBLANK(G1155),"",IF(SUMPRODUCT((G$2:G1155=G1155)*1)&gt;1,0,1))</f>
        <v/>
      </c>
      <c r="AR1155" s="24" t="str">
        <f t="shared" ref="AR1155:AR1218" si="56">IF(COUNTA($A1155:$E1155,$G1155:$I1155,$K1155,$M1155,$O1155:$P1155,$R1155:$T1155,$W1155,$X1155,$Y1155,$Z1155,$AA1155,$AB1155,$AD1155:$AE1155,$AF1155:$AF1155)=0,"",COUNTA($A1155:$E1155,$G1155:$I1155,$K1155,$M1155,$O1155:$P1155,$R1155:$T1155,$W1155,$X1155,$Y1155,$Z1155,$AA1155,$AB1155,$AD1155:$AE1155,$AF1155:$AF1155))</f>
        <v/>
      </c>
    </row>
    <row r="1156" spans="2:44" x14ac:dyDescent="0.35">
      <c r="B1156" s="20"/>
      <c r="C1156" s="20"/>
      <c r="D1156" s="20"/>
      <c r="E1156" s="20"/>
      <c r="F1156" s="20"/>
      <c r="G1156" s="21"/>
      <c r="H1156" s="20"/>
      <c r="I1156" s="20"/>
      <c r="J1156" s="20"/>
      <c r="K1156" s="20"/>
      <c r="L1156" s="20"/>
      <c r="M1156" s="20"/>
      <c r="N1156" s="20"/>
      <c r="O1156" s="22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2"/>
      <c r="AG1156" s="20"/>
      <c r="AH1156" s="20"/>
      <c r="AI1156" s="20"/>
      <c r="AJ1156" s="20"/>
      <c r="AK1156" s="20"/>
      <c r="AL1156" s="20"/>
      <c r="AM1156" s="24" t="str">
        <f>IF($O1156="","",IF(DATEDIF($O1156,Lista!$V$2,"y")=122,"",DATEDIF($O1156,Lista!$V$2,"y")))</f>
        <v/>
      </c>
      <c r="AN1156" s="24" t="str">
        <f t="shared" si="54"/>
        <v/>
      </c>
      <c r="AO1156" s="24" t="str">
        <f t="shared" si="55"/>
        <v/>
      </c>
      <c r="AP1156" s="25" t="str">
        <f>IFERROR(VLOOKUP($R1156,Lista!$G$2:$H$15,2,FALSE),"")</f>
        <v/>
      </c>
      <c r="AQ1156" s="24" t="str">
        <f>IF(ISBLANK(G1156),"",IF(SUMPRODUCT((G$2:G1156=G1156)*1)&gt;1,0,1))</f>
        <v/>
      </c>
      <c r="AR1156" s="24" t="str">
        <f t="shared" si="56"/>
        <v/>
      </c>
    </row>
    <row r="1157" spans="2:44" x14ac:dyDescent="0.35">
      <c r="B1157" s="20"/>
      <c r="C1157" s="20"/>
      <c r="D1157" s="20"/>
      <c r="E1157" s="20"/>
      <c r="F1157" s="20"/>
      <c r="G1157" s="21"/>
      <c r="H1157" s="20"/>
      <c r="I1157" s="20"/>
      <c r="J1157" s="20"/>
      <c r="K1157" s="20"/>
      <c r="L1157" s="20"/>
      <c r="M1157" s="20"/>
      <c r="N1157" s="20"/>
      <c r="O1157" s="22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2"/>
      <c r="AG1157" s="20"/>
      <c r="AH1157" s="20"/>
      <c r="AI1157" s="20"/>
      <c r="AJ1157" s="20"/>
      <c r="AK1157" s="20"/>
      <c r="AL1157" s="20"/>
      <c r="AM1157" s="24" t="str">
        <f>IF($O1157="","",IF(DATEDIF($O1157,Lista!$V$2,"y")=122,"",DATEDIF($O1157,Lista!$V$2,"y")))</f>
        <v/>
      </c>
      <c r="AN1157" s="24" t="str">
        <f t="shared" si="54"/>
        <v/>
      </c>
      <c r="AO1157" s="24" t="str">
        <f t="shared" si="55"/>
        <v/>
      </c>
      <c r="AP1157" s="25" t="str">
        <f>IFERROR(VLOOKUP($R1157,Lista!$G$2:$H$15,2,FALSE),"")</f>
        <v/>
      </c>
      <c r="AQ1157" s="24" t="str">
        <f>IF(ISBLANK(G1157),"",IF(SUMPRODUCT((G$2:G1157=G1157)*1)&gt;1,0,1))</f>
        <v/>
      </c>
      <c r="AR1157" s="24" t="str">
        <f t="shared" si="56"/>
        <v/>
      </c>
    </row>
    <row r="1158" spans="2:44" x14ac:dyDescent="0.35">
      <c r="B1158" s="20"/>
      <c r="C1158" s="20"/>
      <c r="D1158" s="20"/>
      <c r="E1158" s="20"/>
      <c r="F1158" s="20"/>
      <c r="G1158" s="21"/>
      <c r="H1158" s="20"/>
      <c r="I1158" s="20"/>
      <c r="J1158" s="20"/>
      <c r="K1158" s="20"/>
      <c r="L1158" s="20"/>
      <c r="M1158" s="20"/>
      <c r="N1158" s="20"/>
      <c r="O1158" s="22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2"/>
      <c r="AG1158" s="20"/>
      <c r="AH1158" s="20"/>
      <c r="AI1158" s="20"/>
      <c r="AJ1158" s="20"/>
      <c r="AK1158" s="20"/>
      <c r="AL1158" s="20"/>
      <c r="AM1158" s="24" t="str">
        <f>IF($O1158="","",IF(DATEDIF($O1158,Lista!$V$2,"y")=122,"",DATEDIF($O1158,Lista!$V$2,"y")))</f>
        <v/>
      </c>
      <c r="AN1158" s="24" t="str">
        <f t="shared" si="54"/>
        <v/>
      </c>
      <c r="AO1158" s="24" t="str">
        <f t="shared" si="55"/>
        <v/>
      </c>
      <c r="AP1158" s="25" t="str">
        <f>IFERROR(VLOOKUP($R1158,Lista!$G$2:$H$15,2,FALSE),"")</f>
        <v/>
      </c>
      <c r="AQ1158" s="24" t="str">
        <f>IF(ISBLANK(G1158),"",IF(SUMPRODUCT((G$2:G1158=G1158)*1)&gt;1,0,1))</f>
        <v/>
      </c>
      <c r="AR1158" s="24" t="str">
        <f t="shared" si="56"/>
        <v/>
      </c>
    </row>
    <row r="1159" spans="2:44" x14ac:dyDescent="0.35">
      <c r="B1159" s="20"/>
      <c r="C1159" s="20"/>
      <c r="D1159" s="20"/>
      <c r="E1159" s="20"/>
      <c r="F1159" s="20"/>
      <c r="G1159" s="21"/>
      <c r="H1159" s="20"/>
      <c r="I1159" s="20"/>
      <c r="J1159" s="20"/>
      <c r="K1159" s="20"/>
      <c r="L1159" s="20"/>
      <c r="M1159" s="20"/>
      <c r="N1159" s="20"/>
      <c r="O1159" s="22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2"/>
      <c r="AG1159" s="20"/>
      <c r="AH1159" s="20"/>
      <c r="AI1159" s="20"/>
      <c r="AJ1159" s="20"/>
      <c r="AK1159" s="20"/>
      <c r="AL1159" s="20"/>
      <c r="AM1159" s="24" t="str">
        <f>IF($O1159="","",IF(DATEDIF($O1159,Lista!$V$2,"y")=122,"",DATEDIF($O1159,Lista!$V$2,"y")))</f>
        <v/>
      </c>
      <c r="AN1159" s="24" t="str">
        <f t="shared" si="54"/>
        <v/>
      </c>
      <c r="AO1159" s="24" t="str">
        <f t="shared" si="55"/>
        <v/>
      </c>
      <c r="AP1159" s="25" t="str">
        <f>IFERROR(VLOOKUP($R1159,Lista!$G$2:$H$15,2,FALSE),"")</f>
        <v/>
      </c>
      <c r="AQ1159" s="24" t="str">
        <f>IF(ISBLANK(G1159),"",IF(SUMPRODUCT((G$2:G1159=G1159)*1)&gt;1,0,1))</f>
        <v/>
      </c>
      <c r="AR1159" s="24" t="str">
        <f t="shared" si="56"/>
        <v/>
      </c>
    </row>
    <row r="1160" spans="2:44" x14ac:dyDescent="0.35">
      <c r="B1160" s="20"/>
      <c r="C1160" s="20"/>
      <c r="D1160" s="20"/>
      <c r="E1160" s="20"/>
      <c r="F1160" s="20"/>
      <c r="G1160" s="21"/>
      <c r="H1160" s="20"/>
      <c r="I1160" s="20"/>
      <c r="J1160" s="20"/>
      <c r="K1160" s="20"/>
      <c r="L1160" s="20"/>
      <c r="M1160" s="20"/>
      <c r="N1160" s="20"/>
      <c r="O1160" s="22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2"/>
      <c r="AG1160" s="20"/>
      <c r="AH1160" s="20"/>
      <c r="AI1160" s="20"/>
      <c r="AJ1160" s="20"/>
      <c r="AK1160" s="20"/>
      <c r="AL1160" s="20"/>
      <c r="AM1160" s="24" t="str">
        <f>IF($O1160="","",IF(DATEDIF($O1160,Lista!$V$2,"y")=122,"",DATEDIF($O1160,Lista!$V$2,"y")))</f>
        <v/>
      </c>
      <c r="AN1160" s="24" t="str">
        <f t="shared" si="54"/>
        <v/>
      </c>
      <c r="AO1160" s="24" t="str">
        <f t="shared" si="55"/>
        <v/>
      </c>
      <c r="AP1160" s="25" t="str">
        <f>IFERROR(VLOOKUP($R1160,Lista!$G$2:$H$15,2,FALSE),"")</f>
        <v/>
      </c>
      <c r="AQ1160" s="24" t="str">
        <f>IF(ISBLANK(G1160),"",IF(SUMPRODUCT((G$2:G1160=G1160)*1)&gt;1,0,1))</f>
        <v/>
      </c>
      <c r="AR1160" s="24" t="str">
        <f t="shared" si="56"/>
        <v/>
      </c>
    </row>
    <row r="1161" spans="2:44" x14ac:dyDescent="0.35">
      <c r="B1161" s="20"/>
      <c r="C1161" s="20"/>
      <c r="D1161" s="20"/>
      <c r="E1161" s="20"/>
      <c r="F1161" s="20"/>
      <c r="G1161" s="21"/>
      <c r="H1161" s="20"/>
      <c r="I1161" s="20"/>
      <c r="J1161" s="20"/>
      <c r="K1161" s="20"/>
      <c r="L1161" s="20"/>
      <c r="M1161" s="20"/>
      <c r="N1161" s="20"/>
      <c r="O1161" s="22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2"/>
      <c r="AG1161" s="20"/>
      <c r="AH1161" s="20"/>
      <c r="AI1161" s="20"/>
      <c r="AJ1161" s="20"/>
      <c r="AK1161" s="20"/>
      <c r="AL1161" s="20"/>
      <c r="AM1161" s="24" t="str">
        <f>IF($O1161="","",IF(DATEDIF($O1161,Lista!$V$2,"y")=122,"",DATEDIF($O1161,Lista!$V$2,"y")))</f>
        <v/>
      </c>
      <c r="AN1161" s="24" t="str">
        <f t="shared" si="54"/>
        <v/>
      </c>
      <c r="AO1161" s="24" t="str">
        <f t="shared" si="55"/>
        <v/>
      </c>
      <c r="AP1161" s="25" t="str">
        <f>IFERROR(VLOOKUP($R1161,Lista!$G$2:$H$15,2,FALSE),"")</f>
        <v/>
      </c>
      <c r="AQ1161" s="24" t="str">
        <f>IF(ISBLANK(G1161),"",IF(SUMPRODUCT((G$2:G1161=G1161)*1)&gt;1,0,1))</f>
        <v/>
      </c>
      <c r="AR1161" s="24" t="str">
        <f t="shared" si="56"/>
        <v/>
      </c>
    </row>
    <row r="1162" spans="2:44" x14ac:dyDescent="0.35">
      <c r="B1162" s="20"/>
      <c r="C1162" s="20"/>
      <c r="D1162" s="20"/>
      <c r="E1162" s="20"/>
      <c r="F1162" s="20"/>
      <c r="G1162" s="21"/>
      <c r="H1162" s="20"/>
      <c r="I1162" s="20"/>
      <c r="J1162" s="20"/>
      <c r="K1162" s="20"/>
      <c r="L1162" s="20"/>
      <c r="M1162" s="20"/>
      <c r="N1162" s="20"/>
      <c r="O1162" s="22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2"/>
      <c r="AG1162" s="20"/>
      <c r="AH1162" s="20"/>
      <c r="AI1162" s="20"/>
      <c r="AJ1162" s="20"/>
      <c r="AK1162" s="20"/>
      <c r="AL1162" s="20"/>
      <c r="AM1162" s="24" t="str">
        <f>IF($O1162="","",IF(DATEDIF($O1162,Lista!$V$2,"y")=122,"",DATEDIF($O1162,Lista!$V$2,"y")))</f>
        <v/>
      </c>
      <c r="AN1162" s="24" t="str">
        <f t="shared" si="54"/>
        <v/>
      </c>
      <c r="AO1162" s="24" t="str">
        <f t="shared" si="55"/>
        <v/>
      </c>
      <c r="AP1162" s="25" t="str">
        <f>IFERROR(VLOOKUP($R1162,Lista!$G$2:$H$15,2,FALSE),"")</f>
        <v/>
      </c>
      <c r="AQ1162" s="24" t="str">
        <f>IF(ISBLANK(G1162),"",IF(SUMPRODUCT((G$2:G1162=G1162)*1)&gt;1,0,1))</f>
        <v/>
      </c>
      <c r="AR1162" s="24" t="str">
        <f t="shared" si="56"/>
        <v/>
      </c>
    </row>
    <row r="1163" spans="2:44" x14ac:dyDescent="0.35">
      <c r="B1163" s="20"/>
      <c r="C1163" s="20"/>
      <c r="D1163" s="20"/>
      <c r="E1163" s="20"/>
      <c r="F1163" s="20"/>
      <c r="G1163" s="21"/>
      <c r="H1163" s="20"/>
      <c r="I1163" s="20"/>
      <c r="J1163" s="20"/>
      <c r="K1163" s="20"/>
      <c r="L1163" s="20"/>
      <c r="M1163" s="20"/>
      <c r="N1163" s="20"/>
      <c r="O1163" s="22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2"/>
      <c r="AG1163" s="20"/>
      <c r="AH1163" s="20"/>
      <c r="AI1163" s="20"/>
      <c r="AJ1163" s="20"/>
      <c r="AK1163" s="20"/>
      <c r="AL1163" s="20"/>
      <c r="AM1163" s="24" t="str">
        <f>IF($O1163="","",IF(DATEDIF($O1163,Lista!$V$2,"y")=122,"",DATEDIF($O1163,Lista!$V$2,"y")))</f>
        <v/>
      </c>
      <c r="AN1163" s="24" t="str">
        <f t="shared" si="54"/>
        <v/>
      </c>
      <c r="AO1163" s="24" t="str">
        <f t="shared" si="55"/>
        <v/>
      </c>
      <c r="AP1163" s="25" t="str">
        <f>IFERROR(VLOOKUP($R1163,Lista!$G$2:$H$15,2,FALSE),"")</f>
        <v/>
      </c>
      <c r="AQ1163" s="24" t="str">
        <f>IF(ISBLANK(G1163),"",IF(SUMPRODUCT((G$2:G1163=G1163)*1)&gt;1,0,1))</f>
        <v/>
      </c>
      <c r="AR1163" s="24" t="str">
        <f t="shared" si="56"/>
        <v/>
      </c>
    </row>
    <row r="1164" spans="2:44" x14ac:dyDescent="0.35">
      <c r="B1164" s="20"/>
      <c r="C1164" s="20"/>
      <c r="D1164" s="20"/>
      <c r="E1164" s="20"/>
      <c r="F1164" s="20"/>
      <c r="G1164" s="21"/>
      <c r="H1164" s="20"/>
      <c r="I1164" s="20"/>
      <c r="J1164" s="20"/>
      <c r="K1164" s="20"/>
      <c r="L1164" s="20"/>
      <c r="M1164" s="20"/>
      <c r="N1164" s="20"/>
      <c r="O1164" s="22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2"/>
      <c r="AG1164" s="20"/>
      <c r="AH1164" s="20"/>
      <c r="AI1164" s="20"/>
      <c r="AJ1164" s="20"/>
      <c r="AK1164" s="20"/>
      <c r="AL1164" s="20"/>
      <c r="AM1164" s="24" t="str">
        <f>IF($O1164="","",IF(DATEDIF($O1164,Lista!$V$2,"y")=122,"",DATEDIF($O1164,Lista!$V$2,"y")))</f>
        <v/>
      </c>
      <c r="AN1164" s="24" t="str">
        <f t="shared" si="54"/>
        <v/>
      </c>
      <c r="AO1164" s="24" t="str">
        <f t="shared" si="55"/>
        <v/>
      </c>
      <c r="AP1164" s="25" t="str">
        <f>IFERROR(VLOOKUP($R1164,Lista!$G$2:$H$15,2,FALSE),"")</f>
        <v/>
      </c>
      <c r="AQ1164" s="24" t="str">
        <f>IF(ISBLANK(G1164),"",IF(SUMPRODUCT((G$2:G1164=G1164)*1)&gt;1,0,1))</f>
        <v/>
      </c>
      <c r="AR1164" s="24" t="str">
        <f t="shared" si="56"/>
        <v/>
      </c>
    </row>
    <row r="1165" spans="2:44" x14ac:dyDescent="0.35">
      <c r="B1165" s="20"/>
      <c r="C1165" s="20"/>
      <c r="D1165" s="20"/>
      <c r="E1165" s="20"/>
      <c r="F1165" s="20"/>
      <c r="G1165" s="21"/>
      <c r="H1165" s="20"/>
      <c r="I1165" s="20"/>
      <c r="J1165" s="20"/>
      <c r="K1165" s="20"/>
      <c r="L1165" s="20"/>
      <c r="M1165" s="20"/>
      <c r="N1165" s="20"/>
      <c r="O1165" s="22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2"/>
      <c r="AG1165" s="20"/>
      <c r="AH1165" s="20"/>
      <c r="AI1165" s="20"/>
      <c r="AJ1165" s="20"/>
      <c r="AK1165" s="20"/>
      <c r="AL1165" s="20"/>
      <c r="AM1165" s="24" t="str">
        <f>IF($O1165="","",IF(DATEDIF($O1165,Lista!$V$2,"y")=122,"",DATEDIF($O1165,Lista!$V$2,"y")))</f>
        <v/>
      </c>
      <c r="AN1165" s="24" t="str">
        <f t="shared" si="54"/>
        <v/>
      </c>
      <c r="AO1165" s="24" t="str">
        <f t="shared" si="55"/>
        <v/>
      </c>
      <c r="AP1165" s="25" t="str">
        <f>IFERROR(VLOOKUP($R1165,Lista!$G$2:$H$15,2,FALSE),"")</f>
        <v/>
      </c>
      <c r="AQ1165" s="24" t="str">
        <f>IF(ISBLANK(G1165),"",IF(SUMPRODUCT((G$2:G1165=G1165)*1)&gt;1,0,1))</f>
        <v/>
      </c>
      <c r="AR1165" s="24" t="str">
        <f t="shared" si="56"/>
        <v/>
      </c>
    </row>
    <row r="1166" spans="2:44" x14ac:dyDescent="0.35">
      <c r="B1166" s="20"/>
      <c r="C1166" s="20"/>
      <c r="D1166" s="20"/>
      <c r="E1166" s="20"/>
      <c r="F1166" s="20"/>
      <c r="G1166" s="21"/>
      <c r="H1166" s="20"/>
      <c r="I1166" s="20"/>
      <c r="J1166" s="20"/>
      <c r="K1166" s="20"/>
      <c r="L1166" s="20"/>
      <c r="M1166" s="20"/>
      <c r="N1166" s="20"/>
      <c r="O1166" s="22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2"/>
      <c r="AG1166" s="20"/>
      <c r="AH1166" s="20"/>
      <c r="AI1166" s="20"/>
      <c r="AJ1166" s="20"/>
      <c r="AK1166" s="20"/>
      <c r="AL1166" s="20"/>
      <c r="AM1166" s="24" t="str">
        <f>IF($O1166="","",IF(DATEDIF($O1166,Lista!$V$2,"y")=122,"",DATEDIF($O1166,Lista!$V$2,"y")))</f>
        <v/>
      </c>
      <c r="AN1166" s="24" t="str">
        <f t="shared" si="54"/>
        <v/>
      </c>
      <c r="AO1166" s="24" t="str">
        <f t="shared" si="55"/>
        <v/>
      </c>
      <c r="AP1166" s="25" t="str">
        <f>IFERROR(VLOOKUP($R1166,Lista!$G$2:$H$15,2,FALSE),"")</f>
        <v/>
      </c>
      <c r="AQ1166" s="24" t="str">
        <f>IF(ISBLANK(G1166),"",IF(SUMPRODUCT((G$2:G1166=G1166)*1)&gt;1,0,1))</f>
        <v/>
      </c>
      <c r="AR1166" s="24" t="str">
        <f t="shared" si="56"/>
        <v/>
      </c>
    </row>
    <row r="1167" spans="2:44" x14ac:dyDescent="0.35">
      <c r="B1167" s="20"/>
      <c r="C1167" s="20"/>
      <c r="D1167" s="20"/>
      <c r="E1167" s="20"/>
      <c r="F1167" s="20"/>
      <c r="G1167" s="21"/>
      <c r="H1167" s="20"/>
      <c r="I1167" s="20"/>
      <c r="J1167" s="20"/>
      <c r="K1167" s="20"/>
      <c r="L1167" s="20"/>
      <c r="M1167" s="20"/>
      <c r="N1167" s="20"/>
      <c r="O1167" s="22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2"/>
      <c r="AG1167" s="20"/>
      <c r="AH1167" s="20"/>
      <c r="AI1167" s="20"/>
      <c r="AJ1167" s="20"/>
      <c r="AK1167" s="20"/>
      <c r="AL1167" s="20"/>
      <c r="AM1167" s="24" t="str">
        <f>IF($O1167="","",IF(DATEDIF($O1167,Lista!$V$2,"y")=122,"",DATEDIF($O1167,Lista!$V$2,"y")))</f>
        <v/>
      </c>
      <c r="AN1167" s="24" t="str">
        <f t="shared" si="54"/>
        <v/>
      </c>
      <c r="AO1167" s="24" t="str">
        <f t="shared" si="55"/>
        <v/>
      </c>
      <c r="AP1167" s="25" t="str">
        <f>IFERROR(VLOOKUP($R1167,Lista!$G$2:$H$15,2,FALSE),"")</f>
        <v/>
      </c>
      <c r="AQ1167" s="24" t="str">
        <f>IF(ISBLANK(G1167),"",IF(SUMPRODUCT((G$2:G1167=G1167)*1)&gt;1,0,1))</f>
        <v/>
      </c>
      <c r="AR1167" s="24" t="str">
        <f t="shared" si="56"/>
        <v/>
      </c>
    </row>
    <row r="1168" spans="2:44" x14ac:dyDescent="0.35">
      <c r="B1168" s="20"/>
      <c r="C1168" s="20"/>
      <c r="D1168" s="20"/>
      <c r="E1168" s="20"/>
      <c r="F1168" s="20"/>
      <c r="G1168" s="21"/>
      <c r="H1168" s="20"/>
      <c r="I1168" s="20"/>
      <c r="J1168" s="20"/>
      <c r="K1168" s="20"/>
      <c r="L1168" s="20"/>
      <c r="M1168" s="20"/>
      <c r="N1168" s="20"/>
      <c r="O1168" s="22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2"/>
      <c r="AG1168" s="20"/>
      <c r="AH1168" s="20"/>
      <c r="AI1168" s="20"/>
      <c r="AJ1168" s="20"/>
      <c r="AK1168" s="20"/>
      <c r="AL1168" s="20"/>
      <c r="AM1168" s="24" t="str">
        <f>IF($O1168="","",IF(DATEDIF($O1168,Lista!$V$2,"y")=122,"",DATEDIF($O1168,Lista!$V$2,"y")))</f>
        <v/>
      </c>
      <c r="AN1168" s="24" t="str">
        <f t="shared" si="54"/>
        <v/>
      </c>
      <c r="AO1168" s="24" t="str">
        <f t="shared" si="55"/>
        <v/>
      </c>
      <c r="AP1168" s="25" t="str">
        <f>IFERROR(VLOOKUP($R1168,Lista!$G$2:$H$15,2,FALSE),"")</f>
        <v/>
      </c>
      <c r="AQ1168" s="24" t="str">
        <f>IF(ISBLANK(G1168),"",IF(SUMPRODUCT((G$2:G1168=G1168)*1)&gt;1,0,1))</f>
        <v/>
      </c>
      <c r="AR1168" s="24" t="str">
        <f t="shared" si="56"/>
        <v/>
      </c>
    </row>
    <row r="1169" spans="2:44" x14ac:dyDescent="0.35">
      <c r="B1169" s="20"/>
      <c r="C1169" s="20"/>
      <c r="D1169" s="20"/>
      <c r="E1169" s="20"/>
      <c r="F1169" s="20"/>
      <c r="G1169" s="21"/>
      <c r="H1169" s="20"/>
      <c r="I1169" s="20"/>
      <c r="J1169" s="20"/>
      <c r="K1169" s="20"/>
      <c r="L1169" s="20"/>
      <c r="M1169" s="20"/>
      <c r="N1169" s="20"/>
      <c r="O1169" s="22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2"/>
      <c r="AG1169" s="20"/>
      <c r="AH1169" s="20"/>
      <c r="AI1169" s="20"/>
      <c r="AJ1169" s="20"/>
      <c r="AK1169" s="20"/>
      <c r="AL1169" s="20"/>
      <c r="AM1169" s="24" t="str">
        <f>IF($O1169="","",IF(DATEDIF($O1169,Lista!$V$2,"y")=122,"",DATEDIF($O1169,Lista!$V$2,"y")))</f>
        <v/>
      </c>
      <c r="AN1169" s="24" t="str">
        <f t="shared" si="54"/>
        <v/>
      </c>
      <c r="AO1169" s="24" t="str">
        <f t="shared" si="55"/>
        <v/>
      </c>
      <c r="AP1169" s="25" t="str">
        <f>IFERROR(VLOOKUP($R1169,Lista!$G$2:$H$15,2,FALSE),"")</f>
        <v/>
      </c>
      <c r="AQ1169" s="24" t="str">
        <f>IF(ISBLANK(G1169),"",IF(SUMPRODUCT((G$2:G1169=G1169)*1)&gt;1,0,1))</f>
        <v/>
      </c>
      <c r="AR1169" s="24" t="str">
        <f t="shared" si="56"/>
        <v/>
      </c>
    </row>
    <row r="1170" spans="2:44" x14ac:dyDescent="0.35">
      <c r="B1170" s="20"/>
      <c r="C1170" s="20"/>
      <c r="D1170" s="20"/>
      <c r="E1170" s="20"/>
      <c r="F1170" s="20"/>
      <c r="G1170" s="21"/>
      <c r="H1170" s="20"/>
      <c r="I1170" s="20"/>
      <c r="J1170" s="20"/>
      <c r="K1170" s="20"/>
      <c r="L1170" s="20"/>
      <c r="M1170" s="20"/>
      <c r="N1170" s="20"/>
      <c r="O1170" s="22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2"/>
      <c r="AG1170" s="20"/>
      <c r="AH1170" s="20"/>
      <c r="AI1170" s="20"/>
      <c r="AJ1170" s="20"/>
      <c r="AK1170" s="20"/>
      <c r="AL1170" s="20"/>
      <c r="AM1170" s="24" t="str">
        <f>IF($O1170="","",IF(DATEDIF($O1170,Lista!$V$2,"y")=122,"",DATEDIF($O1170,Lista!$V$2,"y")))</f>
        <v/>
      </c>
      <c r="AN1170" s="24" t="str">
        <f t="shared" si="54"/>
        <v/>
      </c>
      <c r="AO1170" s="24" t="str">
        <f t="shared" si="55"/>
        <v/>
      </c>
      <c r="AP1170" s="25" t="str">
        <f>IFERROR(VLOOKUP($R1170,Lista!$G$2:$H$15,2,FALSE),"")</f>
        <v/>
      </c>
      <c r="AQ1170" s="24" t="str">
        <f>IF(ISBLANK(G1170),"",IF(SUMPRODUCT((G$2:G1170=G1170)*1)&gt;1,0,1))</f>
        <v/>
      </c>
      <c r="AR1170" s="24" t="str">
        <f t="shared" si="56"/>
        <v/>
      </c>
    </row>
    <row r="1171" spans="2:44" x14ac:dyDescent="0.35">
      <c r="B1171" s="20"/>
      <c r="C1171" s="20"/>
      <c r="D1171" s="20"/>
      <c r="E1171" s="20"/>
      <c r="F1171" s="20"/>
      <c r="G1171" s="21"/>
      <c r="H1171" s="20"/>
      <c r="I1171" s="20"/>
      <c r="J1171" s="20"/>
      <c r="K1171" s="20"/>
      <c r="L1171" s="20"/>
      <c r="M1171" s="20"/>
      <c r="N1171" s="20"/>
      <c r="O1171" s="22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2"/>
      <c r="AG1171" s="20"/>
      <c r="AH1171" s="20"/>
      <c r="AI1171" s="20"/>
      <c r="AJ1171" s="20"/>
      <c r="AK1171" s="20"/>
      <c r="AL1171" s="20"/>
      <c r="AM1171" s="24" t="str">
        <f>IF($O1171="","",IF(DATEDIF($O1171,Lista!$V$2,"y")=122,"",DATEDIF($O1171,Lista!$V$2,"y")))</f>
        <v/>
      </c>
      <c r="AN1171" s="24" t="str">
        <f t="shared" si="54"/>
        <v/>
      </c>
      <c r="AO1171" s="24" t="str">
        <f t="shared" si="55"/>
        <v/>
      </c>
      <c r="AP1171" s="25" t="str">
        <f>IFERROR(VLOOKUP($R1171,Lista!$G$2:$H$15,2,FALSE),"")</f>
        <v/>
      </c>
      <c r="AQ1171" s="24" t="str">
        <f>IF(ISBLANK(G1171),"",IF(SUMPRODUCT((G$2:G1171=G1171)*1)&gt;1,0,1))</f>
        <v/>
      </c>
      <c r="AR1171" s="24" t="str">
        <f t="shared" si="56"/>
        <v/>
      </c>
    </row>
    <row r="1172" spans="2:44" x14ac:dyDescent="0.35">
      <c r="B1172" s="20"/>
      <c r="C1172" s="20"/>
      <c r="D1172" s="20"/>
      <c r="E1172" s="20"/>
      <c r="F1172" s="20"/>
      <c r="G1172" s="21"/>
      <c r="H1172" s="20"/>
      <c r="I1172" s="20"/>
      <c r="J1172" s="20"/>
      <c r="K1172" s="20"/>
      <c r="L1172" s="20"/>
      <c r="M1172" s="20"/>
      <c r="N1172" s="20"/>
      <c r="O1172" s="22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2"/>
      <c r="AG1172" s="20"/>
      <c r="AH1172" s="20"/>
      <c r="AI1172" s="20"/>
      <c r="AJ1172" s="20"/>
      <c r="AK1172" s="20"/>
      <c r="AL1172" s="20"/>
      <c r="AM1172" s="24" t="str">
        <f>IF($O1172="","",IF(DATEDIF($O1172,Lista!$V$2,"y")=122,"",DATEDIF($O1172,Lista!$V$2,"y")))</f>
        <v/>
      </c>
      <c r="AN1172" s="24" t="str">
        <f t="shared" si="54"/>
        <v/>
      </c>
      <c r="AO1172" s="24" t="str">
        <f t="shared" si="55"/>
        <v/>
      </c>
      <c r="AP1172" s="25" t="str">
        <f>IFERROR(VLOOKUP($R1172,Lista!$G$2:$H$15,2,FALSE),"")</f>
        <v/>
      </c>
      <c r="AQ1172" s="24" t="str">
        <f>IF(ISBLANK(G1172),"",IF(SUMPRODUCT((G$2:G1172=G1172)*1)&gt;1,0,1))</f>
        <v/>
      </c>
      <c r="AR1172" s="24" t="str">
        <f t="shared" si="56"/>
        <v/>
      </c>
    </row>
    <row r="1173" spans="2:44" x14ac:dyDescent="0.35">
      <c r="B1173" s="20"/>
      <c r="C1173" s="20"/>
      <c r="D1173" s="20"/>
      <c r="E1173" s="20"/>
      <c r="F1173" s="20"/>
      <c r="G1173" s="21"/>
      <c r="H1173" s="20"/>
      <c r="I1173" s="20"/>
      <c r="J1173" s="20"/>
      <c r="K1173" s="20"/>
      <c r="L1173" s="20"/>
      <c r="M1173" s="20"/>
      <c r="N1173" s="20"/>
      <c r="O1173" s="22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2"/>
      <c r="AG1173" s="20"/>
      <c r="AH1173" s="20"/>
      <c r="AI1173" s="20"/>
      <c r="AJ1173" s="20"/>
      <c r="AK1173" s="20"/>
      <c r="AL1173" s="20"/>
      <c r="AM1173" s="24" t="str">
        <f>IF($O1173="","",IF(DATEDIF($O1173,Lista!$V$2,"y")=122,"",DATEDIF($O1173,Lista!$V$2,"y")))</f>
        <v/>
      </c>
      <c r="AN1173" s="24" t="str">
        <f t="shared" si="54"/>
        <v/>
      </c>
      <c r="AO1173" s="24" t="str">
        <f t="shared" si="55"/>
        <v/>
      </c>
      <c r="AP1173" s="25" t="str">
        <f>IFERROR(VLOOKUP($R1173,Lista!$G$2:$H$15,2,FALSE),"")</f>
        <v/>
      </c>
      <c r="AQ1173" s="24" t="str">
        <f>IF(ISBLANK(G1173),"",IF(SUMPRODUCT((G$2:G1173=G1173)*1)&gt;1,0,1))</f>
        <v/>
      </c>
      <c r="AR1173" s="24" t="str">
        <f t="shared" si="56"/>
        <v/>
      </c>
    </row>
    <row r="1174" spans="2:44" x14ac:dyDescent="0.35">
      <c r="B1174" s="20"/>
      <c r="C1174" s="20"/>
      <c r="D1174" s="20"/>
      <c r="E1174" s="20"/>
      <c r="F1174" s="20"/>
      <c r="G1174" s="21"/>
      <c r="H1174" s="20"/>
      <c r="I1174" s="20"/>
      <c r="J1174" s="20"/>
      <c r="K1174" s="20"/>
      <c r="L1174" s="20"/>
      <c r="M1174" s="20"/>
      <c r="N1174" s="20"/>
      <c r="O1174" s="22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2"/>
      <c r="AG1174" s="20"/>
      <c r="AH1174" s="20"/>
      <c r="AI1174" s="20"/>
      <c r="AJ1174" s="20"/>
      <c r="AK1174" s="20"/>
      <c r="AL1174" s="20"/>
      <c r="AM1174" s="24" t="str">
        <f>IF($O1174="","",IF(DATEDIF($O1174,Lista!$V$2,"y")=122,"",DATEDIF($O1174,Lista!$V$2,"y")))</f>
        <v/>
      </c>
      <c r="AN1174" s="24" t="str">
        <f t="shared" si="54"/>
        <v/>
      </c>
      <c r="AO1174" s="24" t="str">
        <f t="shared" si="55"/>
        <v/>
      </c>
      <c r="AP1174" s="25" t="str">
        <f>IFERROR(VLOOKUP($R1174,Lista!$G$2:$H$15,2,FALSE),"")</f>
        <v/>
      </c>
      <c r="AQ1174" s="24" t="str">
        <f>IF(ISBLANK(G1174),"",IF(SUMPRODUCT((G$2:G1174=G1174)*1)&gt;1,0,1))</f>
        <v/>
      </c>
      <c r="AR1174" s="24" t="str">
        <f t="shared" si="56"/>
        <v/>
      </c>
    </row>
    <row r="1175" spans="2:44" x14ac:dyDescent="0.35">
      <c r="B1175" s="20"/>
      <c r="C1175" s="20"/>
      <c r="D1175" s="20"/>
      <c r="E1175" s="20"/>
      <c r="F1175" s="20"/>
      <c r="G1175" s="21"/>
      <c r="H1175" s="20"/>
      <c r="I1175" s="20"/>
      <c r="J1175" s="20"/>
      <c r="K1175" s="20"/>
      <c r="L1175" s="20"/>
      <c r="M1175" s="20"/>
      <c r="N1175" s="20"/>
      <c r="O1175" s="22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2"/>
      <c r="AG1175" s="20"/>
      <c r="AH1175" s="20"/>
      <c r="AI1175" s="20"/>
      <c r="AJ1175" s="20"/>
      <c r="AK1175" s="20"/>
      <c r="AL1175" s="20"/>
      <c r="AM1175" s="24" t="str">
        <f>IF($O1175="","",IF(DATEDIF($O1175,Lista!$V$2,"y")=122,"",DATEDIF($O1175,Lista!$V$2,"y")))</f>
        <v/>
      </c>
      <c r="AN1175" s="24" t="str">
        <f t="shared" si="54"/>
        <v/>
      </c>
      <c r="AO1175" s="24" t="str">
        <f t="shared" si="55"/>
        <v/>
      </c>
      <c r="AP1175" s="25" t="str">
        <f>IFERROR(VLOOKUP($R1175,Lista!$G$2:$H$15,2,FALSE),"")</f>
        <v/>
      </c>
      <c r="AQ1175" s="24" t="str">
        <f>IF(ISBLANK(G1175),"",IF(SUMPRODUCT((G$2:G1175=G1175)*1)&gt;1,0,1))</f>
        <v/>
      </c>
      <c r="AR1175" s="24" t="str">
        <f t="shared" si="56"/>
        <v/>
      </c>
    </row>
    <row r="1176" spans="2:44" x14ac:dyDescent="0.35">
      <c r="B1176" s="20"/>
      <c r="C1176" s="20"/>
      <c r="D1176" s="20"/>
      <c r="E1176" s="20"/>
      <c r="F1176" s="20"/>
      <c r="G1176" s="21"/>
      <c r="H1176" s="20"/>
      <c r="I1176" s="20"/>
      <c r="J1176" s="20"/>
      <c r="K1176" s="20"/>
      <c r="L1176" s="20"/>
      <c r="M1176" s="20"/>
      <c r="N1176" s="20"/>
      <c r="O1176" s="22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2"/>
      <c r="AG1176" s="20"/>
      <c r="AH1176" s="20"/>
      <c r="AI1176" s="20"/>
      <c r="AJ1176" s="20"/>
      <c r="AK1176" s="20"/>
      <c r="AL1176" s="20"/>
      <c r="AM1176" s="24" t="str">
        <f>IF($O1176="","",IF(DATEDIF($O1176,Lista!$V$2,"y")=122,"",DATEDIF($O1176,Lista!$V$2,"y")))</f>
        <v/>
      </c>
      <c r="AN1176" s="24" t="str">
        <f t="shared" si="54"/>
        <v/>
      </c>
      <c r="AO1176" s="24" t="str">
        <f t="shared" si="55"/>
        <v/>
      </c>
      <c r="AP1176" s="25" t="str">
        <f>IFERROR(VLOOKUP($R1176,Lista!$G$2:$H$15,2,FALSE),"")</f>
        <v/>
      </c>
      <c r="AQ1176" s="24" t="str">
        <f>IF(ISBLANK(G1176),"",IF(SUMPRODUCT((G$2:G1176=G1176)*1)&gt;1,0,1))</f>
        <v/>
      </c>
      <c r="AR1176" s="24" t="str">
        <f t="shared" si="56"/>
        <v/>
      </c>
    </row>
    <row r="1177" spans="2:44" x14ac:dyDescent="0.35">
      <c r="B1177" s="20"/>
      <c r="C1177" s="20"/>
      <c r="D1177" s="20"/>
      <c r="E1177" s="20"/>
      <c r="F1177" s="20"/>
      <c r="G1177" s="21"/>
      <c r="H1177" s="20"/>
      <c r="I1177" s="20"/>
      <c r="J1177" s="20"/>
      <c r="K1177" s="20"/>
      <c r="L1177" s="20"/>
      <c r="M1177" s="20"/>
      <c r="N1177" s="20"/>
      <c r="O1177" s="22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2"/>
      <c r="AG1177" s="20"/>
      <c r="AH1177" s="20"/>
      <c r="AI1177" s="20"/>
      <c r="AJ1177" s="20"/>
      <c r="AK1177" s="20"/>
      <c r="AL1177" s="20"/>
      <c r="AM1177" s="24" t="str">
        <f>IF($O1177="","",IF(DATEDIF($O1177,Lista!$V$2,"y")=122,"",DATEDIF($O1177,Lista!$V$2,"y")))</f>
        <v/>
      </c>
      <c r="AN1177" s="24" t="str">
        <f t="shared" si="54"/>
        <v/>
      </c>
      <c r="AO1177" s="24" t="str">
        <f t="shared" si="55"/>
        <v/>
      </c>
      <c r="AP1177" s="25" t="str">
        <f>IFERROR(VLOOKUP($R1177,Lista!$G$2:$H$15,2,FALSE),"")</f>
        <v/>
      </c>
      <c r="AQ1177" s="24" t="str">
        <f>IF(ISBLANK(G1177),"",IF(SUMPRODUCT((G$2:G1177=G1177)*1)&gt;1,0,1))</f>
        <v/>
      </c>
      <c r="AR1177" s="24" t="str">
        <f t="shared" si="56"/>
        <v/>
      </c>
    </row>
    <row r="1178" spans="2:44" x14ac:dyDescent="0.35">
      <c r="B1178" s="20"/>
      <c r="C1178" s="20"/>
      <c r="D1178" s="20"/>
      <c r="E1178" s="20"/>
      <c r="F1178" s="20"/>
      <c r="G1178" s="21"/>
      <c r="H1178" s="20"/>
      <c r="I1178" s="20"/>
      <c r="J1178" s="20"/>
      <c r="K1178" s="20"/>
      <c r="L1178" s="20"/>
      <c r="M1178" s="20"/>
      <c r="N1178" s="20"/>
      <c r="O1178" s="22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2"/>
      <c r="AG1178" s="20"/>
      <c r="AH1178" s="20"/>
      <c r="AI1178" s="20"/>
      <c r="AJ1178" s="20"/>
      <c r="AK1178" s="20"/>
      <c r="AL1178" s="20"/>
      <c r="AM1178" s="24" t="str">
        <f>IF($O1178="","",IF(DATEDIF($O1178,Lista!$V$2,"y")=122,"",DATEDIF($O1178,Lista!$V$2,"y")))</f>
        <v/>
      </c>
      <c r="AN1178" s="24" t="str">
        <f t="shared" si="54"/>
        <v/>
      </c>
      <c r="AO1178" s="24" t="str">
        <f t="shared" si="55"/>
        <v/>
      </c>
      <c r="AP1178" s="25" t="str">
        <f>IFERROR(VLOOKUP($R1178,Lista!$G$2:$H$15,2,FALSE),"")</f>
        <v/>
      </c>
      <c r="AQ1178" s="24" t="str">
        <f>IF(ISBLANK(G1178),"",IF(SUMPRODUCT((G$2:G1178=G1178)*1)&gt;1,0,1))</f>
        <v/>
      </c>
      <c r="AR1178" s="24" t="str">
        <f t="shared" si="56"/>
        <v/>
      </c>
    </row>
    <row r="1179" spans="2:44" x14ac:dyDescent="0.35">
      <c r="B1179" s="20"/>
      <c r="C1179" s="20"/>
      <c r="D1179" s="20"/>
      <c r="E1179" s="20"/>
      <c r="F1179" s="20"/>
      <c r="G1179" s="21"/>
      <c r="H1179" s="20"/>
      <c r="I1179" s="20"/>
      <c r="J1179" s="20"/>
      <c r="K1179" s="20"/>
      <c r="L1179" s="20"/>
      <c r="M1179" s="20"/>
      <c r="N1179" s="20"/>
      <c r="O1179" s="22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2"/>
      <c r="AG1179" s="20"/>
      <c r="AH1179" s="20"/>
      <c r="AI1179" s="20"/>
      <c r="AJ1179" s="20"/>
      <c r="AK1179" s="20"/>
      <c r="AL1179" s="20"/>
      <c r="AM1179" s="24" t="str">
        <f>IF($O1179="","",IF(DATEDIF($O1179,Lista!$V$2,"y")=122,"",DATEDIF($O1179,Lista!$V$2,"y")))</f>
        <v/>
      </c>
      <c r="AN1179" s="24" t="str">
        <f t="shared" si="54"/>
        <v/>
      </c>
      <c r="AO1179" s="24" t="str">
        <f t="shared" si="55"/>
        <v/>
      </c>
      <c r="AP1179" s="25" t="str">
        <f>IFERROR(VLOOKUP($R1179,Lista!$G$2:$H$15,2,FALSE),"")</f>
        <v/>
      </c>
      <c r="AQ1179" s="24" t="str">
        <f>IF(ISBLANK(G1179),"",IF(SUMPRODUCT((G$2:G1179=G1179)*1)&gt;1,0,1))</f>
        <v/>
      </c>
      <c r="AR1179" s="24" t="str">
        <f t="shared" si="56"/>
        <v/>
      </c>
    </row>
    <row r="1180" spans="2:44" x14ac:dyDescent="0.35">
      <c r="B1180" s="20"/>
      <c r="C1180" s="20"/>
      <c r="D1180" s="20"/>
      <c r="E1180" s="20"/>
      <c r="F1180" s="20"/>
      <c r="G1180" s="21"/>
      <c r="H1180" s="20"/>
      <c r="I1180" s="20"/>
      <c r="J1180" s="20"/>
      <c r="K1180" s="20"/>
      <c r="L1180" s="20"/>
      <c r="M1180" s="20"/>
      <c r="N1180" s="20"/>
      <c r="O1180" s="22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2"/>
      <c r="AG1180" s="20"/>
      <c r="AH1180" s="20"/>
      <c r="AI1180" s="20"/>
      <c r="AJ1180" s="20"/>
      <c r="AK1180" s="20"/>
      <c r="AL1180" s="20"/>
      <c r="AM1180" s="24" t="str">
        <f>IF($O1180="","",IF(DATEDIF($O1180,Lista!$V$2,"y")=122,"",DATEDIF($O1180,Lista!$V$2,"y")))</f>
        <v/>
      </c>
      <c r="AN1180" s="24" t="str">
        <f t="shared" si="54"/>
        <v/>
      </c>
      <c r="AO1180" s="24" t="str">
        <f t="shared" si="55"/>
        <v/>
      </c>
      <c r="AP1180" s="25" t="str">
        <f>IFERROR(VLOOKUP($R1180,Lista!$G$2:$H$15,2,FALSE),"")</f>
        <v/>
      </c>
      <c r="AQ1180" s="24" t="str">
        <f>IF(ISBLANK(G1180),"",IF(SUMPRODUCT((G$2:G1180=G1180)*1)&gt;1,0,1))</f>
        <v/>
      </c>
      <c r="AR1180" s="24" t="str">
        <f t="shared" si="56"/>
        <v/>
      </c>
    </row>
    <row r="1181" spans="2:44" x14ac:dyDescent="0.35">
      <c r="B1181" s="20"/>
      <c r="C1181" s="20"/>
      <c r="D1181" s="20"/>
      <c r="E1181" s="20"/>
      <c r="F1181" s="20"/>
      <c r="G1181" s="21"/>
      <c r="H1181" s="20"/>
      <c r="I1181" s="20"/>
      <c r="J1181" s="20"/>
      <c r="K1181" s="20"/>
      <c r="L1181" s="20"/>
      <c r="M1181" s="20"/>
      <c r="N1181" s="20"/>
      <c r="O1181" s="22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2"/>
      <c r="AG1181" s="20"/>
      <c r="AH1181" s="20"/>
      <c r="AI1181" s="20"/>
      <c r="AJ1181" s="20"/>
      <c r="AK1181" s="20"/>
      <c r="AL1181" s="20"/>
      <c r="AM1181" s="24" t="str">
        <f>IF($O1181="","",IF(DATEDIF($O1181,Lista!$V$2,"y")=122,"",DATEDIF($O1181,Lista!$V$2,"y")))</f>
        <v/>
      </c>
      <c r="AN1181" s="24" t="str">
        <f t="shared" si="54"/>
        <v/>
      </c>
      <c r="AO1181" s="24" t="str">
        <f t="shared" si="55"/>
        <v/>
      </c>
      <c r="AP1181" s="25" t="str">
        <f>IFERROR(VLOOKUP($R1181,Lista!$G$2:$H$15,2,FALSE),"")</f>
        <v/>
      </c>
      <c r="AQ1181" s="24" t="str">
        <f>IF(ISBLANK(G1181),"",IF(SUMPRODUCT((G$2:G1181=G1181)*1)&gt;1,0,1))</f>
        <v/>
      </c>
      <c r="AR1181" s="24" t="str">
        <f t="shared" si="56"/>
        <v/>
      </c>
    </row>
    <row r="1182" spans="2:44" x14ac:dyDescent="0.35">
      <c r="B1182" s="20"/>
      <c r="C1182" s="20"/>
      <c r="D1182" s="20"/>
      <c r="E1182" s="20"/>
      <c r="F1182" s="20"/>
      <c r="G1182" s="21"/>
      <c r="H1182" s="20"/>
      <c r="I1182" s="20"/>
      <c r="J1182" s="20"/>
      <c r="K1182" s="20"/>
      <c r="L1182" s="20"/>
      <c r="M1182" s="20"/>
      <c r="N1182" s="20"/>
      <c r="O1182" s="22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2"/>
      <c r="AG1182" s="20"/>
      <c r="AH1182" s="20"/>
      <c r="AI1182" s="20"/>
      <c r="AJ1182" s="20"/>
      <c r="AK1182" s="20"/>
      <c r="AL1182" s="20"/>
      <c r="AM1182" s="24" t="str">
        <f>IF($O1182="","",IF(DATEDIF($O1182,Lista!$V$2,"y")=122,"",DATEDIF($O1182,Lista!$V$2,"y")))</f>
        <v/>
      </c>
      <c r="AN1182" s="24" t="str">
        <f t="shared" si="54"/>
        <v/>
      </c>
      <c r="AO1182" s="24" t="str">
        <f t="shared" si="55"/>
        <v/>
      </c>
      <c r="AP1182" s="25" t="str">
        <f>IFERROR(VLOOKUP($R1182,Lista!$G$2:$H$15,2,FALSE),"")</f>
        <v/>
      </c>
      <c r="AQ1182" s="24" t="str">
        <f>IF(ISBLANK(G1182),"",IF(SUMPRODUCT((G$2:G1182=G1182)*1)&gt;1,0,1))</f>
        <v/>
      </c>
      <c r="AR1182" s="24" t="str">
        <f t="shared" si="56"/>
        <v/>
      </c>
    </row>
    <row r="1183" spans="2:44" x14ac:dyDescent="0.35">
      <c r="B1183" s="20"/>
      <c r="C1183" s="20"/>
      <c r="D1183" s="20"/>
      <c r="E1183" s="20"/>
      <c r="F1183" s="20"/>
      <c r="G1183" s="21"/>
      <c r="H1183" s="20"/>
      <c r="I1183" s="20"/>
      <c r="J1183" s="20"/>
      <c r="K1183" s="20"/>
      <c r="L1183" s="20"/>
      <c r="M1183" s="20"/>
      <c r="N1183" s="20"/>
      <c r="O1183" s="22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2"/>
      <c r="AG1183" s="20"/>
      <c r="AH1183" s="20"/>
      <c r="AI1183" s="20"/>
      <c r="AJ1183" s="20"/>
      <c r="AK1183" s="20"/>
      <c r="AL1183" s="20"/>
      <c r="AM1183" s="24" t="str">
        <f>IF($O1183="","",IF(DATEDIF($O1183,Lista!$V$2,"y")=122,"",DATEDIF($O1183,Lista!$V$2,"y")))</f>
        <v/>
      </c>
      <c r="AN1183" s="24" t="str">
        <f t="shared" si="54"/>
        <v/>
      </c>
      <c r="AO1183" s="24" t="str">
        <f t="shared" si="55"/>
        <v/>
      </c>
      <c r="AP1183" s="25" t="str">
        <f>IFERROR(VLOOKUP($R1183,Lista!$G$2:$H$15,2,FALSE),"")</f>
        <v/>
      </c>
      <c r="AQ1183" s="24" t="str">
        <f>IF(ISBLANK(G1183),"",IF(SUMPRODUCT((G$2:G1183=G1183)*1)&gt;1,0,1))</f>
        <v/>
      </c>
      <c r="AR1183" s="24" t="str">
        <f t="shared" si="56"/>
        <v/>
      </c>
    </row>
    <row r="1184" spans="2:44" x14ac:dyDescent="0.35">
      <c r="B1184" s="20"/>
      <c r="C1184" s="20"/>
      <c r="D1184" s="20"/>
      <c r="E1184" s="20"/>
      <c r="F1184" s="20"/>
      <c r="G1184" s="21"/>
      <c r="H1184" s="20"/>
      <c r="I1184" s="20"/>
      <c r="J1184" s="20"/>
      <c r="K1184" s="20"/>
      <c r="L1184" s="20"/>
      <c r="M1184" s="20"/>
      <c r="N1184" s="20"/>
      <c r="O1184" s="22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2"/>
      <c r="AG1184" s="20"/>
      <c r="AH1184" s="20"/>
      <c r="AI1184" s="20"/>
      <c r="AJ1184" s="20"/>
      <c r="AK1184" s="20"/>
      <c r="AL1184" s="20"/>
      <c r="AM1184" s="24" t="str">
        <f>IF($O1184="","",IF(DATEDIF($O1184,Lista!$V$2,"y")=122,"",DATEDIF($O1184,Lista!$V$2,"y")))</f>
        <v/>
      </c>
      <c r="AN1184" s="24" t="str">
        <f t="shared" si="54"/>
        <v/>
      </c>
      <c r="AO1184" s="24" t="str">
        <f t="shared" si="55"/>
        <v/>
      </c>
      <c r="AP1184" s="25" t="str">
        <f>IFERROR(VLOOKUP($R1184,Lista!$G$2:$H$15,2,FALSE),"")</f>
        <v/>
      </c>
      <c r="AQ1184" s="24" t="str">
        <f>IF(ISBLANK(G1184),"",IF(SUMPRODUCT((G$2:G1184=G1184)*1)&gt;1,0,1))</f>
        <v/>
      </c>
      <c r="AR1184" s="24" t="str">
        <f t="shared" si="56"/>
        <v/>
      </c>
    </row>
    <row r="1185" spans="2:44" x14ac:dyDescent="0.35">
      <c r="B1185" s="20"/>
      <c r="C1185" s="20"/>
      <c r="D1185" s="20"/>
      <c r="E1185" s="20"/>
      <c r="F1185" s="20"/>
      <c r="G1185" s="21"/>
      <c r="H1185" s="20"/>
      <c r="I1185" s="20"/>
      <c r="J1185" s="20"/>
      <c r="K1185" s="20"/>
      <c r="L1185" s="20"/>
      <c r="M1185" s="20"/>
      <c r="N1185" s="20"/>
      <c r="O1185" s="22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2"/>
      <c r="AG1185" s="20"/>
      <c r="AH1185" s="20"/>
      <c r="AI1185" s="20"/>
      <c r="AJ1185" s="20"/>
      <c r="AK1185" s="20"/>
      <c r="AL1185" s="20"/>
      <c r="AM1185" s="24" t="str">
        <f>IF($O1185="","",IF(DATEDIF($O1185,Lista!$V$2,"y")=122,"",DATEDIF($O1185,Lista!$V$2,"y")))</f>
        <v/>
      </c>
      <c r="AN1185" s="24" t="str">
        <f t="shared" si="54"/>
        <v/>
      </c>
      <c r="AO1185" s="24" t="str">
        <f t="shared" si="55"/>
        <v/>
      </c>
      <c r="AP1185" s="25" t="str">
        <f>IFERROR(VLOOKUP($R1185,Lista!$G$2:$H$15,2,FALSE),"")</f>
        <v/>
      </c>
      <c r="AQ1185" s="24" t="str">
        <f>IF(ISBLANK(G1185),"",IF(SUMPRODUCT((G$2:G1185=G1185)*1)&gt;1,0,1))</f>
        <v/>
      </c>
      <c r="AR1185" s="24" t="str">
        <f t="shared" si="56"/>
        <v/>
      </c>
    </row>
    <row r="1186" spans="2:44" x14ac:dyDescent="0.35">
      <c r="B1186" s="20"/>
      <c r="C1186" s="20"/>
      <c r="D1186" s="20"/>
      <c r="E1186" s="20"/>
      <c r="F1186" s="20"/>
      <c r="G1186" s="21"/>
      <c r="H1186" s="20"/>
      <c r="I1186" s="20"/>
      <c r="J1186" s="20"/>
      <c r="K1186" s="20"/>
      <c r="L1186" s="20"/>
      <c r="M1186" s="20"/>
      <c r="N1186" s="20"/>
      <c r="O1186" s="22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2"/>
      <c r="AG1186" s="20"/>
      <c r="AH1186" s="20"/>
      <c r="AI1186" s="20"/>
      <c r="AJ1186" s="20"/>
      <c r="AK1186" s="20"/>
      <c r="AL1186" s="20"/>
      <c r="AM1186" s="24" t="str">
        <f>IF($O1186="","",IF(DATEDIF($O1186,Lista!$V$2,"y")=122,"",DATEDIF($O1186,Lista!$V$2,"y")))</f>
        <v/>
      </c>
      <c r="AN1186" s="24" t="str">
        <f t="shared" si="54"/>
        <v/>
      </c>
      <c r="AO1186" s="24" t="str">
        <f t="shared" si="55"/>
        <v/>
      </c>
      <c r="AP1186" s="25" t="str">
        <f>IFERROR(VLOOKUP($R1186,Lista!$G$2:$H$15,2,FALSE),"")</f>
        <v/>
      </c>
      <c r="AQ1186" s="24" t="str">
        <f>IF(ISBLANK(G1186),"",IF(SUMPRODUCT((G$2:G1186=G1186)*1)&gt;1,0,1))</f>
        <v/>
      </c>
      <c r="AR1186" s="24" t="str">
        <f t="shared" si="56"/>
        <v/>
      </c>
    </row>
    <row r="1187" spans="2:44" x14ac:dyDescent="0.35">
      <c r="B1187" s="20"/>
      <c r="C1187" s="20"/>
      <c r="D1187" s="20"/>
      <c r="E1187" s="20"/>
      <c r="F1187" s="20"/>
      <c r="G1187" s="21"/>
      <c r="H1187" s="20"/>
      <c r="I1187" s="20"/>
      <c r="J1187" s="20"/>
      <c r="K1187" s="20"/>
      <c r="L1187" s="20"/>
      <c r="M1187" s="20"/>
      <c r="N1187" s="20"/>
      <c r="O1187" s="22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2"/>
      <c r="AG1187" s="20"/>
      <c r="AH1187" s="20"/>
      <c r="AI1187" s="20"/>
      <c r="AJ1187" s="20"/>
      <c r="AK1187" s="20"/>
      <c r="AL1187" s="20"/>
      <c r="AM1187" s="24" t="str">
        <f>IF($O1187="","",IF(DATEDIF($O1187,Lista!$V$2,"y")=122,"",DATEDIF($O1187,Lista!$V$2,"y")))</f>
        <v/>
      </c>
      <c r="AN1187" s="24" t="str">
        <f t="shared" si="54"/>
        <v/>
      </c>
      <c r="AO1187" s="24" t="str">
        <f t="shared" si="55"/>
        <v/>
      </c>
      <c r="AP1187" s="25" t="str">
        <f>IFERROR(VLOOKUP($R1187,Lista!$G$2:$H$15,2,FALSE),"")</f>
        <v/>
      </c>
      <c r="AQ1187" s="24" t="str">
        <f>IF(ISBLANK(G1187),"",IF(SUMPRODUCT((G$2:G1187=G1187)*1)&gt;1,0,1))</f>
        <v/>
      </c>
      <c r="AR1187" s="24" t="str">
        <f t="shared" si="56"/>
        <v/>
      </c>
    </row>
    <row r="1188" spans="2:44" x14ac:dyDescent="0.35">
      <c r="B1188" s="20"/>
      <c r="C1188" s="20"/>
      <c r="D1188" s="20"/>
      <c r="E1188" s="20"/>
      <c r="F1188" s="20"/>
      <c r="G1188" s="21"/>
      <c r="H1188" s="20"/>
      <c r="I1188" s="20"/>
      <c r="J1188" s="20"/>
      <c r="K1188" s="20"/>
      <c r="L1188" s="20"/>
      <c r="M1188" s="20"/>
      <c r="N1188" s="20"/>
      <c r="O1188" s="22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2"/>
      <c r="AG1188" s="20"/>
      <c r="AH1188" s="20"/>
      <c r="AI1188" s="20"/>
      <c r="AJ1188" s="20"/>
      <c r="AK1188" s="20"/>
      <c r="AL1188" s="20"/>
      <c r="AM1188" s="24" t="str">
        <f>IF($O1188="","",IF(DATEDIF($O1188,Lista!$V$2,"y")=122,"",DATEDIF($O1188,Lista!$V$2,"y")))</f>
        <v/>
      </c>
      <c r="AN1188" s="24" t="str">
        <f t="shared" si="54"/>
        <v/>
      </c>
      <c r="AO1188" s="24" t="str">
        <f t="shared" si="55"/>
        <v/>
      </c>
      <c r="AP1188" s="25" t="str">
        <f>IFERROR(VLOOKUP($R1188,Lista!$G$2:$H$15,2,FALSE),"")</f>
        <v/>
      </c>
      <c r="AQ1188" s="24" t="str">
        <f>IF(ISBLANK(G1188),"",IF(SUMPRODUCT((G$2:G1188=G1188)*1)&gt;1,0,1))</f>
        <v/>
      </c>
      <c r="AR1188" s="24" t="str">
        <f t="shared" si="56"/>
        <v/>
      </c>
    </row>
    <row r="1189" spans="2:44" x14ac:dyDescent="0.35">
      <c r="B1189" s="20"/>
      <c r="C1189" s="20"/>
      <c r="D1189" s="20"/>
      <c r="E1189" s="20"/>
      <c r="F1189" s="20"/>
      <c r="G1189" s="21"/>
      <c r="H1189" s="20"/>
      <c r="I1189" s="20"/>
      <c r="J1189" s="20"/>
      <c r="K1189" s="20"/>
      <c r="L1189" s="20"/>
      <c r="M1189" s="20"/>
      <c r="N1189" s="20"/>
      <c r="O1189" s="22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2"/>
      <c r="AG1189" s="20"/>
      <c r="AH1189" s="20"/>
      <c r="AI1189" s="20"/>
      <c r="AJ1189" s="20"/>
      <c r="AK1189" s="20"/>
      <c r="AL1189" s="20"/>
      <c r="AM1189" s="24" t="str">
        <f>IF($O1189="","",IF(DATEDIF($O1189,Lista!$V$2,"y")=122,"",DATEDIF($O1189,Lista!$V$2,"y")))</f>
        <v/>
      </c>
      <c r="AN1189" s="24" t="str">
        <f t="shared" si="54"/>
        <v/>
      </c>
      <c r="AO1189" s="24" t="str">
        <f t="shared" si="55"/>
        <v/>
      </c>
      <c r="AP1189" s="25" t="str">
        <f>IFERROR(VLOOKUP($R1189,Lista!$G$2:$H$15,2,FALSE),"")</f>
        <v/>
      </c>
      <c r="AQ1189" s="24" t="str">
        <f>IF(ISBLANK(G1189),"",IF(SUMPRODUCT((G$2:G1189=G1189)*1)&gt;1,0,1))</f>
        <v/>
      </c>
      <c r="AR1189" s="24" t="str">
        <f t="shared" si="56"/>
        <v/>
      </c>
    </row>
    <row r="1190" spans="2:44" x14ac:dyDescent="0.35">
      <c r="B1190" s="20"/>
      <c r="C1190" s="20"/>
      <c r="D1190" s="20"/>
      <c r="E1190" s="20"/>
      <c r="F1190" s="20"/>
      <c r="G1190" s="21"/>
      <c r="H1190" s="20"/>
      <c r="I1190" s="20"/>
      <c r="J1190" s="20"/>
      <c r="K1190" s="20"/>
      <c r="L1190" s="20"/>
      <c r="M1190" s="20"/>
      <c r="N1190" s="20"/>
      <c r="O1190" s="22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2"/>
      <c r="AG1190" s="20"/>
      <c r="AH1190" s="20"/>
      <c r="AI1190" s="20"/>
      <c r="AJ1190" s="20"/>
      <c r="AK1190" s="20"/>
      <c r="AL1190" s="20"/>
      <c r="AM1190" s="24" t="str">
        <f>IF($O1190="","",IF(DATEDIF($O1190,Lista!$V$2,"y")=122,"",DATEDIF($O1190,Lista!$V$2,"y")))</f>
        <v/>
      </c>
      <c r="AN1190" s="24" t="str">
        <f t="shared" si="54"/>
        <v/>
      </c>
      <c r="AO1190" s="24" t="str">
        <f t="shared" si="55"/>
        <v/>
      </c>
      <c r="AP1190" s="25" t="str">
        <f>IFERROR(VLOOKUP($R1190,Lista!$G$2:$H$15,2,FALSE),"")</f>
        <v/>
      </c>
      <c r="AQ1190" s="24" t="str">
        <f>IF(ISBLANK(G1190),"",IF(SUMPRODUCT((G$2:G1190=G1190)*1)&gt;1,0,1))</f>
        <v/>
      </c>
      <c r="AR1190" s="24" t="str">
        <f t="shared" si="56"/>
        <v/>
      </c>
    </row>
    <row r="1191" spans="2:44" x14ac:dyDescent="0.35">
      <c r="B1191" s="20"/>
      <c r="C1191" s="20"/>
      <c r="D1191" s="20"/>
      <c r="E1191" s="20"/>
      <c r="F1191" s="20"/>
      <c r="G1191" s="21"/>
      <c r="H1191" s="20"/>
      <c r="I1191" s="20"/>
      <c r="J1191" s="20"/>
      <c r="K1191" s="20"/>
      <c r="L1191" s="20"/>
      <c r="M1191" s="20"/>
      <c r="N1191" s="20"/>
      <c r="O1191" s="22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2"/>
      <c r="AG1191" s="20"/>
      <c r="AH1191" s="20"/>
      <c r="AI1191" s="20"/>
      <c r="AJ1191" s="20"/>
      <c r="AK1191" s="20"/>
      <c r="AL1191" s="20"/>
      <c r="AM1191" s="24" t="str">
        <f>IF($O1191="","",IF(DATEDIF($O1191,Lista!$V$2,"y")=122,"",DATEDIF($O1191,Lista!$V$2,"y")))</f>
        <v/>
      </c>
      <c r="AN1191" s="24" t="str">
        <f t="shared" si="54"/>
        <v/>
      </c>
      <c r="AO1191" s="24" t="str">
        <f t="shared" si="55"/>
        <v/>
      </c>
      <c r="AP1191" s="25" t="str">
        <f>IFERROR(VLOOKUP($R1191,Lista!$G$2:$H$15,2,FALSE),"")</f>
        <v/>
      </c>
      <c r="AQ1191" s="24" t="str">
        <f>IF(ISBLANK(G1191),"",IF(SUMPRODUCT((G$2:G1191=G1191)*1)&gt;1,0,1))</f>
        <v/>
      </c>
      <c r="AR1191" s="24" t="str">
        <f t="shared" si="56"/>
        <v/>
      </c>
    </row>
    <row r="1192" spans="2:44" x14ac:dyDescent="0.35">
      <c r="B1192" s="20"/>
      <c r="C1192" s="20"/>
      <c r="D1192" s="20"/>
      <c r="E1192" s="20"/>
      <c r="F1192" s="20"/>
      <c r="G1192" s="21"/>
      <c r="H1192" s="20"/>
      <c r="I1192" s="20"/>
      <c r="J1192" s="20"/>
      <c r="K1192" s="20"/>
      <c r="L1192" s="20"/>
      <c r="M1192" s="20"/>
      <c r="N1192" s="20"/>
      <c r="O1192" s="22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2"/>
      <c r="AG1192" s="20"/>
      <c r="AH1192" s="20"/>
      <c r="AI1192" s="20"/>
      <c r="AJ1192" s="20"/>
      <c r="AK1192" s="20"/>
      <c r="AL1192" s="20"/>
      <c r="AM1192" s="24" t="str">
        <f>IF($O1192="","",IF(DATEDIF($O1192,Lista!$V$2,"y")=122,"",DATEDIF($O1192,Lista!$V$2,"y")))</f>
        <v/>
      </c>
      <c r="AN1192" s="24" t="str">
        <f t="shared" si="54"/>
        <v/>
      </c>
      <c r="AO1192" s="24" t="str">
        <f t="shared" si="55"/>
        <v/>
      </c>
      <c r="AP1192" s="25" t="str">
        <f>IFERROR(VLOOKUP($R1192,Lista!$G$2:$H$15,2,FALSE),"")</f>
        <v/>
      </c>
      <c r="AQ1192" s="24" t="str">
        <f>IF(ISBLANK(G1192),"",IF(SUMPRODUCT((G$2:G1192=G1192)*1)&gt;1,0,1))</f>
        <v/>
      </c>
      <c r="AR1192" s="24" t="str">
        <f t="shared" si="56"/>
        <v/>
      </c>
    </row>
    <row r="1193" spans="2:44" x14ac:dyDescent="0.35">
      <c r="B1193" s="20"/>
      <c r="C1193" s="20"/>
      <c r="D1193" s="20"/>
      <c r="E1193" s="20"/>
      <c r="F1193" s="20"/>
      <c r="G1193" s="21"/>
      <c r="H1193" s="20"/>
      <c r="I1193" s="20"/>
      <c r="J1193" s="20"/>
      <c r="K1193" s="20"/>
      <c r="L1193" s="20"/>
      <c r="M1193" s="20"/>
      <c r="N1193" s="20"/>
      <c r="O1193" s="22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2"/>
      <c r="AG1193" s="20"/>
      <c r="AH1193" s="20"/>
      <c r="AI1193" s="20"/>
      <c r="AJ1193" s="20"/>
      <c r="AK1193" s="20"/>
      <c r="AL1193" s="20"/>
      <c r="AM1193" s="24" t="str">
        <f>IF($O1193="","",IF(DATEDIF($O1193,Lista!$V$2,"y")=122,"",DATEDIF($O1193,Lista!$V$2,"y")))</f>
        <v/>
      </c>
      <c r="AN1193" s="24" t="str">
        <f t="shared" si="54"/>
        <v/>
      </c>
      <c r="AO1193" s="24" t="str">
        <f t="shared" si="55"/>
        <v/>
      </c>
      <c r="AP1193" s="25" t="str">
        <f>IFERROR(VLOOKUP($R1193,Lista!$G$2:$H$15,2,FALSE),"")</f>
        <v/>
      </c>
      <c r="AQ1193" s="24" t="str">
        <f>IF(ISBLANK(G1193),"",IF(SUMPRODUCT((G$2:G1193=G1193)*1)&gt;1,0,1))</f>
        <v/>
      </c>
      <c r="AR1193" s="24" t="str">
        <f t="shared" si="56"/>
        <v/>
      </c>
    </row>
    <row r="1194" spans="2:44" x14ac:dyDescent="0.35">
      <c r="B1194" s="20"/>
      <c r="C1194" s="20"/>
      <c r="D1194" s="20"/>
      <c r="E1194" s="20"/>
      <c r="F1194" s="20"/>
      <c r="G1194" s="21"/>
      <c r="H1194" s="20"/>
      <c r="I1194" s="20"/>
      <c r="J1194" s="20"/>
      <c r="K1194" s="20"/>
      <c r="L1194" s="20"/>
      <c r="M1194" s="20"/>
      <c r="N1194" s="20"/>
      <c r="O1194" s="22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2"/>
      <c r="AG1194" s="20"/>
      <c r="AH1194" s="20"/>
      <c r="AI1194" s="20"/>
      <c r="AJ1194" s="20"/>
      <c r="AK1194" s="20"/>
      <c r="AL1194" s="20"/>
      <c r="AM1194" s="24" t="str">
        <f>IF($O1194="","",IF(DATEDIF($O1194,Lista!$V$2,"y")=122,"",DATEDIF($O1194,Lista!$V$2,"y")))</f>
        <v/>
      </c>
      <c r="AN1194" s="24" t="str">
        <f t="shared" si="54"/>
        <v/>
      </c>
      <c r="AO1194" s="24" t="str">
        <f t="shared" si="55"/>
        <v/>
      </c>
      <c r="AP1194" s="25" t="str">
        <f>IFERROR(VLOOKUP($R1194,Lista!$G$2:$H$15,2,FALSE),"")</f>
        <v/>
      </c>
      <c r="AQ1194" s="24" t="str">
        <f>IF(ISBLANK(G1194),"",IF(SUMPRODUCT((G$2:G1194=G1194)*1)&gt;1,0,1))</f>
        <v/>
      </c>
      <c r="AR1194" s="24" t="str">
        <f t="shared" si="56"/>
        <v/>
      </c>
    </row>
    <row r="1195" spans="2:44" x14ac:dyDescent="0.35">
      <c r="B1195" s="20"/>
      <c r="C1195" s="20"/>
      <c r="D1195" s="20"/>
      <c r="E1195" s="20"/>
      <c r="F1195" s="20"/>
      <c r="G1195" s="21"/>
      <c r="H1195" s="20"/>
      <c r="I1195" s="20"/>
      <c r="J1195" s="20"/>
      <c r="K1195" s="20"/>
      <c r="L1195" s="20"/>
      <c r="M1195" s="20"/>
      <c r="N1195" s="20"/>
      <c r="O1195" s="22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2"/>
      <c r="AG1195" s="20"/>
      <c r="AH1195" s="20"/>
      <c r="AI1195" s="20"/>
      <c r="AJ1195" s="20"/>
      <c r="AK1195" s="20"/>
      <c r="AL1195" s="20"/>
      <c r="AM1195" s="24" t="str">
        <f>IF($O1195="","",IF(DATEDIF($O1195,Lista!$V$2,"y")=122,"",DATEDIF($O1195,Lista!$V$2,"y")))</f>
        <v/>
      </c>
      <c r="AN1195" s="24" t="str">
        <f t="shared" si="54"/>
        <v/>
      </c>
      <c r="AO1195" s="24" t="str">
        <f t="shared" si="55"/>
        <v/>
      </c>
      <c r="AP1195" s="25" t="str">
        <f>IFERROR(VLOOKUP($R1195,Lista!$G$2:$H$15,2,FALSE),"")</f>
        <v/>
      </c>
      <c r="AQ1195" s="24" t="str">
        <f>IF(ISBLANK(G1195),"",IF(SUMPRODUCT((G$2:G1195=G1195)*1)&gt;1,0,1))</f>
        <v/>
      </c>
      <c r="AR1195" s="24" t="str">
        <f t="shared" si="56"/>
        <v/>
      </c>
    </row>
    <row r="1196" spans="2:44" x14ac:dyDescent="0.35">
      <c r="B1196" s="20"/>
      <c r="C1196" s="20"/>
      <c r="D1196" s="20"/>
      <c r="E1196" s="20"/>
      <c r="F1196" s="20"/>
      <c r="G1196" s="21"/>
      <c r="H1196" s="20"/>
      <c r="I1196" s="20"/>
      <c r="J1196" s="20"/>
      <c r="K1196" s="20"/>
      <c r="L1196" s="20"/>
      <c r="M1196" s="20"/>
      <c r="N1196" s="20"/>
      <c r="O1196" s="22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2"/>
      <c r="AG1196" s="20"/>
      <c r="AH1196" s="20"/>
      <c r="AI1196" s="20"/>
      <c r="AJ1196" s="20"/>
      <c r="AK1196" s="20"/>
      <c r="AL1196" s="20"/>
      <c r="AM1196" s="24" t="str">
        <f>IF($O1196="","",IF(DATEDIF($O1196,Lista!$V$2,"y")=122,"",DATEDIF($O1196,Lista!$V$2,"y")))</f>
        <v/>
      </c>
      <c r="AN1196" s="24" t="str">
        <f t="shared" si="54"/>
        <v/>
      </c>
      <c r="AO1196" s="24" t="str">
        <f t="shared" si="55"/>
        <v/>
      </c>
      <c r="AP1196" s="25" t="str">
        <f>IFERROR(VLOOKUP($R1196,Lista!$G$2:$H$15,2,FALSE),"")</f>
        <v/>
      </c>
      <c r="AQ1196" s="24" t="str">
        <f>IF(ISBLANK(G1196),"",IF(SUMPRODUCT((G$2:G1196=G1196)*1)&gt;1,0,1))</f>
        <v/>
      </c>
      <c r="AR1196" s="24" t="str">
        <f t="shared" si="56"/>
        <v/>
      </c>
    </row>
    <row r="1197" spans="2:44" x14ac:dyDescent="0.35">
      <c r="B1197" s="20"/>
      <c r="C1197" s="20"/>
      <c r="D1197" s="20"/>
      <c r="E1197" s="20"/>
      <c r="F1197" s="20"/>
      <c r="G1197" s="21"/>
      <c r="H1197" s="20"/>
      <c r="I1197" s="20"/>
      <c r="J1197" s="20"/>
      <c r="K1197" s="20"/>
      <c r="L1197" s="20"/>
      <c r="M1197" s="20"/>
      <c r="N1197" s="20"/>
      <c r="O1197" s="22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2"/>
      <c r="AG1197" s="20"/>
      <c r="AH1197" s="20"/>
      <c r="AI1197" s="20"/>
      <c r="AJ1197" s="20"/>
      <c r="AK1197" s="20"/>
      <c r="AL1197" s="20"/>
      <c r="AM1197" s="24" t="str">
        <f>IF($O1197="","",IF(DATEDIF($O1197,Lista!$V$2,"y")=122,"",DATEDIF($O1197,Lista!$V$2,"y")))</f>
        <v/>
      </c>
      <c r="AN1197" s="24" t="str">
        <f t="shared" si="54"/>
        <v/>
      </c>
      <c r="AO1197" s="24" t="str">
        <f t="shared" si="55"/>
        <v/>
      </c>
      <c r="AP1197" s="25" t="str">
        <f>IFERROR(VLOOKUP($R1197,Lista!$G$2:$H$15,2,FALSE),"")</f>
        <v/>
      </c>
      <c r="AQ1197" s="24" t="str">
        <f>IF(ISBLANK(G1197),"",IF(SUMPRODUCT((G$2:G1197=G1197)*1)&gt;1,0,1))</f>
        <v/>
      </c>
      <c r="AR1197" s="24" t="str">
        <f t="shared" si="56"/>
        <v/>
      </c>
    </row>
    <row r="1198" spans="2:44" x14ac:dyDescent="0.35">
      <c r="B1198" s="20"/>
      <c r="C1198" s="20"/>
      <c r="D1198" s="20"/>
      <c r="E1198" s="20"/>
      <c r="F1198" s="20"/>
      <c r="G1198" s="21"/>
      <c r="H1198" s="20"/>
      <c r="I1198" s="20"/>
      <c r="J1198" s="20"/>
      <c r="K1198" s="20"/>
      <c r="L1198" s="20"/>
      <c r="M1198" s="20"/>
      <c r="N1198" s="20"/>
      <c r="O1198" s="22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2"/>
      <c r="AG1198" s="20"/>
      <c r="AH1198" s="20"/>
      <c r="AI1198" s="20"/>
      <c r="AJ1198" s="20"/>
      <c r="AK1198" s="20"/>
      <c r="AL1198" s="20"/>
      <c r="AM1198" s="24" t="str">
        <f>IF($O1198="","",IF(DATEDIF($O1198,Lista!$V$2,"y")=122,"",DATEDIF($O1198,Lista!$V$2,"y")))</f>
        <v/>
      </c>
      <c r="AN1198" s="24" t="str">
        <f t="shared" si="54"/>
        <v/>
      </c>
      <c r="AO1198" s="24" t="str">
        <f t="shared" si="55"/>
        <v/>
      </c>
      <c r="AP1198" s="25" t="str">
        <f>IFERROR(VLOOKUP($R1198,Lista!$G$2:$H$15,2,FALSE),"")</f>
        <v/>
      </c>
      <c r="AQ1198" s="24" t="str">
        <f>IF(ISBLANK(G1198),"",IF(SUMPRODUCT((G$2:G1198=G1198)*1)&gt;1,0,1))</f>
        <v/>
      </c>
      <c r="AR1198" s="24" t="str">
        <f t="shared" si="56"/>
        <v/>
      </c>
    </row>
    <row r="1199" spans="2:44" x14ac:dyDescent="0.35">
      <c r="B1199" s="20"/>
      <c r="C1199" s="20"/>
      <c r="D1199" s="20"/>
      <c r="E1199" s="20"/>
      <c r="F1199" s="20"/>
      <c r="G1199" s="21"/>
      <c r="H1199" s="20"/>
      <c r="I1199" s="20"/>
      <c r="J1199" s="20"/>
      <c r="K1199" s="20"/>
      <c r="L1199" s="20"/>
      <c r="M1199" s="20"/>
      <c r="N1199" s="20"/>
      <c r="O1199" s="22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2"/>
      <c r="AG1199" s="20"/>
      <c r="AH1199" s="20"/>
      <c r="AI1199" s="20"/>
      <c r="AJ1199" s="20"/>
      <c r="AK1199" s="20"/>
      <c r="AL1199" s="20"/>
      <c r="AM1199" s="24" t="str">
        <f>IF($O1199="","",IF(DATEDIF($O1199,Lista!$V$2,"y")=122,"",DATEDIF($O1199,Lista!$V$2,"y")))</f>
        <v/>
      </c>
      <c r="AN1199" s="24" t="str">
        <f t="shared" si="54"/>
        <v/>
      </c>
      <c r="AO1199" s="24" t="str">
        <f t="shared" si="55"/>
        <v/>
      </c>
      <c r="AP1199" s="25" t="str">
        <f>IFERROR(VLOOKUP($R1199,Lista!$G$2:$H$15,2,FALSE),"")</f>
        <v/>
      </c>
      <c r="AQ1199" s="24" t="str">
        <f>IF(ISBLANK(G1199),"",IF(SUMPRODUCT((G$2:G1199=G1199)*1)&gt;1,0,1))</f>
        <v/>
      </c>
      <c r="AR1199" s="24" t="str">
        <f t="shared" si="56"/>
        <v/>
      </c>
    </row>
    <row r="1200" spans="2:44" x14ac:dyDescent="0.35">
      <c r="B1200" s="20"/>
      <c r="C1200" s="20"/>
      <c r="D1200" s="20"/>
      <c r="E1200" s="20"/>
      <c r="F1200" s="20"/>
      <c r="G1200" s="21"/>
      <c r="H1200" s="20"/>
      <c r="I1200" s="20"/>
      <c r="J1200" s="20"/>
      <c r="K1200" s="20"/>
      <c r="L1200" s="20"/>
      <c r="M1200" s="20"/>
      <c r="N1200" s="20"/>
      <c r="O1200" s="22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2"/>
      <c r="AG1200" s="20"/>
      <c r="AH1200" s="20"/>
      <c r="AI1200" s="20"/>
      <c r="AJ1200" s="20"/>
      <c r="AK1200" s="20"/>
      <c r="AL1200" s="20"/>
      <c r="AM1200" s="24" t="str">
        <f>IF($O1200="","",IF(DATEDIF($O1200,Lista!$V$2,"y")=122,"",DATEDIF($O1200,Lista!$V$2,"y")))</f>
        <v/>
      </c>
      <c r="AN1200" s="24" t="str">
        <f t="shared" si="54"/>
        <v/>
      </c>
      <c r="AO1200" s="24" t="str">
        <f t="shared" si="55"/>
        <v/>
      </c>
      <c r="AP1200" s="25" t="str">
        <f>IFERROR(VLOOKUP($R1200,Lista!$G$2:$H$15,2,FALSE),"")</f>
        <v/>
      </c>
      <c r="AQ1200" s="24" t="str">
        <f>IF(ISBLANK(G1200),"",IF(SUMPRODUCT((G$2:G1200=G1200)*1)&gt;1,0,1))</f>
        <v/>
      </c>
      <c r="AR1200" s="24" t="str">
        <f t="shared" si="56"/>
        <v/>
      </c>
    </row>
    <row r="1201" spans="2:44" x14ac:dyDescent="0.35">
      <c r="B1201" s="20"/>
      <c r="C1201" s="20"/>
      <c r="D1201" s="20"/>
      <c r="E1201" s="20"/>
      <c r="F1201" s="20"/>
      <c r="G1201" s="21"/>
      <c r="H1201" s="20"/>
      <c r="I1201" s="20"/>
      <c r="J1201" s="20"/>
      <c r="K1201" s="20"/>
      <c r="L1201" s="20"/>
      <c r="M1201" s="20"/>
      <c r="N1201" s="20"/>
      <c r="O1201" s="22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2"/>
      <c r="AG1201" s="20"/>
      <c r="AH1201" s="20"/>
      <c r="AI1201" s="20"/>
      <c r="AJ1201" s="20"/>
      <c r="AK1201" s="20"/>
      <c r="AL1201" s="20"/>
      <c r="AM1201" s="24" t="str">
        <f>IF($O1201="","",IF(DATEDIF($O1201,Lista!$V$2,"y")=122,"",DATEDIF($O1201,Lista!$V$2,"y")))</f>
        <v/>
      </c>
      <c r="AN1201" s="24" t="str">
        <f t="shared" si="54"/>
        <v/>
      </c>
      <c r="AO1201" s="24" t="str">
        <f t="shared" si="55"/>
        <v/>
      </c>
      <c r="AP1201" s="25" t="str">
        <f>IFERROR(VLOOKUP($R1201,Lista!$G$2:$H$15,2,FALSE),"")</f>
        <v/>
      </c>
      <c r="AQ1201" s="24" t="str">
        <f>IF(ISBLANK(G1201),"",IF(SUMPRODUCT((G$2:G1201=G1201)*1)&gt;1,0,1))</f>
        <v/>
      </c>
      <c r="AR1201" s="24" t="str">
        <f t="shared" si="56"/>
        <v/>
      </c>
    </row>
    <row r="1202" spans="2:44" x14ac:dyDescent="0.35">
      <c r="B1202" s="20"/>
      <c r="C1202" s="20"/>
      <c r="D1202" s="20"/>
      <c r="E1202" s="20"/>
      <c r="F1202" s="20"/>
      <c r="G1202" s="21"/>
      <c r="H1202" s="20"/>
      <c r="I1202" s="20"/>
      <c r="J1202" s="20"/>
      <c r="K1202" s="20"/>
      <c r="L1202" s="20"/>
      <c r="M1202" s="20"/>
      <c r="N1202" s="20"/>
      <c r="O1202" s="22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2"/>
      <c r="AG1202" s="20"/>
      <c r="AH1202" s="20"/>
      <c r="AI1202" s="20"/>
      <c r="AJ1202" s="20"/>
      <c r="AK1202" s="20"/>
      <c r="AL1202" s="20"/>
      <c r="AM1202" s="24" t="str">
        <f>IF($O1202="","",IF(DATEDIF($O1202,Lista!$V$2,"y")=122,"",DATEDIF($O1202,Lista!$V$2,"y")))</f>
        <v/>
      </c>
      <c r="AN1202" s="24" t="str">
        <f t="shared" si="54"/>
        <v/>
      </c>
      <c r="AO1202" s="24" t="str">
        <f t="shared" si="55"/>
        <v/>
      </c>
      <c r="AP1202" s="25" t="str">
        <f>IFERROR(VLOOKUP($R1202,Lista!$G$2:$H$15,2,FALSE),"")</f>
        <v/>
      </c>
      <c r="AQ1202" s="24" t="str">
        <f>IF(ISBLANK(G1202),"",IF(SUMPRODUCT((G$2:G1202=G1202)*1)&gt;1,0,1))</f>
        <v/>
      </c>
      <c r="AR1202" s="24" t="str">
        <f t="shared" si="56"/>
        <v/>
      </c>
    </row>
    <row r="1203" spans="2:44" x14ac:dyDescent="0.35">
      <c r="B1203" s="20"/>
      <c r="C1203" s="20"/>
      <c r="D1203" s="20"/>
      <c r="E1203" s="20"/>
      <c r="F1203" s="20"/>
      <c r="G1203" s="21"/>
      <c r="H1203" s="20"/>
      <c r="I1203" s="20"/>
      <c r="J1203" s="20"/>
      <c r="K1203" s="20"/>
      <c r="L1203" s="20"/>
      <c r="M1203" s="20"/>
      <c r="N1203" s="20"/>
      <c r="O1203" s="22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2"/>
      <c r="AG1203" s="20"/>
      <c r="AH1203" s="20"/>
      <c r="AI1203" s="20"/>
      <c r="AJ1203" s="20"/>
      <c r="AK1203" s="20"/>
      <c r="AL1203" s="20"/>
      <c r="AM1203" s="24" t="str">
        <f>IF($O1203="","",IF(DATEDIF($O1203,Lista!$V$2,"y")=122,"",DATEDIF($O1203,Lista!$V$2,"y")))</f>
        <v/>
      </c>
      <c r="AN1203" s="24" t="str">
        <f t="shared" si="54"/>
        <v/>
      </c>
      <c r="AO1203" s="24" t="str">
        <f t="shared" si="55"/>
        <v/>
      </c>
      <c r="AP1203" s="25" t="str">
        <f>IFERROR(VLOOKUP($R1203,Lista!$G$2:$H$15,2,FALSE),"")</f>
        <v/>
      </c>
      <c r="AQ1203" s="24" t="str">
        <f>IF(ISBLANK(G1203),"",IF(SUMPRODUCT((G$2:G1203=G1203)*1)&gt;1,0,1))</f>
        <v/>
      </c>
      <c r="AR1203" s="24" t="str">
        <f t="shared" si="56"/>
        <v/>
      </c>
    </row>
    <row r="1204" spans="2:44" x14ac:dyDescent="0.35">
      <c r="B1204" s="20"/>
      <c r="C1204" s="20"/>
      <c r="D1204" s="20"/>
      <c r="E1204" s="20"/>
      <c r="F1204" s="20"/>
      <c r="G1204" s="21"/>
      <c r="H1204" s="20"/>
      <c r="I1204" s="20"/>
      <c r="J1204" s="20"/>
      <c r="K1204" s="20"/>
      <c r="L1204" s="20"/>
      <c r="M1204" s="20"/>
      <c r="N1204" s="20"/>
      <c r="O1204" s="22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2"/>
      <c r="AG1204" s="20"/>
      <c r="AH1204" s="20"/>
      <c r="AI1204" s="20"/>
      <c r="AJ1204" s="20"/>
      <c r="AK1204" s="20"/>
      <c r="AL1204" s="20"/>
      <c r="AM1204" s="24" t="str">
        <f>IF($O1204="","",IF(DATEDIF($O1204,Lista!$V$2,"y")=122,"",DATEDIF($O1204,Lista!$V$2,"y")))</f>
        <v/>
      </c>
      <c r="AN1204" s="24" t="str">
        <f t="shared" si="54"/>
        <v/>
      </c>
      <c r="AO1204" s="24" t="str">
        <f t="shared" si="55"/>
        <v/>
      </c>
      <c r="AP1204" s="25" t="str">
        <f>IFERROR(VLOOKUP($R1204,Lista!$G$2:$H$15,2,FALSE),"")</f>
        <v/>
      </c>
      <c r="AQ1204" s="24" t="str">
        <f>IF(ISBLANK(G1204),"",IF(SUMPRODUCT((G$2:G1204=G1204)*1)&gt;1,0,1))</f>
        <v/>
      </c>
      <c r="AR1204" s="24" t="str">
        <f t="shared" si="56"/>
        <v/>
      </c>
    </row>
    <row r="1205" spans="2:44" x14ac:dyDescent="0.35">
      <c r="B1205" s="20"/>
      <c r="C1205" s="20"/>
      <c r="D1205" s="20"/>
      <c r="E1205" s="20"/>
      <c r="F1205" s="20"/>
      <c r="G1205" s="21"/>
      <c r="H1205" s="20"/>
      <c r="I1205" s="20"/>
      <c r="J1205" s="20"/>
      <c r="K1205" s="20"/>
      <c r="L1205" s="20"/>
      <c r="M1205" s="20"/>
      <c r="N1205" s="20"/>
      <c r="O1205" s="22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2"/>
      <c r="AG1205" s="20"/>
      <c r="AH1205" s="20"/>
      <c r="AI1205" s="20"/>
      <c r="AJ1205" s="20"/>
      <c r="AK1205" s="20"/>
      <c r="AL1205" s="20"/>
      <c r="AM1205" s="24" t="str">
        <f>IF($O1205="","",IF(DATEDIF($O1205,Lista!$V$2,"y")=122,"",DATEDIF($O1205,Lista!$V$2,"y")))</f>
        <v/>
      </c>
      <c r="AN1205" s="24" t="str">
        <f t="shared" si="54"/>
        <v/>
      </c>
      <c r="AO1205" s="24" t="str">
        <f t="shared" si="55"/>
        <v/>
      </c>
      <c r="AP1205" s="25" t="str">
        <f>IFERROR(VLOOKUP($R1205,Lista!$G$2:$H$15,2,FALSE),"")</f>
        <v/>
      </c>
      <c r="AQ1205" s="24" t="str">
        <f>IF(ISBLANK(G1205),"",IF(SUMPRODUCT((G$2:G1205=G1205)*1)&gt;1,0,1))</f>
        <v/>
      </c>
      <c r="AR1205" s="24" t="str">
        <f t="shared" si="56"/>
        <v/>
      </c>
    </row>
    <row r="1206" spans="2:44" x14ac:dyDescent="0.35">
      <c r="B1206" s="20"/>
      <c r="C1206" s="20"/>
      <c r="D1206" s="20"/>
      <c r="E1206" s="20"/>
      <c r="F1206" s="20"/>
      <c r="G1206" s="21"/>
      <c r="H1206" s="20"/>
      <c r="I1206" s="20"/>
      <c r="J1206" s="20"/>
      <c r="K1206" s="20"/>
      <c r="L1206" s="20"/>
      <c r="M1206" s="20"/>
      <c r="N1206" s="20"/>
      <c r="O1206" s="22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2"/>
      <c r="AG1206" s="20"/>
      <c r="AH1206" s="20"/>
      <c r="AI1206" s="20"/>
      <c r="AJ1206" s="20"/>
      <c r="AK1206" s="20"/>
      <c r="AL1206" s="20"/>
      <c r="AM1206" s="24" t="str">
        <f>IF($O1206="","",IF(DATEDIF($O1206,Lista!$V$2,"y")=122,"",DATEDIF($O1206,Lista!$V$2,"y")))</f>
        <v/>
      </c>
      <c r="AN1206" s="24" t="str">
        <f t="shared" si="54"/>
        <v/>
      </c>
      <c r="AO1206" s="24" t="str">
        <f t="shared" si="55"/>
        <v/>
      </c>
      <c r="AP1206" s="25" t="str">
        <f>IFERROR(VLOOKUP($R1206,Lista!$G$2:$H$15,2,FALSE),"")</f>
        <v/>
      </c>
      <c r="AQ1206" s="24" t="str">
        <f>IF(ISBLANK(G1206),"",IF(SUMPRODUCT((G$2:G1206=G1206)*1)&gt;1,0,1))</f>
        <v/>
      </c>
      <c r="AR1206" s="24" t="str">
        <f t="shared" si="56"/>
        <v/>
      </c>
    </row>
    <row r="1207" spans="2:44" x14ac:dyDescent="0.35">
      <c r="B1207" s="20"/>
      <c r="C1207" s="20"/>
      <c r="D1207" s="20"/>
      <c r="E1207" s="20"/>
      <c r="F1207" s="20"/>
      <c r="G1207" s="21"/>
      <c r="H1207" s="20"/>
      <c r="I1207" s="20"/>
      <c r="J1207" s="20"/>
      <c r="K1207" s="20"/>
      <c r="L1207" s="20"/>
      <c r="M1207" s="20"/>
      <c r="N1207" s="20"/>
      <c r="O1207" s="22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2"/>
      <c r="AG1207" s="20"/>
      <c r="AH1207" s="20"/>
      <c r="AI1207" s="20"/>
      <c r="AJ1207" s="20"/>
      <c r="AK1207" s="20"/>
      <c r="AL1207" s="20"/>
      <c r="AM1207" s="24" t="str">
        <f>IF($O1207="","",IF(DATEDIF($O1207,Lista!$V$2,"y")=122,"",DATEDIF($O1207,Lista!$V$2,"y")))</f>
        <v/>
      </c>
      <c r="AN1207" s="24" t="str">
        <f t="shared" si="54"/>
        <v/>
      </c>
      <c r="AO1207" s="24" t="str">
        <f t="shared" si="55"/>
        <v/>
      </c>
      <c r="AP1207" s="25" t="str">
        <f>IFERROR(VLOOKUP($R1207,Lista!$G$2:$H$15,2,FALSE),"")</f>
        <v/>
      </c>
      <c r="AQ1207" s="24" t="str">
        <f>IF(ISBLANK(G1207),"",IF(SUMPRODUCT((G$2:G1207=G1207)*1)&gt;1,0,1))</f>
        <v/>
      </c>
      <c r="AR1207" s="24" t="str">
        <f t="shared" si="56"/>
        <v/>
      </c>
    </row>
    <row r="1208" spans="2:44" x14ac:dyDescent="0.35">
      <c r="B1208" s="20"/>
      <c r="C1208" s="20"/>
      <c r="D1208" s="20"/>
      <c r="E1208" s="20"/>
      <c r="F1208" s="20"/>
      <c r="G1208" s="21"/>
      <c r="H1208" s="20"/>
      <c r="I1208" s="20"/>
      <c r="J1208" s="20"/>
      <c r="K1208" s="20"/>
      <c r="L1208" s="20"/>
      <c r="M1208" s="20"/>
      <c r="N1208" s="20"/>
      <c r="O1208" s="22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2"/>
      <c r="AG1208" s="20"/>
      <c r="AH1208" s="20"/>
      <c r="AI1208" s="20"/>
      <c r="AJ1208" s="20"/>
      <c r="AK1208" s="20"/>
      <c r="AL1208" s="20"/>
      <c r="AM1208" s="24" t="str">
        <f>IF($O1208="","",IF(DATEDIF($O1208,Lista!$V$2,"y")=122,"",DATEDIF($O1208,Lista!$V$2,"y")))</f>
        <v/>
      </c>
      <c r="AN1208" s="24" t="str">
        <f t="shared" si="54"/>
        <v/>
      </c>
      <c r="AO1208" s="24" t="str">
        <f t="shared" si="55"/>
        <v/>
      </c>
      <c r="AP1208" s="25" t="str">
        <f>IFERROR(VLOOKUP($R1208,Lista!$G$2:$H$15,2,FALSE),"")</f>
        <v/>
      </c>
      <c r="AQ1208" s="24" t="str">
        <f>IF(ISBLANK(G1208),"",IF(SUMPRODUCT((G$2:G1208=G1208)*1)&gt;1,0,1))</f>
        <v/>
      </c>
      <c r="AR1208" s="24" t="str">
        <f t="shared" si="56"/>
        <v/>
      </c>
    </row>
    <row r="1209" spans="2:44" x14ac:dyDescent="0.35">
      <c r="B1209" s="20"/>
      <c r="C1209" s="20"/>
      <c r="D1209" s="20"/>
      <c r="E1209" s="20"/>
      <c r="F1209" s="20"/>
      <c r="G1209" s="21"/>
      <c r="H1209" s="20"/>
      <c r="I1209" s="20"/>
      <c r="J1209" s="20"/>
      <c r="K1209" s="20"/>
      <c r="L1209" s="20"/>
      <c r="M1209" s="20"/>
      <c r="N1209" s="20"/>
      <c r="O1209" s="22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2"/>
      <c r="AG1209" s="20"/>
      <c r="AH1209" s="20"/>
      <c r="AI1209" s="20"/>
      <c r="AJ1209" s="20"/>
      <c r="AK1209" s="20"/>
      <c r="AL1209" s="20"/>
      <c r="AM1209" s="24" t="str">
        <f>IF($O1209="","",IF(DATEDIF($O1209,Lista!$V$2,"y")=122,"",DATEDIF($O1209,Lista!$V$2,"y")))</f>
        <v/>
      </c>
      <c r="AN1209" s="24" t="str">
        <f t="shared" si="54"/>
        <v/>
      </c>
      <c r="AO1209" s="24" t="str">
        <f t="shared" si="55"/>
        <v/>
      </c>
      <c r="AP1209" s="25" t="str">
        <f>IFERROR(VLOOKUP($R1209,Lista!$G$2:$H$15,2,FALSE),"")</f>
        <v/>
      </c>
      <c r="AQ1209" s="24" t="str">
        <f>IF(ISBLANK(G1209),"",IF(SUMPRODUCT((G$2:G1209=G1209)*1)&gt;1,0,1))</f>
        <v/>
      </c>
      <c r="AR1209" s="24" t="str">
        <f t="shared" si="56"/>
        <v/>
      </c>
    </row>
    <row r="1210" spans="2:44" x14ac:dyDescent="0.35">
      <c r="B1210" s="20"/>
      <c r="C1210" s="20"/>
      <c r="D1210" s="20"/>
      <c r="E1210" s="20"/>
      <c r="F1210" s="20"/>
      <c r="G1210" s="21"/>
      <c r="H1210" s="20"/>
      <c r="I1210" s="20"/>
      <c r="J1210" s="20"/>
      <c r="K1210" s="20"/>
      <c r="L1210" s="20"/>
      <c r="M1210" s="20"/>
      <c r="N1210" s="20"/>
      <c r="O1210" s="22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2"/>
      <c r="AG1210" s="20"/>
      <c r="AH1210" s="20"/>
      <c r="AI1210" s="20"/>
      <c r="AJ1210" s="20"/>
      <c r="AK1210" s="20"/>
      <c r="AL1210" s="20"/>
      <c r="AM1210" s="24" t="str">
        <f>IF($O1210="","",IF(DATEDIF($O1210,Lista!$V$2,"y")=122,"",DATEDIF($O1210,Lista!$V$2,"y")))</f>
        <v/>
      </c>
      <c r="AN1210" s="24" t="str">
        <f t="shared" si="54"/>
        <v/>
      </c>
      <c r="AO1210" s="24" t="str">
        <f t="shared" si="55"/>
        <v/>
      </c>
      <c r="AP1210" s="25" t="str">
        <f>IFERROR(VLOOKUP($R1210,Lista!$G$2:$H$15,2,FALSE),"")</f>
        <v/>
      </c>
      <c r="AQ1210" s="24" t="str">
        <f>IF(ISBLANK(G1210),"",IF(SUMPRODUCT((G$2:G1210=G1210)*1)&gt;1,0,1))</f>
        <v/>
      </c>
      <c r="AR1210" s="24" t="str">
        <f t="shared" si="56"/>
        <v/>
      </c>
    </row>
    <row r="1211" spans="2:44" x14ac:dyDescent="0.35">
      <c r="B1211" s="20"/>
      <c r="C1211" s="20"/>
      <c r="D1211" s="20"/>
      <c r="E1211" s="20"/>
      <c r="F1211" s="20"/>
      <c r="G1211" s="21"/>
      <c r="H1211" s="20"/>
      <c r="I1211" s="20"/>
      <c r="J1211" s="20"/>
      <c r="K1211" s="20"/>
      <c r="L1211" s="20"/>
      <c r="M1211" s="20"/>
      <c r="N1211" s="20"/>
      <c r="O1211" s="22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2"/>
      <c r="AG1211" s="20"/>
      <c r="AH1211" s="20"/>
      <c r="AI1211" s="20"/>
      <c r="AJ1211" s="20"/>
      <c r="AK1211" s="20"/>
      <c r="AL1211" s="20"/>
      <c r="AM1211" s="24" t="str">
        <f>IF($O1211="","",IF(DATEDIF($O1211,Lista!$V$2,"y")=122,"",DATEDIF($O1211,Lista!$V$2,"y")))</f>
        <v/>
      </c>
      <c r="AN1211" s="24" t="str">
        <f t="shared" si="54"/>
        <v/>
      </c>
      <c r="AO1211" s="24" t="str">
        <f t="shared" si="55"/>
        <v/>
      </c>
      <c r="AP1211" s="25" t="str">
        <f>IFERROR(VLOOKUP($R1211,Lista!$G$2:$H$15,2,FALSE),"")</f>
        <v/>
      </c>
      <c r="AQ1211" s="24" t="str">
        <f>IF(ISBLANK(G1211),"",IF(SUMPRODUCT((G$2:G1211=G1211)*1)&gt;1,0,1))</f>
        <v/>
      </c>
      <c r="AR1211" s="24" t="str">
        <f t="shared" si="56"/>
        <v/>
      </c>
    </row>
    <row r="1212" spans="2:44" x14ac:dyDescent="0.35">
      <c r="B1212" s="20"/>
      <c r="C1212" s="20"/>
      <c r="D1212" s="20"/>
      <c r="E1212" s="20"/>
      <c r="F1212" s="20"/>
      <c r="G1212" s="21"/>
      <c r="H1212" s="20"/>
      <c r="I1212" s="20"/>
      <c r="J1212" s="20"/>
      <c r="K1212" s="20"/>
      <c r="L1212" s="20"/>
      <c r="M1212" s="20"/>
      <c r="N1212" s="20"/>
      <c r="O1212" s="22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2"/>
      <c r="AG1212" s="20"/>
      <c r="AH1212" s="20"/>
      <c r="AI1212" s="20"/>
      <c r="AJ1212" s="20"/>
      <c r="AK1212" s="20"/>
      <c r="AL1212" s="20"/>
      <c r="AM1212" s="24" t="str">
        <f>IF($O1212="","",IF(DATEDIF($O1212,Lista!$V$2,"y")=122,"",DATEDIF($O1212,Lista!$V$2,"y")))</f>
        <v/>
      </c>
      <c r="AN1212" s="24" t="str">
        <f t="shared" si="54"/>
        <v/>
      </c>
      <c r="AO1212" s="24" t="str">
        <f t="shared" si="55"/>
        <v/>
      </c>
      <c r="AP1212" s="25" t="str">
        <f>IFERROR(VLOOKUP($R1212,Lista!$G$2:$H$15,2,FALSE),"")</f>
        <v/>
      </c>
      <c r="AQ1212" s="24" t="str">
        <f>IF(ISBLANK(G1212),"",IF(SUMPRODUCT((G$2:G1212=G1212)*1)&gt;1,0,1))</f>
        <v/>
      </c>
      <c r="AR1212" s="24" t="str">
        <f t="shared" si="56"/>
        <v/>
      </c>
    </row>
    <row r="1213" spans="2:44" x14ac:dyDescent="0.35">
      <c r="B1213" s="20"/>
      <c r="C1213" s="20"/>
      <c r="D1213" s="20"/>
      <c r="E1213" s="20"/>
      <c r="F1213" s="20"/>
      <c r="G1213" s="21"/>
      <c r="H1213" s="20"/>
      <c r="I1213" s="20"/>
      <c r="J1213" s="20"/>
      <c r="K1213" s="20"/>
      <c r="L1213" s="20"/>
      <c r="M1213" s="20"/>
      <c r="N1213" s="20"/>
      <c r="O1213" s="22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2"/>
      <c r="AG1213" s="20"/>
      <c r="AH1213" s="20"/>
      <c r="AI1213" s="20"/>
      <c r="AJ1213" s="20"/>
      <c r="AK1213" s="20"/>
      <c r="AL1213" s="20"/>
      <c r="AM1213" s="24" t="str">
        <f>IF($O1213="","",IF(DATEDIF($O1213,Lista!$V$2,"y")=122,"",DATEDIF($O1213,Lista!$V$2,"y")))</f>
        <v/>
      </c>
      <c r="AN1213" s="24" t="str">
        <f t="shared" si="54"/>
        <v/>
      </c>
      <c r="AO1213" s="24" t="str">
        <f t="shared" si="55"/>
        <v/>
      </c>
      <c r="AP1213" s="25" t="str">
        <f>IFERROR(VLOOKUP($R1213,Lista!$G$2:$H$15,2,FALSE),"")</f>
        <v/>
      </c>
      <c r="AQ1213" s="24" t="str">
        <f>IF(ISBLANK(G1213),"",IF(SUMPRODUCT((G$2:G1213=G1213)*1)&gt;1,0,1))</f>
        <v/>
      </c>
      <c r="AR1213" s="24" t="str">
        <f t="shared" si="56"/>
        <v/>
      </c>
    </row>
    <row r="1214" spans="2:44" x14ac:dyDescent="0.35">
      <c r="B1214" s="20"/>
      <c r="C1214" s="20"/>
      <c r="D1214" s="20"/>
      <c r="E1214" s="20"/>
      <c r="F1214" s="20"/>
      <c r="G1214" s="21"/>
      <c r="H1214" s="20"/>
      <c r="I1214" s="20"/>
      <c r="J1214" s="20"/>
      <c r="K1214" s="20"/>
      <c r="L1214" s="20"/>
      <c r="M1214" s="20"/>
      <c r="N1214" s="20"/>
      <c r="O1214" s="22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2"/>
      <c r="AG1214" s="20"/>
      <c r="AH1214" s="20"/>
      <c r="AI1214" s="20"/>
      <c r="AJ1214" s="20"/>
      <c r="AK1214" s="20"/>
      <c r="AL1214" s="20"/>
      <c r="AM1214" s="24" t="str">
        <f>IF($O1214="","",IF(DATEDIF($O1214,Lista!$V$2,"y")=122,"",DATEDIF($O1214,Lista!$V$2,"y")))</f>
        <v/>
      </c>
      <c r="AN1214" s="24" t="str">
        <f t="shared" si="54"/>
        <v/>
      </c>
      <c r="AO1214" s="24" t="str">
        <f t="shared" si="55"/>
        <v/>
      </c>
      <c r="AP1214" s="25" t="str">
        <f>IFERROR(VLOOKUP($R1214,Lista!$G$2:$H$15,2,FALSE),"")</f>
        <v/>
      </c>
      <c r="AQ1214" s="24" t="str">
        <f>IF(ISBLANK(G1214),"",IF(SUMPRODUCT((G$2:G1214=G1214)*1)&gt;1,0,1))</f>
        <v/>
      </c>
      <c r="AR1214" s="24" t="str">
        <f t="shared" si="56"/>
        <v/>
      </c>
    </row>
    <row r="1215" spans="2:44" x14ac:dyDescent="0.35">
      <c r="B1215" s="20"/>
      <c r="C1215" s="20"/>
      <c r="D1215" s="20"/>
      <c r="E1215" s="20"/>
      <c r="F1215" s="20"/>
      <c r="G1215" s="21"/>
      <c r="H1215" s="20"/>
      <c r="I1215" s="20"/>
      <c r="J1215" s="20"/>
      <c r="K1215" s="20"/>
      <c r="L1215" s="20"/>
      <c r="M1215" s="20"/>
      <c r="N1215" s="20"/>
      <c r="O1215" s="22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2"/>
      <c r="AG1215" s="20"/>
      <c r="AH1215" s="20"/>
      <c r="AI1215" s="20"/>
      <c r="AJ1215" s="20"/>
      <c r="AK1215" s="20"/>
      <c r="AL1215" s="20"/>
      <c r="AM1215" s="24" t="str">
        <f>IF($O1215="","",IF(DATEDIF($O1215,Lista!$V$2,"y")=122,"",DATEDIF($O1215,Lista!$V$2,"y")))</f>
        <v/>
      </c>
      <c r="AN1215" s="24" t="str">
        <f t="shared" si="54"/>
        <v/>
      </c>
      <c r="AO1215" s="24" t="str">
        <f t="shared" si="55"/>
        <v/>
      </c>
      <c r="AP1215" s="25" t="str">
        <f>IFERROR(VLOOKUP($R1215,Lista!$G$2:$H$15,2,FALSE),"")</f>
        <v/>
      </c>
      <c r="AQ1215" s="24" t="str">
        <f>IF(ISBLANK(G1215),"",IF(SUMPRODUCT((G$2:G1215=G1215)*1)&gt;1,0,1))</f>
        <v/>
      </c>
      <c r="AR1215" s="24" t="str">
        <f t="shared" si="56"/>
        <v/>
      </c>
    </row>
    <row r="1216" spans="2:44" x14ac:dyDescent="0.35">
      <c r="B1216" s="20"/>
      <c r="C1216" s="20"/>
      <c r="D1216" s="20"/>
      <c r="E1216" s="20"/>
      <c r="F1216" s="20"/>
      <c r="G1216" s="21"/>
      <c r="H1216" s="20"/>
      <c r="I1216" s="20"/>
      <c r="J1216" s="20"/>
      <c r="K1216" s="20"/>
      <c r="L1216" s="20"/>
      <c r="M1216" s="20"/>
      <c r="N1216" s="20"/>
      <c r="O1216" s="22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2"/>
      <c r="AG1216" s="20"/>
      <c r="AH1216" s="20"/>
      <c r="AI1216" s="20"/>
      <c r="AJ1216" s="20"/>
      <c r="AK1216" s="20"/>
      <c r="AL1216" s="20"/>
      <c r="AM1216" s="24" t="str">
        <f>IF($O1216="","",IF(DATEDIF($O1216,Lista!$V$2,"y")=122,"",DATEDIF($O1216,Lista!$V$2,"y")))</f>
        <v/>
      </c>
      <c r="AN1216" s="24" t="str">
        <f t="shared" si="54"/>
        <v/>
      </c>
      <c r="AO1216" s="24" t="str">
        <f t="shared" si="55"/>
        <v/>
      </c>
      <c r="AP1216" s="25" t="str">
        <f>IFERROR(VLOOKUP($R1216,Lista!$G$2:$H$15,2,FALSE),"")</f>
        <v/>
      </c>
      <c r="AQ1216" s="24" t="str">
        <f>IF(ISBLANK(G1216),"",IF(SUMPRODUCT((G$2:G1216=G1216)*1)&gt;1,0,1))</f>
        <v/>
      </c>
      <c r="AR1216" s="24" t="str">
        <f t="shared" si="56"/>
        <v/>
      </c>
    </row>
    <row r="1217" spans="2:44" x14ac:dyDescent="0.35">
      <c r="B1217" s="20"/>
      <c r="C1217" s="20"/>
      <c r="D1217" s="20"/>
      <c r="E1217" s="20"/>
      <c r="F1217" s="20"/>
      <c r="G1217" s="21"/>
      <c r="H1217" s="20"/>
      <c r="I1217" s="20"/>
      <c r="J1217" s="20"/>
      <c r="K1217" s="20"/>
      <c r="L1217" s="20"/>
      <c r="M1217" s="20"/>
      <c r="N1217" s="20"/>
      <c r="O1217" s="22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2"/>
      <c r="AG1217" s="20"/>
      <c r="AH1217" s="20"/>
      <c r="AI1217" s="20"/>
      <c r="AJ1217" s="20"/>
      <c r="AK1217" s="20"/>
      <c r="AL1217" s="20"/>
      <c r="AM1217" s="24" t="str">
        <f>IF($O1217="","",IF(DATEDIF($O1217,Lista!$V$2,"y")=122,"",DATEDIF($O1217,Lista!$V$2,"y")))</f>
        <v/>
      </c>
      <c r="AN1217" s="24" t="str">
        <f t="shared" si="54"/>
        <v/>
      </c>
      <c r="AO1217" s="24" t="str">
        <f t="shared" si="55"/>
        <v/>
      </c>
      <c r="AP1217" s="25" t="str">
        <f>IFERROR(VLOOKUP($R1217,Lista!$G$2:$H$15,2,FALSE),"")</f>
        <v/>
      </c>
      <c r="AQ1217" s="24" t="str">
        <f>IF(ISBLANK(G1217),"",IF(SUMPRODUCT((G$2:G1217=G1217)*1)&gt;1,0,1))</f>
        <v/>
      </c>
      <c r="AR1217" s="24" t="str">
        <f t="shared" si="56"/>
        <v/>
      </c>
    </row>
    <row r="1218" spans="2:44" x14ac:dyDescent="0.35">
      <c r="B1218" s="20"/>
      <c r="C1218" s="20"/>
      <c r="D1218" s="20"/>
      <c r="E1218" s="20"/>
      <c r="F1218" s="20"/>
      <c r="G1218" s="21"/>
      <c r="H1218" s="20"/>
      <c r="I1218" s="20"/>
      <c r="J1218" s="20"/>
      <c r="K1218" s="20"/>
      <c r="L1218" s="20"/>
      <c r="M1218" s="20"/>
      <c r="N1218" s="20"/>
      <c r="O1218" s="22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2"/>
      <c r="AG1218" s="20"/>
      <c r="AH1218" s="20"/>
      <c r="AI1218" s="20"/>
      <c r="AJ1218" s="20"/>
      <c r="AK1218" s="20"/>
      <c r="AL1218" s="20"/>
      <c r="AM1218" s="24" t="str">
        <f>IF($O1218="","",IF(DATEDIF($O1218,Lista!$V$2,"y")=122,"",DATEDIF($O1218,Lista!$V$2,"y")))</f>
        <v/>
      </c>
      <c r="AN1218" s="24" t="str">
        <f t="shared" si="54"/>
        <v/>
      </c>
      <c r="AO1218" s="24" t="str">
        <f t="shared" si="55"/>
        <v/>
      </c>
      <c r="AP1218" s="25" t="str">
        <f>IFERROR(VLOOKUP($R1218,Lista!$G$2:$H$15,2,FALSE),"")</f>
        <v/>
      </c>
      <c r="AQ1218" s="24" t="str">
        <f>IF(ISBLANK(G1218),"",IF(SUMPRODUCT((G$2:G1218=G1218)*1)&gt;1,0,1))</f>
        <v/>
      </c>
      <c r="AR1218" s="24" t="str">
        <f t="shared" si="56"/>
        <v/>
      </c>
    </row>
    <row r="1219" spans="2:44" x14ac:dyDescent="0.35">
      <c r="B1219" s="20"/>
      <c r="C1219" s="20"/>
      <c r="D1219" s="20"/>
      <c r="E1219" s="20"/>
      <c r="F1219" s="20"/>
      <c r="G1219" s="21"/>
      <c r="H1219" s="20"/>
      <c r="I1219" s="20"/>
      <c r="J1219" s="20"/>
      <c r="K1219" s="20"/>
      <c r="L1219" s="20"/>
      <c r="M1219" s="20"/>
      <c r="N1219" s="20"/>
      <c r="O1219" s="22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2"/>
      <c r="AG1219" s="20"/>
      <c r="AH1219" s="20"/>
      <c r="AI1219" s="20"/>
      <c r="AJ1219" s="20"/>
      <c r="AK1219" s="20"/>
      <c r="AL1219" s="20"/>
      <c r="AM1219" s="24" t="str">
        <f>IF($O1219="","",IF(DATEDIF($O1219,Lista!$V$2,"y")=122,"",DATEDIF($O1219,Lista!$V$2,"y")))</f>
        <v/>
      </c>
      <c r="AN1219" s="24" t="str">
        <f t="shared" ref="AN1219:AN1282" si="57">IF(AM1219="","",IF(AM1219&lt;=5,"0 to 5",IF(AM1219&lt;=17,"6 to 17",IF(AM1219&lt;=49,"18 to 49",IF(AM1219&gt;=50,"&gt; 50")))))</f>
        <v/>
      </c>
      <c r="AO1219" s="24" t="str">
        <f t="shared" ref="AO1219:AO1282" si="58">IF(AM1219="","",IF(AM1219&lt;=4,"0 to 4",IF(AM1219&lt;=9,"5 to 9",IF(AM1219&lt;=14,"10 to 14",IF(AM1219&lt;=18,"15 to 18",IF(AM1219&lt;=29,"19 to 29",IF(AM1219&lt;=59,"30 to 59",IF(AM1219&gt;=60,"&gt; 60"))))))))</f>
        <v/>
      </c>
      <c r="AP1219" s="25" t="str">
        <f>IFERROR(VLOOKUP($R1219,Lista!$G$2:$H$15,2,FALSE),"")</f>
        <v/>
      </c>
      <c r="AQ1219" s="24" t="str">
        <f>IF(ISBLANK(G1219),"",IF(SUMPRODUCT((G$2:G1219=G1219)*1)&gt;1,0,1))</f>
        <v/>
      </c>
      <c r="AR1219" s="24" t="str">
        <f t="shared" ref="AR1219:AR1282" si="59">IF(COUNTA($A1219:$E1219,$G1219:$I1219,$K1219,$M1219,$O1219:$P1219,$R1219:$T1219,$W1219,$X1219,$Y1219,$Z1219,$AA1219,$AB1219,$AD1219:$AE1219,$AF1219:$AF1219)=0,"",COUNTA($A1219:$E1219,$G1219:$I1219,$K1219,$M1219,$O1219:$P1219,$R1219:$T1219,$W1219,$X1219,$Y1219,$Z1219,$AA1219,$AB1219,$AD1219:$AE1219,$AF1219:$AF1219))</f>
        <v/>
      </c>
    </row>
    <row r="1220" spans="2:44" x14ac:dyDescent="0.35">
      <c r="B1220" s="20"/>
      <c r="C1220" s="20"/>
      <c r="D1220" s="20"/>
      <c r="E1220" s="20"/>
      <c r="F1220" s="20"/>
      <c r="G1220" s="21"/>
      <c r="H1220" s="20"/>
      <c r="I1220" s="20"/>
      <c r="J1220" s="20"/>
      <c r="K1220" s="20"/>
      <c r="L1220" s="20"/>
      <c r="M1220" s="20"/>
      <c r="N1220" s="20"/>
      <c r="O1220" s="22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2"/>
      <c r="AG1220" s="20"/>
      <c r="AH1220" s="20"/>
      <c r="AI1220" s="20"/>
      <c r="AJ1220" s="20"/>
      <c r="AK1220" s="20"/>
      <c r="AL1220" s="20"/>
      <c r="AM1220" s="24" t="str">
        <f>IF($O1220="","",IF(DATEDIF($O1220,Lista!$V$2,"y")=122,"",DATEDIF($O1220,Lista!$V$2,"y")))</f>
        <v/>
      </c>
      <c r="AN1220" s="24" t="str">
        <f t="shared" si="57"/>
        <v/>
      </c>
      <c r="AO1220" s="24" t="str">
        <f t="shared" si="58"/>
        <v/>
      </c>
      <c r="AP1220" s="25" t="str">
        <f>IFERROR(VLOOKUP($R1220,Lista!$G$2:$H$15,2,FALSE),"")</f>
        <v/>
      </c>
      <c r="AQ1220" s="24" t="str">
        <f>IF(ISBLANK(G1220),"",IF(SUMPRODUCT((G$2:G1220=G1220)*1)&gt;1,0,1))</f>
        <v/>
      </c>
      <c r="AR1220" s="24" t="str">
        <f t="shared" si="59"/>
        <v/>
      </c>
    </row>
    <row r="1221" spans="2:44" x14ac:dyDescent="0.35">
      <c r="B1221" s="20"/>
      <c r="C1221" s="20"/>
      <c r="D1221" s="20"/>
      <c r="E1221" s="20"/>
      <c r="F1221" s="20"/>
      <c r="G1221" s="21"/>
      <c r="H1221" s="20"/>
      <c r="I1221" s="20"/>
      <c r="J1221" s="20"/>
      <c r="K1221" s="20"/>
      <c r="L1221" s="20"/>
      <c r="M1221" s="20"/>
      <c r="N1221" s="20"/>
      <c r="O1221" s="22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2"/>
      <c r="AG1221" s="20"/>
      <c r="AH1221" s="20"/>
      <c r="AI1221" s="20"/>
      <c r="AJ1221" s="20"/>
      <c r="AK1221" s="20"/>
      <c r="AL1221" s="20"/>
      <c r="AM1221" s="24" t="str">
        <f>IF($O1221="","",IF(DATEDIF($O1221,Lista!$V$2,"y")=122,"",DATEDIF($O1221,Lista!$V$2,"y")))</f>
        <v/>
      </c>
      <c r="AN1221" s="24" t="str">
        <f t="shared" si="57"/>
        <v/>
      </c>
      <c r="AO1221" s="24" t="str">
        <f t="shared" si="58"/>
        <v/>
      </c>
      <c r="AP1221" s="25" t="str">
        <f>IFERROR(VLOOKUP($R1221,Lista!$G$2:$H$15,2,FALSE),"")</f>
        <v/>
      </c>
      <c r="AQ1221" s="24" t="str">
        <f>IF(ISBLANK(G1221),"",IF(SUMPRODUCT((G$2:G1221=G1221)*1)&gt;1,0,1))</f>
        <v/>
      </c>
      <c r="AR1221" s="24" t="str">
        <f t="shared" si="59"/>
        <v/>
      </c>
    </row>
    <row r="1222" spans="2:44" x14ac:dyDescent="0.35">
      <c r="B1222" s="20"/>
      <c r="C1222" s="20"/>
      <c r="D1222" s="20"/>
      <c r="E1222" s="20"/>
      <c r="F1222" s="20"/>
      <c r="G1222" s="21"/>
      <c r="H1222" s="20"/>
      <c r="I1222" s="20"/>
      <c r="J1222" s="20"/>
      <c r="K1222" s="20"/>
      <c r="L1222" s="20"/>
      <c r="M1222" s="20"/>
      <c r="N1222" s="20"/>
      <c r="O1222" s="22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2"/>
      <c r="AG1222" s="20"/>
      <c r="AH1222" s="20"/>
      <c r="AI1222" s="20"/>
      <c r="AJ1222" s="20"/>
      <c r="AK1222" s="20"/>
      <c r="AL1222" s="20"/>
      <c r="AM1222" s="24" t="str">
        <f>IF($O1222="","",IF(DATEDIF($O1222,Lista!$V$2,"y")=122,"",DATEDIF($O1222,Lista!$V$2,"y")))</f>
        <v/>
      </c>
      <c r="AN1222" s="24" t="str">
        <f t="shared" si="57"/>
        <v/>
      </c>
      <c r="AO1222" s="24" t="str">
        <f t="shared" si="58"/>
        <v/>
      </c>
      <c r="AP1222" s="25" t="str">
        <f>IFERROR(VLOOKUP($R1222,Lista!$G$2:$H$15,2,FALSE),"")</f>
        <v/>
      </c>
      <c r="AQ1222" s="24" t="str">
        <f>IF(ISBLANK(G1222),"",IF(SUMPRODUCT((G$2:G1222=G1222)*1)&gt;1,0,1))</f>
        <v/>
      </c>
      <c r="AR1222" s="24" t="str">
        <f t="shared" si="59"/>
        <v/>
      </c>
    </row>
    <row r="1223" spans="2:44" x14ac:dyDescent="0.35">
      <c r="B1223" s="20"/>
      <c r="C1223" s="20"/>
      <c r="D1223" s="20"/>
      <c r="E1223" s="20"/>
      <c r="F1223" s="20"/>
      <c r="G1223" s="21"/>
      <c r="H1223" s="20"/>
      <c r="I1223" s="20"/>
      <c r="J1223" s="20"/>
      <c r="K1223" s="20"/>
      <c r="L1223" s="20"/>
      <c r="M1223" s="20"/>
      <c r="N1223" s="20"/>
      <c r="O1223" s="22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2"/>
      <c r="AG1223" s="20"/>
      <c r="AH1223" s="20"/>
      <c r="AI1223" s="20"/>
      <c r="AJ1223" s="20"/>
      <c r="AK1223" s="20"/>
      <c r="AL1223" s="20"/>
      <c r="AM1223" s="24" t="str">
        <f>IF($O1223="","",IF(DATEDIF($O1223,Lista!$V$2,"y")=122,"",DATEDIF($O1223,Lista!$V$2,"y")))</f>
        <v/>
      </c>
      <c r="AN1223" s="24" t="str">
        <f t="shared" si="57"/>
        <v/>
      </c>
      <c r="AO1223" s="24" t="str">
        <f t="shared" si="58"/>
        <v/>
      </c>
      <c r="AP1223" s="25" t="str">
        <f>IFERROR(VLOOKUP($R1223,Lista!$G$2:$H$15,2,FALSE),"")</f>
        <v/>
      </c>
      <c r="AQ1223" s="24" t="str">
        <f>IF(ISBLANK(G1223),"",IF(SUMPRODUCT((G$2:G1223=G1223)*1)&gt;1,0,1))</f>
        <v/>
      </c>
      <c r="AR1223" s="24" t="str">
        <f t="shared" si="59"/>
        <v/>
      </c>
    </row>
    <row r="1224" spans="2:44" x14ac:dyDescent="0.35">
      <c r="B1224" s="20"/>
      <c r="C1224" s="20"/>
      <c r="D1224" s="20"/>
      <c r="E1224" s="20"/>
      <c r="F1224" s="20"/>
      <c r="G1224" s="21"/>
      <c r="H1224" s="20"/>
      <c r="I1224" s="20"/>
      <c r="J1224" s="20"/>
      <c r="K1224" s="20"/>
      <c r="L1224" s="20"/>
      <c r="M1224" s="20"/>
      <c r="N1224" s="20"/>
      <c r="O1224" s="22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2"/>
      <c r="AG1224" s="20"/>
      <c r="AH1224" s="20"/>
      <c r="AI1224" s="20"/>
      <c r="AJ1224" s="20"/>
      <c r="AK1224" s="20"/>
      <c r="AL1224" s="20"/>
      <c r="AM1224" s="24" t="str">
        <f>IF($O1224="","",IF(DATEDIF($O1224,Lista!$V$2,"y")=122,"",DATEDIF($O1224,Lista!$V$2,"y")))</f>
        <v/>
      </c>
      <c r="AN1224" s="24" t="str">
        <f t="shared" si="57"/>
        <v/>
      </c>
      <c r="AO1224" s="24" t="str">
        <f t="shared" si="58"/>
        <v/>
      </c>
      <c r="AP1224" s="25" t="str">
        <f>IFERROR(VLOOKUP($R1224,Lista!$G$2:$H$15,2,FALSE),"")</f>
        <v/>
      </c>
      <c r="AQ1224" s="24" t="str">
        <f>IF(ISBLANK(G1224),"",IF(SUMPRODUCT((G$2:G1224=G1224)*1)&gt;1,0,1))</f>
        <v/>
      </c>
      <c r="AR1224" s="24" t="str">
        <f t="shared" si="59"/>
        <v/>
      </c>
    </row>
    <row r="1225" spans="2:44" x14ac:dyDescent="0.35">
      <c r="B1225" s="20"/>
      <c r="C1225" s="20"/>
      <c r="D1225" s="20"/>
      <c r="E1225" s="20"/>
      <c r="F1225" s="20"/>
      <c r="G1225" s="21"/>
      <c r="H1225" s="20"/>
      <c r="I1225" s="20"/>
      <c r="J1225" s="20"/>
      <c r="K1225" s="20"/>
      <c r="L1225" s="20"/>
      <c r="M1225" s="20"/>
      <c r="N1225" s="20"/>
      <c r="O1225" s="22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2"/>
      <c r="AG1225" s="20"/>
      <c r="AH1225" s="20"/>
      <c r="AI1225" s="20"/>
      <c r="AJ1225" s="20"/>
      <c r="AK1225" s="20"/>
      <c r="AL1225" s="20"/>
      <c r="AM1225" s="24" t="str">
        <f>IF($O1225="","",IF(DATEDIF($O1225,Lista!$V$2,"y")=122,"",DATEDIF($O1225,Lista!$V$2,"y")))</f>
        <v/>
      </c>
      <c r="AN1225" s="24" t="str">
        <f t="shared" si="57"/>
        <v/>
      </c>
      <c r="AO1225" s="24" t="str">
        <f t="shared" si="58"/>
        <v/>
      </c>
      <c r="AP1225" s="25" t="str">
        <f>IFERROR(VLOOKUP($R1225,Lista!$G$2:$H$15,2,FALSE),"")</f>
        <v/>
      </c>
      <c r="AQ1225" s="24" t="str">
        <f>IF(ISBLANK(G1225),"",IF(SUMPRODUCT((G$2:G1225=G1225)*1)&gt;1,0,1))</f>
        <v/>
      </c>
      <c r="AR1225" s="24" t="str">
        <f t="shared" si="59"/>
        <v/>
      </c>
    </row>
    <row r="1226" spans="2:44" x14ac:dyDescent="0.35">
      <c r="B1226" s="20"/>
      <c r="C1226" s="20"/>
      <c r="D1226" s="20"/>
      <c r="E1226" s="20"/>
      <c r="F1226" s="20"/>
      <c r="G1226" s="21"/>
      <c r="H1226" s="20"/>
      <c r="I1226" s="20"/>
      <c r="J1226" s="20"/>
      <c r="K1226" s="20"/>
      <c r="L1226" s="20"/>
      <c r="M1226" s="20"/>
      <c r="N1226" s="20"/>
      <c r="O1226" s="22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2"/>
      <c r="AG1226" s="20"/>
      <c r="AH1226" s="20"/>
      <c r="AI1226" s="20"/>
      <c r="AJ1226" s="20"/>
      <c r="AK1226" s="20"/>
      <c r="AL1226" s="20"/>
      <c r="AM1226" s="24" t="str">
        <f>IF($O1226="","",IF(DATEDIF($O1226,Lista!$V$2,"y")=122,"",DATEDIF($O1226,Lista!$V$2,"y")))</f>
        <v/>
      </c>
      <c r="AN1226" s="24" t="str">
        <f t="shared" si="57"/>
        <v/>
      </c>
      <c r="AO1226" s="24" t="str">
        <f t="shared" si="58"/>
        <v/>
      </c>
      <c r="AP1226" s="25" t="str">
        <f>IFERROR(VLOOKUP($R1226,Lista!$G$2:$H$15,2,FALSE),"")</f>
        <v/>
      </c>
      <c r="AQ1226" s="24" t="str">
        <f>IF(ISBLANK(G1226),"",IF(SUMPRODUCT((G$2:G1226=G1226)*1)&gt;1,0,1))</f>
        <v/>
      </c>
      <c r="AR1226" s="24" t="str">
        <f t="shared" si="59"/>
        <v/>
      </c>
    </row>
    <row r="1227" spans="2:44" x14ac:dyDescent="0.35">
      <c r="B1227" s="20"/>
      <c r="C1227" s="20"/>
      <c r="D1227" s="20"/>
      <c r="E1227" s="20"/>
      <c r="F1227" s="20"/>
      <c r="G1227" s="21"/>
      <c r="H1227" s="20"/>
      <c r="I1227" s="20"/>
      <c r="J1227" s="20"/>
      <c r="K1227" s="20"/>
      <c r="L1227" s="20"/>
      <c r="M1227" s="20"/>
      <c r="N1227" s="20"/>
      <c r="O1227" s="22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2"/>
      <c r="AG1227" s="20"/>
      <c r="AH1227" s="20"/>
      <c r="AI1227" s="20"/>
      <c r="AJ1227" s="20"/>
      <c r="AK1227" s="20"/>
      <c r="AL1227" s="20"/>
      <c r="AM1227" s="24" t="str">
        <f>IF($O1227="","",IF(DATEDIF($O1227,Lista!$V$2,"y")=122,"",DATEDIF($O1227,Lista!$V$2,"y")))</f>
        <v/>
      </c>
      <c r="AN1227" s="24" t="str">
        <f t="shared" si="57"/>
        <v/>
      </c>
      <c r="AO1227" s="24" t="str">
        <f t="shared" si="58"/>
        <v/>
      </c>
      <c r="AP1227" s="25" t="str">
        <f>IFERROR(VLOOKUP($R1227,Lista!$G$2:$H$15,2,FALSE),"")</f>
        <v/>
      </c>
      <c r="AQ1227" s="24" t="str">
        <f>IF(ISBLANK(G1227),"",IF(SUMPRODUCT((G$2:G1227=G1227)*1)&gt;1,0,1))</f>
        <v/>
      </c>
      <c r="AR1227" s="24" t="str">
        <f t="shared" si="59"/>
        <v/>
      </c>
    </row>
    <row r="1228" spans="2:44" x14ac:dyDescent="0.35">
      <c r="B1228" s="20"/>
      <c r="C1228" s="20"/>
      <c r="D1228" s="20"/>
      <c r="E1228" s="20"/>
      <c r="F1228" s="20"/>
      <c r="G1228" s="21"/>
      <c r="H1228" s="20"/>
      <c r="I1228" s="20"/>
      <c r="J1228" s="20"/>
      <c r="K1228" s="20"/>
      <c r="L1228" s="20"/>
      <c r="M1228" s="20"/>
      <c r="N1228" s="20"/>
      <c r="O1228" s="22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2"/>
      <c r="AG1228" s="20"/>
      <c r="AH1228" s="20"/>
      <c r="AI1228" s="20"/>
      <c r="AJ1228" s="20"/>
      <c r="AK1228" s="20"/>
      <c r="AL1228" s="20"/>
      <c r="AM1228" s="24" t="str">
        <f>IF($O1228="","",IF(DATEDIF($O1228,Lista!$V$2,"y")=122,"",DATEDIF($O1228,Lista!$V$2,"y")))</f>
        <v/>
      </c>
      <c r="AN1228" s="24" t="str">
        <f t="shared" si="57"/>
        <v/>
      </c>
      <c r="AO1228" s="24" t="str">
        <f t="shared" si="58"/>
        <v/>
      </c>
      <c r="AP1228" s="25" t="str">
        <f>IFERROR(VLOOKUP($R1228,Lista!$G$2:$H$15,2,FALSE),"")</f>
        <v/>
      </c>
      <c r="AQ1228" s="24" t="str">
        <f>IF(ISBLANK(G1228),"",IF(SUMPRODUCT((G$2:G1228=G1228)*1)&gt;1,0,1))</f>
        <v/>
      </c>
      <c r="AR1228" s="24" t="str">
        <f t="shared" si="59"/>
        <v/>
      </c>
    </row>
    <row r="1229" spans="2:44" x14ac:dyDescent="0.35">
      <c r="B1229" s="20"/>
      <c r="C1229" s="20"/>
      <c r="D1229" s="20"/>
      <c r="E1229" s="20"/>
      <c r="F1229" s="20"/>
      <c r="G1229" s="21"/>
      <c r="H1229" s="20"/>
      <c r="I1229" s="20"/>
      <c r="J1229" s="20"/>
      <c r="K1229" s="20"/>
      <c r="L1229" s="20"/>
      <c r="M1229" s="20"/>
      <c r="N1229" s="20"/>
      <c r="O1229" s="22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2"/>
      <c r="AG1229" s="20"/>
      <c r="AH1229" s="20"/>
      <c r="AI1229" s="20"/>
      <c r="AJ1229" s="20"/>
      <c r="AK1229" s="20"/>
      <c r="AL1229" s="20"/>
      <c r="AM1229" s="24" t="str">
        <f>IF($O1229="","",IF(DATEDIF($O1229,Lista!$V$2,"y")=122,"",DATEDIF($O1229,Lista!$V$2,"y")))</f>
        <v/>
      </c>
      <c r="AN1229" s="24" t="str">
        <f t="shared" si="57"/>
        <v/>
      </c>
      <c r="AO1229" s="24" t="str">
        <f t="shared" si="58"/>
        <v/>
      </c>
      <c r="AP1229" s="25" t="str">
        <f>IFERROR(VLOOKUP($R1229,Lista!$G$2:$H$15,2,FALSE),"")</f>
        <v/>
      </c>
      <c r="AQ1229" s="24" t="str">
        <f>IF(ISBLANK(G1229),"",IF(SUMPRODUCT((G$2:G1229=G1229)*1)&gt;1,0,1))</f>
        <v/>
      </c>
      <c r="AR1229" s="24" t="str">
        <f t="shared" si="59"/>
        <v/>
      </c>
    </row>
    <row r="1230" spans="2:44" x14ac:dyDescent="0.35">
      <c r="B1230" s="20"/>
      <c r="C1230" s="20"/>
      <c r="D1230" s="20"/>
      <c r="E1230" s="20"/>
      <c r="F1230" s="20"/>
      <c r="G1230" s="21"/>
      <c r="H1230" s="20"/>
      <c r="I1230" s="20"/>
      <c r="J1230" s="20"/>
      <c r="K1230" s="20"/>
      <c r="L1230" s="20"/>
      <c r="M1230" s="20"/>
      <c r="N1230" s="20"/>
      <c r="O1230" s="22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2"/>
      <c r="AG1230" s="20"/>
      <c r="AH1230" s="20"/>
      <c r="AI1230" s="20"/>
      <c r="AJ1230" s="20"/>
      <c r="AK1230" s="20"/>
      <c r="AL1230" s="20"/>
      <c r="AM1230" s="24" t="str">
        <f>IF($O1230="","",IF(DATEDIF($O1230,Lista!$V$2,"y")=122,"",DATEDIF($O1230,Lista!$V$2,"y")))</f>
        <v/>
      </c>
      <c r="AN1230" s="24" t="str">
        <f t="shared" si="57"/>
        <v/>
      </c>
      <c r="AO1230" s="24" t="str">
        <f t="shared" si="58"/>
        <v/>
      </c>
      <c r="AP1230" s="25" t="str">
        <f>IFERROR(VLOOKUP($R1230,Lista!$G$2:$H$15,2,FALSE),"")</f>
        <v/>
      </c>
      <c r="AQ1230" s="24" t="str">
        <f>IF(ISBLANK(G1230),"",IF(SUMPRODUCT((G$2:G1230=G1230)*1)&gt;1,0,1))</f>
        <v/>
      </c>
      <c r="AR1230" s="24" t="str">
        <f t="shared" si="59"/>
        <v/>
      </c>
    </row>
    <row r="1231" spans="2:44" x14ac:dyDescent="0.35">
      <c r="B1231" s="20"/>
      <c r="C1231" s="20"/>
      <c r="D1231" s="20"/>
      <c r="E1231" s="20"/>
      <c r="F1231" s="20"/>
      <c r="G1231" s="21"/>
      <c r="H1231" s="20"/>
      <c r="I1231" s="20"/>
      <c r="J1231" s="20"/>
      <c r="K1231" s="20"/>
      <c r="L1231" s="20"/>
      <c r="M1231" s="20"/>
      <c r="N1231" s="20"/>
      <c r="O1231" s="22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2"/>
      <c r="AG1231" s="20"/>
      <c r="AH1231" s="20"/>
      <c r="AI1231" s="20"/>
      <c r="AJ1231" s="20"/>
      <c r="AK1231" s="20"/>
      <c r="AL1231" s="20"/>
      <c r="AM1231" s="24" t="str">
        <f>IF($O1231="","",IF(DATEDIF($O1231,Lista!$V$2,"y")=122,"",DATEDIF($O1231,Lista!$V$2,"y")))</f>
        <v/>
      </c>
      <c r="AN1231" s="24" t="str">
        <f t="shared" si="57"/>
        <v/>
      </c>
      <c r="AO1231" s="24" t="str">
        <f t="shared" si="58"/>
        <v/>
      </c>
      <c r="AP1231" s="25" t="str">
        <f>IFERROR(VLOOKUP($R1231,Lista!$G$2:$H$15,2,FALSE),"")</f>
        <v/>
      </c>
      <c r="AQ1231" s="24" t="str">
        <f>IF(ISBLANK(G1231),"",IF(SUMPRODUCT((G$2:G1231=G1231)*1)&gt;1,0,1))</f>
        <v/>
      </c>
      <c r="AR1231" s="24" t="str">
        <f t="shared" si="59"/>
        <v/>
      </c>
    </row>
    <row r="1232" spans="2:44" x14ac:dyDescent="0.35">
      <c r="B1232" s="20"/>
      <c r="C1232" s="20"/>
      <c r="D1232" s="20"/>
      <c r="E1232" s="20"/>
      <c r="F1232" s="20"/>
      <c r="G1232" s="21"/>
      <c r="H1232" s="20"/>
      <c r="I1232" s="20"/>
      <c r="J1232" s="20"/>
      <c r="K1232" s="20"/>
      <c r="L1232" s="20"/>
      <c r="M1232" s="20"/>
      <c r="N1232" s="20"/>
      <c r="O1232" s="22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2"/>
      <c r="AG1232" s="20"/>
      <c r="AH1232" s="20"/>
      <c r="AI1232" s="20"/>
      <c r="AJ1232" s="20"/>
      <c r="AK1232" s="20"/>
      <c r="AL1232" s="20"/>
      <c r="AM1232" s="24" t="str">
        <f>IF($O1232="","",IF(DATEDIF($O1232,Lista!$V$2,"y")=122,"",DATEDIF($O1232,Lista!$V$2,"y")))</f>
        <v/>
      </c>
      <c r="AN1232" s="24" t="str">
        <f t="shared" si="57"/>
        <v/>
      </c>
      <c r="AO1232" s="24" t="str">
        <f t="shared" si="58"/>
        <v/>
      </c>
      <c r="AP1232" s="25" t="str">
        <f>IFERROR(VLOOKUP($R1232,Lista!$G$2:$H$15,2,FALSE),"")</f>
        <v/>
      </c>
      <c r="AQ1232" s="24" t="str">
        <f>IF(ISBLANK(G1232),"",IF(SUMPRODUCT((G$2:G1232=G1232)*1)&gt;1,0,1))</f>
        <v/>
      </c>
      <c r="AR1232" s="24" t="str">
        <f t="shared" si="59"/>
        <v/>
      </c>
    </row>
    <row r="1233" spans="2:44" x14ac:dyDescent="0.35">
      <c r="B1233" s="20"/>
      <c r="C1233" s="20"/>
      <c r="D1233" s="20"/>
      <c r="E1233" s="20"/>
      <c r="F1233" s="20"/>
      <c r="G1233" s="21"/>
      <c r="H1233" s="20"/>
      <c r="I1233" s="20"/>
      <c r="J1233" s="20"/>
      <c r="K1233" s="20"/>
      <c r="L1233" s="20"/>
      <c r="M1233" s="20"/>
      <c r="N1233" s="20"/>
      <c r="O1233" s="22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2"/>
      <c r="AG1233" s="20"/>
      <c r="AH1233" s="20"/>
      <c r="AI1233" s="20"/>
      <c r="AJ1233" s="20"/>
      <c r="AK1233" s="20"/>
      <c r="AL1233" s="20"/>
      <c r="AM1233" s="24" t="str">
        <f>IF($O1233="","",IF(DATEDIF($O1233,Lista!$V$2,"y")=122,"",DATEDIF($O1233,Lista!$V$2,"y")))</f>
        <v/>
      </c>
      <c r="AN1233" s="24" t="str">
        <f t="shared" si="57"/>
        <v/>
      </c>
      <c r="AO1233" s="24" t="str">
        <f t="shared" si="58"/>
        <v/>
      </c>
      <c r="AP1233" s="25" t="str">
        <f>IFERROR(VLOOKUP($R1233,Lista!$G$2:$H$15,2,FALSE),"")</f>
        <v/>
      </c>
      <c r="AQ1233" s="24" t="str">
        <f>IF(ISBLANK(G1233),"",IF(SUMPRODUCT((G$2:G1233=G1233)*1)&gt;1,0,1))</f>
        <v/>
      </c>
      <c r="AR1233" s="24" t="str">
        <f t="shared" si="59"/>
        <v/>
      </c>
    </row>
    <row r="1234" spans="2:44" x14ac:dyDescent="0.35">
      <c r="B1234" s="20"/>
      <c r="C1234" s="20"/>
      <c r="D1234" s="20"/>
      <c r="E1234" s="20"/>
      <c r="F1234" s="20"/>
      <c r="G1234" s="21"/>
      <c r="H1234" s="20"/>
      <c r="I1234" s="20"/>
      <c r="J1234" s="20"/>
      <c r="K1234" s="20"/>
      <c r="L1234" s="20"/>
      <c r="M1234" s="20"/>
      <c r="N1234" s="20"/>
      <c r="O1234" s="22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2"/>
      <c r="AG1234" s="20"/>
      <c r="AH1234" s="20"/>
      <c r="AI1234" s="20"/>
      <c r="AJ1234" s="20"/>
      <c r="AK1234" s="20"/>
      <c r="AL1234" s="20"/>
      <c r="AM1234" s="24" t="str">
        <f>IF($O1234="","",IF(DATEDIF($O1234,Lista!$V$2,"y")=122,"",DATEDIF($O1234,Lista!$V$2,"y")))</f>
        <v/>
      </c>
      <c r="AN1234" s="24" t="str">
        <f t="shared" si="57"/>
        <v/>
      </c>
      <c r="AO1234" s="24" t="str">
        <f t="shared" si="58"/>
        <v/>
      </c>
      <c r="AP1234" s="25" t="str">
        <f>IFERROR(VLOOKUP($R1234,Lista!$G$2:$H$15,2,FALSE),"")</f>
        <v/>
      </c>
      <c r="AQ1234" s="24" t="str">
        <f>IF(ISBLANK(G1234),"",IF(SUMPRODUCT((G$2:G1234=G1234)*1)&gt;1,0,1))</f>
        <v/>
      </c>
      <c r="AR1234" s="24" t="str">
        <f t="shared" si="59"/>
        <v/>
      </c>
    </row>
    <row r="1235" spans="2:44" x14ac:dyDescent="0.35">
      <c r="B1235" s="20"/>
      <c r="C1235" s="20"/>
      <c r="D1235" s="20"/>
      <c r="E1235" s="20"/>
      <c r="F1235" s="20"/>
      <c r="G1235" s="21"/>
      <c r="H1235" s="20"/>
      <c r="I1235" s="20"/>
      <c r="J1235" s="20"/>
      <c r="K1235" s="20"/>
      <c r="L1235" s="20"/>
      <c r="M1235" s="20"/>
      <c r="N1235" s="20"/>
      <c r="O1235" s="22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2"/>
      <c r="AG1235" s="20"/>
      <c r="AH1235" s="20"/>
      <c r="AI1235" s="20"/>
      <c r="AJ1235" s="20"/>
      <c r="AK1235" s="20"/>
      <c r="AL1235" s="20"/>
      <c r="AM1235" s="24" t="str">
        <f>IF($O1235="","",IF(DATEDIF($O1235,Lista!$V$2,"y")=122,"",DATEDIF($O1235,Lista!$V$2,"y")))</f>
        <v/>
      </c>
      <c r="AN1235" s="24" t="str">
        <f t="shared" si="57"/>
        <v/>
      </c>
      <c r="AO1235" s="24" t="str">
        <f t="shared" si="58"/>
        <v/>
      </c>
      <c r="AP1235" s="25" t="str">
        <f>IFERROR(VLOOKUP($R1235,Lista!$G$2:$H$15,2,FALSE),"")</f>
        <v/>
      </c>
      <c r="AQ1235" s="24" t="str">
        <f>IF(ISBLANK(G1235),"",IF(SUMPRODUCT((G$2:G1235=G1235)*1)&gt;1,0,1))</f>
        <v/>
      </c>
      <c r="AR1235" s="24" t="str">
        <f t="shared" si="59"/>
        <v/>
      </c>
    </row>
    <row r="1236" spans="2:44" x14ac:dyDescent="0.35">
      <c r="B1236" s="20"/>
      <c r="C1236" s="20"/>
      <c r="D1236" s="20"/>
      <c r="E1236" s="20"/>
      <c r="F1236" s="20"/>
      <c r="G1236" s="21"/>
      <c r="H1236" s="20"/>
      <c r="I1236" s="20"/>
      <c r="J1236" s="20"/>
      <c r="K1236" s="20"/>
      <c r="L1236" s="20"/>
      <c r="M1236" s="20"/>
      <c r="N1236" s="20"/>
      <c r="O1236" s="22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2"/>
      <c r="AG1236" s="20"/>
      <c r="AH1236" s="20"/>
      <c r="AI1236" s="20"/>
      <c r="AJ1236" s="20"/>
      <c r="AK1236" s="20"/>
      <c r="AL1236" s="20"/>
      <c r="AM1236" s="24" t="str">
        <f>IF($O1236="","",IF(DATEDIF($O1236,Lista!$V$2,"y")=122,"",DATEDIF($O1236,Lista!$V$2,"y")))</f>
        <v/>
      </c>
      <c r="AN1236" s="24" t="str">
        <f t="shared" si="57"/>
        <v/>
      </c>
      <c r="AO1236" s="24" t="str">
        <f t="shared" si="58"/>
        <v/>
      </c>
      <c r="AP1236" s="25" t="str">
        <f>IFERROR(VLOOKUP($R1236,Lista!$G$2:$H$15,2,FALSE),"")</f>
        <v/>
      </c>
      <c r="AQ1236" s="24" t="str">
        <f>IF(ISBLANK(G1236),"",IF(SUMPRODUCT((G$2:G1236=G1236)*1)&gt;1,0,1))</f>
        <v/>
      </c>
      <c r="AR1236" s="24" t="str">
        <f t="shared" si="59"/>
        <v/>
      </c>
    </row>
    <row r="1237" spans="2:44" x14ac:dyDescent="0.35">
      <c r="B1237" s="20"/>
      <c r="C1237" s="20"/>
      <c r="D1237" s="20"/>
      <c r="E1237" s="20"/>
      <c r="F1237" s="20"/>
      <c r="G1237" s="21"/>
      <c r="H1237" s="20"/>
      <c r="I1237" s="20"/>
      <c r="J1237" s="20"/>
      <c r="K1237" s="20"/>
      <c r="L1237" s="20"/>
      <c r="M1237" s="20"/>
      <c r="N1237" s="20"/>
      <c r="O1237" s="22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2"/>
      <c r="AG1237" s="20"/>
      <c r="AH1237" s="20"/>
      <c r="AI1237" s="20"/>
      <c r="AJ1237" s="20"/>
      <c r="AK1237" s="20"/>
      <c r="AL1237" s="20"/>
      <c r="AM1237" s="24" t="str">
        <f>IF($O1237="","",IF(DATEDIF($O1237,Lista!$V$2,"y")=122,"",DATEDIF($O1237,Lista!$V$2,"y")))</f>
        <v/>
      </c>
      <c r="AN1237" s="24" t="str">
        <f t="shared" si="57"/>
        <v/>
      </c>
      <c r="AO1237" s="24" t="str">
        <f t="shared" si="58"/>
        <v/>
      </c>
      <c r="AP1237" s="25" t="str">
        <f>IFERROR(VLOOKUP($R1237,Lista!$G$2:$H$15,2,FALSE),"")</f>
        <v/>
      </c>
      <c r="AQ1237" s="24" t="str">
        <f>IF(ISBLANK(G1237),"",IF(SUMPRODUCT((G$2:G1237=G1237)*1)&gt;1,0,1))</f>
        <v/>
      </c>
      <c r="AR1237" s="24" t="str">
        <f t="shared" si="59"/>
        <v/>
      </c>
    </row>
    <row r="1238" spans="2:44" x14ac:dyDescent="0.35">
      <c r="B1238" s="20"/>
      <c r="C1238" s="20"/>
      <c r="D1238" s="20"/>
      <c r="E1238" s="20"/>
      <c r="F1238" s="20"/>
      <c r="G1238" s="21"/>
      <c r="H1238" s="20"/>
      <c r="I1238" s="20"/>
      <c r="J1238" s="20"/>
      <c r="K1238" s="20"/>
      <c r="L1238" s="20"/>
      <c r="M1238" s="20"/>
      <c r="N1238" s="20"/>
      <c r="O1238" s="22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2"/>
      <c r="AG1238" s="20"/>
      <c r="AH1238" s="20"/>
      <c r="AI1238" s="20"/>
      <c r="AJ1238" s="20"/>
      <c r="AK1238" s="20"/>
      <c r="AL1238" s="20"/>
      <c r="AM1238" s="24" t="str">
        <f>IF($O1238="","",IF(DATEDIF($O1238,Lista!$V$2,"y")=122,"",DATEDIF($O1238,Lista!$V$2,"y")))</f>
        <v/>
      </c>
      <c r="AN1238" s="24" t="str">
        <f t="shared" si="57"/>
        <v/>
      </c>
      <c r="AO1238" s="24" t="str">
        <f t="shared" si="58"/>
        <v/>
      </c>
      <c r="AP1238" s="25" t="str">
        <f>IFERROR(VLOOKUP($R1238,Lista!$G$2:$H$15,2,FALSE),"")</f>
        <v/>
      </c>
      <c r="AQ1238" s="24" t="str">
        <f>IF(ISBLANK(G1238),"",IF(SUMPRODUCT((G$2:G1238=G1238)*1)&gt;1,0,1))</f>
        <v/>
      </c>
      <c r="AR1238" s="24" t="str">
        <f t="shared" si="59"/>
        <v/>
      </c>
    </row>
    <row r="1239" spans="2:44" x14ac:dyDescent="0.35">
      <c r="B1239" s="20"/>
      <c r="C1239" s="20"/>
      <c r="D1239" s="20"/>
      <c r="E1239" s="20"/>
      <c r="F1239" s="20"/>
      <c r="G1239" s="21"/>
      <c r="H1239" s="20"/>
      <c r="I1239" s="20"/>
      <c r="J1239" s="20"/>
      <c r="K1239" s="20"/>
      <c r="L1239" s="20"/>
      <c r="M1239" s="20"/>
      <c r="N1239" s="20"/>
      <c r="O1239" s="22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2"/>
      <c r="AG1239" s="20"/>
      <c r="AH1239" s="20"/>
      <c r="AI1239" s="20"/>
      <c r="AJ1239" s="20"/>
      <c r="AK1239" s="20"/>
      <c r="AL1239" s="20"/>
      <c r="AM1239" s="24" t="str">
        <f>IF($O1239="","",IF(DATEDIF($O1239,Lista!$V$2,"y")=122,"",DATEDIF($O1239,Lista!$V$2,"y")))</f>
        <v/>
      </c>
      <c r="AN1239" s="24" t="str">
        <f t="shared" si="57"/>
        <v/>
      </c>
      <c r="AO1239" s="24" t="str">
        <f t="shared" si="58"/>
        <v/>
      </c>
      <c r="AP1239" s="25" t="str">
        <f>IFERROR(VLOOKUP($R1239,Lista!$G$2:$H$15,2,FALSE),"")</f>
        <v/>
      </c>
      <c r="AQ1239" s="24" t="str">
        <f>IF(ISBLANK(G1239),"",IF(SUMPRODUCT((G$2:G1239=G1239)*1)&gt;1,0,1))</f>
        <v/>
      </c>
      <c r="AR1239" s="24" t="str">
        <f t="shared" si="59"/>
        <v/>
      </c>
    </row>
    <row r="1240" spans="2:44" x14ac:dyDescent="0.35">
      <c r="B1240" s="20"/>
      <c r="C1240" s="20"/>
      <c r="D1240" s="20"/>
      <c r="E1240" s="20"/>
      <c r="F1240" s="20"/>
      <c r="G1240" s="21"/>
      <c r="H1240" s="20"/>
      <c r="I1240" s="20"/>
      <c r="J1240" s="20"/>
      <c r="K1240" s="20"/>
      <c r="L1240" s="20"/>
      <c r="M1240" s="20"/>
      <c r="N1240" s="20"/>
      <c r="O1240" s="22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2"/>
      <c r="AG1240" s="20"/>
      <c r="AH1240" s="20"/>
      <c r="AI1240" s="20"/>
      <c r="AJ1240" s="20"/>
      <c r="AK1240" s="20"/>
      <c r="AL1240" s="20"/>
      <c r="AM1240" s="24" t="str">
        <f>IF($O1240="","",IF(DATEDIF($O1240,Lista!$V$2,"y")=122,"",DATEDIF($O1240,Lista!$V$2,"y")))</f>
        <v/>
      </c>
      <c r="AN1240" s="24" t="str">
        <f t="shared" si="57"/>
        <v/>
      </c>
      <c r="AO1240" s="24" t="str">
        <f t="shared" si="58"/>
        <v/>
      </c>
      <c r="AP1240" s="25" t="str">
        <f>IFERROR(VLOOKUP($R1240,Lista!$G$2:$H$15,2,FALSE),"")</f>
        <v/>
      </c>
      <c r="AQ1240" s="24" t="str">
        <f>IF(ISBLANK(G1240),"",IF(SUMPRODUCT((G$2:G1240=G1240)*1)&gt;1,0,1))</f>
        <v/>
      </c>
      <c r="AR1240" s="24" t="str">
        <f t="shared" si="59"/>
        <v/>
      </c>
    </row>
    <row r="1241" spans="2:44" x14ac:dyDescent="0.35">
      <c r="B1241" s="20"/>
      <c r="C1241" s="20"/>
      <c r="D1241" s="20"/>
      <c r="E1241" s="20"/>
      <c r="F1241" s="20"/>
      <c r="G1241" s="21"/>
      <c r="H1241" s="20"/>
      <c r="I1241" s="20"/>
      <c r="J1241" s="20"/>
      <c r="K1241" s="20"/>
      <c r="L1241" s="20"/>
      <c r="M1241" s="20"/>
      <c r="N1241" s="20"/>
      <c r="O1241" s="22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2"/>
      <c r="AG1241" s="20"/>
      <c r="AH1241" s="20"/>
      <c r="AI1241" s="20"/>
      <c r="AJ1241" s="20"/>
      <c r="AK1241" s="20"/>
      <c r="AL1241" s="20"/>
      <c r="AM1241" s="24" t="str">
        <f>IF($O1241="","",IF(DATEDIF($O1241,Lista!$V$2,"y")=122,"",DATEDIF($O1241,Lista!$V$2,"y")))</f>
        <v/>
      </c>
      <c r="AN1241" s="24" t="str">
        <f t="shared" si="57"/>
        <v/>
      </c>
      <c r="AO1241" s="24" t="str">
        <f t="shared" si="58"/>
        <v/>
      </c>
      <c r="AP1241" s="25" t="str">
        <f>IFERROR(VLOOKUP($R1241,Lista!$G$2:$H$15,2,FALSE),"")</f>
        <v/>
      </c>
      <c r="AQ1241" s="24" t="str">
        <f>IF(ISBLANK(G1241),"",IF(SUMPRODUCT((G$2:G1241=G1241)*1)&gt;1,0,1))</f>
        <v/>
      </c>
      <c r="AR1241" s="24" t="str">
        <f t="shared" si="59"/>
        <v/>
      </c>
    </row>
    <row r="1242" spans="2:44" x14ac:dyDescent="0.35">
      <c r="B1242" s="20"/>
      <c r="C1242" s="20"/>
      <c r="D1242" s="20"/>
      <c r="E1242" s="20"/>
      <c r="F1242" s="20"/>
      <c r="G1242" s="21"/>
      <c r="H1242" s="20"/>
      <c r="I1242" s="20"/>
      <c r="J1242" s="20"/>
      <c r="K1242" s="20"/>
      <c r="L1242" s="20"/>
      <c r="M1242" s="20"/>
      <c r="N1242" s="20"/>
      <c r="O1242" s="22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2"/>
      <c r="AG1242" s="20"/>
      <c r="AH1242" s="20"/>
      <c r="AI1242" s="20"/>
      <c r="AJ1242" s="20"/>
      <c r="AK1242" s="20"/>
      <c r="AL1242" s="20"/>
      <c r="AM1242" s="24" t="str">
        <f>IF($O1242="","",IF(DATEDIF($O1242,Lista!$V$2,"y")=122,"",DATEDIF($O1242,Lista!$V$2,"y")))</f>
        <v/>
      </c>
      <c r="AN1242" s="24" t="str">
        <f t="shared" si="57"/>
        <v/>
      </c>
      <c r="AO1242" s="24" t="str">
        <f t="shared" si="58"/>
        <v/>
      </c>
      <c r="AP1242" s="25" t="str">
        <f>IFERROR(VLOOKUP($R1242,Lista!$G$2:$H$15,2,FALSE),"")</f>
        <v/>
      </c>
      <c r="AQ1242" s="24" t="str">
        <f>IF(ISBLANK(G1242),"",IF(SUMPRODUCT((G$2:G1242=G1242)*1)&gt;1,0,1))</f>
        <v/>
      </c>
      <c r="AR1242" s="24" t="str">
        <f t="shared" si="59"/>
        <v/>
      </c>
    </row>
    <row r="1243" spans="2:44" x14ac:dyDescent="0.35">
      <c r="B1243" s="20"/>
      <c r="C1243" s="20"/>
      <c r="D1243" s="20"/>
      <c r="E1243" s="20"/>
      <c r="F1243" s="20"/>
      <c r="G1243" s="21"/>
      <c r="H1243" s="20"/>
      <c r="I1243" s="20"/>
      <c r="J1243" s="20"/>
      <c r="K1243" s="20"/>
      <c r="L1243" s="20"/>
      <c r="M1243" s="20"/>
      <c r="N1243" s="20"/>
      <c r="O1243" s="22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2"/>
      <c r="AG1243" s="20"/>
      <c r="AH1243" s="20"/>
      <c r="AI1243" s="20"/>
      <c r="AJ1243" s="20"/>
      <c r="AK1243" s="20"/>
      <c r="AL1243" s="20"/>
      <c r="AM1243" s="24" t="str">
        <f>IF($O1243="","",IF(DATEDIF($O1243,Lista!$V$2,"y")=122,"",DATEDIF($O1243,Lista!$V$2,"y")))</f>
        <v/>
      </c>
      <c r="AN1243" s="24" t="str">
        <f t="shared" si="57"/>
        <v/>
      </c>
      <c r="AO1243" s="24" t="str">
        <f t="shared" si="58"/>
        <v/>
      </c>
      <c r="AP1243" s="25" t="str">
        <f>IFERROR(VLOOKUP($R1243,Lista!$G$2:$H$15,2,FALSE),"")</f>
        <v/>
      </c>
      <c r="AQ1243" s="24" t="str">
        <f>IF(ISBLANK(G1243),"",IF(SUMPRODUCT((G$2:G1243=G1243)*1)&gt;1,0,1))</f>
        <v/>
      </c>
      <c r="AR1243" s="24" t="str">
        <f t="shared" si="59"/>
        <v/>
      </c>
    </row>
    <row r="1244" spans="2:44" x14ac:dyDescent="0.35">
      <c r="B1244" s="20"/>
      <c r="C1244" s="20"/>
      <c r="D1244" s="20"/>
      <c r="E1244" s="20"/>
      <c r="F1244" s="20"/>
      <c r="G1244" s="21"/>
      <c r="H1244" s="20"/>
      <c r="I1244" s="20"/>
      <c r="J1244" s="20"/>
      <c r="K1244" s="20"/>
      <c r="L1244" s="20"/>
      <c r="M1244" s="20"/>
      <c r="N1244" s="20"/>
      <c r="O1244" s="22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2"/>
      <c r="AG1244" s="20"/>
      <c r="AH1244" s="20"/>
      <c r="AI1244" s="20"/>
      <c r="AJ1244" s="20"/>
      <c r="AK1244" s="20"/>
      <c r="AL1244" s="20"/>
      <c r="AM1244" s="24" t="str">
        <f>IF($O1244="","",IF(DATEDIF($O1244,Lista!$V$2,"y")=122,"",DATEDIF($O1244,Lista!$V$2,"y")))</f>
        <v/>
      </c>
      <c r="AN1244" s="24" t="str">
        <f t="shared" si="57"/>
        <v/>
      </c>
      <c r="AO1244" s="24" t="str">
        <f t="shared" si="58"/>
        <v/>
      </c>
      <c r="AP1244" s="25" t="str">
        <f>IFERROR(VLOOKUP($R1244,Lista!$G$2:$H$15,2,FALSE),"")</f>
        <v/>
      </c>
      <c r="AQ1244" s="24" t="str">
        <f>IF(ISBLANK(G1244),"",IF(SUMPRODUCT((G$2:G1244=G1244)*1)&gt;1,0,1))</f>
        <v/>
      </c>
      <c r="AR1244" s="24" t="str">
        <f t="shared" si="59"/>
        <v/>
      </c>
    </row>
    <row r="1245" spans="2:44" x14ac:dyDescent="0.35">
      <c r="B1245" s="20"/>
      <c r="C1245" s="20"/>
      <c r="D1245" s="20"/>
      <c r="E1245" s="20"/>
      <c r="F1245" s="20"/>
      <c r="G1245" s="21"/>
      <c r="H1245" s="20"/>
      <c r="I1245" s="20"/>
      <c r="J1245" s="20"/>
      <c r="K1245" s="20"/>
      <c r="L1245" s="20"/>
      <c r="M1245" s="20"/>
      <c r="N1245" s="20"/>
      <c r="O1245" s="22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2"/>
      <c r="AG1245" s="20"/>
      <c r="AH1245" s="20"/>
      <c r="AI1245" s="20"/>
      <c r="AJ1245" s="20"/>
      <c r="AK1245" s="20"/>
      <c r="AL1245" s="20"/>
      <c r="AM1245" s="24" t="str">
        <f>IF($O1245="","",IF(DATEDIF($O1245,Lista!$V$2,"y")=122,"",DATEDIF($O1245,Lista!$V$2,"y")))</f>
        <v/>
      </c>
      <c r="AN1245" s="24" t="str">
        <f t="shared" si="57"/>
        <v/>
      </c>
      <c r="AO1245" s="24" t="str">
        <f t="shared" si="58"/>
        <v/>
      </c>
      <c r="AP1245" s="25" t="str">
        <f>IFERROR(VLOOKUP($R1245,Lista!$G$2:$H$15,2,FALSE),"")</f>
        <v/>
      </c>
      <c r="AQ1245" s="24" t="str">
        <f>IF(ISBLANK(G1245),"",IF(SUMPRODUCT((G$2:G1245=G1245)*1)&gt;1,0,1))</f>
        <v/>
      </c>
      <c r="AR1245" s="24" t="str">
        <f t="shared" si="59"/>
        <v/>
      </c>
    </row>
    <row r="1246" spans="2:44" x14ac:dyDescent="0.35">
      <c r="B1246" s="20"/>
      <c r="C1246" s="20"/>
      <c r="D1246" s="20"/>
      <c r="E1246" s="20"/>
      <c r="F1246" s="20"/>
      <c r="G1246" s="21"/>
      <c r="H1246" s="20"/>
      <c r="I1246" s="20"/>
      <c r="J1246" s="20"/>
      <c r="K1246" s="20"/>
      <c r="L1246" s="20"/>
      <c r="M1246" s="20"/>
      <c r="N1246" s="20"/>
      <c r="O1246" s="22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2"/>
      <c r="AG1246" s="20"/>
      <c r="AH1246" s="20"/>
      <c r="AI1246" s="20"/>
      <c r="AJ1246" s="20"/>
      <c r="AK1246" s="20"/>
      <c r="AL1246" s="20"/>
      <c r="AM1246" s="24" t="str">
        <f>IF($O1246="","",IF(DATEDIF($O1246,Lista!$V$2,"y")=122,"",DATEDIF($O1246,Lista!$V$2,"y")))</f>
        <v/>
      </c>
      <c r="AN1246" s="24" t="str">
        <f t="shared" si="57"/>
        <v/>
      </c>
      <c r="AO1246" s="24" t="str">
        <f t="shared" si="58"/>
        <v/>
      </c>
      <c r="AP1246" s="25" t="str">
        <f>IFERROR(VLOOKUP($R1246,Lista!$G$2:$H$15,2,FALSE),"")</f>
        <v/>
      </c>
      <c r="AQ1246" s="24" t="str">
        <f>IF(ISBLANK(G1246),"",IF(SUMPRODUCT((G$2:G1246=G1246)*1)&gt;1,0,1))</f>
        <v/>
      </c>
      <c r="AR1246" s="24" t="str">
        <f t="shared" si="59"/>
        <v/>
      </c>
    </row>
    <row r="1247" spans="2:44" x14ac:dyDescent="0.35">
      <c r="B1247" s="20"/>
      <c r="C1247" s="20"/>
      <c r="D1247" s="20"/>
      <c r="E1247" s="20"/>
      <c r="F1247" s="20"/>
      <c r="G1247" s="21"/>
      <c r="H1247" s="20"/>
      <c r="I1247" s="20"/>
      <c r="J1247" s="20"/>
      <c r="K1247" s="20"/>
      <c r="L1247" s="20"/>
      <c r="M1247" s="20"/>
      <c r="N1247" s="20"/>
      <c r="O1247" s="22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2"/>
      <c r="AG1247" s="20"/>
      <c r="AH1247" s="20"/>
      <c r="AI1247" s="20"/>
      <c r="AJ1247" s="20"/>
      <c r="AK1247" s="20"/>
      <c r="AL1247" s="20"/>
      <c r="AM1247" s="24" t="str">
        <f>IF($O1247="","",IF(DATEDIF($O1247,Lista!$V$2,"y")=122,"",DATEDIF($O1247,Lista!$V$2,"y")))</f>
        <v/>
      </c>
      <c r="AN1247" s="24" t="str">
        <f t="shared" si="57"/>
        <v/>
      </c>
      <c r="AO1247" s="24" t="str">
        <f t="shared" si="58"/>
        <v/>
      </c>
      <c r="AP1247" s="25" t="str">
        <f>IFERROR(VLOOKUP($R1247,Lista!$G$2:$H$15,2,FALSE),"")</f>
        <v/>
      </c>
      <c r="AQ1247" s="24" t="str">
        <f>IF(ISBLANK(G1247),"",IF(SUMPRODUCT((G$2:G1247=G1247)*1)&gt;1,0,1))</f>
        <v/>
      </c>
      <c r="AR1247" s="24" t="str">
        <f t="shared" si="59"/>
        <v/>
      </c>
    </row>
    <row r="1248" spans="2:44" x14ac:dyDescent="0.35">
      <c r="B1248" s="20"/>
      <c r="C1248" s="20"/>
      <c r="D1248" s="20"/>
      <c r="E1248" s="20"/>
      <c r="F1248" s="20"/>
      <c r="G1248" s="21"/>
      <c r="H1248" s="20"/>
      <c r="I1248" s="20"/>
      <c r="J1248" s="20"/>
      <c r="K1248" s="20"/>
      <c r="L1248" s="20"/>
      <c r="M1248" s="20"/>
      <c r="N1248" s="20"/>
      <c r="O1248" s="22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2"/>
      <c r="AG1248" s="20"/>
      <c r="AH1248" s="20"/>
      <c r="AI1248" s="20"/>
      <c r="AJ1248" s="20"/>
      <c r="AK1248" s="20"/>
      <c r="AL1248" s="20"/>
      <c r="AM1248" s="24" t="str">
        <f>IF($O1248="","",IF(DATEDIF($O1248,Lista!$V$2,"y")=122,"",DATEDIF($O1248,Lista!$V$2,"y")))</f>
        <v/>
      </c>
      <c r="AN1248" s="24" t="str">
        <f t="shared" si="57"/>
        <v/>
      </c>
      <c r="AO1248" s="24" t="str">
        <f t="shared" si="58"/>
        <v/>
      </c>
      <c r="AP1248" s="25" t="str">
        <f>IFERROR(VLOOKUP($R1248,Lista!$G$2:$H$15,2,FALSE),"")</f>
        <v/>
      </c>
      <c r="AQ1248" s="24" t="str">
        <f>IF(ISBLANK(G1248),"",IF(SUMPRODUCT((G$2:G1248=G1248)*1)&gt;1,0,1))</f>
        <v/>
      </c>
      <c r="AR1248" s="24" t="str">
        <f t="shared" si="59"/>
        <v/>
      </c>
    </row>
    <row r="1249" spans="2:44" x14ac:dyDescent="0.35">
      <c r="B1249" s="20"/>
      <c r="C1249" s="20"/>
      <c r="D1249" s="20"/>
      <c r="E1249" s="20"/>
      <c r="F1249" s="20"/>
      <c r="G1249" s="21"/>
      <c r="H1249" s="20"/>
      <c r="I1249" s="20"/>
      <c r="J1249" s="20"/>
      <c r="K1249" s="20"/>
      <c r="L1249" s="20"/>
      <c r="M1249" s="20"/>
      <c r="N1249" s="20"/>
      <c r="O1249" s="22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2"/>
      <c r="AG1249" s="20"/>
      <c r="AH1249" s="20"/>
      <c r="AI1249" s="20"/>
      <c r="AJ1249" s="20"/>
      <c r="AK1249" s="20"/>
      <c r="AL1249" s="20"/>
      <c r="AM1249" s="24" t="str">
        <f>IF($O1249="","",IF(DATEDIF($O1249,Lista!$V$2,"y")=122,"",DATEDIF($O1249,Lista!$V$2,"y")))</f>
        <v/>
      </c>
      <c r="AN1249" s="24" t="str">
        <f t="shared" si="57"/>
        <v/>
      </c>
      <c r="AO1249" s="24" t="str">
        <f t="shared" si="58"/>
        <v/>
      </c>
      <c r="AP1249" s="25" t="str">
        <f>IFERROR(VLOOKUP($R1249,Lista!$G$2:$H$15,2,FALSE),"")</f>
        <v/>
      </c>
      <c r="AQ1249" s="24" t="str">
        <f>IF(ISBLANK(G1249),"",IF(SUMPRODUCT((G$2:G1249=G1249)*1)&gt;1,0,1))</f>
        <v/>
      </c>
      <c r="AR1249" s="24" t="str">
        <f t="shared" si="59"/>
        <v/>
      </c>
    </row>
    <row r="1250" spans="2:44" x14ac:dyDescent="0.35">
      <c r="B1250" s="20"/>
      <c r="C1250" s="20"/>
      <c r="D1250" s="20"/>
      <c r="E1250" s="20"/>
      <c r="F1250" s="20"/>
      <c r="G1250" s="21"/>
      <c r="H1250" s="20"/>
      <c r="I1250" s="20"/>
      <c r="J1250" s="20"/>
      <c r="K1250" s="20"/>
      <c r="L1250" s="20"/>
      <c r="M1250" s="20"/>
      <c r="N1250" s="20"/>
      <c r="O1250" s="22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2"/>
      <c r="AG1250" s="20"/>
      <c r="AH1250" s="20"/>
      <c r="AI1250" s="20"/>
      <c r="AJ1250" s="20"/>
      <c r="AK1250" s="20"/>
      <c r="AL1250" s="20"/>
      <c r="AM1250" s="24" t="str">
        <f>IF($O1250="","",IF(DATEDIF($O1250,Lista!$V$2,"y")=122,"",DATEDIF($O1250,Lista!$V$2,"y")))</f>
        <v/>
      </c>
      <c r="AN1250" s="24" t="str">
        <f t="shared" si="57"/>
        <v/>
      </c>
      <c r="AO1250" s="24" t="str">
        <f t="shared" si="58"/>
        <v/>
      </c>
      <c r="AP1250" s="25" t="str">
        <f>IFERROR(VLOOKUP($R1250,Lista!$G$2:$H$15,2,FALSE),"")</f>
        <v/>
      </c>
      <c r="AQ1250" s="24" t="str">
        <f>IF(ISBLANK(G1250),"",IF(SUMPRODUCT((G$2:G1250=G1250)*1)&gt;1,0,1))</f>
        <v/>
      </c>
      <c r="AR1250" s="24" t="str">
        <f t="shared" si="59"/>
        <v/>
      </c>
    </row>
    <row r="1251" spans="2:44" x14ac:dyDescent="0.35">
      <c r="B1251" s="20"/>
      <c r="C1251" s="20"/>
      <c r="D1251" s="20"/>
      <c r="E1251" s="20"/>
      <c r="F1251" s="20"/>
      <c r="G1251" s="21"/>
      <c r="H1251" s="20"/>
      <c r="I1251" s="20"/>
      <c r="J1251" s="20"/>
      <c r="K1251" s="20"/>
      <c r="L1251" s="20"/>
      <c r="M1251" s="20"/>
      <c r="N1251" s="20"/>
      <c r="O1251" s="22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2"/>
      <c r="AG1251" s="20"/>
      <c r="AH1251" s="20"/>
      <c r="AI1251" s="20"/>
      <c r="AJ1251" s="20"/>
      <c r="AK1251" s="20"/>
      <c r="AL1251" s="20"/>
      <c r="AM1251" s="24" t="str">
        <f>IF($O1251="","",IF(DATEDIF($O1251,Lista!$V$2,"y")=122,"",DATEDIF($O1251,Lista!$V$2,"y")))</f>
        <v/>
      </c>
      <c r="AN1251" s="24" t="str">
        <f t="shared" si="57"/>
        <v/>
      </c>
      <c r="AO1251" s="24" t="str">
        <f t="shared" si="58"/>
        <v/>
      </c>
      <c r="AP1251" s="25" t="str">
        <f>IFERROR(VLOOKUP($R1251,Lista!$G$2:$H$15,2,FALSE),"")</f>
        <v/>
      </c>
      <c r="AQ1251" s="24" t="str">
        <f>IF(ISBLANK(G1251),"",IF(SUMPRODUCT((G$2:G1251=G1251)*1)&gt;1,0,1))</f>
        <v/>
      </c>
      <c r="AR1251" s="24" t="str">
        <f t="shared" si="59"/>
        <v/>
      </c>
    </row>
    <row r="1252" spans="2:44" x14ac:dyDescent="0.35">
      <c r="B1252" s="20"/>
      <c r="C1252" s="20"/>
      <c r="D1252" s="20"/>
      <c r="E1252" s="20"/>
      <c r="F1252" s="20"/>
      <c r="G1252" s="21"/>
      <c r="H1252" s="20"/>
      <c r="I1252" s="20"/>
      <c r="J1252" s="20"/>
      <c r="K1252" s="20"/>
      <c r="L1252" s="20"/>
      <c r="M1252" s="20"/>
      <c r="N1252" s="20"/>
      <c r="O1252" s="22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2"/>
      <c r="AG1252" s="20"/>
      <c r="AH1252" s="20"/>
      <c r="AI1252" s="20"/>
      <c r="AJ1252" s="20"/>
      <c r="AK1252" s="20"/>
      <c r="AL1252" s="20"/>
      <c r="AM1252" s="24" t="str">
        <f>IF($O1252="","",IF(DATEDIF($O1252,Lista!$V$2,"y")=122,"",DATEDIF($O1252,Lista!$V$2,"y")))</f>
        <v/>
      </c>
      <c r="AN1252" s="24" t="str">
        <f t="shared" si="57"/>
        <v/>
      </c>
      <c r="AO1252" s="24" t="str">
        <f t="shared" si="58"/>
        <v/>
      </c>
      <c r="AP1252" s="25" t="str">
        <f>IFERROR(VLOOKUP($R1252,Lista!$G$2:$H$15,2,FALSE),"")</f>
        <v/>
      </c>
      <c r="AQ1252" s="24" t="str">
        <f>IF(ISBLANK(G1252),"",IF(SUMPRODUCT((G$2:G1252=G1252)*1)&gt;1,0,1))</f>
        <v/>
      </c>
      <c r="AR1252" s="24" t="str">
        <f t="shared" si="59"/>
        <v/>
      </c>
    </row>
    <row r="1253" spans="2:44" x14ac:dyDescent="0.35">
      <c r="B1253" s="20"/>
      <c r="C1253" s="20"/>
      <c r="D1253" s="20"/>
      <c r="E1253" s="20"/>
      <c r="F1253" s="20"/>
      <c r="G1253" s="21"/>
      <c r="H1253" s="20"/>
      <c r="I1253" s="20"/>
      <c r="J1253" s="20"/>
      <c r="K1253" s="20"/>
      <c r="L1253" s="20"/>
      <c r="M1253" s="20"/>
      <c r="N1253" s="20"/>
      <c r="O1253" s="22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2"/>
      <c r="AG1253" s="20"/>
      <c r="AH1253" s="20"/>
      <c r="AI1253" s="20"/>
      <c r="AJ1253" s="20"/>
      <c r="AK1253" s="20"/>
      <c r="AL1253" s="20"/>
      <c r="AM1253" s="24" t="str">
        <f>IF($O1253="","",IF(DATEDIF($O1253,Lista!$V$2,"y")=122,"",DATEDIF($O1253,Lista!$V$2,"y")))</f>
        <v/>
      </c>
      <c r="AN1253" s="24" t="str">
        <f t="shared" si="57"/>
        <v/>
      </c>
      <c r="AO1253" s="24" t="str">
        <f t="shared" si="58"/>
        <v/>
      </c>
      <c r="AP1253" s="25" t="str">
        <f>IFERROR(VLOOKUP($R1253,Lista!$G$2:$H$15,2,FALSE),"")</f>
        <v/>
      </c>
      <c r="AQ1253" s="24" t="str">
        <f>IF(ISBLANK(G1253),"",IF(SUMPRODUCT((G$2:G1253=G1253)*1)&gt;1,0,1))</f>
        <v/>
      </c>
      <c r="AR1253" s="24" t="str">
        <f t="shared" si="59"/>
        <v/>
      </c>
    </row>
    <row r="1254" spans="2:44" x14ac:dyDescent="0.35">
      <c r="B1254" s="20"/>
      <c r="C1254" s="20"/>
      <c r="D1254" s="20"/>
      <c r="E1254" s="20"/>
      <c r="F1254" s="20"/>
      <c r="G1254" s="21"/>
      <c r="H1254" s="20"/>
      <c r="I1254" s="20"/>
      <c r="J1254" s="20"/>
      <c r="K1254" s="20"/>
      <c r="L1254" s="20"/>
      <c r="M1254" s="20"/>
      <c r="N1254" s="20"/>
      <c r="O1254" s="22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2"/>
      <c r="AG1254" s="20"/>
      <c r="AH1254" s="20"/>
      <c r="AI1254" s="20"/>
      <c r="AJ1254" s="20"/>
      <c r="AK1254" s="20"/>
      <c r="AL1254" s="20"/>
      <c r="AM1254" s="24" t="str">
        <f>IF($O1254="","",IF(DATEDIF($O1254,Lista!$V$2,"y")=122,"",DATEDIF($O1254,Lista!$V$2,"y")))</f>
        <v/>
      </c>
      <c r="AN1254" s="24" t="str">
        <f t="shared" si="57"/>
        <v/>
      </c>
      <c r="AO1254" s="24" t="str">
        <f t="shared" si="58"/>
        <v/>
      </c>
      <c r="AP1254" s="25" t="str">
        <f>IFERROR(VLOOKUP($R1254,Lista!$G$2:$H$15,2,FALSE),"")</f>
        <v/>
      </c>
      <c r="AQ1254" s="24" t="str">
        <f>IF(ISBLANK(G1254),"",IF(SUMPRODUCT((G$2:G1254=G1254)*1)&gt;1,0,1))</f>
        <v/>
      </c>
      <c r="AR1254" s="24" t="str">
        <f t="shared" si="59"/>
        <v/>
      </c>
    </row>
    <row r="1255" spans="2:44" x14ac:dyDescent="0.35">
      <c r="B1255" s="20"/>
      <c r="C1255" s="20"/>
      <c r="D1255" s="20"/>
      <c r="E1255" s="20"/>
      <c r="F1255" s="20"/>
      <c r="G1255" s="21"/>
      <c r="H1255" s="20"/>
      <c r="I1255" s="20"/>
      <c r="J1255" s="20"/>
      <c r="K1255" s="20"/>
      <c r="L1255" s="20"/>
      <c r="M1255" s="20"/>
      <c r="N1255" s="20"/>
      <c r="O1255" s="22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2"/>
      <c r="AG1255" s="20"/>
      <c r="AH1255" s="20"/>
      <c r="AI1255" s="20"/>
      <c r="AJ1255" s="20"/>
      <c r="AK1255" s="20"/>
      <c r="AL1255" s="20"/>
      <c r="AM1255" s="24" t="str">
        <f>IF($O1255="","",IF(DATEDIF($O1255,Lista!$V$2,"y")=122,"",DATEDIF($O1255,Lista!$V$2,"y")))</f>
        <v/>
      </c>
      <c r="AN1255" s="24" t="str">
        <f t="shared" si="57"/>
        <v/>
      </c>
      <c r="AO1255" s="24" t="str">
        <f t="shared" si="58"/>
        <v/>
      </c>
      <c r="AP1255" s="25" t="str">
        <f>IFERROR(VLOOKUP($R1255,Lista!$G$2:$H$15,2,FALSE),"")</f>
        <v/>
      </c>
      <c r="AQ1255" s="24" t="str">
        <f>IF(ISBLANK(G1255),"",IF(SUMPRODUCT((G$2:G1255=G1255)*1)&gt;1,0,1))</f>
        <v/>
      </c>
      <c r="AR1255" s="24" t="str">
        <f t="shared" si="59"/>
        <v/>
      </c>
    </row>
    <row r="1256" spans="2:44" x14ac:dyDescent="0.35">
      <c r="B1256" s="20"/>
      <c r="C1256" s="20"/>
      <c r="D1256" s="20"/>
      <c r="E1256" s="20"/>
      <c r="F1256" s="20"/>
      <c r="G1256" s="21"/>
      <c r="H1256" s="20"/>
      <c r="I1256" s="20"/>
      <c r="J1256" s="20"/>
      <c r="K1256" s="20"/>
      <c r="L1256" s="20"/>
      <c r="M1256" s="20"/>
      <c r="N1256" s="20"/>
      <c r="O1256" s="22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2"/>
      <c r="AG1256" s="20"/>
      <c r="AH1256" s="20"/>
      <c r="AI1256" s="20"/>
      <c r="AJ1256" s="20"/>
      <c r="AK1256" s="20"/>
      <c r="AL1256" s="20"/>
      <c r="AM1256" s="24" t="str">
        <f>IF($O1256="","",IF(DATEDIF($O1256,Lista!$V$2,"y")=122,"",DATEDIF($O1256,Lista!$V$2,"y")))</f>
        <v/>
      </c>
      <c r="AN1256" s="24" t="str">
        <f t="shared" si="57"/>
        <v/>
      </c>
      <c r="AO1256" s="24" t="str">
        <f t="shared" si="58"/>
        <v/>
      </c>
      <c r="AP1256" s="25" t="str">
        <f>IFERROR(VLOOKUP($R1256,Lista!$G$2:$H$15,2,FALSE),"")</f>
        <v/>
      </c>
      <c r="AQ1256" s="24" t="str">
        <f>IF(ISBLANK(G1256),"",IF(SUMPRODUCT((G$2:G1256=G1256)*1)&gt;1,0,1))</f>
        <v/>
      </c>
      <c r="AR1256" s="24" t="str">
        <f t="shared" si="59"/>
        <v/>
      </c>
    </row>
    <row r="1257" spans="2:44" x14ac:dyDescent="0.35">
      <c r="B1257" s="20"/>
      <c r="C1257" s="20"/>
      <c r="D1257" s="20"/>
      <c r="E1257" s="20"/>
      <c r="F1257" s="20"/>
      <c r="G1257" s="21"/>
      <c r="H1257" s="20"/>
      <c r="I1257" s="20"/>
      <c r="J1257" s="20"/>
      <c r="K1257" s="20"/>
      <c r="L1257" s="20"/>
      <c r="M1257" s="20"/>
      <c r="N1257" s="20"/>
      <c r="O1257" s="22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2"/>
      <c r="AG1257" s="20"/>
      <c r="AH1257" s="20"/>
      <c r="AI1257" s="20"/>
      <c r="AJ1257" s="20"/>
      <c r="AK1257" s="20"/>
      <c r="AL1257" s="20"/>
      <c r="AM1257" s="24" t="str">
        <f>IF($O1257="","",IF(DATEDIF($O1257,Lista!$V$2,"y")=122,"",DATEDIF($O1257,Lista!$V$2,"y")))</f>
        <v/>
      </c>
      <c r="AN1257" s="24" t="str">
        <f t="shared" si="57"/>
        <v/>
      </c>
      <c r="AO1257" s="24" t="str">
        <f t="shared" si="58"/>
        <v/>
      </c>
      <c r="AP1257" s="25" t="str">
        <f>IFERROR(VLOOKUP($R1257,Lista!$G$2:$H$15,2,FALSE),"")</f>
        <v/>
      </c>
      <c r="AQ1257" s="24" t="str">
        <f>IF(ISBLANK(G1257),"",IF(SUMPRODUCT((G$2:G1257=G1257)*1)&gt;1,0,1))</f>
        <v/>
      </c>
      <c r="AR1257" s="24" t="str">
        <f t="shared" si="59"/>
        <v/>
      </c>
    </row>
    <row r="1258" spans="2:44" x14ac:dyDescent="0.35">
      <c r="B1258" s="20"/>
      <c r="C1258" s="20"/>
      <c r="D1258" s="20"/>
      <c r="E1258" s="20"/>
      <c r="F1258" s="20"/>
      <c r="G1258" s="21"/>
      <c r="H1258" s="20"/>
      <c r="I1258" s="20"/>
      <c r="J1258" s="20"/>
      <c r="K1258" s="20"/>
      <c r="L1258" s="20"/>
      <c r="M1258" s="20"/>
      <c r="N1258" s="20"/>
      <c r="O1258" s="22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2"/>
      <c r="AG1258" s="20"/>
      <c r="AH1258" s="20"/>
      <c r="AI1258" s="20"/>
      <c r="AJ1258" s="20"/>
      <c r="AK1258" s="20"/>
      <c r="AL1258" s="20"/>
      <c r="AM1258" s="24" t="str">
        <f>IF($O1258="","",IF(DATEDIF($O1258,Lista!$V$2,"y")=122,"",DATEDIF($O1258,Lista!$V$2,"y")))</f>
        <v/>
      </c>
      <c r="AN1258" s="24" t="str">
        <f t="shared" si="57"/>
        <v/>
      </c>
      <c r="AO1258" s="24" t="str">
        <f t="shared" si="58"/>
        <v/>
      </c>
      <c r="AP1258" s="25" t="str">
        <f>IFERROR(VLOOKUP($R1258,Lista!$G$2:$H$15,2,FALSE),"")</f>
        <v/>
      </c>
      <c r="AQ1258" s="24" t="str">
        <f>IF(ISBLANK(G1258),"",IF(SUMPRODUCT((G$2:G1258=G1258)*1)&gt;1,0,1))</f>
        <v/>
      </c>
      <c r="AR1258" s="24" t="str">
        <f t="shared" si="59"/>
        <v/>
      </c>
    </row>
    <row r="1259" spans="2:44" x14ac:dyDescent="0.35">
      <c r="B1259" s="20"/>
      <c r="C1259" s="20"/>
      <c r="D1259" s="20"/>
      <c r="E1259" s="20"/>
      <c r="F1259" s="20"/>
      <c r="G1259" s="21"/>
      <c r="H1259" s="20"/>
      <c r="I1259" s="20"/>
      <c r="J1259" s="20"/>
      <c r="K1259" s="20"/>
      <c r="L1259" s="20"/>
      <c r="M1259" s="20"/>
      <c r="N1259" s="20"/>
      <c r="O1259" s="22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2"/>
      <c r="AG1259" s="20"/>
      <c r="AH1259" s="20"/>
      <c r="AI1259" s="20"/>
      <c r="AJ1259" s="20"/>
      <c r="AK1259" s="20"/>
      <c r="AL1259" s="20"/>
      <c r="AM1259" s="24" t="str">
        <f>IF($O1259="","",IF(DATEDIF($O1259,Lista!$V$2,"y")=122,"",DATEDIF($O1259,Lista!$V$2,"y")))</f>
        <v/>
      </c>
      <c r="AN1259" s="24" t="str">
        <f t="shared" si="57"/>
        <v/>
      </c>
      <c r="AO1259" s="24" t="str">
        <f t="shared" si="58"/>
        <v/>
      </c>
      <c r="AP1259" s="25" t="str">
        <f>IFERROR(VLOOKUP($R1259,Lista!$G$2:$H$15,2,FALSE),"")</f>
        <v/>
      </c>
      <c r="AQ1259" s="24" t="str">
        <f>IF(ISBLANK(G1259),"",IF(SUMPRODUCT((G$2:G1259=G1259)*1)&gt;1,0,1))</f>
        <v/>
      </c>
      <c r="AR1259" s="24" t="str">
        <f t="shared" si="59"/>
        <v/>
      </c>
    </row>
    <row r="1260" spans="2:44" x14ac:dyDescent="0.35">
      <c r="B1260" s="20"/>
      <c r="C1260" s="20"/>
      <c r="D1260" s="20"/>
      <c r="E1260" s="20"/>
      <c r="F1260" s="20"/>
      <c r="G1260" s="21"/>
      <c r="H1260" s="20"/>
      <c r="I1260" s="20"/>
      <c r="J1260" s="20"/>
      <c r="K1260" s="20"/>
      <c r="L1260" s="20"/>
      <c r="M1260" s="20"/>
      <c r="N1260" s="20"/>
      <c r="O1260" s="22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2"/>
      <c r="AG1260" s="20"/>
      <c r="AH1260" s="20"/>
      <c r="AI1260" s="20"/>
      <c r="AJ1260" s="20"/>
      <c r="AK1260" s="20"/>
      <c r="AL1260" s="20"/>
      <c r="AM1260" s="24" t="str">
        <f>IF($O1260="","",IF(DATEDIF($O1260,Lista!$V$2,"y")=122,"",DATEDIF($O1260,Lista!$V$2,"y")))</f>
        <v/>
      </c>
      <c r="AN1260" s="24" t="str">
        <f t="shared" si="57"/>
        <v/>
      </c>
      <c r="AO1260" s="24" t="str">
        <f t="shared" si="58"/>
        <v/>
      </c>
      <c r="AP1260" s="25" t="str">
        <f>IFERROR(VLOOKUP($R1260,Lista!$G$2:$H$15,2,FALSE),"")</f>
        <v/>
      </c>
      <c r="AQ1260" s="24" t="str">
        <f>IF(ISBLANK(G1260),"",IF(SUMPRODUCT((G$2:G1260=G1260)*1)&gt;1,0,1))</f>
        <v/>
      </c>
      <c r="AR1260" s="24" t="str">
        <f t="shared" si="59"/>
        <v/>
      </c>
    </row>
    <row r="1261" spans="2:44" x14ac:dyDescent="0.35">
      <c r="B1261" s="20"/>
      <c r="C1261" s="20"/>
      <c r="D1261" s="20"/>
      <c r="E1261" s="20"/>
      <c r="F1261" s="20"/>
      <c r="G1261" s="21"/>
      <c r="H1261" s="20"/>
      <c r="I1261" s="20"/>
      <c r="J1261" s="20"/>
      <c r="K1261" s="20"/>
      <c r="L1261" s="20"/>
      <c r="M1261" s="20"/>
      <c r="N1261" s="20"/>
      <c r="O1261" s="22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2"/>
      <c r="AG1261" s="20"/>
      <c r="AH1261" s="20"/>
      <c r="AI1261" s="20"/>
      <c r="AJ1261" s="20"/>
      <c r="AK1261" s="20"/>
      <c r="AL1261" s="20"/>
      <c r="AM1261" s="24" t="str">
        <f>IF($O1261="","",IF(DATEDIF($O1261,Lista!$V$2,"y")=122,"",DATEDIF($O1261,Lista!$V$2,"y")))</f>
        <v/>
      </c>
      <c r="AN1261" s="24" t="str">
        <f t="shared" si="57"/>
        <v/>
      </c>
      <c r="AO1261" s="24" t="str">
        <f t="shared" si="58"/>
        <v/>
      </c>
      <c r="AP1261" s="25" t="str">
        <f>IFERROR(VLOOKUP($R1261,Lista!$G$2:$H$15,2,FALSE),"")</f>
        <v/>
      </c>
      <c r="AQ1261" s="24" t="str">
        <f>IF(ISBLANK(G1261),"",IF(SUMPRODUCT((G$2:G1261=G1261)*1)&gt;1,0,1))</f>
        <v/>
      </c>
      <c r="AR1261" s="24" t="str">
        <f t="shared" si="59"/>
        <v/>
      </c>
    </row>
    <row r="1262" spans="2:44" x14ac:dyDescent="0.35">
      <c r="B1262" s="20"/>
      <c r="C1262" s="20"/>
      <c r="D1262" s="20"/>
      <c r="E1262" s="20"/>
      <c r="F1262" s="20"/>
      <c r="G1262" s="21"/>
      <c r="H1262" s="20"/>
      <c r="I1262" s="20"/>
      <c r="J1262" s="20"/>
      <c r="K1262" s="20"/>
      <c r="L1262" s="20"/>
      <c r="M1262" s="20"/>
      <c r="N1262" s="20"/>
      <c r="O1262" s="22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2"/>
      <c r="AG1262" s="20"/>
      <c r="AH1262" s="20"/>
      <c r="AI1262" s="20"/>
      <c r="AJ1262" s="20"/>
      <c r="AK1262" s="20"/>
      <c r="AL1262" s="20"/>
      <c r="AM1262" s="24" t="str">
        <f>IF($O1262="","",IF(DATEDIF($O1262,Lista!$V$2,"y")=122,"",DATEDIF($O1262,Lista!$V$2,"y")))</f>
        <v/>
      </c>
      <c r="AN1262" s="24" t="str">
        <f t="shared" si="57"/>
        <v/>
      </c>
      <c r="AO1262" s="24" t="str">
        <f t="shared" si="58"/>
        <v/>
      </c>
      <c r="AP1262" s="25" t="str">
        <f>IFERROR(VLOOKUP($R1262,Lista!$G$2:$H$15,2,FALSE),"")</f>
        <v/>
      </c>
      <c r="AQ1262" s="24" t="str">
        <f>IF(ISBLANK(G1262),"",IF(SUMPRODUCT((G$2:G1262=G1262)*1)&gt;1,0,1))</f>
        <v/>
      </c>
      <c r="AR1262" s="24" t="str">
        <f t="shared" si="59"/>
        <v/>
      </c>
    </row>
    <row r="1263" spans="2:44" x14ac:dyDescent="0.35">
      <c r="B1263" s="20"/>
      <c r="C1263" s="20"/>
      <c r="D1263" s="20"/>
      <c r="E1263" s="20"/>
      <c r="F1263" s="20"/>
      <c r="G1263" s="21"/>
      <c r="H1263" s="20"/>
      <c r="I1263" s="20"/>
      <c r="J1263" s="20"/>
      <c r="K1263" s="20"/>
      <c r="L1263" s="20"/>
      <c r="M1263" s="20"/>
      <c r="N1263" s="20"/>
      <c r="O1263" s="22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2"/>
      <c r="AG1263" s="20"/>
      <c r="AH1263" s="20"/>
      <c r="AI1263" s="20"/>
      <c r="AJ1263" s="20"/>
      <c r="AK1263" s="20"/>
      <c r="AL1263" s="20"/>
      <c r="AM1263" s="24" t="str">
        <f>IF($O1263="","",IF(DATEDIF($O1263,Lista!$V$2,"y")=122,"",DATEDIF($O1263,Lista!$V$2,"y")))</f>
        <v/>
      </c>
      <c r="AN1263" s="24" t="str">
        <f t="shared" si="57"/>
        <v/>
      </c>
      <c r="AO1263" s="24" t="str">
        <f t="shared" si="58"/>
        <v/>
      </c>
      <c r="AP1263" s="25" t="str">
        <f>IFERROR(VLOOKUP($R1263,Lista!$G$2:$H$15,2,FALSE),"")</f>
        <v/>
      </c>
      <c r="AQ1263" s="24" t="str">
        <f>IF(ISBLANK(G1263),"",IF(SUMPRODUCT((G$2:G1263=G1263)*1)&gt;1,0,1))</f>
        <v/>
      </c>
      <c r="AR1263" s="24" t="str">
        <f t="shared" si="59"/>
        <v/>
      </c>
    </row>
    <row r="1264" spans="2:44" x14ac:dyDescent="0.35">
      <c r="B1264" s="20"/>
      <c r="C1264" s="20"/>
      <c r="D1264" s="20"/>
      <c r="E1264" s="20"/>
      <c r="F1264" s="20"/>
      <c r="G1264" s="21"/>
      <c r="H1264" s="20"/>
      <c r="I1264" s="20"/>
      <c r="J1264" s="20"/>
      <c r="K1264" s="20"/>
      <c r="L1264" s="20"/>
      <c r="M1264" s="20"/>
      <c r="N1264" s="20"/>
      <c r="O1264" s="22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2"/>
      <c r="AG1264" s="20"/>
      <c r="AH1264" s="20"/>
      <c r="AI1264" s="20"/>
      <c r="AJ1264" s="20"/>
      <c r="AK1264" s="20"/>
      <c r="AL1264" s="20"/>
      <c r="AM1264" s="24" t="str">
        <f>IF($O1264="","",IF(DATEDIF($O1264,Lista!$V$2,"y")=122,"",DATEDIF($O1264,Lista!$V$2,"y")))</f>
        <v/>
      </c>
      <c r="AN1264" s="24" t="str">
        <f t="shared" si="57"/>
        <v/>
      </c>
      <c r="AO1264" s="24" t="str">
        <f t="shared" si="58"/>
        <v/>
      </c>
      <c r="AP1264" s="25" t="str">
        <f>IFERROR(VLOOKUP($R1264,Lista!$G$2:$H$15,2,FALSE),"")</f>
        <v/>
      </c>
      <c r="AQ1264" s="24" t="str">
        <f>IF(ISBLANK(G1264),"",IF(SUMPRODUCT((G$2:G1264=G1264)*1)&gt;1,0,1))</f>
        <v/>
      </c>
      <c r="AR1264" s="24" t="str">
        <f t="shared" si="59"/>
        <v/>
      </c>
    </row>
    <row r="1265" spans="2:44" x14ac:dyDescent="0.35">
      <c r="B1265" s="20"/>
      <c r="C1265" s="20"/>
      <c r="D1265" s="20"/>
      <c r="E1265" s="20"/>
      <c r="F1265" s="20"/>
      <c r="G1265" s="21"/>
      <c r="H1265" s="20"/>
      <c r="I1265" s="20"/>
      <c r="J1265" s="20"/>
      <c r="K1265" s="20"/>
      <c r="L1265" s="20"/>
      <c r="M1265" s="20"/>
      <c r="N1265" s="20"/>
      <c r="O1265" s="22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2"/>
      <c r="AG1265" s="20"/>
      <c r="AH1265" s="20"/>
      <c r="AI1265" s="20"/>
      <c r="AJ1265" s="20"/>
      <c r="AK1265" s="20"/>
      <c r="AL1265" s="20"/>
      <c r="AM1265" s="24" t="str">
        <f>IF($O1265="","",IF(DATEDIF($O1265,Lista!$V$2,"y")=122,"",DATEDIF($O1265,Lista!$V$2,"y")))</f>
        <v/>
      </c>
      <c r="AN1265" s="24" t="str">
        <f t="shared" si="57"/>
        <v/>
      </c>
      <c r="AO1265" s="24" t="str">
        <f t="shared" si="58"/>
        <v/>
      </c>
      <c r="AP1265" s="25" t="str">
        <f>IFERROR(VLOOKUP($R1265,Lista!$G$2:$H$15,2,FALSE),"")</f>
        <v/>
      </c>
      <c r="AQ1265" s="24" t="str">
        <f>IF(ISBLANK(G1265),"",IF(SUMPRODUCT((G$2:G1265=G1265)*1)&gt;1,0,1))</f>
        <v/>
      </c>
      <c r="AR1265" s="24" t="str">
        <f t="shared" si="59"/>
        <v/>
      </c>
    </row>
    <row r="1266" spans="2:44" x14ac:dyDescent="0.35">
      <c r="B1266" s="20"/>
      <c r="C1266" s="20"/>
      <c r="D1266" s="20"/>
      <c r="E1266" s="20"/>
      <c r="F1266" s="20"/>
      <c r="G1266" s="21"/>
      <c r="H1266" s="20"/>
      <c r="I1266" s="20"/>
      <c r="J1266" s="20"/>
      <c r="K1266" s="20"/>
      <c r="L1266" s="20"/>
      <c r="M1266" s="20"/>
      <c r="N1266" s="20"/>
      <c r="O1266" s="22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2"/>
      <c r="AG1266" s="20"/>
      <c r="AH1266" s="20"/>
      <c r="AI1266" s="20"/>
      <c r="AJ1266" s="20"/>
      <c r="AK1266" s="20"/>
      <c r="AL1266" s="20"/>
      <c r="AM1266" s="24" t="str">
        <f>IF($O1266="","",IF(DATEDIF($O1266,Lista!$V$2,"y")=122,"",DATEDIF($O1266,Lista!$V$2,"y")))</f>
        <v/>
      </c>
      <c r="AN1266" s="24" t="str">
        <f t="shared" si="57"/>
        <v/>
      </c>
      <c r="AO1266" s="24" t="str">
        <f t="shared" si="58"/>
        <v/>
      </c>
      <c r="AP1266" s="25" t="str">
        <f>IFERROR(VLOOKUP($R1266,Lista!$G$2:$H$15,2,FALSE),"")</f>
        <v/>
      </c>
      <c r="AQ1266" s="24" t="str">
        <f>IF(ISBLANK(G1266),"",IF(SUMPRODUCT((G$2:G1266=G1266)*1)&gt;1,0,1))</f>
        <v/>
      </c>
      <c r="AR1266" s="24" t="str">
        <f t="shared" si="59"/>
        <v/>
      </c>
    </row>
    <row r="1267" spans="2:44" x14ac:dyDescent="0.35">
      <c r="B1267" s="20"/>
      <c r="C1267" s="20"/>
      <c r="D1267" s="20"/>
      <c r="E1267" s="20"/>
      <c r="F1267" s="20"/>
      <c r="G1267" s="21"/>
      <c r="H1267" s="20"/>
      <c r="I1267" s="20"/>
      <c r="J1267" s="20"/>
      <c r="K1267" s="20"/>
      <c r="L1267" s="20"/>
      <c r="M1267" s="20"/>
      <c r="N1267" s="20"/>
      <c r="O1267" s="22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2"/>
      <c r="AG1267" s="20"/>
      <c r="AH1267" s="20"/>
      <c r="AI1267" s="20"/>
      <c r="AJ1267" s="20"/>
      <c r="AK1267" s="20"/>
      <c r="AL1267" s="20"/>
      <c r="AM1267" s="24" t="str">
        <f>IF($O1267="","",IF(DATEDIF($O1267,Lista!$V$2,"y")=122,"",DATEDIF($O1267,Lista!$V$2,"y")))</f>
        <v/>
      </c>
      <c r="AN1267" s="24" t="str">
        <f t="shared" si="57"/>
        <v/>
      </c>
      <c r="AO1267" s="24" t="str">
        <f t="shared" si="58"/>
        <v/>
      </c>
      <c r="AP1267" s="25" t="str">
        <f>IFERROR(VLOOKUP($R1267,Lista!$G$2:$H$15,2,FALSE),"")</f>
        <v/>
      </c>
      <c r="AQ1267" s="24" t="str">
        <f>IF(ISBLANK(G1267),"",IF(SUMPRODUCT((G$2:G1267=G1267)*1)&gt;1,0,1))</f>
        <v/>
      </c>
      <c r="AR1267" s="24" t="str">
        <f t="shared" si="59"/>
        <v/>
      </c>
    </row>
    <row r="1268" spans="2:44" x14ac:dyDescent="0.35">
      <c r="B1268" s="20"/>
      <c r="C1268" s="20"/>
      <c r="D1268" s="20"/>
      <c r="E1268" s="20"/>
      <c r="F1268" s="20"/>
      <c r="G1268" s="21"/>
      <c r="H1268" s="20"/>
      <c r="I1268" s="20"/>
      <c r="J1268" s="20"/>
      <c r="K1268" s="20"/>
      <c r="L1268" s="20"/>
      <c r="M1268" s="20"/>
      <c r="N1268" s="20"/>
      <c r="O1268" s="22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2"/>
      <c r="AG1268" s="20"/>
      <c r="AH1268" s="20"/>
      <c r="AI1268" s="20"/>
      <c r="AJ1268" s="20"/>
      <c r="AK1268" s="20"/>
      <c r="AL1268" s="20"/>
      <c r="AM1268" s="24" t="str">
        <f>IF($O1268="","",IF(DATEDIF($O1268,Lista!$V$2,"y")=122,"",DATEDIF($O1268,Lista!$V$2,"y")))</f>
        <v/>
      </c>
      <c r="AN1268" s="24" t="str">
        <f t="shared" si="57"/>
        <v/>
      </c>
      <c r="AO1268" s="24" t="str">
        <f t="shared" si="58"/>
        <v/>
      </c>
      <c r="AP1268" s="25" t="str">
        <f>IFERROR(VLOOKUP($R1268,Lista!$G$2:$H$15,2,FALSE),"")</f>
        <v/>
      </c>
      <c r="AQ1268" s="24" t="str">
        <f>IF(ISBLANK(G1268),"",IF(SUMPRODUCT((G$2:G1268=G1268)*1)&gt;1,0,1))</f>
        <v/>
      </c>
      <c r="AR1268" s="24" t="str">
        <f t="shared" si="59"/>
        <v/>
      </c>
    </row>
    <row r="1269" spans="2:44" x14ac:dyDescent="0.35">
      <c r="B1269" s="20"/>
      <c r="C1269" s="20"/>
      <c r="D1269" s="20"/>
      <c r="E1269" s="20"/>
      <c r="F1269" s="20"/>
      <c r="G1269" s="21"/>
      <c r="H1269" s="20"/>
      <c r="I1269" s="20"/>
      <c r="J1269" s="20"/>
      <c r="K1269" s="20"/>
      <c r="L1269" s="20"/>
      <c r="M1269" s="20"/>
      <c r="N1269" s="20"/>
      <c r="O1269" s="22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2"/>
      <c r="AG1269" s="20"/>
      <c r="AH1269" s="20"/>
      <c r="AI1269" s="20"/>
      <c r="AJ1269" s="20"/>
      <c r="AK1269" s="20"/>
      <c r="AL1269" s="20"/>
      <c r="AM1269" s="24" t="str">
        <f>IF($O1269="","",IF(DATEDIF($O1269,Lista!$V$2,"y")=122,"",DATEDIF($O1269,Lista!$V$2,"y")))</f>
        <v/>
      </c>
      <c r="AN1269" s="24" t="str">
        <f t="shared" si="57"/>
        <v/>
      </c>
      <c r="AO1269" s="24" t="str">
        <f t="shared" si="58"/>
        <v/>
      </c>
      <c r="AP1269" s="25" t="str">
        <f>IFERROR(VLOOKUP($R1269,Lista!$G$2:$H$15,2,FALSE),"")</f>
        <v/>
      </c>
      <c r="AQ1269" s="24" t="str">
        <f>IF(ISBLANK(G1269),"",IF(SUMPRODUCT((G$2:G1269=G1269)*1)&gt;1,0,1))</f>
        <v/>
      </c>
      <c r="AR1269" s="24" t="str">
        <f t="shared" si="59"/>
        <v/>
      </c>
    </row>
    <row r="1270" spans="2:44" x14ac:dyDescent="0.35">
      <c r="B1270" s="20"/>
      <c r="C1270" s="20"/>
      <c r="D1270" s="20"/>
      <c r="E1270" s="20"/>
      <c r="F1270" s="20"/>
      <c r="G1270" s="21"/>
      <c r="H1270" s="20"/>
      <c r="I1270" s="20"/>
      <c r="J1270" s="20"/>
      <c r="K1270" s="20"/>
      <c r="L1270" s="20"/>
      <c r="M1270" s="20"/>
      <c r="N1270" s="20"/>
      <c r="O1270" s="22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2"/>
      <c r="AG1270" s="20"/>
      <c r="AH1270" s="20"/>
      <c r="AI1270" s="20"/>
      <c r="AJ1270" s="20"/>
      <c r="AK1270" s="20"/>
      <c r="AL1270" s="20"/>
      <c r="AM1270" s="24" t="str">
        <f>IF($O1270="","",IF(DATEDIF($O1270,Lista!$V$2,"y")=122,"",DATEDIF($O1270,Lista!$V$2,"y")))</f>
        <v/>
      </c>
      <c r="AN1270" s="24" t="str">
        <f t="shared" si="57"/>
        <v/>
      </c>
      <c r="AO1270" s="24" t="str">
        <f t="shared" si="58"/>
        <v/>
      </c>
      <c r="AP1270" s="25" t="str">
        <f>IFERROR(VLOOKUP($R1270,Lista!$G$2:$H$15,2,FALSE),"")</f>
        <v/>
      </c>
      <c r="AQ1270" s="24" t="str">
        <f>IF(ISBLANK(G1270),"",IF(SUMPRODUCT((G$2:G1270=G1270)*1)&gt;1,0,1))</f>
        <v/>
      </c>
      <c r="AR1270" s="24" t="str">
        <f t="shared" si="59"/>
        <v/>
      </c>
    </row>
    <row r="1271" spans="2:44" x14ac:dyDescent="0.35">
      <c r="B1271" s="20"/>
      <c r="C1271" s="20"/>
      <c r="D1271" s="20"/>
      <c r="E1271" s="20"/>
      <c r="F1271" s="20"/>
      <c r="G1271" s="21"/>
      <c r="H1271" s="20"/>
      <c r="I1271" s="20"/>
      <c r="J1271" s="20"/>
      <c r="K1271" s="20"/>
      <c r="L1271" s="20"/>
      <c r="M1271" s="20"/>
      <c r="N1271" s="20"/>
      <c r="O1271" s="22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2"/>
      <c r="AG1271" s="20"/>
      <c r="AH1271" s="20"/>
      <c r="AI1271" s="20"/>
      <c r="AJ1271" s="20"/>
      <c r="AK1271" s="20"/>
      <c r="AL1271" s="20"/>
      <c r="AM1271" s="24" t="str">
        <f>IF($O1271="","",IF(DATEDIF($O1271,Lista!$V$2,"y")=122,"",DATEDIF($O1271,Lista!$V$2,"y")))</f>
        <v/>
      </c>
      <c r="AN1271" s="24" t="str">
        <f t="shared" si="57"/>
        <v/>
      </c>
      <c r="AO1271" s="24" t="str">
        <f t="shared" si="58"/>
        <v/>
      </c>
      <c r="AP1271" s="25" t="str">
        <f>IFERROR(VLOOKUP($R1271,Lista!$G$2:$H$15,2,FALSE),"")</f>
        <v/>
      </c>
      <c r="AQ1271" s="24" t="str">
        <f>IF(ISBLANK(G1271),"",IF(SUMPRODUCT((G$2:G1271=G1271)*1)&gt;1,0,1))</f>
        <v/>
      </c>
      <c r="AR1271" s="24" t="str">
        <f t="shared" si="59"/>
        <v/>
      </c>
    </row>
    <row r="1272" spans="2:44" x14ac:dyDescent="0.35">
      <c r="B1272" s="20"/>
      <c r="C1272" s="20"/>
      <c r="D1272" s="20"/>
      <c r="E1272" s="20"/>
      <c r="F1272" s="20"/>
      <c r="G1272" s="21"/>
      <c r="H1272" s="20"/>
      <c r="I1272" s="20"/>
      <c r="J1272" s="20"/>
      <c r="K1272" s="20"/>
      <c r="L1272" s="20"/>
      <c r="M1272" s="20"/>
      <c r="N1272" s="20"/>
      <c r="O1272" s="22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2"/>
      <c r="AG1272" s="20"/>
      <c r="AH1272" s="20"/>
      <c r="AI1272" s="20"/>
      <c r="AJ1272" s="20"/>
      <c r="AK1272" s="20"/>
      <c r="AL1272" s="20"/>
      <c r="AM1272" s="24" t="str">
        <f>IF($O1272="","",IF(DATEDIF($O1272,Lista!$V$2,"y")=122,"",DATEDIF($O1272,Lista!$V$2,"y")))</f>
        <v/>
      </c>
      <c r="AN1272" s="24" t="str">
        <f t="shared" si="57"/>
        <v/>
      </c>
      <c r="AO1272" s="24" t="str">
        <f t="shared" si="58"/>
        <v/>
      </c>
      <c r="AP1272" s="25" t="str">
        <f>IFERROR(VLOOKUP($R1272,Lista!$G$2:$H$15,2,FALSE),"")</f>
        <v/>
      </c>
      <c r="AQ1272" s="24" t="str">
        <f>IF(ISBLANK(G1272),"",IF(SUMPRODUCT((G$2:G1272=G1272)*1)&gt;1,0,1))</f>
        <v/>
      </c>
      <c r="AR1272" s="24" t="str">
        <f t="shared" si="59"/>
        <v/>
      </c>
    </row>
    <row r="1273" spans="2:44" x14ac:dyDescent="0.35">
      <c r="B1273" s="20"/>
      <c r="C1273" s="20"/>
      <c r="D1273" s="20"/>
      <c r="E1273" s="20"/>
      <c r="F1273" s="20"/>
      <c r="G1273" s="21"/>
      <c r="H1273" s="20"/>
      <c r="I1273" s="20"/>
      <c r="J1273" s="20"/>
      <c r="K1273" s="20"/>
      <c r="L1273" s="20"/>
      <c r="M1273" s="20"/>
      <c r="N1273" s="20"/>
      <c r="O1273" s="22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2"/>
      <c r="AG1273" s="20"/>
      <c r="AH1273" s="20"/>
      <c r="AI1273" s="20"/>
      <c r="AJ1273" s="20"/>
      <c r="AK1273" s="20"/>
      <c r="AL1273" s="20"/>
      <c r="AM1273" s="24" t="str">
        <f>IF($O1273="","",IF(DATEDIF($O1273,Lista!$V$2,"y")=122,"",DATEDIF($O1273,Lista!$V$2,"y")))</f>
        <v/>
      </c>
      <c r="AN1273" s="24" t="str">
        <f t="shared" si="57"/>
        <v/>
      </c>
      <c r="AO1273" s="24" t="str">
        <f t="shared" si="58"/>
        <v/>
      </c>
      <c r="AP1273" s="25" t="str">
        <f>IFERROR(VLOOKUP($R1273,Lista!$G$2:$H$15,2,FALSE),"")</f>
        <v/>
      </c>
      <c r="AQ1273" s="24" t="str">
        <f>IF(ISBLANK(G1273),"",IF(SUMPRODUCT((G$2:G1273=G1273)*1)&gt;1,0,1))</f>
        <v/>
      </c>
      <c r="AR1273" s="24" t="str">
        <f t="shared" si="59"/>
        <v/>
      </c>
    </row>
    <row r="1274" spans="2:44" x14ac:dyDescent="0.35">
      <c r="B1274" s="20"/>
      <c r="C1274" s="20"/>
      <c r="D1274" s="20"/>
      <c r="E1274" s="20"/>
      <c r="F1274" s="20"/>
      <c r="G1274" s="21"/>
      <c r="H1274" s="20"/>
      <c r="I1274" s="20"/>
      <c r="J1274" s="20"/>
      <c r="K1274" s="20"/>
      <c r="L1274" s="20"/>
      <c r="M1274" s="20"/>
      <c r="N1274" s="20"/>
      <c r="O1274" s="22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2"/>
      <c r="AG1274" s="20"/>
      <c r="AH1274" s="20"/>
      <c r="AI1274" s="20"/>
      <c r="AJ1274" s="20"/>
      <c r="AK1274" s="20"/>
      <c r="AL1274" s="20"/>
      <c r="AM1274" s="24" t="str">
        <f>IF($O1274="","",IF(DATEDIF($O1274,Lista!$V$2,"y")=122,"",DATEDIF($O1274,Lista!$V$2,"y")))</f>
        <v/>
      </c>
      <c r="AN1274" s="24" t="str">
        <f t="shared" si="57"/>
        <v/>
      </c>
      <c r="AO1274" s="24" t="str">
        <f t="shared" si="58"/>
        <v/>
      </c>
      <c r="AP1274" s="25" t="str">
        <f>IFERROR(VLOOKUP($R1274,Lista!$G$2:$H$15,2,FALSE),"")</f>
        <v/>
      </c>
      <c r="AQ1274" s="24" t="str">
        <f>IF(ISBLANK(G1274),"",IF(SUMPRODUCT((G$2:G1274=G1274)*1)&gt;1,0,1))</f>
        <v/>
      </c>
      <c r="AR1274" s="24" t="str">
        <f t="shared" si="59"/>
        <v/>
      </c>
    </row>
    <row r="1275" spans="2:44" x14ac:dyDescent="0.35">
      <c r="B1275" s="20"/>
      <c r="C1275" s="20"/>
      <c r="D1275" s="20"/>
      <c r="E1275" s="20"/>
      <c r="F1275" s="20"/>
      <c r="G1275" s="21"/>
      <c r="H1275" s="20"/>
      <c r="I1275" s="20"/>
      <c r="J1275" s="20"/>
      <c r="K1275" s="20"/>
      <c r="L1275" s="20"/>
      <c r="M1275" s="20"/>
      <c r="N1275" s="20"/>
      <c r="O1275" s="22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2"/>
      <c r="AG1275" s="20"/>
      <c r="AH1275" s="20"/>
      <c r="AI1275" s="20"/>
      <c r="AJ1275" s="20"/>
      <c r="AK1275" s="20"/>
      <c r="AL1275" s="20"/>
      <c r="AM1275" s="24" t="str">
        <f>IF($O1275="","",IF(DATEDIF($O1275,Lista!$V$2,"y")=122,"",DATEDIF($O1275,Lista!$V$2,"y")))</f>
        <v/>
      </c>
      <c r="AN1275" s="24" t="str">
        <f t="shared" si="57"/>
        <v/>
      </c>
      <c r="AO1275" s="24" t="str">
        <f t="shared" si="58"/>
        <v/>
      </c>
      <c r="AP1275" s="25" t="str">
        <f>IFERROR(VLOOKUP($R1275,Lista!$G$2:$H$15,2,FALSE),"")</f>
        <v/>
      </c>
      <c r="AQ1275" s="24" t="str">
        <f>IF(ISBLANK(G1275),"",IF(SUMPRODUCT((G$2:G1275=G1275)*1)&gt;1,0,1))</f>
        <v/>
      </c>
      <c r="AR1275" s="24" t="str">
        <f t="shared" si="59"/>
        <v/>
      </c>
    </row>
    <row r="1276" spans="2:44" x14ac:dyDescent="0.35">
      <c r="B1276" s="20"/>
      <c r="C1276" s="20"/>
      <c r="D1276" s="20"/>
      <c r="E1276" s="20"/>
      <c r="F1276" s="20"/>
      <c r="G1276" s="21"/>
      <c r="H1276" s="20"/>
      <c r="I1276" s="20"/>
      <c r="J1276" s="20"/>
      <c r="K1276" s="20"/>
      <c r="L1276" s="20"/>
      <c r="M1276" s="20"/>
      <c r="N1276" s="20"/>
      <c r="O1276" s="22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2"/>
      <c r="AG1276" s="20"/>
      <c r="AH1276" s="20"/>
      <c r="AI1276" s="20"/>
      <c r="AJ1276" s="20"/>
      <c r="AK1276" s="20"/>
      <c r="AL1276" s="20"/>
      <c r="AM1276" s="24" t="str">
        <f>IF($O1276="","",IF(DATEDIF($O1276,Lista!$V$2,"y")=122,"",DATEDIF($O1276,Lista!$V$2,"y")))</f>
        <v/>
      </c>
      <c r="AN1276" s="24" t="str">
        <f t="shared" si="57"/>
        <v/>
      </c>
      <c r="AO1276" s="24" t="str">
        <f t="shared" si="58"/>
        <v/>
      </c>
      <c r="AP1276" s="25" t="str">
        <f>IFERROR(VLOOKUP($R1276,Lista!$G$2:$H$15,2,FALSE),"")</f>
        <v/>
      </c>
      <c r="AQ1276" s="24" t="str">
        <f>IF(ISBLANK(G1276),"",IF(SUMPRODUCT((G$2:G1276=G1276)*1)&gt;1,0,1))</f>
        <v/>
      </c>
      <c r="AR1276" s="24" t="str">
        <f t="shared" si="59"/>
        <v/>
      </c>
    </row>
    <row r="1277" spans="2:44" x14ac:dyDescent="0.35">
      <c r="B1277" s="20"/>
      <c r="C1277" s="20"/>
      <c r="D1277" s="20"/>
      <c r="E1277" s="20"/>
      <c r="F1277" s="20"/>
      <c r="G1277" s="21"/>
      <c r="H1277" s="20"/>
      <c r="I1277" s="20"/>
      <c r="J1277" s="20"/>
      <c r="K1277" s="20"/>
      <c r="L1277" s="20"/>
      <c r="M1277" s="20"/>
      <c r="N1277" s="20"/>
      <c r="O1277" s="22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2"/>
      <c r="AG1277" s="20"/>
      <c r="AH1277" s="20"/>
      <c r="AI1277" s="20"/>
      <c r="AJ1277" s="20"/>
      <c r="AK1277" s="20"/>
      <c r="AL1277" s="20"/>
      <c r="AM1277" s="24" t="str">
        <f>IF($O1277="","",IF(DATEDIF($O1277,Lista!$V$2,"y")=122,"",DATEDIF($O1277,Lista!$V$2,"y")))</f>
        <v/>
      </c>
      <c r="AN1277" s="24" t="str">
        <f t="shared" si="57"/>
        <v/>
      </c>
      <c r="AO1277" s="24" t="str">
        <f t="shared" si="58"/>
        <v/>
      </c>
      <c r="AP1277" s="25" t="str">
        <f>IFERROR(VLOOKUP($R1277,Lista!$G$2:$H$15,2,FALSE),"")</f>
        <v/>
      </c>
      <c r="AQ1277" s="24" t="str">
        <f>IF(ISBLANK(G1277),"",IF(SUMPRODUCT((G$2:G1277=G1277)*1)&gt;1,0,1))</f>
        <v/>
      </c>
      <c r="AR1277" s="24" t="str">
        <f t="shared" si="59"/>
        <v/>
      </c>
    </row>
    <row r="1278" spans="2:44" x14ac:dyDescent="0.35">
      <c r="B1278" s="20"/>
      <c r="C1278" s="20"/>
      <c r="D1278" s="20"/>
      <c r="E1278" s="20"/>
      <c r="F1278" s="20"/>
      <c r="G1278" s="21"/>
      <c r="H1278" s="20"/>
      <c r="I1278" s="20"/>
      <c r="J1278" s="20"/>
      <c r="K1278" s="20"/>
      <c r="L1278" s="20"/>
      <c r="M1278" s="20"/>
      <c r="N1278" s="20"/>
      <c r="O1278" s="22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2"/>
      <c r="AG1278" s="20"/>
      <c r="AH1278" s="20"/>
      <c r="AI1278" s="20"/>
      <c r="AJ1278" s="20"/>
      <c r="AK1278" s="20"/>
      <c r="AL1278" s="20"/>
      <c r="AM1278" s="24" t="str">
        <f>IF($O1278="","",IF(DATEDIF($O1278,Lista!$V$2,"y")=122,"",DATEDIF($O1278,Lista!$V$2,"y")))</f>
        <v/>
      </c>
      <c r="AN1278" s="24" t="str">
        <f t="shared" si="57"/>
        <v/>
      </c>
      <c r="AO1278" s="24" t="str">
        <f t="shared" si="58"/>
        <v/>
      </c>
      <c r="AP1278" s="25" t="str">
        <f>IFERROR(VLOOKUP($R1278,Lista!$G$2:$H$15,2,FALSE),"")</f>
        <v/>
      </c>
      <c r="AQ1278" s="24" t="str">
        <f>IF(ISBLANK(G1278),"",IF(SUMPRODUCT((G$2:G1278=G1278)*1)&gt;1,0,1))</f>
        <v/>
      </c>
      <c r="AR1278" s="24" t="str">
        <f t="shared" si="59"/>
        <v/>
      </c>
    </row>
    <row r="1279" spans="2:44" x14ac:dyDescent="0.35">
      <c r="B1279" s="20"/>
      <c r="C1279" s="20"/>
      <c r="D1279" s="20"/>
      <c r="E1279" s="20"/>
      <c r="F1279" s="20"/>
      <c r="G1279" s="21"/>
      <c r="H1279" s="20"/>
      <c r="I1279" s="20"/>
      <c r="J1279" s="20"/>
      <c r="K1279" s="20"/>
      <c r="L1279" s="20"/>
      <c r="M1279" s="20"/>
      <c r="N1279" s="20"/>
      <c r="O1279" s="22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2"/>
      <c r="AG1279" s="20"/>
      <c r="AH1279" s="20"/>
      <c r="AI1279" s="20"/>
      <c r="AJ1279" s="20"/>
      <c r="AK1279" s="20"/>
      <c r="AL1279" s="20"/>
      <c r="AM1279" s="24" t="str">
        <f>IF($O1279="","",IF(DATEDIF($O1279,Lista!$V$2,"y")=122,"",DATEDIF($O1279,Lista!$V$2,"y")))</f>
        <v/>
      </c>
      <c r="AN1279" s="24" t="str">
        <f t="shared" si="57"/>
        <v/>
      </c>
      <c r="AO1279" s="24" t="str">
        <f t="shared" si="58"/>
        <v/>
      </c>
      <c r="AP1279" s="25" t="str">
        <f>IFERROR(VLOOKUP($R1279,Lista!$G$2:$H$15,2,FALSE),"")</f>
        <v/>
      </c>
      <c r="AQ1279" s="24" t="str">
        <f>IF(ISBLANK(G1279),"",IF(SUMPRODUCT((G$2:G1279=G1279)*1)&gt;1,0,1))</f>
        <v/>
      </c>
      <c r="AR1279" s="24" t="str">
        <f t="shared" si="59"/>
        <v/>
      </c>
    </row>
    <row r="1280" spans="2:44" x14ac:dyDescent="0.35">
      <c r="B1280" s="20"/>
      <c r="C1280" s="20"/>
      <c r="D1280" s="20"/>
      <c r="E1280" s="20"/>
      <c r="F1280" s="20"/>
      <c r="G1280" s="21"/>
      <c r="H1280" s="20"/>
      <c r="I1280" s="20"/>
      <c r="J1280" s="20"/>
      <c r="K1280" s="20"/>
      <c r="L1280" s="20"/>
      <c r="M1280" s="20"/>
      <c r="N1280" s="20"/>
      <c r="O1280" s="22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2"/>
      <c r="AG1280" s="20"/>
      <c r="AH1280" s="20"/>
      <c r="AI1280" s="20"/>
      <c r="AJ1280" s="20"/>
      <c r="AK1280" s="20"/>
      <c r="AL1280" s="20"/>
      <c r="AM1280" s="24" t="str">
        <f>IF($O1280="","",IF(DATEDIF($O1280,Lista!$V$2,"y")=122,"",DATEDIF($O1280,Lista!$V$2,"y")))</f>
        <v/>
      </c>
      <c r="AN1280" s="24" t="str">
        <f t="shared" si="57"/>
        <v/>
      </c>
      <c r="AO1280" s="24" t="str">
        <f t="shared" si="58"/>
        <v/>
      </c>
      <c r="AP1280" s="25" t="str">
        <f>IFERROR(VLOOKUP($R1280,Lista!$G$2:$H$15,2,FALSE),"")</f>
        <v/>
      </c>
      <c r="AQ1280" s="24" t="str">
        <f>IF(ISBLANK(G1280),"",IF(SUMPRODUCT((G$2:G1280=G1280)*1)&gt;1,0,1))</f>
        <v/>
      </c>
      <c r="AR1280" s="24" t="str">
        <f t="shared" si="59"/>
        <v/>
      </c>
    </row>
    <row r="1281" spans="2:44" x14ac:dyDescent="0.35">
      <c r="B1281" s="20"/>
      <c r="C1281" s="20"/>
      <c r="D1281" s="20"/>
      <c r="E1281" s="20"/>
      <c r="F1281" s="20"/>
      <c r="G1281" s="21"/>
      <c r="H1281" s="20"/>
      <c r="I1281" s="20"/>
      <c r="J1281" s="20"/>
      <c r="K1281" s="20"/>
      <c r="L1281" s="20"/>
      <c r="M1281" s="20"/>
      <c r="N1281" s="20"/>
      <c r="O1281" s="22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2"/>
      <c r="AG1281" s="20"/>
      <c r="AH1281" s="20"/>
      <c r="AI1281" s="20"/>
      <c r="AJ1281" s="20"/>
      <c r="AK1281" s="20"/>
      <c r="AL1281" s="20"/>
      <c r="AM1281" s="24" t="str">
        <f>IF($O1281="","",IF(DATEDIF($O1281,Lista!$V$2,"y")=122,"",DATEDIF($O1281,Lista!$V$2,"y")))</f>
        <v/>
      </c>
      <c r="AN1281" s="24" t="str">
        <f t="shared" si="57"/>
        <v/>
      </c>
      <c r="AO1281" s="24" t="str">
        <f t="shared" si="58"/>
        <v/>
      </c>
      <c r="AP1281" s="25" t="str">
        <f>IFERROR(VLOOKUP($R1281,Lista!$G$2:$H$15,2,FALSE),"")</f>
        <v/>
      </c>
      <c r="AQ1281" s="24" t="str">
        <f>IF(ISBLANK(G1281),"",IF(SUMPRODUCT((G$2:G1281=G1281)*1)&gt;1,0,1))</f>
        <v/>
      </c>
      <c r="AR1281" s="24" t="str">
        <f t="shared" si="59"/>
        <v/>
      </c>
    </row>
    <row r="1282" spans="2:44" x14ac:dyDescent="0.35">
      <c r="B1282" s="20"/>
      <c r="C1282" s="20"/>
      <c r="D1282" s="20"/>
      <c r="E1282" s="20"/>
      <c r="F1282" s="20"/>
      <c r="G1282" s="21"/>
      <c r="H1282" s="20"/>
      <c r="I1282" s="20"/>
      <c r="J1282" s="20"/>
      <c r="K1282" s="20"/>
      <c r="L1282" s="20"/>
      <c r="M1282" s="20"/>
      <c r="N1282" s="20"/>
      <c r="O1282" s="22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2"/>
      <c r="AG1282" s="20"/>
      <c r="AH1282" s="20"/>
      <c r="AI1282" s="20"/>
      <c r="AJ1282" s="20"/>
      <c r="AK1282" s="20"/>
      <c r="AL1282" s="20"/>
      <c r="AM1282" s="24" t="str">
        <f>IF($O1282="","",IF(DATEDIF($O1282,Lista!$V$2,"y")=122,"",DATEDIF($O1282,Lista!$V$2,"y")))</f>
        <v/>
      </c>
      <c r="AN1282" s="24" t="str">
        <f t="shared" si="57"/>
        <v/>
      </c>
      <c r="AO1282" s="24" t="str">
        <f t="shared" si="58"/>
        <v/>
      </c>
      <c r="AP1282" s="25" t="str">
        <f>IFERROR(VLOOKUP($R1282,Lista!$G$2:$H$15,2,FALSE),"")</f>
        <v/>
      </c>
      <c r="AQ1282" s="24" t="str">
        <f>IF(ISBLANK(G1282),"",IF(SUMPRODUCT((G$2:G1282=G1282)*1)&gt;1,0,1))</f>
        <v/>
      </c>
      <c r="AR1282" s="24" t="str">
        <f t="shared" si="59"/>
        <v/>
      </c>
    </row>
    <row r="1283" spans="2:44" x14ac:dyDescent="0.35">
      <c r="B1283" s="20"/>
      <c r="C1283" s="20"/>
      <c r="D1283" s="20"/>
      <c r="E1283" s="20"/>
      <c r="F1283" s="20"/>
      <c r="G1283" s="21"/>
      <c r="H1283" s="20"/>
      <c r="I1283" s="20"/>
      <c r="J1283" s="20"/>
      <c r="K1283" s="20"/>
      <c r="L1283" s="20"/>
      <c r="M1283" s="20"/>
      <c r="N1283" s="20"/>
      <c r="O1283" s="22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2"/>
      <c r="AG1283" s="20"/>
      <c r="AH1283" s="20"/>
      <c r="AI1283" s="20"/>
      <c r="AJ1283" s="20"/>
      <c r="AK1283" s="20"/>
      <c r="AL1283" s="20"/>
      <c r="AM1283" s="24" t="str">
        <f>IF($O1283="","",IF(DATEDIF($O1283,Lista!$V$2,"y")=122,"",DATEDIF($O1283,Lista!$V$2,"y")))</f>
        <v/>
      </c>
      <c r="AN1283" s="24" t="str">
        <f t="shared" ref="AN1283:AN1346" si="60">IF(AM1283="","",IF(AM1283&lt;=5,"0 to 5",IF(AM1283&lt;=17,"6 to 17",IF(AM1283&lt;=49,"18 to 49",IF(AM1283&gt;=50,"&gt; 50")))))</f>
        <v/>
      </c>
      <c r="AO1283" s="24" t="str">
        <f t="shared" ref="AO1283:AO1346" si="61">IF(AM1283="","",IF(AM1283&lt;=4,"0 to 4",IF(AM1283&lt;=9,"5 to 9",IF(AM1283&lt;=14,"10 to 14",IF(AM1283&lt;=18,"15 to 18",IF(AM1283&lt;=29,"19 to 29",IF(AM1283&lt;=59,"30 to 59",IF(AM1283&gt;=60,"&gt; 60"))))))))</f>
        <v/>
      </c>
      <c r="AP1283" s="25" t="str">
        <f>IFERROR(VLOOKUP($R1283,Lista!$G$2:$H$15,2,FALSE),"")</f>
        <v/>
      </c>
      <c r="AQ1283" s="24" t="str">
        <f>IF(ISBLANK(G1283),"",IF(SUMPRODUCT((G$2:G1283=G1283)*1)&gt;1,0,1))</f>
        <v/>
      </c>
      <c r="AR1283" s="24" t="str">
        <f t="shared" ref="AR1283:AR1346" si="62">IF(COUNTA($A1283:$E1283,$G1283:$I1283,$K1283,$M1283,$O1283:$P1283,$R1283:$T1283,$W1283,$X1283,$Y1283,$Z1283,$AA1283,$AB1283,$AD1283:$AE1283,$AF1283:$AF1283)=0,"",COUNTA($A1283:$E1283,$G1283:$I1283,$K1283,$M1283,$O1283:$P1283,$R1283:$T1283,$W1283,$X1283,$Y1283,$Z1283,$AA1283,$AB1283,$AD1283:$AE1283,$AF1283:$AF1283))</f>
        <v/>
      </c>
    </row>
    <row r="1284" spans="2:44" x14ac:dyDescent="0.35">
      <c r="B1284" s="20"/>
      <c r="C1284" s="20"/>
      <c r="D1284" s="20"/>
      <c r="E1284" s="20"/>
      <c r="F1284" s="20"/>
      <c r="G1284" s="21"/>
      <c r="H1284" s="20"/>
      <c r="I1284" s="20"/>
      <c r="J1284" s="20"/>
      <c r="K1284" s="20"/>
      <c r="L1284" s="20"/>
      <c r="M1284" s="20"/>
      <c r="N1284" s="20"/>
      <c r="O1284" s="22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2"/>
      <c r="AG1284" s="20"/>
      <c r="AH1284" s="20"/>
      <c r="AI1284" s="20"/>
      <c r="AJ1284" s="20"/>
      <c r="AK1284" s="20"/>
      <c r="AL1284" s="20"/>
      <c r="AM1284" s="24" t="str">
        <f>IF($O1284="","",IF(DATEDIF($O1284,Lista!$V$2,"y")=122,"",DATEDIF($O1284,Lista!$V$2,"y")))</f>
        <v/>
      </c>
      <c r="AN1284" s="24" t="str">
        <f t="shared" si="60"/>
        <v/>
      </c>
      <c r="AO1284" s="24" t="str">
        <f t="shared" si="61"/>
        <v/>
      </c>
      <c r="AP1284" s="25" t="str">
        <f>IFERROR(VLOOKUP($R1284,Lista!$G$2:$H$15,2,FALSE),"")</f>
        <v/>
      </c>
      <c r="AQ1284" s="24" t="str">
        <f>IF(ISBLANK(G1284),"",IF(SUMPRODUCT((G$2:G1284=G1284)*1)&gt;1,0,1))</f>
        <v/>
      </c>
      <c r="AR1284" s="24" t="str">
        <f t="shared" si="62"/>
        <v/>
      </c>
    </row>
    <row r="1285" spans="2:44" x14ac:dyDescent="0.35">
      <c r="B1285" s="20"/>
      <c r="C1285" s="20"/>
      <c r="D1285" s="20"/>
      <c r="E1285" s="20"/>
      <c r="F1285" s="20"/>
      <c r="G1285" s="21"/>
      <c r="H1285" s="20"/>
      <c r="I1285" s="20"/>
      <c r="J1285" s="20"/>
      <c r="K1285" s="20"/>
      <c r="L1285" s="20"/>
      <c r="M1285" s="20"/>
      <c r="N1285" s="20"/>
      <c r="O1285" s="22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2"/>
      <c r="AG1285" s="20"/>
      <c r="AH1285" s="20"/>
      <c r="AI1285" s="20"/>
      <c r="AJ1285" s="20"/>
      <c r="AK1285" s="20"/>
      <c r="AL1285" s="20"/>
      <c r="AM1285" s="24" t="str">
        <f>IF($O1285="","",IF(DATEDIF($O1285,Lista!$V$2,"y")=122,"",DATEDIF($O1285,Lista!$V$2,"y")))</f>
        <v/>
      </c>
      <c r="AN1285" s="24" t="str">
        <f t="shared" si="60"/>
        <v/>
      </c>
      <c r="AO1285" s="24" t="str">
        <f t="shared" si="61"/>
        <v/>
      </c>
      <c r="AP1285" s="25" t="str">
        <f>IFERROR(VLOOKUP($R1285,Lista!$G$2:$H$15,2,FALSE),"")</f>
        <v/>
      </c>
      <c r="AQ1285" s="24" t="str">
        <f>IF(ISBLANK(G1285),"",IF(SUMPRODUCT((G$2:G1285=G1285)*1)&gt;1,0,1))</f>
        <v/>
      </c>
      <c r="AR1285" s="24" t="str">
        <f t="shared" si="62"/>
        <v/>
      </c>
    </row>
    <row r="1286" spans="2:44" x14ac:dyDescent="0.35">
      <c r="B1286" s="20"/>
      <c r="C1286" s="20"/>
      <c r="D1286" s="20"/>
      <c r="E1286" s="20"/>
      <c r="F1286" s="20"/>
      <c r="G1286" s="21"/>
      <c r="H1286" s="20"/>
      <c r="I1286" s="20"/>
      <c r="J1286" s="20"/>
      <c r="K1286" s="20"/>
      <c r="L1286" s="20"/>
      <c r="M1286" s="20"/>
      <c r="N1286" s="20"/>
      <c r="O1286" s="22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2"/>
      <c r="AG1286" s="20"/>
      <c r="AH1286" s="20"/>
      <c r="AI1286" s="20"/>
      <c r="AJ1286" s="20"/>
      <c r="AK1286" s="20"/>
      <c r="AL1286" s="20"/>
      <c r="AM1286" s="24" t="str">
        <f>IF($O1286="","",IF(DATEDIF($O1286,Lista!$V$2,"y")=122,"",DATEDIF($O1286,Lista!$V$2,"y")))</f>
        <v/>
      </c>
      <c r="AN1286" s="24" t="str">
        <f t="shared" si="60"/>
        <v/>
      </c>
      <c r="AO1286" s="24" t="str">
        <f t="shared" si="61"/>
        <v/>
      </c>
      <c r="AP1286" s="25" t="str">
        <f>IFERROR(VLOOKUP($R1286,Lista!$G$2:$H$15,2,FALSE),"")</f>
        <v/>
      </c>
      <c r="AQ1286" s="24" t="str">
        <f>IF(ISBLANK(G1286),"",IF(SUMPRODUCT((G$2:G1286=G1286)*1)&gt;1,0,1))</f>
        <v/>
      </c>
      <c r="AR1286" s="24" t="str">
        <f t="shared" si="62"/>
        <v/>
      </c>
    </row>
    <row r="1287" spans="2:44" x14ac:dyDescent="0.35">
      <c r="B1287" s="20"/>
      <c r="C1287" s="20"/>
      <c r="D1287" s="20"/>
      <c r="E1287" s="20"/>
      <c r="F1287" s="20"/>
      <c r="G1287" s="21"/>
      <c r="H1287" s="20"/>
      <c r="I1287" s="20"/>
      <c r="J1287" s="20"/>
      <c r="K1287" s="20"/>
      <c r="L1287" s="20"/>
      <c r="M1287" s="20"/>
      <c r="N1287" s="20"/>
      <c r="O1287" s="22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2"/>
      <c r="AG1287" s="20"/>
      <c r="AH1287" s="20"/>
      <c r="AI1287" s="20"/>
      <c r="AJ1287" s="20"/>
      <c r="AK1287" s="20"/>
      <c r="AL1287" s="20"/>
      <c r="AM1287" s="24" t="str">
        <f>IF($O1287="","",IF(DATEDIF($O1287,Lista!$V$2,"y")=122,"",DATEDIF($O1287,Lista!$V$2,"y")))</f>
        <v/>
      </c>
      <c r="AN1287" s="24" t="str">
        <f t="shared" si="60"/>
        <v/>
      </c>
      <c r="AO1287" s="24" t="str">
        <f t="shared" si="61"/>
        <v/>
      </c>
      <c r="AP1287" s="25" t="str">
        <f>IFERROR(VLOOKUP($R1287,Lista!$G$2:$H$15,2,FALSE),"")</f>
        <v/>
      </c>
      <c r="AQ1287" s="24" t="str">
        <f>IF(ISBLANK(G1287),"",IF(SUMPRODUCT((G$2:G1287=G1287)*1)&gt;1,0,1))</f>
        <v/>
      </c>
      <c r="AR1287" s="24" t="str">
        <f t="shared" si="62"/>
        <v/>
      </c>
    </row>
    <row r="1288" spans="2:44" x14ac:dyDescent="0.35">
      <c r="B1288" s="20"/>
      <c r="C1288" s="20"/>
      <c r="D1288" s="20"/>
      <c r="E1288" s="20"/>
      <c r="F1288" s="20"/>
      <c r="G1288" s="21"/>
      <c r="H1288" s="20"/>
      <c r="I1288" s="20"/>
      <c r="J1288" s="20"/>
      <c r="K1288" s="20"/>
      <c r="L1288" s="20"/>
      <c r="M1288" s="20"/>
      <c r="N1288" s="20"/>
      <c r="O1288" s="22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2"/>
      <c r="AG1288" s="20"/>
      <c r="AH1288" s="20"/>
      <c r="AI1288" s="20"/>
      <c r="AJ1288" s="20"/>
      <c r="AK1288" s="20"/>
      <c r="AL1288" s="20"/>
      <c r="AM1288" s="24" t="str">
        <f>IF($O1288="","",IF(DATEDIF($O1288,Lista!$V$2,"y")=122,"",DATEDIF($O1288,Lista!$V$2,"y")))</f>
        <v/>
      </c>
      <c r="AN1288" s="24" t="str">
        <f t="shared" si="60"/>
        <v/>
      </c>
      <c r="AO1288" s="24" t="str">
        <f t="shared" si="61"/>
        <v/>
      </c>
      <c r="AP1288" s="25" t="str">
        <f>IFERROR(VLOOKUP($R1288,Lista!$G$2:$H$15,2,FALSE),"")</f>
        <v/>
      </c>
      <c r="AQ1288" s="24" t="str">
        <f>IF(ISBLANK(G1288),"",IF(SUMPRODUCT((G$2:G1288=G1288)*1)&gt;1,0,1))</f>
        <v/>
      </c>
      <c r="AR1288" s="24" t="str">
        <f t="shared" si="62"/>
        <v/>
      </c>
    </row>
    <row r="1289" spans="2:44" x14ac:dyDescent="0.35">
      <c r="B1289" s="20"/>
      <c r="C1289" s="20"/>
      <c r="D1289" s="20"/>
      <c r="E1289" s="20"/>
      <c r="F1289" s="20"/>
      <c r="G1289" s="21"/>
      <c r="H1289" s="20"/>
      <c r="I1289" s="20"/>
      <c r="J1289" s="20"/>
      <c r="K1289" s="20"/>
      <c r="L1289" s="20"/>
      <c r="M1289" s="20"/>
      <c r="N1289" s="20"/>
      <c r="O1289" s="22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2"/>
      <c r="AG1289" s="20"/>
      <c r="AH1289" s="20"/>
      <c r="AI1289" s="20"/>
      <c r="AJ1289" s="20"/>
      <c r="AK1289" s="20"/>
      <c r="AL1289" s="20"/>
      <c r="AM1289" s="24" t="str">
        <f>IF($O1289="","",IF(DATEDIF($O1289,Lista!$V$2,"y")=122,"",DATEDIF($O1289,Lista!$V$2,"y")))</f>
        <v/>
      </c>
      <c r="AN1289" s="24" t="str">
        <f t="shared" si="60"/>
        <v/>
      </c>
      <c r="AO1289" s="24" t="str">
        <f t="shared" si="61"/>
        <v/>
      </c>
      <c r="AP1289" s="25" t="str">
        <f>IFERROR(VLOOKUP($R1289,Lista!$G$2:$H$15,2,FALSE),"")</f>
        <v/>
      </c>
      <c r="AQ1289" s="24" t="str">
        <f>IF(ISBLANK(G1289),"",IF(SUMPRODUCT((G$2:G1289=G1289)*1)&gt;1,0,1))</f>
        <v/>
      </c>
      <c r="AR1289" s="24" t="str">
        <f t="shared" si="62"/>
        <v/>
      </c>
    </row>
    <row r="1290" spans="2:44" x14ac:dyDescent="0.35">
      <c r="B1290" s="20"/>
      <c r="C1290" s="20"/>
      <c r="D1290" s="20"/>
      <c r="E1290" s="20"/>
      <c r="F1290" s="20"/>
      <c r="G1290" s="21"/>
      <c r="H1290" s="20"/>
      <c r="I1290" s="20"/>
      <c r="J1290" s="20"/>
      <c r="K1290" s="20"/>
      <c r="L1290" s="20"/>
      <c r="M1290" s="20"/>
      <c r="N1290" s="20"/>
      <c r="O1290" s="22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2"/>
      <c r="AG1290" s="20"/>
      <c r="AH1290" s="20"/>
      <c r="AI1290" s="20"/>
      <c r="AJ1290" s="20"/>
      <c r="AK1290" s="20"/>
      <c r="AL1290" s="20"/>
      <c r="AM1290" s="24" t="str">
        <f>IF($O1290="","",IF(DATEDIF($O1290,Lista!$V$2,"y")=122,"",DATEDIF($O1290,Lista!$V$2,"y")))</f>
        <v/>
      </c>
      <c r="AN1290" s="24" t="str">
        <f t="shared" si="60"/>
        <v/>
      </c>
      <c r="AO1290" s="24" t="str">
        <f t="shared" si="61"/>
        <v/>
      </c>
      <c r="AP1290" s="25" t="str">
        <f>IFERROR(VLOOKUP($R1290,Lista!$G$2:$H$15,2,FALSE),"")</f>
        <v/>
      </c>
      <c r="AQ1290" s="24" t="str">
        <f>IF(ISBLANK(G1290),"",IF(SUMPRODUCT((G$2:G1290=G1290)*1)&gt;1,0,1))</f>
        <v/>
      </c>
      <c r="AR1290" s="24" t="str">
        <f t="shared" si="62"/>
        <v/>
      </c>
    </row>
    <row r="1291" spans="2:44" x14ac:dyDescent="0.35">
      <c r="B1291" s="20"/>
      <c r="C1291" s="20"/>
      <c r="D1291" s="20"/>
      <c r="E1291" s="20"/>
      <c r="F1291" s="20"/>
      <c r="G1291" s="21"/>
      <c r="H1291" s="20"/>
      <c r="I1291" s="20"/>
      <c r="J1291" s="20"/>
      <c r="K1291" s="20"/>
      <c r="L1291" s="20"/>
      <c r="M1291" s="20"/>
      <c r="N1291" s="20"/>
      <c r="O1291" s="22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2"/>
      <c r="AG1291" s="20"/>
      <c r="AH1291" s="20"/>
      <c r="AI1291" s="20"/>
      <c r="AJ1291" s="20"/>
      <c r="AK1291" s="20"/>
      <c r="AL1291" s="20"/>
      <c r="AM1291" s="24" t="str">
        <f>IF($O1291="","",IF(DATEDIF($O1291,Lista!$V$2,"y")=122,"",DATEDIF($O1291,Lista!$V$2,"y")))</f>
        <v/>
      </c>
      <c r="AN1291" s="24" t="str">
        <f t="shared" si="60"/>
        <v/>
      </c>
      <c r="AO1291" s="24" t="str">
        <f t="shared" si="61"/>
        <v/>
      </c>
      <c r="AP1291" s="25" t="str">
        <f>IFERROR(VLOOKUP($R1291,Lista!$G$2:$H$15,2,FALSE),"")</f>
        <v/>
      </c>
      <c r="AQ1291" s="24" t="str">
        <f>IF(ISBLANK(G1291),"",IF(SUMPRODUCT((G$2:G1291=G1291)*1)&gt;1,0,1))</f>
        <v/>
      </c>
      <c r="AR1291" s="24" t="str">
        <f t="shared" si="62"/>
        <v/>
      </c>
    </row>
    <row r="1292" spans="2:44" x14ac:dyDescent="0.35">
      <c r="B1292" s="20"/>
      <c r="C1292" s="20"/>
      <c r="D1292" s="20"/>
      <c r="E1292" s="20"/>
      <c r="F1292" s="20"/>
      <c r="G1292" s="21"/>
      <c r="H1292" s="20"/>
      <c r="I1292" s="20"/>
      <c r="J1292" s="20"/>
      <c r="K1292" s="20"/>
      <c r="L1292" s="20"/>
      <c r="M1292" s="20"/>
      <c r="N1292" s="20"/>
      <c r="O1292" s="22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2"/>
      <c r="AG1292" s="20"/>
      <c r="AH1292" s="20"/>
      <c r="AI1292" s="20"/>
      <c r="AJ1292" s="20"/>
      <c r="AK1292" s="20"/>
      <c r="AL1292" s="20"/>
      <c r="AM1292" s="24" t="str">
        <f>IF($O1292="","",IF(DATEDIF($O1292,Lista!$V$2,"y")=122,"",DATEDIF($O1292,Lista!$V$2,"y")))</f>
        <v/>
      </c>
      <c r="AN1292" s="24" t="str">
        <f t="shared" si="60"/>
        <v/>
      </c>
      <c r="AO1292" s="24" t="str">
        <f t="shared" si="61"/>
        <v/>
      </c>
      <c r="AP1292" s="25" t="str">
        <f>IFERROR(VLOOKUP($R1292,Lista!$G$2:$H$15,2,FALSE),"")</f>
        <v/>
      </c>
      <c r="AQ1292" s="24" t="str">
        <f>IF(ISBLANK(G1292),"",IF(SUMPRODUCT((G$2:G1292=G1292)*1)&gt;1,0,1))</f>
        <v/>
      </c>
      <c r="AR1292" s="24" t="str">
        <f t="shared" si="62"/>
        <v/>
      </c>
    </row>
    <row r="1293" spans="2:44" x14ac:dyDescent="0.35">
      <c r="B1293" s="20"/>
      <c r="C1293" s="20"/>
      <c r="D1293" s="20"/>
      <c r="E1293" s="20"/>
      <c r="F1293" s="20"/>
      <c r="G1293" s="21"/>
      <c r="H1293" s="20"/>
      <c r="I1293" s="20"/>
      <c r="J1293" s="20"/>
      <c r="K1293" s="20"/>
      <c r="L1293" s="20"/>
      <c r="M1293" s="20"/>
      <c r="N1293" s="20"/>
      <c r="O1293" s="22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2"/>
      <c r="AG1293" s="20"/>
      <c r="AH1293" s="20"/>
      <c r="AI1293" s="20"/>
      <c r="AJ1293" s="20"/>
      <c r="AK1293" s="20"/>
      <c r="AL1293" s="20"/>
      <c r="AM1293" s="24" t="str">
        <f>IF($O1293="","",IF(DATEDIF($O1293,Lista!$V$2,"y")=122,"",DATEDIF($O1293,Lista!$V$2,"y")))</f>
        <v/>
      </c>
      <c r="AN1293" s="24" t="str">
        <f t="shared" si="60"/>
        <v/>
      </c>
      <c r="AO1293" s="24" t="str">
        <f t="shared" si="61"/>
        <v/>
      </c>
      <c r="AP1293" s="25" t="str">
        <f>IFERROR(VLOOKUP($R1293,Lista!$G$2:$H$15,2,FALSE),"")</f>
        <v/>
      </c>
      <c r="AQ1293" s="24" t="str">
        <f>IF(ISBLANK(G1293),"",IF(SUMPRODUCT((G$2:G1293=G1293)*1)&gt;1,0,1))</f>
        <v/>
      </c>
      <c r="AR1293" s="24" t="str">
        <f t="shared" si="62"/>
        <v/>
      </c>
    </row>
    <row r="1294" spans="2:44" x14ac:dyDescent="0.35">
      <c r="B1294" s="20"/>
      <c r="C1294" s="20"/>
      <c r="D1294" s="20"/>
      <c r="E1294" s="20"/>
      <c r="F1294" s="20"/>
      <c r="G1294" s="21"/>
      <c r="H1294" s="20"/>
      <c r="I1294" s="20"/>
      <c r="J1294" s="20"/>
      <c r="K1294" s="20"/>
      <c r="L1294" s="20"/>
      <c r="M1294" s="20"/>
      <c r="N1294" s="20"/>
      <c r="O1294" s="22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2"/>
      <c r="AG1294" s="20"/>
      <c r="AH1294" s="20"/>
      <c r="AI1294" s="20"/>
      <c r="AJ1294" s="20"/>
      <c r="AK1294" s="20"/>
      <c r="AL1294" s="20"/>
      <c r="AM1294" s="24" t="str">
        <f>IF($O1294="","",IF(DATEDIF($O1294,Lista!$V$2,"y")=122,"",DATEDIF($O1294,Lista!$V$2,"y")))</f>
        <v/>
      </c>
      <c r="AN1294" s="24" t="str">
        <f t="shared" si="60"/>
        <v/>
      </c>
      <c r="AO1294" s="24" t="str">
        <f t="shared" si="61"/>
        <v/>
      </c>
      <c r="AP1294" s="25" t="str">
        <f>IFERROR(VLOOKUP($R1294,Lista!$G$2:$H$15,2,FALSE),"")</f>
        <v/>
      </c>
      <c r="AQ1294" s="24" t="str">
        <f>IF(ISBLANK(G1294),"",IF(SUMPRODUCT((G$2:G1294=G1294)*1)&gt;1,0,1))</f>
        <v/>
      </c>
      <c r="AR1294" s="24" t="str">
        <f t="shared" si="62"/>
        <v/>
      </c>
    </row>
    <row r="1295" spans="2:44" x14ac:dyDescent="0.35">
      <c r="B1295" s="20"/>
      <c r="C1295" s="20"/>
      <c r="D1295" s="20"/>
      <c r="E1295" s="20"/>
      <c r="F1295" s="20"/>
      <c r="G1295" s="21"/>
      <c r="H1295" s="20"/>
      <c r="I1295" s="20"/>
      <c r="J1295" s="20"/>
      <c r="K1295" s="20"/>
      <c r="L1295" s="20"/>
      <c r="M1295" s="20"/>
      <c r="N1295" s="20"/>
      <c r="O1295" s="22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2"/>
      <c r="AG1295" s="20"/>
      <c r="AH1295" s="20"/>
      <c r="AI1295" s="20"/>
      <c r="AJ1295" s="20"/>
      <c r="AK1295" s="20"/>
      <c r="AL1295" s="20"/>
      <c r="AM1295" s="24" t="str">
        <f>IF($O1295="","",IF(DATEDIF($O1295,Lista!$V$2,"y")=122,"",DATEDIF($O1295,Lista!$V$2,"y")))</f>
        <v/>
      </c>
      <c r="AN1295" s="24" t="str">
        <f t="shared" si="60"/>
        <v/>
      </c>
      <c r="AO1295" s="24" t="str">
        <f t="shared" si="61"/>
        <v/>
      </c>
      <c r="AP1295" s="25" t="str">
        <f>IFERROR(VLOOKUP($R1295,Lista!$G$2:$H$15,2,FALSE),"")</f>
        <v/>
      </c>
      <c r="AQ1295" s="24" t="str">
        <f>IF(ISBLANK(G1295),"",IF(SUMPRODUCT((G$2:G1295=G1295)*1)&gt;1,0,1))</f>
        <v/>
      </c>
      <c r="AR1295" s="24" t="str">
        <f t="shared" si="62"/>
        <v/>
      </c>
    </row>
    <row r="1296" spans="2:44" x14ac:dyDescent="0.35">
      <c r="B1296" s="20"/>
      <c r="C1296" s="20"/>
      <c r="D1296" s="20"/>
      <c r="E1296" s="20"/>
      <c r="F1296" s="20"/>
      <c r="G1296" s="21"/>
      <c r="H1296" s="20"/>
      <c r="I1296" s="20"/>
      <c r="J1296" s="20"/>
      <c r="K1296" s="20"/>
      <c r="L1296" s="20"/>
      <c r="M1296" s="20"/>
      <c r="N1296" s="20"/>
      <c r="O1296" s="22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2"/>
      <c r="AG1296" s="20"/>
      <c r="AH1296" s="20"/>
      <c r="AI1296" s="20"/>
      <c r="AJ1296" s="20"/>
      <c r="AK1296" s="20"/>
      <c r="AL1296" s="20"/>
      <c r="AM1296" s="24" t="str">
        <f>IF($O1296="","",IF(DATEDIF($O1296,Lista!$V$2,"y")=122,"",DATEDIF($O1296,Lista!$V$2,"y")))</f>
        <v/>
      </c>
      <c r="AN1296" s="24" t="str">
        <f t="shared" si="60"/>
        <v/>
      </c>
      <c r="AO1296" s="24" t="str">
        <f t="shared" si="61"/>
        <v/>
      </c>
      <c r="AP1296" s="25" t="str">
        <f>IFERROR(VLOOKUP($R1296,Lista!$G$2:$H$15,2,FALSE),"")</f>
        <v/>
      </c>
      <c r="AQ1296" s="24" t="str">
        <f>IF(ISBLANK(G1296),"",IF(SUMPRODUCT((G$2:G1296=G1296)*1)&gt;1,0,1))</f>
        <v/>
      </c>
      <c r="AR1296" s="24" t="str">
        <f t="shared" si="62"/>
        <v/>
      </c>
    </row>
    <row r="1297" spans="2:44" x14ac:dyDescent="0.35">
      <c r="B1297" s="20"/>
      <c r="C1297" s="20"/>
      <c r="D1297" s="20"/>
      <c r="E1297" s="20"/>
      <c r="F1297" s="20"/>
      <c r="G1297" s="21"/>
      <c r="H1297" s="20"/>
      <c r="I1297" s="20"/>
      <c r="J1297" s="20"/>
      <c r="K1297" s="20"/>
      <c r="L1297" s="20"/>
      <c r="M1297" s="20"/>
      <c r="N1297" s="20"/>
      <c r="O1297" s="22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2"/>
      <c r="AG1297" s="20"/>
      <c r="AH1297" s="20"/>
      <c r="AI1297" s="20"/>
      <c r="AJ1297" s="20"/>
      <c r="AK1297" s="20"/>
      <c r="AL1297" s="20"/>
      <c r="AM1297" s="24" t="str">
        <f>IF($O1297="","",IF(DATEDIF($O1297,Lista!$V$2,"y")=122,"",DATEDIF($O1297,Lista!$V$2,"y")))</f>
        <v/>
      </c>
      <c r="AN1297" s="24" t="str">
        <f t="shared" si="60"/>
        <v/>
      </c>
      <c r="AO1297" s="24" t="str">
        <f t="shared" si="61"/>
        <v/>
      </c>
      <c r="AP1297" s="25" t="str">
        <f>IFERROR(VLOOKUP($R1297,Lista!$G$2:$H$15,2,FALSE),"")</f>
        <v/>
      </c>
      <c r="AQ1297" s="24" t="str">
        <f>IF(ISBLANK(G1297),"",IF(SUMPRODUCT((G$2:G1297=G1297)*1)&gt;1,0,1))</f>
        <v/>
      </c>
      <c r="AR1297" s="24" t="str">
        <f t="shared" si="62"/>
        <v/>
      </c>
    </row>
    <row r="1298" spans="2:44" x14ac:dyDescent="0.35">
      <c r="B1298" s="20"/>
      <c r="C1298" s="20"/>
      <c r="D1298" s="20"/>
      <c r="E1298" s="20"/>
      <c r="F1298" s="20"/>
      <c r="G1298" s="21"/>
      <c r="H1298" s="20"/>
      <c r="I1298" s="20"/>
      <c r="J1298" s="20"/>
      <c r="K1298" s="20"/>
      <c r="L1298" s="20"/>
      <c r="M1298" s="20"/>
      <c r="N1298" s="20"/>
      <c r="O1298" s="22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2"/>
      <c r="AG1298" s="20"/>
      <c r="AH1298" s="20"/>
      <c r="AI1298" s="20"/>
      <c r="AJ1298" s="20"/>
      <c r="AK1298" s="20"/>
      <c r="AL1298" s="20"/>
      <c r="AM1298" s="24" t="str">
        <f>IF($O1298="","",IF(DATEDIF($O1298,Lista!$V$2,"y")=122,"",DATEDIF($O1298,Lista!$V$2,"y")))</f>
        <v/>
      </c>
      <c r="AN1298" s="24" t="str">
        <f t="shared" si="60"/>
        <v/>
      </c>
      <c r="AO1298" s="24" t="str">
        <f t="shared" si="61"/>
        <v/>
      </c>
      <c r="AP1298" s="25" t="str">
        <f>IFERROR(VLOOKUP($R1298,Lista!$G$2:$H$15,2,FALSE),"")</f>
        <v/>
      </c>
      <c r="AQ1298" s="24" t="str">
        <f>IF(ISBLANK(G1298),"",IF(SUMPRODUCT((G$2:G1298=G1298)*1)&gt;1,0,1))</f>
        <v/>
      </c>
      <c r="AR1298" s="24" t="str">
        <f t="shared" si="62"/>
        <v/>
      </c>
    </row>
    <row r="1299" spans="2:44" x14ac:dyDescent="0.35">
      <c r="B1299" s="20"/>
      <c r="C1299" s="20"/>
      <c r="D1299" s="20"/>
      <c r="E1299" s="20"/>
      <c r="F1299" s="20"/>
      <c r="G1299" s="21"/>
      <c r="H1299" s="20"/>
      <c r="I1299" s="20"/>
      <c r="J1299" s="20"/>
      <c r="K1299" s="20"/>
      <c r="L1299" s="20"/>
      <c r="M1299" s="20"/>
      <c r="N1299" s="20"/>
      <c r="O1299" s="22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2"/>
      <c r="AG1299" s="20"/>
      <c r="AH1299" s="20"/>
      <c r="AI1299" s="20"/>
      <c r="AJ1299" s="20"/>
      <c r="AK1299" s="20"/>
      <c r="AL1299" s="20"/>
      <c r="AM1299" s="24" t="str">
        <f>IF($O1299="","",IF(DATEDIF($O1299,Lista!$V$2,"y")=122,"",DATEDIF($O1299,Lista!$V$2,"y")))</f>
        <v/>
      </c>
      <c r="AN1299" s="24" t="str">
        <f t="shared" si="60"/>
        <v/>
      </c>
      <c r="AO1299" s="24" t="str">
        <f t="shared" si="61"/>
        <v/>
      </c>
      <c r="AP1299" s="25" t="str">
        <f>IFERROR(VLOOKUP($R1299,Lista!$G$2:$H$15,2,FALSE),"")</f>
        <v/>
      </c>
      <c r="AQ1299" s="24" t="str">
        <f>IF(ISBLANK(G1299),"",IF(SUMPRODUCT((G$2:G1299=G1299)*1)&gt;1,0,1))</f>
        <v/>
      </c>
      <c r="AR1299" s="24" t="str">
        <f t="shared" si="62"/>
        <v/>
      </c>
    </row>
    <row r="1300" spans="2:44" x14ac:dyDescent="0.35">
      <c r="B1300" s="20"/>
      <c r="C1300" s="20"/>
      <c r="D1300" s="20"/>
      <c r="E1300" s="20"/>
      <c r="F1300" s="20"/>
      <c r="G1300" s="21"/>
      <c r="H1300" s="20"/>
      <c r="I1300" s="20"/>
      <c r="J1300" s="20"/>
      <c r="K1300" s="20"/>
      <c r="L1300" s="20"/>
      <c r="M1300" s="20"/>
      <c r="N1300" s="20"/>
      <c r="O1300" s="22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2"/>
      <c r="AG1300" s="20"/>
      <c r="AH1300" s="20"/>
      <c r="AI1300" s="20"/>
      <c r="AJ1300" s="20"/>
      <c r="AK1300" s="20"/>
      <c r="AL1300" s="20"/>
      <c r="AM1300" s="24" t="str">
        <f>IF($O1300="","",IF(DATEDIF($O1300,Lista!$V$2,"y")=122,"",DATEDIF($O1300,Lista!$V$2,"y")))</f>
        <v/>
      </c>
      <c r="AN1300" s="24" t="str">
        <f t="shared" si="60"/>
        <v/>
      </c>
      <c r="AO1300" s="24" t="str">
        <f t="shared" si="61"/>
        <v/>
      </c>
      <c r="AP1300" s="25" t="str">
        <f>IFERROR(VLOOKUP($R1300,Lista!$G$2:$H$15,2,FALSE),"")</f>
        <v/>
      </c>
      <c r="AQ1300" s="24" t="str">
        <f>IF(ISBLANK(G1300),"",IF(SUMPRODUCT((G$2:G1300=G1300)*1)&gt;1,0,1))</f>
        <v/>
      </c>
      <c r="AR1300" s="24" t="str">
        <f t="shared" si="62"/>
        <v/>
      </c>
    </row>
    <row r="1301" spans="2:44" x14ac:dyDescent="0.35">
      <c r="B1301" s="20"/>
      <c r="C1301" s="20"/>
      <c r="D1301" s="20"/>
      <c r="E1301" s="20"/>
      <c r="F1301" s="20"/>
      <c r="G1301" s="21"/>
      <c r="H1301" s="20"/>
      <c r="I1301" s="20"/>
      <c r="J1301" s="20"/>
      <c r="K1301" s="20"/>
      <c r="L1301" s="20"/>
      <c r="M1301" s="20"/>
      <c r="N1301" s="20"/>
      <c r="O1301" s="22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2"/>
      <c r="AG1301" s="20"/>
      <c r="AH1301" s="20"/>
      <c r="AI1301" s="20"/>
      <c r="AJ1301" s="20"/>
      <c r="AK1301" s="20"/>
      <c r="AL1301" s="20"/>
      <c r="AM1301" s="24" t="str">
        <f>IF($O1301="","",IF(DATEDIF($O1301,Lista!$V$2,"y")=122,"",DATEDIF($O1301,Lista!$V$2,"y")))</f>
        <v/>
      </c>
      <c r="AN1301" s="24" t="str">
        <f t="shared" si="60"/>
        <v/>
      </c>
      <c r="AO1301" s="24" t="str">
        <f t="shared" si="61"/>
        <v/>
      </c>
      <c r="AP1301" s="25" t="str">
        <f>IFERROR(VLOOKUP($R1301,Lista!$G$2:$H$15,2,FALSE),"")</f>
        <v/>
      </c>
      <c r="AQ1301" s="24" t="str">
        <f>IF(ISBLANK(G1301),"",IF(SUMPRODUCT((G$2:G1301=G1301)*1)&gt;1,0,1))</f>
        <v/>
      </c>
      <c r="AR1301" s="24" t="str">
        <f t="shared" si="62"/>
        <v/>
      </c>
    </row>
    <row r="1302" spans="2:44" x14ac:dyDescent="0.35">
      <c r="B1302" s="20"/>
      <c r="C1302" s="20"/>
      <c r="D1302" s="20"/>
      <c r="E1302" s="20"/>
      <c r="F1302" s="20"/>
      <c r="G1302" s="21"/>
      <c r="H1302" s="20"/>
      <c r="I1302" s="20"/>
      <c r="J1302" s="20"/>
      <c r="K1302" s="20"/>
      <c r="L1302" s="20"/>
      <c r="M1302" s="20"/>
      <c r="N1302" s="20"/>
      <c r="O1302" s="22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2"/>
      <c r="AG1302" s="20"/>
      <c r="AH1302" s="20"/>
      <c r="AI1302" s="20"/>
      <c r="AJ1302" s="20"/>
      <c r="AK1302" s="20"/>
      <c r="AL1302" s="20"/>
      <c r="AM1302" s="24" t="str">
        <f>IF($O1302="","",IF(DATEDIF($O1302,Lista!$V$2,"y")=122,"",DATEDIF($O1302,Lista!$V$2,"y")))</f>
        <v/>
      </c>
      <c r="AN1302" s="24" t="str">
        <f t="shared" si="60"/>
        <v/>
      </c>
      <c r="AO1302" s="24" t="str">
        <f t="shared" si="61"/>
        <v/>
      </c>
      <c r="AP1302" s="25" t="str">
        <f>IFERROR(VLOOKUP($R1302,Lista!$G$2:$H$15,2,FALSE),"")</f>
        <v/>
      </c>
      <c r="AQ1302" s="24" t="str">
        <f>IF(ISBLANK(G1302),"",IF(SUMPRODUCT((G$2:G1302=G1302)*1)&gt;1,0,1))</f>
        <v/>
      </c>
      <c r="AR1302" s="24" t="str">
        <f t="shared" si="62"/>
        <v/>
      </c>
    </row>
    <row r="1303" spans="2:44" x14ac:dyDescent="0.35">
      <c r="B1303" s="20"/>
      <c r="C1303" s="20"/>
      <c r="D1303" s="20"/>
      <c r="E1303" s="20"/>
      <c r="F1303" s="20"/>
      <c r="G1303" s="21"/>
      <c r="H1303" s="20"/>
      <c r="I1303" s="20"/>
      <c r="J1303" s="20"/>
      <c r="K1303" s="20"/>
      <c r="L1303" s="20"/>
      <c r="M1303" s="20"/>
      <c r="N1303" s="20"/>
      <c r="O1303" s="22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2"/>
      <c r="AG1303" s="20"/>
      <c r="AH1303" s="20"/>
      <c r="AI1303" s="20"/>
      <c r="AJ1303" s="20"/>
      <c r="AK1303" s="20"/>
      <c r="AL1303" s="20"/>
      <c r="AM1303" s="24" t="str">
        <f>IF($O1303="","",IF(DATEDIF($O1303,Lista!$V$2,"y")=122,"",DATEDIF($O1303,Lista!$V$2,"y")))</f>
        <v/>
      </c>
      <c r="AN1303" s="24" t="str">
        <f t="shared" si="60"/>
        <v/>
      </c>
      <c r="AO1303" s="24" t="str">
        <f t="shared" si="61"/>
        <v/>
      </c>
      <c r="AP1303" s="25" t="str">
        <f>IFERROR(VLOOKUP($R1303,Lista!$G$2:$H$15,2,FALSE),"")</f>
        <v/>
      </c>
      <c r="AQ1303" s="24" t="str">
        <f>IF(ISBLANK(G1303),"",IF(SUMPRODUCT((G$2:G1303=G1303)*1)&gt;1,0,1))</f>
        <v/>
      </c>
      <c r="AR1303" s="24" t="str">
        <f t="shared" si="62"/>
        <v/>
      </c>
    </row>
    <row r="1304" spans="2:44" x14ac:dyDescent="0.35">
      <c r="B1304" s="20"/>
      <c r="C1304" s="20"/>
      <c r="D1304" s="20"/>
      <c r="E1304" s="20"/>
      <c r="F1304" s="20"/>
      <c r="G1304" s="21"/>
      <c r="H1304" s="20"/>
      <c r="I1304" s="20"/>
      <c r="J1304" s="20"/>
      <c r="K1304" s="20"/>
      <c r="L1304" s="20"/>
      <c r="M1304" s="20"/>
      <c r="N1304" s="20"/>
      <c r="O1304" s="22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2"/>
      <c r="AG1304" s="20"/>
      <c r="AH1304" s="20"/>
      <c r="AI1304" s="20"/>
      <c r="AJ1304" s="20"/>
      <c r="AK1304" s="20"/>
      <c r="AL1304" s="20"/>
      <c r="AM1304" s="24" t="str">
        <f>IF($O1304="","",IF(DATEDIF($O1304,Lista!$V$2,"y")=122,"",DATEDIF($O1304,Lista!$V$2,"y")))</f>
        <v/>
      </c>
      <c r="AN1304" s="24" t="str">
        <f t="shared" si="60"/>
        <v/>
      </c>
      <c r="AO1304" s="24" t="str">
        <f t="shared" si="61"/>
        <v/>
      </c>
      <c r="AP1304" s="25" t="str">
        <f>IFERROR(VLOOKUP($R1304,Lista!$G$2:$H$15,2,FALSE),"")</f>
        <v/>
      </c>
      <c r="AQ1304" s="24" t="str">
        <f>IF(ISBLANK(G1304),"",IF(SUMPRODUCT((G$2:G1304=G1304)*1)&gt;1,0,1))</f>
        <v/>
      </c>
      <c r="AR1304" s="24" t="str">
        <f t="shared" si="62"/>
        <v/>
      </c>
    </row>
    <row r="1305" spans="2:44" x14ac:dyDescent="0.35">
      <c r="B1305" s="20"/>
      <c r="C1305" s="20"/>
      <c r="D1305" s="20"/>
      <c r="E1305" s="20"/>
      <c r="F1305" s="20"/>
      <c r="G1305" s="21"/>
      <c r="H1305" s="20"/>
      <c r="I1305" s="20"/>
      <c r="J1305" s="20"/>
      <c r="K1305" s="20"/>
      <c r="L1305" s="20"/>
      <c r="M1305" s="20"/>
      <c r="N1305" s="20"/>
      <c r="O1305" s="22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2"/>
      <c r="AG1305" s="20"/>
      <c r="AH1305" s="20"/>
      <c r="AI1305" s="20"/>
      <c r="AJ1305" s="20"/>
      <c r="AK1305" s="20"/>
      <c r="AL1305" s="20"/>
      <c r="AM1305" s="24" t="str">
        <f>IF($O1305="","",IF(DATEDIF($O1305,Lista!$V$2,"y")=122,"",DATEDIF($O1305,Lista!$V$2,"y")))</f>
        <v/>
      </c>
      <c r="AN1305" s="24" t="str">
        <f t="shared" si="60"/>
        <v/>
      </c>
      <c r="AO1305" s="24" t="str">
        <f t="shared" si="61"/>
        <v/>
      </c>
      <c r="AP1305" s="25" t="str">
        <f>IFERROR(VLOOKUP($R1305,Lista!$G$2:$H$15,2,FALSE),"")</f>
        <v/>
      </c>
      <c r="AQ1305" s="24" t="str">
        <f>IF(ISBLANK(G1305),"",IF(SUMPRODUCT((G$2:G1305=G1305)*1)&gt;1,0,1))</f>
        <v/>
      </c>
      <c r="AR1305" s="24" t="str">
        <f t="shared" si="62"/>
        <v/>
      </c>
    </row>
    <row r="1306" spans="2:44" x14ac:dyDescent="0.35">
      <c r="B1306" s="20"/>
      <c r="C1306" s="20"/>
      <c r="D1306" s="20"/>
      <c r="E1306" s="20"/>
      <c r="F1306" s="20"/>
      <c r="G1306" s="21"/>
      <c r="H1306" s="20"/>
      <c r="I1306" s="20"/>
      <c r="J1306" s="20"/>
      <c r="K1306" s="20"/>
      <c r="L1306" s="20"/>
      <c r="M1306" s="20"/>
      <c r="N1306" s="20"/>
      <c r="O1306" s="22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2"/>
      <c r="AG1306" s="20"/>
      <c r="AH1306" s="20"/>
      <c r="AI1306" s="20"/>
      <c r="AJ1306" s="20"/>
      <c r="AK1306" s="20"/>
      <c r="AL1306" s="20"/>
      <c r="AM1306" s="24" t="str">
        <f>IF($O1306="","",IF(DATEDIF($O1306,Lista!$V$2,"y")=122,"",DATEDIF($O1306,Lista!$V$2,"y")))</f>
        <v/>
      </c>
      <c r="AN1306" s="24" t="str">
        <f t="shared" si="60"/>
        <v/>
      </c>
      <c r="AO1306" s="24" t="str">
        <f t="shared" si="61"/>
        <v/>
      </c>
      <c r="AP1306" s="25" t="str">
        <f>IFERROR(VLOOKUP($R1306,Lista!$G$2:$H$15,2,FALSE),"")</f>
        <v/>
      </c>
      <c r="AQ1306" s="24" t="str">
        <f>IF(ISBLANK(G1306),"",IF(SUMPRODUCT((G$2:G1306=G1306)*1)&gt;1,0,1))</f>
        <v/>
      </c>
      <c r="AR1306" s="24" t="str">
        <f t="shared" si="62"/>
        <v/>
      </c>
    </row>
    <row r="1307" spans="2:44" x14ac:dyDescent="0.35">
      <c r="B1307" s="20"/>
      <c r="C1307" s="20"/>
      <c r="D1307" s="20"/>
      <c r="E1307" s="20"/>
      <c r="F1307" s="20"/>
      <c r="G1307" s="21"/>
      <c r="H1307" s="20"/>
      <c r="I1307" s="20"/>
      <c r="J1307" s="20"/>
      <c r="K1307" s="20"/>
      <c r="L1307" s="20"/>
      <c r="M1307" s="20"/>
      <c r="N1307" s="20"/>
      <c r="O1307" s="22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2"/>
      <c r="AG1307" s="20"/>
      <c r="AH1307" s="20"/>
      <c r="AI1307" s="20"/>
      <c r="AJ1307" s="20"/>
      <c r="AK1307" s="20"/>
      <c r="AL1307" s="20"/>
      <c r="AM1307" s="24" t="str">
        <f>IF($O1307="","",IF(DATEDIF($O1307,Lista!$V$2,"y")=122,"",DATEDIF($O1307,Lista!$V$2,"y")))</f>
        <v/>
      </c>
      <c r="AN1307" s="24" t="str">
        <f t="shared" si="60"/>
        <v/>
      </c>
      <c r="AO1307" s="24" t="str">
        <f t="shared" si="61"/>
        <v/>
      </c>
      <c r="AP1307" s="25" t="str">
        <f>IFERROR(VLOOKUP($R1307,Lista!$G$2:$H$15,2,FALSE),"")</f>
        <v/>
      </c>
      <c r="AQ1307" s="24" t="str">
        <f>IF(ISBLANK(G1307),"",IF(SUMPRODUCT((G$2:G1307=G1307)*1)&gt;1,0,1))</f>
        <v/>
      </c>
      <c r="AR1307" s="24" t="str">
        <f t="shared" si="62"/>
        <v/>
      </c>
    </row>
    <row r="1308" spans="2:44" x14ac:dyDescent="0.35">
      <c r="B1308" s="20"/>
      <c r="C1308" s="20"/>
      <c r="D1308" s="20"/>
      <c r="E1308" s="20"/>
      <c r="F1308" s="20"/>
      <c r="G1308" s="21"/>
      <c r="H1308" s="20"/>
      <c r="I1308" s="20"/>
      <c r="J1308" s="20"/>
      <c r="K1308" s="20"/>
      <c r="L1308" s="20"/>
      <c r="M1308" s="20"/>
      <c r="N1308" s="20"/>
      <c r="O1308" s="22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2"/>
      <c r="AG1308" s="20"/>
      <c r="AH1308" s="20"/>
      <c r="AI1308" s="20"/>
      <c r="AJ1308" s="20"/>
      <c r="AK1308" s="20"/>
      <c r="AL1308" s="20"/>
      <c r="AM1308" s="24" t="str">
        <f>IF($O1308="","",IF(DATEDIF($O1308,Lista!$V$2,"y")=122,"",DATEDIF($O1308,Lista!$V$2,"y")))</f>
        <v/>
      </c>
      <c r="AN1308" s="24" t="str">
        <f t="shared" si="60"/>
        <v/>
      </c>
      <c r="AO1308" s="24" t="str">
        <f t="shared" si="61"/>
        <v/>
      </c>
      <c r="AP1308" s="25" t="str">
        <f>IFERROR(VLOOKUP($R1308,Lista!$G$2:$H$15,2,FALSE),"")</f>
        <v/>
      </c>
      <c r="AQ1308" s="24" t="str">
        <f>IF(ISBLANK(G1308),"",IF(SUMPRODUCT((G$2:G1308=G1308)*1)&gt;1,0,1))</f>
        <v/>
      </c>
      <c r="AR1308" s="24" t="str">
        <f t="shared" si="62"/>
        <v/>
      </c>
    </row>
    <row r="1309" spans="2:44" x14ac:dyDescent="0.35">
      <c r="B1309" s="20"/>
      <c r="C1309" s="20"/>
      <c r="D1309" s="20"/>
      <c r="E1309" s="20"/>
      <c r="F1309" s="20"/>
      <c r="G1309" s="21"/>
      <c r="H1309" s="20"/>
      <c r="I1309" s="20"/>
      <c r="J1309" s="20"/>
      <c r="K1309" s="20"/>
      <c r="L1309" s="20"/>
      <c r="M1309" s="20"/>
      <c r="N1309" s="20"/>
      <c r="O1309" s="22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2"/>
      <c r="AG1309" s="20"/>
      <c r="AH1309" s="20"/>
      <c r="AI1309" s="20"/>
      <c r="AJ1309" s="20"/>
      <c r="AK1309" s="20"/>
      <c r="AL1309" s="20"/>
      <c r="AM1309" s="24" t="str">
        <f>IF($O1309="","",IF(DATEDIF($O1309,Lista!$V$2,"y")=122,"",DATEDIF($O1309,Lista!$V$2,"y")))</f>
        <v/>
      </c>
      <c r="AN1309" s="24" t="str">
        <f t="shared" si="60"/>
        <v/>
      </c>
      <c r="AO1309" s="24" t="str">
        <f t="shared" si="61"/>
        <v/>
      </c>
      <c r="AP1309" s="25" t="str">
        <f>IFERROR(VLOOKUP($R1309,Lista!$G$2:$H$15,2,FALSE),"")</f>
        <v/>
      </c>
      <c r="AQ1309" s="24" t="str">
        <f>IF(ISBLANK(G1309),"",IF(SUMPRODUCT((G$2:G1309=G1309)*1)&gt;1,0,1))</f>
        <v/>
      </c>
      <c r="AR1309" s="24" t="str">
        <f t="shared" si="62"/>
        <v/>
      </c>
    </row>
    <row r="1310" spans="2:44" x14ac:dyDescent="0.35">
      <c r="B1310" s="20"/>
      <c r="C1310" s="20"/>
      <c r="D1310" s="20"/>
      <c r="E1310" s="20"/>
      <c r="F1310" s="20"/>
      <c r="G1310" s="21"/>
      <c r="H1310" s="20"/>
      <c r="I1310" s="20"/>
      <c r="J1310" s="20"/>
      <c r="K1310" s="20"/>
      <c r="L1310" s="20"/>
      <c r="M1310" s="20"/>
      <c r="N1310" s="20"/>
      <c r="O1310" s="22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2"/>
      <c r="AG1310" s="20"/>
      <c r="AH1310" s="20"/>
      <c r="AI1310" s="20"/>
      <c r="AJ1310" s="20"/>
      <c r="AK1310" s="20"/>
      <c r="AL1310" s="20"/>
      <c r="AM1310" s="24" t="str">
        <f>IF($O1310="","",IF(DATEDIF($O1310,Lista!$V$2,"y")=122,"",DATEDIF($O1310,Lista!$V$2,"y")))</f>
        <v/>
      </c>
      <c r="AN1310" s="24" t="str">
        <f t="shared" si="60"/>
        <v/>
      </c>
      <c r="AO1310" s="24" t="str">
        <f t="shared" si="61"/>
        <v/>
      </c>
      <c r="AP1310" s="25" t="str">
        <f>IFERROR(VLOOKUP($R1310,Lista!$G$2:$H$15,2,FALSE),"")</f>
        <v/>
      </c>
      <c r="AQ1310" s="24" t="str">
        <f>IF(ISBLANK(G1310),"",IF(SUMPRODUCT((G$2:G1310=G1310)*1)&gt;1,0,1))</f>
        <v/>
      </c>
      <c r="AR1310" s="24" t="str">
        <f t="shared" si="62"/>
        <v/>
      </c>
    </row>
    <row r="1311" spans="2:44" x14ac:dyDescent="0.35">
      <c r="B1311" s="20"/>
      <c r="C1311" s="20"/>
      <c r="D1311" s="20"/>
      <c r="E1311" s="20"/>
      <c r="F1311" s="20"/>
      <c r="G1311" s="21"/>
      <c r="H1311" s="20"/>
      <c r="I1311" s="20"/>
      <c r="J1311" s="20"/>
      <c r="K1311" s="20"/>
      <c r="L1311" s="20"/>
      <c r="M1311" s="20"/>
      <c r="N1311" s="20"/>
      <c r="O1311" s="22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2"/>
      <c r="AG1311" s="20"/>
      <c r="AH1311" s="20"/>
      <c r="AI1311" s="20"/>
      <c r="AJ1311" s="20"/>
      <c r="AK1311" s="20"/>
      <c r="AL1311" s="20"/>
      <c r="AM1311" s="24" t="str">
        <f>IF($O1311="","",IF(DATEDIF($O1311,Lista!$V$2,"y")=122,"",DATEDIF($O1311,Lista!$V$2,"y")))</f>
        <v/>
      </c>
      <c r="AN1311" s="24" t="str">
        <f t="shared" si="60"/>
        <v/>
      </c>
      <c r="AO1311" s="24" t="str">
        <f t="shared" si="61"/>
        <v/>
      </c>
      <c r="AP1311" s="25" t="str">
        <f>IFERROR(VLOOKUP($R1311,Lista!$G$2:$H$15,2,FALSE),"")</f>
        <v/>
      </c>
      <c r="AQ1311" s="24" t="str">
        <f>IF(ISBLANK(G1311),"",IF(SUMPRODUCT((G$2:G1311=G1311)*1)&gt;1,0,1))</f>
        <v/>
      </c>
      <c r="AR1311" s="24" t="str">
        <f t="shared" si="62"/>
        <v/>
      </c>
    </row>
    <row r="1312" spans="2:44" x14ac:dyDescent="0.35">
      <c r="B1312" s="20"/>
      <c r="C1312" s="20"/>
      <c r="D1312" s="20"/>
      <c r="E1312" s="20"/>
      <c r="F1312" s="20"/>
      <c r="G1312" s="21"/>
      <c r="H1312" s="20"/>
      <c r="I1312" s="20"/>
      <c r="J1312" s="20"/>
      <c r="K1312" s="20"/>
      <c r="L1312" s="20"/>
      <c r="M1312" s="20"/>
      <c r="N1312" s="20"/>
      <c r="O1312" s="22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2"/>
      <c r="AG1312" s="20"/>
      <c r="AH1312" s="20"/>
      <c r="AI1312" s="20"/>
      <c r="AJ1312" s="20"/>
      <c r="AK1312" s="20"/>
      <c r="AL1312" s="20"/>
      <c r="AM1312" s="24" t="str">
        <f>IF($O1312="","",IF(DATEDIF($O1312,Lista!$V$2,"y")=122,"",DATEDIF($O1312,Lista!$V$2,"y")))</f>
        <v/>
      </c>
      <c r="AN1312" s="24" t="str">
        <f t="shared" si="60"/>
        <v/>
      </c>
      <c r="AO1312" s="24" t="str">
        <f t="shared" si="61"/>
        <v/>
      </c>
      <c r="AP1312" s="25" t="str">
        <f>IFERROR(VLOOKUP($R1312,Lista!$G$2:$H$15,2,FALSE),"")</f>
        <v/>
      </c>
      <c r="AQ1312" s="24" t="str">
        <f>IF(ISBLANK(G1312),"",IF(SUMPRODUCT((G$2:G1312=G1312)*1)&gt;1,0,1))</f>
        <v/>
      </c>
      <c r="AR1312" s="24" t="str">
        <f t="shared" si="62"/>
        <v/>
      </c>
    </row>
    <row r="1313" spans="2:44" x14ac:dyDescent="0.35">
      <c r="B1313" s="20"/>
      <c r="C1313" s="20"/>
      <c r="D1313" s="20"/>
      <c r="E1313" s="20"/>
      <c r="F1313" s="20"/>
      <c r="G1313" s="21"/>
      <c r="H1313" s="20"/>
      <c r="I1313" s="20"/>
      <c r="J1313" s="20"/>
      <c r="K1313" s="20"/>
      <c r="L1313" s="20"/>
      <c r="M1313" s="20"/>
      <c r="N1313" s="20"/>
      <c r="O1313" s="22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2"/>
      <c r="AG1313" s="20"/>
      <c r="AH1313" s="20"/>
      <c r="AI1313" s="20"/>
      <c r="AJ1313" s="20"/>
      <c r="AK1313" s="20"/>
      <c r="AL1313" s="20"/>
      <c r="AM1313" s="24" t="str">
        <f>IF($O1313="","",IF(DATEDIF($O1313,Lista!$V$2,"y")=122,"",DATEDIF($O1313,Lista!$V$2,"y")))</f>
        <v/>
      </c>
      <c r="AN1313" s="24" t="str">
        <f t="shared" si="60"/>
        <v/>
      </c>
      <c r="AO1313" s="24" t="str">
        <f t="shared" si="61"/>
        <v/>
      </c>
      <c r="AP1313" s="25" t="str">
        <f>IFERROR(VLOOKUP($R1313,Lista!$G$2:$H$15,2,FALSE),"")</f>
        <v/>
      </c>
      <c r="AQ1313" s="24" t="str">
        <f>IF(ISBLANK(G1313),"",IF(SUMPRODUCT((G$2:G1313=G1313)*1)&gt;1,0,1))</f>
        <v/>
      </c>
      <c r="AR1313" s="24" t="str">
        <f t="shared" si="62"/>
        <v/>
      </c>
    </row>
    <row r="1314" spans="2:44" x14ac:dyDescent="0.35">
      <c r="B1314" s="20"/>
      <c r="C1314" s="20"/>
      <c r="D1314" s="20"/>
      <c r="E1314" s="20"/>
      <c r="F1314" s="20"/>
      <c r="G1314" s="21"/>
      <c r="H1314" s="20"/>
      <c r="I1314" s="20"/>
      <c r="J1314" s="20"/>
      <c r="K1314" s="20"/>
      <c r="L1314" s="20"/>
      <c r="M1314" s="20"/>
      <c r="N1314" s="20"/>
      <c r="O1314" s="22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2"/>
      <c r="AG1314" s="20"/>
      <c r="AH1314" s="20"/>
      <c r="AI1314" s="20"/>
      <c r="AJ1314" s="20"/>
      <c r="AK1314" s="20"/>
      <c r="AL1314" s="20"/>
      <c r="AM1314" s="24" t="str">
        <f>IF($O1314="","",IF(DATEDIF($O1314,Lista!$V$2,"y")=122,"",DATEDIF($O1314,Lista!$V$2,"y")))</f>
        <v/>
      </c>
      <c r="AN1314" s="24" t="str">
        <f t="shared" si="60"/>
        <v/>
      </c>
      <c r="AO1314" s="24" t="str">
        <f t="shared" si="61"/>
        <v/>
      </c>
      <c r="AP1314" s="25" t="str">
        <f>IFERROR(VLOOKUP($R1314,Lista!$G$2:$H$15,2,FALSE),"")</f>
        <v/>
      </c>
      <c r="AQ1314" s="24" t="str">
        <f>IF(ISBLANK(G1314),"",IF(SUMPRODUCT((G$2:G1314=G1314)*1)&gt;1,0,1))</f>
        <v/>
      </c>
      <c r="AR1314" s="24" t="str">
        <f t="shared" si="62"/>
        <v/>
      </c>
    </row>
    <row r="1315" spans="2:44" x14ac:dyDescent="0.35">
      <c r="B1315" s="20"/>
      <c r="C1315" s="20"/>
      <c r="D1315" s="20"/>
      <c r="E1315" s="20"/>
      <c r="F1315" s="20"/>
      <c r="G1315" s="21"/>
      <c r="H1315" s="20"/>
      <c r="I1315" s="20"/>
      <c r="J1315" s="20"/>
      <c r="K1315" s="20"/>
      <c r="L1315" s="20"/>
      <c r="M1315" s="20"/>
      <c r="N1315" s="20"/>
      <c r="O1315" s="22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2"/>
      <c r="AG1315" s="20"/>
      <c r="AH1315" s="20"/>
      <c r="AI1315" s="20"/>
      <c r="AJ1315" s="20"/>
      <c r="AK1315" s="20"/>
      <c r="AL1315" s="20"/>
      <c r="AM1315" s="24" t="str">
        <f>IF($O1315="","",IF(DATEDIF($O1315,Lista!$V$2,"y")=122,"",DATEDIF($O1315,Lista!$V$2,"y")))</f>
        <v/>
      </c>
      <c r="AN1315" s="24" t="str">
        <f t="shared" si="60"/>
        <v/>
      </c>
      <c r="AO1315" s="24" t="str">
        <f t="shared" si="61"/>
        <v/>
      </c>
      <c r="AP1315" s="25" t="str">
        <f>IFERROR(VLOOKUP($R1315,Lista!$G$2:$H$15,2,FALSE),"")</f>
        <v/>
      </c>
      <c r="AQ1315" s="24" t="str">
        <f>IF(ISBLANK(G1315),"",IF(SUMPRODUCT((G$2:G1315=G1315)*1)&gt;1,0,1))</f>
        <v/>
      </c>
      <c r="AR1315" s="24" t="str">
        <f t="shared" si="62"/>
        <v/>
      </c>
    </row>
    <row r="1316" spans="2:44" x14ac:dyDescent="0.35">
      <c r="B1316" s="20"/>
      <c r="C1316" s="20"/>
      <c r="D1316" s="20"/>
      <c r="E1316" s="20"/>
      <c r="F1316" s="20"/>
      <c r="G1316" s="21"/>
      <c r="H1316" s="20"/>
      <c r="I1316" s="20"/>
      <c r="J1316" s="20"/>
      <c r="K1316" s="20"/>
      <c r="L1316" s="20"/>
      <c r="M1316" s="20"/>
      <c r="N1316" s="20"/>
      <c r="O1316" s="22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2"/>
      <c r="AG1316" s="20"/>
      <c r="AH1316" s="20"/>
      <c r="AI1316" s="20"/>
      <c r="AJ1316" s="20"/>
      <c r="AK1316" s="20"/>
      <c r="AL1316" s="20"/>
      <c r="AM1316" s="24" t="str">
        <f>IF($O1316="","",IF(DATEDIF($O1316,Lista!$V$2,"y")=122,"",DATEDIF($O1316,Lista!$V$2,"y")))</f>
        <v/>
      </c>
      <c r="AN1316" s="24" t="str">
        <f t="shared" si="60"/>
        <v/>
      </c>
      <c r="AO1316" s="24" t="str">
        <f t="shared" si="61"/>
        <v/>
      </c>
      <c r="AP1316" s="25" t="str">
        <f>IFERROR(VLOOKUP($R1316,Lista!$G$2:$H$15,2,FALSE),"")</f>
        <v/>
      </c>
      <c r="AQ1316" s="24" t="str">
        <f>IF(ISBLANK(G1316),"",IF(SUMPRODUCT((G$2:G1316=G1316)*1)&gt;1,0,1))</f>
        <v/>
      </c>
      <c r="AR1316" s="24" t="str">
        <f t="shared" si="62"/>
        <v/>
      </c>
    </row>
    <row r="1317" spans="2:44" x14ac:dyDescent="0.35">
      <c r="B1317" s="20"/>
      <c r="C1317" s="20"/>
      <c r="D1317" s="20"/>
      <c r="E1317" s="20"/>
      <c r="F1317" s="20"/>
      <c r="G1317" s="21"/>
      <c r="H1317" s="20"/>
      <c r="I1317" s="20"/>
      <c r="J1317" s="20"/>
      <c r="K1317" s="20"/>
      <c r="L1317" s="20"/>
      <c r="M1317" s="20"/>
      <c r="N1317" s="20"/>
      <c r="O1317" s="22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2"/>
      <c r="AG1317" s="20"/>
      <c r="AH1317" s="20"/>
      <c r="AI1317" s="20"/>
      <c r="AJ1317" s="20"/>
      <c r="AK1317" s="20"/>
      <c r="AL1317" s="20"/>
      <c r="AM1317" s="24" t="str">
        <f>IF($O1317="","",IF(DATEDIF($O1317,Lista!$V$2,"y")=122,"",DATEDIF($O1317,Lista!$V$2,"y")))</f>
        <v/>
      </c>
      <c r="AN1317" s="24" t="str">
        <f t="shared" si="60"/>
        <v/>
      </c>
      <c r="AO1317" s="24" t="str">
        <f t="shared" si="61"/>
        <v/>
      </c>
      <c r="AP1317" s="25" t="str">
        <f>IFERROR(VLOOKUP($R1317,Lista!$G$2:$H$15,2,FALSE),"")</f>
        <v/>
      </c>
      <c r="AQ1317" s="24" t="str">
        <f>IF(ISBLANK(G1317),"",IF(SUMPRODUCT((G$2:G1317=G1317)*1)&gt;1,0,1))</f>
        <v/>
      </c>
      <c r="AR1317" s="24" t="str">
        <f t="shared" si="62"/>
        <v/>
      </c>
    </row>
    <row r="1318" spans="2:44" x14ac:dyDescent="0.35">
      <c r="B1318" s="20"/>
      <c r="C1318" s="20"/>
      <c r="D1318" s="20"/>
      <c r="E1318" s="20"/>
      <c r="F1318" s="20"/>
      <c r="G1318" s="21"/>
      <c r="H1318" s="20"/>
      <c r="I1318" s="20"/>
      <c r="J1318" s="20"/>
      <c r="K1318" s="20"/>
      <c r="L1318" s="20"/>
      <c r="M1318" s="20"/>
      <c r="N1318" s="20"/>
      <c r="O1318" s="22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2"/>
      <c r="AG1318" s="20"/>
      <c r="AH1318" s="20"/>
      <c r="AI1318" s="20"/>
      <c r="AJ1318" s="20"/>
      <c r="AK1318" s="20"/>
      <c r="AL1318" s="20"/>
      <c r="AM1318" s="24" t="str">
        <f>IF($O1318="","",IF(DATEDIF($O1318,Lista!$V$2,"y")=122,"",DATEDIF($O1318,Lista!$V$2,"y")))</f>
        <v/>
      </c>
      <c r="AN1318" s="24" t="str">
        <f t="shared" si="60"/>
        <v/>
      </c>
      <c r="AO1318" s="24" t="str">
        <f t="shared" si="61"/>
        <v/>
      </c>
      <c r="AP1318" s="25" t="str">
        <f>IFERROR(VLOOKUP($R1318,Lista!$G$2:$H$15,2,FALSE),"")</f>
        <v/>
      </c>
      <c r="AQ1318" s="24" t="str">
        <f>IF(ISBLANK(G1318),"",IF(SUMPRODUCT((G$2:G1318=G1318)*1)&gt;1,0,1))</f>
        <v/>
      </c>
      <c r="AR1318" s="24" t="str">
        <f t="shared" si="62"/>
        <v/>
      </c>
    </row>
    <row r="1319" spans="2:44" x14ac:dyDescent="0.35">
      <c r="B1319" s="20"/>
      <c r="C1319" s="20"/>
      <c r="D1319" s="20"/>
      <c r="E1319" s="20"/>
      <c r="F1319" s="20"/>
      <c r="G1319" s="21"/>
      <c r="H1319" s="20"/>
      <c r="I1319" s="20"/>
      <c r="J1319" s="20"/>
      <c r="K1319" s="20"/>
      <c r="L1319" s="20"/>
      <c r="M1319" s="20"/>
      <c r="N1319" s="20"/>
      <c r="O1319" s="22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2"/>
      <c r="AG1319" s="20"/>
      <c r="AH1319" s="20"/>
      <c r="AI1319" s="20"/>
      <c r="AJ1319" s="20"/>
      <c r="AK1319" s="20"/>
      <c r="AL1319" s="20"/>
      <c r="AM1319" s="24" t="str">
        <f>IF($O1319="","",IF(DATEDIF($O1319,Lista!$V$2,"y")=122,"",DATEDIF($O1319,Lista!$V$2,"y")))</f>
        <v/>
      </c>
      <c r="AN1319" s="24" t="str">
        <f t="shared" si="60"/>
        <v/>
      </c>
      <c r="AO1319" s="24" t="str">
        <f t="shared" si="61"/>
        <v/>
      </c>
      <c r="AP1319" s="25" t="str">
        <f>IFERROR(VLOOKUP($R1319,Lista!$G$2:$H$15,2,FALSE),"")</f>
        <v/>
      </c>
      <c r="AQ1319" s="24" t="str">
        <f>IF(ISBLANK(G1319),"",IF(SUMPRODUCT((G$2:G1319=G1319)*1)&gt;1,0,1))</f>
        <v/>
      </c>
      <c r="AR1319" s="24" t="str">
        <f t="shared" si="62"/>
        <v/>
      </c>
    </row>
    <row r="1320" spans="2:44" x14ac:dyDescent="0.35">
      <c r="B1320" s="20"/>
      <c r="C1320" s="20"/>
      <c r="D1320" s="20"/>
      <c r="E1320" s="20"/>
      <c r="F1320" s="20"/>
      <c r="G1320" s="21"/>
      <c r="H1320" s="20"/>
      <c r="I1320" s="20"/>
      <c r="J1320" s="20"/>
      <c r="K1320" s="20"/>
      <c r="L1320" s="20"/>
      <c r="M1320" s="20"/>
      <c r="N1320" s="20"/>
      <c r="O1320" s="22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2"/>
      <c r="AG1320" s="20"/>
      <c r="AH1320" s="20"/>
      <c r="AI1320" s="20"/>
      <c r="AJ1320" s="20"/>
      <c r="AK1320" s="20"/>
      <c r="AL1320" s="20"/>
      <c r="AM1320" s="24" t="str">
        <f>IF($O1320="","",IF(DATEDIF($O1320,Lista!$V$2,"y")=122,"",DATEDIF($O1320,Lista!$V$2,"y")))</f>
        <v/>
      </c>
      <c r="AN1320" s="24" t="str">
        <f t="shared" si="60"/>
        <v/>
      </c>
      <c r="AO1320" s="24" t="str">
        <f t="shared" si="61"/>
        <v/>
      </c>
      <c r="AP1320" s="25" t="str">
        <f>IFERROR(VLOOKUP($R1320,Lista!$G$2:$H$15,2,FALSE),"")</f>
        <v/>
      </c>
      <c r="AQ1320" s="24" t="str">
        <f>IF(ISBLANK(G1320),"",IF(SUMPRODUCT((G$2:G1320=G1320)*1)&gt;1,0,1))</f>
        <v/>
      </c>
      <c r="AR1320" s="24" t="str">
        <f t="shared" si="62"/>
        <v/>
      </c>
    </row>
    <row r="1321" spans="2:44" x14ac:dyDescent="0.35">
      <c r="B1321" s="20"/>
      <c r="C1321" s="20"/>
      <c r="D1321" s="20"/>
      <c r="E1321" s="20"/>
      <c r="F1321" s="20"/>
      <c r="G1321" s="21"/>
      <c r="H1321" s="20"/>
      <c r="I1321" s="20"/>
      <c r="J1321" s="20"/>
      <c r="K1321" s="20"/>
      <c r="L1321" s="20"/>
      <c r="M1321" s="20"/>
      <c r="N1321" s="20"/>
      <c r="O1321" s="22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2"/>
      <c r="AG1321" s="20"/>
      <c r="AH1321" s="20"/>
      <c r="AI1321" s="20"/>
      <c r="AJ1321" s="20"/>
      <c r="AK1321" s="20"/>
      <c r="AL1321" s="20"/>
      <c r="AM1321" s="24" t="str">
        <f>IF($O1321="","",IF(DATEDIF($O1321,Lista!$V$2,"y")=122,"",DATEDIF($O1321,Lista!$V$2,"y")))</f>
        <v/>
      </c>
      <c r="AN1321" s="24" t="str">
        <f t="shared" si="60"/>
        <v/>
      </c>
      <c r="AO1321" s="24" t="str">
        <f t="shared" si="61"/>
        <v/>
      </c>
      <c r="AP1321" s="25" t="str">
        <f>IFERROR(VLOOKUP($R1321,Lista!$G$2:$H$15,2,FALSE),"")</f>
        <v/>
      </c>
      <c r="AQ1321" s="24" t="str">
        <f>IF(ISBLANK(G1321),"",IF(SUMPRODUCT((G$2:G1321=G1321)*1)&gt;1,0,1))</f>
        <v/>
      </c>
      <c r="AR1321" s="24" t="str">
        <f t="shared" si="62"/>
        <v/>
      </c>
    </row>
    <row r="1322" spans="2:44" x14ac:dyDescent="0.35">
      <c r="B1322" s="20"/>
      <c r="C1322" s="20"/>
      <c r="D1322" s="20"/>
      <c r="E1322" s="20"/>
      <c r="F1322" s="20"/>
      <c r="G1322" s="21"/>
      <c r="H1322" s="20"/>
      <c r="I1322" s="20"/>
      <c r="J1322" s="20"/>
      <c r="K1322" s="20"/>
      <c r="L1322" s="20"/>
      <c r="M1322" s="20"/>
      <c r="N1322" s="20"/>
      <c r="O1322" s="22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2"/>
      <c r="AG1322" s="20"/>
      <c r="AH1322" s="20"/>
      <c r="AI1322" s="20"/>
      <c r="AJ1322" s="20"/>
      <c r="AK1322" s="20"/>
      <c r="AL1322" s="20"/>
      <c r="AM1322" s="24" t="str">
        <f>IF($O1322="","",IF(DATEDIF($O1322,Lista!$V$2,"y")=122,"",DATEDIF($O1322,Lista!$V$2,"y")))</f>
        <v/>
      </c>
      <c r="AN1322" s="24" t="str">
        <f t="shared" si="60"/>
        <v/>
      </c>
      <c r="AO1322" s="24" t="str">
        <f t="shared" si="61"/>
        <v/>
      </c>
      <c r="AP1322" s="25" t="str">
        <f>IFERROR(VLOOKUP($R1322,Lista!$G$2:$H$15,2,FALSE),"")</f>
        <v/>
      </c>
      <c r="AQ1322" s="24" t="str">
        <f>IF(ISBLANK(G1322),"",IF(SUMPRODUCT((G$2:G1322=G1322)*1)&gt;1,0,1))</f>
        <v/>
      </c>
      <c r="AR1322" s="24" t="str">
        <f t="shared" si="62"/>
        <v/>
      </c>
    </row>
    <row r="1323" spans="2:44" x14ac:dyDescent="0.35">
      <c r="B1323" s="20"/>
      <c r="C1323" s="20"/>
      <c r="D1323" s="20"/>
      <c r="E1323" s="20"/>
      <c r="F1323" s="20"/>
      <c r="G1323" s="21"/>
      <c r="H1323" s="20"/>
      <c r="I1323" s="20"/>
      <c r="J1323" s="20"/>
      <c r="K1323" s="20"/>
      <c r="L1323" s="20"/>
      <c r="M1323" s="20"/>
      <c r="N1323" s="20"/>
      <c r="O1323" s="22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2"/>
      <c r="AG1323" s="20"/>
      <c r="AH1323" s="20"/>
      <c r="AI1323" s="20"/>
      <c r="AJ1323" s="20"/>
      <c r="AK1323" s="20"/>
      <c r="AL1323" s="20"/>
      <c r="AM1323" s="24" t="str">
        <f>IF($O1323="","",IF(DATEDIF($O1323,Lista!$V$2,"y")=122,"",DATEDIF($O1323,Lista!$V$2,"y")))</f>
        <v/>
      </c>
      <c r="AN1323" s="24" t="str">
        <f t="shared" si="60"/>
        <v/>
      </c>
      <c r="AO1323" s="24" t="str">
        <f t="shared" si="61"/>
        <v/>
      </c>
      <c r="AP1323" s="25" t="str">
        <f>IFERROR(VLOOKUP($R1323,Lista!$G$2:$H$15,2,FALSE),"")</f>
        <v/>
      </c>
      <c r="AQ1323" s="24" t="str">
        <f>IF(ISBLANK(G1323),"",IF(SUMPRODUCT((G$2:G1323=G1323)*1)&gt;1,0,1))</f>
        <v/>
      </c>
      <c r="AR1323" s="24" t="str">
        <f t="shared" si="62"/>
        <v/>
      </c>
    </row>
    <row r="1324" spans="2:44" x14ac:dyDescent="0.35">
      <c r="B1324" s="20"/>
      <c r="C1324" s="20"/>
      <c r="D1324" s="20"/>
      <c r="E1324" s="20"/>
      <c r="F1324" s="20"/>
      <c r="G1324" s="21"/>
      <c r="H1324" s="20"/>
      <c r="I1324" s="20"/>
      <c r="J1324" s="20"/>
      <c r="K1324" s="20"/>
      <c r="L1324" s="20"/>
      <c r="M1324" s="20"/>
      <c r="N1324" s="20"/>
      <c r="O1324" s="22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2"/>
      <c r="AG1324" s="20"/>
      <c r="AH1324" s="20"/>
      <c r="AI1324" s="20"/>
      <c r="AJ1324" s="20"/>
      <c r="AK1324" s="20"/>
      <c r="AL1324" s="20"/>
      <c r="AM1324" s="24" t="str">
        <f>IF($O1324="","",IF(DATEDIF($O1324,Lista!$V$2,"y")=122,"",DATEDIF($O1324,Lista!$V$2,"y")))</f>
        <v/>
      </c>
      <c r="AN1324" s="24" t="str">
        <f t="shared" si="60"/>
        <v/>
      </c>
      <c r="AO1324" s="24" t="str">
        <f t="shared" si="61"/>
        <v/>
      </c>
      <c r="AP1324" s="25" t="str">
        <f>IFERROR(VLOOKUP($R1324,Lista!$G$2:$H$15,2,FALSE),"")</f>
        <v/>
      </c>
      <c r="AQ1324" s="24" t="str">
        <f>IF(ISBLANK(G1324),"",IF(SUMPRODUCT((G$2:G1324=G1324)*1)&gt;1,0,1))</f>
        <v/>
      </c>
      <c r="AR1324" s="24" t="str">
        <f t="shared" si="62"/>
        <v/>
      </c>
    </row>
    <row r="1325" spans="2:44" x14ac:dyDescent="0.35">
      <c r="B1325" s="20"/>
      <c r="C1325" s="20"/>
      <c r="D1325" s="20"/>
      <c r="E1325" s="20"/>
      <c r="F1325" s="20"/>
      <c r="G1325" s="21"/>
      <c r="H1325" s="20"/>
      <c r="I1325" s="20"/>
      <c r="J1325" s="20"/>
      <c r="K1325" s="20"/>
      <c r="L1325" s="20"/>
      <c r="M1325" s="20"/>
      <c r="N1325" s="20"/>
      <c r="O1325" s="22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2"/>
      <c r="AG1325" s="20"/>
      <c r="AH1325" s="20"/>
      <c r="AI1325" s="20"/>
      <c r="AJ1325" s="20"/>
      <c r="AK1325" s="20"/>
      <c r="AL1325" s="20"/>
      <c r="AM1325" s="24" t="str">
        <f>IF($O1325="","",IF(DATEDIF($O1325,Lista!$V$2,"y")=122,"",DATEDIF($O1325,Lista!$V$2,"y")))</f>
        <v/>
      </c>
      <c r="AN1325" s="24" t="str">
        <f t="shared" si="60"/>
        <v/>
      </c>
      <c r="AO1325" s="24" t="str">
        <f t="shared" si="61"/>
        <v/>
      </c>
      <c r="AP1325" s="25" t="str">
        <f>IFERROR(VLOOKUP($R1325,Lista!$G$2:$H$15,2,FALSE),"")</f>
        <v/>
      </c>
      <c r="AQ1325" s="24" t="str">
        <f>IF(ISBLANK(G1325),"",IF(SUMPRODUCT((G$2:G1325=G1325)*1)&gt;1,0,1))</f>
        <v/>
      </c>
      <c r="AR1325" s="24" t="str">
        <f t="shared" si="62"/>
        <v/>
      </c>
    </row>
    <row r="1326" spans="2:44" x14ac:dyDescent="0.35">
      <c r="B1326" s="20"/>
      <c r="C1326" s="20"/>
      <c r="D1326" s="20"/>
      <c r="E1326" s="20"/>
      <c r="F1326" s="20"/>
      <c r="G1326" s="21"/>
      <c r="H1326" s="20"/>
      <c r="I1326" s="20"/>
      <c r="J1326" s="20"/>
      <c r="K1326" s="20"/>
      <c r="L1326" s="20"/>
      <c r="M1326" s="20"/>
      <c r="N1326" s="20"/>
      <c r="O1326" s="22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2"/>
      <c r="AG1326" s="20"/>
      <c r="AH1326" s="20"/>
      <c r="AI1326" s="20"/>
      <c r="AJ1326" s="20"/>
      <c r="AK1326" s="20"/>
      <c r="AL1326" s="20"/>
      <c r="AM1326" s="24" t="str">
        <f>IF($O1326="","",IF(DATEDIF($O1326,Lista!$V$2,"y")=122,"",DATEDIF($O1326,Lista!$V$2,"y")))</f>
        <v/>
      </c>
      <c r="AN1326" s="24" t="str">
        <f t="shared" si="60"/>
        <v/>
      </c>
      <c r="AO1326" s="24" t="str">
        <f t="shared" si="61"/>
        <v/>
      </c>
      <c r="AP1326" s="25" t="str">
        <f>IFERROR(VLOOKUP($R1326,Lista!$G$2:$H$15,2,FALSE),"")</f>
        <v/>
      </c>
      <c r="AQ1326" s="24" t="str">
        <f>IF(ISBLANK(G1326),"",IF(SUMPRODUCT((G$2:G1326=G1326)*1)&gt;1,0,1))</f>
        <v/>
      </c>
      <c r="AR1326" s="24" t="str">
        <f t="shared" si="62"/>
        <v/>
      </c>
    </row>
    <row r="1327" spans="2:44" x14ac:dyDescent="0.35">
      <c r="B1327" s="20"/>
      <c r="C1327" s="20"/>
      <c r="D1327" s="20"/>
      <c r="E1327" s="20"/>
      <c r="F1327" s="20"/>
      <c r="G1327" s="21"/>
      <c r="H1327" s="20"/>
      <c r="I1327" s="20"/>
      <c r="J1327" s="20"/>
      <c r="K1327" s="20"/>
      <c r="L1327" s="20"/>
      <c r="M1327" s="20"/>
      <c r="N1327" s="20"/>
      <c r="O1327" s="22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2"/>
      <c r="AG1327" s="20"/>
      <c r="AH1327" s="20"/>
      <c r="AI1327" s="20"/>
      <c r="AJ1327" s="20"/>
      <c r="AK1327" s="20"/>
      <c r="AL1327" s="20"/>
      <c r="AM1327" s="24" t="str">
        <f>IF($O1327="","",IF(DATEDIF($O1327,Lista!$V$2,"y")=122,"",DATEDIF($O1327,Lista!$V$2,"y")))</f>
        <v/>
      </c>
      <c r="AN1327" s="24" t="str">
        <f t="shared" si="60"/>
        <v/>
      </c>
      <c r="AO1327" s="24" t="str">
        <f t="shared" si="61"/>
        <v/>
      </c>
      <c r="AP1327" s="25" t="str">
        <f>IFERROR(VLOOKUP($R1327,Lista!$G$2:$H$15,2,FALSE),"")</f>
        <v/>
      </c>
      <c r="AQ1327" s="24" t="str">
        <f>IF(ISBLANK(G1327),"",IF(SUMPRODUCT((G$2:G1327=G1327)*1)&gt;1,0,1))</f>
        <v/>
      </c>
      <c r="AR1327" s="24" t="str">
        <f t="shared" si="62"/>
        <v/>
      </c>
    </row>
    <row r="1328" spans="2:44" x14ac:dyDescent="0.35">
      <c r="B1328" s="20"/>
      <c r="C1328" s="20"/>
      <c r="D1328" s="20"/>
      <c r="E1328" s="20"/>
      <c r="F1328" s="20"/>
      <c r="G1328" s="21"/>
      <c r="H1328" s="20"/>
      <c r="I1328" s="20"/>
      <c r="J1328" s="20"/>
      <c r="K1328" s="20"/>
      <c r="L1328" s="20"/>
      <c r="M1328" s="20"/>
      <c r="N1328" s="20"/>
      <c r="O1328" s="22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2"/>
      <c r="AG1328" s="20"/>
      <c r="AH1328" s="20"/>
      <c r="AI1328" s="20"/>
      <c r="AJ1328" s="20"/>
      <c r="AK1328" s="20"/>
      <c r="AL1328" s="20"/>
      <c r="AM1328" s="24" t="str">
        <f>IF($O1328="","",IF(DATEDIF($O1328,Lista!$V$2,"y")=122,"",DATEDIF($O1328,Lista!$V$2,"y")))</f>
        <v/>
      </c>
      <c r="AN1328" s="24" t="str">
        <f t="shared" si="60"/>
        <v/>
      </c>
      <c r="AO1328" s="24" t="str">
        <f t="shared" si="61"/>
        <v/>
      </c>
      <c r="AP1328" s="25" t="str">
        <f>IFERROR(VLOOKUP($R1328,Lista!$G$2:$H$15,2,FALSE),"")</f>
        <v/>
      </c>
      <c r="AQ1328" s="24" t="str">
        <f>IF(ISBLANK(G1328),"",IF(SUMPRODUCT((G$2:G1328=G1328)*1)&gt;1,0,1))</f>
        <v/>
      </c>
      <c r="AR1328" s="24" t="str">
        <f t="shared" si="62"/>
        <v/>
      </c>
    </row>
    <row r="1329" spans="2:44" x14ac:dyDescent="0.35">
      <c r="B1329" s="20"/>
      <c r="C1329" s="20"/>
      <c r="D1329" s="20"/>
      <c r="E1329" s="20"/>
      <c r="F1329" s="20"/>
      <c r="G1329" s="21"/>
      <c r="H1329" s="20"/>
      <c r="I1329" s="20"/>
      <c r="J1329" s="20"/>
      <c r="K1329" s="20"/>
      <c r="L1329" s="20"/>
      <c r="M1329" s="20"/>
      <c r="N1329" s="20"/>
      <c r="O1329" s="22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2"/>
      <c r="AG1329" s="20"/>
      <c r="AH1329" s="20"/>
      <c r="AI1329" s="20"/>
      <c r="AJ1329" s="20"/>
      <c r="AK1329" s="20"/>
      <c r="AL1329" s="20"/>
      <c r="AM1329" s="24" t="str">
        <f>IF($O1329="","",IF(DATEDIF($O1329,Lista!$V$2,"y")=122,"",DATEDIF($O1329,Lista!$V$2,"y")))</f>
        <v/>
      </c>
      <c r="AN1329" s="24" t="str">
        <f t="shared" si="60"/>
        <v/>
      </c>
      <c r="AO1329" s="24" t="str">
        <f t="shared" si="61"/>
        <v/>
      </c>
      <c r="AP1329" s="25" t="str">
        <f>IFERROR(VLOOKUP($R1329,Lista!$G$2:$H$15,2,FALSE),"")</f>
        <v/>
      </c>
      <c r="AQ1329" s="24" t="str">
        <f>IF(ISBLANK(G1329),"",IF(SUMPRODUCT((G$2:G1329=G1329)*1)&gt;1,0,1))</f>
        <v/>
      </c>
      <c r="AR1329" s="24" t="str">
        <f t="shared" si="62"/>
        <v/>
      </c>
    </row>
    <row r="1330" spans="2:44" x14ac:dyDescent="0.35">
      <c r="B1330" s="20"/>
      <c r="C1330" s="20"/>
      <c r="D1330" s="20"/>
      <c r="E1330" s="20"/>
      <c r="F1330" s="20"/>
      <c r="G1330" s="21"/>
      <c r="H1330" s="20"/>
      <c r="I1330" s="20"/>
      <c r="J1330" s="20"/>
      <c r="K1330" s="20"/>
      <c r="L1330" s="20"/>
      <c r="M1330" s="20"/>
      <c r="N1330" s="20"/>
      <c r="O1330" s="22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2"/>
      <c r="AG1330" s="20"/>
      <c r="AH1330" s="20"/>
      <c r="AI1330" s="20"/>
      <c r="AJ1330" s="20"/>
      <c r="AK1330" s="20"/>
      <c r="AL1330" s="20"/>
      <c r="AM1330" s="24" t="str">
        <f>IF($O1330="","",IF(DATEDIF($O1330,Lista!$V$2,"y")=122,"",DATEDIF($O1330,Lista!$V$2,"y")))</f>
        <v/>
      </c>
      <c r="AN1330" s="24" t="str">
        <f t="shared" si="60"/>
        <v/>
      </c>
      <c r="AO1330" s="24" t="str">
        <f t="shared" si="61"/>
        <v/>
      </c>
      <c r="AP1330" s="25" t="str">
        <f>IFERROR(VLOOKUP($R1330,Lista!$G$2:$H$15,2,FALSE),"")</f>
        <v/>
      </c>
      <c r="AQ1330" s="24" t="str">
        <f>IF(ISBLANK(G1330),"",IF(SUMPRODUCT((G$2:G1330=G1330)*1)&gt;1,0,1))</f>
        <v/>
      </c>
      <c r="AR1330" s="24" t="str">
        <f t="shared" si="62"/>
        <v/>
      </c>
    </row>
    <row r="1331" spans="2:44" x14ac:dyDescent="0.35">
      <c r="B1331" s="20"/>
      <c r="C1331" s="20"/>
      <c r="D1331" s="20"/>
      <c r="E1331" s="20"/>
      <c r="F1331" s="20"/>
      <c r="G1331" s="21"/>
      <c r="H1331" s="20"/>
      <c r="I1331" s="20"/>
      <c r="J1331" s="20"/>
      <c r="K1331" s="20"/>
      <c r="L1331" s="20"/>
      <c r="M1331" s="20"/>
      <c r="N1331" s="20"/>
      <c r="O1331" s="22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2"/>
      <c r="AG1331" s="20"/>
      <c r="AH1331" s="20"/>
      <c r="AI1331" s="20"/>
      <c r="AJ1331" s="20"/>
      <c r="AK1331" s="20"/>
      <c r="AL1331" s="20"/>
      <c r="AM1331" s="24" t="str">
        <f>IF($O1331="","",IF(DATEDIF($O1331,Lista!$V$2,"y")=122,"",DATEDIF($O1331,Lista!$V$2,"y")))</f>
        <v/>
      </c>
      <c r="AN1331" s="24" t="str">
        <f t="shared" si="60"/>
        <v/>
      </c>
      <c r="AO1331" s="24" t="str">
        <f t="shared" si="61"/>
        <v/>
      </c>
      <c r="AP1331" s="25" t="str">
        <f>IFERROR(VLOOKUP($R1331,Lista!$G$2:$H$15,2,FALSE),"")</f>
        <v/>
      </c>
      <c r="AQ1331" s="24" t="str">
        <f>IF(ISBLANK(G1331),"",IF(SUMPRODUCT((G$2:G1331=G1331)*1)&gt;1,0,1))</f>
        <v/>
      </c>
      <c r="AR1331" s="24" t="str">
        <f t="shared" si="62"/>
        <v/>
      </c>
    </row>
    <row r="1332" spans="2:44" x14ac:dyDescent="0.35">
      <c r="B1332" s="20"/>
      <c r="C1332" s="20"/>
      <c r="D1332" s="20"/>
      <c r="E1332" s="20"/>
      <c r="F1332" s="20"/>
      <c r="G1332" s="21"/>
      <c r="H1332" s="20"/>
      <c r="I1332" s="20"/>
      <c r="J1332" s="20"/>
      <c r="K1332" s="20"/>
      <c r="L1332" s="20"/>
      <c r="M1332" s="20"/>
      <c r="N1332" s="20"/>
      <c r="O1332" s="22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2"/>
      <c r="AG1332" s="20"/>
      <c r="AH1332" s="20"/>
      <c r="AI1332" s="20"/>
      <c r="AJ1332" s="20"/>
      <c r="AK1332" s="20"/>
      <c r="AL1332" s="20"/>
      <c r="AM1332" s="24" t="str">
        <f>IF($O1332="","",IF(DATEDIF($O1332,Lista!$V$2,"y")=122,"",DATEDIF($O1332,Lista!$V$2,"y")))</f>
        <v/>
      </c>
      <c r="AN1332" s="24" t="str">
        <f t="shared" si="60"/>
        <v/>
      </c>
      <c r="AO1332" s="24" t="str">
        <f t="shared" si="61"/>
        <v/>
      </c>
      <c r="AP1332" s="25" t="str">
        <f>IFERROR(VLOOKUP($R1332,Lista!$G$2:$H$15,2,FALSE),"")</f>
        <v/>
      </c>
      <c r="AQ1332" s="24" t="str">
        <f>IF(ISBLANK(G1332),"",IF(SUMPRODUCT((G$2:G1332=G1332)*1)&gt;1,0,1))</f>
        <v/>
      </c>
      <c r="AR1332" s="24" t="str">
        <f t="shared" si="62"/>
        <v/>
      </c>
    </row>
    <row r="1333" spans="2:44" x14ac:dyDescent="0.35">
      <c r="B1333" s="20"/>
      <c r="C1333" s="20"/>
      <c r="D1333" s="20"/>
      <c r="E1333" s="20"/>
      <c r="F1333" s="20"/>
      <c r="G1333" s="21"/>
      <c r="H1333" s="20"/>
      <c r="I1333" s="20"/>
      <c r="J1333" s="20"/>
      <c r="K1333" s="20"/>
      <c r="L1333" s="20"/>
      <c r="M1333" s="20"/>
      <c r="N1333" s="20"/>
      <c r="O1333" s="22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2"/>
      <c r="AG1333" s="20"/>
      <c r="AH1333" s="20"/>
      <c r="AI1333" s="20"/>
      <c r="AJ1333" s="20"/>
      <c r="AK1333" s="20"/>
      <c r="AL1333" s="20"/>
      <c r="AM1333" s="24" t="str">
        <f>IF($O1333="","",IF(DATEDIF($O1333,Lista!$V$2,"y")=122,"",DATEDIF($O1333,Lista!$V$2,"y")))</f>
        <v/>
      </c>
      <c r="AN1333" s="24" t="str">
        <f t="shared" si="60"/>
        <v/>
      </c>
      <c r="AO1333" s="24" t="str">
        <f t="shared" si="61"/>
        <v/>
      </c>
      <c r="AP1333" s="25" t="str">
        <f>IFERROR(VLOOKUP($R1333,Lista!$G$2:$H$15,2,FALSE),"")</f>
        <v/>
      </c>
      <c r="AQ1333" s="24" t="str">
        <f>IF(ISBLANK(G1333),"",IF(SUMPRODUCT((G$2:G1333=G1333)*1)&gt;1,0,1))</f>
        <v/>
      </c>
      <c r="AR1333" s="24" t="str">
        <f t="shared" si="62"/>
        <v/>
      </c>
    </row>
    <row r="1334" spans="2:44" x14ac:dyDescent="0.35">
      <c r="B1334" s="20"/>
      <c r="C1334" s="20"/>
      <c r="D1334" s="20"/>
      <c r="E1334" s="20"/>
      <c r="F1334" s="20"/>
      <c r="G1334" s="21"/>
      <c r="H1334" s="20"/>
      <c r="I1334" s="20"/>
      <c r="J1334" s="20"/>
      <c r="K1334" s="20"/>
      <c r="L1334" s="20"/>
      <c r="M1334" s="20"/>
      <c r="N1334" s="20"/>
      <c r="O1334" s="22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2"/>
      <c r="AG1334" s="20"/>
      <c r="AH1334" s="20"/>
      <c r="AI1334" s="20"/>
      <c r="AJ1334" s="20"/>
      <c r="AK1334" s="20"/>
      <c r="AL1334" s="20"/>
      <c r="AM1334" s="24" t="str">
        <f>IF($O1334="","",IF(DATEDIF($O1334,Lista!$V$2,"y")=122,"",DATEDIF($O1334,Lista!$V$2,"y")))</f>
        <v/>
      </c>
      <c r="AN1334" s="24" t="str">
        <f t="shared" si="60"/>
        <v/>
      </c>
      <c r="AO1334" s="24" t="str">
        <f t="shared" si="61"/>
        <v/>
      </c>
      <c r="AP1334" s="25" t="str">
        <f>IFERROR(VLOOKUP($R1334,Lista!$G$2:$H$15,2,FALSE),"")</f>
        <v/>
      </c>
      <c r="AQ1334" s="24" t="str">
        <f>IF(ISBLANK(G1334),"",IF(SUMPRODUCT((G$2:G1334=G1334)*1)&gt;1,0,1))</f>
        <v/>
      </c>
      <c r="AR1334" s="24" t="str">
        <f t="shared" si="62"/>
        <v/>
      </c>
    </row>
    <row r="1335" spans="2:44" x14ac:dyDescent="0.35">
      <c r="B1335" s="20"/>
      <c r="C1335" s="20"/>
      <c r="D1335" s="20"/>
      <c r="E1335" s="20"/>
      <c r="F1335" s="20"/>
      <c r="G1335" s="21"/>
      <c r="H1335" s="20"/>
      <c r="I1335" s="20"/>
      <c r="J1335" s="20"/>
      <c r="K1335" s="20"/>
      <c r="L1335" s="20"/>
      <c r="M1335" s="20"/>
      <c r="N1335" s="20"/>
      <c r="O1335" s="22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2"/>
      <c r="AG1335" s="20"/>
      <c r="AH1335" s="20"/>
      <c r="AI1335" s="20"/>
      <c r="AJ1335" s="20"/>
      <c r="AK1335" s="20"/>
      <c r="AL1335" s="20"/>
      <c r="AM1335" s="24" t="str">
        <f>IF($O1335="","",IF(DATEDIF($O1335,Lista!$V$2,"y")=122,"",DATEDIF($O1335,Lista!$V$2,"y")))</f>
        <v/>
      </c>
      <c r="AN1335" s="24" t="str">
        <f t="shared" si="60"/>
        <v/>
      </c>
      <c r="AO1335" s="24" t="str">
        <f t="shared" si="61"/>
        <v/>
      </c>
      <c r="AP1335" s="25" t="str">
        <f>IFERROR(VLOOKUP($R1335,Lista!$G$2:$H$15,2,FALSE),"")</f>
        <v/>
      </c>
      <c r="AQ1335" s="24" t="str">
        <f>IF(ISBLANK(G1335),"",IF(SUMPRODUCT((G$2:G1335=G1335)*1)&gt;1,0,1))</f>
        <v/>
      </c>
      <c r="AR1335" s="24" t="str">
        <f t="shared" si="62"/>
        <v/>
      </c>
    </row>
    <row r="1336" spans="2:44" x14ac:dyDescent="0.35">
      <c r="B1336" s="20"/>
      <c r="C1336" s="20"/>
      <c r="D1336" s="20"/>
      <c r="E1336" s="20"/>
      <c r="F1336" s="20"/>
      <c r="G1336" s="21"/>
      <c r="H1336" s="20"/>
      <c r="I1336" s="20"/>
      <c r="J1336" s="20"/>
      <c r="K1336" s="20"/>
      <c r="L1336" s="20"/>
      <c r="M1336" s="20"/>
      <c r="N1336" s="20"/>
      <c r="O1336" s="22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2"/>
      <c r="AG1336" s="20"/>
      <c r="AH1336" s="20"/>
      <c r="AI1336" s="20"/>
      <c r="AJ1336" s="20"/>
      <c r="AK1336" s="20"/>
      <c r="AL1336" s="20"/>
      <c r="AM1336" s="24" t="str">
        <f>IF($O1336="","",IF(DATEDIF($O1336,Lista!$V$2,"y")=122,"",DATEDIF($O1336,Lista!$V$2,"y")))</f>
        <v/>
      </c>
      <c r="AN1336" s="24" t="str">
        <f t="shared" si="60"/>
        <v/>
      </c>
      <c r="AO1336" s="24" t="str">
        <f t="shared" si="61"/>
        <v/>
      </c>
      <c r="AP1336" s="25" t="str">
        <f>IFERROR(VLOOKUP($R1336,Lista!$G$2:$H$15,2,FALSE),"")</f>
        <v/>
      </c>
      <c r="AQ1336" s="24" t="str">
        <f>IF(ISBLANK(G1336),"",IF(SUMPRODUCT((G$2:G1336=G1336)*1)&gt;1,0,1))</f>
        <v/>
      </c>
      <c r="AR1336" s="24" t="str">
        <f t="shared" si="62"/>
        <v/>
      </c>
    </row>
    <row r="1337" spans="2:44" x14ac:dyDescent="0.35">
      <c r="B1337" s="20"/>
      <c r="C1337" s="20"/>
      <c r="D1337" s="20"/>
      <c r="E1337" s="20"/>
      <c r="F1337" s="20"/>
      <c r="G1337" s="21"/>
      <c r="H1337" s="20"/>
      <c r="I1337" s="20"/>
      <c r="J1337" s="20"/>
      <c r="K1337" s="20"/>
      <c r="L1337" s="20"/>
      <c r="M1337" s="20"/>
      <c r="N1337" s="20"/>
      <c r="O1337" s="22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2"/>
      <c r="AG1337" s="20"/>
      <c r="AH1337" s="20"/>
      <c r="AI1337" s="20"/>
      <c r="AJ1337" s="20"/>
      <c r="AK1337" s="20"/>
      <c r="AL1337" s="20"/>
      <c r="AM1337" s="24" t="str">
        <f>IF($O1337="","",IF(DATEDIF($O1337,Lista!$V$2,"y")=122,"",DATEDIF($O1337,Lista!$V$2,"y")))</f>
        <v/>
      </c>
      <c r="AN1337" s="24" t="str">
        <f t="shared" si="60"/>
        <v/>
      </c>
      <c r="AO1337" s="24" t="str">
        <f t="shared" si="61"/>
        <v/>
      </c>
      <c r="AP1337" s="25" t="str">
        <f>IFERROR(VLOOKUP($R1337,Lista!$G$2:$H$15,2,FALSE),"")</f>
        <v/>
      </c>
      <c r="AQ1337" s="24" t="str">
        <f>IF(ISBLANK(G1337),"",IF(SUMPRODUCT((G$2:G1337=G1337)*1)&gt;1,0,1))</f>
        <v/>
      </c>
      <c r="AR1337" s="24" t="str">
        <f t="shared" si="62"/>
        <v/>
      </c>
    </row>
    <row r="1338" spans="2:44" x14ac:dyDescent="0.35">
      <c r="B1338" s="20"/>
      <c r="C1338" s="20"/>
      <c r="D1338" s="20"/>
      <c r="E1338" s="20"/>
      <c r="F1338" s="20"/>
      <c r="G1338" s="21"/>
      <c r="H1338" s="20"/>
      <c r="I1338" s="20"/>
      <c r="J1338" s="20"/>
      <c r="K1338" s="20"/>
      <c r="L1338" s="20"/>
      <c r="M1338" s="20"/>
      <c r="N1338" s="20"/>
      <c r="O1338" s="22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2"/>
      <c r="AG1338" s="20"/>
      <c r="AH1338" s="20"/>
      <c r="AI1338" s="20"/>
      <c r="AJ1338" s="20"/>
      <c r="AK1338" s="20"/>
      <c r="AL1338" s="20"/>
      <c r="AM1338" s="24" t="str">
        <f>IF($O1338="","",IF(DATEDIF($O1338,Lista!$V$2,"y")=122,"",DATEDIF($O1338,Lista!$V$2,"y")))</f>
        <v/>
      </c>
      <c r="AN1338" s="24" t="str">
        <f t="shared" si="60"/>
        <v/>
      </c>
      <c r="AO1338" s="24" t="str">
        <f t="shared" si="61"/>
        <v/>
      </c>
      <c r="AP1338" s="25" t="str">
        <f>IFERROR(VLOOKUP($R1338,Lista!$G$2:$H$15,2,FALSE),"")</f>
        <v/>
      </c>
      <c r="AQ1338" s="24" t="str">
        <f>IF(ISBLANK(G1338),"",IF(SUMPRODUCT((G$2:G1338=G1338)*1)&gt;1,0,1))</f>
        <v/>
      </c>
      <c r="AR1338" s="24" t="str">
        <f t="shared" si="62"/>
        <v/>
      </c>
    </row>
    <row r="1339" spans="2:44" x14ac:dyDescent="0.35">
      <c r="B1339" s="20"/>
      <c r="C1339" s="20"/>
      <c r="D1339" s="20"/>
      <c r="E1339" s="20"/>
      <c r="F1339" s="20"/>
      <c r="G1339" s="21"/>
      <c r="H1339" s="20"/>
      <c r="I1339" s="20"/>
      <c r="J1339" s="20"/>
      <c r="K1339" s="20"/>
      <c r="L1339" s="20"/>
      <c r="M1339" s="20"/>
      <c r="N1339" s="20"/>
      <c r="O1339" s="22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2"/>
      <c r="AG1339" s="20"/>
      <c r="AH1339" s="20"/>
      <c r="AI1339" s="20"/>
      <c r="AJ1339" s="20"/>
      <c r="AK1339" s="20"/>
      <c r="AL1339" s="20"/>
      <c r="AM1339" s="24" t="str">
        <f>IF($O1339="","",IF(DATEDIF($O1339,Lista!$V$2,"y")=122,"",DATEDIF($O1339,Lista!$V$2,"y")))</f>
        <v/>
      </c>
      <c r="AN1339" s="24" t="str">
        <f t="shared" si="60"/>
        <v/>
      </c>
      <c r="AO1339" s="24" t="str">
        <f t="shared" si="61"/>
        <v/>
      </c>
      <c r="AP1339" s="25" t="str">
        <f>IFERROR(VLOOKUP($R1339,Lista!$G$2:$H$15,2,FALSE),"")</f>
        <v/>
      </c>
      <c r="AQ1339" s="24" t="str">
        <f>IF(ISBLANK(G1339),"",IF(SUMPRODUCT((G$2:G1339=G1339)*1)&gt;1,0,1))</f>
        <v/>
      </c>
      <c r="AR1339" s="24" t="str">
        <f t="shared" si="62"/>
        <v/>
      </c>
    </row>
    <row r="1340" spans="2:44" x14ac:dyDescent="0.35">
      <c r="B1340" s="20"/>
      <c r="C1340" s="20"/>
      <c r="D1340" s="20"/>
      <c r="E1340" s="20"/>
      <c r="F1340" s="20"/>
      <c r="G1340" s="21"/>
      <c r="H1340" s="20"/>
      <c r="I1340" s="20"/>
      <c r="J1340" s="20"/>
      <c r="K1340" s="20"/>
      <c r="L1340" s="20"/>
      <c r="M1340" s="20"/>
      <c r="N1340" s="20"/>
      <c r="O1340" s="22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2"/>
      <c r="AG1340" s="20"/>
      <c r="AH1340" s="20"/>
      <c r="AI1340" s="20"/>
      <c r="AJ1340" s="20"/>
      <c r="AK1340" s="20"/>
      <c r="AL1340" s="20"/>
      <c r="AM1340" s="24" t="str">
        <f>IF($O1340="","",IF(DATEDIF($O1340,Lista!$V$2,"y")=122,"",DATEDIF($O1340,Lista!$V$2,"y")))</f>
        <v/>
      </c>
      <c r="AN1340" s="24" t="str">
        <f t="shared" si="60"/>
        <v/>
      </c>
      <c r="AO1340" s="24" t="str">
        <f t="shared" si="61"/>
        <v/>
      </c>
      <c r="AP1340" s="25" t="str">
        <f>IFERROR(VLOOKUP($R1340,Lista!$G$2:$H$15,2,FALSE),"")</f>
        <v/>
      </c>
      <c r="AQ1340" s="24" t="str">
        <f>IF(ISBLANK(G1340),"",IF(SUMPRODUCT((G$2:G1340=G1340)*1)&gt;1,0,1))</f>
        <v/>
      </c>
      <c r="AR1340" s="24" t="str">
        <f t="shared" si="62"/>
        <v/>
      </c>
    </row>
    <row r="1341" spans="2:44" x14ac:dyDescent="0.35">
      <c r="B1341" s="20"/>
      <c r="C1341" s="20"/>
      <c r="D1341" s="20"/>
      <c r="E1341" s="20"/>
      <c r="F1341" s="20"/>
      <c r="G1341" s="21"/>
      <c r="H1341" s="20"/>
      <c r="I1341" s="20"/>
      <c r="J1341" s="20"/>
      <c r="K1341" s="20"/>
      <c r="L1341" s="20"/>
      <c r="M1341" s="20"/>
      <c r="N1341" s="20"/>
      <c r="O1341" s="22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2"/>
      <c r="AG1341" s="20"/>
      <c r="AH1341" s="20"/>
      <c r="AI1341" s="20"/>
      <c r="AJ1341" s="20"/>
      <c r="AK1341" s="20"/>
      <c r="AL1341" s="20"/>
      <c r="AM1341" s="24" t="str">
        <f>IF($O1341="","",IF(DATEDIF($O1341,Lista!$V$2,"y")=122,"",DATEDIF($O1341,Lista!$V$2,"y")))</f>
        <v/>
      </c>
      <c r="AN1341" s="24" t="str">
        <f t="shared" si="60"/>
        <v/>
      </c>
      <c r="AO1341" s="24" t="str">
        <f t="shared" si="61"/>
        <v/>
      </c>
      <c r="AP1341" s="25" t="str">
        <f>IFERROR(VLOOKUP($R1341,Lista!$G$2:$H$15,2,FALSE),"")</f>
        <v/>
      </c>
      <c r="AQ1341" s="24" t="str">
        <f>IF(ISBLANK(G1341),"",IF(SUMPRODUCT((G$2:G1341=G1341)*1)&gt;1,0,1))</f>
        <v/>
      </c>
      <c r="AR1341" s="24" t="str">
        <f t="shared" si="62"/>
        <v/>
      </c>
    </row>
    <row r="1342" spans="2:44" x14ac:dyDescent="0.35">
      <c r="B1342" s="20"/>
      <c r="C1342" s="20"/>
      <c r="D1342" s="20"/>
      <c r="E1342" s="20"/>
      <c r="F1342" s="20"/>
      <c r="G1342" s="21"/>
      <c r="H1342" s="20"/>
      <c r="I1342" s="20"/>
      <c r="J1342" s="20"/>
      <c r="K1342" s="20"/>
      <c r="L1342" s="20"/>
      <c r="M1342" s="20"/>
      <c r="N1342" s="20"/>
      <c r="O1342" s="22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2"/>
      <c r="AG1342" s="20"/>
      <c r="AH1342" s="20"/>
      <c r="AI1342" s="20"/>
      <c r="AJ1342" s="20"/>
      <c r="AK1342" s="20"/>
      <c r="AL1342" s="20"/>
      <c r="AM1342" s="24" t="str">
        <f>IF($O1342="","",IF(DATEDIF($O1342,Lista!$V$2,"y")=122,"",DATEDIF($O1342,Lista!$V$2,"y")))</f>
        <v/>
      </c>
      <c r="AN1342" s="24" t="str">
        <f t="shared" si="60"/>
        <v/>
      </c>
      <c r="AO1342" s="24" t="str">
        <f t="shared" si="61"/>
        <v/>
      </c>
      <c r="AP1342" s="25" t="str">
        <f>IFERROR(VLOOKUP($R1342,Lista!$G$2:$H$15,2,FALSE),"")</f>
        <v/>
      </c>
      <c r="AQ1342" s="24" t="str">
        <f>IF(ISBLANK(G1342),"",IF(SUMPRODUCT((G$2:G1342=G1342)*1)&gt;1,0,1))</f>
        <v/>
      </c>
      <c r="AR1342" s="24" t="str">
        <f t="shared" si="62"/>
        <v/>
      </c>
    </row>
    <row r="1343" spans="2:44" x14ac:dyDescent="0.35">
      <c r="B1343" s="20"/>
      <c r="C1343" s="20"/>
      <c r="D1343" s="20"/>
      <c r="E1343" s="20"/>
      <c r="F1343" s="20"/>
      <c r="G1343" s="21"/>
      <c r="H1343" s="20"/>
      <c r="I1343" s="20"/>
      <c r="J1343" s="20"/>
      <c r="K1343" s="20"/>
      <c r="L1343" s="20"/>
      <c r="M1343" s="20"/>
      <c r="N1343" s="20"/>
      <c r="O1343" s="22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2"/>
      <c r="AG1343" s="20"/>
      <c r="AH1343" s="20"/>
      <c r="AI1343" s="20"/>
      <c r="AJ1343" s="20"/>
      <c r="AK1343" s="20"/>
      <c r="AL1343" s="20"/>
      <c r="AM1343" s="24" t="str">
        <f>IF($O1343="","",IF(DATEDIF($O1343,Lista!$V$2,"y")=122,"",DATEDIF($O1343,Lista!$V$2,"y")))</f>
        <v/>
      </c>
      <c r="AN1343" s="24" t="str">
        <f t="shared" si="60"/>
        <v/>
      </c>
      <c r="AO1343" s="24" t="str">
        <f t="shared" si="61"/>
        <v/>
      </c>
      <c r="AP1343" s="25" t="str">
        <f>IFERROR(VLOOKUP($R1343,Lista!$G$2:$H$15,2,FALSE),"")</f>
        <v/>
      </c>
      <c r="AQ1343" s="24" t="str">
        <f>IF(ISBLANK(G1343),"",IF(SUMPRODUCT((G$2:G1343=G1343)*1)&gt;1,0,1))</f>
        <v/>
      </c>
      <c r="AR1343" s="24" t="str">
        <f t="shared" si="62"/>
        <v/>
      </c>
    </row>
    <row r="1344" spans="2:44" x14ac:dyDescent="0.35">
      <c r="B1344" s="20"/>
      <c r="C1344" s="20"/>
      <c r="D1344" s="20"/>
      <c r="E1344" s="20"/>
      <c r="F1344" s="20"/>
      <c r="G1344" s="21"/>
      <c r="H1344" s="20"/>
      <c r="I1344" s="20"/>
      <c r="J1344" s="20"/>
      <c r="K1344" s="20"/>
      <c r="L1344" s="20"/>
      <c r="M1344" s="20"/>
      <c r="N1344" s="20"/>
      <c r="O1344" s="22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2"/>
      <c r="AG1344" s="20"/>
      <c r="AH1344" s="20"/>
      <c r="AI1344" s="20"/>
      <c r="AJ1344" s="20"/>
      <c r="AK1344" s="20"/>
      <c r="AL1344" s="20"/>
      <c r="AM1344" s="24" t="str">
        <f>IF($O1344="","",IF(DATEDIF($O1344,Lista!$V$2,"y")=122,"",DATEDIF($O1344,Lista!$V$2,"y")))</f>
        <v/>
      </c>
      <c r="AN1344" s="24" t="str">
        <f t="shared" si="60"/>
        <v/>
      </c>
      <c r="AO1344" s="24" t="str">
        <f t="shared" si="61"/>
        <v/>
      </c>
      <c r="AP1344" s="25" t="str">
        <f>IFERROR(VLOOKUP($R1344,Lista!$G$2:$H$15,2,FALSE),"")</f>
        <v/>
      </c>
      <c r="AQ1344" s="24" t="str">
        <f>IF(ISBLANK(G1344),"",IF(SUMPRODUCT((G$2:G1344=G1344)*1)&gt;1,0,1))</f>
        <v/>
      </c>
      <c r="AR1344" s="24" t="str">
        <f t="shared" si="62"/>
        <v/>
      </c>
    </row>
    <row r="1345" spans="2:44" x14ac:dyDescent="0.35">
      <c r="B1345" s="20"/>
      <c r="C1345" s="20"/>
      <c r="D1345" s="20"/>
      <c r="E1345" s="20"/>
      <c r="F1345" s="20"/>
      <c r="G1345" s="21"/>
      <c r="H1345" s="20"/>
      <c r="I1345" s="20"/>
      <c r="J1345" s="20"/>
      <c r="K1345" s="20"/>
      <c r="L1345" s="20"/>
      <c r="M1345" s="20"/>
      <c r="N1345" s="20"/>
      <c r="O1345" s="22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2"/>
      <c r="AG1345" s="20"/>
      <c r="AH1345" s="20"/>
      <c r="AI1345" s="20"/>
      <c r="AJ1345" s="20"/>
      <c r="AK1345" s="20"/>
      <c r="AL1345" s="20"/>
      <c r="AM1345" s="24" t="str">
        <f>IF($O1345="","",IF(DATEDIF($O1345,Lista!$V$2,"y")=122,"",DATEDIF($O1345,Lista!$V$2,"y")))</f>
        <v/>
      </c>
      <c r="AN1345" s="24" t="str">
        <f t="shared" si="60"/>
        <v/>
      </c>
      <c r="AO1345" s="24" t="str">
        <f t="shared" si="61"/>
        <v/>
      </c>
      <c r="AP1345" s="25" t="str">
        <f>IFERROR(VLOOKUP($R1345,Lista!$G$2:$H$15,2,FALSE),"")</f>
        <v/>
      </c>
      <c r="AQ1345" s="24" t="str">
        <f>IF(ISBLANK(G1345),"",IF(SUMPRODUCT((G$2:G1345=G1345)*1)&gt;1,0,1))</f>
        <v/>
      </c>
      <c r="AR1345" s="24" t="str">
        <f t="shared" si="62"/>
        <v/>
      </c>
    </row>
    <row r="1346" spans="2:44" x14ac:dyDescent="0.35">
      <c r="B1346" s="20"/>
      <c r="C1346" s="20"/>
      <c r="D1346" s="20"/>
      <c r="E1346" s="20"/>
      <c r="F1346" s="20"/>
      <c r="G1346" s="21"/>
      <c r="H1346" s="20"/>
      <c r="I1346" s="20"/>
      <c r="J1346" s="20"/>
      <c r="K1346" s="20"/>
      <c r="L1346" s="20"/>
      <c r="M1346" s="20"/>
      <c r="N1346" s="20"/>
      <c r="O1346" s="22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2"/>
      <c r="AG1346" s="20"/>
      <c r="AH1346" s="20"/>
      <c r="AI1346" s="20"/>
      <c r="AJ1346" s="20"/>
      <c r="AK1346" s="20"/>
      <c r="AL1346" s="20"/>
      <c r="AM1346" s="24" t="str">
        <f>IF($O1346="","",IF(DATEDIF($O1346,Lista!$V$2,"y")=122,"",DATEDIF($O1346,Lista!$V$2,"y")))</f>
        <v/>
      </c>
      <c r="AN1346" s="24" t="str">
        <f t="shared" si="60"/>
        <v/>
      </c>
      <c r="AO1346" s="24" t="str">
        <f t="shared" si="61"/>
        <v/>
      </c>
      <c r="AP1346" s="25" t="str">
        <f>IFERROR(VLOOKUP($R1346,Lista!$G$2:$H$15,2,FALSE),"")</f>
        <v/>
      </c>
      <c r="AQ1346" s="24" t="str">
        <f>IF(ISBLANK(G1346),"",IF(SUMPRODUCT((G$2:G1346=G1346)*1)&gt;1,0,1))</f>
        <v/>
      </c>
      <c r="AR1346" s="24" t="str">
        <f t="shared" si="62"/>
        <v/>
      </c>
    </row>
    <row r="1347" spans="2:44" x14ac:dyDescent="0.35">
      <c r="B1347" s="20"/>
      <c r="C1347" s="20"/>
      <c r="D1347" s="20"/>
      <c r="E1347" s="20"/>
      <c r="F1347" s="20"/>
      <c r="G1347" s="21"/>
      <c r="H1347" s="20"/>
      <c r="I1347" s="20"/>
      <c r="J1347" s="20"/>
      <c r="K1347" s="20"/>
      <c r="L1347" s="20"/>
      <c r="M1347" s="20"/>
      <c r="N1347" s="20"/>
      <c r="O1347" s="22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2"/>
      <c r="AG1347" s="20"/>
      <c r="AH1347" s="20"/>
      <c r="AI1347" s="20"/>
      <c r="AJ1347" s="20"/>
      <c r="AK1347" s="20"/>
      <c r="AL1347" s="20"/>
      <c r="AM1347" s="24" t="str">
        <f>IF($O1347="","",IF(DATEDIF($O1347,Lista!$V$2,"y")=122,"",DATEDIF($O1347,Lista!$V$2,"y")))</f>
        <v/>
      </c>
      <c r="AN1347" s="24" t="str">
        <f t="shared" ref="AN1347:AN1410" si="63">IF(AM1347="","",IF(AM1347&lt;=5,"0 to 5",IF(AM1347&lt;=17,"6 to 17",IF(AM1347&lt;=49,"18 to 49",IF(AM1347&gt;=50,"&gt; 50")))))</f>
        <v/>
      </c>
      <c r="AO1347" s="24" t="str">
        <f t="shared" ref="AO1347:AO1410" si="64">IF(AM1347="","",IF(AM1347&lt;=4,"0 to 4",IF(AM1347&lt;=9,"5 to 9",IF(AM1347&lt;=14,"10 to 14",IF(AM1347&lt;=18,"15 to 18",IF(AM1347&lt;=29,"19 to 29",IF(AM1347&lt;=59,"30 to 59",IF(AM1347&gt;=60,"&gt; 60"))))))))</f>
        <v/>
      </c>
      <c r="AP1347" s="25" t="str">
        <f>IFERROR(VLOOKUP($R1347,Lista!$G$2:$H$15,2,FALSE),"")</f>
        <v/>
      </c>
      <c r="AQ1347" s="24" t="str">
        <f>IF(ISBLANK(G1347),"",IF(SUMPRODUCT((G$2:G1347=G1347)*1)&gt;1,0,1))</f>
        <v/>
      </c>
      <c r="AR1347" s="24" t="str">
        <f t="shared" ref="AR1347:AR1410" si="65">IF(COUNTA($A1347:$E1347,$G1347:$I1347,$K1347,$M1347,$O1347:$P1347,$R1347:$T1347,$W1347,$X1347,$Y1347,$Z1347,$AA1347,$AB1347,$AD1347:$AE1347,$AF1347:$AF1347)=0,"",COUNTA($A1347:$E1347,$G1347:$I1347,$K1347,$M1347,$O1347:$P1347,$R1347:$T1347,$W1347,$X1347,$Y1347,$Z1347,$AA1347,$AB1347,$AD1347:$AE1347,$AF1347:$AF1347))</f>
        <v/>
      </c>
    </row>
    <row r="1348" spans="2:44" x14ac:dyDescent="0.35">
      <c r="B1348" s="20"/>
      <c r="C1348" s="20"/>
      <c r="D1348" s="20"/>
      <c r="E1348" s="20"/>
      <c r="F1348" s="20"/>
      <c r="G1348" s="21"/>
      <c r="H1348" s="20"/>
      <c r="I1348" s="20"/>
      <c r="J1348" s="20"/>
      <c r="K1348" s="20"/>
      <c r="L1348" s="20"/>
      <c r="M1348" s="20"/>
      <c r="N1348" s="20"/>
      <c r="O1348" s="22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2"/>
      <c r="AG1348" s="20"/>
      <c r="AH1348" s="20"/>
      <c r="AI1348" s="20"/>
      <c r="AJ1348" s="20"/>
      <c r="AK1348" s="20"/>
      <c r="AL1348" s="20"/>
      <c r="AM1348" s="24" t="str">
        <f>IF($O1348="","",IF(DATEDIF($O1348,Lista!$V$2,"y")=122,"",DATEDIF($O1348,Lista!$V$2,"y")))</f>
        <v/>
      </c>
      <c r="AN1348" s="24" t="str">
        <f t="shared" si="63"/>
        <v/>
      </c>
      <c r="AO1348" s="24" t="str">
        <f t="shared" si="64"/>
        <v/>
      </c>
      <c r="AP1348" s="25" t="str">
        <f>IFERROR(VLOOKUP($R1348,Lista!$G$2:$H$15,2,FALSE),"")</f>
        <v/>
      </c>
      <c r="AQ1348" s="24" t="str">
        <f>IF(ISBLANK(G1348),"",IF(SUMPRODUCT((G$2:G1348=G1348)*1)&gt;1,0,1))</f>
        <v/>
      </c>
      <c r="AR1348" s="24" t="str">
        <f t="shared" si="65"/>
        <v/>
      </c>
    </row>
    <row r="1349" spans="2:44" x14ac:dyDescent="0.35">
      <c r="B1349" s="20"/>
      <c r="C1349" s="20"/>
      <c r="D1349" s="20"/>
      <c r="E1349" s="20"/>
      <c r="F1349" s="20"/>
      <c r="G1349" s="21"/>
      <c r="H1349" s="20"/>
      <c r="I1349" s="20"/>
      <c r="J1349" s="20"/>
      <c r="K1349" s="20"/>
      <c r="L1349" s="20"/>
      <c r="M1349" s="20"/>
      <c r="N1349" s="20"/>
      <c r="O1349" s="22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2"/>
      <c r="AG1349" s="20"/>
      <c r="AH1349" s="20"/>
      <c r="AI1349" s="20"/>
      <c r="AJ1349" s="20"/>
      <c r="AK1349" s="20"/>
      <c r="AL1349" s="20"/>
      <c r="AM1349" s="24" t="str">
        <f>IF($O1349="","",IF(DATEDIF($O1349,Lista!$V$2,"y")=122,"",DATEDIF($O1349,Lista!$V$2,"y")))</f>
        <v/>
      </c>
      <c r="AN1349" s="24" t="str">
        <f t="shared" si="63"/>
        <v/>
      </c>
      <c r="AO1349" s="24" t="str">
        <f t="shared" si="64"/>
        <v/>
      </c>
      <c r="AP1349" s="25" t="str">
        <f>IFERROR(VLOOKUP($R1349,Lista!$G$2:$H$15,2,FALSE),"")</f>
        <v/>
      </c>
      <c r="AQ1349" s="24" t="str">
        <f>IF(ISBLANK(G1349),"",IF(SUMPRODUCT((G$2:G1349=G1349)*1)&gt;1,0,1))</f>
        <v/>
      </c>
      <c r="AR1349" s="24" t="str">
        <f t="shared" si="65"/>
        <v/>
      </c>
    </row>
    <row r="1350" spans="2:44" x14ac:dyDescent="0.35">
      <c r="B1350" s="20"/>
      <c r="C1350" s="20"/>
      <c r="D1350" s="20"/>
      <c r="E1350" s="20"/>
      <c r="F1350" s="20"/>
      <c r="G1350" s="21"/>
      <c r="H1350" s="20"/>
      <c r="I1350" s="20"/>
      <c r="J1350" s="20"/>
      <c r="K1350" s="20"/>
      <c r="L1350" s="20"/>
      <c r="M1350" s="20"/>
      <c r="N1350" s="20"/>
      <c r="O1350" s="22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2"/>
      <c r="AG1350" s="20"/>
      <c r="AH1350" s="20"/>
      <c r="AI1350" s="20"/>
      <c r="AJ1350" s="20"/>
      <c r="AK1350" s="20"/>
      <c r="AL1350" s="20"/>
      <c r="AM1350" s="24" t="str">
        <f>IF($O1350="","",IF(DATEDIF($O1350,Lista!$V$2,"y")=122,"",DATEDIF($O1350,Lista!$V$2,"y")))</f>
        <v/>
      </c>
      <c r="AN1350" s="24" t="str">
        <f t="shared" si="63"/>
        <v/>
      </c>
      <c r="AO1350" s="24" t="str">
        <f t="shared" si="64"/>
        <v/>
      </c>
      <c r="AP1350" s="25" t="str">
        <f>IFERROR(VLOOKUP($R1350,Lista!$G$2:$H$15,2,FALSE),"")</f>
        <v/>
      </c>
      <c r="AQ1350" s="24" t="str">
        <f>IF(ISBLANK(G1350),"",IF(SUMPRODUCT((G$2:G1350=G1350)*1)&gt;1,0,1))</f>
        <v/>
      </c>
      <c r="AR1350" s="24" t="str">
        <f t="shared" si="65"/>
        <v/>
      </c>
    </row>
    <row r="1351" spans="2:44" x14ac:dyDescent="0.35">
      <c r="B1351" s="20"/>
      <c r="C1351" s="20"/>
      <c r="D1351" s="20"/>
      <c r="E1351" s="20"/>
      <c r="F1351" s="20"/>
      <c r="G1351" s="21"/>
      <c r="H1351" s="20"/>
      <c r="I1351" s="20"/>
      <c r="J1351" s="20"/>
      <c r="K1351" s="20"/>
      <c r="L1351" s="20"/>
      <c r="M1351" s="20"/>
      <c r="N1351" s="20"/>
      <c r="O1351" s="22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2"/>
      <c r="AG1351" s="20"/>
      <c r="AH1351" s="20"/>
      <c r="AI1351" s="20"/>
      <c r="AJ1351" s="20"/>
      <c r="AK1351" s="20"/>
      <c r="AL1351" s="20"/>
      <c r="AM1351" s="24" t="str">
        <f>IF($O1351="","",IF(DATEDIF($O1351,Lista!$V$2,"y")=122,"",DATEDIF($O1351,Lista!$V$2,"y")))</f>
        <v/>
      </c>
      <c r="AN1351" s="24" t="str">
        <f t="shared" si="63"/>
        <v/>
      </c>
      <c r="AO1351" s="24" t="str">
        <f t="shared" si="64"/>
        <v/>
      </c>
      <c r="AP1351" s="25" t="str">
        <f>IFERROR(VLOOKUP($R1351,Lista!$G$2:$H$15,2,FALSE),"")</f>
        <v/>
      </c>
      <c r="AQ1351" s="24" t="str">
        <f>IF(ISBLANK(G1351),"",IF(SUMPRODUCT((G$2:G1351=G1351)*1)&gt;1,0,1))</f>
        <v/>
      </c>
      <c r="AR1351" s="24" t="str">
        <f t="shared" si="65"/>
        <v/>
      </c>
    </row>
    <row r="1352" spans="2:44" x14ac:dyDescent="0.35">
      <c r="B1352" s="20"/>
      <c r="C1352" s="20"/>
      <c r="D1352" s="20"/>
      <c r="E1352" s="20"/>
      <c r="F1352" s="20"/>
      <c r="G1352" s="21"/>
      <c r="H1352" s="20"/>
      <c r="I1352" s="20"/>
      <c r="J1352" s="20"/>
      <c r="K1352" s="20"/>
      <c r="L1352" s="20"/>
      <c r="M1352" s="20"/>
      <c r="N1352" s="20"/>
      <c r="O1352" s="22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2"/>
      <c r="AG1352" s="20"/>
      <c r="AH1352" s="20"/>
      <c r="AI1352" s="20"/>
      <c r="AJ1352" s="20"/>
      <c r="AK1352" s="20"/>
      <c r="AL1352" s="20"/>
      <c r="AM1352" s="24" t="str">
        <f>IF($O1352="","",IF(DATEDIF($O1352,Lista!$V$2,"y")=122,"",DATEDIF($O1352,Lista!$V$2,"y")))</f>
        <v/>
      </c>
      <c r="AN1352" s="24" t="str">
        <f t="shared" si="63"/>
        <v/>
      </c>
      <c r="AO1352" s="24" t="str">
        <f t="shared" si="64"/>
        <v/>
      </c>
      <c r="AP1352" s="25" t="str">
        <f>IFERROR(VLOOKUP($R1352,Lista!$G$2:$H$15,2,FALSE),"")</f>
        <v/>
      </c>
      <c r="AQ1352" s="24" t="str">
        <f>IF(ISBLANK(G1352),"",IF(SUMPRODUCT((G$2:G1352=G1352)*1)&gt;1,0,1))</f>
        <v/>
      </c>
      <c r="AR1352" s="24" t="str">
        <f t="shared" si="65"/>
        <v/>
      </c>
    </row>
    <row r="1353" spans="2:44" x14ac:dyDescent="0.35">
      <c r="B1353" s="20"/>
      <c r="C1353" s="20"/>
      <c r="D1353" s="20"/>
      <c r="E1353" s="20"/>
      <c r="F1353" s="20"/>
      <c r="G1353" s="21"/>
      <c r="H1353" s="20"/>
      <c r="I1353" s="20"/>
      <c r="J1353" s="20"/>
      <c r="K1353" s="20"/>
      <c r="L1353" s="20"/>
      <c r="M1353" s="20"/>
      <c r="N1353" s="20"/>
      <c r="O1353" s="22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2"/>
      <c r="AG1353" s="20"/>
      <c r="AH1353" s="20"/>
      <c r="AI1353" s="20"/>
      <c r="AJ1353" s="20"/>
      <c r="AK1353" s="20"/>
      <c r="AL1353" s="20"/>
      <c r="AM1353" s="24" t="str">
        <f>IF($O1353="","",IF(DATEDIF($O1353,Lista!$V$2,"y")=122,"",DATEDIF($O1353,Lista!$V$2,"y")))</f>
        <v/>
      </c>
      <c r="AN1353" s="24" t="str">
        <f t="shared" si="63"/>
        <v/>
      </c>
      <c r="AO1353" s="24" t="str">
        <f t="shared" si="64"/>
        <v/>
      </c>
      <c r="AP1353" s="25" t="str">
        <f>IFERROR(VLOOKUP($R1353,Lista!$G$2:$H$15,2,FALSE),"")</f>
        <v/>
      </c>
      <c r="AQ1353" s="24" t="str">
        <f>IF(ISBLANK(G1353),"",IF(SUMPRODUCT((G$2:G1353=G1353)*1)&gt;1,0,1))</f>
        <v/>
      </c>
      <c r="AR1353" s="24" t="str">
        <f t="shared" si="65"/>
        <v/>
      </c>
    </row>
    <row r="1354" spans="2:44" x14ac:dyDescent="0.35">
      <c r="B1354" s="20"/>
      <c r="C1354" s="20"/>
      <c r="D1354" s="20"/>
      <c r="E1354" s="20"/>
      <c r="F1354" s="20"/>
      <c r="G1354" s="21"/>
      <c r="H1354" s="20"/>
      <c r="I1354" s="20"/>
      <c r="J1354" s="20"/>
      <c r="K1354" s="20"/>
      <c r="L1354" s="20"/>
      <c r="M1354" s="20"/>
      <c r="N1354" s="20"/>
      <c r="O1354" s="22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2"/>
      <c r="AG1354" s="20"/>
      <c r="AH1354" s="20"/>
      <c r="AI1354" s="20"/>
      <c r="AJ1354" s="20"/>
      <c r="AK1354" s="20"/>
      <c r="AL1354" s="20"/>
      <c r="AM1354" s="24" t="str">
        <f>IF($O1354="","",IF(DATEDIF($O1354,Lista!$V$2,"y")=122,"",DATEDIF($O1354,Lista!$V$2,"y")))</f>
        <v/>
      </c>
      <c r="AN1354" s="24" t="str">
        <f t="shared" si="63"/>
        <v/>
      </c>
      <c r="AO1354" s="24" t="str">
        <f t="shared" si="64"/>
        <v/>
      </c>
      <c r="AP1354" s="25" t="str">
        <f>IFERROR(VLOOKUP($R1354,Lista!$G$2:$H$15,2,FALSE),"")</f>
        <v/>
      </c>
      <c r="AQ1354" s="24" t="str">
        <f>IF(ISBLANK(G1354),"",IF(SUMPRODUCT((G$2:G1354=G1354)*1)&gt;1,0,1))</f>
        <v/>
      </c>
      <c r="AR1354" s="24" t="str">
        <f t="shared" si="65"/>
        <v/>
      </c>
    </row>
    <row r="1355" spans="2:44" x14ac:dyDescent="0.35">
      <c r="B1355" s="20"/>
      <c r="C1355" s="20"/>
      <c r="D1355" s="20"/>
      <c r="E1355" s="20"/>
      <c r="F1355" s="20"/>
      <c r="G1355" s="21"/>
      <c r="H1355" s="20"/>
      <c r="I1355" s="20"/>
      <c r="J1355" s="20"/>
      <c r="K1355" s="20"/>
      <c r="L1355" s="20"/>
      <c r="M1355" s="20"/>
      <c r="N1355" s="20"/>
      <c r="O1355" s="22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2"/>
      <c r="AG1355" s="20"/>
      <c r="AH1355" s="20"/>
      <c r="AI1355" s="20"/>
      <c r="AJ1355" s="20"/>
      <c r="AK1355" s="20"/>
      <c r="AL1355" s="20"/>
      <c r="AM1355" s="24" t="str">
        <f>IF($O1355="","",IF(DATEDIF($O1355,Lista!$V$2,"y")=122,"",DATEDIF($O1355,Lista!$V$2,"y")))</f>
        <v/>
      </c>
      <c r="AN1355" s="24" t="str">
        <f t="shared" si="63"/>
        <v/>
      </c>
      <c r="AO1355" s="24" t="str">
        <f t="shared" si="64"/>
        <v/>
      </c>
      <c r="AP1355" s="25" t="str">
        <f>IFERROR(VLOOKUP($R1355,Lista!$G$2:$H$15,2,FALSE),"")</f>
        <v/>
      </c>
      <c r="AQ1355" s="24" t="str">
        <f>IF(ISBLANK(G1355),"",IF(SUMPRODUCT((G$2:G1355=G1355)*1)&gt;1,0,1))</f>
        <v/>
      </c>
      <c r="AR1355" s="24" t="str">
        <f t="shared" si="65"/>
        <v/>
      </c>
    </row>
    <row r="1356" spans="2:44" x14ac:dyDescent="0.35">
      <c r="B1356" s="20"/>
      <c r="C1356" s="20"/>
      <c r="D1356" s="20"/>
      <c r="E1356" s="20"/>
      <c r="F1356" s="20"/>
      <c r="G1356" s="21"/>
      <c r="H1356" s="20"/>
      <c r="I1356" s="20"/>
      <c r="J1356" s="20"/>
      <c r="K1356" s="20"/>
      <c r="L1356" s="20"/>
      <c r="M1356" s="20"/>
      <c r="N1356" s="20"/>
      <c r="O1356" s="22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2"/>
      <c r="AG1356" s="20"/>
      <c r="AH1356" s="20"/>
      <c r="AI1356" s="20"/>
      <c r="AJ1356" s="20"/>
      <c r="AK1356" s="20"/>
      <c r="AL1356" s="20"/>
      <c r="AM1356" s="24" t="str">
        <f>IF($O1356="","",IF(DATEDIF($O1356,Lista!$V$2,"y")=122,"",DATEDIF($O1356,Lista!$V$2,"y")))</f>
        <v/>
      </c>
      <c r="AN1356" s="24" t="str">
        <f t="shared" si="63"/>
        <v/>
      </c>
      <c r="AO1356" s="24" t="str">
        <f t="shared" si="64"/>
        <v/>
      </c>
      <c r="AP1356" s="25" t="str">
        <f>IFERROR(VLOOKUP($R1356,Lista!$G$2:$H$15,2,FALSE),"")</f>
        <v/>
      </c>
      <c r="AQ1356" s="24" t="str">
        <f>IF(ISBLANK(G1356),"",IF(SUMPRODUCT((G$2:G1356=G1356)*1)&gt;1,0,1))</f>
        <v/>
      </c>
      <c r="AR1356" s="24" t="str">
        <f t="shared" si="65"/>
        <v/>
      </c>
    </row>
    <row r="1357" spans="2:44" x14ac:dyDescent="0.35">
      <c r="B1357" s="20"/>
      <c r="C1357" s="20"/>
      <c r="D1357" s="20"/>
      <c r="E1357" s="20"/>
      <c r="F1357" s="20"/>
      <c r="G1357" s="21"/>
      <c r="H1357" s="20"/>
      <c r="I1357" s="20"/>
      <c r="J1357" s="20"/>
      <c r="K1357" s="20"/>
      <c r="L1357" s="20"/>
      <c r="M1357" s="20"/>
      <c r="N1357" s="20"/>
      <c r="O1357" s="22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2"/>
      <c r="AG1357" s="20"/>
      <c r="AH1357" s="20"/>
      <c r="AI1357" s="20"/>
      <c r="AJ1357" s="20"/>
      <c r="AK1357" s="20"/>
      <c r="AL1357" s="20"/>
      <c r="AM1357" s="24" t="str">
        <f>IF($O1357="","",IF(DATEDIF($O1357,Lista!$V$2,"y")=122,"",DATEDIF($O1357,Lista!$V$2,"y")))</f>
        <v/>
      </c>
      <c r="AN1357" s="24" t="str">
        <f t="shared" si="63"/>
        <v/>
      </c>
      <c r="AO1357" s="24" t="str">
        <f t="shared" si="64"/>
        <v/>
      </c>
      <c r="AP1357" s="25" t="str">
        <f>IFERROR(VLOOKUP($R1357,Lista!$G$2:$H$15,2,FALSE),"")</f>
        <v/>
      </c>
      <c r="AQ1357" s="24" t="str">
        <f>IF(ISBLANK(G1357),"",IF(SUMPRODUCT((G$2:G1357=G1357)*1)&gt;1,0,1))</f>
        <v/>
      </c>
      <c r="AR1357" s="24" t="str">
        <f t="shared" si="65"/>
        <v/>
      </c>
    </row>
    <row r="1358" spans="2:44" x14ac:dyDescent="0.35">
      <c r="B1358" s="20"/>
      <c r="C1358" s="20"/>
      <c r="D1358" s="20"/>
      <c r="E1358" s="20"/>
      <c r="F1358" s="20"/>
      <c r="G1358" s="21"/>
      <c r="H1358" s="20"/>
      <c r="I1358" s="20"/>
      <c r="J1358" s="20"/>
      <c r="K1358" s="20"/>
      <c r="L1358" s="20"/>
      <c r="M1358" s="20"/>
      <c r="N1358" s="20"/>
      <c r="O1358" s="22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2"/>
      <c r="AG1358" s="20"/>
      <c r="AH1358" s="20"/>
      <c r="AI1358" s="20"/>
      <c r="AJ1358" s="20"/>
      <c r="AK1358" s="20"/>
      <c r="AL1358" s="20"/>
      <c r="AM1358" s="24" t="str">
        <f>IF($O1358="","",IF(DATEDIF($O1358,Lista!$V$2,"y")=122,"",DATEDIF($O1358,Lista!$V$2,"y")))</f>
        <v/>
      </c>
      <c r="AN1358" s="24" t="str">
        <f t="shared" si="63"/>
        <v/>
      </c>
      <c r="AO1358" s="24" t="str">
        <f t="shared" si="64"/>
        <v/>
      </c>
      <c r="AP1358" s="25" t="str">
        <f>IFERROR(VLOOKUP($R1358,Lista!$G$2:$H$15,2,FALSE),"")</f>
        <v/>
      </c>
      <c r="AQ1358" s="24" t="str">
        <f>IF(ISBLANK(G1358),"",IF(SUMPRODUCT((G$2:G1358=G1358)*1)&gt;1,0,1))</f>
        <v/>
      </c>
      <c r="AR1358" s="24" t="str">
        <f t="shared" si="65"/>
        <v/>
      </c>
    </row>
    <row r="1359" spans="2:44" x14ac:dyDescent="0.35">
      <c r="B1359" s="20"/>
      <c r="C1359" s="20"/>
      <c r="D1359" s="20"/>
      <c r="E1359" s="20"/>
      <c r="F1359" s="20"/>
      <c r="G1359" s="21"/>
      <c r="H1359" s="20"/>
      <c r="I1359" s="20"/>
      <c r="J1359" s="20"/>
      <c r="K1359" s="20"/>
      <c r="L1359" s="20"/>
      <c r="M1359" s="20"/>
      <c r="N1359" s="20"/>
      <c r="O1359" s="22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2"/>
      <c r="AG1359" s="20"/>
      <c r="AH1359" s="20"/>
      <c r="AI1359" s="20"/>
      <c r="AJ1359" s="20"/>
      <c r="AK1359" s="20"/>
      <c r="AL1359" s="20"/>
      <c r="AM1359" s="24" t="str">
        <f>IF($O1359="","",IF(DATEDIF($O1359,Lista!$V$2,"y")=122,"",DATEDIF($O1359,Lista!$V$2,"y")))</f>
        <v/>
      </c>
      <c r="AN1359" s="24" t="str">
        <f t="shared" si="63"/>
        <v/>
      </c>
      <c r="AO1359" s="24" t="str">
        <f t="shared" si="64"/>
        <v/>
      </c>
      <c r="AP1359" s="25" t="str">
        <f>IFERROR(VLOOKUP($R1359,Lista!$G$2:$H$15,2,FALSE),"")</f>
        <v/>
      </c>
      <c r="AQ1359" s="24" t="str">
        <f>IF(ISBLANK(G1359),"",IF(SUMPRODUCT((G$2:G1359=G1359)*1)&gt;1,0,1))</f>
        <v/>
      </c>
      <c r="AR1359" s="24" t="str">
        <f t="shared" si="65"/>
        <v/>
      </c>
    </row>
    <row r="1360" spans="2:44" x14ac:dyDescent="0.35">
      <c r="B1360" s="20"/>
      <c r="C1360" s="20"/>
      <c r="D1360" s="20"/>
      <c r="E1360" s="20"/>
      <c r="F1360" s="20"/>
      <c r="G1360" s="21"/>
      <c r="H1360" s="20"/>
      <c r="I1360" s="20"/>
      <c r="J1360" s="20"/>
      <c r="K1360" s="20"/>
      <c r="L1360" s="20"/>
      <c r="M1360" s="20"/>
      <c r="N1360" s="20"/>
      <c r="O1360" s="22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2"/>
      <c r="AG1360" s="20"/>
      <c r="AH1360" s="20"/>
      <c r="AI1360" s="20"/>
      <c r="AJ1360" s="20"/>
      <c r="AK1360" s="20"/>
      <c r="AL1360" s="20"/>
      <c r="AM1360" s="24" t="str">
        <f>IF($O1360="","",IF(DATEDIF($O1360,Lista!$V$2,"y")=122,"",DATEDIF($O1360,Lista!$V$2,"y")))</f>
        <v/>
      </c>
      <c r="AN1360" s="24" t="str">
        <f t="shared" si="63"/>
        <v/>
      </c>
      <c r="AO1360" s="24" t="str">
        <f t="shared" si="64"/>
        <v/>
      </c>
      <c r="AP1360" s="25" t="str">
        <f>IFERROR(VLOOKUP($R1360,Lista!$G$2:$H$15,2,FALSE),"")</f>
        <v/>
      </c>
      <c r="AQ1360" s="24" t="str">
        <f>IF(ISBLANK(G1360),"",IF(SUMPRODUCT((G$2:G1360=G1360)*1)&gt;1,0,1))</f>
        <v/>
      </c>
      <c r="AR1360" s="24" t="str">
        <f t="shared" si="65"/>
        <v/>
      </c>
    </row>
    <row r="1361" spans="2:44" x14ac:dyDescent="0.35">
      <c r="B1361" s="20"/>
      <c r="C1361" s="20"/>
      <c r="D1361" s="20"/>
      <c r="E1361" s="20"/>
      <c r="F1361" s="20"/>
      <c r="G1361" s="21"/>
      <c r="H1361" s="20"/>
      <c r="I1361" s="20"/>
      <c r="J1361" s="20"/>
      <c r="K1361" s="20"/>
      <c r="L1361" s="20"/>
      <c r="M1361" s="20"/>
      <c r="N1361" s="20"/>
      <c r="O1361" s="22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2"/>
      <c r="AG1361" s="20"/>
      <c r="AH1361" s="20"/>
      <c r="AI1361" s="20"/>
      <c r="AJ1361" s="20"/>
      <c r="AK1361" s="20"/>
      <c r="AL1361" s="20"/>
      <c r="AM1361" s="24" t="str">
        <f>IF($O1361="","",IF(DATEDIF($O1361,Lista!$V$2,"y")=122,"",DATEDIF($O1361,Lista!$V$2,"y")))</f>
        <v/>
      </c>
      <c r="AN1361" s="24" t="str">
        <f t="shared" si="63"/>
        <v/>
      </c>
      <c r="AO1361" s="24" t="str">
        <f t="shared" si="64"/>
        <v/>
      </c>
      <c r="AP1361" s="25" t="str">
        <f>IFERROR(VLOOKUP($R1361,Lista!$G$2:$H$15,2,FALSE),"")</f>
        <v/>
      </c>
      <c r="AQ1361" s="24" t="str">
        <f>IF(ISBLANK(G1361),"",IF(SUMPRODUCT((G$2:G1361=G1361)*1)&gt;1,0,1))</f>
        <v/>
      </c>
      <c r="AR1361" s="24" t="str">
        <f t="shared" si="65"/>
        <v/>
      </c>
    </row>
    <row r="1362" spans="2:44" x14ac:dyDescent="0.35">
      <c r="B1362" s="20"/>
      <c r="C1362" s="20"/>
      <c r="D1362" s="20"/>
      <c r="E1362" s="20"/>
      <c r="F1362" s="20"/>
      <c r="G1362" s="21"/>
      <c r="H1362" s="20"/>
      <c r="I1362" s="20"/>
      <c r="J1362" s="20"/>
      <c r="K1362" s="20"/>
      <c r="L1362" s="20"/>
      <c r="M1362" s="20"/>
      <c r="N1362" s="20"/>
      <c r="O1362" s="22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2"/>
      <c r="AG1362" s="20"/>
      <c r="AH1362" s="20"/>
      <c r="AI1362" s="20"/>
      <c r="AJ1362" s="20"/>
      <c r="AK1362" s="20"/>
      <c r="AL1362" s="20"/>
      <c r="AM1362" s="24" t="str">
        <f>IF($O1362="","",IF(DATEDIF($O1362,Lista!$V$2,"y")=122,"",DATEDIF($O1362,Lista!$V$2,"y")))</f>
        <v/>
      </c>
      <c r="AN1362" s="24" t="str">
        <f t="shared" si="63"/>
        <v/>
      </c>
      <c r="AO1362" s="24" t="str">
        <f t="shared" si="64"/>
        <v/>
      </c>
      <c r="AP1362" s="25" t="str">
        <f>IFERROR(VLOOKUP($R1362,Lista!$G$2:$H$15,2,FALSE),"")</f>
        <v/>
      </c>
      <c r="AQ1362" s="24" t="str">
        <f>IF(ISBLANK(G1362),"",IF(SUMPRODUCT((G$2:G1362=G1362)*1)&gt;1,0,1))</f>
        <v/>
      </c>
      <c r="AR1362" s="24" t="str">
        <f t="shared" si="65"/>
        <v/>
      </c>
    </row>
    <row r="1363" spans="2:44" x14ac:dyDescent="0.35">
      <c r="B1363" s="20"/>
      <c r="C1363" s="20"/>
      <c r="D1363" s="20"/>
      <c r="E1363" s="20"/>
      <c r="F1363" s="20"/>
      <c r="G1363" s="21"/>
      <c r="H1363" s="20"/>
      <c r="I1363" s="20"/>
      <c r="J1363" s="20"/>
      <c r="K1363" s="20"/>
      <c r="L1363" s="20"/>
      <c r="M1363" s="20"/>
      <c r="N1363" s="20"/>
      <c r="O1363" s="22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2"/>
      <c r="AG1363" s="20"/>
      <c r="AH1363" s="20"/>
      <c r="AI1363" s="20"/>
      <c r="AJ1363" s="20"/>
      <c r="AK1363" s="20"/>
      <c r="AL1363" s="20"/>
      <c r="AM1363" s="24" t="str">
        <f>IF($O1363="","",IF(DATEDIF($O1363,Lista!$V$2,"y")=122,"",DATEDIF($O1363,Lista!$V$2,"y")))</f>
        <v/>
      </c>
      <c r="AN1363" s="24" t="str">
        <f t="shared" si="63"/>
        <v/>
      </c>
      <c r="AO1363" s="24" t="str">
        <f t="shared" si="64"/>
        <v/>
      </c>
      <c r="AP1363" s="25" t="str">
        <f>IFERROR(VLOOKUP($R1363,Lista!$G$2:$H$15,2,FALSE),"")</f>
        <v/>
      </c>
      <c r="AQ1363" s="24" t="str">
        <f>IF(ISBLANK(G1363),"",IF(SUMPRODUCT((G$2:G1363=G1363)*1)&gt;1,0,1))</f>
        <v/>
      </c>
      <c r="AR1363" s="24" t="str">
        <f t="shared" si="65"/>
        <v/>
      </c>
    </row>
    <row r="1364" spans="2:44" x14ac:dyDescent="0.35">
      <c r="B1364" s="20"/>
      <c r="C1364" s="20"/>
      <c r="D1364" s="20"/>
      <c r="E1364" s="20"/>
      <c r="F1364" s="20"/>
      <c r="G1364" s="21"/>
      <c r="H1364" s="20"/>
      <c r="I1364" s="20"/>
      <c r="J1364" s="20"/>
      <c r="K1364" s="20"/>
      <c r="L1364" s="20"/>
      <c r="M1364" s="20"/>
      <c r="N1364" s="20"/>
      <c r="O1364" s="22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2"/>
      <c r="AG1364" s="20"/>
      <c r="AH1364" s="20"/>
      <c r="AI1364" s="20"/>
      <c r="AJ1364" s="20"/>
      <c r="AK1364" s="20"/>
      <c r="AL1364" s="20"/>
      <c r="AM1364" s="24" t="str">
        <f>IF($O1364="","",IF(DATEDIF($O1364,Lista!$V$2,"y")=122,"",DATEDIF($O1364,Lista!$V$2,"y")))</f>
        <v/>
      </c>
      <c r="AN1364" s="24" t="str">
        <f t="shared" si="63"/>
        <v/>
      </c>
      <c r="AO1364" s="24" t="str">
        <f t="shared" si="64"/>
        <v/>
      </c>
      <c r="AP1364" s="25" t="str">
        <f>IFERROR(VLOOKUP($R1364,Lista!$G$2:$H$15,2,FALSE),"")</f>
        <v/>
      </c>
      <c r="AQ1364" s="24" t="str">
        <f>IF(ISBLANK(G1364),"",IF(SUMPRODUCT((G$2:G1364=G1364)*1)&gt;1,0,1))</f>
        <v/>
      </c>
      <c r="AR1364" s="24" t="str">
        <f t="shared" si="65"/>
        <v/>
      </c>
    </row>
    <row r="1365" spans="2:44" x14ac:dyDescent="0.35">
      <c r="B1365" s="20"/>
      <c r="C1365" s="20"/>
      <c r="D1365" s="20"/>
      <c r="E1365" s="20"/>
      <c r="F1365" s="20"/>
      <c r="G1365" s="21"/>
      <c r="H1365" s="20"/>
      <c r="I1365" s="20"/>
      <c r="J1365" s="20"/>
      <c r="K1365" s="20"/>
      <c r="L1365" s="20"/>
      <c r="M1365" s="20"/>
      <c r="N1365" s="20"/>
      <c r="O1365" s="22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2"/>
      <c r="AG1365" s="20"/>
      <c r="AH1365" s="20"/>
      <c r="AI1365" s="20"/>
      <c r="AJ1365" s="20"/>
      <c r="AK1365" s="20"/>
      <c r="AL1365" s="20"/>
      <c r="AM1365" s="24" t="str">
        <f>IF($O1365="","",IF(DATEDIF($O1365,Lista!$V$2,"y")=122,"",DATEDIF($O1365,Lista!$V$2,"y")))</f>
        <v/>
      </c>
      <c r="AN1365" s="24" t="str">
        <f t="shared" si="63"/>
        <v/>
      </c>
      <c r="AO1365" s="24" t="str">
        <f t="shared" si="64"/>
        <v/>
      </c>
      <c r="AP1365" s="25" t="str">
        <f>IFERROR(VLOOKUP($R1365,Lista!$G$2:$H$15,2,FALSE),"")</f>
        <v/>
      </c>
      <c r="AQ1365" s="24" t="str">
        <f>IF(ISBLANK(G1365),"",IF(SUMPRODUCT((G$2:G1365=G1365)*1)&gt;1,0,1))</f>
        <v/>
      </c>
      <c r="AR1365" s="24" t="str">
        <f t="shared" si="65"/>
        <v/>
      </c>
    </row>
    <row r="1366" spans="2:44" x14ac:dyDescent="0.35">
      <c r="B1366" s="20"/>
      <c r="C1366" s="20"/>
      <c r="D1366" s="20"/>
      <c r="E1366" s="20"/>
      <c r="F1366" s="20"/>
      <c r="G1366" s="21"/>
      <c r="H1366" s="20"/>
      <c r="I1366" s="20"/>
      <c r="J1366" s="20"/>
      <c r="K1366" s="20"/>
      <c r="L1366" s="20"/>
      <c r="M1366" s="20"/>
      <c r="N1366" s="20"/>
      <c r="O1366" s="22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2"/>
      <c r="AG1366" s="20"/>
      <c r="AH1366" s="20"/>
      <c r="AI1366" s="20"/>
      <c r="AJ1366" s="20"/>
      <c r="AK1366" s="20"/>
      <c r="AL1366" s="20"/>
      <c r="AM1366" s="24" t="str">
        <f>IF($O1366="","",IF(DATEDIF($O1366,Lista!$V$2,"y")=122,"",DATEDIF($O1366,Lista!$V$2,"y")))</f>
        <v/>
      </c>
      <c r="AN1366" s="24" t="str">
        <f t="shared" si="63"/>
        <v/>
      </c>
      <c r="AO1366" s="24" t="str">
        <f t="shared" si="64"/>
        <v/>
      </c>
      <c r="AP1366" s="25" t="str">
        <f>IFERROR(VLOOKUP($R1366,Lista!$G$2:$H$15,2,FALSE),"")</f>
        <v/>
      </c>
      <c r="AQ1366" s="24" t="str">
        <f>IF(ISBLANK(G1366),"",IF(SUMPRODUCT((G$2:G1366=G1366)*1)&gt;1,0,1))</f>
        <v/>
      </c>
      <c r="AR1366" s="24" t="str">
        <f t="shared" si="65"/>
        <v/>
      </c>
    </row>
    <row r="1367" spans="2:44" x14ac:dyDescent="0.35">
      <c r="B1367" s="20"/>
      <c r="C1367" s="20"/>
      <c r="D1367" s="20"/>
      <c r="E1367" s="20"/>
      <c r="F1367" s="20"/>
      <c r="G1367" s="21"/>
      <c r="H1367" s="20"/>
      <c r="I1367" s="20"/>
      <c r="J1367" s="20"/>
      <c r="K1367" s="20"/>
      <c r="L1367" s="20"/>
      <c r="M1367" s="20"/>
      <c r="N1367" s="20"/>
      <c r="O1367" s="22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2"/>
      <c r="AG1367" s="20"/>
      <c r="AH1367" s="20"/>
      <c r="AI1367" s="20"/>
      <c r="AJ1367" s="20"/>
      <c r="AK1367" s="20"/>
      <c r="AL1367" s="20"/>
      <c r="AM1367" s="24" t="str">
        <f>IF($O1367="","",IF(DATEDIF($O1367,Lista!$V$2,"y")=122,"",DATEDIF($O1367,Lista!$V$2,"y")))</f>
        <v/>
      </c>
      <c r="AN1367" s="24" t="str">
        <f t="shared" si="63"/>
        <v/>
      </c>
      <c r="AO1367" s="24" t="str">
        <f t="shared" si="64"/>
        <v/>
      </c>
      <c r="AP1367" s="25" t="str">
        <f>IFERROR(VLOOKUP($R1367,Lista!$G$2:$H$15,2,FALSE),"")</f>
        <v/>
      </c>
      <c r="AQ1367" s="24" t="str">
        <f>IF(ISBLANK(G1367),"",IF(SUMPRODUCT((G$2:G1367=G1367)*1)&gt;1,0,1))</f>
        <v/>
      </c>
      <c r="AR1367" s="24" t="str">
        <f t="shared" si="65"/>
        <v/>
      </c>
    </row>
    <row r="1368" spans="2:44" x14ac:dyDescent="0.35">
      <c r="B1368" s="20"/>
      <c r="C1368" s="20"/>
      <c r="D1368" s="20"/>
      <c r="E1368" s="20"/>
      <c r="F1368" s="20"/>
      <c r="G1368" s="21"/>
      <c r="H1368" s="20"/>
      <c r="I1368" s="20"/>
      <c r="J1368" s="20"/>
      <c r="K1368" s="20"/>
      <c r="L1368" s="20"/>
      <c r="M1368" s="20"/>
      <c r="N1368" s="20"/>
      <c r="O1368" s="22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2"/>
      <c r="AG1368" s="20"/>
      <c r="AH1368" s="20"/>
      <c r="AI1368" s="20"/>
      <c r="AJ1368" s="20"/>
      <c r="AK1368" s="20"/>
      <c r="AL1368" s="20"/>
      <c r="AM1368" s="24" t="str">
        <f>IF($O1368="","",IF(DATEDIF($O1368,Lista!$V$2,"y")=122,"",DATEDIF($O1368,Lista!$V$2,"y")))</f>
        <v/>
      </c>
      <c r="AN1368" s="24" t="str">
        <f t="shared" si="63"/>
        <v/>
      </c>
      <c r="AO1368" s="24" t="str">
        <f t="shared" si="64"/>
        <v/>
      </c>
      <c r="AP1368" s="25" t="str">
        <f>IFERROR(VLOOKUP($R1368,Lista!$G$2:$H$15,2,FALSE),"")</f>
        <v/>
      </c>
      <c r="AQ1368" s="24" t="str">
        <f>IF(ISBLANK(G1368),"",IF(SUMPRODUCT((G$2:G1368=G1368)*1)&gt;1,0,1))</f>
        <v/>
      </c>
      <c r="AR1368" s="24" t="str">
        <f t="shared" si="65"/>
        <v/>
      </c>
    </row>
    <row r="1369" spans="2:44" x14ac:dyDescent="0.35">
      <c r="B1369" s="20"/>
      <c r="C1369" s="20"/>
      <c r="D1369" s="20"/>
      <c r="E1369" s="20"/>
      <c r="F1369" s="20"/>
      <c r="G1369" s="21"/>
      <c r="H1369" s="20"/>
      <c r="I1369" s="20"/>
      <c r="J1369" s="20"/>
      <c r="K1369" s="20"/>
      <c r="L1369" s="20"/>
      <c r="M1369" s="20"/>
      <c r="N1369" s="20"/>
      <c r="O1369" s="22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2"/>
      <c r="AG1369" s="20"/>
      <c r="AH1369" s="20"/>
      <c r="AI1369" s="20"/>
      <c r="AJ1369" s="20"/>
      <c r="AK1369" s="20"/>
      <c r="AL1369" s="20"/>
      <c r="AM1369" s="24" t="str">
        <f>IF($O1369="","",IF(DATEDIF($O1369,Lista!$V$2,"y")=122,"",DATEDIF($O1369,Lista!$V$2,"y")))</f>
        <v/>
      </c>
      <c r="AN1369" s="24" t="str">
        <f t="shared" si="63"/>
        <v/>
      </c>
      <c r="AO1369" s="24" t="str">
        <f t="shared" si="64"/>
        <v/>
      </c>
      <c r="AP1369" s="25" t="str">
        <f>IFERROR(VLOOKUP($R1369,Lista!$G$2:$H$15,2,FALSE),"")</f>
        <v/>
      </c>
      <c r="AQ1369" s="24" t="str">
        <f>IF(ISBLANK(G1369),"",IF(SUMPRODUCT((G$2:G1369=G1369)*1)&gt;1,0,1))</f>
        <v/>
      </c>
      <c r="AR1369" s="24" t="str">
        <f t="shared" si="65"/>
        <v/>
      </c>
    </row>
    <row r="1370" spans="2:44" x14ac:dyDescent="0.35">
      <c r="B1370" s="20"/>
      <c r="C1370" s="20"/>
      <c r="D1370" s="20"/>
      <c r="E1370" s="20"/>
      <c r="F1370" s="20"/>
      <c r="G1370" s="21"/>
      <c r="H1370" s="20"/>
      <c r="I1370" s="20"/>
      <c r="J1370" s="20"/>
      <c r="K1370" s="20"/>
      <c r="L1370" s="20"/>
      <c r="M1370" s="20"/>
      <c r="N1370" s="20"/>
      <c r="O1370" s="22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2"/>
      <c r="AG1370" s="20"/>
      <c r="AH1370" s="20"/>
      <c r="AI1370" s="20"/>
      <c r="AJ1370" s="20"/>
      <c r="AK1370" s="20"/>
      <c r="AL1370" s="20"/>
      <c r="AM1370" s="24" t="str">
        <f>IF($O1370="","",IF(DATEDIF($O1370,Lista!$V$2,"y")=122,"",DATEDIF($O1370,Lista!$V$2,"y")))</f>
        <v/>
      </c>
      <c r="AN1370" s="24" t="str">
        <f t="shared" si="63"/>
        <v/>
      </c>
      <c r="AO1370" s="24" t="str">
        <f t="shared" si="64"/>
        <v/>
      </c>
      <c r="AP1370" s="25" t="str">
        <f>IFERROR(VLOOKUP($R1370,Lista!$G$2:$H$15,2,FALSE),"")</f>
        <v/>
      </c>
      <c r="AQ1370" s="24" t="str">
        <f>IF(ISBLANK(G1370),"",IF(SUMPRODUCT((G$2:G1370=G1370)*1)&gt;1,0,1))</f>
        <v/>
      </c>
      <c r="AR1370" s="24" t="str">
        <f t="shared" si="65"/>
        <v/>
      </c>
    </row>
    <row r="1371" spans="2:44" x14ac:dyDescent="0.35">
      <c r="B1371" s="20"/>
      <c r="C1371" s="20"/>
      <c r="D1371" s="20"/>
      <c r="E1371" s="20"/>
      <c r="F1371" s="20"/>
      <c r="G1371" s="21"/>
      <c r="H1371" s="20"/>
      <c r="I1371" s="20"/>
      <c r="J1371" s="20"/>
      <c r="K1371" s="20"/>
      <c r="L1371" s="20"/>
      <c r="M1371" s="20"/>
      <c r="N1371" s="20"/>
      <c r="O1371" s="22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2"/>
      <c r="AG1371" s="20"/>
      <c r="AH1371" s="20"/>
      <c r="AI1371" s="20"/>
      <c r="AJ1371" s="20"/>
      <c r="AK1371" s="20"/>
      <c r="AL1371" s="20"/>
      <c r="AM1371" s="24" t="str">
        <f>IF($O1371="","",IF(DATEDIF($O1371,Lista!$V$2,"y")=122,"",DATEDIF($O1371,Lista!$V$2,"y")))</f>
        <v/>
      </c>
      <c r="AN1371" s="24" t="str">
        <f t="shared" si="63"/>
        <v/>
      </c>
      <c r="AO1371" s="24" t="str">
        <f t="shared" si="64"/>
        <v/>
      </c>
      <c r="AP1371" s="25" t="str">
        <f>IFERROR(VLOOKUP($R1371,Lista!$G$2:$H$15,2,FALSE),"")</f>
        <v/>
      </c>
      <c r="AQ1371" s="24" t="str">
        <f>IF(ISBLANK(G1371),"",IF(SUMPRODUCT((G$2:G1371=G1371)*1)&gt;1,0,1))</f>
        <v/>
      </c>
      <c r="AR1371" s="24" t="str">
        <f t="shared" si="65"/>
        <v/>
      </c>
    </row>
    <row r="1372" spans="2:44" x14ac:dyDescent="0.35">
      <c r="B1372" s="20"/>
      <c r="C1372" s="20"/>
      <c r="D1372" s="20"/>
      <c r="E1372" s="20"/>
      <c r="F1372" s="20"/>
      <c r="G1372" s="21"/>
      <c r="H1372" s="20"/>
      <c r="I1372" s="20"/>
      <c r="J1372" s="20"/>
      <c r="K1372" s="20"/>
      <c r="L1372" s="20"/>
      <c r="M1372" s="20"/>
      <c r="N1372" s="20"/>
      <c r="O1372" s="22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2"/>
      <c r="AG1372" s="20"/>
      <c r="AH1372" s="20"/>
      <c r="AI1372" s="20"/>
      <c r="AJ1372" s="20"/>
      <c r="AK1372" s="20"/>
      <c r="AL1372" s="20"/>
      <c r="AM1372" s="24" t="str">
        <f>IF($O1372="","",IF(DATEDIF($O1372,Lista!$V$2,"y")=122,"",DATEDIF($O1372,Lista!$V$2,"y")))</f>
        <v/>
      </c>
      <c r="AN1372" s="24" t="str">
        <f t="shared" si="63"/>
        <v/>
      </c>
      <c r="AO1372" s="24" t="str">
        <f t="shared" si="64"/>
        <v/>
      </c>
      <c r="AP1372" s="25" t="str">
        <f>IFERROR(VLOOKUP($R1372,Lista!$G$2:$H$15,2,FALSE),"")</f>
        <v/>
      </c>
      <c r="AQ1372" s="24" t="str">
        <f>IF(ISBLANK(G1372),"",IF(SUMPRODUCT((G$2:G1372=G1372)*1)&gt;1,0,1))</f>
        <v/>
      </c>
      <c r="AR1372" s="24" t="str">
        <f t="shared" si="65"/>
        <v/>
      </c>
    </row>
    <row r="1373" spans="2:44" x14ac:dyDescent="0.35">
      <c r="B1373" s="20"/>
      <c r="C1373" s="20"/>
      <c r="D1373" s="20"/>
      <c r="E1373" s="20"/>
      <c r="F1373" s="20"/>
      <c r="G1373" s="21"/>
      <c r="H1373" s="20"/>
      <c r="I1373" s="20"/>
      <c r="J1373" s="20"/>
      <c r="K1373" s="20"/>
      <c r="L1373" s="20"/>
      <c r="M1373" s="20"/>
      <c r="N1373" s="20"/>
      <c r="O1373" s="22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2"/>
      <c r="AG1373" s="20"/>
      <c r="AH1373" s="20"/>
      <c r="AI1373" s="20"/>
      <c r="AJ1373" s="20"/>
      <c r="AK1373" s="20"/>
      <c r="AL1373" s="20"/>
      <c r="AM1373" s="24" t="str">
        <f>IF($O1373="","",IF(DATEDIF($O1373,Lista!$V$2,"y")=122,"",DATEDIF($O1373,Lista!$V$2,"y")))</f>
        <v/>
      </c>
      <c r="AN1373" s="24" t="str">
        <f t="shared" si="63"/>
        <v/>
      </c>
      <c r="AO1373" s="24" t="str">
        <f t="shared" si="64"/>
        <v/>
      </c>
      <c r="AP1373" s="25" t="str">
        <f>IFERROR(VLOOKUP($R1373,Lista!$G$2:$H$15,2,FALSE),"")</f>
        <v/>
      </c>
      <c r="AQ1373" s="24" t="str">
        <f>IF(ISBLANK(G1373),"",IF(SUMPRODUCT((G$2:G1373=G1373)*1)&gt;1,0,1))</f>
        <v/>
      </c>
      <c r="AR1373" s="24" t="str">
        <f t="shared" si="65"/>
        <v/>
      </c>
    </row>
    <row r="1374" spans="2:44" x14ac:dyDescent="0.35">
      <c r="B1374" s="20"/>
      <c r="C1374" s="20"/>
      <c r="D1374" s="20"/>
      <c r="E1374" s="20"/>
      <c r="F1374" s="20"/>
      <c r="G1374" s="21"/>
      <c r="H1374" s="20"/>
      <c r="I1374" s="20"/>
      <c r="J1374" s="20"/>
      <c r="K1374" s="20"/>
      <c r="L1374" s="20"/>
      <c r="M1374" s="20"/>
      <c r="N1374" s="20"/>
      <c r="O1374" s="22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2"/>
      <c r="AG1374" s="20"/>
      <c r="AH1374" s="20"/>
      <c r="AI1374" s="20"/>
      <c r="AJ1374" s="20"/>
      <c r="AK1374" s="20"/>
      <c r="AL1374" s="20"/>
      <c r="AM1374" s="24" t="str">
        <f>IF($O1374="","",IF(DATEDIF($O1374,Lista!$V$2,"y")=122,"",DATEDIF($O1374,Lista!$V$2,"y")))</f>
        <v/>
      </c>
      <c r="AN1374" s="24" t="str">
        <f t="shared" si="63"/>
        <v/>
      </c>
      <c r="AO1374" s="24" t="str">
        <f t="shared" si="64"/>
        <v/>
      </c>
      <c r="AP1374" s="25" t="str">
        <f>IFERROR(VLOOKUP($R1374,Lista!$G$2:$H$15,2,FALSE),"")</f>
        <v/>
      </c>
      <c r="AQ1374" s="24" t="str">
        <f>IF(ISBLANK(G1374),"",IF(SUMPRODUCT((G$2:G1374=G1374)*1)&gt;1,0,1))</f>
        <v/>
      </c>
      <c r="AR1374" s="24" t="str">
        <f t="shared" si="65"/>
        <v/>
      </c>
    </row>
    <row r="1375" spans="2:44" x14ac:dyDescent="0.35">
      <c r="B1375" s="20"/>
      <c r="C1375" s="20"/>
      <c r="D1375" s="20"/>
      <c r="E1375" s="20"/>
      <c r="F1375" s="20"/>
      <c r="G1375" s="21"/>
      <c r="H1375" s="20"/>
      <c r="I1375" s="20"/>
      <c r="J1375" s="20"/>
      <c r="K1375" s="20"/>
      <c r="L1375" s="20"/>
      <c r="M1375" s="20"/>
      <c r="N1375" s="20"/>
      <c r="O1375" s="22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2"/>
      <c r="AG1375" s="20"/>
      <c r="AH1375" s="20"/>
      <c r="AI1375" s="20"/>
      <c r="AJ1375" s="20"/>
      <c r="AK1375" s="20"/>
      <c r="AL1375" s="20"/>
      <c r="AM1375" s="24" t="str">
        <f>IF($O1375="","",IF(DATEDIF($O1375,Lista!$V$2,"y")=122,"",DATEDIF($O1375,Lista!$V$2,"y")))</f>
        <v/>
      </c>
      <c r="AN1375" s="24" t="str">
        <f t="shared" si="63"/>
        <v/>
      </c>
      <c r="AO1375" s="24" t="str">
        <f t="shared" si="64"/>
        <v/>
      </c>
      <c r="AP1375" s="25" t="str">
        <f>IFERROR(VLOOKUP($R1375,Lista!$G$2:$H$15,2,FALSE),"")</f>
        <v/>
      </c>
      <c r="AQ1375" s="24" t="str">
        <f>IF(ISBLANK(G1375),"",IF(SUMPRODUCT((G$2:G1375=G1375)*1)&gt;1,0,1))</f>
        <v/>
      </c>
      <c r="AR1375" s="24" t="str">
        <f t="shared" si="65"/>
        <v/>
      </c>
    </row>
    <row r="1376" spans="2:44" x14ac:dyDescent="0.35">
      <c r="B1376" s="20"/>
      <c r="C1376" s="20"/>
      <c r="D1376" s="20"/>
      <c r="E1376" s="20"/>
      <c r="F1376" s="20"/>
      <c r="G1376" s="21"/>
      <c r="H1376" s="20"/>
      <c r="I1376" s="20"/>
      <c r="J1376" s="20"/>
      <c r="K1376" s="20"/>
      <c r="L1376" s="20"/>
      <c r="M1376" s="20"/>
      <c r="N1376" s="20"/>
      <c r="O1376" s="22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2"/>
      <c r="AG1376" s="20"/>
      <c r="AH1376" s="20"/>
      <c r="AI1376" s="20"/>
      <c r="AJ1376" s="20"/>
      <c r="AK1376" s="20"/>
      <c r="AL1376" s="20"/>
      <c r="AM1376" s="24" t="str">
        <f>IF($O1376="","",IF(DATEDIF($O1376,Lista!$V$2,"y")=122,"",DATEDIF($O1376,Lista!$V$2,"y")))</f>
        <v/>
      </c>
      <c r="AN1376" s="24" t="str">
        <f t="shared" si="63"/>
        <v/>
      </c>
      <c r="AO1376" s="24" t="str">
        <f t="shared" si="64"/>
        <v/>
      </c>
      <c r="AP1376" s="25" t="str">
        <f>IFERROR(VLOOKUP($R1376,Lista!$G$2:$H$15,2,FALSE),"")</f>
        <v/>
      </c>
      <c r="AQ1376" s="24" t="str">
        <f>IF(ISBLANK(G1376),"",IF(SUMPRODUCT((G$2:G1376=G1376)*1)&gt;1,0,1))</f>
        <v/>
      </c>
      <c r="AR1376" s="24" t="str">
        <f t="shared" si="65"/>
        <v/>
      </c>
    </row>
    <row r="1377" spans="2:44" x14ac:dyDescent="0.35">
      <c r="B1377" s="20"/>
      <c r="C1377" s="20"/>
      <c r="D1377" s="20"/>
      <c r="E1377" s="20"/>
      <c r="F1377" s="20"/>
      <c r="G1377" s="21"/>
      <c r="H1377" s="20"/>
      <c r="I1377" s="20"/>
      <c r="J1377" s="20"/>
      <c r="K1377" s="20"/>
      <c r="L1377" s="20"/>
      <c r="M1377" s="20"/>
      <c r="N1377" s="20"/>
      <c r="O1377" s="22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2"/>
      <c r="AG1377" s="20"/>
      <c r="AH1377" s="20"/>
      <c r="AI1377" s="20"/>
      <c r="AJ1377" s="20"/>
      <c r="AK1377" s="20"/>
      <c r="AL1377" s="20"/>
      <c r="AM1377" s="24" t="str">
        <f>IF($O1377="","",IF(DATEDIF($O1377,Lista!$V$2,"y")=122,"",DATEDIF($O1377,Lista!$V$2,"y")))</f>
        <v/>
      </c>
      <c r="AN1377" s="24" t="str">
        <f t="shared" si="63"/>
        <v/>
      </c>
      <c r="AO1377" s="24" t="str">
        <f t="shared" si="64"/>
        <v/>
      </c>
      <c r="AP1377" s="25" t="str">
        <f>IFERROR(VLOOKUP($R1377,Lista!$G$2:$H$15,2,FALSE),"")</f>
        <v/>
      </c>
      <c r="AQ1377" s="24" t="str">
        <f>IF(ISBLANK(G1377),"",IF(SUMPRODUCT((G$2:G1377=G1377)*1)&gt;1,0,1))</f>
        <v/>
      </c>
      <c r="AR1377" s="24" t="str">
        <f t="shared" si="65"/>
        <v/>
      </c>
    </row>
    <row r="1378" spans="2:44" x14ac:dyDescent="0.35">
      <c r="B1378" s="20"/>
      <c r="C1378" s="20"/>
      <c r="D1378" s="20"/>
      <c r="E1378" s="20"/>
      <c r="F1378" s="20"/>
      <c r="G1378" s="21"/>
      <c r="H1378" s="20"/>
      <c r="I1378" s="20"/>
      <c r="J1378" s="20"/>
      <c r="K1378" s="20"/>
      <c r="L1378" s="20"/>
      <c r="M1378" s="20"/>
      <c r="N1378" s="20"/>
      <c r="O1378" s="22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2"/>
      <c r="AG1378" s="20"/>
      <c r="AH1378" s="20"/>
      <c r="AI1378" s="20"/>
      <c r="AJ1378" s="20"/>
      <c r="AK1378" s="20"/>
      <c r="AL1378" s="20"/>
      <c r="AM1378" s="24" t="str">
        <f>IF($O1378="","",IF(DATEDIF($O1378,Lista!$V$2,"y")=122,"",DATEDIF($O1378,Lista!$V$2,"y")))</f>
        <v/>
      </c>
      <c r="AN1378" s="24" t="str">
        <f t="shared" si="63"/>
        <v/>
      </c>
      <c r="AO1378" s="24" t="str">
        <f t="shared" si="64"/>
        <v/>
      </c>
      <c r="AP1378" s="25" t="str">
        <f>IFERROR(VLOOKUP($R1378,Lista!$G$2:$H$15,2,FALSE),"")</f>
        <v/>
      </c>
      <c r="AQ1378" s="24" t="str">
        <f>IF(ISBLANK(G1378),"",IF(SUMPRODUCT((G$2:G1378=G1378)*1)&gt;1,0,1))</f>
        <v/>
      </c>
      <c r="AR1378" s="24" t="str">
        <f t="shared" si="65"/>
        <v/>
      </c>
    </row>
    <row r="1379" spans="2:44" x14ac:dyDescent="0.35">
      <c r="B1379" s="20"/>
      <c r="C1379" s="20"/>
      <c r="D1379" s="20"/>
      <c r="E1379" s="20"/>
      <c r="F1379" s="20"/>
      <c r="G1379" s="21"/>
      <c r="H1379" s="20"/>
      <c r="I1379" s="20"/>
      <c r="J1379" s="20"/>
      <c r="K1379" s="20"/>
      <c r="L1379" s="20"/>
      <c r="M1379" s="20"/>
      <c r="N1379" s="20"/>
      <c r="O1379" s="22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2"/>
      <c r="AG1379" s="20"/>
      <c r="AH1379" s="20"/>
      <c r="AI1379" s="20"/>
      <c r="AJ1379" s="20"/>
      <c r="AK1379" s="20"/>
      <c r="AL1379" s="20"/>
      <c r="AM1379" s="24" t="str">
        <f>IF($O1379="","",IF(DATEDIF($O1379,Lista!$V$2,"y")=122,"",DATEDIF($O1379,Lista!$V$2,"y")))</f>
        <v/>
      </c>
      <c r="AN1379" s="24" t="str">
        <f t="shared" si="63"/>
        <v/>
      </c>
      <c r="AO1379" s="24" t="str">
        <f t="shared" si="64"/>
        <v/>
      </c>
      <c r="AP1379" s="25" t="str">
        <f>IFERROR(VLOOKUP($R1379,Lista!$G$2:$H$15,2,FALSE),"")</f>
        <v/>
      </c>
      <c r="AQ1379" s="24" t="str">
        <f>IF(ISBLANK(G1379),"",IF(SUMPRODUCT((G$2:G1379=G1379)*1)&gt;1,0,1))</f>
        <v/>
      </c>
      <c r="AR1379" s="24" t="str">
        <f t="shared" si="65"/>
        <v/>
      </c>
    </row>
    <row r="1380" spans="2:44" x14ac:dyDescent="0.35">
      <c r="B1380" s="20"/>
      <c r="C1380" s="20"/>
      <c r="D1380" s="20"/>
      <c r="E1380" s="20"/>
      <c r="F1380" s="20"/>
      <c r="G1380" s="21"/>
      <c r="H1380" s="20"/>
      <c r="I1380" s="20"/>
      <c r="J1380" s="20"/>
      <c r="K1380" s="20"/>
      <c r="L1380" s="20"/>
      <c r="M1380" s="20"/>
      <c r="N1380" s="20"/>
      <c r="O1380" s="22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2"/>
      <c r="AG1380" s="20"/>
      <c r="AH1380" s="20"/>
      <c r="AI1380" s="20"/>
      <c r="AJ1380" s="20"/>
      <c r="AK1380" s="20"/>
      <c r="AL1380" s="20"/>
      <c r="AM1380" s="24" t="str">
        <f>IF($O1380="","",IF(DATEDIF($O1380,Lista!$V$2,"y")=122,"",DATEDIF($O1380,Lista!$V$2,"y")))</f>
        <v/>
      </c>
      <c r="AN1380" s="24" t="str">
        <f t="shared" si="63"/>
        <v/>
      </c>
      <c r="AO1380" s="24" t="str">
        <f t="shared" si="64"/>
        <v/>
      </c>
      <c r="AP1380" s="25" t="str">
        <f>IFERROR(VLOOKUP($R1380,Lista!$G$2:$H$15,2,FALSE),"")</f>
        <v/>
      </c>
      <c r="AQ1380" s="24" t="str">
        <f>IF(ISBLANK(G1380),"",IF(SUMPRODUCT((G$2:G1380=G1380)*1)&gt;1,0,1))</f>
        <v/>
      </c>
      <c r="AR1380" s="24" t="str">
        <f t="shared" si="65"/>
        <v/>
      </c>
    </row>
    <row r="1381" spans="2:44" x14ac:dyDescent="0.35">
      <c r="B1381" s="20"/>
      <c r="C1381" s="20"/>
      <c r="D1381" s="20"/>
      <c r="E1381" s="20"/>
      <c r="F1381" s="20"/>
      <c r="G1381" s="21"/>
      <c r="H1381" s="20"/>
      <c r="I1381" s="20"/>
      <c r="J1381" s="20"/>
      <c r="K1381" s="20"/>
      <c r="L1381" s="20"/>
      <c r="M1381" s="20"/>
      <c r="N1381" s="20"/>
      <c r="O1381" s="22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2"/>
      <c r="AG1381" s="20"/>
      <c r="AH1381" s="20"/>
      <c r="AI1381" s="20"/>
      <c r="AJ1381" s="20"/>
      <c r="AK1381" s="20"/>
      <c r="AL1381" s="20"/>
      <c r="AM1381" s="24" t="str">
        <f>IF($O1381="","",IF(DATEDIF($O1381,Lista!$V$2,"y")=122,"",DATEDIF($O1381,Lista!$V$2,"y")))</f>
        <v/>
      </c>
      <c r="AN1381" s="24" t="str">
        <f t="shared" si="63"/>
        <v/>
      </c>
      <c r="AO1381" s="24" t="str">
        <f t="shared" si="64"/>
        <v/>
      </c>
      <c r="AP1381" s="25" t="str">
        <f>IFERROR(VLOOKUP($R1381,Lista!$G$2:$H$15,2,FALSE),"")</f>
        <v/>
      </c>
      <c r="AQ1381" s="24" t="str">
        <f>IF(ISBLANK(G1381),"",IF(SUMPRODUCT((G$2:G1381=G1381)*1)&gt;1,0,1))</f>
        <v/>
      </c>
      <c r="AR1381" s="24" t="str">
        <f t="shared" si="65"/>
        <v/>
      </c>
    </row>
    <row r="1382" spans="2:44" x14ac:dyDescent="0.35">
      <c r="B1382" s="20"/>
      <c r="C1382" s="20"/>
      <c r="D1382" s="20"/>
      <c r="E1382" s="20"/>
      <c r="F1382" s="20"/>
      <c r="G1382" s="21"/>
      <c r="H1382" s="20"/>
      <c r="I1382" s="20"/>
      <c r="J1382" s="20"/>
      <c r="K1382" s="20"/>
      <c r="L1382" s="20"/>
      <c r="M1382" s="20"/>
      <c r="N1382" s="20"/>
      <c r="O1382" s="22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2"/>
      <c r="AG1382" s="20"/>
      <c r="AH1382" s="20"/>
      <c r="AI1382" s="20"/>
      <c r="AJ1382" s="20"/>
      <c r="AK1382" s="20"/>
      <c r="AL1382" s="20"/>
      <c r="AM1382" s="24" t="str">
        <f>IF($O1382="","",IF(DATEDIF($O1382,Lista!$V$2,"y")=122,"",DATEDIF($O1382,Lista!$V$2,"y")))</f>
        <v/>
      </c>
      <c r="AN1382" s="24" t="str">
        <f t="shared" si="63"/>
        <v/>
      </c>
      <c r="AO1382" s="24" t="str">
        <f t="shared" si="64"/>
        <v/>
      </c>
      <c r="AP1382" s="25" t="str">
        <f>IFERROR(VLOOKUP($R1382,Lista!$G$2:$H$15,2,FALSE),"")</f>
        <v/>
      </c>
      <c r="AQ1382" s="24" t="str">
        <f>IF(ISBLANK(G1382),"",IF(SUMPRODUCT((G$2:G1382=G1382)*1)&gt;1,0,1))</f>
        <v/>
      </c>
      <c r="AR1382" s="24" t="str">
        <f t="shared" si="65"/>
        <v/>
      </c>
    </row>
    <row r="1383" spans="2:44" x14ac:dyDescent="0.35">
      <c r="B1383" s="20"/>
      <c r="C1383" s="20"/>
      <c r="D1383" s="20"/>
      <c r="E1383" s="20"/>
      <c r="F1383" s="20"/>
      <c r="G1383" s="21"/>
      <c r="H1383" s="20"/>
      <c r="I1383" s="20"/>
      <c r="J1383" s="20"/>
      <c r="K1383" s="20"/>
      <c r="L1383" s="20"/>
      <c r="M1383" s="20"/>
      <c r="N1383" s="20"/>
      <c r="O1383" s="22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2"/>
      <c r="AG1383" s="20"/>
      <c r="AH1383" s="20"/>
      <c r="AI1383" s="20"/>
      <c r="AJ1383" s="20"/>
      <c r="AK1383" s="20"/>
      <c r="AL1383" s="20"/>
      <c r="AM1383" s="24" t="str">
        <f>IF($O1383="","",IF(DATEDIF($O1383,Lista!$V$2,"y")=122,"",DATEDIF($O1383,Lista!$V$2,"y")))</f>
        <v/>
      </c>
      <c r="AN1383" s="24" t="str">
        <f t="shared" si="63"/>
        <v/>
      </c>
      <c r="AO1383" s="24" t="str">
        <f t="shared" si="64"/>
        <v/>
      </c>
      <c r="AP1383" s="25" t="str">
        <f>IFERROR(VLOOKUP($R1383,Lista!$G$2:$H$15,2,FALSE),"")</f>
        <v/>
      </c>
      <c r="AQ1383" s="24" t="str">
        <f>IF(ISBLANK(G1383),"",IF(SUMPRODUCT((G$2:G1383=G1383)*1)&gt;1,0,1))</f>
        <v/>
      </c>
      <c r="AR1383" s="24" t="str">
        <f t="shared" si="65"/>
        <v/>
      </c>
    </row>
    <row r="1384" spans="2:44" x14ac:dyDescent="0.35">
      <c r="B1384" s="20"/>
      <c r="C1384" s="20"/>
      <c r="D1384" s="20"/>
      <c r="E1384" s="20"/>
      <c r="F1384" s="20"/>
      <c r="G1384" s="21"/>
      <c r="H1384" s="20"/>
      <c r="I1384" s="20"/>
      <c r="J1384" s="20"/>
      <c r="K1384" s="20"/>
      <c r="L1384" s="20"/>
      <c r="M1384" s="20"/>
      <c r="N1384" s="20"/>
      <c r="O1384" s="22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2"/>
      <c r="AG1384" s="20"/>
      <c r="AH1384" s="20"/>
      <c r="AI1384" s="20"/>
      <c r="AJ1384" s="20"/>
      <c r="AK1384" s="20"/>
      <c r="AL1384" s="20"/>
      <c r="AM1384" s="24" t="str">
        <f>IF($O1384="","",IF(DATEDIF($O1384,Lista!$V$2,"y")=122,"",DATEDIF($O1384,Lista!$V$2,"y")))</f>
        <v/>
      </c>
      <c r="AN1384" s="24" t="str">
        <f t="shared" si="63"/>
        <v/>
      </c>
      <c r="AO1384" s="24" t="str">
        <f t="shared" si="64"/>
        <v/>
      </c>
      <c r="AP1384" s="25" t="str">
        <f>IFERROR(VLOOKUP($R1384,Lista!$G$2:$H$15,2,FALSE),"")</f>
        <v/>
      </c>
      <c r="AQ1384" s="24" t="str">
        <f>IF(ISBLANK(G1384),"",IF(SUMPRODUCT((G$2:G1384=G1384)*1)&gt;1,0,1))</f>
        <v/>
      </c>
      <c r="AR1384" s="24" t="str">
        <f t="shared" si="65"/>
        <v/>
      </c>
    </row>
    <row r="1385" spans="2:44" x14ac:dyDescent="0.35">
      <c r="B1385" s="20"/>
      <c r="C1385" s="20"/>
      <c r="D1385" s="20"/>
      <c r="E1385" s="20"/>
      <c r="F1385" s="20"/>
      <c r="G1385" s="21"/>
      <c r="H1385" s="20"/>
      <c r="I1385" s="20"/>
      <c r="J1385" s="20"/>
      <c r="K1385" s="20"/>
      <c r="L1385" s="20"/>
      <c r="M1385" s="20"/>
      <c r="N1385" s="20"/>
      <c r="O1385" s="22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2"/>
      <c r="AG1385" s="20"/>
      <c r="AH1385" s="20"/>
      <c r="AI1385" s="20"/>
      <c r="AJ1385" s="20"/>
      <c r="AK1385" s="20"/>
      <c r="AL1385" s="20"/>
      <c r="AM1385" s="24" t="str">
        <f>IF($O1385="","",IF(DATEDIF($O1385,Lista!$V$2,"y")=122,"",DATEDIF($O1385,Lista!$V$2,"y")))</f>
        <v/>
      </c>
      <c r="AN1385" s="24" t="str">
        <f t="shared" si="63"/>
        <v/>
      </c>
      <c r="AO1385" s="24" t="str">
        <f t="shared" si="64"/>
        <v/>
      </c>
      <c r="AP1385" s="25" t="str">
        <f>IFERROR(VLOOKUP($R1385,Lista!$G$2:$H$15,2,FALSE),"")</f>
        <v/>
      </c>
      <c r="AQ1385" s="24" t="str">
        <f>IF(ISBLANK(G1385),"",IF(SUMPRODUCT((G$2:G1385=G1385)*1)&gt;1,0,1))</f>
        <v/>
      </c>
      <c r="AR1385" s="24" t="str">
        <f t="shared" si="65"/>
        <v/>
      </c>
    </row>
    <row r="1386" spans="2:44" x14ac:dyDescent="0.35">
      <c r="B1386" s="20"/>
      <c r="C1386" s="20"/>
      <c r="D1386" s="20"/>
      <c r="E1386" s="20"/>
      <c r="F1386" s="20"/>
      <c r="G1386" s="21"/>
      <c r="H1386" s="20"/>
      <c r="I1386" s="20"/>
      <c r="J1386" s="20"/>
      <c r="K1386" s="20"/>
      <c r="L1386" s="20"/>
      <c r="M1386" s="20"/>
      <c r="N1386" s="20"/>
      <c r="O1386" s="22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2"/>
      <c r="AG1386" s="20"/>
      <c r="AH1386" s="20"/>
      <c r="AI1386" s="20"/>
      <c r="AJ1386" s="20"/>
      <c r="AK1386" s="20"/>
      <c r="AL1386" s="20"/>
      <c r="AM1386" s="24" t="str">
        <f>IF($O1386="","",IF(DATEDIF($O1386,Lista!$V$2,"y")=122,"",DATEDIF($O1386,Lista!$V$2,"y")))</f>
        <v/>
      </c>
      <c r="AN1386" s="24" t="str">
        <f t="shared" si="63"/>
        <v/>
      </c>
      <c r="AO1386" s="24" t="str">
        <f t="shared" si="64"/>
        <v/>
      </c>
      <c r="AP1386" s="25" t="str">
        <f>IFERROR(VLOOKUP($R1386,Lista!$G$2:$H$15,2,FALSE),"")</f>
        <v/>
      </c>
      <c r="AQ1386" s="24" t="str">
        <f>IF(ISBLANK(G1386),"",IF(SUMPRODUCT((G$2:G1386=G1386)*1)&gt;1,0,1))</f>
        <v/>
      </c>
      <c r="AR1386" s="24" t="str">
        <f t="shared" si="65"/>
        <v/>
      </c>
    </row>
    <row r="1387" spans="2:44" x14ac:dyDescent="0.35">
      <c r="B1387" s="20"/>
      <c r="C1387" s="20"/>
      <c r="D1387" s="20"/>
      <c r="E1387" s="20"/>
      <c r="F1387" s="20"/>
      <c r="G1387" s="21"/>
      <c r="H1387" s="20"/>
      <c r="I1387" s="20"/>
      <c r="J1387" s="20"/>
      <c r="K1387" s="20"/>
      <c r="L1387" s="20"/>
      <c r="M1387" s="20"/>
      <c r="N1387" s="20"/>
      <c r="O1387" s="22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2"/>
      <c r="AG1387" s="20"/>
      <c r="AH1387" s="20"/>
      <c r="AI1387" s="20"/>
      <c r="AJ1387" s="20"/>
      <c r="AK1387" s="20"/>
      <c r="AL1387" s="20"/>
      <c r="AM1387" s="24" t="str">
        <f>IF($O1387="","",IF(DATEDIF($O1387,Lista!$V$2,"y")=122,"",DATEDIF($O1387,Lista!$V$2,"y")))</f>
        <v/>
      </c>
      <c r="AN1387" s="24" t="str">
        <f t="shared" si="63"/>
        <v/>
      </c>
      <c r="AO1387" s="24" t="str">
        <f t="shared" si="64"/>
        <v/>
      </c>
      <c r="AP1387" s="25" t="str">
        <f>IFERROR(VLOOKUP($R1387,Lista!$G$2:$H$15,2,FALSE),"")</f>
        <v/>
      </c>
      <c r="AQ1387" s="24" t="str">
        <f>IF(ISBLANK(G1387),"",IF(SUMPRODUCT((G$2:G1387=G1387)*1)&gt;1,0,1))</f>
        <v/>
      </c>
      <c r="AR1387" s="24" t="str">
        <f t="shared" si="65"/>
        <v/>
      </c>
    </row>
    <row r="1388" spans="2:44" x14ac:dyDescent="0.35">
      <c r="B1388" s="20"/>
      <c r="C1388" s="20"/>
      <c r="D1388" s="20"/>
      <c r="E1388" s="20"/>
      <c r="F1388" s="20"/>
      <c r="G1388" s="21"/>
      <c r="H1388" s="20"/>
      <c r="I1388" s="20"/>
      <c r="J1388" s="20"/>
      <c r="K1388" s="20"/>
      <c r="L1388" s="20"/>
      <c r="M1388" s="20"/>
      <c r="N1388" s="20"/>
      <c r="O1388" s="22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2"/>
      <c r="AG1388" s="20"/>
      <c r="AH1388" s="20"/>
      <c r="AI1388" s="20"/>
      <c r="AJ1388" s="20"/>
      <c r="AK1388" s="20"/>
      <c r="AL1388" s="20"/>
      <c r="AM1388" s="24" t="str">
        <f>IF($O1388="","",IF(DATEDIF($O1388,Lista!$V$2,"y")=122,"",DATEDIF($O1388,Lista!$V$2,"y")))</f>
        <v/>
      </c>
      <c r="AN1388" s="24" t="str">
        <f t="shared" si="63"/>
        <v/>
      </c>
      <c r="AO1388" s="24" t="str">
        <f t="shared" si="64"/>
        <v/>
      </c>
      <c r="AP1388" s="25" t="str">
        <f>IFERROR(VLOOKUP($R1388,Lista!$G$2:$H$15,2,FALSE),"")</f>
        <v/>
      </c>
      <c r="AQ1388" s="24" t="str">
        <f>IF(ISBLANK(G1388),"",IF(SUMPRODUCT((G$2:G1388=G1388)*1)&gt;1,0,1))</f>
        <v/>
      </c>
      <c r="AR1388" s="24" t="str">
        <f t="shared" si="65"/>
        <v/>
      </c>
    </row>
    <row r="1389" spans="2:44" x14ac:dyDescent="0.35">
      <c r="B1389" s="20"/>
      <c r="C1389" s="20"/>
      <c r="D1389" s="20"/>
      <c r="E1389" s="20"/>
      <c r="F1389" s="20"/>
      <c r="G1389" s="21"/>
      <c r="H1389" s="20"/>
      <c r="I1389" s="20"/>
      <c r="J1389" s="20"/>
      <c r="K1389" s="20"/>
      <c r="L1389" s="20"/>
      <c r="M1389" s="20"/>
      <c r="N1389" s="20"/>
      <c r="O1389" s="22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2"/>
      <c r="AG1389" s="20"/>
      <c r="AH1389" s="20"/>
      <c r="AI1389" s="20"/>
      <c r="AJ1389" s="20"/>
      <c r="AK1389" s="20"/>
      <c r="AL1389" s="20"/>
      <c r="AM1389" s="24" t="str">
        <f>IF($O1389="","",IF(DATEDIF($O1389,Lista!$V$2,"y")=122,"",DATEDIF($O1389,Lista!$V$2,"y")))</f>
        <v/>
      </c>
      <c r="AN1389" s="24" t="str">
        <f t="shared" si="63"/>
        <v/>
      </c>
      <c r="AO1389" s="24" t="str">
        <f t="shared" si="64"/>
        <v/>
      </c>
      <c r="AP1389" s="25" t="str">
        <f>IFERROR(VLOOKUP($R1389,Lista!$G$2:$H$15,2,FALSE),"")</f>
        <v/>
      </c>
      <c r="AQ1389" s="24" t="str">
        <f>IF(ISBLANK(G1389),"",IF(SUMPRODUCT((G$2:G1389=G1389)*1)&gt;1,0,1))</f>
        <v/>
      </c>
      <c r="AR1389" s="24" t="str">
        <f t="shared" si="65"/>
        <v/>
      </c>
    </row>
    <row r="1390" spans="2:44" x14ac:dyDescent="0.35">
      <c r="B1390" s="20"/>
      <c r="C1390" s="20"/>
      <c r="D1390" s="20"/>
      <c r="E1390" s="20"/>
      <c r="F1390" s="20"/>
      <c r="G1390" s="21"/>
      <c r="H1390" s="20"/>
      <c r="I1390" s="20"/>
      <c r="J1390" s="20"/>
      <c r="K1390" s="20"/>
      <c r="L1390" s="20"/>
      <c r="M1390" s="20"/>
      <c r="N1390" s="20"/>
      <c r="O1390" s="22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2"/>
      <c r="AG1390" s="20"/>
      <c r="AH1390" s="20"/>
      <c r="AI1390" s="20"/>
      <c r="AJ1390" s="20"/>
      <c r="AK1390" s="20"/>
      <c r="AL1390" s="20"/>
      <c r="AM1390" s="24" t="str">
        <f>IF($O1390="","",IF(DATEDIF($O1390,Lista!$V$2,"y")=122,"",DATEDIF($O1390,Lista!$V$2,"y")))</f>
        <v/>
      </c>
      <c r="AN1390" s="24" t="str">
        <f t="shared" si="63"/>
        <v/>
      </c>
      <c r="AO1390" s="24" t="str">
        <f t="shared" si="64"/>
        <v/>
      </c>
      <c r="AP1390" s="25" t="str">
        <f>IFERROR(VLOOKUP($R1390,Lista!$G$2:$H$15,2,FALSE),"")</f>
        <v/>
      </c>
      <c r="AQ1390" s="24" t="str">
        <f>IF(ISBLANK(G1390),"",IF(SUMPRODUCT((G$2:G1390=G1390)*1)&gt;1,0,1))</f>
        <v/>
      </c>
      <c r="AR1390" s="24" t="str">
        <f t="shared" si="65"/>
        <v/>
      </c>
    </row>
    <row r="1391" spans="2:44" x14ac:dyDescent="0.35">
      <c r="B1391" s="20"/>
      <c r="C1391" s="20"/>
      <c r="D1391" s="20"/>
      <c r="E1391" s="20"/>
      <c r="F1391" s="20"/>
      <c r="G1391" s="21"/>
      <c r="H1391" s="20"/>
      <c r="I1391" s="20"/>
      <c r="J1391" s="20"/>
      <c r="K1391" s="20"/>
      <c r="L1391" s="20"/>
      <c r="M1391" s="20"/>
      <c r="N1391" s="20"/>
      <c r="O1391" s="22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2"/>
      <c r="AG1391" s="20"/>
      <c r="AH1391" s="20"/>
      <c r="AI1391" s="20"/>
      <c r="AJ1391" s="20"/>
      <c r="AK1391" s="20"/>
      <c r="AL1391" s="20"/>
      <c r="AM1391" s="24" t="str">
        <f>IF($O1391="","",IF(DATEDIF($O1391,Lista!$V$2,"y")=122,"",DATEDIF($O1391,Lista!$V$2,"y")))</f>
        <v/>
      </c>
      <c r="AN1391" s="24" t="str">
        <f t="shared" si="63"/>
        <v/>
      </c>
      <c r="AO1391" s="24" t="str">
        <f t="shared" si="64"/>
        <v/>
      </c>
      <c r="AP1391" s="25" t="str">
        <f>IFERROR(VLOOKUP($R1391,Lista!$G$2:$H$15,2,FALSE),"")</f>
        <v/>
      </c>
      <c r="AQ1391" s="24" t="str">
        <f>IF(ISBLANK(G1391),"",IF(SUMPRODUCT((G$2:G1391=G1391)*1)&gt;1,0,1))</f>
        <v/>
      </c>
      <c r="AR1391" s="24" t="str">
        <f t="shared" si="65"/>
        <v/>
      </c>
    </row>
    <row r="1392" spans="2:44" x14ac:dyDescent="0.35">
      <c r="B1392" s="20"/>
      <c r="C1392" s="20"/>
      <c r="D1392" s="20"/>
      <c r="E1392" s="20"/>
      <c r="F1392" s="20"/>
      <c r="G1392" s="21"/>
      <c r="H1392" s="20"/>
      <c r="I1392" s="20"/>
      <c r="J1392" s="20"/>
      <c r="K1392" s="20"/>
      <c r="L1392" s="20"/>
      <c r="M1392" s="20"/>
      <c r="N1392" s="20"/>
      <c r="O1392" s="22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2"/>
      <c r="AG1392" s="20"/>
      <c r="AH1392" s="20"/>
      <c r="AI1392" s="20"/>
      <c r="AJ1392" s="20"/>
      <c r="AK1392" s="20"/>
      <c r="AL1392" s="20"/>
      <c r="AM1392" s="24" t="str">
        <f>IF($O1392="","",IF(DATEDIF($O1392,Lista!$V$2,"y")=122,"",DATEDIF($O1392,Lista!$V$2,"y")))</f>
        <v/>
      </c>
      <c r="AN1392" s="24" t="str">
        <f t="shared" si="63"/>
        <v/>
      </c>
      <c r="AO1392" s="24" t="str">
        <f t="shared" si="64"/>
        <v/>
      </c>
      <c r="AP1392" s="25" t="str">
        <f>IFERROR(VLOOKUP($R1392,Lista!$G$2:$H$15,2,FALSE),"")</f>
        <v/>
      </c>
      <c r="AQ1392" s="24" t="str">
        <f>IF(ISBLANK(G1392),"",IF(SUMPRODUCT((G$2:G1392=G1392)*1)&gt;1,0,1))</f>
        <v/>
      </c>
      <c r="AR1392" s="24" t="str">
        <f t="shared" si="65"/>
        <v/>
      </c>
    </row>
    <row r="1393" spans="2:44" x14ac:dyDescent="0.35">
      <c r="B1393" s="20"/>
      <c r="C1393" s="20"/>
      <c r="D1393" s="20"/>
      <c r="E1393" s="20"/>
      <c r="F1393" s="20"/>
      <c r="G1393" s="21"/>
      <c r="H1393" s="20"/>
      <c r="I1393" s="20"/>
      <c r="J1393" s="20"/>
      <c r="K1393" s="20"/>
      <c r="L1393" s="20"/>
      <c r="M1393" s="20"/>
      <c r="N1393" s="20"/>
      <c r="O1393" s="22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2"/>
      <c r="AG1393" s="20"/>
      <c r="AH1393" s="20"/>
      <c r="AI1393" s="20"/>
      <c r="AJ1393" s="20"/>
      <c r="AK1393" s="20"/>
      <c r="AL1393" s="20"/>
      <c r="AM1393" s="24" t="str">
        <f>IF($O1393="","",IF(DATEDIF($O1393,Lista!$V$2,"y")=122,"",DATEDIF($O1393,Lista!$V$2,"y")))</f>
        <v/>
      </c>
      <c r="AN1393" s="24" t="str">
        <f t="shared" si="63"/>
        <v/>
      </c>
      <c r="AO1393" s="24" t="str">
        <f t="shared" si="64"/>
        <v/>
      </c>
      <c r="AP1393" s="25" t="str">
        <f>IFERROR(VLOOKUP($R1393,Lista!$G$2:$H$15,2,FALSE),"")</f>
        <v/>
      </c>
      <c r="AQ1393" s="24" t="str">
        <f>IF(ISBLANK(G1393),"",IF(SUMPRODUCT((G$2:G1393=G1393)*1)&gt;1,0,1))</f>
        <v/>
      </c>
      <c r="AR1393" s="24" t="str">
        <f t="shared" si="65"/>
        <v/>
      </c>
    </row>
    <row r="1394" spans="2:44" x14ac:dyDescent="0.35">
      <c r="B1394" s="20"/>
      <c r="C1394" s="20"/>
      <c r="D1394" s="20"/>
      <c r="E1394" s="20"/>
      <c r="F1394" s="20"/>
      <c r="G1394" s="21"/>
      <c r="H1394" s="20"/>
      <c r="I1394" s="20"/>
      <c r="J1394" s="20"/>
      <c r="K1394" s="20"/>
      <c r="L1394" s="20"/>
      <c r="M1394" s="20"/>
      <c r="N1394" s="20"/>
      <c r="O1394" s="22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2"/>
      <c r="AG1394" s="20"/>
      <c r="AH1394" s="20"/>
      <c r="AI1394" s="20"/>
      <c r="AJ1394" s="20"/>
      <c r="AK1394" s="20"/>
      <c r="AL1394" s="20"/>
      <c r="AM1394" s="24" t="str">
        <f>IF($O1394="","",IF(DATEDIF($O1394,Lista!$V$2,"y")=122,"",DATEDIF($O1394,Lista!$V$2,"y")))</f>
        <v/>
      </c>
      <c r="AN1394" s="24" t="str">
        <f t="shared" si="63"/>
        <v/>
      </c>
      <c r="AO1394" s="24" t="str">
        <f t="shared" si="64"/>
        <v/>
      </c>
      <c r="AP1394" s="25" t="str">
        <f>IFERROR(VLOOKUP($R1394,Lista!$G$2:$H$15,2,FALSE),"")</f>
        <v/>
      </c>
      <c r="AQ1394" s="24" t="str">
        <f>IF(ISBLANK(G1394),"",IF(SUMPRODUCT((G$2:G1394=G1394)*1)&gt;1,0,1))</f>
        <v/>
      </c>
      <c r="AR1394" s="24" t="str">
        <f t="shared" si="65"/>
        <v/>
      </c>
    </row>
    <row r="1395" spans="2:44" x14ac:dyDescent="0.35">
      <c r="B1395" s="20"/>
      <c r="C1395" s="20"/>
      <c r="D1395" s="20"/>
      <c r="E1395" s="20"/>
      <c r="F1395" s="20"/>
      <c r="G1395" s="21"/>
      <c r="H1395" s="20"/>
      <c r="I1395" s="20"/>
      <c r="J1395" s="20"/>
      <c r="K1395" s="20"/>
      <c r="L1395" s="20"/>
      <c r="M1395" s="20"/>
      <c r="N1395" s="20"/>
      <c r="O1395" s="22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2"/>
      <c r="AG1395" s="20"/>
      <c r="AH1395" s="20"/>
      <c r="AI1395" s="20"/>
      <c r="AJ1395" s="20"/>
      <c r="AK1395" s="20"/>
      <c r="AL1395" s="20"/>
      <c r="AM1395" s="24" t="str">
        <f>IF($O1395="","",IF(DATEDIF($O1395,Lista!$V$2,"y")=122,"",DATEDIF($O1395,Lista!$V$2,"y")))</f>
        <v/>
      </c>
      <c r="AN1395" s="24" t="str">
        <f t="shared" si="63"/>
        <v/>
      </c>
      <c r="AO1395" s="24" t="str">
        <f t="shared" si="64"/>
        <v/>
      </c>
      <c r="AP1395" s="25" t="str">
        <f>IFERROR(VLOOKUP($R1395,Lista!$G$2:$H$15,2,FALSE),"")</f>
        <v/>
      </c>
      <c r="AQ1395" s="24" t="str">
        <f>IF(ISBLANK(G1395),"",IF(SUMPRODUCT((G$2:G1395=G1395)*1)&gt;1,0,1))</f>
        <v/>
      </c>
      <c r="AR1395" s="24" t="str">
        <f t="shared" si="65"/>
        <v/>
      </c>
    </row>
    <row r="1396" spans="2:44" x14ac:dyDescent="0.35">
      <c r="B1396" s="20"/>
      <c r="C1396" s="20"/>
      <c r="D1396" s="20"/>
      <c r="E1396" s="20"/>
      <c r="F1396" s="20"/>
      <c r="G1396" s="21"/>
      <c r="H1396" s="20"/>
      <c r="I1396" s="20"/>
      <c r="J1396" s="20"/>
      <c r="K1396" s="20"/>
      <c r="L1396" s="20"/>
      <c r="M1396" s="20"/>
      <c r="N1396" s="20"/>
      <c r="O1396" s="22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2"/>
      <c r="AG1396" s="20"/>
      <c r="AH1396" s="20"/>
      <c r="AI1396" s="20"/>
      <c r="AJ1396" s="20"/>
      <c r="AK1396" s="20"/>
      <c r="AL1396" s="20"/>
      <c r="AM1396" s="24" t="str">
        <f>IF($O1396="","",IF(DATEDIF($O1396,Lista!$V$2,"y")=122,"",DATEDIF($O1396,Lista!$V$2,"y")))</f>
        <v/>
      </c>
      <c r="AN1396" s="24" t="str">
        <f t="shared" si="63"/>
        <v/>
      </c>
      <c r="AO1396" s="24" t="str">
        <f t="shared" si="64"/>
        <v/>
      </c>
      <c r="AP1396" s="25" t="str">
        <f>IFERROR(VLOOKUP($R1396,Lista!$G$2:$H$15,2,FALSE),"")</f>
        <v/>
      </c>
      <c r="AQ1396" s="24" t="str">
        <f>IF(ISBLANK(G1396),"",IF(SUMPRODUCT((G$2:G1396=G1396)*1)&gt;1,0,1))</f>
        <v/>
      </c>
      <c r="AR1396" s="24" t="str">
        <f t="shared" si="65"/>
        <v/>
      </c>
    </row>
    <row r="1397" spans="2:44" x14ac:dyDescent="0.35">
      <c r="B1397" s="20"/>
      <c r="C1397" s="20"/>
      <c r="D1397" s="20"/>
      <c r="E1397" s="20"/>
      <c r="F1397" s="20"/>
      <c r="G1397" s="21"/>
      <c r="H1397" s="20"/>
      <c r="I1397" s="20"/>
      <c r="J1397" s="20"/>
      <c r="K1397" s="20"/>
      <c r="L1397" s="20"/>
      <c r="M1397" s="20"/>
      <c r="N1397" s="20"/>
      <c r="O1397" s="22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2"/>
      <c r="AG1397" s="20"/>
      <c r="AH1397" s="20"/>
      <c r="AI1397" s="20"/>
      <c r="AJ1397" s="20"/>
      <c r="AK1397" s="20"/>
      <c r="AL1397" s="20"/>
      <c r="AM1397" s="24" t="str">
        <f>IF($O1397="","",IF(DATEDIF($O1397,Lista!$V$2,"y")=122,"",DATEDIF($O1397,Lista!$V$2,"y")))</f>
        <v/>
      </c>
      <c r="AN1397" s="24" t="str">
        <f t="shared" si="63"/>
        <v/>
      </c>
      <c r="AO1397" s="24" t="str">
        <f t="shared" si="64"/>
        <v/>
      </c>
      <c r="AP1397" s="25" t="str">
        <f>IFERROR(VLOOKUP($R1397,Lista!$G$2:$H$15,2,FALSE),"")</f>
        <v/>
      </c>
      <c r="AQ1397" s="24" t="str">
        <f>IF(ISBLANK(G1397),"",IF(SUMPRODUCT((G$2:G1397=G1397)*1)&gt;1,0,1))</f>
        <v/>
      </c>
      <c r="AR1397" s="24" t="str">
        <f t="shared" si="65"/>
        <v/>
      </c>
    </row>
    <row r="1398" spans="2:44" x14ac:dyDescent="0.35">
      <c r="B1398" s="20"/>
      <c r="C1398" s="20"/>
      <c r="D1398" s="20"/>
      <c r="E1398" s="20"/>
      <c r="F1398" s="20"/>
      <c r="G1398" s="21"/>
      <c r="H1398" s="20"/>
      <c r="I1398" s="20"/>
      <c r="J1398" s="20"/>
      <c r="K1398" s="20"/>
      <c r="L1398" s="20"/>
      <c r="M1398" s="20"/>
      <c r="N1398" s="20"/>
      <c r="O1398" s="22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2"/>
      <c r="AG1398" s="20"/>
      <c r="AH1398" s="20"/>
      <c r="AI1398" s="20"/>
      <c r="AJ1398" s="20"/>
      <c r="AK1398" s="20"/>
      <c r="AL1398" s="20"/>
      <c r="AM1398" s="24" t="str">
        <f>IF($O1398="","",IF(DATEDIF($O1398,Lista!$V$2,"y")=122,"",DATEDIF($O1398,Lista!$V$2,"y")))</f>
        <v/>
      </c>
      <c r="AN1398" s="24" t="str">
        <f t="shared" si="63"/>
        <v/>
      </c>
      <c r="AO1398" s="24" t="str">
        <f t="shared" si="64"/>
        <v/>
      </c>
      <c r="AP1398" s="25" t="str">
        <f>IFERROR(VLOOKUP($R1398,Lista!$G$2:$H$15,2,FALSE),"")</f>
        <v/>
      </c>
      <c r="AQ1398" s="24" t="str">
        <f>IF(ISBLANK(G1398),"",IF(SUMPRODUCT((G$2:G1398=G1398)*1)&gt;1,0,1))</f>
        <v/>
      </c>
      <c r="AR1398" s="24" t="str">
        <f t="shared" si="65"/>
        <v/>
      </c>
    </row>
    <row r="1399" spans="2:44" x14ac:dyDescent="0.35">
      <c r="B1399" s="20"/>
      <c r="C1399" s="20"/>
      <c r="D1399" s="20"/>
      <c r="E1399" s="20"/>
      <c r="F1399" s="20"/>
      <c r="G1399" s="21"/>
      <c r="H1399" s="20"/>
      <c r="I1399" s="20"/>
      <c r="J1399" s="20"/>
      <c r="K1399" s="20"/>
      <c r="L1399" s="20"/>
      <c r="M1399" s="20"/>
      <c r="N1399" s="20"/>
      <c r="O1399" s="22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2"/>
      <c r="AG1399" s="20"/>
      <c r="AH1399" s="20"/>
      <c r="AI1399" s="20"/>
      <c r="AJ1399" s="20"/>
      <c r="AK1399" s="20"/>
      <c r="AL1399" s="20"/>
      <c r="AM1399" s="24" t="str">
        <f>IF($O1399="","",IF(DATEDIF($O1399,Lista!$V$2,"y")=122,"",DATEDIF($O1399,Lista!$V$2,"y")))</f>
        <v/>
      </c>
      <c r="AN1399" s="24" t="str">
        <f t="shared" si="63"/>
        <v/>
      </c>
      <c r="AO1399" s="24" t="str">
        <f t="shared" si="64"/>
        <v/>
      </c>
      <c r="AP1399" s="25" t="str">
        <f>IFERROR(VLOOKUP($R1399,Lista!$G$2:$H$15,2,FALSE),"")</f>
        <v/>
      </c>
      <c r="AQ1399" s="24" t="str">
        <f>IF(ISBLANK(G1399),"",IF(SUMPRODUCT((G$2:G1399=G1399)*1)&gt;1,0,1))</f>
        <v/>
      </c>
      <c r="AR1399" s="24" t="str">
        <f t="shared" si="65"/>
        <v/>
      </c>
    </row>
    <row r="1400" spans="2:44" x14ac:dyDescent="0.35">
      <c r="B1400" s="20"/>
      <c r="C1400" s="20"/>
      <c r="D1400" s="20"/>
      <c r="E1400" s="20"/>
      <c r="F1400" s="20"/>
      <c r="G1400" s="21"/>
      <c r="H1400" s="20"/>
      <c r="I1400" s="20"/>
      <c r="J1400" s="20"/>
      <c r="K1400" s="20"/>
      <c r="L1400" s="20"/>
      <c r="M1400" s="20"/>
      <c r="N1400" s="20"/>
      <c r="O1400" s="22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2"/>
      <c r="AG1400" s="20"/>
      <c r="AH1400" s="20"/>
      <c r="AI1400" s="20"/>
      <c r="AJ1400" s="20"/>
      <c r="AK1400" s="20"/>
      <c r="AL1400" s="20"/>
      <c r="AM1400" s="24" t="str">
        <f>IF($O1400="","",IF(DATEDIF($O1400,Lista!$V$2,"y")=122,"",DATEDIF($O1400,Lista!$V$2,"y")))</f>
        <v/>
      </c>
      <c r="AN1400" s="24" t="str">
        <f t="shared" si="63"/>
        <v/>
      </c>
      <c r="AO1400" s="24" t="str">
        <f t="shared" si="64"/>
        <v/>
      </c>
      <c r="AP1400" s="25" t="str">
        <f>IFERROR(VLOOKUP($R1400,Lista!$G$2:$H$15,2,FALSE),"")</f>
        <v/>
      </c>
      <c r="AQ1400" s="24" t="str">
        <f>IF(ISBLANK(G1400),"",IF(SUMPRODUCT((G$2:G1400=G1400)*1)&gt;1,0,1))</f>
        <v/>
      </c>
      <c r="AR1400" s="24" t="str">
        <f t="shared" si="65"/>
        <v/>
      </c>
    </row>
    <row r="1401" spans="2:44" x14ac:dyDescent="0.35">
      <c r="B1401" s="20"/>
      <c r="C1401" s="20"/>
      <c r="D1401" s="20"/>
      <c r="E1401" s="20"/>
      <c r="F1401" s="20"/>
      <c r="G1401" s="21"/>
      <c r="H1401" s="20"/>
      <c r="I1401" s="20"/>
      <c r="J1401" s="20"/>
      <c r="K1401" s="20"/>
      <c r="L1401" s="20"/>
      <c r="M1401" s="20"/>
      <c r="N1401" s="20"/>
      <c r="O1401" s="22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2"/>
      <c r="AG1401" s="20"/>
      <c r="AH1401" s="20"/>
      <c r="AI1401" s="20"/>
      <c r="AJ1401" s="20"/>
      <c r="AK1401" s="20"/>
      <c r="AL1401" s="20"/>
      <c r="AM1401" s="24" t="str">
        <f>IF($O1401="","",IF(DATEDIF($O1401,Lista!$V$2,"y")=122,"",DATEDIF($O1401,Lista!$V$2,"y")))</f>
        <v/>
      </c>
      <c r="AN1401" s="24" t="str">
        <f t="shared" si="63"/>
        <v/>
      </c>
      <c r="AO1401" s="24" t="str">
        <f t="shared" si="64"/>
        <v/>
      </c>
      <c r="AP1401" s="25" t="str">
        <f>IFERROR(VLOOKUP($R1401,Lista!$G$2:$H$15,2,FALSE),"")</f>
        <v/>
      </c>
      <c r="AQ1401" s="24" t="str">
        <f>IF(ISBLANK(G1401),"",IF(SUMPRODUCT((G$2:G1401=G1401)*1)&gt;1,0,1))</f>
        <v/>
      </c>
      <c r="AR1401" s="24" t="str">
        <f t="shared" si="65"/>
        <v/>
      </c>
    </row>
    <row r="1402" spans="2:44" x14ac:dyDescent="0.35">
      <c r="B1402" s="20"/>
      <c r="C1402" s="20"/>
      <c r="D1402" s="20"/>
      <c r="E1402" s="20"/>
      <c r="F1402" s="20"/>
      <c r="G1402" s="21"/>
      <c r="H1402" s="20"/>
      <c r="I1402" s="20"/>
      <c r="J1402" s="20"/>
      <c r="K1402" s="20"/>
      <c r="L1402" s="20"/>
      <c r="M1402" s="20"/>
      <c r="N1402" s="20"/>
      <c r="O1402" s="22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2"/>
      <c r="AG1402" s="20"/>
      <c r="AH1402" s="20"/>
      <c r="AI1402" s="20"/>
      <c r="AJ1402" s="20"/>
      <c r="AK1402" s="20"/>
      <c r="AL1402" s="20"/>
      <c r="AM1402" s="24" t="str">
        <f>IF($O1402="","",IF(DATEDIF($O1402,Lista!$V$2,"y")=122,"",DATEDIF($O1402,Lista!$V$2,"y")))</f>
        <v/>
      </c>
      <c r="AN1402" s="24" t="str">
        <f t="shared" si="63"/>
        <v/>
      </c>
      <c r="AO1402" s="24" t="str">
        <f t="shared" si="64"/>
        <v/>
      </c>
      <c r="AP1402" s="25" t="str">
        <f>IFERROR(VLOOKUP($R1402,Lista!$G$2:$H$15,2,FALSE),"")</f>
        <v/>
      </c>
      <c r="AQ1402" s="24" t="str">
        <f>IF(ISBLANK(G1402),"",IF(SUMPRODUCT((G$2:G1402=G1402)*1)&gt;1,0,1))</f>
        <v/>
      </c>
      <c r="AR1402" s="24" t="str">
        <f t="shared" si="65"/>
        <v/>
      </c>
    </row>
    <row r="1403" spans="2:44" x14ac:dyDescent="0.35">
      <c r="B1403" s="20"/>
      <c r="C1403" s="20"/>
      <c r="D1403" s="20"/>
      <c r="E1403" s="20"/>
      <c r="F1403" s="20"/>
      <c r="G1403" s="21"/>
      <c r="H1403" s="20"/>
      <c r="I1403" s="20"/>
      <c r="J1403" s="20"/>
      <c r="K1403" s="20"/>
      <c r="L1403" s="20"/>
      <c r="M1403" s="20"/>
      <c r="N1403" s="20"/>
      <c r="O1403" s="22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2"/>
      <c r="AG1403" s="20"/>
      <c r="AH1403" s="20"/>
      <c r="AI1403" s="20"/>
      <c r="AJ1403" s="20"/>
      <c r="AK1403" s="20"/>
      <c r="AL1403" s="20"/>
      <c r="AM1403" s="24" t="str">
        <f>IF($O1403="","",IF(DATEDIF($O1403,Lista!$V$2,"y")=122,"",DATEDIF($O1403,Lista!$V$2,"y")))</f>
        <v/>
      </c>
      <c r="AN1403" s="24" t="str">
        <f t="shared" si="63"/>
        <v/>
      </c>
      <c r="AO1403" s="24" t="str">
        <f t="shared" si="64"/>
        <v/>
      </c>
      <c r="AP1403" s="25" t="str">
        <f>IFERROR(VLOOKUP($R1403,Lista!$G$2:$H$15,2,FALSE),"")</f>
        <v/>
      </c>
      <c r="AQ1403" s="24" t="str">
        <f>IF(ISBLANK(G1403),"",IF(SUMPRODUCT((G$2:G1403=G1403)*1)&gt;1,0,1))</f>
        <v/>
      </c>
      <c r="AR1403" s="24" t="str">
        <f t="shared" si="65"/>
        <v/>
      </c>
    </row>
    <row r="1404" spans="2:44" x14ac:dyDescent="0.35">
      <c r="B1404" s="20"/>
      <c r="C1404" s="20"/>
      <c r="D1404" s="20"/>
      <c r="E1404" s="20"/>
      <c r="F1404" s="20"/>
      <c r="G1404" s="21"/>
      <c r="H1404" s="20"/>
      <c r="I1404" s="20"/>
      <c r="J1404" s="20"/>
      <c r="K1404" s="20"/>
      <c r="L1404" s="20"/>
      <c r="M1404" s="20"/>
      <c r="N1404" s="20"/>
      <c r="O1404" s="22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2"/>
      <c r="AG1404" s="20"/>
      <c r="AH1404" s="20"/>
      <c r="AI1404" s="20"/>
      <c r="AJ1404" s="20"/>
      <c r="AK1404" s="20"/>
      <c r="AL1404" s="20"/>
      <c r="AM1404" s="24" t="str">
        <f>IF($O1404="","",IF(DATEDIF($O1404,Lista!$V$2,"y")=122,"",DATEDIF($O1404,Lista!$V$2,"y")))</f>
        <v/>
      </c>
      <c r="AN1404" s="24" t="str">
        <f t="shared" si="63"/>
        <v/>
      </c>
      <c r="AO1404" s="24" t="str">
        <f t="shared" si="64"/>
        <v/>
      </c>
      <c r="AP1404" s="25" t="str">
        <f>IFERROR(VLOOKUP($R1404,Lista!$G$2:$H$15,2,FALSE),"")</f>
        <v/>
      </c>
      <c r="AQ1404" s="24" t="str">
        <f>IF(ISBLANK(G1404),"",IF(SUMPRODUCT((G$2:G1404=G1404)*1)&gt;1,0,1))</f>
        <v/>
      </c>
      <c r="AR1404" s="24" t="str">
        <f t="shared" si="65"/>
        <v/>
      </c>
    </row>
    <row r="1405" spans="2:44" x14ac:dyDescent="0.35">
      <c r="B1405" s="20"/>
      <c r="C1405" s="20"/>
      <c r="D1405" s="20"/>
      <c r="E1405" s="20"/>
      <c r="F1405" s="20"/>
      <c r="G1405" s="21"/>
      <c r="H1405" s="20"/>
      <c r="I1405" s="20"/>
      <c r="J1405" s="20"/>
      <c r="K1405" s="20"/>
      <c r="L1405" s="20"/>
      <c r="M1405" s="20"/>
      <c r="N1405" s="20"/>
      <c r="O1405" s="22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2"/>
      <c r="AG1405" s="20"/>
      <c r="AH1405" s="20"/>
      <c r="AI1405" s="20"/>
      <c r="AJ1405" s="20"/>
      <c r="AK1405" s="20"/>
      <c r="AL1405" s="20"/>
      <c r="AM1405" s="24" t="str">
        <f>IF($O1405="","",IF(DATEDIF($O1405,Lista!$V$2,"y")=122,"",DATEDIF($O1405,Lista!$V$2,"y")))</f>
        <v/>
      </c>
      <c r="AN1405" s="24" t="str">
        <f t="shared" si="63"/>
        <v/>
      </c>
      <c r="AO1405" s="24" t="str">
        <f t="shared" si="64"/>
        <v/>
      </c>
      <c r="AP1405" s="25" t="str">
        <f>IFERROR(VLOOKUP($R1405,Lista!$G$2:$H$15,2,FALSE),"")</f>
        <v/>
      </c>
      <c r="AQ1405" s="24" t="str">
        <f>IF(ISBLANK(G1405),"",IF(SUMPRODUCT((G$2:G1405=G1405)*1)&gt;1,0,1))</f>
        <v/>
      </c>
      <c r="AR1405" s="24" t="str">
        <f t="shared" si="65"/>
        <v/>
      </c>
    </row>
    <row r="1406" spans="2:44" x14ac:dyDescent="0.35">
      <c r="B1406" s="20"/>
      <c r="C1406" s="20"/>
      <c r="D1406" s="20"/>
      <c r="E1406" s="20"/>
      <c r="F1406" s="20"/>
      <c r="G1406" s="21"/>
      <c r="H1406" s="20"/>
      <c r="I1406" s="20"/>
      <c r="J1406" s="20"/>
      <c r="K1406" s="20"/>
      <c r="L1406" s="20"/>
      <c r="M1406" s="20"/>
      <c r="N1406" s="20"/>
      <c r="O1406" s="22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2"/>
      <c r="AG1406" s="20"/>
      <c r="AH1406" s="20"/>
      <c r="AI1406" s="20"/>
      <c r="AJ1406" s="20"/>
      <c r="AK1406" s="20"/>
      <c r="AL1406" s="20"/>
      <c r="AM1406" s="24" t="str">
        <f>IF($O1406="","",IF(DATEDIF($O1406,Lista!$V$2,"y")=122,"",DATEDIF($O1406,Lista!$V$2,"y")))</f>
        <v/>
      </c>
      <c r="AN1406" s="24" t="str">
        <f t="shared" si="63"/>
        <v/>
      </c>
      <c r="AO1406" s="24" t="str">
        <f t="shared" si="64"/>
        <v/>
      </c>
      <c r="AP1406" s="25" t="str">
        <f>IFERROR(VLOOKUP($R1406,Lista!$G$2:$H$15,2,FALSE),"")</f>
        <v/>
      </c>
      <c r="AQ1406" s="24" t="str">
        <f>IF(ISBLANK(G1406),"",IF(SUMPRODUCT((G$2:G1406=G1406)*1)&gt;1,0,1))</f>
        <v/>
      </c>
      <c r="AR1406" s="24" t="str">
        <f t="shared" si="65"/>
        <v/>
      </c>
    </row>
    <row r="1407" spans="2:44" x14ac:dyDescent="0.35">
      <c r="B1407" s="20"/>
      <c r="C1407" s="20"/>
      <c r="D1407" s="20"/>
      <c r="E1407" s="20"/>
      <c r="F1407" s="20"/>
      <c r="G1407" s="21"/>
      <c r="H1407" s="20"/>
      <c r="I1407" s="20"/>
      <c r="J1407" s="20"/>
      <c r="K1407" s="20"/>
      <c r="L1407" s="20"/>
      <c r="M1407" s="20"/>
      <c r="N1407" s="20"/>
      <c r="O1407" s="22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2"/>
      <c r="AG1407" s="20"/>
      <c r="AH1407" s="20"/>
      <c r="AI1407" s="20"/>
      <c r="AJ1407" s="20"/>
      <c r="AK1407" s="20"/>
      <c r="AL1407" s="20"/>
      <c r="AM1407" s="24" t="str">
        <f>IF($O1407="","",IF(DATEDIF($O1407,Lista!$V$2,"y")=122,"",DATEDIF($O1407,Lista!$V$2,"y")))</f>
        <v/>
      </c>
      <c r="AN1407" s="24" t="str">
        <f t="shared" si="63"/>
        <v/>
      </c>
      <c r="AO1407" s="24" t="str">
        <f t="shared" si="64"/>
        <v/>
      </c>
      <c r="AP1407" s="25" t="str">
        <f>IFERROR(VLOOKUP($R1407,Lista!$G$2:$H$15,2,FALSE),"")</f>
        <v/>
      </c>
      <c r="AQ1407" s="24" t="str">
        <f>IF(ISBLANK(G1407),"",IF(SUMPRODUCT((G$2:G1407=G1407)*1)&gt;1,0,1))</f>
        <v/>
      </c>
      <c r="AR1407" s="24" t="str">
        <f t="shared" si="65"/>
        <v/>
      </c>
    </row>
    <row r="1408" spans="2:44" x14ac:dyDescent="0.35">
      <c r="B1408" s="20"/>
      <c r="C1408" s="20"/>
      <c r="D1408" s="20"/>
      <c r="E1408" s="20"/>
      <c r="F1408" s="20"/>
      <c r="G1408" s="21"/>
      <c r="H1408" s="20"/>
      <c r="I1408" s="20"/>
      <c r="J1408" s="20"/>
      <c r="K1408" s="20"/>
      <c r="L1408" s="20"/>
      <c r="M1408" s="20"/>
      <c r="N1408" s="20"/>
      <c r="O1408" s="22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2"/>
      <c r="AG1408" s="20"/>
      <c r="AH1408" s="20"/>
      <c r="AI1408" s="20"/>
      <c r="AJ1408" s="20"/>
      <c r="AK1408" s="20"/>
      <c r="AL1408" s="20"/>
      <c r="AM1408" s="24" t="str">
        <f>IF($O1408="","",IF(DATEDIF($O1408,Lista!$V$2,"y")=122,"",DATEDIF($O1408,Lista!$V$2,"y")))</f>
        <v/>
      </c>
      <c r="AN1408" s="24" t="str">
        <f t="shared" si="63"/>
        <v/>
      </c>
      <c r="AO1408" s="24" t="str">
        <f t="shared" si="64"/>
        <v/>
      </c>
      <c r="AP1408" s="25" t="str">
        <f>IFERROR(VLOOKUP($R1408,Lista!$G$2:$H$15,2,FALSE),"")</f>
        <v/>
      </c>
      <c r="AQ1408" s="24" t="str">
        <f>IF(ISBLANK(G1408),"",IF(SUMPRODUCT((G$2:G1408=G1408)*1)&gt;1,0,1))</f>
        <v/>
      </c>
      <c r="AR1408" s="24" t="str">
        <f t="shared" si="65"/>
        <v/>
      </c>
    </row>
    <row r="1409" spans="2:44" x14ac:dyDescent="0.35">
      <c r="B1409" s="20"/>
      <c r="C1409" s="20"/>
      <c r="D1409" s="20"/>
      <c r="E1409" s="20"/>
      <c r="F1409" s="20"/>
      <c r="G1409" s="21"/>
      <c r="H1409" s="20"/>
      <c r="I1409" s="20"/>
      <c r="J1409" s="20"/>
      <c r="K1409" s="20"/>
      <c r="L1409" s="20"/>
      <c r="M1409" s="20"/>
      <c r="N1409" s="20"/>
      <c r="O1409" s="22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2"/>
      <c r="AG1409" s="20"/>
      <c r="AH1409" s="20"/>
      <c r="AI1409" s="20"/>
      <c r="AJ1409" s="20"/>
      <c r="AK1409" s="20"/>
      <c r="AL1409" s="20"/>
      <c r="AM1409" s="24" t="str">
        <f>IF($O1409="","",IF(DATEDIF($O1409,Lista!$V$2,"y")=122,"",DATEDIF($O1409,Lista!$V$2,"y")))</f>
        <v/>
      </c>
      <c r="AN1409" s="24" t="str">
        <f t="shared" si="63"/>
        <v/>
      </c>
      <c r="AO1409" s="24" t="str">
        <f t="shared" si="64"/>
        <v/>
      </c>
      <c r="AP1409" s="25" t="str">
        <f>IFERROR(VLOOKUP($R1409,Lista!$G$2:$H$15,2,FALSE),"")</f>
        <v/>
      </c>
      <c r="AQ1409" s="24" t="str">
        <f>IF(ISBLANK(G1409),"",IF(SUMPRODUCT((G$2:G1409=G1409)*1)&gt;1,0,1))</f>
        <v/>
      </c>
      <c r="AR1409" s="24" t="str">
        <f t="shared" si="65"/>
        <v/>
      </c>
    </row>
    <row r="1410" spans="2:44" x14ac:dyDescent="0.35">
      <c r="B1410" s="20"/>
      <c r="C1410" s="20"/>
      <c r="D1410" s="20"/>
      <c r="E1410" s="20"/>
      <c r="F1410" s="20"/>
      <c r="G1410" s="21"/>
      <c r="H1410" s="20"/>
      <c r="I1410" s="20"/>
      <c r="J1410" s="20"/>
      <c r="K1410" s="20"/>
      <c r="L1410" s="20"/>
      <c r="M1410" s="20"/>
      <c r="N1410" s="20"/>
      <c r="O1410" s="22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2"/>
      <c r="AG1410" s="20"/>
      <c r="AH1410" s="20"/>
      <c r="AI1410" s="20"/>
      <c r="AJ1410" s="20"/>
      <c r="AK1410" s="20"/>
      <c r="AL1410" s="20"/>
      <c r="AM1410" s="24" t="str">
        <f>IF($O1410="","",IF(DATEDIF($O1410,Lista!$V$2,"y")=122,"",DATEDIF($O1410,Lista!$V$2,"y")))</f>
        <v/>
      </c>
      <c r="AN1410" s="24" t="str">
        <f t="shared" si="63"/>
        <v/>
      </c>
      <c r="AO1410" s="24" t="str">
        <f t="shared" si="64"/>
        <v/>
      </c>
      <c r="AP1410" s="25" t="str">
        <f>IFERROR(VLOOKUP($R1410,Lista!$G$2:$H$15,2,FALSE),"")</f>
        <v/>
      </c>
      <c r="AQ1410" s="24" t="str">
        <f>IF(ISBLANK(G1410),"",IF(SUMPRODUCT((G$2:G1410=G1410)*1)&gt;1,0,1))</f>
        <v/>
      </c>
      <c r="AR1410" s="24" t="str">
        <f t="shared" si="65"/>
        <v/>
      </c>
    </row>
    <row r="1411" spans="2:44" x14ac:dyDescent="0.35">
      <c r="B1411" s="20"/>
      <c r="C1411" s="20"/>
      <c r="D1411" s="20"/>
      <c r="E1411" s="20"/>
      <c r="F1411" s="20"/>
      <c r="G1411" s="21"/>
      <c r="H1411" s="20"/>
      <c r="I1411" s="20"/>
      <c r="J1411" s="20"/>
      <c r="K1411" s="20"/>
      <c r="L1411" s="20"/>
      <c r="M1411" s="20"/>
      <c r="N1411" s="20"/>
      <c r="O1411" s="22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2"/>
      <c r="AG1411" s="20"/>
      <c r="AH1411" s="20"/>
      <c r="AI1411" s="20"/>
      <c r="AJ1411" s="20"/>
      <c r="AK1411" s="20"/>
      <c r="AL1411" s="20"/>
      <c r="AM1411" s="24" t="str">
        <f>IF($O1411="","",IF(DATEDIF($O1411,Lista!$V$2,"y")=122,"",DATEDIF($O1411,Lista!$V$2,"y")))</f>
        <v/>
      </c>
      <c r="AN1411" s="24" t="str">
        <f t="shared" ref="AN1411:AN1474" si="66">IF(AM1411="","",IF(AM1411&lt;=5,"0 to 5",IF(AM1411&lt;=17,"6 to 17",IF(AM1411&lt;=49,"18 to 49",IF(AM1411&gt;=50,"&gt; 50")))))</f>
        <v/>
      </c>
      <c r="AO1411" s="24" t="str">
        <f t="shared" ref="AO1411:AO1474" si="67">IF(AM1411="","",IF(AM1411&lt;=4,"0 to 4",IF(AM1411&lt;=9,"5 to 9",IF(AM1411&lt;=14,"10 to 14",IF(AM1411&lt;=18,"15 to 18",IF(AM1411&lt;=29,"19 to 29",IF(AM1411&lt;=59,"30 to 59",IF(AM1411&gt;=60,"&gt; 60"))))))))</f>
        <v/>
      </c>
      <c r="AP1411" s="25" t="str">
        <f>IFERROR(VLOOKUP($R1411,Lista!$G$2:$H$15,2,FALSE),"")</f>
        <v/>
      </c>
      <c r="AQ1411" s="24" t="str">
        <f>IF(ISBLANK(G1411),"",IF(SUMPRODUCT((G$2:G1411=G1411)*1)&gt;1,0,1))</f>
        <v/>
      </c>
      <c r="AR1411" s="24" t="str">
        <f t="shared" ref="AR1411:AR1474" si="68">IF(COUNTA($A1411:$E1411,$G1411:$I1411,$K1411,$M1411,$O1411:$P1411,$R1411:$T1411,$W1411,$X1411,$Y1411,$Z1411,$AA1411,$AB1411,$AD1411:$AE1411,$AF1411:$AF1411)=0,"",COUNTA($A1411:$E1411,$G1411:$I1411,$K1411,$M1411,$O1411:$P1411,$R1411:$T1411,$W1411,$X1411,$Y1411,$Z1411,$AA1411,$AB1411,$AD1411:$AE1411,$AF1411:$AF1411))</f>
        <v/>
      </c>
    </row>
    <row r="1412" spans="2:44" x14ac:dyDescent="0.35">
      <c r="B1412" s="20"/>
      <c r="C1412" s="20"/>
      <c r="D1412" s="20"/>
      <c r="E1412" s="20"/>
      <c r="F1412" s="20"/>
      <c r="G1412" s="21"/>
      <c r="H1412" s="20"/>
      <c r="I1412" s="20"/>
      <c r="J1412" s="20"/>
      <c r="K1412" s="20"/>
      <c r="L1412" s="20"/>
      <c r="M1412" s="20"/>
      <c r="N1412" s="20"/>
      <c r="O1412" s="22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2"/>
      <c r="AG1412" s="20"/>
      <c r="AH1412" s="20"/>
      <c r="AI1412" s="20"/>
      <c r="AJ1412" s="20"/>
      <c r="AK1412" s="20"/>
      <c r="AL1412" s="20"/>
      <c r="AM1412" s="24" t="str">
        <f>IF($O1412="","",IF(DATEDIF($O1412,Lista!$V$2,"y")=122,"",DATEDIF($O1412,Lista!$V$2,"y")))</f>
        <v/>
      </c>
      <c r="AN1412" s="24" t="str">
        <f t="shared" si="66"/>
        <v/>
      </c>
      <c r="AO1412" s="24" t="str">
        <f t="shared" si="67"/>
        <v/>
      </c>
      <c r="AP1412" s="25" t="str">
        <f>IFERROR(VLOOKUP($R1412,Lista!$G$2:$H$15,2,FALSE),"")</f>
        <v/>
      </c>
      <c r="AQ1412" s="24" t="str">
        <f>IF(ISBLANK(G1412),"",IF(SUMPRODUCT((G$2:G1412=G1412)*1)&gt;1,0,1))</f>
        <v/>
      </c>
      <c r="AR1412" s="24" t="str">
        <f t="shared" si="68"/>
        <v/>
      </c>
    </row>
    <row r="1413" spans="2:44" x14ac:dyDescent="0.35">
      <c r="B1413" s="20"/>
      <c r="C1413" s="20"/>
      <c r="D1413" s="20"/>
      <c r="E1413" s="20"/>
      <c r="F1413" s="20"/>
      <c r="G1413" s="21"/>
      <c r="H1413" s="20"/>
      <c r="I1413" s="20"/>
      <c r="J1413" s="20"/>
      <c r="K1413" s="20"/>
      <c r="L1413" s="20"/>
      <c r="M1413" s="20"/>
      <c r="N1413" s="20"/>
      <c r="O1413" s="22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2"/>
      <c r="AG1413" s="20"/>
      <c r="AH1413" s="20"/>
      <c r="AI1413" s="20"/>
      <c r="AJ1413" s="20"/>
      <c r="AK1413" s="20"/>
      <c r="AL1413" s="20"/>
      <c r="AM1413" s="24" t="str">
        <f>IF($O1413="","",IF(DATEDIF($O1413,Lista!$V$2,"y")=122,"",DATEDIF($O1413,Lista!$V$2,"y")))</f>
        <v/>
      </c>
      <c r="AN1413" s="24" t="str">
        <f t="shared" si="66"/>
        <v/>
      </c>
      <c r="AO1413" s="24" t="str">
        <f t="shared" si="67"/>
        <v/>
      </c>
      <c r="AP1413" s="25" t="str">
        <f>IFERROR(VLOOKUP($R1413,Lista!$G$2:$H$15,2,FALSE),"")</f>
        <v/>
      </c>
      <c r="AQ1413" s="24" t="str">
        <f>IF(ISBLANK(G1413),"",IF(SUMPRODUCT((G$2:G1413=G1413)*1)&gt;1,0,1))</f>
        <v/>
      </c>
      <c r="AR1413" s="24" t="str">
        <f t="shared" si="68"/>
        <v/>
      </c>
    </row>
    <row r="1414" spans="2:44" x14ac:dyDescent="0.35">
      <c r="B1414" s="20"/>
      <c r="C1414" s="20"/>
      <c r="D1414" s="20"/>
      <c r="E1414" s="20"/>
      <c r="F1414" s="20"/>
      <c r="G1414" s="21"/>
      <c r="H1414" s="20"/>
      <c r="I1414" s="20"/>
      <c r="J1414" s="20"/>
      <c r="K1414" s="20"/>
      <c r="L1414" s="20"/>
      <c r="M1414" s="20"/>
      <c r="N1414" s="20"/>
      <c r="O1414" s="22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2"/>
      <c r="AG1414" s="20"/>
      <c r="AH1414" s="20"/>
      <c r="AI1414" s="20"/>
      <c r="AJ1414" s="20"/>
      <c r="AK1414" s="20"/>
      <c r="AL1414" s="20"/>
      <c r="AM1414" s="24" t="str">
        <f>IF($O1414="","",IF(DATEDIF($O1414,Lista!$V$2,"y")=122,"",DATEDIF($O1414,Lista!$V$2,"y")))</f>
        <v/>
      </c>
      <c r="AN1414" s="24" t="str">
        <f t="shared" si="66"/>
        <v/>
      </c>
      <c r="AO1414" s="24" t="str">
        <f t="shared" si="67"/>
        <v/>
      </c>
      <c r="AP1414" s="25" t="str">
        <f>IFERROR(VLOOKUP($R1414,Lista!$G$2:$H$15,2,FALSE),"")</f>
        <v/>
      </c>
      <c r="AQ1414" s="24" t="str">
        <f>IF(ISBLANK(G1414),"",IF(SUMPRODUCT((G$2:G1414=G1414)*1)&gt;1,0,1))</f>
        <v/>
      </c>
      <c r="AR1414" s="24" t="str">
        <f t="shared" si="68"/>
        <v/>
      </c>
    </row>
    <row r="1415" spans="2:44" x14ac:dyDescent="0.35">
      <c r="B1415" s="20"/>
      <c r="C1415" s="20"/>
      <c r="D1415" s="20"/>
      <c r="E1415" s="20"/>
      <c r="F1415" s="20"/>
      <c r="G1415" s="21"/>
      <c r="H1415" s="20"/>
      <c r="I1415" s="20"/>
      <c r="J1415" s="20"/>
      <c r="K1415" s="20"/>
      <c r="L1415" s="20"/>
      <c r="M1415" s="20"/>
      <c r="N1415" s="20"/>
      <c r="O1415" s="22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2"/>
      <c r="AG1415" s="20"/>
      <c r="AH1415" s="20"/>
      <c r="AI1415" s="20"/>
      <c r="AJ1415" s="20"/>
      <c r="AK1415" s="20"/>
      <c r="AL1415" s="20"/>
      <c r="AM1415" s="24" t="str">
        <f>IF($O1415="","",IF(DATEDIF($O1415,Lista!$V$2,"y")=122,"",DATEDIF($O1415,Lista!$V$2,"y")))</f>
        <v/>
      </c>
      <c r="AN1415" s="24" t="str">
        <f t="shared" si="66"/>
        <v/>
      </c>
      <c r="AO1415" s="24" t="str">
        <f t="shared" si="67"/>
        <v/>
      </c>
      <c r="AP1415" s="25" t="str">
        <f>IFERROR(VLOOKUP($R1415,Lista!$G$2:$H$15,2,FALSE),"")</f>
        <v/>
      </c>
      <c r="AQ1415" s="24" t="str">
        <f>IF(ISBLANK(G1415),"",IF(SUMPRODUCT((G$2:G1415=G1415)*1)&gt;1,0,1))</f>
        <v/>
      </c>
      <c r="AR1415" s="24" t="str">
        <f t="shared" si="68"/>
        <v/>
      </c>
    </row>
    <row r="1416" spans="2:44" x14ac:dyDescent="0.35">
      <c r="B1416" s="20"/>
      <c r="C1416" s="20"/>
      <c r="D1416" s="20"/>
      <c r="E1416" s="20"/>
      <c r="F1416" s="20"/>
      <c r="G1416" s="21"/>
      <c r="H1416" s="20"/>
      <c r="I1416" s="20"/>
      <c r="J1416" s="20"/>
      <c r="K1416" s="20"/>
      <c r="L1416" s="20"/>
      <c r="M1416" s="20"/>
      <c r="N1416" s="20"/>
      <c r="O1416" s="22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2"/>
      <c r="AG1416" s="20"/>
      <c r="AH1416" s="20"/>
      <c r="AI1416" s="20"/>
      <c r="AJ1416" s="20"/>
      <c r="AK1416" s="20"/>
      <c r="AL1416" s="20"/>
      <c r="AM1416" s="24" t="str">
        <f>IF($O1416="","",IF(DATEDIF($O1416,Lista!$V$2,"y")=122,"",DATEDIF($O1416,Lista!$V$2,"y")))</f>
        <v/>
      </c>
      <c r="AN1416" s="24" t="str">
        <f t="shared" si="66"/>
        <v/>
      </c>
      <c r="AO1416" s="24" t="str">
        <f t="shared" si="67"/>
        <v/>
      </c>
      <c r="AP1416" s="25" t="str">
        <f>IFERROR(VLOOKUP($R1416,Lista!$G$2:$H$15,2,FALSE),"")</f>
        <v/>
      </c>
      <c r="AQ1416" s="24" t="str">
        <f>IF(ISBLANK(G1416),"",IF(SUMPRODUCT((G$2:G1416=G1416)*1)&gt;1,0,1))</f>
        <v/>
      </c>
      <c r="AR1416" s="24" t="str">
        <f t="shared" si="68"/>
        <v/>
      </c>
    </row>
    <row r="1417" spans="2:44" x14ac:dyDescent="0.35">
      <c r="B1417" s="20"/>
      <c r="C1417" s="20"/>
      <c r="D1417" s="20"/>
      <c r="E1417" s="20"/>
      <c r="F1417" s="20"/>
      <c r="G1417" s="21"/>
      <c r="H1417" s="20"/>
      <c r="I1417" s="20"/>
      <c r="J1417" s="20"/>
      <c r="K1417" s="20"/>
      <c r="L1417" s="20"/>
      <c r="M1417" s="20"/>
      <c r="N1417" s="20"/>
      <c r="O1417" s="22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2"/>
      <c r="AG1417" s="20"/>
      <c r="AH1417" s="20"/>
      <c r="AI1417" s="20"/>
      <c r="AJ1417" s="20"/>
      <c r="AK1417" s="20"/>
      <c r="AL1417" s="20"/>
      <c r="AM1417" s="24" t="str">
        <f>IF($O1417="","",IF(DATEDIF($O1417,Lista!$V$2,"y")=122,"",DATEDIF($O1417,Lista!$V$2,"y")))</f>
        <v/>
      </c>
      <c r="AN1417" s="24" t="str">
        <f t="shared" si="66"/>
        <v/>
      </c>
      <c r="AO1417" s="24" t="str">
        <f t="shared" si="67"/>
        <v/>
      </c>
      <c r="AP1417" s="25" t="str">
        <f>IFERROR(VLOOKUP($R1417,Lista!$G$2:$H$15,2,FALSE),"")</f>
        <v/>
      </c>
      <c r="AQ1417" s="24" t="str">
        <f>IF(ISBLANK(G1417),"",IF(SUMPRODUCT((G$2:G1417=G1417)*1)&gt;1,0,1))</f>
        <v/>
      </c>
      <c r="AR1417" s="24" t="str">
        <f t="shared" si="68"/>
        <v/>
      </c>
    </row>
    <row r="1418" spans="2:44" x14ac:dyDescent="0.35">
      <c r="B1418" s="20"/>
      <c r="C1418" s="20"/>
      <c r="D1418" s="20"/>
      <c r="E1418" s="20"/>
      <c r="F1418" s="20"/>
      <c r="G1418" s="21"/>
      <c r="H1418" s="20"/>
      <c r="I1418" s="20"/>
      <c r="J1418" s="20"/>
      <c r="K1418" s="20"/>
      <c r="L1418" s="20"/>
      <c r="M1418" s="20"/>
      <c r="N1418" s="20"/>
      <c r="O1418" s="22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2"/>
      <c r="AG1418" s="20"/>
      <c r="AH1418" s="20"/>
      <c r="AI1418" s="20"/>
      <c r="AJ1418" s="20"/>
      <c r="AK1418" s="20"/>
      <c r="AL1418" s="20"/>
      <c r="AM1418" s="24" t="str">
        <f>IF($O1418="","",IF(DATEDIF($O1418,Lista!$V$2,"y")=122,"",DATEDIF($O1418,Lista!$V$2,"y")))</f>
        <v/>
      </c>
      <c r="AN1418" s="24" t="str">
        <f t="shared" si="66"/>
        <v/>
      </c>
      <c r="AO1418" s="24" t="str">
        <f t="shared" si="67"/>
        <v/>
      </c>
      <c r="AP1418" s="25" t="str">
        <f>IFERROR(VLOOKUP($R1418,Lista!$G$2:$H$15,2,FALSE),"")</f>
        <v/>
      </c>
      <c r="AQ1418" s="24" t="str">
        <f>IF(ISBLANK(G1418),"",IF(SUMPRODUCT((G$2:G1418=G1418)*1)&gt;1,0,1))</f>
        <v/>
      </c>
      <c r="AR1418" s="24" t="str">
        <f t="shared" si="68"/>
        <v/>
      </c>
    </row>
    <row r="1419" spans="2:44" x14ac:dyDescent="0.35">
      <c r="B1419" s="20"/>
      <c r="C1419" s="20"/>
      <c r="D1419" s="20"/>
      <c r="E1419" s="20"/>
      <c r="F1419" s="20"/>
      <c r="G1419" s="21"/>
      <c r="H1419" s="20"/>
      <c r="I1419" s="20"/>
      <c r="J1419" s="20"/>
      <c r="K1419" s="20"/>
      <c r="L1419" s="20"/>
      <c r="M1419" s="20"/>
      <c r="N1419" s="20"/>
      <c r="O1419" s="22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2"/>
      <c r="AG1419" s="20"/>
      <c r="AH1419" s="20"/>
      <c r="AI1419" s="20"/>
      <c r="AJ1419" s="20"/>
      <c r="AK1419" s="20"/>
      <c r="AL1419" s="20"/>
      <c r="AM1419" s="24" t="str">
        <f>IF($O1419="","",IF(DATEDIF($O1419,Lista!$V$2,"y")=122,"",DATEDIF($O1419,Lista!$V$2,"y")))</f>
        <v/>
      </c>
      <c r="AN1419" s="24" t="str">
        <f t="shared" si="66"/>
        <v/>
      </c>
      <c r="AO1419" s="24" t="str">
        <f t="shared" si="67"/>
        <v/>
      </c>
      <c r="AP1419" s="25" t="str">
        <f>IFERROR(VLOOKUP($R1419,Lista!$G$2:$H$15,2,FALSE),"")</f>
        <v/>
      </c>
      <c r="AQ1419" s="24" t="str">
        <f>IF(ISBLANK(G1419),"",IF(SUMPRODUCT((G$2:G1419=G1419)*1)&gt;1,0,1))</f>
        <v/>
      </c>
      <c r="AR1419" s="24" t="str">
        <f t="shared" si="68"/>
        <v/>
      </c>
    </row>
    <row r="1420" spans="2:44" x14ac:dyDescent="0.35">
      <c r="B1420" s="20"/>
      <c r="C1420" s="20"/>
      <c r="D1420" s="20"/>
      <c r="E1420" s="20"/>
      <c r="F1420" s="20"/>
      <c r="G1420" s="21"/>
      <c r="H1420" s="20"/>
      <c r="I1420" s="20"/>
      <c r="J1420" s="20"/>
      <c r="K1420" s="20"/>
      <c r="L1420" s="20"/>
      <c r="M1420" s="20"/>
      <c r="N1420" s="20"/>
      <c r="O1420" s="22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2"/>
      <c r="AG1420" s="20"/>
      <c r="AH1420" s="20"/>
      <c r="AI1420" s="20"/>
      <c r="AJ1420" s="20"/>
      <c r="AK1420" s="20"/>
      <c r="AL1420" s="20"/>
      <c r="AM1420" s="24" t="str">
        <f>IF($O1420="","",IF(DATEDIF($O1420,Lista!$V$2,"y")=122,"",DATEDIF($O1420,Lista!$V$2,"y")))</f>
        <v/>
      </c>
      <c r="AN1420" s="24" t="str">
        <f t="shared" si="66"/>
        <v/>
      </c>
      <c r="AO1420" s="24" t="str">
        <f t="shared" si="67"/>
        <v/>
      </c>
      <c r="AP1420" s="25" t="str">
        <f>IFERROR(VLOOKUP($R1420,Lista!$G$2:$H$15,2,FALSE),"")</f>
        <v/>
      </c>
      <c r="AQ1420" s="24" t="str">
        <f>IF(ISBLANK(G1420),"",IF(SUMPRODUCT((G$2:G1420=G1420)*1)&gt;1,0,1))</f>
        <v/>
      </c>
      <c r="AR1420" s="24" t="str">
        <f t="shared" si="68"/>
        <v/>
      </c>
    </row>
    <row r="1421" spans="2:44" x14ac:dyDescent="0.35">
      <c r="B1421" s="20"/>
      <c r="C1421" s="20"/>
      <c r="D1421" s="20"/>
      <c r="E1421" s="20"/>
      <c r="F1421" s="20"/>
      <c r="G1421" s="21"/>
      <c r="H1421" s="20"/>
      <c r="I1421" s="20"/>
      <c r="J1421" s="20"/>
      <c r="K1421" s="20"/>
      <c r="L1421" s="20"/>
      <c r="M1421" s="20"/>
      <c r="N1421" s="20"/>
      <c r="O1421" s="22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2"/>
      <c r="AG1421" s="20"/>
      <c r="AH1421" s="20"/>
      <c r="AI1421" s="20"/>
      <c r="AJ1421" s="20"/>
      <c r="AK1421" s="20"/>
      <c r="AL1421" s="20"/>
      <c r="AM1421" s="24" t="str">
        <f>IF($O1421="","",IF(DATEDIF($O1421,Lista!$V$2,"y")=122,"",DATEDIF($O1421,Lista!$V$2,"y")))</f>
        <v/>
      </c>
      <c r="AN1421" s="24" t="str">
        <f t="shared" si="66"/>
        <v/>
      </c>
      <c r="AO1421" s="24" t="str">
        <f t="shared" si="67"/>
        <v/>
      </c>
      <c r="AP1421" s="25" t="str">
        <f>IFERROR(VLOOKUP($R1421,Lista!$G$2:$H$15,2,FALSE),"")</f>
        <v/>
      </c>
      <c r="AQ1421" s="24" t="str">
        <f>IF(ISBLANK(G1421),"",IF(SUMPRODUCT((G$2:G1421=G1421)*1)&gt;1,0,1))</f>
        <v/>
      </c>
      <c r="AR1421" s="24" t="str">
        <f t="shared" si="68"/>
        <v/>
      </c>
    </row>
    <row r="1422" spans="2:44" x14ac:dyDescent="0.35">
      <c r="B1422" s="20"/>
      <c r="C1422" s="20"/>
      <c r="D1422" s="20"/>
      <c r="E1422" s="20"/>
      <c r="F1422" s="20"/>
      <c r="G1422" s="21"/>
      <c r="H1422" s="20"/>
      <c r="I1422" s="20"/>
      <c r="J1422" s="20"/>
      <c r="K1422" s="20"/>
      <c r="L1422" s="20"/>
      <c r="M1422" s="20"/>
      <c r="N1422" s="20"/>
      <c r="O1422" s="22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2"/>
      <c r="AG1422" s="20"/>
      <c r="AH1422" s="20"/>
      <c r="AI1422" s="20"/>
      <c r="AJ1422" s="20"/>
      <c r="AK1422" s="20"/>
      <c r="AL1422" s="20"/>
      <c r="AM1422" s="24" t="str">
        <f>IF($O1422="","",IF(DATEDIF($O1422,Lista!$V$2,"y")=122,"",DATEDIF($O1422,Lista!$V$2,"y")))</f>
        <v/>
      </c>
      <c r="AN1422" s="24" t="str">
        <f t="shared" si="66"/>
        <v/>
      </c>
      <c r="AO1422" s="24" t="str">
        <f t="shared" si="67"/>
        <v/>
      </c>
      <c r="AP1422" s="25" t="str">
        <f>IFERROR(VLOOKUP($R1422,Lista!$G$2:$H$15,2,FALSE),"")</f>
        <v/>
      </c>
      <c r="AQ1422" s="24" t="str">
        <f>IF(ISBLANK(G1422),"",IF(SUMPRODUCT((G$2:G1422=G1422)*1)&gt;1,0,1))</f>
        <v/>
      </c>
      <c r="AR1422" s="24" t="str">
        <f t="shared" si="68"/>
        <v/>
      </c>
    </row>
    <row r="1423" spans="2:44" x14ac:dyDescent="0.35">
      <c r="B1423" s="20"/>
      <c r="C1423" s="20"/>
      <c r="D1423" s="20"/>
      <c r="E1423" s="20"/>
      <c r="F1423" s="20"/>
      <c r="G1423" s="21"/>
      <c r="H1423" s="20"/>
      <c r="I1423" s="20"/>
      <c r="J1423" s="20"/>
      <c r="K1423" s="20"/>
      <c r="L1423" s="20"/>
      <c r="M1423" s="20"/>
      <c r="N1423" s="20"/>
      <c r="O1423" s="22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2"/>
      <c r="AG1423" s="20"/>
      <c r="AH1423" s="20"/>
      <c r="AI1423" s="20"/>
      <c r="AJ1423" s="20"/>
      <c r="AK1423" s="20"/>
      <c r="AL1423" s="20"/>
      <c r="AM1423" s="24" t="str">
        <f>IF($O1423="","",IF(DATEDIF($O1423,Lista!$V$2,"y")=122,"",DATEDIF($O1423,Lista!$V$2,"y")))</f>
        <v/>
      </c>
      <c r="AN1423" s="24" t="str">
        <f t="shared" si="66"/>
        <v/>
      </c>
      <c r="AO1423" s="24" t="str">
        <f t="shared" si="67"/>
        <v/>
      </c>
      <c r="AP1423" s="25" t="str">
        <f>IFERROR(VLOOKUP($R1423,Lista!$G$2:$H$15,2,FALSE),"")</f>
        <v/>
      </c>
      <c r="AQ1423" s="24" t="str">
        <f>IF(ISBLANK(G1423),"",IF(SUMPRODUCT((G$2:G1423=G1423)*1)&gt;1,0,1))</f>
        <v/>
      </c>
      <c r="AR1423" s="24" t="str">
        <f t="shared" si="68"/>
        <v/>
      </c>
    </row>
    <row r="1424" spans="2:44" x14ac:dyDescent="0.35">
      <c r="B1424" s="20"/>
      <c r="C1424" s="20"/>
      <c r="D1424" s="20"/>
      <c r="E1424" s="20"/>
      <c r="F1424" s="20"/>
      <c r="G1424" s="21"/>
      <c r="H1424" s="20"/>
      <c r="I1424" s="20"/>
      <c r="J1424" s="20"/>
      <c r="K1424" s="20"/>
      <c r="L1424" s="20"/>
      <c r="M1424" s="20"/>
      <c r="N1424" s="20"/>
      <c r="O1424" s="22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2"/>
      <c r="AG1424" s="20"/>
      <c r="AH1424" s="20"/>
      <c r="AI1424" s="20"/>
      <c r="AJ1424" s="20"/>
      <c r="AK1424" s="20"/>
      <c r="AL1424" s="20"/>
      <c r="AM1424" s="24" t="str">
        <f>IF($O1424="","",IF(DATEDIF($O1424,Lista!$V$2,"y")=122,"",DATEDIF($O1424,Lista!$V$2,"y")))</f>
        <v/>
      </c>
      <c r="AN1424" s="24" t="str">
        <f t="shared" si="66"/>
        <v/>
      </c>
      <c r="AO1424" s="24" t="str">
        <f t="shared" si="67"/>
        <v/>
      </c>
      <c r="AP1424" s="25" t="str">
        <f>IFERROR(VLOOKUP($R1424,Lista!$G$2:$H$15,2,FALSE),"")</f>
        <v/>
      </c>
      <c r="AQ1424" s="24" t="str">
        <f>IF(ISBLANK(G1424),"",IF(SUMPRODUCT((G$2:G1424=G1424)*1)&gt;1,0,1))</f>
        <v/>
      </c>
      <c r="AR1424" s="24" t="str">
        <f t="shared" si="68"/>
        <v/>
      </c>
    </row>
    <row r="1425" spans="2:44" x14ac:dyDescent="0.35">
      <c r="B1425" s="20"/>
      <c r="C1425" s="20"/>
      <c r="D1425" s="20"/>
      <c r="E1425" s="20"/>
      <c r="F1425" s="20"/>
      <c r="G1425" s="21"/>
      <c r="H1425" s="20"/>
      <c r="I1425" s="20"/>
      <c r="J1425" s="20"/>
      <c r="K1425" s="20"/>
      <c r="L1425" s="20"/>
      <c r="M1425" s="20"/>
      <c r="N1425" s="20"/>
      <c r="O1425" s="22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2"/>
      <c r="AG1425" s="20"/>
      <c r="AH1425" s="20"/>
      <c r="AI1425" s="20"/>
      <c r="AJ1425" s="20"/>
      <c r="AK1425" s="20"/>
      <c r="AL1425" s="20"/>
      <c r="AM1425" s="24" t="str">
        <f>IF($O1425="","",IF(DATEDIF($O1425,Lista!$V$2,"y")=122,"",DATEDIF($O1425,Lista!$V$2,"y")))</f>
        <v/>
      </c>
      <c r="AN1425" s="24" t="str">
        <f t="shared" si="66"/>
        <v/>
      </c>
      <c r="AO1425" s="24" t="str">
        <f t="shared" si="67"/>
        <v/>
      </c>
      <c r="AP1425" s="25" t="str">
        <f>IFERROR(VLOOKUP($R1425,Lista!$G$2:$H$15,2,FALSE),"")</f>
        <v/>
      </c>
      <c r="AQ1425" s="24" t="str">
        <f>IF(ISBLANK(G1425),"",IF(SUMPRODUCT((G$2:G1425=G1425)*1)&gt;1,0,1))</f>
        <v/>
      </c>
      <c r="AR1425" s="24" t="str">
        <f t="shared" si="68"/>
        <v/>
      </c>
    </row>
    <row r="1426" spans="2:44" x14ac:dyDescent="0.35">
      <c r="B1426" s="20"/>
      <c r="C1426" s="20"/>
      <c r="D1426" s="20"/>
      <c r="E1426" s="20"/>
      <c r="F1426" s="20"/>
      <c r="G1426" s="21"/>
      <c r="H1426" s="20"/>
      <c r="I1426" s="20"/>
      <c r="J1426" s="20"/>
      <c r="K1426" s="20"/>
      <c r="L1426" s="20"/>
      <c r="M1426" s="20"/>
      <c r="N1426" s="20"/>
      <c r="O1426" s="22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2"/>
      <c r="AG1426" s="20"/>
      <c r="AH1426" s="20"/>
      <c r="AI1426" s="20"/>
      <c r="AJ1426" s="20"/>
      <c r="AK1426" s="20"/>
      <c r="AL1426" s="20"/>
      <c r="AM1426" s="24" t="str">
        <f>IF($O1426="","",IF(DATEDIF($O1426,Lista!$V$2,"y")=122,"",DATEDIF($O1426,Lista!$V$2,"y")))</f>
        <v/>
      </c>
      <c r="AN1426" s="24" t="str">
        <f t="shared" si="66"/>
        <v/>
      </c>
      <c r="AO1426" s="24" t="str">
        <f t="shared" si="67"/>
        <v/>
      </c>
      <c r="AP1426" s="25" t="str">
        <f>IFERROR(VLOOKUP($R1426,Lista!$G$2:$H$15,2,FALSE),"")</f>
        <v/>
      </c>
      <c r="AQ1426" s="24" t="str">
        <f>IF(ISBLANK(G1426),"",IF(SUMPRODUCT((G$2:G1426=G1426)*1)&gt;1,0,1))</f>
        <v/>
      </c>
      <c r="AR1426" s="24" t="str">
        <f t="shared" si="68"/>
        <v/>
      </c>
    </row>
    <row r="1427" spans="2:44" x14ac:dyDescent="0.35">
      <c r="B1427" s="20"/>
      <c r="C1427" s="20"/>
      <c r="D1427" s="20"/>
      <c r="E1427" s="20"/>
      <c r="F1427" s="20"/>
      <c r="G1427" s="21"/>
      <c r="H1427" s="20"/>
      <c r="I1427" s="20"/>
      <c r="J1427" s="20"/>
      <c r="K1427" s="20"/>
      <c r="L1427" s="20"/>
      <c r="M1427" s="20"/>
      <c r="N1427" s="20"/>
      <c r="O1427" s="22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2"/>
      <c r="AG1427" s="20"/>
      <c r="AH1427" s="20"/>
      <c r="AI1427" s="20"/>
      <c r="AJ1427" s="20"/>
      <c r="AK1427" s="20"/>
      <c r="AL1427" s="20"/>
      <c r="AM1427" s="24" t="str">
        <f>IF($O1427="","",IF(DATEDIF($O1427,Lista!$V$2,"y")=122,"",DATEDIF($O1427,Lista!$V$2,"y")))</f>
        <v/>
      </c>
      <c r="AN1427" s="24" t="str">
        <f t="shared" si="66"/>
        <v/>
      </c>
      <c r="AO1427" s="24" t="str">
        <f t="shared" si="67"/>
        <v/>
      </c>
      <c r="AP1427" s="25" t="str">
        <f>IFERROR(VLOOKUP($R1427,Lista!$G$2:$H$15,2,FALSE),"")</f>
        <v/>
      </c>
      <c r="AQ1427" s="24" t="str">
        <f>IF(ISBLANK(G1427),"",IF(SUMPRODUCT((G$2:G1427=G1427)*1)&gt;1,0,1))</f>
        <v/>
      </c>
      <c r="AR1427" s="24" t="str">
        <f t="shared" si="68"/>
        <v/>
      </c>
    </row>
    <row r="1428" spans="2:44" x14ac:dyDescent="0.35">
      <c r="B1428" s="20"/>
      <c r="C1428" s="20"/>
      <c r="D1428" s="20"/>
      <c r="E1428" s="20"/>
      <c r="F1428" s="20"/>
      <c r="G1428" s="21"/>
      <c r="H1428" s="20"/>
      <c r="I1428" s="20"/>
      <c r="J1428" s="20"/>
      <c r="K1428" s="20"/>
      <c r="L1428" s="20"/>
      <c r="M1428" s="20"/>
      <c r="N1428" s="20"/>
      <c r="O1428" s="22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2"/>
      <c r="AG1428" s="20"/>
      <c r="AH1428" s="20"/>
      <c r="AI1428" s="20"/>
      <c r="AJ1428" s="20"/>
      <c r="AK1428" s="20"/>
      <c r="AL1428" s="20"/>
      <c r="AM1428" s="24" t="str">
        <f>IF($O1428="","",IF(DATEDIF($O1428,Lista!$V$2,"y")=122,"",DATEDIF($O1428,Lista!$V$2,"y")))</f>
        <v/>
      </c>
      <c r="AN1428" s="24" t="str">
        <f t="shared" si="66"/>
        <v/>
      </c>
      <c r="AO1428" s="24" t="str">
        <f t="shared" si="67"/>
        <v/>
      </c>
      <c r="AP1428" s="25" t="str">
        <f>IFERROR(VLOOKUP($R1428,Lista!$G$2:$H$15,2,FALSE),"")</f>
        <v/>
      </c>
      <c r="AQ1428" s="24" t="str">
        <f>IF(ISBLANK(G1428),"",IF(SUMPRODUCT((G$2:G1428=G1428)*1)&gt;1,0,1))</f>
        <v/>
      </c>
      <c r="AR1428" s="24" t="str">
        <f t="shared" si="68"/>
        <v/>
      </c>
    </row>
    <row r="1429" spans="2:44" x14ac:dyDescent="0.35">
      <c r="B1429" s="20"/>
      <c r="C1429" s="20"/>
      <c r="D1429" s="20"/>
      <c r="E1429" s="20"/>
      <c r="F1429" s="20"/>
      <c r="G1429" s="21"/>
      <c r="H1429" s="20"/>
      <c r="I1429" s="20"/>
      <c r="J1429" s="20"/>
      <c r="K1429" s="20"/>
      <c r="L1429" s="20"/>
      <c r="M1429" s="20"/>
      <c r="N1429" s="20"/>
      <c r="O1429" s="22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2"/>
      <c r="AG1429" s="20"/>
      <c r="AH1429" s="20"/>
      <c r="AI1429" s="20"/>
      <c r="AJ1429" s="20"/>
      <c r="AK1429" s="20"/>
      <c r="AL1429" s="20"/>
      <c r="AM1429" s="24" t="str">
        <f>IF($O1429="","",IF(DATEDIF($O1429,Lista!$V$2,"y")=122,"",DATEDIF($O1429,Lista!$V$2,"y")))</f>
        <v/>
      </c>
      <c r="AN1429" s="24" t="str">
        <f t="shared" si="66"/>
        <v/>
      </c>
      <c r="AO1429" s="24" t="str">
        <f t="shared" si="67"/>
        <v/>
      </c>
      <c r="AP1429" s="25" t="str">
        <f>IFERROR(VLOOKUP($R1429,Lista!$G$2:$H$15,2,FALSE),"")</f>
        <v/>
      </c>
      <c r="AQ1429" s="24" t="str">
        <f>IF(ISBLANK(G1429),"",IF(SUMPRODUCT((G$2:G1429=G1429)*1)&gt;1,0,1))</f>
        <v/>
      </c>
      <c r="AR1429" s="24" t="str">
        <f t="shared" si="68"/>
        <v/>
      </c>
    </row>
    <row r="1430" spans="2:44" x14ac:dyDescent="0.35">
      <c r="B1430" s="20"/>
      <c r="C1430" s="20"/>
      <c r="D1430" s="20"/>
      <c r="E1430" s="20"/>
      <c r="F1430" s="20"/>
      <c r="G1430" s="21"/>
      <c r="H1430" s="20"/>
      <c r="I1430" s="20"/>
      <c r="J1430" s="20"/>
      <c r="K1430" s="20"/>
      <c r="L1430" s="20"/>
      <c r="M1430" s="20"/>
      <c r="N1430" s="20"/>
      <c r="O1430" s="22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2"/>
      <c r="AG1430" s="20"/>
      <c r="AH1430" s="20"/>
      <c r="AI1430" s="20"/>
      <c r="AJ1430" s="20"/>
      <c r="AK1430" s="20"/>
      <c r="AL1430" s="20"/>
      <c r="AM1430" s="24" t="str">
        <f>IF($O1430="","",IF(DATEDIF($O1430,Lista!$V$2,"y")=122,"",DATEDIF($O1430,Lista!$V$2,"y")))</f>
        <v/>
      </c>
      <c r="AN1430" s="24" t="str">
        <f t="shared" si="66"/>
        <v/>
      </c>
      <c r="AO1430" s="24" t="str">
        <f t="shared" si="67"/>
        <v/>
      </c>
      <c r="AP1430" s="25" t="str">
        <f>IFERROR(VLOOKUP($R1430,Lista!$G$2:$H$15,2,FALSE),"")</f>
        <v/>
      </c>
      <c r="AQ1430" s="24" t="str">
        <f>IF(ISBLANK(G1430),"",IF(SUMPRODUCT((G$2:G1430=G1430)*1)&gt;1,0,1))</f>
        <v/>
      </c>
      <c r="AR1430" s="24" t="str">
        <f t="shared" si="68"/>
        <v/>
      </c>
    </row>
    <row r="1431" spans="2:44" x14ac:dyDescent="0.35">
      <c r="B1431" s="20"/>
      <c r="C1431" s="20"/>
      <c r="D1431" s="20"/>
      <c r="E1431" s="20"/>
      <c r="F1431" s="20"/>
      <c r="G1431" s="21"/>
      <c r="H1431" s="20"/>
      <c r="I1431" s="20"/>
      <c r="J1431" s="20"/>
      <c r="K1431" s="20"/>
      <c r="L1431" s="20"/>
      <c r="M1431" s="20"/>
      <c r="N1431" s="20"/>
      <c r="O1431" s="22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2"/>
      <c r="AG1431" s="20"/>
      <c r="AH1431" s="20"/>
      <c r="AI1431" s="20"/>
      <c r="AJ1431" s="20"/>
      <c r="AK1431" s="20"/>
      <c r="AL1431" s="20"/>
      <c r="AM1431" s="24" t="str">
        <f>IF($O1431="","",IF(DATEDIF($O1431,Lista!$V$2,"y")=122,"",DATEDIF($O1431,Lista!$V$2,"y")))</f>
        <v/>
      </c>
      <c r="AN1431" s="24" t="str">
        <f t="shared" si="66"/>
        <v/>
      </c>
      <c r="AO1431" s="24" t="str">
        <f t="shared" si="67"/>
        <v/>
      </c>
      <c r="AP1431" s="25" t="str">
        <f>IFERROR(VLOOKUP($R1431,Lista!$G$2:$H$15,2,FALSE),"")</f>
        <v/>
      </c>
      <c r="AQ1431" s="24" t="str">
        <f>IF(ISBLANK(G1431),"",IF(SUMPRODUCT((G$2:G1431=G1431)*1)&gt;1,0,1))</f>
        <v/>
      </c>
      <c r="AR1431" s="24" t="str">
        <f t="shared" si="68"/>
        <v/>
      </c>
    </row>
    <row r="1432" spans="2:44" x14ac:dyDescent="0.35">
      <c r="B1432" s="20"/>
      <c r="C1432" s="20"/>
      <c r="D1432" s="20"/>
      <c r="E1432" s="20"/>
      <c r="F1432" s="20"/>
      <c r="G1432" s="21"/>
      <c r="H1432" s="20"/>
      <c r="I1432" s="20"/>
      <c r="J1432" s="20"/>
      <c r="K1432" s="20"/>
      <c r="L1432" s="20"/>
      <c r="M1432" s="20"/>
      <c r="N1432" s="20"/>
      <c r="O1432" s="22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2"/>
      <c r="AG1432" s="20"/>
      <c r="AH1432" s="20"/>
      <c r="AI1432" s="20"/>
      <c r="AJ1432" s="20"/>
      <c r="AK1432" s="20"/>
      <c r="AL1432" s="20"/>
      <c r="AM1432" s="24" t="str">
        <f>IF($O1432="","",IF(DATEDIF($O1432,Lista!$V$2,"y")=122,"",DATEDIF($O1432,Lista!$V$2,"y")))</f>
        <v/>
      </c>
      <c r="AN1432" s="24" t="str">
        <f t="shared" si="66"/>
        <v/>
      </c>
      <c r="AO1432" s="24" t="str">
        <f t="shared" si="67"/>
        <v/>
      </c>
      <c r="AP1432" s="25" t="str">
        <f>IFERROR(VLOOKUP($R1432,Lista!$G$2:$H$15,2,FALSE),"")</f>
        <v/>
      </c>
      <c r="AQ1432" s="24" t="str">
        <f>IF(ISBLANK(G1432),"",IF(SUMPRODUCT((G$2:G1432=G1432)*1)&gt;1,0,1))</f>
        <v/>
      </c>
      <c r="AR1432" s="24" t="str">
        <f t="shared" si="68"/>
        <v/>
      </c>
    </row>
    <row r="1433" spans="2:44" x14ac:dyDescent="0.35">
      <c r="B1433" s="20"/>
      <c r="C1433" s="20"/>
      <c r="D1433" s="20"/>
      <c r="E1433" s="20"/>
      <c r="F1433" s="20"/>
      <c r="G1433" s="21"/>
      <c r="H1433" s="20"/>
      <c r="I1433" s="20"/>
      <c r="J1433" s="20"/>
      <c r="K1433" s="20"/>
      <c r="L1433" s="20"/>
      <c r="M1433" s="20"/>
      <c r="N1433" s="20"/>
      <c r="O1433" s="22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2"/>
      <c r="AG1433" s="20"/>
      <c r="AH1433" s="20"/>
      <c r="AI1433" s="20"/>
      <c r="AJ1433" s="20"/>
      <c r="AK1433" s="20"/>
      <c r="AL1433" s="20"/>
      <c r="AM1433" s="24" t="str">
        <f>IF($O1433="","",IF(DATEDIF($O1433,Lista!$V$2,"y")=122,"",DATEDIF($O1433,Lista!$V$2,"y")))</f>
        <v/>
      </c>
      <c r="AN1433" s="24" t="str">
        <f t="shared" si="66"/>
        <v/>
      </c>
      <c r="AO1433" s="24" t="str">
        <f t="shared" si="67"/>
        <v/>
      </c>
      <c r="AP1433" s="25" t="str">
        <f>IFERROR(VLOOKUP($R1433,Lista!$G$2:$H$15,2,FALSE),"")</f>
        <v/>
      </c>
      <c r="AQ1433" s="24" t="str">
        <f>IF(ISBLANK(G1433),"",IF(SUMPRODUCT((G$2:G1433=G1433)*1)&gt;1,0,1))</f>
        <v/>
      </c>
      <c r="AR1433" s="24" t="str">
        <f t="shared" si="68"/>
        <v/>
      </c>
    </row>
    <row r="1434" spans="2:44" x14ac:dyDescent="0.35">
      <c r="B1434" s="20"/>
      <c r="C1434" s="20"/>
      <c r="D1434" s="20"/>
      <c r="E1434" s="20"/>
      <c r="F1434" s="20"/>
      <c r="G1434" s="21"/>
      <c r="H1434" s="20"/>
      <c r="I1434" s="20"/>
      <c r="J1434" s="20"/>
      <c r="K1434" s="20"/>
      <c r="L1434" s="20"/>
      <c r="M1434" s="20"/>
      <c r="N1434" s="20"/>
      <c r="O1434" s="22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2"/>
      <c r="AG1434" s="20"/>
      <c r="AH1434" s="20"/>
      <c r="AI1434" s="20"/>
      <c r="AJ1434" s="20"/>
      <c r="AK1434" s="20"/>
      <c r="AL1434" s="20"/>
      <c r="AM1434" s="24" t="str">
        <f>IF($O1434="","",IF(DATEDIF($O1434,Lista!$V$2,"y")=122,"",DATEDIF($O1434,Lista!$V$2,"y")))</f>
        <v/>
      </c>
      <c r="AN1434" s="24" t="str">
        <f t="shared" si="66"/>
        <v/>
      </c>
      <c r="AO1434" s="24" t="str">
        <f t="shared" si="67"/>
        <v/>
      </c>
      <c r="AP1434" s="25" t="str">
        <f>IFERROR(VLOOKUP($R1434,Lista!$G$2:$H$15,2,FALSE),"")</f>
        <v/>
      </c>
      <c r="AQ1434" s="24" t="str">
        <f>IF(ISBLANK(G1434),"",IF(SUMPRODUCT((G$2:G1434=G1434)*1)&gt;1,0,1))</f>
        <v/>
      </c>
      <c r="AR1434" s="24" t="str">
        <f t="shared" si="68"/>
        <v/>
      </c>
    </row>
    <row r="1435" spans="2:44" x14ac:dyDescent="0.35">
      <c r="B1435" s="20"/>
      <c r="C1435" s="20"/>
      <c r="D1435" s="20"/>
      <c r="E1435" s="20"/>
      <c r="F1435" s="20"/>
      <c r="G1435" s="21"/>
      <c r="H1435" s="20"/>
      <c r="I1435" s="20"/>
      <c r="J1435" s="20"/>
      <c r="K1435" s="20"/>
      <c r="L1435" s="20"/>
      <c r="M1435" s="20"/>
      <c r="N1435" s="20"/>
      <c r="O1435" s="22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2"/>
      <c r="AG1435" s="20"/>
      <c r="AH1435" s="20"/>
      <c r="AI1435" s="20"/>
      <c r="AJ1435" s="20"/>
      <c r="AK1435" s="20"/>
      <c r="AL1435" s="20"/>
      <c r="AM1435" s="24" t="str">
        <f>IF($O1435="","",IF(DATEDIF($O1435,Lista!$V$2,"y")=122,"",DATEDIF($O1435,Lista!$V$2,"y")))</f>
        <v/>
      </c>
      <c r="AN1435" s="24" t="str">
        <f t="shared" si="66"/>
        <v/>
      </c>
      <c r="AO1435" s="24" t="str">
        <f t="shared" si="67"/>
        <v/>
      </c>
      <c r="AP1435" s="25" t="str">
        <f>IFERROR(VLOOKUP($R1435,Lista!$G$2:$H$15,2,FALSE),"")</f>
        <v/>
      </c>
      <c r="AQ1435" s="24" t="str">
        <f>IF(ISBLANK(G1435),"",IF(SUMPRODUCT((G$2:G1435=G1435)*1)&gt;1,0,1))</f>
        <v/>
      </c>
      <c r="AR1435" s="24" t="str">
        <f t="shared" si="68"/>
        <v/>
      </c>
    </row>
    <row r="1436" spans="2:44" x14ac:dyDescent="0.35">
      <c r="B1436" s="20"/>
      <c r="C1436" s="20"/>
      <c r="D1436" s="20"/>
      <c r="E1436" s="20"/>
      <c r="F1436" s="20"/>
      <c r="G1436" s="21"/>
      <c r="H1436" s="20"/>
      <c r="I1436" s="20"/>
      <c r="J1436" s="20"/>
      <c r="K1436" s="20"/>
      <c r="L1436" s="20"/>
      <c r="M1436" s="20"/>
      <c r="N1436" s="20"/>
      <c r="O1436" s="22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2"/>
      <c r="AG1436" s="20"/>
      <c r="AH1436" s="20"/>
      <c r="AI1436" s="20"/>
      <c r="AJ1436" s="20"/>
      <c r="AK1436" s="20"/>
      <c r="AL1436" s="20"/>
      <c r="AM1436" s="24" t="str">
        <f>IF($O1436="","",IF(DATEDIF($O1436,Lista!$V$2,"y")=122,"",DATEDIF($O1436,Lista!$V$2,"y")))</f>
        <v/>
      </c>
      <c r="AN1436" s="24" t="str">
        <f t="shared" si="66"/>
        <v/>
      </c>
      <c r="AO1436" s="24" t="str">
        <f t="shared" si="67"/>
        <v/>
      </c>
      <c r="AP1436" s="25" t="str">
        <f>IFERROR(VLOOKUP($R1436,Lista!$G$2:$H$15,2,FALSE),"")</f>
        <v/>
      </c>
      <c r="AQ1436" s="24" t="str">
        <f>IF(ISBLANK(G1436),"",IF(SUMPRODUCT((G$2:G1436=G1436)*1)&gt;1,0,1))</f>
        <v/>
      </c>
      <c r="AR1436" s="24" t="str">
        <f t="shared" si="68"/>
        <v/>
      </c>
    </row>
    <row r="1437" spans="2:44" x14ac:dyDescent="0.35">
      <c r="B1437" s="20"/>
      <c r="C1437" s="20"/>
      <c r="D1437" s="20"/>
      <c r="E1437" s="20"/>
      <c r="F1437" s="20"/>
      <c r="G1437" s="21"/>
      <c r="H1437" s="20"/>
      <c r="I1437" s="20"/>
      <c r="J1437" s="20"/>
      <c r="K1437" s="20"/>
      <c r="L1437" s="20"/>
      <c r="M1437" s="20"/>
      <c r="N1437" s="20"/>
      <c r="O1437" s="22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2"/>
      <c r="AG1437" s="20"/>
      <c r="AH1437" s="20"/>
      <c r="AI1437" s="20"/>
      <c r="AJ1437" s="20"/>
      <c r="AK1437" s="20"/>
      <c r="AL1437" s="20"/>
      <c r="AM1437" s="24" t="str">
        <f>IF($O1437="","",IF(DATEDIF($O1437,Lista!$V$2,"y")=122,"",DATEDIF($O1437,Lista!$V$2,"y")))</f>
        <v/>
      </c>
      <c r="AN1437" s="24" t="str">
        <f t="shared" si="66"/>
        <v/>
      </c>
      <c r="AO1437" s="24" t="str">
        <f t="shared" si="67"/>
        <v/>
      </c>
      <c r="AP1437" s="25" t="str">
        <f>IFERROR(VLOOKUP($R1437,Lista!$G$2:$H$15,2,FALSE),"")</f>
        <v/>
      </c>
      <c r="AQ1437" s="24" t="str">
        <f>IF(ISBLANK(G1437),"",IF(SUMPRODUCT((G$2:G1437=G1437)*1)&gt;1,0,1))</f>
        <v/>
      </c>
      <c r="AR1437" s="24" t="str">
        <f t="shared" si="68"/>
        <v/>
      </c>
    </row>
    <row r="1438" spans="2:44" x14ac:dyDescent="0.35">
      <c r="B1438" s="20"/>
      <c r="C1438" s="20"/>
      <c r="D1438" s="20"/>
      <c r="E1438" s="20"/>
      <c r="F1438" s="20"/>
      <c r="G1438" s="21"/>
      <c r="H1438" s="20"/>
      <c r="I1438" s="20"/>
      <c r="J1438" s="20"/>
      <c r="K1438" s="20"/>
      <c r="L1438" s="20"/>
      <c r="M1438" s="20"/>
      <c r="N1438" s="20"/>
      <c r="O1438" s="22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2"/>
      <c r="AG1438" s="20"/>
      <c r="AH1438" s="20"/>
      <c r="AI1438" s="20"/>
      <c r="AJ1438" s="20"/>
      <c r="AK1438" s="20"/>
      <c r="AL1438" s="20"/>
      <c r="AM1438" s="24" t="str">
        <f>IF($O1438="","",IF(DATEDIF($O1438,Lista!$V$2,"y")=122,"",DATEDIF($O1438,Lista!$V$2,"y")))</f>
        <v/>
      </c>
      <c r="AN1438" s="24" t="str">
        <f t="shared" si="66"/>
        <v/>
      </c>
      <c r="AO1438" s="24" t="str">
        <f t="shared" si="67"/>
        <v/>
      </c>
      <c r="AP1438" s="25" t="str">
        <f>IFERROR(VLOOKUP($R1438,Lista!$G$2:$H$15,2,FALSE),"")</f>
        <v/>
      </c>
      <c r="AQ1438" s="24" t="str">
        <f>IF(ISBLANK(G1438),"",IF(SUMPRODUCT((G$2:G1438=G1438)*1)&gt;1,0,1))</f>
        <v/>
      </c>
      <c r="AR1438" s="24" t="str">
        <f t="shared" si="68"/>
        <v/>
      </c>
    </row>
    <row r="1439" spans="2:44" x14ac:dyDescent="0.35">
      <c r="B1439" s="20"/>
      <c r="C1439" s="20"/>
      <c r="D1439" s="20"/>
      <c r="E1439" s="20"/>
      <c r="F1439" s="20"/>
      <c r="G1439" s="21"/>
      <c r="H1439" s="20"/>
      <c r="I1439" s="20"/>
      <c r="J1439" s="20"/>
      <c r="K1439" s="20"/>
      <c r="L1439" s="20"/>
      <c r="M1439" s="20"/>
      <c r="N1439" s="20"/>
      <c r="O1439" s="22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2"/>
      <c r="AG1439" s="20"/>
      <c r="AH1439" s="20"/>
      <c r="AI1439" s="20"/>
      <c r="AJ1439" s="20"/>
      <c r="AK1439" s="20"/>
      <c r="AL1439" s="20"/>
      <c r="AM1439" s="24" t="str">
        <f>IF($O1439="","",IF(DATEDIF($O1439,Lista!$V$2,"y")=122,"",DATEDIF($O1439,Lista!$V$2,"y")))</f>
        <v/>
      </c>
      <c r="AN1439" s="24" t="str">
        <f t="shared" si="66"/>
        <v/>
      </c>
      <c r="AO1439" s="24" t="str">
        <f t="shared" si="67"/>
        <v/>
      </c>
      <c r="AP1439" s="25" t="str">
        <f>IFERROR(VLOOKUP($R1439,Lista!$G$2:$H$15,2,FALSE),"")</f>
        <v/>
      </c>
      <c r="AQ1439" s="24" t="str">
        <f>IF(ISBLANK(G1439),"",IF(SUMPRODUCT((G$2:G1439=G1439)*1)&gt;1,0,1))</f>
        <v/>
      </c>
      <c r="AR1439" s="24" t="str">
        <f t="shared" si="68"/>
        <v/>
      </c>
    </row>
    <row r="1440" spans="2:44" x14ac:dyDescent="0.35">
      <c r="B1440" s="20"/>
      <c r="C1440" s="20"/>
      <c r="D1440" s="20"/>
      <c r="E1440" s="20"/>
      <c r="F1440" s="20"/>
      <c r="G1440" s="21"/>
      <c r="H1440" s="20"/>
      <c r="I1440" s="20"/>
      <c r="J1440" s="20"/>
      <c r="K1440" s="20"/>
      <c r="L1440" s="20"/>
      <c r="M1440" s="20"/>
      <c r="N1440" s="20"/>
      <c r="O1440" s="22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2"/>
      <c r="AG1440" s="20"/>
      <c r="AH1440" s="20"/>
      <c r="AI1440" s="20"/>
      <c r="AJ1440" s="20"/>
      <c r="AK1440" s="20"/>
      <c r="AL1440" s="20"/>
      <c r="AM1440" s="24" t="str">
        <f>IF($O1440="","",IF(DATEDIF($O1440,Lista!$V$2,"y")=122,"",DATEDIF($O1440,Lista!$V$2,"y")))</f>
        <v/>
      </c>
      <c r="AN1440" s="24" t="str">
        <f t="shared" si="66"/>
        <v/>
      </c>
      <c r="AO1440" s="24" t="str">
        <f t="shared" si="67"/>
        <v/>
      </c>
      <c r="AP1440" s="25" t="str">
        <f>IFERROR(VLOOKUP($R1440,Lista!$G$2:$H$15,2,FALSE),"")</f>
        <v/>
      </c>
      <c r="AQ1440" s="24" t="str">
        <f>IF(ISBLANK(G1440),"",IF(SUMPRODUCT((G$2:G1440=G1440)*1)&gt;1,0,1))</f>
        <v/>
      </c>
      <c r="AR1440" s="24" t="str">
        <f t="shared" si="68"/>
        <v/>
      </c>
    </row>
    <row r="1441" spans="2:44" x14ac:dyDescent="0.35">
      <c r="B1441" s="20"/>
      <c r="C1441" s="20"/>
      <c r="D1441" s="20"/>
      <c r="E1441" s="20"/>
      <c r="F1441" s="20"/>
      <c r="G1441" s="21"/>
      <c r="H1441" s="20"/>
      <c r="I1441" s="20"/>
      <c r="J1441" s="20"/>
      <c r="K1441" s="20"/>
      <c r="L1441" s="20"/>
      <c r="M1441" s="20"/>
      <c r="N1441" s="20"/>
      <c r="O1441" s="22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2"/>
      <c r="AG1441" s="20"/>
      <c r="AH1441" s="20"/>
      <c r="AI1441" s="20"/>
      <c r="AJ1441" s="20"/>
      <c r="AK1441" s="20"/>
      <c r="AL1441" s="20"/>
      <c r="AM1441" s="24" t="str">
        <f>IF($O1441="","",IF(DATEDIF($O1441,Lista!$V$2,"y")=122,"",DATEDIF($O1441,Lista!$V$2,"y")))</f>
        <v/>
      </c>
      <c r="AN1441" s="24" t="str">
        <f t="shared" si="66"/>
        <v/>
      </c>
      <c r="AO1441" s="24" t="str">
        <f t="shared" si="67"/>
        <v/>
      </c>
      <c r="AP1441" s="25" t="str">
        <f>IFERROR(VLOOKUP($R1441,Lista!$G$2:$H$15,2,FALSE),"")</f>
        <v/>
      </c>
      <c r="AQ1441" s="24" t="str">
        <f>IF(ISBLANK(G1441),"",IF(SUMPRODUCT((G$2:G1441=G1441)*1)&gt;1,0,1))</f>
        <v/>
      </c>
      <c r="AR1441" s="24" t="str">
        <f t="shared" si="68"/>
        <v/>
      </c>
    </row>
    <row r="1442" spans="2:44" x14ac:dyDescent="0.35">
      <c r="B1442" s="20"/>
      <c r="C1442" s="20"/>
      <c r="D1442" s="20"/>
      <c r="E1442" s="20"/>
      <c r="F1442" s="20"/>
      <c r="G1442" s="21"/>
      <c r="H1442" s="20"/>
      <c r="I1442" s="20"/>
      <c r="J1442" s="20"/>
      <c r="K1442" s="20"/>
      <c r="L1442" s="20"/>
      <c r="M1442" s="20"/>
      <c r="N1442" s="20"/>
      <c r="O1442" s="22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2"/>
      <c r="AG1442" s="20"/>
      <c r="AH1442" s="20"/>
      <c r="AI1442" s="20"/>
      <c r="AJ1442" s="20"/>
      <c r="AK1442" s="20"/>
      <c r="AL1442" s="20"/>
      <c r="AM1442" s="24" t="str">
        <f>IF($O1442="","",IF(DATEDIF($O1442,Lista!$V$2,"y")=122,"",DATEDIF($O1442,Lista!$V$2,"y")))</f>
        <v/>
      </c>
      <c r="AN1442" s="24" t="str">
        <f t="shared" si="66"/>
        <v/>
      </c>
      <c r="AO1442" s="24" t="str">
        <f t="shared" si="67"/>
        <v/>
      </c>
      <c r="AP1442" s="25" t="str">
        <f>IFERROR(VLOOKUP($R1442,Lista!$G$2:$H$15,2,FALSE),"")</f>
        <v/>
      </c>
      <c r="AQ1442" s="24" t="str">
        <f>IF(ISBLANK(G1442),"",IF(SUMPRODUCT((G$2:G1442=G1442)*1)&gt;1,0,1))</f>
        <v/>
      </c>
      <c r="AR1442" s="24" t="str">
        <f t="shared" si="68"/>
        <v/>
      </c>
    </row>
    <row r="1443" spans="2:44" x14ac:dyDescent="0.35">
      <c r="B1443" s="20"/>
      <c r="C1443" s="20"/>
      <c r="D1443" s="20"/>
      <c r="E1443" s="20"/>
      <c r="F1443" s="20"/>
      <c r="G1443" s="21"/>
      <c r="H1443" s="20"/>
      <c r="I1443" s="20"/>
      <c r="J1443" s="20"/>
      <c r="K1443" s="20"/>
      <c r="L1443" s="20"/>
      <c r="M1443" s="20"/>
      <c r="N1443" s="20"/>
      <c r="O1443" s="22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2"/>
      <c r="AG1443" s="20"/>
      <c r="AH1443" s="20"/>
      <c r="AI1443" s="20"/>
      <c r="AJ1443" s="20"/>
      <c r="AK1443" s="20"/>
      <c r="AL1443" s="20"/>
      <c r="AM1443" s="24" t="str">
        <f>IF($O1443="","",IF(DATEDIF($O1443,Lista!$V$2,"y")=122,"",DATEDIF($O1443,Lista!$V$2,"y")))</f>
        <v/>
      </c>
      <c r="AN1443" s="24" t="str">
        <f t="shared" si="66"/>
        <v/>
      </c>
      <c r="AO1443" s="24" t="str">
        <f t="shared" si="67"/>
        <v/>
      </c>
      <c r="AP1443" s="25" t="str">
        <f>IFERROR(VLOOKUP($R1443,Lista!$G$2:$H$15,2,FALSE),"")</f>
        <v/>
      </c>
      <c r="AQ1443" s="24" t="str">
        <f>IF(ISBLANK(G1443),"",IF(SUMPRODUCT((G$2:G1443=G1443)*1)&gt;1,0,1))</f>
        <v/>
      </c>
      <c r="AR1443" s="24" t="str">
        <f t="shared" si="68"/>
        <v/>
      </c>
    </row>
    <row r="1444" spans="2:44" x14ac:dyDescent="0.35">
      <c r="B1444" s="20"/>
      <c r="C1444" s="20"/>
      <c r="D1444" s="20"/>
      <c r="E1444" s="20"/>
      <c r="F1444" s="20"/>
      <c r="G1444" s="21"/>
      <c r="H1444" s="20"/>
      <c r="I1444" s="20"/>
      <c r="J1444" s="20"/>
      <c r="K1444" s="20"/>
      <c r="L1444" s="20"/>
      <c r="M1444" s="20"/>
      <c r="N1444" s="20"/>
      <c r="O1444" s="22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2"/>
      <c r="AG1444" s="20"/>
      <c r="AH1444" s="20"/>
      <c r="AI1444" s="20"/>
      <c r="AJ1444" s="20"/>
      <c r="AK1444" s="20"/>
      <c r="AL1444" s="20"/>
      <c r="AM1444" s="24" t="str">
        <f>IF($O1444="","",IF(DATEDIF($O1444,Lista!$V$2,"y")=122,"",DATEDIF($O1444,Lista!$V$2,"y")))</f>
        <v/>
      </c>
      <c r="AN1444" s="24" t="str">
        <f t="shared" si="66"/>
        <v/>
      </c>
      <c r="AO1444" s="24" t="str">
        <f t="shared" si="67"/>
        <v/>
      </c>
      <c r="AP1444" s="25" t="str">
        <f>IFERROR(VLOOKUP($R1444,Lista!$G$2:$H$15,2,FALSE),"")</f>
        <v/>
      </c>
      <c r="AQ1444" s="24" t="str">
        <f>IF(ISBLANK(G1444),"",IF(SUMPRODUCT((G$2:G1444=G1444)*1)&gt;1,0,1))</f>
        <v/>
      </c>
      <c r="AR1444" s="24" t="str">
        <f t="shared" si="68"/>
        <v/>
      </c>
    </row>
    <row r="1445" spans="2:44" x14ac:dyDescent="0.35">
      <c r="B1445" s="20"/>
      <c r="C1445" s="20"/>
      <c r="D1445" s="20"/>
      <c r="E1445" s="20"/>
      <c r="F1445" s="20"/>
      <c r="G1445" s="21"/>
      <c r="H1445" s="20"/>
      <c r="I1445" s="20"/>
      <c r="J1445" s="20"/>
      <c r="K1445" s="20"/>
      <c r="L1445" s="20"/>
      <c r="M1445" s="20"/>
      <c r="N1445" s="20"/>
      <c r="O1445" s="22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2"/>
      <c r="AG1445" s="20"/>
      <c r="AH1445" s="20"/>
      <c r="AI1445" s="20"/>
      <c r="AJ1445" s="20"/>
      <c r="AK1445" s="20"/>
      <c r="AL1445" s="20"/>
      <c r="AM1445" s="24" t="str">
        <f>IF($O1445="","",IF(DATEDIF($O1445,Lista!$V$2,"y")=122,"",DATEDIF($O1445,Lista!$V$2,"y")))</f>
        <v/>
      </c>
      <c r="AN1445" s="24" t="str">
        <f t="shared" si="66"/>
        <v/>
      </c>
      <c r="AO1445" s="24" t="str">
        <f t="shared" si="67"/>
        <v/>
      </c>
      <c r="AP1445" s="25" t="str">
        <f>IFERROR(VLOOKUP($R1445,Lista!$G$2:$H$15,2,FALSE),"")</f>
        <v/>
      </c>
      <c r="AQ1445" s="24" t="str">
        <f>IF(ISBLANK(G1445),"",IF(SUMPRODUCT((G$2:G1445=G1445)*1)&gt;1,0,1))</f>
        <v/>
      </c>
      <c r="AR1445" s="24" t="str">
        <f t="shared" si="68"/>
        <v/>
      </c>
    </row>
    <row r="1446" spans="2:44" x14ac:dyDescent="0.35">
      <c r="B1446" s="20"/>
      <c r="C1446" s="20"/>
      <c r="D1446" s="20"/>
      <c r="E1446" s="20"/>
      <c r="F1446" s="20"/>
      <c r="G1446" s="21"/>
      <c r="H1446" s="20"/>
      <c r="I1446" s="20"/>
      <c r="J1446" s="20"/>
      <c r="K1446" s="20"/>
      <c r="L1446" s="20"/>
      <c r="M1446" s="20"/>
      <c r="N1446" s="20"/>
      <c r="O1446" s="22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2"/>
      <c r="AG1446" s="20"/>
      <c r="AH1446" s="20"/>
      <c r="AI1446" s="20"/>
      <c r="AJ1446" s="20"/>
      <c r="AK1446" s="20"/>
      <c r="AL1446" s="20"/>
      <c r="AM1446" s="24" t="str">
        <f>IF($O1446="","",IF(DATEDIF($O1446,Lista!$V$2,"y")=122,"",DATEDIF($O1446,Lista!$V$2,"y")))</f>
        <v/>
      </c>
      <c r="AN1446" s="24" t="str">
        <f t="shared" si="66"/>
        <v/>
      </c>
      <c r="AO1446" s="24" t="str">
        <f t="shared" si="67"/>
        <v/>
      </c>
      <c r="AP1446" s="25" t="str">
        <f>IFERROR(VLOOKUP($R1446,Lista!$G$2:$H$15,2,FALSE),"")</f>
        <v/>
      </c>
      <c r="AQ1446" s="24" t="str">
        <f>IF(ISBLANK(G1446),"",IF(SUMPRODUCT((G$2:G1446=G1446)*1)&gt;1,0,1))</f>
        <v/>
      </c>
      <c r="AR1446" s="24" t="str">
        <f t="shared" si="68"/>
        <v/>
      </c>
    </row>
    <row r="1447" spans="2:44" x14ac:dyDescent="0.35">
      <c r="B1447" s="20"/>
      <c r="C1447" s="20"/>
      <c r="D1447" s="20"/>
      <c r="E1447" s="20"/>
      <c r="F1447" s="20"/>
      <c r="G1447" s="21"/>
      <c r="H1447" s="20"/>
      <c r="I1447" s="20"/>
      <c r="J1447" s="20"/>
      <c r="K1447" s="20"/>
      <c r="L1447" s="20"/>
      <c r="M1447" s="20"/>
      <c r="N1447" s="20"/>
      <c r="O1447" s="22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2"/>
      <c r="AG1447" s="20"/>
      <c r="AH1447" s="20"/>
      <c r="AI1447" s="20"/>
      <c r="AJ1447" s="20"/>
      <c r="AK1447" s="20"/>
      <c r="AL1447" s="20"/>
      <c r="AM1447" s="24" t="str">
        <f>IF($O1447="","",IF(DATEDIF($O1447,Lista!$V$2,"y")=122,"",DATEDIF($O1447,Lista!$V$2,"y")))</f>
        <v/>
      </c>
      <c r="AN1447" s="24" t="str">
        <f t="shared" si="66"/>
        <v/>
      </c>
      <c r="AO1447" s="24" t="str">
        <f t="shared" si="67"/>
        <v/>
      </c>
      <c r="AP1447" s="25" t="str">
        <f>IFERROR(VLOOKUP($R1447,Lista!$G$2:$H$15,2,FALSE),"")</f>
        <v/>
      </c>
      <c r="AQ1447" s="24" t="str">
        <f>IF(ISBLANK(G1447),"",IF(SUMPRODUCT((G$2:G1447=G1447)*1)&gt;1,0,1))</f>
        <v/>
      </c>
      <c r="AR1447" s="24" t="str">
        <f t="shared" si="68"/>
        <v/>
      </c>
    </row>
    <row r="1448" spans="2:44" x14ac:dyDescent="0.35">
      <c r="B1448" s="20"/>
      <c r="C1448" s="20"/>
      <c r="D1448" s="20"/>
      <c r="E1448" s="20"/>
      <c r="F1448" s="20"/>
      <c r="G1448" s="21"/>
      <c r="H1448" s="20"/>
      <c r="I1448" s="20"/>
      <c r="J1448" s="20"/>
      <c r="K1448" s="20"/>
      <c r="L1448" s="20"/>
      <c r="M1448" s="20"/>
      <c r="N1448" s="20"/>
      <c r="O1448" s="22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2"/>
      <c r="AG1448" s="20"/>
      <c r="AH1448" s="20"/>
      <c r="AI1448" s="20"/>
      <c r="AJ1448" s="20"/>
      <c r="AK1448" s="20"/>
      <c r="AL1448" s="20"/>
      <c r="AM1448" s="24" t="str">
        <f>IF($O1448="","",IF(DATEDIF($O1448,Lista!$V$2,"y")=122,"",DATEDIF($O1448,Lista!$V$2,"y")))</f>
        <v/>
      </c>
      <c r="AN1448" s="24" t="str">
        <f t="shared" si="66"/>
        <v/>
      </c>
      <c r="AO1448" s="24" t="str">
        <f t="shared" si="67"/>
        <v/>
      </c>
      <c r="AP1448" s="25" t="str">
        <f>IFERROR(VLOOKUP($R1448,Lista!$G$2:$H$15,2,FALSE),"")</f>
        <v/>
      </c>
      <c r="AQ1448" s="24" t="str">
        <f>IF(ISBLANK(G1448),"",IF(SUMPRODUCT((G$2:G1448=G1448)*1)&gt;1,0,1))</f>
        <v/>
      </c>
      <c r="AR1448" s="24" t="str">
        <f t="shared" si="68"/>
        <v/>
      </c>
    </row>
    <row r="1449" spans="2:44" x14ac:dyDescent="0.35">
      <c r="B1449" s="20"/>
      <c r="C1449" s="20"/>
      <c r="D1449" s="20"/>
      <c r="E1449" s="20"/>
      <c r="F1449" s="20"/>
      <c r="G1449" s="21"/>
      <c r="H1449" s="20"/>
      <c r="I1449" s="20"/>
      <c r="J1449" s="20"/>
      <c r="K1449" s="20"/>
      <c r="L1449" s="20"/>
      <c r="M1449" s="20"/>
      <c r="N1449" s="20"/>
      <c r="O1449" s="22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2"/>
      <c r="AG1449" s="20"/>
      <c r="AH1449" s="20"/>
      <c r="AI1449" s="20"/>
      <c r="AJ1449" s="20"/>
      <c r="AK1449" s="20"/>
      <c r="AL1449" s="20"/>
      <c r="AM1449" s="24" t="str">
        <f>IF($O1449="","",IF(DATEDIF($O1449,Lista!$V$2,"y")=122,"",DATEDIF($O1449,Lista!$V$2,"y")))</f>
        <v/>
      </c>
      <c r="AN1449" s="24" t="str">
        <f t="shared" si="66"/>
        <v/>
      </c>
      <c r="AO1449" s="24" t="str">
        <f t="shared" si="67"/>
        <v/>
      </c>
      <c r="AP1449" s="25" t="str">
        <f>IFERROR(VLOOKUP($R1449,Lista!$G$2:$H$15,2,FALSE),"")</f>
        <v/>
      </c>
      <c r="AQ1449" s="24" t="str">
        <f>IF(ISBLANK(G1449),"",IF(SUMPRODUCT((G$2:G1449=G1449)*1)&gt;1,0,1))</f>
        <v/>
      </c>
      <c r="AR1449" s="24" t="str">
        <f t="shared" si="68"/>
        <v/>
      </c>
    </row>
    <row r="1450" spans="2:44" x14ac:dyDescent="0.35">
      <c r="B1450" s="20"/>
      <c r="C1450" s="20"/>
      <c r="D1450" s="20"/>
      <c r="E1450" s="20"/>
      <c r="F1450" s="20"/>
      <c r="G1450" s="21"/>
      <c r="H1450" s="20"/>
      <c r="I1450" s="20"/>
      <c r="J1450" s="20"/>
      <c r="K1450" s="20"/>
      <c r="L1450" s="20"/>
      <c r="M1450" s="20"/>
      <c r="N1450" s="20"/>
      <c r="O1450" s="22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2"/>
      <c r="AG1450" s="20"/>
      <c r="AH1450" s="20"/>
      <c r="AI1450" s="20"/>
      <c r="AJ1450" s="20"/>
      <c r="AK1450" s="20"/>
      <c r="AL1450" s="20"/>
      <c r="AM1450" s="24" t="str">
        <f>IF($O1450="","",IF(DATEDIF($O1450,Lista!$V$2,"y")=122,"",DATEDIF($O1450,Lista!$V$2,"y")))</f>
        <v/>
      </c>
      <c r="AN1450" s="24" t="str">
        <f t="shared" si="66"/>
        <v/>
      </c>
      <c r="AO1450" s="24" t="str">
        <f t="shared" si="67"/>
        <v/>
      </c>
      <c r="AP1450" s="25" t="str">
        <f>IFERROR(VLOOKUP($R1450,Lista!$G$2:$H$15,2,FALSE),"")</f>
        <v/>
      </c>
      <c r="AQ1450" s="24" t="str">
        <f>IF(ISBLANK(G1450),"",IF(SUMPRODUCT((G$2:G1450=G1450)*1)&gt;1,0,1))</f>
        <v/>
      </c>
      <c r="AR1450" s="24" t="str">
        <f t="shared" si="68"/>
        <v/>
      </c>
    </row>
    <row r="1451" spans="2:44" x14ac:dyDescent="0.35">
      <c r="B1451" s="20"/>
      <c r="C1451" s="20"/>
      <c r="D1451" s="20"/>
      <c r="E1451" s="20"/>
      <c r="F1451" s="20"/>
      <c r="G1451" s="21"/>
      <c r="H1451" s="20"/>
      <c r="I1451" s="20"/>
      <c r="J1451" s="20"/>
      <c r="K1451" s="20"/>
      <c r="L1451" s="20"/>
      <c r="M1451" s="20"/>
      <c r="N1451" s="20"/>
      <c r="O1451" s="22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2"/>
      <c r="AG1451" s="20"/>
      <c r="AH1451" s="20"/>
      <c r="AI1451" s="20"/>
      <c r="AJ1451" s="20"/>
      <c r="AK1451" s="20"/>
      <c r="AL1451" s="20"/>
      <c r="AM1451" s="24" t="str">
        <f>IF($O1451="","",IF(DATEDIF($O1451,Lista!$V$2,"y")=122,"",DATEDIF($O1451,Lista!$V$2,"y")))</f>
        <v/>
      </c>
      <c r="AN1451" s="24" t="str">
        <f t="shared" si="66"/>
        <v/>
      </c>
      <c r="AO1451" s="24" t="str">
        <f t="shared" si="67"/>
        <v/>
      </c>
      <c r="AP1451" s="25" t="str">
        <f>IFERROR(VLOOKUP($R1451,Lista!$G$2:$H$15,2,FALSE),"")</f>
        <v/>
      </c>
      <c r="AQ1451" s="24" t="str">
        <f>IF(ISBLANK(G1451),"",IF(SUMPRODUCT((G$2:G1451=G1451)*1)&gt;1,0,1))</f>
        <v/>
      </c>
      <c r="AR1451" s="24" t="str">
        <f t="shared" si="68"/>
        <v/>
      </c>
    </row>
    <row r="1452" spans="2:44" x14ac:dyDescent="0.35">
      <c r="B1452" s="20"/>
      <c r="C1452" s="20"/>
      <c r="D1452" s="20"/>
      <c r="E1452" s="20"/>
      <c r="F1452" s="20"/>
      <c r="G1452" s="21"/>
      <c r="H1452" s="20"/>
      <c r="I1452" s="20"/>
      <c r="J1452" s="20"/>
      <c r="K1452" s="20"/>
      <c r="L1452" s="20"/>
      <c r="M1452" s="20"/>
      <c r="N1452" s="20"/>
      <c r="O1452" s="22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2"/>
      <c r="AG1452" s="20"/>
      <c r="AH1452" s="20"/>
      <c r="AI1452" s="20"/>
      <c r="AJ1452" s="20"/>
      <c r="AK1452" s="20"/>
      <c r="AL1452" s="20"/>
      <c r="AM1452" s="24" t="str">
        <f>IF($O1452="","",IF(DATEDIF($O1452,Lista!$V$2,"y")=122,"",DATEDIF($O1452,Lista!$V$2,"y")))</f>
        <v/>
      </c>
      <c r="AN1452" s="24" t="str">
        <f t="shared" si="66"/>
        <v/>
      </c>
      <c r="AO1452" s="24" t="str">
        <f t="shared" si="67"/>
        <v/>
      </c>
      <c r="AP1452" s="25" t="str">
        <f>IFERROR(VLOOKUP($R1452,Lista!$G$2:$H$15,2,FALSE),"")</f>
        <v/>
      </c>
      <c r="AQ1452" s="24" t="str">
        <f>IF(ISBLANK(G1452),"",IF(SUMPRODUCT((G$2:G1452=G1452)*1)&gt;1,0,1))</f>
        <v/>
      </c>
      <c r="AR1452" s="24" t="str">
        <f t="shared" si="68"/>
        <v/>
      </c>
    </row>
    <row r="1453" spans="2:44" x14ac:dyDescent="0.35">
      <c r="B1453" s="20"/>
      <c r="C1453" s="20"/>
      <c r="D1453" s="20"/>
      <c r="E1453" s="20"/>
      <c r="F1453" s="20"/>
      <c r="G1453" s="21"/>
      <c r="H1453" s="20"/>
      <c r="I1453" s="20"/>
      <c r="J1453" s="20"/>
      <c r="K1453" s="20"/>
      <c r="L1453" s="20"/>
      <c r="M1453" s="20"/>
      <c r="N1453" s="20"/>
      <c r="O1453" s="22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2"/>
      <c r="AG1453" s="20"/>
      <c r="AH1453" s="20"/>
      <c r="AI1453" s="20"/>
      <c r="AJ1453" s="20"/>
      <c r="AK1453" s="20"/>
      <c r="AL1453" s="20"/>
      <c r="AM1453" s="24" t="str">
        <f>IF($O1453="","",IF(DATEDIF($O1453,Lista!$V$2,"y")=122,"",DATEDIF($O1453,Lista!$V$2,"y")))</f>
        <v/>
      </c>
      <c r="AN1453" s="24" t="str">
        <f t="shared" si="66"/>
        <v/>
      </c>
      <c r="AO1453" s="24" t="str">
        <f t="shared" si="67"/>
        <v/>
      </c>
      <c r="AP1453" s="25" t="str">
        <f>IFERROR(VLOOKUP($R1453,Lista!$G$2:$H$15,2,FALSE),"")</f>
        <v/>
      </c>
      <c r="AQ1453" s="24" t="str">
        <f>IF(ISBLANK(G1453),"",IF(SUMPRODUCT((G$2:G1453=G1453)*1)&gt;1,0,1))</f>
        <v/>
      </c>
      <c r="AR1453" s="24" t="str">
        <f t="shared" si="68"/>
        <v/>
      </c>
    </row>
    <row r="1454" spans="2:44" x14ac:dyDescent="0.35">
      <c r="B1454" s="20"/>
      <c r="C1454" s="20"/>
      <c r="D1454" s="20"/>
      <c r="E1454" s="20"/>
      <c r="F1454" s="20"/>
      <c r="G1454" s="21"/>
      <c r="H1454" s="20"/>
      <c r="I1454" s="20"/>
      <c r="J1454" s="20"/>
      <c r="K1454" s="20"/>
      <c r="L1454" s="20"/>
      <c r="M1454" s="20"/>
      <c r="N1454" s="20"/>
      <c r="O1454" s="22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2"/>
      <c r="AG1454" s="20"/>
      <c r="AH1454" s="20"/>
      <c r="AI1454" s="20"/>
      <c r="AJ1454" s="20"/>
      <c r="AK1454" s="20"/>
      <c r="AL1454" s="20"/>
      <c r="AM1454" s="24" t="str">
        <f>IF($O1454="","",IF(DATEDIF($O1454,Lista!$V$2,"y")=122,"",DATEDIF($O1454,Lista!$V$2,"y")))</f>
        <v/>
      </c>
      <c r="AN1454" s="24" t="str">
        <f t="shared" si="66"/>
        <v/>
      </c>
      <c r="AO1454" s="24" t="str">
        <f t="shared" si="67"/>
        <v/>
      </c>
      <c r="AP1454" s="25" t="str">
        <f>IFERROR(VLOOKUP($R1454,Lista!$G$2:$H$15,2,FALSE),"")</f>
        <v/>
      </c>
      <c r="AQ1454" s="24" t="str">
        <f>IF(ISBLANK(G1454),"",IF(SUMPRODUCT((G$2:G1454=G1454)*1)&gt;1,0,1))</f>
        <v/>
      </c>
      <c r="AR1454" s="24" t="str">
        <f t="shared" si="68"/>
        <v/>
      </c>
    </row>
    <row r="1455" spans="2:44" x14ac:dyDescent="0.35">
      <c r="B1455" s="20"/>
      <c r="C1455" s="20"/>
      <c r="D1455" s="20"/>
      <c r="E1455" s="20"/>
      <c r="F1455" s="20"/>
      <c r="G1455" s="21"/>
      <c r="H1455" s="20"/>
      <c r="I1455" s="20"/>
      <c r="J1455" s="20"/>
      <c r="K1455" s="20"/>
      <c r="L1455" s="20"/>
      <c r="M1455" s="20"/>
      <c r="N1455" s="20"/>
      <c r="O1455" s="22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2"/>
      <c r="AG1455" s="20"/>
      <c r="AH1455" s="20"/>
      <c r="AI1455" s="20"/>
      <c r="AJ1455" s="20"/>
      <c r="AK1455" s="20"/>
      <c r="AL1455" s="20"/>
      <c r="AM1455" s="24" t="str">
        <f>IF($O1455="","",IF(DATEDIF($O1455,Lista!$V$2,"y")=122,"",DATEDIF($O1455,Lista!$V$2,"y")))</f>
        <v/>
      </c>
      <c r="AN1455" s="24" t="str">
        <f t="shared" si="66"/>
        <v/>
      </c>
      <c r="AO1455" s="24" t="str">
        <f t="shared" si="67"/>
        <v/>
      </c>
      <c r="AP1455" s="25" t="str">
        <f>IFERROR(VLOOKUP($R1455,Lista!$G$2:$H$15,2,FALSE),"")</f>
        <v/>
      </c>
      <c r="AQ1455" s="24" t="str">
        <f>IF(ISBLANK(G1455),"",IF(SUMPRODUCT((G$2:G1455=G1455)*1)&gt;1,0,1))</f>
        <v/>
      </c>
      <c r="AR1455" s="24" t="str">
        <f t="shared" si="68"/>
        <v/>
      </c>
    </row>
    <row r="1456" spans="2:44" x14ac:dyDescent="0.35">
      <c r="B1456" s="20"/>
      <c r="C1456" s="20"/>
      <c r="D1456" s="20"/>
      <c r="E1456" s="20"/>
      <c r="F1456" s="20"/>
      <c r="G1456" s="21"/>
      <c r="H1456" s="20"/>
      <c r="I1456" s="20"/>
      <c r="J1456" s="20"/>
      <c r="K1456" s="20"/>
      <c r="L1456" s="20"/>
      <c r="M1456" s="20"/>
      <c r="N1456" s="20"/>
      <c r="O1456" s="22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2"/>
      <c r="AG1456" s="20"/>
      <c r="AH1456" s="20"/>
      <c r="AI1456" s="20"/>
      <c r="AJ1456" s="20"/>
      <c r="AK1456" s="20"/>
      <c r="AL1456" s="20"/>
      <c r="AM1456" s="24" t="str">
        <f>IF($O1456="","",IF(DATEDIF($O1456,Lista!$V$2,"y")=122,"",DATEDIF($O1456,Lista!$V$2,"y")))</f>
        <v/>
      </c>
      <c r="AN1456" s="24" t="str">
        <f t="shared" si="66"/>
        <v/>
      </c>
      <c r="AO1456" s="24" t="str">
        <f t="shared" si="67"/>
        <v/>
      </c>
      <c r="AP1456" s="25" t="str">
        <f>IFERROR(VLOOKUP($R1456,Lista!$G$2:$H$15,2,FALSE),"")</f>
        <v/>
      </c>
      <c r="AQ1456" s="24" t="str">
        <f>IF(ISBLANK(G1456),"",IF(SUMPRODUCT((G$2:G1456=G1456)*1)&gt;1,0,1))</f>
        <v/>
      </c>
      <c r="AR1456" s="24" t="str">
        <f t="shared" si="68"/>
        <v/>
      </c>
    </row>
    <row r="1457" spans="2:44" x14ac:dyDescent="0.35">
      <c r="B1457" s="20"/>
      <c r="C1457" s="20"/>
      <c r="D1457" s="20"/>
      <c r="E1457" s="20"/>
      <c r="F1457" s="20"/>
      <c r="G1457" s="21"/>
      <c r="H1457" s="20"/>
      <c r="I1457" s="20"/>
      <c r="J1457" s="20"/>
      <c r="K1457" s="20"/>
      <c r="L1457" s="20"/>
      <c r="M1457" s="20"/>
      <c r="N1457" s="20"/>
      <c r="O1457" s="22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2"/>
      <c r="AG1457" s="20"/>
      <c r="AH1457" s="20"/>
      <c r="AI1457" s="20"/>
      <c r="AJ1457" s="20"/>
      <c r="AK1457" s="20"/>
      <c r="AL1457" s="20"/>
      <c r="AM1457" s="24" t="str">
        <f>IF($O1457="","",IF(DATEDIF($O1457,Lista!$V$2,"y")=122,"",DATEDIF($O1457,Lista!$V$2,"y")))</f>
        <v/>
      </c>
      <c r="AN1457" s="24" t="str">
        <f t="shared" si="66"/>
        <v/>
      </c>
      <c r="AO1457" s="24" t="str">
        <f t="shared" si="67"/>
        <v/>
      </c>
      <c r="AP1457" s="25" t="str">
        <f>IFERROR(VLOOKUP($R1457,Lista!$G$2:$H$15,2,FALSE),"")</f>
        <v/>
      </c>
      <c r="AQ1457" s="24" t="str">
        <f>IF(ISBLANK(G1457),"",IF(SUMPRODUCT((G$2:G1457=G1457)*1)&gt;1,0,1))</f>
        <v/>
      </c>
      <c r="AR1457" s="24" t="str">
        <f t="shared" si="68"/>
        <v/>
      </c>
    </row>
    <row r="1458" spans="2:44" x14ac:dyDescent="0.35">
      <c r="B1458" s="20"/>
      <c r="C1458" s="20"/>
      <c r="D1458" s="20"/>
      <c r="E1458" s="20"/>
      <c r="F1458" s="20"/>
      <c r="G1458" s="21"/>
      <c r="H1458" s="20"/>
      <c r="I1458" s="20"/>
      <c r="J1458" s="20"/>
      <c r="K1458" s="20"/>
      <c r="L1458" s="20"/>
      <c r="M1458" s="20"/>
      <c r="N1458" s="20"/>
      <c r="O1458" s="22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2"/>
      <c r="AG1458" s="20"/>
      <c r="AH1458" s="20"/>
      <c r="AI1458" s="20"/>
      <c r="AJ1458" s="20"/>
      <c r="AK1458" s="20"/>
      <c r="AL1458" s="20"/>
      <c r="AM1458" s="24" t="str">
        <f>IF($O1458="","",IF(DATEDIF($O1458,Lista!$V$2,"y")=122,"",DATEDIF($O1458,Lista!$V$2,"y")))</f>
        <v/>
      </c>
      <c r="AN1458" s="24" t="str">
        <f t="shared" si="66"/>
        <v/>
      </c>
      <c r="AO1458" s="24" t="str">
        <f t="shared" si="67"/>
        <v/>
      </c>
      <c r="AP1458" s="25" t="str">
        <f>IFERROR(VLOOKUP($R1458,Lista!$G$2:$H$15,2,FALSE),"")</f>
        <v/>
      </c>
      <c r="AQ1458" s="24" t="str">
        <f>IF(ISBLANK(G1458),"",IF(SUMPRODUCT((G$2:G1458=G1458)*1)&gt;1,0,1))</f>
        <v/>
      </c>
      <c r="AR1458" s="24" t="str">
        <f t="shared" si="68"/>
        <v/>
      </c>
    </row>
    <row r="1459" spans="2:44" x14ac:dyDescent="0.35">
      <c r="B1459" s="20"/>
      <c r="C1459" s="20"/>
      <c r="D1459" s="20"/>
      <c r="E1459" s="20"/>
      <c r="F1459" s="20"/>
      <c r="G1459" s="21"/>
      <c r="H1459" s="20"/>
      <c r="I1459" s="20"/>
      <c r="J1459" s="20"/>
      <c r="K1459" s="20"/>
      <c r="L1459" s="20"/>
      <c r="M1459" s="20"/>
      <c r="N1459" s="20"/>
      <c r="O1459" s="22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2"/>
      <c r="AG1459" s="20"/>
      <c r="AH1459" s="20"/>
      <c r="AI1459" s="20"/>
      <c r="AJ1459" s="20"/>
      <c r="AK1459" s="20"/>
      <c r="AL1459" s="20"/>
      <c r="AM1459" s="24" t="str">
        <f>IF($O1459="","",IF(DATEDIF($O1459,Lista!$V$2,"y")=122,"",DATEDIF($O1459,Lista!$V$2,"y")))</f>
        <v/>
      </c>
      <c r="AN1459" s="24" t="str">
        <f t="shared" si="66"/>
        <v/>
      </c>
      <c r="AO1459" s="24" t="str">
        <f t="shared" si="67"/>
        <v/>
      </c>
      <c r="AP1459" s="25" t="str">
        <f>IFERROR(VLOOKUP($R1459,Lista!$G$2:$H$15,2,FALSE),"")</f>
        <v/>
      </c>
      <c r="AQ1459" s="24" t="str">
        <f>IF(ISBLANK(G1459),"",IF(SUMPRODUCT((G$2:G1459=G1459)*1)&gt;1,0,1))</f>
        <v/>
      </c>
      <c r="AR1459" s="24" t="str">
        <f t="shared" si="68"/>
        <v/>
      </c>
    </row>
    <row r="1460" spans="2:44" x14ac:dyDescent="0.35">
      <c r="B1460" s="20"/>
      <c r="C1460" s="20"/>
      <c r="D1460" s="20"/>
      <c r="E1460" s="20"/>
      <c r="F1460" s="20"/>
      <c r="G1460" s="21"/>
      <c r="H1460" s="20"/>
      <c r="I1460" s="20"/>
      <c r="J1460" s="20"/>
      <c r="K1460" s="20"/>
      <c r="L1460" s="20"/>
      <c r="M1460" s="20"/>
      <c r="N1460" s="20"/>
      <c r="O1460" s="22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2"/>
      <c r="AG1460" s="20"/>
      <c r="AH1460" s="20"/>
      <c r="AI1460" s="20"/>
      <c r="AJ1460" s="20"/>
      <c r="AK1460" s="20"/>
      <c r="AL1460" s="20"/>
      <c r="AM1460" s="24" t="str">
        <f>IF($O1460="","",IF(DATEDIF($O1460,Lista!$V$2,"y")=122,"",DATEDIF($O1460,Lista!$V$2,"y")))</f>
        <v/>
      </c>
      <c r="AN1460" s="24" t="str">
        <f t="shared" si="66"/>
        <v/>
      </c>
      <c r="AO1460" s="24" t="str">
        <f t="shared" si="67"/>
        <v/>
      </c>
      <c r="AP1460" s="25" t="str">
        <f>IFERROR(VLOOKUP($R1460,Lista!$G$2:$H$15,2,FALSE),"")</f>
        <v/>
      </c>
      <c r="AQ1460" s="24" t="str">
        <f>IF(ISBLANK(G1460),"",IF(SUMPRODUCT((G$2:G1460=G1460)*1)&gt;1,0,1))</f>
        <v/>
      </c>
      <c r="AR1460" s="24" t="str">
        <f t="shared" si="68"/>
        <v/>
      </c>
    </row>
    <row r="1461" spans="2:44" x14ac:dyDescent="0.35">
      <c r="B1461" s="20"/>
      <c r="C1461" s="20"/>
      <c r="D1461" s="20"/>
      <c r="E1461" s="20"/>
      <c r="F1461" s="20"/>
      <c r="G1461" s="21"/>
      <c r="H1461" s="20"/>
      <c r="I1461" s="20"/>
      <c r="J1461" s="20"/>
      <c r="K1461" s="20"/>
      <c r="L1461" s="20"/>
      <c r="M1461" s="20"/>
      <c r="N1461" s="20"/>
      <c r="O1461" s="22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2"/>
      <c r="AG1461" s="20"/>
      <c r="AH1461" s="20"/>
      <c r="AI1461" s="20"/>
      <c r="AJ1461" s="20"/>
      <c r="AK1461" s="20"/>
      <c r="AL1461" s="20"/>
      <c r="AM1461" s="24" t="str">
        <f>IF($O1461="","",IF(DATEDIF($O1461,Lista!$V$2,"y")=122,"",DATEDIF($O1461,Lista!$V$2,"y")))</f>
        <v/>
      </c>
      <c r="AN1461" s="24" t="str">
        <f t="shared" si="66"/>
        <v/>
      </c>
      <c r="AO1461" s="24" t="str">
        <f t="shared" si="67"/>
        <v/>
      </c>
      <c r="AP1461" s="25" t="str">
        <f>IFERROR(VLOOKUP($R1461,Lista!$G$2:$H$15,2,FALSE),"")</f>
        <v/>
      </c>
      <c r="AQ1461" s="24" t="str">
        <f>IF(ISBLANK(G1461),"",IF(SUMPRODUCT((G$2:G1461=G1461)*1)&gt;1,0,1))</f>
        <v/>
      </c>
      <c r="AR1461" s="24" t="str">
        <f t="shared" si="68"/>
        <v/>
      </c>
    </row>
    <row r="1462" spans="2:44" x14ac:dyDescent="0.35">
      <c r="B1462" s="20"/>
      <c r="C1462" s="20"/>
      <c r="D1462" s="20"/>
      <c r="E1462" s="20"/>
      <c r="F1462" s="20"/>
      <c r="G1462" s="21"/>
      <c r="H1462" s="20"/>
      <c r="I1462" s="20"/>
      <c r="J1462" s="20"/>
      <c r="K1462" s="20"/>
      <c r="L1462" s="20"/>
      <c r="M1462" s="20"/>
      <c r="N1462" s="20"/>
      <c r="O1462" s="22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2"/>
      <c r="AG1462" s="20"/>
      <c r="AH1462" s="20"/>
      <c r="AI1462" s="20"/>
      <c r="AJ1462" s="20"/>
      <c r="AK1462" s="20"/>
      <c r="AL1462" s="20"/>
      <c r="AM1462" s="24" t="str">
        <f>IF($O1462="","",IF(DATEDIF($O1462,Lista!$V$2,"y")=122,"",DATEDIF($O1462,Lista!$V$2,"y")))</f>
        <v/>
      </c>
      <c r="AN1462" s="24" t="str">
        <f t="shared" si="66"/>
        <v/>
      </c>
      <c r="AO1462" s="24" t="str">
        <f t="shared" si="67"/>
        <v/>
      </c>
      <c r="AP1462" s="25" t="str">
        <f>IFERROR(VLOOKUP($R1462,Lista!$G$2:$H$15,2,FALSE),"")</f>
        <v/>
      </c>
      <c r="AQ1462" s="24" t="str">
        <f>IF(ISBLANK(G1462),"",IF(SUMPRODUCT((G$2:G1462=G1462)*1)&gt;1,0,1))</f>
        <v/>
      </c>
      <c r="AR1462" s="24" t="str">
        <f t="shared" si="68"/>
        <v/>
      </c>
    </row>
    <row r="1463" spans="2:44" x14ac:dyDescent="0.35">
      <c r="B1463" s="20"/>
      <c r="C1463" s="20"/>
      <c r="D1463" s="20"/>
      <c r="E1463" s="20"/>
      <c r="F1463" s="20"/>
      <c r="G1463" s="21"/>
      <c r="H1463" s="20"/>
      <c r="I1463" s="20"/>
      <c r="J1463" s="20"/>
      <c r="K1463" s="20"/>
      <c r="L1463" s="20"/>
      <c r="M1463" s="20"/>
      <c r="N1463" s="20"/>
      <c r="O1463" s="22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2"/>
      <c r="AG1463" s="20"/>
      <c r="AH1463" s="20"/>
      <c r="AI1463" s="20"/>
      <c r="AJ1463" s="20"/>
      <c r="AK1463" s="20"/>
      <c r="AL1463" s="20"/>
      <c r="AM1463" s="24" t="str">
        <f>IF($O1463="","",IF(DATEDIF($O1463,Lista!$V$2,"y")=122,"",DATEDIF($O1463,Lista!$V$2,"y")))</f>
        <v/>
      </c>
      <c r="AN1463" s="24" t="str">
        <f t="shared" si="66"/>
        <v/>
      </c>
      <c r="AO1463" s="24" t="str">
        <f t="shared" si="67"/>
        <v/>
      </c>
      <c r="AP1463" s="25" t="str">
        <f>IFERROR(VLOOKUP($R1463,Lista!$G$2:$H$15,2,FALSE),"")</f>
        <v/>
      </c>
      <c r="AQ1463" s="24" t="str">
        <f>IF(ISBLANK(G1463),"",IF(SUMPRODUCT((G$2:G1463=G1463)*1)&gt;1,0,1))</f>
        <v/>
      </c>
      <c r="AR1463" s="24" t="str">
        <f t="shared" si="68"/>
        <v/>
      </c>
    </row>
    <row r="1464" spans="2:44" x14ac:dyDescent="0.35">
      <c r="B1464" s="20"/>
      <c r="C1464" s="20"/>
      <c r="D1464" s="20"/>
      <c r="E1464" s="20"/>
      <c r="F1464" s="20"/>
      <c r="G1464" s="21"/>
      <c r="H1464" s="20"/>
      <c r="I1464" s="20"/>
      <c r="J1464" s="20"/>
      <c r="K1464" s="20"/>
      <c r="L1464" s="20"/>
      <c r="M1464" s="20"/>
      <c r="N1464" s="20"/>
      <c r="O1464" s="22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2"/>
      <c r="AG1464" s="20"/>
      <c r="AH1464" s="20"/>
      <c r="AI1464" s="20"/>
      <c r="AJ1464" s="20"/>
      <c r="AK1464" s="20"/>
      <c r="AL1464" s="20"/>
      <c r="AM1464" s="24" t="str">
        <f>IF($O1464="","",IF(DATEDIF($O1464,Lista!$V$2,"y")=122,"",DATEDIF($O1464,Lista!$V$2,"y")))</f>
        <v/>
      </c>
      <c r="AN1464" s="24" t="str">
        <f t="shared" si="66"/>
        <v/>
      </c>
      <c r="AO1464" s="24" t="str">
        <f t="shared" si="67"/>
        <v/>
      </c>
      <c r="AP1464" s="25" t="str">
        <f>IFERROR(VLOOKUP($R1464,Lista!$G$2:$H$15,2,FALSE),"")</f>
        <v/>
      </c>
      <c r="AQ1464" s="24" t="str">
        <f>IF(ISBLANK(G1464),"",IF(SUMPRODUCT((G$2:G1464=G1464)*1)&gt;1,0,1))</f>
        <v/>
      </c>
      <c r="AR1464" s="24" t="str">
        <f t="shared" si="68"/>
        <v/>
      </c>
    </row>
    <row r="1465" spans="2:44" x14ac:dyDescent="0.35">
      <c r="B1465" s="20"/>
      <c r="C1465" s="20"/>
      <c r="D1465" s="20"/>
      <c r="E1465" s="20"/>
      <c r="F1465" s="20"/>
      <c r="G1465" s="21"/>
      <c r="H1465" s="20"/>
      <c r="I1465" s="20"/>
      <c r="J1465" s="20"/>
      <c r="K1465" s="20"/>
      <c r="L1465" s="20"/>
      <c r="M1465" s="20"/>
      <c r="N1465" s="20"/>
      <c r="O1465" s="22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2"/>
      <c r="AG1465" s="20"/>
      <c r="AH1465" s="20"/>
      <c r="AI1465" s="20"/>
      <c r="AJ1465" s="20"/>
      <c r="AK1465" s="20"/>
      <c r="AL1465" s="20"/>
      <c r="AM1465" s="24" t="str">
        <f>IF($O1465="","",IF(DATEDIF($O1465,Lista!$V$2,"y")=122,"",DATEDIF($O1465,Lista!$V$2,"y")))</f>
        <v/>
      </c>
      <c r="AN1465" s="24" t="str">
        <f t="shared" si="66"/>
        <v/>
      </c>
      <c r="AO1465" s="24" t="str">
        <f t="shared" si="67"/>
        <v/>
      </c>
      <c r="AP1465" s="25" t="str">
        <f>IFERROR(VLOOKUP($R1465,Lista!$G$2:$H$15,2,FALSE),"")</f>
        <v/>
      </c>
      <c r="AQ1465" s="24" t="str">
        <f>IF(ISBLANK(G1465),"",IF(SUMPRODUCT((G$2:G1465=G1465)*1)&gt;1,0,1))</f>
        <v/>
      </c>
      <c r="AR1465" s="24" t="str">
        <f t="shared" si="68"/>
        <v/>
      </c>
    </row>
    <row r="1466" spans="2:44" x14ac:dyDescent="0.35">
      <c r="B1466" s="20"/>
      <c r="C1466" s="20"/>
      <c r="D1466" s="20"/>
      <c r="E1466" s="20"/>
      <c r="F1466" s="20"/>
      <c r="G1466" s="21"/>
      <c r="H1466" s="20"/>
      <c r="I1466" s="20"/>
      <c r="J1466" s="20"/>
      <c r="K1466" s="20"/>
      <c r="L1466" s="20"/>
      <c r="M1466" s="20"/>
      <c r="N1466" s="20"/>
      <c r="O1466" s="22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2"/>
      <c r="AG1466" s="20"/>
      <c r="AH1466" s="20"/>
      <c r="AI1466" s="20"/>
      <c r="AJ1466" s="20"/>
      <c r="AK1466" s="20"/>
      <c r="AL1466" s="20"/>
      <c r="AM1466" s="24" t="str">
        <f>IF($O1466="","",IF(DATEDIF($O1466,Lista!$V$2,"y")=122,"",DATEDIF($O1466,Lista!$V$2,"y")))</f>
        <v/>
      </c>
      <c r="AN1466" s="24" t="str">
        <f t="shared" si="66"/>
        <v/>
      </c>
      <c r="AO1466" s="24" t="str">
        <f t="shared" si="67"/>
        <v/>
      </c>
      <c r="AP1466" s="25" t="str">
        <f>IFERROR(VLOOKUP($R1466,Lista!$G$2:$H$15,2,FALSE),"")</f>
        <v/>
      </c>
      <c r="AQ1466" s="24" t="str">
        <f>IF(ISBLANK(G1466),"",IF(SUMPRODUCT((G$2:G1466=G1466)*1)&gt;1,0,1))</f>
        <v/>
      </c>
      <c r="AR1466" s="24" t="str">
        <f t="shared" si="68"/>
        <v/>
      </c>
    </row>
    <row r="1467" spans="2:44" x14ac:dyDescent="0.35">
      <c r="B1467" s="20"/>
      <c r="C1467" s="20"/>
      <c r="D1467" s="20"/>
      <c r="E1467" s="20"/>
      <c r="F1467" s="20"/>
      <c r="G1467" s="21"/>
      <c r="H1467" s="20"/>
      <c r="I1467" s="20"/>
      <c r="J1467" s="20"/>
      <c r="K1467" s="20"/>
      <c r="L1467" s="20"/>
      <c r="M1467" s="20"/>
      <c r="N1467" s="20"/>
      <c r="O1467" s="22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2"/>
      <c r="AG1467" s="20"/>
      <c r="AH1467" s="20"/>
      <c r="AI1467" s="20"/>
      <c r="AJ1467" s="20"/>
      <c r="AK1467" s="20"/>
      <c r="AL1467" s="20"/>
      <c r="AM1467" s="24" t="str">
        <f>IF($O1467="","",IF(DATEDIF($O1467,Lista!$V$2,"y")=122,"",DATEDIF($O1467,Lista!$V$2,"y")))</f>
        <v/>
      </c>
      <c r="AN1467" s="24" t="str">
        <f t="shared" si="66"/>
        <v/>
      </c>
      <c r="AO1467" s="24" t="str">
        <f t="shared" si="67"/>
        <v/>
      </c>
      <c r="AP1467" s="25" t="str">
        <f>IFERROR(VLOOKUP($R1467,Lista!$G$2:$H$15,2,FALSE),"")</f>
        <v/>
      </c>
      <c r="AQ1467" s="24" t="str">
        <f>IF(ISBLANK(G1467),"",IF(SUMPRODUCT((G$2:G1467=G1467)*1)&gt;1,0,1))</f>
        <v/>
      </c>
      <c r="AR1467" s="24" t="str">
        <f t="shared" si="68"/>
        <v/>
      </c>
    </row>
    <row r="1468" spans="2:44" x14ac:dyDescent="0.35">
      <c r="B1468" s="20"/>
      <c r="C1468" s="20"/>
      <c r="D1468" s="20"/>
      <c r="E1468" s="20"/>
      <c r="F1468" s="20"/>
      <c r="G1468" s="21"/>
      <c r="H1468" s="20"/>
      <c r="I1468" s="20"/>
      <c r="J1468" s="20"/>
      <c r="K1468" s="20"/>
      <c r="L1468" s="20"/>
      <c r="M1468" s="20"/>
      <c r="N1468" s="20"/>
      <c r="O1468" s="22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2"/>
      <c r="AG1468" s="20"/>
      <c r="AH1468" s="20"/>
      <c r="AI1468" s="20"/>
      <c r="AJ1468" s="20"/>
      <c r="AK1468" s="20"/>
      <c r="AL1468" s="20"/>
      <c r="AM1468" s="24" t="str">
        <f>IF($O1468="","",IF(DATEDIF($O1468,Lista!$V$2,"y")=122,"",DATEDIF($O1468,Lista!$V$2,"y")))</f>
        <v/>
      </c>
      <c r="AN1468" s="24" t="str">
        <f t="shared" si="66"/>
        <v/>
      </c>
      <c r="AO1468" s="24" t="str">
        <f t="shared" si="67"/>
        <v/>
      </c>
      <c r="AP1468" s="25" t="str">
        <f>IFERROR(VLOOKUP($R1468,Lista!$G$2:$H$15,2,FALSE),"")</f>
        <v/>
      </c>
      <c r="AQ1468" s="24" t="str">
        <f>IF(ISBLANK(G1468),"",IF(SUMPRODUCT((G$2:G1468=G1468)*1)&gt;1,0,1))</f>
        <v/>
      </c>
      <c r="AR1468" s="24" t="str">
        <f t="shared" si="68"/>
        <v/>
      </c>
    </row>
    <row r="1469" spans="2:44" x14ac:dyDescent="0.35">
      <c r="B1469" s="20"/>
      <c r="C1469" s="20"/>
      <c r="D1469" s="20"/>
      <c r="E1469" s="20"/>
      <c r="F1469" s="20"/>
      <c r="G1469" s="21"/>
      <c r="H1469" s="20"/>
      <c r="I1469" s="20"/>
      <c r="J1469" s="20"/>
      <c r="K1469" s="20"/>
      <c r="L1469" s="20"/>
      <c r="M1469" s="20"/>
      <c r="N1469" s="20"/>
      <c r="O1469" s="22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2"/>
      <c r="AG1469" s="20"/>
      <c r="AH1469" s="20"/>
      <c r="AI1469" s="20"/>
      <c r="AJ1469" s="20"/>
      <c r="AK1469" s="20"/>
      <c r="AL1469" s="20"/>
      <c r="AM1469" s="24" t="str">
        <f>IF($O1469="","",IF(DATEDIF($O1469,Lista!$V$2,"y")=122,"",DATEDIF($O1469,Lista!$V$2,"y")))</f>
        <v/>
      </c>
      <c r="AN1469" s="24" t="str">
        <f t="shared" si="66"/>
        <v/>
      </c>
      <c r="AO1469" s="24" t="str">
        <f t="shared" si="67"/>
        <v/>
      </c>
      <c r="AP1469" s="25" t="str">
        <f>IFERROR(VLOOKUP($R1469,Lista!$G$2:$H$15,2,FALSE),"")</f>
        <v/>
      </c>
      <c r="AQ1469" s="24" t="str">
        <f>IF(ISBLANK(G1469),"",IF(SUMPRODUCT((G$2:G1469=G1469)*1)&gt;1,0,1))</f>
        <v/>
      </c>
      <c r="AR1469" s="24" t="str">
        <f t="shared" si="68"/>
        <v/>
      </c>
    </row>
    <row r="1470" spans="2:44" x14ac:dyDescent="0.35">
      <c r="B1470" s="20"/>
      <c r="C1470" s="20"/>
      <c r="D1470" s="20"/>
      <c r="E1470" s="20"/>
      <c r="F1470" s="20"/>
      <c r="G1470" s="21"/>
      <c r="H1470" s="20"/>
      <c r="I1470" s="20"/>
      <c r="J1470" s="20"/>
      <c r="K1470" s="20"/>
      <c r="L1470" s="20"/>
      <c r="M1470" s="20"/>
      <c r="N1470" s="20"/>
      <c r="O1470" s="22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2"/>
      <c r="AG1470" s="20"/>
      <c r="AH1470" s="20"/>
      <c r="AI1470" s="20"/>
      <c r="AJ1470" s="20"/>
      <c r="AK1470" s="20"/>
      <c r="AL1470" s="20"/>
      <c r="AM1470" s="24" t="str">
        <f>IF($O1470="","",IF(DATEDIF($O1470,Lista!$V$2,"y")=122,"",DATEDIF($O1470,Lista!$V$2,"y")))</f>
        <v/>
      </c>
      <c r="AN1470" s="24" t="str">
        <f t="shared" si="66"/>
        <v/>
      </c>
      <c r="AO1470" s="24" t="str">
        <f t="shared" si="67"/>
        <v/>
      </c>
      <c r="AP1470" s="25" t="str">
        <f>IFERROR(VLOOKUP($R1470,Lista!$G$2:$H$15,2,FALSE),"")</f>
        <v/>
      </c>
      <c r="AQ1470" s="24" t="str">
        <f>IF(ISBLANK(G1470),"",IF(SUMPRODUCT((G$2:G1470=G1470)*1)&gt;1,0,1))</f>
        <v/>
      </c>
      <c r="AR1470" s="24" t="str">
        <f t="shared" si="68"/>
        <v/>
      </c>
    </row>
    <row r="1471" spans="2:44" x14ac:dyDescent="0.35">
      <c r="B1471" s="20"/>
      <c r="C1471" s="20"/>
      <c r="D1471" s="20"/>
      <c r="E1471" s="20"/>
      <c r="F1471" s="20"/>
      <c r="G1471" s="21"/>
      <c r="H1471" s="20"/>
      <c r="I1471" s="20"/>
      <c r="J1471" s="20"/>
      <c r="K1471" s="20"/>
      <c r="L1471" s="20"/>
      <c r="M1471" s="20"/>
      <c r="N1471" s="20"/>
      <c r="O1471" s="22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2"/>
      <c r="AG1471" s="20"/>
      <c r="AH1471" s="20"/>
      <c r="AI1471" s="20"/>
      <c r="AJ1471" s="20"/>
      <c r="AK1471" s="20"/>
      <c r="AL1471" s="20"/>
      <c r="AM1471" s="24" t="str">
        <f>IF($O1471="","",IF(DATEDIF($O1471,Lista!$V$2,"y")=122,"",DATEDIF($O1471,Lista!$V$2,"y")))</f>
        <v/>
      </c>
      <c r="AN1471" s="24" t="str">
        <f t="shared" si="66"/>
        <v/>
      </c>
      <c r="AO1471" s="24" t="str">
        <f t="shared" si="67"/>
        <v/>
      </c>
      <c r="AP1471" s="25" t="str">
        <f>IFERROR(VLOOKUP($R1471,Lista!$G$2:$H$15,2,FALSE),"")</f>
        <v/>
      </c>
      <c r="AQ1471" s="24" t="str">
        <f>IF(ISBLANK(G1471),"",IF(SUMPRODUCT((G$2:G1471=G1471)*1)&gt;1,0,1))</f>
        <v/>
      </c>
      <c r="AR1471" s="24" t="str">
        <f t="shared" si="68"/>
        <v/>
      </c>
    </row>
    <row r="1472" spans="2:44" x14ac:dyDescent="0.35">
      <c r="B1472" s="20"/>
      <c r="C1472" s="20"/>
      <c r="D1472" s="20"/>
      <c r="E1472" s="20"/>
      <c r="F1472" s="20"/>
      <c r="G1472" s="21"/>
      <c r="H1472" s="20"/>
      <c r="I1472" s="20"/>
      <c r="J1472" s="20"/>
      <c r="K1472" s="20"/>
      <c r="L1472" s="20"/>
      <c r="M1472" s="20"/>
      <c r="N1472" s="20"/>
      <c r="O1472" s="22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2"/>
      <c r="AG1472" s="20"/>
      <c r="AH1472" s="20"/>
      <c r="AI1472" s="20"/>
      <c r="AJ1472" s="20"/>
      <c r="AK1472" s="20"/>
      <c r="AL1472" s="20"/>
      <c r="AM1472" s="24" t="str">
        <f>IF($O1472="","",IF(DATEDIF($O1472,Lista!$V$2,"y")=122,"",DATEDIF($O1472,Lista!$V$2,"y")))</f>
        <v/>
      </c>
      <c r="AN1472" s="24" t="str">
        <f t="shared" si="66"/>
        <v/>
      </c>
      <c r="AO1472" s="24" t="str">
        <f t="shared" si="67"/>
        <v/>
      </c>
      <c r="AP1472" s="25" t="str">
        <f>IFERROR(VLOOKUP($R1472,Lista!$G$2:$H$15,2,FALSE),"")</f>
        <v/>
      </c>
      <c r="AQ1472" s="24" t="str">
        <f>IF(ISBLANK(G1472),"",IF(SUMPRODUCT((G$2:G1472=G1472)*1)&gt;1,0,1))</f>
        <v/>
      </c>
      <c r="AR1472" s="24" t="str">
        <f t="shared" si="68"/>
        <v/>
      </c>
    </row>
    <row r="1473" spans="2:44" x14ac:dyDescent="0.35">
      <c r="B1473" s="20"/>
      <c r="C1473" s="20"/>
      <c r="D1473" s="20"/>
      <c r="E1473" s="20"/>
      <c r="F1473" s="20"/>
      <c r="G1473" s="21"/>
      <c r="H1473" s="20"/>
      <c r="I1473" s="20"/>
      <c r="J1473" s="20"/>
      <c r="K1473" s="20"/>
      <c r="L1473" s="20"/>
      <c r="M1473" s="20"/>
      <c r="N1473" s="20"/>
      <c r="O1473" s="22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2"/>
      <c r="AG1473" s="20"/>
      <c r="AH1473" s="20"/>
      <c r="AI1473" s="20"/>
      <c r="AJ1473" s="20"/>
      <c r="AK1473" s="20"/>
      <c r="AL1473" s="20"/>
      <c r="AM1473" s="24" t="str">
        <f>IF($O1473="","",IF(DATEDIF($O1473,Lista!$V$2,"y")=122,"",DATEDIF($O1473,Lista!$V$2,"y")))</f>
        <v/>
      </c>
      <c r="AN1473" s="24" t="str">
        <f t="shared" si="66"/>
        <v/>
      </c>
      <c r="AO1473" s="24" t="str">
        <f t="shared" si="67"/>
        <v/>
      </c>
      <c r="AP1473" s="25" t="str">
        <f>IFERROR(VLOOKUP($R1473,Lista!$G$2:$H$15,2,FALSE),"")</f>
        <v/>
      </c>
      <c r="AQ1473" s="24" t="str">
        <f>IF(ISBLANK(G1473),"",IF(SUMPRODUCT((G$2:G1473=G1473)*1)&gt;1,0,1))</f>
        <v/>
      </c>
      <c r="AR1473" s="24" t="str">
        <f t="shared" si="68"/>
        <v/>
      </c>
    </row>
    <row r="1474" spans="2:44" x14ac:dyDescent="0.35">
      <c r="B1474" s="20"/>
      <c r="C1474" s="20"/>
      <c r="D1474" s="20"/>
      <c r="E1474" s="20"/>
      <c r="F1474" s="20"/>
      <c r="G1474" s="21"/>
      <c r="H1474" s="20"/>
      <c r="I1474" s="20"/>
      <c r="J1474" s="20"/>
      <c r="K1474" s="20"/>
      <c r="L1474" s="20"/>
      <c r="M1474" s="20"/>
      <c r="N1474" s="20"/>
      <c r="O1474" s="22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2"/>
      <c r="AG1474" s="20"/>
      <c r="AH1474" s="20"/>
      <c r="AI1474" s="20"/>
      <c r="AJ1474" s="20"/>
      <c r="AK1474" s="20"/>
      <c r="AL1474" s="20"/>
      <c r="AM1474" s="24" t="str">
        <f>IF($O1474="","",IF(DATEDIF($O1474,Lista!$V$2,"y")=122,"",DATEDIF($O1474,Lista!$V$2,"y")))</f>
        <v/>
      </c>
      <c r="AN1474" s="24" t="str">
        <f t="shared" si="66"/>
        <v/>
      </c>
      <c r="AO1474" s="24" t="str">
        <f t="shared" si="67"/>
        <v/>
      </c>
      <c r="AP1474" s="25" t="str">
        <f>IFERROR(VLOOKUP($R1474,Lista!$G$2:$H$15,2,FALSE),"")</f>
        <v/>
      </c>
      <c r="AQ1474" s="24" t="str">
        <f>IF(ISBLANK(G1474),"",IF(SUMPRODUCT((G$2:G1474=G1474)*1)&gt;1,0,1))</f>
        <v/>
      </c>
      <c r="AR1474" s="24" t="str">
        <f t="shared" si="68"/>
        <v/>
      </c>
    </row>
    <row r="1475" spans="2:44" x14ac:dyDescent="0.35">
      <c r="B1475" s="20"/>
      <c r="C1475" s="20"/>
      <c r="D1475" s="20"/>
      <c r="E1475" s="20"/>
      <c r="F1475" s="20"/>
      <c r="G1475" s="21"/>
      <c r="H1475" s="20"/>
      <c r="I1475" s="20"/>
      <c r="J1475" s="20"/>
      <c r="K1475" s="20"/>
      <c r="L1475" s="20"/>
      <c r="M1475" s="20"/>
      <c r="N1475" s="20"/>
      <c r="O1475" s="22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2"/>
      <c r="AG1475" s="20"/>
      <c r="AH1475" s="20"/>
      <c r="AI1475" s="20"/>
      <c r="AJ1475" s="20"/>
      <c r="AK1475" s="20"/>
      <c r="AL1475" s="20"/>
      <c r="AM1475" s="24" t="str">
        <f>IF($O1475="","",IF(DATEDIF($O1475,Lista!$V$2,"y")=122,"",DATEDIF($O1475,Lista!$V$2,"y")))</f>
        <v/>
      </c>
      <c r="AN1475" s="24" t="str">
        <f t="shared" ref="AN1475:AN1538" si="69">IF(AM1475="","",IF(AM1475&lt;=5,"0 to 5",IF(AM1475&lt;=17,"6 to 17",IF(AM1475&lt;=49,"18 to 49",IF(AM1475&gt;=50,"&gt; 50")))))</f>
        <v/>
      </c>
      <c r="AO1475" s="24" t="str">
        <f t="shared" ref="AO1475:AO1538" si="70">IF(AM1475="","",IF(AM1475&lt;=4,"0 to 4",IF(AM1475&lt;=9,"5 to 9",IF(AM1475&lt;=14,"10 to 14",IF(AM1475&lt;=18,"15 to 18",IF(AM1475&lt;=29,"19 to 29",IF(AM1475&lt;=59,"30 to 59",IF(AM1475&gt;=60,"&gt; 60"))))))))</f>
        <v/>
      </c>
      <c r="AP1475" s="25" t="str">
        <f>IFERROR(VLOOKUP($R1475,Lista!$G$2:$H$15,2,FALSE),"")</f>
        <v/>
      </c>
      <c r="AQ1475" s="24" t="str">
        <f>IF(ISBLANK(G1475),"",IF(SUMPRODUCT((G$2:G1475=G1475)*1)&gt;1,0,1))</f>
        <v/>
      </c>
      <c r="AR1475" s="24" t="str">
        <f t="shared" ref="AR1475:AR1538" si="71">IF(COUNTA($A1475:$E1475,$G1475:$I1475,$K1475,$M1475,$O1475:$P1475,$R1475:$T1475,$W1475,$X1475,$Y1475,$Z1475,$AA1475,$AB1475,$AD1475:$AE1475,$AF1475:$AF1475)=0,"",COUNTA($A1475:$E1475,$G1475:$I1475,$K1475,$M1475,$O1475:$P1475,$R1475:$T1475,$W1475,$X1475,$Y1475,$Z1475,$AA1475,$AB1475,$AD1475:$AE1475,$AF1475:$AF1475))</f>
        <v/>
      </c>
    </row>
    <row r="1476" spans="2:44" x14ac:dyDescent="0.35">
      <c r="B1476" s="20"/>
      <c r="C1476" s="20"/>
      <c r="D1476" s="20"/>
      <c r="E1476" s="20"/>
      <c r="F1476" s="20"/>
      <c r="G1476" s="21"/>
      <c r="H1476" s="20"/>
      <c r="I1476" s="20"/>
      <c r="J1476" s="20"/>
      <c r="K1476" s="20"/>
      <c r="L1476" s="20"/>
      <c r="M1476" s="20"/>
      <c r="N1476" s="20"/>
      <c r="O1476" s="22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2"/>
      <c r="AG1476" s="20"/>
      <c r="AH1476" s="20"/>
      <c r="AI1476" s="20"/>
      <c r="AJ1476" s="20"/>
      <c r="AK1476" s="20"/>
      <c r="AL1476" s="20"/>
      <c r="AM1476" s="24" t="str">
        <f>IF($O1476="","",IF(DATEDIF($O1476,Lista!$V$2,"y")=122,"",DATEDIF($O1476,Lista!$V$2,"y")))</f>
        <v/>
      </c>
      <c r="AN1476" s="24" t="str">
        <f t="shared" si="69"/>
        <v/>
      </c>
      <c r="AO1476" s="24" t="str">
        <f t="shared" si="70"/>
        <v/>
      </c>
      <c r="AP1476" s="25" t="str">
        <f>IFERROR(VLOOKUP($R1476,Lista!$G$2:$H$15,2,FALSE),"")</f>
        <v/>
      </c>
      <c r="AQ1476" s="24" t="str">
        <f>IF(ISBLANK(G1476),"",IF(SUMPRODUCT((G$2:G1476=G1476)*1)&gt;1,0,1))</f>
        <v/>
      </c>
      <c r="AR1476" s="24" t="str">
        <f t="shared" si="71"/>
        <v/>
      </c>
    </row>
    <row r="1477" spans="2:44" x14ac:dyDescent="0.35">
      <c r="B1477" s="20"/>
      <c r="C1477" s="20"/>
      <c r="D1477" s="20"/>
      <c r="E1477" s="20"/>
      <c r="F1477" s="20"/>
      <c r="G1477" s="21"/>
      <c r="H1477" s="20"/>
      <c r="I1477" s="20"/>
      <c r="J1477" s="20"/>
      <c r="K1477" s="20"/>
      <c r="L1477" s="20"/>
      <c r="M1477" s="20"/>
      <c r="N1477" s="20"/>
      <c r="O1477" s="22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2"/>
      <c r="AG1477" s="20"/>
      <c r="AH1477" s="20"/>
      <c r="AI1477" s="20"/>
      <c r="AJ1477" s="20"/>
      <c r="AK1477" s="20"/>
      <c r="AL1477" s="20"/>
      <c r="AM1477" s="24" t="str">
        <f>IF($O1477="","",IF(DATEDIF($O1477,Lista!$V$2,"y")=122,"",DATEDIF($O1477,Lista!$V$2,"y")))</f>
        <v/>
      </c>
      <c r="AN1477" s="24" t="str">
        <f t="shared" si="69"/>
        <v/>
      </c>
      <c r="AO1477" s="24" t="str">
        <f t="shared" si="70"/>
        <v/>
      </c>
      <c r="AP1477" s="25" t="str">
        <f>IFERROR(VLOOKUP($R1477,Lista!$G$2:$H$15,2,FALSE),"")</f>
        <v/>
      </c>
      <c r="AQ1477" s="24" t="str">
        <f>IF(ISBLANK(G1477),"",IF(SUMPRODUCT((G$2:G1477=G1477)*1)&gt;1,0,1))</f>
        <v/>
      </c>
      <c r="AR1477" s="24" t="str">
        <f t="shared" si="71"/>
        <v/>
      </c>
    </row>
    <row r="1478" spans="2:44" x14ac:dyDescent="0.35">
      <c r="B1478" s="20"/>
      <c r="C1478" s="20"/>
      <c r="D1478" s="20"/>
      <c r="E1478" s="20"/>
      <c r="F1478" s="20"/>
      <c r="G1478" s="21"/>
      <c r="H1478" s="20"/>
      <c r="I1478" s="20"/>
      <c r="J1478" s="20"/>
      <c r="K1478" s="20"/>
      <c r="L1478" s="20"/>
      <c r="M1478" s="20"/>
      <c r="N1478" s="20"/>
      <c r="O1478" s="22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2"/>
      <c r="AG1478" s="20"/>
      <c r="AH1478" s="20"/>
      <c r="AI1478" s="20"/>
      <c r="AJ1478" s="20"/>
      <c r="AK1478" s="20"/>
      <c r="AL1478" s="20"/>
      <c r="AM1478" s="24" t="str">
        <f>IF($O1478="","",IF(DATEDIF($O1478,Lista!$V$2,"y")=122,"",DATEDIF($O1478,Lista!$V$2,"y")))</f>
        <v/>
      </c>
      <c r="AN1478" s="24" t="str">
        <f t="shared" si="69"/>
        <v/>
      </c>
      <c r="AO1478" s="24" t="str">
        <f t="shared" si="70"/>
        <v/>
      </c>
      <c r="AP1478" s="25" t="str">
        <f>IFERROR(VLOOKUP($R1478,Lista!$G$2:$H$15,2,FALSE),"")</f>
        <v/>
      </c>
      <c r="AQ1478" s="24" t="str">
        <f>IF(ISBLANK(G1478),"",IF(SUMPRODUCT((G$2:G1478=G1478)*1)&gt;1,0,1))</f>
        <v/>
      </c>
      <c r="AR1478" s="24" t="str">
        <f t="shared" si="71"/>
        <v/>
      </c>
    </row>
    <row r="1479" spans="2:44" x14ac:dyDescent="0.35">
      <c r="B1479" s="20"/>
      <c r="C1479" s="20"/>
      <c r="D1479" s="20"/>
      <c r="E1479" s="20"/>
      <c r="F1479" s="20"/>
      <c r="G1479" s="21"/>
      <c r="H1479" s="20"/>
      <c r="I1479" s="20"/>
      <c r="J1479" s="20"/>
      <c r="K1479" s="20"/>
      <c r="L1479" s="20"/>
      <c r="M1479" s="20"/>
      <c r="N1479" s="20"/>
      <c r="O1479" s="22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2"/>
      <c r="AG1479" s="20"/>
      <c r="AH1479" s="20"/>
      <c r="AI1479" s="20"/>
      <c r="AJ1479" s="20"/>
      <c r="AK1479" s="20"/>
      <c r="AL1479" s="20"/>
      <c r="AM1479" s="24" t="str">
        <f>IF($O1479="","",IF(DATEDIF($O1479,Lista!$V$2,"y")=122,"",DATEDIF($O1479,Lista!$V$2,"y")))</f>
        <v/>
      </c>
      <c r="AN1479" s="24" t="str">
        <f t="shared" si="69"/>
        <v/>
      </c>
      <c r="AO1479" s="24" t="str">
        <f t="shared" si="70"/>
        <v/>
      </c>
      <c r="AP1479" s="25" t="str">
        <f>IFERROR(VLOOKUP($R1479,Lista!$G$2:$H$15,2,FALSE),"")</f>
        <v/>
      </c>
      <c r="AQ1479" s="24" t="str">
        <f>IF(ISBLANK(G1479),"",IF(SUMPRODUCT((G$2:G1479=G1479)*1)&gt;1,0,1))</f>
        <v/>
      </c>
      <c r="AR1479" s="24" t="str">
        <f t="shared" si="71"/>
        <v/>
      </c>
    </row>
    <row r="1480" spans="2:44" x14ac:dyDescent="0.35">
      <c r="B1480" s="20"/>
      <c r="C1480" s="20"/>
      <c r="D1480" s="20"/>
      <c r="E1480" s="20"/>
      <c r="F1480" s="20"/>
      <c r="G1480" s="21"/>
      <c r="H1480" s="20"/>
      <c r="I1480" s="20"/>
      <c r="J1480" s="20"/>
      <c r="K1480" s="20"/>
      <c r="L1480" s="20"/>
      <c r="M1480" s="20"/>
      <c r="N1480" s="20"/>
      <c r="O1480" s="22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2"/>
      <c r="AG1480" s="20"/>
      <c r="AH1480" s="20"/>
      <c r="AI1480" s="20"/>
      <c r="AJ1480" s="20"/>
      <c r="AK1480" s="20"/>
      <c r="AL1480" s="20"/>
      <c r="AM1480" s="24" t="str">
        <f>IF($O1480="","",IF(DATEDIF($O1480,Lista!$V$2,"y")=122,"",DATEDIF($O1480,Lista!$V$2,"y")))</f>
        <v/>
      </c>
      <c r="AN1480" s="24" t="str">
        <f t="shared" si="69"/>
        <v/>
      </c>
      <c r="AO1480" s="24" t="str">
        <f t="shared" si="70"/>
        <v/>
      </c>
      <c r="AP1480" s="25" t="str">
        <f>IFERROR(VLOOKUP($R1480,Lista!$G$2:$H$15,2,FALSE),"")</f>
        <v/>
      </c>
      <c r="AQ1480" s="24" t="str">
        <f>IF(ISBLANK(G1480),"",IF(SUMPRODUCT((G$2:G1480=G1480)*1)&gt;1,0,1))</f>
        <v/>
      </c>
      <c r="AR1480" s="24" t="str">
        <f t="shared" si="71"/>
        <v/>
      </c>
    </row>
    <row r="1481" spans="2:44" x14ac:dyDescent="0.35">
      <c r="B1481" s="20"/>
      <c r="C1481" s="20"/>
      <c r="D1481" s="20"/>
      <c r="E1481" s="20"/>
      <c r="F1481" s="20"/>
      <c r="G1481" s="21"/>
      <c r="H1481" s="20"/>
      <c r="I1481" s="20"/>
      <c r="J1481" s="20"/>
      <c r="K1481" s="20"/>
      <c r="L1481" s="20"/>
      <c r="M1481" s="20"/>
      <c r="N1481" s="20"/>
      <c r="O1481" s="22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2"/>
      <c r="AG1481" s="20"/>
      <c r="AH1481" s="20"/>
      <c r="AI1481" s="20"/>
      <c r="AJ1481" s="20"/>
      <c r="AK1481" s="20"/>
      <c r="AL1481" s="20"/>
      <c r="AM1481" s="24" t="str">
        <f>IF($O1481="","",IF(DATEDIF($O1481,Lista!$V$2,"y")=122,"",DATEDIF($O1481,Lista!$V$2,"y")))</f>
        <v/>
      </c>
      <c r="AN1481" s="24" t="str">
        <f t="shared" si="69"/>
        <v/>
      </c>
      <c r="AO1481" s="24" t="str">
        <f t="shared" si="70"/>
        <v/>
      </c>
      <c r="AP1481" s="25" t="str">
        <f>IFERROR(VLOOKUP($R1481,Lista!$G$2:$H$15,2,FALSE),"")</f>
        <v/>
      </c>
      <c r="AQ1481" s="24" t="str">
        <f>IF(ISBLANK(G1481),"",IF(SUMPRODUCT((G$2:G1481=G1481)*1)&gt;1,0,1))</f>
        <v/>
      </c>
      <c r="AR1481" s="24" t="str">
        <f t="shared" si="71"/>
        <v/>
      </c>
    </row>
    <row r="1482" spans="2:44" x14ac:dyDescent="0.35">
      <c r="B1482" s="20"/>
      <c r="C1482" s="20"/>
      <c r="D1482" s="20"/>
      <c r="E1482" s="20"/>
      <c r="F1482" s="20"/>
      <c r="G1482" s="21"/>
      <c r="H1482" s="20"/>
      <c r="I1482" s="20"/>
      <c r="J1482" s="20"/>
      <c r="K1482" s="20"/>
      <c r="L1482" s="20"/>
      <c r="M1482" s="20"/>
      <c r="N1482" s="20"/>
      <c r="O1482" s="22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2"/>
      <c r="AG1482" s="20"/>
      <c r="AH1482" s="20"/>
      <c r="AI1482" s="20"/>
      <c r="AJ1482" s="20"/>
      <c r="AK1482" s="20"/>
      <c r="AL1482" s="20"/>
      <c r="AM1482" s="24" t="str">
        <f>IF($O1482="","",IF(DATEDIF($O1482,Lista!$V$2,"y")=122,"",DATEDIF($O1482,Lista!$V$2,"y")))</f>
        <v/>
      </c>
      <c r="AN1482" s="24" t="str">
        <f t="shared" si="69"/>
        <v/>
      </c>
      <c r="AO1482" s="24" t="str">
        <f t="shared" si="70"/>
        <v/>
      </c>
      <c r="AP1482" s="25" t="str">
        <f>IFERROR(VLOOKUP($R1482,Lista!$G$2:$H$15,2,FALSE),"")</f>
        <v/>
      </c>
      <c r="AQ1482" s="24" t="str">
        <f>IF(ISBLANK(G1482),"",IF(SUMPRODUCT((G$2:G1482=G1482)*1)&gt;1,0,1))</f>
        <v/>
      </c>
      <c r="AR1482" s="24" t="str">
        <f t="shared" si="71"/>
        <v/>
      </c>
    </row>
    <row r="1483" spans="2:44" x14ac:dyDescent="0.35">
      <c r="B1483" s="20"/>
      <c r="C1483" s="20"/>
      <c r="D1483" s="20"/>
      <c r="E1483" s="20"/>
      <c r="F1483" s="20"/>
      <c r="G1483" s="21"/>
      <c r="H1483" s="20"/>
      <c r="I1483" s="20"/>
      <c r="J1483" s="20"/>
      <c r="K1483" s="20"/>
      <c r="L1483" s="20"/>
      <c r="M1483" s="20"/>
      <c r="N1483" s="20"/>
      <c r="O1483" s="22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2"/>
      <c r="AG1483" s="20"/>
      <c r="AH1483" s="20"/>
      <c r="AI1483" s="20"/>
      <c r="AJ1483" s="20"/>
      <c r="AK1483" s="20"/>
      <c r="AL1483" s="20"/>
      <c r="AM1483" s="24" t="str">
        <f>IF($O1483="","",IF(DATEDIF($O1483,Lista!$V$2,"y")=122,"",DATEDIF($O1483,Lista!$V$2,"y")))</f>
        <v/>
      </c>
      <c r="AN1483" s="24" t="str">
        <f t="shared" si="69"/>
        <v/>
      </c>
      <c r="AO1483" s="24" t="str">
        <f t="shared" si="70"/>
        <v/>
      </c>
      <c r="AP1483" s="25" t="str">
        <f>IFERROR(VLOOKUP($R1483,Lista!$G$2:$H$15,2,FALSE),"")</f>
        <v/>
      </c>
      <c r="AQ1483" s="24" t="str">
        <f>IF(ISBLANK(G1483),"",IF(SUMPRODUCT((G$2:G1483=G1483)*1)&gt;1,0,1))</f>
        <v/>
      </c>
      <c r="AR1483" s="24" t="str">
        <f t="shared" si="71"/>
        <v/>
      </c>
    </row>
    <row r="1484" spans="2:44" x14ac:dyDescent="0.35">
      <c r="B1484" s="20"/>
      <c r="C1484" s="20"/>
      <c r="D1484" s="20"/>
      <c r="E1484" s="20"/>
      <c r="F1484" s="20"/>
      <c r="G1484" s="21"/>
      <c r="H1484" s="20"/>
      <c r="I1484" s="20"/>
      <c r="J1484" s="20"/>
      <c r="K1484" s="20"/>
      <c r="L1484" s="20"/>
      <c r="M1484" s="20"/>
      <c r="N1484" s="20"/>
      <c r="O1484" s="22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2"/>
      <c r="AG1484" s="20"/>
      <c r="AH1484" s="20"/>
      <c r="AI1484" s="20"/>
      <c r="AJ1484" s="20"/>
      <c r="AK1484" s="20"/>
      <c r="AL1484" s="20"/>
      <c r="AM1484" s="24" t="str">
        <f>IF($O1484="","",IF(DATEDIF($O1484,Lista!$V$2,"y")=122,"",DATEDIF($O1484,Lista!$V$2,"y")))</f>
        <v/>
      </c>
      <c r="AN1484" s="24" t="str">
        <f t="shared" si="69"/>
        <v/>
      </c>
      <c r="AO1484" s="24" t="str">
        <f t="shared" si="70"/>
        <v/>
      </c>
      <c r="AP1484" s="25" t="str">
        <f>IFERROR(VLOOKUP($R1484,Lista!$G$2:$H$15,2,FALSE),"")</f>
        <v/>
      </c>
      <c r="AQ1484" s="24" t="str">
        <f>IF(ISBLANK(G1484),"",IF(SUMPRODUCT((G$2:G1484=G1484)*1)&gt;1,0,1))</f>
        <v/>
      </c>
      <c r="AR1484" s="24" t="str">
        <f t="shared" si="71"/>
        <v/>
      </c>
    </row>
    <row r="1485" spans="2:44" x14ac:dyDescent="0.35">
      <c r="B1485" s="20"/>
      <c r="C1485" s="20"/>
      <c r="D1485" s="20"/>
      <c r="E1485" s="20"/>
      <c r="F1485" s="20"/>
      <c r="G1485" s="21"/>
      <c r="H1485" s="20"/>
      <c r="I1485" s="20"/>
      <c r="J1485" s="20"/>
      <c r="K1485" s="20"/>
      <c r="L1485" s="20"/>
      <c r="M1485" s="20"/>
      <c r="N1485" s="20"/>
      <c r="O1485" s="22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2"/>
      <c r="AG1485" s="20"/>
      <c r="AH1485" s="20"/>
      <c r="AI1485" s="20"/>
      <c r="AJ1485" s="20"/>
      <c r="AK1485" s="20"/>
      <c r="AL1485" s="20"/>
      <c r="AM1485" s="24" t="str">
        <f>IF($O1485="","",IF(DATEDIF($O1485,Lista!$V$2,"y")=122,"",DATEDIF($O1485,Lista!$V$2,"y")))</f>
        <v/>
      </c>
      <c r="AN1485" s="24" t="str">
        <f t="shared" si="69"/>
        <v/>
      </c>
      <c r="AO1485" s="24" t="str">
        <f t="shared" si="70"/>
        <v/>
      </c>
      <c r="AP1485" s="25" t="str">
        <f>IFERROR(VLOOKUP($R1485,Lista!$G$2:$H$15,2,FALSE),"")</f>
        <v/>
      </c>
      <c r="AQ1485" s="24" t="str">
        <f>IF(ISBLANK(G1485),"",IF(SUMPRODUCT((G$2:G1485=G1485)*1)&gt;1,0,1))</f>
        <v/>
      </c>
      <c r="AR1485" s="24" t="str">
        <f t="shared" si="71"/>
        <v/>
      </c>
    </row>
    <row r="1486" spans="2:44" x14ac:dyDescent="0.35">
      <c r="B1486" s="20"/>
      <c r="C1486" s="20"/>
      <c r="D1486" s="20"/>
      <c r="E1486" s="20"/>
      <c r="F1486" s="20"/>
      <c r="G1486" s="21"/>
      <c r="H1486" s="20"/>
      <c r="I1486" s="20"/>
      <c r="J1486" s="20"/>
      <c r="K1486" s="20"/>
      <c r="L1486" s="20"/>
      <c r="M1486" s="20"/>
      <c r="N1486" s="20"/>
      <c r="O1486" s="22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2"/>
      <c r="AG1486" s="20"/>
      <c r="AH1486" s="20"/>
      <c r="AI1486" s="20"/>
      <c r="AJ1486" s="20"/>
      <c r="AK1486" s="20"/>
      <c r="AL1486" s="20"/>
      <c r="AM1486" s="24" t="str">
        <f>IF($O1486="","",IF(DATEDIF($O1486,Lista!$V$2,"y")=122,"",DATEDIF($O1486,Lista!$V$2,"y")))</f>
        <v/>
      </c>
      <c r="AN1486" s="24" t="str">
        <f t="shared" si="69"/>
        <v/>
      </c>
      <c r="AO1486" s="24" t="str">
        <f t="shared" si="70"/>
        <v/>
      </c>
      <c r="AP1486" s="25" t="str">
        <f>IFERROR(VLOOKUP($R1486,Lista!$G$2:$H$15,2,FALSE),"")</f>
        <v/>
      </c>
      <c r="AQ1486" s="24" t="str">
        <f>IF(ISBLANK(G1486),"",IF(SUMPRODUCT((G$2:G1486=G1486)*1)&gt;1,0,1))</f>
        <v/>
      </c>
      <c r="AR1486" s="24" t="str">
        <f t="shared" si="71"/>
        <v/>
      </c>
    </row>
    <row r="1487" spans="2:44" x14ac:dyDescent="0.35">
      <c r="B1487" s="20"/>
      <c r="C1487" s="20"/>
      <c r="D1487" s="20"/>
      <c r="E1487" s="20"/>
      <c r="F1487" s="20"/>
      <c r="G1487" s="21"/>
      <c r="H1487" s="20"/>
      <c r="I1487" s="20"/>
      <c r="J1487" s="20"/>
      <c r="K1487" s="20"/>
      <c r="L1487" s="20"/>
      <c r="M1487" s="20"/>
      <c r="N1487" s="20"/>
      <c r="O1487" s="22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2"/>
      <c r="AG1487" s="20"/>
      <c r="AH1487" s="20"/>
      <c r="AI1487" s="20"/>
      <c r="AJ1487" s="20"/>
      <c r="AK1487" s="20"/>
      <c r="AL1487" s="20"/>
      <c r="AM1487" s="24" t="str">
        <f>IF($O1487="","",IF(DATEDIF($O1487,Lista!$V$2,"y")=122,"",DATEDIF($O1487,Lista!$V$2,"y")))</f>
        <v/>
      </c>
      <c r="AN1487" s="24" t="str">
        <f t="shared" si="69"/>
        <v/>
      </c>
      <c r="AO1487" s="24" t="str">
        <f t="shared" si="70"/>
        <v/>
      </c>
      <c r="AP1487" s="25" t="str">
        <f>IFERROR(VLOOKUP($R1487,Lista!$G$2:$H$15,2,FALSE),"")</f>
        <v/>
      </c>
      <c r="AQ1487" s="24" t="str">
        <f>IF(ISBLANK(G1487),"",IF(SUMPRODUCT((G$2:G1487=G1487)*1)&gt;1,0,1))</f>
        <v/>
      </c>
      <c r="AR1487" s="24" t="str">
        <f t="shared" si="71"/>
        <v/>
      </c>
    </row>
    <row r="1488" spans="2:44" x14ac:dyDescent="0.35">
      <c r="B1488" s="20"/>
      <c r="C1488" s="20"/>
      <c r="D1488" s="20"/>
      <c r="E1488" s="20"/>
      <c r="F1488" s="20"/>
      <c r="G1488" s="21"/>
      <c r="H1488" s="20"/>
      <c r="I1488" s="20"/>
      <c r="J1488" s="20"/>
      <c r="K1488" s="20"/>
      <c r="L1488" s="20"/>
      <c r="M1488" s="20"/>
      <c r="N1488" s="20"/>
      <c r="O1488" s="22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2"/>
      <c r="AG1488" s="20"/>
      <c r="AH1488" s="20"/>
      <c r="AI1488" s="20"/>
      <c r="AJ1488" s="20"/>
      <c r="AK1488" s="20"/>
      <c r="AL1488" s="20"/>
      <c r="AM1488" s="24" t="str">
        <f>IF($O1488="","",IF(DATEDIF($O1488,Lista!$V$2,"y")=122,"",DATEDIF($O1488,Lista!$V$2,"y")))</f>
        <v/>
      </c>
      <c r="AN1488" s="24" t="str">
        <f t="shared" si="69"/>
        <v/>
      </c>
      <c r="AO1488" s="24" t="str">
        <f t="shared" si="70"/>
        <v/>
      </c>
      <c r="AP1488" s="25" t="str">
        <f>IFERROR(VLOOKUP($R1488,Lista!$G$2:$H$15,2,FALSE),"")</f>
        <v/>
      </c>
      <c r="AQ1488" s="24" t="str">
        <f>IF(ISBLANK(G1488),"",IF(SUMPRODUCT((G$2:G1488=G1488)*1)&gt;1,0,1))</f>
        <v/>
      </c>
      <c r="AR1488" s="24" t="str">
        <f t="shared" si="71"/>
        <v/>
      </c>
    </row>
    <row r="1489" spans="2:44" x14ac:dyDescent="0.35">
      <c r="B1489" s="20"/>
      <c r="C1489" s="20"/>
      <c r="D1489" s="20"/>
      <c r="E1489" s="20"/>
      <c r="F1489" s="20"/>
      <c r="G1489" s="21"/>
      <c r="H1489" s="20"/>
      <c r="I1489" s="20"/>
      <c r="J1489" s="20"/>
      <c r="K1489" s="20"/>
      <c r="L1489" s="20"/>
      <c r="M1489" s="20"/>
      <c r="N1489" s="20"/>
      <c r="O1489" s="22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2"/>
      <c r="AG1489" s="20"/>
      <c r="AH1489" s="20"/>
      <c r="AI1489" s="20"/>
      <c r="AJ1489" s="20"/>
      <c r="AK1489" s="20"/>
      <c r="AL1489" s="20"/>
      <c r="AM1489" s="24" t="str">
        <f>IF($O1489="","",IF(DATEDIF($O1489,Lista!$V$2,"y")=122,"",DATEDIF($O1489,Lista!$V$2,"y")))</f>
        <v/>
      </c>
      <c r="AN1489" s="24" t="str">
        <f t="shared" si="69"/>
        <v/>
      </c>
      <c r="AO1489" s="24" t="str">
        <f t="shared" si="70"/>
        <v/>
      </c>
      <c r="AP1489" s="25" t="str">
        <f>IFERROR(VLOOKUP($R1489,Lista!$G$2:$H$15,2,FALSE),"")</f>
        <v/>
      </c>
      <c r="AQ1489" s="24" t="str">
        <f>IF(ISBLANK(G1489),"",IF(SUMPRODUCT((G$2:G1489=G1489)*1)&gt;1,0,1))</f>
        <v/>
      </c>
      <c r="AR1489" s="24" t="str">
        <f t="shared" si="71"/>
        <v/>
      </c>
    </row>
    <row r="1490" spans="2:44" x14ac:dyDescent="0.35">
      <c r="B1490" s="20"/>
      <c r="C1490" s="20"/>
      <c r="D1490" s="20"/>
      <c r="E1490" s="20"/>
      <c r="F1490" s="20"/>
      <c r="G1490" s="21"/>
      <c r="H1490" s="20"/>
      <c r="I1490" s="20"/>
      <c r="J1490" s="20"/>
      <c r="K1490" s="20"/>
      <c r="L1490" s="20"/>
      <c r="M1490" s="20"/>
      <c r="N1490" s="20"/>
      <c r="O1490" s="22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2"/>
      <c r="AG1490" s="20"/>
      <c r="AH1490" s="20"/>
      <c r="AI1490" s="20"/>
      <c r="AJ1490" s="20"/>
      <c r="AK1490" s="20"/>
      <c r="AL1490" s="20"/>
      <c r="AM1490" s="24" t="str">
        <f>IF($O1490="","",IF(DATEDIF($O1490,Lista!$V$2,"y")=122,"",DATEDIF($O1490,Lista!$V$2,"y")))</f>
        <v/>
      </c>
      <c r="AN1490" s="24" t="str">
        <f t="shared" si="69"/>
        <v/>
      </c>
      <c r="AO1490" s="24" t="str">
        <f t="shared" si="70"/>
        <v/>
      </c>
      <c r="AP1490" s="25" t="str">
        <f>IFERROR(VLOOKUP($R1490,Lista!$G$2:$H$15,2,FALSE),"")</f>
        <v/>
      </c>
      <c r="AQ1490" s="24" t="str">
        <f>IF(ISBLANK(G1490),"",IF(SUMPRODUCT((G$2:G1490=G1490)*1)&gt;1,0,1))</f>
        <v/>
      </c>
      <c r="AR1490" s="24" t="str">
        <f t="shared" si="71"/>
        <v/>
      </c>
    </row>
    <row r="1491" spans="2:44" x14ac:dyDescent="0.35">
      <c r="B1491" s="20"/>
      <c r="C1491" s="20"/>
      <c r="D1491" s="20"/>
      <c r="E1491" s="20"/>
      <c r="F1491" s="20"/>
      <c r="G1491" s="21"/>
      <c r="H1491" s="20"/>
      <c r="I1491" s="20"/>
      <c r="J1491" s="20"/>
      <c r="K1491" s="20"/>
      <c r="L1491" s="20"/>
      <c r="M1491" s="20"/>
      <c r="N1491" s="20"/>
      <c r="O1491" s="22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2"/>
      <c r="AG1491" s="20"/>
      <c r="AH1491" s="20"/>
      <c r="AI1491" s="20"/>
      <c r="AJ1491" s="20"/>
      <c r="AK1491" s="20"/>
      <c r="AL1491" s="20"/>
      <c r="AM1491" s="24" t="str">
        <f>IF($O1491="","",IF(DATEDIF($O1491,Lista!$V$2,"y")=122,"",DATEDIF($O1491,Lista!$V$2,"y")))</f>
        <v/>
      </c>
      <c r="AN1491" s="24" t="str">
        <f t="shared" si="69"/>
        <v/>
      </c>
      <c r="AO1491" s="24" t="str">
        <f t="shared" si="70"/>
        <v/>
      </c>
      <c r="AP1491" s="25" t="str">
        <f>IFERROR(VLOOKUP($R1491,Lista!$G$2:$H$15,2,FALSE),"")</f>
        <v/>
      </c>
      <c r="AQ1491" s="24" t="str">
        <f>IF(ISBLANK(G1491),"",IF(SUMPRODUCT((G$2:G1491=G1491)*1)&gt;1,0,1))</f>
        <v/>
      </c>
      <c r="AR1491" s="24" t="str">
        <f t="shared" si="71"/>
        <v/>
      </c>
    </row>
    <row r="1492" spans="2:44" x14ac:dyDescent="0.35">
      <c r="B1492" s="20"/>
      <c r="C1492" s="20"/>
      <c r="D1492" s="20"/>
      <c r="E1492" s="20"/>
      <c r="F1492" s="20"/>
      <c r="G1492" s="21"/>
      <c r="H1492" s="20"/>
      <c r="I1492" s="20"/>
      <c r="J1492" s="20"/>
      <c r="K1492" s="20"/>
      <c r="L1492" s="20"/>
      <c r="M1492" s="20"/>
      <c r="N1492" s="20"/>
      <c r="O1492" s="22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2"/>
      <c r="AG1492" s="20"/>
      <c r="AH1492" s="20"/>
      <c r="AI1492" s="20"/>
      <c r="AJ1492" s="20"/>
      <c r="AK1492" s="20"/>
      <c r="AL1492" s="20"/>
      <c r="AM1492" s="24" t="str">
        <f>IF($O1492="","",IF(DATEDIF($O1492,Lista!$V$2,"y")=122,"",DATEDIF($O1492,Lista!$V$2,"y")))</f>
        <v/>
      </c>
      <c r="AN1492" s="24" t="str">
        <f t="shared" si="69"/>
        <v/>
      </c>
      <c r="AO1492" s="24" t="str">
        <f t="shared" si="70"/>
        <v/>
      </c>
      <c r="AP1492" s="25" t="str">
        <f>IFERROR(VLOOKUP($R1492,Lista!$G$2:$H$15,2,FALSE),"")</f>
        <v/>
      </c>
      <c r="AQ1492" s="24" t="str">
        <f>IF(ISBLANK(G1492),"",IF(SUMPRODUCT((G$2:G1492=G1492)*1)&gt;1,0,1))</f>
        <v/>
      </c>
      <c r="AR1492" s="24" t="str">
        <f t="shared" si="71"/>
        <v/>
      </c>
    </row>
    <row r="1493" spans="2:44" x14ac:dyDescent="0.35">
      <c r="B1493" s="20"/>
      <c r="C1493" s="20"/>
      <c r="D1493" s="20"/>
      <c r="E1493" s="20"/>
      <c r="F1493" s="20"/>
      <c r="G1493" s="21"/>
      <c r="H1493" s="20"/>
      <c r="I1493" s="20"/>
      <c r="J1493" s="20"/>
      <c r="K1493" s="20"/>
      <c r="L1493" s="20"/>
      <c r="M1493" s="20"/>
      <c r="N1493" s="20"/>
      <c r="O1493" s="22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2"/>
      <c r="AG1493" s="20"/>
      <c r="AH1493" s="20"/>
      <c r="AI1493" s="20"/>
      <c r="AJ1493" s="20"/>
      <c r="AK1493" s="20"/>
      <c r="AL1493" s="20"/>
      <c r="AM1493" s="24" t="str">
        <f>IF($O1493="","",IF(DATEDIF($O1493,Lista!$V$2,"y")=122,"",DATEDIF($O1493,Lista!$V$2,"y")))</f>
        <v/>
      </c>
      <c r="AN1493" s="24" t="str">
        <f t="shared" si="69"/>
        <v/>
      </c>
      <c r="AO1493" s="24" t="str">
        <f t="shared" si="70"/>
        <v/>
      </c>
      <c r="AP1493" s="25" t="str">
        <f>IFERROR(VLOOKUP($R1493,Lista!$G$2:$H$15,2,FALSE),"")</f>
        <v/>
      </c>
      <c r="AQ1493" s="24" t="str">
        <f>IF(ISBLANK(G1493),"",IF(SUMPRODUCT((G$2:G1493=G1493)*1)&gt;1,0,1))</f>
        <v/>
      </c>
      <c r="AR1493" s="24" t="str">
        <f t="shared" si="71"/>
        <v/>
      </c>
    </row>
    <row r="1494" spans="2:44" x14ac:dyDescent="0.35">
      <c r="B1494" s="20"/>
      <c r="C1494" s="20"/>
      <c r="D1494" s="20"/>
      <c r="E1494" s="20"/>
      <c r="F1494" s="20"/>
      <c r="G1494" s="21"/>
      <c r="H1494" s="20"/>
      <c r="I1494" s="20"/>
      <c r="J1494" s="20"/>
      <c r="K1494" s="20"/>
      <c r="L1494" s="20"/>
      <c r="M1494" s="20"/>
      <c r="N1494" s="20"/>
      <c r="O1494" s="22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2"/>
      <c r="AG1494" s="20"/>
      <c r="AH1494" s="20"/>
      <c r="AI1494" s="20"/>
      <c r="AJ1494" s="20"/>
      <c r="AK1494" s="20"/>
      <c r="AL1494" s="20"/>
      <c r="AM1494" s="24" t="str">
        <f>IF($O1494="","",IF(DATEDIF($O1494,Lista!$V$2,"y")=122,"",DATEDIF($O1494,Lista!$V$2,"y")))</f>
        <v/>
      </c>
      <c r="AN1494" s="24" t="str">
        <f t="shared" si="69"/>
        <v/>
      </c>
      <c r="AO1494" s="24" t="str">
        <f t="shared" si="70"/>
        <v/>
      </c>
      <c r="AP1494" s="25" t="str">
        <f>IFERROR(VLOOKUP($R1494,Lista!$G$2:$H$15,2,FALSE),"")</f>
        <v/>
      </c>
      <c r="AQ1494" s="24" t="str">
        <f>IF(ISBLANK(G1494),"",IF(SUMPRODUCT((G$2:G1494=G1494)*1)&gt;1,0,1))</f>
        <v/>
      </c>
      <c r="AR1494" s="24" t="str">
        <f t="shared" si="71"/>
        <v/>
      </c>
    </row>
    <row r="1495" spans="2:44" x14ac:dyDescent="0.35">
      <c r="B1495" s="20"/>
      <c r="C1495" s="20"/>
      <c r="D1495" s="20"/>
      <c r="E1495" s="20"/>
      <c r="F1495" s="20"/>
      <c r="G1495" s="21"/>
      <c r="H1495" s="20"/>
      <c r="I1495" s="20"/>
      <c r="J1495" s="20"/>
      <c r="K1495" s="20"/>
      <c r="L1495" s="20"/>
      <c r="M1495" s="20"/>
      <c r="N1495" s="20"/>
      <c r="O1495" s="22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2"/>
      <c r="AG1495" s="20"/>
      <c r="AH1495" s="20"/>
      <c r="AI1495" s="20"/>
      <c r="AJ1495" s="20"/>
      <c r="AK1495" s="20"/>
      <c r="AL1495" s="20"/>
      <c r="AM1495" s="24" t="str">
        <f>IF($O1495="","",IF(DATEDIF($O1495,Lista!$V$2,"y")=122,"",DATEDIF($O1495,Lista!$V$2,"y")))</f>
        <v/>
      </c>
      <c r="AN1495" s="24" t="str">
        <f t="shared" si="69"/>
        <v/>
      </c>
      <c r="AO1495" s="24" t="str">
        <f t="shared" si="70"/>
        <v/>
      </c>
      <c r="AP1495" s="25" t="str">
        <f>IFERROR(VLOOKUP($R1495,Lista!$G$2:$H$15,2,FALSE),"")</f>
        <v/>
      </c>
      <c r="AQ1495" s="24" t="str">
        <f>IF(ISBLANK(G1495),"",IF(SUMPRODUCT((G$2:G1495=G1495)*1)&gt;1,0,1))</f>
        <v/>
      </c>
      <c r="AR1495" s="24" t="str">
        <f t="shared" si="71"/>
        <v/>
      </c>
    </row>
    <row r="1496" spans="2:44" x14ac:dyDescent="0.35">
      <c r="B1496" s="20"/>
      <c r="C1496" s="20"/>
      <c r="D1496" s="20"/>
      <c r="E1496" s="20"/>
      <c r="F1496" s="20"/>
      <c r="G1496" s="21"/>
      <c r="H1496" s="20"/>
      <c r="I1496" s="20"/>
      <c r="J1496" s="20"/>
      <c r="K1496" s="20"/>
      <c r="L1496" s="20"/>
      <c r="M1496" s="20"/>
      <c r="N1496" s="20"/>
      <c r="O1496" s="22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2"/>
      <c r="AG1496" s="20"/>
      <c r="AH1496" s="20"/>
      <c r="AI1496" s="20"/>
      <c r="AJ1496" s="20"/>
      <c r="AK1496" s="20"/>
      <c r="AL1496" s="20"/>
      <c r="AM1496" s="24" t="str">
        <f>IF($O1496="","",IF(DATEDIF($O1496,Lista!$V$2,"y")=122,"",DATEDIF($O1496,Lista!$V$2,"y")))</f>
        <v/>
      </c>
      <c r="AN1496" s="24" t="str">
        <f t="shared" si="69"/>
        <v/>
      </c>
      <c r="AO1496" s="24" t="str">
        <f t="shared" si="70"/>
        <v/>
      </c>
      <c r="AP1496" s="25" t="str">
        <f>IFERROR(VLOOKUP($R1496,Lista!$G$2:$H$15,2,FALSE),"")</f>
        <v/>
      </c>
      <c r="AQ1496" s="24" t="str">
        <f>IF(ISBLANK(G1496),"",IF(SUMPRODUCT((G$2:G1496=G1496)*1)&gt;1,0,1))</f>
        <v/>
      </c>
      <c r="AR1496" s="24" t="str">
        <f t="shared" si="71"/>
        <v/>
      </c>
    </row>
    <row r="1497" spans="2:44" x14ac:dyDescent="0.35">
      <c r="B1497" s="20"/>
      <c r="C1497" s="20"/>
      <c r="D1497" s="20"/>
      <c r="E1497" s="20"/>
      <c r="F1497" s="20"/>
      <c r="G1497" s="21"/>
      <c r="H1497" s="20"/>
      <c r="I1497" s="20"/>
      <c r="J1497" s="20"/>
      <c r="K1497" s="20"/>
      <c r="L1497" s="20"/>
      <c r="M1497" s="20"/>
      <c r="N1497" s="20"/>
      <c r="O1497" s="22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2"/>
      <c r="AG1497" s="20"/>
      <c r="AH1497" s="20"/>
      <c r="AI1497" s="20"/>
      <c r="AJ1497" s="20"/>
      <c r="AK1497" s="20"/>
      <c r="AL1497" s="20"/>
      <c r="AM1497" s="24" t="str">
        <f>IF($O1497="","",IF(DATEDIF($O1497,Lista!$V$2,"y")=122,"",DATEDIF($O1497,Lista!$V$2,"y")))</f>
        <v/>
      </c>
      <c r="AN1497" s="24" t="str">
        <f t="shared" si="69"/>
        <v/>
      </c>
      <c r="AO1497" s="24" t="str">
        <f t="shared" si="70"/>
        <v/>
      </c>
      <c r="AP1497" s="25" t="str">
        <f>IFERROR(VLOOKUP($R1497,Lista!$G$2:$H$15,2,FALSE),"")</f>
        <v/>
      </c>
      <c r="AQ1497" s="24" t="str">
        <f>IF(ISBLANK(G1497),"",IF(SUMPRODUCT((G$2:G1497=G1497)*1)&gt;1,0,1))</f>
        <v/>
      </c>
      <c r="AR1497" s="24" t="str">
        <f t="shared" si="71"/>
        <v/>
      </c>
    </row>
    <row r="1498" spans="2:44" x14ac:dyDescent="0.35">
      <c r="B1498" s="20"/>
      <c r="C1498" s="20"/>
      <c r="D1498" s="20"/>
      <c r="E1498" s="20"/>
      <c r="F1498" s="20"/>
      <c r="G1498" s="21"/>
      <c r="H1498" s="20"/>
      <c r="I1498" s="20"/>
      <c r="J1498" s="20"/>
      <c r="K1498" s="20"/>
      <c r="L1498" s="20"/>
      <c r="M1498" s="20"/>
      <c r="N1498" s="20"/>
      <c r="O1498" s="22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2"/>
      <c r="AG1498" s="20"/>
      <c r="AH1498" s="20"/>
      <c r="AI1498" s="20"/>
      <c r="AJ1498" s="20"/>
      <c r="AK1498" s="20"/>
      <c r="AL1498" s="20"/>
      <c r="AM1498" s="24" t="str">
        <f>IF($O1498="","",IF(DATEDIF($O1498,Lista!$V$2,"y")=122,"",DATEDIF($O1498,Lista!$V$2,"y")))</f>
        <v/>
      </c>
      <c r="AN1498" s="24" t="str">
        <f t="shared" si="69"/>
        <v/>
      </c>
      <c r="AO1498" s="24" t="str">
        <f t="shared" si="70"/>
        <v/>
      </c>
      <c r="AP1498" s="25" t="str">
        <f>IFERROR(VLOOKUP($R1498,Lista!$G$2:$H$15,2,FALSE),"")</f>
        <v/>
      </c>
      <c r="AQ1498" s="24" t="str">
        <f>IF(ISBLANK(G1498),"",IF(SUMPRODUCT((G$2:G1498=G1498)*1)&gt;1,0,1))</f>
        <v/>
      </c>
      <c r="AR1498" s="24" t="str">
        <f t="shared" si="71"/>
        <v/>
      </c>
    </row>
    <row r="1499" spans="2:44" x14ac:dyDescent="0.35">
      <c r="B1499" s="20"/>
      <c r="C1499" s="20"/>
      <c r="D1499" s="20"/>
      <c r="E1499" s="20"/>
      <c r="F1499" s="20"/>
      <c r="G1499" s="21"/>
      <c r="H1499" s="20"/>
      <c r="I1499" s="20"/>
      <c r="J1499" s="20"/>
      <c r="K1499" s="20"/>
      <c r="L1499" s="20"/>
      <c r="M1499" s="20"/>
      <c r="N1499" s="20"/>
      <c r="O1499" s="22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2"/>
      <c r="AG1499" s="20"/>
      <c r="AH1499" s="20"/>
      <c r="AI1499" s="20"/>
      <c r="AJ1499" s="20"/>
      <c r="AK1499" s="20"/>
      <c r="AL1499" s="20"/>
      <c r="AM1499" s="24" t="str">
        <f>IF($O1499="","",IF(DATEDIF($O1499,Lista!$V$2,"y")=122,"",DATEDIF($O1499,Lista!$V$2,"y")))</f>
        <v/>
      </c>
      <c r="AN1499" s="24" t="str">
        <f t="shared" si="69"/>
        <v/>
      </c>
      <c r="AO1499" s="24" t="str">
        <f t="shared" si="70"/>
        <v/>
      </c>
      <c r="AP1499" s="25" t="str">
        <f>IFERROR(VLOOKUP($R1499,Lista!$G$2:$H$15,2,FALSE),"")</f>
        <v/>
      </c>
      <c r="AQ1499" s="24" t="str">
        <f>IF(ISBLANK(G1499),"",IF(SUMPRODUCT((G$2:G1499=G1499)*1)&gt;1,0,1))</f>
        <v/>
      </c>
      <c r="AR1499" s="24" t="str">
        <f t="shared" si="71"/>
        <v/>
      </c>
    </row>
    <row r="1500" spans="2:44" x14ac:dyDescent="0.35">
      <c r="B1500" s="20"/>
      <c r="C1500" s="20"/>
      <c r="D1500" s="20"/>
      <c r="E1500" s="20"/>
      <c r="F1500" s="20"/>
      <c r="G1500" s="21"/>
      <c r="H1500" s="20"/>
      <c r="I1500" s="20"/>
      <c r="J1500" s="20"/>
      <c r="K1500" s="20"/>
      <c r="L1500" s="20"/>
      <c r="M1500" s="20"/>
      <c r="N1500" s="20"/>
      <c r="O1500" s="22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2"/>
      <c r="AG1500" s="20"/>
      <c r="AH1500" s="20"/>
      <c r="AI1500" s="20"/>
      <c r="AJ1500" s="20"/>
      <c r="AK1500" s="20"/>
      <c r="AL1500" s="20"/>
      <c r="AM1500" s="24" t="str">
        <f>IF($O1500="","",IF(DATEDIF($O1500,Lista!$V$2,"y")=122,"",DATEDIF($O1500,Lista!$V$2,"y")))</f>
        <v/>
      </c>
      <c r="AN1500" s="24" t="str">
        <f t="shared" si="69"/>
        <v/>
      </c>
      <c r="AO1500" s="24" t="str">
        <f t="shared" si="70"/>
        <v/>
      </c>
      <c r="AP1500" s="25" t="str">
        <f>IFERROR(VLOOKUP($R1500,Lista!$G$2:$H$15,2,FALSE),"")</f>
        <v/>
      </c>
      <c r="AQ1500" s="24" t="str">
        <f>IF(ISBLANK(G1500),"",IF(SUMPRODUCT((G$2:G1500=G1500)*1)&gt;1,0,1))</f>
        <v/>
      </c>
      <c r="AR1500" s="24" t="str">
        <f t="shared" si="71"/>
        <v/>
      </c>
    </row>
    <row r="1501" spans="2:44" x14ac:dyDescent="0.35">
      <c r="B1501" s="20"/>
      <c r="C1501" s="20"/>
      <c r="D1501" s="20"/>
      <c r="E1501" s="20"/>
      <c r="F1501" s="20"/>
      <c r="G1501" s="21"/>
      <c r="H1501" s="20"/>
      <c r="I1501" s="20"/>
      <c r="J1501" s="20"/>
      <c r="K1501" s="20"/>
      <c r="L1501" s="20"/>
      <c r="M1501" s="20"/>
      <c r="N1501" s="20"/>
      <c r="O1501" s="22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2"/>
      <c r="AG1501" s="20"/>
      <c r="AH1501" s="20"/>
      <c r="AI1501" s="20"/>
      <c r="AJ1501" s="20"/>
      <c r="AK1501" s="20"/>
      <c r="AL1501" s="20"/>
      <c r="AM1501" s="24" t="str">
        <f>IF($O1501="","",IF(DATEDIF($O1501,Lista!$V$2,"y")=122,"",DATEDIF($O1501,Lista!$V$2,"y")))</f>
        <v/>
      </c>
      <c r="AN1501" s="24" t="str">
        <f t="shared" si="69"/>
        <v/>
      </c>
      <c r="AO1501" s="24" t="str">
        <f t="shared" si="70"/>
        <v/>
      </c>
      <c r="AP1501" s="25" t="str">
        <f>IFERROR(VLOOKUP($R1501,Lista!$G$2:$H$15,2,FALSE),"")</f>
        <v/>
      </c>
      <c r="AQ1501" s="24" t="str">
        <f>IF(ISBLANK(G1501),"",IF(SUMPRODUCT((G$2:G1501=G1501)*1)&gt;1,0,1))</f>
        <v/>
      </c>
      <c r="AR1501" s="24" t="str">
        <f t="shared" si="71"/>
        <v/>
      </c>
    </row>
    <row r="1502" spans="2:44" x14ac:dyDescent="0.35">
      <c r="B1502" s="20"/>
      <c r="C1502" s="20"/>
      <c r="D1502" s="20"/>
      <c r="E1502" s="20"/>
      <c r="F1502" s="20"/>
      <c r="G1502" s="21"/>
      <c r="H1502" s="20"/>
      <c r="I1502" s="20"/>
      <c r="J1502" s="20"/>
      <c r="K1502" s="20"/>
      <c r="L1502" s="20"/>
      <c r="M1502" s="20"/>
      <c r="N1502" s="20"/>
      <c r="O1502" s="22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2"/>
      <c r="AG1502" s="20"/>
      <c r="AH1502" s="20"/>
      <c r="AI1502" s="20"/>
      <c r="AJ1502" s="20"/>
      <c r="AK1502" s="20"/>
      <c r="AL1502" s="20"/>
      <c r="AM1502" s="24" t="str">
        <f>IF($O1502="","",IF(DATEDIF($O1502,Lista!$V$2,"y")=122,"",DATEDIF($O1502,Lista!$V$2,"y")))</f>
        <v/>
      </c>
      <c r="AN1502" s="24" t="str">
        <f t="shared" si="69"/>
        <v/>
      </c>
      <c r="AO1502" s="24" t="str">
        <f t="shared" si="70"/>
        <v/>
      </c>
      <c r="AP1502" s="25" t="str">
        <f>IFERROR(VLOOKUP($R1502,Lista!$G$2:$H$15,2,FALSE),"")</f>
        <v/>
      </c>
      <c r="AQ1502" s="24" t="str">
        <f>IF(ISBLANK(G1502),"",IF(SUMPRODUCT((G$2:G1502=G1502)*1)&gt;1,0,1))</f>
        <v/>
      </c>
      <c r="AR1502" s="24" t="str">
        <f t="shared" si="71"/>
        <v/>
      </c>
    </row>
    <row r="1503" spans="2:44" x14ac:dyDescent="0.35">
      <c r="B1503" s="20"/>
      <c r="C1503" s="20"/>
      <c r="D1503" s="20"/>
      <c r="E1503" s="20"/>
      <c r="F1503" s="20"/>
      <c r="G1503" s="21"/>
      <c r="H1503" s="20"/>
      <c r="I1503" s="20"/>
      <c r="J1503" s="20"/>
      <c r="K1503" s="20"/>
      <c r="L1503" s="20"/>
      <c r="M1503" s="20"/>
      <c r="N1503" s="20"/>
      <c r="O1503" s="22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2"/>
      <c r="AG1503" s="20"/>
      <c r="AH1503" s="20"/>
      <c r="AI1503" s="20"/>
      <c r="AJ1503" s="20"/>
      <c r="AK1503" s="20"/>
      <c r="AL1503" s="20"/>
      <c r="AM1503" s="24" t="str">
        <f>IF($O1503="","",IF(DATEDIF($O1503,Lista!$V$2,"y")=122,"",DATEDIF($O1503,Lista!$V$2,"y")))</f>
        <v/>
      </c>
      <c r="AN1503" s="24" t="str">
        <f t="shared" si="69"/>
        <v/>
      </c>
      <c r="AO1503" s="24" t="str">
        <f t="shared" si="70"/>
        <v/>
      </c>
      <c r="AP1503" s="25" t="str">
        <f>IFERROR(VLOOKUP($R1503,Lista!$G$2:$H$15,2,FALSE),"")</f>
        <v/>
      </c>
      <c r="AQ1503" s="24" t="str">
        <f>IF(ISBLANK(G1503),"",IF(SUMPRODUCT((G$2:G1503=G1503)*1)&gt;1,0,1))</f>
        <v/>
      </c>
      <c r="AR1503" s="24" t="str">
        <f t="shared" si="71"/>
        <v/>
      </c>
    </row>
    <row r="1504" spans="2:44" x14ac:dyDescent="0.35">
      <c r="B1504" s="20"/>
      <c r="C1504" s="20"/>
      <c r="D1504" s="20"/>
      <c r="E1504" s="20"/>
      <c r="F1504" s="20"/>
      <c r="G1504" s="21"/>
      <c r="H1504" s="20"/>
      <c r="I1504" s="20"/>
      <c r="J1504" s="20"/>
      <c r="K1504" s="20"/>
      <c r="L1504" s="20"/>
      <c r="M1504" s="20"/>
      <c r="N1504" s="20"/>
      <c r="O1504" s="22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2"/>
      <c r="AG1504" s="20"/>
      <c r="AH1504" s="20"/>
      <c r="AI1504" s="20"/>
      <c r="AJ1504" s="20"/>
      <c r="AK1504" s="20"/>
      <c r="AL1504" s="20"/>
      <c r="AM1504" s="24" t="str">
        <f>IF($O1504="","",IF(DATEDIF($O1504,Lista!$V$2,"y")=122,"",DATEDIF($O1504,Lista!$V$2,"y")))</f>
        <v/>
      </c>
      <c r="AN1504" s="24" t="str">
        <f t="shared" si="69"/>
        <v/>
      </c>
      <c r="AO1504" s="24" t="str">
        <f t="shared" si="70"/>
        <v/>
      </c>
      <c r="AP1504" s="25" t="str">
        <f>IFERROR(VLOOKUP($R1504,Lista!$G$2:$H$15,2,FALSE),"")</f>
        <v/>
      </c>
      <c r="AQ1504" s="24" t="str">
        <f>IF(ISBLANK(G1504),"",IF(SUMPRODUCT((G$2:G1504=G1504)*1)&gt;1,0,1))</f>
        <v/>
      </c>
      <c r="AR1504" s="24" t="str">
        <f t="shared" si="71"/>
        <v/>
      </c>
    </row>
    <row r="1505" spans="2:44" x14ac:dyDescent="0.35">
      <c r="B1505" s="20"/>
      <c r="C1505" s="20"/>
      <c r="D1505" s="20"/>
      <c r="E1505" s="20"/>
      <c r="F1505" s="20"/>
      <c r="G1505" s="21"/>
      <c r="H1505" s="20"/>
      <c r="I1505" s="20"/>
      <c r="J1505" s="20"/>
      <c r="K1505" s="20"/>
      <c r="L1505" s="20"/>
      <c r="M1505" s="20"/>
      <c r="N1505" s="20"/>
      <c r="O1505" s="22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2"/>
      <c r="AG1505" s="20"/>
      <c r="AH1505" s="20"/>
      <c r="AI1505" s="20"/>
      <c r="AJ1505" s="20"/>
      <c r="AK1505" s="20"/>
      <c r="AL1505" s="20"/>
      <c r="AM1505" s="24" t="str">
        <f>IF($O1505="","",IF(DATEDIF($O1505,Lista!$V$2,"y")=122,"",DATEDIF($O1505,Lista!$V$2,"y")))</f>
        <v/>
      </c>
      <c r="AN1505" s="24" t="str">
        <f t="shared" si="69"/>
        <v/>
      </c>
      <c r="AO1505" s="24" t="str">
        <f t="shared" si="70"/>
        <v/>
      </c>
      <c r="AP1505" s="25" t="str">
        <f>IFERROR(VLOOKUP($R1505,Lista!$G$2:$H$15,2,FALSE),"")</f>
        <v/>
      </c>
      <c r="AQ1505" s="24" t="str">
        <f>IF(ISBLANK(G1505),"",IF(SUMPRODUCT((G$2:G1505=G1505)*1)&gt;1,0,1))</f>
        <v/>
      </c>
      <c r="AR1505" s="24" t="str">
        <f t="shared" si="71"/>
        <v/>
      </c>
    </row>
    <row r="1506" spans="2:44" x14ac:dyDescent="0.35">
      <c r="B1506" s="20"/>
      <c r="C1506" s="20"/>
      <c r="D1506" s="20"/>
      <c r="E1506" s="20"/>
      <c r="F1506" s="20"/>
      <c r="G1506" s="21"/>
      <c r="H1506" s="20"/>
      <c r="I1506" s="20"/>
      <c r="J1506" s="20"/>
      <c r="K1506" s="20"/>
      <c r="L1506" s="20"/>
      <c r="M1506" s="20"/>
      <c r="N1506" s="20"/>
      <c r="O1506" s="22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2"/>
      <c r="AG1506" s="20"/>
      <c r="AH1506" s="20"/>
      <c r="AI1506" s="20"/>
      <c r="AJ1506" s="20"/>
      <c r="AK1506" s="20"/>
      <c r="AL1506" s="20"/>
      <c r="AM1506" s="24" t="str">
        <f>IF($O1506="","",IF(DATEDIF($O1506,Lista!$V$2,"y")=122,"",DATEDIF($O1506,Lista!$V$2,"y")))</f>
        <v/>
      </c>
      <c r="AN1506" s="24" t="str">
        <f t="shared" si="69"/>
        <v/>
      </c>
      <c r="AO1506" s="24" t="str">
        <f t="shared" si="70"/>
        <v/>
      </c>
      <c r="AP1506" s="25" t="str">
        <f>IFERROR(VLOOKUP($R1506,Lista!$G$2:$H$15,2,FALSE),"")</f>
        <v/>
      </c>
      <c r="AQ1506" s="24" t="str">
        <f>IF(ISBLANK(G1506),"",IF(SUMPRODUCT((G$2:G1506=G1506)*1)&gt;1,0,1))</f>
        <v/>
      </c>
      <c r="AR1506" s="24" t="str">
        <f t="shared" si="71"/>
        <v/>
      </c>
    </row>
    <row r="1507" spans="2:44" x14ac:dyDescent="0.35">
      <c r="B1507" s="20"/>
      <c r="C1507" s="20"/>
      <c r="D1507" s="20"/>
      <c r="E1507" s="20"/>
      <c r="F1507" s="20"/>
      <c r="G1507" s="21"/>
      <c r="H1507" s="20"/>
      <c r="I1507" s="20"/>
      <c r="J1507" s="20"/>
      <c r="K1507" s="20"/>
      <c r="L1507" s="20"/>
      <c r="M1507" s="20"/>
      <c r="N1507" s="20"/>
      <c r="O1507" s="22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2"/>
      <c r="AG1507" s="20"/>
      <c r="AH1507" s="20"/>
      <c r="AI1507" s="20"/>
      <c r="AJ1507" s="20"/>
      <c r="AK1507" s="20"/>
      <c r="AL1507" s="20"/>
      <c r="AM1507" s="24" t="str">
        <f>IF($O1507="","",IF(DATEDIF($O1507,Lista!$V$2,"y")=122,"",DATEDIF($O1507,Lista!$V$2,"y")))</f>
        <v/>
      </c>
      <c r="AN1507" s="24" t="str">
        <f t="shared" si="69"/>
        <v/>
      </c>
      <c r="AO1507" s="24" t="str">
        <f t="shared" si="70"/>
        <v/>
      </c>
      <c r="AP1507" s="25" t="str">
        <f>IFERROR(VLOOKUP($R1507,Lista!$G$2:$H$15,2,FALSE),"")</f>
        <v/>
      </c>
      <c r="AQ1507" s="24" t="str">
        <f>IF(ISBLANK(G1507),"",IF(SUMPRODUCT((G$2:G1507=G1507)*1)&gt;1,0,1))</f>
        <v/>
      </c>
      <c r="AR1507" s="24" t="str">
        <f t="shared" si="71"/>
        <v/>
      </c>
    </row>
    <row r="1508" spans="2:44" x14ac:dyDescent="0.35">
      <c r="B1508" s="20"/>
      <c r="C1508" s="20"/>
      <c r="D1508" s="20"/>
      <c r="E1508" s="20"/>
      <c r="F1508" s="20"/>
      <c r="G1508" s="21"/>
      <c r="H1508" s="20"/>
      <c r="I1508" s="20"/>
      <c r="J1508" s="20"/>
      <c r="K1508" s="20"/>
      <c r="L1508" s="20"/>
      <c r="M1508" s="20"/>
      <c r="N1508" s="20"/>
      <c r="O1508" s="22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2"/>
      <c r="AG1508" s="20"/>
      <c r="AH1508" s="20"/>
      <c r="AI1508" s="20"/>
      <c r="AJ1508" s="20"/>
      <c r="AK1508" s="20"/>
      <c r="AL1508" s="20"/>
      <c r="AM1508" s="24" t="str">
        <f>IF($O1508="","",IF(DATEDIF($O1508,Lista!$V$2,"y")=122,"",DATEDIF($O1508,Lista!$V$2,"y")))</f>
        <v/>
      </c>
      <c r="AN1508" s="24" t="str">
        <f t="shared" si="69"/>
        <v/>
      </c>
      <c r="AO1508" s="24" t="str">
        <f t="shared" si="70"/>
        <v/>
      </c>
      <c r="AP1508" s="25" t="str">
        <f>IFERROR(VLOOKUP($R1508,Lista!$G$2:$H$15,2,FALSE),"")</f>
        <v/>
      </c>
      <c r="AQ1508" s="24" t="str">
        <f>IF(ISBLANK(G1508),"",IF(SUMPRODUCT((G$2:G1508=G1508)*1)&gt;1,0,1))</f>
        <v/>
      </c>
      <c r="AR1508" s="24" t="str">
        <f t="shared" si="71"/>
        <v/>
      </c>
    </row>
    <row r="1509" spans="2:44" x14ac:dyDescent="0.35">
      <c r="B1509" s="20"/>
      <c r="C1509" s="20"/>
      <c r="D1509" s="20"/>
      <c r="E1509" s="20"/>
      <c r="F1509" s="20"/>
      <c r="G1509" s="21"/>
      <c r="H1509" s="20"/>
      <c r="I1509" s="20"/>
      <c r="J1509" s="20"/>
      <c r="K1509" s="20"/>
      <c r="L1509" s="20"/>
      <c r="M1509" s="20"/>
      <c r="N1509" s="20"/>
      <c r="O1509" s="22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2"/>
      <c r="AG1509" s="20"/>
      <c r="AH1509" s="20"/>
      <c r="AI1509" s="20"/>
      <c r="AJ1509" s="20"/>
      <c r="AK1509" s="20"/>
      <c r="AL1509" s="20"/>
      <c r="AM1509" s="24" t="str">
        <f>IF($O1509="","",IF(DATEDIF($O1509,Lista!$V$2,"y")=122,"",DATEDIF($O1509,Lista!$V$2,"y")))</f>
        <v/>
      </c>
      <c r="AN1509" s="24" t="str">
        <f t="shared" si="69"/>
        <v/>
      </c>
      <c r="AO1509" s="24" t="str">
        <f t="shared" si="70"/>
        <v/>
      </c>
      <c r="AP1509" s="25" t="str">
        <f>IFERROR(VLOOKUP($R1509,Lista!$G$2:$H$15,2,FALSE),"")</f>
        <v/>
      </c>
      <c r="AQ1509" s="24" t="str">
        <f>IF(ISBLANK(G1509),"",IF(SUMPRODUCT((G$2:G1509=G1509)*1)&gt;1,0,1))</f>
        <v/>
      </c>
      <c r="AR1509" s="24" t="str">
        <f t="shared" si="71"/>
        <v/>
      </c>
    </row>
    <row r="1510" spans="2:44" x14ac:dyDescent="0.35">
      <c r="B1510" s="20"/>
      <c r="C1510" s="20"/>
      <c r="D1510" s="20"/>
      <c r="E1510" s="20"/>
      <c r="F1510" s="20"/>
      <c r="G1510" s="21"/>
      <c r="H1510" s="20"/>
      <c r="I1510" s="20"/>
      <c r="J1510" s="20"/>
      <c r="K1510" s="20"/>
      <c r="L1510" s="20"/>
      <c r="M1510" s="20"/>
      <c r="N1510" s="20"/>
      <c r="O1510" s="22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2"/>
      <c r="AG1510" s="20"/>
      <c r="AH1510" s="20"/>
      <c r="AI1510" s="20"/>
      <c r="AJ1510" s="20"/>
      <c r="AK1510" s="20"/>
      <c r="AL1510" s="20"/>
      <c r="AM1510" s="24" t="str">
        <f>IF($O1510="","",IF(DATEDIF($O1510,Lista!$V$2,"y")=122,"",DATEDIF($O1510,Lista!$V$2,"y")))</f>
        <v/>
      </c>
      <c r="AN1510" s="24" t="str">
        <f t="shared" si="69"/>
        <v/>
      </c>
      <c r="AO1510" s="24" t="str">
        <f t="shared" si="70"/>
        <v/>
      </c>
      <c r="AP1510" s="25" t="str">
        <f>IFERROR(VLOOKUP($R1510,Lista!$G$2:$H$15,2,FALSE),"")</f>
        <v/>
      </c>
      <c r="AQ1510" s="24" t="str">
        <f>IF(ISBLANK(G1510),"",IF(SUMPRODUCT((G$2:G1510=G1510)*1)&gt;1,0,1))</f>
        <v/>
      </c>
      <c r="AR1510" s="24" t="str">
        <f t="shared" si="71"/>
        <v/>
      </c>
    </row>
    <row r="1511" spans="2:44" x14ac:dyDescent="0.35">
      <c r="B1511" s="20"/>
      <c r="C1511" s="20"/>
      <c r="D1511" s="20"/>
      <c r="E1511" s="20"/>
      <c r="F1511" s="20"/>
      <c r="G1511" s="21"/>
      <c r="H1511" s="20"/>
      <c r="I1511" s="20"/>
      <c r="J1511" s="20"/>
      <c r="K1511" s="20"/>
      <c r="L1511" s="20"/>
      <c r="M1511" s="20"/>
      <c r="N1511" s="20"/>
      <c r="O1511" s="22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2"/>
      <c r="AG1511" s="20"/>
      <c r="AH1511" s="20"/>
      <c r="AI1511" s="20"/>
      <c r="AJ1511" s="20"/>
      <c r="AK1511" s="20"/>
      <c r="AL1511" s="20"/>
      <c r="AM1511" s="24" t="str">
        <f>IF($O1511="","",IF(DATEDIF($O1511,Lista!$V$2,"y")=122,"",DATEDIF($O1511,Lista!$V$2,"y")))</f>
        <v/>
      </c>
      <c r="AN1511" s="24" t="str">
        <f t="shared" si="69"/>
        <v/>
      </c>
      <c r="AO1511" s="24" t="str">
        <f t="shared" si="70"/>
        <v/>
      </c>
      <c r="AP1511" s="25" t="str">
        <f>IFERROR(VLOOKUP($R1511,Lista!$G$2:$H$15,2,FALSE),"")</f>
        <v/>
      </c>
      <c r="AQ1511" s="24" t="str">
        <f>IF(ISBLANK(G1511),"",IF(SUMPRODUCT((G$2:G1511=G1511)*1)&gt;1,0,1))</f>
        <v/>
      </c>
      <c r="AR1511" s="24" t="str">
        <f t="shared" si="71"/>
        <v/>
      </c>
    </row>
    <row r="1512" spans="2:44" x14ac:dyDescent="0.35">
      <c r="B1512" s="20"/>
      <c r="C1512" s="20"/>
      <c r="D1512" s="20"/>
      <c r="E1512" s="20"/>
      <c r="F1512" s="20"/>
      <c r="G1512" s="21"/>
      <c r="H1512" s="20"/>
      <c r="I1512" s="20"/>
      <c r="J1512" s="20"/>
      <c r="K1512" s="20"/>
      <c r="L1512" s="20"/>
      <c r="M1512" s="20"/>
      <c r="N1512" s="20"/>
      <c r="O1512" s="22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2"/>
      <c r="AG1512" s="20"/>
      <c r="AH1512" s="20"/>
      <c r="AI1512" s="20"/>
      <c r="AJ1512" s="20"/>
      <c r="AK1512" s="20"/>
      <c r="AL1512" s="20"/>
      <c r="AM1512" s="24" t="str">
        <f>IF($O1512="","",IF(DATEDIF($O1512,Lista!$V$2,"y")=122,"",DATEDIF($O1512,Lista!$V$2,"y")))</f>
        <v/>
      </c>
      <c r="AN1512" s="24" t="str">
        <f t="shared" si="69"/>
        <v/>
      </c>
      <c r="AO1512" s="24" t="str">
        <f t="shared" si="70"/>
        <v/>
      </c>
      <c r="AP1512" s="25" t="str">
        <f>IFERROR(VLOOKUP($R1512,Lista!$G$2:$H$15,2,FALSE),"")</f>
        <v/>
      </c>
      <c r="AQ1512" s="24" t="str">
        <f>IF(ISBLANK(G1512),"",IF(SUMPRODUCT((G$2:G1512=G1512)*1)&gt;1,0,1))</f>
        <v/>
      </c>
      <c r="AR1512" s="24" t="str">
        <f t="shared" si="71"/>
        <v/>
      </c>
    </row>
    <row r="1513" spans="2:44" x14ac:dyDescent="0.35">
      <c r="B1513" s="20"/>
      <c r="C1513" s="20"/>
      <c r="D1513" s="20"/>
      <c r="E1513" s="20"/>
      <c r="F1513" s="20"/>
      <c r="G1513" s="21"/>
      <c r="H1513" s="20"/>
      <c r="I1513" s="20"/>
      <c r="J1513" s="20"/>
      <c r="K1513" s="20"/>
      <c r="L1513" s="20"/>
      <c r="M1513" s="20"/>
      <c r="N1513" s="20"/>
      <c r="O1513" s="22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2"/>
      <c r="AG1513" s="20"/>
      <c r="AH1513" s="20"/>
      <c r="AI1513" s="20"/>
      <c r="AJ1513" s="20"/>
      <c r="AK1513" s="20"/>
      <c r="AL1513" s="20"/>
      <c r="AM1513" s="24" t="str">
        <f>IF($O1513="","",IF(DATEDIF($O1513,Lista!$V$2,"y")=122,"",DATEDIF($O1513,Lista!$V$2,"y")))</f>
        <v/>
      </c>
      <c r="AN1513" s="24" t="str">
        <f t="shared" si="69"/>
        <v/>
      </c>
      <c r="AO1513" s="24" t="str">
        <f t="shared" si="70"/>
        <v/>
      </c>
      <c r="AP1513" s="25" t="str">
        <f>IFERROR(VLOOKUP($R1513,Lista!$G$2:$H$15,2,FALSE),"")</f>
        <v/>
      </c>
      <c r="AQ1513" s="24" t="str">
        <f>IF(ISBLANK(G1513),"",IF(SUMPRODUCT((G$2:G1513=G1513)*1)&gt;1,0,1))</f>
        <v/>
      </c>
      <c r="AR1513" s="24" t="str">
        <f t="shared" si="71"/>
        <v/>
      </c>
    </row>
    <row r="1514" spans="2:44" x14ac:dyDescent="0.35">
      <c r="B1514" s="20"/>
      <c r="C1514" s="20"/>
      <c r="D1514" s="20"/>
      <c r="E1514" s="20"/>
      <c r="F1514" s="20"/>
      <c r="G1514" s="21"/>
      <c r="H1514" s="20"/>
      <c r="I1514" s="20"/>
      <c r="J1514" s="20"/>
      <c r="K1514" s="20"/>
      <c r="L1514" s="20"/>
      <c r="M1514" s="20"/>
      <c r="N1514" s="20"/>
      <c r="O1514" s="22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2"/>
      <c r="AG1514" s="20"/>
      <c r="AH1514" s="20"/>
      <c r="AI1514" s="20"/>
      <c r="AJ1514" s="20"/>
      <c r="AK1514" s="20"/>
      <c r="AL1514" s="20"/>
      <c r="AM1514" s="24" t="str">
        <f>IF($O1514="","",IF(DATEDIF($O1514,Lista!$V$2,"y")=122,"",DATEDIF($O1514,Lista!$V$2,"y")))</f>
        <v/>
      </c>
      <c r="AN1514" s="24" t="str">
        <f t="shared" si="69"/>
        <v/>
      </c>
      <c r="AO1514" s="24" t="str">
        <f t="shared" si="70"/>
        <v/>
      </c>
      <c r="AP1514" s="25" t="str">
        <f>IFERROR(VLOOKUP($R1514,Lista!$G$2:$H$15,2,FALSE),"")</f>
        <v/>
      </c>
      <c r="AQ1514" s="24" t="str">
        <f>IF(ISBLANK(G1514),"",IF(SUMPRODUCT((G$2:G1514=G1514)*1)&gt;1,0,1))</f>
        <v/>
      </c>
      <c r="AR1514" s="24" t="str">
        <f t="shared" si="71"/>
        <v/>
      </c>
    </row>
    <row r="1515" spans="2:44" x14ac:dyDescent="0.35">
      <c r="B1515" s="20"/>
      <c r="C1515" s="20"/>
      <c r="D1515" s="20"/>
      <c r="E1515" s="20"/>
      <c r="F1515" s="20"/>
      <c r="G1515" s="21"/>
      <c r="H1515" s="20"/>
      <c r="I1515" s="20"/>
      <c r="J1515" s="20"/>
      <c r="K1515" s="20"/>
      <c r="L1515" s="20"/>
      <c r="M1515" s="20"/>
      <c r="N1515" s="20"/>
      <c r="O1515" s="22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2"/>
      <c r="AG1515" s="20"/>
      <c r="AH1515" s="20"/>
      <c r="AI1515" s="20"/>
      <c r="AJ1515" s="20"/>
      <c r="AK1515" s="20"/>
      <c r="AL1515" s="20"/>
      <c r="AM1515" s="24" t="str">
        <f>IF($O1515="","",IF(DATEDIF($O1515,Lista!$V$2,"y")=122,"",DATEDIF($O1515,Lista!$V$2,"y")))</f>
        <v/>
      </c>
      <c r="AN1515" s="24" t="str">
        <f t="shared" si="69"/>
        <v/>
      </c>
      <c r="AO1515" s="24" t="str">
        <f t="shared" si="70"/>
        <v/>
      </c>
      <c r="AP1515" s="25" t="str">
        <f>IFERROR(VLOOKUP($R1515,Lista!$G$2:$H$15,2,FALSE),"")</f>
        <v/>
      </c>
      <c r="AQ1515" s="24" t="str">
        <f>IF(ISBLANK(G1515),"",IF(SUMPRODUCT((G$2:G1515=G1515)*1)&gt;1,0,1))</f>
        <v/>
      </c>
      <c r="AR1515" s="24" t="str">
        <f t="shared" si="71"/>
        <v/>
      </c>
    </row>
    <row r="1516" spans="2:44" x14ac:dyDescent="0.35">
      <c r="B1516" s="20"/>
      <c r="C1516" s="20"/>
      <c r="D1516" s="20"/>
      <c r="E1516" s="20"/>
      <c r="F1516" s="20"/>
      <c r="G1516" s="21"/>
      <c r="H1516" s="20"/>
      <c r="I1516" s="20"/>
      <c r="J1516" s="20"/>
      <c r="K1516" s="20"/>
      <c r="L1516" s="20"/>
      <c r="M1516" s="20"/>
      <c r="N1516" s="20"/>
      <c r="O1516" s="22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2"/>
      <c r="AG1516" s="20"/>
      <c r="AH1516" s="20"/>
      <c r="AI1516" s="20"/>
      <c r="AJ1516" s="20"/>
      <c r="AK1516" s="20"/>
      <c r="AL1516" s="20"/>
      <c r="AM1516" s="24" t="str">
        <f>IF($O1516="","",IF(DATEDIF($O1516,Lista!$V$2,"y")=122,"",DATEDIF($O1516,Lista!$V$2,"y")))</f>
        <v/>
      </c>
      <c r="AN1516" s="24" t="str">
        <f t="shared" si="69"/>
        <v/>
      </c>
      <c r="AO1516" s="24" t="str">
        <f t="shared" si="70"/>
        <v/>
      </c>
      <c r="AP1516" s="25" t="str">
        <f>IFERROR(VLOOKUP($R1516,Lista!$G$2:$H$15,2,FALSE),"")</f>
        <v/>
      </c>
      <c r="AQ1516" s="24" t="str">
        <f>IF(ISBLANK(G1516),"",IF(SUMPRODUCT((G$2:G1516=G1516)*1)&gt;1,0,1))</f>
        <v/>
      </c>
      <c r="AR1516" s="24" t="str">
        <f t="shared" si="71"/>
        <v/>
      </c>
    </row>
    <row r="1517" spans="2:44" x14ac:dyDescent="0.35">
      <c r="B1517" s="20"/>
      <c r="C1517" s="20"/>
      <c r="D1517" s="20"/>
      <c r="E1517" s="20"/>
      <c r="F1517" s="20"/>
      <c r="G1517" s="21"/>
      <c r="H1517" s="20"/>
      <c r="I1517" s="20"/>
      <c r="J1517" s="20"/>
      <c r="K1517" s="20"/>
      <c r="L1517" s="20"/>
      <c r="M1517" s="20"/>
      <c r="N1517" s="20"/>
      <c r="O1517" s="22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2"/>
      <c r="AG1517" s="20"/>
      <c r="AH1517" s="20"/>
      <c r="AI1517" s="20"/>
      <c r="AJ1517" s="20"/>
      <c r="AK1517" s="20"/>
      <c r="AL1517" s="20"/>
      <c r="AM1517" s="24" t="str">
        <f>IF($O1517="","",IF(DATEDIF($O1517,Lista!$V$2,"y")=122,"",DATEDIF($O1517,Lista!$V$2,"y")))</f>
        <v/>
      </c>
      <c r="AN1517" s="24" t="str">
        <f t="shared" si="69"/>
        <v/>
      </c>
      <c r="AO1517" s="24" t="str">
        <f t="shared" si="70"/>
        <v/>
      </c>
      <c r="AP1517" s="25" t="str">
        <f>IFERROR(VLOOKUP($R1517,Lista!$G$2:$H$15,2,FALSE),"")</f>
        <v/>
      </c>
      <c r="AQ1517" s="24" t="str">
        <f>IF(ISBLANK(G1517),"",IF(SUMPRODUCT((G$2:G1517=G1517)*1)&gt;1,0,1))</f>
        <v/>
      </c>
      <c r="AR1517" s="24" t="str">
        <f t="shared" si="71"/>
        <v/>
      </c>
    </row>
    <row r="1518" spans="2:44" x14ac:dyDescent="0.35">
      <c r="B1518" s="20"/>
      <c r="C1518" s="20"/>
      <c r="D1518" s="20"/>
      <c r="E1518" s="20"/>
      <c r="F1518" s="20"/>
      <c r="G1518" s="21"/>
      <c r="H1518" s="20"/>
      <c r="I1518" s="20"/>
      <c r="J1518" s="20"/>
      <c r="K1518" s="20"/>
      <c r="L1518" s="20"/>
      <c r="M1518" s="20"/>
      <c r="N1518" s="20"/>
      <c r="O1518" s="22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2"/>
      <c r="AG1518" s="20"/>
      <c r="AH1518" s="20"/>
      <c r="AI1518" s="20"/>
      <c r="AJ1518" s="20"/>
      <c r="AK1518" s="20"/>
      <c r="AL1518" s="20"/>
      <c r="AM1518" s="24" t="str">
        <f>IF($O1518="","",IF(DATEDIF($O1518,Lista!$V$2,"y")=122,"",DATEDIF($O1518,Lista!$V$2,"y")))</f>
        <v/>
      </c>
      <c r="AN1518" s="24" t="str">
        <f t="shared" si="69"/>
        <v/>
      </c>
      <c r="AO1518" s="24" t="str">
        <f t="shared" si="70"/>
        <v/>
      </c>
      <c r="AP1518" s="25" t="str">
        <f>IFERROR(VLOOKUP($R1518,Lista!$G$2:$H$15,2,FALSE),"")</f>
        <v/>
      </c>
      <c r="AQ1518" s="24" t="str">
        <f>IF(ISBLANK(G1518),"",IF(SUMPRODUCT((G$2:G1518=G1518)*1)&gt;1,0,1))</f>
        <v/>
      </c>
      <c r="AR1518" s="24" t="str">
        <f t="shared" si="71"/>
        <v/>
      </c>
    </row>
    <row r="1519" spans="2:44" x14ac:dyDescent="0.35">
      <c r="B1519" s="20"/>
      <c r="C1519" s="20"/>
      <c r="D1519" s="20"/>
      <c r="E1519" s="20"/>
      <c r="F1519" s="20"/>
      <c r="G1519" s="21"/>
      <c r="H1519" s="20"/>
      <c r="I1519" s="20"/>
      <c r="J1519" s="20"/>
      <c r="K1519" s="20"/>
      <c r="L1519" s="20"/>
      <c r="M1519" s="20"/>
      <c r="N1519" s="20"/>
      <c r="O1519" s="22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2"/>
      <c r="AG1519" s="20"/>
      <c r="AH1519" s="20"/>
      <c r="AI1519" s="20"/>
      <c r="AJ1519" s="20"/>
      <c r="AK1519" s="20"/>
      <c r="AL1519" s="20"/>
      <c r="AM1519" s="24" t="str">
        <f>IF($O1519="","",IF(DATEDIF($O1519,Lista!$V$2,"y")=122,"",DATEDIF($O1519,Lista!$V$2,"y")))</f>
        <v/>
      </c>
      <c r="AN1519" s="24" t="str">
        <f t="shared" si="69"/>
        <v/>
      </c>
      <c r="AO1519" s="24" t="str">
        <f t="shared" si="70"/>
        <v/>
      </c>
      <c r="AP1519" s="25" t="str">
        <f>IFERROR(VLOOKUP($R1519,Lista!$G$2:$H$15,2,FALSE),"")</f>
        <v/>
      </c>
      <c r="AQ1519" s="24" t="str">
        <f>IF(ISBLANK(G1519),"",IF(SUMPRODUCT((G$2:G1519=G1519)*1)&gt;1,0,1))</f>
        <v/>
      </c>
      <c r="AR1519" s="24" t="str">
        <f t="shared" si="71"/>
        <v/>
      </c>
    </row>
    <row r="1520" spans="2:44" x14ac:dyDescent="0.35">
      <c r="B1520" s="20"/>
      <c r="C1520" s="20"/>
      <c r="D1520" s="20"/>
      <c r="E1520" s="20"/>
      <c r="F1520" s="20"/>
      <c r="G1520" s="21"/>
      <c r="H1520" s="20"/>
      <c r="I1520" s="20"/>
      <c r="J1520" s="20"/>
      <c r="K1520" s="20"/>
      <c r="L1520" s="20"/>
      <c r="M1520" s="20"/>
      <c r="N1520" s="20"/>
      <c r="O1520" s="22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2"/>
      <c r="AG1520" s="20"/>
      <c r="AH1520" s="20"/>
      <c r="AI1520" s="20"/>
      <c r="AJ1520" s="20"/>
      <c r="AK1520" s="20"/>
      <c r="AL1520" s="20"/>
      <c r="AM1520" s="24" t="str">
        <f>IF($O1520="","",IF(DATEDIF($O1520,Lista!$V$2,"y")=122,"",DATEDIF($O1520,Lista!$V$2,"y")))</f>
        <v/>
      </c>
      <c r="AN1520" s="24" t="str">
        <f t="shared" si="69"/>
        <v/>
      </c>
      <c r="AO1520" s="24" t="str">
        <f t="shared" si="70"/>
        <v/>
      </c>
      <c r="AP1520" s="25" t="str">
        <f>IFERROR(VLOOKUP($R1520,Lista!$G$2:$H$15,2,FALSE),"")</f>
        <v/>
      </c>
      <c r="AQ1520" s="24" t="str">
        <f>IF(ISBLANK(G1520),"",IF(SUMPRODUCT((G$2:G1520=G1520)*1)&gt;1,0,1))</f>
        <v/>
      </c>
      <c r="AR1520" s="24" t="str">
        <f t="shared" si="71"/>
        <v/>
      </c>
    </row>
    <row r="1521" spans="2:44" x14ac:dyDescent="0.35">
      <c r="B1521" s="20"/>
      <c r="C1521" s="20"/>
      <c r="D1521" s="20"/>
      <c r="E1521" s="20"/>
      <c r="F1521" s="20"/>
      <c r="G1521" s="21"/>
      <c r="H1521" s="20"/>
      <c r="I1521" s="20"/>
      <c r="J1521" s="20"/>
      <c r="K1521" s="20"/>
      <c r="L1521" s="20"/>
      <c r="M1521" s="20"/>
      <c r="N1521" s="20"/>
      <c r="O1521" s="22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2"/>
      <c r="AG1521" s="20"/>
      <c r="AH1521" s="20"/>
      <c r="AI1521" s="20"/>
      <c r="AJ1521" s="20"/>
      <c r="AK1521" s="20"/>
      <c r="AL1521" s="20"/>
      <c r="AM1521" s="24" t="str">
        <f>IF($O1521="","",IF(DATEDIF($O1521,Lista!$V$2,"y")=122,"",DATEDIF($O1521,Lista!$V$2,"y")))</f>
        <v/>
      </c>
      <c r="AN1521" s="24" t="str">
        <f t="shared" si="69"/>
        <v/>
      </c>
      <c r="AO1521" s="24" t="str">
        <f t="shared" si="70"/>
        <v/>
      </c>
      <c r="AP1521" s="25" t="str">
        <f>IFERROR(VLOOKUP($R1521,Lista!$G$2:$H$15,2,FALSE),"")</f>
        <v/>
      </c>
      <c r="AQ1521" s="24" t="str">
        <f>IF(ISBLANK(G1521),"",IF(SUMPRODUCT((G$2:G1521=G1521)*1)&gt;1,0,1))</f>
        <v/>
      </c>
      <c r="AR1521" s="24" t="str">
        <f t="shared" si="71"/>
        <v/>
      </c>
    </row>
    <row r="1522" spans="2:44" x14ac:dyDescent="0.35">
      <c r="B1522" s="20"/>
      <c r="C1522" s="20"/>
      <c r="D1522" s="20"/>
      <c r="E1522" s="20"/>
      <c r="F1522" s="20"/>
      <c r="G1522" s="21"/>
      <c r="H1522" s="20"/>
      <c r="I1522" s="20"/>
      <c r="J1522" s="20"/>
      <c r="K1522" s="20"/>
      <c r="L1522" s="20"/>
      <c r="M1522" s="20"/>
      <c r="N1522" s="20"/>
      <c r="O1522" s="22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2"/>
      <c r="AG1522" s="20"/>
      <c r="AH1522" s="20"/>
      <c r="AI1522" s="20"/>
      <c r="AJ1522" s="20"/>
      <c r="AK1522" s="20"/>
      <c r="AL1522" s="20"/>
      <c r="AM1522" s="24" t="str">
        <f>IF($O1522="","",IF(DATEDIF($O1522,Lista!$V$2,"y")=122,"",DATEDIF($O1522,Lista!$V$2,"y")))</f>
        <v/>
      </c>
      <c r="AN1522" s="24" t="str">
        <f t="shared" si="69"/>
        <v/>
      </c>
      <c r="AO1522" s="24" t="str">
        <f t="shared" si="70"/>
        <v/>
      </c>
      <c r="AP1522" s="25" t="str">
        <f>IFERROR(VLOOKUP($R1522,Lista!$G$2:$H$15,2,FALSE),"")</f>
        <v/>
      </c>
      <c r="AQ1522" s="24" t="str">
        <f>IF(ISBLANK(G1522),"",IF(SUMPRODUCT((G$2:G1522=G1522)*1)&gt;1,0,1))</f>
        <v/>
      </c>
      <c r="AR1522" s="24" t="str">
        <f t="shared" si="71"/>
        <v/>
      </c>
    </row>
    <row r="1523" spans="2:44" x14ac:dyDescent="0.35">
      <c r="B1523" s="20"/>
      <c r="C1523" s="20"/>
      <c r="D1523" s="20"/>
      <c r="E1523" s="20"/>
      <c r="F1523" s="20"/>
      <c r="G1523" s="21"/>
      <c r="H1523" s="20"/>
      <c r="I1523" s="20"/>
      <c r="J1523" s="20"/>
      <c r="K1523" s="20"/>
      <c r="L1523" s="20"/>
      <c r="M1523" s="20"/>
      <c r="N1523" s="20"/>
      <c r="O1523" s="22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2"/>
      <c r="AG1523" s="20"/>
      <c r="AH1523" s="20"/>
      <c r="AI1523" s="20"/>
      <c r="AJ1523" s="20"/>
      <c r="AK1523" s="20"/>
      <c r="AL1523" s="20"/>
      <c r="AM1523" s="24" t="str">
        <f>IF($O1523="","",IF(DATEDIF($O1523,Lista!$V$2,"y")=122,"",DATEDIF($O1523,Lista!$V$2,"y")))</f>
        <v/>
      </c>
      <c r="AN1523" s="24" t="str">
        <f t="shared" si="69"/>
        <v/>
      </c>
      <c r="AO1523" s="24" t="str">
        <f t="shared" si="70"/>
        <v/>
      </c>
      <c r="AP1523" s="25" t="str">
        <f>IFERROR(VLOOKUP($R1523,Lista!$G$2:$H$15,2,FALSE),"")</f>
        <v/>
      </c>
      <c r="AQ1523" s="24" t="str">
        <f>IF(ISBLANK(G1523),"",IF(SUMPRODUCT((G$2:G1523=G1523)*1)&gt;1,0,1))</f>
        <v/>
      </c>
      <c r="AR1523" s="24" t="str">
        <f t="shared" si="71"/>
        <v/>
      </c>
    </row>
    <row r="1524" spans="2:44" x14ac:dyDescent="0.35">
      <c r="B1524" s="20"/>
      <c r="C1524" s="20"/>
      <c r="D1524" s="20"/>
      <c r="E1524" s="20"/>
      <c r="F1524" s="20"/>
      <c r="G1524" s="21"/>
      <c r="H1524" s="20"/>
      <c r="I1524" s="20"/>
      <c r="J1524" s="20"/>
      <c r="K1524" s="20"/>
      <c r="L1524" s="20"/>
      <c r="M1524" s="20"/>
      <c r="N1524" s="20"/>
      <c r="O1524" s="22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2"/>
      <c r="AG1524" s="20"/>
      <c r="AH1524" s="20"/>
      <c r="AI1524" s="20"/>
      <c r="AJ1524" s="20"/>
      <c r="AK1524" s="20"/>
      <c r="AL1524" s="20"/>
      <c r="AM1524" s="24" t="str">
        <f>IF($O1524="","",IF(DATEDIF($O1524,Lista!$V$2,"y")=122,"",DATEDIF($O1524,Lista!$V$2,"y")))</f>
        <v/>
      </c>
      <c r="AN1524" s="24" t="str">
        <f t="shared" si="69"/>
        <v/>
      </c>
      <c r="AO1524" s="24" t="str">
        <f t="shared" si="70"/>
        <v/>
      </c>
      <c r="AP1524" s="25" t="str">
        <f>IFERROR(VLOOKUP($R1524,Lista!$G$2:$H$15,2,FALSE),"")</f>
        <v/>
      </c>
      <c r="AQ1524" s="24" t="str">
        <f>IF(ISBLANK(G1524),"",IF(SUMPRODUCT((G$2:G1524=G1524)*1)&gt;1,0,1))</f>
        <v/>
      </c>
      <c r="AR1524" s="24" t="str">
        <f t="shared" si="71"/>
        <v/>
      </c>
    </row>
    <row r="1525" spans="2:44" x14ac:dyDescent="0.35">
      <c r="B1525" s="20"/>
      <c r="C1525" s="20"/>
      <c r="D1525" s="20"/>
      <c r="E1525" s="20"/>
      <c r="F1525" s="20"/>
      <c r="G1525" s="21"/>
      <c r="H1525" s="20"/>
      <c r="I1525" s="20"/>
      <c r="J1525" s="20"/>
      <c r="K1525" s="20"/>
      <c r="L1525" s="20"/>
      <c r="M1525" s="20"/>
      <c r="N1525" s="20"/>
      <c r="O1525" s="22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2"/>
      <c r="AG1525" s="20"/>
      <c r="AH1525" s="20"/>
      <c r="AI1525" s="20"/>
      <c r="AJ1525" s="20"/>
      <c r="AK1525" s="20"/>
      <c r="AL1525" s="20"/>
      <c r="AM1525" s="24" t="str">
        <f>IF($O1525="","",IF(DATEDIF($O1525,Lista!$V$2,"y")=122,"",DATEDIF($O1525,Lista!$V$2,"y")))</f>
        <v/>
      </c>
      <c r="AN1525" s="24" t="str">
        <f t="shared" si="69"/>
        <v/>
      </c>
      <c r="AO1525" s="24" t="str">
        <f t="shared" si="70"/>
        <v/>
      </c>
      <c r="AP1525" s="25" t="str">
        <f>IFERROR(VLOOKUP($R1525,Lista!$G$2:$H$15,2,FALSE),"")</f>
        <v/>
      </c>
      <c r="AQ1525" s="24" t="str">
        <f>IF(ISBLANK(G1525),"",IF(SUMPRODUCT((G$2:G1525=G1525)*1)&gt;1,0,1))</f>
        <v/>
      </c>
      <c r="AR1525" s="24" t="str">
        <f t="shared" si="71"/>
        <v/>
      </c>
    </row>
    <row r="1526" spans="2:44" x14ac:dyDescent="0.35">
      <c r="B1526" s="20"/>
      <c r="C1526" s="20"/>
      <c r="D1526" s="20"/>
      <c r="E1526" s="20"/>
      <c r="F1526" s="20"/>
      <c r="G1526" s="21"/>
      <c r="H1526" s="20"/>
      <c r="I1526" s="20"/>
      <c r="J1526" s="20"/>
      <c r="K1526" s="20"/>
      <c r="L1526" s="20"/>
      <c r="M1526" s="20"/>
      <c r="N1526" s="20"/>
      <c r="O1526" s="22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2"/>
      <c r="AG1526" s="20"/>
      <c r="AH1526" s="20"/>
      <c r="AI1526" s="20"/>
      <c r="AJ1526" s="20"/>
      <c r="AK1526" s="20"/>
      <c r="AL1526" s="20"/>
      <c r="AM1526" s="24" t="str">
        <f>IF($O1526="","",IF(DATEDIF($O1526,Lista!$V$2,"y")=122,"",DATEDIF($O1526,Lista!$V$2,"y")))</f>
        <v/>
      </c>
      <c r="AN1526" s="24" t="str">
        <f t="shared" si="69"/>
        <v/>
      </c>
      <c r="AO1526" s="24" t="str">
        <f t="shared" si="70"/>
        <v/>
      </c>
      <c r="AP1526" s="25" t="str">
        <f>IFERROR(VLOOKUP($R1526,Lista!$G$2:$H$15,2,FALSE),"")</f>
        <v/>
      </c>
      <c r="AQ1526" s="24" t="str">
        <f>IF(ISBLANK(G1526),"",IF(SUMPRODUCT((G$2:G1526=G1526)*1)&gt;1,0,1))</f>
        <v/>
      </c>
      <c r="AR1526" s="24" t="str">
        <f t="shared" si="71"/>
        <v/>
      </c>
    </row>
    <row r="1527" spans="2:44" x14ac:dyDescent="0.35">
      <c r="B1527" s="20"/>
      <c r="C1527" s="20"/>
      <c r="D1527" s="20"/>
      <c r="E1527" s="20"/>
      <c r="F1527" s="20"/>
      <c r="G1527" s="21"/>
      <c r="H1527" s="20"/>
      <c r="I1527" s="20"/>
      <c r="J1527" s="20"/>
      <c r="K1527" s="20"/>
      <c r="L1527" s="20"/>
      <c r="M1527" s="20"/>
      <c r="N1527" s="20"/>
      <c r="O1527" s="22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2"/>
      <c r="AG1527" s="20"/>
      <c r="AH1527" s="20"/>
      <c r="AI1527" s="20"/>
      <c r="AJ1527" s="20"/>
      <c r="AK1527" s="20"/>
      <c r="AL1527" s="20"/>
      <c r="AM1527" s="24" t="str">
        <f>IF($O1527="","",IF(DATEDIF($O1527,Lista!$V$2,"y")=122,"",DATEDIF($O1527,Lista!$V$2,"y")))</f>
        <v/>
      </c>
      <c r="AN1527" s="24" t="str">
        <f t="shared" si="69"/>
        <v/>
      </c>
      <c r="AO1527" s="24" t="str">
        <f t="shared" si="70"/>
        <v/>
      </c>
      <c r="AP1527" s="25" t="str">
        <f>IFERROR(VLOOKUP($R1527,Lista!$G$2:$H$15,2,FALSE),"")</f>
        <v/>
      </c>
      <c r="AQ1527" s="24" t="str">
        <f>IF(ISBLANK(G1527),"",IF(SUMPRODUCT((G$2:G1527=G1527)*1)&gt;1,0,1))</f>
        <v/>
      </c>
      <c r="AR1527" s="24" t="str">
        <f t="shared" si="71"/>
        <v/>
      </c>
    </row>
    <row r="1528" spans="2:44" x14ac:dyDescent="0.35">
      <c r="B1528" s="20"/>
      <c r="C1528" s="20"/>
      <c r="D1528" s="20"/>
      <c r="E1528" s="20"/>
      <c r="F1528" s="20"/>
      <c r="G1528" s="21"/>
      <c r="H1528" s="20"/>
      <c r="I1528" s="20"/>
      <c r="J1528" s="20"/>
      <c r="K1528" s="20"/>
      <c r="L1528" s="20"/>
      <c r="M1528" s="20"/>
      <c r="N1528" s="20"/>
      <c r="O1528" s="22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2"/>
      <c r="AG1528" s="20"/>
      <c r="AH1528" s="20"/>
      <c r="AI1528" s="20"/>
      <c r="AJ1528" s="20"/>
      <c r="AK1528" s="20"/>
      <c r="AL1528" s="20"/>
      <c r="AM1528" s="24" t="str">
        <f>IF($O1528="","",IF(DATEDIF($O1528,Lista!$V$2,"y")=122,"",DATEDIF($O1528,Lista!$V$2,"y")))</f>
        <v/>
      </c>
      <c r="AN1528" s="24" t="str">
        <f t="shared" si="69"/>
        <v/>
      </c>
      <c r="AO1528" s="24" t="str">
        <f t="shared" si="70"/>
        <v/>
      </c>
      <c r="AP1528" s="25" t="str">
        <f>IFERROR(VLOOKUP($R1528,Lista!$G$2:$H$15,2,FALSE),"")</f>
        <v/>
      </c>
      <c r="AQ1528" s="24" t="str">
        <f>IF(ISBLANK(G1528),"",IF(SUMPRODUCT((G$2:G1528=G1528)*1)&gt;1,0,1))</f>
        <v/>
      </c>
      <c r="AR1528" s="24" t="str">
        <f t="shared" si="71"/>
        <v/>
      </c>
    </row>
    <row r="1529" spans="2:44" x14ac:dyDescent="0.35">
      <c r="B1529" s="20"/>
      <c r="C1529" s="20"/>
      <c r="D1529" s="20"/>
      <c r="E1529" s="20"/>
      <c r="F1529" s="20"/>
      <c r="G1529" s="21"/>
      <c r="H1529" s="20"/>
      <c r="I1529" s="20"/>
      <c r="J1529" s="20"/>
      <c r="K1529" s="20"/>
      <c r="L1529" s="20"/>
      <c r="M1529" s="20"/>
      <c r="N1529" s="20"/>
      <c r="O1529" s="22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2"/>
      <c r="AG1529" s="20"/>
      <c r="AH1529" s="20"/>
      <c r="AI1529" s="20"/>
      <c r="AJ1529" s="20"/>
      <c r="AK1529" s="20"/>
      <c r="AL1529" s="20"/>
      <c r="AM1529" s="24" t="str">
        <f>IF($O1529="","",IF(DATEDIF($O1529,Lista!$V$2,"y")=122,"",DATEDIF($O1529,Lista!$V$2,"y")))</f>
        <v/>
      </c>
      <c r="AN1529" s="24" t="str">
        <f t="shared" si="69"/>
        <v/>
      </c>
      <c r="AO1529" s="24" t="str">
        <f t="shared" si="70"/>
        <v/>
      </c>
      <c r="AP1529" s="25" t="str">
        <f>IFERROR(VLOOKUP($R1529,Lista!$G$2:$H$15,2,FALSE),"")</f>
        <v/>
      </c>
      <c r="AQ1529" s="24" t="str">
        <f>IF(ISBLANK(G1529),"",IF(SUMPRODUCT((G$2:G1529=G1529)*1)&gt;1,0,1))</f>
        <v/>
      </c>
      <c r="AR1529" s="24" t="str">
        <f t="shared" si="71"/>
        <v/>
      </c>
    </row>
    <row r="1530" spans="2:44" x14ac:dyDescent="0.35">
      <c r="B1530" s="20"/>
      <c r="C1530" s="20"/>
      <c r="D1530" s="20"/>
      <c r="E1530" s="20"/>
      <c r="F1530" s="20"/>
      <c r="G1530" s="21"/>
      <c r="H1530" s="20"/>
      <c r="I1530" s="20"/>
      <c r="J1530" s="20"/>
      <c r="K1530" s="20"/>
      <c r="L1530" s="20"/>
      <c r="M1530" s="20"/>
      <c r="N1530" s="20"/>
      <c r="O1530" s="22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2"/>
      <c r="AG1530" s="20"/>
      <c r="AH1530" s="20"/>
      <c r="AI1530" s="20"/>
      <c r="AJ1530" s="20"/>
      <c r="AK1530" s="20"/>
      <c r="AL1530" s="20"/>
      <c r="AM1530" s="24" t="str">
        <f>IF($O1530="","",IF(DATEDIF($O1530,Lista!$V$2,"y")=122,"",DATEDIF($O1530,Lista!$V$2,"y")))</f>
        <v/>
      </c>
      <c r="AN1530" s="24" t="str">
        <f t="shared" si="69"/>
        <v/>
      </c>
      <c r="AO1530" s="24" t="str">
        <f t="shared" si="70"/>
        <v/>
      </c>
      <c r="AP1530" s="25" t="str">
        <f>IFERROR(VLOOKUP($R1530,Lista!$G$2:$H$15,2,FALSE),"")</f>
        <v/>
      </c>
      <c r="AQ1530" s="24" t="str">
        <f>IF(ISBLANK(G1530),"",IF(SUMPRODUCT((G$2:G1530=G1530)*1)&gt;1,0,1))</f>
        <v/>
      </c>
      <c r="AR1530" s="24" t="str">
        <f t="shared" si="71"/>
        <v/>
      </c>
    </row>
    <row r="1531" spans="2:44" x14ac:dyDescent="0.35">
      <c r="B1531" s="20"/>
      <c r="C1531" s="20"/>
      <c r="D1531" s="20"/>
      <c r="E1531" s="20"/>
      <c r="F1531" s="20"/>
      <c r="G1531" s="21"/>
      <c r="H1531" s="20"/>
      <c r="I1531" s="20"/>
      <c r="J1531" s="20"/>
      <c r="K1531" s="20"/>
      <c r="L1531" s="20"/>
      <c r="M1531" s="20"/>
      <c r="N1531" s="20"/>
      <c r="O1531" s="22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2"/>
      <c r="AG1531" s="20"/>
      <c r="AH1531" s="20"/>
      <c r="AI1531" s="20"/>
      <c r="AJ1531" s="20"/>
      <c r="AK1531" s="20"/>
      <c r="AL1531" s="20"/>
      <c r="AM1531" s="24" t="str">
        <f>IF($O1531="","",IF(DATEDIF($O1531,Lista!$V$2,"y")=122,"",DATEDIF($O1531,Lista!$V$2,"y")))</f>
        <v/>
      </c>
      <c r="AN1531" s="24" t="str">
        <f t="shared" si="69"/>
        <v/>
      </c>
      <c r="AO1531" s="24" t="str">
        <f t="shared" si="70"/>
        <v/>
      </c>
      <c r="AP1531" s="25" t="str">
        <f>IFERROR(VLOOKUP($R1531,Lista!$G$2:$H$15,2,FALSE),"")</f>
        <v/>
      </c>
      <c r="AQ1531" s="24" t="str">
        <f>IF(ISBLANK(G1531),"",IF(SUMPRODUCT((G$2:G1531=G1531)*1)&gt;1,0,1))</f>
        <v/>
      </c>
      <c r="AR1531" s="24" t="str">
        <f t="shared" si="71"/>
        <v/>
      </c>
    </row>
    <row r="1532" spans="2:44" x14ac:dyDescent="0.35">
      <c r="B1532" s="20"/>
      <c r="C1532" s="20"/>
      <c r="D1532" s="20"/>
      <c r="E1532" s="20"/>
      <c r="F1532" s="20"/>
      <c r="G1532" s="21"/>
      <c r="H1532" s="20"/>
      <c r="I1532" s="20"/>
      <c r="J1532" s="20"/>
      <c r="K1532" s="20"/>
      <c r="L1532" s="20"/>
      <c r="M1532" s="20"/>
      <c r="N1532" s="20"/>
      <c r="O1532" s="22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2"/>
      <c r="AG1532" s="20"/>
      <c r="AH1532" s="20"/>
      <c r="AI1532" s="20"/>
      <c r="AJ1532" s="20"/>
      <c r="AK1532" s="20"/>
      <c r="AL1532" s="20"/>
      <c r="AM1532" s="24" t="str">
        <f>IF($O1532="","",IF(DATEDIF($O1532,Lista!$V$2,"y")=122,"",DATEDIF($O1532,Lista!$V$2,"y")))</f>
        <v/>
      </c>
      <c r="AN1532" s="24" t="str">
        <f t="shared" si="69"/>
        <v/>
      </c>
      <c r="AO1532" s="24" t="str">
        <f t="shared" si="70"/>
        <v/>
      </c>
      <c r="AP1532" s="25" t="str">
        <f>IFERROR(VLOOKUP($R1532,Lista!$G$2:$H$15,2,FALSE),"")</f>
        <v/>
      </c>
      <c r="AQ1532" s="24" t="str">
        <f>IF(ISBLANK(G1532),"",IF(SUMPRODUCT((G$2:G1532=G1532)*1)&gt;1,0,1))</f>
        <v/>
      </c>
      <c r="AR1532" s="24" t="str">
        <f t="shared" si="71"/>
        <v/>
      </c>
    </row>
    <row r="1533" spans="2:44" x14ac:dyDescent="0.35">
      <c r="B1533" s="20"/>
      <c r="C1533" s="20"/>
      <c r="D1533" s="20"/>
      <c r="E1533" s="20"/>
      <c r="F1533" s="20"/>
      <c r="G1533" s="21"/>
      <c r="H1533" s="20"/>
      <c r="I1533" s="20"/>
      <c r="J1533" s="20"/>
      <c r="K1533" s="20"/>
      <c r="L1533" s="20"/>
      <c r="M1533" s="20"/>
      <c r="N1533" s="20"/>
      <c r="O1533" s="22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2"/>
      <c r="AG1533" s="20"/>
      <c r="AH1533" s="20"/>
      <c r="AI1533" s="20"/>
      <c r="AJ1533" s="20"/>
      <c r="AK1533" s="20"/>
      <c r="AL1533" s="20"/>
      <c r="AM1533" s="24" t="str">
        <f>IF($O1533="","",IF(DATEDIF($O1533,Lista!$V$2,"y")=122,"",DATEDIF($O1533,Lista!$V$2,"y")))</f>
        <v/>
      </c>
      <c r="AN1533" s="24" t="str">
        <f t="shared" si="69"/>
        <v/>
      </c>
      <c r="AO1533" s="24" t="str">
        <f t="shared" si="70"/>
        <v/>
      </c>
      <c r="AP1533" s="25" t="str">
        <f>IFERROR(VLOOKUP($R1533,Lista!$G$2:$H$15,2,FALSE),"")</f>
        <v/>
      </c>
      <c r="AQ1533" s="24" t="str">
        <f>IF(ISBLANK(G1533),"",IF(SUMPRODUCT((G$2:G1533=G1533)*1)&gt;1,0,1))</f>
        <v/>
      </c>
      <c r="AR1533" s="24" t="str">
        <f t="shared" si="71"/>
        <v/>
      </c>
    </row>
    <row r="1534" spans="2:44" x14ac:dyDescent="0.35">
      <c r="B1534" s="20"/>
      <c r="C1534" s="20"/>
      <c r="D1534" s="20"/>
      <c r="E1534" s="20"/>
      <c r="F1534" s="20"/>
      <c r="G1534" s="21"/>
      <c r="H1534" s="20"/>
      <c r="I1534" s="20"/>
      <c r="J1534" s="20"/>
      <c r="K1534" s="20"/>
      <c r="L1534" s="20"/>
      <c r="M1534" s="20"/>
      <c r="N1534" s="20"/>
      <c r="O1534" s="22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2"/>
      <c r="AG1534" s="20"/>
      <c r="AH1534" s="20"/>
      <c r="AI1534" s="20"/>
      <c r="AJ1534" s="20"/>
      <c r="AK1534" s="20"/>
      <c r="AL1534" s="20"/>
      <c r="AM1534" s="24" t="str">
        <f>IF($O1534="","",IF(DATEDIF($O1534,Lista!$V$2,"y")=122,"",DATEDIF($O1534,Lista!$V$2,"y")))</f>
        <v/>
      </c>
      <c r="AN1534" s="24" t="str">
        <f t="shared" si="69"/>
        <v/>
      </c>
      <c r="AO1534" s="24" t="str">
        <f t="shared" si="70"/>
        <v/>
      </c>
      <c r="AP1534" s="25" t="str">
        <f>IFERROR(VLOOKUP($R1534,Lista!$G$2:$H$15,2,FALSE),"")</f>
        <v/>
      </c>
      <c r="AQ1534" s="24" t="str">
        <f>IF(ISBLANK(G1534),"",IF(SUMPRODUCT((G$2:G1534=G1534)*1)&gt;1,0,1))</f>
        <v/>
      </c>
      <c r="AR1534" s="24" t="str">
        <f t="shared" si="71"/>
        <v/>
      </c>
    </row>
    <row r="1535" spans="2:44" x14ac:dyDescent="0.35">
      <c r="B1535" s="20"/>
      <c r="C1535" s="20"/>
      <c r="D1535" s="20"/>
      <c r="E1535" s="20"/>
      <c r="F1535" s="20"/>
      <c r="G1535" s="21"/>
      <c r="H1535" s="20"/>
      <c r="I1535" s="20"/>
      <c r="J1535" s="20"/>
      <c r="K1535" s="20"/>
      <c r="L1535" s="20"/>
      <c r="M1535" s="20"/>
      <c r="N1535" s="20"/>
      <c r="O1535" s="22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2"/>
      <c r="AG1535" s="20"/>
      <c r="AH1535" s="20"/>
      <c r="AI1535" s="20"/>
      <c r="AJ1535" s="20"/>
      <c r="AK1535" s="20"/>
      <c r="AL1535" s="20"/>
      <c r="AM1535" s="24" t="str">
        <f>IF($O1535="","",IF(DATEDIF($O1535,Lista!$V$2,"y")=122,"",DATEDIF($O1535,Lista!$V$2,"y")))</f>
        <v/>
      </c>
      <c r="AN1535" s="24" t="str">
        <f t="shared" si="69"/>
        <v/>
      </c>
      <c r="AO1535" s="24" t="str">
        <f t="shared" si="70"/>
        <v/>
      </c>
      <c r="AP1535" s="25" t="str">
        <f>IFERROR(VLOOKUP($R1535,Lista!$G$2:$H$15,2,FALSE),"")</f>
        <v/>
      </c>
      <c r="AQ1535" s="24" t="str">
        <f>IF(ISBLANK(G1535),"",IF(SUMPRODUCT((G$2:G1535=G1535)*1)&gt;1,0,1))</f>
        <v/>
      </c>
      <c r="AR1535" s="24" t="str">
        <f t="shared" si="71"/>
        <v/>
      </c>
    </row>
    <row r="1536" spans="2:44" x14ac:dyDescent="0.35">
      <c r="B1536" s="20"/>
      <c r="C1536" s="20"/>
      <c r="D1536" s="20"/>
      <c r="E1536" s="20"/>
      <c r="F1536" s="20"/>
      <c r="G1536" s="21"/>
      <c r="H1536" s="20"/>
      <c r="I1536" s="20"/>
      <c r="J1536" s="20"/>
      <c r="K1536" s="20"/>
      <c r="L1536" s="20"/>
      <c r="M1536" s="20"/>
      <c r="N1536" s="20"/>
      <c r="O1536" s="22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2"/>
      <c r="AG1536" s="20"/>
      <c r="AH1536" s="20"/>
      <c r="AI1536" s="20"/>
      <c r="AJ1536" s="20"/>
      <c r="AK1536" s="20"/>
      <c r="AL1536" s="20"/>
      <c r="AM1536" s="24" t="str">
        <f>IF($O1536="","",IF(DATEDIF($O1536,Lista!$V$2,"y")=122,"",DATEDIF($O1536,Lista!$V$2,"y")))</f>
        <v/>
      </c>
      <c r="AN1536" s="24" t="str">
        <f t="shared" si="69"/>
        <v/>
      </c>
      <c r="AO1536" s="24" t="str">
        <f t="shared" si="70"/>
        <v/>
      </c>
      <c r="AP1536" s="25" t="str">
        <f>IFERROR(VLOOKUP($R1536,Lista!$G$2:$H$15,2,FALSE),"")</f>
        <v/>
      </c>
      <c r="AQ1536" s="24" t="str">
        <f>IF(ISBLANK(G1536),"",IF(SUMPRODUCT((G$2:G1536=G1536)*1)&gt;1,0,1))</f>
        <v/>
      </c>
      <c r="AR1536" s="24" t="str">
        <f t="shared" si="71"/>
        <v/>
      </c>
    </row>
    <row r="1537" spans="2:44" x14ac:dyDescent="0.35">
      <c r="B1537" s="20"/>
      <c r="C1537" s="20"/>
      <c r="D1537" s="20"/>
      <c r="E1537" s="20"/>
      <c r="F1537" s="20"/>
      <c r="G1537" s="21"/>
      <c r="H1537" s="20"/>
      <c r="I1537" s="20"/>
      <c r="J1537" s="20"/>
      <c r="K1537" s="20"/>
      <c r="L1537" s="20"/>
      <c r="M1537" s="20"/>
      <c r="N1537" s="20"/>
      <c r="O1537" s="22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2"/>
      <c r="AG1537" s="20"/>
      <c r="AH1537" s="20"/>
      <c r="AI1537" s="20"/>
      <c r="AJ1537" s="20"/>
      <c r="AK1537" s="20"/>
      <c r="AL1537" s="20"/>
      <c r="AM1537" s="24" t="str">
        <f>IF($O1537="","",IF(DATEDIF($O1537,Lista!$V$2,"y")=122,"",DATEDIF($O1537,Lista!$V$2,"y")))</f>
        <v/>
      </c>
      <c r="AN1537" s="24" t="str">
        <f t="shared" si="69"/>
        <v/>
      </c>
      <c r="AO1537" s="24" t="str">
        <f t="shared" si="70"/>
        <v/>
      </c>
      <c r="AP1537" s="25" t="str">
        <f>IFERROR(VLOOKUP($R1537,Lista!$G$2:$H$15,2,FALSE),"")</f>
        <v/>
      </c>
      <c r="AQ1537" s="24" t="str">
        <f>IF(ISBLANK(G1537),"",IF(SUMPRODUCT((G$2:G1537=G1537)*1)&gt;1,0,1))</f>
        <v/>
      </c>
      <c r="AR1537" s="24" t="str">
        <f t="shared" si="71"/>
        <v/>
      </c>
    </row>
    <row r="1538" spans="2:44" x14ac:dyDescent="0.35">
      <c r="B1538" s="20"/>
      <c r="C1538" s="20"/>
      <c r="D1538" s="20"/>
      <c r="E1538" s="20"/>
      <c r="F1538" s="20"/>
      <c r="G1538" s="21"/>
      <c r="H1538" s="20"/>
      <c r="I1538" s="20"/>
      <c r="J1538" s="20"/>
      <c r="K1538" s="20"/>
      <c r="L1538" s="20"/>
      <c r="M1538" s="20"/>
      <c r="N1538" s="20"/>
      <c r="O1538" s="22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2"/>
      <c r="AG1538" s="20"/>
      <c r="AH1538" s="20"/>
      <c r="AI1538" s="20"/>
      <c r="AJ1538" s="20"/>
      <c r="AK1538" s="20"/>
      <c r="AL1538" s="20"/>
      <c r="AM1538" s="24" t="str">
        <f>IF($O1538="","",IF(DATEDIF($O1538,Lista!$V$2,"y")=122,"",DATEDIF($O1538,Lista!$V$2,"y")))</f>
        <v/>
      </c>
      <c r="AN1538" s="24" t="str">
        <f t="shared" si="69"/>
        <v/>
      </c>
      <c r="AO1538" s="24" t="str">
        <f t="shared" si="70"/>
        <v/>
      </c>
      <c r="AP1538" s="25" t="str">
        <f>IFERROR(VLOOKUP($R1538,Lista!$G$2:$H$15,2,FALSE),"")</f>
        <v/>
      </c>
      <c r="AQ1538" s="24" t="str">
        <f>IF(ISBLANK(G1538),"",IF(SUMPRODUCT((G$2:G1538=G1538)*1)&gt;1,0,1))</f>
        <v/>
      </c>
      <c r="AR1538" s="24" t="str">
        <f t="shared" si="71"/>
        <v/>
      </c>
    </row>
    <row r="1539" spans="2:44" x14ac:dyDescent="0.35">
      <c r="B1539" s="20"/>
      <c r="C1539" s="20"/>
      <c r="D1539" s="20"/>
      <c r="E1539" s="20"/>
      <c r="F1539" s="20"/>
      <c r="G1539" s="21"/>
      <c r="H1539" s="20"/>
      <c r="I1539" s="20"/>
      <c r="J1539" s="20"/>
      <c r="K1539" s="20"/>
      <c r="L1539" s="20"/>
      <c r="M1539" s="20"/>
      <c r="N1539" s="20"/>
      <c r="O1539" s="22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2"/>
      <c r="AG1539" s="20"/>
      <c r="AH1539" s="20"/>
      <c r="AI1539" s="20"/>
      <c r="AJ1539" s="20"/>
      <c r="AK1539" s="20"/>
      <c r="AL1539" s="20"/>
      <c r="AM1539" s="24" t="str">
        <f>IF($O1539="","",IF(DATEDIF($O1539,Lista!$V$2,"y")=122,"",DATEDIF($O1539,Lista!$V$2,"y")))</f>
        <v/>
      </c>
      <c r="AN1539" s="24" t="str">
        <f t="shared" ref="AN1539:AN1602" si="72">IF(AM1539="","",IF(AM1539&lt;=5,"0 to 5",IF(AM1539&lt;=17,"6 to 17",IF(AM1539&lt;=49,"18 to 49",IF(AM1539&gt;=50,"&gt; 50")))))</f>
        <v/>
      </c>
      <c r="AO1539" s="24" t="str">
        <f t="shared" ref="AO1539:AO1602" si="73">IF(AM1539="","",IF(AM1539&lt;=4,"0 to 4",IF(AM1539&lt;=9,"5 to 9",IF(AM1539&lt;=14,"10 to 14",IF(AM1539&lt;=18,"15 to 18",IF(AM1539&lt;=29,"19 to 29",IF(AM1539&lt;=59,"30 to 59",IF(AM1539&gt;=60,"&gt; 60"))))))))</f>
        <v/>
      </c>
      <c r="AP1539" s="25" t="str">
        <f>IFERROR(VLOOKUP($R1539,Lista!$G$2:$H$15,2,FALSE),"")</f>
        <v/>
      </c>
      <c r="AQ1539" s="24" t="str">
        <f>IF(ISBLANK(G1539),"",IF(SUMPRODUCT((G$2:G1539=G1539)*1)&gt;1,0,1))</f>
        <v/>
      </c>
      <c r="AR1539" s="24" t="str">
        <f t="shared" ref="AR1539:AR1602" si="74">IF(COUNTA($A1539:$E1539,$G1539:$I1539,$K1539,$M1539,$O1539:$P1539,$R1539:$T1539,$W1539,$X1539,$Y1539,$Z1539,$AA1539,$AB1539,$AD1539:$AE1539,$AF1539:$AF1539)=0,"",COUNTA($A1539:$E1539,$G1539:$I1539,$K1539,$M1539,$O1539:$P1539,$R1539:$T1539,$W1539,$X1539,$Y1539,$Z1539,$AA1539,$AB1539,$AD1539:$AE1539,$AF1539:$AF1539))</f>
        <v/>
      </c>
    </row>
    <row r="1540" spans="2:44" x14ac:dyDescent="0.35">
      <c r="B1540" s="20"/>
      <c r="C1540" s="20"/>
      <c r="D1540" s="20"/>
      <c r="E1540" s="20"/>
      <c r="F1540" s="20"/>
      <c r="G1540" s="21"/>
      <c r="H1540" s="20"/>
      <c r="I1540" s="20"/>
      <c r="J1540" s="20"/>
      <c r="K1540" s="20"/>
      <c r="L1540" s="20"/>
      <c r="M1540" s="20"/>
      <c r="N1540" s="20"/>
      <c r="O1540" s="22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2"/>
      <c r="AG1540" s="20"/>
      <c r="AH1540" s="20"/>
      <c r="AI1540" s="20"/>
      <c r="AJ1540" s="20"/>
      <c r="AK1540" s="20"/>
      <c r="AL1540" s="20"/>
      <c r="AM1540" s="24" t="str">
        <f>IF($O1540="","",IF(DATEDIF($O1540,Lista!$V$2,"y")=122,"",DATEDIF($O1540,Lista!$V$2,"y")))</f>
        <v/>
      </c>
      <c r="AN1540" s="24" t="str">
        <f t="shared" si="72"/>
        <v/>
      </c>
      <c r="AO1540" s="24" t="str">
        <f t="shared" si="73"/>
        <v/>
      </c>
      <c r="AP1540" s="25" t="str">
        <f>IFERROR(VLOOKUP($R1540,Lista!$G$2:$H$15,2,FALSE),"")</f>
        <v/>
      </c>
      <c r="AQ1540" s="24" t="str">
        <f>IF(ISBLANK(G1540),"",IF(SUMPRODUCT((G$2:G1540=G1540)*1)&gt;1,0,1))</f>
        <v/>
      </c>
      <c r="AR1540" s="24" t="str">
        <f t="shared" si="74"/>
        <v/>
      </c>
    </row>
    <row r="1541" spans="2:44" x14ac:dyDescent="0.35">
      <c r="B1541" s="20"/>
      <c r="C1541" s="20"/>
      <c r="D1541" s="20"/>
      <c r="E1541" s="20"/>
      <c r="F1541" s="20"/>
      <c r="G1541" s="21"/>
      <c r="H1541" s="20"/>
      <c r="I1541" s="20"/>
      <c r="J1541" s="20"/>
      <c r="K1541" s="20"/>
      <c r="L1541" s="20"/>
      <c r="M1541" s="20"/>
      <c r="N1541" s="20"/>
      <c r="O1541" s="22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2"/>
      <c r="AG1541" s="20"/>
      <c r="AH1541" s="20"/>
      <c r="AI1541" s="20"/>
      <c r="AJ1541" s="20"/>
      <c r="AK1541" s="20"/>
      <c r="AL1541" s="20"/>
      <c r="AM1541" s="24" t="str">
        <f>IF($O1541="","",IF(DATEDIF($O1541,Lista!$V$2,"y")=122,"",DATEDIF($O1541,Lista!$V$2,"y")))</f>
        <v/>
      </c>
      <c r="AN1541" s="24" t="str">
        <f t="shared" si="72"/>
        <v/>
      </c>
      <c r="AO1541" s="24" t="str">
        <f t="shared" si="73"/>
        <v/>
      </c>
      <c r="AP1541" s="25" t="str">
        <f>IFERROR(VLOOKUP($R1541,Lista!$G$2:$H$15,2,FALSE),"")</f>
        <v/>
      </c>
      <c r="AQ1541" s="24" t="str">
        <f>IF(ISBLANK(G1541),"",IF(SUMPRODUCT((G$2:G1541=G1541)*1)&gt;1,0,1))</f>
        <v/>
      </c>
      <c r="AR1541" s="24" t="str">
        <f t="shared" si="74"/>
        <v/>
      </c>
    </row>
    <row r="1542" spans="2:44" x14ac:dyDescent="0.35">
      <c r="B1542" s="20"/>
      <c r="C1542" s="20"/>
      <c r="D1542" s="20"/>
      <c r="E1542" s="20"/>
      <c r="F1542" s="20"/>
      <c r="G1542" s="21"/>
      <c r="H1542" s="20"/>
      <c r="I1542" s="20"/>
      <c r="J1542" s="20"/>
      <c r="K1542" s="20"/>
      <c r="L1542" s="20"/>
      <c r="M1542" s="20"/>
      <c r="N1542" s="20"/>
      <c r="O1542" s="22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2"/>
      <c r="AG1542" s="20"/>
      <c r="AH1542" s="20"/>
      <c r="AI1542" s="20"/>
      <c r="AJ1542" s="20"/>
      <c r="AK1542" s="20"/>
      <c r="AL1542" s="20"/>
      <c r="AM1542" s="24" t="str">
        <f>IF($O1542="","",IF(DATEDIF($O1542,Lista!$V$2,"y")=122,"",DATEDIF($O1542,Lista!$V$2,"y")))</f>
        <v/>
      </c>
      <c r="AN1542" s="24" t="str">
        <f t="shared" si="72"/>
        <v/>
      </c>
      <c r="AO1542" s="24" t="str">
        <f t="shared" si="73"/>
        <v/>
      </c>
      <c r="AP1542" s="25" t="str">
        <f>IFERROR(VLOOKUP($R1542,Lista!$G$2:$H$15,2,FALSE),"")</f>
        <v/>
      </c>
      <c r="AQ1542" s="24" t="str">
        <f>IF(ISBLANK(G1542),"",IF(SUMPRODUCT((G$2:G1542=G1542)*1)&gt;1,0,1))</f>
        <v/>
      </c>
      <c r="AR1542" s="24" t="str">
        <f t="shared" si="74"/>
        <v/>
      </c>
    </row>
    <row r="1543" spans="2:44" x14ac:dyDescent="0.35">
      <c r="B1543" s="20"/>
      <c r="C1543" s="20"/>
      <c r="D1543" s="20"/>
      <c r="E1543" s="20"/>
      <c r="F1543" s="20"/>
      <c r="G1543" s="21"/>
      <c r="H1543" s="20"/>
      <c r="I1543" s="20"/>
      <c r="J1543" s="20"/>
      <c r="K1543" s="20"/>
      <c r="L1543" s="20"/>
      <c r="M1543" s="20"/>
      <c r="N1543" s="20"/>
      <c r="O1543" s="22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2"/>
      <c r="AG1543" s="20"/>
      <c r="AH1543" s="20"/>
      <c r="AI1543" s="20"/>
      <c r="AJ1543" s="20"/>
      <c r="AK1543" s="20"/>
      <c r="AL1543" s="20"/>
      <c r="AM1543" s="24" t="str">
        <f>IF($O1543="","",IF(DATEDIF($O1543,Lista!$V$2,"y")=122,"",DATEDIF($O1543,Lista!$V$2,"y")))</f>
        <v/>
      </c>
      <c r="AN1543" s="24" t="str">
        <f t="shared" si="72"/>
        <v/>
      </c>
      <c r="AO1543" s="24" t="str">
        <f t="shared" si="73"/>
        <v/>
      </c>
      <c r="AP1543" s="25" t="str">
        <f>IFERROR(VLOOKUP($R1543,Lista!$G$2:$H$15,2,FALSE),"")</f>
        <v/>
      </c>
      <c r="AQ1543" s="24" t="str">
        <f>IF(ISBLANK(G1543),"",IF(SUMPRODUCT((G$2:G1543=G1543)*1)&gt;1,0,1))</f>
        <v/>
      </c>
      <c r="AR1543" s="24" t="str">
        <f t="shared" si="74"/>
        <v/>
      </c>
    </row>
    <row r="1544" spans="2:44" x14ac:dyDescent="0.35">
      <c r="B1544" s="20"/>
      <c r="C1544" s="20"/>
      <c r="D1544" s="20"/>
      <c r="E1544" s="20"/>
      <c r="F1544" s="20"/>
      <c r="G1544" s="21"/>
      <c r="H1544" s="20"/>
      <c r="I1544" s="20"/>
      <c r="J1544" s="20"/>
      <c r="K1544" s="20"/>
      <c r="L1544" s="20"/>
      <c r="M1544" s="20"/>
      <c r="N1544" s="20"/>
      <c r="O1544" s="22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2"/>
      <c r="AG1544" s="20"/>
      <c r="AH1544" s="20"/>
      <c r="AI1544" s="20"/>
      <c r="AJ1544" s="20"/>
      <c r="AK1544" s="20"/>
      <c r="AL1544" s="20"/>
      <c r="AM1544" s="24" t="str">
        <f>IF($O1544="","",IF(DATEDIF($O1544,Lista!$V$2,"y")=122,"",DATEDIF($O1544,Lista!$V$2,"y")))</f>
        <v/>
      </c>
      <c r="AN1544" s="24" t="str">
        <f t="shared" si="72"/>
        <v/>
      </c>
      <c r="AO1544" s="24" t="str">
        <f t="shared" si="73"/>
        <v/>
      </c>
      <c r="AP1544" s="25" t="str">
        <f>IFERROR(VLOOKUP($R1544,Lista!$G$2:$H$15,2,FALSE),"")</f>
        <v/>
      </c>
      <c r="AQ1544" s="24" t="str">
        <f>IF(ISBLANK(G1544),"",IF(SUMPRODUCT((G$2:G1544=G1544)*1)&gt;1,0,1))</f>
        <v/>
      </c>
      <c r="AR1544" s="24" t="str">
        <f t="shared" si="74"/>
        <v/>
      </c>
    </row>
    <row r="1545" spans="2:44" x14ac:dyDescent="0.35">
      <c r="B1545" s="20"/>
      <c r="C1545" s="20"/>
      <c r="D1545" s="20"/>
      <c r="E1545" s="20"/>
      <c r="F1545" s="20"/>
      <c r="G1545" s="21"/>
      <c r="H1545" s="20"/>
      <c r="I1545" s="20"/>
      <c r="J1545" s="20"/>
      <c r="K1545" s="20"/>
      <c r="L1545" s="20"/>
      <c r="M1545" s="20"/>
      <c r="N1545" s="20"/>
      <c r="O1545" s="22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2"/>
      <c r="AG1545" s="20"/>
      <c r="AH1545" s="20"/>
      <c r="AI1545" s="20"/>
      <c r="AJ1545" s="20"/>
      <c r="AK1545" s="20"/>
      <c r="AL1545" s="20"/>
      <c r="AM1545" s="24" t="str">
        <f>IF($O1545="","",IF(DATEDIF($O1545,Lista!$V$2,"y")=122,"",DATEDIF($O1545,Lista!$V$2,"y")))</f>
        <v/>
      </c>
      <c r="AN1545" s="24" t="str">
        <f t="shared" si="72"/>
        <v/>
      </c>
      <c r="AO1545" s="24" t="str">
        <f t="shared" si="73"/>
        <v/>
      </c>
      <c r="AP1545" s="25" t="str">
        <f>IFERROR(VLOOKUP($R1545,Lista!$G$2:$H$15,2,FALSE),"")</f>
        <v/>
      </c>
      <c r="AQ1545" s="24" t="str">
        <f>IF(ISBLANK(G1545),"",IF(SUMPRODUCT((G$2:G1545=G1545)*1)&gt;1,0,1))</f>
        <v/>
      </c>
      <c r="AR1545" s="24" t="str">
        <f t="shared" si="74"/>
        <v/>
      </c>
    </row>
    <row r="1546" spans="2:44" x14ac:dyDescent="0.35">
      <c r="B1546" s="20"/>
      <c r="C1546" s="20"/>
      <c r="D1546" s="20"/>
      <c r="E1546" s="20"/>
      <c r="F1546" s="20"/>
      <c r="G1546" s="21"/>
      <c r="H1546" s="20"/>
      <c r="I1546" s="20"/>
      <c r="J1546" s="20"/>
      <c r="K1546" s="20"/>
      <c r="L1546" s="20"/>
      <c r="M1546" s="20"/>
      <c r="N1546" s="20"/>
      <c r="O1546" s="22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2"/>
      <c r="AG1546" s="20"/>
      <c r="AH1546" s="20"/>
      <c r="AI1546" s="20"/>
      <c r="AJ1546" s="20"/>
      <c r="AK1546" s="20"/>
      <c r="AL1546" s="20"/>
      <c r="AM1546" s="24" t="str">
        <f>IF($O1546="","",IF(DATEDIF($O1546,Lista!$V$2,"y")=122,"",DATEDIF($O1546,Lista!$V$2,"y")))</f>
        <v/>
      </c>
      <c r="AN1546" s="24" t="str">
        <f t="shared" si="72"/>
        <v/>
      </c>
      <c r="AO1546" s="24" t="str">
        <f t="shared" si="73"/>
        <v/>
      </c>
      <c r="AP1546" s="25" t="str">
        <f>IFERROR(VLOOKUP($R1546,Lista!$G$2:$H$15,2,FALSE),"")</f>
        <v/>
      </c>
      <c r="AQ1546" s="24" t="str">
        <f>IF(ISBLANK(G1546),"",IF(SUMPRODUCT((G$2:G1546=G1546)*1)&gt;1,0,1))</f>
        <v/>
      </c>
      <c r="AR1546" s="24" t="str">
        <f t="shared" si="74"/>
        <v/>
      </c>
    </row>
    <row r="1547" spans="2:44" x14ac:dyDescent="0.35">
      <c r="B1547" s="20"/>
      <c r="C1547" s="20"/>
      <c r="D1547" s="20"/>
      <c r="E1547" s="20"/>
      <c r="F1547" s="20"/>
      <c r="G1547" s="21"/>
      <c r="H1547" s="20"/>
      <c r="I1547" s="20"/>
      <c r="J1547" s="20"/>
      <c r="K1547" s="20"/>
      <c r="L1547" s="20"/>
      <c r="M1547" s="20"/>
      <c r="N1547" s="20"/>
      <c r="O1547" s="22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2"/>
      <c r="AG1547" s="20"/>
      <c r="AH1547" s="20"/>
      <c r="AI1547" s="20"/>
      <c r="AJ1547" s="20"/>
      <c r="AK1547" s="20"/>
      <c r="AL1547" s="20"/>
      <c r="AM1547" s="24" t="str">
        <f>IF($O1547="","",IF(DATEDIF($O1547,Lista!$V$2,"y")=122,"",DATEDIF($O1547,Lista!$V$2,"y")))</f>
        <v/>
      </c>
      <c r="AN1547" s="24" t="str">
        <f t="shared" si="72"/>
        <v/>
      </c>
      <c r="AO1547" s="24" t="str">
        <f t="shared" si="73"/>
        <v/>
      </c>
      <c r="AP1547" s="25" t="str">
        <f>IFERROR(VLOOKUP($R1547,Lista!$G$2:$H$15,2,FALSE),"")</f>
        <v/>
      </c>
      <c r="AQ1547" s="24" t="str">
        <f>IF(ISBLANK(G1547),"",IF(SUMPRODUCT((G$2:G1547=G1547)*1)&gt;1,0,1))</f>
        <v/>
      </c>
      <c r="AR1547" s="24" t="str">
        <f t="shared" si="74"/>
        <v/>
      </c>
    </row>
    <row r="1548" spans="2:44" x14ac:dyDescent="0.35">
      <c r="B1548" s="20"/>
      <c r="C1548" s="20"/>
      <c r="D1548" s="20"/>
      <c r="E1548" s="20"/>
      <c r="F1548" s="20"/>
      <c r="G1548" s="21"/>
      <c r="H1548" s="20"/>
      <c r="I1548" s="20"/>
      <c r="J1548" s="20"/>
      <c r="K1548" s="20"/>
      <c r="L1548" s="20"/>
      <c r="M1548" s="20"/>
      <c r="N1548" s="20"/>
      <c r="O1548" s="22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2"/>
      <c r="AG1548" s="20"/>
      <c r="AH1548" s="20"/>
      <c r="AI1548" s="20"/>
      <c r="AJ1548" s="20"/>
      <c r="AK1548" s="20"/>
      <c r="AL1548" s="20"/>
      <c r="AM1548" s="24" t="str">
        <f>IF($O1548="","",IF(DATEDIF($O1548,Lista!$V$2,"y")=122,"",DATEDIF($O1548,Lista!$V$2,"y")))</f>
        <v/>
      </c>
      <c r="AN1548" s="24" t="str">
        <f t="shared" si="72"/>
        <v/>
      </c>
      <c r="AO1548" s="24" t="str">
        <f t="shared" si="73"/>
        <v/>
      </c>
      <c r="AP1548" s="25" t="str">
        <f>IFERROR(VLOOKUP($R1548,Lista!$G$2:$H$15,2,FALSE),"")</f>
        <v/>
      </c>
      <c r="AQ1548" s="24" t="str">
        <f>IF(ISBLANK(G1548),"",IF(SUMPRODUCT((G$2:G1548=G1548)*1)&gt;1,0,1))</f>
        <v/>
      </c>
      <c r="AR1548" s="24" t="str">
        <f t="shared" si="74"/>
        <v/>
      </c>
    </row>
    <row r="1549" spans="2:44" x14ac:dyDescent="0.35">
      <c r="B1549" s="20"/>
      <c r="C1549" s="20"/>
      <c r="D1549" s="20"/>
      <c r="E1549" s="20"/>
      <c r="F1549" s="20"/>
      <c r="G1549" s="21"/>
      <c r="H1549" s="20"/>
      <c r="I1549" s="20"/>
      <c r="J1549" s="20"/>
      <c r="K1549" s="20"/>
      <c r="L1549" s="20"/>
      <c r="M1549" s="20"/>
      <c r="N1549" s="20"/>
      <c r="O1549" s="22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2"/>
      <c r="AG1549" s="20"/>
      <c r="AH1549" s="20"/>
      <c r="AI1549" s="20"/>
      <c r="AJ1549" s="20"/>
      <c r="AK1549" s="20"/>
      <c r="AL1549" s="20"/>
      <c r="AM1549" s="24" t="str">
        <f>IF($O1549="","",IF(DATEDIF($O1549,Lista!$V$2,"y")=122,"",DATEDIF($O1549,Lista!$V$2,"y")))</f>
        <v/>
      </c>
      <c r="AN1549" s="24" t="str">
        <f t="shared" si="72"/>
        <v/>
      </c>
      <c r="AO1549" s="24" t="str">
        <f t="shared" si="73"/>
        <v/>
      </c>
      <c r="AP1549" s="25" t="str">
        <f>IFERROR(VLOOKUP($R1549,Lista!$G$2:$H$15,2,FALSE),"")</f>
        <v/>
      </c>
      <c r="AQ1549" s="24" t="str">
        <f>IF(ISBLANK(G1549),"",IF(SUMPRODUCT((G$2:G1549=G1549)*1)&gt;1,0,1))</f>
        <v/>
      </c>
      <c r="AR1549" s="24" t="str">
        <f t="shared" si="74"/>
        <v/>
      </c>
    </row>
    <row r="1550" spans="2:44" x14ac:dyDescent="0.35">
      <c r="B1550" s="20"/>
      <c r="C1550" s="20"/>
      <c r="D1550" s="20"/>
      <c r="E1550" s="20"/>
      <c r="F1550" s="20"/>
      <c r="G1550" s="21"/>
      <c r="H1550" s="20"/>
      <c r="I1550" s="20"/>
      <c r="J1550" s="20"/>
      <c r="K1550" s="20"/>
      <c r="L1550" s="20"/>
      <c r="M1550" s="20"/>
      <c r="N1550" s="20"/>
      <c r="O1550" s="22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2"/>
      <c r="AG1550" s="20"/>
      <c r="AH1550" s="20"/>
      <c r="AI1550" s="20"/>
      <c r="AJ1550" s="20"/>
      <c r="AK1550" s="20"/>
      <c r="AL1550" s="20"/>
      <c r="AM1550" s="24" t="str">
        <f>IF($O1550="","",IF(DATEDIF($O1550,Lista!$V$2,"y")=122,"",DATEDIF($O1550,Lista!$V$2,"y")))</f>
        <v/>
      </c>
      <c r="AN1550" s="24" t="str">
        <f t="shared" si="72"/>
        <v/>
      </c>
      <c r="AO1550" s="24" t="str">
        <f t="shared" si="73"/>
        <v/>
      </c>
      <c r="AP1550" s="25" t="str">
        <f>IFERROR(VLOOKUP($R1550,Lista!$G$2:$H$15,2,FALSE),"")</f>
        <v/>
      </c>
      <c r="AQ1550" s="24" t="str">
        <f>IF(ISBLANK(G1550),"",IF(SUMPRODUCT((G$2:G1550=G1550)*1)&gt;1,0,1))</f>
        <v/>
      </c>
      <c r="AR1550" s="24" t="str">
        <f t="shared" si="74"/>
        <v/>
      </c>
    </row>
    <row r="1551" spans="2:44" x14ac:dyDescent="0.35">
      <c r="B1551" s="20"/>
      <c r="C1551" s="20"/>
      <c r="D1551" s="20"/>
      <c r="E1551" s="20"/>
      <c r="F1551" s="20"/>
      <c r="G1551" s="21"/>
      <c r="H1551" s="20"/>
      <c r="I1551" s="20"/>
      <c r="J1551" s="20"/>
      <c r="K1551" s="20"/>
      <c r="L1551" s="20"/>
      <c r="M1551" s="20"/>
      <c r="N1551" s="20"/>
      <c r="O1551" s="22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2"/>
      <c r="AG1551" s="20"/>
      <c r="AH1551" s="20"/>
      <c r="AI1551" s="20"/>
      <c r="AJ1551" s="20"/>
      <c r="AK1551" s="20"/>
      <c r="AL1551" s="20"/>
      <c r="AM1551" s="24" t="str">
        <f>IF($O1551="","",IF(DATEDIF($O1551,Lista!$V$2,"y")=122,"",DATEDIF($O1551,Lista!$V$2,"y")))</f>
        <v/>
      </c>
      <c r="AN1551" s="24" t="str">
        <f t="shared" si="72"/>
        <v/>
      </c>
      <c r="AO1551" s="24" t="str">
        <f t="shared" si="73"/>
        <v/>
      </c>
      <c r="AP1551" s="25" t="str">
        <f>IFERROR(VLOOKUP($R1551,Lista!$G$2:$H$15,2,FALSE),"")</f>
        <v/>
      </c>
      <c r="AQ1551" s="24" t="str">
        <f>IF(ISBLANK(G1551),"",IF(SUMPRODUCT((G$2:G1551=G1551)*1)&gt;1,0,1))</f>
        <v/>
      </c>
      <c r="AR1551" s="24" t="str">
        <f t="shared" si="74"/>
        <v/>
      </c>
    </row>
    <row r="1552" spans="2:44" x14ac:dyDescent="0.35">
      <c r="B1552" s="20"/>
      <c r="C1552" s="20"/>
      <c r="D1552" s="20"/>
      <c r="E1552" s="20"/>
      <c r="F1552" s="20"/>
      <c r="G1552" s="21"/>
      <c r="H1552" s="20"/>
      <c r="I1552" s="20"/>
      <c r="J1552" s="20"/>
      <c r="K1552" s="20"/>
      <c r="L1552" s="20"/>
      <c r="M1552" s="20"/>
      <c r="N1552" s="20"/>
      <c r="O1552" s="22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2"/>
      <c r="AG1552" s="20"/>
      <c r="AH1552" s="20"/>
      <c r="AI1552" s="20"/>
      <c r="AJ1552" s="20"/>
      <c r="AK1552" s="20"/>
      <c r="AL1552" s="20"/>
      <c r="AM1552" s="24" t="str">
        <f>IF($O1552="","",IF(DATEDIF($O1552,Lista!$V$2,"y")=122,"",DATEDIF($O1552,Lista!$V$2,"y")))</f>
        <v/>
      </c>
      <c r="AN1552" s="24" t="str">
        <f t="shared" si="72"/>
        <v/>
      </c>
      <c r="AO1552" s="24" t="str">
        <f t="shared" si="73"/>
        <v/>
      </c>
      <c r="AP1552" s="25" t="str">
        <f>IFERROR(VLOOKUP($R1552,Lista!$G$2:$H$15,2,FALSE),"")</f>
        <v/>
      </c>
      <c r="AQ1552" s="24" t="str">
        <f>IF(ISBLANK(G1552),"",IF(SUMPRODUCT((G$2:G1552=G1552)*1)&gt;1,0,1))</f>
        <v/>
      </c>
      <c r="AR1552" s="24" t="str">
        <f t="shared" si="74"/>
        <v/>
      </c>
    </row>
    <row r="1553" spans="2:44" x14ac:dyDescent="0.35">
      <c r="B1553" s="20"/>
      <c r="C1553" s="20"/>
      <c r="D1553" s="20"/>
      <c r="E1553" s="20"/>
      <c r="F1553" s="20"/>
      <c r="G1553" s="21"/>
      <c r="H1553" s="20"/>
      <c r="I1553" s="20"/>
      <c r="J1553" s="20"/>
      <c r="K1553" s="20"/>
      <c r="L1553" s="20"/>
      <c r="M1553" s="20"/>
      <c r="N1553" s="20"/>
      <c r="O1553" s="22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2"/>
      <c r="AG1553" s="20"/>
      <c r="AH1553" s="20"/>
      <c r="AI1553" s="20"/>
      <c r="AJ1553" s="20"/>
      <c r="AK1553" s="20"/>
      <c r="AL1553" s="20"/>
      <c r="AM1553" s="24" t="str">
        <f>IF($O1553="","",IF(DATEDIF($O1553,Lista!$V$2,"y")=122,"",DATEDIF($O1553,Lista!$V$2,"y")))</f>
        <v/>
      </c>
      <c r="AN1553" s="24" t="str">
        <f t="shared" si="72"/>
        <v/>
      </c>
      <c r="AO1553" s="24" t="str">
        <f t="shared" si="73"/>
        <v/>
      </c>
      <c r="AP1553" s="25" t="str">
        <f>IFERROR(VLOOKUP($R1553,Lista!$G$2:$H$15,2,FALSE),"")</f>
        <v/>
      </c>
      <c r="AQ1553" s="24" t="str">
        <f>IF(ISBLANK(G1553),"",IF(SUMPRODUCT((G$2:G1553=G1553)*1)&gt;1,0,1))</f>
        <v/>
      </c>
      <c r="AR1553" s="24" t="str">
        <f t="shared" si="74"/>
        <v/>
      </c>
    </row>
    <row r="1554" spans="2:44" x14ac:dyDescent="0.35">
      <c r="B1554" s="20"/>
      <c r="C1554" s="20"/>
      <c r="D1554" s="20"/>
      <c r="E1554" s="20"/>
      <c r="F1554" s="20"/>
      <c r="G1554" s="21"/>
      <c r="H1554" s="20"/>
      <c r="I1554" s="20"/>
      <c r="J1554" s="20"/>
      <c r="K1554" s="20"/>
      <c r="L1554" s="20"/>
      <c r="M1554" s="20"/>
      <c r="N1554" s="20"/>
      <c r="O1554" s="22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2"/>
      <c r="AG1554" s="20"/>
      <c r="AH1554" s="20"/>
      <c r="AI1554" s="20"/>
      <c r="AJ1554" s="20"/>
      <c r="AK1554" s="20"/>
      <c r="AL1554" s="20"/>
      <c r="AM1554" s="24" t="str">
        <f>IF($O1554="","",IF(DATEDIF($O1554,Lista!$V$2,"y")=122,"",DATEDIF($O1554,Lista!$V$2,"y")))</f>
        <v/>
      </c>
      <c r="AN1554" s="24" t="str">
        <f t="shared" si="72"/>
        <v/>
      </c>
      <c r="AO1554" s="24" t="str">
        <f t="shared" si="73"/>
        <v/>
      </c>
      <c r="AP1554" s="25" t="str">
        <f>IFERROR(VLOOKUP($R1554,Lista!$G$2:$H$15,2,FALSE),"")</f>
        <v/>
      </c>
      <c r="AQ1554" s="24" t="str">
        <f>IF(ISBLANK(G1554),"",IF(SUMPRODUCT((G$2:G1554=G1554)*1)&gt;1,0,1))</f>
        <v/>
      </c>
      <c r="AR1554" s="24" t="str">
        <f t="shared" si="74"/>
        <v/>
      </c>
    </row>
    <row r="1555" spans="2:44" x14ac:dyDescent="0.35">
      <c r="B1555" s="20"/>
      <c r="C1555" s="20"/>
      <c r="D1555" s="20"/>
      <c r="E1555" s="20"/>
      <c r="F1555" s="20"/>
      <c r="G1555" s="21"/>
      <c r="H1555" s="20"/>
      <c r="I1555" s="20"/>
      <c r="J1555" s="20"/>
      <c r="K1555" s="20"/>
      <c r="L1555" s="20"/>
      <c r="M1555" s="20"/>
      <c r="N1555" s="20"/>
      <c r="O1555" s="22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2"/>
      <c r="AG1555" s="20"/>
      <c r="AH1555" s="20"/>
      <c r="AI1555" s="20"/>
      <c r="AJ1555" s="20"/>
      <c r="AK1555" s="20"/>
      <c r="AL1555" s="20"/>
      <c r="AM1555" s="24" t="str">
        <f>IF($O1555="","",IF(DATEDIF($O1555,Lista!$V$2,"y")=122,"",DATEDIF($O1555,Lista!$V$2,"y")))</f>
        <v/>
      </c>
      <c r="AN1555" s="24" t="str">
        <f t="shared" si="72"/>
        <v/>
      </c>
      <c r="AO1555" s="24" t="str">
        <f t="shared" si="73"/>
        <v/>
      </c>
      <c r="AP1555" s="25" t="str">
        <f>IFERROR(VLOOKUP($R1555,Lista!$G$2:$H$15,2,FALSE),"")</f>
        <v/>
      </c>
      <c r="AQ1555" s="24" t="str">
        <f>IF(ISBLANK(G1555),"",IF(SUMPRODUCT((G$2:G1555=G1555)*1)&gt;1,0,1))</f>
        <v/>
      </c>
      <c r="AR1555" s="24" t="str">
        <f t="shared" si="74"/>
        <v/>
      </c>
    </row>
    <row r="1556" spans="2:44" x14ac:dyDescent="0.35">
      <c r="B1556" s="20"/>
      <c r="C1556" s="20"/>
      <c r="D1556" s="20"/>
      <c r="E1556" s="20"/>
      <c r="F1556" s="20"/>
      <c r="G1556" s="21"/>
      <c r="H1556" s="20"/>
      <c r="I1556" s="20"/>
      <c r="J1556" s="20"/>
      <c r="K1556" s="20"/>
      <c r="L1556" s="20"/>
      <c r="M1556" s="20"/>
      <c r="N1556" s="20"/>
      <c r="O1556" s="22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2"/>
      <c r="AG1556" s="20"/>
      <c r="AH1556" s="20"/>
      <c r="AI1556" s="20"/>
      <c r="AJ1556" s="20"/>
      <c r="AK1556" s="20"/>
      <c r="AL1556" s="20"/>
      <c r="AM1556" s="24" t="str">
        <f>IF($O1556="","",IF(DATEDIF($O1556,Lista!$V$2,"y")=122,"",DATEDIF($O1556,Lista!$V$2,"y")))</f>
        <v/>
      </c>
      <c r="AN1556" s="24" t="str">
        <f t="shared" si="72"/>
        <v/>
      </c>
      <c r="AO1556" s="24" t="str">
        <f t="shared" si="73"/>
        <v/>
      </c>
      <c r="AP1556" s="25" t="str">
        <f>IFERROR(VLOOKUP($R1556,Lista!$G$2:$H$15,2,FALSE),"")</f>
        <v/>
      </c>
      <c r="AQ1556" s="24" t="str">
        <f>IF(ISBLANK(G1556),"",IF(SUMPRODUCT((G$2:G1556=G1556)*1)&gt;1,0,1))</f>
        <v/>
      </c>
      <c r="AR1556" s="24" t="str">
        <f t="shared" si="74"/>
        <v/>
      </c>
    </row>
    <row r="1557" spans="2:44" x14ac:dyDescent="0.35">
      <c r="B1557" s="20"/>
      <c r="C1557" s="20"/>
      <c r="D1557" s="20"/>
      <c r="E1557" s="20"/>
      <c r="F1557" s="20"/>
      <c r="G1557" s="21"/>
      <c r="H1557" s="20"/>
      <c r="I1557" s="20"/>
      <c r="J1557" s="20"/>
      <c r="K1557" s="20"/>
      <c r="L1557" s="20"/>
      <c r="M1557" s="20"/>
      <c r="N1557" s="20"/>
      <c r="O1557" s="22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2"/>
      <c r="AG1557" s="20"/>
      <c r="AH1557" s="20"/>
      <c r="AI1557" s="20"/>
      <c r="AJ1557" s="20"/>
      <c r="AK1557" s="20"/>
      <c r="AL1557" s="20"/>
      <c r="AM1557" s="24" t="str">
        <f>IF($O1557="","",IF(DATEDIF($O1557,Lista!$V$2,"y")=122,"",DATEDIF($O1557,Lista!$V$2,"y")))</f>
        <v/>
      </c>
      <c r="AN1557" s="24" t="str">
        <f t="shared" si="72"/>
        <v/>
      </c>
      <c r="AO1557" s="24" t="str">
        <f t="shared" si="73"/>
        <v/>
      </c>
      <c r="AP1557" s="25" t="str">
        <f>IFERROR(VLOOKUP($R1557,Lista!$G$2:$H$15,2,FALSE),"")</f>
        <v/>
      </c>
      <c r="AQ1557" s="24" t="str">
        <f>IF(ISBLANK(G1557),"",IF(SUMPRODUCT((G$2:G1557=G1557)*1)&gt;1,0,1))</f>
        <v/>
      </c>
      <c r="AR1557" s="24" t="str">
        <f t="shared" si="74"/>
        <v/>
      </c>
    </row>
    <row r="1558" spans="2:44" x14ac:dyDescent="0.35">
      <c r="B1558" s="20"/>
      <c r="C1558" s="20"/>
      <c r="D1558" s="20"/>
      <c r="E1558" s="20"/>
      <c r="F1558" s="20"/>
      <c r="G1558" s="21"/>
      <c r="H1558" s="20"/>
      <c r="I1558" s="20"/>
      <c r="J1558" s="20"/>
      <c r="K1558" s="20"/>
      <c r="L1558" s="20"/>
      <c r="M1558" s="20"/>
      <c r="N1558" s="20"/>
      <c r="O1558" s="22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2"/>
      <c r="AG1558" s="20"/>
      <c r="AH1558" s="20"/>
      <c r="AI1558" s="20"/>
      <c r="AJ1558" s="20"/>
      <c r="AK1558" s="20"/>
      <c r="AL1558" s="20"/>
      <c r="AM1558" s="24" t="str">
        <f>IF($O1558="","",IF(DATEDIF($O1558,Lista!$V$2,"y")=122,"",DATEDIF($O1558,Lista!$V$2,"y")))</f>
        <v/>
      </c>
      <c r="AN1558" s="24" t="str">
        <f t="shared" si="72"/>
        <v/>
      </c>
      <c r="AO1558" s="24" t="str">
        <f t="shared" si="73"/>
        <v/>
      </c>
      <c r="AP1558" s="25" t="str">
        <f>IFERROR(VLOOKUP($R1558,Lista!$G$2:$H$15,2,FALSE),"")</f>
        <v/>
      </c>
      <c r="AQ1558" s="24" t="str">
        <f>IF(ISBLANK(G1558),"",IF(SUMPRODUCT((G$2:G1558=G1558)*1)&gt;1,0,1))</f>
        <v/>
      </c>
      <c r="AR1558" s="24" t="str">
        <f t="shared" si="74"/>
        <v/>
      </c>
    </row>
    <row r="1559" spans="2:44" x14ac:dyDescent="0.35">
      <c r="B1559" s="20"/>
      <c r="C1559" s="20"/>
      <c r="D1559" s="20"/>
      <c r="E1559" s="20"/>
      <c r="F1559" s="20"/>
      <c r="G1559" s="21"/>
      <c r="H1559" s="20"/>
      <c r="I1559" s="20"/>
      <c r="J1559" s="20"/>
      <c r="K1559" s="20"/>
      <c r="L1559" s="20"/>
      <c r="M1559" s="20"/>
      <c r="N1559" s="20"/>
      <c r="O1559" s="22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2"/>
      <c r="AG1559" s="20"/>
      <c r="AH1559" s="20"/>
      <c r="AI1559" s="20"/>
      <c r="AJ1559" s="20"/>
      <c r="AK1559" s="20"/>
      <c r="AL1559" s="20"/>
      <c r="AM1559" s="24" t="str">
        <f>IF($O1559="","",IF(DATEDIF($O1559,Lista!$V$2,"y")=122,"",DATEDIF($O1559,Lista!$V$2,"y")))</f>
        <v/>
      </c>
      <c r="AN1559" s="24" t="str">
        <f t="shared" si="72"/>
        <v/>
      </c>
      <c r="AO1559" s="24" t="str">
        <f t="shared" si="73"/>
        <v/>
      </c>
      <c r="AP1559" s="25" t="str">
        <f>IFERROR(VLOOKUP($R1559,Lista!$G$2:$H$15,2,FALSE),"")</f>
        <v/>
      </c>
      <c r="AQ1559" s="24" t="str">
        <f>IF(ISBLANK(G1559),"",IF(SUMPRODUCT((G$2:G1559=G1559)*1)&gt;1,0,1))</f>
        <v/>
      </c>
      <c r="AR1559" s="24" t="str">
        <f t="shared" si="74"/>
        <v/>
      </c>
    </row>
    <row r="1560" spans="2:44" x14ac:dyDescent="0.35">
      <c r="B1560" s="20"/>
      <c r="C1560" s="20"/>
      <c r="D1560" s="20"/>
      <c r="E1560" s="20"/>
      <c r="F1560" s="20"/>
      <c r="G1560" s="21"/>
      <c r="H1560" s="20"/>
      <c r="I1560" s="20"/>
      <c r="J1560" s="20"/>
      <c r="K1560" s="20"/>
      <c r="L1560" s="20"/>
      <c r="M1560" s="20"/>
      <c r="N1560" s="20"/>
      <c r="O1560" s="22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2"/>
      <c r="AG1560" s="20"/>
      <c r="AH1560" s="20"/>
      <c r="AI1560" s="20"/>
      <c r="AJ1560" s="20"/>
      <c r="AK1560" s="20"/>
      <c r="AL1560" s="20"/>
      <c r="AM1560" s="24" t="str">
        <f>IF($O1560="","",IF(DATEDIF($O1560,Lista!$V$2,"y")=122,"",DATEDIF($O1560,Lista!$V$2,"y")))</f>
        <v/>
      </c>
      <c r="AN1560" s="24" t="str">
        <f t="shared" si="72"/>
        <v/>
      </c>
      <c r="AO1560" s="24" t="str">
        <f t="shared" si="73"/>
        <v/>
      </c>
      <c r="AP1560" s="25" t="str">
        <f>IFERROR(VLOOKUP($R1560,Lista!$G$2:$H$15,2,FALSE),"")</f>
        <v/>
      </c>
      <c r="AQ1560" s="24" t="str">
        <f>IF(ISBLANK(G1560),"",IF(SUMPRODUCT((G$2:G1560=G1560)*1)&gt;1,0,1))</f>
        <v/>
      </c>
      <c r="AR1560" s="24" t="str">
        <f t="shared" si="74"/>
        <v/>
      </c>
    </row>
    <row r="1561" spans="2:44" x14ac:dyDescent="0.35">
      <c r="B1561" s="20"/>
      <c r="C1561" s="20"/>
      <c r="D1561" s="20"/>
      <c r="E1561" s="20"/>
      <c r="F1561" s="20"/>
      <c r="G1561" s="21"/>
      <c r="H1561" s="20"/>
      <c r="I1561" s="20"/>
      <c r="J1561" s="20"/>
      <c r="K1561" s="20"/>
      <c r="L1561" s="20"/>
      <c r="M1561" s="20"/>
      <c r="N1561" s="20"/>
      <c r="O1561" s="22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2"/>
      <c r="AG1561" s="20"/>
      <c r="AH1561" s="20"/>
      <c r="AI1561" s="20"/>
      <c r="AJ1561" s="20"/>
      <c r="AK1561" s="20"/>
      <c r="AL1561" s="20"/>
      <c r="AM1561" s="24" t="str">
        <f>IF($O1561="","",IF(DATEDIF($O1561,Lista!$V$2,"y")=122,"",DATEDIF($O1561,Lista!$V$2,"y")))</f>
        <v/>
      </c>
      <c r="AN1561" s="24" t="str">
        <f t="shared" si="72"/>
        <v/>
      </c>
      <c r="AO1561" s="24" t="str">
        <f t="shared" si="73"/>
        <v/>
      </c>
      <c r="AP1561" s="25" t="str">
        <f>IFERROR(VLOOKUP($R1561,Lista!$G$2:$H$15,2,FALSE),"")</f>
        <v/>
      </c>
      <c r="AQ1561" s="24" t="str">
        <f>IF(ISBLANK(G1561),"",IF(SUMPRODUCT((G$2:G1561=G1561)*1)&gt;1,0,1))</f>
        <v/>
      </c>
      <c r="AR1561" s="24" t="str">
        <f t="shared" si="74"/>
        <v/>
      </c>
    </row>
    <row r="1562" spans="2:44" x14ac:dyDescent="0.35">
      <c r="B1562" s="20"/>
      <c r="C1562" s="20"/>
      <c r="D1562" s="20"/>
      <c r="E1562" s="20"/>
      <c r="F1562" s="20"/>
      <c r="G1562" s="21"/>
      <c r="H1562" s="20"/>
      <c r="I1562" s="20"/>
      <c r="J1562" s="20"/>
      <c r="K1562" s="20"/>
      <c r="L1562" s="20"/>
      <c r="M1562" s="20"/>
      <c r="N1562" s="20"/>
      <c r="O1562" s="22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2"/>
      <c r="AG1562" s="20"/>
      <c r="AH1562" s="20"/>
      <c r="AI1562" s="20"/>
      <c r="AJ1562" s="20"/>
      <c r="AK1562" s="20"/>
      <c r="AL1562" s="20"/>
      <c r="AM1562" s="24" t="str">
        <f>IF($O1562="","",IF(DATEDIF($O1562,Lista!$V$2,"y")=122,"",DATEDIF($O1562,Lista!$V$2,"y")))</f>
        <v/>
      </c>
      <c r="AN1562" s="24" t="str">
        <f t="shared" si="72"/>
        <v/>
      </c>
      <c r="AO1562" s="24" t="str">
        <f t="shared" si="73"/>
        <v/>
      </c>
      <c r="AP1562" s="25" t="str">
        <f>IFERROR(VLOOKUP($R1562,Lista!$G$2:$H$15,2,FALSE),"")</f>
        <v/>
      </c>
      <c r="AQ1562" s="24" t="str">
        <f>IF(ISBLANK(G1562),"",IF(SUMPRODUCT((G$2:G1562=G1562)*1)&gt;1,0,1))</f>
        <v/>
      </c>
      <c r="AR1562" s="24" t="str">
        <f t="shared" si="74"/>
        <v/>
      </c>
    </row>
    <row r="1563" spans="2:44" x14ac:dyDescent="0.35">
      <c r="B1563" s="20"/>
      <c r="C1563" s="20"/>
      <c r="D1563" s="20"/>
      <c r="E1563" s="20"/>
      <c r="F1563" s="20"/>
      <c r="G1563" s="21"/>
      <c r="H1563" s="20"/>
      <c r="I1563" s="20"/>
      <c r="J1563" s="20"/>
      <c r="K1563" s="20"/>
      <c r="L1563" s="20"/>
      <c r="M1563" s="20"/>
      <c r="N1563" s="20"/>
      <c r="O1563" s="22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2"/>
      <c r="AG1563" s="20"/>
      <c r="AH1563" s="20"/>
      <c r="AI1563" s="20"/>
      <c r="AJ1563" s="20"/>
      <c r="AK1563" s="20"/>
      <c r="AL1563" s="20"/>
      <c r="AM1563" s="24" t="str">
        <f>IF($O1563="","",IF(DATEDIF($O1563,Lista!$V$2,"y")=122,"",DATEDIF($O1563,Lista!$V$2,"y")))</f>
        <v/>
      </c>
      <c r="AN1563" s="24" t="str">
        <f t="shared" si="72"/>
        <v/>
      </c>
      <c r="AO1563" s="24" t="str">
        <f t="shared" si="73"/>
        <v/>
      </c>
      <c r="AP1563" s="25" t="str">
        <f>IFERROR(VLOOKUP($R1563,Lista!$G$2:$H$15,2,FALSE),"")</f>
        <v/>
      </c>
      <c r="AQ1563" s="24" t="str">
        <f>IF(ISBLANK(G1563),"",IF(SUMPRODUCT((G$2:G1563=G1563)*1)&gt;1,0,1))</f>
        <v/>
      </c>
      <c r="AR1563" s="24" t="str">
        <f t="shared" si="74"/>
        <v/>
      </c>
    </row>
    <row r="1564" spans="2:44" x14ac:dyDescent="0.35">
      <c r="B1564" s="20"/>
      <c r="C1564" s="20"/>
      <c r="D1564" s="20"/>
      <c r="E1564" s="20"/>
      <c r="F1564" s="20"/>
      <c r="G1564" s="21"/>
      <c r="H1564" s="20"/>
      <c r="I1564" s="20"/>
      <c r="J1564" s="20"/>
      <c r="K1564" s="20"/>
      <c r="L1564" s="20"/>
      <c r="M1564" s="20"/>
      <c r="N1564" s="20"/>
      <c r="O1564" s="22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2"/>
      <c r="AG1564" s="20"/>
      <c r="AH1564" s="20"/>
      <c r="AI1564" s="20"/>
      <c r="AJ1564" s="20"/>
      <c r="AK1564" s="20"/>
      <c r="AL1564" s="20"/>
      <c r="AM1564" s="24" t="str">
        <f>IF($O1564="","",IF(DATEDIF($O1564,Lista!$V$2,"y")=122,"",DATEDIF($O1564,Lista!$V$2,"y")))</f>
        <v/>
      </c>
      <c r="AN1564" s="24" t="str">
        <f t="shared" si="72"/>
        <v/>
      </c>
      <c r="AO1564" s="24" t="str">
        <f t="shared" si="73"/>
        <v/>
      </c>
      <c r="AP1564" s="25" t="str">
        <f>IFERROR(VLOOKUP($R1564,Lista!$G$2:$H$15,2,FALSE),"")</f>
        <v/>
      </c>
      <c r="AQ1564" s="24" t="str">
        <f>IF(ISBLANK(G1564),"",IF(SUMPRODUCT((G$2:G1564=G1564)*1)&gt;1,0,1))</f>
        <v/>
      </c>
      <c r="AR1564" s="24" t="str">
        <f t="shared" si="74"/>
        <v/>
      </c>
    </row>
    <row r="1565" spans="2:44" x14ac:dyDescent="0.35">
      <c r="B1565" s="20"/>
      <c r="C1565" s="20"/>
      <c r="D1565" s="20"/>
      <c r="E1565" s="20"/>
      <c r="F1565" s="20"/>
      <c r="G1565" s="21"/>
      <c r="H1565" s="20"/>
      <c r="I1565" s="20"/>
      <c r="J1565" s="20"/>
      <c r="K1565" s="20"/>
      <c r="L1565" s="20"/>
      <c r="M1565" s="20"/>
      <c r="N1565" s="20"/>
      <c r="O1565" s="22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2"/>
      <c r="AG1565" s="20"/>
      <c r="AH1565" s="20"/>
      <c r="AI1565" s="20"/>
      <c r="AJ1565" s="20"/>
      <c r="AK1565" s="20"/>
      <c r="AL1565" s="20"/>
      <c r="AM1565" s="24" t="str">
        <f>IF($O1565="","",IF(DATEDIF($O1565,Lista!$V$2,"y")=122,"",DATEDIF($O1565,Lista!$V$2,"y")))</f>
        <v/>
      </c>
      <c r="AN1565" s="24" t="str">
        <f t="shared" si="72"/>
        <v/>
      </c>
      <c r="AO1565" s="24" t="str">
        <f t="shared" si="73"/>
        <v/>
      </c>
      <c r="AP1565" s="25" t="str">
        <f>IFERROR(VLOOKUP($R1565,Lista!$G$2:$H$15,2,FALSE),"")</f>
        <v/>
      </c>
      <c r="AQ1565" s="24" t="str">
        <f>IF(ISBLANK(G1565),"",IF(SUMPRODUCT((G$2:G1565=G1565)*1)&gt;1,0,1))</f>
        <v/>
      </c>
      <c r="AR1565" s="24" t="str">
        <f t="shared" si="74"/>
        <v/>
      </c>
    </row>
    <row r="1566" spans="2:44" x14ac:dyDescent="0.35">
      <c r="B1566" s="20"/>
      <c r="C1566" s="20"/>
      <c r="D1566" s="20"/>
      <c r="E1566" s="20"/>
      <c r="F1566" s="20"/>
      <c r="G1566" s="21"/>
      <c r="H1566" s="20"/>
      <c r="I1566" s="20"/>
      <c r="J1566" s="20"/>
      <c r="K1566" s="20"/>
      <c r="L1566" s="20"/>
      <c r="M1566" s="20"/>
      <c r="N1566" s="20"/>
      <c r="O1566" s="22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2"/>
      <c r="AG1566" s="20"/>
      <c r="AH1566" s="20"/>
      <c r="AI1566" s="20"/>
      <c r="AJ1566" s="20"/>
      <c r="AK1566" s="20"/>
      <c r="AL1566" s="20"/>
      <c r="AM1566" s="24" t="str">
        <f>IF($O1566="","",IF(DATEDIF($O1566,Lista!$V$2,"y")=122,"",DATEDIF($O1566,Lista!$V$2,"y")))</f>
        <v/>
      </c>
      <c r="AN1566" s="24" t="str">
        <f t="shared" si="72"/>
        <v/>
      </c>
      <c r="AO1566" s="24" t="str">
        <f t="shared" si="73"/>
        <v/>
      </c>
      <c r="AP1566" s="25" t="str">
        <f>IFERROR(VLOOKUP($R1566,Lista!$G$2:$H$15,2,FALSE),"")</f>
        <v/>
      </c>
      <c r="AQ1566" s="24" t="str">
        <f>IF(ISBLANK(G1566),"",IF(SUMPRODUCT((G$2:G1566=G1566)*1)&gt;1,0,1))</f>
        <v/>
      </c>
      <c r="AR1566" s="24" t="str">
        <f t="shared" si="74"/>
        <v/>
      </c>
    </row>
    <row r="1567" spans="2:44" x14ac:dyDescent="0.35">
      <c r="B1567" s="20"/>
      <c r="C1567" s="20"/>
      <c r="D1567" s="20"/>
      <c r="E1567" s="20"/>
      <c r="F1567" s="20"/>
      <c r="G1567" s="21"/>
      <c r="H1567" s="20"/>
      <c r="I1567" s="20"/>
      <c r="J1567" s="20"/>
      <c r="K1567" s="20"/>
      <c r="L1567" s="20"/>
      <c r="M1567" s="20"/>
      <c r="N1567" s="20"/>
      <c r="O1567" s="22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2"/>
      <c r="AG1567" s="20"/>
      <c r="AH1567" s="20"/>
      <c r="AI1567" s="20"/>
      <c r="AJ1567" s="20"/>
      <c r="AK1567" s="20"/>
      <c r="AL1567" s="20"/>
      <c r="AM1567" s="24" t="str">
        <f>IF($O1567="","",IF(DATEDIF($O1567,Lista!$V$2,"y")=122,"",DATEDIF($O1567,Lista!$V$2,"y")))</f>
        <v/>
      </c>
      <c r="AN1567" s="24" t="str">
        <f t="shared" si="72"/>
        <v/>
      </c>
      <c r="AO1567" s="24" t="str">
        <f t="shared" si="73"/>
        <v/>
      </c>
      <c r="AP1567" s="25" t="str">
        <f>IFERROR(VLOOKUP($R1567,Lista!$G$2:$H$15,2,FALSE),"")</f>
        <v/>
      </c>
      <c r="AQ1567" s="24" t="str">
        <f>IF(ISBLANK(G1567),"",IF(SUMPRODUCT((G$2:G1567=G1567)*1)&gt;1,0,1))</f>
        <v/>
      </c>
      <c r="AR1567" s="24" t="str">
        <f t="shared" si="74"/>
        <v/>
      </c>
    </row>
    <row r="1568" spans="2:44" x14ac:dyDescent="0.35">
      <c r="B1568" s="20"/>
      <c r="C1568" s="20"/>
      <c r="D1568" s="20"/>
      <c r="E1568" s="20"/>
      <c r="F1568" s="20"/>
      <c r="G1568" s="21"/>
      <c r="H1568" s="20"/>
      <c r="I1568" s="20"/>
      <c r="J1568" s="20"/>
      <c r="K1568" s="20"/>
      <c r="L1568" s="20"/>
      <c r="M1568" s="20"/>
      <c r="N1568" s="20"/>
      <c r="O1568" s="22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2"/>
      <c r="AG1568" s="20"/>
      <c r="AH1568" s="20"/>
      <c r="AI1568" s="20"/>
      <c r="AJ1568" s="20"/>
      <c r="AK1568" s="20"/>
      <c r="AL1568" s="20"/>
      <c r="AM1568" s="24" t="str">
        <f>IF($O1568="","",IF(DATEDIF($O1568,Lista!$V$2,"y")=122,"",DATEDIF($O1568,Lista!$V$2,"y")))</f>
        <v/>
      </c>
      <c r="AN1568" s="24" t="str">
        <f t="shared" si="72"/>
        <v/>
      </c>
      <c r="AO1568" s="24" t="str">
        <f t="shared" si="73"/>
        <v/>
      </c>
      <c r="AP1568" s="25" t="str">
        <f>IFERROR(VLOOKUP($R1568,Lista!$G$2:$H$15,2,FALSE),"")</f>
        <v/>
      </c>
      <c r="AQ1568" s="24" t="str">
        <f>IF(ISBLANK(G1568),"",IF(SUMPRODUCT((G$2:G1568=G1568)*1)&gt;1,0,1))</f>
        <v/>
      </c>
      <c r="AR1568" s="24" t="str">
        <f t="shared" si="74"/>
        <v/>
      </c>
    </row>
    <row r="1569" spans="2:44" x14ac:dyDescent="0.35">
      <c r="B1569" s="20"/>
      <c r="C1569" s="20"/>
      <c r="D1569" s="20"/>
      <c r="E1569" s="20"/>
      <c r="F1569" s="20"/>
      <c r="G1569" s="21"/>
      <c r="H1569" s="20"/>
      <c r="I1569" s="20"/>
      <c r="J1569" s="20"/>
      <c r="K1569" s="20"/>
      <c r="L1569" s="20"/>
      <c r="M1569" s="20"/>
      <c r="N1569" s="20"/>
      <c r="O1569" s="22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2"/>
      <c r="AG1569" s="20"/>
      <c r="AH1569" s="20"/>
      <c r="AI1569" s="20"/>
      <c r="AJ1569" s="20"/>
      <c r="AK1569" s="20"/>
      <c r="AL1569" s="20"/>
      <c r="AM1569" s="24" t="str">
        <f>IF($O1569="","",IF(DATEDIF($O1569,Lista!$V$2,"y")=122,"",DATEDIF($O1569,Lista!$V$2,"y")))</f>
        <v/>
      </c>
      <c r="AN1569" s="24" t="str">
        <f t="shared" si="72"/>
        <v/>
      </c>
      <c r="AO1569" s="24" t="str">
        <f t="shared" si="73"/>
        <v/>
      </c>
      <c r="AP1569" s="25" t="str">
        <f>IFERROR(VLOOKUP($R1569,Lista!$G$2:$H$15,2,FALSE),"")</f>
        <v/>
      </c>
      <c r="AQ1569" s="24" t="str">
        <f>IF(ISBLANK(G1569),"",IF(SUMPRODUCT((G$2:G1569=G1569)*1)&gt;1,0,1))</f>
        <v/>
      </c>
      <c r="AR1569" s="24" t="str">
        <f t="shared" si="74"/>
        <v/>
      </c>
    </row>
    <row r="1570" spans="2:44" x14ac:dyDescent="0.35">
      <c r="B1570" s="20"/>
      <c r="C1570" s="20"/>
      <c r="D1570" s="20"/>
      <c r="E1570" s="20"/>
      <c r="F1570" s="20"/>
      <c r="G1570" s="21"/>
      <c r="H1570" s="20"/>
      <c r="I1570" s="20"/>
      <c r="J1570" s="20"/>
      <c r="K1570" s="20"/>
      <c r="L1570" s="20"/>
      <c r="M1570" s="20"/>
      <c r="N1570" s="20"/>
      <c r="O1570" s="22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2"/>
      <c r="AG1570" s="20"/>
      <c r="AH1570" s="20"/>
      <c r="AI1570" s="20"/>
      <c r="AJ1570" s="20"/>
      <c r="AK1570" s="20"/>
      <c r="AL1570" s="20"/>
      <c r="AM1570" s="24" t="str">
        <f>IF($O1570="","",IF(DATEDIF($O1570,Lista!$V$2,"y")=122,"",DATEDIF($O1570,Lista!$V$2,"y")))</f>
        <v/>
      </c>
      <c r="AN1570" s="24" t="str">
        <f t="shared" si="72"/>
        <v/>
      </c>
      <c r="AO1570" s="24" t="str">
        <f t="shared" si="73"/>
        <v/>
      </c>
      <c r="AP1570" s="25" t="str">
        <f>IFERROR(VLOOKUP($R1570,Lista!$G$2:$H$15,2,FALSE),"")</f>
        <v/>
      </c>
      <c r="AQ1570" s="24" t="str">
        <f>IF(ISBLANK(G1570),"",IF(SUMPRODUCT((G$2:G1570=G1570)*1)&gt;1,0,1))</f>
        <v/>
      </c>
      <c r="AR1570" s="24" t="str">
        <f t="shared" si="74"/>
        <v/>
      </c>
    </row>
    <row r="1571" spans="2:44" x14ac:dyDescent="0.35">
      <c r="B1571" s="20"/>
      <c r="C1571" s="20"/>
      <c r="D1571" s="20"/>
      <c r="E1571" s="20"/>
      <c r="F1571" s="20"/>
      <c r="G1571" s="21"/>
      <c r="H1571" s="20"/>
      <c r="I1571" s="20"/>
      <c r="J1571" s="20"/>
      <c r="K1571" s="20"/>
      <c r="L1571" s="20"/>
      <c r="M1571" s="20"/>
      <c r="N1571" s="20"/>
      <c r="O1571" s="22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2"/>
      <c r="AG1571" s="20"/>
      <c r="AH1571" s="20"/>
      <c r="AI1571" s="20"/>
      <c r="AJ1571" s="20"/>
      <c r="AK1571" s="20"/>
      <c r="AL1571" s="20"/>
      <c r="AM1571" s="24" t="str">
        <f>IF($O1571="","",IF(DATEDIF($O1571,Lista!$V$2,"y")=122,"",DATEDIF($O1571,Lista!$V$2,"y")))</f>
        <v/>
      </c>
      <c r="AN1571" s="24" t="str">
        <f t="shared" si="72"/>
        <v/>
      </c>
      <c r="AO1571" s="24" t="str">
        <f t="shared" si="73"/>
        <v/>
      </c>
      <c r="AP1571" s="25" t="str">
        <f>IFERROR(VLOOKUP($R1571,Lista!$G$2:$H$15,2,FALSE),"")</f>
        <v/>
      </c>
      <c r="AQ1571" s="24" t="str">
        <f>IF(ISBLANK(G1571),"",IF(SUMPRODUCT((G$2:G1571=G1571)*1)&gt;1,0,1))</f>
        <v/>
      </c>
      <c r="AR1571" s="24" t="str">
        <f t="shared" si="74"/>
        <v/>
      </c>
    </row>
    <row r="1572" spans="2:44" x14ac:dyDescent="0.35">
      <c r="B1572" s="20"/>
      <c r="C1572" s="20"/>
      <c r="D1572" s="20"/>
      <c r="E1572" s="20"/>
      <c r="F1572" s="20"/>
      <c r="G1572" s="21"/>
      <c r="H1572" s="20"/>
      <c r="I1572" s="20"/>
      <c r="J1572" s="20"/>
      <c r="K1572" s="20"/>
      <c r="L1572" s="20"/>
      <c r="M1572" s="20"/>
      <c r="N1572" s="20"/>
      <c r="O1572" s="22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2"/>
      <c r="AG1572" s="20"/>
      <c r="AH1572" s="20"/>
      <c r="AI1572" s="20"/>
      <c r="AJ1572" s="20"/>
      <c r="AK1572" s="20"/>
      <c r="AL1572" s="20"/>
      <c r="AM1572" s="24" t="str">
        <f>IF($O1572="","",IF(DATEDIF($O1572,Lista!$V$2,"y")=122,"",DATEDIF($O1572,Lista!$V$2,"y")))</f>
        <v/>
      </c>
      <c r="AN1572" s="24" t="str">
        <f t="shared" si="72"/>
        <v/>
      </c>
      <c r="AO1572" s="24" t="str">
        <f t="shared" si="73"/>
        <v/>
      </c>
      <c r="AP1572" s="25" t="str">
        <f>IFERROR(VLOOKUP($R1572,Lista!$G$2:$H$15,2,FALSE),"")</f>
        <v/>
      </c>
      <c r="AQ1572" s="24" t="str">
        <f>IF(ISBLANK(G1572),"",IF(SUMPRODUCT((G$2:G1572=G1572)*1)&gt;1,0,1))</f>
        <v/>
      </c>
      <c r="AR1572" s="24" t="str">
        <f t="shared" si="74"/>
        <v/>
      </c>
    </row>
    <row r="1573" spans="2:44" x14ac:dyDescent="0.35">
      <c r="B1573" s="20"/>
      <c r="C1573" s="20"/>
      <c r="D1573" s="20"/>
      <c r="E1573" s="20"/>
      <c r="F1573" s="20"/>
      <c r="G1573" s="21"/>
      <c r="H1573" s="20"/>
      <c r="I1573" s="20"/>
      <c r="J1573" s="20"/>
      <c r="K1573" s="20"/>
      <c r="L1573" s="20"/>
      <c r="M1573" s="20"/>
      <c r="N1573" s="20"/>
      <c r="O1573" s="22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2"/>
      <c r="AG1573" s="20"/>
      <c r="AH1573" s="20"/>
      <c r="AI1573" s="20"/>
      <c r="AJ1573" s="20"/>
      <c r="AK1573" s="20"/>
      <c r="AL1573" s="20"/>
      <c r="AM1573" s="24" t="str">
        <f>IF($O1573="","",IF(DATEDIF($O1573,Lista!$V$2,"y")=122,"",DATEDIF($O1573,Lista!$V$2,"y")))</f>
        <v/>
      </c>
      <c r="AN1573" s="24" t="str">
        <f t="shared" si="72"/>
        <v/>
      </c>
      <c r="AO1573" s="24" t="str">
        <f t="shared" si="73"/>
        <v/>
      </c>
      <c r="AP1573" s="25" t="str">
        <f>IFERROR(VLOOKUP($R1573,Lista!$G$2:$H$15,2,FALSE),"")</f>
        <v/>
      </c>
      <c r="AQ1573" s="24" t="str">
        <f>IF(ISBLANK(G1573),"",IF(SUMPRODUCT((G$2:G1573=G1573)*1)&gt;1,0,1))</f>
        <v/>
      </c>
      <c r="AR1573" s="24" t="str">
        <f t="shared" si="74"/>
        <v/>
      </c>
    </row>
    <row r="1574" spans="2:44" x14ac:dyDescent="0.35">
      <c r="B1574" s="20"/>
      <c r="C1574" s="20"/>
      <c r="D1574" s="20"/>
      <c r="E1574" s="20"/>
      <c r="F1574" s="20"/>
      <c r="G1574" s="21"/>
      <c r="H1574" s="20"/>
      <c r="I1574" s="20"/>
      <c r="J1574" s="20"/>
      <c r="K1574" s="20"/>
      <c r="L1574" s="20"/>
      <c r="M1574" s="20"/>
      <c r="N1574" s="20"/>
      <c r="O1574" s="22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2"/>
      <c r="AG1574" s="20"/>
      <c r="AH1574" s="20"/>
      <c r="AI1574" s="20"/>
      <c r="AJ1574" s="20"/>
      <c r="AK1574" s="20"/>
      <c r="AL1574" s="20"/>
      <c r="AM1574" s="24" t="str">
        <f>IF($O1574="","",IF(DATEDIF($O1574,Lista!$V$2,"y")=122,"",DATEDIF($O1574,Lista!$V$2,"y")))</f>
        <v/>
      </c>
      <c r="AN1574" s="24" t="str">
        <f t="shared" si="72"/>
        <v/>
      </c>
      <c r="AO1574" s="24" t="str">
        <f t="shared" si="73"/>
        <v/>
      </c>
      <c r="AP1574" s="25" t="str">
        <f>IFERROR(VLOOKUP($R1574,Lista!$G$2:$H$15,2,FALSE),"")</f>
        <v/>
      </c>
      <c r="AQ1574" s="24" t="str">
        <f>IF(ISBLANK(G1574),"",IF(SUMPRODUCT((G$2:G1574=G1574)*1)&gt;1,0,1))</f>
        <v/>
      </c>
      <c r="AR1574" s="24" t="str">
        <f t="shared" si="74"/>
        <v/>
      </c>
    </row>
    <row r="1575" spans="2:44" x14ac:dyDescent="0.35">
      <c r="B1575" s="20"/>
      <c r="C1575" s="20"/>
      <c r="D1575" s="20"/>
      <c r="E1575" s="20"/>
      <c r="F1575" s="20"/>
      <c r="G1575" s="21"/>
      <c r="H1575" s="20"/>
      <c r="I1575" s="20"/>
      <c r="J1575" s="20"/>
      <c r="K1575" s="20"/>
      <c r="L1575" s="20"/>
      <c r="M1575" s="20"/>
      <c r="N1575" s="20"/>
      <c r="O1575" s="22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2"/>
      <c r="AG1575" s="20"/>
      <c r="AH1575" s="20"/>
      <c r="AI1575" s="20"/>
      <c r="AJ1575" s="20"/>
      <c r="AK1575" s="20"/>
      <c r="AL1575" s="20"/>
      <c r="AM1575" s="24" t="str">
        <f>IF($O1575="","",IF(DATEDIF($O1575,Lista!$V$2,"y")=122,"",DATEDIF($O1575,Lista!$V$2,"y")))</f>
        <v/>
      </c>
      <c r="AN1575" s="24" t="str">
        <f t="shared" si="72"/>
        <v/>
      </c>
      <c r="AO1575" s="24" t="str">
        <f t="shared" si="73"/>
        <v/>
      </c>
      <c r="AP1575" s="25" t="str">
        <f>IFERROR(VLOOKUP($R1575,Lista!$G$2:$H$15,2,FALSE),"")</f>
        <v/>
      </c>
      <c r="AQ1575" s="24" t="str">
        <f>IF(ISBLANK(G1575),"",IF(SUMPRODUCT((G$2:G1575=G1575)*1)&gt;1,0,1))</f>
        <v/>
      </c>
      <c r="AR1575" s="24" t="str">
        <f t="shared" si="74"/>
        <v/>
      </c>
    </row>
    <row r="1576" spans="2:44" x14ac:dyDescent="0.35">
      <c r="B1576" s="20"/>
      <c r="C1576" s="20"/>
      <c r="D1576" s="20"/>
      <c r="E1576" s="20"/>
      <c r="F1576" s="20"/>
      <c r="G1576" s="21"/>
      <c r="H1576" s="20"/>
      <c r="I1576" s="20"/>
      <c r="J1576" s="20"/>
      <c r="K1576" s="20"/>
      <c r="L1576" s="20"/>
      <c r="M1576" s="20"/>
      <c r="N1576" s="20"/>
      <c r="O1576" s="22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2"/>
      <c r="AG1576" s="20"/>
      <c r="AH1576" s="20"/>
      <c r="AI1576" s="20"/>
      <c r="AJ1576" s="20"/>
      <c r="AK1576" s="20"/>
      <c r="AL1576" s="20"/>
      <c r="AM1576" s="24" t="str">
        <f>IF($O1576="","",IF(DATEDIF($O1576,Lista!$V$2,"y")=122,"",DATEDIF($O1576,Lista!$V$2,"y")))</f>
        <v/>
      </c>
      <c r="AN1576" s="24" t="str">
        <f t="shared" si="72"/>
        <v/>
      </c>
      <c r="AO1576" s="24" t="str">
        <f t="shared" si="73"/>
        <v/>
      </c>
      <c r="AP1576" s="25" t="str">
        <f>IFERROR(VLOOKUP($R1576,Lista!$G$2:$H$15,2,FALSE),"")</f>
        <v/>
      </c>
      <c r="AQ1576" s="24" t="str">
        <f>IF(ISBLANK(G1576),"",IF(SUMPRODUCT((G$2:G1576=G1576)*1)&gt;1,0,1))</f>
        <v/>
      </c>
      <c r="AR1576" s="24" t="str">
        <f t="shared" si="74"/>
        <v/>
      </c>
    </row>
    <row r="1577" spans="2:44" x14ac:dyDescent="0.35">
      <c r="B1577" s="20"/>
      <c r="C1577" s="20"/>
      <c r="D1577" s="20"/>
      <c r="E1577" s="20"/>
      <c r="F1577" s="20"/>
      <c r="G1577" s="21"/>
      <c r="H1577" s="20"/>
      <c r="I1577" s="20"/>
      <c r="J1577" s="20"/>
      <c r="K1577" s="20"/>
      <c r="L1577" s="20"/>
      <c r="M1577" s="20"/>
      <c r="N1577" s="20"/>
      <c r="O1577" s="22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2"/>
      <c r="AG1577" s="20"/>
      <c r="AH1577" s="20"/>
      <c r="AI1577" s="20"/>
      <c r="AJ1577" s="20"/>
      <c r="AK1577" s="20"/>
      <c r="AL1577" s="20"/>
      <c r="AM1577" s="24" t="str">
        <f>IF($O1577="","",IF(DATEDIF($O1577,Lista!$V$2,"y")=122,"",DATEDIF($O1577,Lista!$V$2,"y")))</f>
        <v/>
      </c>
      <c r="AN1577" s="24" t="str">
        <f t="shared" si="72"/>
        <v/>
      </c>
      <c r="AO1577" s="24" t="str">
        <f t="shared" si="73"/>
        <v/>
      </c>
      <c r="AP1577" s="25" t="str">
        <f>IFERROR(VLOOKUP($R1577,Lista!$G$2:$H$15,2,FALSE),"")</f>
        <v/>
      </c>
      <c r="AQ1577" s="24" t="str">
        <f>IF(ISBLANK(G1577),"",IF(SUMPRODUCT((G$2:G1577=G1577)*1)&gt;1,0,1))</f>
        <v/>
      </c>
      <c r="AR1577" s="24" t="str">
        <f t="shared" si="74"/>
        <v/>
      </c>
    </row>
    <row r="1578" spans="2:44" x14ac:dyDescent="0.35">
      <c r="B1578" s="20"/>
      <c r="C1578" s="20"/>
      <c r="D1578" s="20"/>
      <c r="E1578" s="20"/>
      <c r="F1578" s="20"/>
      <c r="G1578" s="21"/>
      <c r="H1578" s="20"/>
      <c r="I1578" s="20"/>
      <c r="J1578" s="20"/>
      <c r="K1578" s="20"/>
      <c r="L1578" s="20"/>
      <c r="M1578" s="20"/>
      <c r="N1578" s="20"/>
      <c r="O1578" s="22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2"/>
      <c r="AG1578" s="20"/>
      <c r="AH1578" s="20"/>
      <c r="AI1578" s="20"/>
      <c r="AJ1578" s="20"/>
      <c r="AK1578" s="20"/>
      <c r="AL1578" s="20"/>
      <c r="AM1578" s="24" t="str">
        <f>IF($O1578="","",IF(DATEDIF($O1578,Lista!$V$2,"y")=122,"",DATEDIF($O1578,Lista!$V$2,"y")))</f>
        <v/>
      </c>
      <c r="AN1578" s="24" t="str">
        <f t="shared" si="72"/>
        <v/>
      </c>
      <c r="AO1578" s="24" t="str">
        <f t="shared" si="73"/>
        <v/>
      </c>
      <c r="AP1578" s="25" t="str">
        <f>IFERROR(VLOOKUP($R1578,Lista!$G$2:$H$15,2,FALSE),"")</f>
        <v/>
      </c>
      <c r="AQ1578" s="24" t="str">
        <f>IF(ISBLANK(G1578),"",IF(SUMPRODUCT((G$2:G1578=G1578)*1)&gt;1,0,1))</f>
        <v/>
      </c>
      <c r="AR1578" s="24" t="str">
        <f t="shared" si="74"/>
        <v/>
      </c>
    </row>
    <row r="1579" spans="2:44" x14ac:dyDescent="0.35">
      <c r="B1579" s="20"/>
      <c r="C1579" s="20"/>
      <c r="D1579" s="20"/>
      <c r="E1579" s="20"/>
      <c r="F1579" s="20"/>
      <c r="G1579" s="21"/>
      <c r="H1579" s="20"/>
      <c r="I1579" s="20"/>
      <c r="J1579" s="20"/>
      <c r="K1579" s="20"/>
      <c r="L1579" s="20"/>
      <c r="M1579" s="20"/>
      <c r="N1579" s="20"/>
      <c r="O1579" s="22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2"/>
      <c r="AG1579" s="20"/>
      <c r="AH1579" s="20"/>
      <c r="AI1579" s="20"/>
      <c r="AJ1579" s="20"/>
      <c r="AK1579" s="20"/>
      <c r="AL1579" s="20"/>
      <c r="AM1579" s="24" t="str">
        <f>IF($O1579="","",IF(DATEDIF($O1579,Lista!$V$2,"y")=122,"",DATEDIF($O1579,Lista!$V$2,"y")))</f>
        <v/>
      </c>
      <c r="AN1579" s="24" t="str">
        <f t="shared" si="72"/>
        <v/>
      </c>
      <c r="AO1579" s="24" t="str">
        <f t="shared" si="73"/>
        <v/>
      </c>
      <c r="AP1579" s="25" t="str">
        <f>IFERROR(VLOOKUP($R1579,Lista!$G$2:$H$15,2,FALSE),"")</f>
        <v/>
      </c>
      <c r="AQ1579" s="24" t="str">
        <f>IF(ISBLANK(G1579),"",IF(SUMPRODUCT((G$2:G1579=G1579)*1)&gt;1,0,1))</f>
        <v/>
      </c>
      <c r="AR1579" s="24" t="str">
        <f t="shared" si="74"/>
        <v/>
      </c>
    </row>
    <row r="1580" spans="2:44" x14ac:dyDescent="0.35">
      <c r="B1580" s="20"/>
      <c r="C1580" s="20"/>
      <c r="D1580" s="20"/>
      <c r="E1580" s="20"/>
      <c r="F1580" s="20"/>
      <c r="G1580" s="21"/>
      <c r="H1580" s="20"/>
      <c r="I1580" s="20"/>
      <c r="J1580" s="20"/>
      <c r="K1580" s="20"/>
      <c r="L1580" s="20"/>
      <c r="M1580" s="20"/>
      <c r="N1580" s="20"/>
      <c r="O1580" s="22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2"/>
      <c r="AG1580" s="20"/>
      <c r="AH1580" s="20"/>
      <c r="AI1580" s="20"/>
      <c r="AJ1580" s="20"/>
      <c r="AK1580" s="20"/>
      <c r="AL1580" s="20"/>
      <c r="AM1580" s="24" t="str">
        <f>IF($O1580="","",IF(DATEDIF($O1580,Lista!$V$2,"y")=122,"",DATEDIF($O1580,Lista!$V$2,"y")))</f>
        <v/>
      </c>
      <c r="AN1580" s="24" t="str">
        <f t="shared" si="72"/>
        <v/>
      </c>
      <c r="AO1580" s="24" t="str">
        <f t="shared" si="73"/>
        <v/>
      </c>
      <c r="AP1580" s="25" t="str">
        <f>IFERROR(VLOOKUP($R1580,Lista!$G$2:$H$15,2,FALSE),"")</f>
        <v/>
      </c>
      <c r="AQ1580" s="24" t="str">
        <f>IF(ISBLANK(G1580),"",IF(SUMPRODUCT((G$2:G1580=G1580)*1)&gt;1,0,1))</f>
        <v/>
      </c>
      <c r="AR1580" s="24" t="str">
        <f t="shared" si="74"/>
        <v/>
      </c>
    </row>
    <row r="1581" spans="2:44" x14ac:dyDescent="0.35">
      <c r="B1581" s="20"/>
      <c r="C1581" s="20"/>
      <c r="D1581" s="20"/>
      <c r="E1581" s="20"/>
      <c r="F1581" s="20"/>
      <c r="G1581" s="21"/>
      <c r="H1581" s="20"/>
      <c r="I1581" s="20"/>
      <c r="J1581" s="20"/>
      <c r="K1581" s="20"/>
      <c r="L1581" s="20"/>
      <c r="M1581" s="20"/>
      <c r="N1581" s="20"/>
      <c r="O1581" s="22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2"/>
      <c r="AG1581" s="20"/>
      <c r="AH1581" s="20"/>
      <c r="AI1581" s="20"/>
      <c r="AJ1581" s="20"/>
      <c r="AK1581" s="20"/>
      <c r="AL1581" s="20"/>
      <c r="AM1581" s="24" t="str">
        <f>IF($O1581="","",IF(DATEDIF($O1581,Lista!$V$2,"y")=122,"",DATEDIF($O1581,Lista!$V$2,"y")))</f>
        <v/>
      </c>
      <c r="AN1581" s="24" t="str">
        <f t="shared" si="72"/>
        <v/>
      </c>
      <c r="AO1581" s="24" t="str">
        <f t="shared" si="73"/>
        <v/>
      </c>
      <c r="AP1581" s="25" t="str">
        <f>IFERROR(VLOOKUP($R1581,Lista!$G$2:$H$15,2,FALSE),"")</f>
        <v/>
      </c>
      <c r="AQ1581" s="24" t="str">
        <f>IF(ISBLANK(G1581),"",IF(SUMPRODUCT((G$2:G1581=G1581)*1)&gt;1,0,1))</f>
        <v/>
      </c>
      <c r="AR1581" s="24" t="str">
        <f t="shared" si="74"/>
        <v/>
      </c>
    </row>
    <row r="1582" spans="2:44" x14ac:dyDescent="0.35">
      <c r="B1582" s="20"/>
      <c r="C1582" s="20"/>
      <c r="D1582" s="20"/>
      <c r="E1582" s="20"/>
      <c r="F1582" s="20"/>
      <c r="G1582" s="21"/>
      <c r="H1582" s="20"/>
      <c r="I1582" s="20"/>
      <c r="J1582" s="20"/>
      <c r="K1582" s="20"/>
      <c r="L1582" s="20"/>
      <c r="M1582" s="20"/>
      <c r="N1582" s="20"/>
      <c r="O1582" s="22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2"/>
      <c r="AG1582" s="20"/>
      <c r="AH1582" s="20"/>
      <c r="AI1582" s="20"/>
      <c r="AJ1582" s="20"/>
      <c r="AK1582" s="20"/>
      <c r="AL1582" s="20"/>
      <c r="AM1582" s="24" t="str">
        <f>IF($O1582="","",IF(DATEDIF($O1582,Lista!$V$2,"y")=122,"",DATEDIF($O1582,Lista!$V$2,"y")))</f>
        <v/>
      </c>
      <c r="AN1582" s="24" t="str">
        <f t="shared" si="72"/>
        <v/>
      </c>
      <c r="AO1582" s="24" t="str">
        <f t="shared" si="73"/>
        <v/>
      </c>
      <c r="AP1582" s="25" t="str">
        <f>IFERROR(VLOOKUP($R1582,Lista!$G$2:$H$15,2,FALSE),"")</f>
        <v/>
      </c>
      <c r="AQ1582" s="24" t="str">
        <f>IF(ISBLANK(G1582),"",IF(SUMPRODUCT((G$2:G1582=G1582)*1)&gt;1,0,1))</f>
        <v/>
      </c>
      <c r="AR1582" s="24" t="str">
        <f t="shared" si="74"/>
        <v/>
      </c>
    </row>
    <row r="1583" spans="2:44" x14ac:dyDescent="0.35">
      <c r="B1583" s="20"/>
      <c r="C1583" s="20"/>
      <c r="D1583" s="20"/>
      <c r="E1583" s="20"/>
      <c r="F1583" s="20"/>
      <c r="G1583" s="21"/>
      <c r="H1583" s="20"/>
      <c r="I1583" s="20"/>
      <c r="J1583" s="20"/>
      <c r="K1583" s="20"/>
      <c r="L1583" s="20"/>
      <c r="M1583" s="20"/>
      <c r="N1583" s="20"/>
      <c r="O1583" s="22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2"/>
      <c r="AG1583" s="20"/>
      <c r="AH1583" s="20"/>
      <c r="AI1583" s="20"/>
      <c r="AJ1583" s="20"/>
      <c r="AK1583" s="20"/>
      <c r="AL1583" s="20"/>
      <c r="AM1583" s="24" t="str">
        <f>IF($O1583="","",IF(DATEDIF($O1583,Lista!$V$2,"y")=122,"",DATEDIF($O1583,Lista!$V$2,"y")))</f>
        <v/>
      </c>
      <c r="AN1583" s="24" t="str">
        <f t="shared" si="72"/>
        <v/>
      </c>
      <c r="AO1583" s="24" t="str">
        <f t="shared" si="73"/>
        <v/>
      </c>
      <c r="AP1583" s="25" t="str">
        <f>IFERROR(VLOOKUP($R1583,Lista!$G$2:$H$15,2,FALSE),"")</f>
        <v/>
      </c>
      <c r="AQ1583" s="24" t="str">
        <f>IF(ISBLANK(G1583),"",IF(SUMPRODUCT((G$2:G1583=G1583)*1)&gt;1,0,1))</f>
        <v/>
      </c>
      <c r="AR1583" s="24" t="str">
        <f t="shared" si="74"/>
        <v/>
      </c>
    </row>
    <row r="1584" spans="2:44" x14ac:dyDescent="0.35">
      <c r="B1584" s="20"/>
      <c r="C1584" s="20"/>
      <c r="D1584" s="20"/>
      <c r="E1584" s="20"/>
      <c r="F1584" s="20"/>
      <c r="G1584" s="21"/>
      <c r="H1584" s="20"/>
      <c r="I1584" s="20"/>
      <c r="J1584" s="20"/>
      <c r="K1584" s="20"/>
      <c r="L1584" s="20"/>
      <c r="M1584" s="20"/>
      <c r="N1584" s="20"/>
      <c r="O1584" s="22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2"/>
      <c r="AG1584" s="20"/>
      <c r="AH1584" s="20"/>
      <c r="AI1584" s="20"/>
      <c r="AJ1584" s="20"/>
      <c r="AK1584" s="20"/>
      <c r="AL1584" s="20"/>
      <c r="AM1584" s="24" t="str">
        <f>IF($O1584="","",IF(DATEDIF($O1584,Lista!$V$2,"y")=122,"",DATEDIF($O1584,Lista!$V$2,"y")))</f>
        <v/>
      </c>
      <c r="AN1584" s="24" t="str">
        <f t="shared" si="72"/>
        <v/>
      </c>
      <c r="AO1584" s="24" t="str">
        <f t="shared" si="73"/>
        <v/>
      </c>
      <c r="AP1584" s="25" t="str">
        <f>IFERROR(VLOOKUP($R1584,Lista!$G$2:$H$15,2,FALSE),"")</f>
        <v/>
      </c>
      <c r="AQ1584" s="24" t="str">
        <f>IF(ISBLANK(G1584),"",IF(SUMPRODUCT((G$2:G1584=G1584)*1)&gt;1,0,1))</f>
        <v/>
      </c>
      <c r="AR1584" s="24" t="str">
        <f t="shared" si="74"/>
        <v/>
      </c>
    </row>
    <row r="1585" spans="2:44" x14ac:dyDescent="0.35">
      <c r="B1585" s="20"/>
      <c r="C1585" s="20"/>
      <c r="D1585" s="20"/>
      <c r="E1585" s="20"/>
      <c r="F1585" s="20"/>
      <c r="G1585" s="21"/>
      <c r="H1585" s="20"/>
      <c r="I1585" s="20"/>
      <c r="J1585" s="20"/>
      <c r="K1585" s="20"/>
      <c r="L1585" s="20"/>
      <c r="M1585" s="20"/>
      <c r="N1585" s="20"/>
      <c r="O1585" s="22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2"/>
      <c r="AG1585" s="20"/>
      <c r="AH1585" s="20"/>
      <c r="AI1585" s="20"/>
      <c r="AJ1585" s="20"/>
      <c r="AK1585" s="20"/>
      <c r="AL1585" s="20"/>
      <c r="AM1585" s="24" t="str">
        <f>IF($O1585="","",IF(DATEDIF($O1585,Lista!$V$2,"y")=122,"",DATEDIF($O1585,Lista!$V$2,"y")))</f>
        <v/>
      </c>
      <c r="AN1585" s="24" t="str">
        <f t="shared" si="72"/>
        <v/>
      </c>
      <c r="AO1585" s="24" t="str">
        <f t="shared" si="73"/>
        <v/>
      </c>
      <c r="AP1585" s="25" t="str">
        <f>IFERROR(VLOOKUP($R1585,Lista!$G$2:$H$15,2,FALSE),"")</f>
        <v/>
      </c>
      <c r="AQ1585" s="24" t="str">
        <f>IF(ISBLANK(G1585),"",IF(SUMPRODUCT((G$2:G1585=G1585)*1)&gt;1,0,1))</f>
        <v/>
      </c>
      <c r="AR1585" s="24" t="str">
        <f t="shared" si="74"/>
        <v/>
      </c>
    </row>
    <row r="1586" spans="2:44" x14ac:dyDescent="0.35">
      <c r="B1586" s="20"/>
      <c r="C1586" s="20"/>
      <c r="D1586" s="20"/>
      <c r="E1586" s="20"/>
      <c r="F1586" s="20"/>
      <c r="G1586" s="21"/>
      <c r="H1586" s="20"/>
      <c r="I1586" s="20"/>
      <c r="J1586" s="20"/>
      <c r="K1586" s="20"/>
      <c r="L1586" s="20"/>
      <c r="M1586" s="20"/>
      <c r="N1586" s="20"/>
      <c r="O1586" s="22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2"/>
      <c r="AG1586" s="20"/>
      <c r="AH1586" s="20"/>
      <c r="AI1586" s="20"/>
      <c r="AJ1586" s="20"/>
      <c r="AK1586" s="20"/>
      <c r="AL1586" s="20"/>
      <c r="AM1586" s="24" t="str">
        <f>IF($O1586="","",IF(DATEDIF($O1586,Lista!$V$2,"y")=122,"",DATEDIF($O1586,Lista!$V$2,"y")))</f>
        <v/>
      </c>
      <c r="AN1586" s="24" t="str">
        <f t="shared" si="72"/>
        <v/>
      </c>
      <c r="AO1586" s="24" t="str">
        <f t="shared" si="73"/>
        <v/>
      </c>
      <c r="AP1586" s="25" t="str">
        <f>IFERROR(VLOOKUP($R1586,Lista!$G$2:$H$15,2,FALSE),"")</f>
        <v/>
      </c>
      <c r="AQ1586" s="24" t="str">
        <f>IF(ISBLANK(G1586),"",IF(SUMPRODUCT((G$2:G1586=G1586)*1)&gt;1,0,1))</f>
        <v/>
      </c>
      <c r="AR1586" s="24" t="str">
        <f t="shared" si="74"/>
        <v/>
      </c>
    </row>
    <row r="1587" spans="2:44" x14ac:dyDescent="0.35">
      <c r="B1587" s="20"/>
      <c r="C1587" s="20"/>
      <c r="D1587" s="20"/>
      <c r="E1587" s="20"/>
      <c r="F1587" s="20"/>
      <c r="G1587" s="21"/>
      <c r="H1587" s="20"/>
      <c r="I1587" s="20"/>
      <c r="J1587" s="20"/>
      <c r="K1587" s="20"/>
      <c r="L1587" s="20"/>
      <c r="M1587" s="20"/>
      <c r="N1587" s="20"/>
      <c r="O1587" s="22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2"/>
      <c r="AG1587" s="20"/>
      <c r="AH1587" s="20"/>
      <c r="AI1587" s="20"/>
      <c r="AJ1587" s="20"/>
      <c r="AK1587" s="20"/>
      <c r="AL1587" s="20"/>
      <c r="AM1587" s="24" t="str">
        <f>IF($O1587="","",IF(DATEDIF($O1587,Lista!$V$2,"y")=122,"",DATEDIF($O1587,Lista!$V$2,"y")))</f>
        <v/>
      </c>
      <c r="AN1587" s="24" t="str">
        <f t="shared" si="72"/>
        <v/>
      </c>
      <c r="AO1587" s="24" t="str">
        <f t="shared" si="73"/>
        <v/>
      </c>
      <c r="AP1587" s="25" t="str">
        <f>IFERROR(VLOOKUP($R1587,Lista!$G$2:$H$15,2,FALSE),"")</f>
        <v/>
      </c>
      <c r="AQ1587" s="24" t="str">
        <f>IF(ISBLANK(G1587),"",IF(SUMPRODUCT((G$2:G1587=G1587)*1)&gt;1,0,1))</f>
        <v/>
      </c>
      <c r="AR1587" s="24" t="str">
        <f t="shared" si="74"/>
        <v/>
      </c>
    </row>
    <row r="1588" spans="2:44" x14ac:dyDescent="0.35">
      <c r="B1588" s="20"/>
      <c r="C1588" s="20"/>
      <c r="D1588" s="20"/>
      <c r="E1588" s="20"/>
      <c r="F1588" s="20"/>
      <c r="G1588" s="21"/>
      <c r="H1588" s="20"/>
      <c r="I1588" s="20"/>
      <c r="J1588" s="20"/>
      <c r="K1588" s="20"/>
      <c r="L1588" s="20"/>
      <c r="M1588" s="20"/>
      <c r="N1588" s="20"/>
      <c r="O1588" s="22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2"/>
      <c r="AG1588" s="20"/>
      <c r="AH1588" s="20"/>
      <c r="AI1588" s="20"/>
      <c r="AJ1588" s="20"/>
      <c r="AK1588" s="20"/>
      <c r="AL1588" s="20"/>
      <c r="AM1588" s="24" t="str">
        <f>IF($O1588="","",IF(DATEDIF($O1588,Lista!$V$2,"y")=122,"",DATEDIF($O1588,Lista!$V$2,"y")))</f>
        <v/>
      </c>
      <c r="AN1588" s="24" t="str">
        <f t="shared" si="72"/>
        <v/>
      </c>
      <c r="AO1588" s="24" t="str">
        <f t="shared" si="73"/>
        <v/>
      </c>
      <c r="AP1588" s="25" t="str">
        <f>IFERROR(VLOOKUP($R1588,Lista!$G$2:$H$15,2,FALSE),"")</f>
        <v/>
      </c>
      <c r="AQ1588" s="24" t="str">
        <f>IF(ISBLANK(G1588),"",IF(SUMPRODUCT((G$2:G1588=G1588)*1)&gt;1,0,1))</f>
        <v/>
      </c>
      <c r="AR1588" s="24" t="str">
        <f t="shared" si="74"/>
        <v/>
      </c>
    </row>
    <row r="1589" spans="2:44" x14ac:dyDescent="0.35">
      <c r="B1589" s="20"/>
      <c r="C1589" s="20"/>
      <c r="D1589" s="20"/>
      <c r="E1589" s="20"/>
      <c r="F1589" s="20"/>
      <c r="G1589" s="21"/>
      <c r="H1589" s="20"/>
      <c r="I1589" s="20"/>
      <c r="J1589" s="20"/>
      <c r="K1589" s="20"/>
      <c r="L1589" s="20"/>
      <c r="M1589" s="20"/>
      <c r="N1589" s="20"/>
      <c r="O1589" s="22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2"/>
      <c r="AG1589" s="20"/>
      <c r="AH1589" s="20"/>
      <c r="AI1589" s="20"/>
      <c r="AJ1589" s="20"/>
      <c r="AK1589" s="20"/>
      <c r="AL1589" s="20"/>
      <c r="AM1589" s="24" t="str">
        <f>IF($O1589="","",IF(DATEDIF($O1589,Lista!$V$2,"y")=122,"",DATEDIF($O1589,Lista!$V$2,"y")))</f>
        <v/>
      </c>
      <c r="AN1589" s="24" t="str">
        <f t="shared" si="72"/>
        <v/>
      </c>
      <c r="AO1589" s="24" t="str">
        <f t="shared" si="73"/>
        <v/>
      </c>
      <c r="AP1589" s="25" t="str">
        <f>IFERROR(VLOOKUP($R1589,Lista!$G$2:$H$15,2,FALSE),"")</f>
        <v/>
      </c>
      <c r="AQ1589" s="24" t="str">
        <f>IF(ISBLANK(G1589),"",IF(SUMPRODUCT((G$2:G1589=G1589)*1)&gt;1,0,1))</f>
        <v/>
      </c>
      <c r="AR1589" s="24" t="str">
        <f t="shared" si="74"/>
        <v/>
      </c>
    </row>
    <row r="1590" spans="2:44" x14ac:dyDescent="0.35">
      <c r="B1590" s="20"/>
      <c r="C1590" s="20"/>
      <c r="D1590" s="20"/>
      <c r="E1590" s="20"/>
      <c r="F1590" s="20"/>
      <c r="G1590" s="21"/>
      <c r="H1590" s="20"/>
      <c r="I1590" s="20"/>
      <c r="J1590" s="20"/>
      <c r="K1590" s="20"/>
      <c r="L1590" s="20"/>
      <c r="M1590" s="20"/>
      <c r="N1590" s="20"/>
      <c r="O1590" s="22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2"/>
      <c r="AG1590" s="20"/>
      <c r="AH1590" s="20"/>
      <c r="AI1590" s="20"/>
      <c r="AJ1590" s="20"/>
      <c r="AK1590" s="20"/>
      <c r="AL1590" s="20"/>
      <c r="AM1590" s="24" t="str">
        <f>IF($O1590="","",IF(DATEDIF($O1590,Lista!$V$2,"y")=122,"",DATEDIF($O1590,Lista!$V$2,"y")))</f>
        <v/>
      </c>
      <c r="AN1590" s="24" t="str">
        <f t="shared" si="72"/>
        <v/>
      </c>
      <c r="AO1590" s="24" t="str">
        <f t="shared" si="73"/>
        <v/>
      </c>
      <c r="AP1590" s="25" t="str">
        <f>IFERROR(VLOOKUP($R1590,Lista!$G$2:$H$15,2,FALSE),"")</f>
        <v/>
      </c>
      <c r="AQ1590" s="24" t="str">
        <f>IF(ISBLANK(G1590),"",IF(SUMPRODUCT((G$2:G1590=G1590)*1)&gt;1,0,1))</f>
        <v/>
      </c>
      <c r="AR1590" s="24" t="str">
        <f t="shared" si="74"/>
        <v/>
      </c>
    </row>
    <row r="1591" spans="2:44" x14ac:dyDescent="0.35">
      <c r="B1591" s="20"/>
      <c r="C1591" s="20"/>
      <c r="D1591" s="20"/>
      <c r="E1591" s="20"/>
      <c r="F1591" s="20"/>
      <c r="G1591" s="21"/>
      <c r="H1591" s="20"/>
      <c r="I1591" s="20"/>
      <c r="J1591" s="20"/>
      <c r="K1591" s="20"/>
      <c r="L1591" s="20"/>
      <c r="M1591" s="20"/>
      <c r="N1591" s="20"/>
      <c r="O1591" s="22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2"/>
      <c r="AG1591" s="20"/>
      <c r="AH1591" s="20"/>
      <c r="AI1591" s="20"/>
      <c r="AJ1591" s="20"/>
      <c r="AK1591" s="20"/>
      <c r="AL1591" s="20"/>
      <c r="AM1591" s="24" t="str">
        <f>IF($O1591="","",IF(DATEDIF($O1591,Lista!$V$2,"y")=122,"",DATEDIF($O1591,Lista!$V$2,"y")))</f>
        <v/>
      </c>
      <c r="AN1591" s="24" t="str">
        <f t="shared" si="72"/>
        <v/>
      </c>
      <c r="AO1591" s="24" t="str">
        <f t="shared" si="73"/>
        <v/>
      </c>
      <c r="AP1591" s="25" t="str">
        <f>IFERROR(VLOOKUP($R1591,Lista!$G$2:$H$15,2,FALSE),"")</f>
        <v/>
      </c>
      <c r="AQ1591" s="24" t="str">
        <f>IF(ISBLANK(G1591),"",IF(SUMPRODUCT((G$2:G1591=G1591)*1)&gt;1,0,1))</f>
        <v/>
      </c>
      <c r="AR1591" s="24" t="str">
        <f t="shared" si="74"/>
        <v/>
      </c>
    </row>
    <row r="1592" spans="2:44" x14ac:dyDescent="0.35">
      <c r="B1592" s="20"/>
      <c r="C1592" s="20"/>
      <c r="D1592" s="20"/>
      <c r="E1592" s="20"/>
      <c r="F1592" s="20"/>
      <c r="G1592" s="21"/>
      <c r="H1592" s="20"/>
      <c r="I1592" s="20"/>
      <c r="J1592" s="20"/>
      <c r="K1592" s="20"/>
      <c r="L1592" s="20"/>
      <c r="M1592" s="20"/>
      <c r="N1592" s="20"/>
      <c r="O1592" s="22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2"/>
      <c r="AG1592" s="20"/>
      <c r="AH1592" s="20"/>
      <c r="AI1592" s="20"/>
      <c r="AJ1592" s="20"/>
      <c r="AK1592" s="20"/>
      <c r="AL1592" s="20"/>
      <c r="AM1592" s="24" t="str">
        <f>IF($O1592="","",IF(DATEDIF($O1592,Lista!$V$2,"y")=122,"",DATEDIF($O1592,Lista!$V$2,"y")))</f>
        <v/>
      </c>
      <c r="AN1592" s="24" t="str">
        <f t="shared" si="72"/>
        <v/>
      </c>
      <c r="AO1592" s="24" t="str">
        <f t="shared" si="73"/>
        <v/>
      </c>
      <c r="AP1592" s="25" t="str">
        <f>IFERROR(VLOOKUP($R1592,Lista!$G$2:$H$15,2,FALSE),"")</f>
        <v/>
      </c>
      <c r="AQ1592" s="24" t="str">
        <f>IF(ISBLANK(G1592),"",IF(SUMPRODUCT((G$2:G1592=G1592)*1)&gt;1,0,1))</f>
        <v/>
      </c>
      <c r="AR1592" s="24" t="str">
        <f t="shared" si="74"/>
        <v/>
      </c>
    </row>
    <row r="1593" spans="2:44" x14ac:dyDescent="0.35">
      <c r="B1593" s="20"/>
      <c r="C1593" s="20"/>
      <c r="D1593" s="20"/>
      <c r="E1593" s="20"/>
      <c r="F1593" s="20"/>
      <c r="G1593" s="21"/>
      <c r="H1593" s="20"/>
      <c r="I1593" s="20"/>
      <c r="J1593" s="20"/>
      <c r="K1593" s="20"/>
      <c r="L1593" s="20"/>
      <c r="M1593" s="20"/>
      <c r="N1593" s="20"/>
      <c r="O1593" s="22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2"/>
      <c r="AG1593" s="20"/>
      <c r="AH1593" s="20"/>
      <c r="AI1593" s="20"/>
      <c r="AJ1593" s="20"/>
      <c r="AK1593" s="20"/>
      <c r="AL1593" s="20"/>
      <c r="AM1593" s="24" t="str">
        <f>IF($O1593="","",IF(DATEDIF($O1593,Lista!$V$2,"y")=122,"",DATEDIF($O1593,Lista!$V$2,"y")))</f>
        <v/>
      </c>
      <c r="AN1593" s="24" t="str">
        <f t="shared" si="72"/>
        <v/>
      </c>
      <c r="AO1593" s="24" t="str">
        <f t="shared" si="73"/>
        <v/>
      </c>
      <c r="AP1593" s="25" t="str">
        <f>IFERROR(VLOOKUP($R1593,Lista!$G$2:$H$15,2,FALSE),"")</f>
        <v/>
      </c>
      <c r="AQ1593" s="24" t="str">
        <f>IF(ISBLANK(G1593),"",IF(SUMPRODUCT((G$2:G1593=G1593)*1)&gt;1,0,1))</f>
        <v/>
      </c>
      <c r="AR1593" s="24" t="str">
        <f t="shared" si="74"/>
        <v/>
      </c>
    </row>
    <row r="1594" spans="2:44" x14ac:dyDescent="0.35">
      <c r="B1594" s="20"/>
      <c r="C1594" s="20"/>
      <c r="D1594" s="20"/>
      <c r="E1594" s="20"/>
      <c r="F1594" s="20"/>
      <c r="G1594" s="21"/>
      <c r="H1594" s="20"/>
      <c r="I1594" s="20"/>
      <c r="J1594" s="20"/>
      <c r="K1594" s="20"/>
      <c r="L1594" s="20"/>
      <c r="M1594" s="20"/>
      <c r="N1594" s="20"/>
      <c r="O1594" s="22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2"/>
      <c r="AG1594" s="20"/>
      <c r="AH1594" s="20"/>
      <c r="AI1594" s="20"/>
      <c r="AJ1594" s="20"/>
      <c r="AK1594" s="20"/>
      <c r="AL1594" s="20"/>
      <c r="AM1594" s="24" t="str">
        <f>IF($O1594="","",IF(DATEDIF($O1594,Lista!$V$2,"y")=122,"",DATEDIF($O1594,Lista!$V$2,"y")))</f>
        <v/>
      </c>
      <c r="AN1594" s="24" t="str">
        <f t="shared" si="72"/>
        <v/>
      </c>
      <c r="AO1594" s="24" t="str">
        <f t="shared" si="73"/>
        <v/>
      </c>
      <c r="AP1594" s="25" t="str">
        <f>IFERROR(VLOOKUP($R1594,Lista!$G$2:$H$15,2,FALSE),"")</f>
        <v/>
      </c>
      <c r="AQ1594" s="24" t="str">
        <f>IF(ISBLANK(G1594),"",IF(SUMPRODUCT((G$2:G1594=G1594)*1)&gt;1,0,1))</f>
        <v/>
      </c>
      <c r="AR1594" s="24" t="str">
        <f t="shared" si="74"/>
        <v/>
      </c>
    </row>
    <row r="1595" spans="2:44" x14ac:dyDescent="0.35">
      <c r="B1595" s="20"/>
      <c r="C1595" s="20"/>
      <c r="D1595" s="20"/>
      <c r="E1595" s="20"/>
      <c r="F1595" s="20"/>
      <c r="G1595" s="21"/>
      <c r="H1595" s="20"/>
      <c r="I1595" s="20"/>
      <c r="J1595" s="20"/>
      <c r="K1595" s="20"/>
      <c r="L1595" s="20"/>
      <c r="M1595" s="20"/>
      <c r="N1595" s="20"/>
      <c r="O1595" s="22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2"/>
      <c r="AG1595" s="20"/>
      <c r="AH1595" s="20"/>
      <c r="AI1595" s="20"/>
      <c r="AJ1595" s="20"/>
      <c r="AK1595" s="20"/>
      <c r="AL1595" s="20"/>
      <c r="AM1595" s="24" t="str">
        <f>IF($O1595="","",IF(DATEDIF($O1595,Lista!$V$2,"y")=122,"",DATEDIF($O1595,Lista!$V$2,"y")))</f>
        <v/>
      </c>
      <c r="AN1595" s="24" t="str">
        <f t="shared" si="72"/>
        <v/>
      </c>
      <c r="AO1595" s="24" t="str">
        <f t="shared" si="73"/>
        <v/>
      </c>
      <c r="AP1595" s="25" t="str">
        <f>IFERROR(VLOOKUP($R1595,Lista!$G$2:$H$15,2,FALSE),"")</f>
        <v/>
      </c>
      <c r="AQ1595" s="24" t="str">
        <f>IF(ISBLANK(G1595),"",IF(SUMPRODUCT((G$2:G1595=G1595)*1)&gt;1,0,1))</f>
        <v/>
      </c>
      <c r="AR1595" s="24" t="str">
        <f t="shared" si="74"/>
        <v/>
      </c>
    </row>
    <row r="1596" spans="2:44" x14ac:dyDescent="0.35">
      <c r="B1596" s="20"/>
      <c r="C1596" s="20"/>
      <c r="D1596" s="20"/>
      <c r="E1596" s="20"/>
      <c r="F1596" s="20"/>
      <c r="G1596" s="21"/>
      <c r="H1596" s="20"/>
      <c r="I1596" s="20"/>
      <c r="J1596" s="20"/>
      <c r="K1596" s="20"/>
      <c r="L1596" s="20"/>
      <c r="M1596" s="20"/>
      <c r="N1596" s="20"/>
      <c r="O1596" s="22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2"/>
      <c r="AG1596" s="20"/>
      <c r="AH1596" s="20"/>
      <c r="AI1596" s="20"/>
      <c r="AJ1596" s="20"/>
      <c r="AK1596" s="20"/>
      <c r="AL1596" s="20"/>
      <c r="AM1596" s="24" t="str">
        <f>IF($O1596="","",IF(DATEDIF($O1596,Lista!$V$2,"y")=122,"",DATEDIF($O1596,Lista!$V$2,"y")))</f>
        <v/>
      </c>
      <c r="AN1596" s="24" t="str">
        <f t="shared" si="72"/>
        <v/>
      </c>
      <c r="AO1596" s="24" t="str">
        <f t="shared" si="73"/>
        <v/>
      </c>
      <c r="AP1596" s="25" t="str">
        <f>IFERROR(VLOOKUP($R1596,Lista!$G$2:$H$15,2,FALSE),"")</f>
        <v/>
      </c>
      <c r="AQ1596" s="24" t="str">
        <f>IF(ISBLANK(G1596),"",IF(SUMPRODUCT((G$2:G1596=G1596)*1)&gt;1,0,1))</f>
        <v/>
      </c>
      <c r="AR1596" s="24" t="str">
        <f t="shared" si="74"/>
        <v/>
      </c>
    </row>
    <row r="1597" spans="2:44" x14ac:dyDescent="0.35">
      <c r="B1597" s="20"/>
      <c r="C1597" s="20"/>
      <c r="D1597" s="20"/>
      <c r="E1597" s="20"/>
      <c r="F1597" s="20"/>
      <c r="G1597" s="21"/>
      <c r="H1597" s="20"/>
      <c r="I1597" s="20"/>
      <c r="J1597" s="20"/>
      <c r="K1597" s="20"/>
      <c r="L1597" s="20"/>
      <c r="M1597" s="20"/>
      <c r="N1597" s="20"/>
      <c r="O1597" s="22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2"/>
      <c r="AG1597" s="20"/>
      <c r="AH1597" s="20"/>
      <c r="AI1597" s="20"/>
      <c r="AJ1597" s="20"/>
      <c r="AK1597" s="20"/>
      <c r="AL1597" s="20"/>
      <c r="AM1597" s="24" t="str">
        <f>IF($O1597="","",IF(DATEDIF($O1597,Lista!$V$2,"y")=122,"",DATEDIF($O1597,Lista!$V$2,"y")))</f>
        <v/>
      </c>
      <c r="AN1597" s="24" t="str">
        <f t="shared" si="72"/>
        <v/>
      </c>
      <c r="AO1597" s="24" t="str">
        <f t="shared" si="73"/>
        <v/>
      </c>
      <c r="AP1597" s="25" t="str">
        <f>IFERROR(VLOOKUP($R1597,Lista!$G$2:$H$15,2,FALSE),"")</f>
        <v/>
      </c>
      <c r="AQ1597" s="24" t="str">
        <f>IF(ISBLANK(G1597),"",IF(SUMPRODUCT((G$2:G1597=G1597)*1)&gt;1,0,1))</f>
        <v/>
      </c>
      <c r="AR1597" s="24" t="str">
        <f t="shared" si="74"/>
        <v/>
      </c>
    </row>
    <row r="1598" spans="2:44" x14ac:dyDescent="0.35">
      <c r="B1598" s="20"/>
      <c r="C1598" s="20"/>
      <c r="D1598" s="20"/>
      <c r="E1598" s="20"/>
      <c r="F1598" s="20"/>
      <c r="G1598" s="21"/>
      <c r="H1598" s="20"/>
      <c r="I1598" s="20"/>
      <c r="J1598" s="20"/>
      <c r="K1598" s="20"/>
      <c r="L1598" s="20"/>
      <c r="M1598" s="20"/>
      <c r="N1598" s="20"/>
      <c r="O1598" s="22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2"/>
      <c r="AG1598" s="20"/>
      <c r="AH1598" s="20"/>
      <c r="AI1598" s="20"/>
      <c r="AJ1598" s="20"/>
      <c r="AK1598" s="20"/>
      <c r="AL1598" s="20"/>
      <c r="AM1598" s="24" t="str">
        <f>IF($O1598="","",IF(DATEDIF($O1598,Lista!$V$2,"y")=122,"",DATEDIF($O1598,Lista!$V$2,"y")))</f>
        <v/>
      </c>
      <c r="AN1598" s="24" t="str">
        <f t="shared" si="72"/>
        <v/>
      </c>
      <c r="AO1598" s="24" t="str">
        <f t="shared" si="73"/>
        <v/>
      </c>
      <c r="AP1598" s="25" t="str">
        <f>IFERROR(VLOOKUP($R1598,Lista!$G$2:$H$15,2,FALSE),"")</f>
        <v/>
      </c>
      <c r="AQ1598" s="24" t="str">
        <f>IF(ISBLANK(G1598),"",IF(SUMPRODUCT((G$2:G1598=G1598)*1)&gt;1,0,1))</f>
        <v/>
      </c>
      <c r="AR1598" s="24" t="str">
        <f t="shared" si="74"/>
        <v/>
      </c>
    </row>
    <row r="1599" spans="2:44" x14ac:dyDescent="0.35">
      <c r="B1599" s="20"/>
      <c r="C1599" s="20"/>
      <c r="D1599" s="20"/>
      <c r="E1599" s="20"/>
      <c r="F1599" s="20"/>
      <c r="G1599" s="21"/>
      <c r="H1599" s="20"/>
      <c r="I1599" s="20"/>
      <c r="J1599" s="20"/>
      <c r="K1599" s="20"/>
      <c r="L1599" s="20"/>
      <c r="M1599" s="20"/>
      <c r="N1599" s="20"/>
      <c r="O1599" s="22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2"/>
      <c r="AG1599" s="20"/>
      <c r="AH1599" s="20"/>
      <c r="AI1599" s="20"/>
      <c r="AJ1599" s="20"/>
      <c r="AK1599" s="20"/>
      <c r="AL1599" s="20"/>
      <c r="AM1599" s="24" t="str">
        <f>IF($O1599="","",IF(DATEDIF($O1599,Lista!$V$2,"y")=122,"",DATEDIF($O1599,Lista!$V$2,"y")))</f>
        <v/>
      </c>
      <c r="AN1599" s="24" t="str">
        <f t="shared" si="72"/>
        <v/>
      </c>
      <c r="AO1599" s="24" t="str">
        <f t="shared" si="73"/>
        <v/>
      </c>
      <c r="AP1599" s="25" t="str">
        <f>IFERROR(VLOOKUP($R1599,Lista!$G$2:$H$15,2,FALSE),"")</f>
        <v/>
      </c>
      <c r="AQ1599" s="24" t="str">
        <f>IF(ISBLANK(G1599),"",IF(SUMPRODUCT((G$2:G1599=G1599)*1)&gt;1,0,1))</f>
        <v/>
      </c>
      <c r="AR1599" s="24" t="str">
        <f t="shared" si="74"/>
        <v/>
      </c>
    </row>
    <row r="1600" spans="2:44" x14ac:dyDescent="0.35">
      <c r="B1600" s="20"/>
      <c r="C1600" s="20"/>
      <c r="D1600" s="20"/>
      <c r="E1600" s="20"/>
      <c r="F1600" s="20"/>
      <c r="G1600" s="21"/>
      <c r="H1600" s="20"/>
      <c r="I1600" s="20"/>
      <c r="J1600" s="20"/>
      <c r="K1600" s="20"/>
      <c r="L1600" s="20"/>
      <c r="M1600" s="20"/>
      <c r="N1600" s="20"/>
      <c r="O1600" s="22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2"/>
      <c r="AG1600" s="20"/>
      <c r="AH1600" s="20"/>
      <c r="AI1600" s="20"/>
      <c r="AJ1600" s="20"/>
      <c r="AK1600" s="20"/>
      <c r="AL1600" s="20"/>
      <c r="AM1600" s="24" t="str">
        <f>IF($O1600="","",IF(DATEDIF($O1600,Lista!$V$2,"y")=122,"",DATEDIF($O1600,Lista!$V$2,"y")))</f>
        <v/>
      </c>
      <c r="AN1600" s="24" t="str">
        <f t="shared" si="72"/>
        <v/>
      </c>
      <c r="AO1600" s="24" t="str">
        <f t="shared" si="73"/>
        <v/>
      </c>
      <c r="AP1600" s="25" t="str">
        <f>IFERROR(VLOOKUP($R1600,Lista!$G$2:$H$15,2,FALSE),"")</f>
        <v/>
      </c>
      <c r="AQ1600" s="24" t="str">
        <f>IF(ISBLANK(G1600),"",IF(SUMPRODUCT((G$2:G1600=G1600)*1)&gt;1,0,1))</f>
        <v/>
      </c>
      <c r="AR1600" s="24" t="str">
        <f t="shared" si="74"/>
        <v/>
      </c>
    </row>
    <row r="1601" spans="2:44" x14ac:dyDescent="0.35">
      <c r="B1601" s="20"/>
      <c r="C1601" s="20"/>
      <c r="D1601" s="20"/>
      <c r="E1601" s="20"/>
      <c r="F1601" s="20"/>
      <c r="G1601" s="21"/>
      <c r="H1601" s="20"/>
      <c r="I1601" s="20"/>
      <c r="J1601" s="20"/>
      <c r="K1601" s="20"/>
      <c r="L1601" s="20"/>
      <c r="M1601" s="20"/>
      <c r="N1601" s="20"/>
      <c r="O1601" s="22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2"/>
      <c r="AG1601" s="20"/>
      <c r="AH1601" s="20"/>
      <c r="AI1601" s="20"/>
      <c r="AJ1601" s="20"/>
      <c r="AK1601" s="20"/>
      <c r="AL1601" s="20"/>
      <c r="AM1601" s="24" t="str">
        <f>IF($O1601="","",IF(DATEDIF($O1601,Lista!$V$2,"y")=122,"",DATEDIF($O1601,Lista!$V$2,"y")))</f>
        <v/>
      </c>
      <c r="AN1601" s="24" t="str">
        <f t="shared" si="72"/>
        <v/>
      </c>
      <c r="AO1601" s="24" t="str">
        <f t="shared" si="73"/>
        <v/>
      </c>
      <c r="AP1601" s="25" t="str">
        <f>IFERROR(VLOOKUP($R1601,Lista!$G$2:$H$15,2,FALSE),"")</f>
        <v/>
      </c>
      <c r="AQ1601" s="24" t="str">
        <f>IF(ISBLANK(G1601),"",IF(SUMPRODUCT((G$2:G1601=G1601)*1)&gt;1,0,1))</f>
        <v/>
      </c>
      <c r="AR1601" s="24" t="str">
        <f t="shared" si="74"/>
        <v/>
      </c>
    </row>
    <row r="1602" spans="2:44" x14ac:dyDescent="0.35">
      <c r="B1602" s="20"/>
      <c r="C1602" s="20"/>
      <c r="D1602" s="20"/>
      <c r="E1602" s="20"/>
      <c r="F1602" s="20"/>
      <c r="G1602" s="21"/>
      <c r="H1602" s="20"/>
      <c r="I1602" s="20"/>
      <c r="J1602" s="20"/>
      <c r="K1602" s="20"/>
      <c r="L1602" s="20"/>
      <c r="M1602" s="20"/>
      <c r="N1602" s="20"/>
      <c r="O1602" s="22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2"/>
      <c r="AG1602" s="20"/>
      <c r="AH1602" s="20"/>
      <c r="AI1602" s="20"/>
      <c r="AJ1602" s="20"/>
      <c r="AK1602" s="20"/>
      <c r="AL1602" s="20"/>
      <c r="AM1602" s="24" t="str">
        <f>IF($O1602="","",IF(DATEDIF($O1602,Lista!$V$2,"y")=122,"",DATEDIF($O1602,Lista!$V$2,"y")))</f>
        <v/>
      </c>
      <c r="AN1602" s="24" t="str">
        <f t="shared" si="72"/>
        <v/>
      </c>
      <c r="AO1602" s="24" t="str">
        <f t="shared" si="73"/>
        <v/>
      </c>
      <c r="AP1602" s="25" t="str">
        <f>IFERROR(VLOOKUP($R1602,Lista!$G$2:$H$15,2,FALSE),"")</f>
        <v/>
      </c>
      <c r="AQ1602" s="24" t="str">
        <f>IF(ISBLANK(G1602),"",IF(SUMPRODUCT((G$2:G1602=G1602)*1)&gt;1,0,1))</f>
        <v/>
      </c>
      <c r="AR1602" s="24" t="str">
        <f t="shared" si="74"/>
        <v/>
      </c>
    </row>
    <row r="1603" spans="2:44" x14ac:dyDescent="0.35">
      <c r="B1603" s="20"/>
      <c r="C1603" s="20"/>
      <c r="D1603" s="20"/>
      <c r="E1603" s="20"/>
      <c r="F1603" s="20"/>
      <c r="G1603" s="21"/>
      <c r="H1603" s="20"/>
      <c r="I1603" s="20"/>
      <c r="J1603" s="20"/>
      <c r="K1603" s="20"/>
      <c r="L1603" s="20"/>
      <c r="M1603" s="20"/>
      <c r="N1603" s="20"/>
      <c r="O1603" s="22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2"/>
      <c r="AG1603" s="20"/>
      <c r="AH1603" s="20"/>
      <c r="AI1603" s="20"/>
      <c r="AJ1603" s="20"/>
      <c r="AK1603" s="20"/>
      <c r="AL1603" s="20"/>
      <c r="AM1603" s="24" t="str">
        <f>IF($O1603="","",IF(DATEDIF($O1603,Lista!$V$2,"y")=122,"",DATEDIF($O1603,Lista!$V$2,"y")))</f>
        <v/>
      </c>
      <c r="AN1603" s="24" t="str">
        <f t="shared" ref="AN1603:AN1666" si="75">IF(AM1603="","",IF(AM1603&lt;=5,"0 to 5",IF(AM1603&lt;=17,"6 to 17",IF(AM1603&lt;=49,"18 to 49",IF(AM1603&gt;=50,"&gt; 50")))))</f>
        <v/>
      </c>
      <c r="AO1603" s="24" t="str">
        <f t="shared" ref="AO1603:AO1666" si="76">IF(AM1603="","",IF(AM1603&lt;=4,"0 to 4",IF(AM1603&lt;=9,"5 to 9",IF(AM1603&lt;=14,"10 to 14",IF(AM1603&lt;=18,"15 to 18",IF(AM1603&lt;=29,"19 to 29",IF(AM1603&lt;=59,"30 to 59",IF(AM1603&gt;=60,"&gt; 60"))))))))</f>
        <v/>
      </c>
      <c r="AP1603" s="25" t="str">
        <f>IFERROR(VLOOKUP($R1603,Lista!$G$2:$H$15,2,FALSE),"")</f>
        <v/>
      </c>
      <c r="AQ1603" s="24" t="str">
        <f>IF(ISBLANK(G1603),"",IF(SUMPRODUCT((G$2:G1603=G1603)*1)&gt;1,0,1))</f>
        <v/>
      </c>
      <c r="AR1603" s="24" t="str">
        <f t="shared" ref="AR1603:AR1666" si="77">IF(COUNTA($A1603:$E1603,$G1603:$I1603,$K1603,$M1603,$O1603:$P1603,$R1603:$T1603,$W1603,$X1603,$Y1603,$Z1603,$AA1603,$AB1603,$AD1603:$AE1603,$AF1603:$AF1603)=0,"",COUNTA($A1603:$E1603,$G1603:$I1603,$K1603,$M1603,$O1603:$P1603,$R1603:$T1603,$W1603,$X1603,$Y1603,$Z1603,$AA1603,$AB1603,$AD1603:$AE1603,$AF1603:$AF1603))</f>
        <v/>
      </c>
    </row>
    <row r="1604" spans="2:44" x14ac:dyDescent="0.35">
      <c r="B1604" s="20"/>
      <c r="C1604" s="20"/>
      <c r="D1604" s="20"/>
      <c r="E1604" s="20"/>
      <c r="F1604" s="20"/>
      <c r="G1604" s="21"/>
      <c r="H1604" s="20"/>
      <c r="I1604" s="20"/>
      <c r="J1604" s="20"/>
      <c r="K1604" s="20"/>
      <c r="L1604" s="20"/>
      <c r="M1604" s="20"/>
      <c r="N1604" s="20"/>
      <c r="O1604" s="22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2"/>
      <c r="AG1604" s="20"/>
      <c r="AH1604" s="20"/>
      <c r="AI1604" s="20"/>
      <c r="AJ1604" s="20"/>
      <c r="AK1604" s="20"/>
      <c r="AL1604" s="20"/>
      <c r="AM1604" s="24" t="str">
        <f>IF($O1604="","",IF(DATEDIF($O1604,Lista!$V$2,"y")=122,"",DATEDIF($O1604,Lista!$V$2,"y")))</f>
        <v/>
      </c>
      <c r="AN1604" s="24" t="str">
        <f t="shared" si="75"/>
        <v/>
      </c>
      <c r="AO1604" s="24" t="str">
        <f t="shared" si="76"/>
        <v/>
      </c>
      <c r="AP1604" s="25" t="str">
        <f>IFERROR(VLOOKUP($R1604,Lista!$G$2:$H$15,2,FALSE),"")</f>
        <v/>
      </c>
      <c r="AQ1604" s="24" t="str">
        <f>IF(ISBLANK(G1604),"",IF(SUMPRODUCT((G$2:G1604=G1604)*1)&gt;1,0,1))</f>
        <v/>
      </c>
      <c r="AR1604" s="24" t="str">
        <f t="shared" si="77"/>
        <v/>
      </c>
    </row>
    <row r="1605" spans="2:44" x14ac:dyDescent="0.35">
      <c r="B1605" s="20"/>
      <c r="C1605" s="20"/>
      <c r="D1605" s="20"/>
      <c r="E1605" s="20"/>
      <c r="F1605" s="20"/>
      <c r="G1605" s="21"/>
      <c r="H1605" s="20"/>
      <c r="I1605" s="20"/>
      <c r="J1605" s="20"/>
      <c r="K1605" s="20"/>
      <c r="L1605" s="20"/>
      <c r="M1605" s="20"/>
      <c r="N1605" s="20"/>
      <c r="O1605" s="22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2"/>
      <c r="AG1605" s="20"/>
      <c r="AH1605" s="20"/>
      <c r="AI1605" s="20"/>
      <c r="AJ1605" s="20"/>
      <c r="AK1605" s="20"/>
      <c r="AL1605" s="20"/>
      <c r="AM1605" s="24" t="str">
        <f>IF($O1605="","",IF(DATEDIF($O1605,Lista!$V$2,"y")=122,"",DATEDIF($O1605,Lista!$V$2,"y")))</f>
        <v/>
      </c>
      <c r="AN1605" s="24" t="str">
        <f t="shared" si="75"/>
        <v/>
      </c>
      <c r="AO1605" s="24" t="str">
        <f t="shared" si="76"/>
        <v/>
      </c>
      <c r="AP1605" s="25" t="str">
        <f>IFERROR(VLOOKUP($R1605,Lista!$G$2:$H$15,2,FALSE),"")</f>
        <v/>
      </c>
      <c r="AQ1605" s="24" t="str">
        <f>IF(ISBLANK(G1605),"",IF(SUMPRODUCT((G$2:G1605=G1605)*1)&gt;1,0,1))</f>
        <v/>
      </c>
      <c r="AR1605" s="24" t="str">
        <f t="shared" si="77"/>
        <v/>
      </c>
    </row>
    <row r="1606" spans="2:44" x14ac:dyDescent="0.35">
      <c r="B1606" s="20"/>
      <c r="C1606" s="20"/>
      <c r="D1606" s="20"/>
      <c r="E1606" s="20"/>
      <c r="F1606" s="20"/>
      <c r="G1606" s="21"/>
      <c r="H1606" s="20"/>
      <c r="I1606" s="20"/>
      <c r="J1606" s="20"/>
      <c r="K1606" s="20"/>
      <c r="L1606" s="20"/>
      <c r="M1606" s="20"/>
      <c r="N1606" s="20"/>
      <c r="O1606" s="22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2"/>
      <c r="AG1606" s="20"/>
      <c r="AH1606" s="20"/>
      <c r="AI1606" s="20"/>
      <c r="AJ1606" s="20"/>
      <c r="AK1606" s="20"/>
      <c r="AL1606" s="20"/>
      <c r="AM1606" s="24" t="str">
        <f>IF($O1606="","",IF(DATEDIF($O1606,Lista!$V$2,"y")=122,"",DATEDIF($O1606,Lista!$V$2,"y")))</f>
        <v/>
      </c>
      <c r="AN1606" s="24" t="str">
        <f t="shared" si="75"/>
        <v/>
      </c>
      <c r="AO1606" s="24" t="str">
        <f t="shared" si="76"/>
        <v/>
      </c>
      <c r="AP1606" s="25" t="str">
        <f>IFERROR(VLOOKUP($R1606,Lista!$G$2:$H$15,2,FALSE),"")</f>
        <v/>
      </c>
      <c r="AQ1606" s="24" t="str">
        <f>IF(ISBLANK(G1606),"",IF(SUMPRODUCT((G$2:G1606=G1606)*1)&gt;1,0,1))</f>
        <v/>
      </c>
      <c r="AR1606" s="24" t="str">
        <f t="shared" si="77"/>
        <v/>
      </c>
    </row>
    <row r="1607" spans="2:44" x14ac:dyDescent="0.35">
      <c r="B1607" s="20"/>
      <c r="C1607" s="20"/>
      <c r="D1607" s="20"/>
      <c r="E1607" s="20"/>
      <c r="F1607" s="20"/>
      <c r="G1607" s="21"/>
      <c r="H1607" s="20"/>
      <c r="I1607" s="20"/>
      <c r="J1607" s="20"/>
      <c r="K1607" s="20"/>
      <c r="L1607" s="20"/>
      <c r="M1607" s="20"/>
      <c r="N1607" s="20"/>
      <c r="O1607" s="22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2"/>
      <c r="AG1607" s="20"/>
      <c r="AH1607" s="20"/>
      <c r="AI1607" s="20"/>
      <c r="AJ1607" s="20"/>
      <c r="AK1607" s="20"/>
      <c r="AL1607" s="20"/>
      <c r="AM1607" s="24" t="str">
        <f>IF($O1607="","",IF(DATEDIF($O1607,Lista!$V$2,"y")=122,"",DATEDIF($O1607,Lista!$V$2,"y")))</f>
        <v/>
      </c>
      <c r="AN1607" s="24" t="str">
        <f t="shared" si="75"/>
        <v/>
      </c>
      <c r="AO1607" s="24" t="str">
        <f t="shared" si="76"/>
        <v/>
      </c>
      <c r="AP1607" s="25" t="str">
        <f>IFERROR(VLOOKUP($R1607,Lista!$G$2:$H$15,2,FALSE),"")</f>
        <v/>
      </c>
      <c r="AQ1607" s="24" t="str">
        <f>IF(ISBLANK(G1607),"",IF(SUMPRODUCT((G$2:G1607=G1607)*1)&gt;1,0,1))</f>
        <v/>
      </c>
      <c r="AR1607" s="24" t="str">
        <f t="shared" si="77"/>
        <v/>
      </c>
    </row>
    <row r="1608" spans="2:44" x14ac:dyDescent="0.35">
      <c r="B1608" s="20"/>
      <c r="C1608" s="20"/>
      <c r="D1608" s="20"/>
      <c r="E1608" s="20"/>
      <c r="F1608" s="20"/>
      <c r="G1608" s="21"/>
      <c r="H1608" s="20"/>
      <c r="I1608" s="20"/>
      <c r="J1608" s="20"/>
      <c r="K1608" s="20"/>
      <c r="L1608" s="20"/>
      <c r="M1608" s="20"/>
      <c r="N1608" s="20"/>
      <c r="O1608" s="22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2"/>
      <c r="AG1608" s="20"/>
      <c r="AH1608" s="20"/>
      <c r="AI1608" s="20"/>
      <c r="AJ1608" s="20"/>
      <c r="AK1608" s="20"/>
      <c r="AL1608" s="20"/>
      <c r="AM1608" s="24" t="str">
        <f>IF($O1608="","",IF(DATEDIF($O1608,Lista!$V$2,"y")=122,"",DATEDIF($O1608,Lista!$V$2,"y")))</f>
        <v/>
      </c>
      <c r="AN1608" s="24" t="str">
        <f t="shared" si="75"/>
        <v/>
      </c>
      <c r="AO1608" s="24" t="str">
        <f t="shared" si="76"/>
        <v/>
      </c>
      <c r="AP1608" s="25" t="str">
        <f>IFERROR(VLOOKUP($R1608,Lista!$G$2:$H$15,2,FALSE),"")</f>
        <v/>
      </c>
      <c r="AQ1608" s="24" t="str">
        <f>IF(ISBLANK(G1608),"",IF(SUMPRODUCT((G$2:G1608=G1608)*1)&gt;1,0,1))</f>
        <v/>
      </c>
      <c r="AR1608" s="24" t="str">
        <f t="shared" si="77"/>
        <v/>
      </c>
    </row>
    <row r="1609" spans="2:44" x14ac:dyDescent="0.35">
      <c r="B1609" s="20"/>
      <c r="C1609" s="20"/>
      <c r="D1609" s="20"/>
      <c r="E1609" s="20"/>
      <c r="F1609" s="20"/>
      <c r="G1609" s="21"/>
      <c r="H1609" s="20"/>
      <c r="I1609" s="20"/>
      <c r="J1609" s="20"/>
      <c r="K1609" s="20"/>
      <c r="L1609" s="20"/>
      <c r="M1609" s="20"/>
      <c r="N1609" s="20"/>
      <c r="O1609" s="22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2"/>
      <c r="AG1609" s="20"/>
      <c r="AH1609" s="20"/>
      <c r="AI1609" s="20"/>
      <c r="AJ1609" s="20"/>
      <c r="AK1609" s="20"/>
      <c r="AL1609" s="20"/>
      <c r="AM1609" s="24" t="str">
        <f>IF($O1609="","",IF(DATEDIF($O1609,Lista!$V$2,"y")=122,"",DATEDIF($O1609,Lista!$V$2,"y")))</f>
        <v/>
      </c>
      <c r="AN1609" s="24" t="str">
        <f t="shared" si="75"/>
        <v/>
      </c>
      <c r="AO1609" s="24" t="str">
        <f t="shared" si="76"/>
        <v/>
      </c>
      <c r="AP1609" s="25" t="str">
        <f>IFERROR(VLOOKUP($R1609,Lista!$G$2:$H$15,2,FALSE),"")</f>
        <v/>
      </c>
      <c r="AQ1609" s="24" t="str">
        <f>IF(ISBLANK(G1609),"",IF(SUMPRODUCT((G$2:G1609=G1609)*1)&gt;1,0,1))</f>
        <v/>
      </c>
      <c r="AR1609" s="24" t="str">
        <f t="shared" si="77"/>
        <v/>
      </c>
    </row>
    <row r="1610" spans="2:44" x14ac:dyDescent="0.35">
      <c r="B1610" s="20"/>
      <c r="C1610" s="20"/>
      <c r="D1610" s="20"/>
      <c r="E1610" s="20"/>
      <c r="F1610" s="20"/>
      <c r="G1610" s="21"/>
      <c r="H1610" s="20"/>
      <c r="I1610" s="20"/>
      <c r="J1610" s="20"/>
      <c r="K1610" s="20"/>
      <c r="L1610" s="20"/>
      <c r="M1610" s="20"/>
      <c r="N1610" s="20"/>
      <c r="O1610" s="22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2"/>
      <c r="AG1610" s="20"/>
      <c r="AH1610" s="20"/>
      <c r="AI1610" s="20"/>
      <c r="AJ1610" s="20"/>
      <c r="AK1610" s="20"/>
      <c r="AL1610" s="20"/>
      <c r="AM1610" s="24" t="str">
        <f>IF($O1610="","",IF(DATEDIF($O1610,Lista!$V$2,"y")=122,"",DATEDIF($O1610,Lista!$V$2,"y")))</f>
        <v/>
      </c>
      <c r="AN1610" s="24" t="str">
        <f t="shared" si="75"/>
        <v/>
      </c>
      <c r="AO1610" s="24" t="str">
        <f t="shared" si="76"/>
        <v/>
      </c>
      <c r="AP1610" s="25" t="str">
        <f>IFERROR(VLOOKUP($R1610,Lista!$G$2:$H$15,2,FALSE),"")</f>
        <v/>
      </c>
      <c r="AQ1610" s="24" t="str">
        <f>IF(ISBLANK(G1610),"",IF(SUMPRODUCT((G$2:G1610=G1610)*1)&gt;1,0,1))</f>
        <v/>
      </c>
      <c r="AR1610" s="24" t="str">
        <f t="shared" si="77"/>
        <v/>
      </c>
    </row>
    <row r="1611" spans="2:44" x14ac:dyDescent="0.35">
      <c r="B1611" s="20"/>
      <c r="C1611" s="20"/>
      <c r="D1611" s="20"/>
      <c r="E1611" s="20"/>
      <c r="F1611" s="20"/>
      <c r="G1611" s="21"/>
      <c r="H1611" s="20"/>
      <c r="I1611" s="20"/>
      <c r="J1611" s="20"/>
      <c r="K1611" s="20"/>
      <c r="L1611" s="20"/>
      <c r="M1611" s="20"/>
      <c r="N1611" s="20"/>
      <c r="O1611" s="22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2"/>
      <c r="AG1611" s="20"/>
      <c r="AH1611" s="20"/>
      <c r="AI1611" s="20"/>
      <c r="AJ1611" s="20"/>
      <c r="AK1611" s="20"/>
      <c r="AL1611" s="20"/>
      <c r="AM1611" s="24" t="str">
        <f>IF($O1611="","",IF(DATEDIF($O1611,Lista!$V$2,"y")=122,"",DATEDIF($O1611,Lista!$V$2,"y")))</f>
        <v/>
      </c>
      <c r="AN1611" s="24" t="str">
        <f t="shared" si="75"/>
        <v/>
      </c>
      <c r="AO1611" s="24" t="str">
        <f t="shared" si="76"/>
        <v/>
      </c>
      <c r="AP1611" s="25" t="str">
        <f>IFERROR(VLOOKUP($R1611,Lista!$G$2:$H$15,2,FALSE),"")</f>
        <v/>
      </c>
      <c r="AQ1611" s="24" t="str">
        <f>IF(ISBLANK(G1611),"",IF(SUMPRODUCT((G$2:G1611=G1611)*1)&gt;1,0,1))</f>
        <v/>
      </c>
      <c r="AR1611" s="24" t="str">
        <f t="shared" si="77"/>
        <v/>
      </c>
    </row>
    <row r="1612" spans="2:44" x14ac:dyDescent="0.35">
      <c r="B1612" s="20"/>
      <c r="C1612" s="20"/>
      <c r="D1612" s="20"/>
      <c r="E1612" s="20"/>
      <c r="F1612" s="20"/>
      <c r="G1612" s="21"/>
      <c r="H1612" s="20"/>
      <c r="I1612" s="20"/>
      <c r="J1612" s="20"/>
      <c r="K1612" s="20"/>
      <c r="L1612" s="20"/>
      <c r="M1612" s="20"/>
      <c r="N1612" s="20"/>
      <c r="O1612" s="22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2"/>
      <c r="AG1612" s="20"/>
      <c r="AH1612" s="20"/>
      <c r="AI1612" s="20"/>
      <c r="AJ1612" s="20"/>
      <c r="AK1612" s="20"/>
      <c r="AL1612" s="20"/>
      <c r="AM1612" s="24" t="str">
        <f>IF($O1612="","",IF(DATEDIF($O1612,Lista!$V$2,"y")=122,"",DATEDIF($O1612,Lista!$V$2,"y")))</f>
        <v/>
      </c>
      <c r="AN1612" s="24" t="str">
        <f t="shared" si="75"/>
        <v/>
      </c>
      <c r="AO1612" s="24" t="str">
        <f t="shared" si="76"/>
        <v/>
      </c>
      <c r="AP1612" s="25" t="str">
        <f>IFERROR(VLOOKUP($R1612,Lista!$G$2:$H$15,2,FALSE),"")</f>
        <v/>
      </c>
      <c r="AQ1612" s="24" t="str">
        <f>IF(ISBLANK(G1612),"",IF(SUMPRODUCT((G$2:G1612=G1612)*1)&gt;1,0,1))</f>
        <v/>
      </c>
      <c r="AR1612" s="24" t="str">
        <f t="shared" si="77"/>
        <v/>
      </c>
    </row>
    <row r="1613" spans="2:44" x14ac:dyDescent="0.35">
      <c r="B1613" s="20"/>
      <c r="C1613" s="20"/>
      <c r="D1613" s="20"/>
      <c r="E1613" s="20"/>
      <c r="F1613" s="20"/>
      <c r="G1613" s="21"/>
      <c r="H1613" s="20"/>
      <c r="I1613" s="20"/>
      <c r="J1613" s="20"/>
      <c r="K1613" s="20"/>
      <c r="L1613" s="20"/>
      <c r="M1613" s="20"/>
      <c r="N1613" s="20"/>
      <c r="O1613" s="22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2"/>
      <c r="AG1613" s="20"/>
      <c r="AH1613" s="20"/>
      <c r="AI1613" s="20"/>
      <c r="AJ1613" s="20"/>
      <c r="AK1613" s="20"/>
      <c r="AL1613" s="20"/>
      <c r="AM1613" s="24" t="str">
        <f>IF($O1613="","",IF(DATEDIF($O1613,Lista!$V$2,"y")=122,"",DATEDIF($O1613,Lista!$V$2,"y")))</f>
        <v/>
      </c>
      <c r="AN1613" s="24" t="str">
        <f t="shared" si="75"/>
        <v/>
      </c>
      <c r="AO1613" s="24" t="str">
        <f t="shared" si="76"/>
        <v/>
      </c>
      <c r="AP1613" s="25" t="str">
        <f>IFERROR(VLOOKUP($R1613,Lista!$G$2:$H$15,2,FALSE),"")</f>
        <v/>
      </c>
      <c r="AQ1613" s="24" t="str">
        <f>IF(ISBLANK(G1613),"",IF(SUMPRODUCT((G$2:G1613=G1613)*1)&gt;1,0,1))</f>
        <v/>
      </c>
      <c r="AR1613" s="24" t="str">
        <f t="shared" si="77"/>
        <v/>
      </c>
    </row>
    <row r="1614" spans="2:44" x14ac:dyDescent="0.35">
      <c r="B1614" s="20"/>
      <c r="C1614" s="20"/>
      <c r="D1614" s="20"/>
      <c r="E1614" s="20"/>
      <c r="F1614" s="20"/>
      <c r="G1614" s="21"/>
      <c r="H1614" s="20"/>
      <c r="I1614" s="20"/>
      <c r="J1614" s="20"/>
      <c r="K1614" s="20"/>
      <c r="L1614" s="20"/>
      <c r="M1614" s="20"/>
      <c r="N1614" s="20"/>
      <c r="O1614" s="22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2"/>
      <c r="AG1614" s="20"/>
      <c r="AH1614" s="20"/>
      <c r="AI1614" s="20"/>
      <c r="AJ1614" s="20"/>
      <c r="AK1614" s="20"/>
      <c r="AL1614" s="20"/>
      <c r="AM1614" s="24" t="str">
        <f>IF($O1614="","",IF(DATEDIF($O1614,Lista!$V$2,"y")=122,"",DATEDIF($O1614,Lista!$V$2,"y")))</f>
        <v/>
      </c>
      <c r="AN1614" s="24" t="str">
        <f t="shared" si="75"/>
        <v/>
      </c>
      <c r="AO1614" s="24" t="str">
        <f t="shared" si="76"/>
        <v/>
      </c>
      <c r="AP1614" s="25" t="str">
        <f>IFERROR(VLOOKUP($R1614,Lista!$G$2:$H$15,2,FALSE),"")</f>
        <v/>
      </c>
      <c r="AQ1614" s="24" t="str">
        <f>IF(ISBLANK(G1614),"",IF(SUMPRODUCT((G$2:G1614=G1614)*1)&gt;1,0,1))</f>
        <v/>
      </c>
      <c r="AR1614" s="24" t="str">
        <f t="shared" si="77"/>
        <v/>
      </c>
    </row>
    <row r="1615" spans="2:44" x14ac:dyDescent="0.35">
      <c r="B1615" s="20"/>
      <c r="C1615" s="20"/>
      <c r="D1615" s="20"/>
      <c r="E1615" s="20"/>
      <c r="F1615" s="20"/>
      <c r="G1615" s="21"/>
      <c r="H1615" s="20"/>
      <c r="I1615" s="20"/>
      <c r="J1615" s="20"/>
      <c r="K1615" s="20"/>
      <c r="L1615" s="20"/>
      <c r="M1615" s="20"/>
      <c r="N1615" s="20"/>
      <c r="O1615" s="22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2"/>
      <c r="AG1615" s="20"/>
      <c r="AH1615" s="20"/>
      <c r="AI1615" s="20"/>
      <c r="AJ1615" s="20"/>
      <c r="AK1615" s="20"/>
      <c r="AL1615" s="20"/>
      <c r="AM1615" s="24" t="str">
        <f>IF($O1615="","",IF(DATEDIF($O1615,Lista!$V$2,"y")=122,"",DATEDIF($O1615,Lista!$V$2,"y")))</f>
        <v/>
      </c>
      <c r="AN1615" s="24" t="str">
        <f t="shared" si="75"/>
        <v/>
      </c>
      <c r="AO1615" s="24" t="str">
        <f t="shared" si="76"/>
        <v/>
      </c>
      <c r="AP1615" s="25" t="str">
        <f>IFERROR(VLOOKUP($R1615,Lista!$G$2:$H$15,2,FALSE),"")</f>
        <v/>
      </c>
      <c r="AQ1615" s="24" t="str">
        <f>IF(ISBLANK(G1615),"",IF(SUMPRODUCT((G$2:G1615=G1615)*1)&gt;1,0,1))</f>
        <v/>
      </c>
      <c r="AR1615" s="24" t="str">
        <f t="shared" si="77"/>
        <v/>
      </c>
    </row>
    <row r="1616" spans="2:44" x14ac:dyDescent="0.35">
      <c r="B1616" s="20"/>
      <c r="C1616" s="20"/>
      <c r="D1616" s="20"/>
      <c r="E1616" s="20"/>
      <c r="F1616" s="20"/>
      <c r="G1616" s="21"/>
      <c r="H1616" s="20"/>
      <c r="I1616" s="20"/>
      <c r="J1616" s="20"/>
      <c r="K1616" s="20"/>
      <c r="L1616" s="20"/>
      <c r="M1616" s="20"/>
      <c r="N1616" s="20"/>
      <c r="O1616" s="22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2"/>
      <c r="AG1616" s="20"/>
      <c r="AH1616" s="20"/>
      <c r="AI1616" s="20"/>
      <c r="AJ1616" s="20"/>
      <c r="AK1616" s="20"/>
      <c r="AL1616" s="20"/>
      <c r="AM1616" s="24" t="str">
        <f>IF($O1616="","",IF(DATEDIF($O1616,Lista!$V$2,"y")=122,"",DATEDIF($O1616,Lista!$V$2,"y")))</f>
        <v/>
      </c>
      <c r="AN1616" s="24" t="str">
        <f t="shared" si="75"/>
        <v/>
      </c>
      <c r="AO1616" s="24" t="str">
        <f t="shared" si="76"/>
        <v/>
      </c>
      <c r="AP1616" s="25" t="str">
        <f>IFERROR(VLOOKUP($R1616,Lista!$G$2:$H$15,2,FALSE),"")</f>
        <v/>
      </c>
      <c r="AQ1616" s="24" t="str">
        <f>IF(ISBLANK(G1616),"",IF(SUMPRODUCT((G$2:G1616=G1616)*1)&gt;1,0,1))</f>
        <v/>
      </c>
      <c r="AR1616" s="24" t="str">
        <f t="shared" si="77"/>
        <v/>
      </c>
    </row>
    <row r="1617" spans="2:44" x14ac:dyDescent="0.35">
      <c r="B1617" s="20"/>
      <c r="C1617" s="20"/>
      <c r="D1617" s="20"/>
      <c r="E1617" s="20"/>
      <c r="F1617" s="20"/>
      <c r="G1617" s="21"/>
      <c r="H1617" s="20"/>
      <c r="I1617" s="20"/>
      <c r="J1617" s="20"/>
      <c r="K1617" s="20"/>
      <c r="L1617" s="20"/>
      <c r="M1617" s="20"/>
      <c r="N1617" s="20"/>
      <c r="O1617" s="22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2"/>
      <c r="AG1617" s="20"/>
      <c r="AH1617" s="20"/>
      <c r="AI1617" s="20"/>
      <c r="AJ1617" s="20"/>
      <c r="AK1617" s="20"/>
      <c r="AL1617" s="20"/>
      <c r="AM1617" s="24" t="str">
        <f>IF($O1617="","",IF(DATEDIF($O1617,Lista!$V$2,"y")=122,"",DATEDIF($O1617,Lista!$V$2,"y")))</f>
        <v/>
      </c>
      <c r="AN1617" s="24" t="str">
        <f t="shared" si="75"/>
        <v/>
      </c>
      <c r="AO1617" s="24" t="str">
        <f t="shared" si="76"/>
        <v/>
      </c>
      <c r="AP1617" s="25" t="str">
        <f>IFERROR(VLOOKUP($R1617,Lista!$G$2:$H$15,2,FALSE),"")</f>
        <v/>
      </c>
      <c r="AQ1617" s="24" t="str">
        <f>IF(ISBLANK(G1617),"",IF(SUMPRODUCT((G$2:G1617=G1617)*1)&gt;1,0,1))</f>
        <v/>
      </c>
      <c r="AR1617" s="24" t="str">
        <f t="shared" si="77"/>
        <v/>
      </c>
    </row>
    <row r="1618" spans="2:44" x14ac:dyDescent="0.35">
      <c r="B1618" s="20"/>
      <c r="C1618" s="20"/>
      <c r="D1618" s="20"/>
      <c r="E1618" s="20"/>
      <c r="F1618" s="20"/>
      <c r="G1618" s="21"/>
      <c r="H1618" s="20"/>
      <c r="I1618" s="20"/>
      <c r="J1618" s="20"/>
      <c r="K1618" s="20"/>
      <c r="L1618" s="20"/>
      <c r="M1618" s="20"/>
      <c r="N1618" s="20"/>
      <c r="O1618" s="22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2"/>
      <c r="AG1618" s="20"/>
      <c r="AH1618" s="20"/>
      <c r="AI1618" s="20"/>
      <c r="AJ1618" s="20"/>
      <c r="AK1618" s="20"/>
      <c r="AL1618" s="20"/>
      <c r="AM1618" s="24" t="str">
        <f>IF($O1618="","",IF(DATEDIF($O1618,Lista!$V$2,"y")=122,"",DATEDIF($O1618,Lista!$V$2,"y")))</f>
        <v/>
      </c>
      <c r="AN1618" s="24" t="str">
        <f t="shared" si="75"/>
        <v/>
      </c>
      <c r="AO1618" s="24" t="str">
        <f t="shared" si="76"/>
        <v/>
      </c>
      <c r="AP1618" s="25" t="str">
        <f>IFERROR(VLOOKUP($R1618,Lista!$G$2:$H$15,2,FALSE),"")</f>
        <v/>
      </c>
      <c r="AQ1618" s="24" t="str">
        <f>IF(ISBLANK(G1618),"",IF(SUMPRODUCT((G$2:G1618=G1618)*1)&gt;1,0,1))</f>
        <v/>
      </c>
      <c r="AR1618" s="24" t="str">
        <f t="shared" si="77"/>
        <v/>
      </c>
    </row>
    <row r="1619" spans="2:44" x14ac:dyDescent="0.35">
      <c r="B1619" s="20"/>
      <c r="C1619" s="20"/>
      <c r="D1619" s="20"/>
      <c r="E1619" s="20"/>
      <c r="F1619" s="20"/>
      <c r="G1619" s="21"/>
      <c r="H1619" s="20"/>
      <c r="I1619" s="20"/>
      <c r="J1619" s="20"/>
      <c r="K1619" s="20"/>
      <c r="L1619" s="20"/>
      <c r="M1619" s="20"/>
      <c r="N1619" s="20"/>
      <c r="O1619" s="22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2"/>
      <c r="AG1619" s="20"/>
      <c r="AH1619" s="20"/>
      <c r="AI1619" s="20"/>
      <c r="AJ1619" s="20"/>
      <c r="AK1619" s="20"/>
      <c r="AL1619" s="20"/>
      <c r="AM1619" s="24" t="str">
        <f>IF($O1619="","",IF(DATEDIF($O1619,Lista!$V$2,"y")=122,"",DATEDIF($O1619,Lista!$V$2,"y")))</f>
        <v/>
      </c>
      <c r="AN1619" s="24" t="str">
        <f t="shared" si="75"/>
        <v/>
      </c>
      <c r="AO1619" s="24" t="str">
        <f t="shared" si="76"/>
        <v/>
      </c>
      <c r="AP1619" s="25" t="str">
        <f>IFERROR(VLOOKUP($R1619,Lista!$G$2:$H$15,2,FALSE),"")</f>
        <v/>
      </c>
      <c r="AQ1619" s="24" t="str">
        <f>IF(ISBLANK(G1619),"",IF(SUMPRODUCT((G$2:G1619=G1619)*1)&gt;1,0,1))</f>
        <v/>
      </c>
      <c r="AR1619" s="24" t="str">
        <f t="shared" si="77"/>
        <v/>
      </c>
    </row>
    <row r="1620" spans="2:44" x14ac:dyDescent="0.35">
      <c r="B1620" s="20"/>
      <c r="C1620" s="20"/>
      <c r="D1620" s="20"/>
      <c r="E1620" s="20"/>
      <c r="F1620" s="20"/>
      <c r="G1620" s="21"/>
      <c r="H1620" s="20"/>
      <c r="I1620" s="20"/>
      <c r="J1620" s="20"/>
      <c r="K1620" s="20"/>
      <c r="L1620" s="20"/>
      <c r="M1620" s="20"/>
      <c r="N1620" s="20"/>
      <c r="O1620" s="22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2"/>
      <c r="AG1620" s="20"/>
      <c r="AH1620" s="20"/>
      <c r="AI1620" s="20"/>
      <c r="AJ1620" s="20"/>
      <c r="AK1620" s="20"/>
      <c r="AL1620" s="20"/>
      <c r="AM1620" s="24" t="str">
        <f>IF($O1620="","",IF(DATEDIF($O1620,Lista!$V$2,"y")=122,"",DATEDIF($O1620,Lista!$V$2,"y")))</f>
        <v/>
      </c>
      <c r="AN1620" s="24" t="str">
        <f t="shared" si="75"/>
        <v/>
      </c>
      <c r="AO1620" s="24" t="str">
        <f t="shared" si="76"/>
        <v/>
      </c>
      <c r="AP1620" s="25" t="str">
        <f>IFERROR(VLOOKUP($R1620,Lista!$G$2:$H$15,2,FALSE),"")</f>
        <v/>
      </c>
      <c r="AQ1620" s="24" t="str">
        <f>IF(ISBLANK(G1620),"",IF(SUMPRODUCT((G$2:G1620=G1620)*1)&gt;1,0,1))</f>
        <v/>
      </c>
      <c r="AR1620" s="24" t="str">
        <f t="shared" si="77"/>
        <v/>
      </c>
    </row>
    <row r="1621" spans="2:44" x14ac:dyDescent="0.35">
      <c r="B1621" s="20"/>
      <c r="C1621" s="20"/>
      <c r="D1621" s="20"/>
      <c r="E1621" s="20"/>
      <c r="F1621" s="20"/>
      <c r="G1621" s="21"/>
      <c r="H1621" s="20"/>
      <c r="I1621" s="20"/>
      <c r="J1621" s="20"/>
      <c r="K1621" s="20"/>
      <c r="L1621" s="20"/>
      <c r="M1621" s="20"/>
      <c r="N1621" s="20"/>
      <c r="O1621" s="22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2"/>
      <c r="AG1621" s="20"/>
      <c r="AH1621" s="20"/>
      <c r="AI1621" s="20"/>
      <c r="AJ1621" s="20"/>
      <c r="AK1621" s="20"/>
      <c r="AL1621" s="20"/>
      <c r="AM1621" s="24" t="str">
        <f>IF($O1621="","",IF(DATEDIF($O1621,Lista!$V$2,"y")=122,"",DATEDIF($O1621,Lista!$V$2,"y")))</f>
        <v/>
      </c>
      <c r="AN1621" s="24" t="str">
        <f t="shared" si="75"/>
        <v/>
      </c>
      <c r="AO1621" s="24" t="str">
        <f t="shared" si="76"/>
        <v/>
      </c>
      <c r="AP1621" s="25" t="str">
        <f>IFERROR(VLOOKUP($R1621,Lista!$G$2:$H$15,2,FALSE),"")</f>
        <v/>
      </c>
      <c r="AQ1621" s="24" t="str">
        <f>IF(ISBLANK(G1621),"",IF(SUMPRODUCT((G$2:G1621=G1621)*1)&gt;1,0,1))</f>
        <v/>
      </c>
      <c r="AR1621" s="24" t="str">
        <f t="shared" si="77"/>
        <v/>
      </c>
    </row>
    <row r="1622" spans="2:44" x14ac:dyDescent="0.35">
      <c r="B1622" s="20"/>
      <c r="C1622" s="20"/>
      <c r="D1622" s="20"/>
      <c r="E1622" s="20"/>
      <c r="F1622" s="20"/>
      <c r="G1622" s="21"/>
      <c r="H1622" s="20"/>
      <c r="I1622" s="20"/>
      <c r="J1622" s="20"/>
      <c r="K1622" s="20"/>
      <c r="L1622" s="20"/>
      <c r="M1622" s="20"/>
      <c r="N1622" s="20"/>
      <c r="O1622" s="22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2"/>
      <c r="AG1622" s="20"/>
      <c r="AH1622" s="20"/>
      <c r="AI1622" s="20"/>
      <c r="AJ1622" s="20"/>
      <c r="AK1622" s="20"/>
      <c r="AL1622" s="20"/>
      <c r="AM1622" s="24" t="str">
        <f>IF($O1622="","",IF(DATEDIF($O1622,Lista!$V$2,"y")=122,"",DATEDIF($O1622,Lista!$V$2,"y")))</f>
        <v/>
      </c>
      <c r="AN1622" s="24" t="str">
        <f t="shared" si="75"/>
        <v/>
      </c>
      <c r="AO1622" s="24" t="str">
        <f t="shared" si="76"/>
        <v/>
      </c>
      <c r="AP1622" s="25" t="str">
        <f>IFERROR(VLOOKUP($R1622,Lista!$G$2:$H$15,2,FALSE),"")</f>
        <v/>
      </c>
      <c r="AQ1622" s="24" t="str">
        <f>IF(ISBLANK(G1622),"",IF(SUMPRODUCT((G$2:G1622=G1622)*1)&gt;1,0,1))</f>
        <v/>
      </c>
      <c r="AR1622" s="24" t="str">
        <f t="shared" si="77"/>
        <v/>
      </c>
    </row>
    <row r="1623" spans="2:44" x14ac:dyDescent="0.35">
      <c r="B1623" s="20"/>
      <c r="C1623" s="20"/>
      <c r="D1623" s="20"/>
      <c r="E1623" s="20"/>
      <c r="F1623" s="20"/>
      <c r="G1623" s="21"/>
      <c r="H1623" s="20"/>
      <c r="I1623" s="20"/>
      <c r="J1623" s="20"/>
      <c r="K1623" s="20"/>
      <c r="L1623" s="20"/>
      <c r="M1623" s="20"/>
      <c r="N1623" s="20"/>
      <c r="O1623" s="22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2"/>
      <c r="AG1623" s="20"/>
      <c r="AH1623" s="20"/>
      <c r="AI1623" s="20"/>
      <c r="AJ1623" s="20"/>
      <c r="AK1623" s="20"/>
      <c r="AL1623" s="20"/>
      <c r="AM1623" s="24" t="str">
        <f>IF($O1623="","",IF(DATEDIF($O1623,Lista!$V$2,"y")=122,"",DATEDIF($O1623,Lista!$V$2,"y")))</f>
        <v/>
      </c>
      <c r="AN1623" s="24" t="str">
        <f t="shared" si="75"/>
        <v/>
      </c>
      <c r="AO1623" s="24" t="str">
        <f t="shared" si="76"/>
        <v/>
      </c>
      <c r="AP1623" s="25" t="str">
        <f>IFERROR(VLOOKUP($R1623,Lista!$G$2:$H$15,2,FALSE),"")</f>
        <v/>
      </c>
      <c r="AQ1623" s="24" t="str">
        <f>IF(ISBLANK(G1623),"",IF(SUMPRODUCT((G$2:G1623=G1623)*1)&gt;1,0,1))</f>
        <v/>
      </c>
      <c r="AR1623" s="24" t="str">
        <f t="shared" si="77"/>
        <v/>
      </c>
    </row>
    <row r="1624" spans="2:44" x14ac:dyDescent="0.35">
      <c r="B1624" s="20"/>
      <c r="C1624" s="20"/>
      <c r="D1624" s="20"/>
      <c r="E1624" s="20"/>
      <c r="F1624" s="20"/>
      <c r="G1624" s="21"/>
      <c r="H1624" s="20"/>
      <c r="I1624" s="20"/>
      <c r="J1624" s="20"/>
      <c r="K1624" s="20"/>
      <c r="L1624" s="20"/>
      <c r="M1624" s="20"/>
      <c r="N1624" s="20"/>
      <c r="O1624" s="22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2"/>
      <c r="AG1624" s="20"/>
      <c r="AH1624" s="20"/>
      <c r="AI1624" s="20"/>
      <c r="AJ1624" s="20"/>
      <c r="AK1624" s="20"/>
      <c r="AL1624" s="20"/>
      <c r="AM1624" s="24" t="str">
        <f>IF($O1624="","",IF(DATEDIF($O1624,Lista!$V$2,"y")=122,"",DATEDIF($O1624,Lista!$V$2,"y")))</f>
        <v/>
      </c>
      <c r="AN1624" s="24" t="str">
        <f t="shared" si="75"/>
        <v/>
      </c>
      <c r="AO1624" s="24" t="str">
        <f t="shared" si="76"/>
        <v/>
      </c>
      <c r="AP1624" s="25" t="str">
        <f>IFERROR(VLOOKUP($R1624,Lista!$G$2:$H$15,2,FALSE),"")</f>
        <v/>
      </c>
      <c r="AQ1624" s="24" t="str">
        <f>IF(ISBLANK(G1624),"",IF(SUMPRODUCT((G$2:G1624=G1624)*1)&gt;1,0,1))</f>
        <v/>
      </c>
      <c r="AR1624" s="24" t="str">
        <f t="shared" si="77"/>
        <v/>
      </c>
    </row>
    <row r="1625" spans="2:44" x14ac:dyDescent="0.35">
      <c r="B1625" s="20"/>
      <c r="C1625" s="20"/>
      <c r="D1625" s="20"/>
      <c r="E1625" s="20"/>
      <c r="F1625" s="20"/>
      <c r="G1625" s="21"/>
      <c r="H1625" s="20"/>
      <c r="I1625" s="20"/>
      <c r="J1625" s="20"/>
      <c r="K1625" s="20"/>
      <c r="L1625" s="20"/>
      <c r="M1625" s="20"/>
      <c r="N1625" s="20"/>
      <c r="O1625" s="22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2"/>
      <c r="AG1625" s="20"/>
      <c r="AH1625" s="20"/>
      <c r="AI1625" s="20"/>
      <c r="AJ1625" s="20"/>
      <c r="AK1625" s="20"/>
      <c r="AL1625" s="20"/>
      <c r="AM1625" s="24" t="str">
        <f>IF($O1625="","",IF(DATEDIF($O1625,Lista!$V$2,"y")=122,"",DATEDIF($O1625,Lista!$V$2,"y")))</f>
        <v/>
      </c>
      <c r="AN1625" s="24" t="str">
        <f t="shared" si="75"/>
        <v/>
      </c>
      <c r="AO1625" s="24" t="str">
        <f t="shared" si="76"/>
        <v/>
      </c>
      <c r="AP1625" s="25" t="str">
        <f>IFERROR(VLOOKUP($R1625,Lista!$G$2:$H$15,2,FALSE),"")</f>
        <v/>
      </c>
      <c r="AQ1625" s="24" t="str">
        <f>IF(ISBLANK(G1625),"",IF(SUMPRODUCT((G$2:G1625=G1625)*1)&gt;1,0,1))</f>
        <v/>
      </c>
      <c r="AR1625" s="24" t="str">
        <f t="shared" si="77"/>
        <v/>
      </c>
    </row>
    <row r="1626" spans="2:44" x14ac:dyDescent="0.35">
      <c r="B1626" s="20"/>
      <c r="C1626" s="20"/>
      <c r="D1626" s="20"/>
      <c r="E1626" s="20"/>
      <c r="F1626" s="20"/>
      <c r="G1626" s="21"/>
      <c r="H1626" s="20"/>
      <c r="I1626" s="20"/>
      <c r="J1626" s="20"/>
      <c r="K1626" s="20"/>
      <c r="L1626" s="20"/>
      <c r="M1626" s="20"/>
      <c r="N1626" s="20"/>
      <c r="O1626" s="22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2"/>
      <c r="AG1626" s="20"/>
      <c r="AH1626" s="20"/>
      <c r="AI1626" s="20"/>
      <c r="AJ1626" s="20"/>
      <c r="AK1626" s="20"/>
      <c r="AL1626" s="20"/>
      <c r="AM1626" s="24" t="str">
        <f>IF($O1626="","",IF(DATEDIF($O1626,Lista!$V$2,"y")=122,"",DATEDIF($O1626,Lista!$V$2,"y")))</f>
        <v/>
      </c>
      <c r="AN1626" s="24" t="str">
        <f t="shared" si="75"/>
        <v/>
      </c>
      <c r="AO1626" s="24" t="str">
        <f t="shared" si="76"/>
        <v/>
      </c>
      <c r="AP1626" s="25" t="str">
        <f>IFERROR(VLOOKUP($R1626,Lista!$G$2:$H$15,2,FALSE),"")</f>
        <v/>
      </c>
      <c r="AQ1626" s="24" t="str">
        <f>IF(ISBLANK(G1626),"",IF(SUMPRODUCT((G$2:G1626=G1626)*1)&gt;1,0,1))</f>
        <v/>
      </c>
      <c r="AR1626" s="24" t="str">
        <f t="shared" si="77"/>
        <v/>
      </c>
    </row>
    <row r="1627" spans="2:44" x14ac:dyDescent="0.35">
      <c r="B1627" s="20"/>
      <c r="C1627" s="20"/>
      <c r="D1627" s="20"/>
      <c r="E1627" s="20"/>
      <c r="F1627" s="20"/>
      <c r="G1627" s="21"/>
      <c r="H1627" s="20"/>
      <c r="I1627" s="20"/>
      <c r="J1627" s="20"/>
      <c r="K1627" s="20"/>
      <c r="L1627" s="20"/>
      <c r="M1627" s="20"/>
      <c r="N1627" s="20"/>
      <c r="O1627" s="22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2"/>
      <c r="AG1627" s="20"/>
      <c r="AH1627" s="20"/>
      <c r="AI1627" s="20"/>
      <c r="AJ1627" s="20"/>
      <c r="AK1627" s="20"/>
      <c r="AL1627" s="20"/>
      <c r="AM1627" s="24" t="str">
        <f>IF($O1627="","",IF(DATEDIF($O1627,Lista!$V$2,"y")=122,"",DATEDIF($O1627,Lista!$V$2,"y")))</f>
        <v/>
      </c>
      <c r="AN1627" s="24" t="str">
        <f t="shared" si="75"/>
        <v/>
      </c>
      <c r="AO1627" s="24" t="str">
        <f t="shared" si="76"/>
        <v/>
      </c>
      <c r="AP1627" s="25" t="str">
        <f>IFERROR(VLOOKUP($R1627,Lista!$G$2:$H$15,2,FALSE),"")</f>
        <v/>
      </c>
      <c r="AQ1627" s="24" t="str">
        <f>IF(ISBLANK(G1627),"",IF(SUMPRODUCT((G$2:G1627=G1627)*1)&gt;1,0,1))</f>
        <v/>
      </c>
      <c r="AR1627" s="24" t="str">
        <f t="shared" si="77"/>
        <v/>
      </c>
    </row>
    <row r="1628" spans="2:44" x14ac:dyDescent="0.35">
      <c r="B1628" s="20"/>
      <c r="C1628" s="20"/>
      <c r="D1628" s="20"/>
      <c r="E1628" s="20"/>
      <c r="F1628" s="20"/>
      <c r="G1628" s="21"/>
      <c r="H1628" s="20"/>
      <c r="I1628" s="20"/>
      <c r="J1628" s="20"/>
      <c r="K1628" s="20"/>
      <c r="L1628" s="20"/>
      <c r="M1628" s="20"/>
      <c r="N1628" s="20"/>
      <c r="O1628" s="22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2"/>
      <c r="AG1628" s="20"/>
      <c r="AH1628" s="20"/>
      <c r="AI1628" s="20"/>
      <c r="AJ1628" s="20"/>
      <c r="AK1628" s="20"/>
      <c r="AL1628" s="20"/>
      <c r="AM1628" s="24" t="str">
        <f>IF($O1628="","",IF(DATEDIF($O1628,Lista!$V$2,"y")=122,"",DATEDIF($O1628,Lista!$V$2,"y")))</f>
        <v/>
      </c>
      <c r="AN1628" s="24" t="str">
        <f t="shared" si="75"/>
        <v/>
      </c>
      <c r="AO1628" s="24" t="str">
        <f t="shared" si="76"/>
        <v/>
      </c>
      <c r="AP1628" s="25" t="str">
        <f>IFERROR(VLOOKUP($R1628,Lista!$G$2:$H$15,2,FALSE),"")</f>
        <v/>
      </c>
      <c r="AQ1628" s="24" t="str">
        <f>IF(ISBLANK(G1628),"",IF(SUMPRODUCT((G$2:G1628=G1628)*1)&gt;1,0,1))</f>
        <v/>
      </c>
      <c r="AR1628" s="24" t="str">
        <f t="shared" si="77"/>
        <v/>
      </c>
    </row>
    <row r="1629" spans="2:44" x14ac:dyDescent="0.35">
      <c r="B1629" s="20"/>
      <c r="C1629" s="20"/>
      <c r="D1629" s="20"/>
      <c r="E1629" s="20"/>
      <c r="F1629" s="20"/>
      <c r="G1629" s="21"/>
      <c r="H1629" s="20"/>
      <c r="I1629" s="20"/>
      <c r="J1629" s="20"/>
      <c r="K1629" s="20"/>
      <c r="L1629" s="20"/>
      <c r="M1629" s="20"/>
      <c r="N1629" s="20"/>
      <c r="O1629" s="22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2"/>
      <c r="AG1629" s="20"/>
      <c r="AH1629" s="20"/>
      <c r="AI1629" s="20"/>
      <c r="AJ1629" s="20"/>
      <c r="AK1629" s="20"/>
      <c r="AL1629" s="20"/>
      <c r="AM1629" s="24" t="str">
        <f>IF($O1629="","",IF(DATEDIF($O1629,Lista!$V$2,"y")=122,"",DATEDIF($O1629,Lista!$V$2,"y")))</f>
        <v/>
      </c>
      <c r="AN1629" s="24" t="str">
        <f t="shared" si="75"/>
        <v/>
      </c>
      <c r="AO1629" s="24" t="str">
        <f t="shared" si="76"/>
        <v/>
      </c>
      <c r="AP1629" s="25" t="str">
        <f>IFERROR(VLOOKUP($R1629,Lista!$G$2:$H$15,2,FALSE),"")</f>
        <v/>
      </c>
      <c r="AQ1629" s="24" t="str">
        <f>IF(ISBLANK(G1629),"",IF(SUMPRODUCT((G$2:G1629=G1629)*1)&gt;1,0,1))</f>
        <v/>
      </c>
      <c r="AR1629" s="24" t="str">
        <f t="shared" si="77"/>
        <v/>
      </c>
    </row>
    <row r="1630" spans="2:44" x14ac:dyDescent="0.35">
      <c r="B1630" s="20"/>
      <c r="C1630" s="20"/>
      <c r="D1630" s="20"/>
      <c r="E1630" s="20"/>
      <c r="F1630" s="20"/>
      <c r="G1630" s="21"/>
      <c r="H1630" s="20"/>
      <c r="I1630" s="20"/>
      <c r="J1630" s="20"/>
      <c r="K1630" s="20"/>
      <c r="L1630" s="20"/>
      <c r="M1630" s="20"/>
      <c r="N1630" s="20"/>
      <c r="O1630" s="22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2"/>
      <c r="AG1630" s="20"/>
      <c r="AH1630" s="20"/>
      <c r="AI1630" s="20"/>
      <c r="AJ1630" s="20"/>
      <c r="AK1630" s="20"/>
      <c r="AL1630" s="20"/>
      <c r="AM1630" s="24" t="str">
        <f>IF($O1630="","",IF(DATEDIF($O1630,Lista!$V$2,"y")=122,"",DATEDIF($O1630,Lista!$V$2,"y")))</f>
        <v/>
      </c>
      <c r="AN1630" s="24" t="str">
        <f t="shared" si="75"/>
        <v/>
      </c>
      <c r="AO1630" s="24" t="str">
        <f t="shared" si="76"/>
        <v/>
      </c>
      <c r="AP1630" s="25" t="str">
        <f>IFERROR(VLOOKUP($R1630,Lista!$G$2:$H$15,2,FALSE),"")</f>
        <v/>
      </c>
      <c r="AQ1630" s="24" t="str">
        <f>IF(ISBLANK(G1630),"",IF(SUMPRODUCT((G$2:G1630=G1630)*1)&gt;1,0,1))</f>
        <v/>
      </c>
      <c r="AR1630" s="24" t="str">
        <f t="shared" si="77"/>
        <v/>
      </c>
    </row>
    <row r="1631" spans="2:44" x14ac:dyDescent="0.35">
      <c r="B1631" s="20"/>
      <c r="C1631" s="20"/>
      <c r="D1631" s="20"/>
      <c r="E1631" s="20"/>
      <c r="F1631" s="20"/>
      <c r="G1631" s="21"/>
      <c r="H1631" s="20"/>
      <c r="I1631" s="20"/>
      <c r="J1631" s="20"/>
      <c r="K1631" s="20"/>
      <c r="L1631" s="20"/>
      <c r="M1631" s="20"/>
      <c r="N1631" s="20"/>
      <c r="O1631" s="22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2"/>
      <c r="AG1631" s="20"/>
      <c r="AH1631" s="20"/>
      <c r="AI1631" s="20"/>
      <c r="AJ1631" s="20"/>
      <c r="AK1631" s="20"/>
      <c r="AL1631" s="20"/>
      <c r="AM1631" s="24" t="str">
        <f>IF($O1631="","",IF(DATEDIF($O1631,Lista!$V$2,"y")=122,"",DATEDIF($O1631,Lista!$V$2,"y")))</f>
        <v/>
      </c>
      <c r="AN1631" s="24" t="str">
        <f t="shared" si="75"/>
        <v/>
      </c>
      <c r="AO1631" s="24" t="str">
        <f t="shared" si="76"/>
        <v/>
      </c>
      <c r="AP1631" s="25" t="str">
        <f>IFERROR(VLOOKUP($R1631,Lista!$G$2:$H$15,2,FALSE),"")</f>
        <v/>
      </c>
      <c r="AQ1631" s="24" t="str">
        <f>IF(ISBLANK(G1631),"",IF(SUMPRODUCT((G$2:G1631=G1631)*1)&gt;1,0,1))</f>
        <v/>
      </c>
      <c r="AR1631" s="24" t="str">
        <f t="shared" si="77"/>
        <v/>
      </c>
    </row>
    <row r="1632" spans="2:44" x14ac:dyDescent="0.35">
      <c r="B1632" s="20"/>
      <c r="C1632" s="20"/>
      <c r="D1632" s="20"/>
      <c r="E1632" s="20"/>
      <c r="F1632" s="20"/>
      <c r="G1632" s="21"/>
      <c r="H1632" s="20"/>
      <c r="I1632" s="20"/>
      <c r="J1632" s="20"/>
      <c r="K1632" s="20"/>
      <c r="L1632" s="20"/>
      <c r="M1632" s="20"/>
      <c r="N1632" s="20"/>
      <c r="O1632" s="22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2"/>
      <c r="AG1632" s="20"/>
      <c r="AH1632" s="20"/>
      <c r="AI1632" s="20"/>
      <c r="AJ1632" s="20"/>
      <c r="AK1632" s="20"/>
      <c r="AL1632" s="20"/>
      <c r="AM1632" s="24" t="str">
        <f>IF($O1632="","",IF(DATEDIF($O1632,Lista!$V$2,"y")=122,"",DATEDIF($O1632,Lista!$V$2,"y")))</f>
        <v/>
      </c>
      <c r="AN1632" s="24" t="str">
        <f t="shared" si="75"/>
        <v/>
      </c>
      <c r="AO1632" s="24" t="str">
        <f t="shared" si="76"/>
        <v/>
      </c>
      <c r="AP1632" s="25" t="str">
        <f>IFERROR(VLOOKUP($R1632,Lista!$G$2:$H$15,2,FALSE),"")</f>
        <v/>
      </c>
      <c r="AQ1632" s="24" t="str">
        <f>IF(ISBLANK(G1632),"",IF(SUMPRODUCT((G$2:G1632=G1632)*1)&gt;1,0,1))</f>
        <v/>
      </c>
      <c r="AR1632" s="24" t="str">
        <f t="shared" si="77"/>
        <v/>
      </c>
    </row>
    <row r="1633" spans="2:44" x14ac:dyDescent="0.35">
      <c r="B1633" s="20"/>
      <c r="C1633" s="20"/>
      <c r="D1633" s="20"/>
      <c r="E1633" s="20"/>
      <c r="F1633" s="20"/>
      <c r="G1633" s="21"/>
      <c r="H1633" s="20"/>
      <c r="I1633" s="20"/>
      <c r="J1633" s="20"/>
      <c r="K1633" s="20"/>
      <c r="L1633" s="20"/>
      <c r="M1633" s="20"/>
      <c r="N1633" s="20"/>
      <c r="O1633" s="22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2"/>
      <c r="AG1633" s="20"/>
      <c r="AH1633" s="20"/>
      <c r="AI1633" s="20"/>
      <c r="AJ1633" s="20"/>
      <c r="AK1633" s="20"/>
      <c r="AL1633" s="20"/>
      <c r="AM1633" s="24" t="str">
        <f>IF($O1633="","",IF(DATEDIF($O1633,Lista!$V$2,"y")=122,"",DATEDIF($O1633,Lista!$V$2,"y")))</f>
        <v/>
      </c>
      <c r="AN1633" s="24" t="str">
        <f t="shared" si="75"/>
        <v/>
      </c>
      <c r="AO1633" s="24" t="str">
        <f t="shared" si="76"/>
        <v/>
      </c>
      <c r="AP1633" s="25" t="str">
        <f>IFERROR(VLOOKUP($R1633,Lista!$G$2:$H$15,2,FALSE),"")</f>
        <v/>
      </c>
      <c r="AQ1633" s="24" t="str">
        <f>IF(ISBLANK(G1633),"",IF(SUMPRODUCT((G$2:G1633=G1633)*1)&gt;1,0,1))</f>
        <v/>
      </c>
      <c r="AR1633" s="24" t="str">
        <f t="shared" si="77"/>
        <v/>
      </c>
    </row>
    <row r="1634" spans="2:44" x14ac:dyDescent="0.35">
      <c r="B1634" s="20"/>
      <c r="C1634" s="20"/>
      <c r="D1634" s="20"/>
      <c r="E1634" s="20"/>
      <c r="F1634" s="20"/>
      <c r="G1634" s="21"/>
      <c r="H1634" s="20"/>
      <c r="I1634" s="20"/>
      <c r="J1634" s="20"/>
      <c r="K1634" s="20"/>
      <c r="L1634" s="20"/>
      <c r="M1634" s="20"/>
      <c r="N1634" s="20"/>
      <c r="O1634" s="22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2"/>
      <c r="AG1634" s="20"/>
      <c r="AH1634" s="20"/>
      <c r="AI1634" s="20"/>
      <c r="AJ1634" s="20"/>
      <c r="AK1634" s="20"/>
      <c r="AL1634" s="20"/>
      <c r="AM1634" s="24" t="str">
        <f>IF($O1634="","",IF(DATEDIF($O1634,Lista!$V$2,"y")=122,"",DATEDIF($O1634,Lista!$V$2,"y")))</f>
        <v/>
      </c>
      <c r="AN1634" s="24" t="str">
        <f t="shared" si="75"/>
        <v/>
      </c>
      <c r="AO1634" s="24" t="str">
        <f t="shared" si="76"/>
        <v/>
      </c>
      <c r="AP1634" s="25" t="str">
        <f>IFERROR(VLOOKUP($R1634,Lista!$G$2:$H$15,2,FALSE),"")</f>
        <v/>
      </c>
      <c r="AQ1634" s="24" t="str">
        <f>IF(ISBLANK(G1634),"",IF(SUMPRODUCT((G$2:G1634=G1634)*1)&gt;1,0,1))</f>
        <v/>
      </c>
      <c r="AR1634" s="24" t="str">
        <f t="shared" si="77"/>
        <v/>
      </c>
    </row>
    <row r="1635" spans="2:44" x14ac:dyDescent="0.35">
      <c r="B1635" s="20"/>
      <c r="C1635" s="20"/>
      <c r="D1635" s="20"/>
      <c r="E1635" s="20"/>
      <c r="F1635" s="20"/>
      <c r="G1635" s="21"/>
      <c r="H1635" s="20"/>
      <c r="I1635" s="20"/>
      <c r="J1635" s="20"/>
      <c r="K1635" s="20"/>
      <c r="L1635" s="20"/>
      <c r="M1635" s="20"/>
      <c r="N1635" s="20"/>
      <c r="O1635" s="22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2"/>
      <c r="AG1635" s="20"/>
      <c r="AH1635" s="20"/>
      <c r="AI1635" s="20"/>
      <c r="AJ1635" s="20"/>
      <c r="AK1635" s="20"/>
      <c r="AL1635" s="20"/>
      <c r="AM1635" s="24" t="str">
        <f>IF($O1635="","",IF(DATEDIF($O1635,Lista!$V$2,"y")=122,"",DATEDIF($O1635,Lista!$V$2,"y")))</f>
        <v/>
      </c>
      <c r="AN1635" s="24" t="str">
        <f t="shared" si="75"/>
        <v/>
      </c>
      <c r="AO1635" s="24" t="str">
        <f t="shared" si="76"/>
        <v/>
      </c>
      <c r="AP1635" s="25" t="str">
        <f>IFERROR(VLOOKUP($R1635,Lista!$G$2:$H$15,2,FALSE),"")</f>
        <v/>
      </c>
      <c r="AQ1635" s="24" t="str">
        <f>IF(ISBLANK(G1635),"",IF(SUMPRODUCT((G$2:G1635=G1635)*1)&gt;1,0,1))</f>
        <v/>
      </c>
      <c r="AR1635" s="24" t="str">
        <f t="shared" si="77"/>
        <v/>
      </c>
    </row>
    <row r="1636" spans="2:44" x14ac:dyDescent="0.35">
      <c r="B1636" s="20"/>
      <c r="C1636" s="20"/>
      <c r="D1636" s="20"/>
      <c r="E1636" s="20"/>
      <c r="F1636" s="20"/>
      <c r="G1636" s="21"/>
      <c r="H1636" s="20"/>
      <c r="I1636" s="20"/>
      <c r="J1636" s="20"/>
      <c r="K1636" s="20"/>
      <c r="L1636" s="20"/>
      <c r="M1636" s="20"/>
      <c r="N1636" s="20"/>
      <c r="O1636" s="22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2"/>
      <c r="AG1636" s="20"/>
      <c r="AH1636" s="20"/>
      <c r="AI1636" s="20"/>
      <c r="AJ1636" s="20"/>
      <c r="AK1636" s="20"/>
      <c r="AL1636" s="20"/>
      <c r="AM1636" s="24" t="str">
        <f>IF($O1636="","",IF(DATEDIF($O1636,Lista!$V$2,"y")=122,"",DATEDIF($O1636,Lista!$V$2,"y")))</f>
        <v/>
      </c>
      <c r="AN1636" s="24" t="str">
        <f t="shared" si="75"/>
        <v/>
      </c>
      <c r="AO1636" s="24" t="str">
        <f t="shared" si="76"/>
        <v/>
      </c>
      <c r="AP1636" s="25" t="str">
        <f>IFERROR(VLOOKUP($R1636,Lista!$G$2:$H$15,2,FALSE),"")</f>
        <v/>
      </c>
      <c r="AQ1636" s="24" t="str">
        <f>IF(ISBLANK(G1636),"",IF(SUMPRODUCT((G$2:G1636=G1636)*1)&gt;1,0,1))</f>
        <v/>
      </c>
      <c r="AR1636" s="24" t="str">
        <f t="shared" si="77"/>
        <v/>
      </c>
    </row>
    <row r="1637" spans="2:44" x14ac:dyDescent="0.35">
      <c r="B1637" s="20"/>
      <c r="C1637" s="20"/>
      <c r="D1637" s="20"/>
      <c r="E1637" s="20"/>
      <c r="F1637" s="20"/>
      <c r="G1637" s="21"/>
      <c r="H1637" s="20"/>
      <c r="I1637" s="20"/>
      <c r="J1637" s="20"/>
      <c r="K1637" s="20"/>
      <c r="L1637" s="20"/>
      <c r="M1637" s="20"/>
      <c r="N1637" s="20"/>
      <c r="O1637" s="22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2"/>
      <c r="AG1637" s="20"/>
      <c r="AH1637" s="20"/>
      <c r="AI1637" s="20"/>
      <c r="AJ1637" s="20"/>
      <c r="AK1637" s="20"/>
      <c r="AL1637" s="20"/>
      <c r="AM1637" s="24" t="str">
        <f>IF($O1637="","",IF(DATEDIF($O1637,Lista!$V$2,"y")=122,"",DATEDIF($O1637,Lista!$V$2,"y")))</f>
        <v/>
      </c>
      <c r="AN1637" s="24" t="str">
        <f t="shared" si="75"/>
        <v/>
      </c>
      <c r="AO1637" s="24" t="str">
        <f t="shared" si="76"/>
        <v/>
      </c>
      <c r="AP1637" s="25" t="str">
        <f>IFERROR(VLOOKUP($R1637,Lista!$G$2:$H$15,2,FALSE),"")</f>
        <v/>
      </c>
      <c r="AQ1637" s="24" t="str">
        <f>IF(ISBLANK(G1637),"",IF(SUMPRODUCT((G$2:G1637=G1637)*1)&gt;1,0,1))</f>
        <v/>
      </c>
      <c r="AR1637" s="24" t="str">
        <f t="shared" si="77"/>
        <v/>
      </c>
    </row>
    <row r="1638" spans="2:44" x14ac:dyDescent="0.35">
      <c r="B1638" s="20"/>
      <c r="C1638" s="20"/>
      <c r="D1638" s="20"/>
      <c r="E1638" s="20"/>
      <c r="F1638" s="20"/>
      <c r="G1638" s="21"/>
      <c r="H1638" s="20"/>
      <c r="I1638" s="20"/>
      <c r="J1638" s="20"/>
      <c r="K1638" s="20"/>
      <c r="L1638" s="20"/>
      <c r="M1638" s="20"/>
      <c r="N1638" s="20"/>
      <c r="O1638" s="22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2"/>
      <c r="AG1638" s="20"/>
      <c r="AH1638" s="20"/>
      <c r="AI1638" s="20"/>
      <c r="AJ1638" s="20"/>
      <c r="AK1638" s="20"/>
      <c r="AL1638" s="20"/>
      <c r="AM1638" s="24" t="str">
        <f>IF($O1638="","",IF(DATEDIF($O1638,Lista!$V$2,"y")=122,"",DATEDIF($O1638,Lista!$V$2,"y")))</f>
        <v/>
      </c>
      <c r="AN1638" s="24" t="str">
        <f t="shared" si="75"/>
        <v/>
      </c>
      <c r="AO1638" s="24" t="str">
        <f t="shared" si="76"/>
        <v/>
      </c>
      <c r="AP1638" s="25" t="str">
        <f>IFERROR(VLOOKUP($R1638,Lista!$G$2:$H$15,2,FALSE),"")</f>
        <v/>
      </c>
      <c r="AQ1638" s="24" t="str">
        <f>IF(ISBLANK(G1638),"",IF(SUMPRODUCT((G$2:G1638=G1638)*1)&gt;1,0,1))</f>
        <v/>
      </c>
      <c r="AR1638" s="24" t="str">
        <f t="shared" si="77"/>
        <v/>
      </c>
    </row>
    <row r="1639" spans="2:44" x14ac:dyDescent="0.35">
      <c r="B1639" s="20"/>
      <c r="C1639" s="20"/>
      <c r="D1639" s="20"/>
      <c r="E1639" s="20"/>
      <c r="F1639" s="20"/>
      <c r="G1639" s="21"/>
      <c r="H1639" s="20"/>
      <c r="I1639" s="20"/>
      <c r="J1639" s="20"/>
      <c r="K1639" s="20"/>
      <c r="L1639" s="20"/>
      <c r="M1639" s="20"/>
      <c r="N1639" s="20"/>
      <c r="O1639" s="22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2"/>
      <c r="AG1639" s="20"/>
      <c r="AH1639" s="20"/>
      <c r="AI1639" s="20"/>
      <c r="AJ1639" s="20"/>
      <c r="AK1639" s="20"/>
      <c r="AL1639" s="20"/>
      <c r="AM1639" s="24" t="str">
        <f>IF($O1639="","",IF(DATEDIF($O1639,Lista!$V$2,"y")=122,"",DATEDIF($O1639,Lista!$V$2,"y")))</f>
        <v/>
      </c>
      <c r="AN1639" s="24" t="str">
        <f t="shared" si="75"/>
        <v/>
      </c>
      <c r="AO1639" s="24" t="str">
        <f t="shared" si="76"/>
        <v/>
      </c>
      <c r="AP1639" s="25" t="str">
        <f>IFERROR(VLOOKUP($R1639,Lista!$G$2:$H$15,2,FALSE),"")</f>
        <v/>
      </c>
      <c r="AQ1639" s="24" t="str">
        <f>IF(ISBLANK(G1639),"",IF(SUMPRODUCT((G$2:G1639=G1639)*1)&gt;1,0,1))</f>
        <v/>
      </c>
      <c r="AR1639" s="24" t="str">
        <f t="shared" si="77"/>
        <v/>
      </c>
    </row>
    <row r="1640" spans="2:44" x14ac:dyDescent="0.35">
      <c r="B1640" s="20"/>
      <c r="C1640" s="20"/>
      <c r="D1640" s="20"/>
      <c r="E1640" s="20"/>
      <c r="F1640" s="20"/>
      <c r="G1640" s="21"/>
      <c r="H1640" s="20"/>
      <c r="I1640" s="20"/>
      <c r="J1640" s="20"/>
      <c r="K1640" s="20"/>
      <c r="L1640" s="20"/>
      <c r="M1640" s="20"/>
      <c r="N1640" s="20"/>
      <c r="O1640" s="22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2"/>
      <c r="AG1640" s="20"/>
      <c r="AH1640" s="20"/>
      <c r="AI1640" s="20"/>
      <c r="AJ1640" s="20"/>
      <c r="AK1640" s="20"/>
      <c r="AL1640" s="20"/>
      <c r="AM1640" s="24" t="str">
        <f>IF($O1640="","",IF(DATEDIF($O1640,Lista!$V$2,"y")=122,"",DATEDIF($O1640,Lista!$V$2,"y")))</f>
        <v/>
      </c>
      <c r="AN1640" s="24" t="str">
        <f t="shared" si="75"/>
        <v/>
      </c>
      <c r="AO1640" s="24" t="str">
        <f t="shared" si="76"/>
        <v/>
      </c>
      <c r="AP1640" s="25" t="str">
        <f>IFERROR(VLOOKUP($R1640,Lista!$G$2:$H$15,2,FALSE),"")</f>
        <v/>
      </c>
      <c r="AQ1640" s="24" t="str">
        <f>IF(ISBLANK(G1640),"",IF(SUMPRODUCT((G$2:G1640=G1640)*1)&gt;1,0,1))</f>
        <v/>
      </c>
      <c r="AR1640" s="24" t="str">
        <f t="shared" si="77"/>
        <v/>
      </c>
    </row>
    <row r="1641" spans="2:44" x14ac:dyDescent="0.35">
      <c r="B1641" s="20"/>
      <c r="C1641" s="20"/>
      <c r="D1641" s="20"/>
      <c r="E1641" s="20"/>
      <c r="F1641" s="20"/>
      <c r="G1641" s="21"/>
      <c r="H1641" s="20"/>
      <c r="I1641" s="20"/>
      <c r="J1641" s="20"/>
      <c r="K1641" s="20"/>
      <c r="L1641" s="20"/>
      <c r="M1641" s="20"/>
      <c r="N1641" s="20"/>
      <c r="O1641" s="22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2"/>
      <c r="AG1641" s="20"/>
      <c r="AH1641" s="20"/>
      <c r="AI1641" s="20"/>
      <c r="AJ1641" s="20"/>
      <c r="AK1641" s="20"/>
      <c r="AL1641" s="20"/>
      <c r="AM1641" s="24" t="str">
        <f>IF($O1641="","",IF(DATEDIF($O1641,Lista!$V$2,"y")=122,"",DATEDIF($O1641,Lista!$V$2,"y")))</f>
        <v/>
      </c>
      <c r="AN1641" s="24" t="str">
        <f t="shared" si="75"/>
        <v/>
      </c>
      <c r="AO1641" s="24" t="str">
        <f t="shared" si="76"/>
        <v/>
      </c>
      <c r="AP1641" s="25" t="str">
        <f>IFERROR(VLOOKUP($R1641,Lista!$G$2:$H$15,2,FALSE),"")</f>
        <v/>
      </c>
      <c r="AQ1641" s="24" t="str">
        <f>IF(ISBLANK(G1641),"",IF(SUMPRODUCT((G$2:G1641=G1641)*1)&gt;1,0,1))</f>
        <v/>
      </c>
      <c r="AR1641" s="24" t="str">
        <f t="shared" si="77"/>
        <v/>
      </c>
    </row>
    <row r="1642" spans="2:44" x14ac:dyDescent="0.35">
      <c r="B1642" s="20"/>
      <c r="C1642" s="20"/>
      <c r="D1642" s="20"/>
      <c r="E1642" s="20"/>
      <c r="F1642" s="20"/>
      <c r="G1642" s="21"/>
      <c r="H1642" s="20"/>
      <c r="I1642" s="20"/>
      <c r="J1642" s="20"/>
      <c r="K1642" s="20"/>
      <c r="L1642" s="20"/>
      <c r="M1642" s="20"/>
      <c r="N1642" s="20"/>
      <c r="O1642" s="22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2"/>
      <c r="AG1642" s="20"/>
      <c r="AH1642" s="20"/>
      <c r="AI1642" s="20"/>
      <c r="AJ1642" s="20"/>
      <c r="AK1642" s="20"/>
      <c r="AL1642" s="20"/>
      <c r="AM1642" s="24" t="str">
        <f>IF($O1642="","",IF(DATEDIF($O1642,Lista!$V$2,"y")=122,"",DATEDIF($O1642,Lista!$V$2,"y")))</f>
        <v/>
      </c>
      <c r="AN1642" s="24" t="str">
        <f t="shared" si="75"/>
        <v/>
      </c>
      <c r="AO1642" s="24" t="str">
        <f t="shared" si="76"/>
        <v/>
      </c>
      <c r="AP1642" s="25" t="str">
        <f>IFERROR(VLOOKUP($R1642,Lista!$G$2:$H$15,2,FALSE),"")</f>
        <v/>
      </c>
      <c r="AQ1642" s="24" t="str">
        <f>IF(ISBLANK(G1642),"",IF(SUMPRODUCT((G$2:G1642=G1642)*1)&gt;1,0,1))</f>
        <v/>
      </c>
      <c r="AR1642" s="24" t="str">
        <f t="shared" si="77"/>
        <v/>
      </c>
    </row>
    <row r="1643" spans="2:44" x14ac:dyDescent="0.35">
      <c r="B1643" s="20"/>
      <c r="C1643" s="20"/>
      <c r="D1643" s="20"/>
      <c r="E1643" s="20"/>
      <c r="F1643" s="20"/>
      <c r="G1643" s="21"/>
      <c r="H1643" s="20"/>
      <c r="I1643" s="20"/>
      <c r="J1643" s="20"/>
      <c r="K1643" s="20"/>
      <c r="L1643" s="20"/>
      <c r="M1643" s="20"/>
      <c r="N1643" s="20"/>
      <c r="O1643" s="22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2"/>
      <c r="AG1643" s="20"/>
      <c r="AH1643" s="20"/>
      <c r="AI1643" s="20"/>
      <c r="AJ1643" s="20"/>
      <c r="AK1643" s="20"/>
      <c r="AL1643" s="20"/>
      <c r="AM1643" s="24" t="str">
        <f>IF($O1643="","",IF(DATEDIF($O1643,Lista!$V$2,"y")=122,"",DATEDIF($O1643,Lista!$V$2,"y")))</f>
        <v/>
      </c>
      <c r="AN1643" s="24" t="str">
        <f t="shared" si="75"/>
        <v/>
      </c>
      <c r="AO1643" s="24" t="str">
        <f t="shared" si="76"/>
        <v/>
      </c>
      <c r="AP1643" s="25" t="str">
        <f>IFERROR(VLOOKUP($R1643,Lista!$G$2:$H$15,2,FALSE),"")</f>
        <v/>
      </c>
      <c r="AQ1643" s="24" t="str">
        <f>IF(ISBLANK(G1643),"",IF(SUMPRODUCT((G$2:G1643=G1643)*1)&gt;1,0,1))</f>
        <v/>
      </c>
      <c r="AR1643" s="24" t="str">
        <f t="shared" si="77"/>
        <v/>
      </c>
    </row>
    <row r="1644" spans="2:44" x14ac:dyDescent="0.35">
      <c r="B1644" s="20"/>
      <c r="C1644" s="20"/>
      <c r="D1644" s="20"/>
      <c r="E1644" s="20"/>
      <c r="F1644" s="20"/>
      <c r="G1644" s="21"/>
      <c r="H1644" s="20"/>
      <c r="I1644" s="20"/>
      <c r="J1644" s="20"/>
      <c r="K1644" s="20"/>
      <c r="L1644" s="20"/>
      <c r="M1644" s="20"/>
      <c r="N1644" s="20"/>
      <c r="O1644" s="22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2"/>
      <c r="AG1644" s="20"/>
      <c r="AH1644" s="20"/>
      <c r="AI1644" s="20"/>
      <c r="AJ1644" s="20"/>
      <c r="AK1644" s="20"/>
      <c r="AL1644" s="20"/>
      <c r="AM1644" s="24" t="str">
        <f>IF($O1644="","",IF(DATEDIF($O1644,Lista!$V$2,"y")=122,"",DATEDIF($O1644,Lista!$V$2,"y")))</f>
        <v/>
      </c>
      <c r="AN1644" s="24" t="str">
        <f t="shared" si="75"/>
        <v/>
      </c>
      <c r="AO1644" s="24" t="str">
        <f t="shared" si="76"/>
        <v/>
      </c>
      <c r="AP1644" s="25" t="str">
        <f>IFERROR(VLOOKUP($R1644,Lista!$G$2:$H$15,2,FALSE),"")</f>
        <v/>
      </c>
      <c r="AQ1644" s="24" t="str">
        <f>IF(ISBLANK(G1644),"",IF(SUMPRODUCT((G$2:G1644=G1644)*1)&gt;1,0,1))</f>
        <v/>
      </c>
      <c r="AR1644" s="24" t="str">
        <f t="shared" si="77"/>
        <v/>
      </c>
    </row>
    <row r="1645" spans="2:44" x14ac:dyDescent="0.35">
      <c r="B1645" s="20"/>
      <c r="C1645" s="20"/>
      <c r="D1645" s="20"/>
      <c r="E1645" s="20"/>
      <c r="F1645" s="20"/>
      <c r="G1645" s="21"/>
      <c r="H1645" s="20"/>
      <c r="I1645" s="20"/>
      <c r="J1645" s="20"/>
      <c r="K1645" s="20"/>
      <c r="L1645" s="20"/>
      <c r="M1645" s="20"/>
      <c r="N1645" s="20"/>
      <c r="O1645" s="22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2"/>
      <c r="AG1645" s="20"/>
      <c r="AH1645" s="20"/>
      <c r="AI1645" s="20"/>
      <c r="AJ1645" s="20"/>
      <c r="AK1645" s="20"/>
      <c r="AL1645" s="20"/>
      <c r="AM1645" s="24" t="str">
        <f>IF($O1645="","",IF(DATEDIF($O1645,Lista!$V$2,"y")=122,"",DATEDIF($O1645,Lista!$V$2,"y")))</f>
        <v/>
      </c>
      <c r="AN1645" s="24" t="str">
        <f t="shared" si="75"/>
        <v/>
      </c>
      <c r="AO1645" s="24" t="str">
        <f t="shared" si="76"/>
        <v/>
      </c>
      <c r="AP1645" s="25" t="str">
        <f>IFERROR(VLOOKUP($R1645,Lista!$G$2:$H$15,2,FALSE),"")</f>
        <v/>
      </c>
      <c r="AQ1645" s="24" t="str">
        <f>IF(ISBLANK(G1645),"",IF(SUMPRODUCT((G$2:G1645=G1645)*1)&gt;1,0,1))</f>
        <v/>
      </c>
      <c r="AR1645" s="24" t="str">
        <f t="shared" si="77"/>
        <v/>
      </c>
    </row>
    <row r="1646" spans="2:44" x14ac:dyDescent="0.35">
      <c r="B1646" s="20"/>
      <c r="C1646" s="20"/>
      <c r="D1646" s="20"/>
      <c r="E1646" s="20"/>
      <c r="F1646" s="20"/>
      <c r="G1646" s="21"/>
      <c r="H1646" s="20"/>
      <c r="I1646" s="20"/>
      <c r="J1646" s="20"/>
      <c r="K1646" s="20"/>
      <c r="L1646" s="20"/>
      <c r="M1646" s="20"/>
      <c r="N1646" s="20"/>
      <c r="O1646" s="22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2"/>
      <c r="AG1646" s="20"/>
      <c r="AH1646" s="20"/>
      <c r="AI1646" s="20"/>
      <c r="AJ1646" s="20"/>
      <c r="AK1646" s="20"/>
      <c r="AL1646" s="20"/>
      <c r="AM1646" s="24" t="str">
        <f>IF($O1646="","",IF(DATEDIF($O1646,Lista!$V$2,"y")=122,"",DATEDIF($O1646,Lista!$V$2,"y")))</f>
        <v/>
      </c>
      <c r="AN1646" s="24" t="str">
        <f t="shared" si="75"/>
        <v/>
      </c>
      <c r="AO1646" s="24" t="str">
        <f t="shared" si="76"/>
        <v/>
      </c>
      <c r="AP1646" s="25" t="str">
        <f>IFERROR(VLOOKUP($R1646,Lista!$G$2:$H$15,2,FALSE),"")</f>
        <v/>
      </c>
      <c r="AQ1646" s="24" t="str">
        <f>IF(ISBLANK(G1646),"",IF(SUMPRODUCT((G$2:G1646=G1646)*1)&gt;1,0,1))</f>
        <v/>
      </c>
      <c r="AR1646" s="24" t="str">
        <f t="shared" si="77"/>
        <v/>
      </c>
    </row>
    <row r="1647" spans="2:44" x14ac:dyDescent="0.35">
      <c r="B1647" s="20"/>
      <c r="C1647" s="20"/>
      <c r="D1647" s="20"/>
      <c r="E1647" s="20"/>
      <c r="F1647" s="20"/>
      <c r="G1647" s="21"/>
      <c r="H1647" s="20"/>
      <c r="I1647" s="20"/>
      <c r="J1647" s="20"/>
      <c r="K1647" s="20"/>
      <c r="L1647" s="20"/>
      <c r="M1647" s="20"/>
      <c r="N1647" s="20"/>
      <c r="O1647" s="22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2"/>
      <c r="AG1647" s="20"/>
      <c r="AH1647" s="20"/>
      <c r="AI1647" s="20"/>
      <c r="AJ1647" s="20"/>
      <c r="AK1647" s="20"/>
      <c r="AL1647" s="20"/>
      <c r="AM1647" s="24" t="str">
        <f>IF($O1647="","",IF(DATEDIF($O1647,Lista!$V$2,"y")=122,"",DATEDIF($O1647,Lista!$V$2,"y")))</f>
        <v/>
      </c>
      <c r="AN1647" s="24" t="str">
        <f t="shared" si="75"/>
        <v/>
      </c>
      <c r="AO1647" s="24" t="str">
        <f t="shared" si="76"/>
        <v/>
      </c>
      <c r="AP1647" s="25" t="str">
        <f>IFERROR(VLOOKUP($R1647,Lista!$G$2:$H$15,2,FALSE),"")</f>
        <v/>
      </c>
      <c r="AQ1647" s="24" t="str">
        <f>IF(ISBLANK(G1647),"",IF(SUMPRODUCT((G$2:G1647=G1647)*1)&gt;1,0,1))</f>
        <v/>
      </c>
      <c r="AR1647" s="24" t="str">
        <f t="shared" si="77"/>
        <v/>
      </c>
    </row>
    <row r="1648" spans="2:44" x14ac:dyDescent="0.35">
      <c r="B1648" s="20"/>
      <c r="C1648" s="20"/>
      <c r="D1648" s="20"/>
      <c r="E1648" s="20"/>
      <c r="F1648" s="20"/>
      <c r="G1648" s="21"/>
      <c r="H1648" s="20"/>
      <c r="I1648" s="20"/>
      <c r="J1648" s="20"/>
      <c r="K1648" s="20"/>
      <c r="L1648" s="20"/>
      <c r="M1648" s="20"/>
      <c r="N1648" s="20"/>
      <c r="O1648" s="22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2"/>
      <c r="AG1648" s="20"/>
      <c r="AH1648" s="20"/>
      <c r="AI1648" s="20"/>
      <c r="AJ1648" s="20"/>
      <c r="AK1648" s="20"/>
      <c r="AL1648" s="20"/>
      <c r="AM1648" s="24" t="str">
        <f>IF($O1648="","",IF(DATEDIF($O1648,Lista!$V$2,"y")=122,"",DATEDIF($O1648,Lista!$V$2,"y")))</f>
        <v/>
      </c>
      <c r="AN1648" s="24" t="str">
        <f t="shared" si="75"/>
        <v/>
      </c>
      <c r="AO1648" s="24" t="str">
        <f t="shared" si="76"/>
        <v/>
      </c>
      <c r="AP1648" s="25" t="str">
        <f>IFERROR(VLOOKUP($R1648,Lista!$G$2:$H$15,2,FALSE),"")</f>
        <v/>
      </c>
      <c r="AQ1648" s="24" t="str">
        <f>IF(ISBLANK(G1648),"",IF(SUMPRODUCT((G$2:G1648=G1648)*1)&gt;1,0,1))</f>
        <v/>
      </c>
      <c r="AR1648" s="24" t="str">
        <f t="shared" si="77"/>
        <v/>
      </c>
    </row>
    <row r="1649" spans="2:44" x14ac:dyDescent="0.35">
      <c r="B1649" s="20"/>
      <c r="C1649" s="20"/>
      <c r="D1649" s="20"/>
      <c r="E1649" s="20"/>
      <c r="F1649" s="20"/>
      <c r="G1649" s="21"/>
      <c r="H1649" s="20"/>
      <c r="I1649" s="20"/>
      <c r="J1649" s="20"/>
      <c r="K1649" s="20"/>
      <c r="L1649" s="20"/>
      <c r="M1649" s="20"/>
      <c r="N1649" s="20"/>
      <c r="O1649" s="22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2"/>
      <c r="AG1649" s="20"/>
      <c r="AH1649" s="20"/>
      <c r="AI1649" s="20"/>
      <c r="AJ1649" s="20"/>
      <c r="AK1649" s="20"/>
      <c r="AL1649" s="20"/>
      <c r="AM1649" s="24" t="str">
        <f>IF($O1649="","",IF(DATEDIF($O1649,Lista!$V$2,"y")=122,"",DATEDIF($O1649,Lista!$V$2,"y")))</f>
        <v/>
      </c>
      <c r="AN1649" s="24" t="str">
        <f t="shared" si="75"/>
        <v/>
      </c>
      <c r="AO1649" s="24" t="str">
        <f t="shared" si="76"/>
        <v/>
      </c>
      <c r="AP1649" s="25" t="str">
        <f>IFERROR(VLOOKUP($R1649,Lista!$G$2:$H$15,2,FALSE),"")</f>
        <v/>
      </c>
      <c r="AQ1649" s="24" t="str">
        <f>IF(ISBLANK(G1649),"",IF(SUMPRODUCT((G$2:G1649=G1649)*1)&gt;1,0,1))</f>
        <v/>
      </c>
      <c r="AR1649" s="24" t="str">
        <f t="shared" si="77"/>
        <v/>
      </c>
    </row>
    <row r="1650" spans="2:44" x14ac:dyDescent="0.35">
      <c r="B1650" s="20"/>
      <c r="C1650" s="20"/>
      <c r="D1650" s="20"/>
      <c r="E1650" s="20"/>
      <c r="F1650" s="20"/>
      <c r="G1650" s="21"/>
      <c r="H1650" s="20"/>
      <c r="I1650" s="20"/>
      <c r="J1650" s="20"/>
      <c r="K1650" s="20"/>
      <c r="L1650" s="20"/>
      <c r="M1650" s="20"/>
      <c r="N1650" s="20"/>
      <c r="O1650" s="22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2"/>
      <c r="AG1650" s="20"/>
      <c r="AH1650" s="20"/>
      <c r="AI1650" s="20"/>
      <c r="AJ1650" s="20"/>
      <c r="AK1650" s="20"/>
      <c r="AL1650" s="20"/>
      <c r="AM1650" s="24" t="str">
        <f>IF($O1650="","",IF(DATEDIF($O1650,Lista!$V$2,"y")=122,"",DATEDIF($O1650,Lista!$V$2,"y")))</f>
        <v/>
      </c>
      <c r="AN1650" s="24" t="str">
        <f t="shared" si="75"/>
        <v/>
      </c>
      <c r="AO1650" s="24" t="str">
        <f t="shared" si="76"/>
        <v/>
      </c>
      <c r="AP1650" s="25" t="str">
        <f>IFERROR(VLOOKUP($R1650,Lista!$G$2:$H$15,2,FALSE),"")</f>
        <v/>
      </c>
      <c r="AQ1650" s="24" t="str">
        <f>IF(ISBLANK(G1650),"",IF(SUMPRODUCT((G$2:G1650=G1650)*1)&gt;1,0,1))</f>
        <v/>
      </c>
      <c r="AR1650" s="24" t="str">
        <f t="shared" si="77"/>
        <v/>
      </c>
    </row>
    <row r="1651" spans="2:44" x14ac:dyDescent="0.35">
      <c r="B1651" s="20"/>
      <c r="C1651" s="20"/>
      <c r="D1651" s="20"/>
      <c r="E1651" s="20"/>
      <c r="F1651" s="20"/>
      <c r="G1651" s="21"/>
      <c r="H1651" s="20"/>
      <c r="I1651" s="20"/>
      <c r="J1651" s="20"/>
      <c r="K1651" s="20"/>
      <c r="L1651" s="20"/>
      <c r="M1651" s="20"/>
      <c r="N1651" s="20"/>
      <c r="O1651" s="22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2"/>
      <c r="AG1651" s="20"/>
      <c r="AH1651" s="20"/>
      <c r="AI1651" s="20"/>
      <c r="AJ1651" s="20"/>
      <c r="AK1651" s="20"/>
      <c r="AL1651" s="20"/>
      <c r="AM1651" s="24" t="str">
        <f>IF($O1651="","",IF(DATEDIF($O1651,Lista!$V$2,"y")=122,"",DATEDIF($O1651,Lista!$V$2,"y")))</f>
        <v/>
      </c>
      <c r="AN1651" s="24" t="str">
        <f t="shared" si="75"/>
        <v/>
      </c>
      <c r="AO1651" s="24" t="str">
        <f t="shared" si="76"/>
        <v/>
      </c>
      <c r="AP1651" s="25" t="str">
        <f>IFERROR(VLOOKUP($R1651,Lista!$G$2:$H$15,2,FALSE),"")</f>
        <v/>
      </c>
      <c r="AQ1651" s="24" t="str">
        <f>IF(ISBLANK(G1651),"",IF(SUMPRODUCT((G$2:G1651=G1651)*1)&gt;1,0,1))</f>
        <v/>
      </c>
      <c r="AR1651" s="24" t="str">
        <f t="shared" si="77"/>
        <v/>
      </c>
    </row>
    <row r="1652" spans="2:44" x14ac:dyDescent="0.35">
      <c r="B1652" s="20"/>
      <c r="C1652" s="20"/>
      <c r="D1652" s="20"/>
      <c r="E1652" s="20"/>
      <c r="F1652" s="20"/>
      <c r="G1652" s="21"/>
      <c r="H1652" s="20"/>
      <c r="I1652" s="20"/>
      <c r="J1652" s="20"/>
      <c r="K1652" s="20"/>
      <c r="L1652" s="20"/>
      <c r="M1652" s="20"/>
      <c r="N1652" s="20"/>
      <c r="O1652" s="22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2"/>
      <c r="AG1652" s="20"/>
      <c r="AH1652" s="20"/>
      <c r="AI1652" s="20"/>
      <c r="AJ1652" s="20"/>
      <c r="AK1652" s="20"/>
      <c r="AL1652" s="20"/>
      <c r="AM1652" s="24" t="str">
        <f>IF($O1652="","",IF(DATEDIF($O1652,Lista!$V$2,"y")=122,"",DATEDIF($O1652,Lista!$V$2,"y")))</f>
        <v/>
      </c>
      <c r="AN1652" s="24" t="str">
        <f t="shared" si="75"/>
        <v/>
      </c>
      <c r="AO1652" s="24" t="str">
        <f t="shared" si="76"/>
        <v/>
      </c>
      <c r="AP1652" s="25" t="str">
        <f>IFERROR(VLOOKUP($R1652,Lista!$G$2:$H$15,2,FALSE),"")</f>
        <v/>
      </c>
      <c r="AQ1652" s="24" t="str">
        <f>IF(ISBLANK(G1652),"",IF(SUMPRODUCT((G$2:G1652=G1652)*1)&gt;1,0,1))</f>
        <v/>
      </c>
      <c r="AR1652" s="24" t="str">
        <f t="shared" si="77"/>
        <v/>
      </c>
    </row>
    <row r="1653" spans="2:44" x14ac:dyDescent="0.35">
      <c r="B1653" s="20"/>
      <c r="C1653" s="20"/>
      <c r="D1653" s="20"/>
      <c r="E1653" s="20"/>
      <c r="F1653" s="20"/>
      <c r="G1653" s="21"/>
      <c r="H1653" s="20"/>
      <c r="I1653" s="20"/>
      <c r="J1653" s="20"/>
      <c r="K1653" s="20"/>
      <c r="L1653" s="20"/>
      <c r="M1653" s="20"/>
      <c r="N1653" s="20"/>
      <c r="O1653" s="22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2"/>
      <c r="AG1653" s="20"/>
      <c r="AH1653" s="20"/>
      <c r="AI1653" s="20"/>
      <c r="AJ1653" s="20"/>
      <c r="AK1653" s="20"/>
      <c r="AL1653" s="20"/>
      <c r="AM1653" s="24" t="str">
        <f>IF($O1653="","",IF(DATEDIF($O1653,Lista!$V$2,"y")=122,"",DATEDIF($O1653,Lista!$V$2,"y")))</f>
        <v/>
      </c>
      <c r="AN1653" s="24" t="str">
        <f t="shared" si="75"/>
        <v/>
      </c>
      <c r="AO1653" s="24" t="str">
        <f t="shared" si="76"/>
        <v/>
      </c>
      <c r="AP1653" s="25" t="str">
        <f>IFERROR(VLOOKUP($R1653,Lista!$G$2:$H$15,2,FALSE),"")</f>
        <v/>
      </c>
      <c r="AQ1653" s="24" t="str">
        <f>IF(ISBLANK(G1653),"",IF(SUMPRODUCT((G$2:G1653=G1653)*1)&gt;1,0,1))</f>
        <v/>
      </c>
      <c r="AR1653" s="24" t="str">
        <f t="shared" si="77"/>
        <v/>
      </c>
    </row>
    <row r="1654" spans="2:44" x14ac:dyDescent="0.35">
      <c r="B1654" s="20"/>
      <c r="C1654" s="20"/>
      <c r="D1654" s="20"/>
      <c r="E1654" s="20"/>
      <c r="F1654" s="20"/>
      <c r="G1654" s="21"/>
      <c r="H1654" s="20"/>
      <c r="I1654" s="20"/>
      <c r="J1654" s="20"/>
      <c r="K1654" s="20"/>
      <c r="L1654" s="20"/>
      <c r="M1654" s="20"/>
      <c r="N1654" s="20"/>
      <c r="O1654" s="22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2"/>
      <c r="AG1654" s="20"/>
      <c r="AH1654" s="20"/>
      <c r="AI1654" s="20"/>
      <c r="AJ1654" s="20"/>
      <c r="AK1654" s="20"/>
      <c r="AL1654" s="20"/>
      <c r="AM1654" s="24" t="str">
        <f>IF($O1654="","",IF(DATEDIF($O1654,Lista!$V$2,"y")=122,"",DATEDIF($O1654,Lista!$V$2,"y")))</f>
        <v/>
      </c>
      <c r="AN1654" s="24" t="str">
        <f t="shared" si="75"/>
        <v/>
      </c>
      <c r="AO1654" s="24" t="str">
        <f t="shared" si="76"/>
        <v/>
      </c>
      <c r="AP1654" s="25" t="str">
        <f>IFERROR(VLOOKUP($R1654,Lista!$G$2:$H$15,2,FALSE),"")</f>
        <v/>
      </c>
      <c r="AQ1654" s="24" t="str">
        <f>IF(ISBLANK(G1654),"",IF(SUMPRODUCT((G$2:G1654=G1654)*1)&gt;1,0,1))</f>
        <v/>
      </c>
      <c r="AR1654" s="24" t="str">
        <f t="shared" si="77"/>
        <v/>
      </c>
    </row>
    <row r="1655" spans="2:44" x14ac:dyDescent="0.35">
      <c r="B1655" s="20"/>
      <c r="C1655" s="20"/>
      <c r="D1655" s="20"/>
      <c r="E1655" s="20"/>
      <c r="F1655" s="20"/>
      <c r="G1655" s="21"/>
      <c r="H1655" s="20"/>
      <c r="I1655" s="20"/>
      <c r="J1655" s="20"/>
      <c r="K1655" s="20"/>
      <c r="L1655" s="20"/>
      <c r="M1655" s="20"/>
      <c r="N1655" s="20"/>
      <c r="O1655" s="22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2"/>
      <c r="AG1655" s="20"/>
      <c r="AH1655" s="20"/>
      <c r="AI1655" s="20"/>
      <c r="AJ1655" s="20"/>
      <c r="AK1655" s="20"/>
      <c r="AL1655" s="20"/>
      <c r="AM1655" s="24" t="str">
        <f>IF($O1655="","",IF(DATEDIF($O1655,Lista!$V$2,"y")=122,"",DATEDIF($O1655,Lista!$V$2,"y")))</f>
        <v/>
      </c>
      <c r="AN1655" s="24" t="str">
        <f t="shared" si="75"/>
        <v/>
      </c>
      <c r="AO1655" s="24" t="str">
        <f t="shared" si="76"/>
        <v/>
      </c>
      <c r="AP1655" s="25" t="str">
        <f>IFERROR(VLOOKUP($R1655,Lista!$G$2:$H$15,2,FALSE),"")</f>
        <v/>
      </c>
      <c r="AQ1655" s="24" t="str">
        <f>IF(ISBLANK(G1655),"",IF(SUMPRODUCT((G$2:G1655=G1655)*1)&gt;1,0,1))</f>
        <v/>
      </c>
      <c r="AR1655" s="24" t="str">
        <f t="shared" si="77"/>
        <v/>
      </c>
    </row>
    <row r="1656" spans="2:44" x14ac:dyDescent="0.35">
      <c r="B1656" s="20"/>
      <c r="C1656" s="20"/>
      <c r="D1656" s="20"/>
      <c r="E1656" s="20"/>
      <c r="F1656" s="20"/>
      <c r="G1656" s="21"/>
      <c r="H1656" s="20"/>
      <c r="I1656" s="20"/>
      <c r="J1656" s="20"/>
      <c r="K1656" s="20"/>
      <c r="L1656" s="20"/>
      <c r="M1656" s="20"/>
      <c r="N1656" s="20"/>
      <c r="O1656" s="22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2"/>
      <c r="AG1656" s="20"/>
      <c r="AH1656" s="20"/>
      <c r="AI1656" s="20"/>
      <c r="AJ1656" s="20"/>
      <c r="AK1656" s="20"/>
      <c r="AL1656" s="20"/>
      <c r="AM1656" s="24" t="str">
        <f>IF($O1656="","",IF(DATEDIF($O1656,Lista!$V$2,"y")=122,"",DATEDIF($O1656,Lista!$V$2,"y")))</f>
        <v/>
      </c>
      <c r="AN1656" s="24" t="str">
        <f t="shared" si="75"/>
        <v/>
      </c>
      <c r="AO1656" s="24" t="str">
        <f t="shared" si="76"/>
        <v/>
      </c>
      <c r="AP1656" s="25" t="str">
        <f>IFERROR(VLOOKUP($R1656,Lista!$G$2:$H$15,2,FALSE),"")</f>
        <v/>
      </c>
      <c r="AQ1656" s="24" t="str">
        <f>IF(ISBLANK(G1656),"",IF(SUMPRODUCT((G$2:G1656=G1656)*1)&gt;1,0,1))</f>
        <v/>
      </c>
      <c r="AR1656" s="24" t="str">
        <f t="shared" si="77"/>
        <v/>
      </c>
    </row>
    <row r="1657" spans="2:44" x14ac:dyDescent="0.35">
      <c r="B1657" s="20"/>
      <c r="C1657" s="20"/>
      <c r="D1657" s="20"/>
      <c r="E1657" s="20"/>
      <c r="F1657" s="20"/>
      <c r="G1657" s="21"/>
      <c r="H1657" s="20"/>
      <c r="I1657" s="20"/>
      <c r="J1657" s="20"/>
      <c r="K1657" s="20"/>
      <c r="L1657" s="20"/>
      <c r="M1657" s="20"/>
      <c r="N1657" s="20"/>
      <c r="O1657" s="22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2"/>
      <c r="AG1657" s="20"/>
      <c r="AH1657" s="20"/>
      <c r="AI1657" s="20"/>
      <c r="AJ1657" s="20"/>
      <c r="AK1657" s="20"/>
      <c r="AL1657" s="20"/>
      <c r="AM1657" s="24" t="str">
        <f>IF($O1657="","",IF(DATEDIF($O1657,Lista!$V$2,"y")=122,"",DATEDIF($O1657,Lista!$V$2,"y")))</f>
        <v/>
      </c>
      <c r="AN1657" s="24" t="str">
        <f t="shared" si="75"/>
        <v/>
      </c>
      <c r="AO1657" s="24" t="str">
        <f t="shared" si="76"/>
        <v/>
      </c>
      <c r="AP1657" s="25" t="str">
        <f>IFERROR(VLOOKUP($R1657,Lista!$G$2:$H$15,2,FALSE),"")</f>
        <v/>
      </c>
      <c r="AQ1657" s="24" t="str">
        <f>IF(ISBLANK(G1657),"",IF(SUMPRODUCT((G$2:G1657=G1657)*1)&gt;1,0,1))</f>
        <v/>
      </c>
      <c r="AR1657" s="24" t="str">
        <f t="shared" si="77"/>
        <v/>
      </c>
    </row>
    <row r="1658" spans="2:44" x14ac:dyDescent="0.35">
      <c r="B1658" s="20"/>
      <c r="C1658" s="20"/>
      <c r="D1658" s="20"/>
      <c r="E1658" s="20"/>
      <c r="F1658" s="20"/>
      <c r="G1658" s="21"/>
      <c r="H1658" s="20"/>
      <c r="I1658" s="20"/>
      <c r="J1658" s="20"/>
      <c r="K1658" s="20"/>
      <c r="L1658" s="20"/>
      <c r="M1658" s="20"/>
      <c r="N1658" s="20"/>
      <c r="O1658" s="22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2"/>
      <c r="AG1658" s="20"/>
      <c r="AH1658" s="20"/>
      <c r="AI1658" s="20"/>
      <c r="AJ1658" s="20"/>
      <c r="AK1658" s="20"/>
      <c r="AL1658" s="20"/>
      <c r="AM1658" s="24" t="str">
        <f>IF($O1658="","",IF(DATEDIF($O1658,Lista!$V$2,"y")=122,"",DATEDIF($O1658,Lista!$V$2,"y")))</f>
        <v/>
      </c>
      <c r="AN1658" s="24" t="str">
        <f t="shared" si="75"/>
        <v/>
      </c>
      <c r="AO1658" s="24" t="str">
        <f t="shared" si="76"/>
        <v/>
      </c>
      <c r="AP1658" s="25" t="str">
        <f>IFERROR(VLOOKUP($R1658,Lista!$G$2:$H$15,2,FALSE),"")</f>
        <v/>
      </c>
      <c r="AQ1658" s="24" t="str">
        <f>IF(ISBLANK(G1658),"",IF(SUMPRODUCT((G$2:G1658=G1658)*1)&gt;1,0,1))</f>
        <v/>
      </c>
      <c r="AR1658" s="24" t="str">
        <f t="shared" si="77"/>
        <v/>
      </c>
    </row>
    <row r="1659" spans="2:44" x14ac:dyDescent="0.35">
      <c r="B1659" s="20"/>
      <c r="C1659" s="20"/>
      <c r="D1659" s="20"/>
      <c r="E1659" s="20"/>
      <c r="F1659" s="20"/>
      <c r="G1659" s="21"/>
      <c r="H1659" s="20"/>
      <c r="I1659" s="20"/>
      <c r="J1659" s="20"/>
      <c r="K1659" s="20"/>
      <c r="L1659" s="20"/>
      <c r="M1659" s="20"/>
      <c r="N1659" s="20"/>
      <c r="O1659" s="22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2"/>
      <c r="AG1659" s="20"/>
      <c r="AH1659" s="20"/>
      <c r="AI1659" s="20"/>
      <c r="AJ1659" s="20"/>
      <c r="AK1659" s="20"/>
      <c r="AL1659" s="20"/>
      <c r="AM1659" s="24" t="str">
        <f>IF($O1659="","",IF(DATEDIF($O1659,Lista!$V$2,"y")=122,"",DATEDIF($O1659,Lista!$V$2,"y")))</f>
        <v/>
      </c>
      <c r="AN1659" s="24" t="str">
        <f t="shared" si="75"/>
        <v/>
      </c>
      <c r="AO1659" s="24" t="str">
        <f t="shared" si="76"/>
        <v/>
      </c>
      <c r="AP1659" s="25" t="str">
        <f>IFERROR(VLOOKUP($R1659,Lista!$G$2:$H$15,2,FALSE),"")</f>
        <v/>
      </c>
      <c r="AQ1659" s="24" t="str">
        <f>IF(ISBLANK(G1659),"",IF(SUMPRODUCT((G$2:G1659=G1659)*1)&gt;1,0,1))</f>
        <v/>
      </c>
      <c r="AR1659" s="24" t="str">
        <f t="shared" si="77"/>
        <v/>
      </c>
    </row>
    <row r="1660" spans="2:44" x14ac:dyDescent="0.35">
      <c r="B1660" s="20"/>
      <c r="C1660" s="20"/>
      <c r="D1660" s="20"/>
      <c r="E1660" s="20"/>
      <c r="F1660" s="20"/>
      <c r="G1660" s="21"/>
      <c r="H1660" s="20"/>
      <c r="I1660" s="20"/>
      <c r="J1660" s="20"/>
      <c r="K1660" s="20"/>
      <c r="L1660" s="20"/>
      <c r="M1660" s="20"/>
      <c r="N1660" s="20"/>
      <c r="O1660" s="22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2"/>
      <c r="AG1660" s="20"/>
      <c r="AH1660" s="20"/>
      <c r="AI1660" s="20"/>
      <c r="AJ1660" s="20"/>
      <c r="AK1660" s="20"/>
      <c r="AL1660" s="20"/>
      <c r="AM1660" s="24" t="str">
        <f>IF($O1660="","",IF(DATEDIF($O1660,Lista!$V$2,"y")=122,"",DATEDIF($O1660,Lista!$V$2,"y")))</f>
        <v/>
      </c>
      <c r="AN1660" s="24" t="str">
        <f t="shared" si="75"/>
        <v/>
      </c>
      <c r="AO1660" s="24" t="str">
        <f t="shared" si="76"/>
        <v/>
      </c>
      <c r="AP1660" s="25" t="str">
        <f>IFERROR(VLOOKUP($R1660,Lista!$G$2:$H$15,2,FALSE),"")</f>
        <v/>
      </c>
      <c r="AQ1660" s="24" t="str">
        <f>IF(ISBLANK(G1660),"",IF(SUMPRODUCT((G$2:G1660=G1660)*1)&gt;1,0,1))</f>
        <v/>
      </c>
      <c r="AR1660" s="24" t="str">
        <f t="shared" si="77"/>
        <v/>
      </c>
    </row>
    <row r="1661" spans="2:44" x14ac:dyDescent="0.35">
      <c r="B1661" s="20"/>
      <c r="C1661" s="20"/>
      <c r="D1661" s="20"/>
      <c r="E1661" s="20"/>
      <c r="F1661" s="20"/>
      <c r="G1661" s="21"/>
      <c r="H1661" s="20"/>
      <c r="I1661" s="20"/>
      <c r="J1661" s="20"/>
      <c r="K1661" s="20"/>
      <c r="L1661" s="20"/>
      <c r="M1661" s="20"/>
      <c r="N1661" s="20"/>
      <c r="O1661" s="22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2"/>
      <c r="AG1661" s="20"/>
      <c r="AH1661" s="20"/>
      <c r="AI1661" s="20"/>
      <c r="AJ1661" s="20"/>
      <c r="AK1661" s="20"/>
      <c r="AL1661" s="20"/>
      <c r="AM1661" s="24" t="str">
        <f>IF($O1661="","",IF(DATEDIF($O1661,Lista!$V$2,"y")=122,"",DATEDIF($O1661,Lista!$V$2,"y")))</f>
        <v/>
      </c>
      <c r="AN1661" s="24" t="str">
        <f t="shared" si="75"/>
        <v/>
      </c>
      <c r="AO1661" s="24" t="str">
        <f t="shared" si="76"/>
        <v/>
      </c>
      <c r="AP1661" s="25" t="str">
        <f>IFERROR(VLOOKUP($R1661,Lista!$G$2:$H$15,2,FALSE),"")</f>
        <v/>
      </c>
      <c r="AQ1661" s="24" t="str">
        <f>IF(ISBLANK(G1661),"",IF(SUMPRODUCT((G$2:G1661=G1661)*1)&gt;1,0,1))</f>
        <v/>
      </c>
      <c r="AR1661" s="24" t="str">
        <f t="shared" si="77"/>
        <v/>
      </c>
    </row>
    <row r="1662" spans="2:44" x14ac:dyDescent="0.35">
      <c r="B1662" s="20"/>
      <c r="C1662" s="20"/>
      <c r="D1662" s="20"/>
      <c r="E1662" s="20"/>
      <c r="F1662" s="20"/>
      <c r="G1662" s="21"/>
      <c r="H1662" s="20"/>
      <c r="I1662" s="20"/>
      <c r="J1662" s="20"/>
      <c r="K1662" s="20"/>
      <c r="L1662" s="20"/>
      <c r="M1662" s="20"/>
      <c r="N1662" s="20"/>
      <c r="O1662" s="22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2"/>
      <c r="AG1662" s="20"/>
      <c r="AH1662" s="20"/>
      <c r="AI1662" s="20"/>
      <c r="AJ1662" s="20"/>
      <c r="AK1662" s="20"/>
      <c r="AL1662" s="20"/>
      <c r="AM1662" s="24" t="str">
        <f>IF($O1662="","",IF(DATEDIF($O1662,Lista!$V$2,"y")=122,"",DATEDIF($O1662,Lista!$V$2,"y")))</f>
        <v/>
      </c>
      <c r="AN1662" s="24" t="str">
        <f t="shared" si="75"/>
        <v/>
      </c>
      <c r="AO1662" s="24" t="str">
        <f t="shared" si="76"/>
        <v/>
      </c>
      <c r="AP1662" s="25" t="str">
        <f>IFERROR(VLOOKUP($R1662,Lista!$G$2:$H$15,2,FALSE),"")</f>
        <v/>
      </c>
      <c r="AQ1662" s="24" t="str">
        <f>IF(ISBLANK(G1662),"",IF(SUMPRODUCT((G$2:G1662=G1662)*1)&gt;1,0,1))</f>
        <v/>
      </c>
      <c r="AR1662" s="24" t="str">
        <f t="shared" si="77"/>
        <v/>
      </c>
    </row>
    <row r="1663" spans="2:44" x14ac:dyDescent="0.35">
      <c r="B1663" s="20"/>
      <c r="C1663" s="20"/>
      <c r="D1663" s="20"/>
      <c r="E1663" s="20"/>
      <c r="F1663" s="20"/>
      <c r="G1663" s="21"/>
      <c r="H1663" s="20"/>
      <c r="I1663" s="20"/>
      <c r="J1663" s="20"/>
      <c r="K1663" s="20"/>
      <c r="L1663" s="20"/>
      <c r="M1663" s="20"/>
      <c r="N1663" s="20"/>
      <c r="O1663" s="22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2"/>
      <c r="AG1663" s="20"/>
      <c r="AH1663" s="20"/>
      <c r="AI1663" s="20"/>
      <c r="AJ1663" s="20"/>
      <c r="AK1663" s="20"/>
      <c r="AL1663" s="20"/>
      <c r="AM1663" s="24" t="str">
        <f>IF($O1663="","",IF(DATEDIF($O1663,Lista!$V$2,"y")=122,"",DATEDIF($O1663,Lista!$V$2,"y")))</f>
        <v/>
      </c>
      <c r="AN1663" s="24" t="str">
        <f t="shared" si="75"/>
        <v/>
      </c>
      <c r="AO1663" s="24" t="str">
        <f t="shared" si="76"/>
        <v/>
      </c>
      <c r="AP1663" s="25" t="str">
        <f>IFERROR(VLOOKUP($R1663,Lista!$G$2:$H$15,2,FALSE),"")</f>
        <v/>
      </c>
      <c r="AQ1663" s="24" t="str">
        <f>IF(ISBLANK(G1663),"",IF(SUMPRODUCT((G$2:G1663=G1663)*1)&gt;1,0,1))</f>
        <v/>
      </c>
      <c r="AR1663" s="24" t="str">
        <f t="shared" si="77"/>
        <v/>
      </c>
    </row>
    <row r="1664" spans="2:44" x14ac:dyDescent="0.35">
      <c r="B1664" s="20"/>
      <c r="C1664" s="20"/>
      <c r="D1664" s="20"/>
      <c r="E1664" s="20"/>
      <c r="F1664" s="20"/>
      <c r="G1664" s="21"/>
      <c r="H1664" s="20"/>
      <c r="I1664" s="20"/>
      <c r="J1664" s="20"/>
      <c r="K1664" s="20"/>
      <c r="L1664" s="20"/>
      <c r="M1664" s="20"/>
      <c r="N1664" s="20"/>
      <c r="O1664" s="22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2"/>
      <c r="AG1664" s="20"/>
      <c r="AH1664" s="20"/>
      <c r="AI1664" s="20"/>
      <c r="AJ1664" s="20"/>
      <c r="AK1664" s="20"/>
      <c r="AL1664" s="20"/>
      <c r="AM1664" s="24" t="str">
        <f>IF($O1664="","",IF(DATEDIF($O1664,Lista!$V$2,"y")=122,"",DATEDIF($O1664,Lista!$V$2,"y")))</f>
        <v/>
      </c>
      <c r="AN1664" s="24" t="str">
        <f t="shared" si="75"/>
        <v/>
      </c>
      <c r="AO1664" s="24" t="str">
        <f t="shared" si="76"/>
        <v/>
      </c>
      <c r="AP1664" s="25" t="str">
        <f>IFERROR(VLOOKUP($R1664,Lista!$G$2:$H$15,2,FALSE),"")</f>
        <v/>
      </c>
      <c r="AQ1664" s="24" t="str">
        <f>IF(ISBLANK(G1664),"",IF(SUMPRODUCT((G$2:G1664=G1664)*1)&gt;1,0,1))</f>
        <v/>
      </c>
      <c r="AR1664" s="24" t="str">
        <f t="shared" si="77"/>
        <v/>
      </c>
    </row>
    <row r="1665" spans="2:44" x14ac:dyDescent="0.35">
      <c r="B1665" s="20"/>
      <c r="C1665" s="20"/>
      <c r="D1665" s="20"/>
      <c r="E1665" s="20"/>
      <c r="F1665" s="20"/>
      <c r="G1665" s="21"/>
      <c r="H1665" s="20"/>
      <c r="I1665" s="20"/>
      <c r="J1665" s="20"/>
      <c r="K1665" s="20"/>
      <c r="L1665" s="20"/>
      <c r="M1665" s="20"/>
      <c r="N1665" s="20"/>
      <c r="O1665" s="22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2"/>
      <c r="AG1665" s="20"/>
      <c r="AH1665" s="20"/>
      <c r="AI1665" s="20"/>
      <c r="AJ1665" s="20"/>
      <c r="AK1665" s="20"/>
      <c r="AL1665" s="20"/>
      <c r="AM1665" s="24" t="str">
        <f>IF($O1665="","",IF(DATEDIF($O1665,Lista!$V$2,"y")=122,"",DATEDIF($O1665,Lista!$V$2,"y")))</f>
        <v/>
      </c>
      <c r="AN1665" s="24" t="str">
        <f t="shared" si="75"/>
        <v/>
      </c>
      <c r="AO1665" s="24" t="str">
        <f t="shared" si="76"/>
        <v/>
      </c>
      <c r="AP1665" s="25" t="str">
        <f>IFERROR(VLOOKUP($R1665,Lista!$G$2:$H$15,2,FALSE),"")</f>
        <v/>
      </c>
      <c r="AQ1665" s="24" t="str">
        <f>IF(ISBLANK(G1665),"",IF(SUMPRODUCT((G$2:G1665=G1665)*1)&gt;1,0,1))</f>
        <v/>
      </c>
      <c r="AR1665" s="24" t="str">
        <f t="shared" si="77"/>
        <v/>
      </c>
    </row>
    <row r="1666" spans="2:44" x14ac:dyDescent="0.35">
      <c r="B1666" s="20"/>
      <c r="C1666" s="20"/>
      <c r="D1666" s="20"/>
      <c r="E1666" s="20"/>
      <c r="F1666" s="20"/>
      <c r="G1666" s="21"/>
      <c r="H1666" s="20"/>
      <c r="I1666" s="20"/>
      <c r="J1666" s="20"/>
      <c r="K1666" s="20"/>
      <c r="L1666" s="20"/>
      <c r="M1666" s="20"/>
      <c r="N1666" s="20"/>
      <c r="O1666" s="22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2"/>
      <c r="AG1666" s="20"/>
      <c r="AH1666" s="20"/>
      <c r="AI1666" s="20"/>
      <c r="AJ1666" s="20"/>
      <c r="AK1666" s="20"/>
      <c r="AL1666" s="20"/>
      <c r="AM1666" s="24" t="str">
        <f>IF($O1666="","",IF(DATEDIF($O1666,Lista!$V$2,"y")=122,"",DATEDIF($O1666,Lista!$V$2,"y")))</f>
        <v/>
      </c>
      <c r="AN1666" s="24" t="str">
        <f t="shared" si="75"/>
        <v/>
      </c>
      <c r="AO1666" s="24" t="str">
        <f t="shared" si="76"/>
        <v/>
      </c>
      <c r="AP1666" s="25" t="str">
        <f>IFERROR(VLOOKUP($R1666,Lista!$G$2:$H$15,2,FALSE),"")</f>
        <v/>
      </c>
      <c r="AQ1666" s="24" t="str">
        <f>IF(ISBLANK(G1666),"",IF(SUMPRODUCT((G$2:G1666=G1666)*1)&gt;1,0,1))</f>
        <v/>
      </c>
      <c r="AR1666" s="24" t="str">
        <f t="shared" si="77"/>
        <v/>
      </c>
    </row>
    <row r="1667" spans="2:44" x14ac:dyDescent="0.35">
      <c r="B1667" s="20"/>
      <c r="C1667" s="20"/>
      <c r="D1667" s="20"/>
      <c r="E1667" s="20"/>
      <c r="F1667" s="20"/>
      <c r="G1667" s="21"/>
      <c r="H1667" s="20"/>
      <c r="I1667" s="20"/>
      <c r="J1667" s="20"/>
      <c r="K1667" s="20"/>
      <c r="L1667" s="20"/>
      <c r="M1667" s="20"/>
      <c r="N1667" s="20"/>
      <c r="O1667" s="22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2"/>
      <c r="AG1667" s="20"/>
      <c r="AH1667" s="20"/>
      <c r="AI1667" s="20"/>
      <c r="AJ1667" s="20"/>
      <c r="AK1667" s="20"/>
      <c r="AL1667" s="20"/>
      <c r="AM1667" s="24" t="str">
        <f>IF($O1667="","",IF(DATEDIF($O1667,Lista!$V$2,"y")=122,"",DATEDIF($O1667,Lista!$V$2,"y")))</f>
        <v/>
      </c>
      <c r="AN1667" s="24" t="str">
        <f t="shared" ref="AN1667:AN1730" si="78">IF(AM1667="","",IF(AM1667&lt;=5,"0 to 5",IF(AM1667&lt;=17,"6 to 17",IF(AM1667&lt;=49,"18 to 49",IF(AM1667&gt;=50,"&gt; 50")))))</f>
        <v/>
      </c>
      <c r="AO1667" s="24" t="str">
        <f t="shared" ref="AO1667:AO1730" si="79">IF(AM1667="","",IF(AM1667&lt;=4,"0 to 4",IF(AM1667&lt;=9,"5 to 9",IF(AM1667&lt;=14,"10 to 14",IF(AM1667&lt;=18,"15 to 18",IF(AM1667&lt;=29,"19 to 29",IF(AM1667&lt;=59,"30 to 59",IF(AM1667&gt;=60,"&gt; 60"))))))))</f>
        <v/>
      </c>
      <c r="AP1667" s="25" t="str">
        <f>IFERROR(VLOOKUP($R1667,Lista!$G$2:$H$15,2,FALSE),"")</f>
        <v/>
      </c>
      <c r="AQ1667" s="24" t="str">
        <f>IF(ISBLANK(G1667),"",IF(SUMPRODUCT((G$2:G1667=G1667)*1)&gt;1,0,1))</f>
        <v/>
      </c>
      <c r="AR1667" s="24" t="str">
        <f t="shared" ref="AR1667:AR1730" si="80">IF(COUNTA($A1667:$E1667,$G1667:$I1667,$K1667,$M1667,$O1667:$P1667,$R1667:$T1667,$W1667,$X1667,$Y1667,$Z1667,$AA1667,$AB1667,$AD1667:$AE1667,$AF1667:$AF1667)=0,"",COUNTA($A1667:$E1667,$G1667:$I1667,$K1667,$M1667,$O1667:$P1667,$R1667:$T1667,$W1667,$X1667,$Y1667,$Z1667,$AA1667,$AB1667,$AD1667:$AE1667,$AF1667:$AF1667))</f>
        <v/>
      </c>
    </row>
    <row r="1668" spans="2:44" x14ac:dyDescent="0.35">
      <c r="B1668" s="20"/>
      <c r="C1668" s="20"/>
      <c r="D1668" s="20"/>
      <c r="E1668" s="20"/>
      <c r="F1668" s="20"/>
      <c r="G1668" s="21"/>
      <c r="H1668" s="20"/>
      <c r="I1668" s="20"/>
      <c r="J1668" s="20"/>
      <c r="K1668" s="20"/>
      <c r="L1668" s="20"/>
      <c r="M1668" s="20"/>
      <c r="N1668" s="20"/>
      <c r="O1668" s="22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2"/>
      <c r="AG1668" s="20"/>
      <c r="AH1668" s="20"/>
      <c r="AI1668" s="20"/>
      <c r="AJ1668" s="20"/>
      <c r="AK1668" s="20"/>
      <c r="AL1668" s="20"/>
      <c r="AM1668" s="24" t="str">
        <f>IF($O1668="","",IF(DATEDIF($O1668,Lista!$V$2,"y")=122,"",DATEDIF($O1668,Lista!$V$2,"y")))</f>
        <v/>
      </c>
      <c r="AN1668" s="24" t="str">
        <f t="shared" si="78"/>
        <v/>
      </c>
      <c r="AO1668" s="24" t="str">
        <f t="shared" si="79"/>
        <v/>
      </c>
      <c r="AP1668" s="25" t="str">
        <f>IFERROR(VLOOKUP($R1668,Lista!$G$2:$H$15,2,FALSE),"")</f>
        <v/>
      </c>
      <c r="AQ1668" s="24" t="str">
        <f>IF(ISBLANK(G1668),"",IF(SUMPRODUCT((G$2:G1668=G1668)*1)&gt;1,0,1))</f>
        <v/>
      </c>
      <c r="AR1668" s="24" t="str">
        <f t="shared" si="80"/>
        <v/>
      </c>
    </row>
    <row r="1669" spans="2:44" x14ac:dyDescent="0.35">
      <c r="B1669" s="20"/>
      <c r="C1669" s="20"/>
      <c r="D1669" s="20"/>
      <c r="E1669" s="20"/>
      <c r="F1669" s="20"/>
      <c r="G1669" s="21"/>
      <c r="H1669" s="20"/>
      <c r="I1669" s="20"/>
      <c r="J1669" s="20"/>
      <c r="K1669" s="20"/>
      <c r="L1669" s="20"/>
      <c r="M1669" s="20"/>
      <c r="N1669" s="20"/>
      <c r="O1669" s="22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2"/>
      <c r="AG1669" s="20"/>
      <c r="AH1669" s="20"/>
      <c r="AI1669" s="20"/>
      <c r="AJ1669" s="20"/>
      <c r="AK1669" s="20"/>
      <c r="AL1669" s="20"/>
      <c r="AM1669" s="24" t="str">
        <f>IF($O1669="","",IF(DATEDIF($O1669,Lista!$V$2,"y")=122,"",DATEDIF($O1669,Lista!$V$2,"y")))</f>
        <v/>
      </c>
      <c r="AN1669" s="24" t="str">
        <f t="shared" si="78"/>
        <v/>
      </c>
      <c r="AO1669" s="24" t="str">
        <f t="shared" si="79"/>
        <v/>
      </c>
      <c r="AP1669" s="25" t="str">
        <f>IFERROR(VLOOKUP($R1669,Lista!$G$2:$H$15,2,FALSE),"")</f>
        <v/>
      </c>
      <c r="AQ1669" s="24" t="str">
        <f>IF(ISBLANK(G1669),"",IF(SUMPRODUCT((G$2:G1669=G1669)*1)&gt;1,0,1))</f>
        <v/>
      </c>
      <c r="AR1669" s="24" t="str">
        <f t="shared" si="80"/>
        <v/>
      </c>
    </row>
    <row r="1670" spans="2:44" x14ac:dyDescent="0.35">
      <c r="B1670" s="20"/>
      <c r="C1670" s="20"/>
      <c r="D1670" s="20"/>
      <c r="E1670" s="20"/>
      <c r="F1670" s="20"/>
      <c r="G1670" s="21"/>
      <c r="H1670" s="20"/>
      <c r="I1670" s="20"/>
      <c r="J1670" s="20"/>
      <c r="K1670" s="20"/>
      <c r="L1670" s="20"/>
      <c r="M1670" s="20"/>
      <c r="N1670" s="20"/>
      <c r="O1670" s="22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2"/>
      <c r="AG1670" s="20"/>
      <c r="AH1670" s="20"/>
      <c r="AI1670" s="20"/>
      <c r="AJ1670" s="20"/>
      <c r="AK1670" s="20"/>
      <c r="AL1670" s="20"/>
      <c r="AM1670" s="24" t="str">
        <f>IF($O1670="","",IF(DATEDIF($O1670,Lista!$V$2,"y")=122,"",DATEDIF($O1670,Lista!$V$2,"y")))</f>
        <v/>
      </c>
      <c r="AN1670" s="24" t="str">
        <f t="shared" si="78"/>
        <v/>
      </c>
      <c r="AO1670" s="24" t="str">
        <f t="shared" si="79"/>
        <v/>
      </c>
      <c r="AP1670" s="25" t="str">
        <f>IFERROR(VLOOKUP($R1670,Lista!$G$2:$H$15,2,FALSE),"")</f>
        <v/>
      </c>
      <c r="AQ1670" s="24" t="str">
        <f>IF(ISBLANK(G1670),"",IF(SUMPRODUCT((G$2:G1670=G1670)*1)&gt;1,0,1))</f>
        <v/>
      </c>
      <c r="AR1670" s="24" t="str">
        <f t="shared" si="80"/>
        <v/>
      </c>
    </row>
    <row r="1671" spans="2:44" x14ac:dyDescent="0.35">
      <c r="B1671" s="20"/>
      <c r="C1671" s="20"/>
      <c r="D1671" s="20"/>
      <c r="E1671" s="20"/>
      <c r="F1671" s="20"/>
      <c r="G1671" s="21"/>
      <c r="H1671" s="20"/>
      <c r="I1671" s="20"/>
      <c r="J1671" s="20"/>
      <c r="K1671" s="20"/>
      <c r="L1671" s="20"/>
      <c r="M1671" s="20"/>
      <c r="N1671" s="20"/>
      <c r="O1671" s="22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2"/>
      <c r="AG1671" s="20"/>
      <c r="AH1671" s="20"/>
      <c r="AI1671" s="20"/>
      <c r="AJ1671" s="20"/>
      <c r="AK1671" s="20"/>
      <c r="AL1671" s="20"/>
      <c r="AM1671" s="24" t="str">
        <f>IF($O1671="","",IF(DATEDIF($O1671,Lista!$V$2,"y")=122,"",DATEDIF($O1671,Lista!$V$2,"y")))</f>
        <v/>
      </c>
      <c r="AN1671" s="24" t="str">
        <f t="shared" si="78"/>
        <v/>
      </c>
      <c r="AO1671" s="24" t="str">
        <f t="shared" si="79"/>
        <v/>
      </c>
      <c r="AP1671" s="25" t="str">
        <f>IFERROR(VLOOKUP($R1671,Lista!$G$2:$H$15,2,FALSE),"")</f>
        <v/>
      </c>
      <c r="AQ1671" s="24" t="str">
        <f>IF(ISBLANK(G1671),"",IF(SUMPRODUCT((G$2:G1671=G1671)*1)&gt;1,0,1))</f>
        <v/>
      </c>
      <c r="AR1671" s="24" t="str">
        <f t="shared" si="80"/>
        <v/>
      </c>
    </row>
    <row r="1672" spans="2:44" x14ac:dyDescent="0.35">
      <c r="B1672" s="20"/>
      <c r="C1672" s="20"/>
      <c r="D1672" s="20"/>
      <c r="E1672" s="20"/>
      <c r="F1672" s="20"/>
      <c r="G1672" s="21"/>
      <c r="H1672" s="20"/>
      <c r="I1672" s="20"/>
      <c r="J1672" s="20"/>
      <c r="K1672" s="20"/>
      <c r="L1672" s="20"/>
      <c r="M1672" s="20"/>
      <c r="N1672" s="20"/>
      <c r="O1672" s="22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2"/>
      <c r="AG1672" s="20"/>
      <c r="AH1672" s="20"/>
      <c r="AI1672" s="20"/>
      <c r="AJ1672" s="20"/>
      <c r="AK1672" s="20"/>
      <c r="AL1672" s="20"/>
      <c r="AM1672" s="24" t="str">
        <f>IF($O1672="","",IF(DATEDIF($O1672,Lista!$V$2,"y")=122,"",DATEDIF($O1672,Lista!$V$2,"y")))</f>
        <v/>
      </c>
      <c r="AN1672" s="24" t="str">
        <f t="shared" si="78"/>
        <v/>
      </c>
      <c r="AO1672" s="24" t="str">
        <f t="shared" si="79"/>
        <v/>
      </c>
      <c r="AP1672" s="25" t="str">
        <f>IFERROR(VLOOKUP($R1672,Lista!$G$2:$H$15,2,FALSE),"")</f>
        <v/>
      </c>
      <c r="AQ1672" s="24" t="str">
        <f>IF(ISBLANK(G1672),"",IF(SUMPRODUCT((G$2:G1672=G1672)*1)&gt;1,0,1))</f>
        <v/>
      </c>
      <c r="AR1672" s="24" t="str">
        <f t="shared" si="80"/>
        <v/>
      </c>
    </row>
    <row r="1673" spans="2:44" x14ac:dyDescent="0.35">
      <c r="B1673" s="20"/>
      <c r="C1673" s="20"/>
      <c r="D1673" s="20"/>
      <c r="E1673" s="20"/>
      <c r="F1673" s="20"/>
      <c r="G1673" s="21"/>
      <c r="H1673" s="20"/>
      <c r="I1673" s="20"/>
      <c r="J1673" s="20"/>
      <c r="K1673" s="20"/>
      <c r="L1673" s="20"/>
      <c r="M1673" s="20"/>
      <c r="N1673" s="20"/>
      <c r="O1673" s="22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2"/>
      <c r="AG1673" s="20"/>
      <c r="AH1673" s="20"/>
      <c r="AI1673" s="20"/>
      <c r="AJ1673" s="20"/>
      <c r="AK1673" s="20"/>
      <c r="AL1673" s="20"/>
      <c r="AM1673" s="24" t="str">
        <f>IF($O1673="","",IF(DATEDIF($O1673,Lista!$V$2,"y")=122,"",DATEDIF($O1673,Lista!$V$2,"y")))</f>
        <v/>
      </c>
      <c r="AN1673" s="24" t="str">
        <f t="shared" si="78"/>
        <v/>
      </c>
      <c r="AO1673" s="24" t="str">
        <f t="shared" si="79"/>
        <v/>
      </c>
      <c r="AP1673" s="25" t="str">
        <f>IFERROR(VLOOKUP($R1673,Lista!$G$2:$H$15,2,FALSE),"")</f>
        <v/>
      </c>
      <c r="AQ1673" s="24" t="str">
        <f>IF(ISBLANK(G1673),"",IF(SUMPRODUCT((G$2:G1673=G1673)*1)&gt;1,0,1))</f>
        <v/>
      </c>
      <c r="AR1673" s="24" t="str">
        <f t="shared" si="80"/>
        <v/>
      </c>
    </row>
    <row r="1674" spans="2:44" x14ac:dyDescent="0.35">
      <c r="B1674" s="20"/>
      <c r="C1674" s="20"/>
      <c r="D1674" s="20"/>
      <c r="E1674" s="20"/>
      <c r="F1674" s="20"/>
      <c r="G1674" s="21"/>
      <c r="H1674" s="20"/>
      <c r="I1674" s="20"/>
      <c r="J1674" s="20"/>
      <c r="K1674" s="20"/>
      <c r="L1674" s="20"/>
      <c r="M1674" s="20"/>
      <c r="N1674" s="20"/>
      <c r="O1674" s="22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2"/>
      <c r="AG1674" s="20"/>
      <c r="AH1674" s="20"/>
      <c r="AI1674" s="20"/>
      <c r="AJ1674" s="20"/>
      <c r="AK1674" s="20"/>
      <c r="AL1674" s="20"/>
      <c r="AM1674" s="24" t="str">
        <f>IF($O1674="","",IF(DATEDIF($O1674,Lista!$V$2,"y")=122,"",DATEDIF($O1674,Lista!$V$2,"y")))</f>
        <v/>
      </c>
      <c r="AN1674" s="24" t="str">
        <f t="shared" si="78"/>
        <v/>
      </c>
      <c r="AO1674" s="24" t="str">
        <f t="shared" si="79"/>
        <v/>
      </c>
      <c r="AP1674" s="25" t="str">
        <f>IFERROR(VLOOKUP($R1674,Lista!$G$2:$H$15,2,FALSE),"")</f>
        <v/>
      </c>
      <c r="AQ1674" s="24" t="str">
        <f>IF(ISBLANK(G1674),"",IF(SUMPRODUCT((G$2:G1674=G1674)*1)&gt;1,0,1))</f>
        <v/>
      </c>
      <c r="AR1674" s="24" t="str">
        <f t="shared" si="80"/>
        <v/>
      </c>
    </row>
    <row r="1675" spans="2:44" x14ac:dyDescent="0.35">
      <c r="B1675" s="20"/>
      <c r="C1675" s="20"/>
      <c r="D1675" s="20"/>
      <c r="E1675" s="20"/>
      <c r="F1675" s="20"/>
      <c r="G1675" s="21"/>
      <c r="H1675" s="20"/>
      <c r="I1675" s="20"/>
      <c r="J1675" s="20"/>
      <c r="K1675" s="20"/>
      <c r="L1675" s="20"/>
      <c r="M1675" s="20"/>
      <c r="N1675" s="20"/>
      <c r="O1675" s="22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2"/>
      <c r="AG1675" s="20"/>
      <c r="AH1675" s="20"/>
      <c r="AI1675" s="20"/>
      <c r="AJ1675" s="20"/>
      <c r="AK1675" s="20"/>
      <c r="AL1675" s="20"/>
      <c r="AM1675" s="24" t="str">
        <f>IF($O1675="","",IF(DATEDIF($O1675,Lista!$V$2,"y")=122,"",DATEDIF($O1675,Lista!$V$2,"y")))</f>
        <v/>
      </c>
      <c r="AN1675" s="24" t="str">
        <f t="shared" si="78"/>
        <v/>
      </c>
      <c r="AO1675" s="24" t="str">
        <f t="shared" si="79"/>
        <v/>
      </c>
      <c r="AP1675" s="25" t="str">
        <f>IFERROR(VLOOKUP($R1675,Lista!$G$2:$H$15,2,FALSE),"")</f>
        <v/>
      </c>
      <c r="AQ1675" s="24" t="str">
        <f>IF(ISBLANK(G1675),"",IF(SUMPRODUCT((G$2:G1675=G1675)*1)&gt;1,0,1))</f>
        <v/>
      </c>
      <c r="AR1675" s="24" t="str">
        <f t="shared" si="80"/>
        <v/>
      </c>
    </row>
    <row r="1676" spans="2:44" x14ac:dyDescent="0.35">
      <c r="B1676" s="20"/>
      <c r="C1676" s="20"/>
      <c r="D1676" s="20"/>
      <c r="E1676" s="20"/>
      <c r="F1676" s="20"/>
      <c r="G1676" s="21"/>
      <c r="H1676" s="20"/>
      <c r="I1676" s="20"/>
      <c r="J1676" s="20"/>
      <c r="K1676" s="20"/>
      <c r="L1676" s="20"/>
      <c r="M1676" s="20"/>
      <c r="N1676" s="20"/>
      <c r="O1676" s="22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2"/>
      <c r="AG1676" s="20"/>
      <c r="AH1676" s="20"/>
      <c r="AI1676" s="20"/>
      <c r="AJ1676" s="20"/>
      <c r="AK1676" s="20"/>
      <c r="AL1676" s="20"/>
      <c r="AM1676" s="24" t="str">
        <f>IF($O1676="","",IF(DATEDIF($O1676,Lista!$V$2,"y")=122,"",DATEDIF($O1676,Lista!$V$2,"y")))</f>
        <v/>
      </c>
      <c r="AN1676" s="24" t="str">
        <f t="shared" si="78"/>
        <v/>
      </c>
      <c r="AO1676" s="24" t="str">
        <f t="shared" si="79"/>
        <v/>
      </c>
      <c r="AP1676" s="25" t="str">
        <f>IFERROR(VLOOKUP($R1676,Lista!$G$2:$H$15,2,FALSE),"")</f>
        <v/>
      </c>
      <c r="AQ1676" s="24" t="str">
        <f>IF(ISBLANK(G1676),"",IF(SUMPRODUCT((G$2:G1676=G1676)*1)&gt;1,0,1))</f>
        <v/>
      </c>
      <c r="AR1676" s="24" t="str">
        <f t="shared" si="80"/>
        <v/>
      </c>
    </row>
    <row r="1677" spans="2:44" x14ac:dyDescent="0.35">
      <c r="B1677" s="20"/>
      <c r="C1677" s="20"/>
      <c r="D1677" s="20"/>
      <c r="E1677" s="20"/>
      <c r="F1677" s="20"/>
      <c r="G1677" s="21"/>
      <c r="H1677" s="20"/>
      <c r="I1677" s="20"/>
      <c r="J1677" s="20"/>
      <c r="K1677" s="20"/>
      <c r="L1677" s="20"/>
      <c r="M1677" s="20"/>
      <c r="N1677" s="20"/>
      <c r="O1677" s="22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2"/>
      <c r="AG1677" s="20"/>
      <c r="AH1677" s="20"/>
      <c r="AI1677" s="20"/>
      <c r="AJ1677" s="20"/>
      <c r="AK1677" s="20"/>
      <c r="AL1677" s="20"/>
      <c r="AM1677" s="24" t="str">
        <f>IF($O1677="","",IF(DATEDIF($O1677,Lista!$V$2,"y")=122,"",DATEDIF($O1677,Lista!$V$2,"y")))</f>
        <v/>
      </c>
      <c r="AN1677" s="24" t="str">
        <f t="shared" si="78"/>
        <v/>
      </c>
      <c r="AO1677" s="24" t="str">
        <f t="shared" si="79"/>
        <v/>
      </c>
      <c r="AP1677" s="25" t="str">
        <f>IFERROR(VLOOKUP($R1677,Lista!$G$2:$H$15,2,FALSE),"")</f>
        <v/>
      </c>
      <c r="AQ1677" s="24" t="str">
        <f>IF(ISBLANK(G1677),"",IF(SUMPRODUCT((G$2:G1677=G1677)*1)&gt;1,0,1))</f>
        <v/>
      </c>
      <c r="AR1677" s="24" t="str">
        <f t="shared" si="80"/>
        <v/>
      </c>
    </row>
    <row r="1678" spans="2:44" x14ac:dyDescent="0.35">
      <c r="B1678" s="20"/>
      <c r="C1678" s="20"/>
      <c r="D1678" s="20"/>
      <c r="E1678" s="20"/>
      <c r="F1678" s="20"/>
      <c r="G1678" s="21"/>
      <c r="H1678" s="20"/>
      <c r="I1678" s="20"/>
      <c r="J1678" s="20"/>
      <c r="K1678" s="20"/>
      <c r="L1678" s="20"/>
      <c r="M1678" s="20"/>
      <c r="N1678" s="20"/>
      <c r="O1678" s="22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2"/>
      <c r="AG1678" s="20"/>
      <c r="AH1678" s="20"/>
      <c r="AI1678" s="20"/>
      <c r="AJ1678" s="20"/>
      <c r="AK1678" s="20"/>
      <c r="AL1678" s="20"/>
      <c r="AM1678" s="24" t="str">
        <f>IF($O1678="","",IF(DATEDIF($O1678,Lista!$V$2,"y")=122,"",DATEDIF($O1678,Lista!$V$2,"y")))</f>
        <v/>
      </c>
      <c r="AN1678" s="24" t="str">
        <f t="shared" si="78"/>
        <v/>
      </c>
      <c r="AO1678" s="24" t="str">
        <f t="shared" si="79"/>
        <v/>
      </c>
      <c r="AP1678" s="25" t="str">
        <f>IFERROR(VLOOKUP($R1678,Lista!$G$2:$H$15,2,FALSE),"")</f>
        <v/>
      </c>
      <c r="AQ1678" s="24" t="str">
        <f>IF(ISBLANK(G1678),"",IF(SUMPRODUCT((G$2:G1678=G1678)*1)&gt;1,0,1))</f>
        <v/>
      </c>
      <c r="AR1678" s="24" t="str">
        <f t="shared" si="80"/>
        <v/>
      </c>
    </row>
    <row r="1679" spans="2:44" x14ac:dyDescent="0.35">
      <c r="B1679" s="20"/>
      <c r="C1679" s="20"/>
      <c r="D1679" s="20"/>
      <c r="E1679" s="20"/>
      <c r="F1679" s="20"/>
      <c r="G1679" s="21"/>
      <c r="H1679" s="20"/>
      <c r="I1679" s="20"/>
      <c r="J1679" s="20"/>
      <c r="K1679" s="20"/>
      <c r="L1679" s="20"/>
      <c r="M1679" s="20"/>
      <c r="N1679" s="20"/>
      <c r="O1679" s="22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2"/>
      <c r="AG1679" s="20"/>
      <c r="AH1679" s="20"/>
      <c r="AI1679" s="20"/>
      <c r="AJ1679" s="20"/>
      <c r="AK1679" s="20"/>
      <c r="AL1679" s="20"/>
      <c r="AM1679" s="24" t="str">
        <f>IF($O1679="","",IF(DATEDIF($O1679,Lista!$V$2,"y")=122,"",DATEDIF($O1679,Lista!$V$2,"y")))</f>
        <v/>
      </c>
      <c r="AN1679" s="24" t="str">
        <f t="shared" si="78"/>
        <v/>
      </c>
      <c r="AO1679" s="24" t="str">
        <f t="shared" si="79"/>
        <v/>
      </c>
      <c r="AP1679" s="25" t="str">
        <f>IFERROR(VLOOKUP($R1679,Lista!$G$2:$H$15,2,FALSE),"")</f>
        <v/>
      </c>
      <c r="AQ1679" s="24" t="str">
        <f>IF(ISBLANK(G1679),"",IF(SUMPRODUCT((G$2:G1679=G1679)*1)&gt;1,0,1))</f>
        <v/>
      </c>
      <c r="AR1679" s="24" t="str">
        <f t="shared" si="80"/>
        <v/>
      </c>
    </row>
    <row r="1680" spans="2:44" x14ac:dyDescent="0.35">
      <c r="B1680" s="20"/>
      <c r="C1680" s="20"/>
      <c r="D1680" s="20"/>
      <c r="E1680" s="20"/>
      <c r="F1680" s="20"/>
      <c r="G1680" s="21"/>
      <c r="H1680" s="20"/>
      <c r="I1680" s="20"/>
      <c r="J1680" s="20"/>
      <c r="K1680" s="20"/>
      <c r="L1680" s="20"/>
      <c r="M1680" s="20"/>
      <c r="N1680" s="20"/>
      <c r="O1680" s="22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2"/>
      <c r="AG1680" s="20"/>
      <c r="AH1680" s="20"/>
      <c r="AI1680" s="20"/>
      <c r="AJ1680" s="20"/>
      <c r="AK1680" s="20"/>
      <c r="AL1680" s="20"/>
      <c r="AM1680" s="24" t="str">
        <f>IF($O1680="","",IF(DATEDIF($O1680,Lista!$V$2,"y")=122,"",DATEDIF($O1680,Lista!$V$2,"y")))</f>
        <v/>
      </c>
      <c r="AN1680" s="24" t="str">
        <f t="shared" si="78"/>
        <v/>
      </c>
      <c r="AO1680" s="24" t="str">
        <f t="shared" si="79"/>
        <v/>
      </c>
      <c r="AP1680" s="25" t="str">
        <f>IFERROR(VLOOKUP($R1680,Lista!$G$2:$H$15,2,FALSE),"")</f>
        <v/>
      </c>
      <c r="AQ1680" s="24" t="str">
        <f>IF(ISBLANK(G1680),"",IF(SUMPRODUCT((G$2:G1680=G1680)*1)&gt;1,0,1))</f>
        <v/>
      </c>
      <c r="AR1680" s="24" t="str">
        <f t="shared" si="80"/>
        <v/>
      </c>
    </row>
    <row r="1681" spans="2:44" x14ac:dyDescent="0.35">
      <c r="B1681" s="20"/>
      <c r="C1681" s="20"/>
      <c r="D1681" s="20"/>
      <c r="E1681" s="20"/>
      <c r="F1681" s="20"/>
      <c r="G1681" s="21"/>
      <c r="H1681" s="20"/>
      <c r="I1681" s="20"/>
      <c r="J1681" s="20"/>
      <c r="K1681" s="20"/>
      <c r="L1681" s="20"/>
      <c r="M1681" s="20"/>
      <c r="N1681" s="20"/>
      <c r="O1681" s="22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2"/>
      <c r="AG1681" s="20"/>
      <c r="AH1681" s="20"/>
      <c r="AI1681" s="20"/>
      <c r="AJ1681" s="20"/>
      <c r="AK1681" s="20"/>
      <c r="AL1681" s="20"/>
      <c r="AM1681" s="24" t="str">
        <f>IF($O1681="","",IF(DATEDIF($O1681,Lista!$V$2,"y")=122,"",DATEDIF($O1681,Lista!$V$2,"y")))</f>
        <v/>
      </c>
      <c r="AN1681" s="24" t="str">
        <f t="shared" si="78"/>
        <v/>
      </c>
      <c r="AO1681" s="24" t="str">
        <f t="shared" si="79"/>
        <v/>
      </c>
      <c r="AP1681" s="25" t="str">
        <f>IFERROR(VLOOKUP($R1681,Lista!$G$2:$H$15,2,FALSE),"")</f>
        <v/>
      </c>
      <c r="AQ1681" s="24" t="str">
        <f>IF(ISBLANK(G1681),"",IF(SUMPRODUCT((G$2:G1681=G1681)*1)&gt;1,0,1))</f>
        <v/>
      </c>
      <c r="AR1681" s="24" t="str">
        <f t="shared" si="80"/>
        <v/>
      </c>
    </row>
    <row r="1682" spans="2:44" x14ac:dyDescent="0.35">
      <c r="B1682" s="20"/>
      <c r="C1682" s="20"/>
      <c r="D1682" s="20"/>
      <c r="E1682" s="20"/>
      <c r="F1682" s="20"/>
      <c r="G1682" s="21"/>
      <c r="H1682" s="20"/>
      <c r="I1682" s="20"/>
      <c r="J1682" s="20"/>
      <c r="K1682" s="20"/>
      <c r="L1682" s="20"/>
      <c r="M1682" s="20"/>
      <c r="N1682" s="20"/>
      <c r="O1682" s="22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2"/>
      <c r="AG1682" s="20"/>
      <c r="AH1682" s="20"/>
      <c r="AI1682" s="20"/>
      <c r="AJ1682" s="20"/>
      <c r="AK1682" s="20"/>
      <c r="AL1682" s="20"/>
      <c r="AM1682" s="24" t="str">
        <f>IF($O1682="","",IF(DATEDIF($O1682,Lista!$V$2,"y")=122,"",DATEDIF($O1682,Lista!$V$2,"y")))</f>
        <v/>
      </c>
      <c r="AN1682" s="24" t="str">
        <f t="shared" si="78"/>
        <v/>
      </c>
      <c r="AO1682" s="24" t="str">
        <f t="shared" si="79"/>
        <v/>
      </c>
      <c r="AP1682" s="25" t="str">
        <f>IFERROR(VLOOKUP($R1682,Lista!$G$2:$H$15,2,FALSE),"")</f>
        <v/>
      </c>
      <c r="AQ1682" s="24" t="str">
        <f>IF(ISBLANK(G1682),"",IF(SUMPRODUCT((G$2:G1682=G1682)*1)&gt;1,0,1))</f>
        <v/>
      </c>
      <c r="AR1682" s="24" t="str">
        <f t="shared" si="80"/>
        <v/>
      </c>
    </row>
    <row r="1683" spans="2:44" x14ac:dyDescent="0.35">
      <c r="B1683" s="20"/>
      <c r="C1683" s="20"/>
      <c r="D1683" s="20"/>
      <c r="E1683" s="20"/>
      <c r="F1683" s="20"/>
      <c r="G1683" s="21"/>
      <c r="H1683" s="20"/>
      <c r="I1683" s="20"/>
      <c r="J1683" s="20"/>
      <c r="K1683" s="20"/>
      <c r="L1683" s="20"/>
      <c r="M1683" s="20"/>
      <c r="N1683" s="20"/>
      <c r="O1683" s="22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2"/>
      <c r="AG1683" s="20"/>
      <c r="AH1683" s="20"/>
      <c r="AI1683" s="20"/>
      <c r="AJ1683" s="20"/>
      <c r="AK1683" s="20"/>
      <c r="AL1683" s="20"/>
      <c r="AM1683" s="24" t="str">
        <f>IF($O1683="","",IF(DATEDIF($O1683,Lista!$V$2,"y")=122,"",DATEDIF($O1683,Lista!$V$2,"y")))</f>
        <v/>
      </c>
      <c r="AN1683" s="24" t="str">
        <f t="shared" si="78"/>
        <v/>
      </c>
      <c r="AO1683" s="24" t="str">
        <f t="shared" si="79"/>
        <v/>
      </c>
      <c r="AP1683" s="25" t="str">
        <f>IFERROR(VLOOKUP($R1683,Lista!$G$2:$H$15,2,FALSE),"")</f>
        <v/>
      </c>
      <c r="AQ1683" s="24" t="str">
        <f>IF(ISBLANK(G1683),"",IF(SUMPRODUCT((G$2:G1683=G1683)*1)&gt;1,0,1))</f>
        <v/>
      </c>
      <c r="AR1683" s="24" t="str">
        <f t="shared" si="80"/>
        <v/>
      </c>
    </row>
    <row r="1684" spans="2:44" x14ac:dyDescent="0.35">
      <c r="B1684" s="20"/>
      <c r="C1684" s="20"/>
      <c r="D1684" s="20"/>
      <c r="E1684" s="20"/>
      <c r="F1684" s="20"/>
      <c r="G1684" s="21"/>
      <c r="H1684" s="20"/>
      <c r="I1684" s="20"/>
      <c r="J1684" s="20"/>
      <c r="K1684" s="20"/>
      <c r="L1684" s="20"/>
      <c r="M1684" s="20"/>
      <c r="N1684" s="20"/>
      <c r="O1684" s="22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2"/>
      <c r="AG1684" s="20"/>
      <c r="AH1684" s="20"/>
      <c r="AI1684" s="20"/>
      <c r="AJ1684" s="20"/>
      <c r="AK1684" s="20"/>
      <c r="AL1684" s="20"/>
      <c r="AM1684" s="24" t="str">
        <f>IF($O1684="","",IF(DATEDIF($O1684,Lista!$V$2,"y")=122,"",DATEDIF($O1684,Lista!$V$2,"y")))</f>
        <v/>
      </c>
      <c r="AN1684" s="24" t="str">
        <f t="shared" si="78"/>
        <v/>
      </c>
      <c r="AO1684" s="24" t="str">
        <f t="shared" si="79"/>
        <v/>
      </c>
      <c r="AP1684" s="25" t="str">
        <f>IFERROR(VLOOKUP($R1684,Lista!$G$2:$H$15,2,FALSE),"")</f>
        <v/>
      </c>
      <c r="AQ1684" s="24" t="str">
        <f>IF(ISBLANK(G1684),"",IF(SUMPRODUCT((G$2:G1684=G1684)*1)&gt;1,0,1))</f>
        <v/>
      </c>
      <c r="AR1684" s="24" t="str">
        <f t="shared" si="80"/>
        <v/>
      </c>
    </row>
    <row r="1685" spans="2:44" x14ac:dyDescent="0.35">
      <c r="B1685" s="20"/>
      <c r="C1685" s="20"/>
      <c r="D1685" s="20"/>
      <c r="E1685" s="20"/>
      <c r="F1685" s="20"/>
      <c r="G1685" s="21"/>
      <c r="H1685" s="20"/>
      <c r="I1685" s="20"/>
      <c r="J1685" s="20"/>
      <c r="K1685" s="20"/>
      <c r="L1685" s="20"/>
      <c r="M1685" s="20"/>
      <c r="N1685" s="20"/>
      <c r="O1685" s="22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2"/>
      <c r="AG1685" s="20"/>
      <c r="AH1685" s="20"/>
      <c r="AI1685" s="20"/>
      <c r="AJ1685" s="20"/>
      <c r="AK1685" s="20"/>
      <c r="AL1685" s="20"/>
      <c r="AM1685" s="24" t="str">
        <f>IF($O1685="","",IF(DATEDIF($O1685,Lista!$V$2,"y")=122,"",DATEDIF($O1685,Lista!$V$2,"y")))</f>
        <v/>
      </c>
      <c r="AN1685" s="24" t="str">
        <f t="shared" si="78"/>
        <v/>
      </c>
      <c r="AO1685" s="24" t="str">
        <f t="shared" si="79"/>
        <v/>
      </c>
      <c r="AP1685" s="25" t="str">
        <f>IFERROR(VLOOKUP($R1685,Lista!$G$2:$H$15,2,FALSE),"")</f>
        <v/>
      </c>
      <c r="AQ1685" s="24" t="str">
        <f>IF(ISBLANK(G1685),"",IF(SUMPRODUCT((G$2:G1685=G1685)*1)&gt;1,0,1))</f>
        <v/>
      </c>
      <c r="AR1685" s="24" t="str">
        <f t="shared" si="80"/>
        <v/>
      </c>
    </row>
    <row r="1686" spans="2:44" x14ac:dyDescent="0.35">
      <c r="B1686" s="20"/>
      <c r="C1686" s="20"/>
      <c r="D1686" s="20"/>
      <c r="E1686" s="20"/>
      <c r="F1686" s="20"/>
      <c r="G1686" s="21"/>
      <c r="H1686" s="20"/>
      <c r="I1686" s="20"/>
      <c r="J1686" s="20"/>
      <c r="K1686" s="20"/>
      <c r="L1686" s="20"/>
      <c r="M1686" s="20"/>
      <c r="N1686" s="20"/>
      <c r="O1686" s="22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2"/>
      <c r="AG1686" s="20"/>
      <c r="AH1686" s="20"/>
      <c r="AI1686" s="20"/>
      <c r="AJ1686" s="20"/>
      <c r="AK1686" s="20"/>
      <c r="AL1686" s="20"/>
      <c r="AM1686" s="24" t="str">
        <f>IF($O1686="","",IF(DATEDIF($O1686,Lista!$V$2,"y")=122,"",DATEDIF($O1686,Lista!$V$2,"y")))</f>
        <v/>
      </c>
      <c r="AN1686" s="24" t="str">
        <f t="shared" si="78"/>
        <v/>
      </c>
      <c r="AO1686" s="24" t="str">
        <f t="shared" si="79"/>
        <v/>
      </c>
      <c r="AP1686" s="25" t="str">
        <f>IFERROR(VLOOKUP($R1686,Lista!$G$2:$H$15,2,FALSE),"")</f>
        <v/>
      </c>
      <c r="AQ1686" s="24" t="str">
        <f>IF(ISBLANK(G1686),"",IF(SUMPRODUCT((G$2:G1686=G1686)*1)&gt;1,0,1))</f>
        <v/>
      </c>
      <c r="AR1686" s="24" t="str">
        <f t="shared" si="80"/>
        <v/>
      </c>
    </row>
    <row r="1687" spans="2:44" x14ac:dyDescent="0.35">
      <c r="B1687" s="20"/>
      <c r="C1687" s="20"/>
      <c r="D1687" s="20"/>
      <c r="E1687" s="20"/>
      <c r="F1687" s="20"/>
      <c r="G1687" s="21"/>
      <c r="H1687" s="20"/>
      <c r="I1687" s="20"/>
      <c r="J1687" s="20"/>
      <c r="K1687" s="20"/>
      <c r="L1687" s="20"/>
      <c r="M1687" s="20"/>
      <c r="N1687" s="20"/>
      <c r="O1687" s="22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2"/>
      <c r="AG1687" s="20"/>
      <c r="AH1687" s="20"/>
      <c r="AI1687" s="20"/>
      <c r="AJ1687" s="20"/>
      <c r="AK1687" s="20"/>
      <c r="AL1687" s="20"/>
      <c r="AM1687" s="24" t="str">
        <f>IF($O1687="","",IF(DATEDIF($O1687,Lista!$V$2,"y")=122,"",DATEDIF($O1687,Lista!$V$2,"y")))</f>
        <v/>
      </c>
      <c r="AN1687" s="24" t="str">
        <f t="shared" si="78"/>
        <v/>
      </c>
      <c r="AO1687" s="24" t="str">
        <f t="shared" si="79"/>
        <v/>
      </c>
      <c r="AP1687" s="25" t="str">
        <f>IFERROR(VLOOKUP($R1687,Lista!$G$2:$H$15,2,FALSE),"")</f>
        <v/>
      </c>
      <c r="AQ1687" s="24" t="str">
        <f>IF(ISBLANK(G1687),"",IF(SUMPRODUCT((G$2:G1687=G1687)*1)&gt;1,0,1))</f>
        <v/>
      </c>
      <c r="AR1687" s="24" t="str">
        <f t="shared" si="80"/>
        <v/>
      </c>
    </row>
    <row r="1688" spans="2:44" x14ac:dyDescent="0.35">
      <c r="B1688" s="20"/>
      <c r="C1688" s="20"/>
      <c r="D1688" s="20"/>
      <c r="E1688" s="20"/>
      <c r="F1688" s="20"/>
      <c r="G1688" s="21"/>
      <c r="H1688" s="20"/>
      <c r="I1688" s="20"/>
      <c r="J1688" s="20"/>
      <c r="K1688" s="20"/>
      <c r="L1688" s="20"/>
      <c r="M1688" s="20"/>
      <c r="N1688" s="20"/>
      <c r="O1688" s="22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2"/>
      <c r="AG1688" s="20"/>
      <c r="AH1688" s="20"/>
      <c r="AI1688" s="20"/>
      <c r="AJ1688" s="20"/>
      <c r="AK1688" s="20"/>
      <c r="AL1688" s="20"/>
      <c r="AM1688" s="24" t="str">
        <f>IF($O1688="","",IF(DATEDIF($O1688,Lista!$V$2,"y")=122,"",DATEDIF($O1688,Lista!$V$2,"y")))</f>
        <v/>
      </c>
      <c r="AN1688" s="24" t="str">
        <f t="shared" si="78"/>
        <v/>
      </c>
      <c r="AO1688" s="24" t="str">
        <f t="shared" si="79"/>
        <v/>
      </c>
      <c r="AP1688" s="25" t="str">
        <f>IFERROR(VLOOKUP($R1688,Lista!$G$2:$H$15,2,FALSE),"")</f>
        <v/>
      </c>
      <c r="AQ1688" s="24" t="str">
        <f>IF(ISBLANK(G1688),"",IF(SUMPRODUCT((G$2:G1688=G1688)*1)&gt;1,0,1))</f>
        <v/>
      </c>
      <c r="AR1688" s="24" t="str">
        <f t="shared" si="80"/>
        <v/>
      </c>
    </row>
    <row r="1689" spans="2:44" x14ac:dyDescent="0.35">
      <c r="B1689" s="20"/>
      <c r="C1689" s="20"/>
      <c r="D1689" s="20"/>
      <c r="E1689" s="20"/>
      <c r="F1689" s="20"/>
      <c r="G1689" s="21"/>
      <c r="H1689" s="20"/>
      <c r="I1689" s="20"/>
      <c r="J1689" s="20"/>
      <c r="K1689" s="20"/>
      <c r="L1689" s="20"/>
      <c r="M1689" s="20"/>
      <c r="N1689" s="20"/>
      <c r="O1689" s="22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2"/>
      <c r="AG1689" s="20"/>
      <c r="AH1689" s="20"/>
      <c r="AI1689" s="20"/>
      <c r="AJ1689" s="20"/>
      <c r="AK1689" s="20"/>
      <c r="AL1689" s="20"/>
      <c r="AM1689" s="24" t="str">
        <f>IF($O1689="","",IF(DATEDIF($O1689,Lista!$V$2,"y")=122,"",DATEDIF($O1689,Lista!$V$2,"y")))</f>
        <v/>
      </c>
      <c r="AN1689" s="24" t="str">
        <f t="shared" si="78"/>
        <v/>
      </c>
      <c r="AO1689" s="24" t="str">
        <f t="shared" si="79"/>
        <v/>
      </c>
      <c r="AP1689" s="25" t="str">
        <f>IFERROR(VLOOKUP($R1689,Lista!$G$2:$H$15,2,FALSE),"")</f>
        <v/>
      </c>
      <c r="AQ1689" s="24" t="str">
        <f>IF(ISBLANK(G1689),"",IF(SUMPRODUCT((G$2:G1689=G1689)*1)&gt;1,0,1))</f>
        <v/>
      </c>
      <c r="AR1689" s="24" t="str">
        <f t="shared" si="80"/>
        <v/>
      </c>
    </row>
    <row r="1690" spans="2:44" x14ac:dyDescent="0.35">
      <c r="B1690" s="20"/>
      <c r="C1690" s="20"/>
      <c r="D1690" s="20"/>
      <c r="E1690" s="20"/>
      <c r="F1690" s="20"/>
      <c r="G1690" s="21"/>
      <c r="H1690" s="20"/>
      <c r="I1690" s="20"/>
      <c r="J1690" s="20"/>
      <c r="K1690" s="20"/>
      <c r="L1690" s="20"/>
      <c r="M1690" s="20"/>
      <c r="N1690" s="20"/>
      <c r="O1690" s="22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2"/>
      <c r="AG1690" s="20"/>
      <c r="AH1690" s="20"/>
      <c r="AI1690" s="20"/>
      <c r="AJ1690" s="20"/>
      <c r="AK1690" s="20"/>
      <c r="AL1690" s="20"/>
      <c r="AM1690" s="24" t="str">
        <f>IF($O1690="","",IF(DATEDIF($O1690,Lista!$V$2,"y")=122,"",DATEDIF($O1690,Lista!$V$2,"y")))</f>
        <v/>
      </c>
      <c r="AN1690" s="24" t="str">
        <f t="shared" si="78"/>
        <v/>
      </c>
      <c r="AO1690" s="24" t="str">
        <f t="shared" si="79"/>
        <v/>
      </c>
      <c r="AP1690" s="25" t="str">
        <f>IFERROR(VLOOKUP($R1690,Lista!$G$2:$H$15,2,FALSE),"")</f>
        <v/>
      </c>
      <c r="AQ1690" s="24" t="str">
        <f>IF(ISBLANK(G1690),"",IF(SUMPRODUCT((G$2:G1690=G1690)*1)&gt;1,0,1))</f>
        <v/>
      </c>
      <c r="AR1690" s="24" t="str">
        <f t="shared" si="80"/>
        <v/>
      </c>
    </row>
    <row r="1691" spans="2:44" x14ac:dyDescent="0.35">
      <c r="B1691" s="20"/>
      <c r="C1691" s="20"/>
      <c r="D1691" s="20"/>
      <c r="E1691" s="20"/>
      <c r="F1691" s="20"/>
      <c r="G1691" s="21"/>
      <c r="H1691" s="20"/>
      <c r="I1691" s="20"/>
      <c r="J1691" s="20"/>
      <c r="K1691" s="20"/>
      <c r="L1691" s="20"/>
      <c r="M1691" s="20"/>
      <c r="N1691" s="20"/>
      <c r="O1691" s="22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2"/>
      <c r="AG1691" s="20"/>
      <c r="AH1691" s="20"/>
      <c r="AI1691" s="20"/>
      <c r="AJ1691" s="20"/>
      <c r="AK1691" s="20"/>
      <c r="AL1691" s="20"/>
      <c r="AM1691" s="24" t="str">
        <f>IF($O1691="","",IF(DATEDIF($O1691,Lista!$V$2,"y")=122,"",DATEDIF($O1691,Lista!$V$2,"y")))</f>
        <v/>
      </c>
      <c r="AN1691" s="24" t="str">
        <f t="shared" si="78"/>
        <v/>
      </c>
      <c r="AO1691" s="24" t="str">
        <f t="shared" si="79"/>
        <v/>
      </c>
      <c r="AP1691" s="25" t="str">
        <f>IFERROR(VLOOKUP($R1691,Lista!$G$2:$H$15,2,FALSE),"")</f>
        <v/>
      </c>
      <c r="AQ1691" s="24" t="str">
        <f>IF(ISBLANK(G1691),"",IF(SUMPRODUCT((G$2:G1691=G1691)*1)&gt;1,0,1))</f>
        <v/>
      </c>
      <c r="AR1691" s="24" t="str">
        <f t="shared" si="80"/>
        <v/>
      </c>
    </row>
    <row r="1692" spans="2:44" x14ac:dyDescent="0.35">
      <c r="B1692" s="20"/>
      <c r="C1692" s="20"/>
      <c r="D1692" s="20"/>
      <c r="E1692" s="20"/>
      <c r="F1692" s="20"/>
      <c r="G1692" s="21"/>
      <c r="H1692" s="20"/>
      <c r="I1692" s="20"/>
      <c r="J1692" s="20"/>
      <c r="K1692" s="20"/>
      <c r="L1692" s="20"/>
      <c r="M1692" s="20"/>
      <c r="N1692" s="20"/>
      <c r="O1692" s="22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2"/>
      <c r="AG1692" s="20"/>
      <c r="AH1692" s="20"/>
      <c r="AI1692" s="20"/>
      <c r="AJ1692" s="20"/>
      <c r="AK1692" s="20"/>
      <c r="AL1692" s="20"/>
      <c r="AM1692" s="24" t="str">
        <f>IF($O1692="","",IF(DATEDIF($O1692,Lista!$V$2,"y")=122,"",DATEDIF($O1692,Lista!$V$2,"y")))</f>
        <v/>
      </c>
      <c r="AN1692" s="24" t="str">
        <f t="shared" si="78"/>
        <v/>
      </c>
      <c r="AO1692" s="24" t="str">
        <f t="shared" si="79"/>
        <v/>
      </c>
      <c r="AP1692" s="25" t="str">
        <f>IFERROR(VLOOKUP($R1692,Lista!$G$2:$H$15,2,FALSE),"")</f>
        <v/>
      </c>
      <c r="AQ1692" s="24" t="str">
        <f>IF(ISBLANK(G1692),"",IF(SUMPRODUCT((G$2:G1692=G1692)*1)&gt;1,0,1))</f>
        <v/>
      </c>
      <c r="AR1692" s="24" t="str">
        <f t="shared" si="80"/>
        <v/>
      </c>
    </row>
    <row r="1693" spans="2:44" x14ac:dyDescent="0.35">
      <c r="B1693" s="20"/>
      <c r="C1693" s="20"/>
      <c r="D1693" s="20"/>
      <c r="E1693" s="20"/>
      <c r="F1693" s="20"/>
      <c r="G1693" s="21"/>
      <c r="H1693" s="20"/>
      <c r="I1693" s="20"/>
      <c r="J1693" s="20"/>
      <c r="K1693" s="20"/>
      <c r="L1693" s="20"/>
      <c r="M1693" s="20"/>
      <c r="N1693" s="20"/>
      <c r="O1693" s="22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2"/>
      <c r="AG1693" s="20"/>
      <c r="AH1693" s="20"/>
      <c r="AI1693" s="20"/>
      <c r="AJ1693" s="20"/>
      <c r="AK1693" s="20"/>
      <c r="AL1693" s="20"/>
      <c r="AM1693" s="24" t="str">
        <f>IF($O1693="","",IF(DATEDIF($O1693,Lista!$V$2,"y")=122,"",DATEDIF($O1693,Lista!$V$2,"y")))</f>
        <v/>
      </c>
      <c r="AN1693" s="24" t="str">
        <f t="shared" si="78"/>
        <v/>
      </c>
      <c r="AO1693" s="24" t="str">
        <f t="shared" si="79"/>
        <v/>
      </c>
      <c r="AP1693" s="25" t="str">
        <f>IFERROR(VLOOKUP($R1693,Lista!$G$2:$H$15,2,FALSE),"")</f>
        <v/>
      </c>
      <c r="AQ1693" s="24" t="str">
        <f>IF(ISBLANK(G1693),"",IF(SUMPRODUCT((G$2:G1693=G1693)*1)&gt;1,0,1))</f>
        <v/>
      </c>
      <c r="AR1693" s="24" t="str">
        <f t="shared" si="80"/>
        <v/>
      </c>
    </row>
    <row r="1694" spans="2:44" x14ac:dyDescent="0.35">
      <c r="B1694" s="20"/>
      <c r="C1694" s="20"/>
      <c r="D1694" s="20"/>
      <c r="E1694" s="20"/>
      <c r="F1694" s="20"/>
      <c r="G1694" s="21"/>
      <c r="H1694" s="20"/>
      <c r="I1694" s="20"/>
      <c r="J1694" s="20"/>
      <c r="K1694" s="20"/>
      <c r="L1694" s="20"/>
      <c r="M1694" s="20"/>
      <c r="N1694" s="20"/>
      <c r="O1694" s="22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2"/>
      <c r="AG1694" s="20"/>
      <c r="AH1694" s="20"/>
      <c r="AI1694" s="20"/>
      <c r="AJ1694" s="20"/>
      <c r="AK1694" s="20"/>
      <c r="AL1694" s="20"/>
      <c r="AM1694" s="24" t="str">
        <f>IF($O1694="","",IF(DATEDIF($O1694,Lista!$V$2,"y")=122,"",DATEDIF($O1694,Lista!$V$2,"y")))</f>
        <v/>
      </c>
      <c r="AN1694" s="24" t="str">
        <f t="shared" si="78"/>
        <v/>
      </c>
      <c r="AO1694" s="24" t="str">
        <f t="shared" si="79"/>
        <v/>
      </c>
      <c r="AP1694" s="25" t="str">
        <f>IFERROR(VLOOKUP($R1694,Lista!$G$2:$H$15,2,FALSE),"")</f>
        <v/>
      </c>
      <c r="AQ1694" s="24" t="str">
        <f>IF(ISBLANK(G1694),"",IF(SUMPRODUCT((G$2:G1694=G1694)*1)&gt;1,0,1))</f>
        <v/>
      </c>
      <c r="AR1694" s="24" t="str">
        <f t="shared" si="80"/>
        <v/>
      </c>
    </row>
    <row r="1695" spans="2:44" x14ac:dyDescent="0.35">
      <c r="B1695" s="20"/>
      <c r="C1695" s="20"/>
      <c r="D1695" s="20"/>
      <c r="E1695" s="20"/>
      <c r="F1695" s="20"/>
      <c r="G1695" s="21"/>
      <c r="H1695" s="20"/>
      <c r="I1695" s="20"/>
      <c r="J1695" s="20"/>
      <c r="K1695" s="20"/>
      <c r="L1695" s="20"/>
      <c r="M1695" s="20"/>
      <c r="N1695" s="20"/>
      <c r="O1695" s="22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2"/>
      <c r="AG1695" s="20"/>
      <c r="AH1695" s="20"/>
      <c r="AI1695" s="20"/>
      <c r="AJ1695" s="20"/>
      <c r="AK1695" s="20"/>
      <c r="AL1695" s="20"/>
      <c r="AM1695" s="24" t="str">
        <f>IF($O1695="","",IF(DATEDIF($O1695,Lista!$V$2,"y")=122,"",DATEDIF($O1695,Lista!$V$2,"y")))</f>
        <v/>
      </c>
      <c r="AN1695" s="24" t="str">
        <f t="shared" si="78"/>
        <v/>
      </c>
      <c r="AO1695" s="24" t="str">
        <f t="shared" si="79"/>
        <v/>
      </c>
      <c r="AP1695" s="25" t="str">
        <f>IFERROR(VLOOKUP($R1695,Lista!$G$2:$H$15,2,FALSE),"")</f>
        <v/>
      </c>
      <c r="AQ1695" s="24" t="str">
        <f>IF(ISBLANK(G1695),"",IF(SUMPRODUCT((G$2:G1695=G1695)*1)&gt;1,0,1))</f>
        <v/>
      </c>
      <c r="AR1695" s="24" t="str">
        <f t="shared" si="80"/>
        <v/>
      </c>
    </row>
    <row r="1696" spans="2:44" x14ac:dyDescent="0.35">
      <c r="B1696" s="20"/>
      <c r="C1696" s="20"/>
      <c r="D1696" s="20"/>
      <c r="E1696" s="20"/>
      <c r="F1696" s="20"/>
      <c r="G1696" s="21"/>
      <c r="H1696" s="20"/>
      <c r="I1696" s="20"/>
      <c r="J1696" s="20"/>
      <c r="K1696" s="20"/>
      <c r="L1696" s="20"/>
      <c r="M1696" s="20"/>
      <c r="N1696" s="20"/>
      <c r="O1696" s="22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2"/>
      <c r="AG1696" s="20"/>
      <c r="AH1696" s="20"/>
      <c r="AI1696" s="20"/>
      <c r="AJ1696" s="20"/>
      <c r="AK1696" s="20"/>
      <c r="AL1696" s="20"/>
      <c r="AM1696" s="24" t="str">
        <f>IF($O1696="","",IF(DATEDIF($O1696,Lista!$V$2,"y")=122,"",DATEDIF($O1696,Lista!$V$2,"y")))</f>
        <v/>
      </c>
      <c r="AN1696" s="24" t="str">
        <f t="shared" si="78"/>
        <v/>
      </c>
      <c r="AO1696" s="24" t="str">
        <f t="shared" si="79"/>
        <v/>
      </c>
      <c r="AP1696" s="25" t="str">
        <f>IFERROR(VLOOKUP($R1696,Lista!$G$2:$H$15,2,FALSE),"")</f>
        <v/>
      </c>
      <c r="AQ1696" s="24" t="str">
        <f>IF(ISBLANK(G1696),"",IF(SUMPRODUCT((G$2:G1696=G1696)*1)&gt;1,0,1))</f>
        <v/>
      </c>
      <c r="AR1696" s="24" t="str">
        <f t="shared" si="80"/>
        <v/>
      </c>
    </row>
    <row r="1697" spans="2:44" x14ac:dyDescent="0.35">
      <c r="B1697" s="20"/>
      <c r="C1697" s="20"/>
      <c r="D1697" s="20"/>
      <c r="E1697" s="20"/>
      <c r="F1697" s="20"/>
      <c r="G1697" s="21"/>
      <c r="H1697" s="20"/>
      <c r="I1697" s="20"/>
      <c r="J1697" s="20"/>
      <c r="K1697" s="20"/>
      <c r="L1697" s="20"/>
      <c r="M1697" s="20"/>
      <c r="N1697" s="20"/>
      <c r="O1697" s="22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2"/>
      <c r="AG1697" s="20"/>
      <c r="AH1697" s="20"/>
      <c r="AI1697" s="20"/>
      <c r="AJ1697" s="20"/>
      <c r="AK1697" s="20"/>
      <c r="AL1697" s="20"/>
      <c r="AM1697" s="24" t="str">
        <f>IF($O1697="","",IF(DATEDIF($O1697,Lista!$V$2,"y")=122,"",DATEDIF($O1697,Lista!$V$2,"y")))</f>
        <v/>
      </c>
      <c r="AN1697" s="24" t="str">
        <f t="shared" si="78"/>
        <v/>
      </c>
      <c r="AO1697" s="24" t="str">
        <f t="shared" si="79"/>
        <v/>
      </c>
      <c r="AP1697" s="25" t="str">
        <f>IFERROR(VLOOKUP($R1697,Lista!$G$2:$H$15,2,FALSE),"")</f>
        <v/>
      </c>
      <c r="AQ1697" s="24" t="str">
        <f>IF(ISBLANK(G1697),"",IF(SUMPRODUCT((G$2:G1697=G1697)*1)&gt;1,0,1))</f>
        <v/>
      </c>
      <c r="AR1697" s="24" t="str">
        <f t="shared" si="80"/>
        <v/>
      </c>
    </row>
    <row r="1698" spans="2:44" x14ac:dyDescent="0.35">
      <c r="B1698" s="20"/>
      <c r="C1698" s="20"/>
      <c r="D1698" s="20"/>
      <c r="E1698" s="20"/>
      <c r="F1698" s="20"/>
      <c r="G1698" s="21"/>
      <c r="H1698" s="20"/>
      <c r="I1698" s="20"/>
      <c r="J1698" s="20"/>
      <c r="K1698" s="20"/>
      <c r="L1698" s="20"/>
      <c r="M1698" s="20"/>
      <c r="N1698" s="20"/>
      <c r="O1698" s="22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2"/>
      <c r="AG1698" s="20"/>
      <c r="AH1698" s="20"/>
      <c r="AI1698" s="20"/>
      <c r="AJ1698" s="20"/>
      <c r="AK1698" s="20"/>
      <c r="AL1698" s="20"/>
      <c r="AM1698" s="24" t="str">
        <f>IF($O1698="","",IF(DATEDIF($O1698,Lista!$V$2,"y")=122,"",DATEDIF($O1698,Lista!$V$2,"y")))</f>
        <v/>
      </c>
      <c r="AN1698" s="24" t="str">
        <f t="shared" si="78"/>
        <v/>
      </c>
      <c r="AO1698" s="24" t="str">
        <f t="shared" si="79"/>
        <v/>
      </c>
      <c r="AP1698" s="25" t="str">
        <f>IFERROR(VLOOKUP($R1698,Lista!$G$2:$H$15,2,FALSE),"")</f>
        <v/>
      </c>
      <c r="AQ1698" s="24" t="str">
        <f>IF(ISBLANK(G1698),"",IF(SUMPRODUCT((G$2:G1698=G1698)*1)&gt;1,0,1))</f>
        <v/>
      </c>
      <c r="AR1698" s="24" t="str">
        <f t="shared" si="80"/>
        <v/>
      </c>
    </row>
    <row r="1699" spans="2:44" x14ac:dyDescent="0.35">
      <c r="B1699" s="20"/>
      <c r="C1699" s="20"/>
      <c r="D1699" s="20"/>
      <c r="E1699" s="20"/>
      <c r="F1699" s="20"/>
      <c r="G1699" s="21"/>
      <c r="H1699" s="20"/>
      <c r="I1699" s="20"/>
      <c r="J1699" s="20"/>
      <c r="K1699" s="20"/>
      <c r="L1699" s="20"/>
      <c r="M1699" s="20"/>
      <c r="N1699" s="20"/>
      <c r="O1699" s="22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2"/>
      <c r="AG1699" s="20"/>
      <c r="AH1699" s="20"/>
      <c r="AI1699" s="20"/>
      <c r="AJ1699" s="20"/>
      <c r="AK1699" s="20"/>
      <c r="AL1699" s="20"/>
      <c r="AM1699" s="24" t="str">
        <f>IF($O1699="","",IF(DATEDIF($O1699,Lista!$V$2,"y")=122,"",DATEDIF($O1699,Lista!$V$2,"y")))</f>
        <v/>
      </c>
      <c r="AN1699" s="24" t="str">
        <f t="shared" si="78"/>
        <v/>
      </c>
      <c r="AO1699" s="24" t="str">
        <f t="shared" si="79"/>
        <v/>
      </c>
      <c r="AP1699" s="25" t="str">
        <f>IFERROR(VLOOKUP($R1699,Lista!$G$2:$H$15,2,FALSE),"")</f>
        <v/>
      </c>
      <c r="AQ1699" s="24" t="str">
        <f>IF(ISBLANK(G1699),"",IF(SUMPRODUCT((G$2:G1699=G1699)*1)&gt;1,0,1))</f>
        <v/>
      </c>
      <c r="AR1699" s="24" t="str">
        <f t="shared" si="80"/>
        <v/>
      </c>
    </row>
    <row r="1700" spans="2:44" x14ac:dyDescent="0.35">
      <c r="B1700" s="20"/>
      <c r="C1700" s="20"/>
      <c r="D1700" s="20"/>
      <c r="E1700" s="20"/>
      <c r="F1700" s="20"/>
      <c r="G1700" s="21"/>
      <c r="H1700" s="20"/>
      <c r="I1700" s="20"/>
      <c r="J1700" s="20"/>
      <c r="K1700" s="20"/>
      <c r="L1700" s="20"/>
      <c r="M1700" s="20"/>
      <c r="N1700" s="20"/>
      <c r="O1700" s="22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2"/>
      <c r="AG1700" s="20"/>
      <c r="AH1700" s="20"/>
      <c r="AI1700" s="20"/>
      <c r="AJ1700" s="20"/>
      <c r="AK1700" s="20"/>
      <c r="AL1700" s="20"/>
      <c r="AM1700" s="24" t="str">
        <f>IF($O1700="","",IF(DATEDIF($O1700,Lista!$V$2,"y")=122,"",DATEDIF($O1700,Lista!$V$2,"y")))</f>
        <v/>
      </c>
      <c r="AN1700" s="24" t="str">
        <f t="shared" si="78"/>
        <v/>
      </c>
      <c r="AO1700" s="24" t="str">
        <f t="shared" si="79"/>
        <v/>
      </c>
      <c r="AP1700" s="25" t="str">
        <f>IFERROR(VLOOKUP($R1700,Lista!$G$2:$H$15,2,FALSE),"")</f>
        <v/>
      </c>
      <c r="AQ1700" s="24" t="str">
        <f>IF(ISBLANK(G1700),"",IF(SUMPRODUCT((G$2:G1700=G1700)*1)&gt;1,0,1))</f>
        <v/>
      </c>
      <c r="AR1700" s="24" t="str">
        <f t="shared" si="80"/>
        <v/>
      </c>
    </row>
    <row r="1701" spans="2:44" x14ac:dyDescent="0.35">
      <c r="B1701" s="20"/>
      <c r="C1701" s="20"/>
      <c r="D1701" s="20"/>
      <c r="E1701" s="20"/>
      <c r="F1701" s="20"/>
      <c r="G1701" s="21"/>
      <c r="H1701" s="20"/>
      <c r="I1701" s="20"/>
      <c r="J1701" s="20"/>
      <c r="K1701" s="20"/>
      <c r="L1701" s="20"/>
      <c r="M1701" s="20"/>
      <c r="N1701" s="20"/>
      <c r="O1701" s="22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2"/>
      <c r="AG1701" s="20"/>
      <c r="AH1701" s="20"/>
      <c r="AI1701" s="20"/>
      <c r="AJ1701" s="20"/>
      <c r="AK1701" s="20"/>
      <c r="AL1701" s="20"/>
      <c r="AM1701" s="24" t="str">
        <f>IF($O1701="","",IF(DATEDIF($O1701,Lista!$V$2,"y")=122,"",DATEDIF($O1701,Lista!$V$2,"y")))</f>
        <v/>
      </c>
      <c r="AN1701" s="24" t="str">
        <f t="shared" si="78"/>
        <v/>
      </c>
      <c r="AO1701" s="24" t="str">
        <f t="shared" si="79"/>
        <v/>
      </c>
      <c r="AP1701" s="25" t="str">
        <f>IFERROR(VLOOKUP($R1701,Lista!$G$2:$H$15,2,FALSE),"")</f>
        <v/>
      </c>
      <c r="AQ1701" s="24" t="str">
        <f>IF(ISBLANK(G1701),"",IF(SUMPRODUCT((G$2:G1701=G1701)*1)&gt;1,0,1))</f>
        <v/>
      </c>
      <c r="AR1701" s="24" t="str">
        <f t="shared" si="80"/>
        <v/>
      </c>
    </row>
    <row r="1702" spans="2:44" x14ac:dyDescent="0.35">
      <c r="B1702" s="20"/>
      <c r="C1702" s="20"/>
      <c r="D1702" s="20"/>
      <c r="E1702" s="20"/>
      <c r="F1702" s="20"/>
      <c r="G1702" s="21"/>
      <c r="H1702" s="20"/>
      <c r="I1702" s="20"/>
      <c r="J1702" s="20"/>
      <c r="K1702" s="20"/>
      <c r="L1702" s="20"/>
      <c r="M1702" s="20"/>
      <c r="N1702" s="20"/>
      <c r="O1702" s="22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2"/>
      <c r="AG1702" s="20"/>
      <c r="AH1702" s="20"/>
      <c r="AI1702" s="20"/>
      <c r="AJ1702" s="20"/>
      <c r="AK1702" s="20"/>
      <c r="AL1702" s="20"/>
      <c r="AM1702" s="24" t="str">
        <f>IF($O1702="","",IF(DATEDIF($O1702,Lista!$V$2,"y")=122,"",DATEDIF($O1702,Lista!$V$2,"y")))</f>
        <v/>
      </c>
      <c r="AN1702" s="24" t="str">
        <f t="shared" si="78"/>
        <v/>
      </c>
      <c r="AO1702" s="24" t="str">
        <f t="shared" si="79"/>
        <v/>
      </c>
      <c r="AP1702" s="25" t="str">
        <f>IFERROR(VLOOKUP($R1702,Lista!$G$2:$H$15,2,FALSE),"")</f>
        <v/>
      </c>
      <c r="AQ1702" s="24" t="str">
        <f>IF(ISBLANK(G1702),"",IF(SUMPRODUCT((G$2:G1702=G1702)*1)&gt;1,0,1))</f>
        <v/>
      </c>
      <c r="AR1702" s="24" t="str">
        <f t="shared" si="80"/>
        <v/>
      </c>
    </row>
    <row r="1703" spans="2:44" x14ac:dyDescent="0.35">
      <c r="B1703" s="20"/>
      <c r="C1703" s="20"/>
      <c r="D1703" s="20"/>
      <c r="E1703" s="20"/>
      <c r="F1703" s="20"/>
      <c r="G1703" s="21"/>
      <c r="H1703" s="20"/>
      <c r="I1703" s="20"/>
      <c r="J1703" s="20"/>
      <c r="K1703" s="20"/>
      <c r="L1703" s="20"/>
      <c r="M1703" s="20"/>
      <c r="N1703" s="20"/>
      <c r="O1703" s="22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2"/>
      <c r="AG1703" s="20"/>
      <c r="AH1703" s="20"/>
      <c r="AI1703" s="20"/>
      <c r="AJ1703" s="20"/>
      <c r="AK1703" s="20"/>
      <c r="AL1703" s="20"/>
      <c r="AM1703" s="24" t="str">
        <f>IF($O1703="","",IF(DATEDIF($O1703,Lista!$V$2,"y")=122,"",DATEDIF($O1703,Lista!$V$2,"y")))</f>
        <v/>
      </c>
      <c r="AN1703" s="24" t="str">
        <f t="shared" si="78"/>
        <v/>
      </c>
      <c r="AO1703" s="24" t="str">
        <f t="shared" si="79"/>
        <v/>
      </c>
      <c r="AP1703" s="25" t="str">
        <f>IFERROR(VLOOKUP($R1703,Lista!$G$2:$H$15,2,FALSE),"")</f>
        <v/>
      </c>
      <c r="AQ1703" s="24" t="str">
        <f>IF(ISBLANK(G1703),"",IF(SUMPRODUCT((G$2:G1703=G1703)*1)&gt;1,0,1))</f>
        <v/>
      </c>
      <c r="AR1703" s="24" t="str">
        <f t="shared" si="80"/>
        <v/>
      </c>
    </row>
    <row r="1704" spans="2:44" x14ac:dyDescent="0.35">
      <c r="B1704" s="20"/>
      <c r="C1704" s="20"/>
      <c r="D1704" s="20"/>
      <c r="E1704" s="20"/>
      <c r="F1704" s="20"/>
      <c r="G1704" s="21"/>
      <c r="H1704" s="20"/>
      <c r="I1704" s="20"/>
      <c r="J1704" s="20"/>
      <c r="K1704" s="20"/>
      <c r="L1704" s="20"/>
      <c r="M1704" s="20"/>
      <c r="N1704" s="20"/>
      <c r="O1704" s="22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2"/>
      <c r="AG1704" s="20"/>
      <c r="AH1704" s="20"/>
      <c r="AI1704" s="20"/>
      <c r="AJ1704" s="20"/>
      <c r="AK1704" s="20"/>
      <c r="AL1704" s="20"/>
      <c r="AM1704" s="24" t="str">
        <f>IF($O1704="","",IF(DATEDIF($O1704,Lista!$V$2,"y")=122,"",DATEDIF($O1704,Lista!$V$2,"y")))</f>
        <v/>
      </c>
      <c r="AN1704" s="24" t="str">
        <f t="shared" si="78"/>
        <v/>
      </c>
      <c r="AO1704" s="24" t="str">
        <f t="shared" si="79"/>
        <v/>
      </c>
      <c r="AP1704" s="25" t="str">
        <f>IFERROR(VLOOKUP($R1704,Lista!$G$2:$H$15,2,FALSE),"")</f>
        <v/>
      </c>
      <c r="AQ1704" s="24" t="str">
        <f>IF(ISBLANK(G1704),"",IF(SUMPRODUCT((G$2:G1704=G1704)*1)&gt;1,0,1))</f>
        <v/>
      </c>
      <c r="AR1704" s="24" t="str">
        <f t="shared" si="80"/>
        <v/>
      </c>
    </row>
    <row r="1705" spans="2:44" x14ac:dyDescent="0.35">
      <c r="B1705" s="20"/>
      <c r="C1705" s="20"/>
      <c r="D1705" s="20"/>
      <c r="E1705" s="20"/>
      <c r="F1705" s="20"/>
      <c r="G1705" s="21"/>
      <c r="H1705" s="20"/>
      <c r="I1705" s="20"/>
      <c r="J1705" s="20"/>
      <c r="K1705" s="20"/>
      <c r="L1705" s="20"/>
      <c r="M1705" s="20"/>
      <c r="N1705" s="20"/>
      <c r="O1705" s="22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2"/>
      <c r="AG1705" s="20"/>
      <c r="AH1705" s="20"/>
      <c r="AI1705" s="20"/>
      <c r="AJ1705" s="20"/>
      <c r="AK1705" s="20"/>
      <c r="AL1705" s="20"/>
      <c r="AM1705" s="24" t="str">
        <f>IF($O1705="","",IF(DATEDIF($O1705,Lista!$V$2,"y")=122,"",DATEDIF($O1705,Lista!$V$2,"y")))</f>
        <v/>
      </c>
      <c r="AN1705" s="24" t="str">
        <f t="shared" si="78"/>
        <v/>
      </c>
      <c r="AO1705" s="24" t="str">
        <f t="shared" si="79"/>
        <v/>
      </c>
      <c r="AP1705" s="25" t="str">
        <f>IFERROR(VLOOKUP($R1705,Lista!$G$2:$H$15,2,FALSE),"")</f>
        <v/>
      </c>
      <c r="AQ1705" s="24" t="str">
        <f>IF(ISBLANK(G1705),"",IF(SUMPRODUCT((G$2:G1705=G1705)*1)&gt;1,0,1))</f>
        <v/>
      </c>
      <c r="AR1705" s="24" t="str">
        <f t="shared" si="80"/>
        <v/>
      </c>
    </row>
    <row r="1706" spans="2:44" x14ac:dyDescent="0.35">
      <c r="B1706" s="20"/>
      <c r="C1706" s="20"/>
      <c r="D1706" s="20"/>
      <c r="E1706" s="20"/>
      <c r="F1706" s="20"/>
      <c r="G1706" s="21"/>
      <c r="H1706" s="20"/>
      <c r="I1706" s="20"/>
      <c r="J1706" s="20"/>
      <c r="K1706" s="20"/>
      <c r="L1706" s="20"/>
      <c r="M1706" s="20"/>
      <c r="N1706" s="20"/>
      <c r="O1706" s="22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2"/>
      <c r="AG1706" s="20"/>
      <c r="AH1706" s="20"/>
      <c r="AI1706" s="20"/>
      <c r="AJ1706" s="20"/>
      <c r="AK1706" s="20"/>
      <c r="AL1706" s="20"/>
      <c r="AM1706" s="24" t="str">
        <f>IF($O1706="","",IF(DATEDIF($O1706,Lista!$V$2,"y")=122,"",DATEDIF($O1706,Lista!$V$2,"y")))</f>
        <v/>
      </c>
      <c r="AN1706" s="24" t="str">
        <f t="shared" si="78"/>
        <v/>
      </c>
      <c r="AO1706" s="24" t="str">
        <f t="shared" si="79"/>
        <v/>
      </c>
      <c r="AP1706" s="25" t="str">
        <f>IFERROR(VLOOKUP($R1706,Lista!$G$2:$H$15,2,FALSE),"")</f>
        <v/>
      </c>
      <c r="AQ1706" s="24" t="str">
        <f>IF(ISBLANK(G1706),"",IF(SUMPRODUCT((G$2:G1706=G1706)*1)&gt;1,0,1))</f>
        <v/>
      </c>
      <c r="AR1706" s="24" t="str">
        <f t="shared" si="80"/>
        <v/>
      </c>
    </row>
    <row r="1707" spans="2:44" x14ac:dyDescent="0.35">
      <c r="B1707" s="20"/>
      <c r="C1707" s="20"/>
      <c r="D1707" s="20"/>
      <c r="E1707" s="20"/>
      <c r="F1707" s="20"/>
      <c r="G1707" s="21"/>
      <c r="H1707" s="20"/>
      <c r="I1707" s="20"/>
      <c r="J1707" s="20"/>
      <c r="K1707" s="20"/>
      <c r="L1707" s="20"/>
      <c r="M1707" s="20"/>
      <c r="N1707" s="20"/>
      <c r="O1707" s="22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2"/>
      <c r="AG1707" s="20"/>
      <c r="AH1707" s="20"/>
      <c r="AI1707" s="20"/>
      <c r="AJ1707" s="20"/>
      <c r="AK1707" s="20"/>
      <c r="AL1707" s="20"/>
      <c r="AM1707" s="24" t="str">
        <f>IF($O1707="","",IF(DATEDIF($O1707,Lista!$V$2,"y")=122,"",DATEDIF($O1707,Lista!$V$2,"y")))</f>
        <v/>
      </c>
      <c r="AN1707" s="24" t="str">
        <f t="shared" si="78"/>
        <v/>
      </c>
      <c r="AO1707" s="24" t="str">
        <f t="shared" si="79"/>
        <v/>
      </c>
      <c r="AP1707" s="25" t="str">
        <f>IFERROR(VLOOKUP($R1707,Lista!$G$2:$H$15,2,FALSE),"")</f>
        <v/>
      </c>
      <c r="AQ1707" s="24" t="str">
        <f>IF(ISBLANK(G1707),"",IF(SUMPRODUCT((G$2:G1707=G1707)*1)&gt;1,0,1))</f>
        <v/>
      </c>
      <c r="AR1707" s="24" t="str">
        <f t="shared" si="80"/>
        <v/>
      </c>
    </row>
    <row r="1708" spans="2:44" x14ac:dyDescent="0.35">
      <c r="B1708" s="20"/>
      <c r="C1708" s="20"/>
      <c r="D1708" s="20"/>
      <c r="E1708" s="20"/>
      <c r="F1708" s="20"/>
      <c r="G1708" s="21"/>
      <c r="H1708" s="20"/>
      <c r="I1708" s="20"/>
      <c r="J1708" s="20"/>
      <c r="K1708" s="20"/>
      <c r="L1708" s="20"/>
      <c r="M1708" s="20"/>
      <c r="N1708" s="20"/>
      <c r="O1708" s="22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2"/>
      <c r="AG1708" s="20"/>
      <c r="AH1708" s="20"/>
      <c r="AI1708" s="20"/>
      <c r="AJ1708" s="20"/>
      <c r="AK1708" s="20"/>
      <c r="AL1708" s="20"/>
      <c r="AM1708" s="24" t="str">
        <f>IF($O1708="","",IF(DATEDIF($O1708,Lista!$V$2,"y")=122,"",DATEDIF($O1708,Lista!$V$2,"y")))</f>
        <v/>
      </c>
      <c r="AN1708" s="24" t="str">
        <f t="shared" si="78"/>
        <v/>
      </c>
      <c r="AO1708" s="24" t="str">
        <f t="shared" si="79"/>
        <v/>
      </c>
      <c r="AP1708" s="25" t="str">
        <f>IFERROR(VLOOKUP($R1708,Lista!$G$2:$H$15,2,FALSE),"")</f>
        <v/>
      </c>
      <c r="AQ1708" s="24" t="str">
        <f>IF(ISBLANK(G1708),"",IF(SUMPRODUCT((G$2:G1708=G1708)*1)&gt;1,0,1))</f>
        <v/>
      </c>
      <c r="AR1708" s="24" t="str">
        <f t="shared" si="80"/>
        <v/>
      </c>
    </row>
    <row r="1709" spans="2:44" x14ac:dyDescent="0.35">
      <c r="B1709" s="20"/>
      <c r="C1709" s="20"/>
      <c r="D1709" s="20"/>
      <c r="E1709" s="20"/>
      <c r="F1709" s="20"/>
      <c r="G1709" s="21"/>
      <c r="H1709" s="20"/>
      <c r="I1709" s="20"/>
      <c r="J1709" s="20"/>
      <c r="K1709" s="20"/>
      <c r="L1709" s="20"/>
      <c r="M1709" s="20"/>
      <c r="N1709" s="20"/>
      <c r="O1709" s="22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2"/>
      <c r="AG1709" s="20"/>
      <c r="AH1709" s="20"/>
      <c r="AI1709" s="20"/>
      <c r="AJ1709" s="20"/>
      <c r="AK1709" s="20"/>
      <c r="AL1709" s="20"/>
      <c r="AM1709" s="24" t="str">
        <f>IF($O1709="","",IF(DATEDIF($O1709,Lista!$V$2,"y")=122,"",DATEDIF($O1709,Lista!$V$2,"y")))</f>
        <v/>
      </c>
      <c r="AN1709" s="24" t="str">
        <f t="shared" si="78"/>
        <v/>
      </c>
      <c r="AO1709" s="24" t="str">
        <f t="shared" si="79"/>
        <v/>
      </c>
      <c r="AP1709" s="25" t="str">
        <f>IFERROR(VLOOKUP($R1709,Lista!$G$2:$H$15,2,FALSE),"")</f>
        <v/>
      </c>
      <c r="AQ1709" s="24" t="str">
        <f>IF(ISBLANK(G1709),"",IF(SUMPRODUCT((G$2:G1709=G1709)*1)&gt;1,0,1))</f>
        <v/>
      </c>
      <c r="AR1709" s="24" t="str">
        <f t="shared" si="80"/>
        <v/>
      </c>
    </row>
    <row r="1710" spans="2:44" x14ac:dyDescent="0.35">
      <c r="B1710" s="20"/>
      <c r="C1710" s="20"/>
      <c r="D1710" s="20"/>
      <c r="E1710" s="20"/>
      <c r="F1710" s="20"/>
      <c r="G1710" s="21"/>
      <c r="H1710" s="20"/>
      <c r="I1710" s="20"/>
      <c r="J1710" s="20"/>
      <c r="K1710" s="20"/>
      <c r="L1710" s="20"/>
      <c r="M1710" s="20"/>
      <c r="N1710" s="20"/>
      <c r="O1710" s="22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2"/>
      <c r="AG1710" s="20"/>
      <c r="AH1710" s="20"/>
      <c r="AI1710" s="20"/>
      <c r="AJ1710" s="20"/>
      <c r="AK1710" s="20"/>
      <c r="AL1710" s="20"/>
      <c r="AM1710" s="24" t="str">
        <f>IF($O1710="","",IF(DATEDIF($O1710,Lista!$V$2,"y")=122,"",DATEDIF($O1710,Lista!$V$2,"y")))</f>
        <v/>
      </c>
      <c r="AN1710" s="24" t="str">
        <f t="shared" si="78"/>
        <v/>
      </c>
      <c r="AO1710" s="24" t="str">
        <f t="shared" si="79"/>
        <v/>
      </c>
      <c r="AP1710" s="25" t="str">
        <f>IFERROR(VLOOKUP($R1710,Lista!$G$2:$H$15,2,FALSE),"")</f>
        <v/>
      </c>
      <c r="AQ1710" s="24" t="str">
        <f>IF(ISBLANK(G1710),"",IF(SUMPRODUCT((G$2:G1710=G1710)*1)&gt;1,0,1))</f>
        <v/>
      </c>
      <c r="AR1710" s="24" t="str">
        <f t="shared" si="80"/>
        <v/>
      </c>
    </row>
    <row r="1711" spans="2:44" x14ac:dyDescent="0.35">
      <c r="B1711" s="20"/>
      <c r="C1711" s="20"/>
      <c r="D1711" s="20"/>
      <c r="E1711" s="20"/>
      <c r="F1711" s="20"/>
      <c r="G1711" s="21"/>
      <c r="H1711" s="20"/>
      <c r="I1711" s="20"/>
      <c r="J1711" s="20"/>
      <c r="K1711" s="20"/>
      <c r="L1711" s="20"/>
      <c r="M1711" s="20"/>
      <c r="N1711" s="20"/>
      <c r="O1711" s="22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2"/>
      <c r="AG1711" s="20"/>
      <c r="AH1711" s="20"/>
      <c r="AI1711" s="20"/>
      <c r="AJ1711" s="20"/>
      <c r="AK1711" s="20"/>
      <c r="AL1711" s="20"/>
      <c r="AM1711" s="24" t="str">
        <f>IF($O1711="","",IF(DATEDIF($O1711,Lista!$V$2,"y")=122,"",DATEDIF($O1711,Lista!$V$2,"y")))</f>
        <v/>
      </c>
      <c r="AN1711" s="24" t="str">
        <f t="shared" si="78"/>
        <v/>
      </c>
      <c r="AO1711" s="24" t="str">
        <f t="shared" si="79"/>
        <v/>
      </c>
      <c r="AP1711" s="25" t="str">
        <f>IFERROR(VLOOKUP($R1711,Lista!$G$2:$H$15,2,FALSE),"")</f>
        <v/>
      </c>
      <c r="AQ1711" s="24" t="str">
        <f>IF(ISBLANK(G1711),"",IF(SUMPRODUCT((G$2:G1711=G1711)*1)&gt;1,0,1))</f>
        <v/>
      </c>
      <c r="AR1711" s="24" t="str">
        <f t="shared" si="80"/>
        <v/>
      </c>
    </row>
    <row r="1712" spans="2:44" x14ac:dyDescent="0.35">
      <c r="B1712" s="20"/>
      <c r="C1712" s="20"/>
      <c r="D1712" s="20"/>
      <c r="E1712" s="20"/>
      <c r="F1712" s="20"/>
      <c r="G1712" s="21"/>
      <c r="H1712" s="20"/>
      <c r="I1712" s="20"/>
      <c r="J1712" s="20"/>
      <c r="K1712" s="20"/>
      <c r="L1712" s="20"/>
      <c r="M1712" s="20"/>
      <c r="N1712" s="20"/>
      <c r="O1712" s="22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2"/>
      <c r="AG1712" s="20"/>
      <c r="AH1712" s="20"/>
      <c r="AI1712" s="20"/>
      <c r="AJ1712" s="20"/>
      <c r="AK1712" s="20"/>
      <c r="AL1712" s="20"/>
      <c r="AM1712" s="24" t="str">
        <f>IF($O1712="","",IF(DATEDIF($O1712,Lista!$V$2,"y")=122,"",DATEDIF($O1712,Lista!$V$2,"y")))</f>
        <v/>
      </c>
      <c r="AN1712" s="24" t="str">
        <f t="shared" si="78"/>
        <v/>
      </c>
      <c r="AO1712" s="24" t="str">
        <f t="shared" si="79"/>
        <v/>
      </c>
      <c r="AP1712" s="25" t="str">
        <f>IFERROR(VLOOKUP($R1712,Lista!$G$2:$H$15,2,FALSE),"")</f>
        <v/>
      </c>
      <c r="AQ1712" s="24" t="str">
        <f>IF(ISBLANK(G1712),"",IF(SUMPRODUCT((G$2:G1712=G1712)*1)&gt;1,0,1))</f>
        <v/>
      </c>
      <c r="AR1712" s="24" t="str">
        <f t="shared" si="80"/>
        <v/>
      </c>
    </row>
    <row r="1713" spans="2:44" x14ac:dyDescent="0.35">
      <c r="B1713" s="20"/>
      <c r="C1713" s="20"/>
      <c r="D1713" s="20"/>
      <c r="E1713" s="20"/>
      <c r="F1713" s="20"/>
      <c r="G1713" s="21"/>
      <c r="H1713" s="20"/>
      <c r="I1713" s="20"/>
      <c r="J1713" s="20"/>
      <c r="K1713" s="20"/>
      <c r="L1713" s="20"/>
      <c r="M1713" s="20"/>
      <c r="N1713" s="20"/>
      <c r="O1713" s="22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2"/>
      <c r="AG1713" s="20"/>
      <c r="AH1713" s="20"/>
      <c r="AI1713" s="20"/>
      <c r="AJ1713" s="20"/>
      <c r="AK1713" s="20"/>
      <c r="AL1713" s="20"/>
      <c r="AM1713" s="24" t="str">
        <f>IF($O1713="","",IF(DATEDIF($O1713,Lista!$V$2,"y")=122,"",DATEDIF($O1713,Lista!$V$2,"y")))</f>
        <v/>
      </c>
      <c r="AN1713" s="24" t="str">
        <f t="shared" si="78"/>
        <v/>
      </c>
      <c r="AO1713" s="24" t="str">
        <f t="shared" si="79"/>
        <v/>
      </c>
      <c r="AP1713" s="25" t="str">
        <f>IFERROR(VLOOKUP($R1713,Lista!$G$2:$H$15,2,FALSE),"")</f>
        <v/>
      </c>
      <c r="AQ1713" s="24" t="str">
        <f>IF(ISBLANK(G1713),"",IF(SUMPRODUCT((G$2:G1713=G1713)*1)&gt;1,0,1))</f>
        <v/>
      </c>
      <c r="AR1713" s="24" t="str">
        <f t="shared" si="80"/>
        <v/>
      </c>
    </row>
    <row r="1714" spans="2:44" x14ac:dyDescent="0.35">
      <c r="B1714" s="20"/>
      <c r="C1714" s="20"/>
      <c r="D1714" s="20"/>
      <c r="E1714" s="20"/>
      <c r="F1714" s="20"/>
      <c r="G1714" s="21"/>
      <c r="H1714" s="20"/>
      <c r="I1714" s="20"/>
      <c r="J1714" s="20"/>
      <c r="K1714" s="20"/>
      <c r="L1714" s="20"/>
      <c r="M1714" s="20"/>
      <c r="N1714" s="20"/>
      <c r="O1714" s="22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2"/>
      <c r="AG1714" s="20"/>
      <c r="AH1714" s="20"/>
      <c r="AI1714" s="20"/>
      <c r="AJ1714" s="20"/>
      <c r="AK1714" s="20"/>
      <c r="AL1714" s="20"/>
      <c r="AM1714" s="24" t="str">
        <f>IF($O1714="","",IF(DATEDIF($O1714,Lista!$V$2,"y")=122,"",DATEDIF($O1714,Lista!$V$2,"y")))</f>
        <v/>
      </c>
      <c r="AN1714" s="24" t="str">
        <f t="shared" si="78"/>
        <v/>
      </c>
      <c r="AO1714" s="24" t="str">
        <f t="shared" si="79"/>
        <v/>
      </c>
      <c r="AP1714" s="25" t="str">
        <f>IFERROR(VLOOKUP($R1714,Lista!$G$2:$H$15,2,FALSE),"")</f>
        <v/>
      </c>
      <c r="AQ1714" s="24" t="str">
        <f>IF(ISBLANK(G1714),"",IF(SUMPRODUCT((G$2:G1714=G1714)*1)&gt;1,0,1))</f>
        <v/>
      </c>
      <c r="AR1714" s="24" t="str">
        <f t="shared" si="80"/>
        <v/>
      </c>
    </row>
    <row r="1715" spans="2:44" x14ac:dyDescent="0.35">
      <c r="B1715" s="20"/>
      <c r="C1715" s="20"/>
      <c r="D1715" s="20"/>
      <c r="E1715" s="20"/>
      <c r="F1715" s="20"/>
      <c r="G1715" s="21"/>
      <c r="H1715" s="20"/>
      <c r="I1715" s="20"/>
      <c r="J1715" s="20"/>
      <c r="K1715" s="20"/>
      <c r="L1715" s="20"/>
      <c r="M1715" s="20"/>
      <c r="N1715" s="20"/>
      <c r="O1715" s="22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2"/>
      <c r="AG1715" s="20"/>
      <c r="AH1715" s="20"/>
      <c r="AI1715" s="20"/>
      <c r="AJ1715" s="20"/>
      <c r="AK1715" s="20"/>
      <c r="AL1715" s="20"/>
      <c r="AM1715" s="24" t="str">
        <f>IF($O1715="","",IF(DATEDIF($O1715,Lista!$V$2,"y")=122,"",DATEDIF($O1715,Lista!$V$2,"y")))</f>
        <v/>
      </c>
      <c r="AN1715" s="24" t="str">
        <f t="shared" si="78"/>
        <v/>
      </c>
      <c r="AO1715" s="24" t="str">
        <f t="shared" si="79"/>
        <v/>
      </c>
      <c r="AP1715" s="25" t="str">
        <f>IFERROR(VLOOKUP($R1715,Lista!$G$2:$H$15,2,FALSE),"")</f>
        <v/>
      </c>
      <c r="AQ1715" s="24" t="str">
        <f>IF(ISBLANK(G1715),"",IF(SUMPRODUCT((G$2:G1715=G1715)*1)&gt;1,0,1))</f>
        <v/>
      </c>
      <c r="AR1715" s="24" t="str">
        <f t="shared" si="80"/>
        <v/>
      </c>
    </row>
    <row r="1716" spans="2:44" x14ac:dyDescent="0.35">
      <c r="B1716" s="20"/>
      <c r="C1716" s="20"/>
      <c r="D1716" s="20"/>
      <c r="E1716" s="20"/>
      <c r="F1716" s="20"/>
      <c r="G1716" s="21"/>
      <c r="H1716" s="20"/>
      <c r="I1716" s="20"/>
      <c r="J1716" s="20"/>
      <c r="K1716" s="20"/>
      <c r="L1716" s="20"/>
      <c r="M1716" s="20"/>
      <c r="N1716" s="20"/>
      <c r="O1716" s="22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2"/>
      <c r="AG1716" s="20"/>
      <c r="AH1716" s="20"/>
      <c r="AI1716" s="20"/>
      <c r="AJ1716" s="20"/>
      <c r="AK1716" s="20"/>
      <c r="AL1716" s="20"/>
      <c r="AM1716" s="24" t="str">
        <f>IF($O1716="","",IF(DATEDIF($O1716,Lista!$V$2,"y")=122,"",DATEDIF($O1716,Lista!$V$2,"y")))</f>
        <v/>
      </c>
      <c r="AN1716" s="24" t="str">
        <f t="shared" si="78"/>
        <v/>
      </c>
      <c r="AO1716" s="24" t="str">
        <f t="shared" si="79"/>
        <v/>
      </c>
      <c r="AP1716" s="25" t="str">
        <f>IFERROR(VLOOKUP($R1716,Lista!$G$2:$H$15,2,FALSE),"")</f>
        <v/>
      </c>
      <c r="AQ1716" s="24" t="str">
        <f>IF(ISBLANK(G1716),"",IF(SUMPRODUCT((G$2:G1716=G1716)*1)&gt;1,0,1))</f>
        <v/>
      </c>
      <c r="AR1716" s="24" t="str">
        <f t="shared" si="80"/>
        <v/>
      </c>
    </row>
    <row r="1717" spans="2:44" x14ac:dyDescent="0.35">
      <c r="B1717" s="20"/>
      <c r="C1717" s="20"/>
      <c r="D1717" s="20"/>
      <c r="E1717" s="20"/>
      <c r="F1717" s="20"/>
      <c r="G1717" s="21"/>
      <c r="H1717" s="20"/>
      <c r="I1717" s="20"/>
      <c r="J1717" s="20"/>
      <c r="K1717" s="20"/>
      <c r="L1717" s="20"/>
      <c r="M1717" s="20"/>
      <c r="N1717" s="20"/>
      <c r="O1717" s="22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2"/>
      <c r="AG1717" s="20"/>
      <c r="AH1717" s="20"/>
      <c r="AI1717" s="20"/>
      <c r="AJ1717" s="20"/>
      <c r="AK1717" s="20"/>
      <c r="AL1717" s="20"/>
      <c r="AM1717" s="24" t="str">
        <f>IF($O1717="","",IF(DATEDIF($O1717,Lista!$V$2,"y")=122,"",DATEDIF($O1717,Lista!$V$2,"y")))</f>
        <v/>
      </c>
      <c r="AN1717" s="24" t="str">
        <f t="shared" si="78"/>
        <v/>
      </c>
      <c r="AO1717" s="24" t="str">
        <f t="shared" si="79"/>
        <v/>
      </c>
      <c r="AP1717" s="25" t="str">
        <f>IFERROR(VLOOKUP($R1717,Lista!$G$2:$H$15,2,FALSE),"")</f>
        <v/>
      </c>
      <c r="AQ1717" s="24" t="str">
        <f>IF(ISBLANK(G1717),"",IF(SUMPRODUCT((G$2:G1717=G1717)*1)&gt;1,0,1))</f>
        <v/>
      </c>
      <c r="AR1717" s="24" t="str">
        <f t="shared" si="80"/>
        <v/>
      </c>
    </row>
    <row r="1718" spans="2:44" x14ac:dyDescent="0.35">
      <c r="B1718" s="20"/>
      <c r="C1718" s="20"/>
      <c r="D1718" s="20"/>
      <c r="E1718" s="20"/>
      <c r="F1718" s="20"/>
      <c r="G1718" s="21"/>
      <c r="H1718" s="20"/>
      <c r="I1718" s="20"/>
      <c r="J1718" s="20"/>
      <c r="K1718" s="20"/>
      <c r="L1718" s="20"/>
      <c r="M1718" s="20"/>
      <c r="N1718" s="20"/>
      <c r="O1718" s="22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2"/>
      <c r="AG1718" s="20"/>
      <c r="AH1718" s="20"/>
      <c r="AI1718" s="20"/>
      <c r="AJ1718" s="20"/>
      <c r="AK1718" s="20"/>
      <c r="AL1718" s="20"/>
      <c r="AM1718" s="24" t="str">
        <f>IF($O1718="","",IF(DATEDIF($O1718,Lista!$V$2,"y")=122,"",DATEDIF($O1718,Lista!$V$2,"y")))</f>
        <v/>
      </c>
      <c r="AN1718" s="24" t="str">
        <f t="shared" si="78"/>
        <v/>
      </c>
      <c r="AO1718" s="24" t="str">
        <f t="shared" si="79"/>
        <v/>
      </c>
      <c r="AP1718" s="25" t="str">
        <f>IFERROR(VLOOKUP($R1718,Lista!$G$2:$H$15,2,FALSE),"")</f>
        <v/>
      </c>
      <c r="AQ1718" s="24" t="str">
        <f>IF(ISBLANK(G1718),"",IF(SUMPRODUCT((G$2:G1718=G1718)*1)&gt;1,0,1))</f>
        <v/>
      </c>
      <c r="AR1718" s="24" t="str">
        <f t="shared" si="80"/>
        <v/>
      </c>
    </row>
    <row r="1719" spans="2:44" x14ac:dyDescent="0.35">
      <c r="B1719" s="20"/>
      <c r="C1719" s="20"/>
      <c r="D1719" s="20"/>
      <c r="E1719" s="20"/>
      <c r="F1719" s="20"/>
      <c r="G1719" s="21"/>
      <c r="H1719" s="20"/>
      <c r="I1719" s="20"/>
      <c r="J1719" s="20"/>
      <c r="K1719" s="20"/>
      <c r="L1719" s="20"/>
      <c r="M1719" s="20"/>
      <c r="N1719" s="20"/>
      <c r="O1719" s="22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2"/>
      <c r="AG1719" s="20"/>
      <c r="AH1719" s="20"/>
      <c r="AI1719" s="20"/>
      <c r="AJ1719" s="20"/>
      <c r="AK1719" s="20"/>
      <c r="AL1719" s="20"/>
      <c r="AM1719" s="24" t="str">
        <f>IF($O1719="","",IF(DATEDIF($O1719,Lista!$V$2,"y")=122,"",DATEDIF($O1719,Lista!$V$2,"y")))</f>
        <v/>
      </c>
      <c r="AN1719" s="24" t="str">
        <f t="shared" si="78"/>
        <v/>
      </c>
      <c r="AO1719" s="24" t="str">
        <f t="shared" si="79"/>
        <v/>
      </c>
      <c r="AP1719" s="25" t="str">
        <f>IFERROR(VLOOKUP($R1719,Lista!$G$2:$H$15,2,FALSE),"")</f>
        <v/>
      </c>
      <c r="AQ1719" s="24" t="str">
        <f>IF(ISBLANK(G1719),"",IF(SUMPRODUCT((G$2:G1719=G1719)*1)&gt;1,0,1))</f>
        <v/>
      </c>
      <c r="AR1719" s="24" t="str">
        <f t="shared" si="80"/>
        <v/>
      </c>
    </row>
    <row r="1720" spans="2:44" x14ac:dyDescent="0.35">
      <c r="B1720" s="20"/>
      <c r="C1720" s="20"/>
      <c r="D1720" s="20"/>
      <c r="E1720" s="20"/>
      <c r="F1720" s="20"/>
      <c r="G1720" s="21"/>
      <c r="H1720" s="20"/>
      <c r="I1720" s="20"/>
      <c r="J1720" s="20"/>
      <c r="K1720" s="20"/>
      <c r="L1720" s="20"/>
      <c r="M1720" s="20"/>
      <c r="N1720" s="20"/>
      <c r="O1720" s="22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2"/>
      <c r="AG1720" s="20"/>
      <c r="AH1720" s="20"/>
      <c r="AI1720" s="20"/>
      <c r="AJ1720" s="20"/>
      <c r="AK1720" s="20"/>
      <c r="AL1720" s="20"/>
      <c r="AM1720" s="24" t="str">
        <f>IF($O1720="","",IF(DATEDIF($O1720,Lista!$V$2,"y")=122,"",DATEDIF($O1720,Lista!$V$2,"y")))</f>
        <v/>
      </c>
      <c r="AN1720" s="24" t="str">
        <f t="shared" si="78"/>
        <v/>
      </c>
      <c r="AO1720" s="24" t="str">
        <f t="shared" si="79"/>
        <v/>
      </c>
      <c r="AP1720" s="25" t="str">
        <f>IFERROR(VLOOKUP($R1720,Lista!$G$2:$H$15,2,FALSE),"")</f>
        <v/>
      </c>
      <c r="AQ1720" s="24" t="str">
        <f>IF(ISBLANK(G1720),"",IF(SUMPRODUCT((G$2:G1720=G1720)*1)&gt;1,0,1))</f>
        <v/>
      </c>
      <c r="AR1720" s="24" t="str">
        <f t="shared" si="80"/>
        <v/>
      </c>
    </row>
    <row r="1721" spans="2:44" x14ac:dyDescent="0.35">
      <c r="B1721" s="20"/>
      <c r="C1721" s="20"/>
      <c r="D1721" s="20"/>
      <c r="E1721" s="20"/>
      <c r="F1721" s="20"/>
      <c r="G1721" s="21"/>
      <c r="H1721" s="20"/>
      <c r="I1721" s="20"/>
      <c r="J1721" s="20"/>
      <c r="K1721" s="20"/>
      <c r="L1721" s="20"/>
      <c r="M1721" s="20"/>
      <c r="N1721" s="20"/>
      <c r="O1721" s="22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2"/>
      <c r="AG1721" s="20"/>
      <c r="AH1721" s="20"/>
      <c r="AI1721" s="20"/>
      <c r="AJ1721" s="20"/>
      <c r="AK1721" s="20"/>
      <c r="AL1721" s="20"/>
      <c r="AM1721" s="24" t="str">
        <f>IF($O1721="","",IF(DATEDIF($O1721,Lista!$V$2,"y")=122,"",DATEDIF($O1721,Lista!$V$2,"y")))</f>
        <v/>
      </c>
      <c r="AN1721" s="24" t="str">
        <f t="shared" si="78"/>
        <v/>
      </c>
      <c r="AO1721" s="24" t="str">
        <f t="shared" si="79"/>
        <v/>
      </c>
      <c r="AP1721" s="25" t="str">
        <f>IFERROR(VLOOKUP($R1721,Lista!$G$2:$H$15,2,FALSE),"")</f>
        <v/>
      </c>
      <c r="AQ1721" s="24" t="str">
        <f>IF(ISBLANK(G1721),"",IF(SUMPRODUCT((G$2:G1721=G1721)*1)&gt;1,0,1))</f>
        <v/>
      </c>
      <c r="AR1721" s="24" t="str">
        <f t="shared" si="80"/>
        <v/>
      </c>
    </row>
    <row r="1722" spans="2:44" x14ac:dyDescent="0.35">
      <c r="B1722" s="20"/>
      <c r="C1722" s="20"/>
      <c r="D1722" s="20"/>
      <c r="E1722" s="20"/>
      <c r="F1722" s="20"/>
      <c r="G1722" s="21"/>
      <c r="H1722" s="20"/>
      <c r="I1722" s="20"/>
      <c r="J1722" s="20"/>
      <c r="K1722" s="20"/>
      <c r="L1722" s="20"/>
      <c r="M1722" s="20"/>
      <c r="N1722" s="20"/>
      <c r="O1722" s="22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2"/>
      <c r="AG1722" s="20"/>
      <c r="AH1722" s="20"/>
      <c r="AI1722" s="20"/>
      <c r="AJ1722" s="20"/>
      <c r="AK1722" s="20"/>
      <c r="AL1722" s="20"/>
      <c r="AM1722" s="24" t="str">
        <f>IF($O1722="","",IF(DATEDIF($O1722,Lista!$V$2,"y")=122,"",DATEDIF($O1722,Lista!$V$2,"y")))</f>
        <v/>
      </c>
      <c r="AN1722" s="24" t="str">
        <f t="shared" si="78"/>
        <v/>
      </c>
      <c r="AO1722" s="24" t="str">
        <f t="shared" si="79"/>
        <v/>
      </c>
      <c r="AP1722" s="25" t="str">
        <f>IFERROR(VLOOKUP($R1722,Lista!$G$2:$H$15,2,FALSE),"")</f>
        <v/>
      </c>
      <c r="AQ1722" s="24" t="str">
        <f>IF(ISBLANK(G1722),"",IF(SUMPRODUCT((G$2:G1722=G1722)*1)&gt;1,0,1))</f>
        <v/>
      </c>
      <c r="AR1722" s="24" t="str">
        <f t="shared" si="80"/>
        <v/>
      </c>
    </row>
    <row r="1723" spans="2:44" x14ac:dyDescent="0.35">
      <c r="B1723" s="20"/>
      <c r="C1723" s="20"/>
      <c r="D1723" s="20"/>
      <c r="E1723" s="20"/>
      <c r="F1723" s="20"/>
      <c r="G1723" s="21"/>
      <c r="H1723" s="20"/>
      <c r="I1723" s="20"/>
      <c r="J1723" s="20"/>
      <c r="K1723" s="20"/>
      <c r="L1723" s="20"/>
      <c r="M1723" s="20"/>
      <c r="N1723" s="20"/>
      <c r="O1723" s="22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2"/>
      <c r="AG1723" s="20"/>
      <c r="AH1723" s="20"/>
      <c r="AI1723" s="20"/>
      <c r="AJ1723" s="20"/>
      <c r="AK1723" s="20"/>
      <c r="AL1723" s="20"/>
      <c r="AM1723" s="24" t="str">
        <f>IF($O1723="","",IF(DATEDIF($O1723,Lista!$V$2,"y")=122,"",DATEDIF($O1723,Lista!$V$2,"y")))</f>
        <v/>
      </c>
      <c r="AN1723" s="24" t="str">
        <f t="shared" si="78"/>
        <v/>
      </c>
      <c r="AO1723" s="24" t="str">
        <f t="shared" si="79"/>
        <v/>
      </c>
      <c r="AP1723" s="25" t="str">
        <f>IFERROR(VLOOKUP($R1723,Lista!$G$2:$H$15,2,FALSE),"")</f>
        <v/>
      </c>
      <c r="AQ1723" s="24" t="str">
        <f>IF(ISBLANK(G1723),"",IF(SUMPRODUCT((G$2:G1723=G1723)*1)&gt;1,0,1))</f>
        <v/>
      </c>
      <c r="AR1723" s="24" t="str">
        <f t="shared" si="80"/>
        <v/>
      </c>
    </row>
    <row r="1724" spans="2:44" x14ac:dyDescent="0.35">
      <c r="B1724" s="20"/>
      <c r="C1724" s="20"/>
      <c r="D1724" s="20"/>
      <c r="E1724" s="20"/>
      <c r="F1724" s="20"/>
      <c r="G1724" s="21"/>
      <c r="H1724" s="20"/>
      <c r="I1724" s="20"/>
      <c r="J1724" s="20"/>
      <c r="K1724" s="20"/>
      <c r="L1724" s="20"/>
      <c r="M1724" s="20"/>
      <c r="N1724" s="20"/>
      <c r="O1724" s="22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2"/>
      <c r="AG1724" s="20"/>
      <c r="AH1724" s="20"/>
      <c r="AI1724" s="20"/>
      <c r="AJ1724" s="20"/>
      <c r="AK1724" s="20"/>
      <c r="AL1724" s="20"/>
      <c r="AM1724" s="24" t="str">
        <f>IF($O1724="","",IF(DATEDIF($O1724,Lista!$V$2,"y")=122,"",DATEDIF($O1724,Lista!$V$2,"y")))</f>
        <v/>
      </c>
      <c r="AN1724" s="24" t="str">
        <f t="shared" si="78"/>
        <v/>
      </c>
      <c r="AO1724" s="24" t="str">
        <f t="shared" si="79"/>
        <v/>
      </c>
      <c r="AP1724" s="25" t="str">
        <f>IFERROR(VLOOKUP($R1724,Lista!$G$2:$H$15,2,FALSE),"")</f>
        <v/>
      </c>
      <c r="AQ1724" s="24" t="str">
        <f>IF(ISBLANK(G1724),"",IF(SUMPRODUCT((G$2:G1724=G1724)*1)&gt;1,0,1))</f>
        <v/>
      </c>
      <c r="AR1724" s="24" t="str">
        <f t="shared" si="80"/>
        <v/>
      </c>
    </row>
    <row r="1725" spans="2:44" x14ac:dyDescent="0.35">
      <c r="B1725" s="20"/>
      <c r="C1725" s="20"/>
      <c r="D1725" s="20"/>
      <c r="E1725" s="20"/>
      <c r="F1725" s="20"/>
      <c r="G1725" s="21"/>
      <c r="H1725" s="20"/>
      <c r="I1725" s="20"/>
      <c r="J1725" s="20"/>
      <c r="K1725" s="20"/>
      <c r="L1725" s="20"/>
      <c r="M1725" s="20"/>
      <c r="N1725" s="20"/>
      <c r="O1725" s="22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2"/>
      <c r="AG1725" s="20"/>
      <c r="AH1725" s="20"/>
      <c r="AI1725" s="20"/>
      <c r="AJ1725" s="20"/>
      <c r="AK1725" s="20"/>
      <c r="AL1725" s="20"/>
      <c r="AM1725" s="24" t="str">
        <f>IF($O1725="","",IF(DATEDIF($O1725,Lista!$V$2,"y")=122,"",DATEDIF($O1725,Lista!$V$2,"y")))</f>
        <v/>
      </c>
      <c r="AN1725" s="24" t="str">
        <f t="shared" si="78"/>
        <v/>
      </c>
      <c r="AO1725" s="24" t="str">
        <f t="shared" si="79"/>
        <v/>
      </c>
      <c r="AP1725" s="25" t="str">
        <f>IFERROR(VLOOKUP($R1725,Lista!$G$2:$H$15,2,FALSE),"")</f>
        <v/>
      </c>
      <c r="AQ1725" s="24" t="str">
        <f>IF(ISBLANK(G1725),"",IF(SUMPRODUCT((G$2:G1725=G1725)*1)&gt;1,0,1))</f>
        <v/>
      </c>
      <c r="AR1725" s="24" t="str">
        <f t="shared" si="80"/>
        <v/>
      </c>
    </row>
    <row r="1726" spans="2:44" x14ac:dyDescent="0.35">
      <c r="B1726" s="20"/>
      <c r="C1726" s="20"/>
      <c r="D1726" s="20"/>
      <c r="E1726" s="20"/>
      <c r="F1726" s="20"/>
      <c r="G1726" s="21"/>
      <c r="H1726" s="20"/>
      <c r="I1726" s="20"/>
      <c r="J1726" s="20"/>
      <c r="K1726" s="20"/>
      <c r="L1726" s="20"/>
      <c r="M1726" s="20"/>
      <c r="N1726" s="20"/>
      <c r="O1726" s="22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2"/>
      <c r="AG1726" s="20"/>
      <c r="AH1726" s="20"/>
      <c r="AI1726" s="20"/>
      <c r="AJ1726" s="20"/>
      <c r="AK1726" s="20"/>
      <c r="AL1726" s="20"/>
      <c r="AM1726" s="24" t="str">
        <f>IF($O1726="","",IF(DATEDIF($O1726,Lista!$V$2,"y")=122,"",DATEDIF($O1726,Lista!$V$2,"y")))</f>
        <v/>
      </c>
      <c r="AN1726" s="24" t="str">
        <f t="shared" si="78"/>
        <v/>
      </c>
      <c r="AO1726" s="24" t="str">
        <f t="shared" si="79"/>
        <v/>
      </c>
      <c r="AP1726" s="25" t="str">
        <f>IFERROR(VLOOKUP($R1726,Lista!$G$2:$H$15,2,FALSE),"")</f>
        <v/>
      </c>
      <c r="AQ1726" s="24" t="str">
        <f>IF(ISBLANK(G1726),"",IF(SUMPRODUCT((G$2:G1726=G1726)*1)&gt;1,0,1))</f>
        <v/>
      </c>
      <c r="AR1726" s="24" t="str">
        <f t="shared" si="80"/>
        <v/>
      </c>
    </row>
    <row r="1727" spans="2:44" x14ac:dyDescent="0.35">
      <c r="B1727" s="20"/>
      <c r="C1727" s="20"/>
      <c r="D1727" s="20"/>
      <c r="E1727" s="20"/>
      <c r="F1727" s="20"/>
      <c r="G1727" s="21"/>
      <c r="H1727" s="20"/>
      <c r="I1727" s="20"/>
      <c r="J1727" s="20"/>
      <c r="K1727" s="20"/>
      <c r="L1727" s="20"/>
      <c r="M1727" s="20"/>
      <c r="N1727" s="20"/>
      <c r="O1727" s="22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2"/>
      <c r="AG1727" s="20"/>
      <c r="AH1727" s="20"/>
      <c r="AI1727" s="20"/>
      <c r="AJ1727" s="20"/>
      <c r="AK1727" s="20"/>
      <c r="AL1727" s="20"/>
      <c r="AM1727" s="24" t="str">
        <f>IF($O1727="","",IF(DATEDIF($O1727,Lista!$V$2,"y")=122,"",DATEDIF($O1727,Lista!$V$2,"y")))</f>
        <v/>
      </c>
      <c r="AN1727" s="24" t="str">
        <f t="shared" si="78"/>
        <v/>
      </c>
      <c r="AO1727" s="24" t="str">
        <f t="shared" si="79"/>
        <v/>
      </c>
      <c r="AP1727" s="25" t="str">
        <f>IFERROR(VLOOKUP($R1727,Lista!$G$2:$H$15,2,FALSE),"")</f>
        <v/>
      </c>
      <c r="AQ1727" s="24" t="str">
        <f>IF(ISBLANK(G1727),"",IF(SUMPRODUCT((G$2:G1727=G1727)*1)&gt;1,0,1))</f>
        <v/>
      </c>
      <c r="AR1727" s="24" t="str">
        <f t="shared" si="80"/>
        <v/>
      </c>
    </row>
    <row r="1728" spans="2:44" x14ac:dyDescent="0.35">
      <c r="B1728" s="20"/>
      <c r="C1728" s="20"/>
      <c r="D1728" s="20"/>
      <c r="E1728" s="20"/>
      <c r="F1728" s="20"/>
      <c r="G1728" s="21"/>
      <c r="H1728" s="20"/>
      <c r="I1728" s="20"/>
      <c r="J1728" s="20"/>
      <c r="K1728" s="20"/>
      <c r="L1728" s="20"/>
      <c r="M1728" s="20"/>
      <c r="N1728" s="20"/>
      <c r="O1728" s="22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2"/>
      <c r="AG1728" s="20"/>
      <c r="AH1728" s="20"/>
      <c r="AI1728" s="20"/>
      <c r="AJ1728" s="20"/>
      <c r="AK1728" s="20"/>
      <c r="AL1728" s="20"/>
      <c r="AM1728" s="24" t="str">
        <f>IF($O1728="","",IF(DATEDIF($O1728,Lista!$V$2,"y")=122,"",DATEDIF($O1728,Lista!$V$2,"y")))</f>
        <v/>
      </c>
      <c r="AN1728" s="24" t="str">
        <f t="shared" si="78"/>
        <v/>
      </c>
      <c r="AO1728" s="24" t="str">
        <f t="shared" si="79"/>
        <v/>
      </c>
      <c r="AP1728" s="25" t="str">
        <f>IFERROR(VLOOKUP($R1728,Lista!$G$2:$H$15,2,FALSE),"")</f>
        <v/>
      </c>
      <c r="AQ1728" s="24" t="str">
        <f>IF(ISBLANK(G1728),"",IF(SUMPRODUCT((G$2:G1728=G1728)*1)&gt;1,0,1))</f>
        <v/>
      </c>
      <c r="AR1728" s="24" t="str">
        <f t="shared" si="80"/>
        <v/>
      </c>
    </row>
    <row r="1729" spans="2:44" x14ac:dyDescent="0.35">
      <c r="B1729" s="20"/>
      <c r="C1729" s="20"/>
      <c r="D1729" s="20"/>
      <c r="E1729" s="20"/>
      <c r="F1729" s="20"/>
      <c r="G1729" s="21"/>
      <c r="H1729" s="20"/>
      <c r="I1729" s="20"/>
      <c r="J1729" s="20"/>
      <c r="K1729" s="20"/>
      <c r="L1729" s="20"/>
      <c r="M1729" s="20"/>
      <c r="N1729" s="20"/>
      <c r="O1729" s="22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2"/>
      <c r="AG1729" s="20"/>
      <c r="AH1729" s="20"/>
      <c r="AI1729" s="20"/>
      <c r="AJ1729" s="20"/>
      <c r="AK1729" s="20"/>
      <c r="AL1729" s="20"/>
      <c r="AM1729" s="24" t="str">
        <f>IF($O1729="","",IF(DATEDIF($O1729,Lista!$V$2,"y")=122,"",DATEDIF($O1729,Lista!$V$2,"y")))</f>
        <v/>
      </c>
      <c r="AN1729" s="24" t="str">
        <f t="shared" si="78"/>
        <v/>
      </c>
      <c r="AO1729" s="24" t="str">
        <f t="shared" si="79"/>
        <v/>
      </c>
      <c r="AP1729" s="25" t="str">
        <f>IFERROR(VLOOKUP($R1729,Lista!$G$2:$H$15,2,FALSE),"")</f>
        <v/>
      </c>
      <c r="AQ1729" s="24" t="str">
        <f>IF(ISBLANK(G1729),"",IF(SUMPRODUCT((G$2:G1729=G1729)*1)&gt;1,0,1))</f>
        <v/>
      </c>
      <c r="AR1729" s="24" t="str">
        <f t="shared" si="80"/>
        <v/>
      </c>
    </row>
    <row r="1730" spans="2:44" x14ac:dyDescent="0.35">
      <c r="B1730" s="20"/>
      <c r="C1730" s="20"/>
      <c r="D1730" s="20"/>
      <c r="E1730" s="20"/>
      <c r="F1730" s="20"/>
      <c r="G1730" s="21"/>
      <c r="H1730" s="20"/>
      <c r="I1730" s="20"/>
      <c r="J1730" s="20"/>
      <c r="K1730" s="20"/>
      <c r="L1730" s="20"/>
      <c r="M1730" s="20"/>
      <c r="N1730" s="20"/>
      <c r="O1730" s="22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2"/>
      <c r="AG1730" s="20"/>
      <c r="AH1730" s="20"/>
      <c r="AI1730" s="20"/>
      <c r="AJ1730" s="20"/>
      <c r="AK1730" s="20"/>
      <c r="AL1730" s="20"/>
      <c r="AM1730" s="24" t="str">
        <f>IF($O1730="","",IF(DATEDIF($O1730,Lista!$V$2,"y")=122,"",DATEDIF($O1730,Lista!$V$2,"y")))</f>
        <v/>
      </c>
      <c r="AN1730" s="24" t="str">
        <f t="shared" si="78"/>
        <v/>
      </c>
      <c r="AO1730" s="24" t="str">
        <f t="shared" si="79"/>
        <v/>
      </c>
      <c r="AP1730" s="25" t="str">
        <f>IFERROR(VLOOKUP($R1730,Lista!$G$2:$H$15,2,FALSE),"")</f>
        <v/>
      </c>
      <c r="AQ1730" s="24" t="str">
        <f>IF(ISBLANK(G1730),"",IF(SUMPRODUCT((G$2:G1730=G1730)*1)&gt;1,0,1))</f>
        <v/>
      </c>
      <c r="AR1730" s="24" t="str">
        <f t="shared" si="80"/>
        <v/>
      </c>
    </row>
    <row r="1731" spans="2:44" x14ac:dyDescent="0.35">
      <c r="B1731" s="20"/>
      <c r="C1731" s="20"/>
      <c r="D1731" s="20"/>
      <c r="E1731" s="20"/>
      <c r="F1731" s="20"/>
      <c r="G1731" s="21"/>
      <c r="H1731" s="20"/>
      <c r="I1731" s="20"/>
      <c r="J1731" s="20"/>
      <c r="K1731" s="20"/>
      <c r="L1731" s="20"/>
      <c r="M1731" s="20"/>
      <c r="N1731" s="20"/>
      <c r="O1731" s="22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2"/>
      <c r="AG1731" s="20"/>
      <c r="AH1731" s="20"/>
      <c r="AI1731" s="20"/>
      <c r="AJ1731" s="20"/>
      <c r="AK1731" s="20"/>
      <c r="AL1731" s="20"/>
      <c r="AM1731" s="24" t="str">
        <f>IF($O1731="","",IF(DATEDIF($O1731,Lista!$V$2,"y")=122,"",DATEDIF($O1731,Lista!$V$2,"y")))</f>
        <v/>
      </c>
      <c r="AN1731" s="24" t="str">
        <f t="shared" ref="AN1731:AN1794" si="81">IF(AM1731="","",IF(AM1731&lt;=5,"0 to 5",IF(AM1731&lt;=17,"6 to 17",IF(AM1731&lt;=49,"18 to 49",IF(AM1731&gt;=50,"&gt; 50")))))</f>
        <v/>
      </c>
      <c r="AO1731" s="24" t="str">
        <f t="shared" ref="AO1731:AO1794" si="82">IF(AM1731="","",IF(AM1731&lt;=4,"0 to 4",IF(AM1731&lt;=9,"5 to 9",IF(AM1731&lt;=14,"10 to 14",IF(AM1731&lt;=18,"15 to 18",IF(AM1731&lt;=29,"19 to 29",IF(AM1731&lt;=59,"30 to 59",IF(AM1731&gt;=60,"&gt; 60"))))))))</f>
        <v/>
      </c>
      <c r="AP1731" s="25" t="str">
        <f>IFERROR(VLOOKUP($R1731,Lista!$G$2:$H$15,2,FALSE),"")</f>
        <v/>
      </c>
      <c r="AQ1731" s="24" t="str">
        <f>IF(ISBLANK(G1731),"",IF(SUMPRODUCT((G$2:G1731=G1731)*1)&gt;1,0,1))</f>
        <v/>
      </c>
      <c r="AR1731" s="24" t="str">
        <f t="shared" ref="AR1731:AR1794" si="83">IF(COUNTA($A1731:$E1731,$G1731:$I1731,$K1731,$M1731,$O1731:$P1731,$R1731:$T1731,$W1731,$X1731,$Y1731,$Z1731,$AA1731,$AB1731,$AD1731:$AE1731,$AF1731:$AF1731)=0,"",COUNTA($A1731:$E1731,$G1731:$I1731,$K1731,$M1731,$O1731:$P1731,$R1731:$T1731,$W1731,$X1731,$Y1731,$Z1731,$AA1731,$AB1731,$AD1731:$AE1731,$AF1731:$AF1731))</f>
        <v/>
      </c>
    </row>
    <row r="1732" spans="2:44" x14ac:dyDescent="0.35">
      <c r="B1732" s="20"/>
      <c r="C1732" s="20"/>
      <c r="D1732" s="20"/>
      <c r="E1732" s="20"/>
      <c r="F1732" s="20"/>
      <c r="G1732" s="21"/>
      <c r="H1732" s="20"/>
      <c r="I1732" s="20"/>
      <c r="J1732" s="20"/>
      <c r="K1732" s="20"/>
      <c r="L1732" s="20"/>
      <c r="M1732" s="20"/>
      <c r="N1732" s="20"/>
      <c r="O1732" s="22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2"/>
      <c r="AG1732" s="20"/>
      <c r="AH1732" s="20"/>
      <c r="AI1732" s="20"/>
      <c r="AJ1732" s="20"/>
      <c r="AK1732" s="20"/>
      <c r="AL1732" s="20"/>
      <c r="AM1732" s="24" t="str">
        <f>IF($O1732="","",IF(DATEDIF($O1732,Lista!$V$2,"y")=122,"",DATEDIF($O1732,Lista!$V$2,"y")))</f>
        <v/>
      </c>
      <c r="AN1732" s="24" t="str">
        <f t="shared" si="81"/>
        <v/>
      </c>
      <c r="AO1732" s="24" t="str">
        <f t="shared" si="82"/>
        <v/>
      </c>
      <c r="AP1732" s="25" t="str">
        <f>IFERROR(VLOOKUP($R1732,Lista!$G$2:$H$15,2,FALSE),"")</f>
        <v/>
      </c>
      <c r="AQ1732" s="24" t="str">
        <f>IF(ISBLANK(G1732),"",IF(SUMPRODUCT((G$2:G1732=G1732)*1)&gt;1,0,1))</f>
        <v/>
      </c>
      <c r="AR1732" s="24" t="str">
        <f t="shared" si="83"/>
        <v/>
      </c>
    </row>
    <row r="1733" spans="2:44" x14ac:dyDescent="0.35">
      <c r="B1733" s="20"/>
      <c r="C1733" s="20"/>
      <c r="D1733" s="20"/>
      <c r="E1733" s="20"/>
      <c r="F1733" s="20"/>
      <c r="G1733" s="21"/>
      <c r="H1733" s="20"/>
      <c r="I1733" s="20"/>
      <c r="J1733" s="20"/>
      <c r="K1733" s="20"/>
      <c r="L1733" s="20"/>
      <c r="M1733" s="20"/>
      <c r="N1733" s="20"/>
      <c r="O1733" s="22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2"/>
      <c r="AG1733" s="20"/>
      <c r="AH1733" s="20"/>
      <c r="AI1733" s="20"/>
      <c r="AJ1733" s="20"/>
      <c r="AK1733" s="20"/>
      <c r="AL1733" s="20"/>
      <c r="AM1733" s="24" t="str">
        <f>IF($O1733="","",IF(DATEDIF($O1733,Lista!$V$2,"y")=122,"",DATEDIF($O1733,Lista!$V$2,"y")))</f>
        <v/>
      </c>
      <c r="AN1733" s="24" t="str">
        <f t="shared" si="81"/>
        <v/>
      </c>
      <c r="AO1733" s="24" t="str">
        <f t="shared" si="82"/>
        <v/>
      </c>
      <c r="AP1733" s="25" t="str">
        <f>IFERROR(VLOOKUP($R1733,Lista!$G$2:$H$15,2,FALSE),"")</f>
        <v/>
      </c>
      <c r="AQ1733" s="24" t="str">
        <f>IF(ISBLANK(G1733),"",IF(SUMPRODUCT((G$2:G1733=G1733)*1)&gt;1,0,1))</f>
        <v/>
      </c>
      <c r="AR1733" s="24" t="str">
        <f t="shared" si="83"/>
        <v/>
      </c>
    </row>
    <row r="1734" spans="2:44" x14ac:dyDescent="0.35">
      <c r="B1734" s="20"/>
      <c r="C1734" s="20"/>
      <c r="D1734" s="20"/>
      <c r="E1734" s="20"/>
      <c r="F1734" s="20"/>
      <c r="G1734" s="21"/>
      <c r="H1734" s="20"/>
      <c r="I1734" s="20"/>
      <c r="J1734" s="20"/>
      <c r="K1734" s="20"/>
      <c r="L1734" s="20"/>
      <c r="M1734" s="20"/>
      <c r="N1734" s="20"/>
      <c r="O1734" s="22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2"/>
      <c r="AG1734" s="20"/>
      <c r="AH1734" s="20"/>
      <c r="AI1734" s="20"/>
      <c r="AJ1734" s="20"/>
      <c r="AK1734" s="20"/>
      <c r="AL1734" s="20"/>
      <c r="AM1734" s="24" t="str">
        <f>IF($O1734="","",IF(DATEDIF($O1734,Lista!$V$2,"y")=122,"",DATEDIF($O1734,Lista!$V$2,"y")))</f>
        <v/>
      </c>
      <c r="AN1734" s="24" t="str">
        <f t="shared" si="81"/>
        <v/>
      </c>
      <c r="AO1734" s="24" t="str">
        <f t="shared" si="82"/>
        <v/>
      </c>
      <c r="AP1734" s="25" t="str">
        <f>IFERROR(VLOOKUP($R1734,Lista!$G$2:$H$15,2,FALSE),"")</f>
        <v/>
      </c>
      <c r="AQ1734" s="24" t="str">
        <f>IF(ISBLANK(G1734),"",IF(SUMPRODUCT((G$2:G1734=G1734)*1)&gt;1,0,1))</f>
        <v/>
      </c>
      <c r="AR1734" s="24" t="str">
        <f t="shared" si="83"/>
        <v/>
      </c>
    </row>
    <row r="1735" spans="2:44" x14ac:dyDescent="0.35">
      <c r="B1735" s="20"/>
      <c r="C1735" s="20"/>
      <c r="D1735" s="20"/>
      <c r="E1735" s="20"/>
      <c r="F1735" s="20"/>
      <c r="G1735" s="21"/>
      <c r="H1735" s="20"/>
      <c r="I1735" s="20"/>
      <c r="J1735" s="20"/>
      <c r="K1735" s="20"/>
      <c r="L1735" s="20"/>
      <c r="M1735" s="20"/>
      <c r="N1735" s="20"/>
      <c r="O1735" s="22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2"/>
      <c r="AG1735" s="20"/>
      <c r="AH1735" s="20"/>
      <c r="AI1735" s="20"/>
      <c r="AJ1735" s="20"/>
      <c r="AK1735" s="20"/>
      <c r="AL1735" s="20"/>
      <c r="AM1735" s="24" t="str">
        <f>IF($O1735="","",IF(DATEDIF($O1735,Lista!$V$2,"y")=122,"",DATEDIF($O1735,Lista!$V$2,"y")))</f>
        <v/>
      </c>
      <c r="AN1735" s="24" t="str">
        <f t="shared" si="81"/>
        <v/>
      </c>
      <c r="AO1735" s="24" t="str">
        <f t="shared" si="82"/>
        <v/>
      </c>
      <c r="AP1735" s="25" t="str">
        <f>IFERROR(VLOOKUP($R1735,Lista!$G$2:$H$15,2,FALSE),"")</f>
        <v/>
      </c>
      <c r="AQ1735" s="24" t="str">
        <f>IF(ISBLANK(G1735),"",IF(SUMPRODUCT((G$2:G1735=G1735)*1)&gt;1,0,1))</f>
        <v/>
      </c>
      <c r="AR1735" s="24" t="str">
        <f t="shared" si="83"/>
        <v/>
      </c>
    </row>
    <row r="1736" spans="2:44" x14ac:dyDescent="0.35">
      <c r="B1736" s="20"/>
      <c r="C1736" s="20"/>
      <c r="D1736" s="20"/>
      <c r="E1736" s="20"/>
      <c r="F1736" s="20"/>
      <c r="G1736" s="21"/>
      <c r="H1736" s="20"/>
      <c r="I1736" s="20"/>
      <c r="J1736" s="20"/>
      <c r="K1736" s="20"/>
      <c r="L1736" s="20"/>
      <c r="M1736" s="20"/>
      <c r="N1736" s="20"/>
      <c r="O1736" s="22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2"/>
      <c r="AG1736" s="20"/>
      <c r="AH1736" s="20"/>
      <c r="AI1736" s="20"/>
      <c r="AJ1736" s="20"/>
      <c r="AK1736" s="20"/>
      <c r="AL1736" s="20"/>
      <c r="AM1736" s="24" t="str">
        <f>IF($O1736="","",IF(DATEDIF($O1736,Lista!$V$2,"y")=122,"",DATEDIF($O1736,Lista!$V$2,"y")))</f>
        <v/>
      </c>
      <c r="AN1736" s="24" t="str">
        <f t="shared" si="81"/>
        <v/>
      </c>
      <c r="AO1736" s="24" t="str">
        <f t="shared" si="82"/>
        <v/>
      </c>
      <c r="AP1736" s="25" t="str">
        <f>IFERROR(VLOOKUP($R1736,Lista!$G$2:$H$15,2,FALSE),"")</f>
        <v/>
      </c>
      <c r="AQ1736" s="24" t="str">
        <f>IF(ISBLANK(G1736),"",IF(SUMPRODUCT((G$2:G1736=G1736)*1)&gt;1,0,1))</f>
        <v/>
      </c>
      <c r="AR1736" s="24" t="str">
        <f t="shared" si="83"/>
        <v/>
      </c>
    </row>
    <row r="1737" spans="2:44" x14ac:dyDescent="0.35">
      <c r="B1737" s="20"/>
      <c r="C1737" s="20"/>
      <c r="D1737" s="20"/>
      <c r="E1737" s="20"/>
      <c r="F1737" s="20"/>
      <c r="G1737" s="21"/>
      <c r="H1737" s="20"/>
      <c r="I1737" s="20"/>
      <c r="J1737" s="20"/>
      <c r="K1737" s="20"/>
      <c r="L1737" s="20"/>
      <c r="M1737" s="20"/>
      <c r="N1737" s="20"/>
      <c r="O1737" s="22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2"/>
      <c r="AG1737" s="20"/>
      <c r="AH1737" s="20"/>
      <c r="AI1737" s="20"/>
      <c r="AJ1737" s="20"/>
      <c r="AK1737" s="20"/>
      <c r="AL1737" s="20"/>
      <c r="AM1737" s="24" t="str">
        <f>IF($O1737="","",IF(DATEDIF($O1737,Lista!$V$2,"y")=122,"",DATEDIF($O1737,Lista!$V$2,"y")))</f>
        <v/>
      </c>
      <c r="AN1737" s="24" t="str">
        <f t="shared" si="81"/>
        <v/>
      </c>
      <c r="AO1737" s="24" t="str">
        <f t="shared" si="82"/>
        <v/>
      </c>
      <c r="AP1737" s="25" t="str">
        <f>IFERROR(VLOOKUP($R1737,Lista!$G$2:$H$15,2,FALSE),"")</f>
        <v/>
      </c>
      <c r="AQ1737" s="24" t="str">
        <f>IF(ISBLANK(G1737),"",IF(SUMPRODUCT((G$2:G1737=G1737)*1)&gt;1,0,1))</f>
        <v/>
      </c>
      <c r="AR1737" s="24" t="str">
        <f t="shared" si="83"/>
        <v/>
      </c>
    </row>
    <row r="1738" spans="2:44" x14ac:dyDescent="0.35">
      <c r="B1738" s="20"/>
      <c r="C1738" s="20"/>
      <c r="D1738" s="20"/>
      <c r="E1738" s="20"/>
      <c r="F1738" s="20"/>
      <c r="G1738" s="21"/>
      <c r="H1738" s="20"/>
      <c r="I1738" s="20"/>
      <c r="J1738" s="20"/>
      <c r="K1738" s="20"/>
      <c r="L1738" s="20"/>
      <c r="M1738" s="20"/>
      <c r="N1738" s="20"/>
      <c r="O1738" s="22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2"/>
      <c r="AG1738" s="20"/>
      <c r="AH1738" s="20"/>
      <c r="AI1738" s="20"/>
      <c r="AJ1738" s="20"/>
      <c r="AK1738" s="20"/>
      <c r="AL1738" s="20"/>
      <c r="AM1738" s="24" t="str">
        <f>IF($O1738="","",IF(DATEDIF($O1738,Lista!$V$2,"y")=122,"",DATEDIF($O1738,Lista!$V$2,"y")))</f>
        <v/>
      </c>
      <c r="AN1738" s="24" t="str">
        <f t="shared" si="81"/>
        <v/>
      </c>
      <c r="AO1738" s="24" t="str">
        <f t="shared" si="82"/>
        <v/>
      </c>
      <c r="AP1738" s="25" t="str">
        <f>IFERROR(VLOOKUP($R1738,Lista!$G$2:$H$15,2,FALSE),"")</f>
        <v/>
      </c>
      <c r="AQ1738" s="24" t="str">
        <f>IF(ISBLANK(G1738),"",IF(SUMPRODUCT((G$2:G1738=G1738)*1)&gt;1,0,1))</f>
        <v/>
      </c>
      <c r="AR1738" s="24" t="str">
        <f t="shared" si="83"/>
        <v/>
      </c>
    </row>
    <row r="1739" spans="2:44" x14ac:dyDescent="0.35">
      <c r="B1739" s="20"/>
      <c r="C1739" s="20"/>
      <c r="D1739" s="20"/>
      <c r="E1739" s="20"/>
      <c r="F1739" s="20"/>
      <c r="G1739" s="21"/>
      <c r="H1739" s="20"/>
      <c r="I1739" s="20"/>
      <c r="J1739" s="20"/>
      <c r="K1739" s="20"/>
      <c r="L1739" s="20"/>
      <c r="M1739" s="20"/>
      <c r="N1739" s="20"/>
      <c r="O1739" s="22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2"/>
      <c r="AG1739" s="20"/>
      <c r="AH1739" s="20"/>
      <c r="AI1739" s="20"/>
      <c r="AJ1739" s="20"/>
      <c r="AK1739" s="20"/>
      <c r="AL1739" s="20"/>
      <c r="AM1739" s="24" t="str">
        <f>IF($O1739="","",IF(DATEDIF($O1739,Lista!$V$2,"y")=122,"",DATEDIF($O1739,Lista!$V$2,"y")))</f>
        <v/>
      </c>
      <c r="AN1739" s="24" t="str">
        <f t="shared" si="81"/>
        <v/>
      </c>
      <c r="AO1739" s="24" t="str">
        <f t="shared" si="82"/>
        <v/>
      </c>
      <c r="AP1739" s="25" t="str">
        <f>IFERROR(VLOOKUP($R1739,Lista!$G$2:$H$15,2,FALSE),"")</f>
        <v/>
      </c>
      <c r="AQ1739" s="24" t="str">
        <f>IF(ISBLANK(G1739),"",IF(SUMPRODUCT((G$2:G1739=G1739)*1)&gt;1,0,1))</f>
        <v/>
      </c>
      <c r="AR1739" s="24" t="str">
        <f t="shared" si="83"/>
        <v/>
      </c>
    </row>
    <row r="1740" spans="2:44" x14ac:dyDescent="0.35">
      <c r="B1740" s="20"/>
      <c r="C1740" s="20"/>
      <c r="D1740" s="20"/>
      <c r="E1740" s="20"/>
      <c r="F1740" s="20"/>
      <c r="G1740" s="21"/>
      <c r="H1740" s="20"/>
      <c r="I1740" s="20"/>
      <c r="J1740" s="20"/>
      <c r="K1740" s="20"/>
      <c r="L1740" s="20"/>
      <c r="M1740" s="20"/>
      <c r="N1740" s="20"/>
      <c r="O1740" s="22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2"/>
      <c r="AG1740" s="20"/>
      <c r="AH1740" s="20"/>
      <c r="AI1740" s="20"/>
      <c r="AJ1740" s="20"/>
      <c r="AK1740" s="20"/>
      <c r="AL1740" s="20"/>
      <c r="AM1740" s="24" t="str">
        <f>IF($O1740="","",IF(DATEDIF($O1740,Lista!$V$2,"y")=122,"",DATEDIF($O1740,Lista!$V$2,"y")))</f>
        <v/>
      </c>
      <c r="AN1740" s="24" t="str">
        <f t="shared" si="81"/>
        <v/>
      </c>
      <c r="AO1740" s="24" t="str">
        <f t="shared" si="82"/>
        <v/>
      </c>
      <c r="AP1740" s="25" t="str">
        <f>IFERROR(VLOOKUP($R1740,Lista!$G$2:$H$15,2,FALSE),"")</f>
        <v/>
      </c>
      <c r="AQ1740" s="24" t="str">
        <f>IF(ISBLANK(G1740),"",IF(SUMPRODUCT((G$2:G1740=G1740)*1)&gt;1,0,1))</f>
        <v/>
      </c>
      <c r="AR1740" s="24" t="str">
        <f t="shared" si="83"/>
        <v/>
      </c>
    </row>
    <row r="1741" spans="2:44" x14ac:dyDescent="0.35">
      <c r="B1741" s="20"/>
      <c r="C1741" s="20"/>
      <c r="D1741" s="20"/>
      <c r="E1741" s="20"/>
      <c r="F1741" s="20"/>
      <c r="G1741" s="21"/>
      <c r="H1741" s="20"/>
      <c r="I1741" s="20"/>
      <c r="J1741" s="20"/>
      <c r="K1741" s="20"/>
      <c r="L1741" s="20"/>
      <c r="M1741" s="20"/>
      <c r="N1741" s="20"/>
      <c r="O1741" s="22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2"/>
      <c r="AG1741" s="20"/>
      <c r="AH1741" s="20"/>
      <c r="AI1741" s="20"/>
      <c r="AJ1741" s="20"/>
      <c r="AK1741" s="20"/>
      <c r="AL1741" s="20"/>
      <c r="AM1741" s="24" t="str">
        <f>IF($O1741="","",IF(DATEDIF($O1741,Lista!$V$2,"y")=122,"",DATEDIF($O1741,Lista!$V$2,"y")))</f>
        <v/>
      </c>
      <c r="AN1741" s="24" t="str">
        <f t="shared" si="81"/>
        <v/>
      </c>
      <c r="AO1741" s="24" t="str">
        <f t="shared" si="82"/>
        <v/>
      </c>
      <c r="AP1741" s="25" t="str">
        <f>IFERROR(VLOOKUP($R1741,Lista!$G$2:$H$15,2,FALSE),"")</f>
        <v/>
      </c>
      <c r="AQ1741" s="24" t="str">
        <f>IF(ISBLANK(G1741),"",IF(SUMPRODUCT((G$2:G1741=G1741)*1)&gt;1,0,1))</f>
        <v/>
      </c>
      <c r="AR1741" s="24" t="str">
        <f t="shared" si="83"/>
        <v/>
      </c>
    </row>
    <row r="1742" spans="2:44" x14ac:dyDescent="0.35">
      <c r="B1742" s="20"/>
      <c r="C1742" s="20"/>
      <c r="D1742" s="20"/>
      <c r="E1742" s="20"/>
      <c r="F1742" s="20"/>
      <c r="G1742" s="21"/>
      <c r="H1742" s="20"/>
      <c r="I1742" s="20"/>
      <c r="J1742" s="20"/>
      <c r="K1742" s="20"/>
      <c r="L1742" s="20"/>
      <c r="M1742" s="20"/>
      <c r="N1742" s="20"/>
      <c r="O1742" s="22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2"/>
      <c r="AG1742" s="20"/>
      <c r="AH1742" s="20"/>
      <c r="AI1742" s="20"/>
      <c r="AJ1742" s="20"/>
      <c r="AK1742" s="20"/>
      <c r="AL1742" s="20"/>
      <c r="AM1742" s="24" t="str">
        <f>IF($O1742="","",IF(DATEDIF($O1742,Lista!$V$2,"y")=122,"",DATEDIF($O1742,Lista!$V$2,"y")))</f>
        <v/>
      </c>
      <c r="AN1742" s="24" t="str">
        <f t="shared" si="81"/>
        <v/>
      </c>
      <c r="AO1742" s="24" t="str">
        <f t="shared" si="82"/>
        <v/>
      </c>
      <c r="AP1742" s="25" t="str">
        <f>IFERROR(VLOOKUP($R1742,Lista!$G$2:$H$15,2,FALSE),"")</f>
        <v/>
      </c>
      <c r="AQ1742" s="24" t="str">
        <f>IF(ISBLANK(G1742),"",IF(SUMPRODUCT((G$2:G1742=G1742)*1)&gt;1,0,1))</f>
        <v/>
      </c>
      <c r="AR1742" s="24" t="str">
        <f t="shared" si="83"/>
        <v/>
      </c>
    </row>
    <row r="1743" spans="2:44" x14ac:dyDescent="0.35">
      <c r="B1743" s="20"/>
      <c r="C1743" s="20"/>
      <c r="D1743" s="20"/>
      <c r="E1743" s="20"/>
      <c r="F1743" s="20"/>
      <c r="G1743" s="21"/>
      <c r="H1743" s="20"/>
      <c r="I1743" s="20"/>
      <c r="J1743" s="20"/>
      <c r="K1743" s="20"/>
      <c r="L1743" s="20"/>
      <c r="M1743" s="20"/>
      <c r="N1743" s="20"/>
      <c r="O1743" s="22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2"/>
      <c r="AG1743" s="20"/>
      <c r="AH1743" s="20"/>
      <c r="AI1743" s="20"/>
      <c r="AJ1743" s="20"/>
      <c r="AK1743" s="20"/>
      <c r="AL1743" s="20"/>
      <c r="AM1743" s="24" t="str">
        <f>IF($O1743="","",IF(DATEDIF($O1743,Lista!$V$2,"y")=122,"",DATEDIF($O1743,Lista!$V$2,"y")))</f>
        <v/>
      </c>
      <c r="AN1743" s="24" t="str">
        <f t="shared" si="81"/>
        <v/>
      </c>
      <c r="AO1743" s="24" t="str">
        <f t="shared" si="82"/>
        <v/>
      </c>
      <c r="AP1743" s="25" t="str">
        <f>IFERROR(VLOOKUP($R1743,Lista!$G$2:$H$15,2,FALSE),"")</f>
        <v/>
      </c>
      <c r="AQ1743" s="24" t="str">
        <f>IF(ISBLANK(G1743),"",IF(SUMPRODUCT((G$2:G1743=G1743)*1)&gt;1,0,1))</f>
        <v/>
      </c>
      <c r="AR1743" s="24" t="str">
        <f t="shared" si="83"/>
        <v/>
      </c>
    </row>
    <row r="1744" spans="2:44" x14ac:dyDescent="0.35">
      <c r="B1744" s="20"/>
      <c r="C1744" s="20"/>
      <c r="D1744" s="20"/>
      <c r="E1744" s="20"/>
      <c r="F1744" s="20"/>
      <c r="G1744" s="21"/>
      <c r="H1744" s="20"/>
      <c r="I1744" s="20"/>
      <c r="J1744" s="20"/>
      <c r="K1744" s="20"/>
      <c r="L1744" s="20"/>
      <c r="M1744" s="20"/>
      <c r="N1744" s="20"/>
      <c r="O1744" s="22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2"/>
      <c r="AG1744" s="20"/>
      <c r="AH1744" s="20"/>
      <c r="AI1744" s="20"/>
      <c r="AJ1744" s="20"/>
      <c r="AK1744" s="20"/>
      <c r="AL1744" s="20"/>
      <c r="AM1744" s="24" t="str">
        <f>IF($O1744="","",IF(DATEDIF($O1744,Lista!$V$2,"y")=122,"",DATEDIF($O1744,Lista!$V$2,"y")))</f>
        <v/>
      </c>
      <c r="AN1744" s="24" t="str">
        <f t="shared" si="81"/>
        <v/>
      </c>
      <c r="AO1744" s="24" t="str">
        <f t="shared" si="82"/>
        <v/>
      </c>
      <c r="AP1744" s="25" t="str">
        <f>IFERROR(VLOOKUP($R1744,Lista!$G$2:$H$15,2,FALSE),"")</f>
        <v/>
      </c>
      <c r="AQ1744" s="24" t="str">
        <f>IF(ISBLANK(G1744),"",IF(SUMPRODUCT((G$2:G1744=G1744)*1)&gt;1,0,1))</f>
        <v/>
      </c>
      <c r="AR1744" s="24" t="str">
        <f t="shared" si="83"/>
        <v/>
      </c>
    </row>
    <row r="1745" spans="2:44" x14ac:dyDescent="0.35">
      <c r="B1745" s="20"/>
      <c r="C1745" s="20"/>
      <c r="D1745" s="20"/>
      <c r="E1745" s="20"/>
      <c r="F1745" s="20"/>
      <c r="G1745" s="21"/>
      <c r="H1745" s="20"/>
      <c r="I1745" s="20"/>
      <c r="J1745" s="20"/>
      <c r="K1745" s="20"/>
      <c r="L1745" s="20"/>
      <c r="M1745" s="20"/>
      <c r="N1745" s="20"/>
      <c r="O1745" s="22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2"/>
      <c r="AG1745" s="20"/>
      <c r="AH1745" s="20"/>
      <c r="AI1745" s="20"/>
      <c r="AJ1745" s="20"/>
      <c r="AK1745" s="20"/>
      <c r="AL1745" s="20"/>
      <c r="AM1745" s="24" t="str">
        <f>IF($O1745="","",IF(DATEDIF($O1745,Lista!$V$2,"y")=122,"",DATEDIF($O1745,Lista!$V$2,"y")))</f>
        <v/>
      </c>
      <c r="AN1745" s="24" t="str">
        <f t="shared" si="81"/>
        <v/>
      </c>
      <c r="AO1745" s="24" t="str">
        <f t="shared" si="82"/>
        <v/>
      </c>
      <c r="AP1745" s="25" t="str">
        <f>IFERROR(VLOOKUP($R1745,Lista!$G$2:$H$15,2,FALSE),"")</f>
        <v/>
      </c>
      <c r="AQ1745" s="24" t="str">
        <f>IF(ISBLANK(G1745),"",IF(SUMPRODUCT((G$2:G1745=G1745)*1)&gt;1,0,1))</f>
        <v/>
      </c>
      <c r="AR1745" s="24" t="str">
        <f t="shared" si="83"/>
        <v/>
      </c>
    </row>
    <row r="1746" spans="2:44" x14ac:dyDescent="0.35">
      <c r="B1746" s="20"/>
      <c r="C1746" s="20"/>
      <c r="D1746" s="20"/>
      <c r="E1746" s="20"/>
      <c r="F1746" s="20"/>
      <c r="G1746" s="21"/>
      <c r="H1746" s="20"/>
      <c r="I1746" s="20"/>
      <c r="J1746" s="20"/>
      <c r="K1746" s="20"/>
      <c r="L1746" s="20"/>
      <c r="M1746" s="20"/>
      <c r="N1746" s="20"/>
      <c r="O1746" s="22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2"/>
      <c r="AG1746" s="20"/>
      <c r="AH1746" s="20"/>
      <c r="AI1746" s="20"/>
      <c r="AJ1746" s="20"/>
      <c r="AK1746" s="20"/>
      <c r="AL1746" s="20"/>
      <c r="AM1746" s="24" t="str">
        <f>IF($O1746="","",IF(DATEDIF($O1746,Lista!$V$2,"y")=122,"",DATEDIF($O1746,Lista!$V$2,"y")))</f>
        <v/>
      </c>
      <c r="AN1746" s="24" t="str">
        <f t="shared" si="81"/>
        <v/>
      </c>
      <c r="AO1746" s="24" t="str">
        <f t="shared" si="82"/>
        <v/>
      </c>
      <c r="AP1746" s="25" t="str">
        <f>IFERROR(VLOOKUP($R1746,Lista!$G$2:$H$15,2,FALSE),"")</f>
        <v/>
      </c>
      <c r="AQ1746" s="24" t="str">
        <f>IF(ISBLANK(G1746),"",IF(SUMPRODUCT((G$2:G1746=G1746)*1)&gt;1,0,1))</f>
        <v/>
      </c>
      <c r="AR1746" s="24" t="str">
        <f t="shared" si="83"/>
        <v/>
      </c>
    </row>
    <row r="1747" spans="2:44" x14ac:dyDescent="0.35">
      <c r="B1747" s="20"/>
      <c r="C1747" s="20"/>
      <c r="D1747" s="20"/>
      <c r="E1747" s="20"/>
      <c r="F1747" s="20"/>
      <c r="G1747" s="21"/>
      <c r="H1747" s="20"/>
      <c r="I1747" s="20"/>
      <c r="J1747" s="20"/>
      <c r="K1747" s="20"/>
      <c r="L1747" s="20"/>
      <c r="M1747" s="20"/>
      <c r="N1747" s="20"/>
      <c r="O1747" s="22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2"/>
      <c r="AG1747" s="20"/>
      <c r="AH1747" s="20"/>
      <c r="AI1747" s="20"/>
      <c r="AJ1747" s="20"/>
      <c r="AK1747" s="20"/>
      <c r="AL1747" s="20"/>
      <c r="AM1747" s="24" t="str">
        <f>IF($O1747="","",IF(DATEDIF($O1747,Lista!$V$2,"y")=122,"",DATEDIF($O1747,Lista!$V$2,"y")))</f>
        <v/>
      </c>
      <c r="AN1747" s="24" t="str">
        <f t="shared" si="81"/>
        <v/>
      </c>
      <c r="AO1747" s="24" t="str">
        <f t="shared" si="82"/>
        <v/>
      </c>
      <c r="AP1747" s="25" t="str">
        <f>IFERROR(VLOOKUP($R1747,Lista!$G$2:$H$15,2,FALSE),"")</f>
        <v/>
      </c>
      <c r="AQ1747" s="24" t="str">
        <f>IF(ISBLANK(G1747),"",IF(SUMPRODUCT((G$2:G1747=G1747)*1)&gt;1,0,1))</f>
        <v/>
      </c>
      <c r="AR1747" s="24" t="str">
        <f t="shared" si="83"/>
        <v/>
      </c>
    </row>
    <row r="1748" spans="2:44" x14ac:dyDescent="0.35">
      <c r="B1748" s="20"/>
      <c r="C1748" s="20"/>
      <c r="D1748" s="20"/>
      <c r="E1748" s="20"/>
      <c r="F1748" s="20"/>
      <c r="G1748" s="21"/>
      <c r="H1748" s="20"/>
      <c r="I1748" s="20"/>
      <c r="J1748" s="20"/>
      <c r="K1748" s="20"/>
      <c r="L1748" s="20"/>
      <c r="M1748" s="20"/>
      <c r="N1748" s="20"/>
      <c r="O1748" s="22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2"/>
      <c r="AG1748" s="20"/>
      <c r="AH1748" s="20"/>
      <c r="AI1748" s="20"/>
      <c r="AJ1748" s="20"/>
      <c r="AK1748" s="20"/>
      <c r="AL1748" s="20"/>
      <c r="AM1748" s="24" t="str">
        <f>IF($O1748="","",IF(DATEDIF($O1748,Lista!$V$2,"y")=122,"",DATEDIF($O1748,Lista!$V$2,"y")))</f>
        <v/>
      </c>
      <c r="AN1748" s="24" t="str">
        <f t="shared" si="81"/>
        <v/>
      </c>
      <c r="AO1748" s="24" t="str">
        <f t="shared" si="82"/>
        <v/>
      </c>
      <c r="AP1748" s="25" t="str">
        <f>IFERROR(VLOOKUP($R1748,Lista!$G$2:$H$15,2,FALSE),"")</f>
        <v/>
      </c>
      <c r="AQ1748" s="24" t="str">
        <f>IF(ISBLANK(G1748),"",IF(SUMPRODUCT((G$2:G1748=G1748)*1)&gt;1,0,1))</f>
        <v/>
      </c>
      <c r="AR1748" s="24" t="str">
        <f t="shared" si="83"/>
        <v/>
      </c>
    </row>
    <row r="1749" spans="2:44" x14ac:dyDescent="0.35">
      <c r="B1749" s="20"/>
      <c r="C1749" s="20"/>
      <c r="D1749" s="20"/>
      <c r="E1749" s="20"/>
      <c r="F1749" s="20"/>
      <c r="G1749" s="21"/>
      <c r="H1749" s="20"/>
      <c r="I1749" s="20"/>
      <c r="J1749" s="20"/>
      <c r="K1749" s="20"/>
      <c r="L1749" s="20"/>
      <c r="M1749" s="20"/>
      <c r="N1749" s="20"/>
      <c r="O1749" s="22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2"/>
      <c r="AG1749" s="20"/>
      <c r="AH1749" s="20"/>
      <c r="AI1749" s="20"/>
      <c r="AJ1749" s="20"/>
      <c r="AK1749" s="20"/>
      <c r="AL1749" s="20"/>
      <c r="AM1749" s="24" t="str">
        <f>IF($O1749="","",IF(DATEDIF($O1749,Lista!$V$2,"y")=122,"",DATEDIF($O1749,Lista!$V$2,"y")))</f>
        <v/>
      </c>
      <c r="AN1749" s="24" t="str">
        <f t="shared" si="81"/>
        <v/>
      </c>
      <c r="AO1749" s="24" t="str">
        <f t="shared" si="82"/>
        <v/>
      </c>
      <c r="AP1749" s="25" t="str">
        <f>IFERROR(VLOOKUP($R1749,Lista!$G$2:$H$15,2,FALSE),"")</f>
        <v/>
      </c>
      <c r="AQ1749" s="24" t="str">
        <f>IF(ISBLANK(G1749),"",IF(SUMPRODUCT((G$2:G1749=G1749)*1)&gt;1,0,1))</f>
        <v/>
      </c>
      <c r="AR1749" s="24" t="str">
        <f t="shared" si="83"/>
        <v/>
      </c>
    </row>
    <row r="1750" spans="2:44" x14ac:dyDescent="0.35">
      <c r="B1750" s="20"/>
      <c r="C1750" s="20"/>
      <c r="D1750" s="20"/>
      <c r="E1750" s="20"/>
      <c r="F1750" s="20"/>
      <c r="G1750" s="21"/>
      <c r="H1750" s="20"/>
      <c r="I1750" s="20"/>
      <c r="J1750" s="20"/>
      <c r="K1750" s="20"/>
      <c r="L1750" s="20"/>
      <c r="M1750" s="20"/>
      <c r="N1750" s="20"/>
      <c r="O1750" s="22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2"/>
      <c r="AG1750" s="20"/>
      <c r="AH1750" s="20"/>
      <c r="AI1750" s="20"/>
      <c r="AJ1750" s="20"/>
      <c r="AK1750" s="20"/>
      <c r="AL1750" s="20"/>
      <c r="AM1750" s="24" t="str">
        <f>IF($O1750="","",IF(DATEDIF($O1750,Lista!$V$2,"y")=122,"",DATEDIF($O1750,Lista!$V$2,"y")))</f>
        <v/>
      </c>
      <c r="AN1750" s="24" t="str">
        <f t="shared" si="81"/>
        <v/>
      </c>
      <c r="AO1750" s="24" t="str">
        <f t="shared" si="82"/>
        <v/>
      </c>
      <c r="AP1750" s="25" t="str">
        <f>IFERROR(VLOOKUP($R1750,Lista!$G$2:$H$15,2,FALSE),"")</f>
        <v/>
      </c>
      <c r="AQ1750" s="24" t="str">
        <f>IF(ISBLANK(G1750),"",IF(SUMPRODUCT((G$2:G1750=G1750)*1)&gt;1,0,1))</f>
        <v/>
      </c>
      <c r="AR1750" s="24" t="str">
        <f t="shared" si="83"/>
        <v/>
      </c>
    </row>
    <row r="1751" spans="2:44" x14ac:dyDescent="0.35">
      <c r="B1751" s="20"/>
      <c r="C1751" s="20"/>
      <c r="D1751" s="20"/>
      <c r="E1751" s="20"/>
      <c r="F1751" s="20"/>
      <c r="G1751" s="21"/>
      <c r="H1751" s="20"/>
      <c r="I1751" s="20"/>
      <c r="J1751" s="20"/>
      <c r="K1751" s="20"/>
      <c r="L1751" s="20"/>
      <c r="M1751" s="20"/>
      <c r="N1751" s="20"/>
      <c r="O1751" s="22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2"/>
      <c r="AG1751" s="20"/>
      <c r="AH1751" s="20"/>
      <c r="AI1751" s="20"/>
      <c r="AJ1751" s="20"/>
      <c r="AK1751" s="20"/>
      <c r="AL1751" s="20"/>
      <c r="AM1751" s="24" t="str">
        <f>IF($O1751="","",IF(DATEDIF($O1751,Lista!$V$2,"y")=122,"",DATEDIF($O1751,Lista!$V$2,"y")))</f>
        <v/>
      </c>
      <c r="AN1751" s="24" t="str">
        <f t="shared" si="81"/>
        <v/>
      </c>
      <c r="AO1751" s="24" t="str">
        <f t="shared" si="82"/>
        <v/>
      </c>
      <c r="AP1751" s="25" t="str">
        <f>IFERROR(VLOOKUP($R1751,Lista!$G$2:$H$15,2,FALSE),"")</f>
        <v/>
      </c>
      <c r="AQ1751" s="24" t="str">
        <f>IF(ISBLANK(G1751),"",IF(SUMPRODUCT((G$2:G1751=G1751)*1)&gt;1,0,1))</f>
        <v/>
      </c>
      <c r="AR1751" s="24" t="str">
        <f t="shared" si="83"/>
        <v/>
      </c>
    </row>
    <row r="1752" spans="2:44" x14ac:dyDescent="0.35">
      <c r="B1752" s="20"/>
      <c r="C1752" s="20"/>
      <c r="D1752" s="20"/>
      <c r="E1752" s="20"/>
      <c r="F1752" s="20"/>
      <c r="G1752" s="21"/>
      <c r="H1752" s="20"/>
      <c r="I1752" s="20"/>
      <c r="J1752" s="20"/>
      <c r="K1752" s="20"/>
      <c r="L1752" s="20"/>
      <c r="M1752" s="20"/>
      <c r="N1752" s="20"/>
      <c r="O1752" s="22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2"/>
      <c r="AG1752" s="20"/>
      <c r="AH1752" s="20"/>
      <c r="AI1752" s="20"/>
      <c r="AJ1752" s="20"/>
      <c r="AK1752" s="20"/>
      <c r="AL1752" s="20"/>
      <c r="AM1752" s="24" t="str">
        <f>IF($O1752="","",IF(DATEDIF($O1752,Lista!$V$2,"y")=122,"",DATEDIF($O1752,Lista!$V$2,"y")))</f>
        <v/>
      </c>
      <c r="AN1752" s="24" t="str">
        <f t="shared" si="81"/>
        <v/>
      </c>
      <c r="AO1752" s="24" t="str">
        <f t="shared" si="82"/>
        <v/>
      </c>
      <c r="AP1752" s="25" t="str">
        <f>IFERROR(VLOOKUP($R1752,Lista!$G$2:$H$15,2,FALSE),"")</f>
        <v/>
      </c>
      <c r="AQ1752" s="24" t="str">
        <f>IF(ISBLANK(G1752),"",IF(SUMPRODUCT((G$2:G1752=G1752)*1)&gt;1,0,1))</f>
        <v/>
      </c>
      <c r="AR1752" s="24" t="str">
        <f t="shared" si="83"/>
        <v/>
      </c>
    </row>
    <row r="1753" spans="2:44" x14ac:dyDescent="0.35">
      <c r="B1753" s="20"/>
      <c r="C1753" s="20"/>
      <c r="D1753" s="20"/>
      <c r="E1753" s="20"/>
      <c r="F1753" s="20"/>
      <c r="G1753" s="21"/>
      <c r="H1753" s="20"/>
      <c r="I1753" s="20"/>
      <c r="J1753" s="20"/>
      <c r="K1753" s="20"/>
      <c r="L1753" s="20"/>
      <c r="M1753" s="20"/>
      <c r="N1753" s="20"/>
      <c r="O1753" s="22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2"/>
      <c r="AG1753" s="20"/>
      <c r="AH1753" s="20"/>
      <c r="AI1753" s="20"/>
      <c r="AJ1753" s="20"/>
      <c r="AK1753" s="20"/>
      <c r="AL1753" s="20"/>
      <c r="AM1753" s="24" t="str">
        <f>IF($O1753="","",IF(DATEDIF($O1753,Lista!$V$2,"y")=122,"",DATEDIF($O1753,Lista!$V$2,"y")))</f>
        <v/>
      </c>
      <c r="AN1753" s="24" t="str">
        <f t="shared" si="81"/>
        <v/>
      </c>
      <c r="AO1753" s="24" t="str">
        <f t="shared" si="82"/>
        <v/>
      </c>
      <c r="AP1753" s="25" t="str">
        <f>IFERROR(VLOOKUP($R1753,Lista!$G$2:$H$15,2,FALSE),"")</f>
        <v/>
      </c>
      <c r="AQ1753" s="24" t="str">
        <f>IF(ISBLANK(G1753),"",IF(SUMPRODUCT((G$2:G1753=G1753)*1)&gt;1,0,1))</f>
        <v/>
      </c>
      <c r="AR1753" s="24" t="str">
        <f t="shared" si="83"/>
        <v/>
      </c>
    </row>
    <row r="1754" spans="2:44" x14ac:dyDescent="0.35">
      <c r="B1754" s="20"/>
      <c r="C1754" s="20"/>
      <c r="D1754" s="20"/>
      <c r="E1754" s="20"/>
      <c r="F1754" s="20"/>
      <c r="G1754" s="21"/>
      <c r="H1754" s="20"/>
      <c r="I1754" s="20"/>
      <c r="J1754" s="20"/>
      <c r="K1754" s="20"/>
      <c r="L1754" s="20"/>
      <c r="M1754" s="20"/>
      <c r="N1754" s="20"/>
      <c r="O1754" s="22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2"/>
      <c r="AG1754" s="20"/>
      <c r="AH1754" s="20"/>
      <c r="AI1754" s="20"/>
      <c r="AJ1754" s="20"/>
      <c r="AK1754" s="20"/>
      <c r="AL1754" s="20"/>
      <c r="AM1754" s="24" t="str">
        <f>IF($O1754="","",IF(DATEDIF($O1754,Lista!$V$2,"y")=122,"",DATEDIF($O1754,Lista!$V$2,"y")))</f>
        <v/>
      </c>
      <c r="AN1754" s="24" t="str">
        <f t="shared" si="81"/>
        <v/>
      </c>
      <c r="AO1754" s="24" t="str">
        <f t="shared" si="82"/>
        <v/>
      </c>
      <c r="AP1754" s="25" t="str">
        <f>IFERROR(VLOOKUP($R1754,Lista!$G$2:$H$15,2,FALSE),"")</f>
        <v/>
      </c>
      <c r="AQ1754" s="24" t="str">
        <f>IF(ISBLANK(G1754),"",IF(SUMPRODUCT((G$2:G1754=G1754)*1)&gt;1,0,1))</f>
        <v/>
      </c>
      <c r="AR1754" s="24" t="str">
        <f t="shared" si="83"/>
        <v/>
      </c>
    </row>
    <row r="1755" spans="2:44" x14ac:dyDescent="0.35">
      <c r="B1755" s="20"/>
      <c r="C1755" s="20"/>
      <c r="D1755" s="20"/>
      <c r="E1755" s="20"/>
      <c r="F1755" s="20"/>
      <c r="G1755" s="21"/>
      <c r="H1755" s="20"/>
      <c r="I1755" s="20"/>
      <c r="J1755" s="20"/>
      <c r="K1755" s="20"/>
      <c r="L1755" s="20"/>
      <c r="M1755" s="20"/>
      <c r="N1755" s="20"/>
      <c r="O1755" s="22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2"/>
      <c r="AG1755" s="20"/>
      <c r="AH1755" s="20"/>
      <c r="AI1755" s="20"/>
      <c r="AJ1755" s="20"/>
      <c r="AK1755" s="20"/>
      <c r="AL1755" s="20"/>
      <c r="AM1755" s="24" t="str">
        <f>IF($O1755="","",IF(DATEDIF($O1755,Lista!$V$2,"y")=122,"",DATEDIF($O1755,Lista!$V$2,"y")))</f>
        <v/>
      </c>
      <c r="AN1755" s="24" t="str">
        <f t="shared" si="81"/>
        <v/>
      </c>
      <c r="AO1755" s="24" t="str">
        <f t="shared" si="82"/>
        <v/>
      </c>
      <c r="AP1755" s="25" t="str">
        <f>IFERROR(VLOOKUP($R1755,Lista!$G$2:$H$15,2,FALSE),"")</f>
        <v/>
      </c>
      <c r="AQ1755" s="24" t="str">
        <f>IF(ISBLANK(G1755),"",IF(SUMPRODUCT((G$2:G1755=G1755)*1)&gt;1,0,1))</f>
        <v/>
      </c>
      <c r="AR1755" s="24" t="str">
        <f t="shared" si="83"/>
        <v/>
      </c>
    </row>
    <row r="1756" spans="2:44" x14ac:dyDescent="0.35">
      <c r="B1756" s="20"/>
      <c r="C1756" s="20"/>
      <c r="D1756" s="20"/>
      <c r="E1756" s="20"/>
      <c r="F1756" s="20"/>
      <c r="G1756" s="21"/>
      <c r="H1756" s="20"/>
      <c r="I1756" s="20"/>
      <c r="J1756" s="20"/>
      <c r="K1756" s="20"/>
      <c r="L1756" s="20"/>
      <c r="M1756" s="20"/>
      <c r="N1756" s="20"/>
      <c r="O1756" s="22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2"/>
      <c r="AG1756" s="20"/>
      <c r="AH1756" s="20"/>
      <c r="AI1756" s="20"/>
      <c r="AJ1756" s="20"/>
      <c r="AK1756" s="20"/>
      <c r="AL1756" s="20"/>
      <c r="AM1756" s="24" t="str">
        <f>IF($O1756="","",IF(DATEDIF($O1756,Lista!$V$2,"y")=122,"",DATEDIF($O1756,Lista!$V$2,"y")))</f>
        <v/>
      </c>
      <c r="AN1756" s="24" t="str">
        <f t="shared" si="81"/>
        <v/>
      </c>
      <c r="AO1756" s="24" t="str">
        <f t="shared" si="82"/>
        <v/>
      </c>
      <c r="AP1756" s="25" t="str">
        <f>IFERROR(VLOOKUP($R1756,Lista!$G$2:$H$15,2,FALSE),"")</f>
        <v/>
      </c>
      <c r="AQ1756" s="24" t="str">
        <f>IF(ISBLANK(G1756),"",IF(SUMPRODUCT((G$2:G1756=G1756)*1)&gt;1,0,1))</f>
        <v/>
      </c>
      <c r="AR1756" s="24" t="str">
        <f t="shared" si="83"/>
        <v/>
      </c>
    </row>
    <row r="1757" spans="2:44" x14ac:dyDescent="0.35">
      <c r="B1757" s="20"/>
      <c r="C1757" s="20"/>
      <c r="D1757" s="20"/>
      <c r="E1757" s="20"/>
      <c r="F1757" s="20"/>
      <c r="G1757" s="21"/>
      <c r="H1757" s="20"/>
      <c r="I1757" s="20"/>
      <c r="J1757" s="20"/>
      <c r="K1757" s="20"/>
      <c r="L1757" s="20"/>
      <c r="M1757" s="20"/>
      <c r="N1757" s="20"/>
      <c r="O1757" s="22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2"/>
      <c r="AG1757" s="20"/>
      <c r="AH1757" s="20"/>
      <c r="AI1757" s="20"/>
      <c r="AJ1757" s="20"/>
      <c r="AK1757" s="20"/>
      <c r="AL1757" s="20"/>
      <c r="AM1757" s="24" t="str">
        <f>IF($O1757="","",IF(DATEDIF($O1757,Lista!$V$2,"y")=122,"",DATEDIF($O1757,Lista!$V$2,"y")))</f>
        <v/>
      </c>
      <c r="AN1757" s="24" t="str">
        <f t="shared" si="81"/>
        <v/>
      </c>
      <c r="AO1757" s="24" t="str">
        <f t="shared" si="82"/>
        <v/>
      </c>
      <c r="AP1757" s="25" t="str">
        <f>IFERROR(VLOOKUP($R1757,Lista!$G$2:$H$15,2,FALSE),"")</f>
        <v/>
      </c>
      <c r="AQ1757" s="24" t="str">
        <f>IF(ISBLANK(G1757),"",IF(SUMPRODUCT((G$2:G1757=G1757)*1)&gt;1,0,1))</f>
        <v/>
      </c>
      <c r="AR1757" s="24" t="str">
        <f t="shared" si="83"/>
        <v/>
      </c>
    </row>
    <row r="1758" spans="2:44" x14ac:dyDescent="0.35">
      <c r="B1758" s="20"/>
      <c r="C1758" s="20"/>
      <c r="D1758" s="20"/>
      <c r="E1758" s="20"/>
      <c r="F1758" s="20"/>
      <c r="G1758" s="21"/>
      <c r="H1758" s="20"/>
      <c r="I1758" s="20"/>
      <c r="J1758" s="20"/>
      <c r="K1758" s="20"/>
      <c r="L1758" s="20"/>
      <c r="M1758" s="20"/>
      <c r="N1758" s="20"/>
      <c r="O1758" s="22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2"/>
      <c r="AG1758" s="20"/>
      <c r="AH1758" s="20"/>
      <c r="AI1758" s="20"/>
      <c r="AJ1758" s="20"/>
      <c r="AK1758" s="20"/>
      <c r="AL1758" s="20"/>
      <c r="AM1758" s="24" t="str">
        <f>IF($O1758="","",IF(DATEDIF($O1758,Lista!$V$2,"y")=122,"",DATEDIF($O1758,Lista!$V$2,"y")))</f>
        <v/>
      </c>
      <c r="AN1758" s="24" t="str">
        <f t="shared" si="81"/>
        <v/>
      </c>
      <c r="AO1758" s="24" t="str">
        <f t="shared" si="82"/>
        <v/>
      </c>
      <c r="AP1758" s="25" t="str">
        <f>IFERROR(VLOOKUP($R1758,Lista!$G$2:$H$15,2,FALSE),"")</f>
        <v/>
      </c>
      <c r="AQ1758" s="24" t="str">
        <f>IF(ISBLANK(G1758),"",IF(SUMPRODUCT((G$2:G1758=G1758)*1)&gt;1,0,1))</f>
        <v/>
      </c>
      <c r="AR1758" s="24" t="str">
        <f t="shared" si="83"/>
        <v/>
      </c>
    </row>
    <row r="1759" spans="2:44" x14ac:dyDescent="0.35">
      <c r="B1759" s="20"/>
      <c r="C1759" s="20"/>
      <c r="D1759" s="20"/>
      <c r="E1759" s="20"/>
      <c r="F1759" s="20"/>
      <c r="G1759" s="21"/>
      <c r="H1759" s="20"/>
      <c r="I1759" s="20"/>
      <c r="J1759" s="20"/>
      <c r="K1759" s="20"/>
      <c r="L1759" s="20"/>
      <c r="M1759" s="20"/>
      <c r="N1759" s="20"/>
      <c r="O1759" s="22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2"/>
      <c r="AG1759" s="20"/>
      <c r="AH1759" s="20"/>
      <c r="AI1759" s="20"/>
      <c r="AJ1759" s="20"/>
      <c r="AK1759" s="20"/>
      <c r="AL1759" s="20"/>
      <c r="AM1759" s="24" t="str">
        <f>IF($O1759="","",IF(DATEDIF($O1759,Lista!$V$2,"y")=122,"",DATEDIF($O1759,Lista!$V$2,"y")))</f>
        <v/>
      </c>
      <c r="AN1759" s="24" t="str">
        <f t="shared" si="81"/>
        <v/>
      </c>
      <c r="AO1759" s="24" t="str">
        <f t="shared" si="82"/>
        <v/>
      </c>
      <c r="AP1759" s="25" t="str">
        <f>IFERROR(VLOOKUP($R1759,Lista!$G$2:$H$15,2,FALSE),"")</f>
        <v/>
      </c>
      <c r="AQ1759" s="24" t="str">
        <f>IF(ISBLANK(G1759),"",IF(SUMPRODUCT((G$2:G1759=G1759)*1)&gt;1,0,1))</f>
        <v/>
      </c>
      <c r="AR1759" s="24" t="str">
        <f t="shared" si="83"/>
        <v/>
      </c>
    </row>
    <row r="1760" spans="2:44" x14ac:dyDescent="0.35">
      <c r="B1760" s="20"/>
      <c r="C1760" s="20"/>
      <c r="D1760" s="20"/>
      <c r="E1760" s="20"/>
      <c r="F1760" s="20"/>
      <c r="G1760" s="21"/>
      <c r="H1760" s="20"/>
      <c r="I1760" s="20"/>
      <c r="J1760" s="20"/>
      <c r="K1760" s="20"/>
      <c r="L1760" s="20"/>
      <c r="M1760" s="20"/>
      <c r="N1760" s="20"/>
      <c r="O1760" s="22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2"/>
      <c r="AG1760" s="20"/>
      <c r="AH1760" s="20"/>
      <c r="AI1760" s="20"/>
      <c r="AJ1760" s="20"/>
      <c r="AK1760" s="20"/>
      <c r="AL1760" s="20"/>
      <c r="AM1760" s="24" t="str">
        <f>IF($O1760="","",IF(DATEDIF($O1760,Lista!$V$2,"y")=122,"",DATEDIF($O1760,Lista!$V$2,"y")))</f>
        <v/>
      </c>
      <c r="AN1760" s="24" t="str">
        <f t="shared" si="81"/>
        <v/>
      </c>
      <c r="AO1760" s="24" t="str">
        <f t="shared" si="82"/>
        <v/>
      </c>
      <c r="AP1760" s="25" t="str">
        <f>IFERROR(VLOOKUP($R1760,Lista!$G$2:$H$15,2,FALSE),"")</f>
        <v/>
      </c>
      <c r="AQ1760" s="24" t="str">
        <f>IF(ISBLANK(G1760),"",IF(SUMPRODUCT((G$2:G1760=G1760)*1)&gt;1,0,1))</f>
        <v/>
      </c>
      <c r="AR1760" s="24" t="str">
        <f t="shared" si="83"/>
        <v/>
      </c>
    </row>
    <row r="1761" spans="2:44" x14ac:dyDescent="0.35">
      <c r="B1761" s="20"/>
      <c r="C1761" s="20"/>
      <c r="D1761" s="20"/>
      <c r="E1761" s="20"/>
      <c r="F1761" s="20"/>
      <c r="G1761" s="21"/>
      <c r="H1761" s="20"/>
      <c r="I1761" s="20"/>
      <c r="J1761" s="20"/>
      <c r="K1761" s="20"/>
      <c r="L1761" s="20"/>
      <c r="M1761" s="20"/>
      <c r="N1761" s="20"/>
      <c r="O1761" s="22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2"/>
      <c r="AG1761" s="20"/>
      <c r="AH1761" s="20"/>
      <c r="AI1761" s="20"/>
      <c r="AJ1761" s="20"/>
      <c r="AK1761" s="20"/>
      <c r="AL1761" s="20"/>
      <c r="AM1761" s="24" t="str">
        <f>IF($O1761="","",IF(DATEDIF($O1761,Lista!$V$2,"y")=122,"",DATEDIF($O1761,Lista!$V$2,"y")))</f>
        <v/>
      </c>
      <c r="AN1761" s="24" t="str">
        <f t="shared" si="81"/>
        <v/>
      </c>
      <c r="AO1761" s="24" t="str">
        <f t="shared" si="82"/>
        <v/>
      </c>
      <c r="AP1761" s="25" t="str">
        <f>IFERROR(VLOOKUP($R1761,Lista!$G$2:$H$15,2,FALSE),"")</f>
        <v/>
      </c>
      <c r="AQ1761" s="24" t="str">
        <f>IF(ISBLANK(G1761),"",IF(SUMPRODUCT((G$2:G1761=G1761)*1)&gt;1,0,1))</f>
        <v/>
      </c>
      <c r="AR1761" s="24" t="str">
        <f t="shared" si="83"/>
        <v/>
      </c>
    </row>
    <row r="1762" spans="2:44" x14ac:dyDescent="0.35">
      <c r="B1762" s="20"/>
      <c r="C1762" s="20"/>
      <c r="D1762" s="20"/>
      <c r="E1762" s="20"/>
      <c r="F1762" s="20"/>
      <c r="G1762" s="21"/>
      <c r="H1762" s="20"/>
      <c r="I1762" s="20"/>
      <c r="J1762" s="20"/>
      <c r="K1762" s="20"/>
      <c r="L1762" s="20"/>
      <c r="M1762" s="20"/>
      <c r="N1762" s="20"/>
      <c r="O1762" s="22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2"/>
      <c r="AG1762" s="20"/>
      <c r="AH1762" s="20"/>
      <c r="AI1762" s="20"/>
      <c r="AJ1762" s="20"/>
      <c r="AK1762" s="20"/>
      <c r="AL1762" s="20"/>
      <c r="AM1762" s="24" t="str">
        <f>IF($O1762="","",IF(DATEDIF($O1762,Lista!$V$2,"y")=122,"",DATEDIF($O1762,Lista!$V$2,"y")))</f>
        <v/>
      </c>
      <c r="AN1762" s="24" t="str">
        <f t="shared" si="81"/>
        <v/>
      </c>
      <c r="AO1762" s="24" t="str">
        <f t="shared" si="82"/>
        <v/>
      </c>
      <c r="AP1762" s="25" t="str">
        <f>IFERROR(VLOOKUP($R1762,Lista!$G$2:$H$15,2,FALSE),"")</f>
        <v/>
      </c>
      <c r="AQ1762" s="24" t="str">
        <f>IF(ISBLANK(G1762),"",IF(SUMPRODUCT((G$2:G1762=G1762)*1)&gt;1,0,1))</f>
        <v/>
      </c>
      <c r="AR1762" s="24" t="str">
        <f t="shared" si="83"/>
        <v/>
      </c>
    </row>
    <row r="1763" spans="2:44" x14ac:dyDescent="0.35">
      <c r="B1763" s="20"/>
      <c r="C1763" s="20"/>
      <c r="D1763" s="20"/>
      <c r="E1763" s="20"/>
      <c r="F1763" s="20"/>
      <c r="G1763" s="21"/>
      <c r="H1763" s="20"/>
      <c r="I1763" s="20"/>
      <c r="J1763" s="20"/>
      <c r="K1763" s="20"/>
      <c r="L1763" s="20"/>
      <c r="M1763" s="20"/>
      <c r="N1763" s="20"/>
      <c r="O1763" s="22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2"/>
      <c r="AG1763" s="20"/>
      <c r="AH1763" s="20"/>
      <c r="AI1763" s="20"/>
      <c r="AJ1763" s="20"/>
      <c r="AK1763" s="20"/>
      <c r="AL1763" s="20"/>
      <c r="AM1763" s="24" t="str">
        <f>IF($O1763="","",IF(DATEDIF($O1763,Lista!$V$2,"y")=122,"",DATEDIF($O1763,Lista!$V$2,"y")))</f>
        <v/>
      </c>
      <c r="AN1763" s="24" t="str">
        <f t="shared" si="81"/>
        <v/>
      </c>
      <c r="AO1763" s="24" t="str">
        <f t="shared" si="82"/>
        <v/>
      </c>
      <c r="AP1763" s="25" t="str">
        <f>IFERROR(VLOOKUP($R1763,Lista!$G$2:$H$15,2,FALSE),"")</f>
        <v/>
      </c>
      <c r="AQ1763" s="24" t="str">
        <f>IF(ISBLANK(G1763),"",IF(SUMPRODUCT((G$2:G1763=G1763)*1)&gt;1,0,1))</f>
        <v/>
      </c>
      <c r="AR1763" s="24" t="str">
        <f t="shared" si="83"/>
        <v/>
      </c>
    </row>
    <row r="1764" spans="2:44" x14ac:dyDescent="0.35">
      <c r="B1764" s="20"/>
      <c r="C1764" s="20"/>
      <c r="D1764" s="20"/>
      <c r="E1764" s="20"/>
      <c r="F1764" s="20"/>
      <c r="G1764" s="21"/>
      <c r="H1764" s="20"/>
      <c r="I1764" s="20"/>
      <c r="J1764" s="20"/>
      <c r="K1764" s="20"/>
      <c r="L1764" s="20"/>
      <c r="M1764" s="20"/>
      <c r="N1764" s="20"/>
      <c r="O1764" s="22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2"/>
      <c r="AG1764" s="20"/>
      <c r="AH1764" s="20"/>
      <c r="AI1764" s="20"/>
      <c r="AJ1764" s="20"/>
      <c r="AK1764" s="20"/>
      <c r="AL1764" s="20"/>
      <c r="AM1764" s="24" t="str">
        <f>IF($O1764="","",IF(DATEDIF($O1764,Lista!$V$2,"y")=122,"",DATEDIF($O1764,Lista!$V$2,"y")))</f>
        <v/>
      </c>
      <c r="AN1764" s="24" t="str">
        <f t="shared" si="81"/>
        <v/>
      </c>
      <c r="AO1764" s="24" t="str">
        <f t="shared" si="82"/>
        <v/>
      </c>
      <c r="AP1764" s="25" t="str">
        <f>IFERROR(VLOOKUP($R1764,Lista!$G$2:$H$15,2,FALSE),"")</f>
        <v/>
      </c>
      <c r="AQ1764" s="24" t="str">
        <f>IF(ISBLANK(G1764),"",IF(SUMPRODUCT((G$2:G1764=G1764)*1)&gt;1,0,1))</f>
        <v/>
      </c>
      <c r="AR1764" s="24" t="str">
        <f t="shared" si="83"/>
        <v/>
      </c>
    </row>
    <row r="1765" spans="2:44" x14ac:dyDescent="0.35">
      <c r="B1765" s="20"/>
      <c r="C1765" s="20"/>
      <c r="D1765" s="20"/>
      <c r="E1765" s="20"/>
      <c r="F1765" s="20"/>
      <c r="G1765" s="21"/>
      <c r="H1765" s="20"/>
      <c r="I1765" s="20"/>
      <c r="J1765" s="20"/>
      <c r="K1765" s="20"/>
      <c r="L1765" s="20"/>
      <c r="M1765" s="20"/>
      <c r="N1765" s="20"/>
      <c r="O1765" s="22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2"/>
      <c r="AG1765" s="20"/>
      <c r="AH1765" s="20"/>
      <c r="AI1765" s="20"/>
      <c r="AJ1765" s="20"/>
      <c r="AK1765" s="20"/>
      <c r="AL1765" s="20"/>
      <c r="AM1765" s="24" t="str">
        <f>IF($O1765="","",IF(DATEDIF($O1765,Lista!$V$2,"y")=122,"",DATEDIF($O1765,Lista!$V$2,"y")))</f>
        <v/>
      </c>
      <c r="AN1765" s="24" t="str">
        <f t="shared" si="81"/>
        <v/>
      </c>
      <c r="AO1765" s="24" t="str">
        <f t="shared" si="82"/>
        <v/>
      </c>
      <c r="AP1765" s="25" t="str">
        <f>IFERROR(VLOOKUP($R1765,Lista!$G$2:$H$15,2,FALSE),"")</f>
        <v/>
      </c>
      <c r="AQ1765" s="24" t="str">
        <f>IF(ISBLANK(G1765),"",IF(SUMPRODUCT((G$2:G1765=G1765)*1)&gt;1,0,1))</f>
        <v/>
      </c>
      <c r="AR1765" s="24" t="str">
        <f t="shared" si="83"/>
        <v/>
      </c>
    </row>
    <row r="1766" spans="2:44" x14ac:dyDescent="0.35">
      <c r="B1766" s="20"/>
      <c r="C1766" s="20"/>
      <c r="D1766" s="20"/>
      <c r="E1766" s="20"/>
      <c r="F1766" s="20"/>
      <c r="G1766" s="21"/>
      <c r="H1766" s="20"/>
      <c r="I1766" s="20"/>
      <c r="J1766" s="20"/>
      <c r="K1766" s="20"/>
      <c r="L1766" s="20"/>
      <c r="M1766" s="20"/>
      <c r="N1766" s="20"/>
      <c r="O1766" s="22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2"/>
      <c r="AG1766" s="20"/>
      <c r="AH1766" s="20"/>
      <c r="AI1766" s="20"/>
      <c r="AJ1766" s="20"/>
      <c r="AK1766" s="20"/>
      <c r="AL1766" s="20"/>
      <c r="AM1766" s="24" t="str">
        <f>IF($O1766="","",IF(DATEDIF($O1766,Lista!$V$2,"y")=122,"",DATEDIF($O1766,Lista!$V$2,"y")))</f>
        <v/>
      </c>
      <c r="AN1766" s="24" t="str">
        <f t="shared" si="81"/>
        <v/>
      </c>
      <c r="AO1766" s="24" t="str">
        <f t="shared" si="82"/>
        <v/>
      </c>
      <c r="AP1766" s="25" t="str">
        <f>IFERROR(VLOOKUP($R1766,Lista!$G$2:$H$15,2,FALSE),"")</f>
        <v/>
      </c>
      <c r="AQ1766" s="24" t="str">
        <f>IF(ISBLANK(G1766),"",IF(SUMPRODUCT((G$2:G1766=G1766)*1)&gt;1,0,1))</f>
        <v/>
      </c>
      <c r="AR1766" s="24" t="str">
        <f t="shared" si="83"/>
        <v/>
      </c>
    </row>
    <row r="1767" spans="2:44" x14ac:dyDescent="0.35">
      <c r="B1767" s="20"/>
      <c r="C1767" s="20"/>
      <c r="D1767" s="20"/>
      <c r="E1767" s="20"/>
      <c r="F1767" s="20"/>
      <c r="G1767" s="21"/>
      <c r="H1767" s="20"/>
      <c r="I1767" s="20"/>
      <c r="J1767" s="20"/>
      <c r="K1767" s="20"/>
      <c r="L1767" s="20"/>
      <c r="M1767" s="20"/>
      <c r="N1767" s="20"/>
      <c r="O1767" s="22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2"/>
      <c r="AG1767" s="20"/>
      <c r="AH1767" s="20"/>
      <c r="AI1767" s="20"/>
      <c r="AJ1767" s="20"/>
      <c r="AK1767" s="20"/>
      <c r="AL1767" s="20"/>
      <c r="AM1767" s="24" t="str">
        <f>IF($O1767="","",IF(DATEDIF($O1767,Lista!$V$2,"y")=122,"",DATEDIF($O1767,Lista!$V$2,"y")))</f>
        <v/>
      </c>
      <c r="AN1767" s="24" t="str">
        <f t="shared" si="81"/>
        <v/>
      </c>
      <c r="AO1767" s="24" t="str">
        <f t="shared" si="82"/>
        <v/>
      </c>
      <c r="AP1767" s="25" t="str">
        <f>IFERROR(VLOOKUP($R1767,Lista!$G$2:$H$15,2,FALSE),"")</f>
        <v/>
      </c>
      <c r="AQ1767" s="24" t="str">
        <f>IF(ISBLANK(G1767),"",IF(SUMPRODUCT((G$2:G1767=G1767)*1)&gt;1,0,1))</f>
        <v/>
      </c>
      <c r="AR1767" s="24" t="str">
        <f t="shared" si="83"/>
        <v/>
      </c>
    </row>
    <row r="1768" spans="2:44" x14ac:dyDescent="0.35">
      <c r="B1768" s="20"/>
      <c r="C1768" s="20"/>
      <c r="D1768" s="20"/>
      <c r="E1768" s="20"/>
      <c r="F1768" s="20"/>
      <c r="G1768" s="21"/>
      <c r="H1768" s="20"/>
      <c r="I1768" s="20"/>
      <c r="J1768" s="20"/>
      <c r="K1768" s="20"/>
      <c r="L1768" s="20"/>
      <c r="M1768" s="20"/>
      <c r="N1768" s="20"/>
      <c r="O1768" s="22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2"/>
      <c r="AG1768" s="20"/>
      <c r="AH1768" s="20"/>
      <c r="AI1768" s="20"/>
      <c r="AJ1768" s="20"/>
      <c r="AK1768" s="20"/>
      <c r="AL1768" s="20"/>
      <c r="AM1768" s="24" t="str">
        <f>IF($O1768="","",IF(DATEDIF($O1768,Lista!$V$2,"y")=122,"",DATEDIF($O1768,Lista!$V$2,"y")))</f>
        <v/>
      </c>
      <c r="AN1768" s="24" t="str">
        <f t="shared" si="81"/>
        <v/>
      </c>
      <c r="AO1768" s="24" t="str">
        <f t="shared" si="82"/>
        <v/>
      </c>
      <c r="AP1768" s="25" t="str">
        <f>IFERROR(VLOOKUP($R1768,Lista!$G$2:$H$15,2,FALSE),"")</f>
        <v/>
      </c>
      <c r="AQ1768" s="24" t="str">
        <f>IF(ISBLANK(G1768),"",IF(SUMPRODUCT((G$2:G1768=G1768)*1)&gt;1,0,1))</f>
        <v/>
      </c>
      <c r="AR1768" s="24" t="str">
        <f t="shared" si="83"/>
        <v/>
      </c>
    </row>
    <row r="1769" spans="2:44" x14ac:dyDescent="0.35">
      <c r="B1769" s="20"/>
      <c r="C1769" s="20"/>
      <c r="D1769" s="20"/>
      <c r="E1769" s="20"/>
      <c r="F1769" s="20"/>
      <c r="G1769" s="21"/>
      <c r="H1769" s="20"/>
      <c r="I1769" s="20"/>
      <c r="J1769" s="20"/>
      <c r="K1769" s="20"/>
      <c r="L1769" s="20"/>
      <c r="M1769" s="20"/>
      <c r="N1769" s="20"/>
      <c r="O1769" s="22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2"/>
      <c r="AG1769" s="20"/>
      <c r="AH1769" s="20"/>
      <c r="AI1769" s="20"/>
      <c r="AJ1769" s="20"/>
      <c r="AK1769" s="20"/>
      <c r="AL1769" s="20"/>
      <c r="AM1769" s="24" t="str">
        <f>IF($O1769="","",IF(DATEDIF($O1769,Lista!$V$2,"y")=122,"",DATEDIF($O1769,Lista!$V$2,"y")))</f>
        <v/>
      </c>
      <c r="AN1769" s="24" t="str">
        <f t="shared" si="81"/>
        <v/>
      </c>
      <c r="AO1769" s="24" t="str">
        <f t="shared" si="82"/>
        <v/>
      </c>
      <c r="AP1769" s="25" t="str">
        <f>IFERROR(VLOOKUP($R1769,Lista!$G$2:$H$15,2,FALSE),"")</f>
        <v/>
      </c>
      <c r="AQ1769" s="24" t="str">
        <f>IF(ISBLANK(G1769),"",IF(SUMPRODUCT((G$2:G1769=G1769)*1)&gt;1,0,1))</f>
        <v/>
      </c>
      <c r="AR1769" s="24" t="str">
        <f t="shared" si="83"/>
        <v/>
      </c>
    </row>
    <row r="1770" spans="2:44" x14ac:dyDescent="0.35">
      <c r="B1770" s="20"/>
      <c r="C1770" s="20"/>
      <c r="D1770" s="20"/>
      <c r="E1770" s="20"/>
      <c r="F1770" s="20"/>
      <c r="G1770" s="21"/>
      <c r="H1770" s="20"/>
      <c r="I1770" s="20"/>
      <c r="J1770" s="20"/>
      <c r="K1770" s="20"/>
      <c r="L1770" s="20"/>
      <c r="M1770" s="20"/>
      <c r="N1770" s="20"/>
      <c r="O1770" s="22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2"/>
      <c r="AG1770" s="20"/>
      <c r="AH1770" s="20"/>
      <c r="AI1770" s="20"/>
      <c r="AJ1770" s="20"/>
      <c r="AK1770" s="20"/>
      <c r="AL1770" s="20"/>
      <c r="AM1770" s="24" t="str">
        <f>IF($O1770="","",IF(DATEDIF($O1770,Lista!$V$2,"y")=122,"",DATEDIF($O1770,Lista!$V$2,"y")))</f>
        <v/>
      </c>
      <c r="AN1770" s="24" t="str">
        <f t="shared" si="81"/>
        <v/>
      </c>
      <c r="AO1770" s="24" t="str">
        <f t="shared" si="82"/>
        <v/>
      </c>
      <c r="AP1770" s="25" t="str">
        <f>IFERROR(VLOOKUP($R1770,Lista!$G$2:$H$15,2,FALSE),"")</f>
        <v/>
      </c>
      <c r="AQ1770" s="24" t="str">
        <f>IF(ISBLANK(G1770),"",IF(SUMPRODUCT((G$2:G1770=G1770)*1)&gt;1,0,1))</f>
        <v/>
      </c>
      <c r="AR1770" s="24" t="str">
        <f t="shared" si="83"/>
        <v/>
      </c>
    </row>
    <row r="1771" spans="2:44" x14ac:dyDescent="0.35">
      <c r="B1771" s="20"/>
      <c r="C1771" s="20"/>
      <c r="D1771" s="20"/>
      <c r="E1771" s="20"/>
      <c r="F1771" s="20"/>
      <c r="G1771" s="21"/>
      <c r="H1771" s="20"/>
      <c r="I1771" s="20"/>
      <c r="J1771" s="20"/>
      <c r="K1771" s="20"/>
      <c r="L1771" s="20"/>
      <c r="M1771" s="20"/>
      <c r="N1771" s="20"/>
      <c r="O1771" s="22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2"/>
      <c r="AG1771" s="20"/>
      <c r="AH1771" s="20"/>
      <c r="AI1771" s="20"/>
      <c r="AJ1771" s="20"/>
      <c r="AK1771" s="20"/>
      <c r="AL1771" s="20"/>
      <c r="AM1771" s="24" t="str">
        <f>IF($O1771="","",IF(DATEDIF($O1771,Lista!$V$2,"y")=122,"",DATEDIF($O1771,Lista!$V$2,"y")))</f>
        <v/>
      </c>
      <c r="AN1771" s="24" t="str">
        <f t="shared" si="81"/>
        <v/>
      </c>
      <c r="AO1771" s="24" t="str">
        <f t="shared" si="82"/>
        <v/>
      </c>
      <c r="AP1771" s="25" t="str">
        <f>IFERROR(VLOOKUP($R1771,Lista!$G$2:$H$15,2,FALSE),"")</f>
        <v/>
      </c>
      <c r="AQ1771" s="24" t="str">
        <f>IF(ISBLANK(G1771),"",IF(SUMPRODUCT((G$2:G1771=G1771)*1)&gt;1,0,1))</f>
        <v/>
      </c>
      <c r="AR1771" s="24" t="str">
        <f t="shared" si="83"/>
        <v/>
      </c>
    </row>
    <row r="1772" spans="2:44" x14ac:dyDescent="0.35">
      <c r="B1772" s="20"/>
      <c r="C1772" s="20"/>
      <c r="D1772" s="20"/>
      <c r="E1772" s="20"/>
      <c r="F1772" s="20"/>
      <c r="G1772" s="21"/>
      <c r="H1772" s="20"/>
      <c r="I1772" s="20"/>
      <c r="J1772" s="20"/>
      <c r="K1772" s="20"/>
      <c r="L1772" s="20"/>
      <c r="M1772" s="20"/>
      <c r="N1772" s="20"/>
      <c r="O1772" s="22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2"/>
      <c r="AG1772" s="20"/>
      <c r="AH1772" s="20"/>
      <c r="AI1772" s="20"/>
      <c r="AJ1772" s="20"/>
      <c r="AK1772" s="20"/>
      <c r="AL1772" s="20"/>
      <c r="AM1772" s="24" t="str">
        <f>IF($O1772="","",IF(DATEDIF($O1772,Lista!$V$2,"y")=122,"",DATEDIF($O1772,Lista!$V$2,"y")))</f>
        <v/>
      </c>
      <c r="AN1772" s="24" t="str">
        <f t="shared" si="81"/>
        <v/>
      </c>
      <c r="AO1772" s="24" t="str">
        <f t="shared" si="82"/>
        <v/>
      </c>
      <c r="AP1772" s="25" t="str">
        <f>IFERROR(VLOOKUP($R1772,Lista!$G$2:$H$15,2,FALSE),"")</f>
        <v/>
      </c>
      <c r="AQ1772" s="24" t="str">
        <f>IF(ISBLANK(G1772),"",IF(SUMPRODUCT((G$2:G1772=G1772)*1)&gt;1,0,1))</f>
        <v/>
      </c>
      <c r="AR1772" s="24" t="str">
        <f t="shared" si="83"/>
        <v/>
      </c>
    </row>
    <row r="1773" spans="2:44" x14ac:dyDescent="0.35">
      <c r="B1773" s="20"/>
      <c r="C1773" s="20"/>
      <c r="D1773" s="20"/>
      <c r="E1773" s="20"/>
      <c r="F1773" s="20"/>
      <c r="G1773" s="21"/>
      <c r="H1773" s="20"/>
      <c r="I1773" s="20"/>
      <c r="J1773" s="20"/>
      <c r="K1773" s="20"/>
      <c r="L1773" s="20"/>
      <c r="M1773" s="20"/>
      <c r="N1773" s="20"/>
      <c r="O1773" s="22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2"/>
      <c r="AG1773" s="20"/>
      <c r="AH1773" s="20"/>
      <c r="AI1773" s="20"/>
      <c r="AJ1773" s="20"/>
      <c r="AK1773" s="20"/>
      <c r="AL1773" s="20"/>
      <c r="AM1773" s="24" t="str">
        <f>IF($O1773="","",IF(DATEDIF($O1773,Lista!$V$2,"y")=122,"",DATEDIF($O1773,Lista!$V$2,"y")))</f>
        <v/>
      </c>
      <c r="AN1773" s="24" t="str">
        <f t="shared" si="81"/>
        <v/>
      </c>
      <c r="AO1773" s="24" t="str">
        <f t="shared" si="82"/>
        <v/>
      </c>
      <c r="AP1773" s="25" t="str">
        <f>IFERROR(VLOOKUP($R1773,Lista!$G$2:$H$15,2,FALSE),"")</f>
        <v/>
      </c>
      <c r="AQ1773" s="24" t="str">
        <f>IF(ISBLANK(G1773),"",IF(SUMPRODUCT((G$2:G1773=G1773)*1)&gt;1,0,1))</f>
        <v/>
      </c>
      <c r="AR1773" s="24" t="str">
        <f t="shared" si="83"/>
        <v/>
      </c>
    </row>
    <row r="1774" spans="2:44" x14ac:dyDescent="0.35">
      <c r="B1774" s="20"/>
      <c r="C1774" s="20"/>
      <c r="D1774" s="20"/>
      <c r="E1774" s="20"/>
      <c r="F1774" s="20"/>
      <c r="G1774" s="21"/>
      <c r="H1774" s="20"/>
      <c r="I1774" s="20"/>
      <c r="J1774" s="20"/>
      <c r="K1774" s="20"/>
      <c r="L1774" s="20"/>
      <c r="M1774" s="20"/>
      <c r="N1774" s="20"/>
      <c r="O1774" s="22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2"/>
      <c r="AG1774" s="20"/>
      <c r="AH1774" s="20"/>
      <c r="AI1774" s="20"/>
      <c r="AJ1774" s="20"/>
      <c r="AK1774" s="20"/>
      <c r="AL1774" s="20"/>
      <c r="AM1774" s="24" t="str">
        <f>IF($O1774="","",IF(DATEDIF($O1774,Lista!$V$2,"y")=122,"",DATEDIF($O1774,Lista!$V$2,"y")))</f>
        <v/>
      </c>
      <c r="AN1774" s="24" t="str">
        <f t="shared" si="81"/>
        <v/>
      </c>
      <c r="AO1774" s="24" t="str">
        <f t="shared" si="82"/>
        <v/>
      </c>
      <c r="AP1774" s="25" t="str">
        <f>IFERROR(VLOOKUP($R1774,Lista!$G$2:$H$15,2,FALSE),"")</f>
        <v/>
      </c>
      <c r="AQ1774" s="24" t="str">
        <f>IF(ISBLANK(G1774),"",IF(SUMPRODUCT((G$2:G1774=G1774)*1)&gt;1,0,1))</f>
        <v/>
      </c>
      <c r="AR1774" s="24" t="str">
        <f t="shared" si="83"/>
        <v/>
      </c>
    </row>
    <row r="1775" spans="2:44" x14ac:dyDescent="0.35">
      <c r="B1775" s="20"/>
      <c r="C1775" s="20"/>
      <c r="D1775" s="20"/>
      <c r="E1775" s="20"/>
      <c r="F1775" s="20"/>
      <c r="G1775" s="21"/>
      <c r="H1775" s="20"/>
      <c r="I1775" s="20"/>
      <c r="J1775" s="20"/>
      <c r="K1775" s="20"/>
      <c r="L1775" s="20"/>
      <c r="M1775" s="20"/>
      <c r="N1775" s="20"/>
      <c r="O1775" s="22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2"/>
      <c r="AG1775" s="20"/>
      <c r="AH1775" s="20"/>
      <c r="AI1775" s="20"/>
      <c r="AJ1775" s="20"/>
      <c r="AK1775" s="20"/>
      <c r="AL1775" s="20"/>
      <c r="AM1775" s="24" t="str">
        <f>IF($O1775="","",IF(DATEDIF($O1775,Lista!$V$2,"y")=122,"",DATEDIF($O1775,Lista!$V$2,"y")))</f>
        <v/>
      </c>
      <c r="AN1775" s="24" t="str">
        <f t="shared" si="81"/>
        <v/>
      </c>
      <c r="AO1775" s="24" t="str">
        <f t="shared" si="82"/>
        <v/>
      </c>
      <c r="AP1775" s="25" t="str">
        <f>IFERROR(VLOOKUP($R1775,Lista!$G$2:$H$15,2,FALSE),"")</f>
        <v/>
      </c>
      <c r="AQ1775" s="24" t="str">
        <f>IF(ISBLANK(G1775),"",IF(SUMPRODUCT((G$2:G1775=G1775)*1)&gt;1,0,1))</f>
        <v/>
      </c>
      <c r="AR1775" s="24" t="str">
        <f t="shared" si="83"/>
        <v/>
      </c>
    </row>
    <row r="1776" spans="2:44" x14ac:dyDescent="0.35">
      <c r="B1776" s="20"/>
      <c r="C1776" s="20"/>
      <c r="D1776" s="20"/>
      <c r="E1776" s="20"/>
      <c r="F1776" s="20"/>
      <c r="G1776" s="21"/>
      <c r="H1776" s="20"/>
      <c r="I1776" s="20"/>
      <c r="J1776" s="20"/>
      <c r="K1776" s="20"/>
      <c r="L1776" s="20"/>
      <c r="M1776" s="20"/>
      <c r="N1776" s="20"/>
      <c r="O1776" s="22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2"/>
      <c r="AG1776" s="20"/>
      <c r="AH1776" s="20"/>
      <c r="AI1776" s="20"/>
      <c r="AJ1776" s="20"/>
      <c r="AK1776" s="20"/>
      <c r="AL1776" s="20"/>
      <c r="AM1776" s="24" t="str">
        <f>IF($O1776="","",IF(DATEDIF($O1776,Lista!$V$2,"y")=122,"",DATEDIF($O1776,Lista!$V$2,"y")))</f>
        <v/>
      </c>
      <c r="AN1776" s="24" t="str">
        <f t="shared" si="81"/>
        <v/>
      </c>
      <c r="AO1776" s="24" t="str">
        <f t="shared" si="82"/>
        <v/>
      </c>
      <c r="AP1776" s="25" t="str">
        <f>IFERROR(VLOOKUP($R1776,Lista!$G$2:$H$15,2,FALSE),"")</f>
        <v/>
      </c>
      <c r="AQ1776" s="24" t="str">
        <f>IF(ISBLANK(G1776),"",IF(SUMPRODUCT((G$2:G1776=G1776)*1)&gt;1,0,1))</f>
        <v/>
      </c>
      <c r="AR1776" s="24" t="str">
        <f t="shared" si="83"/>
        <v/>
      </c>
    </row>
    <row r="1777" spans="2:44" x14ac:dyDescent="0.35">
      <c r="B1777" s="20"/>
      <c r="C1777" s="20"/>
      <c r="D1777" s="20"/>
      <c r="E1777" s="20"/>
      <c r="F1777" s="20"/>
      <c r="G1777" s="21"/>
      <c r="H1777" s="20"/>
      <c r="I1777" s="20"/>
      <c r="J1777" s="20"/>
      <c r="K1777" s="20"/>
      <c r="L1777" s="20"/>
      <c r="M1777" s="20"/>
      <c r="N1777" s="20"/>
      <c r="O1777" s="22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2"/>
      <c r="AG1777" s="20"/>
      <c r="AH1777" s="20"/>
      <c r="AI1777" s="20"/>
      <c r="AJ1777" s="20"/>
      <c r="AK1777" s="20"/>
      <c r="AL1777" s="20"/>
      <c r="AM1777" s="24" t="str">
        <f>IF($O1777="","",IF(DATEDIF($O1777,Lista!$V$2,"y")=122,"",DATEDIF($O1777,Lista!$V$2,"y")))</f>
        <v/>
      </c>
      <c r="AN1777" s="24" t="str">
        <f t="shared" si="81"/>
        <v/>
      </c>
      <c r="AO1777" s="24" t="str">
        <f t="shared" si="82"/>
        <v/>
      </c>
      <c r="AP1777" s="25" t="str">
        <f>IFERROR(VLOOKUP($R1777,Lista!$G$2:$H$15,2,FALSE),"")</f>
        <v/>
      </c>
      <c r="AQ1777" s="24" t="str">
        <f>IF(ISBLANK(G1777),"",IF(SUMPRODUCT((G$2:G1777=G1777)*1)&gt;1,0,1))</f>
        <v/>
      </c>
      <c r="AR1777" s="24" t="str">
        <f t="shared" si="83"/>
        <v/>
      </c>
    </row>
    <row r="1778" spans="2:44" x14ac:dyDescent="0.35">
      <c r="B1778" s="20"/>
      <c r="C1778" s="20"/>
      <c r="D1778" s="20"/>
      <c r="E1778" s="20"/>
      <c r="F1778" s="20"/>
      <c r="G1778" s="21"/>
      <c r="H1778" s="20"/>
      <c r="I1778" s="20"/>
      <c r="J1778" s="20"/>
      <c r="K1778" s="20"/>
      <c r="L1778" s="20"/>
      <c r="M1778" s="20"/>
      <c r="N1778" s="20"/>
      <c r="O1778" s="22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2"/>
      <c r="AG1778" s="20"/>
      <c r="AH1778" s="20"/>
      <c r="AI1778" s="20"/>
      <c r="AJ1778" s="20"/>
      <c r="AK1778" s="20"/>
      <c r="AL1778" s="20"/>
      <c r="AM1778" s="24" t="str">
        <f>IF($O1778="","",IF(DATEDIF($O1778,Lista!$V$2,"y")=122,"",DATEDIF($O1778,Lista!$V$2,"y")))</f>
        <v/>
      </c>
      <c r="AN1778" s="24" t="str">
        <f t="shared" si="81"/>
        <v/>
      </c>
      <c r="AO1778" s="24" t="str">
        <f t="shared" si="82"/>
        <v/>
      </c>
      <c r="AP1778" s="25" t="str">
        <f>IFERROR(VLOOKUP($R1778,Lista!$G$2:$H$15,2,FALSE),"")</f>
        <v/>
      </c>
      <c r="AQ1778" s="24" t="str">
        <f>IF(ISBLANK(G1778),"",IF(SUMPRODUCT((G$2:G1778=G1778)*1)&gt;1,0,1))</f>
        <v/>
      </c>
      <c r="AR1778" s="24" t="str">
        <f t="shared" si="83"/>
        <v/>
      </c>
    </row>
    <row r="1779" spans="2:44" x14ac:dyDescent="0.35">
      <c r="B1779" s="20"/>
      <c r="C1779" s="20"/>
      <c r="D1779" s="20"/>
      <c r="E1779" s="20"/>
      <c r="F1779" s="20"/>
      <c r="G1779" s="21"/>
      <c r="H1779" s="20"/>
      <c r="I1779" s="20"/>
      <c r="J1779" s="20"/>
      <c r="K1779" s="20"/>
      <c r="L1779" s="20"/>
      <c r="M1779" s="20"/>
      <c r="N1779" s="20"/>
      <c r="O1779" s="22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2"/>
      <c r="AG1779" s="20"/>
      <c r="AH1779" s="20"/>
      <c r="AI1779" s="20"/>
      <c r="AJ1779" s="20"/>
      <c r="AK1779" s="20"/>
      <c r="AL1779" s="20"/>
      <c r="AM1779" s="24" t="str">
        <f>IF($O1779="","",IF(DATEDIF($O1779,Lista!$V$2,"y")=122,"",DATEDIF($O1779,Lista!$V$2,"y")))</f>
        <v/>
      </c>
      <c r="AN1779" s="24" t="str">
        <f t="shared" si="81"/>
        <v/>
      </c>
      <c r="AO1779" s="24" t="str">
        <f t="shared" si="82"/>
        <v/>
      </c>
      <c r="AP1779" s="25" t="str">
        <f>IFERROR(VLOOKUP($R1779,Lista!$G$2:$H$15,2,FALSE),"")</f>
        <v/>
      </c>
      <c r="AQ1779" s="24" t="str">
        <f>IF(ISBLANK(G1779),"",IF(SUMPRODUCT((G$2:G1779=G1779)*1)&gt;1,0,1))</f>
        <v/>
      </c>
      <c r="AR1779" s="24" t="str">
        <f t="shared" si="83"/>
        <v/>
      </c>
    </row>
    <row r="1780" spans="2:44" x14ac:dyDescent="0.35">
      <c r="B1780" s="20"/>
      <c r="C1780" s="20"/>
      <c r="D1780" s="20"/>
      <c r="E1780" s="20"/>
      <c r="F1780" s="20"/>
      <c r="G1780" s="21"/>
      <c r="H1780" s="20"/>
      <c r="I1780" s="20"/>
      <c r="J1780" s="20"/>
      <c r="K1780" s="20"/>
      <c r="L1780" s="20"/>
      <c r="M1780" s="20"/>
      <c r="N1780" s="20"/>
      <c r="O1780" s="22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2"/>
      <c r="AG1780" s="20"/>
      <c r="AH1780" s="20"/>
      <c r="AI1780" s="20"/>
      <c r="AJ1780" s="20"/>
      <c r="AK1780" s="20"/>
      <c r="AL1780" s="20"/>
      <c r="AM1780" s="24" t="str">
        <f>IF($O1780="","",IF(DATEDIF($O1780,Lista!$V$2,"y")=122,"",DATEDIF($O1780,Lista!$V$2,"y")))</f>
        <v/>
      </c>
      <c r="AN1780" s="24" t="str">
        <f t="shared" si="81"/>
        <v/>
      </c>
      <c r="AO1780" s="24" t="str">
        <f t="shared" si="82"/>
        <v/>
      </c>
      <c r="AP1780" s="25" t="str">
        <f>IFERROR(VLOOKUP($R1780,Lista!$G$2:$H$15,2,FALSE),"")</f>
        <v/>
      </c>
      <c r="AQ1780" s="24" t="str">
        <f>IF(ISBLANK(G1780),"",IF(SUMPRODUCT((G$2:G1780=G1780)*1)&gt;1,0,1))</f>
        <v/>
      </c>
      <c r="AR1780" s="24" t="str">
        <f t="shared" si="83"/>
        <v/>
      </c>
    </row>
    <row r="1781" spans="2:44" x14ac:dyDescent="0.35">
      <c r="B1781" s="20"/>
      <c r="C1781" s="20"/>
      <c r="D1781" s="20"/>
      <c r="E1781" s="20"/>
      <c r="F1781" s="20"/>
      <c r="G1781" s="21"/>
      <c r="H1781" s="20"/>
      <c r="I1781" s="20"/>
      <c r="J1781" s="20"/>
      <c r="K1781" s="20"/>
      <c r="L1781" s="20"/>
      <c r="M1781" s="20"/>
      <c r="N1781" s="20"/>
      <c r="O1781" s="22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2"/>
      <c r="AG1781" s="20"/>
      <c r="AH1781" s="20"/>
      <c r="AI1781" s="20"/>
      <c r="AJ1781" s="20"/>
      <c r="AK1781" s="20"/>
      <c r="AL1781" s="20"/>
      <c r="AM1781" s="24" t="str">
        <f>IF($O1781="","",IF(DATEDIF($O1781,Lista!$V$2,"y")=122,"",DATEDIF($O1781,Lista!$V$2,"y")))</f>
        <v/>
      </c>
      <c r="AN1781" s="24" t="str">
        <f t="shared" si="81"/>
        <v/>
      </c>
      <c r="AO1781" s="24" t="str">
        <f t="shared" si="82"/>
        <v/>
      </c>
      <c r="AP1781" s="25" t="str">
        <f>IFERROR(VLOOKUP($R1781,Lista!$G$2:$H$15,2,FALSE),"")</f>
        <v/>
      </c>
      <c r="AQ1781" s="24" t="str">
        <f>IF(ISBLANK(G1781),"",IF(SUMPRODUCT((G$2:G1781=G1781)*1)&gt;1,0,1))</f>
        <v/>
      </c>
      <c r="AR1781" s="24" t="str">
        <f t="shared" si="83"/>
        <v/>
      </c>
    </row>
    <row r="1782" spans="2:44" x14ac:dyDescent="0.35">
      <c r="B1782" s="20"/>
      <c r="C1782" s="20"/>
      <c r="D1782" s="20"/>
      <c r="E1782" s="20"/>
      <c r="F1782" s="20"/>
      <c r="G1782" s="21"/>
      <c r="H1782" s="20"/>
      <c r="I1782" s="20"/>
      <c r="J1782" s="20"/>
      <c r="K1782" s="20"/>
      <c r="L1782" s="20"/>
      <c r="M1782" s="20"/>
      <c r="N1782" s="20"/>
      <c r="O1782" s="22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2"/>
      <c r="AG1782" s="20"/>
      <c r="AH1782" s="20"/>
      <c r="AI1782" s="20"/>
      <c r="AJ1782" s="20"/>
      <c r="AK1782" s="20"/>
      <c r="AL1782" s="20"/>
      <c r="AM1782" s="24" t="str">
        <f>IF($O1782="","",IF(DATEDIF($O1782,Lista!$V$2,"y")=122,"",DATEDIF($O1782,Lista!$V$2,"y")))</f>
        <v/>
      </c>
      <c r="AN1782" s="24" t="str">
        <f t="shared" si="81"/>
        <v/>
      </c>
      <c r="AO1782" s="24" t="str">
        <f t="shared" si="82"/>
        <v/>
      </c>
      <c r="AP1782" s="25" t="str">
        <f>IFERROR(VLOOKUP($R1782,Lista!$G$2:$H$15,2,FALSE),"")</f>
        <v/>
      </c>
      <c r="AQ1782" s="24" t="str">
        <f>IF(ISBLANK(G1782),"",IF(SUMPRODUCT((G$2:G1782=G1782)*1)&gt;1,0,1))</f>
        <v/>
      </c>
      <c r="AR1782" s="24" t="str">
        <f t="shared" si="83"/>
        <v/>
      </c>
    </row>
    <row r="1783" spans="2:44" x14ac:dyDescent="0.35">
      <c r="B1783" s="20"/>
      <c r="C1783" s="20"/>
      <c r="D1783" s="20"/>
      <c r="E1783" s="20"/>
      <c r="F1783" s="20"/>
      <c r="G1783" s="21"/>
      <c r="H1783" s="20"/>
      <c r="I1783" s="20"/>
      <c r="J1783" s="20"/>
      <c r="K1783" s="20"/>
      <c r="L1783" s="20"/>
      <c r="M1783" s="20"/>
      <c r="N1783" s="20"/>
      <c r="O1783" s="22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2"/>
      <c r="AG1783" s="20"/>
      <c r="AH1783" s="20"/>
      <c r="AI1783" s="20"/>
      <c r="AJ1783" s="20"/>
      <c r="AK1783" s="20"/>
      <c r="AL1783" s="20"/>
      <c r="AM1783" s="24" t="str">
        <f>IF($O1783="","",IF(DATEDIF($O1783,Lista!$V$2,"y")=122,"",DATEDIF($O1783,Lista!$V$2,"y")))</f>
        <v/>
      </c>
      <c r="AN1783" s="24" t="str">
        <f t="shared" si="81"/>
        <v/>
      </c>
      <c r="AO1783" s="24" t="str">
        <f t="shared" si="82"/>
        <v/>
      </c>
      <c r="AP1783" s="25" t="str">
        <f>IFERROR(VLOOKUP($R1783,Lista!$G$2:$H$15,2,FALSE),"")</f>
        <v/>
      </c>
      <c r="AQ1783" s="24" t="str">
        <f>IF(ISBLANK(G1783),"",IF(SUMPRODUCT((G$2:G1783=G1783)*1)&gt;1,0,1))</f>
        <v/>
      </c>
      <c r="AR1783" s="24" t="str">
        <f t="shared" si="83"/>
        <v/>
      </c>
    </row>
    <row r="1784" spans="2:44" x14ac:dyDescent="0.35">
      <c r="B1784" s="20"/>
      <c r="C1784" s="20"/>
      <c r="D1784" s="20"/>
      <c r="E1784" s="20"/>
      <c r="F1784" s="20"/>
      <c r="G1784" s="21"/>
      <c r="H1784" s="20"/>
      <c r="I1784" s="20"/>
      <c r="J1784" s="20"/>
      <c r="K1784" s="20"/>
      <c r="L1784" s="20"/>
      <c r="M1784" s="20"/>
      <c r="N1784" s="20"/>
      <c r="O1784" s="22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2"/>
      <c r="AG1784" s="20"/>
      <c r="AH1784" s="20"/>
      <c r="AI1784" s="20"/>
      <c r="AJ1784" s="20"/>
      <c r="AK1784" s="20"/>
      <c r="AL1784" s="20"/>
      <c r="AM1784" s="24" t="str">
        <f>IF($O1784="","",IF(DATEDIF($O1784,Lista!$V$2,"y")=122,"",DATEDIF($O1784,Lista!$V$2,"y")))</f>
        <v/>
      </c>
      <c r="AN1784" s="24" t="str">
        <f t="shared" si="81"/>
        <v/>
      </c>
      <c r="AO1784" s="24" t="str">
        <f t="shared" si="82"/>
        <v/>
      </c>
      <c r="AP1784" s="25" t="str">
        <f>IFERROR(VLOOKUP($R1784,Lista!$G$2:$H$15,2,FALSE),"")</f>
        <v/>
      </c>
      <c r="AQ1784" s="24" t="str">
        <f>IF(ISBLANK(G1784),"",IF(SUMPRODUCT((G$2:G1784=G1784)*1)&gt;1,0,1))</f>
        <v/>
      </c>
      <c r="AR1784" s="24" t="str">
        <f t="shared" si="83"/>
        <v/>
      </c>
    </row>
    <row r="1785" spans="2:44" x14ac:dyDescent="0.35">
      <c r="B1785" s="20"/>
      <c r="C1785" s="20"/>
      <c r="D1785" s="20"/>
      <c r="E1785" s="20"/>
      <c r="F1785" s="20"/>
      <c r="G1785" s="21"/>
      <c r="H1785" s="20"/>
      <c r="I1785" s="20"/>
      <c r="J1785" s="20"/>
      <c r="K1785" s="20"/>
      <c r="L1785" s="20"/>
      <c r="M1785" s="20"/>
      <c r="N1785" s="20"/>
      <c r="O1785" s="22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2"/>
      <c r="AG1785" s="20"/>
      <c r="AH1785" s="20"/>
      <c r="AI1785" s="20"/>
      <c r="AJ1785" s="20"/>
      <c r="AK1785" s="20"/>
      <c r="AL1785" s="20"/>
      <c r="AM1785" s="24" t="str">
        <f>IF($O1785="","",IF(DATEDIF($O1785,Lista!$V$2,"y")=122,"",DATEDIF($O1785,Lista!$V$2,"y")))</f>
        <v/>
      </c>
      <c r="AN1785" s="24" t="str">
        <f t="shared" si="81"/>
        <v/>
      </c>
      <c r="AO1785" s="24" t="str">
        <f t="shared" si="82"/>
        <v/>
      </c>
      <c r="AP1785" s="25" t="str">
        <f>IFERROR(VLOOKUP($R1785,Lista!$G$2:$H$15,2,FALSE),"")</f>
        <v/>
      </c>
      <c r="AQ1785" s="24" t="str">
        <f>IF(ISBLANK(G1785),"",IF(SUMPRODUCT((G$2:G1785=G1785)*1)&gt;1,0,1))</f>
        <v/>
      </c>
      <c r="AR1785" s="24" t="str">
        <f t="shared" si="83"/>
        <v/>
      </c>
    </row>
    <row r="1786" spans="2:44" x14ac:dyDescent="0.35">
      <c r="B1786" s="20"/>
      <c r="C1786" s="20"/>
      <c r="D1786" s="20"/>
      <c r="E1786" s="20"/>
      <c r="F1786" s="20"/>
      <c r="G1786" s="21"/>
      <c r="H1786" s="20"/>
      <c r="I1786" s="20"/>
      <c r="J1786" s="20"/>
      <c r="K1786" s="20"/>
      <c r="L1786" s="20"/>
      <c r="M1786" s="20"/>
      <c r="N1786" s="20"/>
      <c r="O1786" s="22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2"/>
      <c r="AG1786" s="20"/>
      <c r="AH1786" s="20"/>
      <c r="AI1786" s="20"/>
      <c r="AJ1786" s="20"/>
      <c r="AK1786" s="20"/>
      <c r="AL1786" s="20"/>
      <c r="AM1786" s="24" t="str">
        <f>IF($O1786="","",IF(DATEDIF($O1786,Lista!$V$2,"y")=122,"",DATEDIF($O1786,Lista!$V$2,"y")))</f>
        <v/>
      </c>
      <c r="AN1786" s="24" t="str">
        <f t="shared" si="81"/>
        <v/>
      </c>
      <c r="AO1786" s="24" t="str">
        <f t="shared" si="82"/>
        <v/>
      </c>
      <c r="AP1786" s="25" t="str">
        <f>IFERROR(VLOOKUP($R1786,Lista!$G$2:$H$15,2,FALSE),"")</f>
        <v/>
      </c>
      <c r="AQ1786" s="24" t="str">
        <f>IF(ISBLANK(G1786),"",IF(SUMPRODUCT((G$2:G1786=G1786)*1)&gt;1,0,1))</f>
        <v/>
      </c>
      <c r="AR1786" s="24" t="str">
        <f t="shared" si="83"/>
        <v/>
      </c>
    </row>
    <row r="1787" spans="2:44" x14ac:dyDescent="0.35">
      <c r="B1787" s="20"/>
      <c r="C1787" s="20"/>
      <c r="D1787" s="20"/>
      <c r="E1787" s="20"/>
      <c r="F1787" s="20"/>
      <c r="G1787" s="21"/>
      <c r="H1787" s="20"/>
      <c r="I1787" s="20"/>
      <c r="J1787" s="20"/>
      <c r="K1787" s="20"/>
      <c r="L1787" s="20"/>
      <c r="M1787" s="20"/>
      <c r="N1787" s="20"/>
      <c r="O1787" s="22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2"/>
      <c r="AG1787" s="20"/>
      <c r="AH1787" s="20"/>
      <c r="AI1787" s="20"/>
      <c r="AJ1787" s="20"/>
      <c r="AK1787" s="20"/>
      <c r="AL1787" s="20"/>
      <c r="AM1787" s="24" t="str">
        <f>IF($O1787="","",IF(DATEDIF($O1787,Lista!$V$2,"y")=122,"",DATEDIF($O1787,Lista!$V$2,"y")))</f>
        <v/>
      </c>
      <c r="AN1787" s="24" t="str">
        <f t="shared" si="81"/>
        <v/>
      </c>
      <c r="AO1787" s="24" t="str">
        <f t="shared" si="82"/>
        <v/>
      </c>
      <c r="AP1787" s="25" t="str">
        <f>IFERROR(VLOOKUP($R1787,Lista!$G$2:$H$15,2,FALSE),"")</f>
        <v/>
      </c>
      <c r="AQ1787" s="24" t="str">
        <f>IF(ISBLANK(G1787),"",IF(SUMPRODUCT((G$2:G1787=G1787)*1)&gt;1,0,1))</f>
        <v/>
      </c>
      <c r="AR1787" s="24" t="str">
        <f t="shared" si="83"/>
        <v/>
      </c>
    </row>
    <row r="1788" spans="2:44" x14ac:dyDescent="0.35">
      <c r="B1788" s="20"/>
      <c r="C1788" s="20"/>
      <c r="D1788" s="20"/>
      <c r="E1788" s="20"/>
      <c r="F1788" s="20"/>
      <c r="G1788" s="21"/>
      <c r="H1788" s="20"/>
      <c r="I1788" s="20"/>
      <c r="J1788" s="20"/>
      <c r="K1788" s="20"/>
      <c r="L1788" s="20"/>
      <c r="M1788" s="20"/>
      <c r="N1788" s="20"/>
      <c r="O1788" s="22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2"/>
      <c r="AG1788" s="20"/>
      <c r="AH1788" s="20"/>
      <c r="AI1788" s="20"/>
      <c r="AJ1788" s="20"/>
      <c r="AK1788" s="20"/>
      <c r="AL1788" s="20"/>
      <c r="AM1788" s="24" t="str">
        <f>IF($O1788="","",IF(DATEDIF($O1788,Lista!$V$2,"y")=122,"",DATEDIF($O1788,Lista!$V$2,"y")))</f>
        <v/>
      </c>
      <c r="AN1788" s="24" t="str">
        <f t="shared" si="81"/>
        <v/>
      </c>
      <c r="AO1788" s="24" t="str">
        <f t="shared" si="82"/>
        <v/>
      </c>
      <c r="AP1788" s="25" t="str">
        <f>IFERROR(VLOOKUP($R1788,Lista!$G$2:$H$15,2,FALSE),"")</f>
        <v/>
      </c>
      <c r="AQ1788" s="24" t="str">
        <f>IF(ISBLANK(G1788),"",IF(SUMPRODUCT((G$2:G1788=G1788)*1)&gt;1,0,1))</f>
        <v/>
      </c>
      <c r="AR1788" s="24" t="str">
        <f t="shared" si="83"/>
        <v/>
      </c>
    </row>
    <row r="1789" spans="2:44" x14ac:dyDescent="0.35">
      <c r="B1789" s="20"/>
      <c r="C1789" s="20"/>
      <c r="D1789" s="20"/>
      <c r="E1789" s="20"/>
      <c r="F1789" s="20"/>
      <c r="G1789" s="21"/>
      <c r="H1789" s="20"/>
      <c r="I1789" s="20"/>
      <c r="J1789" s="20"/>
      <c r="K1789" s="20"/>
      <c r="L1789" s="20"/>
      <c r="M1789" s="20"/>
      <c r="N1789" s="20"/>
      <c r="O1789" s="22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2"/>
      <c r="AG1789" s="20"/>
      <c r="AH1789" s="20"/>
      <c r="AI1789" s="20"/>
      <c r="AJ1789" s="20"/>
      <c r="AK1789" s="20"/>
      <c r="AL1789" s="20"/>
      <c r="AM1789" s="24" t="str">
        <f>IF($O1789="","",IF(DATEDIF($O1789,Lista!$V$2,"y")=122,"",DATEDIF($O1789,Lista!$V$2,"y")))</f>
        <v/>
      </c>
      <c r="AN1789" s="24" t="str">
        <f t="shared" si="81"/>
        <v/>
      </c>
      <c r="AO1789" s="24" t="str">
        <f t="shared" si="82"/>
        <v/>
      </c>
      <c r="AP1789" s="25" t="str">
        <f>IFERROR(VLOOKUP($R1789,Lista!$G$2:$H$15,2,FALSE),"")</f>
        <v/>
      </c>
      <c r="AQ1789" s="24" t="str">
        <f>IF(ISBLANK(G1789),"",IF(SUMPRODUCT((G$2:G1789=G1789)*1)&gt;1,0,1))</f>
        <v/>
      </c>
      <c r="AR1789" s="24" t="str">
        <f t="shared" si="83"/>
        <v/>
      </c>
    </row>
    <row r="1790" spans="2:44" x14ac:dyDescent="0.35">
      <c r="B1790" s="20"/>
      <c r="C1790" s="20"/>
      <c r="D1790" s="20"/>
      <c r="E1790" s="20"/>
      <c r="F1790" s="20"/>
      <c r="G1790" s="21"/>
      <c r="H1790" s="20"/>
      <c r="I1790" s="20"/>
      <c r="J1790" s="20"/>
      <c r="K1790" s="20"/>
      <c r="L1790" s="20"/>
      <c r="M1790" s="20"/>
      <c r="N1790" s="20"/>
      <c r="O1790" s="22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2"/>
      <c r="AG1790" s="20"/>
      <c r="AH1790" s="20"/>
      <c r="AI1790" s="20"/>
      <c r="AJ1790" s="20"/>
      <c r="AK1790" s="20"/>
      <c r="AL1790" s="20"/>
      <c r="AM1790" s="24" t="str">
        <f>IF($O1790="","",IF(DATEDIF($O1790,Lista!$V$2,"y")=122,"",DATEDIF($O1790,Lista!$V$2,"y")))</f>
        <v/>
      </c>
      <c r="AN1790" s="24" t="str">
        <f t="shared" si="81"/>
        <v/>
      </c>
      <c r="AO1790" s="24" t="str">
        <f t="shared" si="82"/>
        <v/>
      </c>
      <c r="AP1790" s="25" t="str">
        <f>IFERROR(VLOOKUP($R1790,Lista!$G$2:$H$15,2,FALSE),"")</f>
        <v/>
      </c>
      <c r="AQ1790" s="24" t="str">
        <f>IF(ISBLANK(G1790),"",IF(SUMPRODUCT((G$2:G1790=G1790)*1)&gt;1,0,1))</f>
        <v/>
      </c>
      <c r="AR1790" s="24" t="str">
        <f t="shared" si="83"/>
        <v/>
      </c>
    </row>
    <row r="1791" spans="2:44" x14ac:dyDescent="0.35">
      <c r="B1791" s="20"/>
      <c r="C1791" s="20"/>
      <c r="D1791" s="20"/>
      <c r="E1791" s="20"/>
      <c r="F1791" s="20"/>
      <c r="G1791" s="21"/>
      <c r="H1791" s="20"/>
      <c r="I1791" s="20"/>
      <c r="J1791" s="20"/>
      <c r="K1791" s="20"/>
      <c r="L1791" s="20"/>
      <c r="M1791" s="20"/>
      <c r="N1791" s="20"/>
      <c r="O1791" s="22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2"/>
      <c r="AG1791" s="20"/>
      <c r="AH1791" s="20"/>
      <c r="AI1791" s="20"/>
      <c r="AJ1791" s="20"/>
      <c r="AK1791" s="20"/>
      <c r="AL1791" s="20"/>
      <c r="AM1791" s="24" t="str">
        <f>IF($O1791="","",IF(DATEDIF($O1791,Lista!$V$2,"y")=122,"",DATEDIF($O1791,Lista!$V$2,"y")))</f>
        <v/>
      </c>
      <c r="AN1791" s="24" t="str">
        <f t="shared" si="81"/>
        <v/>
      </c>
      <c r="AO1791" s="24" t="str">
        <f t="shared" si="82"/>
        <v/>
      </c>
      <c r="AP1791" s="25" t="str">
        <f>IFERROR(VLOOKUP($R1791,Lista!$G$2:$H$15,2,FALSE),"")</f>
        <v/>
      </c>
      <c r="AQ1791" s="24" t="str">
        <f>IF(ISBLANK(G1791),"",IF(SUMPRODUCT((G$2:G1791=G1791)*1)&gt;1,0,1))</f>
        <v/>
      </c>
      <c r="AR1791" s="24" t="str">
        <f t="shared" si="83"/>
        <v/>
      </c>
    </row>
    <row r="1792" spans="2:44" x14ac:dyDescent="0.35">
      <c r="B1792" s="20"/>
      <c r="C1792" s="20"/>
      <c r="D1792" s="20"/>
      <c r="E1792" s="20"/>
      <c r="F1792" s="20"/>
      <c r="G1792" s="21"/>
      <c r="H1792" s="20"/>
      <c r="I1792" s="20"/>
      <c r="J1792" s="20"/>
      <c r="K1792" s="20"/>
      <c r="L1792" s="20"/>
      <c r="M1792" s="20"/>
      <c r="N1792" s="20"/>
      <c r="O1792" s="22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2"/>
      <c r="AG1792" s="20"/>
      <c r="AH1792" s="20"/>
      <c r="AI1792" s="20"/>
      <c r="AJ1792" s="20"/>
      <c r="AK1792" s="20"/>
      <c r="AL1792" s="20"/>
      <c r="AM1792" s="24" t="str">
        <f>IF($O1792="","",IF(DATEDIF($O1792,Lista!$V$2,"y")=122,"",DATEDIF($O1792,Lista!$V$2,"y")))</f>
        <v/>
      </c>
      <c r="AN1792" s="24" t="str">
        <f t="shared" si="81"/>
        <v/>
      </c>
      <c r="AO1792" s="24" t="str">
        <f t="shared" si="82"/>
        <v/>
      </c>
      <c r="AP1792" s="25" t="str">
        <f>IFERROR(VLOOKUP($R1792,Lista!$G$2:$H$15,2,FALSE),"")</f>
        <v/>
      </c>
      <c r="AQ1792" s="24" t="str">
        <f>IF(ISBLANK(G1792),"",IF(SUMPRODUCT((G$2:G1792=G1792)*1)&gt;1,0,1))</f>
        <v/>
      </c>
      <c r="AR1792" s="24" t="str">
        <f t="shared" si="83"/>
        <v/>
      </c>
    </row>
    <row r="1793" spans="2:44" x14ac:dyDescent="0.35">
      <c r="B1793" s="20"/>
      <c r="C1793" s="20"/>
      <c r="D1793" s="20"/>
      <c r="E1793" s="20"/>
      <c r="F1793" s="20"/>
      <c r="G1793" s="21"/>
      <c r="H1793" s="20"/>
      <c r="I1793" s="20"/>
      <c r="J1793" s="20"/>
      <c r="K1793" s="20"/>
      <c r="L1793" s="20"/>
      <c r="M1793" s="20"/>
      <c r="N1793" s="20"/>
      <c r="O1793" s="22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2"/>
      <c r="AG1793" s="20"/>
      <c r="AH1793" s="20"/>
      <c r="AI1793" s="20"/>
      <c r="AJ1793" s="20"/>
      <c r="AK1793" s="20"/>
      <c r="AL1793" s="20"/>
      <c r="AM1793" s="24" t="str">
        <f>IF($O1793="","",IF(DATEDIF($O1793,Lista!$V$2,"y")=122,"",DATEDIF($O1793,Lista!$V$2,"y")))</f>
        <v/>
      </c>
      <c r="AN1793" s="24" t="str">
        <f t="shared" si="81"/>
        <v/>
      </c>
      <c r="AO1793" s="24" t="str">
        <f t="shared" si="82"/>
        <v/>
      </c>
      <c r="AP1793" s="25" t="str">
        <f>IFERROR(VLOOKUP($R1793,Lista!$G$2:$H$15,2,FALSE),"")</f>
        <v/>
      </c>
      <c r="AQ1793" s="24" t="str">
        <f>IF(ISBLANK(G1793),"",IF(SUMPRODUCT((G$2:G1793=G1793)*1)&gt;1,0,1))</f>
        <v/>
      </c>
      <c r="AR1793" s="24" t="str">
        <f t="shared" si="83"/>
        <v/>
      </c>
    </row>
    <row r="1794" spans="2:44" x14ac:dyDescent="0.35">
      <c r="B1794" s="20"/>
      <c r="C1794" s="20"/>
      <c r="D1794" s="20"/>
      <c r="E1794" s="20"/>
      <c r="F1794" s="20"/>
      <c r="G1794" s="21"/>
      <c r="H1794" s="20"/>
      <c r="I1794" s="20"/>
      <c r="J1794" s="20"/>
      <c r="K1794" s="20"/>
      <c r="L1794" s="20"/>
      <c r="M1794" s="20"/>
      <c r="N1794" s="20"/>
      <c r="O1794" s="22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2"/>
      <c r="AG1794" s="20"/>
      <c r="AH1794" s="20"/>
      <c r="AI1794" s="20"/>
      <c r="AJ1794" s="20"/>
      <c r="AK1794" s="20"/>
      <c r="AL1794" s="20"/>
      <c r="AM1794" s="24" t="str">
        <f>IF($O1794="","",IF(DATEDIF($O1794,Lista!$V$2,"y")=122,"",DATEDIF($O1794,Lista!$V$2,"y")))</f>
        <v/>
      </c>
      <c r="AN1794" s="24" t="str">
        <f t="shared" si="81"/>
        <v/>
      </c>
      <c r="AO1794" s="24" t="str">
        <f t="shared" si="82"/>
        <v/>
      </c>
      <c r="AP1794" s="25" t="str">
        <f>IFERROR(VLOOKUP($R1794,Lista!$G$2:$H$15,2,FALSE),"")</f>
        <v/>
      </c>
      <c r="AQ1794" s="24" t="str">
        <f>IF(ISBLANK(G1794),"",IF(SUMPRODUCT((G$2:G1794=G1794)*1)&gt;1,0,1))</f>
        <v/>
      </c>
      <c r="AR1794" s="24" t="str">
        <f t="shared" si="83"/>
        <v/>
      </c>
    </row>
    <row r="1795" spans="2:44" x14ac:dyDescent="0.35">
      <c r="B1795" s="20"/>
      <c r="C1795" s="20"/>
      <c r="D1795" s="20"/>
      <c r="E1795" s="20"/>
      <c r="F1795" s="20"/>
      <c r="G1795" s="21"/>
      <c r="H1795" s="20"/>
      <c r="I1795" s="20"/>
      <c r="J1795" s="20"/>
      <c r="K1795" s="20"/>
      <c r="L1795" s="20"/>
      <c r="M1795" s="20"/>
      <c r="N1795" s="20"/>
      <c r="O1795" s="22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2"/>
      <c r="AG1795" s="20"/>
      <c r="AH1795" s="20"/>
      <c r="AI1795" s="20"/>
      <c r="AJ1795" s="20"/>
      <c r="AK1795" s="20"/>
      <c r="AL1795" s="20"/>
      <c r="AM1795" s="24" t="str">
        <f>IF($O1795="","",IF(DATEDIF($O1795,Lista!$V$2,"y")=122,"",DATEDIF($O1795,Lista!$V$2,"y")))</f>
        <v/>
      </c>
      <c r="AN1795" s="24" t="str">
        <f t="shared" ref="AN1795:AN1858" si="84">IF(AM1795="","",IF(AM1795&lt;=5,"0 to 5",IF(AM1795&lt;=17,"6 to 17",IF(AM1795&lt;=49,"18 to 49",IF(AM1795&gt;=50,"&gt; 50")))))</f>
        <v/>
      </c>
      <c r="AO1795" s="24" t="str">
        <f t="shared" ref="AO1795:AO1858" si="85">IF(AM1795="","",IF(AM1795&lt;=4,"0 to 4",IF(AM1795&lt;=9,"5 to 9",IF(AM1795&lt;=14,"10 to 14",IF(AM1795&lt;=18,"15 to 18",IF(AM1795&lt;=29,"19 to 29",IF(AM1795&lt;=59,"30 to 59",IF(AM1795&gt;=60,"&gt; 60"))))))))</f>
        <v/>
      </c>
      <c r="AP1795" s="25" t="str">
        <f>IFERROR(VLOOKUP($R1795,Lista!$G$2:$H$15,2,FALSE),"")</f>
        <v/>
      </c>
      <c r="AQ1795" s="24" t="str">
        <f>IF(ISBLANK(G1795),"",IF(SUMPRODUCT((G$2:G1795=G1795)*1)&gt;1,0,1))</f>
        <v/>
      </c>
      <c r="AR1795" s="24" t="str">
        <f t="shared" ref="AR1795:AR1858" si="86">IF(COUNTA($A1795:$E1795,$G1795:$I1795,$K1795,$M1795,$O1795:$P1795,$R1795:$T1795,$W1795,$X1795,$Y1795,$Z1795,$AA1795,$AB1795,$AD1795:$AE1795,$AF1795:$AF1795)=0,"",COUNTA($A1795:$E1795,$G1795:$I1795,$K1795,$M1795,$O1795:$P1795,$R1795:$T1795,$W1795,$X1795,$Y1795,$Z1795,$AA1795,$AB1795,$AD1795:$AE1795,$AF1795:$AF1795))</f>
        <v/>
      </c>
    </row>
    <row r="1796" spans="2:44" x14ac:dyDescent="0.35">
      <c r="B1796" s="20"/>
      <c r="C1796" s="20"/>
      <c r="D1796" s="20"/>
      <c r="E1796" s="20"/>
      <c r="F1796" s="20"/>
      <c r="G1796" s="21"/>
      <c r="H1796" s="20"/>
      <c r="I1796" s="20"/>
      <c r="J1796" s="20"/>
      <c r="K1796" s="20"/>
      <c r="L1796" s="20"/>
      <c r="M1796" s="20"/>
      <c r="N1796" s="20"/>
      <c r="O1796" s="22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2"/>
      <c r="AG1796" s="20"/>
      <c r="AH1796" s="20"/>
      <c r="AI1796" s="20"/>
      <c r="AJ1796" s="20"/>
      <c r="AK1796" s="20"/>
      <c r="AL1796" s="20"/>
      <c r="AM1796" s="24" t="str">
        <f>IF($O1796="","",IF(DATEDIF($O1796,Lista!$V$2,"y")=122,"",DATEDIF($O1796,Lista!$V$2,"y")))</f>
        <v/>
      </c>
      <c r="AN1796" s="24" t="str">
        <f t="shared" si="84"/>
        <v/>
      </c>
      <c r="AO1796" s="24" t="str">
        <f t="shared" si="85"/>
        <v/>
      </c>
      <c r="AP1796" s="25" t="str">
        <f>IFERROR(VLOOKUP($R1796,Lista!$G$2:$H$15,2,FALSE),"")</f>
        <v/>
      </c>
      <c r="AQ1796" s="24" t="str">
        <f>IF(ISBLANK(G1796),"",IF(SUMPRODUCT((G$2:G1796=G1796)*1)&gt;1,0,1))</f>
        <v/>
      </c>
      <c r="AR1796" s="24" t="str">
        <f t="shared" si="86"/>
        <v/>
      </c>
    </row>
    <row r="1797" spans="2:44" x14ac:dyDescent="0.35">
      <c r="B1797" s="20"/>
      <c r="C1797" s="20"/>
      <c r="D1797" s="20"/>
      <c r="E1797" s="20"/>
      <c r="F1797" s="20"/>
      <c r="G1797" s="21"/>
      <c r="H1797" s="20"/>
      <c r="I1797" s="20"/>
      <c r="J1797" s="20"/>
      <c r="K1797" s="20"/>
      <c r="L1797" s="20"/>
      <c r="M1797" s="20"/>
      <c r="N1797" s="20"/>
      <c r="O1797" s="22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2"/>
      <c r="AG1797" s="20"/>
      <c r="AH1797" s="20"/>
      <c r="AI1797" s="20"/>
      <c r="AJ1797" s="20"/>
      <c r="AK1797" s="20"/>
      <c r="AL1797" s="20"/>
      <c r="AM1797" s="24" t="str">
        <f>IF($O1797="","",IF(DATEDIF($O1797,Lista!$V$2,"y")=122,"",DATEDIF($O1797,Lista!$V$2,"y")))</f>
        <v/>
      </c>
      <c r="AN1797" s="24" t="str">
        <f t="shared" si="84"/>
        <v/>
      </c>
      <c r="AO1797" s="24" t="str">
        <f t="shared" si="85"/>
        <v/>
      </c>
      <c r="AP1797" s="25" t="str">
        <f>IFERROR(VLOOKUP($R1797,Lista!$G$2:$H$15,2,FALSE),"")</f>
        <v/>
      </c>
      <c r="AQ1797" s="24" t="str">
        <f>IF(ISBLANK(G1797),"",IF(SUMPRODUCT((G$2:G1797=G1797)*1)&gt;1,0,1))</f>
        <v/>
      </c>
      <c r="AR1797" s="24" t="str">
        <f t="shared" si="86"/>
        <v/>
      </c>
    </row>
    <row r="1798" spans="2:44" x14ac:dyDescent="0.35">
      <c r="B1798" s="20"/>
      <c r="C1798" s="20"/>
      <c r="D1798" s="20"/>
      <c r="E1798" s="20"/>
      <c r="F1798" s="20"/>
      <c r="G1798" s="21"/>
      <c r="H1798" s="20"/>
      <c r="I1798" s="20"/>
      <c r="J1798" s="20"/>
      <c r="K1798" s="20"/>
      <c r="L1798" s="20"/>
      <c r="M1798" s="20"/>
      <c r="N1798" s="20"/>
      <c r="O1798" s="22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2"/>
      <c r="AG1798" s="20"/>
      <c r="AH1798" s="20"/>
      <c r="AI1798" s="20"/>
      <c r="AJ1798" s="20"/>
      <c r="AK1798" s="20"/>
      <c r="AL1798" s="20"/>
      <c r="AM1798" s="24" t="str">
        <f>IF($O1798="","",IF(DATEDIF($O1798,Lista!$V$2,"y")=122,"",DATEDIF($O1798,Lista!$V$2,"y")))</f>
        <v/>
      </c>
      <c r="AN1798" s="24" t="str">
        <f t="shared" si="84"/>
        <v/>
      </c>
      <c r="AO1798" s="24" t="str">
        <f t="shared" si="85"/>
        <v/>
      </c>
      <c r="AP1798" s="25" t="str">
        <f>IFERROR(VLOOKUP($R1798,Lista!$G$2:$H$15,2,FALSE),"")</f>
        <v/>
      </c>
      <c r="AQ1798" s="24" t="str">
        <f>IF(ISBLANK(G1798),"",IF(SUMPRODUCT((G$2:G1798=G1798)*1)&gt;1,0,1))</f>
        <v/>
      </c>
      <c r="AR1798" s="24" t="str">
        <f t="shared" si="86"/>
        <v/>
      </c>
    </row>
    <row r="1799" spans="2:44" x14ac:dyDescent="0.35">
      <c r="B1799" s="20"/>
      <c r="C1799" s="20"/>
      <c r="D1799" s="20"/>
      <c r="E1799" s="20"/>
      <c r="F1799" s="20"/>
      <c r="G1799" s="21"/>
      <c r="H1799" s="20"/>
      <c r="I1799" s="20"/>
      <c r="J1799" s="20"/>
      <c r="K1799" s="20"/>
      <c r="L1799" s="20"/>
      <c r="M1799" s="20"/>
      <c r="N1799" s="20"/>
      <c r="O1799" s="22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2"/>
      <c r="AG1799" s="20"/>
      <c r="AH1799" s="20"/>
      <c r="AI1799" s="20"/>
      <c r="AJ1799" s="20"/>
      <c r="AK1799" s="20"/>
      <c r="AL1799" s="20"/>
      <c r="AM1799" s="24" t="str">
        <f>IF($O1799="","",IF(DATEDIF($O1799,Lista!$V$2,"y")=122,"",DATEDIF($O1799,Lista!$V$2,"y")))</f>
        <v/>
      </c>
      <c r="AN1799" s="24" t="str">
        <f t="shared" si="84"/>
        <v/>
      </c>
      <c r="AO1799" s="24" t="str">
        <f t="shared" si="85"/>
        <v/>
      </c>
      <c r="AP1799" s="25" t="str">
        <f>IFERROR(VLOOKUP($R1799,Lista!$G$2:$H$15,2,FALSE),"")</f>
        <v/>
      </c>
      <c r="AQ1799" s="24" t="str">
        <f>IF(ISBLANK(G1799),"",IF(SUMPRODUCT((G$2:G1799=G1799)*1)&gt;1,0,1))</f>
        <v/>
      </c>
      <c r="AR1799" s="24" t="str">
        <f t="shared" si="86"/>
        <v/>
      </c>
    </row>
    <row r="1800" spans="2:44" x14ac:dyDescent="0.35">
      <c r="B1800" s="20"/>
      <c r="C1800" s="20"/>
      <c r="D1800" s="20"/>
      <c r="E1800" s="20"/>
      <c r="F1800" s="20"/>
      <c r="G1800" s="21"/>
      <c r="H1800" s="20"/>
      <c r="I1800" s="20"/>
      <c r="J1800" s="20"/>
      <c r="K1800" s="20"/>
      <c r="L1800" s="20"/>
      <c r="M1800" s="20"/>
      <c r="N1800" s="20"/>
      <c r="O1800" s="22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2"/>
      <c r="AG1800" s="20"/>
      <c r="AH1800" s="20"/>
      <c r="AI1800" s="20"/>
      <c r="AJ1800" s="20"/>
      <c r="AK1800" s="20"/>
      <c r="AL1800" s="20"/>
      <c r="AM1800" s="24" t="str">
        <f>IF($O1800="","",IF(DATEDIF($O1800,Lista!$V$2,"y")=122,"",DATEDIF($O1800,Lista!$V$2,"y")))</f>
        <v/>
      </c>
      <c r="AN1800" s="24" t="str">
        <f t="shared" si="84"/>
        <v/>
      </c>
      <c r="AO1800" s="24" t="str">
        <f t="shared" si="85"/>
        <v/>
      </c>
      <c r="AP1800" s="25" t="str">
        <f>IFERROR(VLOOKUP($R1800,Lista!$G$2:$H$15,2,FALSE),"")</f>
        <v/>
      </c>
      <c r="AQ1800" s="24" t="str">
        <f>IF(ISBLANK(G1800),"",IF(SUMPRODUCT((G$2:G1800=G1800)*1)&gt;1,0,1))</f>
        <v/>
      </c>
      <c r="AR1800" s="24" t="str">
        <f t="shared" si="86"/>
        <v/>
      </c>
    </row>
    <row r="1801" spans="2:44" x14ac:dyDescent="0.35">
      <c r="B1801" s="20"/>
      <c r="C1801" s="20"/>
      <c r="D1801" s="20"/>
      <c r="E1801" s="20"/>
      <c r="F1801" s="20"/>
      <c r="G1801" s="21"/>
      <c r="H1801" s="20"/>
      <c r="I1801" s="20"/>
      <c r="J1801" s="20"/>
      <c r="K1801" s="20"/>
      <c r="L1801" s="20"/>
      <c r="M1801" s="20"/>
      <c r="N1801" s="20"/>
      <c r="O1801" s="22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2"/>
      <c r="AG1801" s="20"/>
      <c r="AH1801" s="20"/>
      <c r="AI1801" s="20"/>
      <c r="AJ1801" s="20"/>
      <c r="AK1801" s="20"/>
      <c r="AL1801" s="20"/>
      <c r="AM1801" s="24" t="str">
        <f>IF($O1801="","",IF(DATEDIF($O1801,Lista!$V$2,"y")=122,"",DATEDIF($O1801,Lista!$V$2,"y")))</f>
        <v/>
      </c>
      <c r="AN1801" s="24" t="str">
        <f t="shared" si="84"/>
        <v/>
      </c>
      <c r="AO1801" s="24" t="str">
        <f t="shared" si="85"/>
        <v/>
      </c>
      <c r="AP1801" s="25" t="str">
        <f>IFERROR(VLOOKUP($R1801,Lista!$G$2:$H$15,2,FALSE),"")</f>
        <v/>
      </c>
      <c r="AQ1801" s="24" t="str">
        <f>IF(ISBLANK(G1801),"",IF(SUMPRODUCT((G$2:G1801=G1801)*1)&gt;1,0,1))</f>
        <v/>
      </c>
      <c r="AR1801" s="24" t="str">
        <f t="shared" si="86"/>
        <v/>
      </c>
    </row>
    <row r="1802" spans="2:44" x14ac:dyDescent="0.35">
      <c r="B1802" s="20"/>
      <c r="C1802" s="20"/>
      <c r="D1802" s="20"/>
      <c r="E1802" s="20"/>
      <c r="F1802" s="20"/>
      <c r="G1802" s="21"/>
      <c r="H1802" s="20"/>
      <c r="I1802" s="20"/>
      <c r="J1802" s="20"/>
      <c r="K1802" s="20"/>
      <c r="L1802" s="20"/>
      <c r="M1802" s="20"/>
      <c r="N1802" s="20"/>
      <c r="O1802" s="22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2"/>
      <c r="AG1802" s="20"/>
      <c r="AH1802" s="20"/>
      <c r="AI1802" s="20"/>
      <c r="AJ1802" s="20"/>
      <c r="AK1802" s="20"/>
      <c r="AL1802" s="20"/>
      <c r="AM1802" s="24" t="str">
        <f>IF($O1802="","",IF(DATEDIF($O1802,Lista!$V$2,"y")=122,"",DATEDIF($O1802,Lista!$V$2,"y")))</f>
        <v/>
      </c>
      <c r="AN1802" s="24" t="str">
        <f t="shared" si="84"/>
        <v/>
      </c>
      <c r="AO1802" s="24" t="str">
        <f t="shared" si="85"/>
        <v/>
      </c>
      <c r="AP1802" s="25" t="str">
        <f>IFERROR(VLOOKUP($R1802,Lista!$G$2:$H$15,2,FALSE),"")</f>
        <v/>
      </c>
      <c r="AQ1802" s="24" t="str">
        <f>IF(ISBLANK(G1802),"",IF(SUMPRODUCT((G$2:G1802=G1802)*1)&gt;1,0,1))</f>
        <v/>
      </c>
      <c r="AR1802" s="24" t="str">
        <f t="shared" si="86"/>
        <v/>
      </c>
    </row>
    <row r="1803" spans="2:44" x14ac:dyDescent="0.35">
      <c r="B1803" s="20"/>
      <c r="C1803" s="20"/>
      <c r="D1803" s="20"/>
      <c r="E1803" s="20"/>
      <c r="F1803" s="20"/>
      <c r="G1803" s="21"/>
      <c r="H1803" s="20"/>
      <c r="I1803" s="20"/>
      <c r="J1803" s="20"/>
      <c r="K1803" s="20"/>
      <c r="L1803" s="20"/>
      <c r="M1803" s="20"/>
      <c r="N1803" s="20"/>
      <c r="O1803" s="22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2"/>
      <c r="AG1803" s="20"/>
      <c r="AH1803" s="20"/>
      <c r="AI1803" s="20"/>
      <c r="AJ1803" s="20"/>
      <c r="AK1803" s="20"/>
      <c r="AL1803" s="20"/>
      <c r="AM1803" s="24" t="str">
        <f>IF($O1803="","",IF(DATEDIF($O1803,Lista!$V$2,"y")=122,"",DATEDIF($O1803,Lista!$V$2,"y")))</f>
        <v/>
      </c>
      <c r="AN1803" s="24" t="str">
        <f t="shared" si="84"/>
        <v/>
      </c>
      <c r="AO1803" s="24" t="str">
        <f t="shared" si="85"/>
        <v/>
      </c>
      <c r="AP1803" s="25" t="str">
        <f>IFERROR(VLOOKUP($R1803,Lista!$G$2:$H$15,2,FALSE),"")</f>
        <v/>
      </c>
      <c r="AQ1803" s="24" t="str">
        <f>IF(ISBLANK(G1803),"",IF(SUMPRODUCT((G$2:G1803=G1803)*1)&gt;1,0,1))</f>
        <v/>
      </c>
      <c r="AR1803" s="24" t="str">
        <f t="shared" si="86"/>
        <v/>
      </c>
    </row>
    <row r="1804" spans="2:44" x14ac:dyDescent="0.35">
      <c r="B1804" s="20"/>
      <c r="C1804" s="20"/>
      <c r="D1804" s="20"/>
      <c r="E1804" s="20"/>
      <c r="F1804" s="20"/>
      <c r="G1804" s="21"/>
      <c r="H1804" s="20"/>
      <c r="I1804" s="20"/>
      <c r="J1804" s="20"/>
      <c r="K1804" s="20"/>
      <c r="L1804" s="20"/>
      <c r="M1804" s="20"/>
      <c r="N1804" s="20"/>
      <c r="O1804" s="22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2"/>
      <c r="AG1804" s="20"/>
      <c r="AH1804" s="20"/>
      <c r="AI1804" s="20"/>
      <c r="AJ1804" s="20"/>
      <c r="AK1804" s="20"/>
      <c r="AL1804" s="20"/>
      <c r="AM1804" s="24" t="str">
        <f>IF($O1804="","",IF(DATEDIF($O1804,Lista!$V$2,"y")=122,"",DATEDIF($O1804,Lista!$V$2,"y")))</f>
        <v/>
      </c>
      <c r="AN1804" s="24" t="str">
        <f t="shared" si="84"/>
        <v/>
      </c>
      <c r="AO1804" s="24" t="str">
        <f t="shared" si="85"/>
        <v/>
      </c>
      <c r="AP1804" s="25" t="str">
        <f>IFERROR(VLOOKUP($R1804,Lista!$G$2:$H$15,2,FALSE),"")</f>
        <v/>
      </c>
      <c r="AQ1804" s="24" t="str">
        <f>IF(ISBLANK(G1804),"",IF(SUMPRODUCT((G$2:G1804=G1804)*1)&gt;1,0,1))</f>
        <v/>
      </c>
      <c r="AR1804" s="24" t="str">
        <f t="shared" si="86"/>
        <v/>
      </c>
    </row>
    <row r="1805" spans="2:44" x14ac:dyDescent="0.35">
      <c r="B1805" s="20"/>
      <c r="C1805" s="20"/>
      <c r="D1805" s="20"/>
      <c r="E1805" s="20"/>
      <c r="F1805" s="20"/>
      <c r="G1805" s="21"/>
      <c r="H1805" s="20"/>
      <c r="I1805" s="20"/>
      <c r="J1805" s="20"/>
      <c r="K1805" s="20"/>
      <c r="L1805" s="20"/>
      <c r="M1805" s="20"/>
      <c r="N1805" s="20"/>
      <c r="O1805" s="22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2"/>
      <c r="AG1805" s="20"/>
      <c r="AH1805" s="20"/>
      <c r="AI1805" s="20"/>
      <c r="AJ1805" s="20"/>
      <c r="AK1805" s="20"/>
      <c r="AL1805" s="20"/>
      <c r="AM1805" s="24" t="str">
        <f>IF($O1805="","",IF(DATEDIF($O1805,Lista!$V$2,"y")=122,"",DATEDIF($O1805,Lista!$V$2,"y")))</f>
        <v/>
      </c>
      <c r="AN1805" s="24" t="str">
        <f t="shared" si="84"/>
        <v/>
      </c>
      <c r="AO1805" s="24" t="str">
        <f t="shared" si="85"/>
        <v/>
      </c>
      <c r="AP1805" s="25" t="str">
        <f>IFERROR(VLOOKUP($R1805,Lista!$G$2:$H$15,2,FALSE),"")</f>
        <v/>
      </c>
      <c r="AQ1805" s="24" t="str">
        <f>IF(ISBLANK(G1805),"",IF(SUMPRODUCT((G$2:G1805=G1805)*1)&gt;1,0,1))</f>
        <v/>
      </c>
      <c r="AR1805" s="24" t="str">
        <f t="shared" si="86"/>
        <v/>
      </c>
    </row>
    <row r="1806" spans="2:44" x14ac:dyDescent="0.35">
      <c r="B1806" s="20"/>
      <c r="C1806" s="20"/>
      <c r="D1806" s="20"/>
      <c r="E1806" s="20"/>
      <c r="F1806" s="20"/>
      <c r="G1806" s="21"/>
      <c r="H1806" s="20"/>
      <c r="I1806" s="20"/>
      <c r="J1806" s="20"/>
      <c r="K1806" s="20"/>
      <c r="L1806" s="20"/>
      <c r="M1806" s="20"/>
      <c r="N1806" s="20"/>
      <c r="O1806" s="22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2"/>
      <c r="AG1806" s="20"/>
      <c r="AH1806" s="20"/>
      <c r="AI1806" s="20"/>
      <c r="AJ1806" s="20"/>
      <c r="AK1806" s="20"/>
      <c r="AL1806" s="20"/>
      <c r="AM1806" s="24" t="str">
        <f>IF($O1806="","",IF(DATEDIF($O1806,Lista!$V$2,"y")=122,"",DATEDIF($O1806,Lista!$V$2,"y")))</f>
        <v/>
      </c>
      <c r="AN1806" s="24" t="str">
        <f t="shared" si="84"/>
        <v/>
      </c>
      <c r="AO1806" s="24" t="str">
        <f t="shared" si="85"/>
        <v/>
      </c>
      <c r="AP1806" s="25" t="str">
        <f>IFERROR(VLOOKUP($R1806,Lista!$G$2:$H$15,2,FALSE),"")</f>
        <v/>
      </c>
      <c r="AQ1806" s="24" t="str">
        <f>IF(ISBLANK(G1806),"",IF(SUMPRODUCT((G$2:G1806=G1806)*1)&gt;1,0,1))</f>
        <v/>
      </c>
      <c r="AR1806" s="24" t="str">
        <f t="shared" si="86"/>
        <v/>
      </c>
    </row>
    <row r="1807" spans="2:44" x14ac:dyDescent="0.35">
      <c r="B1807" s="20"/>
      <c r="C1807" s="20"/>
      <c r="D1807" s="20"/>
      <c r="E1807" s="20"/>
      <c r="F1807" s="20"/>
      <c r="G1807" s="21"/>
      <c r="H1807" s="20"/>
      <c r="I1807" s="20"/>
      <c r="J1807" s="20"/>
      <c r="K1807" s="20"/>
      <c r="L1807" s="20"/>
      <c r="M1807" s="20"/>
      <c r="N1807" s="20"/>
      <c r="O1807" s="22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2"/>
      <c r="AG1807" s="20"/>
      <c r="AH1807" s="20"/>
      <c r="AI1807" s="20"/>
      <c r="AJ1807" s="20"/>
      <c r="AK1807" s="20"/>
      <c r="AL1807" s="20"/>
      <c r="AM1807" s="24" t="str">
        <f>IF($O1807="","",IF(DATEDIF($O1807,Lista!$V$2,"y")=122,"",DATEDIF($O1807,Lista!$V$2,"y")))</f>
        <v/>
      </c>
      <c r="AN1807" s="24" t="str">
        <f t="shared" si="84"/>
        <v/>
      </c>
      <c r="AO1807" s="24" t="str">
        <f t="shared" si="85"/>
        <v/>
      </c>
      <c r="AP1807" s="25" t="str">
        <f>IFERROR(VLOOKUP($R1807,Lista!$G$2:$H$15,2,FALSE),"")</f>
        <v/>
      </c>
      <c r="AQ1807" s="24" t="str">
        <f>IF(ISBLANK(G1807),"",IF(SUMPRODUCT((G$2:G1807=G1807)*1)&gt;1,0,1))</f>
        <v/>
      </c>
      <c r="AR1807" s="24" t="str">
        <f t="shared" si="86"/>
        <v/>
      </c>
    </row>
    <row r="1808" spans="2:44" x14ac:dyDescent="0.35">
      <c r="B1808" s="20"/>
      <c r="C1808" s="20"/>
      <c r="D1808" s="20"/>
      <c r="E1808" s="20"/>
      <c r="F1808" s="20"/>
      <c r="G1808" s="21"/>
      <c r="H1808" s="20"/>
      <c r="I1808" s="20"/>
      <c r="J1808" s="20"/>
      <c r="K1808" s="20"/>
      <c r="L1808" s="20"/>
      <c r="M1808" s="20"/>
      <c r="N1808" s="20"/>
      <c r="O1808" s="22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2"/>
      <c r="AG1808" s="20"/>
      <c r="AH1808" s="20"/>
      <c r="AI1808" s="20"/>
      <c r="AJ1808" s="20"/>
      <c r="AK1808" s="20"/>
      <c r="AL1808" s="20"/>
      <c r="AM1808" s="24" t="str">
        <f>IF($O1808="","",IF(DATEDIF($O1808,Lista!$V$2,"y")=122,"",DATEDIF($O1808,Lista!$V$2,"y")))</f>
        <v/>
      </c>
      <c r="AN1808" s="24" t="str">
        <f t="shared" si="84"/>
        <v/>
      </c>
      <c r="AO1808" s="24" t="str">
        <f t="shared" si="85"/>
        <v/>
      </c>
      <c r="AP1808" s="25" t="str">
        <f>IFERROR(VLOOKUP($R1808,Lista!$G$2:$H$15,2,FALSE),"")</f>
        <v/>
      </c>
      <c r="AQ1808" s="24" t="str">
        <f>IF(ISBLANK(G1808),"",IF(SUMPRODUCT((G$2:G1808=G1808)*1)&gt;1,0,1))</f>
        <v/>
      </c>
      <c r="AR1808" s="24" t="str">
        <f t="shared" si="86"/>
        <v/>
      </c>
    </row>
    <row r="1809" spans="2:44" x14ac:dyDescent="0.35">
      <c r="B1809" s="20"/>
      <c r="C1809" s="20"/>
      <c r="D1809" s="20"/>
      <c r="E1809" s="20"/>
      <c r="F1809" s="20"/>
      <c r="G1809" s="21"/>
      <c r="H1809" s="20"/>
      <c r="I1809" s="20"/>
      <c r="J1809" s="20"/>
      <c r="K1809" s="20"/>
      <c r="L1809" s="20"/>
      <c r="M1809" s="20"/>
      <c r="N1809" s="20"/>
      <c r="O1809" s="22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2"/>
      <c r="AG1809" s="20"/>
      <c r="AH1809" s="20"/>
      <c r="AI1809" s="20"/>
      <c r="AJ1809" s="20"/>
      <c r="AK1809" s="20"/>
      <c r="AL1809" s="20"/>
      <c r="AM1809" s="24" t="str">
        <f>IF($O1809="","",IF(DATEDIF($O1809,Lista!$V$2,"y")=122,"",DATEDIF($O1809,Lista!$V$2,"y")))</f>
        <v/>
      </c>
      <c r="AN1809" s="24" t="str">
        <f t="shared" si="84"/>
        <v/>
      </c>
      <c r="AO1809" s="24" t="str">
        <f t="shared" si="85"/>
        <v/>
      </c>
      <c r="AP1809" s="25" t="str">
        <f>IFERROR(VLOOKUP($R1809,Lista!$G$2:$H$15,2,FALSE),"")</f>
        <v/>
      </c>
      <c r="AQ1809" s="24" t="str">
        <f>IF(ISBLANK(G1809),"",IF(SUMPRODUCT((G$2:G1809=G1809)*1)&gt;1,0,1))</f>
        <v/>
      </c>
      <c r="AR1809" s="24" t="str">
        <f t="shared" si="86"/>
        <v/>
      </c>
    </row>
    <row r="1810" spans="2:44" x14ac:dyDescent="0.35">
      <c r="B1810" s="20"/>
      <c r="C1810" s="20"/>
      <c r="D1810" s="20"/>
      <c r="E1810" s="20"/>
      <c r="F1810" s="20"/>
      <c r="G1810" s="21"/>
      <c r="H1810" s="20"/>
      <c r="I1810" s="20"/>
      <c r="J1810" s="20"/>
      <c r="K1810" s="20"/>
      <c r="L1810" s="20"/>
      <c r="M1810" s="20"/>
      <c r="N1810" s="20"/>
      <c r="O1810" s="22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2"/>
      <c r="AG1810" s="20"/>
      <c r="AH1810" s="20"/>
      <c r="AI1810" s="20"/>
      <c r="AJ1810" s="20"/>
      <c r="AK1810" s="20"/>
      <c r="AL1810" s="20"/>
      <c r="AM1810" s="24" t="str">
        <f>IF($O1810="","",IF(DATEDIF($O1810,Lista!$V$2,"y")=122,"",DATEDIF($O1810,Lista!$V$2,"y")))</f>
        <v/>
      </c>
      <c r="AN1810" s="24" t="str">
        <f t="shared" si="84"/>
        <v/>
      </c>
      <c r="AO1810" s="24" t="str">
        <f t="shared" si="85"/>
        <v/>
      </c>
      <c r="AP1810" s="25" t="str">
        <f>IFERROR(VLOOKUP($R1810,Lista!$G$2:$H$15,2,FALSE),"")</f>
        <v/>
      </c>
      <c r="AQ1810" s="24" t="str">
        <f>IF(ISBLANK(G1810),"",IF(SUMPRODUCT((G$2:G1810=G1810)*1)&gt;1,0,1))</f>
        <v/>
      </c>
      <c r="AR1810" s="24" t="str">
        <f t="shared" si="86"/>
        <v/>
      </c>
    </row>
    <row r="1811" spans="2:44" x14ac:dyDescent="0.35">
      <c r="B1811" s="20"/>
      <c r="C1811" s="20"/>
      <c r="D1811" s="20"/>
      <c r="E1811" s="20"/>
      <c r="F1811" s="20"/>
      <c r="G1811" s="21"/>
      <c r="H1811" s="20"/>
      <c r="I1811" s="20"/>
      <c r="J1811" s="20"/>
      <c r="K1811" s="20"/>
      <c r="L1811" s="20"/>
      <c r="M1811" s="20"/>
      <c r="N1811" s="20"/>
      <c r="O1811" s="22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2"/>
      <c r="AG1811" s="20"/>
      <c r="AH1811" s="20"/>
      <c r="AI1811" s="20"/>
      <c r="AJ1811" s="20"/>
      <c r="AK1811" s="20"/>
      <c r="AL1811" s="20"/>
      <c r="AM1811" s="24" t="str">
        <f>IF($O1811="","",IF(DATEDIF($O1811,Lista!$V$2,"y")=122,"",DATEDIF($O1811,Lista!$V$2,"y")))</f>
        <v/>
      </c>
      <c r="AN1811" s="24" t="str">
        <f t="shared" si="84"/>
        <v/>
      </c>
      <c r="AO1811" s="24" t="str">
        <f t="shared" si="85"/>
        <v/>
      </c>
      <c r="AP1811" s="25" t="str">
        <f>IFERROR(VLOOKUP($R1811,Lista!$G$2:$H$15,2,FALSE),"")</f>
        <v/>
      </c>
      <c r="AQ1811" s="24" t="str">
        <f>IF(ISBLANK(G1811),"",IF(SUMPRODUCT((G$2:G1811=G1811)*1)&gt;1,0,1))</f>
        <v/>
      </c>
      <c r="AR1811" s="24" t="str">
        <f t="shared" si="86"/>
        <v/>
      </c>
    </row>
    <row r="1812" spans="2:44" x14ac:dyDescent="0.35">
      <c r="B1812" s="20"/>
      <c r="C1812" s="20"/>
      <c r="D1812" s="20"/>
      <c r="E1812" s="20"/>
      <c r="F1812" s="20"/>
      <c r="G1812" s="21"/>
      <c r="H1812" s="20"/>
      <c r="I1812" s="20"/>
      <c r="J1812" s="20"/>
      <c r="K1812" s="20"/>
      <c r="L1812" s="20"/>
      <c r="M1812" s="20"/>
      <c r="N1812" s="20"/>
      <c r="O1812" s="22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2"/>
      <c r="AG1812" s="20"/>
      <c r="AH1812" s="20"/>
      <c r="AI1812" s="20"/>
      <c r="AJ1812" s="20"/>
      <c r="AK1812" s="20"/>
      <c r="AL1812" s="20"/>
      <c r="AM1812" s="24" t="str">
        <f>IF($O1812="","",IF(DATEDIF($O1812,Lista!$V$2,"y")=122,"",DATEDIF($O1812,Lista!$V$2,"y")))</f>
        <v/>
      </c>
      <c r="AN1812" s="24" t="str">
        <f t="shared" si="84"/>
        <v/>
      </c>
      <c r="AO1812" s="24" t="str">
        <f t="shared" si="85"/>
        <v/>
      </c>
      <c r="AP1812" s="25" t="str">
        <f>IFERROR(VLOOKUP($R1812,Lista!$G$2:$H$15,2,FALSE),"")</f>
        <v/>
      </c>
      <c r="AQ1812" s="24" t="str">
        <f>IF(ISBLANK(G1812),"",IF(SUMPRODUCT((G$2:G1812=G1812)*1)&gt;1,0,1))</f>
        <v/>
      </c>
      <c r="AR1812" s="24" t="str">
        <f t="shared" si="86"/>
        <v/>
      </c>
    </row>
    <row r="1813" spans="2:44" x14ac:dyDescent="0.35">
      <c r="B1813" s="20"/>
      <c r="C1813" s="20"/>
      <c r="D1813" s="20"/>
      <c r="E1813" s="20"/>
      <c r="F1813" s="20"/>
      <c r="G1813" s="21"/>
      <c r="H1813" s="20"/>
      <c r="I1813" s="20"/>
      <c r="J1813" s="20"/>
      <c r="K1813" s="20"/>
      <c r="L1813" s="20"/>
      <c r="M1813" s="20"/>
      <c r="N1813" s="20"/>
      <c r="O1813" s="22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2"/>
      <c r="AG1813" s="20"/>
      <c r="AH1813" s="20"/>
      <c r="AI1813" s="20"/>
      <c r="AJ1813" s="20"/>
      <c r="AK1813" s="20"/>
      <c r="AL1813" s="20"/>
      <c r="AM1813" s="24" t="str">
        <f>IF($O1813="","",IF(DATEDIF($O1813,Lista!$V$2,"y")=122,"",DATEDIF($O1813,Lista!$V$2,"y")))</f>
        <v/>
      </c>
      <c r="AN1813" s="24" t="str">
        <f t="shared" si="84"/>
        <v/>
      </c>
      <c r="AO1813" s="24" t="str">
        <f t="shared" si="85"/>
        <v/>
      </c>
      <c r="AP1813" s="25" t="str">
        <f>IFERROR(VLOOKUP($R1813,Lista!$G$2:$H$15,2,FALSE),"")</f>
        <v/>
      </c>
      <c r="AQ1813" s="24" t="str">
        <f>IF(ISBLANK(G1813),"",IF(SUMPRODUCT((G$2:G1813=G1813)*1)&gt;1,0,1))</f>
        <v/>
      </c>
      <c r="AR1813" s="24" t="str">
        <f t="shared" si="86"/>
        <v/>
      </c>
    </row>
    <row r="1814" spans="2:44" x14ac:dyDescent="0.35">
      <c r="B1814" s="20"/>
      <c r="C1814" s="20"/>
      <c r="D1814" s="20"/>
      <c r="E1814" s="20"/>
      <c r="F1814" s="20"/>
      <c r="G1814" s="21"/>
      <c r="H1814" s="20"/>
      <c r="I1814" s="20"/>
      <c r="J1814" s="20"/>
      <c r="K1814" s="20"/>
      <c r="L1814" s="20"/>
      <c r="M1814" s="20"/>
      <c r="N1814" s="20"/>
      <c r="O1814" s="22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2"/>
      <c r="AG1814" s="20"/>
      <c r="AH1814" s="20"/>
      <c r="AI1814" s="20"/>
      <c r="AJ1814" s="20"/>
      <c r="AK1814" s="20"/>
      <c r="AL1814" s="20"/>
      <c r="AM1814" s="24" t="str">
        <f>IF($O1814="","",IF(DATEDIF($O1814,Lista!$V$2,"y")=122,"",DATEDIF($O1814,Lista!$V$2,"y")))</f>
        <v/>
      </c>
      <c r="AN1814" s="24" t="str">
        <f t="shared" si="84"/>
        <v/>
      </c>
      <c r="AO1814" s="24" t="str">
        <f t="shared" si="85"/>
        <v/>
      </c>
      <c r="AP1814" s="25" t="str">
        <f>IFERROR(VLOOKUP($R1814,Lista!$G$2:$H$15,2,FALSE),"")</f>
        <v/>
      </c>
      <c r="AQ1814" s="24" t="str">
        <f>IF(ISBLANK(G1814),"",IF(SUMPRODUCT((G$2:G1814=G1814)*1)&gt;1,0,1))</f>
        <v/>
      </c>
      <c r="AR1814" s="24" t="str">
        <f t="shared" si="86"/>
        <v/>
      </c>
    </row>
    <row r="1815" spans="2:44" x14ac:dyDescent="0.35">
      <c r="B1815" s="20"/>
      <c r="C1815" s="20"/>
      <c r="D1815" s="20"/>
      <c r="E1815" s="20"/>
      <c r="F1815" s="20"/>
      <c r="G1815" s="21"/>
      <c r="H1815" s="20"/>
      <c r="I1815" s="20"/>
      <c r="J1815" s="20"/>
      <c r="K1815" s="20"/>
      <c r="L1815" s="20"/>
      <c r="M1815" s="20"/>
      <c r="N1815" s="20"/>
      <c r="O1815" s="22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2"/>
      <c r="AG1815" s="20"/>
      <c r="AH1815" s="20"/>
      <c r="AI1815" s="20"/>
      <c r="AJ1815" s="20"/>
      <c r="AK1815" s="20"/>
      <c r="AL1815" s="20"/>
      <c r="AM1815" s="24" t="str">
        <f>IF($O1815="","",IF(DATEDIF($O1815,Lista!$V$2,"y")=122,"",DATEDIF($O1815,Lista!$V$2,"y")))</f>
        <v/>
      </c>
      <c r="AN1815" s="24" t="str">
        <f t="shared" si="84"/>
        <v/>
      </c>
      <c r="AO1815" s="24" t="str">
        <f t="shared" si="85"/>
        <v/>
      </c>
      <c r="AP1815" s="25" t="str">
        <f>IFERROR(VLOOKUP($R1815,Lista!$G$2:$H$15,2,FALSE),"")</f>
        <v/>
      </c>
      <c r="AQ1815" s="24" t="str">
        <f>IF(ISBLANK(G1815),"",IF(SUMPRODUCT((G$2:G1815=G1815)*1)&gt;1,0,1))</f>
        <v/>
      </c>
      <c r="AR1815" s="24" t="str">
        <f t="shared" si="86"/>
        <v/>
      </c>
    </row>
    <row r="1816" spans="2:44" x14ac:dyDescent="0.35">
      <c r="B1816" s="20"/>
      <c r="C1816" s="20"/>
      <c r="D1816" s="20"/>
      <c r="E1816" s="20"/>
      <c r="F1816" s="20"/>
      <c r="G1816" s="21"/>
      <c r="H1816" s="20"/>
      <c r="I1816" s="20"/>
      <c r="J1816" s="20"/>
      <c r="K1816" s="20"/>
      <c r="L1816" s="20"/>
      <c r="M1816" s="20"/>
      <c r="N1816" s="20"/>
      <c r="O1816" s="22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2"/>
      <c r="AG1816" s="20"/>
      <c r="AH1816" s="20"/>
      <c r="AI1816" s="20"/>
      <c r="AJ1816" s="20"/>
      <c r="AK1816" s="20"/>
      <c r="AL1816" s="20"/>
      <c r="AM1816" s="24" t="str">
        <f>IF($O1816="","",IF(DATEDIF($O1816,Lista!$V$2,"y")=122,"",DATEDIF($O1816,Lista!$V$2,"y")))</f>
        <v/>
      </c>
      <c r="AN1816" s="24" t="str">
        <f t="shared" si="84"/>
        <v/>
      </c>
      <c r="AO1816" s="24" t="str">
        <f t="shared" si="85"/>
        <v/>
      </c>
      <c r="AP1816" s="25" t="str">
        <f>IFERROR(VLOOKUP($R1816,Lista!$G$2:$H$15,2,FALSE),"")</f>
        <v/>
      </c>
      <c r="AQ1816" s="24" t="str">
        <f>IF(ISBLANK(G1816),"",IF(SUMPRODUCT((G$2:G1816=G1816)*1)&gt;1,0,1))</f>
        <v/>
      </c>
      <c r="AR1816" s="24" t="str">
        <f t="shared" si="86"/>
        <v/>
      </c>
    </row>
    <row r="1817" spans="2:44" x14ac:dyDescent="0.35">
      <c r="B1817" s="20"/>
      <c r="C1817" s="20"/>
      <c r="D1817" s="20"/>
      <c r="E1817" s="20"/>
      <c r="F1817" s="20"/>
      <c r="G1817" s="21"/>
      <c r="H1817" s="20"/>
      <c r="I1817" s="20"/>
      <c r="J1817" s="20"/>
      <c r="K1817" s="20"/>
      <c r="L1817" s="20"/>
      <c r="M1817" s="20"/>
      <c r="N1817" s="20"/>
      <c r="O1817" s="22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2"/>
      <c r="AG1817" s="20"/>
      <c r="AH1817" s="20"/>
      <c r="AI1817" s="20"/>
      <c r="AJ1817" s="20"/>
      <c r="AK1817" s="20"/>
      <c r="AL1817" s="20"/>
      <c r="AM1817" s="24" t="str">
        <f>IF($O1817="","",IF(DATEDIF($O1817,Lista!$V$2,"y")=122,"",DATEDIF($O1817,Lista!$V$2,"y")))</f>
        <v/>
      </c>
      <c r="AN1817" s="24" t="str">
        <f t="shared" si="84"/>
        <v/>
      </c>
      <c r="AO1817" s="24" t="str">
        <f t="shared" si="85"/>
        <v/>
      </c>
      <c r="AP1817" s="25" t="str">
        <f>IFERROR(VLOOKUP($R1817,Lista!$G$2:$H$15,2,FALSE),"")</f>
        <v/>
      </c>
      <c r="AQ1817" s="24" t="str">
        <f>IF(ISBLANK(G1817),"",IF(SUMPRODUCT((G$2:G1817=G1817)*1)&gt;1,0,1))</f>
        <v/>
      </c>
      <c r="AR1817" s="24" t="str">
        <f t="shared" si="86"/>
        <v/>
      </c>
    </row>
    <row r="1818" spans="2:44" x14ac:dyDescent="0.35">
      <c r="B1818" s="20"/>
      <c r="C1818" s="20"/>
      <c r="D1818" s="20"/>
      <c r="E1818" s="20"/>
      <c r="F1818" s="20"/>
      <c r="G1818" s="21"/>
      <c r="H1818" s="20"/>
      <c r="I1818" s="20"/>
      <c r="J1818" s="20"/>
      <c r="K1818" s="20"/>
      <c r="L1818" s="20"/>
      <c r="M1818" s="20"/>
      <c r="N1818" s="20"/>
      <c r="O1818" s="22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2"/>
      <c r="AG1818" s="20"/>
      <c r="AH1818" s="20"/>
      <c r="AI1818" s="20"/>
      <c r="AJ1818" s="20"/>
      <c r="AK1818" s="20"/>
      <c r="AL1818" s="20"/>
      <c r="AM1818" s="24" t="str">
        <f>IF($O1818="","",IF(DATEDIF($O1818,Lista!$V$2,"y")=122,"",DATEDIF($O1818,Lista!$V$2,"y")))</f>
        <v/>
      </c>
      <c r="AN1818" s="24" t="str">
        <f t="shared" si="84"/>
        <v/>
      </c>
      <c r="AO1818" s="24" t="str">
        <f t="shared" si="85"/>
        <v/>
      </c>
      <c r="AP1818" s="25" t="str">
        <f>IFERROR(VLOOKUP($R1818,Lista!$G$2:$H$15,2,FALSE),"")</f>
        <v/>
      </c>
      <c r="AQ1818" s="24" t="str">
        <f>IF(ISBLANK(G1818),"",IF(SUMPRODUCT((G$2:G1818=G1818)*1)&gt;1,0,1))</f>
        <v/>
      </c>
      <c r="AR1818" s="24" t="str">
        <f t="shared" si="86"/>
        <v/>
      </c>
    </row>
    <row r="1819" spans="2:44" x14ac:dyDescent="0.35">
      <c r="B1819" s="20"/>
      <c r="C1819" s="20"/>
      <c r="D1819" s="20"/>
      <c r="E1819" s="20"/>
      <c r="F1819" s="20"/>
      <c r="G1819" s="21"/>
      <c r="H1819" s="20"/>
      <c r="I1819" s="20"/>
      <c r="J1819" s="20"/>
      <c r="K1819" s="20"/>
      <c r="L1819" s="20"/>
      <c r="M1819" s="20"/>
      <c r="N1819" s="20"/>
      <c r="O1819" s="22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2"/>
      <c r="AG1819" s="20"/>
      <c r="AH1819" s="20"/>
      <c r="AI1819" s="20"/>
      <c r="AJ1819" s="20"/>
      <c r="AK1819" s="20"/>
      <c r="AL1819" s="20"/>
      <c r="AM1819" s="24" t="str">
        <f>IF($O1819="","",IF(DATEDIF($O1819,Lista!$V$2,"y")=122,"",DATEDIF($O1819,Lista!$V$2,"y")))</f>
        <v/>
      </c>
      <c r="AN1819" s="24" t="str">
        <f t="shared" si="84"/>
        <v/>
      </c>
      <c r="AO1819" s="24" t="str">
        <f t="shared" si="85"/>
        <v/>
      </c>
      <c r="AP1819" s="25" t="str">
        <f>IFERROR(VLOOKUP($R1819,Lista!$G$2:$H$15,2,FALSE),"")</f>
        <v/>
      </c>
      <c r="AQ1819" s="24" t="str">
        <f>IF(ISBLANK(G1819),"",IF(SUMPRODUCT((G$2:G1819=G1819)*1)&gt;1,0,1))</f>
        <v/>
      </c>
      <c r="AR1819" s="24" t="str">
        <f t="shared" si="86"/>
        <v/>
      </c>
    </row>
    <row r="1820" spans="2:44" x14ac:dyDescent="0.35">
      <c r="B1820" s="20"/>
      <c r="C1820" s="20"/>
      <c r="D1820" s="20"/>
      <c r="E1820" s="20"/>
      <c r="F1820" s="20"/>
      <c r="G1820" s="21"/>
      <c r="H1820" s="20"/>
      <c r="I1820" s="20"/>
      <c r="J1820" s="20"/>
      <c r="K1820" s="20"/>
      <c r="L1820" s="20"/>
      <c r="M1820" s="20"/>
      <c r="N1820" s="20"/>
      <c r="O1820" s="22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2"/>
      <c r="AG1820" s="20"/>
      <c r="AH1820" s="20"/>
      <c r="AI1820" s="20"/>
      <c r="AJ1820" s="20"/>
      <c r="AK1820" s="20"/>
      <c r="AL1820" s="20"/>
      <c r="AM1820" s="24" t="str">
        <f>IF($O1820="","",IF(DATEDIF($O1820,Lista!$V$2,"y")=122,"",DATEDIF($O1820,Lista!$V$2,"y")))</f>
        <v/>
      </c>
      <c r="AN1820" s="24" t="str">
        <f t="shared" si="84"/>
        <v/>
      </c>
      <c r="AO1820" s="24" t="str">
        <f t="shared" si="85"/>
        <v/>
      </c>
      <c r="AP1820" s="25" t="str">
        <f>IFERROR(VLOOKUP($R1820,Lista!$G$2:$H$15,2,FALSE),"")</f>
        <v/>
      </c>
      <c r="AQ1820" s="24" t="str">
        <f>IF(ISBLANK(G1820),"",IF(SUMPRODUCT((G$2:G1820=G1820)*1)&gt;1,0,1))</f>
        <v/>
      </c>
      <c r="AR1820" s="24" t="str">
        <f t="shared" si="86"/>
        <v/>
      </c>
    </row>
    <row r="1821" spans="2:44" x14ac:dyDescent="0.35">
      <c r="B1821" s="20"/>
      <c r="C1821" s="20"/>
      <c r="D1821" s="20"/>
      <c r="E1821" s="20"/>
      <c r="F1821" s="20"/>
      <c r="G1821" s="21"/>
      <c r="H1821" s="20"/>
      <c r="I1821" s="20"/>
      <c r="J1821" s="20"/>
      <c r="K1821" s="20"/>
      <c r="L1821" s="20"/>
      <c r="M1821" s="20"/>
      <c r="N1821" s="20"/>
      <c r="O1821" s="22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2"/>
      <c r="AG1821" s="20"/>
      <c r="AH1821" s="20"/>
      <c r="AI1821" s="20"/>
      <c r="AJ1821" s="20"/>
      <c r="AK1821" s="20"/>
      <c r="AL1821" s="20"/>
      <c r="AM1821" s="24" t="str">
        <f>IF($O1821="","",IF(DATEDIF($O1821,Lista!$V$2,"y")=122,"",DATEDIF($O1821,Lista!$V$2,"y")))</f>
        <v/>
      </c>
      <c r="AN1821" s="24" t="str">
        <f t="shared" si="84"/>
        <v/>
      </c>
      <c r="AO1821" s="24" t="str">
        <f t="shared" si="85"/>
        <v/>
      </c>
      <c r="AP1821" s="25" t="str">
        <f>IFERROR(VLOOKUP($R1821,Lista!$G$2:$H$15,2,FALSE),"")</f>
        <v/>
      </c>
      <c r="AQ1821" s="24" t="str">
        <f>IF(ISBLANK(G1821),"",IF(SUMPRODUCT((G$2:G1821=G1821)*1)&gt;1,0,1))</f>
        <v/>
      </c>
      <c r="AR1821" s="24" t="str">
        <f t="shared" si="86"/>
        <v/>
      </c>
    </row>
    <row r="1822" spans="2:44" x14ac:dyDescent="0.35">
      <c r="B1822" s="20"/>
      <c r="C1822" s="20"/>
      <c r="D1822" s="20"/>
      <c r="E1822" s="20"/>
      <c r="F1822" s="20"/>
      <c r="G1822" s="21"/>
      <c r="H1822" s="20"/>
      <c r="I1822" s="20"/>
      <c r="J1822" s="20"/>
      <c r="K1822" s="20"/>
      <c r="L1822" s="20"/>
      <c r="M1822" s="20"/>
      <c r="N1822" s="20"/>
      <c r="O1822" s="22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2"/>
      <c r="AG1822" s="20"/>
      <c r="AH1822" s="20"/>
      <c r="AI1822" s="20"/>
      <c r="AJ1822" s="20"/>
      <c r="AK1822" s="20"/>
      <c r="AL1822" s="20"/>
      <c r="AM1822" s="24" t="str">
        <f>IF($O1822="","",IF(DATEDIF($O1822,Lista!$V$2,"y")=122,"",DATEDIF($O1822,Lista!$V$2,"y")))</f>
        <v/>
      </c>
      <c r="AN1822" s="24" t="str">
        <f t="shared" si="84"/>
        <v/>
      </c>
      <c r="AO1822" s="24" t="str">
        <f t="shared" si="85"/>
        <v/>
      </c>
      <c r="AP1822" s="25" t="str">
        <f>IFERROR(VLOOKUP($R1822,Lista!$G$2:$H$15,2,FALSE),"")</f>
        <v/>
      </c>
      <c r="AQ1822" s="24" t="str">
        <f>IF(ISBLANK(G1822),"",IF(SUMPRODUCT((G$2:G1822=G1822)*1)&gt;1,0,1))</f>
        <v/>
      </c>
      <c r="AR1822" s="24" t="str">
        <f t="shared" si="86"/>
        <v/>
      </c>
    </row>
    <row r="1823" spans="2:44" x14ac:dyDescent="0.35">
      <c r="B1823" s="20"/>
      <c r="C1823" s="20"/>
      <c r="D1823" s="20"/>
      <c r="E1823" s="20"/>
      <c r="F1823" s="20"/>
      <c r="G1823" s="21"/>
      <c r="H1823" s="20"/>
      <c r="I1823" s="20"/>
      <c r="J1823" s="20"/>
      <c r="K1823" s="20"/>
      <c r="L1823" s="20"/>
      <c r="M1823" s="20"/>
      <c r="N1823" s="20"/>
      <c r="O1823" s="22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2"/>
      <c r="AG1823" s="20"/>
      <c r="AH1823" s="20"/>
      <c r="AI1823" s="20"/>
      <c r="AJ1823" s="20"/>
      <c r="AK1823" s="20"/>
      <c r="AL1823" s="20"/>
      <c r="AM1823" s="24" t="str">
        <f>IF($O1823="","",IF(DATEDIF($O1823,Lista!$V$2,"y")=122,"",DATEDIF($O1823,Lista!$V$2,"y")))</f>
        <v/>
      </c>
      <c r="AN1823" s="24" t="str">
        <f t="shared" si="84"/>
        <v/>
      </c>
      <c r="AO1823" s="24" t="str">
        <f t="shared" si="85"/>
        <v/>
      </c>
      <c r="AP1823" s="25" t="str">
        <f>IFERROR(VLOOKUP($R1823,Lista!$G$2:$H$15,2,FALSE),"")</f>
        <v/>
      </c>
      <c r="AQ1823" s="24" t="str">
        <f>IF(ISBLANK(G1823),"",IF(SUMPRODUCT((G$2:G1823=G1823)*1)&gt;1,0,1))</f>
        <v/>
      </c>
      <c r="AR1823" s="24" t="str">
        <f t="shared" si="86"/>
        <v/>
      </c>
    </row>
    <row r="1824" spans="2:44" x14ac:dyDescent="0.35">
      <c r="B1824" s="20"/>
      <c r="C1824" s="20"/>
      <c r="D1824" s="20"/>
      <c r="E1824" s="20"/>
      <c r="F1824" s="20"/>
      <c r="G1824" s="21"/>
      <c r="H1824" s="20"/>
      <c r="I1824" s="20"/>
      <c r="J1824" s="20"/>
      <c r="K1824" s="20"/>
      <c r="L1824" s="20"/>
      <c r="M1824" s="20"/>
      <c r="N1824" s="20"/>
      <c r="O1824" s="22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2"/>
      <c r="AG1824" s="20"/>
      <c r="AH1824" s="20"/>
      <c r="AI1824" s="20"/>
      <c r="AJ1824" s="20"/>
      <c r="AK1824" s="20"/>
      <c r="AL1824" s="20"/>
      <c r="AM1824" s="24" t="str">
        <f>IF($O1824="","",IF(DATEDIF($O1824,Lista!$V$2,"y")=122,"",DATEDIF($O1824,Lista!$V$2,"y")))</f>
        <v/>
      </c>
      <c r="AN1824" s="24" t="str">
        <f t="shared" si="84"/>
        <v/>
      </c>
      <c r="AO1824" s="24" t="str">
        <f t="shared" si="85"/>
        <v/>
      </c>
      <c r="AP1824" s="25" t="str">
        <f>IFERROR(VLOOKUP($R1824,Lista!$G$2:$H$15,2,FALSE),"")</f>
        <v/>
      </c>
      <c r="AQ1824" s="24" t="str">
        <f>IF(ISBLANK(G1824),"",IF(SUMPRODUCT((G$2:G1824=G1824)*1)&gt;1,0,1))</f>
        <v/>
      </c>
      <c r="AR1824" s="24" t="str">
        <f t="shared" si="86"/>
        <v/>
      </c>
    </row>
    <row r="1825" spans="2:44" x14ac:dyDescent="0.35">
      <c r="B1825" s="20"/>
      <c r="C1825" s="20"/>
      <c r="D1825" s="20"/>
      <c r="E1825" s="20"/>
      <c r="F1825" s="20"/>
      <c r="G1825" s="21"/>
      <c r="H1825" s="20"/>
      <c r="I1825" s="20"/>
      <c r="J1825" s="20"/>
      <c r="K1825" s="20"/>
      <c r="L1825" s="20"/>
      <c r="M1825" s="20"/>
      <c r="N1825" s="20"/>
      <c r="O1825" s="22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2"/>
      <c r="AG1825" s="20"/>
      <c r="AH1825" s="20"/>
      <c r="AI1825" s="20"/>
      <c r="AJ1825" s="20"/>
      <c r="AK1825" s="20"/>
      <c r="AL1825" s="20"/>
      <c r="AM1825" s="24" t="str">
        <f>IF($O1825="","",IF(DATEDIF($O1825,Lista!$V$2,"y")=122,"",DATEDIF($O1825,Lista!$V$2,"y")))</f>
        <v/>
      </c>
      <c r="AN1825" s="24" t="str">
        <f t="shared" si="84"/>
        <v/>
      </c>
      <c r="AO1825" s="24" t="str">
        <f t="shared" si="85"/>
        <v/>
      </c>
      <c r="AP1825" s="25" t="str">
        <f>IFERROR(VLOOKUP($R1825,Lista!$G$2:$H$15,2,FALSE),"")</f>
        <v/>
      </c>
      <c r="AQ1825" s="24" t="str">
        <f>IF(ISBLANK(G1825),"",IF(SUMPRODUCT((G$2:G1825=G1825)*1)&gt;1,0,1))</f>
        <v/>
      </c>
      <c r="AR1825" s="24" t="str">
        <f t="shared" si="86"/>
        <v/>
      </c>
    </row>
    <row r="1826" spans="2:44" x14ac:dyDescent="0.35">
      <c r="B1826" s="20"/>
      <c r="C1826" s="20"/>
      <c r="D1826" s="20"/>
      <c r="E1826" s="20"/>
      <c r="F1826" s="20"/>
      <c r="G1826" s="21"/>
      <c r="H1826" s="20"/>
      <c r="I1826" s="20"/>
      <c r="J1826" s="20"/>
      <c r="K1826" s="20"/>
      <c r="L1826" s="20"/>
      <c r="M1826" s="20"/>
      <c r="N1826" s="20"/>
      <c r="O1826" s="22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2"/>
      <c r="AG1826" s="20"/>
      <c r="AH1826" s="20"/>
      <c r="AI1826" s="20"/>
      <c r="AJ1826" s="20"/>
      <c r="AK1826" s="20"/>
      <c r="AL1826" s="20"/>
      <c r="AM1826" s="24" t="str">
        <f>IF($O1826="","",IF(DATEDIF($O1826,Lista!$V$2,"y")=122,"",DATEDIF($O1826,Lista!$V$2,"y")))</f>
        <v/>
      </c>
      <c r="AN1826" s="24" t="str">
        <f t="shared" si="84"/>
        <v/>
      </c>
      <c r="AO1826" s="24" t="str">
        <f t="shared" si="85"/>
        <v/>
      </c>
      <c r="AP1826" s="25" t="str">
        <f>IFERROR(VLOOKUP($R1826,Lista!$G$2:$H$15,2,FALSE),"")</f>
        <v/>
      </c>
      <c r="AQ1826" s="24" t="str">
        <f>IF(ISBLANK(G1826),"",IF(SUMPRODUCT((G$2:G1826=G1826)*1)&gt;1,0,1))</f>
        <v/>
      </c>
      <c r="AR1826" s="24" t="str">
        <f t="shared" si="86"/>
        <v/>
      </c>
    </row>
    <row r="1827" spans="2:44" x14ac:dyDescent="0.35">
      <c r="B1827" s="20"/>
      <c r="C1827" s="20"/>
      <c r="D1827" s="20"/>
      <c r="E1827" s="20"/>
      <c r="F1827" s="20"/>
      <c r="G1827" s="21"/>
      <c r="H1827" s="20"/>
      <c r="I1827" s="20"/>
      <c r="J1827" s="20"/>
      <c r="K1827" s="20"/>
      <c r="L1827" s="20"/>
      <c r="M1827" s="20"/>
      <c r="N1827" s="20"/>
      <c r="O1827" s="22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2"/>
      <c r="AG1827" s="20"/>
      <c r="AH1827" s="20"/>
      <c r="AI1827" s="20"/>
      <c r="AJ1827" s="20"/>
      <c r="AK1827" s="20"/>
      <c r="AL1827" s="20"/>
      <c r="AM1827" s="24" t="str">
        <f>IF($O1827="","",IF(DATEDIF($O1827,Lista!$V$2,"y")=122,"",DATEDIF($O1827,Lista!$V$2,"y")))</f>
        <v/>
      </c>
      <c r="AN1827" s="24" t="str">
        <f t="shared" si="84"/>
        <v/>
      </c>
      <c r="AO1827" s="24" t="str">
        <f t="shared" si="85"/>
        <v/>
      </c>
      <c r="AP1827" s="25" t="str">
        <f>IFERROR(VLOOKUP($R1827,Lista!$G$2:$H$15,2,FALSE),"")</f>
        <v/>
      </c>
      <c r="AQ1827" s="24" t="str">
        <f>IF(ISBLANK(G1827),"",IF(SUMPRODUCT((G$2:G1827=G1827)*1)&gt;1,0,1))</f>
        <v/>
      </c>
      <c r="AR1827" s="24" t="str">
        <f t="shared" si="86"/>
        <v/>
      </c>
    </row>
    <row r="1828" spans="2:44" x14ac:dyDescent="0.35">
      <c r="B1828" s="20"/>
      <c r="C1828" s="20"/>
      <c r="D1828" s="20"/>
      <c r="E1828" s="20"/>
      <c r="F1828" s="20"/>
      <c r="G1828" s="21"/>
      <c r="H1828" s="20"/>
      <c r="I1828" s="20"/>
      <c r="J1828" s="20"/>
      <c r="K1828" s="20"/>
      <c r="L1828" s="20"/>
      <c r="M1828" s="20"/>
      <c r="N1828" s="20"/>
      <c r="O1828" s="22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2"/>
      <c r="AG1828" s="20"/>
      <c r="AH1828" s="20"/>
      <c r="AI1828" s="20"/>
      <c r="AJ1828" s="20"/>
      <c r="AK1828" s="20"/>
      <c r="AL1828" s="20"/>
      <c r="AM1828" s="24" t="str">
        <f>IF($O1828="","",IF(DATEDIF($O1828,Lista!$V$2,"y")=122,"",DATEDIF($O1828,Lista!$V$2,"y")))</f>
        <v/>
      </c>
      <c r="AN1828" s="24" t="str">
        <f t="shared" si="84"/>
        <v/>
      </c>
      <c r="AO1828" s="24" t="str">
        <f t="shared" si="85"/>
        <v/>
      </c>
      <c r="AP1828" s="25" t="str">
        <f>IFERROR(VLOOKUP($R1828,Lista!$G$2:$H$15,2,FALSE),"")</f>
        <v/>
      </c>
      <c r="AQ1828" s="24" t="str">
        <f>IF(ISBLANK(G1828),"",IF(SUMPRODUCT((G$2:G1828=G1828)*1)&gt;1,0,1))</f>
        <v/>
      </c>
      <c r="AR1828" s="24" t="str">
        <f t="shared" si="86"/>
        <v/>
      </c>
    </row>
    <row r="1829" spans="2:44" x14ac:dyDescent="0.35">
      <c r="B1829" s="20"/>
      <c r="C1829" s="20"/>
      <c r="D1829" s="20"/>
      <c r="E1829" s="20"/>
      <c r="F1829" s="20"/>
      <c r="G1829" s="21"/>
      <c r="H1829" s="20"/>
      <c r="I1829" s="20"/>
      <c r="J1829" s="20"/>
      <c r="K1829" s="20"/>
      <c r="L1829" s="20"/>
      <c r="M1829" s="20"/>
      <c r="N1829" s="20"/>
      <c r="O1829" s="22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2"/>
      <c r="AG1829" s="20"/>
      <c r="AH1829" s="20"/>
      <c r="AI1829" s="20"/>
      <c r="AJ1829" s="20"/>
      <c r="AK1829" s="20"/>
      <c r="AL1829" s="20"/>
      <c r="AM1829" s="24" t="str">
        <f>IF($O1829="","",IF(DATEDIF($O1829,Lista!$V$2,"y")=122,"",DATEDIF($O1829,Lista!$V$2,"y")))</f>
        <v/>
      </c>
      <c r="AN1829" s="24" t="str">
        <f t="shared" si="84"/>
        <v/>
      </c>
      <c r="AO1829" s="24" t="str">
        <f t="shared" si="85"/>
        <v/>
      </c>
      <c r="AP1829" s="25" t="str">
        <f>IFERROR(VLOOKUP($R1829,Lista!$G$2:$H$15,2,FALSE),"")</f>
        <v/>
      </c>
      <c r="AQ1829" s="24" t="str">
        <f>IF(ISBLANK(G1829),"",IF(SUMPRODUCT((G$2:G1829=G1829)*1)&gt;1,0,1))</f>
        <v/>
      </c>
      <c r="AR1829" s="24" t="str">
        <f t="shared" si="86"/>
        <v/>
      </c>
    </row>
    <row r="1830" spans="2:44" x14ac:dyDescent="0.35">
      <c r="B1830" s="20"/>
      <c r="C1830" s="20"/>
      <c r="D1830" s="20"/>
      <c r="E1830" s="20"/>
      <c r="F1830" s="20"/>
      <c r="G1830" s="21"/>
      <c r="H1830" s="20"/>
      <c r="I1830" s="20"/>
      <c r="J1830" s="20"/>
      <c r="K1830" s="20"/>
      <c r="L1830" s="20"/>
      <c r="M1830" s="20"/>
      <c r="N1830" s="20"/>
      <c r="O1830" s="22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2"/>
      <c r="AG1830" s="20"/>
      <c r="AH1830" s="20"/>
      <c r="AI1830" s="20"/>
      <c r="AJ1830" s="20"/>
      <c r="AK1830" s="20"/>
      <c r="AL1830" s="20"/>
      <c r="AM1830" s="24" t="str">
        <f>IF($O1830="","",IF(DATEDIF($O1830,Lista!$V$2,"y")=122,"",DATEDIF($O1830,Lista!$V$2,"y")))</f>
        <v/>
      </c>
      <c r="AN1830" s="24" t="str">
        <f t="shared" si="84"/>
        <v/>
      </c>
      <c r="AO1830" s="24" t="str">
        <f t="shared" si="85"/>
        <v/>
      </c>
      <c r="AP1830" s="25" t="str">
        <f>IFERROR(VLOOKUP($R1830,Lista!$G$2:$H$15,2,FALSE),"")</f>
        <v/>
      </c>
      <c r="AQ1830" s="24" t="str">
        <f>IF(ISBLANK(G1830),"",IF(SUMPRODUCT((G$2:G1830=G1830)*1)&gt;1,0,1))</f>
        <v/>
      </c>
      <c r="AR1830" s="24" t="str">
        <f t="shared" si="86"/>
        <v/>
      </c>
    </row>
    <row r="1831" spans="2:44" x14ac:dyDescent="0.35">
      <c r="B1831" s="20"/>
      <c r="C1831" s="20"/>
      <c r="D1831" s="20"/>
      <c r="E1831" s="20"/>
      <c r="F1831" s="20"/>
      <c r="G1831" s="21"/>
      <c r="H1831" s="20"/>
      <c r="I1831" s="20"/>
      <c r="J1831" s="20"/>
      <c r="K1831" s="20"/>
      <c r="L1831" s="20"/>
      <c r="M1831" s="20"/>
      <c r="N1831" s="20"/>
      <c r="O1831" s="22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2"/>
      <c r="AG1831" s="20"/>
      <c r="AH1831" s="20"/>
      <c r="AI1831" s="20"/>
      <c r="AJ1831" s="20"/>
      <c r="AK1831" s="20"/>
      <c r="AL1831" s="20"/>
      <c r="AM1831" s="24" t="str">
        <f>IF($O1831="","",IF(DATEDIF($O1831,Lista!$V$2,"y")=122,"",DATEDIF($O1831,Lista!$V$2,"y")))</f>
        <v/>
      </c>
      <c r="AN1831" s="24" t="str">
        <f t="shared" si="84"/>
        <v/>
      </c>
      <c r="AO1831" s="24" t="str">
        <f t="shared" si="85"/>
        <v/>
      </c>
      <c r="AP1831" s="25" t="str">
        <f>IFERROR(VLOOKUP($R1831,Lista!$G$2:$H$15,2,FALSE),"")</f>
        <v/>
      </c>
      <c r="AQ1831" s="24" t="str">
        <f>IF(ISBLANK(G1831),"",IF(SUMPRODUCT((G$2:G1831=G1831)*1)&gt;1,0,1))</f>
        <v/>
      </c>
      <c r="AR1831" s="24" t="str">
        <f t="shared" si="86"/>
        <v/>
      </c>
    </row>
    <row r="1832" spans="2:44" x14ac:dyDescent="0.35">
      <c r="B1832" s="20"/>
      <c r="C1832" s="20"/>
      <c r="D1832" s="20"/>
      <c r="E1832" s="20"/>
      <c r="F1832" s="20"/>
      <c r="G1832" s="21"/>
      <c r="H1832" s="20"/>
      <c r="I1832" s="20"/>
      <c r="J1832" s="20"/>
      <c r="K1832" s="20"/>
      <c r="L1832" s="20"/>
      <c r="M1832" s="20"/>
      <c r="N1832" s="20"/>
      <c r="O1832" s="22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2"/>
      <c r="AG1832" s="20"/>
      <c r="AH1832" s="20"/>
      <c r="AI1832" s="20"/>
      <c r="AJ1832" s="20"/>
      <c r="AK1832" s="20"/>
      <c r="AL1832" s="20"/>
      <c r="AM1832" s="24" t="str">
        <f>IF($O1832="","",IF(DATEDIF($O1832,Lista!$V$2,"y")=122,"",DATEDIF($O1832,Lista!$V$2,"y")))</f>
        <v/>
      </c>
      <c r="AN1832" s="24" t="str">
        <f t="shared" si="84"/>
        <v/>
      </c>
      <c r="AO1832" s="24" t="str">
        <f t="shared" si="85"/>
        <v/>
      </c>
      <c r="AP1832" s="25" t="str">
        <f>IFERROR(VLOOKUP($R1832,Lista!$G$2:$H$15,2,FALSE),"")</f>
        <v/>
      </c>
      <c r="AQ1832" s="24" t="str">
        <f>IF(ISBLANK(G1832),"",IF(SUMPRODUCT((G$2:G1832=G1832)*1)&gt;1,0,1))</f>
        <v/>
      </c>
      <c r="AR1832" s="24" t="str">
        <f t="shared" si="86"/>
        <v/>
      </c>
    </row>
    <row r="1833" spans="2:44" x14ac:dyDescent="0.35">
      <c r="B1833" s="20"/>
      <c r="C1833" s="20"/>
      <c r="D1833" s="20"/>
      <c r="E1833" s="20"/>
      <c r="F1833" s="20"/>
      <c r="G1833" s="21"/>
      <c r="H1833" s="20"/>
      <c r="I1833" s="20"/>
      <c r="J1833" s="20"/>
      <c r="K1833" s="20"/>
      <c r="L1833" s="20"/>
      <c r="M1833" s="20"/>
      <c r="N1833" s="20"/>
      <c r="O1833" s="22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2"/>
      <c r="AG1833" s="20"/>
      <c r="AH1833" s="20"/>
      <c r="AI1833" s="20"/>
      <c r="AJ1833" s="20"/>
      <c r="AK1833" s="20"/>
      <c r="AL1833" s="20"/>
      <c r="AM1833" s="24" t="str">
        <f>IF($O1833="","",IF(DATEDIF($O1833,Lista!$V$2,"y")=122,"",DATEDIF($O1833,Lista!$V$2,"y")))</f>
        <v/>
      </c>
      <c r="AN1833" s="24" t="str">
        <f t="shared" si="84"/>
        <v/>
      </c>
      <c r="AO1833" s="24" t="str">
        <f t="shared" si="85"/>
        <v/>
      </c>
      <c r="AP1833" s="25" t="str">
        <f>IFERROR(VLOOKUP($R1833,Lista!$G$2:$H$15,2,FALSE),"")</f>
        <v/>
      </c>
      <c r="AQ1833" s="24" t="str">
        <f>IF(ISBLANK(G1833),"",IF(SUMPRODUCT((G$2:G1833=G1833)*1)&gt;1,0,1))</f>
        <v/>
      </c>
      <c r="AR1833" s="24" t="str">
        <f t="shared" si="86"/>
        <v/>
      </c>
    </row>
    <row r="1834" spans="2:44" x14ac:dyDescent="0.35">
      <c r="B1834" s="20"/>
      <c r="C1834" s="20"/>
      <c r="D1834" s="20"/>
      <c r="E1834" s="20"/>
      <c r="F1834" s="20"/>
      <c r="G1834" s="21"/>
      <c r="H1834" s="20"/>
      <c r="I1834" s="20"/>
      <c r="J1834" s="20"/>
      <c r="K1834" s="20"/>
      <c r="L1834" s="20"/>
      <c r="M1834" s="20"/>
      <c r="N1834" s="20"/>
      <c r="O1834" s="22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2"/>
      <c r="AG1834" s="20"/>
      <c r="AH1834" s="20"/>
      <c r="AI1834" s="20"/>
      <c r="AJ1834" s="20"/>
      <c r="AK1834" s="20"/>
      <c r="AL1834" s="20"/>
      <c r="AM1834" s="24" t="str">
        <f>IF($O1834="","",IF(DATEDIF($O1834,Lista!$V$2,"y")=122,"",DATEDIF($O1834,Lista!$V$2,"y")))</f>
        <v/>
      </c>
      <c r="AN1834" s="24" t="str">
        <f t="shared" si="84"/>
        <v/>
      </c>
      <c r="AO1834" s="24" t="str">
        <f t="shared" si="85"/>
        <v/>
      </c>
      <c r="AP1834" s="25" t="str">
        <f>IFERROR(VLOOKUP($R1834,Lista!$G$2:$H$15,2,FALSE),"")</f>
        <v/>
      </c>
      <c r="AQ1834" s="24" t="str">
        <f>IF(ISBLANK(G1834),"",IF(SUMPRODUCT((G$2:G1834=G1834)*1)&gt;1,0,1))</f>
        <v/>
      </c>
      <c r="AR1834" s="24" t="str">
        <f t="shared" si="86"/>
        <v/>
      </c>
    </row>
    <row r="1835" spans="2:44" x14ac:dyDescent="0.35">
      <c r="B1835" s="20"/>
      <c r="C1835" s="20"/>
      <c r="D1835" s="20"/>
      <c r="E1835" s="20"/>
      <c r="F1835" s="20"/>
      <c r="G1835" s="21"/>
      <c r="H1835" s="20"/>
      <c r="I1835" s="20"/>
      <c r="J1835" s="20"/>
      <c r="K1835" s="20"/>
      <c r="L1835" s="20"/>
      <c r="M1835" s="20"/>
      <c r="N1835" s="20"/>
      <c r="O1835" s="22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2"/>
      <c r="AG1835" s="20"/>
      <c r="AH1835" s="20"/>
      <c r="AI1835" s="20"/>
      <c r="AJ1835" s="20"/>
      <c r="AK1835" s="20"/>
      <c r="AL1835" s="20"/>
      <c r="AM1835" s="24" t="str">
        <f>IF($O1835="","",IF(DATEDIF($O1835,Lista!$V$2,"y")=122,"",DATEDIF($O1835,Lista!$V$2,"y")))</f>
        <v/>
      </c>
      <c r="AN1835" s="24" t="str">
        <f t="shared" si="84"/>
        <v/>
      </c>
      <c r="AO1835" s="24" t="str">
        <f t="shared" si="85"/>
        <v/>
      </c>
      <c r="AP1835" s="25" t="str">
        <f>IFERROR(VLOOKUP($R1835,Lista!$G$2:$H$15,2,FALSE),"")</f>
        <v/>
      </c>
      <c r="AQ1835" s="24" t="str">
        <f>IF(ISBLANK(G1835),"",IF(SUMPRODUCT((G$2:G1835=G1835)*1)&gt;1,0,1))</f>
        <v/>
      </c>
      <c r="AR1835" s="24" t="str">
        <f t="shared" si="86"/>
        <v/>
      </c>
    </row>
    <row r="1836" spans="2:44" x14ac:dyDescent="0.35">
      <c r="B1836" s="20"/>
      <c r="C1836" s="20"/>
      <c r="D1836" s="20"/>
      <c r="E1836" s="20"/>
      <c r="F1836" s="20"/>
      <c r="G1836" s="21"/>
      <c r="H1836" s="20"/>
      <c r="I1836" s="20"/>
      <c r="J1836" s="20"/>
      <c r="K1836" s="20"/>
      <c r="L1836" s="20"/>
      <c r="M1836" s="20"/>
      <c r="N1836" s="20"/>
      <c r="O1836" s="22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2"/>
      <c r="AG1836" s="20"/>
      <c r="AH1836" s="20"/>
      <c r="AI1836" s="20"/>
      <c r="AJ1836" s="20"/>
      <c r="AK1836" s="20"/>
      <c r="AL1836" s="20"/>
      <c r="AM1836" s="24" t="str">
        <f>IF($O1836="","",IF(DATEDIF($O1836,Lista!$V$2,"y")=122,"",DATEDIF($O1836,Lista!$V$2,"y")))</f>
        <v/>
      </c>
      <c r="AN1836" s="24" t="str">
        <f t="shared" si="84"/>
        <v/>
      </c>
      <c r="AO1836" s="24" t="str">
        <f t="shared" si="85"/>
        <v/>
      </c>
      <c r="AP1836" s="25" t="str">
        <f>IFERROR(VLOOKUP($R1836,Lista!$G$2:$H$15,2,FALSE),"")</f>
        <v/>
      </c>
      <c r="AQ1836" s="24" t="str">
        <f>IF(ISBLANK(G1836),"",IF(SUMPRODUCT((G$2:G1836=G1836)*1)&gt;1,0,1))</f>
        <v/>
      </c>
      <c r="AR1836" s="24" t="str">
        <f t="shared" si="86"/>
        <v/>
      </c>
    </row>
    <row r="1837" spans="2:44" x14ac:dyDescent="0.35">
      <c r="B1837" s="20"/>
      <c r="C1837" s="20"/>
      <c r="D1837" s="20"/>
      <c r="E1837" s="20"/>
      <c r="F1837" s="20"/>
      <c r="G1837" s="21"/>
      <c r="H1837" s="20"/>
      <c r="I1837" s="20"/>
      <c r="J1837" s="20"/>
      <c r="K1837" s="20"/>
      <c r="L1837" s="20"/>
      <c r="M1837" s="20"/>
      <c r="N1837" s="20"/>
      <c r="O1837" s="22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2"/>
      <c r="AG1837" s="20"/>
      <c r="AH1837" s="20"/>
      <c r="AI1837" s="20"/>
      <c r="AJ1837" s="20"/>
      <c r="AK1837" s="20"/>
      <c r="AL1837" s="20"/>
      <c r="AM1837" s="24" t="str">
        <f>IF($O1837="","",IF(DATEDIF($O1837,Lista!$V$2,"y")=122,"",DATEDIF($O1837,Lista!$V$2,"y")))</f>
        <v/>
      </c>
      <c r="AN1837" s="24" t="str">
        <f t="shared" si="84"/>
        <v/>
      </c>
      <c r="AO1837" s="24" t="str">
        <f t="shared" si="85"/>
        <v/>
      </c>
      <c r="AP1837" s="25" t="str">
        <f>IFERROR(VLOOKUP($R1837,Lista!$G$2:$H$15,2,FALSE),"")</f>
        <v/>
      </c>
      <c r="AQ1837" s="24" t="str">
        <f>IF(ISBLANK(G1837),"",IF(SUMPRODUCT((G$2:G1837=G1837)*1)&gt;1,0,1))</f>
        <v/>
      </c>
      <c r="AR1837" s="24" t="str">
        <f t="shared" si="86"/>
        <v/>
      </c>
    </row>
    <row r="1838" spans="2:44" x14ac:dyDescent="0.35">
      <c r="B1838" s="20"/>
      <c r="C1838" s="20"/>
      <c r="D1838" s="20"/>
      <c r="E1838" s="20"/>
      <c r="F1838" s="20"/>
      <c r="G1838" s="21"/>
      <c r="H1838" s="20"/>
      <c r="I1838" s="20"/>
      <c r="J1838" s="20"/>
      <c r="K1838" s="20"/>
      <c r="L1838" s="20"/>
      <c r="M1838" s="20"/>
      <c r="N1838" s="20"/>
      <c r="O1838" s="22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2"/>
      <c r="AG1838" s="20"/>
      <c r="AH1838" s="20"/>
      <c r="AI1838" s="20"/>
      <c r="AJ1838" s="20"/>
      <c r="AK1838" s="20"/>
      <c r="AL1838" s="20"/>
      <c r="AM1838" s="24" t="str">
        <f>IF($O1838="","",IF(DATEDIF($O1838,Lista!$V$2,"y")=122,"",DATEDIF($O1838,Lista!$V$2,"y")))</f>
        <v/>
      </c>
      <c r="AN1838" s="24" t="str">
        <f t="shared" si="84"/>
        <v/>
      </c>
      <c r="AO1838" s="24" t="str">
        <f t="shared" si="85"/>
        <v/>
      </c>
      <c r="AP1838" s="25" t="str">
        <f>IFERROR(VLOOKUP($R1838,Lista!$G$2:$H$15,2,FALSE),"")</f>
        <v/>
      </c>
      <c r="AQ1838" s="24" t="str">
        <f>IF(ISBLANK(G1838),"",IF(SUMPRODUCT((G$2:G1838=G1838)*1)&gt;1,0,1))</f>
        <v/>
      </c>
      <c r="AR1838" s="24" t="str">
        <f t="shared" si="86"/>
        <v/>
      </c>
    </row>
    <row r="1839" spans="2:44" x14ac:dyDescent="0.35">
      <c r="B1839" s="20"/>
      <c r="C1839" s="20"/>
      <c r="D1839" s="20"/>
      <c r="E1839" s="20"/>
      <c r="F1839" s="20"/>
      <c r="G1839" s="21"/>
      <c r="H1839" s="20"/>
      <c r="I1839" s="20"/>
      <c r="J1839" s="20"/>
      <c r="K1839" s="20"/>
      <c r="L1839" s="20"/>
      <c r="M1839" s="20"/>
      <c r="N1839" s="20"/>
      <c r="O1839" s="22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2"/>
      <c r="AG1839" s="20"/>
      <c r="AH1839" s="20"/>
      <c r="AI1839" s="20"/>
      <c r="AJ1839" s="20"/>
      <c r="AK1839" s="20"/>
      <c r="AL1839" s="20"/>
      <c r="AM1839" s="24" t="str">
        <f>IF($O1839="","",IF(DATEDIF($O1839,Lista!$V$2,"y")=122,"",DATEDIF($O1839,Lista!$V$2,"y")))</f>
        <v/>
      </c>
      <c r="AN1839" s="24" t="str">
        <f t="shared" si="84"/>
        <v/>
      </c>
      <c r="AO1839" s="24" t="str">
        <f t="shared" si="85"/>
        <v/>
      </c>
      <c r="AP1839" s="25" t="str">
        <f>IFERROR(VLOOKUP($R1839,Lista!$G$2:$H$15,2,FALSE),"")</f>
        <v/>
      </c>
      <c r="AQ1839" s="24" t="str">
        <f>IF(ISBLANK(G1839),"",IF(SUMPRODUCT((G$2:G1839=G1839)*1)&gt;1,0,1))</f>
        <v/>
      </c>
      <c r="AR1839" s="24" t="str">
        <f t="shared" si="86"/>
        <v/>
      </c>
    </row>
    <row r="1840" spans="2:44" x14ac:dyDescent="0.35">
      <c r="B1840" s="20"/>
      <c r="C1840" s="20"/>
      <c r="D1840" s="20"/>
      <c r="E1840" s="20"/>
      <c r="F1840" s="20"/>
      <c r="G1840" s="21"/>
      <c r="H1840" s="20"/>
      <c r="I1840" s="20"/>
      <c r="J1840" s="20"/>
      <c r="K1840" s="20"/>
      <c r="L1840" s="20"/>
      <c r="M1840" s="20"/>
      <c r="N1840" s="20"/>
      <c r="O1840" s="22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2"/>
      <c r="AG1840" s="20"/>
      <c r="AH1840" s="20"/>
      <c r="AI1840" s="20"/>
      <c r="AJ1840" s="20"/>
      <c r="AK1840" s="20"/>
      <c r="AL1840" s="20"/>
      <c r="AM1840" s="24" t="str">
        <f>IF($O1840="","",IF(DATEDIF($O1840,Lista!$V$2,"y")=122,"",DATEDIF($O1840,Lista!$V$2,"y")))</f>
        <v/>
      </c>
      <c r="AN1840" s="24" t="str">
        <f t="shared" si="84"/>
        <v/>
      </c>
      <c r="AO1840" s="24" t="str">
        <f t="shared" si="85"/>
        <v/>
      </c>
      <c r="AP1840" s="25" t="str">
        <f>IFERROR(VLOOKUP($R1840,Lista!$G$2:$H$15,2,FALSE),"")</f>
        <v/>
      </c>
      <c r="AQ1840" s="24" t="str">
        <f>IF(ISBLANK(G1840),"",IF(SUMPRODUCT((G$2:G1840=G1840)*1)&gt;1,0,1))</f>
        <v/>
      </c>
      <c r="AR1840" s="24" t="str">
        <f t="shared" si="86"/>
        <v/>
      </c>
    </row>
    <row r="1841" spans="2:44" x14ac:dyDescent="0.35">
      <c r="B1841" s="20"/>
      <c r="C1841" s="20"/>
      <c r="D1841" s="20"/>
      <c r="E1841" s="20"/>
      <c r="F1841" s="20"/>
      <c r="G1841" s="21"/>
      <c r="H1841" s="20"/>
      <c r="I1841" s="20"/>
      <c r="J1841" s="20"/>
      <c r="K1841" s="20"/>
      <c r="L1841" s="20"/>
      <c r="M1841" s="20"/>
      <c r="N1841" s="20"/>
      <c r="O1841" s="22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2"/>
      <c r="AG1841" s="20"/>
      <c r="AH1841" s="20"/>
      <c r="AI1841" s="20"/>
      <c r="AJ1841" s="20"/>
      <c r="AK1841" s="20"/>
      <c r="AL1841" s="20"/>
      <c r="AM1841" s="24" t="str">
        <f>IF($O1841="","",IF(DATEDIF($O1841,Lista!$V$2,"y")=122,"",DATEDIF($O1841,Lista!$V$2,"y")))</f>
        <v/>
      </c>
      <c r="AN1841" s="24" t="str">
        <f t="shared" si="84"/>
        <v/>
      </c>
      <c r="AO1841" s="24" t="str">
        <f t="shared" si="85"/>
        <v/>
      </c>
      <c r="AP1841" s="25" t="str">
        <f>IFERROR(VLOOKUP($R1841,Lista!$G$2:$H$15,2,FALSE),"")</f>
        <v/>
      </c>
      <c r="AQ1841" s="24" t="str">
        <f>IF(ISBLANK(G1841),"",IF(SUMPRODUCT((G$2:G1841=G1841)*1)&gt;1,0,1))</f>
        <v/>
      </c>
      <c r="AR1841" s="24" t="str">
        <f t="shared" si="86"/>
        <v/>
      </c>
    </row>
    <row r="1842" spans="2:44" x14ac:dyDescent="0.35">
      <c r="B1842" s="20"/>
      <c r="C1842" s="20"/>
      <c r="D1842" s="20"/>
      <c r="E1842" s="20"/>
      <c r="F1842" s="20"/>
      <c r="G1842" s="21"/>
      <c r="H1842" s="20"/>
      <c r="I1842" s="20"/>
      <c r="J1842" s="20"/>
      <c r="K1842" s="20"/>
      <c r="L1842" s="20"/>
      <c r="M1842" s="20"/>
      <c r="N1842" s="20"/>
      <c r="O1842" s="22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2"/>
      <c r="AG1842" s="20"/>
      <c r="AH1842" s="20"/>
      <c r="AI1842" s="20"/>
      <c r="AJ1842" s="20"/>
      <c r="AK1842" s="20"/>
      <c r="AL1842" s="20"/>
      <c r="AM1842" s="24" t="str">
        <f>IF($O1842="","",IF(DATEDIF($O1842,Lista!$V$2,"y")=122,"",DATEDIF($O1842,Lista!$V$2,"y")))</f>
        <v/>
      </c>
      <c r="AN1842" s="24" t="str">
        <f t="shared" si="84"/>
        <v/>
      </c>
      <c r="AO1842" s="24" t="str">
        <f t="shared" si="85"/>
        <v/>
      </c>
      <c r="AP1842" s="25" t="str">
        <f>IFERROR(VLOOKUP($R1842,Lista!$G$2:$H$15,2,FALSE),"")</f>
        <v/>
      </c>
      <c r="AQ1842" s="24" t="str">
        <f>IF(ISBLANK(G1842),"",IF(SUMPRODUCT((G$2:G1842=G1842)*1)&gt;1,0,1))</f>
        <v/>
      </c>
      <c r="AR1842" s="24" t="str">
        <f t="shared" si="86"/>
        <v/>
      </c>
    </row>
    <row r="1843" spans="2:44" x14ac:dyDescent="0.35">
      <c r="B1843" s="20"/>
      <c r="C1843" s="20"/>
      <c r="D1843" s="20"/>
      <c r="E1843" s="20"/>
      <c r="F1843" s="20"/>
      <c r="G1843" s="21"/>
      <c r="H1843" s="20"/>
      <c r="I1843" s="20"/>
      <c r="J1843" s="20"/>
      <c r="K1843" s="20"/>
      <c r="L1843" s="20"/>
      <c r="M1843" s="20"/>
      <c r="N1843" s="20"/>
      <c r="O1843" s="22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2"/>
      <c r="AG1843" s="20"/>
      <c r="AH1843" s="20"/>
      <c r="AI1843" s="20"/>
      <c r="AJ1843" s="20"/>
      <c r="AK1843" s="20"/>
      <c r="AL1843" s="20"/>
      <c r="AM1843" s="24" t="str">
        <f>IF($O1843="","",IF(DATEDIF($O1843,Lista!$V$2,"y")=122,"",DATEDIF($O1843,Lista!$V$2,"y")))</f>
        <v/>
      </c>
      <c r="AN1843" s="24" t="str">
        <f t="shared" si="84"/>
        <v/>
      </c>
      <c r="AO1843" s="24" t="str">
        <f t="shared" si="85"/>
        <v/>
      </c>
      <c r="AP1843" s="25" t="str">
        <f>IFERROR(VLOOKUP($R1843,Lista!$G$2:$H$15,2,FALSE),"")</f>
        <v/>
      </c>
      <c r="AQ1843" s="24" t="str">
        <f>IF(ISBLANK(G1843),"",IF(SUMPRODUCT((G$2:G1843=G1843)*1)&gt;1,0,1))</f>
        <v/>
      </c>
      <c r="AR1843" s="24" t="str">
        <f t="shared" si="86"/>
        <v/>
      </c>
    </row>
    <row r="1844" spans="2:44" x14ac:dyDescent="0.35">
      <c r="B1844" s="20"/>
      <c r="C1844" s="20"/>
      <c r="D1844" s="20"/>
      <c r="E1844" s="20"/>
      <c r="F1844" s="20"/>
      <c r="G1844" s="21"/>
      <c r="H1844" s="20"/>
      <c r="I1844" s="20"/>
      <c r="J1844" s="20"/>
      <c r="K1844" s="20"/>
      <c r="L1844" s="20"/>
      <c r="M1844" s="20"/>
      <c r="N1844" s="20"/>
      <c r="O1844" s="22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2"/>
      <c r="AG1844" s="20"/>
      <c r="AH1844" s="20"/>
      <c r="AI1844" s="20"/>
      <c r="AJ1844" s="20"/>
      <c r="AK1844" s="20"/>
      <c r="AL1844" s="20"/>
      <c r="AM1844" s="24" t="str">
        <f>IF($O1844="","",IF(DATEDIF($O1844,Lista!$V$2,"y")=122,"",DATEDIF($O1844,Lista!$V$2,"y")))</f>
        <v/>
      </c>
      <c r="AN1844" s="24" t="str">
        <f t="shared" si="84"/>
        <v/>
      </c>
      <c r="AO1844" s="24" t="str">
        <f t="shared" si="85"/>
        <v/>
      </c>
      <c r="AP1844" s="25" t="str">
        <f>IFERROR(VLOOKUP($R1844,Lista!$G$2:$H$15,2,FALSE),"")</f>
        <v/>
      </c>
      <c r="AQ1844" s="24" t="str">
        <f>IF(ISBLANK(G1844),"",IF(SUMPRODUCT((G$2:G1844=G1844)*1)&gt;1,0,1))</f>
        <v/>
      </c>
      <c r="AR1844" s="24" t="str">
        <f t="shared" si="86"/>
        <v/>
      </c>
    </row>
    <row r="1845" spans="2:44" x14ac:dyDescent="0.35">
      <c r="B1845" s="20"/>
      <c r="C1845" s="20"/>
      <c r="D1845" s="20"/>
      <c r="E1845" s="20"/>
      <c r="F1845" s="20"/>
      <c r="G1845" s="21"/>
      <c r="H1845" s="20"/>
      <c r="I1845" s="20"/>
      <c r="J1845" s="20"/>
      <c r="K1845" s="20"/>
      <c r="L1845" s="20"/>
      <c r="M1845" s="20"/>
      <c r="N1845" s="20"/>
      <c r="O1845" s="22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2"/>
      <c r="AG1845" s="20"/>
      <c r="AH1845" s="20"/>
      <c r="AI1845" s="20"/>
      <c r="AJ1845" s="20"/>
      <c r="AK1845" s="20"/>
      <c r="AL1845" s="20"/>
      <c r="AM1845" s="24" t="str">
        <f>IF($O1845="","",IF(DATEDIF($O1845,Lista!$V$2,"y")=122,"",DATEDIF($O1845,Lista!$V$2,"y")))</f>
        <v/>
      </c>
      <c r="AN1845" s="24" t="str">
        <f t="shared" si="84"/>
        <v/>
      </c>
      <c r="AO1845" s="24" t="str">
        <f t="shared" si="85"/>
        <v/>
      </c>
      <c r="AP1845" s="25" t="str">
        <f>IFERROR(VLOOKUP($R1845,Lista!$G$2:$H$15,2,FALSE),"")</f>
        <v/>
      </c>
      <c r="AQ1845" s="24" t="str">
        <f>IF(ISBLANK(G1845),"",IF(SUMPRODUCT((G$2:G1845=G1845)*1)&gt;1,0,1))</f>
        <v/>
      </c>
      <c r="AR1845" s="24" t="str">
        <f t="shared" si="86"/>
        <v/>
      </c>
    </row>
    <row r="1846" spans="2:44" x14ac:dyDescent="0.35">
      <c r="B1846" s="20"/>
      <c r="C1846" s="20"/>
      <c r="D1846" s="20"/>
      <c r="E1846" s="20"/>
      <c r="F1846" s="20"/>
      <c r="G1846" s="21"/>
      <c r="H1846" s="20"/>
      <c r="I1846" s="20"/>
      <c r="J1846" s="20"/>
      <c r="K1846" s="20"/>
      <c r="L1846" s="20"/>
      <c r="M1846" s="20"/>
      <c r="N1846" s="20"/>
      <c r="O1846" s="22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2"/>
      <c r="AG1846" s="20"/>
      <c r="AH1846" s="20"/>
      <c r="AI1846" s="20"/>
      <c r="AJ1846" s="20"/>
      <c r="AK1846" s="20"/>
      <c r="AL1846" s="20"/>
      <c r="AM1846" s="24" t="str">
        <f>IF($O1846="","",IF(DATEDIF($O1846,Lista!$V$2,"y")=122,"",DATEDIF($O1846,Lista!$V$2,"y")))</f>
        <v/>
      </c>
      <c r="AN1846" s="24" t="str">
        <f t="shared" si="84"/>
        <v/>
      </c>
      <c r="AO1846" s="24" t="str">
        <f t="shared" si="85"/>
        <v/>
      </c>
      <c r="AP1846" s="25" t="str">
        <f>IFERROR(VLOOKUP($R1846,Lista!$G$2:$H$15,2,FALSE),"")</f>
        <v/>
      </c>
      <c r="AQ1846" s="24" t="str">
        <f>IF(ISBLANK(G1846),"",IF(SUMPRODUCT((G$2:G1846=G1846)*1)&gt;1,0,1))</f>
        <v/>
      </c>
      <c r="AR1846" s="24" t="str">
        <f t="shared" si="86"/>
        <v/>
      </c>
    </row>
    <row r="1847" spans="2:44" x14ac:dyDescent="0.35">
      <c r="B1847" s="20"/>
      <c r="C1847" s="20"/>
      <c r="D1847" s="20"/>
      <c r="E1847" s="20"/>
      <c r="F1847" s="20"/>
      <c r="G1847" s="21"/>
      <c r="H1847" s="20"/>
      <c r="I1847" s="20"/>
      <c r="J1847" s="20"/>
      <c r="K1847" s="20"/>
      <c r="L1847" s="20"/>
      <c r="M1847" s="20"/>
      <c r="N1847" s="20"/>
      <c r="O1847" s="22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2"/>
      <c r="AG1847" s="20"/>
      <c r="AH1847" s="20"/>
      <c r="AI1847" s="20"/>
      <c r="AJ1847" s="20"/>
      <c r="AK1847" s="20"/>
      <c r="AL1847" s="20"/>
      <c r="AM1847" s="24" t="str">
        <f>IF($O1847="","",IF(DATEDIF($O1847,Lista!$V$2,"y")=122,"",DATEDIF($O1847,Lista!$V$2,"y")))</f>
        <v/>
      </c>
      <c r="AN1847" s="24" t="str">
        <f t="shared" si="84"/>
        <v/>
      </c>
      <c r="AO1847" s="24" t="str">
        <f t="shared" si="85"/>
        <v/>
      </c>
      <c r="AP1847" s="25" t="str">
        <f>IFERROR(VLOOKUP($R1847,Lista!$G$2:$H$15,2,FALSE),"")</f>
        <v/>
      </c>
      <c r="AQ1847" s="24" t="str">
        <f>IF(ISBLANK(G1847),"",IF(SUMPRODUCT((G$2:G1847=G1847)*1)&gt;1,0,1))</f>
        <v/>
      </c>
      <c r="AR1847" s="24" t="str">
        <f t="shared" si="86"/>
        <v/>
      </c>
    </row>
    <row r="1848" spans="2:44" x14ac:dyDescent="0.35">
      <c r="B1848" s="20"/>
      <c r="C1848" s="20"/>
      <c r="D1848" s="20"/>
      <c r="E1848" s="20"/>
      <c r="F1848" s="20"/>
      <c r="G1848" s="21"/>
      <c r="H1848" s="20"/>
      <c r="I1848" s="20"/>
      <c r="J1848" s="20"/>
      <c r="K1848" s="20"/>
      <c r="L1848" s="20"/>
      <c r="M1848" s="20"/>
      <c r="N1848" s="20"/>
      <c r="O1848" s="22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2"/>
      <c r="AG1848" s="20"/>
      <c r="AH1848" s="20"/>
      <c r="AI1848" s="20"/>
      <c r="AJ1848" s="20"/>
      <c r="AK1848" s="20"/>
      <c r="AL1848" s="20"/>
      <c r="AM1848" s="24" t="str">
        <f>IF($O1848="","",IF(DATEDIF($O1848,Lista!$V$2,"y")=122,"",DATEDIF($O1848,Lista!$V$2,"y")))</f>
        <v/>
      </c>
      <c r="AN1848" s="24" t="str">
        <f t="shared" si="84"/>
        <v/>
      </c>
      <c r="AO1848" s="24" t="str">
        <f t="shared" si="85"/>
        <v/>
      </c>
      <c r="AP1848" s="25" t="str">
        <f>IFERROR(VLOOKUP($R1848,Lista!$G$2:$H$15,2,FALSE),"")</f>
        <v/>
      </c>
      <c r="AQ1848" s="24" t="str">
        <f>IF(ISBLANK(G1848),"",IF(SUMPRODUCT((G$2:G1848=G1848)*1)&gt;1,0,1))</f>
        <v/>
      </c>
      <c r="AR1848" s="24" t="str">
        <f t="shared" si="86"/>
        <v/>
      </c>
    </row>
    <row r="1849" spans="2:44" x14ac:dyDescent="0.35">
      <c r="B1849" s="20"/>
      <c r="C1849" s="20"/>
      <c r="D1849" s="20"/>
      <c r="E1849" s="20"/>
      <c r="F1849" s="20"/>
      <c r="G1849" s="21"/>
      <c r="H1849" s="20"/>
      <c r="I1849" s="20"/>
      <c r="J1849" s="20"/>
      <c r="K1849" s="20"/>
      <c r="L1849" s="20"/>
      <c r="M1849" s="20"/>
      <c r="N1849" s="20"/>
      <c r="O1849" s="22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2"/>
      <c r="AG1849" s="20"/>
      <c r="AH1849" s="20"/>
      <c r="AI1849" s="20"/>
      <c r="AJ1849" s="20"/>
      <c r="AK1849" s="20"/>
      <c r="AL1849" s="20"/>
      <c r="AM1849" s="24" t="str">
        <f>IF($O1849="","",IF(DATEDIF($O1849,Lista!$V$2,"y")=122,"",DATEDIF($O1849,Lista!$V$2,"y")))</f>
        <v/>
      </c>
      <c r="AN1849" s="24" t="str">
        <f t="shared" si="84"/>
        <v/>
      </c>
      <c r="AO1849" s="24" t="str">
        <f t="shared" si="85"/>
        <v/>
      </c>
      <c r="AP1849" s="25" t="str">
        <f>IFERROR(VLOOKUP($R1849,Lista!$G$2:$H$15,2,FALSE),"")</f>
        <v/>
      </c>
      <c r="AQ1849" s="24" t="str">
        <f>IF(ISBLANK(G1849),"",IF(SUMPRODUCT((G$2:G1849=G1849)*1)&gt;1,0,1))</f>
        <v/>
      </c>
      <c r="AR1849" s="24" t="str">
        <f t="shared" si="86"/>
        <v/>
      </c>
    </row>
    <row r="1850" spans="2:44" x14ac:dyDescent="0.35">
      <c r="B1850" s="20"/>
      <c r="C1850" s="20"/>
      <c r="D1850" s="20"/>
      <c r="E1850" s="20"/>
      <c r="F1850" s="20"/>
      <c r="G1850" s="21"/>
      <c r="H1850" s="20"/>
      <c r="I1850" s="20"/>
      <c r="J1850" s="20"/>
      <c r="K1850" s="20"/>
      <c r="L1850" s="20"/>
      <c r="M1850" s="20"/>
      <c r="N1850" s="20"/>
      <c r="O1850" s="22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2"/>
      <c r="AG1850" s="20"/>
      <c r="AH1850" s="20"/>
      <c r="AI1850" s="20"/>
      <c r="AJ1850" s="20"/>
      <c r="AK1850" s="20"/>
      <c r="AL1850" s="20"/>
      <c r="AM1850" s="24" t="str">
        <f>IF($O1850="","",IF(DATEDIF($O1850,Lista!$V$2,"y")=122,"",DATEDIF($O1850,Lista!$V$2,"y")))</f>
        <v/>
      </c>
      <c r="AN1850" s="24" t="str">
        <f t="shared" si="84"/>
        <v/>
      </c>
      <c r="AO1850" s="24" t="str">
        <f t="shared" si="85"/>
        <v/>
      </c>
      <c r="AP1850" s="25" t="str">
        <f>IFERROR(VLOOKUP($R1850,Lista!$G$2:$H$15,2,FALSE),"")</f>
        <v/>
      </c>
      <c r="AQ1850" s="24" t="str">
        <f>IF(ISBLANK(G1850),"",IF(SUMPRODUCT((G$2:G1850=G1850)*1)&gt;1,0,1))</f>
        <v/>
      </c>
      <c r="AR1850" s="24" t="str">
        <f t="shared" si="86"/>
        <v/>
      </c>
    </row>
    <row r="1851" spans="2:44" x14ac:dyDescent="0.35">
      <c r="B1851" s="20"/>
      <c r="C1851" s="20"/>
      <c r="D1851" s="20"/>
      <c r="E1851" s="20"/>
      <c r="F1851" s="20"/>
      <c r="G1851" s="21"/>
      <c r="H1851" s="20"/>
      <c r="I1851" s="20"/>
      <c r="J1851" s="20"/>
      <c r="K1851" s="20"/>
      <c r="L1851" s="20"/>
      <c r="M1851" s="20"/>
      <c r="N1851" s="20"/>
      <c r="O1851" s="22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2"/>
      <c r="AG1851" s="20"/>
      <c r="AH1851" s="20"/>
      <c r="AI1851" s="20"/>
      <c r="AJ1851" s="20"/>
      <c r="AK1851" s="20"/>
      <c r="AL1851" s="20"/>
      <c r="AM1851" s="24" t="str">
        <f>IF($O1851="","",IF(DATEDIF($O1851,Lista!$V$2,"y")=122,"",DATEDIF($O1851,Lista!$V$2,"y")))</f>
        <v/>
      </c>
      <c r="AN1851" s="24" t="str">
        <f t="shared" si="84"/>
        <v/>
      </c>
      <c r="AO1851" s="24" t="str">
        <f t="shared" si="85"/>
        <v/>
      </c>
      <c r="AP1851" s="25" t="str">
        <f>IFERROR(VLOOKUP($R1851,Lista!$G$2:$H$15,2,FALSE),"")</f>
        <v/>
      </c>
      <c r="AQ1851" s="24" t="str">
        <f>IF(ISBLANK(G1851),"",IF(SUMPRODUCT((G$2:G1851=G1851)*1)&gt;1,0,1))</f>
        <v/>
      </c>
      <c r="AR1851" s="24" t="str">
        <f t="shared" si="86"/>
        <v/>
      </c>
    </row>
    <row r="1852" spans="2:44" x14ac:dyDescent="0.35">
      <c r="B1852" s="20"/>
      <c r="C1852" s="20"/>
      <c r="D1852" s="20"/>
      <c r="E1852" s="20"/>
      <c r="F1852" s="20"/>
      <c r="G1852" s="21"/>
      <c r="H1852" s="20"/>
      <c r="I1852" s="20"/>
      <c r="J1852" s="20"/>
      <c r="K1852" s="20"/>
      <c r="L1852" s="20"/>
      <c r="M1852" s="20"/>
      <c r="N1852" s="20"/>
      <c r="O1852" s="22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2"/>
      <c r="AG1852" s="20"/>
      <c r="AH1852" s="20"/>
      <c r="AI1852" s="20"/>
      <c r="AJ1852" s="20"/>
      <c r="AK1852" s="20"/>
      <c r="AL1852" s="20"/>
      <c r="AM1852" s="24" t="str">
        <f>IF($O1852="","",IF(DATEDIF($O1852,Lista!$V$2,"y")=122,"",DATEDIF($O1852,Lista!$V$2,"y")))</f>
        <v/>
      </c>
      <c r="AN1852" s="24" t="str">
        <f t="shared" si="84"/>
        <v/>
      </c>
      <c r="AO1852" s="24" t="str">
        <f t="shared" si="85"/>
        <v/>
      </c>
      <c r="AP1852" s="25" t="str">
        <f>IFERROR(VLOOKUP($R1852,Lista!$G$2:$H$15,2,FALSE),"")</f>
        <v/>
      </c>
      <c r="AQ1852" s="24" t="str">
        <f>IF(ISBLANK(G1852),"",IF(SUMPRODUCT((G$2:G1852=G1852)*1)&gt;1,0,1))</f>
        <v/>
      </c>
      <c r="AR1852" s="24" t="str">
        <f t="shared" si="86"/>
        <v/>
      </c>
    </row>
    <row r="1853" spans="2:44" x14ac:dyDescent="0.35">
      <c r="B1853" s="20"/>
      <c r="C1853" s="20"/>
      <c r="D1853" s="20"/>
      <c r="E1853" s="20"/>
      <c r="F1853" s="20"/>
      <c r="G1853" s="21"/>
      <c r="H1853" s="20"/>
      <c r="I1853" s="20"/>
      <c r="J1853" s="20"/>
      <c r="K1853" s="20"/>
      <c r="L1853" s="20"/>
      <c r="M1853" s="20"/>
      <c r="N1853" s="20"/>
      <c r="O1853" s="22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2"/>
      <c r="AG1853" s="20"/>
      <c r="AH1853" s="20"/>
      <c r="AI1853" s="20"/>
      <c r="AJ1853" s="20"/>
      <c r="AK1853" s="20"/>
      <c r="AL1853" s="20"/>
      <c r="AM1853" s="24" t="str">
        <f>IF($O1853="","",IF(DATEDIF($O1853,Lista!$V$2,"y")=122,"",DATEDIF($O1853,Lista!$V$2,"y")))</f>
        <v/>
      </c>
      <c r="AN1853" s="24" t="str">
        <f t="shared" si="84"/>
        <v/>
      </c>
      <c r="AO1853" s="24" t="str">
        <f t="shared" si="85"/>
        <v/>
      </c>
      <c r="AP1853" s="25" t="str">
        <f>IFERROR(VLOOKUP($R1853,Lista!$G$2:$H$15,2,FALSE),"")</f>
        <v/>
      </c>
      <c r="AQ1853" s="24" t="str">
        <f>IF(ISBLANK(G1853),"",IF(SUMPRODUCT((G$2:G1853=G1853)*1)&gt;1,0,1))</f>
        <v/>
      </c>
      <c r="AR1853" s="24" t="str">
        <f t="shared" si="86"/>
        <v/>
      </c>
    </row>
    <row r="1854" spans="2:44" x14ac:dyDescent="0.35">
      <c r="B1854" s="20"/>
      <c r="C1854" s="20"/>
      <c r="D1854" s="20"/>
      <c r="E1854" s="20"/>
      <c r="F1854" s="20"/>
      <c r="G1854" s="21"/>
      <c r="H1854" s="20"/>
      <c r="I1854" s="20"/>
      <c r="J1854" s="20"/>
      <c r="K1854" s="20"/>
      <c r="L1854" s="20"/>
      <c r="M1854" s="20"/>
      <c r="N1854" s="20"/>
      <c r="O1854" s="22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2"/>
      <c r="AG1854" s="20"/>
      <c r="AH1854" s="20"/>
      <c r="AI1854" s="20"/>
      <c r="AJ1854" s="20"/>
      <c r="AK1854" s="20"/>
      <c r="AL1854" s="20"/>
      <c r="AM1854" s="24" t="str">
        <f>IF($O1854="","",IF(DATEDIF($O1854,Lista!$V$2,"y")=122,"",DATEDIF($O1854,Lista!$V$2,"y")))</f>
        <v/>
      </c>
      <c r="AN1854" s="24" t="str">
        <f t="shared" si="84"/>
        <v/>
      </c>
      <c r="AO1854" s="24" t="str">
        <f t="shared" si="85"/>
        <v/>
      </c>
      <c r="AP1854" s="25" t="str">
        <f>IFERROR(VLOOKUP($R1854,Lista!$G$2:$H$15,2,FALSE),"")</f>
        <v/>
      </c>
      <c r="AQ1854" s="24" t="str">
        <f>IF(ISBLANK(G1854),"",IF(SUMPRODUCT((G$2:G1854=G1854)*1)&gt;1,0,1))</f>
        <v/>
      </c>
      <c r="AR1854" s="24" t="str">
        <f t="shared" si="86"/>
        <v/>
      </c>
    </row>
    <row r="1855" spans="2:44" x14ac:dyDescent="0.35">
      <c r="B1855" s="20"/>
      <c r="C1855" s="20"/>
      <c r="D1855" s="20"/>
      <c r="E1855" s="20"/>
      <c r="F1855" s="20"/>
      <c r="G1855" s="21"/>
      <c r="H1855" s="20"/>
      <c r="I1855" s="20"/>
      <c r="J1855" s="20"/>
      <c r="K1855" s="20"/>
      <c r="L1855" s="20"/>
      <c r="M1855" s="20"/>
      <c r="N1855" s="20"/>
      <c r="O1855" s="22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2"/>
      <c r="AG1855" s="20"/>
      <c r="AH1855" s="20"/>
      <c r="AI1855" s="20"/>
      <c r="AJ1855" s="20"/>
      <c r="AK1855" s="20"/>
      <c r="AL1855" s="20"/>
      <c r="AM1855" s="24" t="str">
        <f>IF($O1855="","",IF(DATEDIF($O1855,Lista!$V$2,"y")=122,"",DATEDIF($O1855,Lista!$V$2,"y")))</f>
        <v/>
      </c>
      <c r="AN1855" s="24" t="str">
        <f t="shared" si="84"/>
        <v/>
      </c>
      <c r="AO1855" s="24" t="str">
        <f t="shared" si="85"/>
        <v/>
      </c>
      <c r="AP1855" s="25" t="str">
        <f>IFERROR(VLOOKUP($R1855,Lista!$G$2:$H$15,2,FALSE),"")</f>
        <v/>
      </c>
      <c r="AQ1855" s="24" t="str">
        <f>IF(ISBLANK(G1855),"",IF(SUMPRODUCT((G$2:G1855=G1855)*1)&gt;1,0,1))</f>
        <v/>
      </c>
      <c r="AR1855" s="24" t="str">
        <f t="shared" si="86"/>
        <v/>
      </c>
    </row>
    <row r="1856" spans="2:44" x14ac:dyDescent="0.35">
      <c r="B1856" s="20"/>
      <c r="C1856" s="20"/>
      <c r="D1856" s="20"/>
      <c r="E1856" s="20"/>
      <c r="F1856" s="20"/>
      <c r="G1856" s="21"/>
      <c r="H1856" s="20"/>
      <c r="I1856" s="20"/>
      <c r="J1856" s="20"/>
      <c r="K1856" s="20"/>
      <c r="L1856" s="20"/>
      <c r="M1856" s="20"/>
      <c r="N1856" s="20"/>
      <c r="O1856" s="22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2"/>
      <c r="AG1856" s="20"/>
      <c r="AH1856" s="20"/>
      <c r="AI1856" s="20"/>
      <c r="AJ1856" s="20"/>
      <c r="AK1856" s="20"/>
      <c r="AL1856" s="20"/>
      <c r="AM1856" s="24" t="str">
        <f>IF($O1856="","",IF(DATEDIF($O1856,Lista!$V$2,"y")=122,"",DATEDIF($O1856,Lista!$V$2,"y")))</f>
        <v/>
      </c>
      <c r="AN1856" s="24" t="str">
        <f t="shared" si="84"/>
        <v/>
      </c>
      <c r="AO1856" s="24" t="str">
        <f t="shared" si="85"/>
        <v/>
      </c>
      <c r="AP1856" s="25" t="str">
        <f>IFERROR(VLOOKUP($R1856,Lista!$G$2:$H$15,2,FALSE),"")</f>
        <v/>
      </c>
      <c r="AQ1856" s="24" t="str">
        <f>IF(ISBLANK(G1856),"",IF(SUMPRODUCT((G$2:G1856=G1856)*1)&gt;1,0,1))</f>
        <v/>
      </c>
      <c r="AR1856" s="24" t="str">
        <f t="shared" si="86"/>
        <v/>
      </c>
    </row>
    <row r="1857" spans="2:44" x14ac:dyDescent="0.35">
      <c r="B1857" s="20"/>
      <c r="C1857" s="20"/>
      <c r="D1857" s="20"/>
      <c r="E1857" s="20"/>
      <c r="F1857" s="20"/>
      <c r="G1857" s="21"/>
      <c r="H1857" s="20"/>
      <c r="I1857" s="20"/>
      <c r="J1857" s="20"/>
      <c r="K1857" s="20"/>
      <c r="L1857" s="20"/>
      <c r="M1857" s="20"/>
      <c r="N1857" s="20"/>
      <c r="O1857" s="22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2"/>
      <c r="AG1857" s="20"/>
      <c r="AH1857" s="20"/>
      <c r="AI1857" s="20"/>
      <c r="AJ1857" s="20"/>
      <c r="AK1857" s="20"/>
      <c r="AL1857" s="20"/>
      <c r="AM1857" s="24" t="str">
        <f>IF($O1857="","",IF(DATEDIF($O1857,Lista!$V$2,"y")=122,"",DATEDIF($O1857,Lista!$V$2,"y")))</f>
        <v/>
      </c>
      <c r="AN1857" s="24" t="str">
        <f t="shared" si="84"/>
        <v/>
      </c>
      <c r="AO1857" s="24" t="str">
        <f t="shared" si="85"/>
        <v/>
      </c>
      <c r="AP1857" s="25" t="str">
        <f>IFERROR(VLOOKUP($R1857,Lista!$G$2:$H$15,2,FALSE),"")</f>
        <v/>
      </c>
      <c r="AQ1857" s="24" t="str">
        <f>IF(ISBLANK(G1857),"",IF(SUMPRODUCT((G$2:G1857=G1857)*1)&gt;1,0,1))</f>
        <v/>
      </c>
      <c r="AR1857" s="24" t="str">
        <f t="shared" si="86"/>
        <v/>
      </c>
    </row>
    <row r="1858" spans="2:44" x14ac:dyDescent="0.35">
      <c r="B1858" s="20"/>
      <c r="C1858" s="20"/>
      <c r="D1858" s="20"/>
      <c r="E1858" s="20"/>
      <c r="F1858" s="20"/>
      <c r="G1858" s="21"/>
      <c r="H1858" s="20"/>
      <c r="I1858" s="20"/>
      <c r="J1858" s="20"/>
      <c r="K1858" s="20"/>
      <c r="L1858" s="20"/>
      <c r="M1858" s="20"/>
      <c r="N1858" s="20"/>
      <c r="O1858" s="22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2"/>
      <c r="AG1858" s="20"/>
      <c r="AH1858" s="20"/>
      <c r="AI1858" s="20"/>
      <c r="AJ1858" s="20"/>
      <c r="AK1858" s="20"/>
      <c r="AL1858" s="20"/>
      <c r="AM1858" s="24" t="str">
        <f>IF($O1858="","",IF(DATEDIF($O1858,Lista!$V$2,"y")=122,"",DATEDIF($O1858,Lista!$V$2,"y")))</f>
        <v/>
      </c>
      <c r="AN1858" s="24" t="str">
        <f t="shared" si="84"/>
        <v/>
      </c>
      <c r="AO1858" s="24" t="str">
        <f t="shared" si="85"/>
        <v/>
      </c>
      <c r="AP1858" s="25" t="str">
        <f>IFERROR(VLOOKUP($R1858,Lista!$G$2:$H$15,2,FALSE),"")</f>
        <v/>
      </c>
      <c r="AQ1858" s="24" t="str">
        <f>IF(ISBLANK(G1858),"",IF(SUMPRODUCT((G$2:G1858=G1858)*1)&gt;1,0,1))</f>
        <v/>
      </c>
      <c r="AR1858" s="24" t="str">
        <f t="shared" si="86"/>
        <v/>
      </c>
    </row>
    <row r="1859" spans="2:44" x14ac:dyDescent="0.35">
      <c r="B1859" s="20"/>
      <c r="C1859" s="20"/>
      <c r="D1859" s="20"/>
      <c r="E1859" s="20"/>
      <c r="F1859" s="20"/>
      <c r="G1859" s="21"/>
      <c r="H1859" s="20"/>
      <c r="I1859" s="20"/>
      <c r="J1859" s="20"/>
      <c r="K1859" s="20"/>
      <c r="L1859" s="20"/>
      <c r="M1859" s="20"/>
      <c r="N1859" s="20"/>
      <c r="O1859" s="22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2"/>
      <c r="AG1859" s="20"/>
      <c r="AH1859" s="20"/>
      <c r="AI1859" s="20"/>
      <c r="AJ1859" s="20"/>
      <c r="AK1859" s="20"/>
      <c r="AL1859" s="20"/>
      <c r="AM1859" s="24" t="str">
        <f>IF($O1859="","",IF(DATEDIF($O1859,Lista!$V$2,"y")=122,"",DATEDIF($O1859,Lista!$V$2,"y")))</f>
        <v/>
      </c>
      <c r="AN1859" s="24" t="str">
        <f t="shared" ref="AN1859:AN1922" si="87">IF(AM1859="","",IF(AM1859&lt;=5,"0 to 5",IF(AM1859&lt;=17,"6 to 17",IF(AM1859&lt;=49,"18 to 49",IF(AM1859&gt;=50,"&gt; 50")))))</f>
        <v/>
      </c>
      <c r="AO1859" s="24" t="str">
        <f t="shared" ref="AO1859:AO1922" si="88">IF(AM1859="","",IF(AM1859&lt;=4,"0 to 4",IF(AM1859&lt;=9,"5 to 9",IF(AM1859&lt;=14,"10 to 14",IF(AM1859&lt;=18,"15 to 18",IF(AM1859&lt;=29,"19 to 29",IF(AM1859&lt;=59,"30 to 59",IF(AM1859&gt;=60,"&gt; 60"))))))))</f>
        <v/>
      </c>
      <c r="AP1859" s="25" t="str">
        <f>IFERROR(VLOOKUP($R1859,Lista!$G$2:$H$15,2,FALSE),"")</f>
        <v/>
      </c>
      <c r="AQ1859" s="24" t="str">
        <f>IF(ISBLANK(G1859),"",IF(SUMPRODUCT((G$2:G1859=G1859)*1)&gt;1,0,1))</f>
        <v/>
      </c>
      <c r="AR1859" s="24" t="str">
        <f t="shared" ref="AR1859:AR1922" si="89">IF(COUNTA($A1859:$E1859,$G1859:$I1859,$K1859,$M1859,$O1859:$P1859,$R1859:$T1859,$W1859,$X1859,$Y1859,$Z1859,$AA1859,$AB1859,$AD1859:$AE1859,$AF1859:$AF1859)=0,"",COUNTA($A1859:$E1859,$G1859:$I1859,$K1859,$M1859,$O1859:$P1859,$R1859:$T1859,$W1859,$X1859,$Y1859,$Z1859,$AA1859,$AB1859,$AD1859:$AE1859,$AF1859:$AF1859))</f>
        <v/>
      </c>
    </row>
    <row r="1860" spans="2:44" x14ac:dyDescent="0.35">
      <c r="B1860" s="20"/>
      <c r="C1860" s="20"/>
      <c r="D1860" s="20"/>
      <c r="E1860" s="20"/>
      <c r="F1860" s="20"/>
      <c r="G1860" s="21"/>
      <c r="H1860" s="20"/>
      <c r="I1860" s="20"/>
      <c r="J1860" s="20"/>
      <c r="K1860" s="20"/>
      <c r="L1860" s="20"/>
      <c r="M1860" s="20"/>
      <c r="N1860" s="20"/>
      <c r="O1860" s="22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2"/>
      <c r="AG1860" s="20"/>
      <c r="AH1860" s="20"/>
      <c r="AI1860" s="20"/>
      <c r="AJ1860" s="20"/>
      <c r="AK1860" s="20"/>
      <c r="AL1860" s="20"/>
      <c r="AM1860" s="24" t="str">
        <f>IF($O1860="","",IF(DATEDIF($O1860,Lista!$V$2,"y")=122,"",DATEDIF($O1860,Lista!$V$2,"y")))</f>
        <v/>
      </c>
      <c r="AN1860" s="24" t="str">
        <f t="shared" si="87"/>
        <v/>
      </c>
      <c r="AO1860" s="24" t="str">
        <f t="shared" si="88"/>
        <v/>
      </c>
      <c r="AP1860" s="25" t="str">
        <f>IFERROR(VLOOKUP($R1860,Lista!$G$2:$H$15,2,FALSE),"")</f>
        <v/>
      </c>
      <c r="AQ1860" s="24" t="str">
        <f>IF(ISBLANK(G1860),"",IF(SUMPRODUCT((G$2:G1860=G1860)*1)&gt;1,0,1))</f>
        <v/>
      </c>
      <c r="AR1860" s="24" t="str">
        <f t="shared" si="89"/>
        <v/>
      </c>
    </row>
    <row r="1861" spans="2:44" x14ac:dyDescent="0.35">
      <c r="B1861" s="20"/>
      <c r="C1861" s="20"/>
      <c r="D1861" s="20"/>
      <c r="E1861" s="20"/>
      <c r="F1861" s="20"/>
      <c r="G1861" s="21"/>
      <c r="H1861" s="20"/>
      <c r="I1861" s="20"/>
      <c r="J1861" s="20"/>
      <c r="K1861" s="20"/>
      <c r="L1861" s="20"/>
      <c r="M1861" s="20"/>
      <c r="N1861" s="20"/>
      <c r="O1861" s="22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2"/>
      <c r="AG1861" s="20"/>
      <c r="AH1861" s="20"/>
      <c r="AI1861" s="20"/>
      <c r="AJ1861" s="20"/>
      <c r="AK1861" s="20"/>
      <c r="AL1861" s="20"/>
      <c r="AM1861" s="24" t="str">
        <f>IF($O1861="","",IF(DATEDIF($O1861,Lista!$V$2,"y")=122,"",DATEDIF($O1861,Lista!$V$2,"y")))</f>
        <v/>
      </c>
      <c r="AN1861" s="24" t="str">
        <f t="shared" si="87"/>
        <v/>
      </c>
      <c r="AO1861" s="24" t="str">
        <f t="shared" si="88"/>
        <v/>
      </c>
      <c r="AP1861" s="25" t="str">
        <f>IFERROR(VLOOKUP($R1861,Lista!$G$2:$H$15,2,FALSE),"")</f>
        <v/>
      </c>
      <c r="AQ1861" s="24" t="str">
        <f>IF(ISBLANK(G1861),"",IF(SUMPRODUCT((G$2:G1861=G1861)*1)&gt;1,0,1))</f>
        <v/>
      </c>
      <c r="AR1861" s="24" t="str">
        <f t="shared" si="89"/>
        <v/>
      </c>
    </row>
    <row r="1862" spans="2:44" x14ac:dyDescent="0.35">
      <c r="B1862" s="20"/>
      <c r="C1862" s="20"/>
      <c r="D1862" s="20"/>
      <c r="E1862" s="20"/>
      <c r="F1862" s="20"/>
      <c r="G1862" s="21"/>
      <c r="H1862" s="20"/>
      <c r="I1862" s="20"/>
      <c r="J1862" s="20"/>
      <c r="K1862" s="20"/>
      <c r="L1862" s="20"/>
      <c r="M1862" s="20"/>
      <c r="N1862" s="20"/>
      <c r="O1862" s="22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2"/>
      <c r="AG1862" s="20"/>
      <c r="AH1862" s="20"/>
      <c r="AI1862" s="20"/>
      <c r="AJ1862" s="20"/>
      <c r="AK1862" s="20"/>
      <c r="AL1862" s="20"/>
      <c r="AM1862" s="24" t="str">
        <f>IF($O1862="","",IF(DATEDIF($O1862,Lista!$V$2,"y")=122,"",DATEDIF($O1862,Lista!$V$2,"y")))</f>
        <v/>
      </c>
      <c r="AN1862" s="24" t="str">
        <f t="shared" si="87"/>
        <v/>
      </c>
      <c r="AO1862" s="24" t="str">
        <f t="shared" si="88"/>
        <v/>
      </c>
      <c r="AP1862" s="25" t="str">
        <f>IFERROR(VLOOKUP($R1862,Lista!$G$2:$H$15,2,FALSE),"")</f>
        <v/>
      </c>
      <c r="AQ1862" s="24" t="str">
        <f>IF(ISBLANK(G1862),"",IF(SUMPRODUCT((G$2:G1862=G1862)*1)&gt;1,0,1))</f>
        <v/>
      </c>
      <c r="AR1862" s="24" t="str">
        <f t="shared" si="89"/>
        <v/>
      </c>
    </row>
    <row r="1863" spans="2:44" x14ac:dyDescent="0.35">
      <c r="B1863" s="20"/>
      <c r="C1863" s="20"/>
      <c r="D1863" s="20"/>
      <c r="E1863" s="20"/>
      <c r="F1863" s="20"/>
      <c r="G1863" s="21"/>
      <c r="H1863" s="20"/>
      <c r="I1863" s="20"/>
      <c r="J1863" s="20"/>
      <c r="K1863" s="20"/>
      <c r="L1863" s="20"/>
      <c r="M1863" s="20"/>
      <c r="N1863" s="20"/>
      <c r="O1863" s="22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2"/>
      <c r="AG1863" s="20"/>
      <c r="AH1863" s="20"/>
      <c r="AI1863" s="20"/>
      <c r="AJ1863" s="20"/>
      <c r="AK1863" s="20"/>
      <c r="AL1863" s="20"/>
      <c r="AM1863" s="24" t="str">
        <f>IF($O1863="","",IF(DATEDIF($O1863,Lista!$V$2,"y")=122,"",DATEDIF($O1863,Lista!$V$2,"y")))</f>
        <v/>
      </c>
      <c r="AN1863" s="24" t="str">
        <f t="shared" si="87"/>
        <v/>
      </c>
      <c r="AO1863" s="24" t="str">
        <f t="shared" si="88"/>
        <v/>
      </c>
      <c r="AP1863" s="25" t="str">
        <f>IFERROR(VLOOKUP($R1863,Lista!$G$2:$H$15,2,FALSE),"")</f>
        <v/>
      </c>
      <c r="AQ1863" s="24" t="str">
        <f>IF(ISBLANK(G1863),"",IF(SUMPRODUCT((G$2:G1863=G1863)*1)&gt;1,0,1))</f>
        <v/>
      </c>
      <c r="AR1863" s="24" t="str">
        <f t="shared" si="89"/>
        <v/>
      </c>
    </row>
    <row r="1864" spans="2:44" x14ac:dyDescent="0.35">
      <c r="B1864" s="20"/>
      <c r="C1864" s="20"/>
      <c r="D1864" s="20"/>
      <c r="E1864" s="20"/>
      <c r="F1864" s="20"/>
      <c r="G1864" s="21"/>
      <c r="H1864" s="20"/>
      <c r="I1864" s="20"/>
      <c r="J1864" s="20"/>
      <c r="K1864" s="20"/>
      <c r="L1864" s="20"/>
      <c r="M1864" s="20"/>
      <c r="N1864" s="20"/>
      <c r="O1864" s="22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2"/>
      <c r="AG1864" s="20"/>
      <c r="AH1864" s="20"/>
      <c r="AI1864" s="20"/>
      <c r="AJ1864" s="20"/>
      <c r="AK1864" s="20"/>
      <c r="AL1864" s="20"/>
      <c r="AM1864" s="24" t="str">
        <f>IF($O1864="","",IF(DATEDIF($O1864,Lista!$V$2,"y")=122,"",DATEDIF($O1864,Lista!$V$2,"y")))</f>
        <v/>
      </c>
      <c r="AN1864" s="24" t="str">
        <f t="shared" si="87"/>
        <v/>
      </c>
      <c r="AO1864" s="24" t="str">
        <f t="shared" si="88"/>
        <v/>
      </c>
      <c r="AP1864" s="25" t="str">
        <f>IFERROR(VLOOKUP($R1864,Lista!$G$2:$H$15,2,FALSE),"")</f>
        <v/>
      </c>
      <c r="AQ1864" s="24" t="str">
        <f>IF(ISBLANK(G1864),"",IF(SUMPRODUCT((G$2:G1864=G1864)*1)&gt;1,0,1))</f>
        <v/>
      </c>
      <c r="AR1864" s="24" t="str">
        <f t="shared" si="89"/>
        <v/>
      </c>
    </row>
    <row r="1865" spans="2:44" x14ac:dyDescent="0.35">
      <c r="B1865" s="20"/>
      <c r="C1865" s="20"/>
      <c r="D1865" s="20"/>
      <c r="E1865" s="20"/>
      <c r="F1865" s="20"/>
      <c r="G1865" s="21"/>
      <c r="H1865" s="20"/>
      <c r="I1865" s="20"/>
      <c r="J1865" s="20"/>
      <c r="K1865" s="20"/>
      <c r="L1865" s="20"/>
      <c r="M1865" s="20"/>
      <c r="N1865" s="20"/>
      <c r="O1865" s="22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2"/>
      <c r="AG1865" s="20"/>
      <c r="AH1865" s="20"/>
      <c r="AI1865" s="20"/>
      <c r="AJ1865" s="20"/>
      <c r="AK1865" s="20"/>
      <c r="AL1865" s="20"/>
      <c r="AM1865" s="24" t="str">
        <f>IF($O1865="","",IF(DATEDIF($O1865,Lista!$V$2,"y")=122,"",DATEDIF($O1865,Lista!$V$2,"y")))</f>
        <v/>
      </c>
      <c r="AN1865" s="24" t="str">
        <f t="shared" si="87"/>
        <v/>
      </c>
      <c r="AO1865" s="24" t="str">
        <f t="shared" si="88"/>
        <v/>
      </c>
      <c r="AP1865" s="25" t="str">
        <f>IFERROR(VLOOKUP($R1865,Lista!$G$2:$H$15,2,FALSE),"")</f>
        <v/>
      </c>
      <c r="AQ1865" s="24" t="str">
        <f>IF(ISBLANK(G1865),"",IF(SUMPRODUCT((G$2:G1865=G1865)*1)&gt;1,0,1))</f>
        <v/>
      </c>
      <c r="AR1865" s="24" t="str">
        <f t="shared" si="89"/>
        <v/>
      </c>
    </row>
    <row r="1866" spans="2:44" x14ac:dyDescent="0.35">
      <c r="B1866" s="20"/>
      <c r="C1866" s="20"/>
      <c r="D1866" s="20"/>
      <c r="E1866" s="20"/>
      <c r="F1866" s="20"/>
      <c r="G1866" s="21"/>
      <c r="H1866" s="20"/>
      <c r="I1866" s="20"/>
      <c r="J1866" s="20"/>
      <c r="K1866" s="20"/>
      <c r="L1866" s="20"/>
      <c r="M1866" s="20"/>
      <c r="N1866" s="20"/>
      <c r="O1866" s="22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2"/>
      <c r="AG1866" s="20"/>
      <c r="AH1866" s="20"/>
      <c r="AI1866" s="20"/>
      <c r="AJ1866" s="20"/>
      <c r="AK1866" s="20"/>
      <c r="AL1866" s="20"/>
      <c r="AM1866" s="24" t="str">
        <f>IF($O1866="","",IF(DATEDIF($O1866,Lista!$V$2,"y")=122,"",DATEDIF($O1866,Lista!$V$2,"y")))</f>
        <v/>
      </c>
      <c r="AN1866" s="24" t="str">
        <f t="shared" si="87"/>
        <v/>
      </c>
      <c r="AO1866" s="24" t="str">
        <f t="shared" si="88"/>
        <v/>
      </c>
      <c r="AP1866" s="25" t="str">
        <f>IFERROR(VLOOKUP($R1866,Lista!$G$2:$H$15,2,FALSE),"")</f>
        <v/>
      </c>
      <c r="AQ1866" s="24" t="str">
        <f>IF(ISBLANK(G1866),"",IF(SUMPRODUCT((G$2:G1866=G1866)*1)&gt;1,0,1))</f>
        <v/>
      </c>
      <c r="AR1866" s="24" t="str">
        <f t="shared" si="89"/>
        <v/>
      </c>
    </row>
    <row r="1867" spans="2:44" x14ac:dyDescent="0.35">
      <c r="B1867" s="20"/>
      <c r="C1867" s="20"/>
      <c r="D1867" s="20"/>
      <c r="E1867" s="20"/>
      <c r="F1867" s="20"/>
      <c r="G1867" s="21"/>
      <c r="H1867" s="20"/>
      <c r="I1867" s="20"/>
      <c r="J1867" s="20"/>
      <c r="K1867" s="20"/>
      <c r="L1867" s="20"/>
      <c r="M1867" s="20"/>
      <c r="N1867" s="20"/>
      <c r="O1867" s="22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2"/>
      <c r="AG1867" s="20"/>
      <c r="AH1867" s="20"/>
      <c r="AI1867" s="20"/>
      <c r="AJ1867" s="20"/>
      <c r="AK1867" s="20"/>
      <c r="AL1867" s="20"/>
      <c r="AM1867" s="24" t="str">
        <f>IF($O1867="","",IF(DATEDIF($O1867,Lista!$V$2,"y")=122,"",DATEDIF($O1867,Lista!$V$2,"y")))</f>
        <v/>
      </c>
      <c r="AN1867" s="24" t="str">
        <f t="shared" si="87"/>
        <v/>
      </c>
      <c r="AO1867" s="24" t="str">
        <f t="shared" si="88"/>
        <v/>
      </c>
      <c r="AP1867" s="25" t="str">
        <f>IFERROR(VLOOKUP($R1867,Lista!$G$2:$H$15,2,FALSE),"")</f>
        <v/>
      </c>
      <c r="AQ1867" s="24" t="str">
        <f>IF(ISBLANK(G1867),"",IF(SUMPRODUCT((G$2:G1867=G1867)*1)&gt;1,0,1))</f>
        <v/>
      </c>
      <c r="AR1867" s="24" t="str">
        <f t="shared" si="89"/>
        <v/>
      </c>
    </row>
    <row r="1868" spans="2:44" x14ac:dyDescent="0.35">
      <c r="B1868" s="20"/>
      <c r="C1868" s="20"/>
      <c r="D1868" s="20"/>
      <c r="E1868" s="20"/>
      <c r="F1868" s="20"/>
      <c r="G1868" s="21"/>
      <c r="H1868" s="20"/>
      <c r="I1868" s="20"/>
      <c r="J1868" s="20"/>
      <c r="K1868" s="20"/>
      <c r="L1868" s="20"/>
      <c r="M1868" s="20"/>
      <c r="N1868" s="20"/>
      <c r="O1868" s="22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2"/>
      <c r="AG1868" s="20"/>
      <c r="AH1868" s="20"/>
      <c r="AI1868" s="20"/>
      <c r="AJ1868" s="20"/>
      <c r="AK1868" s="20"/>
      <c r="AL1868" s="20"/>
      <c r="AM1868" s="24" t="str">
        <f>IF($O1868="","",IF(DATEDIF($O1868,Lista!$V$2,"y")=122,"",DATEDIF($O1868,Lista!$V$2,"y")))</f>
        <v/>
      </c>
      <c r="AN1868" s="24" t="str">
        <f t="shared" si="87"/>
        <v/>
      </c>
      <c r="AO1868" s="24" t="str">
        <f t="shared" si="88"/>
        <v/>
      </c>
      <c r="AP1868" s="25" t="str">
        <f>IFERROR(VLOOKUP($R1868,Lista!$G$2:$H$15,2,FALSE),"")</f>
        <v/>
      </c>
      <c r="AQ1868" s="24" t="str">
        <f>IF(ISBLANK(G1868),"",IF(SUMPRODUCT((G$2:G1868=G1868)*1)&gt;1,0,1))</f>
        <v/>
      </c>
      <c r="AR1868" s="24" t="str">
        <f t="shared" si="89"/>
        <v/>
      </c>
    </row>
    <row r="1869" spans="2:44" x14ac:dyDescent="0.35">
      <c r="B1869" s="20"/>
      <c r="C1869" s="20"/>
      <c r="D1869" s="20"/>
      <c r="E1869" s="20"/>
      <c r="F1869" s="20"/>
      <c r="G1869" s="21"/>
      <c r="H1869" s="20"/>
      <c r="I1869" s="20"/>
      <c r="J1869" s="20"/>
      <c r="K1869" s="20"/>
      <c r="L1869" s="20"/>
      <c r="M1869" s="20"/>
      <c r="N1869" s="20"/>
      <c r="O1869" s="22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2"/>
      <c r="AG1869" s="20"/>
      <c r="AH1869" s="20"/>
      <c r="AI1869" s="20"/>
      <c r="AJ1869" s="20"/>
      <c r="AK1869" s="20"/>
      <c r="AL1869" s="20"/>
      <c r="AM1869" s="24" t="str">
        <f>IF($O1869="","",IF(DATEDIF($O1869,Lista!$V$2,"y")=122,"",DATEDIF($O1869,Lista!$V$2,"y")))</f>
        <v/>
      </c>
      <c r="AN1869" s="24" t="str">
        <f t="shared" si="87"/>
        <v/>
      </c>
      <c r="AO1869" s="24" t="str">
        <f t="shared" si="88"/>
        <v/>
      </c>
      <c r="AP1869" s="25" t="str">
        <f>IFERROR(VLOOKUP($R1869,Lista!$G$2:$H$15,2,FALSE),"")</f>
        <v/>
      </c>
      <c r="AQ1869" s="24" t="str">
        <f>IF(ISBLANK(G1869),"",IF(SUMPRODUCT((G$2:G1869=G1869)*1)&gt;1,0,1))</f>
        <v/>
      </c>
      <c r="AR1869" s="24" t="str">
        <f t="shared" si="89"/>
        <v/>
      </c>
    </row>
    <row r="1870" spans="2:44" x14ac:dyDescent="0.35">
      <c r="B1870" s="20"/>
      <c r="C1870" s="20"/>
      <c r="D1870" s="20"/>
      <c r="E1870" s="20"/>
      <c r="F1870" s="20"/>
      <c r="G1870" s="21"/>
      <c r="H1870" s="20"/>
      <c r="I1870" s="20"/>
      <c r="J1870" s="20"/>
      <c r="K1870" s="20"/>
      <c r="L1870" s="20"/>
      <c r="M1870" s="20"/>
      <c r="N1870" s="20"/>
      <c r="O1870" s="22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2"/>
      <c r="AG1870" s="20"/>
      <c r="AH1870" s="20"/>
      <c r="AI1870" s="20"/>
      <c r="AJ1870" s="20"/>
      <c r="AK1870" s="20"/>
      <c r="AL1870" s="20"/>
      <c r="AM1870" s="24" t="str">
        <f>IF($O1870="","",IF(DATEDIF($O1870,Lista!$V$2,"y")=122,"",DATEDIF($O1870,Lista!$V$2,"y")))</f>
        <v/>
      </c>
      <c r="AN1870" s="24" t="str">
        <f t="shared" si="87"/>
        <v/>
      </c>
      <c r="AO1870" s="24" t="str">
        <f t="shared" si="88"/>
        <v/>
      </c>
      <c r="AP1870" s="25" t="str">
        <f>IFERROR(VLOOKUP($R1870,Lista!$G$2:$H$15,2,FALSE),"")</f>
        <v/>
      </c>
      <c r="AQ1870" s="24" t="str">
        <f>IF(ISBLANK(G1870),"",IF(SUMPRODUCT((G$2:G1870=G1870)*1)&gt;1,0,1))</f>
        <v/>
      </c>
      <c r="AR1870" s="24" t="str">
        <f t="shared" si="89"/>
        <v/>
      </c>
    </row>
    <row r="1871" spans="2:44" x14ac:dyDescent="0.35">
      <c r="B1871" s="20"/>
      <c r="C1871" s="20"/>
      <c r="D1871" s="20"/>
      <c r="E1871" s="20"/>
      <c r="F1871" s="20"/>
      <c r="G1871" s="21"/>
      <c r="H1871" s="20"/>
      <c r="I1871" s="20"/>
      <c r="J1871" s="20"/>
      <c r="K1871" s="20"/>
      <c r="L1871" s="20"/>
      <c r="M1871" s="20"/>
      <c r="N1871" s="20"/>
      <c r="O1871" s="22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2"/>
      <c r="AG1871" s="20"/>
      <c r="AH1871" s="20"/>
      <c r="AI1871" s="20"/>
      <c r="AJ1871" s="20"/>
      <c r="AK1871" s="20"/>
      <c r="AL1871" s="20"/>
      <c r="AM1871" s="24" t="str">
        <f>IF($O1871="","",IF(DATEDIF($O1871,Lista!$V$2,"y")=122,"",DATEDIF($O1871,Lista!$V$2,"y")))</f>
        <v/>
      </c>
      <c r="AN1871" s="24" t="str">
        <f t="shared" si="87"/>
        <v/>
      </c>
      <c r="AO1871" s="24" t="str">
        <f t="shared" si="88"/>
        <v/>
      </c>
      <c r="AP1871" s="25" t="str">
        <f>IFERROR(VLOOKUP($R1871,Lista!$G$2:$H$15,2,FALSE),"")</f>
        <v/>
      </c>
      <c r="AQ1871" s="24" t="str">
        <f>IF(ISBLANK(G1871),"",IF(SUMPRODUCT((G$2:G1871=G1871)*1)&gt;1,0,1))</f>
        <v/>
      </c>
      <c r="AR1871" s="24" t="str">
        <f t="shared" si="89"/>
        <v/>
      </c>
    </row>
    <row r="1872" spans="2:44" x14ac:dyDescent="0.35">
      <c r="B1872" s="20"/>
      <c r="C1872" s="20"/>
      <c r="D1872" s="20"/>
      <c r="E1872" s="20"/>
      <c r="F1872" s="20"/>
      <c r="G1872" s="21"/>
      <c r="H1872" s="20"/>
      <c r="I1872" s="20"/>
      <c r="J1872" s="20"/>
      <c r="K1872" s="20"/>
      <c r="L1872" s="20"/>
      <c r="M1872" s="20"/>
      <c r="N1872" s="20"/>
      <c r="O1872" s="22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2"/>
      <c r="AG1872" s="20"/>
      <c r="AH1872" s="20"/>
      <c r="AI1872" s="20"/>
      <c r="AJ1872" s="20"/>
      <c r="AK1872" s="20"/>
      <c r="AL1872" s="20"/>
      <c r="AM1872" s="24" t="str">
        <f>IF($O1872="","",IF(DATEDIF($O1872,Lista!$V$2,"y")=122,"",DATEDIF($O1872,Lista!$V$2,"y")))</f>
        <v/>
      </c>
      <c r="AN1872" s="24" t="str">
        <f t="shared" si="87"/>
        <v/>
      </c>
      <c r="AO1872" s="24" t="str">
        <f t="shared" si="88"/>
        <v/>
      </c>
      <c r="AP1872" s="25" t="str">
        <f>IFERROR(VLOOKUP($R1872,Lista!$G$2:$H$15,2,FALSE),"")</f>
        <v/>
      </c>
      <c r="AQ1872" s="24" t="str">
        <f>IF(ISBLANK(G1872),"",IF(SUMPRODUCT((G$2:G1872=G1872)*1)&gt;1,0,1))</f>
        <v/>
      </c>
      <c r="AR1872" s="24" t="str">
        <f t="shared" si="89"/>
        <v/>
      </c>
    </row>
    <row r="1873" spans="2:44" x14ac:dyDescent="0.35">
      <c r="B1873" s="20"/>
      <c r="C1873" s="20"/>
      <c r="D1873" s="20"/>
      <c r="E1873" s="20"/>
      <c r="F1873" s="20"/>
      <c r="G1873" s="21"/>
      <c r="H1873" s="20"/>
      <c r="I1873" s="20"/>
      <c r="J1873" s="20"/>
      <c r="K1873" s="20"/>
      <c r="L1873" s="20"/>
      <c r="M1873" s="20"/>
      <c r="N1873" s="20"/>
      <c r="O1873" s="22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2"/>
      <c r="AG1873" s="20"/>
      <c r="AH1873" s="20"/>
      <c r="AI1873" s="20"/>
      <c r="AJ1873" s="20"/>
      <c r="AK1873" s="20"/>
      <c r="AL1873" s="20"/>
      <c r="AM1873" s="24" t="str">
        <f>IF($O1873="","",IF(DATEDIF($O1873,Lista!$V$2,"y")=122,"",DATEDIF($O1873,Lista!$V$2,"y")))</f>
        <v/>
      </c>
      <c r="AN1873" s="24" t="str">
        <f t="shared" si="87"/>
        <v/>
      </c>
      <c r="AO1873" s="24" t="str">
        <f t="shared" si="88"/>
        <v/>
      </c>
      <c r="AP1873" s="25" t="str">
        <f>IFERROR(VLOOKUP($R1873,Lista!$G$2:$H$15,2,FALSE),"")</f>
        <v/>
      </c>
      <c r="AQ1873" s="24" t="str">
        <f>IF(ISBLANK(G1873),"",IF(SUMPRODUCT((G$2:G1873=G1873)*1)&gt;1,0,1))</f>
        <v/>
      </c>
      <c r="AR1873" s="24" t="str">
        <f t="shared" si="89"/>
        <v/>
      </c>
    </row>
    <row r="1874" spans="2:44" x14ac:dyDescent="0.35">
      <c r="B1874" s="20"/>
      <c r="C1874" s="20"/>
      <c r="D1874" s="20"/>
      <c r="E1874" s="20"/>
      <c r="F1874" s="20"/>
      <c r="G1874" s="21"/>
      <c r="H1874" s="20"/>
      <c r="I1874" s="20"/>
      <c r="J1874" s="20"/>
      <c r="K1874" s="20"/>
      <c r="L1874" s="20"/>
      <c r="M1874" s="20"/>
      <c r="N1874" s="20"/>
      <c r="O1874" s="22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2"/>
      <c r="AG1874" s="20"/>
      <c r="AH1874" s="20"/>
      <c r="AI1874" s="20"/>
      <c r="AJ1874" s="20"/>
      <c r="AK1874" s="20"/>
      <c r="AL1874" s="20"/>
      <c r="AM1874" s="24" t="str">
        <f>IF($O1874="","",IF(DATEDIF($O1874,Lista!$V$2,"y")=122,"",DATEDIF($O1874,Lista!$V$2,"y")))</f>
        <v/>
      </c>
      <c r="AN1874" s="24" t="str">
        <f t="shared" si="87"/>
        <v/>
      </c>
      <c r="AO1874" s="24" t="str">
        <f t="shared" si="88"/>
        <v/>
      </c>
      <c r="AP1874" s="25" t="str">
        <f>IFERROR(VLOOKUP($R1874,Lista!$G$2:$H$15,2,FALSE),"")</f>
        <v/>
      </c>
      <c r="AQ1874" s="24" t="str">
        <f>IF(ISBLANK(G1874),"",IF(SUMPRODUCT((G$2:G1874=G1874)*1)&gt;1,0,1))</f>
        <v/>
      </c>
      <c r="AR1874" s="24" t="str">
        <f t="shared" si="89"/>
        <v/>
      </c>
    </row>
    <row r="1875" spans="2:44" x14ac:dyDescent="0.35">
      <c r="B1875" s="20"/>
      <c r="C1875" s="20"/>
      <c r="D1875" s="20"/>
      <c r="E1875" s="20"/>
      <c r="F1875" s="20"/>
      <c r="G1875" s="21"/>
      <c r="H1875" s="20"/>
      <c r="I1875" s="20"/>
      <c r="J1875" s="20"/>
      <c r="K1875" s="20"/>
      <c r="L1875" s="20"/>
      <c r="M1875" s="20"/>
      <c r="N1875" s="20"/>
      <c r="O1875" s="22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2"/>
      <c r="AG1875" s="20"/>
      <c r="AH1875" s="20"/>
      <c r="AI1875" s="20"/>
      <c r="AJ1875" s="20"/>
      <c r="AK1875" s="20"/>
      <c r="AL1875" s="20"/>
      <c r="AM1875" s="24" t="str">
        <f>IF($O1875="","",IF(DATEDIF($O1875,Lista!$V$2,"y")=122,"",DATEDIF($O1875,Lista!$V$2,"y")))</f>
        <v/>
      </c>
      <c r="AN1875" s="24" t="str">
        <f t="shared" si="87"/>
        <v/>
      </c>
      <c r="AO1875" s="24" t="str">
        <f t="shared" si="88"/>
        <v/>
      </c>
      <c r="AP1875" s="25" t="str">
        <f>IFERROR(VLOOKUP($R1875,Lista!$G$2:$H$15,2,FALSE),"")</f>
        <v/>
      </c>
      <c r="AQ1875" s="24" t="str">
        <f>IF(ISBLANK(G1875),"",IF(SUMPRODUCT((G$2:G1875=G1875)*1)&gt;1,0,1))</f>
        <v/>
      </c>
      <c r="AR1875" s="24" t="str">
        <f t="shared" si="89"/>
        <v/>
      </c>
    </row>
    <row r="1876" spans="2:44" x14ac:dyDescent="0.35">
      <c r="B1876" s="20"/>
      <c r="C1876" s="20"/>
      <c r="D1876" s="20"/>
      <c r="E1876" s="20"/>
      <c r="F1876" s="20"/>
      <c r="G1876" s="21"/>
      <c r="H1876" s="20"/>
      <c r="I1876" s="20"/>
      <c r="J1876" s="20"/>
      <c r="K1876" s="20"/>
      <c r="L1876" s="20"/>
      <c r="M1876" s="20"/>
      <c r="N1876" s="20"/>
      <c r="O1876" s="22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2"/>
      <c r="AG1876" s="20"/>
      <c r="AH1876" s="20"/>
      <c r="AI1876" s="20"/>
      <c r="AJ1876" s="20"/>
      <c r="AK1876" s="20"/>
      <c r="AL1876" s="20"/>
      <c r="AM1876" s="24" t="str">
        <f>IF($O1876="","",IF(DATEDIF($O1876,Lista!$V$2,"y")=122,"",DATEDIF($O1876,Lista!$V$2,"y")))</f>
        <v/>
      </c>
      <c r="AN1876" s="24" t="str">
        <f t="shared" si="87"/>
        <v/>
      </c>
      <c r="AO1876" s="24" t="str">
        <f t="shared" si="88"/>
        <v/>
      </c>
      <c r="AP1876" s="25" t="str">
        <f>IFERROR(VLOOKUP($R1876,Lista!$G$2:$H$15,2,FALSE),"")</f>
        <v/>
      </c>
      <c r="AQ1876" s="24" t="str">
        <f>IF(ISBLANK(G1876),"",IF(SUMPRODUCT((G$2:G1876=G1876)*1)&gt;1,0,1))</f>
        <v/>
      </c>
      <c r="AR1876" s="24" t="str">
        <f t="shared" si="89"/>
        <v/>
      </c>
    </row>
    <row r="1877" spans="2:44" x14ac:dyDescent="0.35">
      <c r="B1877" s="20"/>
      <c r="C1877" s="20"/>
      <c r="D1877" s="20"/>
      <c r="E1877" s="20"/>
      <c r="F1877" s="20"/>
      <c r="G1877" s="21"/>
      <c r="H1877" s="20"/>
      <c r="I1877" s="20"/>
      <c r="J1877" s="20"/>
      <c r="K1877" s="20"/>
      <c r="L1877" s="20"/>
      <c r="M1877" s="20"/>
      <c r="N1877" s="20"/>
      <c r="O1877" s="22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2"/>
      <c r="AG1877" s="20"/>
      <c r="AH1877" s="20"/>
      <c r="AI1877" s="20"/>
      <c r="AJ1877" s="20"/>
      <c r="AK1877" s="20"/>
      <c r="AL1877" s="20"/>
      <c r="AM1877" s="24" t="str">
        <f>IF($O1877="","",IF(DATEDIF($O1877,Lista!$V$2,"y")=122,"",DATEDIF($O1877,Lista!$V$2,"y")))</f>
        <v/>
      </c>
      <c r="AN1877" s="24" t="str">
        <f t="shared" si="87"/>
        <v/>
      </c>
      <c r="AO1877" s="24" t="str">
        <f t="shared" si="88"/>
        <v/>
      </c>
      <c r="AP1877" s="25" t="str">
        <f>IFERROR(VLOOKUP($R1877,Lista!$G$2:$H$15,2,FALSE),"")</f>
        <v/>
      </c>
      <c r="AQ1877" s="24" t="str">
        <f>IF(ISBLANK(G1877),"",IF(SUMPRODUCT((G$2:G1877=G1877)*1)&gt;1,0,1))</f>
        <v/>
      </c>
      <c r="AR1877" s="24" t="str">
        <f t="shared" si="89"/>
        <v/>
      </c>
    </row>
    <row r="1878" spans="2:44" x14ac:dyDescent="0.35">
      <c r="B1878" s="20"/>
      <c r="C1878" s="20"/>
      <c r="D1878" s="20"/>
      <c r="E1878" s="20"/>
      <c r="F1878" s="20"/>
      <c r="G1878" s="21"/>
      <c r="H1878" s="20"/>
      <c r="I1878" s="20"/>
      <c r="J1878" s="20"/>
      <c r="K1878" s="20"/>
      <c r="L1878" s="20"/>
      <c r="M1878" s="20"/>
      <c r="N1878" s="20"/>
      <c r="O1878" s="22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2"/>
      <c r="AG1878" s="20"/>
      <c r="AH1878" s="20"/>
      <c r="AI1878" s="20"/>
      <c r="AJ1878" s="20"/>
      <c r="AK1878" s="20"/>
      <c r="AL1878" s="20"/>
      <c r="AM1878" s="24" t="str">
        <f>IF($O1878="","",IF(DATEDIF($O1878,Lista!$V$2,"y")=122,"",DATEDIF($O1878,Lista!$V$2,"y")))</f>
        <v/>
      </c>
      <c r="AN1878" s="24" t="str">
        <f t="shared" si="87"/>
        <v/>
      </c>
      <c r="AO1878" s="24" t="str">
        <f t="shared" si="88"/>
        <v/>
      </c>
      <c r="AP1878" s="25" t="str">
        <f>IFERROR(VLOOKUP($R1878,Lista!$G$2:$H$15,2,FALSE),"")</f>
        <v/>
      </c>
      <c r="AQ1878" s="24" t="str">
        <f>IF(ISBLANK(G1878),"",IF(SUMPRODUCT((G$2:G1878=G1878)*1)&gt;1,0,1))</f>
        <v/>
      </c>
      <c r="AR1878" s="24" t="str">
        <f t="shared" si="89"/>
        <v/>
      </c>
    </row>
    <row r="1879" spans="2:44" x14ac:dyDescent="0.35">
      <c r="B1879" s="20"/>
      <c r="C1879" s="20"/>
      <c r="D1879" s="20"/>
      <c r="E1879" s="20"/>
      <c r="F1879" s="20"/>
      <c r="G1879" s="21"/>
      <c r="H1879" s="20"/>
      <c r="I1879" s="20"/>
      <c r="J1879" s="20"/>
      <c r="K1879" s="20"/>
      <c r="L1879" s="20"/>
      <c r="M1879" s="20"/>
      <c r="N1879" s="20"/>
      <c r="O1879" s="22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2"/>
      <c r="AG1879" s="20"/>
      <c r="AH1879" s="20"/>
      <c r="AI1879" s="20"/>
      <c r="AJ1879" s="20"/>
      <c r="AK1879" s="20"/>
      <c r="AL1879" s="20"/>
      <c r="AM1879" s="24" t="str">
        <f>IF($O1879="","",IF(DATEDIF($O1879,Lista!$V$2,"y")=122,"",DATEDIF($O1879,Lista!$V$2,"y")))</f>
        <v/>
      </c>
      <c r="AN1879" s="24" t="str">
        <f t="shared" si="87"/>
        <v/>
      </c>
      <c r="AO1879" s="24" t="str">
        <f t="shared" si="88"/>
        <v/>
      </c>
      <c r="AP1879" s="25" t="str">
        <f>IFERROR(VLOOKUP($R1879,Lista!$G$2:$H$15,2,FALSE),"")</f>
        <v/>
      </c>
      <c r="AQ1879" s="24" t="str">
        <f>IF(ISBLANK(G1879),"",IF(SUMPRODUCT((G$2:G1879=G1879)*1)&gt;1,0,1))</f>
        <v/>
      </c>
      <c r="AR1879" s="24" t="str">
        <f t="shared" si="89"/>
        <v/>
      </c>
    </row>
    <row r="1880" spans="2:44" x14ac:dyDescent="0.35">
      <c r="B1880" s="20"/>
      <c r="C1880" s="20"/>
      <c r="D1880" s="20"/>
      <c r="E1880" s="20"/>
      <c r="F1880" s="20"/>
      <c r="G1880" s="21"/>
      <c r="H1880" s="20"/>
      <c r="I1880" s="20"/>
      <c r="J1880" s="20"/>
      <c r="K1880" s="20"/>
      <c r="L1880" s="20"/>
      <c r="M1880" s="20"/>
      <c r="N1880" s="20"/>
      <c r="O1880" s="22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2"/>
      <c r="AG1880" s="20"/>
      <c r="AH1880" s="20"/>
      <c r="AI1880" s="20"/>
      <c r="AJ1880" s="20"/>
      <c r="AK1880" s="20"/>
      <c r="AL1880" s="20"/>
      <c r="AM1880" s="24" t="str">
        <f>IF($O1880="","",IF(DATEDIF($O1880,Lista!$V$2,"y")=122,"",DATEDIF($O1880,Lista!$V$2,"y")))</f>
        <v/>
      </c>
      <c r="AN1880" s="24" t="str">
        <f t="shared" si="87"/>
        <v/>
      </c>
      <c r="AO1880" s="24" t="str">
        <f t="shared" si="88"/>
        <v/>
      </c>
      <c r="AP1880" s="25" t="str">
        <f>IFERROR(VLOOKUP($R1880,Lista!$G$2:$H$15,2,FALSE),"")</f>
        <v/>
      </c>
      <c r="AQ1880" s="24" t="str">
        <f>IF(ISBLANK(G1880),"",IF(SUMPRODUCT((G$2:G1880=G1880)*1)&gt;1,0,1))</f>
        <v/>
      </c>
      <c r="AR1880" s="24" t="str">
        <f t="shared" si="89"/>
        <v/>
      </c>
    </row>
    <row r="1881" spans="2:44" x14ac:dyDescent="0.35">
      <c r="B1881" s="20"/>
      <c r="C1881" s="20"/>
      <c r="D1881" s="20"/>
      <c r="E1881" s="20"/>
      <c r="F1881" s="20"/>
      <c r="G1881" s="21"/>
      <c r="H1881" s="20"/>
      <c r="I1881" s="20"/>
      <c r="J1881" s="20"/>
      <c r="K1881" s="20"/>
      <c r="L1881" s="20"/>
      <c r="M1881" s="20"/>
      <c r="N1881" s="20"/>
      <c r="O1881" s="22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2"/>
      <c r="AG1881" s="20"/>
      <c r="AH1881" s="20"/>
      <c r="AI1881" s="20"/>
      <c r="AJ1881" s="20"/>
      <c r="AK1881" s="20"/>
      <c r="AL1881" s="20"/>
      <c r="AM1881" s="24" t="str">
        <f>IF($O1881="","",IF(DATEDIF($O1881,Lista!$V$2,"y")=122,"",DATEDIF($O1881,Lista!$V$2,"y")))</f>
        <v/>
      </c>
      <c r="AN1881" s="24" t="str">
        <f t="shared" si="87"/>
        <v/>
      </c>
      <c r="AO1881" s="24" t="str">
        <f t="shared" si="88"/>
        <v/>
      </c>
      <c r="AP1881" s="25" t="str">
        <f>IFERROR(VLOOKUP($R1881,Lista!$G$2:$H$15,2,FALSE),"")</f>
        <v/>
      </c>
      <c r="AQ1881" s="24" t="str">
        <f>IF(ISBLANK(G1881),"",IF(SUMPRODUCT((G$2:G1881=G1881)*1)&gt;1,0,1))</f>
        <v/>
      </c>
      <c r="AR1881" s="24" t="str">
        <f t="shared" si="89"/>
        <v/>
      </c>
    </row>
    <row r="1882" spans="2:44" x14ac:dyDescent="0.35">
      <c r="B1882" s="20"/>
      <c r="C1882" s="20"/>
      <c r="D1882" s="20"/>
      <c r="E1882" s="20"/>
      <c r="F1882" s="20"/>
      <c r="G1882" s="21"/>
      <c r="H1882" s="20"/>
      <c r="I1882" s="20"/>
      <c r="J1882" s="20"/>
      <c r="K1882" s="20"/>
      <c r="L1882" s="20"/>
      <c r="M1882" s="20"/>
      <c r="N1882" s="20"/>
      <c r="O1882" s="22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2"/>
      <c r="AG1882" s="20"/>
      <c r="AH1882" s="20"/>
      <c r="AI1882" s="20"/>
      <c r="AJ1882" s="20"/>
      <c r="AK1882" s="20"/>
      <c r="AL1882" s="20"/>
      <c r="AM1882" s="24" t="str">
        <f>IF($O1882="","",IF(DATEDIF($O1882,Lista!$V$2,"y")=122,"",DATEDIF($O1882,Lista!$V$2,"y")))</f>
        <v/>
      </c>
      <c r="AN1882" s="24" t="str">
        <f t="shared" si="87"/>
        <v/>
      </c>
      <c r="AO1882" s="24" t="str">
        <f t="shared" si="88"/>
        <v/>
      </c>
      <c r="AP1882" s="25" t="str">
        <f>IFERROR(VLOOKUP($R1882,Lista!$G$2:$H$15,2,FALSE),"")</f>
        <v/>
      </c>
      <c r="AQ1882" s="24" t="str">
        <f>IF(ISBLANK(G1882),"",IF(SUMPRODUCT((G$2:G1882=G1882)*1)&gt;1,0,1))</f>
        <v/>
      </c>
      <c r="AR1882" s="24" t="str">
        <f t="shared" si="89"/>
        <v/>
      </c>
    </row>
    <row r="1883" spans="2:44" x14ac:dyDescent="0.35">
      <c r="B1883" s="20"/>
      <c r="C1883" s="20"/>
      <c r="D1883" s="20"/>
      <c r="E1883" s="20"/>
      <c r="F1883" s="20"/>
      <c r="G1883" s="21"/>
      <c r="H1883" s="20"/>
      <c r="I1883" s="20"/>
      <c r="J1883" s="20"/>
      <c r="K1883" s="20"/>
      <c r="L1883" s="20"/>
      <c r="M1883" s="20"/>
      <c r="N1883" s="20"/>
      <c r="O1883" s="22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2"/>
      <c r="AG1883" s="20"/>
      <c r="AH1883" s="20"/>
      <c r="AI1883" s="20"/>
      <c r="AJ1883" s="20"/>
      <c r="AK1883" s="20"/>
      <c r="AL1883" s="20"/>
      <c r="AM1883" s="24" t="str">
        <f>IF($O1883="","",IF(DATEDIF($O1883,Lista!$V$2,"y")=122,"",DATEDIF($O1883,Lista!$V$2,"y")))</f>
        <v/>
      </c>
      <c r="AN1883" s="24" t="str">
        <f t="shared" si="87"/>
        <v/>
      </c>
      <c r="AO1883" s="24" t="str">
        <f t="shared" si="88"/>
        <v/>
      </c>
      <c r="AP1883" s="25" t="str">
        <f>IFERROR(VLOOKUP($R1883,Lista!$G$2:$H$15,2,FALSE),"")</f>
        <v/>
      </c>
      <c r="AQ1883" s="24" t="str">
        <f>IF(ISBLANK(G1883),"",IF(SUMPRODUCT((G$2:G1883=G1883)*1)&gt;1,0,1))</f>
        <v/>
      </c>
      <c r="AR1883" s="24" t="str">
        <f t="shared" si="89"/>
        <v/>
      </c>
    </row>
    <row r="1884" spans="2:44" x14ac:dyDescent="0.35">
      <c r="B1884" s="20"/>
      <c r="C1884" s="20"/>
      <c r="D1884" s="20"/>
      <c r="E1884" s="20"/>
      <c r="F1884" s="20"/>
      <c r="G1884" s="21"/>
      <c r="H1884" s="20"/>
      <c r="I1884" s="20"/>
      <c r="J1884" s="20"/>
      <c r="K1884" s="20"/>
      <c r="L1884" s="20"/>
      <c r="M1884" s="20"/>
      <c r="N1884" s="20"/>
      <c r="O1884" s="22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2"/>
      <c r="AG1884" s="20"/>
      <c r="AH1884" s="20"/>
      <c r="AI1884" s="20"/>
      <c r="AJ1884" s="20"/>
      <c r="AK1884" s="20"/>
      <c r="AL1884" s="20"/>
      <c r="AM1884" s="24" t="str">
        <f>IF($O1884="","",IF(DATEDIF($O1884,Lista!$V$2,"y")=122,"",DATEDIF($O1884,Lista!$V$2,"y")))</f>
        <v/>
      </c>
      <c r="AN1884" s="24" t="str">
        <f t="shared" si="87"/>
        <v/>
      </c>
      <c r="AO1884" s="24" t="str">
        <f t="shared" si="88"/>
        <v/>
      </c>
      <c r="AP1884" s="25" t="str">
        <f>IFERROR(VLOOKUP($R1884,Lista!$G$2:$H$15,2,FALSE),"")</f>
        <v/>
      </c>
      <c r="AQ1884" s="24" t="str">
        <f>IF(ISBLANK(G1884),"",IF(SUMPRODUCT((G$2:G1884=G1884)*1)&gt;1,0,1))</f>
        <v/>
      </c>
      <c r="AR1884" s="24" t="str">
        <f t="shared" si="89"/>
        <v/>
      </c>
    </row>
    <row r="1885" spans="2:44" x14ac:dyDescent="0.35">
      <c r="B1885" s="20"/>
      <c r="C1885" s="20"/>
      <c r="D1885" s="20"/>
      <c r="E1885" s="20"/>
      <c r="F1885" s="20"/>
      <c r="G1885" s="21"/>
      <c r="H1885" s="20"/>
      <c r="I1885" s="20"/>
      <c r="J1885" s="20"/>
      <c r="K1885" s="20"/>
      <c r="L1885" s="20"/>
      <c r="M1885" s="20"/>
      <c r="N1885" s="20"/>
      <c r="O1885" s="22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2"/>
      <c r="AG1885" s="20"/>
      <c r="AH1885" s="20"/>
      <c r="AI1885" s="20"/>
      <c r="AJ1885" s="20"/>
      <c r="AK1885" s="20"/>
      <c r="AL1885" s="20"/>
      <c r="AM1885" s="24" t="str">
        <f>IF($O1885="","",IF(DATEDIF($O1885,Lista!$V$2,"y")=122,"",DATEDIF($O1885,Lista!$V$2,"y")))</f>
        <v/>
      </c>
      <c r="AN1885" s="24" t="str">
        <f t="shared" si="87"/>
        <v/>
      </c>
      <c r="AO1885" s="24" t="str">
        <f t="shared" si="88"/>
        <v/>
      </c>
      <c r="AP1885" s="25" t="str">
        <f>IFERROR(VLOOKUP($R1885,Lista!$G$2:$H$15,2,FALSE),"")</f>
        <v/>
      </c>
      <c r="AQ1885" s="24" t="str">
        <f>IF(ISBLANK(G1885),"",IF(SUMPRODUCT((G$2:G1885=G1885)*1)&gt;1,0,1))</f>
        <v/>
      </c>
      <c r="AR1885" s="24" t="str">
        <f t="shared" si="89"/>
        <v/>
      </c>
    </row>
    <row r="1886" spans="2:44" x14ac:dyDescent="0.35">
      <c r="B1886" s="20"/>
      <c r="C1886" s="20"/>
      <c r="D1886" s="20"/>
      <c r="E1886" s="20"/>
      <c r="F1886" s="20"/>
      <c r="G1886" s="21"/>
      <c r="H1886" s="20"/>
      <c r="I1886" s="20"/>
      <c r="J1886" s="20"/>
      <c r="K1886" s="20"/>
      <c r="L1886" s="20"/>
      <c r="M1886" s="20"/>
      <c r="N1886" s="20"/>
      <c r="O1886" s="22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2"/>
      <c r="AG1886" s="20"/>
      <c r="AH1886" s="20"/>
      <c r="AI1886" s="20"/>
      <c r="AJ1886" s="20"/>
      <c r="AK1886" s="20"/>
      <c r="AL1886" s="20"/>
      <c r="AM1886" s="24" t="str">
        <f>IF($O1886="","",IF(DATEDIF($O1886,Lista!$V$2,"y")=122,"",DATEDIF($O1886,Lista!$V$2,"y")))</f>
        <v/>
      </c>
      <c r="AN1886" s="24" t="str">
        <f t="shared" si="87"/>
        <v/>
      </c>
      <c r="AO1886" s="24" t="str">
        <f t="shared" si="88"/>
        <v/>
      </c>
      <c r="AP1886" s="25" t="str">
        <f>IFERROR(VLOOKUP($R1886,Lista!$G$2:$H$15,2,FALSE),"")</f>
        <v/>
      </c>
      <c r="AQ1886" s="24" t="str">
        <f>IF(ISBLANK(G1886),"",IF(SUMPRODUCT((G$2:G1886=G1886)*1)&gt;1,0,1))</f>
        <v/>
      </c>
      <c r="AR1886" s="24" t="str">
        <f t="shared" si="89"/>
        <v/>
      </c>
    </row>
    <row r="1887" spans="2:44" x14ac:dyDescent="0.35">
      <c r="B1887" s="20"/>
      <c r="C1887" s="20"/>
      <c r="D1887" s="20"/>
      <c r="E1887" s="20"/>
      <c r="F1887" s="20"/>
      <c r="G1887" s="21"/>
      <c r="H1887" s="20"/>
      <c r="I1887" s="20"/>
      <c r="J1887" s="20"/>
      <c r="K1887" s="20"/>
      <c r="L1887" s="20"/>
      <c r="M1887" s="20"/>
      <c r="N1887" s="20"/>
      <c r="O1887" s="22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2"/>
      <c r="AG1887" s="20"/>
      <c r="AH1887" s="20"/>
      <c r="AI1887" s="20"/>
      <c r="AJ1887" s="20"/>
      <c r="AK1887" s="20"/>
      <c r="AL1887" s="20"/>
      <c r="AM1887" s="24" t="str">
        <f>IF($O1887="","",IF(DATEDIF($O1887,Lista!$V$2,"y")=122,"",DATEDIF($O1887,Lista!$V$2,"y")))</f>
        <v/>
      </c>
      <c r="AN1887" s="24" t="str">
        <f t="shared" si="87"/>
        <v/>
      </c>
      <c r="AO1887" s="24" t="str">
        <f t="shared" si="88"/>
        <v/>
      </c>
      <c r="AP1887" s="25" t="str">
        <f>IFERROR(VLOOKUP($R1887,Lista!$G$2:$H$15,2,FALSE),"")</f>
        <v/>
      </c>
      <c r="AQ1887" s="24" t="str">
        <f>IF(ISBLANK(G1887),"",IF(SUMPRODUCT((G$2:G1887=G1887)*1)&gt;1,0,1))</f>
        <v/>
      </c>
      <c r="AR1887" s="24" t="str">
        <f t="shared" si="89"/>
        <v/>
      </c>
    </row>
    <row r="1888" spans="2:44" x14ac:dyDescent="0.35">
      <c r="B1888" s="20"/>
      <c r="C1888" s="20"/>
      <c r="D1888" s="20"/>
      <c r="E1888" s="20"/>
      <c r="F1888" s="20"/>
      <c r="G1888" s="21"/>
      <c r="H1888" s="20"/>
      <c r="I1888" s="20"/>
      <c r="J1888" s="20"/>
      <c r="K1888" s="20"/>
      <c r="L1888" s="20"/>
      <c r="M1888" s="20"/>
      <c r="N1888" s="20"/>
      <c r="O1888" s="22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2"/>
      <c r="AG1888" s="20"/>
      <c r="AH1888" s="20"/>
      <c r="AI1888" s="20"/>
      <c r="AJ1888" s="20"/>
      <c r="AK1888" s="20"/>
      <c r="AL1888" s="20"/>
      <c r="AM1888" s="24" t="str">
        <f>IF($O1888="","",IF(DATEDIF($O1888,Lista!$V$2,"y")=122,"",DATEDIF($O1888,Lista!$V$2,"y")))</f>
        <v/>
      </c>
      <c r="AN1888" s="24" t="str">
        <f t="shared" si="87"/>
        <v/>
      </c>
      <c r="AO1888" s="24" t="str">
        <f t="shared" si="88"/>
        <v/>
      </c>
      <c r="AP1888" s="25" t="str">
        <f>IFERROR(VLOOKUP($R1888,Lista!$G$2:$H$15,2,FALSE),"")</f>
        <v/>
      </c>
      <c r="AQ1888" s="24" t="str">
        <f>IF(ISBLANK(G1888),"",IF(SUMPRODUCT((G$2:G1888=G1888)*1)&gt;1,0,1))</f>
        <v/>
      </c>
      <c r="AR1888" s="24" t="str">
        <f t="shared" si="89"/>
        <v/>
      </c>
    </row>
    <row r="1889" spans="2:44" x14ac:dyDescent="0.35">
      <c r="B1889" s="20"/>
      <c r="C1889" s="20"/>
      <c r="D1889" s="20"/>
      <c r="E1889" s="20"/>
      <c r="F1889" s="20"/>
      <c r="G1889" s="21"/>
      <c r="H1889" s="20"/>
      <c r="I1889" s="20"/>
      <c r="J1889" s="20"/>
      <c r="K1889" s="20"/>
      <c r="L1889" s="20"/>
      <c r="M1889" s="20"/>
      <c r="N1889" s="20"/>
      <c r="O1889" s="22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2"/>
      <c r="AG1889" s="20"/>
      <c r="AH1889" s="20"/>
      <c r="AI1889" s="20"/>
      <c r="AJ1889" s="20"/>
      <c r="AK1889" s="20"/>
      <c r="AL1889" s="20"/>
      <c r="AM1889" s="24" t="str">
        <f>IF($O1889="","",IF(DATEDIF($O1889,Lista!$V$2,"y")=122,"",DATEDIF($O1889,Lista!$V$2,"y")))</f>
        <v/>
      </c>
      <c r="AN1889" s="24" t="str">
        <f t="shared" si="87"/>
        <v/>
      </c>
      <c r="AO1889" s="24" t="str">
        <f t="shared" si="88"/>
        <v/>
      </c>
      <c r="AP1889" s="25" t="str">
        <f>IFERROR(VLOOKUP($R1889,Lista!$G$2:$H$15,2,FALSE),"")</f>
        <v/>
      </c>
      <c r="AQ1889" s="24" t="str">
        <f>IF(ISBLANK(G1889),"",IF(SUMPRODUCT((G$2:G1889=G1889)*1)&gt;1,0,1))</f>
        <v/>
      </c>
      <c r="AR1889" s="24" t="str">
        <f t="shared" si="89"/>
        <v/>
      </c>
    </row>
    <row r="1890" spans="2:44" x14ac:dyDescent="0.35">
      <c r="B1890" s="20"/>
      <c r="C1890" s="20"/>
      <c r="D1890" s="20"/>
      <c r="E1890" s="20"/>
      <c r="F1890" s="20"/>
      <c r="G1890" s="21"/>
      <c r="H1890" s="20"/>
      <c r="I1890" s="20"/>
      <c r="J1890" s="20"/>
      <c r="K1890" s="20"/>
      <c r="L1890" s="20"/>
      <c r="M1890" s="20"/>
      <c r="N1890" s="20"/>
      <c r="O1890" s="22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2"/>
      <c r="AG1890" s="20"/>
      <c r="AH1890" s="20"/>
      <c r="AI1890" s="20"/>
      <c r="AJ1890" s="20"/>
      <c r="AK1890" s="20"/>
      <c r="AL1890" s="20"/>
      <c r="AM1890" s="24" t="str">
        <f>IF($O1890="","",IF(DATEDIF($O1890,Lista!$V$2,"y")=122,"",DATEDIF($O1890,Lista!$V$2,"y")))</f>
        <v/>
      </c>
      <c r="AN1890" s="24" t="str">
        <f t="shared" si="87"/>
        <v/>
      </c>
      <c r="AO1890" s="24" t="str">
        <f t="shared" si="88"/>
        <v/>
      </c>
      <c r="AP1890" s="25" t="str">
        <f>IFERROR(VLOOKUP($R1890,Lista!$G$2:$H$15,2,FALSE),"")</f>
        <v/>
      </c>
      <c r="AQ1890" s="24" t="str">
        <f>IF(ISBLANK(G1890),"",IF(SUMPRODUCT((G$2:G1890=G1890)*1)&gt;1,0,1))</f>
        <v/>
      </c>
      <c r="AR1890" s="24" t="str">
        <f t="shared" si="89"/>
        <v/>
      </c>
    </row>
    <row r="1891" spans="2:44" x14ac:dyDescent="0.35">
      <c r="B1891" s="20"/>
      <c r="C1891" s="20"/>
      <c r="D1891" s="20"/>
      <c r="E1891" s="20"/>
      <c r="F1891" s="20"/>
      <c r="G1891" s="21"/>
      <c r="H1891" s="20"/>
      <c r="I1891" s="20"/>
      <c r="J1891" s="20"/>
      <c r="K1891" s="20"/>
      <c r="L1891" s="20"/>
      <c r="M1891" s="20"/>
      <c r="N1891" s="20"/>
      <c r="O1891" s="22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2"/>
      <c r="AG1891" s="20"/>
      <c r="AH1891" s="20"/>
      <c r="AI1891" s="20"/>
      <c r="AJ1891" s="20"/>
      <c r="AK1891" s="20"/>
      <c r="AL1891" s="20"/>
      <c r="AM1891" s="24" t="str">
        <f>IF($O1891="","",IF(DATEDIF($O1891,Lista!$V$2,"y")=122,"",DATEDIF($O1891,Lista!$V$2,"y")))</f>
        <v/>
      </c>
      <c r="AN1891" s="24" t="str">
        <f t="shared" si="87"/>
        <v/>
      </c>
      <c r="AO1891" s="24" t="str">
        <f t="shared" si="88"/>
        <v/>
      </c>
      <c r="AP1891" s="25" t="str">
        <f>IFERROR(VLOOKUP($R1891,Lista!$G$2:$H$15,2,FALSE),"")</f>
        <v/>
      </c>
      <c r="AQ1891" s="24" t="str">
        <f>IF(ISBLANK(G1891),"",IF(SUMPRODUCT((G$2:G1891=G1891)*1)&gt;1,0,1))</f>
        <v/>
      </c>
      <c r="AR1891" s="24" t="str">
        <f t="shared" si="89"/>
        <v/>
      </c>
    </row>
    <row r="1892" spans="2:44" x14ac:dyDescent="0.35">
      <c r="B1892" s="20"/>
      <c r="C1892" s="20"/>
      <c r="D1892" s="20"/>
      <c r="E1892" s="20"/>
      <c r="F1892" s="20"/>
      <c r="G1892" s="21"/>
      <c r="H1892" s="20"/>
      <c r="I1892" s="20"/>
      <c r="J1892" s="20"/>
      <c r="K1892" s="20"/>
      <c r="L1892" s="20"/>
      <c r="M1892" s="20"/>
      <c r="N1892" s="20"/>
      <c r="O1892" s="22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2"/>
      <c r="AG1892" s="20"/>
      <c r="AH1892" s="20"/>
      <c r="AI1892" s="20"/>
      <c r="AJ1892" s="20"/>
      <c r="AK1892" s="20"/>
      <c r="AL1892" s="20"/>
      <c r="AM1892" s="24" t="str">
        <f>IF($O1892="","",IF(DATEDIF($O1892,Lista!$V$2,"y")=122,"",DATEDIF($O1892,Lista!$V$2,"y")))</f>
        <v/>
      </c>
      <c r="AN1892" s="24" t="str">
        <f t="shared" si="87"/>
        <v/>
      </c>
      <c r="AO1892" s="24" t="str">
        <f t="shared" si="88"/>
        <v/>
      </c>
      <c r="AP1892" s="25" t="str">
        <f>IFERROR(VLOOKUP($R1892,Lista!$G$2:$H$15,2,FALSE),"")</f>
        <v/>
      </c>
      <c r="AQ1892" s="24" t="str">
        <f>IF(ISBLANK(G1892),"",IF(SUMPRODUCT((G$2:G1892=G1892)*1)&gt;1,0,1))</f>
        <v/>
      </c>
      <c r="AR1892" s="24" t="str">
        <f t="shared" si="89"/>
        <v/>
      </c>
    </row>
    <row r="1893" spans="2:44" x14ac:dyDescent="0.35">
      <c r="B1893" s="20"/>
      <c r="C1893" s="20"/>
      <c r="D1893" s="20"/>
      <c r="E1893" s="20"/>
      <c r="F1893" s="20"/>
      <c r="G1893" s="21"/>
      <c r="H1893" s="20"/>
      <c r="I1893" s="20"/>
      <c r="J1893" s="20"/>
      <c r="K1893" s="20"/>
      <c r="L1893" s="20"/>
      <c r="M1893" s="20"/>
      <c r="N1893" s="20"/>
      <c r="O1893" s="22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2"/>
      <c r="AG1893" s="20"/>
      <c r="AH1893" s="20"/>
      <c r="AI1893" s="20"/>
      <c r="AJ1893" s="20"/>
      <c r="AK1893" s="20"/>
      <c r="AL1893" s="20"/>
      <c r="AM1893" s="24" t="str">
        <f>IF($O1893="","",IF(DATEDIF($O1893,Lista!$V$2,"y")=122,"",DATEDIF($O1893,Lista!$V$2,"y")))</f>
        <v/>
      </c>
      <c r="AN1893" s="24" t="str">
        <f t="shared" si="87"/>
        <v/>
      </c>
      <c r="AO1893" s="24" t="str">
        <f t="shared" si="88"/>
        <v/>
      </c>
      <c r="AP1893" s="25" t="str">
        <f>IFERROR(VLOOKUP($R1893,Lista!$G$2:$H$15,2,FALSE),"")</f>
        <v/>
      </c>
      <c r="AQ1893" s="24" t="str">
        <f>IF(ISBLANK(G1893),"",IF(SUMPRODUCT((G$2:G1893=G1893)*1)&gt;1,0,1))</f>
        <v/>
      </c>
      <c r="AR1893" s="24" t="str">
        <f t="shared" si="89"/>
        <v/>
      </c>
    </row>
    <row r="1894" spans="2:44" x14ac:dyDescent="0.35">
      <c r="B1894" s="20"/>
      <c r="C1894" s="20"/>
      <c r="D1894" s="20"/>
      <c r="E1894" s="20"/>
      <c r="F1894" s="20"/>
      <c r="G1894" s="21"/>
      <c r="H1894" s="20"/>
      <c r="I1894" s="20"/>
      <c r="J1894" s="20"/>
      <c r="K1894" s="20"/>
      <c r="L1894" s="20"/>
      <c r="M1894" s="20"/>
      <c r="N1894" s="20"/>
      <c r="O1894" s="22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2"/>
      <c r="AG1894" s="20"/>
      <c r="AH1894" s="20"/>
      <c r="AI1894" s="20"/>
      <c r="AJ1894" s="20"/>
      <c r="AK1894" s="20"/>
      <c r="AL1894" s="20"/>
      <c r="AM1894" s="24" t="str">
        <f>IF($O1894="","",IF(DATEDIF($O1894,Lista!$V$2,"y")=122,"",DATEDIF($O1894,Lista!$V$2,"y")))</f>
        <v/>
      </c>
      <c r="AN1894" s="24" t="str">
        <f t="shared" si="87"/>
        <v/>
      </c>
      <c r="AO1894" s="24" t="str">
        <f t="shared" si="88"/>
        <v/>
      </c>
      <c r="AP1894" s="25" t="str">
        <f>IFERROR(VLOOKUP($R1894,Lista!$G$2:$H$15,2,FALSE),"")</f>
        <v/>
      </c>
      <c r="AQ1894" s="24" t="str">
        <f>IF(ISBLANK(G1894),"",IF(SUMPRODUCT((G$2:G1894=G1894)*1)&gt;1,0,1))</f>
        <v/>
      </c>
      <c r="AR1894" s="24" t="str">
        <f t="shared" si="89"/>
        <v/>
      </c>
    </row>
    <row r="1895" spans="2:44" x14ac:dyDescent="0.35">
      <c r="B1895" s="20"/>
      <c r="C1895" s="20"/>
      <c r="D1895" s="20"/>
      <c r="E1895" s="20"/>
      <c r="F1895" s="20"/>
      <c r="G1895" s="21"/>
      <c r="H1895" s="20"/>
      <c r="I1895" s="20"/>
      <c r="J1895" s="20"/>
      <c r="K1895" s="20"/>
      <c r="L1895" s="20"/>
      <c r="M1895" s="20"/>
      <c r="N1895" s="20"/>
      <c r="O1895" s="22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2"/>
      <c r="AG1895" s="20"/>
      <c r="AH1895" s="20"/>
      <c r="AI1895" s="20"/>
      <c r="AJ1895" s="20"/>
      <c r="AK1895" s="20"/>
      <c r="AL1895" s="20"/>
      <c r="AM1895" s="24" t="str">
        <f>IF($O1895="","",IF(DATEDIF($O1895,Lista!$V$2,"y")=122,"",DATEDIF($O1895,Lista!$V$2,"y")))</f>
        <v/>
      </c>
      <c r="AN1895" s="24" t="str">
        <f t="shared" si="87"/>
        <v/>
      </c>
      <c r="AO1895" s="24" t="str">
        <f t="shared" si="88"/>
        <v/>
      </c>
      <c r="AP1895" s="25" t="str">
        <f>IFERROR(VLOOKUP($R1895,Lista!$G$2:$H$15,2,FALSE),"")</f>
        <v/>
      </c>
      <c r="AQ1895" s="24" t="str">
        <f>IF(ISBLANK(G1895),"",IF(SUMPRODUCT((G$2:G1895=G1895)*1)&gt;1,0,1))</f>
        <v/>
      </c>
      <c r="AR1895" s="24" t="str">
        <f t="shared" si="89"/>
        <v/>
      </c>
    </row>
    <row r="1896" spans="2:44" x14ac:dyDescent="0.35">
      <c r="B1896" s="20"/>
      <c r="C1896" s="20"/>
      <c r="D1896" s="20"/>
      <c r="E1896" s="20"/>
      <c r="F1896" s="20"/>
      <c r="G1896" s="21"/>
      <c r="H1896" s="20"/>
      <c r="I1896" s="20"/>
      <c r="J1896" s="20"/>
      <c r="K1896" s="20"/>
      <c r="L1896" s="20"/>
      <c r="M1896" s="20"/>
      <c r="N1896" s="20"/>
      <c r="O1896" s="22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2"/>
      <c r="AG1896" s="20"/>
      <c r="AH1896" s="20"/>
      <c r="AI1896" s="20"/>
      <c r="AJ1896" s="20"/>
      <c r="AK1896" s="20"/>
      <c r="AL1896" s="20"/>
      <c r="AM1896" s="24" t="str">
        <f>IF($O1896="","",IF(DATEDIF($O1896,Lista!$V$2,"y")=122,"",DATEDIF($O1896,Lista!$V$2,"y")))</f>
        <v/>
      </c>
      <c r="AN1896" s="24" t="str">
        <f t="shared" si="87"/>
        <v/>
      </c>
      <c r="AO1896" s="24" t="str">
        <f t="shared" si="88"/>
        <v/>
      </c>
      <c r="AP1896" s="25" t="str">
        <f>IFERROR(VLOOKUP($R1896,Lista!$G$2:$H$15,2,FALSE),"")</f>
        <v/>
      </c>
      <c r="AQ1896" s="24" t="str">
        <f>IF(ISBLANK(G1896),"",IF(SUMPRODUCT((G$2:G1896=G1896)*1)&gt;1,0,1))</f>
        <v/>
      </c>
      <c r="AR1896" s="24" t="str">
        <f t="shared" si="89"/>
        <v/>
      </c>
    </row>
    <row r="1897" spans="2:44" x14ac:dyDescent="0.35">
      <c r="B1897" s="20"/>
      <c r="C1897" s="20"/>
      <c r="D1897" s="20"/>
      <c r="E1897" s="20"/>
      <c r="F1897" s="20"/>
      <c r="G1897" s="21"/>
      <c r="H1897" s="20"/>
      <c r="I1897" s="20"/>
      <c r="J1897" s="20"/>
      <c r="K1897" s="20"/>
      <c r="L1897" s="20"/>
      <c r="M1897" s="20"/>
      <c r="N1897" s="20"/>
      <c r="O1897" s="22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2"/>
      <c r="AG1897" s="20"/>
      <c r="AH1897" s="20"/>
      <c r="AI1897" s="20"/>
      <c r="AJ1897" s="20"/>
      <c r="AK1897" s="20"/>
      <c r="AL1897" s="20"/>
      <c r="AM1897" s="24" t="str">
        <f>IF($O1897="","",IF(DATEDIF($O1897,Lista!$V$2,"y")=122,"",DATEDIF($O1897,Lista!$V$2,"y")))</f>
        <v/>
      </c>
      <c r="AN1897" s="24" t="str">
        <f t="shared" si="87"/>
        <v/>
      </c>
      <c r="AO1897" s="24" t="str">
        <f t="shared" si="88"/>
        <v/>
      </c>
      <c r="AP1897" s="25" t="str">
        <f>IFERROR(VLOOKUP($R1897,Lista!$G$2:$H$15,2,FALSE),"")</f>
        <v/>
      </c>
      <c r="AQ1897" s="24" t="str">
        <f>IF(ISBLANK(G1897),"",IF(SUMPRODUCT((G$2:G1897=G1897)*1)&gt;1,0,1))</f>
        <v/>
      </c>
      <c r="AR1897" s="24" t="str">
        <f t="shared" si="89"/>
        <v/>
      </c>
    </row>
    <row r="1898" spans="2:44" x14ac:dyDescent="0.35">
      <c r="B1898" s="20"/>
      <c r="C1898" s="20"/>
      <c r="D1898" s="20"/>
      <c r="E1898" s="20"/>
      <c r="F1898" s="20"/>
      <c r="G1898" s="21"/>
      <c r="H1898" s="20"/>
      <c r="I1898" s="20"/>
      <c r="J1898" s="20"/>
      <c r="K1898" s="20"/>
      <c r="L1898" s="20"/>
      <c r="M1898" s="20"/>
      <c r="N1898" s="20"/>
      <c r="O1898" s="22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2"/>
      <c r="AG1898" s="20"/>
      <c r="AH1898" s="20"/>
      <c r="AI1898" s="20"/>
      <c r="AJ1898" s="20"/>
      <c r="AK1898" s="20"/>
      <c r="AL1898" s="20"/>
      <c r="AM1898" s="24" t="str">
        <f>IF($O1898="","",IF(DATEDIF($O1898,Lista!$V$2,"y")=122,"",DATEDIF($O1898,Lista!$V$2,"y")))</f>
        <v/>
      </c>
      <c r="AN1898" s="24" t="str">
        <f t="shared" si="87"/>
        <v/>
      </c>
      <c r="AO1898" s="24" t="str">
        <f t="shared" si="88"/>
        <v/>
      </c>
      <c r="AP1898" s="25" t="str">
        <f>IFERROR(VLOOKUP($R1898,Lista!$G$2:$H$15,2,FALSE),"")</f>
        <v/>
      </c>
      <c r="AQ1898" s="24" t="str">
        <f>IF(ISBLANK(G1898),"",IF(SUMPRODUCT((G$2:G1898=G1898)*1)&gt;1,0,1))</f>
        <v/>
      </c>
      <c r="AR1898" s="24" t="str">
        <f t="shared" si="89"/>
        <v/>
      </c>
    </row>
    <row r="1899" spans="2:44" x14ac:dyDescent="0.35">
      <c r="B1899" s="20"/>
      <c r="C1899" s="20"/>
      <c r="D1899" s="20"/>
      <c r="E1899" s="20"/>
      <c r="F1899" s="20"/>
      <c r="G1899" s="21"/>
      <c r="H1899" s="20"/>
      <c r="I1899" s="20"/>
      <c r="J1899" s="20"/>
      <c r="K1899" s="20"/>
      <c r="L1899" s="20"/>
      <c r="M1899" s="20"/>
      <c r="N1899" s="20"/>
      <c r="O1899" s="22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2"/>
      <c r="AG1899" s="20"/>
      <c r="AH1899" s="20"/>
      <c r="AI1899" s="20"/>
      <c r="AJ1899" s="20"/>
      <c r="AK1899" s="20"/>
      <c r="AL1899" s="20"/>
      <c r="AM1899" s="24" t="str">
        <f>IF($O1899="","",IF(DATEDIF($O1899,Lista!$V$2,"y")=122,"",DATEDIF($O1899,Lista!$V$2,"y")))</f>
        <v/>
      </c>
      <c r="AN1899" s="24" t="str">
        <f t="shared" si="87"/>
        <v/>
      </c>
      <c r="AO1899" s="24" t="str">
        <f t="shared" si="88"/>
        <v/>
      </c>
      <c r="AP1899" s="25" t="str">
        <f>IFERROR(VLOOKUP($R1899,Lista!$G$2:$H$15,2,FALSE),"")</f>
        <v/>
      </c>
      <c r="AQ1899" s="24" t="str">
        <f>IF(ISBLANK(G1899),"",IF(SUMPRODUCT((G$2:G1899=G1899)*1)&gt;1,0,1))</f>
        <v/>
      </c>
      <c r="AR1899" s="24" t="str">
        <f t="shared" si="89"/>
        <v/>
      </c>
    </row>
    <row r="1900" spans="2:44" x14ac:dyDescent="0.35">
      <c r="B1900" s="20"/>
      <c r="C1900" s="20"/>
      <c r="D1900" s="20"/>
      <c r="E1900" s="20"/>
      <c r="F1900" s="20"/>
      <c r="G1900" s="21"/>
      <c r="H1900" s="20"/>
      <c r="I1900" s="20"/>
      <c r="J1900" s="20"/>
      <c r="K1900" s="20"/>
      <c r="L1900" s="20"/>
      <c r="M1900" s="20"/>
      <c r="N1900" s="20"/>
      <c r="O1900" s="22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2"/>
      <c r="AG1900" s="20"/>
      <c r="AH1900" s="20"/>
      <c r="AI1900" s="20"/>
      <c r="AJ1900" s="20"/>
      <c r="AK1900" s="20"/>
      <c r="AL1900" s="20"/>
      <c r="AM1900" s="24" t="str">
        <f>IF($O1900="","",IF(DATEDIF($O1900,Lista!$V$2,"y")=122,"",DATEDIF($O1900,Lista!$V$2,"y")))</f>
        <v/>
      </c>
      <c r="AN1900" s="24" t="str">
        <f t="shared" si="87"/>
        <v/>
      </c>
      <c r="AO1900" s="24" t="str">
        <f t="shared" si="88"/>
        <v/>
      </c>
      <c r="AP1900" s="25" t="str">
        <f>IFERROR(VLOOKUP($R1900,Lista!$G$2:$H$15,2,FALSE),"")</f>
        <v/>
      </c>
      <c r="AQ1900" s="24" t="str">
        <f>IF(ISBLANK(G1900),"",IF(SUMPRODUCT((G$2:G1900=G1900)*1)&gt;1,0,1))</f>
        <v/>
      </c>
      <c r="AR1900" s="24" t="str">
        <f t="shared" si="89"/>
        <v/>
      </c>
    </row>
    <row r="1901" spans="2:44" x14ac:dyDescent="0.35">
      <c r="B1901" s="20"/>
      <c r="C1901" s="20"/>
      <c r="D1901" s="20"/>
      <c r="E1901" s="20"/>
      <c r="F1901" s="20"/>
      <c r="G1901" s="21"/>
      <c r="H1901" s="20"/>
      <c r="I1901" s="20"/>
      <c r="J1901" s="20"/>
      <c r="K1901" s="20"/>
      <c r="L1901" s="20"/>
      <c r="M1901" s="20"/>
      <c r="N1901" s="20"/>
      <c r="O1901" s="22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2"/>
      <c r="AG1901" s="20"/>
      <c r="AH1901" s="20"/>
      <c r="AI1901" s="20"/>
      <c r="AJ1901" s="20"/>
      <c r="AK1901" s="20"/>
      <c r="AL1901" s="20"/>
      <c r="AM1901" s="24" t="str">
        <f>IF($O1901="","",IF(DATEDIF($O1901,Lista!$V$2,"y")=122,"",DATEDIF($O1901,Lista!$V$2,"y")))</f>
        <v/>
      </c>
      <c r="AN1901" s="24" t="str">
        <f t="shared" si="87"/>
        <v/>
      </c>
      <c r="AO1901" s="24" t="str">
        <f t="shared" si="88"/>
        <v/>
      </c>
      <c r="AP1901" s="25" t="str">
        <f>IFERROR(VLOOKUP($R1901,Lista!$G$2:$H$15,2,FALSE),"")</f>
        <v/>
      </c>
      <c r="AQ1901" s="24" t="str">
        <f>IF(ISBLANK(G1901),"",IF(SUMPRODUCT((G$2:G1901=G1901)*1)&gt;1,0,1))</f>
        <v/>
      </c>
      <c r="AR1901" s="24" t="str">
        <f t="shared" si="89"/>
        <v/>
      </c>
    </row>
    <row r="1902" spans="2:44" x14ac:dyDescent="0.35">
      <c r="B1902" s="20"/>
      <c r="C1902" s="20"/>
      <c r="D1902" s="20"/>
      <c r="E1902" s="20"/>
      <c r="F1902" s="20"/>
      <c r="G1902" s="21"/>
      <c r="H1902" s="20"/>
      <c r="I1902" s="20"/>
      <c r="J1902" s="20"/>
      <c r="K1902" s="20"/>
      <c r="L1902" s="20"/>
      <c r="M1902" s="20"/>
      <c r="N1902" s="20"/>
      <c r="O1902" s="22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2"/>
      <c r="AG1902" s="20"/>
      <c r="AH1902" s="20"/>
      <c r="AI1902" s="20"/>
      <c r="AJ1902" s="20"/>
      <c r="AK1902" s="20"/>
      <c r="AL1902" s="20"/>
      <c r="AM1902" s="24" t="str">
        <f>IF($O1902="","",IF(DATEDIF($O1902,Lista!$V$2,"y")=122,"",DATEDIF($O1902,Lista!$V$2,"y")))</f>
        <v/>
      </c>
      <c r="AN1902" s="24" t="str">
        <f t="shared" si="87"/>
        <v/>
      </c>
      <c r="AO1902" s="24" t="str">
        <f t="shared" si="88"/>
        <v/>
      </c>
      <c r="AP1902" s="25" t="str">
        <f>IFERROR(VLOOKUP($R1902,Lista!$G$2:$H$15,2,FALSE),"")</f>
        <v/>
      </c>
      <c r="AQ1902" s="24" t="str">
        <f>IF(ISBLANK(G1902),"",IF(SUMPRODUCT((G$2:G1902=G1902)*1)&gt;1,0,1))</f>
        <v/>
      </c>
      <c r="AR1902" s="24" t="str">
        <f t="shared" si="89"/>
        <v/>
      </c>
    </row>
    <row r="1903" spans="2:44" x14ac:dyDescent="0.35">
      <c r="B1903" s="20"/>
      <c r="C1903" s="20"/>
      <c r="D1903" s="20"/>
      <c r="E1903" s="20"/>
      <c r="F1903" s="20"/>
      <c r="G1903" s="21"/>
      <c r="H1903" s="20"/>
      <c r="I1903" s="20"/>
      <c r="J1903" s="20"/>
      <c r="K1903" s="20"/>
      <c r="L1903" s="20"/>
      <c r="M1903" s="20"/>
      <c r="N1903" s="20"/>
      <c r="O1903" s="22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2"/>
      <c r="AG1903" s="20"/>
      <c r="AH1903" s="20"/>
      <c r="AI1903" s="20"/>
      <c r="AJ1903" s="20"/>
      <c r="AK1903" s="20"/>
      <c r="AL1903" s="20"/>
      <c r="AM1903" s="24" t="str">
        <f>IF($O1903="","",IF(DATEDIF($O1903,Lista!$V$2,"y")=122,"",DATEDIF($O1903,Lista!$V$2,"y")))</f>
        <v/>
      </c>
      <c r="AN1903" s="24" t="str">
        <f t="shared" si="87"/>
        <v/>
      </c>
      <c r="AO1903" s="24" t="str">
        <f t="shared" si="88"/>
        <v/>
      </c>
      <c r="AP1903" s="25" t="str">
        <f>IFERROR(VLOOKUP($R1903,Lista!$G$2:$H$15,2,FALSE),"")</f>
        <v/>
      </c>
      <c r="AQ1903" s="24" t="str">
        <f>IF(ISBLANK(G1903),"",IF(SUMPRODUCT((G$2:G1903=G1903)*1)&gt;1,0,1))</f>
        <v/>
      </c>
      <c r="AR1903" s="24" t="str">
        <f t="shared" si="89"/>
        <v/>
      </c>
    </row>
    <row r="1904" spans="2:44" x14ac:dyDescent="0.35">
      <c r="B1904" s="20"/>
      <c r="C1904" s="20"/>
      <c r="D1904" s="20"/>
      <c r="E1904" s="20"/>
      <c r="F1904" s="20"/>
      <c r="G1904" s="21"/>
      <c r="H1904" s="20"/>
      <c r="I1904" s="20"/>
      <c r="J1904" s="20"/>
      <c r="K1904" s="20"/>
      <c r="L1904" s="20"/>
      <c r="M1904" s="20"/>
      <c r="N1904" s="20"/>
      <c r="O1904" s="22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2"/>
      <c r="AG1904" s="20"/>
      <c r="AH1904" s="20"/>
      <c r="AI1904" s="20"/>
      <c r="AJ1904" s="20"/>
      <c r="AK1904" s="20"/>
      <c r="AL1904" s="20"/>
      <c r="AM1904" s="24" t="str">
        <f>IF($O1904="","",IF(DATEDIF($O1904,Lista!$V$2,"y")=122,"",DATEDIF($O1904,Lista!$V$2,"y")))</f>
        <v/>
      </c>
      <c r="AN1904" s="24" t="str">
        <f t="shared" si="87"/>
        <v/>
      </c>
      <c r="AO1904" s="24" t="str">
        <f t="shared" si="88"/>
        <v/>
      </c>
      <c r="AP1904" s="25" t="str">
        <f>IFERROR(VLOOKUP($R1904,Lista!$G$2:$H$15,2,FALSE),"")</f>
        <v/>
      </c>
      <c r="AQ1904" s="24" t="str">
        <f>IF(ISBLANK(G1904),"",IF(SUMPRODUCT((G$2:G1904=G1904)*1)&gt;1,0,1))</f>
        <v/>
      </c>
      <c r="AR1904" s="24" t="str">
        <f t="shared" si="89"/>
        <v/>
      </c>
    </row>
    <row r="1905" spans="2:44" x14ac:dyDescent="0.35">
      <c r="B1905" s="20"/>
      <c r="C1905" s="20"/>
      <c r="D1905" s="20"/>
      <c r="E1905" s="20"/>
      <c r="F1905" s="20"/>
      <c r="G1905" s="21"/>
      <c r="H1905" s="20"/>
      <c r="I1905" s="20"/>
      <c r="J1905" s="20"/>
      <c r="K1905" s="20"/>
      <c r="L1905" s="20"/>
      <c r="M1905" s="20"/>
      <c r="N1905" s="20"/>
      <c r="O1905" s="22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2"/>
      <c r="AG1905" s="20"/>
      <c r="AH1905" s="20"/>
      <c r="AI1905" s="20"/>
      <c r="AJ1905" s="20"/>
      <c r="AK1905" s="20"/>
      <c r="AL1905" s="20"/>
      <c r="AM1905" s="24" t="str">
        <f>IF($O1905="","",IF(DATEDIF($O1905,Lista!$V$2,"y")=122,"",DATEDIF($O1905,Lista!$V$2,"y")))</f>
        <v/>
      </c>
      <c r="AN1905" s="24" t="str">
        <f t="shared" si="87"/>
        <v/>
      </c>
      <c r="AO1905" s="24" t="str">
        <f t="shared" si="88"/>
        <v/>
      </c>
      <c r="AP1905" s="25" t="str">
        <f>IFERROR(VLOOKUP($R1905,Lista!$G$2:$H$15,2,FALSE),"")</f>
        <v/>
      </c>
      <c r="AQ1905" s="24" t="str">
        <f>IF(ISBLANK(G1905),"",IF(SUMPRODUCT((G$2:G1905=G1905)*1)&gt;1,0,1))</f>
        <v/>
      </c>
      <c r="AR1905" s="24" t="str">
        <f t="shared" si="89"/>
        <v/>
      </c>
    </row>
    <row r="1906" spans="2:44" x14ac:dyDescent="0.35">
      <c r="B1906" s="20"/>
      <c r="C1906" s="20"/>
      <c r="D1906" s="20"/>
      <c r="E1906" s="20"/>
      <c r="F1906" s="20"/>
      <c r="G1906" s="21"/>
      <c r="H1906" s="20"/>
      <c r="I1906" s="20"/>
      <c r="J1906" s="20"/>
      <c r="K1906" s="20"/>
      <c r="L1906" s="20"/>
      <c r="M1906" s="20"/>
      <c r="N1906" s="20"/>
      <c r="O1906" s="22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2"/>
      <c r="AG1906" s="20"/>
      <c r="AH1906" s="20"/>
      <c r="AI1906" s="20"/>
      <c r="AJ1906" s="20"/>
      <c r="AK1906" s="20"/>
      <c r="AL1906" s="20"/>
      <c r="AM1906" s="24" t="str">
        <f>IF($O1906="","",IF(DATEDIF($O1906,Lista!$V$2,"y")=122,"",DATEDIF($O1906,Lista!$V$2,"y")))</f>
        <v/>
      </c>
      <c r="AN1906" s="24" t="str">
        <f t="shared" si="87"/>
        <v/>
      </c>
      <c r="AO1906" s="24" t="str">
        <f t="shared" si="88"/>
        <v/>
      </c>
      <c r="AP1906" s="25" t="str">
        <f>IFERROR(VLOOKUP($R1906,Lista!$G$2:$H$15,2,FALSE),"")</f>
        <v/>
      </c>
      <c r="AQ1906" s="24" t="str">
        <f>IF(ISBLANK(G1906),"",IF(SUMPRODUCT((G$2:G1906=G1906)*1)&gt;1,0,1))</f>
        <v/>
      </c>
      <c r="AR1906" s="24" t="str">
        <f t="shared" si="89"/>
        <v/>
      </c>
    </row>
    <row r="1907" spans="2:44" x14ac:dyDescent="0.35">
      <c r="B1907" s="20"/>
      <c r="C1907" s="20"/>
      <c r="D1907" s="20"/>
      <c r="E1907" s="20"/>
      <c r="F1907" s="20"/>
      <c r="G1907" s="21"/>
      <c r="H1907" s="20"/>
      <c r="I1907" s="20"/>
      <c r="J1907" s="20"/>
      <c r="K1907" s="20"/>
      <c r="L1907" s="20"/>
      <c r="M1907" s="20"/>
      <c r="N1907" s="20"/>
      <c r="O1907" s="22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2"/>
      <c r="AG1907" s="20"/>
      <c r="AH1907" s="20"/>
      <c r="AI1907" s="20"/>
      <c r="AJ1907" s="20"/>
      <c r="AK1907" s="20"/>
      <c r="AL1907" s="20"/>
      <c r="AM1907" s="24" t="str">
        <f>IF($O1907="","",IF(DATEDIF($O1907,Lista!$V$2,"y")=122,"",DATEDIF($O1907,Lista!$V$2,"y")))</f>
        <v/>
      </c>
      <c r="AN1907" s="24" t="str">
        <f t="shared" si="87"/>
        <v/>
      </c>
      <c r="AO1907" s="24" t="str">
        <f t="shared" si="88"/>
        <v/>
      </c>
      <c r="AP1907" s="25" t="str">
        <f>IFERROR(VLOOKUP($R1907,Lista!$G$2:$H$15,2,FALSE),"")</f>
        <v/>
      </c>
      <c r="AQ1907" s="24" t="str">
        <f>IF(ISBLANK(G1907),"",IF(SUMPRODUCT((G$2:G1907=G1907)*1)&gt;1,0,1))</f>
        <v/>
      </c>
      <c r="AR1907" s="24" t="str">
        <f t="shared" si="89"/>
        <v/>
      </c>
    </row>
    <row r="1908" spans="2:44" x14ac:dyDescent="0.35">
      <c r="B1908" s="20"/>
      <c r="C1908" s="20"/>
      <c r="D1908" s="20"/>
      <c r="E1908" s="20"/>
      <c r="F1908" s="20"/>
      <c r="G1908" s="21"/>
      <c r="H1908" s="20"/>
      <c r="I1908" s="20"/>
      <c r="J1908" s="20"/>
      <c r="K1908" s="20"/>
      <c r="L1908" s="20"/>
      <c r="M1908" s="20"/>
      <c r="N1908" s="20"/>
      <c r="O1908" s="22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2"/>
      <c r="AG1908" s="20"/>
      <c r="AH1908" s="20"/>
      <c r="AI1908" s="20"/>
      <c r="AJ1908" s="20"/>
      <c r="AK1908" s="20"/>
      <c r="AL1908" s="20"/>
      <c r="AM1908" s="24" t="str">
        <f>IF($O1908="","",IF(DATEDIF($O1908,Lista!$V$2,"y")=122,"",DATEDIF($O1908,Lista!$V$2,"y")))</f>
        <v/>
      </c>
      <c r="AN1908" s="24" t="str">
        <f t="shared" si="87"/>
        <v/>
      </c>
      <c r="AO1908" s="24" t="str">
        <f t="shared" si="88"/>
        <v/>
      </c>
      <c r="AP1908" s="25" t="str">
        <f>IFERROR(VLOOKUP($R1908,Lista!$G$2:$H$15,2,FALSE),"")</f>
        <v/>
      </c>
      <c r="AQ1908" s="24" t="str">
        <f>IF(ISBLANK(G1908),"",IF(SUMPRODUCT((G$2:G1908=G1908)*1)&gt;1,0,1))</f>
        <v/>
      </c>
      <c r="AR1908" s="24" t="str">
        <f t="shared" si="89"/>
        <v/>
      </c>
    </row>
    <row r="1909" spans="2:44" x14ac:dyDescent="0.35">
      <c r="B1909" s="20"/>
      <c r="C1909" s="20"/>
      <c r="D1909" s="20"/>
      <c r="E1909" s="20"/>
      <c r="F1909" s="20"/>
      <c r="G1909" s="21"/>
      <c r="H1909" s="20"/>
      <c r="I1909" s="20"/>
      <c r="J1909" s="20"/>
      <c r="K1909" s="20"/>
      <c r="L1909" s="20"/>
      <c r="M1909" s="20"/>
      <c r="N1909" s="20"/>
      <c r="O1909" s="22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2"/>
      <c r="AG1909" s="20"/>
      <c r="AH1909" s="20"/>
      <c r="AI1909" s="20"/>
      <c r="AJ1909" s="20"/>
      <c r="AK1909" s="20"/>
      <c r="AL1909" s="20"/>
      <c r="AM1909" s="24" t="str">
        <f>IF($O1909="","",IF(DATEDIF($O1909,Lista!$V$2,"y")=122,"",DATEDIF($O1909,Lista!$V$2,"y")))</f>
        <v/>
      </c>
      <c r="AN1909" s="24" t="str">
        <f t="shared" si="87"/>
        <v/>
      </c>
      <c r="AO1909" s="24" t="str">
        <f t="shared" si="88"/>
        <v/>
      </c>
      <c r="AP1909" s="25" t="str">
        <f>IFERROR(VLOOKUP($R1909,Lista!$G$2:$H$15,2,FALSE),"")</f>
        <v/>
      </c>
      <c r="AQ1909" s="24" t="str">
        <f>IF(ISBLANK(G1909),"",IF(SUMPRODUCT((G$2:G1909=G1909)*1)&gt;1,0,1))</f>
        <v/>
      </c>
      <c r="AR1909" s="24" t="str">
        <f t="shared" si="89"/>
        <v/>
      </c>
    </row>
    <row r="1910" spans="2:44" x14ac:dyDescent="0.35">
      <c r="B1910" s="20"/>
      <c r="C1910" s="20"/>
      <c r="D1910" s="20"/>
      <c r="E1910" s="20"/>
      <c r="F1910" s="20"/>
      <c r="G1910" s="21"/>
      <c r="H1910" s="20"/>
      <c r="I1910" s="20"/>
      <c r="J1910" s="20"/>
      <c r="K1910" s="20"/>
      <c r="L1910" s="20"/>
      <c r="M1910" s="20"/>
      <c r="N1910" s="20"/>
      <c r="O1910" s="22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2"/>
      <c r="AG1910" s="20"/>
      <c r="AH1910" s="20"/>
      <c r="AI1910" s="20"/>
      <c r="AJ1910" s="20"/>
      <c r="AK1910" s="20"/>
      <c r="AL1910" s="20"/>
      <c r="AM1910" s="24" t="str">
        <f>IF($O1910="","",IF(DATEDIF($O1910,Lista!$V$2,"y")=122,"",DATEDIF($O1910,Lista!$V$2,"y")))</f>
        <v/>
      </c>
      <c r="AN1910" s="24" t="str">
        <f t="shared" si="87"/>
        <v/>
      </c>
      <c r="AO1910" s="24" t="str">
        <f t="shared" si="88"/>
        <v/>
      </c>
      <c r="AP1910" s="25" t="str">
        <f>IFERROR(VLOOKUP($R1910,Lista!$G$2:$H$15,2,FALSE),"")</f>
        <v/>
      </c>
      <c r="AQ1910" s="24" t="str">
        <f>IF(ISBLANK(G1910),"",IF(SUMPRODUCT((G$2:G1910=G1910)*1)&gt;1,0,1))</f>
        <v/>
      </c>
      <c r="AR1910" s="24" t="str">
        <f t="shared" si="89"/>
        <v/>
      </c>
    </row>
    <row r="1911" spans="2:44" x14ac:dyDescent="0.35">
      <c r="B1911" s="20"/>
      <c r="C1911" s="20"/>
      <c r="D1911" s="20"/>
      <c r="E1911" s="20"/>
      <c r="F1911" s="20"/>
      <c r="G1911" s="21"/>
      <c r="H1911" s="20"/>
      <c r="I1911" s="20"/>
      <c r="J1911" s="20"/>
      <c r="K1911" s="20"/>
      <c r="L1911" s="20"/>
      <c r="M1911" s="20"/>
      <c r="N1911" s="20"/>
      <c r="O1911" s="22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2"/>
      <c r="AG1911" s="20"/>
      <c r="AH1911" s="20"/>
      <c r="AI1911" s="20"/>
      <c r="AJ1911" s="20"/>
      <c r="AK1911" s="20"/>
      <c r="AL1911" s="20"/>
      <c r="AM1911" s="24" t="str">
        <f>IF($O1911="","",IF(DATEDIF($O1911,Lista!$V$2,"y")=122,"",DATEDIF($O1911,Lista!$V$2,"y")))</f>
        <v/>
      </c>
      <c r="AN1911" s="24" t="str">
        <f t="shared" si="87"/>
        <v/>
      </c>
      <c r="AO1911" s="24" t="str">
        <f t="shared" si="88"/>
        <v/>
      </c>
      <c r="AP1911" s="25" t="str">
        <f>IFERROR(VLOOKUP($R1911,Lista!$G$2:$H$15,2,FALSE),"")</f>
        <v/>
      </c>
      <c r="AQ1911" s="24" t="str">
        <f>IF(ISBLANK(G1911),"",IF(SUMPRODUCT((G$2:G1911=G1911)*1)&gt;1,0,1))</f>
        <v/>
      </c>
      <c r="AR1911" s="24" t="str">
        <f t="shared" si="89"/>
        <v/>
      </c>
    </row>
    <row r="1912" spans="2:44" x14ac:dyDescent="0.35">
      <c r="B1912" s="20"/>
      <c r="C1912" s="20"/>
      <c r="D1912" s="20"/>
      <c r="E1912" s="20"/>
      <c r="F1912" s="20"/>
      <c r="G1912" s="21"/>
      <c r="H1912" s="20"/>
      <c r="I1912" s="20"/>
      <c r="J1912" s="20"/>
      <c r="K1912" s="20"/>
      <c r="L1912" s="20"/>
      <c r="M1912" s="20"/>
      <c r="N1912" s="20"/>
      <c r="O1912" s="22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2"/>
      <c r="AG1912" s="20"/>
      <c r="AH1912" s="20"/>
      <c r="AI1912" s="20"/>
      <c r="AJ1912" s="20"/>
      <c r="AK1912" s="20"/>
      <c r="AL1912" s="20"/>
      <c r="AM1912" s="24" t="str">
        <f>IF($O1912="","",IF(DATEDIF($O1912,Lista!$V$2,"y")=122,"",DATEDIF($O1912,Lista!$V$2,"y")))</f>
        <v/>
      </c>
      <c r="AN1912" s="24" t="str">
        <f t="shared" si="87"/>
        <v/>
      </c>
      <c r="AO1912" s="24" t="str">
        <f t="shared" si="88"/>
        <v/>
      </c>
      <c r="AP1912" s="25" t="str">
        <f>IFERROR(VLOOKUP($R1912,Lista!$G$2:$H$15,2,FALSE),"")</f>
        <v/>
      </c>
      <c r="AQ1912" s="24" t="str">
        <f>IF(ISBLANK(G1912),"",IF(SUMPRODUCT((G$2:G1912=G1912)*1)&gt;1,0,1))</f>
        <v/>
      </c>
      <c r="AR1912" s="24" t="str">
        <f t="shared" si="89"/>
        <v/>
      </c>
    </row>
    <row r="1913" spans="2:44" x14ac:dyDescent="0.35">
      <c r="B1913" s="20"/>
      <c r="C1913" s="20"/>
      <c r="D1913" s="20"/>
      <c r="E1913" s="20"/>
      <c r="F1913" s="20"/>
      <c r="G1913" s="21"/>
      <c r="H1913" s="20"/>
      <c r="I1913" s="20"/>
      <c r="J1913" s="20"/>
      <c r="K1913" s="20"/>
      <c r="L1913" s="20"/>
      <c r="M1913" s="20"/>
      <c r="N1913" s="20"/>
      <c r="O1913" s="22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2"/>
      <c r="AG1913" s="20"/>
      <c r="AH1913" s="20"/>
      <c r="AI1913" s="20"/>
      <c r="AJ1913" s="20"/>
      <c r="AK1913" s="20"/>
      <c r="AL1913" s="20"/>
      <c r="AM1913" s="24" t="str">
        <f>IF($O1913="","",IF(DATEDIF($O1913,Lista!$V$2,"y")=122,"",DATEDIF($O1913,Lista!$V$2,"y")))</f>
        <v/>
      </c>
      <c r="AN1913" s="24" t="str">
        <f t="shared" si="87"/>
        <v/>
      </c>
      <c r="AO1913" s="24" t="str">
        <f t="shared" si="88"/>
        <v/>
      </c>
      <c r="AP1913" s="25" t="str">
        <f>IFERROR(VLOOKUP($R1913,Lista!$G$2:$H$15,2,FALSE),"")</f>
        <v/>
      </c>
      <c r="AQ1913" s="24" t="str">
        <f>IF(ISBLANK(G1913),"",IF(SUMPRODUCT((G$2:G1913=G1913)*1)&gt;1,0,1))</f>
        <v/>
      </c>
      <c r="AR1913" s="24" t="str">
        <f t="shared" si="89"/>
        <v/>
      </c>
    </row>
    <row r="1914" spans="2:44" x14ac:dyDescent="0.35">
      <c r="B1914" s="20"/>
      <c r="C1914" s="20"/>
      <c r="D1914" s="20"/>
      <c r="E1914" s="20"/>
      <c r="F1914" s="20"/>
      <c r="G1914" s="21"/>
      <c r="H1914" s="20"/>
      <c r="I1914" s="20"/>
      <c r="J1914" s="20"/>
      <c r="K1914" s="20"/>
      <c r="L1914" s="20"/>
      <c r="M1914" s="20"/>
      <c r="N1914" s="20"/>
      <c r="O1914" s="22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2"/>
      <c r="AG1914" s="20"/>
      <c r="AH1914" s="20"/>
      <c r="AI1914" s="20"/>
      <c r="AJ1914" s="20"/>
      <c r="AK1914" s="20"/>
      <c r="AL1914" s="20"/>
      <c r="AM1914" s="24" t="str">
        <f>IF($O1914="","",IF(DATEDIF($O1914,Lista!$V$2,"y")=122,"",DATEDIF($O1914,Lista!$V$2,"y")))</f>
        <v/>
      </c>
      <c r="AN1914" s="24" t="str">
        <f t="shared" si="87"/>
        <v/>
      </c>
      <c r="AO1914" s="24" t="str">
        <f t="shared" si="88"/>
        <v/>
      </c>
      <c r="AP1914" s="25" t="str">
        <f>IFERROR(VLOOKUP($R1914,Lista!$G$2:$H$15,2,FALSE),"")</f>
        <v/>
      </c>
      <c r="AQ1914" s="24" t="str">
        <f>IF(ISBLANK(G1914),"",IF(SUMPRODUCT((G$2:G1914=G1914)*1)&gt;1,0,1))</f>
        <v/>
      </c>
      <c r="AR1914" s="24" t="str">
        <f t="shared" si="89"/>
        <v/>
      </c>
    </row>
    <row r="1915" spans="2:44" x14ac:dyDescent="0.35">
      <c r="B1915" s="20"/>
      <c r="C1915" s="20"/>
      <c r="D1915" s="20"/>
      <c r="E1915" s="20"/>
      <c r="F1915" s="20"/>
      <c r="G1915" s="21"/>
      <c r="H1915" s="20"/>
      <c r="I1915" s="20"/>
      <c r="J1915" s="20"/>
      <c r="K1915" s="20"/>
      <c r="L1915" s="20"/>
      <c r="M1915" s="20"/>
      <c r="N1915" s="20"/>
      <c r="O1915" s="22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2"/>
      <c r="AG1915" s="20"/>
      <c r="AH1915" s="20"/>
      <c r="AI1915" s="20"/>
      <c r="AJ1915" s="20"/>
      <c r="AK1915" s="20"/>
      <c r="AL1915" s="20"/>
      <c r="AM1915" s="24" t="str">
        <f>IF($O1915="","",IF(DATEDIF($O1915,Lista!$V$2,"y")=122,"",DATEDIF($O1915,Lista!$V$2,"y")))</f>
        <v/>
      </c>
      <c r="AN1915" s="24" t="str">
        <f t="shared" si="87"/>
        <v/>
      </c>
      <c r="AO1915" s="24" t="str">
        <f t="shared" si="88"/>
        <v/>
      </c>
      <c r="AP1915" s="25" t="str">
        <f>IFERROR(VLOOKUP($R1915,Lista!$G$2:$H$15,2,FALSE),"")</f>
        <v/>
      </c>
      <c r="AQ1915" s="24" t="str">
        <f>IF(ISBLANK(G1915),"",IF(SUMPRODUCT((G$2:G1915=G1915)*1)&gt;1,0,1))</f>
        <v/>
      </c>
      <c r="AR1915" s="24" t="str">
        <f t="shared" si="89"/>
        <v/>
      </c>
    </row>
    <row r="1916" spans="2:44" x14ac:dyDescent="0.35">
      <c r="B1916" s="20"/>
      <c r="C1916" s="20"/>
      <c r="D1916" s="20"/>
      <c r="E1916" s="20"/>
      <c r="F1916" s="20"/>
      <c r="G1916" s="21"/>
      <c r="H1916" s="20"/>
      <c r="I1916" s="20"/>
      <c r="J1916" s="20"/>
      <c r="K1916" s="20"/>
      <c r="L1916" s="20"/>
      <c r="M1916" s="20"/>
      <c r="N1916" s="20"/>
      <c r="O1916" s="22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2"/>
      <c r="AG1916" s="20"/>
      <c r="AH1916" s="20"/>
      <c r="AI1916" s="20"/>
      <c r="AJ1916" s="20"/>
      <c r="AK1916" s="20"/>
      <c r="AL1916" s="20"/>
      <c r="AM1916" s="24" t="str">
        <f>IF($O1916="","",IF(DATEDIF($O1916,Lista!$V$2,"y")=122,"",DATEDIF($O1916,Lista!$V$2,"y")))</f>
        <v/>
      </c>
      <c r="AN1916" s="24" t="str">
        <f t="shared" si="87"/>
        <v/>
      </c>
      <c r="AO1916" s="24" t="str">
        <f t="shared" si="88"/>
        <v/>
      </c>
      <c r="AP1916" s="25" t="str">
        <f>IFERROR(VLOOKUP($R1916,Lista!$G$2:$H$15,2,FALSE),"")</f>
        <v/>
      </c>
      <c r="AQ1916" s="24" t="str">
        <f>IF(ISBLANK(G1916),"",IF(SUMPRODUCT((G$2:G1916=G1916)*1)&gt;1,0,1))</f>
        <v/>
      </c>
      <c r="AR1916" s="24" t="str">
        <f t="shared" si="89"/>
        <v/>
      </c>
    </row>
    <row r="1917" spans="2:44" x14ac:dyDescent="0.35">
      <c r="B1917" s="20"/>
      <c r="C1917" s="20"/>
      <c r="D1917" s="20"/>
      <c r="E1917" s="20"/>
      <c r="F1917" s="20"/>
      <c r="G1917" s="21"/>
      <c r="H1917" s="20"/>
      <c r="I1917" s="20"/>
      <c r="J1917" s="20"/>
      <c r="K1917" s="20"/>
      <c r="L1917" s="20"/>
      <c r="M1917" s="20"/>
      <c r="N1917" s="20"/>
      <c r="O1917" s="22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2"/>
      <c r="AG1917" s="20"/>
      <c r="AH1917" s="20"/>
      <c r="AI1917" s="20"/>
      <c r="AJ1917" s="20"/>
      <c r="AK1917" s="20"/>
      <c r="AL1917" s="20"/>
      <c r="AM1917" s="24" t="str">
        <f>IF($O1917="","",IF(DATEDIF($O1917,Lista!$V$2,"y")=122,"",DATEDIF($O1917,Lista!$V$2,"y")))</f>
        <v/>
      </c>
      <c r="AN1917" s="24" t="str">
        <f t="shared" si="87"/>
        <v/>
      </c>
      <c r="AO1917" s="24" t="str">
        <f t="shared" si="88"/>
        <v/>
      </c>
      <c r="AP1917" s="25" t="str">
        <f>IFERROR(VLOOKUP($R1917,Lista!$G$2:$H$15,2,FALSE),"")</f>
        <v/>
      </c>
      <c r="AQ1917" s="24" t="str">
        <f>IF(ISBLANK(G1917),"",IF(SUMPRODUCT((G$2:G1917=G1917)*1)&gt;1,0,1))</f>
        <v/>
      </c>
      <c r="AR1917" s="24" t="str">
        <f t="shared" si="89"/>
        <v/>
      </c>
    </row>
    <row r="1918" spans="2:44" x14ac:dyDescent="0.35">
      <c r="B1918" s="20"/>
      <c r="C1918" s="20"/>
      <c r="D1918" s="20"/>
      <c r="E1918" s="20"/>
      <c r="F1918" s="20"/>
      <c r="G1918" s="21"/>
      <c r="H1918" s="20"/>
      <c r="I1918" s="20"/>
      <c r="J1918" s="20"/>
      <c r="K1918" s="20"/>
      <c r="L1918" s="20"/>
      <c r="M1918" s="20"/>
      <c r="N1918" s="20"/>
      <c r="O1918" s="22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2"/>
      <c r="AG1918" s="20"/>
      <c r="AH1918" s="20"/>
      <c r="AI1918" s="20"/>
      <c r="AJ1918" s="20"/>
      <c r="AK1918" s="20"/>
      <c r="AL1918" s="20"/>
      <c r="AM1918" s="24" t="str">
        <f>IF($O1918="","",IF(DATEDIF($O1918,Lista!$V$2,"y")=122,"",DATEDIF($O1918,Lista!$V$2,"y")))</f>
        <v/>
      </c>
      <c r="AN1918" s="24" t="str">
        <f t="shared" si="87"/>
        <v/>
      </c>
      <c r="AO1918" s="24" t="str">
        <f t="shared" si="88"/>
        <v/>
      </c>
      <c r="AP1918" s="25" t="str">
        <f>IFERROR(VLOOKUP($R1918,Lista!$G$2:$H$15,2,FALSE),"")</f>
        <v/>
      </c>
      <c r="AQ1918" s="24" t="str">
        <f>IF(ISBLANK(G1918),"",IF(SUMPRODUCT((G$2:G1918=G1918)*1)&gt;1,0,1))</f>
        <v/>
      </c>
      <c r="AR1918" s="24" t="str">
        <f t="shared" si="89"/>
        <v/>
      </c>
    </row>
    <row r="1919" spans="2:44" x14ac:dyDescent="0.35">
      <c r="B1919" s="20"/>
      <c r="C1919" s="20"/>
      <c r="D1919" s="20"/>
      <c r="E1919" s="20"/>
      <c r="F1919" s="20"/>
      <c r="G1919" s="21"/>
      <c r="H1919" s="20"/>
      <c r="I1919" s="20"/>
      <c r="J1919" s="20"/>
      <c r="K1919" s="20"/>
      <c r="L1919" s="20"/>
      <c r="M1919" s="20"/>
      <c r="N1919" s="20"/>
      <c r="O1919" s="22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2"/>
      <c r="AG1919" s="20"/>
      <c r="AH1919" s="20"/>
      <c r="AI1919" s="20"/>
      <c r="AJ1919" s="20"/>
      <c r="AK1919" s="20"/>
      <c r="AL1919" s="20"/>
      <c r="AM1919" s="24" t="str">
        <f>IF($O1919="","",IF(DATEDIF($O1919,Lista!$V$2,"y")=122,"",DATEDIF($O1919,Lista!$V$2,"y")))</f>
        <v/>
      </c>
      <c r="AN1919" s="24" t="str">
        <f t="shared" si="87"/>
        <v/>
      </c>
      <c r="AO1919" s="24" t="str">
        <f t="shared" si="88"/>
        <v/>
      </c>
      <c r="AP1919" s="25" t="str">
        <f>IFERROR(VLOOKUP($R1919,Lista!$G$2:$H$15,2,FALSE),"")</f>
        <v/>
      </c>
      <c r="AQ1919" s="24" t="str">
        <f>IF(ISBLANK(G1919),"",IF(SUMPRODUCT((G$2:G1919=G1919)*1)&gt;1,0,1))</f>
        <v/>
      </c>
      <c r="AR1919" s="24" t="str">
        <f t="shared" si="89"/>
        <v/>
      </c>
    </row>
    <row r="1920" spans="2:44" x14ac:dyDescent="0.35">
      <c r="B1920" s="20"/>
      <c r="C1920" s="20"/>
      <c r="D1920" s="20"/>
      <c r="E1920" s="20"/>
      <c r="F1920" s="20"/>
      <c r="G1920" s="21"/>
      <c r="H1920" s="20"/>
      <c r="I1920" s="20"/>
      <c r="J1920" s="20"/>
      <c r="K1920" s="20"/>
      <c r="L1920" s="20"/>
      <c r="M1920" s="20"/>
      <c r="N1920" s="20"/>
      <c r="O1920" s="22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2"/>
      <c r="AG1920" s="20"/>
      <c r="AH1920" s="20"/>
      <c r="AI1920" s="20"/>
      <c r="AJ1920" s="20"/>
      <c r="AK1920" s="20"/>
      <c r="AL1920" s="20"/>
      <c r="AM1920" s="24" t="str">
        <f>IF($O1920="","",IF(DATEDIF($O1920,Lista!$V$2,"y")=122,"",DATEDIF($O1920,Lista!$V$2,"y")))</f>
        <v/>
      </c>
      <c r="AN1920" s="24" t="str">
        <f t="shared" si="87"/>
        <v/>
      </c>
      <c r="AO1920" s="24" t="str">
        <f t="shared" si="88"/>
        <v/>
      </c>
      <c r="AP1920" s="25" t="str">
        <f>IFERROR(VLOOKUP($R1920,Lista!$G$2:$H$15,2,FALSE),"")</f>
        <v/>
      </c>
      <c r="AQ1920" s="24" t="str">
        <f>IF(ISBLANK(G1920),"",IF(SUMPRODUCT((G$2:G1920=G1920)*1)&gt;1,0,1))</f>
        <v/>
      </c>
      <c r="AR1920" s="24" t="str">
        <f t="shared" si="89"/>
        <v/>
      </c>
    </row>
    <row r="1921" spans="2:44" x14ac:dyDescent="0.35">
      <c r="B1921" s="20"/>
      <c r="C1921" s="20"/>
      <c r="D1921" s="20"/>
      <c r="E1921" s="20"/>
      <c r="F1921" s="20"/>
      <c r="G1921" s="21"/>
      <c r="H1921" s="20"/>
      <c r="I1921" s="20"/>
      <c r="J1921" s="20"/>
      <c r="K1921" s="20"/>
      <c r="L1921" s="20"/>
      <c r="M1921" s="20"/>
      <c r="N1921" s="20"/>
      <c r="O1921" s="22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2"/>
      <c r="AG1921" s="20"/>
      <c r="AH1921" s="20"/>
      <c r="AI1921" s="20"/>
      <c r="AJ1921" s="20"/>
      <c r="AK1921" s="20"/>
      <c r="AL1921" s="20"/>
      <c r="AM1921" s="24" t="str">
        <f>IF($O1921="","",IF(DATEDIF($O1921,Lista!$V$2,"y")=122,"",DATEDIF($O1921,Lista!$V$2,"y")))</f>
        <v/>
      </c>
      <c r="AN1921" s="24" t="str">
        <f t="shared" si="87"/>
        <v/>
      </c>
      <c r="AO1921" s="24" t="str">
        <f t="shared" si="88"/>
        <v/>
      </c>
      <c r="AP1921" s="25" t="str">
        <f>IFERROR(VLOOKUP($R1921,Lista!$G$2:$H$15,2,FALSE),"")</f>
        <v/>
      </c>
      <c r="AQ1921" s="24" t="str">
        <f>IF(ISBLANK(G1921),"",IF(SUMPRODUCT((G$2:G1921=G1921)*1)&gt;1,0,1))</f>
        <v/>
      </c>
      <c r="AR1921" s="24" t="str">
        <f t="shared" si="89"/>
        <v/>
      </c>
    </row>
    <row r="1922" spans="2:44" x14ac:dyDescent="0.35">
      <c r="B1922" s="20"/>
      <c r="C1922" s="20"/>
      <c r="D1922" s="20"/>
      <c r="E1922" s="20"/>
      <c r="F1922" s="20"/>
      <c r="G1922" s="21"/>
      <c r="H1922" s="20"/>
      <c r="I1922" s="20"/>
      <c r="J1922" s="20"/>
      <c r="K1922" s="20"/>
      <c r="L1922" s="20"/>
      <c r="M1922" s="20"/>
      <c r="N1922" s="20"/>
      <c r="O1922" s="22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2"/>
      <c r="AG1922" s="20"/>
      <c r="AH1922" s="20"/>
      <c r="AI1922" s="20"/>
      <c r="AJ1922" s="20"/>
      <c r="AK1922" s="20"/>
      <c r="AL1922" s="20"/>
      <c r="AM1922" s="24" t="str">
        <f>IF($O1922="","",IF(DATEDIF($O1922,Lista!$V$2,"y")=122,"",DATEDIF($O1922,Lista!$V$2,"y")))</f>
        <v/>
      </c>
      <c r="AN1922" s="24" t="str">
        <f t="shared" si="87"/>
        <v/>
      </c>
      <c r="AO1922" s="24" t="str">
        <f t="shared" si="88"/>
        <v/>
      </c>
      <c r="AP1922" s="25" t="str">
        <f>IFERROR(VLOOKUP($R1922,Lista!$G$2:$H$15,2,FALSE),"")</f>
        <v/>
      </c>
      <c r="AQ1922" s="24" t="str">
        <f>IF(ISBLANK(G1922),"",IF(SUMPRODUCT((G$2:G1922=G1922)*1)&gt;1,0,1))</f>
        <v/>
      </c>
      <c r="AR1922" s="24" t="str">
        <f t="shared" si="89"/>
        <v/>
      </c>
    </row>
    <row r="1923" spans="2:44" x14ac:dyDescent="0.35">
      <c r="B1923" s="20"/>
      <c r="C1923" s="20"/>
      <c r="D1923" s="20"/>
      <c r="E1923" s="20"/>
      <c r="F1923" s="20"/>
      <c r="G1923" s="21"/>
      <c r="H1923" s="20"/>
      <c r="I1923" s="20"/>
      <c r="J1923" s="20"/>
      <c r="K1923" s="20"/>
      <c r="L1923" s="20"/>
      <c r="M1923" s="20"/>
      <c r="N1923" s="20"/>
      <c r="O1923" s="22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2"/>
      <c r="AG1923" s="20"/>
      <c r="AH1923" s="20"/>
      <c r="AI1923" s="20"/>
      <c r="AJ1923" s="20"/>
      <c r="AK1923" s="20"/>
      <c r="AL1923" s="20"/>
      <c r="AM1923" s="24" t="str">
        <f>IF($O1923="","",IF(DATEDIF($O1923,Lista!$V$2,"y")=122,"",DATEDIF($O1923,Lista!$V$2,"y")))</f>
        <v/>
      </c>
      <c r="AN1923" s="24" t="str">
        <f t="shared" ref="AN1923:AN1986" si="90">IF(AM1923="","",IF(AM1923&lt;=5,"0 to 5",IF(AM1923&lt;=17,"6 to 17",IF(AM1923&lt;=49,"18 to 49",IF(AM1923&gt;=50,"&gt; 50")))))</f>
        <v/>
      </c>
      <c r="AO1923" s="24" t="str">
        <f t="shared" ref="AO1923:AO1986" si="91">IF(AM1923="","",IF(AM1923&lt;=4,"0 to 4",IF(AM1923&lt;=9,"5 to 9",IF(AM1923&lt;=14,"10 to 14",IF(AM1923&lt;=18,"15 to 18",IF(AM1923&lt;=29,"19 to 29",IF(AM1923&lt;=59,"30 to 59",IF(AM1923&gt;=60,"&gt; 60"))))))))</f>
        <v/>
      </c>
      <c r="AP1923" s="25" t="str">
        <f>IFERROR(VLOOKUP($R1923,Lista!$G$2:$H$15,2,FALSE),"")</f>
        <v/>
      </c>
      <c r="AQ1923" s="24" t="str">
        <f>IF(ISBLANK(G1923),"",IF(SUMPRODUCT((G$2:G1923=G1923)*1)&gt;1,0,1))</f>
        <v/>
      </c>
      <c r="AR1923" s="24" t="str">
        <f t="shared" ref="AR1923:AR1986" si="92">IF(COUNTA($A1923:$E1923,$G1923:$I1923,$K1923,$M1923,$O1923:$P1923,$R1923:$T1923,$W1923,$X1923,$Y1923,$Z1923,$AA1923,$AB1923,$AD1923:$AE1923,$AF1923:$AF1923)=0,"",COUNTA($A1923:$E1923,$G1923:$I1923,$K1923,$M1923,$O1923:$P1923,$R1923:$T1923,$W1923,$X1923,$Y1923,$Z1923,$AA1923,$AB1923,$AD1923:$AE1923,$AF1923:$AF1923))</f>
        <v/>
      </c>
    </row>
    <row r="1924" spans="2:44" x14ac:dyDescent="0.35">
      <c r="B1924" s="20"/>
      <c r="C1924" s="20"/>
      <c r="D1924" s="20"/>
      <c r="E1924" s="20"/>
      <c r="F1924" s="20"/>
      <c r="G1924" s="21"/>
      <c r="H1924" s="20"/>
      <c r="I1924" s="20"/>
      <c r="J1924" s="20"/>
      <c r="K1924" s="20"/>
      <c r="L1924" s="20"/>
      <c r="M1924" s="20"/>
      <c r="N1924" s="20"/>
      <c r="O1924" s="22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2"/>
      <c r="AG1924" s="20"/>
      <c r="AH1924" s="20"/>
      <c r="AI1924" s="20"/>
      <c r="AJ1924" s="20"/>
      <c r="AK1924" s="20"/>
      <c r="AL1924" s="20"/>
      <c r="AM1924" s="24" t="str">
        <f>IF($O1924="","",IF(DATEDIF($O1924,Lista!$V$2,"y")=122,"",DATEDIF($O1924,Lista!$V$2,"y")))</f>
        <v/>
      </c>
      <c r="AN1924" s="24" t="str">
        <f t="shared" si="90"/>
        <v/>
      </c>
      <c r="AO1924" s="24" t="str">
        <f t="shared" si="91"/>
        <v/>
      </c>
      <c r="AP1924" s="25" t="str">
        <f>IFERROR(VLOOKUP($R1924,Lista!$G$2:$H$15,2,FALSE),"")</f>
        <v/>
      </c>
      <c r="AQ1924" s="24" t="str">
        <f>IF(ISBLANK(G1924),"",IF(SUMPRODUCT((G$2:G1924=G1924)*1)&gt;1,0,1))</f>
        <v/>
      </c>
      <c r="AR1924" s="24" t="str">
        <f t="shared" si="92"/>
        <v/>
      </c>
    </row>
    <row r="1925" spans="2:44" x14ac:dyDescent="0.35">
      <c r="B1925" s="20"/>
      <c r="C1925" s="20"/>
      <c r="D1925" s="20"/>
      <c r="E1925" s="20"/>
      <c r="F1925" s="20"/>
      <c r="G1925" s="21"/>
      <c r="H1925" s="20"/>
      <c r="I1925" s="20"/>
      <c r="J1925" s="20"/>
      <c r="K1925" s="20"/>
      <c r="L1925" s="20"/>
      <c r="M1925" s="20"/>
      <c r="N1925" s="20"/>
      <c r="O1925" s="22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2"/>
      <c r="AG1925" s="20"/>
      <c r="AH1925" s="20"/>
      <c r="AI1925" s="20"/>
      <c r="AJ1925" s="20"/>
      <c r="AK1925" s="20"/>
      <c r="AL1925" s="20"/>
      <c r="AM1925" s="24" t="str">
        <f>IF($O1925="","",IF(DATEDIF($O1925,Lista!$V$2,"y")=122,"",DATEDIF($O1925,Lista!$V$2,"y")))</f>
        <v/>
      </c>
      <c r="AN1925" s="24" t="str">
        <f t="shared" si="90"/>
        <v/>
      </c>
      <c r="AO1925" s="24" t="str">
        <f t="shared" si="91"/>
        <v/>
      </c>
      <c r="AP1925" s="25" t="str">
        <f>IFERROR(VLOOKUP($R1925,Lista!$G$2:$H$15,2,FALSE),"")</f>
        <v/>
      </c>
      <c r="AQ1925" s="24" t="str">
        <f>IF(ISBLANK(G1925),"",IF(SUMPRODUCT((G$2:G1925=G1925)*1)&gt;1,0,1))</f>
        <v/>
      </c>
      <c r="AR1925" s="24" t="str">
        <f t="shared" si="92"/>
        <v/>
      </c>
    </row>
    <row r="1926" spans="2:44" x14ac:dyDescent="0.35">
      <c r="B1926" s="20"/>
      <c r="C1926" s="20"/>
      <c r="D1926" s="20"/>
      <c r="E1926" s="20"/>
      <c r="F1926" s="20"/>
      <c r="G1926" s="21"/>
      <c r="H1926" s="20"/>
      <c r="I1926" s="20"/>
      <c r="J1926" s="20"/>
      <c r="K1926" s="20"/>
      <c r="L1926" s="20"/>
      <c r="M1926" s="20"/>
      <c r="N1926" s="20"/>
      <c r="O1926" s="22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2"/>
      <c r="AG1926" s="20"/>
      <c r="AH1926" s="20"/>
      <c r="AI1926" s="20"/>
      <c r="AJ1926" s="20"/>
      <c r="AK1926" s="20"/>
      <c r="AL1926" s="20"/>
      <c r="AM1926" s="24" t="str">
        <f>IF($O1926="","",IF(DATEDIF($O1926,Lista!$V$2,"y")=122,"",DATEDIF($O1926,Lista!$V$2,"y")))</f>
        <v/>
      </c>
      <c r="AN1926" s="24" t="str">
        <f t="shared" si="90"/>
        <v/>
      </c>
      <c r="AO1926" s="24" t="str">
        <f t="shared" si="91"/>
        <v/>
      </c>
      <c r="AP1926" s="25" t="str">
        <f>IFERROR(VLOOKUP($R1926,Lista!$G$2:$H$15,2,FALSE),"")</f>
        <v/>
      </c>
      <c r="AQ1926" s="24" t="str">
        <f>IF(ISBLANK(G1926),"",IF(SUMPRODUCT((G$2:G1926=G1926)*1)&gt;1,0,1))</f>
        <v/>
      </c>
      <c r="AR1926" s="24" t="str">
        <f t="shared" si="92"/>
        <v/>
      </c>
    </row>
    <row r="1927" spans="2:44" x14ac:dyDescent="0.35">
      <c r="B1927" s="20"/>
      <c r="C1927" s="20"/>
      <c r="D1927" s="20"/>
      <c r="E1927" s="20"/>
      <c r="F1927" s="20"/>
      <c r="G1927" s="21"/>
      <c r="H1927" s="20"/>
      <c r="I1927" s="20"/>
      <c r="J1927" s="20"/>
      <c r="K1927" s="20"/>
      <c r="L1927" s="20"/>
      <c r="M1927" s="20"/>
      <c r="N1927" s="20"/>
      <c r="O1927" s="22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2"/>
      <c r="AG1927" s="20"/>
      <c r="AH1927" s="20"/>
      <c r="AI1927" s="20"/>
      <c r="AJ1927" s="20"/>
      <c r="AK1927" s="20"/>
      <c r="AL1927" s="20"/>
      <c r="AM1927" s="24" t="str">
        <f>IF($O1927="","",IF(DATEDIF($O1927,Lista!$V$2,"y")=122,"",DATEDIF($O1927,Lista!$V$2,"y")))</f>
        <v/>
      </c>
      <c r="AN1927" s="24" t="str">
        <f t="shared" si="90"/>
        <v/>
      </c>
      <c r="AO1927" s="24" t="str">
        <f t="shared" si="91"/>
        <v/>
      </c>
      <c r="AP1927" s="25" t="str">
        <f>IFERROR(VLOOKUP($R1927,Lista!$G$2:$H$15,2,FALSE),"")</f>
        <v/>
      </c>
      <c r="AQ1927" s="24" t="str">
        <f>IF(ISBLANK(G1927),"",IF(SUMPRODUCT((G$2:G1927=G1927)*1)&gt;1,0,1))</f>
        <v/>
      </c>
      <c r="AR1927" s="24" t="str">
        <f t="shared" si="92"/>
        <v/>
      </c>
    </row>
    <row r="1928" spans="2:44" x14ac:dyDescent="0.35">
      <c r="B1928" s="20"/>
      <c r="C1928" s="20"/>
      <c r="D1928" s="20"/>
      <c r="E1928" s="20"/>
      <c r="F1928" s="20"/>
      <c r="G1928" s="21"/>
      <c r="H1928" s="20"/>
      <c r="I1928" s="20"/>
      <c r="J1928" s="20"/>
      <c r="K1928" s="20"/>
      <c r="L1928" s="20"/>
      <c r="M1928" s="20"/>
      <c r="N1928" s="20"/>
      <c r="O1928" s="22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2"/>
      <c r="AG1928" s="20"/>
      <c r="AH1928" s="20"/>
      <c r="AI1928" s="20"/>
      <c r="AJ1928" s="20"/>
      <c r="AK1928" s="20"/>
      <c r="AL1928" s="20"/>
      <c r="AM1928" s="24" t="str">
        <f>IF($O1928="","",IF(DATEDIF($O1928,Lista!$V$2,"y")=122,"",DATEDIF($O1928,Lista!$V$2,"y")))</f>
        <v/>
      </c>
      <c r="AN1928" s="24" t="str">
        <f t="shared" si="90"/>
        <v/>
      </c>
      <c r="AO1928" s="24" t="str">
        <f t="shared" si="91"/>
        <v/>
      </c>
      <c r="AP1928" s="25" t="str">
        <f>IFERROR(VLOOKUP($R1928,Lista!$G$2:$H$15,2,FALSE),"")</f>
        <v/>
      </c>
      <c r="AQ1928" s="24" t="str">
        <f>IF(ISBLANK(G1928),"",IF(SUMPRODUCT((G$2:G1928=G1928)*1)&gt;1,0,1))</f>
        <v/>
      </c>
      <c r="AR1928" s="24" t="str">
        <f t="shared" si="92"/>
        <v/>
      </c>
    </row>
    <row r="1929" spans="2:44" x14ac:dyDescent="0.35">
      <c r="B1929" s="20"/>
      <c r="C1929" s="20"/>
      <c r="D1929" s="20"/>
      <c r="E1929" s="20"/>
      <c r="F1929" s="20"/>
      <c r="G1929" s="21"/>
      <c r="H1929" s="20"/>
      <c r="I1929" s="20"/>
      <c r="J1929" s="20"/>
      <c r="K1929" s="20"/>
      <c r="L1929" s="20"/>
      <c r="M1929" s="20"/>
      <c r="N1929" s="20"/>
      <c r="O1929" s="22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2"/>
      <c r="AG1929" s="20"/>
      <c r="AH1929" s="20"/>
      <c r="AI1929" s="20"/>
      <c r="AJ1929" s="20"/>
      <c r="AK1929" s="20"/>
      <c r="AL1929" s="20"/>
      <c r="AM1929" s="24" t="str">
        <f>IF($O1929="","",IF(DATEDIF($O1929,Lista!$V$2,"y")=122,"",DATEDIF($O1929,Lista!$V$2,"y")))</f>
        <v/>
      </c>
      <c r="AN1929" s="24" t="str">
        <f t="shared" si="90"/>
        <v/>
      </c>
      <c r="AO1929" s="24" t="str">
        <f t="shared" si="91"/>
        <v/>
      </c>
      <c r="AP1929" s="25" t="str">
        <f>IFERROR(VLOOKUP($R1929,Lista!$G$2:$H$15,2,FALSE),"")</f>
        <v/>
      </c>
      <c r="AQ1929" s="24" t="str">
        <f>IF(ISBLANK(G1929),"",IF(SUMPRODUCT((G$2:G1929=G1929)*1)&gt;1,0,1))</f>
        <v/>
      </c>
      <c r="AR1929" s="24" t="str">
        <f t="shared" si="92"/>
        <v/>
      </c>
    </row>
    <row r="1930" spans="2:44" x14ac:dyDescent="0.35">
      <c r="B1930" s="20"/>
      <c r="C1930" s="20"/>
      <c r="D1930" s="20"/>
      <c r="E1930" s="20"/>
      <c r="F1930" s="20"/>
      <c r="G1930" s="21"/>
      <c r="H1930" s="20"/>
      <c r="I1930" s="20"/>
      <c r="J1930" s="20"/>
      <c r="K1930" s="20"/>
      <c r="L1930" s="20"/>
      <c r="M1930" s="20"/>
      <c r="N1930" s="20"/>
      <c r="O1930" s="22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2"/>
      <c r="AG1930" s="20"/>
      <c r="AH1930" s="20"/>
      <c r="AI1930" s="20"/>
      <c r="AJ1930" s="20"/>
      <c r="AK1930" s="20"/>
      <c r="AL1930" s="20"/>
      <c r="AM1930" s="24" t="str">
        <f>IF($O1930="","",IF(DATEDIF($O1930,Lista!$V$2,"y")=122,"",DATEDIF($O1930,Lista!$V$2,"y")))</f>
        <v/>
      </c>
      <c r="AN1930" s="24" t="str">
        <f t="shared" si="90"/>
        <v/>
      </c>
      <c r="AO1930" s="24" t="str">
        <f t="shared" si="91"/>
        <v/>
      </c>
      <c r="AP1930" s="25" t="str">
        <f>IFERROR(VLOOKUP($R1930,Lista!$G$2:$H$15,2,FALSE),"")</f>
        <v/>
      </c>
      <c r="AQ1930" s="24" t="str">
        <f>IF(ISBLANK(G1930),"",IF(SUMPRODUCT((G$2:G1930=G1930)*1)&gt;1,0,1))</f>
        <v/>
      </c>
      <c r="AR1930" s="24" t="str">
        <f t="shared" si="92"/>
        <v/>
      </c>
    </row>
    <row r="1931" spans="2:44" x14ac:dyDescent="0.35">
      <c r="B1931" s="20"/>
      <c r="C1931" s="20"/>
      <c r="D1931" s="20"/>
      <c r="E1931" s="20"/>
      <c r="F1931" s="20"/>
      <c r="G1931" s="21"/>
      <c r="H1931" s="20"/>
      <c r="I1931" s="20"/>
      <c r="J1931" s="20"/>
      <c r="K1931" s="20"/>
      <c r="L1931" s="20"/>
      <c r="M1931" s="20"/>
      <c r="N1931" s="20"/>
      <c r="O1931" s="22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2"/>
      <c r="AG1931" s="20"/>
      <c r="AH1931" s="20"/>
      <c r="AI1931" s="20"/>
      <c r="AJ1931" s="20"/>
      <c r="AK1931" s="20"/>
      <c r="AL1931" s="20"/>
      <c r="AM1931" s="24" t="str">
        <f>IF($O1931="","",IF(DATEDIF($O1931,Lista!$V$2,"y")=122,"",DATEDIF($O1931,Lista!$V$2,"y")))</f>
        <v/>
      </c>
      <c r="AN1931" s="24" t="str">
        <f t="shared" si="90"/>
        <v/>
      </c>
      <c r="AO1931" s="24" t="str">
        <f t="shared" si="91"/>
        <v/>
      </c>
      <c r="AP1931" s="25" t="str">
        <f>IFERROR(VLOOKUP($R1931,Lista!$G$2:$H$15,2,FALSE),"")</f>
        <v/>
      </c>
      <c r="AQ1931" s="24" t="str">
        <f>IF(ISBLANK(G1931),"",IF(SUMPRODUCT((G$2:G1931=G1931)*1)&gt;1,0,1))</f>
        <v/>
      </c>
      <c r="AR1931" s="24" t="str">
        <f t="shared" si="92"/>
        <v/>
      </c>
    </row>
    <row r="1932" spans="2:44" x14ac:dyDescent="0.35">
      <c r="B1932" s="20"/>
      <c r="C1932" s="20"/>
      <c r="D1932" s="20"/>
      <c r="E1932" s="20"/>
      <c r="F1932" s="20"/>
      <c r="G1932" s="21"/>
      <c r="H1932" s="20"/>
      <c r="I1932" s="20"/>
      <c r="J1932" s="20"/>
      <c r="K1932" s="20"/>
      <c r="L1932" s="20"/>
      <c r="M1932" s="20"/>
      <c r="N1932" s="20"/>
      <c r="O1932" s="22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2"/>
      <c r="AG1932" s="20"/>
      <c r="AH1932" s="20"/>
      <c r="AI1932" s="20"/>
      <c r="AJ1932" s="20"/>
      <c r="AK1932" s="20"/>
      <c r="AL1932" s="20"/>
      <c r="AM1932" s="24" t="str">
        <f>IF($O1932="","",IF(DATEDIF($O1932,Lista!$V$2,"y")=122,"",DATEDIF($O1932,Lista!$V$2,"y")))</f>
        <v/>
      </c>
      <c r="AN1932" s="24" t="str">
        <f t="shared" si="90"/>
        <v/>
      </c>
      <c r="AO1932" s="24" t="str">
        <f t="shared" si="91"/>
        <v/>
      </c>
      <c r="AP1932" s="25" t="str">
        <f>IFERROR(VLOOKUP($R1932,Lista!$G$2:$H$15,2,FALSE),"")</f>
        <v/>
      </c>
      <c r="AQ1932" s="24" t="str">
        <f>IF(ISBLANK(G1932),"",IF(SUMPRODUCT((G$2:G1932=G1932)*1)&gt;1,0,1))</f>
        <v/>
      </c>
      <c r="AR1932" s="24" t="str">
        <f t="shared" si="92"/>
        <v/>
      </c>
    </row>
    <row r="1933" spans="2:44" x14ac:dyDescent="0.35">
      <c r="B1933" s="20"/>
      <c r="C1933" s="20"/>
      <c r="D1933" s="20"/>
      <c r="E1933" s="20"/>
      <c r="F1933" s="20"/>
      <c r="G1933" s="21"/>
      <c r="H1933" s="20"/>
      <c r="I1933" s="20"/>
      <c r="J1933" s="20"/>
      <c r="K1933" s="20"/>
      <c r="L1933" s="20"/>
      <c r="M1933" s="20"/>
      <c r="N1933" s="20"/>
      <c r="O1933" s="22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2"/>
      <c r="AG1933" s="20"/>
      <c r="AH1933" s="20"/>
      <c r="AI1933" s="20"/>
      <c r="AJ1933" s="20"/>
      <c r="AK1933" s="20"/>
      <c r="AL1933" s="20"/>
      <c r="AM1933" s="24" t="str">
        <f>IF($O1933="","",IF(DATEDIF($O1933,Lista!$V$2,"y")=122,"",DATEDIF($O1933,Lista!$V$2,"y")))</f>
        <v/>
      </c>
      <c r="AN1933" s="24" t="str">
        <f t="shared" si="90"/>
        <v/>
      </c>
      <c r="AO1933" s="24" t="str">
        <f t="shared" si="91"/>
        <v/>
      </c>
      <c r="AP1933" s="25" t="str">
        <f>IFERROR(VLOOKUP($R1933,Lista!$G$2:$H$15,2,FALSE),"")</f>
        <v/>
      </c>
      <c r="AQ1933" s="24" t="str">
        <f>IF(ISBLANK(G1933),"",IF(SUMPRODUCT((G$2:G1933=G1933)*1)&gt;1,0,1))</f>
        <v/>
      </c>
      <c r="AR1933" s="24" t="str">
        <f t="shared" si="92"/>
        <v/>
      </c>
    </row>
    <row r="1934" spans="2:44" x14ac:dyDescent="0.35">
      <c r="B1934" s="20"/>
      <c r="C1934" s="20"/>
      <c r="D1934" s="20"/>
      <c r="E1934" s="20"/>
      <c r="F1934" s="20"/>
      <c r="G1934" s="21"/>
      <c r="H1934" s="20"/>
      <c r="I1934" s="20"/>
      <c r="J1934" s="20"/>
      <c r="K1934" s="20"/>
      <c r="L1934" s="20"/>
      <c r="M1934" s="20"/>
      <c r="N1934" s="20"/>
      <c r="O1934" s="22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2"/>
      <c r="AG1934" s="20"/>
      <c r="AH1934" s="20"/>
      <c r="AI1934" s="20"/>
      <c r="AJ1934" s="20"/>
      <c r="AK1934" s="20"/>
      <c r="AL1934" s="20"/>
      <c r="AM1934" s="24" t="str">
        <f>IF($O1934="","",IF(DATEDIF($O1934,Lista!$V$2,"y")=122,"",DATEDIF($O1934,Lista!$V$2,"y")))</f>
        <v/>
      </c>
      <c r="AN1934" s="24" t="str">
        <f t="shared" si="90"/>
        <v/>
      </c>
      <c r="AO1934" s="24" t="str">
        <f t="shared" si="91"/>
        <v/>
      </c>
      <c r="AP1934" s="25" t="str">
        <f>IFERROR(VLOOKUP($R1934,Lista!$G$2:$H$15,2,FALSE),"")</f>
        <v/>
      </c>
      <c r="AQ1934" s="24" t="str">
        <f>IF(ISBLANK(G1934),"",IF(SUMPRODUCT((G$2:G1934=G1934)*1)&gt;1,0,1))</f>
        <v/>
      </c>
      <c r="AR1934" s="24" t="str">
        <f t="shared" si="92"/>
        <v/>
      </c>
    </row>
    <row r="1935" spans="2:44" x14ac:dyDescent="0.35">
      <c r="B1935" s="20"/>
      <c r="C1935" s="20"/>
      <c r="D1935" s="20"/>
      <c r="E1935" s="20"/>
      <c r="F1935" s="20"/>
      <c r="G1935" s="21"/>
      <c r="H1935" s="20"/>
      <c r="I1935" s="20"/>
      <c r="J1935" s="20"/>
      <c r="K1935" s="20"/>
      <c r="L1935" s="20"/>
      <c r="M1935" s="20"/>
      <c r="N1935" s="20"/>
      <c r="O1935" s="22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2"/>
      <c r="AG1935" s="20"/>
      <c r="AH1935" s="20"/>
      <c r="AI1935" s="20"/>
      <c r="AJ1935" s="20"/>
      <c r="AK1935" s="20"/>
      <c r="AL1935" s="20"/>
      <c r="AM1935" s="24" t="str">
        <f>IF($O1935="","",IF(DATEDIF($O1935,Lista!$V$2,"y")=122,"",DATEDIF($O1935,Lista!$V$2,"y")))</f>
        <v/>
      </c>
      <c r="AN1935" s="24" t="str">
        <f t="shared" si="90"/>
        <v/>
      </c>
      <c r="AO1935" s="24" t="str">
        <f t="shared" si="91"/>
        <v/>
      </c>
      <c r="AP1935" s="25" t="str">
        <f>IFERROR(VLOOKUP($R1935,Lista!$G$2:$H$15,2,FALSE),"")</f>
        <v/>
      </c>
      <c r="AQ1935" s="24" t="str">
        <f>IF(ISBLANK(G1935),"",IF(SUMPRODUCT((G$2:G1935=G1935)*1)&gt;1,0,1))</f>
        <v/>
      </c>
      <c r="AR1935" s="24" t="str">
        <f t="shared" si="92"/>
        <v/>
      </c>
    </row>
    <row r="1936" spans="2:44" x14ac:dyDescent="0.35">
      <c r="B1936" s="20"/>
      <c r="C1936" s="20"/>
      <c r="D1936" s="20"/>
      <c r="E1936" s="20"/>
      <c r="F1936" s="20"/>
      <c r="G1936" s="21"/>
      <c r="H1936" s="20"/>
      <c r="I1936" s="20"/>
      <c r="J1936" s="20"/>
      <c r="K1936" s="20"/>
      <c r="L1936" s="20"/>
      <c r="M1936" s="20"/>
      <c r="N1936" s="20"/>
      <c r="O1936" s="22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2"/>
      <c r="AG1936" s="20"/>
      <c r="AH1936" s="20"/>
      <c r="AI1936" s="20"/>
      <c r="AJ1936" s="20"/>
      <c r="AK1936" s="20"/>
      <c r="AL1936" s="20"/>
      <c r="AM1936" s="24" t="str">
        <f>IF($O1936="","",IF(DATEDIF($O1936,Lista!$V$2,"y")=122,"",DATEDIF($O1936,Lista!$V$2,"y")))</f>
        <v/>
      </c>
      <c r="AN1936" s="24" t="str">
        <f t="shared" si="90"/>
        <v/>
      </c>
      <c r="AO1936" s="24" t="str">
        <f t="shared" si="91"/>
        <v/>
      </c>
      <c r="AP1936" s="25" t="str">
        <f>IFERROR(VLOOKUP($R1936,Lista!$G$2:$H$15,2,FALSE),"")</f>
        <v/>
      </c>
      <c r="AQ1936" s="24" t="str">
        <f>IF(ISBLANK(G1936),"",IF(SUMPRODUCT((G$2:G1936=G1936)*1)&gt;1,0,1))</f>
        <v/>
      </c>
      <c r="AR1936" s="24" t="str">
        <f t="shared" si="92"/>
        <v/>
      </c>
    </row>
    <row r="1937" spans="2:44" x14ac:dyDescent="0.35">
      <c r="B1937" s="20"/>
      <c r="C1937" s="20"/>
      <c r="D1937" s="20"/>
      <c r="E1937" s="20"/>
      <c r="F1937" s="20"/>
      <c r="G1937" s="21"/>
      <c r="H1937" s="20"/>
      <c r="I1937" s="20"/>
      <c r="J1937" s="20"/>
      <c r="K1937" s="20"/>
      <c r="L1937" s="20"/>
      <c r="M1937" s="20"/>
      <c r="N1937" s="20"/>
      <c r="O1937" s="22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2"/>
      <c r="AG1937" s="20"/>
      <c r="AH1937" s="20"/>
      <c r="AI1937" s="20"/>
      <c r="AJ1937" s="20"/>
      <c r="AK1937" s="20"/>
      <c r="AL1937" s="20"/>
      <c r="AM1937" s="24" t="str">
        <f>IF($O1937="","",IF(DATEDIF($O1937,Lista!$V$2,"y")=122,"",DATEDIF($O1937,Lista!$V$2,"y")))</f>
        <v/>
      </c>
      <c r="AN1937" s="24" t="str">
        <f t="shared" si="90"/>
        <v/>
      </c>
      <c r="AO1937" s="24" t="str">
        <f t="shared" si="91"/>
        <v/>
      </c>
      <c r="AP1937" s="25" t="str">
        <f>IFERROR(VLOOKUP($R1937,Lista!$G$2:$H$15,2,FALSE),"")</f>
        <v/>
      </c>
      <c r="AQ1937" s="24" t="str">
        <f>IF(ISBLANK(G1937),"",IF(SUMPRODUCT((G$2:G1937=G1937)*1)&gt;1,0,1))</f>
        <v/>
      </c>
      <c r="AR1937" s="24" t="str">
        <f t="shared" si="92"/>
        <v/>
      </c>
    </row>
    <row r="1938" spans="2:44" x14ac:dyDescent="0.35">
      <c r="B1938" s="20"/>
      <c r="C1938" s="20"/>
      <c r="D1938" s="20"/>
      <c r="E1938" s="20"/>
      <c r="F1938" s="20"/>
      <c r="G1938" s="21"/>
      <c r="H1938" s="20"/>
      <c r="I1938" s="20"/>
      <c r="J1938" s="20"/>
      <c r="K1938" s="20"/>
      <c r="L1938" s="20"/>
      <c r="M1938" s="20"/>
      <c r="N1938" s="20"/>
      <c r="O1938" s="22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2"/>
      <c r="AG1938" s="20"/>
      <c r="AH1938" s="20"/>
      <c r="AI1938" s="20"/>
      <c r="AJ1938" s="20"/>
      <c r="AK1938" s="20"/>
      <c r="AL1938" s="20"/>
      <c r="AM1938" s="24" t="str">
        <f>IF($O1938="","",IF(DATEDIF($O1938,Lista!$V$2,"y")=122,"",DATEDIF($O1938,Lista!$V$2,"y")))</f>
        <v/>
      </c>
      <c r="AN1938" s="24" t="str">
        <f t="shared" si="90"/>
        <v/>
      </c>
      <c r="AO1938" s="24" t="str">
        <f t="shared" si="91"/>
        <v/>
      </c>
      <c r="AP1938" s="25" t="str">
        <f>IFERROR(VLOOKUP($R1938,Lista!$G$2:$H$15,2,FALSE),"")</f>
        <v/>
      </c>
      <c r="AQ1938" s="24" t="str">
        <f>IF(ISBLANK(G1938),"",IF(SUMPRODUCT((G$2:G1938=G1938)*1)&gt;1,0,1))</f>
        <v/>
      </c>
      <c r="AR1938" s="24" t="str">
        <f t="shared" si="92"/>
        <v/>
      </c>
    </row>
    <row r="1939" spans="2:44" x14ac:dyDescent="0.35">
      <c r="B1939" s="20"/>
      <c r="C1939" s="20"/>
      <c r="D1939" s="20"/>
      <c r="E1939" s="20"/>
      <c r="F1939" s="20"/>
      <c r="G1939" s="21"/>
      <c r="H1939" s="20"/>
      <c r="I1939" s="20"/>
      <c r="J1939" s="20"/>
      <c r="K1939" s="20"/>
      <c r="L1939" s="20"/>
      <c r="M1939" s="20"/>
      <c r="N1939" s="20"/>
      <c r="O1939" s="22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2"/>
      <c r="AG1939" s="20"/>
      <c r="AH1939" s="20"/>
      <c r="AI1939" s="20"/>
      <c r="AJ1939" s="20"/>
      <c r="AK1939" s="20"/>
      <c r="AL1939" s="20"/>
      <c r="AM1939" s="24" t="str">
        <f>IF($O1939="","",IF(DATEDIF($O1939,Lista!$V$2,"y")=122,"",DATEDIF($O1939,Lista!$V$2,"y")))</f>
        <v/>
      </c>
      <c r="AN1939" s="24" t="str">
        <f t="shared" si="90"/>
        <v/>
      </c>
      <c r="AO1939" s="24" t="str">
        <f t="shared" si="91"/>
        <v/>
      </c>
      <c r="AP1939" s="25" t="str">
        <f>IFERROR(VLOOKUP($R1939,Lista!$G$2:$H$15,2,FALSE),"")</f>
        <v/>
      </c>
      <c r="AQ1939" s="24" t="str">
        <f>IF(ISBLANK(G1939),"",IF(SUMPRODUCT((G$2:G1939=G1939)*1)&gt;1,0,1))</f>
        <v/>
      </c>
      <c r="AR1939" s="24" t="str">
        <f t="shared" si="92"/>
        <v/>
      </c>
    </row>
    <row r="1940" spans="2:44" x14ac:dyDescent="0.35">
      <c r="B1940" s="20"/>
      <c r="C1940" s="20"/>
      <c r="D1940" s="20"/>
      <c r="E1940" s="20"/>
      <c r="F1940" s="20"/>
      <c r="G1940" s="21"/>
      <c r="H1940" s="20"/>
      <c r="I1940" s="20"/>
      <c r="J1940" s="20"/>
      <c r="K1940" s="20"/>
      <c r="L1940" s="20"/>
      <c r="M1940" s="20"/>
      <c r="N1940" s="20"/>
      <c r="O1940" s="22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2"/>
      <c r="AG1940" s="20"/>
      <c r="AH1940" s="20"/>
      <c r="AI1940" s="20"/>
      <c r="AJ1940" s="20"/>
      <c r="AK1940" s="20"/>
      <c r="AL1940" s="20"/>
      <c r="AM1940" s="24" t="str">
        <f>IF($O1940="","",IF(DATEDIF($O1940,Lista!$V$2,"y")=122,"",DATEDIF($O1940,Lista!$V$2,"y")))</f>
        <v/>
      </c>
      <c r="AN1940" s="24" t="str">
        <f t="shared" si="90"/>
        <v/>
      </c>
      <c r="AO1940" s="24" t="str">
        <f t="shared" si="91"/>
        <v/>
      </c>
      <c r="AP1940" s="25" t="str">
        <f>IFERROR(VLOOKUP($R1940,Lista!$G$2:$H$15,2,FALSE),"")</f>
        <v/>
      </c>
      <c r="AQ1940" s="24" t="str">
        <f>IF(ISBLANK(G1940),"",IF(SUMPRODUCT((G$2:G1940=G1940)*1)&gt;1,0,1))</f>
        <v/>
      </c>
      <c r="AR1940" s="24" t="str">
        <f t="shared" si="92"/>
        <v/>
      </c>
    </row>
    <row r="1941" spans="2:44" x14ac:dyDescent="0.35">
      <c r="B1941" s="20"/>
      <c r="C1941" s="20"/>
      <c r="D1941" s="20"/>
      <c r="E1941" s="20"/>
      <c r="F1941" s="20"/>
      <c r="G1941" s="21"/>
      <c r="H1941" s="20"/>
      <c r="I1941" s="20"/>
      <c r="J1941" s="20"/>
      <c r="K1941" s="20"/>
      <c r="L1941" s="20"/>
      <c r="M1941" s="20"/>
      <c r="N1941" s="20"/>
      <c r="O1941" s="22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2"/>
      <c r="AG1941" s="20"/>
      <c r="AH1941" s="20"/>
      <c r="AI1941" s="20"/>
      <c r="AJ1941" s="20"/>
      <c r="AK1941" s="20"/>
      <c r="AL1941" s="20"/>
      <c r="AM1941" s="24" t="str">
        <f>IF($O1941="","",IF(DATEDIF($O1941,Lista!$V$2,"y")=122,"",DATEDIF($O1941,Lista!$V$2,"y")))</f>
        <v/>
      </c>
      <c r="AN1941" s="24" t="str">
        <f t="shared" si="90"/>
        <v/>
      </c>
      <c r="AO1941" s="24" t="str">
        <f t="shared" si="91"/>
        <v/>
      </c>
      <c r="AP1941" s="25" t="str">
        <f>IFERROR(VLOOKUP($R1941,Lista!$G$2:$H$15,2,FALSE),"")</f>
        <v/>
      </c>
      <c r="AQ1941" s="24" t="str">
        <f>IF(ISBLANK(G1941),"",IF(SUMPRODUCT((G$2:G1941=G1941)*1)&gt;1,0,1))</f>
        <v/>
      </c>
      <c r="AR1941" s="24" t="str">
        <f t="shared" si="92"/>
        <v/>
      </c>
    </row>
    <row r="1942" spans="2:44" x14ac:dyDescent="0.35">
      <c r="B1942" s="20"/>
      <c r="C1942" s="20"/>
      <c r="D1942" s="20"/>
      <c r="E1942" s="20"/>
      <c r="F1942" s="20"/>
      <c r="G1942" s="21"/>
      <c r="H1942" s="20"/>
      <c r="I1942" s="20"/>
      <c r="J1942" s="20"/>
      <c r="K1942" s="20"/>
      <c r="L1942" s="20"/>
      <c r="M1942" s="20"/>
      <c r="N1942" s="20"/>
      <c r="O1942" s="22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2"/>
      <c r="AG1942" s="20"/>
      <c r="AH1942" s="20"/>
      <c r="AI1942" s="20"/>
      <c r="AJ1942" s="20"/>
      <c r="AK1942" s="20"/>
      <c r="AL1942" s="20"/>
      <c r="AM1942" s="24" t="str">
        <f>IF($O1942="","",IF(DATEDIF($O1942,Lista!$V$2,"y")=122,"",DATEDIF($O1942,Lista!$V$2,"y")))</f>
        <v/>
      </c>
      <c r="AN1942" s="24" t="str">
        <f t="shared" si="90"/>
        <v/>
      </c>
      <c r="AO1942" s="24" t="str">
        <f t="shared" si="91"/>
        <v/>
      </c>
      <c r="AP1942" s="25" t="str">
        <f>IFERROR(VLOOKUP($R1942,Lista!$G$2:$H$15,2,FALSE),"")</f>
        <v/>
      </c>
      <c r="AQ1942" s="24" t="str">
        <f>IF(ISBLANK(G1942),"",IF(SUMPRODUCT((G$2:G1942=G1942)*1)&gt;1,0,1))</f>
        <v/>
      </c>
      <c r="AR1942" s="24" t="str">
        <f t="shared" si="92"/>
        <v/>
      </c>
    </row>
    <row r="1943" spans="2:44" x14ac:dyDescent="0.35">
      <c r="B1943" s="20"/>
      <c r="C1943" s="20"/>
      <c r="D1943" s="20"/>
      <c r="E1943" s="20"/>
      <c r="F1943" s="20"/>
      <c r="G1943" s="21"/>
      <c r="H1943" s="20"/>
      <c r="I1943" s="20"/>
      <c r="J1943" s="20"/>
      <c r="K1943" s="20"/>
      <c r="L1943" s="20"/>
      <c r="M1943" s="20"/>
      <c r="N1943" s="20"/>
      <c r="O1943" s="22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2"/>
      <c r="AG1943" s="20"/>
      <c r="AH1943" s="20"/>
      <c r="AI1943" s="20"/>
      <c r="AJ1943" s="20"/>
      <c r="AK1943" s="20"/>
      <c r="AL1943" s="20"/>
      <c r="AM1943" s="24" t="str">
        <f>IF($O1943="","",IF(DATEDIF($O1943,Lista!$V$2,"y")=122,"",DATEDIF($O1943,Lista!$V$2,"y")))</f>
        <v/>
      </c>
      <c r="AN1943" s="24" t="str">
        <f t="shared" si="90"/>
        <v/>
      </c>
      <c r="AO1943" s="24" t="str">
        <f t="shared" si="91"/>
        <v/>
      </c>
      <c r="AP1943" s="25" t="str">
        <f>IFERROR(VLOOKUP($R1943,Lista!$G$2:$H$15,2,FALSE),"")</f>
        <v/>
      </c>
      <c r="AQ1943" s="24" t="str">
        <f>IF(ISBLANK(G1943),"",IF(SUMPRODUCT((G$2:G1943=G1943)*1)&gt;1,0,1))</f>
        <v/>
      </c>
      <c r="AR1943" s="24" t="str">
        <f t="shared" si="92"/>
        <v/>
      </c>
    </row>
    <row r="1944" spans="2:44" x14ac:dyDescent="0.35">
      <c r="B1944" s="20"/>
      <c r="C1944" s="20"/>
      <c r="D1944" s="20"/>
      <c r="E1944" s="20"/>
      <c r="F1944" s="20"/>
      <c r="G1944" s="21"/>
      <c r="H1944" s="20"/>
      <c r="I1944" s="20"/>
      <c r="J1944" s="20"/>
      <c r="K1944" s="20"/>
      <c r="L1944" s="20"/>
      <c r="M1944" s="20"/>
      <c r="N1944" s="20"/>
      <c r="O1944" s="22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2"/>
      <c r="AG1944" s="20"/>
      <c r="AH1944" s="20"/>
      <c r="AI1944" s="20"/>
      <c r="AJ1944" s="20"/>
      <c r="AK1944" s="20"/>
      <c r="AL1944" s="20"/>
      <c r="AM1944" s="24" t="str">
        <f>IF($O1944="","",IF(DATEDIF($O1944,Lista!$V$2,"y")=122,"",DATEDIF($O1944,Lista!$V$2,"y")))</f>
        <v/>
      </c>
      <c r="AN1944" s="24" t="str">
        <f t="shared" si="90"/>
        <v/>
      </c>
      <c r="AO1944" s="24" t="str">
        <f t="shared" si="91"/>
        <v/>
      </c>
      <c r="AP1944" s="25" t="str">
        <f>IFERROR(VLOOKUP($R1944,Lista!$G$2:$H$15,2,FALSE),"")</f>
        <v/>
      </c>
      <c r="AQ1944" s="24" t="str">
        <f>IF(ISBLANK(G1944),"",IF(SUMPRODUCT((G$2:G1944=G1944)*1)&gt;1,0,1))</f>
        <v/>
      </c>
      <c r="AR1944" s="24" t="str">
        <f t="shared" si="92"/>
        <v/>
      </c>
    </row>
    <row r="1945" spans="2:44" x14ac:dyDescent="0.35">
      <c r="B1945" s="20"/>
      <c r="C1945" s="20"/>
      <c r="D1945" s="20"/>
      <c r="E1945" s="20"/>
      <c r="F1945" s="20"/>
      <c r="G1945" s="21"/>
      <c r="H1945" s="20"/>
      <c r="I1945" s="20"/>
      <c r="J1945" s="20"/>
      <c r="K1945" s="20"/>
      <c r="L1945" s="20"/>
      <c r="M1945" s="20"/>
      <c r="N1945" s="20"/>
      <c r="O1945" s="22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2"/>
      <c r="AG1945" s="20"/>
      <c r="AH1945" s="20"/>
      <c r="AI1945" s="20"/>
      <c r="AJ1945" s="20"/>
      <c r="AK1945" s="20"/>
      <c r="AL1945" s="20"/>
      <c r="AM1945" s="24" t="str">
        <f>IF($O1945="","",IF(DATEDIF($O1945,Lista!$V$2,"y")=122,"",DATEDIF($O1945,Lista!$V$2,"y")))</f>
        <v/>
      </c>
      <c r="AN1945" s="24" t="str">
        <f t="shared" si="90"/>
        <v/>
      </c>
      <c r="AO1945" s="24" t="str">
        <f t="shared" si="91"/>
        <v/>
      </c>
      <c r="AP1945" s="25" t="str">
        <f>IFERROR(VLOOKUP($R1945,Lista!$G$2:$H$15,2,FALSE),"")</f>
        <v/>
      </c>
      <c r="AQ1945" s="24" t="str">
        <f>IF(ISBLANK(G1945),"",IF(SUMPRODUCT((G$2:G1945=G1945)*1)&gt;1,0,1))</f>
        <v/>
      </c>
      <c r="AR1945" s="24" t="str">
        <f t="shared" si="92"/>
        <v/>
      </c>
    </row>
    <row r="1946" spans="2:44" x14ac:dyDescent="0.35">
      <c r="B1946" s="20"/>
      <c r="C1946" s="20"/>
      <c r="D1946" s="20"/>
      <c r="E1946" s="20"/>
      <c r="F1946" s="20"/>
      <c r="G1946" s="21"/>
      <c r="H1946" s="20"/>
      <c r="I1946" s="20"/>
      <c r="J1946" s="20"/>
      <c r="K1946" s="20"/>
      <c r="L1946" s="20"/>
      <c r="M1946" s="20"/>
      <c r="N1946" s="20"/>
      <c r="O1946" s="22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2"/>
      <c r="AG1946" s="20"/>
      <c r="AH1946" s="20"/>
      <c r="AI1946" s="20"/>
      <c r="AJ1946" s="20"/>
      <c r="AK1946" s="20"/>
      <c r="AL1946" s="20"/>
      <c r="AM1946" s="24" t="str">
        <f>IF($O1946="","",IF(DATEDIF($O1946,Lista!$V$2,"y")=122,"",DATEDIF($O1946,Lista!$V$2,"y")))</f>
        <v/>
      </c>
      <c r="AN1946" s="24" t="str">
        <f t="shared" si="90"/>
        <v/>
      </c>
      <c r="AO1946" s="24" t="str">
        <f t="shared" si="91"/>
        <v/>
      </c>
      <c r="AP1946" s="25" t="str">
        <f>IFERROR(VLOOKUP($R1946,Lista!$G$2:$H$15,2,FALSE),"")</f>
        <v/>
      </c>
      <c r="AQ1946" s="24" t="str">
        <f>IF(ISBLANK(G1946),"",IF(SUMPRODUCT((G$2:G1946=G1946)*1)&gt;1,0,1))</f>
        <v/>
      </c>
      <c r="AR1946" s="24" t="str">
        <f t="shared" si="92"/>
        <v/>
      </c>
    </row>
    <row r="1947" spans="2:44" x14ac:dyDescent="0.35">
      <c r="B1947" s="20"/>
      <c r="C1947" s="20"/>
      <c r="D1947" s="20"/>
      <c r="E1947" s="20"/>
      <c r="F1947" s="20"/>
      <c r="G1947" s="21"/>
      <c r="H1947" s="20"/>
      <c r="I1947" s="20"/>
      <c r="J1947" s="20"/>
      <c r="K1947" s="20"/>
      <c r="L1947" s="20"/>
      <c r="M1947" s="20"/>
      <c r="N1947" s="20"/>
      <c r="O1947" s="22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2"/>
      <c r="AG1947" s="20"/>
      <c r="AH1947" s="20"/>
      <c r="AI1947" s="20"/>
      <c r="AJ1947" s="20"/>
      <c r="AK1947" s="20"/>
      <c r="AL1947" s="20"/>
      <c r="AM1947" s="24" t="str">
        <f>IF($O1947="","",IF(DATEDIF($O1947,Lista!$V$2,"y")=122,"",DATEDIF($O1947,Lista!$V$2,"y")))</f>
        <v/>
      </c>
      <c r="AN1947" s="24" t="str">
        <f t="shared" si="90"/>
        <v/>
      </c>
      <c r="AO1947" s="24" t="str">
        <f t="shared" si="91"/>
        <v/>
      </c>
      <c r="AP1947" s="25" t="str">
        <f>IFERROR(VLOOKUP($R1947,Lista!$G$2:$H$15,2,FALSE),"")</f>
        <v/>
      </c>
      <c r="AQ1947" s="24" t="str">
        <f>IF(ISBLANK(G1947),"",IF(SUMPRODUCT((G$2:G1947=G1947)*1)&gt;1,0,1))</f>
        <v/>
      </c>
      <c r="AR1947" s="24" t="str">
        <f t="shared" si="92"/>
        <v/>
      </c>
    </row>
    <row r="1948" spans="2:44" x14ac:dyDescent="0.35">
      <c r="B1948" s="20"/>
      <c r="C1948" s="20"/>
      <c r="D1948" s="20"/>
      <c r="E1948" s="20"/>
      <c r="F1948" s="20"/>
      <c r="G1948" s="21"/>
      <c r="H1948" s="20"/>
      <c r="I1948" s="20"/>
      <c r="J1948" s="20"/>
      <c r="K1948" s="20"/>
      <c r="L1948" s="20"/>
      <c r="M1948" s="20"/>
      <c r="N1948" s="20"/>
      <c r="O1948" s="22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2"/>
      <c r="AG1948" s="20"/>
      <c r="AH1948" s="20"/>
      <c r="AI1948" s="20"/>
      <c r="AJ1948" s="20"/>
      <c r="AK1948" s="20"/>
      <c r="AL1948" s="20"/>
      <c r="AM1948" s="24" t="str">
        <f>IF($O1948="","",IF(DATEDIF($O1948,Lista!$V$2,"y")=122,"",DATEDIF($O1948,Lista!$V$2,"y")))</f>
        <v/>
      </c>
      <c r="AN1948" s="24" t="str">
        <f t="shared" si="90"/>
        <v/>
      </c>
      <c r="AO1948" s="24" t="str">
        <f t="shared" si="91"/>
        <v/>
      </c>
      <c r="AP1948" s="25" t="str">
        <f>IFERROR(VLOOKUP($R1948,Lista!$G$2:$H$15,2,FALSE),"")</f>
        <v/>
      </c>
      <c r="AQ1948" s="24" t="str">
        <f>IF(ISBLANK(G1948),"",IF(SUMPRODUCT((G$2:G1948=G1948)*1)&gt;1,0,1))</f>
        <v/>
      </c>
      <c r="AR1948" s="24" t="str">
        <f t="shared" si="92"/>
        <v/>
      </c>
    </row>
    <row r="1949" spans="2:44" x14ac:dyDescent="0.35">
      <c r="B1949" s="20"/>
      <c r="C1949" s="20"/>
      <c r="D1949" s="20"/>
      <c r="E1949" s="20"/>
      <c r="F1949" s="20"/>
      <c r="G1949" s="21"/>
      <c r="H1949" s="20"/>
      <c r="I1949" s="20"/>
      <c r="J1949" s="20"/>
      <c r="K1949" s="20"/>
      <c r="L1949" s="20"/>
      <c r="M1949" s="20"/>
      <c r="N1949" s="20"/>
      <c r="O1949" s="22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2"/>
      <c r="AG1949" s="20"/>
      <c r="AH1949" s="20"/>
      <c r="AI1949" s="20"/>
      <c r="AJ1949" s="20"/>
      <c r="AK1949" s="20"/>
      <c r="AL1949" s="20"/>
      <c r="AM1949" s="24" t="str">
        <f>IF($O1949="","",IF(DATEDIF($O1949,Lista!$V$2,"y")=122,"",DATEDIF($O1949,Lista!$V$2,"y")))</f>
        <v/>
      </c>
      <c r="AN1949" s="24" t="str">
        <f t="shared" si="90"/>
        <v/>
      </c>
      <c r="AO1949" s="24" t="str">
        <f t="shared" si="91"/>
        <v/>
      </c>
      <c r="AP1949" s="25" t="str">
        <f>IFERROR(VLOOKUP($R1949,Lista!$G$2:$H$15,2,FALSE),"")</f>
        <v/>
      </c>
      <c r="AQ1949" s="24" t="str">
        <f>IF(ISBLANK(G1949),"",IF(SUMPRODUCT((G$2:G1949=G1949)*1)&gt;1,0,1))</f>
        <v/>
      </c>
      <c r="AR1949" s="24" t="str">
        <f t="shared" si="92"/>
        <v/>
      </c>
    </row>
    <row r="1950" spans="2:44" x14ac:dyDescent="0.35">
      <c r="B1950" s="20"/>
      <c r="C1950" s="20"/>
      <c r="D1950" s="20"/>
      <c r="E1950" s="20"/>
      <c r="F1950" s="20"/>
      <c r="G1950" s="21"/>
      <c r="H1950" s="20"/>
      <c r="I1950" s="20"/>
      <c r="J1950" s="20"/>
      <c r="K1950" s="20"/>
      <c r="L1950" s="20"/>
      <c r="M1950" s="20"/>
      <c r="N1950" s="20"/>
      <c r="O1950" s="22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2"/>
      <c r="AG1950" s="20"/>
      <c r="AH1950" s="20"/>
      <c r="AI1950" s="20"/>
      <c r="AJ1950" s="20"/>
      <c r="AK1950" s="20"/>
      <c r="AL1950" s="20"/>
      <c r="AM1950" s="24" t="str">
        <f>IF($O1950="","",IF(DATEDIF($O1950,Lista!$V$2,"y")=122,"",DATEDIF($O1950,Lista!$V$2,"y")))</f>
        <v/>
      </c>
      <c r="AN1950" s="24" t="str">
        <f t="shared" si="90"/>
        <v/>
      </c>
      <c r="AO1950" s="24" t="str">
        <f t="shared" si="91"/>
        <v/>
      </c>
      <c r="AP1950" s="25" t="str">
        <f>IFERROR(VLOOKUP($R1950,Lista!$G$2:$H$15,2,FALSE),"")</f>
        <v/>
      </c>
      <c r="AQ1950" s="24" t="str">
        <f>IF(ISBLANK(G1950),"",IF(SUMPRODUCT((G$2:G1950=G1950)*1)&gt;1,0,1))</f>
        <v/>
      </c>
      <c r="AR1950" s="24" t="str">
        <f t="shared" si="92"/>
        <v/>
      </c>
    </row>
    <row r="1951" spans="2:44" x14ac:dyDescent="0.35">
      <c r="B1951" s="20"/>
      <c r="C1951" s="20"/>
      <c r="D1951" s="20"/>
      <c r="E1951" s="20"/>
      <c r="F1951" s="20"/>
      <c r="G1951" s="21"/>
      <c r="H1951" s="20"/>
      <c r="I1951" s="20"/>
      <c r="J1951" s="20"/>
      <c r="K1951" s="20"/>
      <c r="L1951" s="20"/>
      <c r="M1951" s="20"/>
      <c r="N1951" s="20"/>
      <c r="O1951" s="22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2"/>
      <c r="AG1951" s="20"/>
      <c r="AH1951" s="20"/>
      <c r="AI1951" s="20"/>
      <c r="AJ1951" s="20"/>
      <c r="AK1951" s="20"/>
      <c r="AL1951" s="20"/>
      <c r="AM1951" s="24" t="str">
        <f>IF($O1951="","",IF(DATEDIF($O1951,Lista!$V$2,"y")=122,"",DATEDIF($O1951,Lista!$V$2,"y")))</f>
        <v/>
      </c>
      <c r="AN1951" s="24" t="str">
        <f t="shared" si="90"/>
        <v/>
      </c>
      <c r="AO1951" s="24" t="str">
        <f t="shared" si="91"/>
        <v/>
      </c>
      <c r="AP1951" s="25" t="str">
        <f>IFERROR(VLOOKUP($R1951,Lista!$G$2:$H$15,2,FALSE),"")</f>
        <v/>
      </c>
      <c r="AQ1951" s="24" t="str">
        <f>IF(ISBLANK(G1951),"",IF(SUMPRODUCT((G$2:G1951=G1951)*1)&gt;1,0,1))</f>
        <v/>
      </c>
      <c r="AR1951" s="24" t="str">
        <f t="shared" si="92"/>
        <v/>
      </c>
    </row>
    <row r="1952" spans="2:44" x14ac:dyDescent="0.35">
      <c r="B1952" s="20"/>
      <c r="C1952" s="20"/>
      <c r="D1952" s="20"/>
      <c r="E1952" s="20"/>
      <c r="F1952" s="20"/>
      <c r="G1952" s="21"/>
      <c r="H1952" s="20"/>
      <c r="I1952" s="20"/>
      <c r="J1952" s="20"/>
      <c r="K1952" s="20"/>
      <c r="L1952" s="20"/>
      <c r="M1952" s="20"/>
      <c r="N1952" s="20"/>
      <c r="O1952" s="22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2"/>
      <c r="AG1952" s="20"/>
      <c r="AH1952" s="20"/>
      <c r="AI1952" s="20"/>
      <c r="AJ1952" s="20"/>
      <c r="AK1952" s="20"/>
      <c r="AL1952" s="20"/>
      <c r="AM1952" s="24" t="str">
        <f>IF($O1952="","",IF(DATEDIF($O1952,Lista!$V$2,"y")=122,"",DATEDIF($O1952,Lista!$V$2,"y")))</f>
        <v/>
      </c>
      <c r="AN1952" s="24" t="str">
        <f t="shared" si="90"/>
        <v/>
      </c>
      <c r="AO1952" s="24" t="str">
        <f t="shared" si="91"/>
        <v/>
      </c>
      <c r="AP1952" s="25" t="str">
        <f>IFERROR(VLOOKUP($R1952,Lista!$G$2:$H$15,2,FALSE),"")</f>
        <v/>
      </c>
      <c r="AQ1952" s="24" t="str">
        <f>IF(ISBLANK(G1952),"",IF(SUMPRODUCT((G$2:G1952=G1952)*1)&gt;1,0,1))</f>
        <v/>
      </c>
      <c r="AR1952" s="24" t="str">
        <f t="shared" si="92"/>
        <v/>
      </c>
    </row>
    <row r="1953" spans="2:44" x14ac:dyDescent="0.35">
      <c r="B1953" s="20"/>
      <c r="C1953" s="20"/>
      <c r="D1953" s="20"/>
      <c r="E1953" s="20"/>
      <c r="F1953" s="20"/>
      <c r="G1953" s="21"/>
      <c r="H1953" s="20"/>
      <c r="I1953" s="20"/>
      <c r="J1953" s="20"/>
      <c r="K1953" s="20"/>
      <c r="L1953" s="20"/>
      <c r="M1953" s="20"/>
      <c r="N1953" s="20"/>
      <c r="O1953" s="22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2"/>
      <c r="AG1953" s="20"/>
      <c r="AH1953" s="20"/>
      <c r="AI1953" s="20"/>
      <c r="AJ1953" s="20"/>
      <c r="AK1953" s="20"/>
      <c r="AL1953" s="20"/>
      <c r="AM1953" s="24" t="str">
        <f>IF($O1953="","",IF(DATEDIF($O1953,Lista!$V$2,"y")=122,"",DATEDIF($O1953,Lista!$V$2,"y")))</f>
        <v/>
      </c>
      <c r="AN1953" s="24" t="str">
        <f t="shared" si="90"/>
        <v/>
      </c>
      <c r="AO1953" s="24" t="str">
        <f t="shared" si="91"/>
        <v/>
      </c>
      <c r="AP1953" s="25" t="str">
        <f>IFERROR(VLOOKUP($R1953,Lista!$G$2:$H$15,2,FALSE),"")</f>
        <v/>
      </c>
      <c r="AQ1953" s="24" t="str">
        <f>IF(ISBLANK(G1953),"",IF(SUMPRODUCT((G$2:G1953=G1953)*1)&gt;1,0,1))</f>
        <v/>
      </c>
      <c r="AR1953" s="24" t="str">
        <f t="shared" si="92"/>
        <v/>
      </c>
    </row>
    <row r="1954" spans="2:44" x14ac:dyDescent="0.35">
      <c r="B1954" s="20"/>
      <c r="C1954" s="20"/>
      <c r="D1954" s="20"/>
      <c r="E1954" s="20"/>
      <c r="F1954" s="20"/>
      <c r="G1954" s="21"/>
      <c r="H1954" s="20"/>
      <c r="I1954" s="20"/>
      <c r="J1954" s="20"/>
      <c r="K1954" s="20"/>
      <c r="L1954" s="20"/>
      <c r="M1954" s="20"/>
      <c r="N1954" s="20"/>
      <c r="O1954" s="22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2"/>
      <c r="AG1954" s="20"/>
      <c r="AH1954" s="20"/>
      <c r="AI1954" s="20"/>
      <c r="AJ1954" s="20"/>
      <c r="AK1954" s="20"/>
      <c r="AL1954" s="20"/>
      <c r="AM1954" s="24" t="str">
        <f>IF($O1954="","",IF(DATEDIF($O1954,Lista!$V$2,"y")=122,"",DATEDIF($O1954,Lista!$V$2,"y")))</f>
        <v/>
      </c>
      <c r="AN1954" s="24" t="str">
        <f t="shared" si="90"/>
        <v/>
      </c>
      <c r="AO1954" s="24" t="str">
        <f t="shared" si="91"/>
        <v/>
      </c>
      <c r="AP1954" s="25" t="str">
        <f>IFERROR(VLOOKUP($R1954,Lista!$G$2:$H$15,2,FALSE),"")</f>
        <v/>
      </c>
      <c r="AQ1954" s="24" t="str">
        <f>IF(ISBLANK(G1954),"",IF(SUMPRODUCT((G$2:G1954=G1954)*1)&gt;1,0,1))</f>
        <v/>
      </c>
      <c r="AR1954" s="24" t="str">
        <f t="shared" si="92"/>
        <v/>
      </c>
    </row>
    <row r="1955" spans="2:44" x14ac:dyDescent="0.35">
      <c r="B1955" s="20"/>
      <c r="C1955" s="20"/>
      <c r="D1955" s="20"/>
      <c r="E1955" s="20"/>
      <c r="F1955" s="20"/>
      <c r="G1955" s="21"/>
      <c r="H1955" s="20"/>
      <c r="I1955" s="20"/>
      <c r="J1955" s="20"/>
      <c r="K1955" s="20"/>
      <c r="L1955" s="20"/>
      <c r="M1955" s="20"/>
      <c r="N1955" s="20"/>
      <c r="O1955" s="22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2"/>
      <c r="AG1955" s="20"/>
      <c r="AH1955" s="20"/>
      <c r="AI1955" s="20"/>
      <c r="AJ1955" s="20"/>
      <c r="AK1955" s="20"/>
      <c r="AL1955" s="20"/>
      <c r="AM1955" s="24" t="str">
        <f>IF($O1955="","",IF(DATEDIF($O1955,Lista!$V$2,"y")=122,"",DATEDIF($O1955,Lista!$V$2,"y")))</f>
        <v/>
      </c>
      <c r="AN1955" s="24" t="str">
        <f t="shared" si="90"/>
        <v/>
      </c>
      <c r="AO1955" s="24" t="str">
        <f t="shared" si="91"/>
        <v/>
      </c>
      <c r="AP1955" s="25" t="str">
        <f>IFERROR(VLOOKUP($R1955,Lista!$G$2:$H$15,2,FALSE),"")</f>
        <v/>
      </c>
      <c r="AQ1955" s="24" t="str">
        <f>IF(ISBLANK(G1955),"",IF(SUMPRODUCT((G$2:G1955=G1955)*1)&gt;1,0,1))</f>
        <v/>
      </c>
      <c r="AR1955" s="24" t="str">
        <f t="shared" si="92"/>
        <v/>
      </c>
    </row>
    <row r="1956" spans="2:44" x14ac:dyDescent="0.35">
      <c r="B1956" s="20"/>
      <c r="C1956" s="20"/>
      <c r="D1956" s="20"/>
      <c r="E1956" s="20"/>
      <c r="F1956" s="20"/>
      <c r="G1956" s="21"/>
      <c r="H1956" s="20"/>
      <c r="I1956" s="20"/>
      <c r="J1956" s="20"/>
      <c r="K1956" s="20"/>
      <c r="L1956" s="20"/>
      <c r="M1956" s="20"/>
      <c r="N1956" s="20"/>
      <c r="O1956" s="22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2"/>
      <c r="AG1956" s="20"/>
      <c r="AH1956" s="20"/>
      <c r="AI1956" s="20"/>
      <c r="AJ1956" s="20"/>
      <c r="AK1956" s="20"/>
      <c r="AL1956" s="20"/>
      <c r="AM1956" s="24" t="str">
        <f>IF($O1956="","",IF(DATEDIF($O1956,Lista!$V$2,"y")=122,"",DATEDIF($O1956,Lista!$V$2,"y")))</f>
        <v/>
      </c>
      <c r="AN1956" s="24" t="str">
        <f t="shared" si="90"/>
        <v/>
      </c>
      <c r="AO1956" s="24" t="str">
        <f t="shared" si="91"/>
        <v/>
      </c>
      <c r="AP1956" s="25" t="str">
        <f>IFERROR(VLOOKUP($R1956,Lista!$G$2:$H$15,2,FALSE),"")</f>
        <v/>
      </c>
      <c r="AQ1956" s="24" t="str">
        <f>IF(ISBLANK(G1956),"",IF(SUMPRODUCT((G$2:G1956=G1956)*1)&gt;1,0,1))</f>
        <v/>
      </c>
      <c r="AR1956" s="24" t="str">
        <f t="shared" si="92"/>
        <v/>
      </c>
    </row>
    <row r="1957" spans="2:44" x14ac:dyDescent="0.35">
      <c r="B1957" s="20"/>
      <c r="C1957" s="20"/>
      <c r="D1957" s="20"/>
      <c r="E1957" s="20"/>
      <c r="F1957" s="20"/>
      <c r="G1957" s="21"/>
      <c r="H1957" s="20"/>
      <c r="I1957" s="20"/>
      <c r="J1957" s="20"/>
      <c r="K1957" s="20"/>
      <c r="L1957" s="20"/>
      <c r="M1957" s="20"/>
      <c r="N1957" s="20"/>
      <c r="O1957" s="22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2"/>
      <c r="AG1957" s="20"/>
      <c r="AH1957" s="20"/>
      <c r="AI1957" s="20"/>
      <c r="AJ1957" s="20"/>
      <c r="AK1957" s="20"/>
      <c r="AL1957" s="20"/>
      <c r="AM1957" s="24" t="str">
        <f>IF($O1957="","",IF(DATEDIF($O1957,Lista!$V$2,"y")=122,"",DATEDIF($O1957,Lista!$V$2,"y")))</f>
        <v/>
      </c>
      <c r="AN1957" s="24" t="str">
        <f t="shared" si="90"/>
        <v/>
      </c>
      <c r="AO1957" s="24" t="str">
        <f t="shared" si="91"/>
        <v/>
      </c>
      <c r="AP1957" s="25" t="str">
        <f>IFERROR(VLOOKUP($R1957,Lista!$G$2:$H$15,2,FALSE),"")</f>
        <v/>
      </c>
      <c r="AQ1957" s="24" t="str">
        <f>IF(ISBLANK(G1957),"",IF(SUMPRODUCT((G$2:G1957=G1957)*1)&gt;1,0,1))</f>
        <v/>
      </c>
      <c r="AR1957" s="24" t="str">
        <f t="shared" si="92"/>
        <v/>
      </c>
    </row>
    <row r="1958" spans="2:44" x14ac:dyDescent="0.35">
      <c r="B1958" s="20"/>
      <c r="C1958" s="20"/>
      <c r="D1958" s="20"/>
      <c r="E1958" s="20"/>
      <c r="F1958" s="20"/>
      <c r="G1958" s="21"/>
      <c r="H1958" s="20"/>
      <c r="I1958" s="20"/>
      <c r="J1958" s="20"/>
      <c r="K1958" s="20"/>
      <c r="L1958" s="20"/>
      <c r="M1958" s="20"/>
      <c r="N1958" s="20"/>
      <c r="O1958" s="22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2"/>
      <c r="AG1958" s="20"/>
      <c r="AH1958" s="20"/>
      <c r="AI1958" s="20"/>
      <c r="AJ1958" s="20"/>
      <c r="AK1958" s="20"/>
      <c r="AL1958" s="20"/>
      <c r="AM1958" s="24" t="str">
        <f>IF($O1958="","",IF(DATEDIF($O1958,Lista!$V$2,"y")=122,"",DATEDIF($O1958,Lista!$V$2,"y")))</f>
        <v/>
      </c>
      <c r="AN1958" s="24" t="str">
        <f t="shared" si="90"/>
        <v/>
      </c>
      <c r="AO1958" s="24" t="str">
        <f t="shared" si="91"/>
        <v/>
      </c>
      <c r="AP1958" s="25" t="str">
        <f>IFERROR(VLOOKUP($R1958,Lista!$G$2:$H$15,2,FALSE),"")</f>
        <v/>
      </c>
      <c r="AQ1958" s="24" t="str">
        <f>IF(ISBLANK(G1958),"",IF(SUMPRODUCT((G$2:G1958=G1958)*1)&gt;1,0,1))</f>
        <v/>
      </c>
      <c r="AR1958" s="24" t="str">
        <f t="shared" si="92"/>
        <v/>
      </c>
    </row>
    <row r="1959" spans="2:44" x14ac:dyDescent="0.35">
      <c r="B1959" s="20"/>
      <c r="C1959" s="20"/>
      <c r="D1959" s="20"/>
      <c r="E1959" s="20"/>
      <c r="F1959" s="20"/>
      <c r="G1959" s="21"/>
      <c r="H1959" s="20"/>
      <c r="I1959" s="20"/>
      <c r="J1959" s="20"/>
      <c r="K1959" s="20"/>
      <c r="L1959" s="20"/>
      <c r="M1959" s="20"/>
      <c r="N1959" s="20"/>
      <c r="O1959" s="22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2"/>
      <c r="AG1959" s="20"/>
      <c r="AH1959" s="20"/>
      <c r="AI1959" s="20"/>
      <c r="AJ1959" s="20"/>
      <c r="AK1959" s="20"/>
      <c r="AL1959" s="20"/>
      <c r="AM1959" s="24" t="str">
        <f>IF($O1959="","",IF(DATEDIF($O1959,Lista!$V$2,"y")=122,"",DATEDIF($O1959,Lista!$V$2,"y")))</f>
        <v/>
      </c>
      <c r="AN1959" s="24" t="str">
        <f t="shared" si="90"/>
        <v/>
      </c>
      <c r="AO1959" s="24" t="str">
        <f t="shared" si="91"/>
        <v/>
      </c>
      <c r="AP1959" s="25" t="str">
        <f>IFERROR(VLOOKUP($R1959,Lista!$G$2:$H$15,2,FALSE),"")</f>
        <v/>
      </c>
      <c r="AQ1959" s="24" t="str">
        <f>IF(ISBLANK(G1959),"",IF(SUMPRODUCT((G$2:G1959=G1959)*1)&gt;1,0,1))</f>
        <v/>
      </c>
      <c r="AR1959" s="24" t="str">
        <f t="shared" si="92"/>
        <v/>
      </c>
    </row>
    <row r="1960" spans="2:44" x14ac:dyDescent="0.35">
      <c r="B1960" s="20"/>
      <c r="C1960" s="20"/>
      <c r="D1960" s="20"/>
      <c r="E1960" s="20"/>
      <c r="F1960" s="20"/>
      <c r="G1960" s="21"/>
      <c r="H1960" s="20"/>
      <c r="I1960" s="20"/>
      <c r="J1960" s="20"/>
      <c r="K1960" s="20"/>
      <c r="L1960" s="20"/>
      <c r="M1960" s="20"/>
      <c r="N1960" s="20"/>
      <c r="O1960" s="22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2"/>
      <c r="AG1960" s="20"/>
      <c r="AH1960" s="20"/>
      <c r="AI1960" s="20"/>
      <c r="AJ1960" s="20"/>
      <c r="AK1960" s="20"/>
      <c r="AL1960" s="20"/>
      <c r="AM1960" s="24" t="str">
        <f>IF($O1960="","",IF(DATEDIF($O1960,Lista!$V$2,"y")=122,"",DATEDIF($O1960,Lista!$V$2,"y")))</f>
        <v/>
      </c>
      <c r="AN1960" s="24" t="str">
        <f t="shared" si="90"/>
        <v/>
      </c>
      <c r="AO1960" s="24" t="str">
        <f t="shared" si="91"/>
        <v/>
      </c>
      <c r="AP1960" s="25" t="str">
        <f>IFERROR(VLOOKUP($R1960,Lista!$G$2:$H$15,2,FALSE),"")</f>
        <v/>
      </c>
      <c r="AQ1960" s="24" t="str">
        <f>IF(ISBLANK(G1960),"",IF(SUMPRODUCT((G$2:G1960=G1960)*1)&gt;1,0,1))</f>
        <v/>
      </c>
      <c r="AR1960" s="24" t="str">
        <f t="shared" si="92"/>
        <v/>
      </c>
    </row>
    <row r="1961" spans="2:44" x14ac:dyDescent="0.35">
      <c r="B1961" s="20"/>
      <c r="C1961" s="20"/>
      <c r="D1961" s="20"/>
      <c r="E1961" s="20"/>
      <c r="F1961" s="20"/>
      <c r="G1961" s="21"/>
      <c r="H1961" s="20"/>
      <c r="I1961" s="20"/>
      <c r="J1961" s="20"/>
      <c r="K1961" s="20"/>
      <c r="L1961" s="20"/>
      <c r="M1961" s="20"/>
      <c r="N1961" s="20"/>
      <c r="O1961" s="22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2"/>
      <c r="AG1961" s="20"/>
      <c r="AH1961" s="20"/>
      <c r="AI1961" s="20"/>
      <c r="AJ1961" s="20"/>
      <c r="AK1961" s="20"/>
      <c r="AL1961" s="20"/>
      <c r="AM1961" s="24" t="str">
        <f>IF($O1961="","",IF(DATEDIF($O1961,Lista!$V$2,"y")=122,"",DATEDIF($O1961,Lista!$V$2,"y")))</f>
        <v/>
      </c>
      <c r="AN1961" s="24" t="str">
        <f t="shared" si="90"/>
        <v/>
      </c>
      <c r="AO1961" s="24" t="str">
        <f t="shared" si="91"/>
        <v/>
      </c>
      <c r="AP1961" s="25" t="str">
        <f>IFERROR(VLOOKUP($R1961,Lista!$G$2:$H$15,2,FALSE),"")</f>
        <v/>
      </c>
      <c r="AQ1961" s="24" t="str">
        <f>IF(ISBLANK(G1961),"",IF(SUMPRODUCT((G$2:G1961=G1961)*1)&gt;1,0,1))</f>
        <v/>
      </c>
      <c r="AR1961" s="24" t="str">
        <f t="shared" si="92"/>
        <v/>
      </c>
    </row>
    <row r="1962" spans="2:44" x14ac:dyDescent="0.35">
      <c r="B1962" s="20"/>
      <c r="C1962" s="20"/>
      <c r="D1962" s="20"/>
      <c r="E1962" s="20"/>
      <c r="F1962" s="20"/>
      <c r="G1962" s="21"/>
      <c r="H1962" s="20"/>
      <c r="I1962" s="20"/>
      <c r="J1962" s="20"/>
      <c r="K1962" s="20"/>
      <c r="L1962" s="20"/>
      <c r="M1962" s="20"/>
      <c r="N1962" s="20"/>
      <c r="O1962" s="22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2"/>
      <c r="AG1962" s="20"/>
      <c r="AH1962" s="20"/>
      <c r="AI1962" s="20"/>
      <c r="AJ1962" s="20"/>
      <c r="AK1962" s="20"/>
      <c r="AL1962" s="20"/>
      <c r="AM1962" s="24" t="str">
        <f>IF($O1962="","",IF(DATEDIF($O1962,Lista!$V$2,"y")=122,"",DATEDIF($O1962,Lista!$V$2,"y")))</f>
        <v/>
      </c>
      <c r="AN1962" s="24" t="str">
        <f t="shared" si="90"/>
        <v/>
      </c>
      <c r="AO1962" s="24" t="str">
        <f t="shared" si="91"/>
        <v/>
      </c>
      <c r="AP1962" s="25" t="str">
        <f>IFERROR(VLOOKUP($R1962,Lista!$G$2:$H$15,2,FALSE),"")</f>
        <v/>
      </c>
      <c r="AQ1962" s="24" t="str">
        <f>IF(ISBLANK(G1962),"",IF(SUMPRODUCT((G$2:G1962=G1962)*1)&gt;1,0,1))</f>
        <v/>
      </c>
      <c r="AR1962" s="24" t="str">
        <f t="shared" si="92"/>
        <v/>
      </c>
    </row>
    <row r="1963" spans="2:44" x14ac:dyDescent="0.35">
      <c r="B1963" s="20"/>
      <c r="C1963" s="20"/>
      <c r="D1963" s="20"/>
      <c r="E1963" s="20"/>
      <c r="F1963" s="20"/>
      <c r="G1963" s="21"/>
      <c r="H1963" s="20"/>
      <c r="I1963" s="20"/>
      <c r="J1963" s="20"/>
      <c r="K1963" s="20"/>
      <c r="L1963" s="20"/>
      <c r="M1963" s="20"/>
      <c r="N1963" s="20"/>
      <c r="O1963" s="22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2"/>
      <c r="AG1963" s="20"/>
      <c r="AH1963" s="20"/>
      <c r="AI1963" s="20"/>
      <c r="AJ1963" s="20"/>
      <c r="AK1963" s="20"/>
      <c r="AL1963" s="20"/>
      <c r="AM1963" s="24" t="str">
        <f>IF($O1963="","",IF(DATEDIF($O1963,Lista!$V$2,"y")=122,"",DATEDIF($O1963,Lista!$V$2,"y")))</f>
        <v/>
      </c>
      <c r="AN1963" s="24" t="str">
        <f t="shared" si="90"/>
        <v/>
      </c>
      <c r="AO1963" s="24" t="str">
        <f t="shared" si="91"/>
        <v/>
      </c>
      <c r="AP1963" s="25" t="str">
        <f>IFERROR(VLOOKUP($R1963,Lista!$G$2:$H$15,2,FALSE),"")</f>
        <v/>
      </c>
      <c r="AQ1963" s="24" t="str">
        <f>IF(ISBLANK(G1963),"",IF(SUMPRODUCT((G$2:G1963=G1963)*1)&gt;1,0,1))</f>
        <v/>
      </c>
      <c r="AR1963" s="24" t="str">
        <f t="shared" si="92"/>
        <v/>
      </c>
    </row>
    <row r="1964" spans="2:44" x14ac:dyDescent="0.35">
      <c r="B1964" s="20"/>
      <c r="C1964" s="20"/>
      <c r="D1964" s="20"/>
      <c r="E1964" s="20"/>
      <c r="F1964" s="20"/>
      <c r="G1964" s="21"/>
      <c r="H1964" s="20"/>
      <c r="I1964" s="20"/>
      <c r="J1964" s="20"/>
      <c r="K1964" s="20"/>
      <c r="L1964" s="20"/>
      <c r="M1964" s="20"/>
      <c r="N1964" s="20"/>
      <c r="O1964" s="22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2"/>
      <c r="AG1964" s="20"/>
      <c r="AH1964" s="20"/>
      <c r="AI1964" s="20"/>
      <c r="AJ1964" s="20"/>
      <c r="AK1964" s="20"/>
      <c r="AL1964" s="20"/>
      <c r="AM1964" s="24" t="str">
        <f>IF($O1964="","",IF(DATEDIF($O1964,Lista!$V$2,"y")=122,"",DATEDIF($O1964,Lista!$V$2,"y")))</f>
        <v/>
      </c>
      <c r="AN1964" s="24" t="str">
        <f t="shared" si="90"/>
        <v/>
      </c>
      <c r="AO1964" s="24" t="str">
        <f t="shared" si="91"/>
        <v/>
      </c>
      <c r="AP1964" s="25" t="str">
        <f>IFERROR(VLOOKUP($R1964,Lista!$G$2:$H$15,2,FALSE),"")</f>
        <v/>
      </c>
      <c r="AQ1964" s="24" t="str">
        <f>IF(ISBLANK(G1964),"",IF(SUMPRODUCT((G$2:G1964=G1964)*1)&gt;1,0,1))</f>
        <v/>
      </c>
      <c r="AR1964" s="24" t="str">
        <f t="shared" si="92"/>
        <v/>
      </c>
    </row>
    <row r="1965" spans="2:44" x14ac:dyDescent="0.35">
      <c r="B1965" s="20"/>
      <c r="C1965" s="20"/>
      <c r="D1965" s="20"/>
      <c r="E1965" s="20"/>
      <c r="F1965" s="20"/>
      <c r="G1965" s="21"/>
      <c r="H1965" s="20"/>
      <c r="I1965" s="20"/>
      <c r="J1965" s="20"/>
      <c r="K1965" s="20"/>
      <c r="L1965" s="20"/>
      <c r="M1965" s="20"/>
      <c r="N1965" s="20"/>
      <c r="O1965" s="22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2"/>
      <c r="AG1965" s="20"/>
      <c r="AH1965" s="20"/>
      <c r="AI1965" s="20"/>
      <c r="AJ1965" s="20"/>
      <c r="AK1965" s="20"/>
      <c r="AL1965" s="20"/>
      <c r="AM1965" s="24" t="str">
        <f>IF($O1965="","",IF(DATEDIF($O1965,Lista!$V$2,"y")=122,"",DATEDIF($O1965,Lista!$V$2,"y")))</f>
        <v/>
      </c>
      <c r="AN1965" s="24" t="str">
        <f t="shared" si="90"/>
        <v/>
      </c>
      <c r="AO1965" s="24" t="str">
        <f t="shared" si="91"/>
        <v/>
      </c>
      <c r="AP1965" s="25" t="str">
        <f>IFERROR(VLOOKUP($R1965,Lista!$G$2:$H$15,2,FALSE),"")</f>
        <v/>
      </c>
      <c r="AQ1965" s="24" t="str">
        <f>IF(ISBLANK(G1965),"",IF(SUMPRODUCT((G$2:G1965=G1965)*1)&gt;1,0,1))</f>
        <v/>
      </c>
      <c r="AR1965" s="24" t="str">
        <f t="shared" si="92"/>
        <v/>
      </c>
    </row>
    <row r="1966" spans="2:44" x14ac:dyDescent="0.35">
      <c r="B1966" s="20"/>
      <c r="C1966" s="20"/>
      <c r="D1966" s="20"/>
      <c r="E1966" s="20"/>
      <c r="F1966" s="20"/>
      <c r="G1966" s="21"/>
      <c r="H1966" s="20"/>
      <c r="I1966" s="20"/>
      <c r="J1966" s="20"/>
      <c r="K1966" s="20"/>
      <c r="L1966" s="20"/>
      <c r="M1966" s="20"/>
      <c r="N1966" s="20"/>
      <c r="O1966" s="22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2"/>
      <c r="AG1966" s="20"/>
      <c r="AH1966" s="20"/>
      <c r="AI1966" s="20"/>
      <c r="AJ1966" s="20"/>
      <c r="AK1966" s="20"/>
      <c r="AL1966" s="20"/>
      <c r="AM1966" s="24" t="str">
        <f>IF($O1966="","",IF(DATEDIF($O1966,Lista!$V$2,"y")=122,"",DATEDIF($O1966,Lista!$V$2,"y")))</f>
        <v/>
      </c>
      <c r="AN1966" s="24" t="str">
        <f t="shared" si="90"/>
        <v/>
      </c>
      <c r="AO1966" s="24" t="str">
        <f t="shared" si="91"/>
        <v/>
      </c>
      <c r="AP1966" s="25" t="str">
        <f>IFERROR(VLOOKUP($R1966,Lista!$G$2:$H$15,2,FALSE),"")</f>
        <v/>
      </c>
      <c r="AQ1966" s="24" t="str">
        <f>IF(ISBLANK(G1966),"",IF(SUMPRODUCT((G$2:G1966=G1966)*1)&gt;1,0,1))</f>
        <v/>
      </c>
      <c r="AR1966" s="24" t="str">
        <f t="shared" si="92"/>
        <v/>
      </c>
    </row>
    <row r="1967" spans="2:44" x14ac:dyDescent="0.35">
      <c r="B1967" s="20"/>
      <c r="C1967" s="20"/>
      <c r="D1967" s="20"/>
      <c r="E1967" s="20"/>
      <c r="F1967" s="20"/>
      <c r="G1967" s="21"/>
      <c r="H1967" s="20"/>
      <c r="I1967" s="20"/>
      <c r="J1967" s="20"/>
      <c r="K1967" s="20"/>
      <c r="L1967" s="20"/>
      <c r="M1967" s="20"/>
      <c r="N1967" s="20"/>
      <c r="O1967" s="22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2"/>
      <c r="AG1967" s="20"/>
      <c r="AH1967" s="20"/>
      <c r="AI1967" s="20"/>
      <c r="AJ1967" s="20"/>
      <c r="AK1967" s="20"/>
      <c r="AL1967" s="20"/>
      <c r="AM1967" s="24" t="str">
        <f>IF($O1967="","",IF(DATEDIF($O1967,Lista!$V$2,"y")=122,"",DATEDIF($O1967,Lista!$V$2,"y")))</f>
        <v/>
      </c>
      <c r="AN1967" s="24" t="str">
        <f t="shared" si="90"/>
        <v/>
      </c>
      <c r="AO1967" s="24" t="str">
        <f t="shared" si="91"/>
        <v/>
      </c>
      <c r="AP1967" s="25" t="str">
        <f>IFERROR(VLOOKUP($R1967,Lista!$G$2:$H$15,2,FALSE),"")</f>
        <v/>
      </c>
      <c r="AQ1967" s="24" t="str">
        <f>IF(ISBLANK(G1967),"",IF(SUMPRODUCT((G$2:G1967=G1967)*1)&gt;1,0,1))</f>
        <v/>
      </c>
      <c r="AR1967" s="24" t="str">
        <f t="shared" si="92"/>
        <v/>
      </c>
    </row>
    <row r="1968" spans="2:44" x14ac:dyDescent="0.35">
      <c r="B1968" s="20"/>
      <c r="C1968" s="20"/>
      <c r="D1968" s="20"/>
      <c r="E1968" s="20"/>
      <c r="F1968" s="20"/>
      <c r="G1968" s="21"/>
      <c r="H1968" s="20"/>
      <c r="I1968" s="20"/>
      <c r="J1968" s="20"/>
      <c r="K1968" s="20"/>
      <c r="L1968" s="20"/>
      <c r="M1968" s="20"/>
      <c r="N1968" s="20"/>
      <c r="O1968" s="22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2"/>
      <c r="AG1968" s="20"/>
      <c r="AH1968" s="20"/>
      <c r="AI1968" s="20"/>
      <c r="AJ1968" s="20"/>
      <c r="AK1968" s="20"/>
      <c r="AL1968" s="20"/>
      <c r="AM1968" s="24" t="str">
        <f>IF($O1968="","",IF(DATEDIF($O1968,Lista!$V$2,"y")=122,"",DATEDIF($O1968,Lista!$V$2,"y")))</f>
        <v/>
      </c>
      <c r="AN1968" s="24" t="str">
        <f t="shared" si="90"/>
        <v/>
      </c>
      <c r="AO1968" s="24" t="str">
        <f t="shared" si="91"/>
        <v/>
      </c>
      <c r="AP1968" s="25" t="str">
        <f>IFERROR(VLOOKUP($R1968,Lista!$G$2:$H$15,2,FALSE),"")</f>
        <v/>
      </c>
      <c r="AQ1968" s="24" t="str">
        <f>IF(ISBLANK(G1968),"",IF(SUMPRODUCT((G$2:G1968=G1968)*1)&gt;1,0,1))</f>
        <v/>
      </c>
      <c r="AR1968" s="24" t="str">
        <f t="shared" si="92"/>
        <v/>
      </c>
    </row>
    <row r="1969" spans="2:44" x14ac:dyDescent="0.35">
      <c r="B1969" s="20"/>
      <c r="C1969" s="20"/>
      <c r="D1969" s="20"/>
      <c r="E1969" s="20"/>
      <c r="F1969" s="20"/>
      <c r="G1969" s="21"/>
      <c r="H1969" s="20"/>
      <c r="I1969" s="20"/>
      <c r="J1969" s="20"/>
      <c r="K1969" s="20"/>
      <c r="L1969" s="20"/>
      <c r="M1969" s="20"/>
      <c r="N1969" s="20"/>
      <c r="O1969" s="22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2"/>
      <c r="AG1969" s="20"/>
      <c r="AH1969" s="20"/>
      <c r="AI1969" s="20"/>
      <c r="AJ1969" s="20"/>
      <c r="AK1969" s="20"/>
      <c r="AL1969" s="20"/>
      <c r="AM1969" s="24" t="str">
        <f>IF($O1969="","",IF(DATEDIF($O1969,Lista!$V$2,"y")=122,"",DATEDIF($O1969,Lista!$V$2,"y")))</f>
        <v/>
      </c>
      <c r="AN1969" s="24" t="str">
        <f t="shared" si="90"/>
        <v/>
      </c>
      <c r="AO1969" s="24" t="str">
        <f t="shared" si="91"/>
        <v/>
      </c>
      <c r="AP1969" s="25" t="str">
        <f>IFERROR(VLOOKUP($R1969,Lista!$G$2:$H$15,2,FALSE),"")</f>
        <v/>
      </c>
      <c r="AQ1969" s="24" t="str">
        <f>IF(ISBLANK(G1969),"",IF(SUMPRODUCT((G$2:G1969=G1969)*1)&gt;1,0,1))</f>
        <v/>
      </c>
      <c r="AR1969" s="24" t="str">
        <f t="shared" si="92"/>
        <v/>
      </c>
    </row>
    <row r="1970" spans="2:44" x14ac:dyDescent="0.35">
      <c r="B1970" s="20"/>
      <c r="C1970" s="20"/>
      <c r="D1970" s="20"/>
      <c r="E1970" s="20"/>
      <c r="F1970" s="20"/>
      <c r="G1970" s="21"/>
      <c r="H1970" s="20"/>
      <c r="I1970" s="20"/>
      <c r="J1970" s="20"/>
      <c r="K1970" s="20"/>
      <c r="L1970" s="20"/>
      <c r="M1970" s="20"/>
      <c r="N1970" s="20"/>
      <c r="O1970" s="22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2"/>
      <c r="AG1970" s="20"/>
      <c r="AH1970" s="20"/>
      <c r="AI1970" s="20"/>
      <c r="AJ1970" s="20"/>
      <c r="AK1970" s="20"/>
      <c r="AL1970" s="20"/>
      <c r="AM1970" s="24" t="str">
        <f>IF($O1970="","",IF(DATEDIF($O1970,Lista!$V$2,"y")=122,"",DATEDIF($O1970,Lista!$V$2,"y")))</f>
        <v/>
      </c>
      <c r="AN1970" s="24" t="str">
        <f t="shared" si="90"/>
        <v/>
      </c>
      <c r="AO1970" s="24" t="str">
        <f t="shared" si="91"/>
        <v/>
      </c>
      <c r="AP1970" s="25" t="str">
        <f>IFERROR(VLOOKUP($R1970,Lista!$G$2:$H$15,2,FALSE),"")</f>
        <v/>
      </c>
      <c r="AQ1970" s="24" t="str">
        <f>IF(ISBLANK(G1970),"",IF(SUMPRODUCT((G$2:G1970=G1970)*1)&gt;1,0,1))</f>
        <v/>
      </c>
      <c r="AR1970" s="24" t="str">
        <f t="shared" si="92"/>
        <v/>
      </c>
    </row>
    <row r="1971" spans="2:44" x14ac:dyDescent="0.35">
      <c r="B1971" s="20"/>
      <c r="C1971" s="20"/>
      <c r="D1971" s="20"/>
      <c r="E1971" s="20"/>
      <c r="F1971" s="20"/>
      <c r="G1971" s="21"/>
      <c r="H1971" s="20"/>
      <c r="I1971" s="20"/>
      <c r="J1971" s="20"/>
      <c r="K1971" s="20"/>
      <c r="L1971" s="20"/>
      <c r="M1971" s="20"/>
      <c r="N1971" s="20"/>
      <c r="O1971" s="22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2"/>
      <c r="AG1971" s="20"/>
      <c r="AH1971" s="20"/>
      <c r="AI1971" s="20"/>
      <c r="AJ1971" s="20"/>
      <c r="AK1971" s="20"/>
      <c r="AL1971" s="20"/>
      <c r="AM1971" s="24" t="str">
        <f>IF($O1971="","",IF(DATEDIF($O1971,Lista!$V$2,"y")=122,"",DATEDIF($O1971,Lista!$V$2,"y")))</f>
        <v/>
      </c>
      <c r="AN1971" s="24" t="str">
        <f t="shared" si="90"/>
        <v/>
      </c>
      <c r="AO1971" s="24" t="str">
        <f t="shared" si="91"/>
        <v/>
      </c>
      <c r="AP1971" s="25" t="str">
        <f>IFERROR(VLOOKUP($R1971,Lista!$G$2:$H$15,2,FALSE),"")</f>
        <v/>
      </c>
      <c r="AQ1971" s="24" t="str">
        <f>IF(ISBLANK(G1971),"",IF(SUMPRODUCT((G$2:G1971=G1971)*1)&gt;1,0,1))</f>
        <v/>
      </c>
      <c r="AR1971" s="24" t="str">
        <f t="shared" si="92"/>
        <v/>
      </c>
    </row>
    <row r="1972" spans="2:44" x14ac:dyDescent="0.35">
      <c r="B1972" s="20"/>
      <c r="C1972" s="20"/>
      <c r="D1972" s="20"/>
      <c r="E1972" s="20"/>
      <c r="F1972" s="20"/>
      <c r="G1972" s="21"/>
      <c r="H1972" s="20"/>
      <c r="I1972" s="20"/>
      <c r="J1972" s="20"/>
      <c r="K1972" s="20"/>
      <c r="L1972" s="20"/>
      <c r="M1972" s="20"/>
      <c r="N1972" s="20"/>
      <c r="O1972" s="22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2"/>
      <c r="AG1972" s="20"/>
      <c r="AH1972" s="20"/>
      <c r="AI1972" s="20"/>
      <c r="AJ1972" s="20"/>
      <c r="AK1972" s="20"/>
      <c r="AL1972" s="20"/>
      <c r="AM1972" s="24" t="str">
        <f>IF($O1972="","",IF(DATEDIF($O1972,Lista!$V$2,"y")=122,"",DATEDIF($O1972,Lista!$V$2,"y")))</f>
        <v/>
      </c>
      <c r="AN1972" s="24" t="str">
        <f t="shared" si="90"/>
        <v/>
      </c>
      <c r="AO1972" s="24" t="str">
        <f t="shared" si="91"/>
        <v/>
      </c>
      <c r="AP1972" s="25" t="str">
        <f>IFERROR(VLOOKUP($R1972,Lista!$G$2:$H$15,2,FALSE),"")</f>
        <v/>
      </c>
      <c r="AQ1972" s="24" t="str">
        <f>IF(ISBLANK(G1972),"",IF(SUMPRODUCT((G$2:G1972=G1972)*1)&gt;1,0,1))</f>
        <v/>
      </c>
      <c r="AR1972" s="24" t="str">
        <f t="shared" si="92"/>
        <v/>
      </c>
    </row>
    <row r="1973" spans="2:44" x14ac:dyDescent="0.35">
      <c r="B1973" s="20"/>
      <c r="C1973" s="20"/>
      <c r="D1973" s="20"/>
      <c r="E1973" s="20"/>
      <c r="F1973" s="20"/>
      <c r="G1973" s="21"/>
      <c r="H1973" s="20"/>
      <c r="I1973" s="20"/>
      <c r="J1973" s="20"/>
      <c r="K1973" s="20"/>
      <c r="L1973" s="20"/>
      <c r="M1973" s="20"/>
      <c r="N1973" s="20"/>
      <c r="O1973" s="22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2"/>
      <c r="AG1973" s="20"/>
      <c r="AH1973" s="20"/>
      <c r="AI1973" s="20"/>
      <c r="AJ1973" s="20"/>
      <c r="AK1973" s="20"/>
      <c r="AL1973" s="20"/>
      <c r="AM1973" s="24" t="str">
        <f>IF($O1973="","",IF(DATEDIF($O1973,Lista!$V$2,"y")=122,"",DATEDIF($O1973,Lista!$V$2,"y")))</f>
        <v/>
      </c>
      <c r="AN1973" s="24" t="str">
        <f t="shared" si="90"/>
        <v/>
      </c>
      <c r="AO1973" s="24" t="str">
        <f t="shared" si="91"/>
        <v/>
      </c>
      <c r="AP1973" s="25" t="str">
        <f>IFERROR(VLOOKUP($R1973,Lista!$G$2:$H$15,2,FALSE),"")</f>
        <v/>
      </c>
      <c r="AQ1973" s="24" t="str">
        <f>IF(ISBLANK(G1973),"",IF(SUMPRODUCT((G$2:G1973=G1973)*1)&gt;1,0,1))</f>
        <v/>
      </c>
      <c r="AR1973" s="24" t="str">
        <f t="shared" si="92"/>
        <v/>
      </c>
    </row>
    <row r="1974" spans="2:44" x14ac:dyDescent="0.35">
      <c r="B1974" s="20"/>
      <c r="C1974" s="20"/>
      <c r="D1974" s="20"/>
      <c r="E1974" s="20"/>
      <c r="F1974" s="20"/>
      <c r="G1974" s="21"/>
      <c r="H1974" s="20"/>
      <c r="I1974" s="20"/>
      <c r="J1974" s="20"/>
      <c r="K1974" s="20"/>
      <c r="L1974" s="20"/>
      <c r="M1974" s="20"/>
      <c r="N1974" s="20"/>
      <c r="O1974" s="22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2"/>
      <c r="AG1974" s="20"/>
      <c r="AH1974" s="20"/>
      <c r="AI1974" s="20"/>
      <c r="AJ1974" s="20"/>
      <c r="AK1974" s="20"/>
      <c r="AL1974" s="20"/>
      <c r="AM1974" s="24" t="str">
        <f>IF($O1974="","",IF(DATEDIF($O1974,Lista!$V$2,"y")=122,"",DATEDIF($O1974,Lista!$V$2,"y")))</f>
        <v/>
      </c>
      <c r="AN1974" s="24" t="str">
        <f t="shared" si="90"/>
        <v/>
      </c>
      <c r="AO1974" s="24" t="str">
        <f t="shared" si="91"/>
        <v/>
      </c>
      <c r="AP1974" s="25" t="str">
        <f>IFERROR(VLOOKUP($R1974,Lista!$G$2:$H$15,2,FALSE),"")</f>
        <v/>
      </c>
      <c r="AQ1974" s="24" t="str">
        <f>IF(ISBLANK(G1974),"",IF(SUMPRODUCT((G$2:G1974=G1974)*1)&gt;1,0,1))</f>
        <v/>
      </c>
      <c r="AR1974" s="24" t="str">
        <f t="shared" si="92"/>
        <v/>
      </c>
    </row>
    <row r="1975" spans="2:44" x14ac:dyDescent="0.35">
      <c r="B1975" s="20"/>
      <c r="C1975" s="20"/>
      <c r="D1975" s="20"/>
      <c r="E1975" s="20"/>
      <c r="F1975" s="20"/>
      <c r="G1975" s="21"/>
      <c r="H1975" s="20"/>
      <c r="I1975" s="20"/>
      <c r="J1975" s="20"/>
      <c r="K1975" s="20"/>
      <c r="L1975" s="20"/>
      <c r="M1975" s="20"/>
      <c r="N1975" s="20"/>
      <c r="O1975" s="22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2"/>
      <c r="AG1975" s="20"/>
      <c r="AH1975" s="20"/>
      <c r="AI1975" s="20"/>
      <c r="AJ1975" s="20"/>
      <c r="AK1975" s="20"/>
      <c r="AL1975" s="20"/>
      <c r="AM1975" s="24" t="str">
        <f>IF($O1975="","",IF(DATEDIF($O1975,Lista!$V$2,"y")=122,"",DATEDIF($O1975,Lista!$V$2,"y")))</f>
        <v/>
      </c>
      <c r="AN1975" s="24" t="str">
        <f t="shared" si="90"/>
        <v/>
      </c>
      <c r="AO1975" s="24" t="str">
        <f t="shared" si="91"/>
        <v/>
      </c>
      <c r="AP1975" s="25" t="str">
        <f>IFERROR(VLOOKUP($R1975,Lista!$G$2:$H$15,2,FALSE),"")</f>
        <v/>
      </c>
      <c r="AQ1975" s="24" t="str">
        <f>IF(ISBLANK(G1975),"",IF(SUMPRODUCT((G$2:G1975=G1975)*1)&gt;1,0,1))</f>
        <v/>
      </c>
      <c r="AR1975" s="24" t="str">
        <f t="shared" si="92"/>
        <v/>
      </c>
    </row>
    <row r="1976" spans="2:44" x14ac:dyDescent="0.35">
      <c r="B1976" s="20"/>
      <c r="C1976" s="20"/>
      <c r="D1976" s="20"/>
      <c r="E1976" s="20"/>
      <c r="F1976" s="20"/>
      <c r="G1976" s="21"/>
      <c r="H1976" s="20"/>
      <c r="I1976" s="20"/>
      <c r="J1976" s="20"/>
      <c r="K1976" s="20"/>
      <c r="L1976" s="20"/>
      <c r="M1976" s="20"/>
      <c r="N1976" s="20"/>
      <c r="O1976" s="22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2"/>
      <c r="AG1976" s="20"/>
      <c r="AH1976" s="20"/>
      <c r="AI1976" s="20"/>
      <c r="AJ1976" s="20"/>
      <c r="AK1976" s="20"/>
      <c r="AL1976" s="20"/>
      <c r="AM1976" s="24" t="str">
        <f>IF($O1976="","",IF(DATEDIF($O1976,Lista!$V$2,"y")=122,"",DATEDIF($O1976,Lista!$V$2,"y")))</f>
        <v/>
      </c>
      <c r="AN1976" s="24" t="str">
        <f t="shared" si="90"/>
        <v/>
      </c>
      <c r="AO1976" s="24" t="str">
        <f t="shared" si="91"/>
        <v/>
      </c>
      <c r="AP1976" s="25" t="str">
        <f>IFERROR(VLOOKUP($R1976,Lista!$G$2:$H$15,2,FALSE),"")</f>
        <v/>
      </c>
      <c r="AQ1976" s="24" t="str">
        <f>IF(ISBLANK(G1976),"",IF(SUMPRODUCT((G$2:G1976=G1976)*1)&gt;1,0,1))</f>
        <v/>
      </c>
      <c r="AR1976" s="24" t="str">
        <f t="shared" si="92"/>
        <v/>
      </c>
    </row>
    <row r="1977" spans="2:44" x14ac:dyDescent="0.35">
      <c r="B1977" s="20"/>
      <c r="C1977" s="20"/>
      <c r="D1977" s="20"/>
      <c r="E1977" s="20"/>
      <c r="F1977" s="20"/>
      <c r="G1977" s="21"/>
      <c r="H1977" s="20"/>
      <c r="I1977" s="20"/>
      <c r="J1977" s="20"/>
      <c r="K1977" s="20"/>
      <c r="L1977" s="20"/>
      <c r="M1977" s="20"/>
      <c r="N1977" s="20"/>
      <c r="O1977" s="22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2"/>
      <c r="AG1977" s="20"/>
      <c r="AH1977" s="20"/>
      <c r="AI1977" s="20"/>
      <c r="AJ1977" s="20"/>
      <c r="AK1977" s="20"/>
      <c r="AL1977" s="20"/>
      <c r="AM1977" s="24" t="str">
        <f>IF($O1977="","",IF(DATEDIF($O1977,Lista!$V$2,"y")=122,"",DATEDIF($O1977,Lista!$V$2,"y")))</f>
        <v/>
      </c>
      <c r="AN1977" s="24" t="str">
        <f t="shared" si="90"/>
        <v/>
      </c>
      <c r="AO1977" s="24" t="str">
        <f t="shared" si="91"/>
        <v/>
      </c>
      <c r="AP1977" s="25" t="str">
        <f>IFERROR(VLOOKUP($R1977,Lista!$G$2:$H$15,2,FALSE),"")</f>
        <v/>
      </c>
      <c r="AQ1977" s="24" t="str">
        <f>IF(ISBLANK(G1977),"",IF(SUMPRODUCT((G$2:G1977=G1977)*1)&gt;1,0,1))</f>
        <v/>
      </c>
      <c r="AR1977" s="24" t="str">
        <f t="shared" si="92"/>
        <v/>
      </c>
    </row>
    <row r="1978" spans="2:44" x14ac:dyDescent="0.35">
      <c r="B1978" s="20"/>
      <c r="C1978" s="20"/>
      <c r="D1978" s="20"/>
      <c r="E1978" s="20"/>
      <c r="F1978" s="20"/>
      <c r="G1978" s="21"/>
      <c r="H1978" s="20"/>
      <c r="I1978" s="20"/>
      <c r="J1978" s="20"/>
      <c r="K1978" s="20"/>
      <c r="L1978" s="20"/>
      <c r="M1978" s="20"/>
      <c r="N1978" s="20"/>
      <c r="O1978" s="22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2"/>
      <c r="AG1978" s="20"/>
      <c r="AH1978" s="20"/>
      <c r="AI1978" s="20"/>
      <c r="AJ1978" s="20"/>
      <c r="AK1978" s="20"/>
      <c r="AL1978" s="20"/>
      <c r="AM1978" s="24" t="str">
        <f>IF($O1978="","",IF(DATEDIF($O1978,Lista!$V$2,"y")=122,"",DATEDIF($O1978,Lista!$V$2,"y")))</f>
        <v/>
      </c>
      <c r="AN1978" s="24" t="str">
        <f t="shared" si="90"/>
        <v/>
      </c>
      <c r="AO1978" s="24" t="str">
        <f t="shared" si="91"/>
        <v/>
      </c>
      <c r="AP1978" s="25" t="str">
        <f>IFERROR(VLOOKUP($R1978,Lista!$G$2:$H$15,2,FALSE),"")</f>
        <v/>
      </c>
      <c r="AQ1978" s="24" t="str">
        <f>IF(ISBLANK(G1978),"",IF(SUMPRODUCT((G$2:G1978=G1978)*1)&gt;1,0,1))</f>
        <v/>
      </c>
      <c r="AR1978" s="24" t="str">
        <f t="shared" si="92"/>
        <v/>
      </c>
    </row>
    <row r="1979" spans="2:44" x14ac:dyDescent="0.35">
      <c r="B1979" s="20"/>
      <c r="C1979" s="20"/>
      <c r="D1979" s="20"/>
      <c r="E1979" s="20"/>
      <c r="F1979" s="20"/>
      <c r="G1979" s="21"/>
      <c r="H1979" s="20"/>
      <c r="I1979" s="20"/>
      <c r="J1979" s="20"/>
      <c r="K1979" s="20"/>
      <c r="L1979" s="20"/>
      <c r="M1979" s="20"/>
      <c r="N1979" s="20"/>
      <c r="O1979" s="22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2"/>
      <c r="AG1979" s="20"/>
      <c r="AH1979" s="20"/>
      <c r="AI1979" s="20"/>
      <c r="AJ1979" s="20"/>
      <c r="AK1979" s="20"/>
      <c r="AL1979" s="20"/>
      <c r="AM1979" s="24" t="str">
        <f>IF($O1979="","",IF(DATEDIF($O1979,Lista!$V$2,"y")=122,"",DATEDIF($O1979,Lista!$V$2,"y")))</f>
        <v/>
      </c>
      <c r="AN1979" s="24" t="str">
        <f t="shared" si="90"/>
        <v/>
      </c>
      <c r="AO1979" s="24" t="str">
        <f t="shared" si="91"/>
        <v/>
      </c>
      <c r="AP1979" s="25" t="str">
        <f>IFERROR(VLOOKUP($R1979,Lista!$G$2:$H$15,2,FALSE),"")</f>
        <v/>
      </c>
      <c r="AQ1979" s="24" t="str">
        <f>IF(ISBLANK(G1979),"",IF(SUMPRODUCT((G$2:G1979=G1979)*1)&gt;1,0,1))</f>
        <v/>
      </c>
      <c r="AR1979" s="24" t="str">
        <f t="shared" si="92"/>
        <v/>
      </c>
    </row>
    <row r="1980" spans="2:44" x14ac:dyDescent="0.35">
      <c r="B1980" s="20"/>
      <c r="C1980" s="20"/>
      <c r="D1980" s="20"/>
      <c r="E1980" s="20"/>
      <c r="F1980" s="20"/>
      <c r="G1980" s="21"/>
      <c r="H1980" s="20"/>
      <c r="I1980" s="20"/>
      <c r="J1980" s="20"/>
      <c r="K1980" s="20"/>
      <c r="L1980" s="20"/>
      <c r="M1980" s="20"/>
      <c r="N1980" s="20"/>
      <c r="O1980" s="22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2"/>
      <c r="AG1980" s="20"/>
      <c r="AH1980" s="20"/>
      <c r="AI1980" s="20"/>
      <c r="AJ1980" s="20"/>
      <c r="AK1980" s="20"/>
      <c r="AL1980" s="20"/>
      <c r="AM1980" s="24" t="str">
        <f>IF($O1980="","",IF(DATEDIF($O1980,Lista!$V$2,"y")=122,"",DATEDIF($O1980,Lista!$V$2,"y")))</f>
        <v/>
      </c>
      <c r="AN1980" s="24" t="str">
        <f t="shared" si="90"/>
        <v/>
      </c>
      <c r="AO1980" s="24" t="str">
        <f t="shared" si="91"/>
        <v/>
      </c>
      <c r="AP1980" s="25" t="str">
        <f>IFERROR(VLOOKUP($R1980,Lista!$G$2:$H$15,2,FALSE),"")</f>
        <v/>
      </c>
      <c r="AQ1980" s="24" t="str">
        <f>IF(ISBLANK(G1980),"",IF(SUMPRODUCT((G$2:G1980=G1980)*1)&gt;1,0,1))</f>
        <v/>
      </c>
      <c r="AR1980" s="24" t="str">
        <f t="shared" si="92"/>
        <v/>
      </c>
    </row>
    <row r="1981" spans="2:44" x14ac:dyDescent="0.35">
      <c r="B1981" s="20"/>
      <c r="C1981" s="20"/>
      <c r="D1981" s="20"/>
      <c r="E1981" s="20"/>
      <c r="F1981" s="20"/>
      <c r="G1981" s="21"/>
      <c r="H1981" s="20"/>
      <c r="I1981" s="20"/>
      <c r="J1981" s="20"/>
      <c r="K1981" s="20"/>
      <c r="L1981" s="20"/>
      <c r="M1981" s="20"/>
      <c r="N1981" s="20"/>
      <c r="O1981" s="22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2"/>
      <c r="AG1981" s="20"/>
      <c r="AH1981" s="20"/>
      <c r="AI1981" s="20"/>
      <c r="AJ1981" s="20"/>
      <c r="AK1981" s="20"/>
      <c r="AL1981" s="20"/>
      <c r="AM1981" s="24" t="str">
        <f>IF($O1981="","",IF(DATEDIF($O1981,Lista!$V$2,"y")=122,"",DATEDIF($O1981,Lista!$V$2,"y")))</f>
        <v/>
      </c>
      <c r="AN1981" s="24" t="str">
        <f t="shared" si="90"/>
        <v/>
      </c>
      <c r="AO1981" s="24" t="str">
        <f t="shared" si="91"/>
        <v/>
      </c>
      <c r="AP1981" s="25" t="str">
        <f>IFERROR(VLOOKUP($R1981,Lista!$G$2:$H$15,2,FALSE),"")</f>
        <v/>
      </c>
      <c r="AQ1981" s="24" t="str">
        <f>IF(ISBLANK(G1981),"",IF(SUMPRODUCT((G$2:G1981=G1981)*1)&gt;1,0,1))</f>
        <v/>
      </c>
      <c r="AR1981" s="24" t="str">
        <f t="shared" si="92"/>
        <v/>
      </c>
    </row>
    <row r="1982" spans="2:44" x14ac:dyDescent="0.35">
      <c r="B1982" s="20"/>
      <c r="C1982" s="20"/>
      <c r="D1982" s="20"/>
      <c r="E1982" s="20"/>
      <c r="F1982" s="20"/>
      <c r="G1982" s="21"/>
      <c r="H1982" s="20"/>
      <c r="I1982" s="20"/>
      <c r="J1982" s="20"/>
      <c r="K1982" s="20"/>
      <c r="L1982" s="20"/>
      <c r="M1982" s="20"/>
      <c r="N1982" s="20"/>
      <c r="O1982" s="22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2"/>
      <c r="AG1982" s="20"/>
      <c r="AH1982" s="20"/>
      <c r="AI1982" s="20"/>
      <c r="AJ1982" s="20"/>
      <c r="AK1982" s="20"/>
      <c r="AL1982" s="20"/>
      <c r="AM1982" s="24" t="str">
        <f>IF($O1982="","",IF(DATEDIF($O1982,Lista!$V$2,"y")=122,"",DATEDIF($O1982,Lista!$V$2,"y")))</f>
        <v/>
      </c>
      <c r="AN1982" s="24" t="str">
        <f t="shared" si="90"/>
        <v/>
      </c>
      <c r="AO1982" s="24" t="str">
        <f t="shared" si="91"/>
        <v/>
      </c>
      <c r="AP1982" s="25" t="str">
        <f>IFERROR(VLOOKUP($R1982,Lista!$G$2:$H$15,2,FALSE),"")</f>
        <v/>
      </c>
      <c r="AQ1982" s="24" t="str">
        <f>IF(ISBLANK(G1982),"",IF(SUMPRODUCT((G$2:G1982=G1982)*1)&gt;1,0,1))</f>
        <v/>
      </c>
      <c r="AR1982" s="24" t="str">
        <f t="shared" si="92"/>
        <v/>
      </c>
    </row>
    <row r="1983" spans="2:44" x14ac:dyDescent="0.35">
      <c r="B1983" s="20"/>
      <c r="C1983" s="20"/>
      <c r="D1983" s="20"/>
      <c r="E1983" s="20"/>
      <c r="F1983" s="20"/>
      <c r="G1983" s="21"/>
      <c r="H1983" s="20"/>
      <c r="I1983" s="20"/>
      <c r="J1983" s="20"/>
      <c r="K1983" s="20"/>
      <c r="L1983" s="20"/>
      <c r="M1983" s="20"/>
      <c r="N1983" s="20"/>
      <c r="O1983" s="22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2"/>
      <c r="AG1983" s="20"/>
      <c r="AH1983" s="20"/>
      <c r="AI1983" s="20"/>
      <c r="AJ1983" s="20"/>
      <c r="AK1983" s="20"/>
      <c r="AL1983" s="20"/>
      <c r="AM1983" s="24" t="str">
        <f>IF($O1983="","",IF(DATEDIF($O1983,Lista!$V$2,"y")=122,"",DATEDIF($O1983,Lista!$V$2,"y")))</f>
        <v/>
      </c>
      <c r="AN1983" s="24" t="str">
        <f t="shared" si="90"/>
        <v/>
      </c>
      <c r="AO1983" s="24" t="str">
        <f t="shared" si="91"/>
        <v/>
      </c>
      <c r="AP1983" s="25" t="str">
        <f>IFERROR(VLOOKUP($R1983,Lista!$G$2:$H$15,2,FALSE),"")</f>
        <v/>
      </c>
      <c r="AQ1983" s="24" t="str">
        <f>IF(ISBLANK(G1983),"",IF(SUMPRODUCT((G$2:G1983=G1983)*1)&gt;1,0,1))</f>
        <v/>
      </c>
      <c r="AR1983" s="24" t="str">
        <f t="shared" si="92"/>
        <v/>
      </c>
    </row>
    <row r="1984" spans="2:44" x14ac:dyDescent="0.35">
      <c r="B1984" s="20"/>
      <c r="C1984" s="20"/>
      <c r="D1984" s="20"/>
      <c r="E1984" s="20"/>
      <c r="F1984" s="20"/>
      <c r="G1984" s="21"/>
      <c r="H1984" s="20"/>
      <c r="I1984" s="20"/>
      <c r="J1984" s="20"/>
      <c r="K1984" s="20"/>
      <c r="L1984" s="20"/>
      <c r="M1984" s="20"/>
      <c r="N1984" s="20"/>
      <c r="O1984" s="22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2"/>
      <c r="AG1984" s="20"/>
      <c r="AH1984" s="20"/>
      <c r="AI1984" s="20"/>
      <c r="AJ1984" s="20"/>
      <c r="AK1984" s="20"/>
      <c r="AL1984" s="20"/>
      <c r="AM1984" s="24" t="str">
        <f>IF($O1984="","",IF(DATEDIF($O1984,Lista!$V$2,"y")=122,"",DATEDIF($O1984,Lista!$V$2,"y")))</f>
        <v/>
      </c>
      <c r="AN1984" s="24" t="str">
        <f t="shared" si="90"/>
        <v/>
      </c>
      <c r="AO1984" s="24" t="str">
        <f t="shared" si="91"/>
        <v/>
      </c>
      <c r="AP1984" s="25" t="str">
        <f>IFERROR(VLOOKUP($R1984,Lista!$G$2:$H$15,2,FALSE),"")</f>
        <v/>
      </c>
      <c r="AQ1984" s="24" t="str">
        <f>IF(ISBLANK(G1984),"",IF(SUMPRODUCT((G$2:G1984=G1984)*1)&gt;1,0,1))</f>
        <v/>
      </c>
      <c r="AR1984" s="24" t="str">
        <f t="shared" si="92"/>
        <v/>
      </c>
    </row>
    <row r="1985" spans="2:44" x14ac:dyDescent="0.35">
      <c r="B1985" s="20"/>
      <c r="C1985" s="20"/>
      <c r="D1985" s="20"/>
      <c r="E1985" s="20"/>
      <c r="F1985" s="20"/>
      <c r="G1985" s="21"/>
      <c r="H1985" s="20"/>
      <c r="I1985" s="20"/>
      <c r="J1985" s="20"/>
      <c r="K1985" s="20"/>
      <c r="L1985" s="20"/>
      <c r="M1985" s="20"/>
      <c r="N1985" s="20"/>
      <c r="O1985" s="22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2"/>
      <c r="AG1985" s="20"/>
      <c r="AH1985" s="20"/>
      <c r="AI1985" s="20"/>
      <c r="AJ1985" s="20"/>
      <c r="AK1985" s="20"/>
      <c r="AL1985" s="20"/>
      <c r="AM1985" s="24" t="str">
        <f>IF($O1985="","",IF(DATEDIF($O1985,Lista!$V$2,"y")=122,"",DATEDIF($O1985,Lista!$V$2,"y")))</f>
        <v/>
      </c>
      <c r="AN1985" s="24" t="str">
        <f t="shared" si="90"/>
        <v/>
      </c>
      <c r="AO1985" s="24" t="str">
        <f t="shared" si="91"/>
        <v/>
      </c>
      <c r="AP1985" s="25" t="str">
        <f>IFERROR(VLOOKUP($R1985,Lista!$G$2:$H$15,2,FALSE),"")</f>
        <v/>
      </c>
      <c r="AQ1985" s="24" t="str">
        <f>IF(ISBLANK(G1985),"",IF(SUMPRODUCT((G$2:G1985=G1985)*1)&gt;1,0,1))</f>
        <v/>
      </c>
      <c r="AR1985" s="24" t="str">
        <f t="shared" si="92"/>
        <v/>
      </c>
    </row>
    <row r="1986" spans="2:44" x14ac:dyDescent="0.35">
      <c r="B1986" s="20"/>
      <c r="C1986" s="20"/>
      <c r="D1986" s="20"/>
      <c r="E1986" s="20"/>
      <c r="F1986" s="20"/>
      <c r="G1986" s="21"/>
      <c r="H1986" s="20"/>
      <c r="I1986" s="20"/>
      <c r="J1986" s="20"/>
      <c r="K1986" s="20"/>
      <c r="L1986" s="20"/>
      <c r="M1986" s="20"/>
      <c r="N1986" s="20"/>
      <c r="O1986" s="22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2"/>
      <c r="AG1986" s="20"/>
      <c r="AH1986" s="20"/>
      <c r="AI1986" s="20"/>
      <c r="AJ1986" s="20"/>
      <c r="AK1986" s="20"/>
      <c r="AL1986" s="20"/>
      <c r="AM1986" s="24" t="str">
        <f>IF($O1986="","",IF(DATEDIF($O1986,Lista!$V$2,"y")=122,"",DATEDIF($O1986,Lista!$V$2,"y")))</f>
        <v/>
      </c>
      <c r="AN1986" s="24" t="str">
        <f t="shared" si="90"/>
        <v/>
      </c>
      <c r="AO1986" s="24" t="str">
        <f t="shared" si="91"/>
        <v/>
      </c>
      <c r="AP1986" s="25" t="str">
        <f>IFERROR(VLOOKUP($R1986,Lista!$G$2:$H$15,2,FALSE),"")</f>
        <v/>
      </c>
      <c r="AQ1986" s="24" t="str">
        <f>IF(ISBLANK(G1986),"",IF(SUMPRODUCT((G$2:G1986=G1986)*1)&gt;1,0,1))</f>
        <v/>
      </c>
      <c r="AR1986" s="24" t="str">
        <f t="shared" si="92"/>
        <v/>
      </c>
    </row>
    <row r="1987" spans="2:44" x14ac:dyDescent="0.35">
      <c r="B1987" s="20"/>
      <c r="C1987" s="20"/>
      <c r="D1987" s="20"/>
      <c r="E1987" s="20"/>
      <c r="F1987" s="20"/>
      <c r="G1987" s="21"/>
      <c r="H1987" s="20"/>
      <c r="I1987" s="20"/>
      <c r="J1987" s="20"/>
      <c r="K1987" s="20"/>
      <c r="L1987" s="20"/>
      <c r="M1987" s="20"/>
      <c r="N1987" s="20"/>
      <c r="O1987" s="22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2"/>
      <c r="AG1987" s="20"/>
      <c r="AH1987" s="20"/>
      <c r="AI1987" s="20"/>
      <c r="AJ1987" s="20"/>
      <c r="AK1987" s="20"/>
      <c r="AL1987" s="20"/>
      <c r="AM1987" s="24" t="str">
        <f>IF($O1987="","",IF(DATEDIF($O1987,Lista!$V$2,"y")=122,"",DATEDIF($O1987,Lista!$V$2,"y")))</f>
        <v/>
      </c>
      <c r="AN1987" s="24" t="str">
        <f t="shared" ref="AN1987:AN2050" si="93">IF(AM1987="","",IF(AM1987&lt;=5,"0 to 5",IF(AM1987&lt;=17,"6 to 17",IF(AM1987&lt;=49,"18 to 49",IF(AM1987&gt;=50,"&gt; 50")))))</f>
        <v/>
      </c>
      <c r="AO1987" s="24" t="str">
        <f t="shared" ref="AO1987:AO2050" si="94">IF(AM1987="","",IF(AM1987&lt;=4,"0 to 4",IF(AM1987&lt;=9,"5 to 9",IF(AM1987&lt;=14,"10 to 14",IF(AM1987&lt;=18,"15 to 18",IF(AM1987&lt;=29,"19 to 29",IF(AM1987&lt;=59,"30 to 59",IF(AM1987&gt;=60,"&gt; 60"))))))))</f>
        <v/>
      </c>
      <c r="AP1987" s="25" t="str">
        <f>IFERROR(VLOOKUP($R1987,Lista!$G$2:$H$15,2,FALSE),"")</f>
        <v/>
      </c>
      <c r="AQ1987" s="24" t="str">
        <f>IF(ISBLANK(G1987),"",IF(SUMPRODUCT((G$2:G1987=G1987)*1)&gt;1,0,1))</f>
        <v/>
      </c>
      <c r="AR1987" s="24" t="str">
        <f t="shared" ref="AR1987:AR2050" si="95">IF(COUNTA($A1987:$E1987,$G1987:$I1987,$K1987,$M1987,$O1987:$P1987,$R1987:$T1987,$W1987,$X1987,$Y1987,$Z1987,$AA1987,$AB1987,$AD1987:$AE1987,$AF1987:$AF1987)=0,"",COUNTA($A1987:$E1987,$G1987:$I1987,$K1987,$M1987,$O1987:$P1987,$R1987:$T1987,$W1987,$X1987,$Y1987,$Z1987,$AA1987,$AB1987,$AD1987:$AE1987,$AF1987:$AF1987))</f>
        <v/>
      </c>
    </row>
    <row r="1988" spans="2:44" x14ac:dyDescent="0.35">
      <c r="B1988" s="20"/>
      <c r="C1988" s="20"/>
      <c r="D1988" s="20"/>
      <c r="E1988" s="20"/>
      <c r="F1988" s="20"/>
      <c r="G1988" s="21"/>
      <c r="H1988" s="20"/>
      <c r="I1988" s="20"/>
      <c r="J1988" s="20"/>
      <c r="K1988" s="20"/>
      <c r="L1988" s="20"/>
      <c r="M1988" s="20"/>
      <c r="N1988" s="20"/>
      <c r="O1988" s="22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2"/>
      <c r="AG1988" s="20"/>
      <c r="AH1988" s="20"/>
      <c r="AI1988" s="20"/>
      <c r="AJ1988" s="20"/>
      <c r="AK1988" s="20"/>
      <c r="AL1988" s="20"/>
      <c r="AM1988" s="24" t="str">
        <f>IF($O1988="","",IF(DATEDIF($O1988,Lista!$V$2,"y")=122,"",DATEDIF($O1988,Lista!$V$2,"y")))</f>
        <v/>
      </c>
      <c r="AN1988" s="24" t="str">
        <f t="shared" si="93"/>
        <v/>
      </c>
      <c r="AO1988" s="24" t="str">
        <f t="shared" si="94"/>
        <v/>
      </c>
      <c r="AP1988" s="25" t="str">
        <f>IFERROR(VLOOKUP($R1988,Lista!$G$2:$H$15,2,FALSE),"")</f>
        <v/>
      </c>
      <c r="AQ1988" s="24" t="str">
        <f>IF(ISBLANK(G1988),"",IF(SUMPRODUCT((G$2:G1988=G1988)*1)&gt;1,0,1))</f>
        <v/>
      </c>
      <c r="AR1988" s="24" t="str">
        <f t="shared" si="95"/>
        <v/>
      </c>
    </row>
    <row r="1989" spans="2:44" x14ac:dyDescent="0.35">
      <c r="B1989" s="20"/>
      <c r="C1989" s="20"/>
      <c r="D1989" s="20"/>
      <c r="E1989" s="20"/>
      <c r="F1989" s="20"/>
      <c r="G1989" s="21"/>
      <c r="H1989" s="20"/>
      <c r="I1989" s="20"/>
      <c r="J1989" s="20"/>
      <c r="K1989" s="20"/>
      <c r="L1989" s="20"/>
      <c r="M1989" s="20"/>
      <c r="N1989" s="20"/>
      <c r="O1989" s="22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2"/>
      <c r="AG1989" s="20"/>
      <c r="AH1989" s="20"/>
      <c r="AI1989" s="20"/>
      <c r="AJ1989" s="20"/>
      <c r="AK1989" s="20"/>
      <c r="AL1989" s="20"/>
      <c r="AM1989" s="24" t="str">
        <f>IF($O1989="","",IF(DATEDIF($O1989,Lista!$V$2,"y")=122,"",DATEDIF($O1989,Lista!$V$2,"y")))</f>
        <v/>
      </c>
      <c r="AN1989" s="24" t="str">
        <f t="shared" si="93"/>
        <v/>
      </c>
      <c r="AO1989" s="24" t="str">
        <f t="shared" si="94"/>
        <v/>
      </c>
      <c r="AP1989" s="25" t="str">
        <f>IFERROR(VLOOKUP($R1989,Lista!$G$2:$H$15,2,FALSE),"")</f>
        <v/>
      </c>
      <c r="AQ1989" s="24" t="str">
        <f>IF(ISBLANK(G1989),"",IF(SUMPRODUCT((G$2:G1989=G1989)*1)&gt;1,0,1))</f>
        <v/>
      </c>
      <c r="AR1989" s="24" t="str">
        <f t="shared" si="95"/>
        <v/>
      </c>
    </row>
    <row r="1990" spans="2:44" x14ac:dyDescent="0.35">
      <c r="B1990" s="20"/>
      <c r="C1990" s="20"/>
      <c r="D1990" s="20"/>
      <c r="E1990" s="20"/>
      <c r="F1990" s="20"/>
      <c r="G1990" s="21"/>
      <c r="H1990" s="20"/>
      <c r="I1990" s="20"/>
      <c r="J1990" s="20"/>
      <c r="K1990" s="20"/>
      <c r="L1990" s="20"/>
      <c r="M1990" s="20"/>
      <c r="N1990" s="20"/>
      <c r="O1990" s="22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2"/>
      <c r="AG1990" s="20"/>
      <c r="AH1990" s="20"/>
      <c r="AI1990" s="20"/>
      <c r="AJ1990" s="20"/>
      <c r="AK1990" s="20"/>
      <c r="AL1990" s="20"/>
      <c r="AM1990" s="24" t="str">
        <f>IF($O1990="","",IF(DATEDIF($O1990,Lista!$V$2,"y")=122,"",DATEDIF($O1990,Lista!$V$2,"y")))</f>
        <v/>
      </c>
      <c r="AN1990" s="24" t="str">
        <f t="shared" si="93"/>
        <v/>
      </c>
      <c r="AO1990" s="24" t="str">
        <f t="shared" si="94"/>
        <v/>
      </c>
      <c r="AP1990" s="25" t="str">
        <f>IFERROR(VLOOKUP($R1990,Lista!$G$2:$H$15,2,FALSE),"")</f>
        <v/>
      </c>
      <c r="AQ1990" s="24" t="str">
        <f>IF(ISBLANK(G1990),"",IF(SUMPRODUCT((G$2:G1990=G1990)*1)&gt;1,0,1))</f>
        <v/>
      </c>
      <c r="AR1990" s="24" t="str">
        <f t="shared" si="95"/>
        <v/>
      </c>
    </row>
    <row r="1991" spans="2:44" x14ac:dyDescent="0.35">
      <c r="B1991" s="20"/>
      <c r="C1991" s="20"/>
      <c r="D1991" s="20"/>
      <c r="E1991" s="20"/>
      <c r="F1991" s="20"/>
      <c r="G1991" s="21"/>
      <c r="H1991" s="20"/>
      <c r="I1991" s="20"/>
      <c r="J1991" s="20"/>
      <c r="K1991" s="20"/>
      <c r="L1991" s="20"/>
      <c r="M1991" s="20"/>
      <c r="N1991" s="20"/>
      <c r="O1991" s="22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2"/>
      <c r="AG1991" s="20"/>
      <c r="AH1991" s="20"/>
      <c r="AI1991" s="20"/>
      <c r="AJ1991" s="20"/>
      <c r="AK1991" s="20"/>
      <c r="AL1991" s="20"/>
      <c r="AM1991" s="24" t="str">
        <f>IF($O1991="","",IF(DATEDIF($O1991,Lista!$V$2,"y")=122,"",DATEDIF($O1991,Lista!$V$2,"y")))</f>
        <v/>
      </c>
      <c r="AN1991" s="24" t="str">
        <f t="shared" si="93"/>
        <v/>
      </c>
      <c r="AO1991" s="24" t="str">
        <f t="shared" si="94"/>
        <v/>
      </c>
      <c r="AP1991" s="25" t="str">
        <f>IFERROR(VLOOKUP($R1991,Lista!$G$2:$H$15,2,FALSE),"")</f>
        <v/>
      </c>
      <c r="AQ1991" s="24" t="str">
        <f>IF(ISBLANK(G1991),"",IF(SUMPRODUCT((G$2:G1991=G1991)*1)&gt;1,0,1))</f>
        <v/>
      </c>
      <c r="AR1991" s="24" t="str">
        <f t="shared" si="95"/>
        <v/>
      </c>
    </row>
    <row r="1992" spans="2:44" x14ac:dyDescent="0.35">
      <c r="B1992" s="20"/>
      <c r="C1992" s="20"/>
      <c r="D1992" s="20"/>
      <c r="E1992" s="20"/>
      <c r="F1992" s="20"/>
      <c r="G1992" s="21"/>
      <c r="H1992" s="20"/>
      <c r="I1992" s="20"/>
      <c r="J1992" s="20"/>
      <c r="K1992" s="20"/>
      <c r="L1992" s="20"/>
      <c r="M1992" s="20"/>
      <c r="N1992" s="20"/>
      <c r="O1992" s="22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2"/>
      <c r="AG1992" s="20"/>
      <c r="AH1992" s="20"/>
      <c r="AI1992" s="20"/>
      <c r="AJ1992" s="20"/>
      <c r="AK1992" s="20"/>
      <c r="AL1992" s="20"/>
      <c r="AM1992" s="24" t="str">
        <f>IF($O1992="","",IF(DATEDIF($O1992,Lista!$V$2,"y")=122,"",DATEDIF($O1992,Lista!$V$2,"y")))</f>
        <v/>
      </c>
      <c r="AN1992" s="24" t="str">
        <f t="shared" si="93"/>
        <v/>
      </c>
      <c r="AO1992" s="24" t="str">
        <f t="shared" si="94"/>
        <v/>
      </c>
      <c r="AP1992" s="25" t="str">
        <f>IFERROR(VLOOKUP($R1992,Lista!$G$2:$H$15,2,FALSE),"")</f>
        <v/>
      </c>
      <c r="AQ1992" s="24" t="str">
        <f>IF(ISBLANK(G1992),"",IF(SUMPRODUCT((G$2:G1992=G1992)*1)&gt;1,0,1))</f>
        <v/>
      </c>
      <c r="AR1992" s="24" t="str">
        <f t="shared" si="95"/>
        <v/>
      </c>
    </row>
    <row r="1993" spans="2:44" x14ac:dyDescent="0.35">
      <c r="B1993" s="20"/>
      <c r="C1993" s="20"/>
      <c r="D1993" s="20"/>
      <c r="E1993" s="20"/>
      <c r="F1993" s="20"/>
      <c r="G1993" s="21"/>
      <c r="H1993" s="20"/>
      <c r="I1993" s="20"/>
      <c r="J1993" s="20"/>
      <c r="K1993" s="20"/>
      <c r="L1993" s="20"/>
      <c r="M1993" s="20"/>
      <c r="N1993" s="20"/>
      <c r="O1993" s="22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2"/>
      <c r="AG1993" s="20"/>
      <c r="AH1993" s="20"/>
      <c r="AI1993" s="20"/>
      <c r="AJ1993" s="20"/>
      <c r="AK1993" s="20"/>
      <c r="AL1993" s="20"/>
      <c r="AM1993" s="24" t="str">
        <f>IF($O1993="","",IF(DATEDIF($O1993,Lista!$V$2,"y")=122,"",DATEDIF($O1993,Lista!$V$2,"y")))</f>
        <v/>
      </c>
      <c r="AN1993" s="24" t="str">
        <f t="shared" si="93"/>
        <v/>
      </c>
      <c r="AO1993" s="24" t="str">
        <f t="shared" si="94"/>
        <v/>
      </c>
      <c r="AP1993" s="25" t="str">
        <f>IFERROR(VLOOKUP($R1993,Lista!$G$2:$H$15,2,FALSE),"")</f>
        <v/>
      </c>
      <c r="AQ1993" s="24" t="str">
        <f>IF(ISBLANK(G1993),"",IF(SUMPRODUCT((G$2:G1993=G1993)*1)&gt;1,0,1))</f>
        <v/>
      </c>
      <c r="AR1993" s="24" t="str">
        <f t="shared" si="95"/>
        <v/>
      </c>
    </row>
    <row r="1994" spans="2:44" x14ac:dyDescent="0.35">
      <c r="B1994" s="20"/>
      <c r="C1994" s="20"/>
      <c r="D1994" s="20"/>
      <c r="E1994" s="20"/>
      <c r="F1994" s="20"/>
      <c r="G1994" s="21"/>
      <c r="H1994" s="20"/>
      <c r="I1994" s="20"/>
      <c r="J1994" s="20"/>
      <c r="K1994" s="20"/>
      <c r="L1994" s="20"/>
      <c r="M1994" s="20"/>
      <c r="N1994" s="20"/>
      <c r="O1994" s="22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2"/>
      <c r="AG1994" s="20"/>
      <c r="AH1994" s="20"/>
      <c r="AI1994" s="20"/>
      <c r="AJ1994" s="20"/>
      <c r="AK1994" s="20"/>
      <c r="AL1994" s="20"/>
      <c r="AM1994" s="24" t="str">
        <f>IF($O1994="","",IF(DATEDIF($O1994,Lista!$V$2,"y")=122,"",DATEDIF($O1994,Lista!$V$2,"y")))</f>
        <v/>
      </c>
      <c r="AN1994" s="24" t="str">
        <f t="shared" si="93"/>
        <v/>
      </c>
      <c r="AO1994" s="24" t="str">
        <f t="shared" si="94"/>
        <v/>
      </c>
      <c r="AP1994" s="25" t="str">
        <f>IFERROR(VLOOKUP($R1994,Lista!$G$2:$H$15,2,FALSE),"")</f>
        <v/>
      </c>
      <c r="AQ1994" s="24" t="str">
        <f>IF(ISBLANK(G1994),"",IF(SUMPRODUCT((G$2:G1994=G1994)*1)&gt;1,0,1))</f>
        <v/>
      </c>
      <c r="AR1994" s="24" t="str">
        <f t="shared" si="95"/>
        <v/>
      </c>
    </row>
    <row r="1995" spans="2:44" x14ac:dyDescent="0.35">
      <c r="B1995" s="20"/>
      <c r="C1995" s="20"/>
      <c r="D1995" s="20"/>
      <c r="E1995" s="20"/>
      <c r="F1995" s="20"/>
      <c r="G1995" s="21"/>
      <c r="H1995" s="20"/>
      <c r="I1995" s="20"/>
      <c r="J1995" s="20"/>
      <c r="K1995" s="20"/>
      <c r="L1995" s="20"/>
      <c r="M1995" s="20"/>
      <c r="N1995" s="20"/>
      <c r="O1995" s="22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2"/>
      <c r="AG1995" s="20"/>
      <c r="AH1995" s="20"/>
      <c r="AI1995" s="20"/>
      <c r="AJ1995" s="20"/>
      <c r="AK1995" s="20"/>
      <c r="AL1995" s="20"/>
      <c r="AM1995" s="24" t="str">
        <f>IF($O1995="","",IF(DATEDIF($O1995,Lista!$V$2,"y")=122,"",DATEDIF($O1995,Lista!$V$2,"y")))</f>
        <v/>
      </c>
      <c r="AN1995" s="24" t="str">
        <f t="shared" si="93"/>
        <v/>
      </c>
      <c r="AO1995" s="24" t="str">
        <f t="shared" si="94"/>
        <v/>
      </c>
      <c r="AP1995" s="25" t="str">
        <f>IFERROR(VLOOKUP($R1995,Lista!$G$2:$H$15,2,FALSE),"")</f>
        <v/>
      </c>
      <c r="AQ1995" s="24" t="str">
        <f>IF(ISBLANK(G1995),"",IF(SUMPRODUCT((G$2:G1995=G1995)*1)&gt;1,0,1))</f>
        <v/>
      </c>
      <c r="AR1995" s="24" t="str">
        <f t="shared" si="95"/>
        <v/>
      </c>
    </row>
    <row r="1996" spans="2:44" x14ac:dyDescent="0.35">
      <c r="B1996" s="20"/>
      <c r="C1996" s="20"/>
      <c r="D1996" s="20"/>
      <c r="E1996" s="20"/>
      <c r="F1996" s="20"/>
      <c r="G1996" s="21"/>
      <c r="H1996" s="20"/>
      <c r="I1996" s="20"/>
      <c r="J1996" s="20"/>
      <c r="K1996" s="20"/>
      <c r="L1996" s="20"/>
      <c r="M1996" s="20"/>
      <c r="N1996" s="20"/>
      <c r="O1996" s="22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2"/>
      <c r="AG1996" s="20"/>
      <c r="AH1996" s="20"/>
      <c r="AI1996" s="20"/>
      <c r="AJ1996" s="20"/>
      <c r="AK1996" s="20"/>
      <c r="AL1996" s="20"/>
      <c r="AM1996" s="24" t="str">
        <f>IF($O1996="","",IF(DATEDIF($O1996,Lista!$V$2,"y")=122,"",DATEDIF($O1996,Lista!$V$2,"y")))</f>
        <v/>
      </c>
      <c r="AN1996" s="24" t="str">
        <f t="shared" si="93"/>
        <v/>
      </c>
      <c r="AO1996" s="24" t="str">
        <f t="shared" si="94"/>
        <v/>
      </c>
      <c r="AP1996" s="25" t="str">
        <f>IFERROR(VLOOKUP($R1996,Lista!$G$2:$H$15,2,FALSE),"")</f>
        <v/>
      </c>
      <c r="AQ1996" s="24" t="str">
        <f>IF(ISBLANK(G1996),"",IF(SUMPRODUCT((G$2:G1996=G1996)*1)&gt;1,0,1))</f>
        <v/>
      </c>
      <c r="AR1996" s="24" t="str">
        <f t="shared" si="95"/>
        <v/>
      </c>
    </row>
    <row r="1997" spans="2:44" x14ac:dyDescent="0.35">
      <c r="B1997" s="20"/>
      <c r="C1997" s="20"/>
      <c r="D1997" s="20"/>
      <c r="E1997" s="20"/>
      <c r="F1997" s="20"/>
      <c r="G1997" s="21"/>
      <c r="H1997" s="20"/>
      <c r="I1997" s="20"/>
      <c r="J1997" s="20"/>
      <c r="K1997" s="20"/>
      <c r="L1997" s="20"/>
      <c r="M1997" s="20"/>
      <c r="N1997" s="20"/>
      <c r="O1997" s="22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2"/>
      <c r="AG1997" s="20"/>
      <c r="AH1997" s="20"/>
      <c r="AI1997" s="20"/>
      <c r="AJ1997" s="20"/>
      <c r="AK1997" s="20"/>
      <c r="AL1997" s="20"/>
      <c r="AM1997" s="24" t="str">
        <f>IF($O1997="","",IF(DATEDIF($O1997,Lista!$V$2,"y")=122,"",DATEDIF($O1997,Lista!$V$2,"y")))</f>
        <v/>
      </c>
      <c r="AN1997" s="24" t="str">
        <f t="shared" si="93"/>
        <v/>
      </c>
      <c r="AO1997" s="24" t="str">
        <f t="shared" si="94"/>
        <v/>
      </c>
      <c r="AP1997" s="25" t="str">
        <f>IFERROR(VLOOKUP($R1997,Lista!$G$2:$H$15,2,FALSE),"")</f>
        <v/>
      </c>
      <c r="AQ1997" s="24" t="str">
        <f>IF(ISBLANK(G1997),"",IF(SUMPRODUCT((G$2:G1997=G1997)*1)&gt;1,0,1))</f>
        <v/>
      </c>
      <c r="AR1997" s="24" t="str">
        <f t="shared" si="95"/>
        <v/>
      </c>
    </row>
    <row r="1998" spans="2:44" x14ac:dyDescent="0.35">
      <c r="B1998" s="20"/>
      <c r="C1998" s="20"/>
      <c r="D1998" s="20"/>
      <c r="E1998" s="20"/>
      <c r="F1998" s="20"/>
      <c r="G1998" s="21"/>
      <c r="H1998" s="20"/>
      <c r="I1998" s="20"/>
      <c r="J1998" s="20"/>
      <c r="K1998" s="20"/>
      <c r="L1998" s="20"/>
      <c r="M1998" s="20"/>
      <c r="N1998" s="20"/>
      <c r="O1998" s="22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2"/>
      <c r="AG1998" s="20"/>
      <c r="AH1998" s="20"/>
      <c r="AI1998" s="20"/>
      <c r="AJ1998" s="20"/>
      <c r="AK1998" s="20"/>
      <c r="AL1998" s="20"/>
      <c r="AM1998" s="24" t="str">
        <f>IF($O1998="","",IF(DATEDIF($O1998,Lista!$V$2,"y")=122,"",DATEDIF($O1998,Lista!$V$2,"y")))</f>
        <v/>
      </c>
      <c r="AN1998" s="24" t="str">
        <f t="shared" si="93"/>
        <v/>
      </c>
      <c r="AO1998" s="24" t="str">
        <f t="shared" si="94"/>
        <v/>
      </c>
      <c r="AP1998" s="25" t="str">
        <f>IFERROR(VLOOKUP($R1998,Lista!$G$2:$H$15,2,FALSE),"")</f>
        <v/>
      </c>
      <c r="AQ1998" s="24" t="str">
        <f>IF(ISBLANK(G1998),"",IF(SUMPRODUCT((G$2:G1998=G1998)*1)&gt;1,0,1))</f>
        <v/>
      </c>
      <c r="AR1998" s="24" t="str">
        <f t="shared" si="95"/>
        <v/>
      </c>
    </row>
    <row r="1999" spans="2:44" x14ac:dyDescent="0.35">
      <c r="B1999" s="20"/>
      <c r="C1999" s="20"/>
      <c r="D1999" s="20"/>
      <c r="E1999" s="20"/>
      <c r="F1999" s="20"/>
      <c r="G1999" s="21"/>
      <c r="H1999" s="20"/>
      <c r="I1999" s="20"/>
      <c r="J1999" s="20"/>
      <c r="K1999" s="20"/>
      <c r="L1999" s="20"/>
      <c r="M1999" s="20"/>
      <c r="N1999" s="20"/>
      <c r="O1999" s="22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2"/>
      <c r="AG1999" s="20"/>
      <c r="AH1999" s="20"/>
      <c r="AI1999" s="20"/>
      <c r="AJ1999" s="20"/>
      <c r="AK1999" s="20"/>
      <c r="AL1999" s="20"/>
      <c r="AM1999" s="24" t="str">
        <f>IF($O1999="","",IF(DATEDIF($O1999,Lista!$V$2,"y")=122,"",DATEDIF($O1999,Lista!$V$2,"y")))</f>
        <v/>
      </c>
      <c r="AN1999" s="24" t="str">
        <f t="shared" si="93"/>
        <v/>
      </c>
      <c r="AO1999" s="24" t="str">
        <f t="shared" si="94"/>
        <v/>
      </c>
      <c r="AP1999" s="25" t="str">
        <f>IFERROR(VLOOKUP($R1999,Lista!$G$2:$H$15,2,FALSE),"")</f>
        <v/>
      </c>
      <c r="AQ1999" s="24" t="str">
        <f>IF(ISBLANK(G1999),"",IF(SUMPRODUCT((G$2:G1999=G1999)*1)&gt;1,0,1))</f>
        <v/>
      </c>
      <c r="AR1999" s="24" t="str">
        <f t="shared" si="95"/>
        <v/>
      </c>
    </row>
    <row r="2000" spans="2:44" x14ac:dyDescent="0.35">
      <c r="B2000" s="20"/>
      <c r="C2000" s="20"/>
      <c r="D2000" s="20"/>
      <c r="E2000" s="20"/>
      <c r="F2000" s="20"/>
      <c r="G2000" s="21"/>
      <c r="H2000" s="20"/>
      <c r="I2000" s="20"/>
      <c r="J2000" s="20"/>
      <c r="K2000" s="20"/>
      <c r="L2000" s="20"/>
      <c r="M2000" s="20"/>
      <c r="N2000" s="20"/>
      <c r="O2000" s="22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2"/>
      <c r="AG2000" s="20"/>
      <c r="AH2000" s="20"/>
      <c r="AI2000" s="20"/>
      <c r="AJ2000" s="20"/>
      <c r="AK2000" s="20"/>
      <c r="AL2000" s="20"/>
      <c r="AM2000" s="24" t="str">
        <f>IF($O2000="","",IF(DATEDIF($O2000,Lista!$V$2,"y")=122,"",DATEDIF($O2000,Lista!$V$2,"y")))</f>
        <v/>
      </c>
      <c r="AN2000" s="24" t="str">
        <f t="shared" si="93"/>
        <v/>
      </c>
      <c r="AO2000" s="24" t="str">
        <f t="shared" si="94"/>
        <v/>
      </c>
      <c r="AP2000" s="25" t="str">
        <f>IFERROR(VLOOKUP($R2000,Lista!$G$2:$H$15,2,FALSE),"")</f>
        <v/>
      </c>
      <c r="AQ2000" s="24" t="str">
        <f>IF(ISBLANK(G2000),"",IF(SUMPRODUCT((G$2:G2000=G2000)*1)&gt;1,0,1))</f>
        <v/>
      </c>
      <c r="AR2000" s="24" t="str">
        <f t="shared" si="95"/>
        <v/>
      </c>
    </row>
    <row r="2001" spans="2:44" x14ac:dyDescent="0.35">
      <c r="B2001" s="20"/>
      <c r="C2001" s="20"/>
      <c r="D2001" s="20"/>
      <c r="E2001" s="20"/>
      <c r="F2001" s="20"/>
      <c r="G2001" s="21"/>
      <c r="H2001" s="20"/>
      <c r="I2001" s="20"/>
      <c r="J2001" s="20"/>
      <c r="K2001" s="20"/>
      <c r="L2001" s="20"/>
      <c r="M2001" s="20"/>
      <c r="N2001" s="20"/>
      <c r="O2001" s="22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2"/>
      <c r="AG2001" s="20"/>
      <c r="AH2001" s="20"/>
      <c r="AI2001" s="20"/>
      <c r="AJ2001" s="20"/>
      <c r="AK2001" s="20"/>
      <c r="AL2001" s="20"/>
      <c r="AM2001" s="24" t="str">
        <f>IF($O2001="","",IF(DATEDIF($O2001,Lista!$V$2,"y")=122,"",DATEDIF($O2001,Lista!$V$2,"y")))</f>
        <v/>
      </c>
      <c r="AN2001" s="24" t="str">
        <f t="shared" si="93"/>
        <v/>
      </c>
      <c r="AO2001" s="24" t="str">
        <f t="shared" si="94"/>
        <v/>
      </c>
      <c r="AP2001" s="25" t="str">
        <f>IFERROR(VLOOKUP($R2001,Lista!$G$2:$H$15,2,FALSE),"")</f>
        <v/>
      </c>
      <c r="AQ2001" s="24" t="str">
        <f>IF(ISBLANK(G2001),"",IF(SUMPRODUCT((G$2:G2001=G2001)*1)&gt;1,0,1))</f>
        <v/>
      </c>
      <c r="AR2001" s="24" t="str">
        <f t="shared" si="95"/>
        <v/>
      </c>
    </row>
    <row r="2002" spans="2:44" x14ac:dyDescent="0.35">
      <c r="B2002" s="20"/>
      <c r="C2002" s="20"/>
      <c r="D2002" s="20"/>
      <c r="E2002" s="20"/>
      <c r="F2002" s="20"/>
      <c r="G2002" s="21"/>
      <c r="H2002" s="20"/>
      <c r="I2002" s="20"/>
      <c r="J2002" s="20"/>
      <c r="K2002" s="20"/>
      <c r="L2002" s="20"/>
      <c r="M2002" s="20"/>
      <c r="N2002" s="20"/>
      <c r="O2002" s="22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2"/>
      <c r="AG2002" s="20"/>
      <c r="AH2002" s="20"/>
      <c r="AI2002" s="20"/>
      <c r="AJ2002" s="20"/>
      <c r="AK2002" s="20"/>
      <c r="AL2002" s="20"/>
      <c r="AM2002" s="24" t="str">
        <f>IF($O2002="","",IF(DATEDIF($O2002,Lista!$V$2,"y")=122,"",DATEDIF($O2002,Lista!$V$2,"y")))</f>
        <v/>
      </c>
      <c r="AN2002" s="24" t="str">
        <f t="shared" si="93"/>
        <v/>
      </c>
      <c r="AO2002" s="24" t="str">
        <f t="shared" si="94"/>
        <v/>
      </c>
      <c r="AP2002" s="25" t="str">
        <f>IFERROR(VLOOKUP($R2002,Lista!$G$2:$H$15,2,FALSE),"")</f>
        <v/>
      </c>
      <c r="AQ2002" s="24" t="str">
        <f>IF(ISBLANK(G2002),"",IF(SUMPRODUCT((G$2:G2002=G2002)*1)&gt;1,0,1))</f>
        <v/>
      </c>
      <c r="AR2002" s="24" t="str">
        <f t="shared" si="95"/>
        <v/>
      </c>
    </row>
    <row r="2003" spans="2:44" x14ac:dyDescent="0.35">
      <c r="B2003" s="20"/>
      <c r="C2003" s="20"/>
      <c r="D2003" s="20"/>
      <c r="E2003" s="20"/>
      <c r="F2003" s="20"/>
      <c r="G2003" s="21"/>
      <c r="H2003" s="20"/>
      <c r="I2003" s="20"/>
      <c r="J2003" s="20"/>
      <c r="K2003" s="20"/>
      <c r="L2003" s="20"/>
      <c r="M2003" s="20"/>
      <c r="N2003" s="20"/>
      <c r="O2003" s="22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2"/>
      <c r="AG2003" s="20"/>
      <c r="AH2003" s="20"/>
      <c r="AI2003" s="20"/>
      <c r="AJ2003" s="20"/>
      <c r="AK2003" s="20"/>
      <c r="AL2003" s="20"/>
      <c r="AM2003" s="24" t="str">
        <f>IF($O2003="","",IF(DATEDIF($O2003,Lista!$V$2,"y")=122,"",DATEDIF($O2003,Lista!$V$2,"y")))</f>
        <v/>
      </c>
      <c r="AN2003" s="24" t="str">
        <f t="shared" si="93"/>
        <v/>
      </c>
      <c r="AO2003" s="24" t="str">
        <f t="shared" si="94"/>
        <v/>
      </c>
      <c r="AP2003" s="25" t="str">
        <f>IFERROR(VLOOKUP($R2003,Lista!$G$2:$H$15,2,FALSE),"")</f>
        <v/>
      </c>
      <c r="AQ2003" s="24" t="str">
        <f>IF(ISBLANK(G2003),"",IF(SUMPRODUCT((G$2:G2003=G2003)*1)&gt;1,0,1))</f>
        <v/>
      </c>
      <c r="AR2003" s="24" t="str">
        <f t="shared" si="95"/>
        <v/>
      </c>
    </row>
    <row r="2004" spans="2:44" x14ac:dyDescent="0.35">
      <c r="B2004" s="20"/>
      <c r="C2004" s="20"/>
      <c r="D2004" s="20"/>
      <c r="E2004" s="20"/>
      <c r="F2004" s="20"/>
      <c r="G2004" s="21"/>
      <c r="H2004" s="20"/>
      <c r="I2004" s="20"/>
      <c r="J2004" s="20"/>
      <c r="K2004" s="20"/>
      <c r="L2004" s="20"/>
      <c r="M2004" s="20"/>
      <c r="N2004" s="20"/>
      <c r="O2004" s="22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2"/>
      <c r="AG2004" s="20"/>
      <c r="AH2004" s="20"/>
      <c r="AI2004" s="20"/>
      <c r="AJ2004" s="20"/>
      <c r="AK2004" s="20"/>
      <c r="AL2004" s="20"/>
      <c r="AM2004" s="24" t="str">
        <f>IF($O2004="","",IF(DATEDIF($O2004,Lista!$V$2,"y")=122,"",DATEDIF($O2004,Lista!$V$2,"y")))</f>
        <v/>
      </c>
      <c r="AN2004" s="24" t="str">
        <f t="shared" si="93"/>
        <v/>
      </c>
      <c r="AO2004" s="24" t="str">
        <f t="shared" si="94"/>
        <v/>
      </c>
      <c r="AP2004" s="25" t="str">
        <f>IFERROR(VLOOKUP($R2004,Lista!$G$2:$H$15,2,FALSE),"")</f>
        <v/>
      </c>
      <c r="AQ2004" s="24" t="str">
        <f>IF(ISBLANK(G2004),"",IF(SUMPRODUCT((G$2:G2004=G2004)*1)&gt;1,0,1))</f>
        <v/>
      </c>
      <c r="AR2004" s="24" t="str">
        <f t="shared" si="95"/>
        <v/>
      </c>
    </row>
    <row r="2005" spans="2:44" x14ac:dyDescent="0.35">
      <c r="B2005" s="20"/>
      <c r="C2005" s="20"/>
      <c r="D2005" s="20"/>
      <c r="E2005" s="20"/>
      <c r="F2005" s="20"/>
      <c r="G2005" s="21"/>
      <c r="H2005" s="20"/>
      <c r="I2005" s="20"/>
      <c r="J2005" s="20"/>
      <c r="K2005" s="20"/>
      <c r="L2005" s="20"/>
      <c r="M2005" s="20"/>
      <c r="N2005" s="20"/>
      <c r="O2005" s="22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2"/>
      <c r="AG2005" s="20"/>
      <c r="AH2005" s="20"/>
      <c r="AI2005" s="20"/>
      <c r="AJ2005" s="20"/>
      <c r="AK2005" s="20"/>
      <c r="AL2005" s="20"/>
      <c r="AM2005" s="24" t="str">
        <f>IF($O2005="","",IF(DATEDIF($O2005,Lista!$V$2,"y")=122,"",DATEDIF($O2005,Lista!$V$2,"y")))</f>
        <v/>
      </c>
      <c r="AN2005" s="24" t="str">
        <f t="shared" si="93"/>
        <v/>
      </c>
      <c r="AO2005" s="24" t="str">
        <f t="shared" si="94"/>
        <v/>
      </c>
      <c r="AP2005" s="25" t="str">
        <f>IFERROR(VLOOKUP($R2005,Lista!$G$2:$H$15,2,FALSE),"")</f>
        <v/>
      </c>
      <c r="AQ2005" s="24" t="str">
        <f>IF(ISBLANK(G2005),"",IF(SUMPRODUCT((G$2:G2005=G2005)*1)&gt;1,0,1))</f>
        <v/>
      </c>
      <c r="AR2005" s="24" t="str">
        <f t="shared" si="95"/>
        <v/>
      </c>
    </row>
    <row r="2006" spans="2:44" x14ac:dyDescent="0.35">
      <c r="B2006" s="20"/>
      <c r="C2006" s="20"/>
      <c r="D2006" s="20"/>
      <c r="E2006" s="20"/>
      <c r="F2006" s="20"/>
      <c r="G2006" s="21"/>
      <c r="H2006" s="20"/>
      <c r="I2006" s="20"/>
      <c r="J2006" s="20"/>
      <c r="K2006" s="20"/>
      <c r="L2006" s="20"/>
      <c r="M2006" s="20"/>
      <c r="N2006" s="20"/>
      <c r="O2006" s="22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2"/>
      <c r="AG2006" s="20"/>
      <c r="AH2006" s="20"/>
      <c r="AI2006" s="20"/>
      <c r="AJ2006" s="20"/>
      <c r="AK2006" s="20"/>
      <c r="AL2006" s="20"/>
      <c r="AM2006" s="24" t="str">
        <f>IF($O2006="","",IF(DATEDIF($O2006,Lista!$V$2,"y")=122,"",DATEDIF($O2006,Lista!$V$2,"y")))</f>
        <v/>
      </c>
      <c r="AN2006" s="24" t="str">
        <f t="shared" si="93"/>
        <v/>
      </c>
      <c r="AO2006" s="24" t="str">
        <f t="shared" si="94"/>
        <v/>
      </c>
      <c r="AP2006" s="25" t="str">
        <f>IFERROR(VLOOKUP($R2006,Lista!$G$2:$H$15,2,FALSE),"")</f>
        <v/>
      </c>
      <c r="AQ2006" s="24" t="str">
        <f>IF(ISBLANK(G2006),"",IF(SUMPRODUCT((G$2:G2006=G2006)*1)&gt;1,0,1))</f>
        <v/>
      </c>
      <c r="AR2006" s="24" t="str">
        <f t="shared" si="95"/>
        <v/>
      </c>
    </row>
    <row r="2007" spans="2:44" x14ac:dyDescent="0.35">
      <c r="B2007" s="20"/>
      <c r="C2007" s="20"/>
      <c r="D2007" s="20"/>
      <c r="E2007" s="20"/>
      <c r="F2007" s="20"/>
      <c r="G2007" s="21"/>
      <c r="H2007" s="20"/>
      <c r="I2007" s="20"/>
      <c r="J2007" s="20"/>
      <c r="K2007" s="20"/>
      <c r="L2007" s="20"/>
      <c r="M2007" s="20"/>
      <c r="N2007" s="20"/>
      <c r="O2007" s="22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2"/>
      <c r="AG2007" s="20"/>
      <c r="AH2007" s="20"/>
      <c r="AI2007" s="20"/>
      <c r="AJ2007" s="20"/>
      <c r="AK2007" s="20"/>
      <c r="AL2007" s="20"/>
      <c r="AM2007" s="24" t="str">
        <f>IF($O2007="","",IF(DATEDIF($O2007,Lista!$V$2,"y")=122,"",DATEDIF($O2007,Lista!$V$2,"y")))</f>
        <v/>
      </c>
      <c r="AN2007" s="24" t="str">
        <f t="shared" si="93"/>
        <v/>
      </c>
      <c r="AO2007" s="24" t="str">
        <f t="shared" si="94"/>
        <v/>
      </c>
      <c r="AP2007" s="25" t="str">
        <f>IFERROR(VLOOKUP($R2007,Lista!$G$2:$H$15,2,FALSE),"")</f>
        <v/>
      </c>
      <c r="AQ2007" s="24" t="str">
        <f>IF(ISBLANK(G2007),"",IF(SUMPRODUCT((G$2:G2007=G2007)*1)&gt;1,0,1))</f>
        <v/>
      </c>
      <c r="AR2007" s="24" t="str">
        <f t="shared" si="95"/>
        <v/>
      </c>
    </row>
    <row r="2008" spans="2:44" x14ac:dyDescent="0.35">
      <c r="B2008" s="20"/>
      <c r="C2008" s="20"/>
      <c r="D2008" s="20"/>
      <c r="E2008" s="20"/>
      <c r="F2008" s="20"/>
      <c r="G2008" s="21"/>
      <c r="H2008" s="20"/>
      <c r="I2008" s="20"/>
      <c r="J2008" s="20"/>
      <c r="K2008" s="20"/>
      <c r="L2008" s="20"/>
      <c r="M2008" s="20"/>
      <c r="N2008" s="20"/>
      <c r="O2008" s="22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2"/>
      <c r="AG2008" s="20"/>
      <c r="AH2008" s="20"/>
      <c r="AI2008" s="20"/>
      <c r="AJ2008" s="20"/>
      <c r="AK2008" s="20"/>
      <c r="AL2008" s="20"/>
      <c r="AM2008" s="24" t="str">
        <f>IF($O2008="","",IF(DATEDIF($O2008,Lista!$V$2,"y")=122,"",DATEDIF($O2008,Lista!$V$2,"y")))</f>
        <v/>
      </c>
      <c r="AN2008" s="24" t="str">
        <f t="shared" si="93"/>
        <v/>
      </c>
      <c r="AO2008" s="24" t="str">
        <f t="shared" si="94"/>
        <v/>
      </c>
      <c r="AP2008" s="25" t="str">
        <f>IFERROR(VLOOKUP($R2008,Lista!$G$2:$H$15,2,FALSE),"")</f>
        <v/>
      </c>
      <c r="AQ2008" s="24" t="str">
        <f>IF(ISBLANK(G2008),"",IF(SUMPRODUCT((G$2:G2008=G2008)*1)&gt;1,0,1))</f>
        <v/>
      </c>
      <c r="AR2008" s="24" t="str">
        <f t="shared" si="95"/>
        <v/>
      </c>
    </row>
    <row r="2009" spans="2:44" x14ac:dyDescent="0.35">
      <c r="B2009" s="20"/>
      <c r="C2009" s="20"/>
      <c r="D2009" s="20"/>
      <c r="E2009" s="20"/>
      <c r="F2009" s="20"/>
      <c r="G2009" s="21"/>
      <c r="H2009" s="20"/>
      <c r="I2009" s="20"/>
      <c r="J2009" s="20"/>
      <c r="K2009" s="20"/>
      <c r="L2009" s="20"/>
      <c r="M2009" s="20"/>
      <c r="N2009" s="20"/>
      <c r="O2009" s="22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2"/>
      <c r="AG2009" s="20"/>
      <c r="AH2009" s="20"/>
      <c r="AI2009" s="20"/>
      <c r="AJ2009" s="20"/>
      <c r="AK2009" s="20"/>
      <c r="AL2009" s="20"/>
      <c r="AM2009" s="24" t="str">
        <f>IF($O2009="","",IF(DATEDIF($O2009,Lista!$V$2,"y")=122,"",DATEDIF($O2009,Lista!$V$2,"y")))</f>
        <v/>
      </c>
      <c r="AN2009" s="24" t="str">
        <f t="shared" si="93"/>
        <v/>
      </c>
      <c r="AO2009" s="24" t="str">
        <f t="shared" si="94"/>
        <v/>
      </c>
      <c r="AP2009" s="25" t="str">
        <f>IFERROR(VLOOKUP($R2009,Lista!$G$2:$H$15,2,FALSE),"")</f>
        <v/>
      </c>
      <c r="AQ2009" s="24" t="str">
        <f>IF(ISBLANK(G2009),"",IF(SUMPRODUCT((G$2:G2009=G2009)*1)&gt;1,0,1))</f>
        <v/>
      </c>
      <c r="AR2009" s="24" t="str">
        <f t="shared" si="95"/>
        <v/>
      </c>
    </row>
    <row r="2010" spans="2:44" x14ac:dyDescent="0.35">
      <c r="B2010" s="20"/>
      <c r="C2010" s="20"/>
      <c r="D2010" s="20"/>
      <c r="E2010" s="20"/>
      <c r="F2010" s="20"/>
      <c r="G2010" s="21"/>
      <c r="H2010" s="20"/>
      <c r="I2010" s="20"/>
      <c r="J2010" s="20"/>
      <c r="K2010" s="20"/>
      <c r="L2010" s="20"/>
      <c r="M2010" s="20"/>
      <c r="N2010" s="20"/>
      <c r="O2010" s="22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2"/>
      <c r="AG2010" s="20"/>
      <c r="AH2010" s="20"/>
      <c r="AI2010" s="20"/>
      <c r="AJ2010" s="20"/>
      <c r="AK2010" s="20"/>
      <c r="AL2010" s="20"/>
      <c r="AM2010" s="24" t="str">
        <f>IF($O2010="","",IF(DATEDIF($O2010,Lista!$V$2,"y")=122,"",DATEDIF($O2010,Lista!$V$2,"y")))</f>
        <v/>
      </c>
      <c r="AN2010" s="24" t="str">
        <f t="shared" si="93"/>
        <v/>
      </c>
      <c r="AO2010" s="24" t="str">
        <f t="shared" si="94"/>
        <v/>
      </c>
      <c r="AP2010" s="25" t="str">
        <f>IFERROR(VLOOKUP($R2010,Lista!$G$2:$H$15,2,FALSE),"")</f>
        <v/>
      </c>
      <c r="AQ2010" s="24" t="str">
        <f>IF(ISBLANK(G2010),"",IF(SUMPRODUCT((G$2:G2010=G2010)*1)&gt;1,0,1))</f>
        <v/>
      </c>
      <c r="AR2010" s="24" t="str">
        <f t="shared" si="95"/>
        <v/>
      </c>
    </row>
    <row r="2011" spans="2:44" x14ac:dyDescent="0.35">
      <c r="B2011" s="20"/>
      <c r="C2011" s="20"/>
      <c r="D2011" s="20"/>
      <c r="E2011" s="20"/>
      <c r="F2011" s="20"/>
      <c r="G2011" s="21"/>
      <c r="H2011" s="20"/>
      <c r="I2011" s="20"/>
      <c r="J2011" s="20"/>
      <c r="K2011" s="20"/>
      <c r="L2011" s="20"/>
      <c r="M2011" s="20"/>
      <c r="N2011" s="20"/>
      <c r="O2011" s="22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2"/>
      <c r="AG2011" s="20"/>
      <c r="AH2011" s="20"/>
      <c r="AI2011" s="20"/>
      <c r="AJ2011" s="20"/>
      <c r="AK2011" s="20"/>
      <c r="AL2011" s="20"/>
      <c r="AM2011" s="24" t="str">
        <f>IF($O2011="","",IF(DATEDIF($O2011,Lista!$V$2,"y")=122,"",DATEDIF($O2011,Lista!$V$2,"y")))</f>
        <v/>
      </c>
      <c r="AN2011" s="24" t="str">
        <f t="shared" si="93"/>
        <v/>
      </c>
      <c r="AO2011" s="24" t="str">
        <f t="shared" si="94"/>
        <v/>
      </c>
      <c r="AP2011" s="25" t="str">
        <f>IFERROR(VLOOKUP($R2011,Lista!$G$2:$H$15,2,FALSE),"")</f>
        <v/>
      </c>
      <c r="AQ2011" s="24" t="str">
        <f>IF(ISBLANK(G2011),"",IF(SUMPRODUCT((G$2:G2011=G2011)*1)&gt;1,0,1))</f>
        <v/>
      </c>
      <c r="AR2011" s="24" t="str">
        <f t="shared" si="95"/>
        <v/>
      </c>
    </row>
    <row r="2012" spans="2:44" x14ac:dyDescent="0.35">
      <c r="B2012" s="20"/>
      <c r="C2012" s="20"/>
      <c r="D2012" s="20"/>
      <c r="E2012" s="20"/>
      <c r="F2012" s="20"/>
      <c r="G2012" s="21"/>
      <c r="H2012" s="20"/>
      <c r="I2012" s="20"/>
      <c r="J2012" s="20"/>
      <c r="K2012" s="20"/>
      <c r="L2012" s="20"/>
      <c r="M2012" s="20"/>
      <c r="N2012" s="20"/>
      <c r="O2012" s="22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2"/>
      <c r="AG2012" s="20"/>
      <c r="AH2012" s="20"/>
      <c r="AI2012" s="20"/>
      <c r="AJ2012" s="20"/>
      <c r="AK2012" s="20"/>
      <c r="AL2012" s="20"/>
      <c r="AM2012" s="24" t="str">
        <f>IF($O2012="","",IF(DATEDIF($O2012,Lista!$V$2,"y")=122,"",DATEDIF($O2012,Lista!$V$2,"y")))</f>
        <v/>
      </c>
      <c r="AN2012" s="24" t="str">
        <f t="shared" si="93"/>
        <v/>
      </c>
      <c r="AO2012" s="24" t="str">
        <f t="shared" si="94"/>
        <v/>
      </c>
      <c r="AP2012" s="25" t="str">
        <f>IFERROR(VLOOKUP($R2012,Lista!$G$2:$H$15,2,FALSE),"")</f>
        <v/>
      </c>
      <c r="AQ2012" s="24" t="str">
        <f>IF(ISBLANK(G2012),"",IF(SUMPRODUCT((G$2:G2012=G2012)*1)&gt;1,0,1))</f>
        <v/>
      </c>
      <c r="AR2012" s="24" t="str">
        <f t="shared" si="95"/>
        <v/>
      </c>
    </row>
    <row r="2013" spans="2:44" x14ac:dyDescent="0.35">
      <c r="B2013" s="20"/>
      <c r="C2013" s="20"/>
      <c r="D2013" s="20"/>
      <c r="E2013" s="20"/>
      <c r="F2013" s="20"/>
      <c r="G2013" s="21"/>
      <c r="H2013" s="20"/>
      <c r="I2013" s="20"/>
      <c r="J2013" s="20"/>
      <c r="K2013" s="20"/>
      <c r="L2013" s="20"/>
      <c r="M2013" s="20"/>
      <c r="N2013" s="20"/>
      <c r="O2013" s="22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2"/>
      <c r="AG2013" s="20"/>
      <c r="AH2013" s="20"/>
      <c r="AI2013" s="20"/>
      <c r="AJ2013" s="20"/>
      <c r="AK2013" s="20"/>
      <c r="AL2013" s="20"/>
      <c r="AM2013" s="24" t="str">
        <f>IF($O2013="","",IF(DATEDIF($O2013,Lista!$V$2,"y")=122,"",DATEDIF($O2013,Lista!$V$2,"y")))</f>
        <v/>
      </c>
      <c r="AN2013" s="24" t="str">
        <f t="shared" si="93"/>
        <v/>
      </c>
      <c r="AO2013" s="24" t="str">
        <f t="shared" si="94"/>
        <v/>
      </c>
      <c r="AP2013" s="25" t="str">
        <f>IFERROR(VLOOKUP($R2013,Lista!$G$2:$H$15,2,FALSE),"")</f>
        <v/>
      </c>
      <c r="AQ2013" s="24" t="str">
        <f>IF(ISBLANK(G2013),"",IF(SUMPRODUCT((G$2:G2013=G2013)*1)&gt;1,0,1))</f>
        <v/>
      </c>
      <c r="AR2013" s="24" t="str">
        <f t="shared" si="95"/>
        <v/>
      </c>
    </row>
    <row r="2014" spans="2:44" x14ac:dyDescent="0.35">
      <c r="B2014" s="20"/>
      <c r="C2014" s="20"/>
      <c r="D2014" s="20"/>
      <c r="E2014" s="20"/>
      <c r="F2014" s="20"/>
      <c r="G2014" s="21"/>
      <c r="H2014" s="20"/>
      <c r="I2014" s="20"/>
      <c r="J2014" s="20"/>
      <c r="K2014" s="20"/>
      <c r="L2014" s="20"/>
      <c r="M2014" s="20"/>
      <c r="N2014" s="20"/>
      <c r="O2014" s="22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2"/>
      <c r="AG2014" s="20"/>
      <c r="AH2014" s="20"/>
      <c r="AI2014" s="20"/>
      <c r="AJ2014" s="20"/>
      <c r="AK2014" s="20"/>
      <c r="AL2014" s="20"/>
      <c r="AM2014" s="24" t="str">
        <f>IF($O2014="","",IF(DATEDIF($O2014,Lista!$V$2,"y")=122,"",DATEDIF($O2014,Lista!$V$2,"y")))</f>
        <v/>
      </c>
      <c r="AN2014" s="24" t="str">
        <f t="shared" si="93"/>
        <v/>
      </c>
      <c r="AO2014" s="24" t="str">
        <f t="shared" si="94"/>
        <v/>
      </c>
      <c r="AP2014" s="25" t="str">
        <f>IFERROR(VLOOKUP($R2014,Lista!$G$2:$H$15,2,FALSE),"")</f>
        <v/>
      </c>
      <c r="AQ2014" s="24" t="str">
        <f>IF(ISBLANK(G2014),"",IF(SUMPRODUCT((G$2:G2014=G2014)*1)&gt;1,0,1))</f>
        <v/>
      </c>
      <c r="AR2014" s="24" t="str">
        <f t="shared" si="95"/>
        <v/>
      </c>
    </row>
    <row r="2015" spans="2:44" x14ac:dyDescent="0.35">
      <c r="B2015" s="20"/>
      <c r="C2015" s="20"/>
      <c r="D2015" s="20"/>
      <c r="E2015" s="20"/>
      <c r="F2015" s="20"/>
      <c r="G2015" s="21"/>
      <c r="H2015" s="20"/>
      <c r="I2015" s="20"/>
      <c r="J2015" s="20"/>
      <c r="K2015" s="20"/>
      <c r="L2015" s="20"/>
      <c r="M2015" s="20"/>
      <c r="N2015" s="20"/>
      <c r="O2015" s="22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2"/>
      <c r="AG2015" s="20"/>
      <c r="AH2015" s="20"/>
      <c r="AI2015" s="20"/>
      <c r="AJ2015" s="20"/>
      <c r="AK2015" s="20"/>
      <c r="AL2015" s="20"/>
      <c r="AM2015" s="24" t="str">
        <f>IF($O2015="","",IF(DATEDIF($O2015,Lista!$V$2,"y")=122,"",DATEDIF($O2015,Lista!$V$2,"y")))</f>
        <v/>
      </c>
      <c r="AN2015" s="24" t="str">
        <f t="shared" si="93"/>
        <v/>
      </c>
      <c r="AO2015" s="24" t="str">
        <f t="shared" si="94"/>
        <v/>
      </c>
      <c r="AP2015" s="25" t="str">
        <f>IFERROR(VLOOKUP($R2015,Lista!$G$2:$H$15,2,FALSE),"")</f>
        <v/>
      </c>
      <c r="AQ2015" s="24" t="str">
        <f>IF(ISBLANK(G2015),"",IF(SUMPRODUCT((G$2:G2015=G2015)*1)&gt;1,0,1))</f>
        <v/>
      </c>
      <c r="AR2015" s="24" t="str">
        <f t="shared" si="95"/>
        <v/>
      </c>
    </row>
    <row r="2016" spans="2:44" x14ac:dyDescent="0.35">
      <c r="B2016" s="20"/>
      <c r="C2016" s="20"/>
      <c r="D2016" s="20"/>
      <c r="E2016" s="20"/>
      <c r="F2016" s="20"/>
      <c r="G2016" s="21"/>
      <c r="H2016" s="20"/>
      <c r="I2016" s="20"/>
      <c r="J2016" s="20"/>
      <c r="K2016" s="20"/>
      <c r="L2016" s="20"/>
      <c r="M2016" s="20"/>
      <c r="N2016" s="20"/>
      <c r="O2016" s="22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2"/>
      <c r="AG2016" s="20"/>
      <c r="AH2016" s="20"/>
      <c r="AI2016" s="20"/>
      <c r="AJ2016" s="20"/>
      <c r="AK2016" s="20"/>
      <c r="AL2016" s="20"/>
      <c r="AM2016" s="24" t="str">
        <f>IF($O2016="","",IF(DATEDIF($O2016,Lista!$V$2,"y")=122,"",DATEDIF($O2016,Lista!$V$2,"y")))</f>
        <v/>
      </c>
      <c r="AN2016" s="24" t="str">
        <f t="shared" si="93"/>
        <v/>
      </c>
      <c r="AO2016" s="24" t="str">
        <f t="shared" si="94"/>
        <v/>
      </c>
      <c r="AP2016" s="25" t="str">
        <f>IFERROR(VLOOKUP($R2016,Lista!$G$2:$H$15,2,FALSE),"")</f>
        <v/>
      </c>
      <c r="AQ2016" s="24" t="str">
        <f>IF(ISBLANK(G2016),"",IF(SUMPRODUCT((G$2:G2016=G2016)*1)&gt;1,0,1))</f>
        <v/>
      </c>
      <c r="AR2016" s="24" t="str">
        <f t="shared" si="95"/>
        <v/>
      </c>
    </row>
    <row r="2017" spans="2:44" x14ac:dyDescent="0.35">
      <c r="B2017" s="20"/>
      <c r="C2017" s="20"/>
      <c r="D2017" s="20"/>
      <c r="E2017" s="20"/>
      <c r="F2017" s="20"/>
      <c r="G2017" s="21"/>
      <c r="H2017" s="20"/>
      <c r="I2017" s="20"/>
      <c r="J2017" s="20"/>
      <c r="K2017" s="20"/>
      <c r="L2017" s="20"/>
      <c r="M2017" s="20"/>
      <c r="N2017" s="20"/>
      <c r="O2017" s="22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2"/>
      <c r="AG2017" s="20"/>
      <c r="AH2017" s="20"/>
      <c r="AI2017" s="20"/>
      <c r="AJ2017" s="20"/>
      <c r="AK2017" s="20"/>
      <c r="AL2017" s="20"/>
      <c r="AM2017" s="24" t="str">
        <f>IF($O2017="","",IF(DATEDIF($O2017,Lista!$V$2,"y")=122,"",DATEDIF($O2017,Lista!$V$2,"y")))</f>
        <v/>
      </c>
      <c r="AN2017" s="24" t="str">
        <f t="shared" si="93"/>
        <v/>
      </c>
      <c r="AO2017" s="24" t="str">
        <f t="shared" si="94"/>
        <v/>
      </c>
      <c r="AP2017" s="25" t="str">
        <f>IFERROR(VLOOKUP($R2017,Lista!$G$2:$H$15,2,FALSE),"")</f>
        <v/>
      </c>
      <c r="AQ2017" s="24" t="str">
        <f>IF(ISBLANK(G2017),"",IF(SUMPRODUCT((G$2:G2017=G2017)*1)&gt;1,0,1))</f>
        <v/>
      </c>
      <c r="AR2017" s="24" t="str">
        <f t="shared" si="95"/>
        <v/>
      </c>
    </row>
    <row r="2018" spans="2:44" x14ac:dyDescent="0.35">
      <c r="B2018" s="20"/>
      <c r="C2018" s="20"/>
      <c r="D2018" s="20"/>
      <c r="E2018" s="20"/>
      <c r="F2018" s="20"/>
      <c r="G2018" s="21"/>
      <c r="H2018" s="20"/>
      <c r="I2018" s="20"/>
      <c r="J2018" s="20"/>
      <c r="K2018" s="20"/>
      <c r="L2018" s="20"/>
      <c r="M2018" s="20"/>
      <c r="N2018" s="20"/>
      <c r="O2018" s="22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2"/>
      <c r="AG2018" s="20"/>
      <c r="AH2018" s="20"/>
      <c r="AI2018" s="20"/>
      <c r="AJ2018" s="20"/>
      <c r="AK2018" s="20"/>
      <c r="AL2018" s="20"/>
      <c r="AM2018" s="24" t="str">
        <f>IF($O2018="","",IF(DATEDIF($O2018,Lista!$V$2,"y")=122,"",DATEDIF($O2018,Lista!$V$2,"y")))</f>
        <v/>
      </c>
      <c r="AN2018" s="24" t="str">
        <f t="shared" si="93"/>
        <v/>
      </c>
      <c r="AO2018" s="24" t="str">
        <f t="shared" si="94"/>
        <v/>
      </c>
      <c r="AP2018" s="25" t="str">
        <f>IFERROR(VLOOKUP($R2018,Lista!$G$2:$H$15,2,FALSE),"")</f>
        <v/>
      </c>
      <c r="AQ2018" s="24" t="str">
        <f>IF(ISBLANK(G2018),"",IF(SUMPRODUCT((G$2:G2018=G2018)*1)&gt;1,0,1))</f>
        <v/>
      </c>
      <c r="AR2018" s="24" t="str">
        <f t="shared" si="95"/>
        <v/>
      </c>
    </row>
    <row r="2019" spans="2:44" x14ac:dyDescent="0.35">
      <c r="B2019" s="20"/>
      <c r="C2019" s="20"/>
      <c r="D2019" s="20"/>
      <c r="E2019" s="20"/>
      <c r="F2019" s="20"/>
      <c r="G2019" s="21"/>
      <c r="H2019" s="20"/>
      <c r="I2019" s="20"/>
      <c r="J2019" s="20"/>
      <c r="K2019" s="20"/>
      <c r="L2019" s="20"/>
      <c r="M2019" s="20"/>
      <c r="N2019" s="20"/>
      <c r="O2019" s="22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2"/>
      <c r="AG2019" s="20"/>
      <c r="AH2019" s="20"/>
      <c r="AI2019" s="20"/>
      <c r="AJ2019" s="20"/>
      <c r="AK2019" s="20"/>
      <c r="AL2019" s="20"/>
      <c r="AM2019" s="24" t="str">
        <f>IF($O2019="","",IF(DATEDIF($O2019,Lista!$V$2,"y")=122,"",DATEDIF($O2019,Lista!$V$2,"y")))</f>
        <v/>
      </c>
      <c r="AN2019" s="24" t="str">
        <f t="shared" si="93"/>
        <v/>
      </c>
      <c r="AO2019" s="24" t="str">
        <f t="shared" si="94"/>
        <v/>
      </c>
      <c r="AP2019" s="25" t="str">
        <f>IFERROR(VLOOKUP($R2019,Lista!$G$2:$H$15,2,FALSE),"")</f>
        <v/>
      </c>
      <c r="AQ2019" s="24" t="str">
        <f>IF(ISBLANK(G2019),"",IF(SUMPRODUCT((G$2:G2019=G2019)*1)&gt;1,0,1))</f>
        <v/>
      </c>
      <c r="AR2019" s="24" t="str">
        <f t="shared" si="95"/>
        <v/>
      </c>
    </row>
    <row r="2020" spans="2:44" x14ac:dyDescent="0.35">
      <c r="B2020" s="20"/>
      <c r="C2020" s="20"/>
      <c r="D2020" s="20"/>
      <c r="E2020" s="20"/>
      <c r="F2020" s="20"/>
      <c r="G2020" s="21"/>
      <c r="H2020" s="20"/>
      <c r="I2020" s="20"/>
      <c r="J2020" s="20"/>
      <c r="K2020" s="20"/>
      <c r="L2020" s="20"/>
      <c r="M2020" s="20"/>
      <c r="N2020" s="20"/>
      <c r="O2020" s="22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2"/>
      <c r="AG2020" s="20"/>
      <c r="AH2020" s="20"/>
      <c r="AI2020" s="20"/>
      <c r="AJ2020" s="20"/>
      <c r="AK2020" s="20"/>
      <c r="AL2020" s="20"/>
      <c r="AM2020" s="24" t="str">
        <f>IF($O2020="","",IF(DATEDIF($O2020,Lista!$V$2,"y")=122,"",DATEDIF($O2020,Lista!$V$2,"y")))</f>
        <v/>
      </c>
      <c r="AN2020" s="24" t="str">
        <f t="shared" si="93"/>
        <v/>
      </c>
      <c r="AO2020" s="24" t="str">
        <f t="shared" si="94"/>
        <v/>
      </c>
      <c r="AP2020" s="25" t="str">
        <f>IFERROR(VLOOKUP($R2020,Lista!$G$2:$H$15,2,FALSE),"")</f>
        <v/>
      </c>
      <c r="AQ2020" s="24" t="str">
        <f>IF(ISBLANK(G2020),"",IF(SUMPRODUCT((G$2:G2020=G2020)*1)&gt;1,0,1))</f>
        <v/>
      </c>
      <c r="AR2020" s="24" t="str">
        <f t="shared" si="95"/>
        <v/>
      </c>
    </row>
    <row r="2021" spans="2:44" x14ac:dyDescent="0.35">
      <c r="B2021" s="20"/>
      <c r="C2021" s="20"/>
      <c r="D2021" s="20"/>
      <c r="E2021" s="20"/>
      <c r="F2021" s="20"/>
      <c r="G2021" s="21"/>
      <c r="H2021" s="20"/>
      <c r="I2021" s="20"/>
      <c r="J2021" s="20"/>
      <c r="K2021" s="20"/>
      <c r="L2021" s="20"/>
      <c r="M2021" s="20"/>
      <c r="N2021" s="20"/>
      <c r="O2021" s="22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2"/>
      <c r="AG2021" s="20"/>
      <c r="AH2021" s="20"/>
      <c r="AI2021" s="20"/>
      <c r="AJ2021" s="20"/>
      <c r="AK2021" s="20"/>
      <c r="AL2021" s="20"/>
      <c r="AM2021" s="24" t="str">
        <f>IF($O2021="","",IF(DATEDIF($O2021,Lista!$V$2,"y")=122,"",DATEDIF($O2021,Lista!$V$2,"y")))</f>
        <v/>
      </c>
      <c r="AN2021" s="24" t="str">
        <f t="shared" si="93"/>
        <v/>
      </c>
      <c r="AO2021" s="24" t="str">
        <f t="shared" si="94"/>
        <v/>
      </c>
      <c r="AP2021" s="25" t="str">
        <f>IFERROR(VLOOKUP($R2021,Lista!$G$2:$H$15,2,FALSE),"")</f>
        <v/>
      </c>
      <c r="AQ2021" s="24" t="str">
        <f>IF(ISBLANK(G2021),"",IF(SUMPRODUCT((G$2:G2021=G2021)*1)&gt;1,0,1))</f>
        <v/>
      </c>
      <c r="AR2021" s="24" t="str">
        <f t="shared" si="95"/>
        <v/>
      </c>
    </row>
    <row r="2022" spans="2:44" x14ac:dyDescent="0.35">
      <c r="B2022" s="20"/>
      <c r="C2022" s="20"/>
      <c r="D2022" s="20"/>
      <c r="E2022" s="20"/>
      <c r="F2022" s="20"/>
      <c r="G2022" s="21"/>
      <c r="H2022" s="20"/>
      <c r="I2022" s="20"/>
      <c r="J2022" s="20"/>
      <c r="K2022" s="20"/>
      <c r="L2022" s="20"/>
      <c r="M2022" s="20"/>
      <c r="N2022" s="20"/>
      <c r="O2022" s="22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2"/>
      <c r="AG2022" s="20"/>
      <c r="AH2022" s="20"/>
      <c r="AI2022" s="20"/>
      <c r="AJ2022" s="20"/>
      <c r="AK2022" s="20"/>
      <c r="AL2022" s="20"/>
      <c r="AM2022" s="24" t="str">
        <f>IF($O2022="","",IF(DATEDIF($O2022,Lista!$V$2,"y")=122,"",DATEDIF($O2022,Lista!$V$2,"y")))</f>
        <v/>
      </c>
      <c r="AN2022" s="24" t="str">
        <f t="shared" si="93"/>
        <v/>
      </c>
      <c r="AO2022" s="24" t="str">
        <f t="shared" si="94"/>
        <v/>
      </c>
      <c r="AP2022" s="25" t="str">
        <f>IFERROR(VLOOKUP($R2022,Lista!$G$2:$H$15,2,FALSE),"")</f>
        <v/>
      </c>
      <c r="AQ2022" s="24" t="str">
        <f>IF(ISBLANK(G2022),"",IF(SUMPRODUCT((G$2:G2022=G2022)*1)&gt;1,0,1))</f>
        <v/>
      </c>
      <c r="AR2022" s="24" t="str">
        <f t="shared" si="95"/>
        <v/>
      </c>
    </row>
    <row r="2023" spans="2:44" x14ac:dyDescent="0.35">
      <c r="B2023" s="20"/>
      <c r="C2023" s="20"/>
      <c r="D2023" s="20"/>
      <c r="E2023" s="20"/>
      <c r="F2023" s="20"/>
      <c r="G2023" s="21"/>
      <c r="H2023" s="20"/>
      <c r="I2023" s="20"/>
      <c r="J2023" s="20"/>
      <c r="K2023" s="20"/>
      <c r="L2023" s="20"/>
      <c r="M2023" s="20"/>
      <c r="N2023" s="20"/>
      <c r="O2023" s="22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2"/>
      <c r="AG2023" s="20"/>
      <c r="AH2023" s="20"/>
      <c r="AI2023" s="20"/>
      <c r="AJ2023" s="20"/>
      <c r="AK2023" s="20"/>
      <c r="AL2023" s="20"/>
      <c r="AM2023" s="24" t="str">
        <f>IF($O2023="","",IF(DATEDIF($O2023,Lista!$V$2,"y")=122,"",DATEDIF($O2023,Lista!$V$2,"y")))</f>
        <v/>
      </c>
      <c r="AN2023" s="24" t="str">
        <f t="shared" si="93"/>
        <v/>
      </c>
      <c r="AO2023" s="24" t="str">
        <f t="shared" si="94"/>
        <v/>
      </c>
      <c r="AP2023" s="25" t="str">
        <f>IFERROR(VLOOKUP($R2023,Lista!$G$2:$H$15,2,FALSE),"")</f>
        <v/>
      </c>
      <c r="AQ2023" s="24" t="str">
        <f>IF(ISBLANK(G2023),"",IF(SUMPRODUCT((G$2:G2023=G2023)*1)&gt;1,0,1))</f>
        <v/>
      </c>
      <c r="AR2023" s="24" t="str">
        <f t="shared" si="95"/>
        <v/>
      </c>
    </row>
    <row r="2024" spans="2:44" x14ac:dyDescent="0.35">
      <c r="B2024" s="20"/>
      <c r="C2024" s="20"/>
      <c r="D2024" s="20"/>
      <c r="E2024" s="20"/>
      <c r="F2024" s="20"/>
      <c r="G2024" s="21"/>
      <c r="H2024" s="20"/>
      <c r="I2024" s="20"/>
      <c r="J2024" s="20"/>
      <c r="K2024" s="20"/>
      <c r="L2024" s="20"/>
      <c r="M2024" s="20"/>
      <c r="N2024" s="20"/>
      <c r="O2024" s="22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2"/>
      <c r="AG2024" s="20"/>
      <c r="AH2024" s="20"/>
      <c r="AI2024" s="20"/>
      <c r="AJ2024" s="20"/>
      <c r="AK2024" s="20"/>
      <c r="AL2024" s="20"/>
      <c r="AM2024" s="24" t="str">
        <f>IF($O2024="","",IF(DATEDIF($O2024,Lista!$V$2,"y")=122,"",DATEDIF($O2024,Lista!$V$2,"y")))</f>
        <v/>
      </c>
      <c r="AN2024" s="24" t="str">
        <f t="shared" si="93"/>
        <v/>
      </c>
      <c r="AO2024" s="24" t="str">
        <f t="shared" si="94"/>
        <v/>
      </c>
      <c r="AP2024" s="25" t="str">
        <f>IFERROR(VLOOKUP($R2024,Lista!$G$2:$H$15,2,FALSE),"")</f>
        <v/>
      </c>
      <c r="AQ2024" s="24" t="str">
        <f>IF(ISBLANK(G2024),"",IF(SUMPRODUCT((G$2:G2024=G2024)*1)&gt;1,0,1))</f>
        <v/>
      </c>
      <c r="AR2024" s="24" t="str">
        <f t="shared" si="95"/>
        <v/>
      </c>
    </row>
    <row r="2025" spans="2:44" x14ac:dyDescent="0.35">
      <c r="B2025" s="20"/>
      <c r="C2025" s="20"/>
      <c r="D2025" s="20"/>
      <c r="E2025" s="20"/>
      <c r="F2025" s="20"/>
      <c r="G2025" s="21"/>
      <c r="H2025" s="20"/>
      <c r="I2025" s="20"/>
      <c r="J2025" s="20"/>
      <c r="K2025" s="20"/>
      <c r="L2025" s="20"/>
      <c r="M2025" s="20"/>
      <c r="N2025" s="20"/>
      <c r="O2025" s="22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2"/>
      <c r="AG2025" s="20"/>
      <c r="AH2025" s="20"/>
      <c r="AI2025" s="20"/>
      <c r="AJ2025" s="20"/>
      <c r="AK2025" s="20"/>
      <c r="AL2025" s="20"/>
      <c r="AM2025" s="24" t="str">
        <f>IF($O2025="","",IF(DATEDIF($O2025,Lista!$V$2,"y")=122,"",DATEDIF($O2025,Lista!$V$2,"y")))</f>
        <v/>
      </c>
      <c r="AN2025" s="24" t="str">
        <f t="shared" si="93"/>
        <v/>
      </c>
      <c r="AO2025" s="24" t="str">
        <f t="shared" si="94"/>
        <v/>
      </c>
      <c r="AP2025" s="25" t="str">
        <f>IFERROR(VLOOKUP($R2025,Lista!$G$2:$H$15,2,FALSE),"")</f>
        <v/>
      </c>
      <c r="AQ2025" s="24" t="str">
        <f>IF(ISBLANK(G2025),"",IF(SUMPRODUCT((G$2:G2025=G2025)*1)&gt;1,0,1))</f>
        <v/>
      </c>
      <c r="AR2025" s="24" t="str">
        <f t="shared" si="95"/>
        <v/>
      </c>
    </row>
    <row r="2026" spans="2:44" x14ac:dyDescent="0.35">
      <c r="B2026" s="20"/>
      <c r="C2026" s="20"/>
      <c r="D2026" s="20"/>
      <c r="E2026" s="20"/>
      <c r="F2026" s="20"/>
      <c r="G2026" s="21"/>
      <c r="H2026" s="20"/>
      <c r="I2026" s="20"/>
      <c r="J2026" s="20"/>
      <c r="K2026" s="20"/>
      <c r="L2026" s="20"/>
      <c r="M2026" s="20"/>
      <c r="N2026" s="20"/>
      <c r="O2026" s="22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2"/>
      <c r="AG2026" s="20"/>
      <c r="AH2026" s="20"/>
      <c r="AI2026" s="20"/>
      <c r="AJ2026" s="20"/>
      <c r="AK2026" s="20"/>
      <c r="AL2026" s="20"/>
      <c r="AM2026" s="24" t="str">
        <f>IF($O2026="","",IF(DATEDIF($O2026,Lista!$V$2,"y")=122,"",DATEDIF($O2026,Lista!$V$2,"y")))</f>
        <v/>
      </c>
      <c r="AN2026" s="24" t="str">
        <f t="shared" si="93"/>
        <v/>
      </c>
      <c r="AO2026" s="24" t="str">
        <f t="shared" si="94"/>
        <v/>
      </c>
      <c r="AP2026" s="25" t="str">
        <f>IFERROR(VLOOKUP($R2026,Lista!$G$2:$H$15,2,FALSE),"")</f>
        <v/>
      </c>
      <c r="AQ2026" s="24" t="str">
        <f>IF(ISBLANK(G2026),"",IF(SUMPRODUCT((G$2:G2026=G2026)*1)&gt;1,0,1))</f>
        <v/>
      </c>
      <c r="AR2026" s="24" t="str">
        <f t="shared" si="95"/>
        <v/>
      </c>
    </row>
    <row r="2027" spans="2:44" x14ac:dyDescent="0.35">
      <c r="B2027" s="20"/>
      <c r="C2027" s="20"/>
      <c r="D2027" s="20"/>
      <c r="E2027" s="20"/>
      <c r="F2027" s="20"/>
      <c r="G2027" s="21"/>
      <c r="H2027" s="20"/>
      <c r="I2027" s="20"/>
      <c r="J2027" s="20"/>
      <c r="K2027" s="20"/>
      <c r="L2027" s="20"/>
      <c r="M2027" s="20"/>
      <c r="N2027" s="20"/>
      <c r="O2027" s="22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2"/>
      <c r="AG2027" s="20"/>
      <c r="AH2027" s="20"/>
      <c r="AI2027" s="20"/>
      <c r="AJ2027" s="20"/>
      <c r="AK2027" s="20"/>
      <c r="AL2027" s="20"/>
      <c r="AM2027" s="24" t="str">
        <f>IF($O2027="","",IF(DATEDIF($O2027,Lista!$V$2,"y")=122,"",DATEDIF($O2027,Lista!$V$2,"y")))</f>
        <v/>
      </c>
      <c r="AN2027" s="24" t="str">
        <f t="shared" si="93"/>
        <v/>
      </c>
      <c r="AO2027" s="24" t="str">
        <f t="shared" si="94"/>
        <v/>
      </c>
      <c r="AP2027" s="25" t="str">
        <f>IFERROR(VLOOKUP($R2027,Lista!$G$2:$H$15,2,FALSE),"")</f>
        <v/>
      </c>
      <c r="AQ2027" s="24" t="str">
        <f>IF(ISBLANK(G2027),"",IF(SUMPRODUCT((G$2:G2027=G2027)*1)&gt;1,0,1))</f>
        <v/>
      </c>
      <c r="AR2027" s="24" t="str">
        <f t="shared" si="95"/>
        <v/>
      </c>
    </row>
    <row r="2028" spans="2:44" x14ac:dyDescent="0.35">
      <c r="B2028" s="20"/>
      <c r="C2028" s="20"/>
      <c r="D2028" s="20"/>
      <c r="E2028" s="20"/>
      <c r="F2028" s="20"/>
      <c r="G2028" s="21"/>
      <c r="H2028" s="20"/>
      <c r="I2028" s="20"/>
      <c r="J2028" s="20"/>
      <c r="K2028" s="20"/>
      <c r="L2028" s="20"/>
      <c r="M2028" s="20"/>
      <c r="N2028" s="20"/>
      <c r="O2028" s="22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2"/>
      <c r="AG2028" s="20"/>
      <c r="AH2028" s="20"/>
      <c r="AI2028" s="20"/>
      <c r="AJ2028" s="20"/>
      <c r="AK2028" s="20"/>
      <c r="AL2028" s="20"/>
      <c r="AM2028" s="24" t="str">
        <f>IF($O2028="","",IF(DATEDIF($O2028,Lista!$V$2,"y")=122,"",DATEDIF($O2028,Lista!$V$2,"y")))</f>
        <v/>
      </c>
      <c r="AN2028" s="24" t="str">
        <f t="shared" si="93"/>
        <v/>
      </c>
      <c r="AO2028" s="24" t="str">
        <f t="shared" si="94"/>
        <v/>
      </c>
      <c r="AP2028" s="25" t="str">
        <f>IFERROR(VLOOKUP($R2028,Lista!$G$2:$H$15,2,FALSE),"")</f>
        <v/>
      </c>
      <c r="AQ2028" s="24" t="str">
        <f>IF(ISBLANK(G2028),"",IF(SUMPRODUCT((G$2:G2028=G2028)*1)&gt;1,0,1))</f>
        <v/>
      </c>
      <c r="AR2028" s="24" t="str">
        <f t="shared" si="95"/>
        <v/>
      </c>
    </row>
    <row r="2029" spans="2:44" x14ac:dyDescent="0.35">
      <c r="B2029" s="20"/>
      <c r="C2029" s="20"/>
      <c r="D2029" s="20"/>
      <c r="E2029" s="20"/>
      <c r="F2029" s="20"/>
      <c r="G2029" s="21"/>
      <c r="H2029" s="20"/>
      <c r="I2029" s="20"/>
      <c r="J2029" s="20"/>
      <c r="K2029" s="20"/>
      <c r="L2029" s="20"/>
      <c r="M2029" s="20"/>
      <c r="N2029" s="20"/>
      <c r="O2029" s="22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2"/>
      <c r="AG2029" s="20"/>
      <c r="AH2029" s="20"/>
      <c r="AI2029" s="20"/>
      <c r="AJ2029" s="20"/>
      <c r="AK2029" s="20"/>
      <c r="AL2029" s="20"/>
      <c r="AM2029" s="24" t="str">
        <f>IF($O2029="","",IF(DATEDIF($O2029,Lista!$V$2,"y")=122,"",DATEDIF($O2029,Lista!$V$2,"y")))</f>
        <v/>
      </c>
      <c r="AN2029" s="24" t="str">
        <f t="shared" si="93"/>
        <v/>
      </c>
      <c r="AO2029" s="24" t="str">
        <f t="shared" si="94"/>
        <v/>
      </c>
      <c r="AP2029" s="25" t="str">
        <f>IFERROR(VLOOKUP($R2029,Lista!$G$2:$H$15,2,FALSE),"")</f>
        <v/>
      </c>
      <c r="AQ2029" s="24" t="str">
        <f>IF(ISBLANK(G2029),"",IF(SUMPRODUCT((G$2:G2029=G2029)*1)&gt;1,0,1))</f>
        <v/>
      </c>
      <c r="AR2029" s="24" t="str">
        <f t="shared" si="95"/>
        <v/>
      </c>
    </row>
    <row r="2030" spans="2:44" x14ac:dyDescent="0.35">
      <c r="B2030" s="20"/>
      <c r="C2030" s="20"/>
      <c r="D2030" s="20"/>
      <c r="E2030" s="20"/>
      <c r="F2030" s="20"/>
      <c r="G2030" s="21"/>
      <c r="H2030" s="20"/>
      <c r="I2030" s="20"/>
      <c r="J2030" s="20"/>
      <c r="K2030" s="20"/>
      <c r="L2030" s="20"/>
      <c r="M2030" s="20"/>
      <c r="N2030" s="20"/>
      <c r="O2030" s="22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2"/>
      <c r="AG2030" s="20"/>
      <c r="AH2030" s="20"/>
      <c r="AI2030" s="20"/>
      <c r="AJ2030" s="20"/>
      <c r="AK2030" s="20"/>
      <c r="AL2030" s="20"/>
      <c r="AM2030" s="24" t="str">
        <f>IF($O2030="","",IF(DATEDIF($O2030,Lista!$V$2,"y")=122,"",DATEDIF($O2030,Lista!$V$2,"y")))</f>
        <v/>
      </c>
      <c r="AN2030" s="24" t="str">
        <f t="shared" si="93"/>
        <v/>
      </c>
      <c r="AO2030" s="24" t="str">
        <f t="shared" si="94"/>
        <v/>
      </c>
      <c r="AP2030" s="25" t="str">
        <f>IFERROR(VLOOKUP($R2030,Lista!$G$2:$H$15,2,FALSE),"")</f>
        <v/>
      </c>
      <c r="AQ2030" s="24" t="str">
        <f>IF(ISBLANK(G2030),"",IF(SUMPRODUCT((G$2:G2030=G2030)*1)&gt;1,0,1))</f>
        <v/>
      </c>
      <c r="AR2030" s="24" t="str">
        <f t="shared" si="95"/>
        <v/>
      </c>
    </row>
    <row r="2031" spans="2:44" x14ac:dyDescent="0.35">
      <c r="B2031" s="20"/>
      <c r="C2031" s="20"/>
      <c r="D2031" s="20"/>
      <c r="E2031" s="20"/>
      <c r="F2031" s="20"/>
      <c r="G2031" s="21"/>
      <c r="H2031" s="20"/>
      <c r="I2031" s="20"/>
      <c r="J2031" s="20"/>
      <c r="K2031" s="20"/>
      <c r="L2031" s="20"/>
      <c r="M2031" s="20"/>
      <c r="N2031" s="20"/>
      <c r="O2031" s="22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2"/>
      <c r="AG2031" s="20"/>
      <c r="AH2031" s="20"/>
      <c r="AI2031" s="20"/>
      <c r="AJ2031" s="20"/>
      <c r="AK2031" s="20"/>
      <c r="AL2031" s="20"/>
      <c r="AM2031" s="24" t="str">
        <f>IF($O2031="","",IF(DATEDIF($O2031,Lista!$V$2,"y")=122,"",DATEDIF($O2031,Lista!$V$2,"y")))</f>
        <v/>
      </c>
      <c r="AN2031" s="24" t="str">
        <f t="shared" si="93"/>
        <v/>
      </c>
      <c r="AO2031" s="24" t="str">
        <f t="shared" si="94"/>
        <v/>
      </c>
      <c r="AP2031" s="25" t="str">
        <f>IFERROR(VLOOKUP($R2031,Lista!$G$2:$H$15,2,FALSE),"")</f>
        <v/>
      </c>
      <c r="AQ2031" s="24" t="str">
        <f>IF(ISBLANK(G2031),"",IF(SUMPRODUCT((G$2:G2031=G2031)*1)&gt;1,0,1))</f>
        <v/>
      </c>
      <c r="AR2031" s="24" t="str">
        <f t="shared" si="95"/>
        <v/>
      </c>
    </row>
    <row r="2032" spans="2:44" x14ac:dyDescent="0.35">
      <c r="B2032" s="20"/>
      <c r="C2032" s="20"/>
      <c r="D2032" s="20"/>
      <c r="E2032" s="20"/>
      <c r="F2032" s="20"/>
      <c r="G2032" s="21"/>
      <c r="H2032" s="20"/>
      <c r="I2032" s="20"/>
      <c r="J2032" s="20"/>
      <c r="K2032" s="20"/>
      <c r="L2032" s="20"/>
      <c r="M2032" s="20"/>
      <c r="N2032" s="20"/>
      <c r="O2032" s="22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2"/>
      <c r="AG2032" s="20"/>
      <c r="AH2032" s="20"/>
      <c r="AI2032" s="20"/>
      <c r="AJ2032" s="20"/>
      <c r="AK2032" s="20"/>
      <c r="AL2032" s="20"/>
      <c r="AM2032" s="24" t="str">
        <f>IF($O2032="","",IF(DATEDIF($O2032,Lista!$V$2,"y")=122,"",DATEDIF($O2032,Lista!$V$2,"y")))</f>
        <v/>
      </c>
      <c r="AN2032" s="24" t="str">
        <f t="shared" si="93"/>
        <v/>
      </c>
      <c r="AO2032" s="24" t="str">
        <f t="shared" si="94"/>
        <v/>
      </c>
      <c r="AP2032" s="25" t="str">
        <f>IFERROR(VLOOKUP($R2032,Lista!$G$2:$H$15,2,FALSE),"")</f>
        <v/>
      </c>
      <c r="AQ2032" s="24" t="str">
        <f>IF(ISBLANK(G2032),"",IF(SUMPRODUCT((G$2:G2032=G2032)*1)&gt;1,0,1))</f>
        <v/>
      </c>
      <c r="AR2032" s="24" t="str">
        <f t="shared" si="95"/>
        <v/>
      </c>
    </row>
    <row r="2033" spans="2:44" x14ac:dyDescent="0.35">
      <c r="B2033" s="20"/>
      <c r="C2033" s="20"/>
      <c r="D2033" s="20"/>
      <c r="E2033" s="20"/>
      <c r="F2033" s="20"/>
      <c r="G2033" s="21"/>
      <c r="H2033" s="20"/>
      <c r="I2033" s="20"/>
      <c r="J2033" s="20"/>
      <c r="K2033" s="20"/>
      <c r="L2033" s="20"/>
      <c r="M2033" s="20"/>
      <c r="N2033" s="20"/>
      <c r="O2033" s="22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2"/>
      <c r="AG2033" s="20"/>
      <c r="AH2033" s="20"/>
      <c r="AI2033" s="20"/>
      <c r="AJ2033" s="20"/>
      <c r="AK2033" s="20"/>
      <c r="AL2033" s="20"/>
      <c r="AM2033" s="24" t="str">
        <f>IF($O2033="","",IF(DATEDIF($O2033,Lista!$V$2,"y")=122,"",DATEDIF($O2033,Lista!$V$2,"y")))</f>
        <v/>
      </c>
      <c r="AN2033" s="24" t="str">
        <f t="shared" si="93"/>
        <v/>
      </c>
      <c r="AO2033" s="24" t="str">
        <f t="shared" si="94"/>
        <v/>
      </c>
      <c r="AP2033" s="25" t="str">
        <f>IFERROR(VLOOKUP($R2033,Lista!$G$2:$H$15,2,FALSE),"")</f>
        <v/>
      </c>
      <c r="AQ2033" s="24" t="str">
        <f>IF(ISBLANK(G2033),"",IF(SUMPRODUCT((G$2:G2033=G2033)*1)&gt;1,0,1))</f>
        <v/>
      </c>
      <c r="AR2033" s="24" t="str">
        <f t="shared" si="95"/>
        <v/>
      </c>
    </row>
    <row r="2034" spans="2:44" x14ac:dyDescent="0.35">
      <c r="B2034" s="20"/>
      <c r="C2034" s="20"/>
      <c r="D2034" s="20"/>
      <c r="E2034" s="20"/>
      <c r="F2034" s="20"/>
      <c r="G2034" s="21"/>
      <c r="H2034" s="20"/>
      <c r="I2034" s="20"/>
      <c r="J2034" s="20"/>
      <c r="K2034" s="20"/>
      <c r="L2034" s="20"/>
      <c r="M2034" s="20"/>
      <c r="N2034" s="20"/>
      <c r="O2034" s="22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2"/>
      <c r="AG2034" s="20"/>
      <c r="AH2034" s="20"/>
      <c r="AI2034" s="20"/>
      <c r="AJ2034" s="20"/>
      <c r="AK2034" s="20"/>
      <c r="AL2034" s="20"/>
      <c r="AM2034" s="24" t="str">
        <f>IF($O2034="","",IF(DATEDIF($O2034,Lista!$V$2,"y")=122,"",DATEDIF($O2034,Lista!$V$2,"y")))</f>
        <v/>
      </c>
      <c r="AN2034" s="24" t="str">
        <f t="shared" si="93"/>
        <v/>
      </c>
      <c r="AO2034" s="24" t="str">
        <f t="shared" si="94"/>
        <v/>
      </c>
      <c r="AP2034" s="25" t="str">
        <f>IFERROR(VLOOKUP($R2034,Lista!$G$2:$H$15,2,FALSE),"")</f>
        <v/>
      </c>
      <c r="AQ2034" s="24" t="str">
        <f>IF(ISBLANK(G2034),"",IF(SUMPRODUCT((G$2:G2034=G2034)*1)&gt;1,0,1))</f>
        <v/>
      </c>
      <c r="AR2034" s="24" t="str">
        <f t="shared" si="95"/>
        <v/>
      </c>
    </row>
    <row r="2035" spans="2:44" x14ac:dyDescent="0.35">
      <c r="B2035" s="20"/>
      <c r="C2035" s="20"/>
      <c r="D2035" s="20"/>
      <c r="E2035" s="20"/>
      <c r="F2035" s="20"/>
      <c r="G2035" s="21"/>
      <c r="H2035" s="20"/>
      <c r="I2035" s="20"/>
      <c r="J2035" s="20"/>
      <c r="K2035" s="20"/>
      <c r="L2035" s="20"/>
      <c r="M2035" s="20"/>
      <c r="N2035" s="20"/>
      <c r="O2035" s="22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2"/>
      <c r="AG2035" s="20"/>
      <c r="AH2035" s="20"/>
      <c r="AI2035" s="20"/>
      <c r="AJ2035" s="20"/>
      <c r="AK2035" s="20"/>
      <c r="AL2035" s="20"/>
      <c r="AM2035" s="24" t="str">
        <f>IF($O2035="","",IF(DATEDIF($O2035,Lista!$V$2,"y")=122,"",DATEDIF($O2035,Lista!$V$2,"y")))</f>
        <v/>
      </c>
      <c r="AN2035" s="24" t="str">
        <f t="shared" si="93"/>
        <v/>
      </c>
      <c r="AO2035" s="24" t="str">
        <f t="shared" si="94"/>
        <v/>
      </c>
      <c r="AP2035" s="25" t="str">
        <f>IFERROR(VLOOKUP($R2035,Lista!$G$2:$H$15,2,FALSE),"")</f>
        <v/>
      </c>
      <c r="AQ2035" s="24" t="str">
        <f>IF(ISBLANK(G2035),"",IF(SUMPRODUCT((G$2:G2035=G2035)*1)&gt;1,0,1))</f>
        <v/>
      </c>
      <c r="AR2035" s="24" t="str">
        <f t="shared" si="95"/>
        <v/>
      </c>
    </row>
    <row r="2036" spans="2:44" x14ac:dyDescent="0.35">
      <c r="B2036" s="20"/>
      <c r="C2036" s="20"/>
      <c r="D2036" s="20"/>
      <c r="E2036" s="20"/>
      <c r="F2036" s="20"/>
      <c r="G2036" s="21"/>
      <c r="H2036" s="20"/>
      <c r="I2036" s="20"/>
      <c r="J2036" s="20"/>
      <c r="K2036" s="20"/>
      <c r="L2036" s="20"/>
      <c r="M2036" s="20"/>
      <c r="N2036" s="20"/>
      <c r="O2036" s="22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2"/>
      <c r="AG2036" s="20"/>
      <c r="AH2036" s="20"/>
      <c r="AI2036" s="20"/>
      <c r="AJ2036" s="20"/>
      <c r="AK2036" s="20"/>
      <c r="AL2036" s="20"/>
      <c r="AM2036" s="24" t="str">
        <f>IF($O2036="","",IF(DATEDIF($O2036,Lista!$V$2,"y")=122,"",DATEDIF($O2036,Lista!$V$2,"y")))</f>
        <v/>
      </c>
      <c r="AN2036" s="24" t="str">
        <f t="shared" si="93"/>
        <v/>
      </c>
      <c r="AO2036" s="24" t="str">
        <f t="shared" si="94"/>
        <v/>
      </c>
      <c r="AP2036" s="25" t="str">
        <f>IFERROR(VLOOKUP($R2036,Lista!$G$2:$H$15,2,FALSE),"")</f>
        <v/>
      </c>
      <c r="AQ2036" s="24" t="str">
        <f>IF(ISBLANK(G2036),"",IF(SUMPRODUCT((G$2:G2036=G2036)*1)&gt;1,0,1))</f>
        <v/>
      </c>
      <c r="AR2036" s="24" t="str">
        <f t="shared" si="95"/>
        <v/>
      </c>
    </row>
    <row r="2037" spans="2:44" x14ac:dyDescent="0.35">
      <c r="B2037" s="20"/>
      <c r="C2037" s="20"/>
      <c r="D2037" s="20"/>
      <c r="E2037" s="20"/>
      <c r="F2037" s="20"/>
      <c r="G2037" s="21"/>
      <c r="H2037" s="20"/>
      <c r="I2037" s="20"/>
      <c r="J2037" s="20"/>
      <c r="K2037" s="20"/>
      <c r="L2037" s="20"/>
      <c r="M2037" s="20"/>
      <c r="N2037" s="20"/>
      <c r="O2037" s="22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2"/>
      <c r="AG2037" s="20"/>
      <c r="AH2037" s="20"/>
      <c r="AI2037" s="20"/>
      <c r="AJ2037" s="20"/>
      <c r="AK2037" s="20"/>
      <c r="AL2037" s="20"/>
      <c r="AM2037" s="24" t="str">
        <f>IF($O2037="","",IF(DATEDIF($O2037,Lista!$V$2,"y")=122,"",DATEDIF($O2037,Lista!$V$2,"y")))</f>
        <v/>
      </c>
      <c r="AN2037" s="24" t="str">
        <f t="shared" si="93"/>
        <v/>
      </c>
      <c r="AO2037" s="24" t="str">
        <f t="shared" si="94"/>
        <v/>
      </c>
      <c r="AP2037" s="25" t="str">
        <f>IFERROR(VLOOKUP($R2037,Lista!$G$2:$H$15,2,FALSE),"")</f>
        <v/>
      </c>
      <c r="AQ2037" s="24" t="str">
        <f>IF(ISBLANK(G2037),"",IF(SUMPRODUCT((G$2:G2037=G2037)*1)&gt;1,0,1))</f>
        <v/>
      </c>
      <c r="AR2037" s="24" t="str">
        <f t="shared" si="95"/>
        <v/>
      </c>
    </row>
    <row r="2038" spans="2:44" x14ac:dyDescent="0.35">
      <c r="B2038" s="20"/>
      <c r="C2038" s="20"/>
      <c r="D2038" s="20"/>
      <c r="E2038" s="20"/>
      <c r="F2038" s="20"/>
      <c r="G2038" s="21"/>
      <c r="H2038" s="20"/>
      <c r="I2038" s="20"/>
      <c r="J2038" s="20"/>
      <c r="K2038" s="20"/>
      <c r="L2038" s="20"/>
      <c r="M2038" s="20"/>
      <c r="N2038" s="20"/>
      <c r="O2038" s="22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2"/>
      <c r="AG2038" s="20"/>
      <c r="AH2038" s="20"/>
      <c r="AI2038" s="20"/>
      <c r="AJ2038" s="20"/>
      <c r="AK2038" s="20"/>
      <c r="AL2038" s="20"/>
      <c r="AM2038" s="24" t="str">
        <f>IF($O2038="","",IF(DATEDIF($O2038,Lista!$V$2,"y")=122,"",DATEDIF($O2038,Lista!$V$2,"y")))</f>
        <v/>
      </c>
      <c r="AN2038" s="24" t="str">
        <f t="shared" si="93"/>
        <v/>
      </c>
      <c r="AO2038" s="24" t="str">
        <f t="shared" si="94"/>
        <v/>
      </c>
      <c r="AP2038" s="25" t="str">
        <f>IFERROR(VLOOKUP($R2038,Lista!$G$2:$H$15,2,FALSE),"")</f>
        <v/>
      </c>
      <c r="AQ2038" s="24" t="str">
        <f>IF(ISBLANK(G2038),"",IF(SUMPRODUCT((G$2:G2038=G2038)*1)&gt;1,0,1))</f>
        <v/>
      </c>
      <c r="AR2038" s="24" t="str">
        <f t="shared" si="95"/>
        <v/>
      </c>
    </row>
    <row r="2039" spans="2:44" x14ac:dyDescent="0.35">
      <c r="B2039" s="20"/>
      <c r="C2039" s="20"/>
      <c r="D2039" s="20"/>
      <c r="E2039" s="20"/>
      <c r="F2039" s="20"/>
      <c r="G2039" s="21"/>
      <c r="H2039" s="20"/>
      <c r="I2039" s="20"/>
      <c r="J2039" s="20"/>
      <c r="K2039" s="20"/>
      <c r="L2039" s="20"/>
      <c r="M2039" s="20"/>
      <c r="N2039" s="20"/>
      <c r="O2039" s="22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2"/>
      <c r="AG2039" s="20"/>
      <c r="AH2039" s="20"/>
      <c r="AI2039" s="20"/>
      <c r="AJ2039" s="20"/>
      <c r="AK2039" s="20"/>
      <c r="AL2039" s="20"/>
      <c r="AM2039" s="24" t="str">
        <f>IF($O2039="","",IF(DATEDIF($O2039,Lista!$V$2,"y")=122,"",DATEDIF($O2039,Lista!$V$2,"y")))</f>
        <v/>
      </c>
      <c r="AN2039" s="24" t="str">
        <f t="shared" si="93"/>
        <v/>
      </c>
      <c r="AO2039" s="24" t="str">
        <f t="shared" si="94"/>
        <v/>
      </c>
      <c r="AP2039" s="25" t="str">
        <f>IFERROR(VLOOKUP($R2039,Lista!$G$2:$H$15,2,FALSE),"")</f>
        <v/>
      </c>
      <c r="AQ2039" s="24" t="str">
        <f>IF(ISBLANK(G2039),"",IF(SUMPRODUCT((G$2:G2039=G2039)*1)&gt;1,0,1))</f>
        <v/>
      </c>
      <c r="AR2039" s="24" t="str">
        <f t="shared" si="95"/>
        <v/>
      </c>
    </row>
    <row r="2040" spans="2:44" x14ac:dyDescent="0.35">
      <c r="B2040" s="20"/>
      <c r="C2040" s="20"/>
      <c r="D2040" s="20"/>
      <c r="E2040" s="20"/>
      <c r="F2040" s="20"/>
      <c r="G2040" s="21"/>
      <c r="H2040" s="20"/>
      <c r="I2040" s="20"/>
      <c r="J2040" s="20"/>
      <c r="K2040" s="20"/>
      <c r="L2040" s="20"/>
      <c r="M2040" s="20"/>
      <c r="N2040" s="20"/>
      <c r="O2040" s="22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2"/>
      <c r="AG2040" s="20"/>
      <c r="AH2040" s="20"/>
      <c r="AI2040" s="20"/>
      <c r="AJ2040" s="20"/>
      <c r="AK2040" s="20"/>
      <c r="AL2040" s="20"/>
      <c r="AM2040" s="24" t="str">
        <f>IF($O2040="","",IF(DATEDIF($O2040,Lista!$V$2,"y")=122,"",DATEDIF($O2040,Lista!$V$2,"y")))</f>
        <v/>
      </c>
      <c r="AN2040" s="24" t="str">
        <f t="shared" si="93"/>
        <v/>
      </c>
      <c r="AO2040" s="24" t="str">
        <f t="shared" si="94"/>
        <v/>
      </c>
      <c r="AP2040" s="25" t="str">
        <f>IFERROR(VLOOKUP($R2040,Lista!$G$2:$H$15,2,FALSE),"")</f>
        <v/>
      </c>
      <c r="AQ2040" s="24" t="str">
        <f>IF(ISBLANK(G2040),"",IF(SUMPRODUCT((G$2:G2040=G2040)*1)&gt;1,0,1))</f>
        <v/>
      </c>
      <c r="AR2040" s="24" t="str">
        <f t="shared" si="95"/>
        <v/>
      </c>
    </row>
    <row r="2041" spans="2:44" x14ac:dyDescent="0.35">
      <c r="B2041" s="20"/>
      <c r="C2041" s="20"/>
      <c r="D2041" s="20"/>
      <c r="E2041" s="20"/>
      <c r="F2041" s="20"/>
      <c r="G2041" s="21"/>
      <c r="H2041" s="20"/>
      <c r="I2041" s="20"/>
      <c r="J2041" s="20"/>
      <c r="K2041" s="20"/>
      <c r="L2041" s="20"/>
      <c r="M2041" s="20"/>
      <c r="N2041" s="20"/>
      <c r="O2041" s="22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2"/>
      <c r="AG2041" s="20"/>
      <c r="AH2041" s="20"/>
      <c r="AI2041" s="20"/>
      <c r="AJ2041" s="20"/>
      <c r="AK2041" s="20"/>
      <c r="AL2041" s="20"/>
      <c r="AM2041" s="24" t="str">
        <f>IF($O2041="","",IF(DATEDIF($O2041,Lista!$V$2,"y")=122,"",DATEDIF($O2041,Lista!$V$2,"y")))</f>
        <v/>
      </c>
      <c r="AN2041" s="24" t="str">
        <f t="shared" si="93"/>
        <v/>
      </c>
      <c r="AO2041" s="24" t="str">
        <f t="shared" si="94"/>
        <v/>
      </c>
      <c r="AP2041" s="25" t="str">
        <f>IFERROR(VLOOKUP($R2041,Lista!$G$2:$H$15,2,FALSE),"")</f>
        <v/>
      </c>
      <c r="AQ2041" s="24" t="str">
        <f>IF(ISBLANK(G2041),"",IF(SUMPRODUCT((G$2:G2041=G2041)*1)&gt;1,0,1))</f>
        <v/>
      </c>
      <c r="AR2041" s="24" t="str">
        <f t="shared" si="95"/>
        <v/>
      </c>
    </row>
    <row r="2042" spans="2:44" x14ac:dyDescent="0.35">
      <c r="B2042" s="20"/>
      <c r="C2042" s="20"/>
      <c r="D2042" s="20"/>
      <c r="E2042" s="20"/>
      <c r="F2042" s="20"/>
      <c r="G2042" s="21"/>
      <c r="H2042" s="20"/>
      <c r="I2042" s="20"/>
      <c r="J2042" s="20"/>
      <c r="K2042" s="20"/>
      <c r="L2042" s="20"/>
      <c r="M2042" s="20"/>
      <c r="N2042" s="20"/>
      <c r="O2042" s="22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2"/>
      <c r="AG2042" s="20"/>
      <c r="AH2042" s="20"/>
      <c r="AI2042" s="20"/>
      <c r="AJ2042" s="20"/>
      <c r="AK2042" s="20"/>
      <c r="AL2042" s="20"/>
      <c r="AM2042" s="24" t="str">
        <f>IF($O2042="","",IF(DATEDIF($O2042,Lista!$V$2,"y")=122,"",DATEDIF($O2042,Lista!$V$2,"y")))</f>
        <v/>
      </c>
      <c r="AN2042" s="24" t="str">
        <f t="shared" si="93"/>
        <v/>
      </c>
      <c r="AO2042" s="24" t="str">
        <f t="shared" si="94"/>
        <v/>
      </c>
      <c r="AP2042" s="25" t="str">
        <f>IFERROR(VLOOKUP($R2042,Lista!$G$2:$H$15,2,FALSE),"")</f>
        <v/>
      </c>
      <c r="AQ2042" s="24" t="str">
        <f>IF(ISBLANK(G2042),"",IF(SUMPRODUCT((G$2:G2042=G2042)*1)&gt;1,0,1))</f>
        <v/>
      </c>
      <c r="AR2042" s="24" t="str">
        <f t="shared" si="95"/>
        <v/>
      </c>
    </row>
    <row r="2043" spans="2:44" x14ac:dyDescent="0.35">
      <c r="B2043" s="20"/>
      <c r="C2043" s="20"/>
      <c r="D2043" s="20"/>
      <c r="E2043" s="20"/>
      <c r="F2043" s="20"/>
      <c r="G2043" s="21"/>
      <c r="H2043" s="20"/>
      <c r="I2043" s="20"/>
      <c r="J2043" s="20"/>
      <c r="K2043" s="20"/>
      <c r="L2043" s="20"/>
      <c r="M2043" s="20"/>
      <c r="N2043" s="20"/>
      <c r="O2043" s="22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2"/>
      <c r="AG2043" s="20"/>
      <c r="AH2043" s="20"/>
      <c r="AI2043" s="20"/>
      <c r="AJ2043" s="20"/>
      <c r="AK2043" s="20"/>
      <c r="AL2043" s="20"/>
      <c r="AM2043" s="24" t="str">
        <f>IF($O2043="","",IF(DATEDIF($O2043,Lista!$V$2,"y")=122,"",DATEDIF($O2043,Lista!$V$2,"y")))</f>
        <v/>
      </c>
      <c r="AN2043" s="24" t="str">
        <f t="shared" si="93"/>
        <v/>
      </c>
      <c r="AO2043" s="24" t="str">
        <f t="shared" si="94"/>
        <v/>
      </c>
      <c r="AP2043" s="25" t="str">
        <f>IFERROR(VLOOKUP($R2043,Lista!$G$2:$H$15,2,FALSE),"")</f>
        <v/>
      </c>
      <c r="AQ2043" s="24" t="str">
        <f>IF(ISBLANK(G2043),"",IF(SUMPRODUCT((G$2:G2043=G2043)*1)&gt;1,0,1))</f>
        <v/>
      </c>
      <c r="AR2043" s="24" t="str">
        <f t="shared" si="95"/>
        <v/>
      </c>
    </row>
    <row r="2044" spans="2:44" x14ac:dyDescent="0.35">
      <c r="B2044" s="20"/>
      <c r="C2044" s="20"/>
      <c r="D2044" s="20"/>
      <c r="E2044" s="20"/>
      <c r="F2044" s="20"/>
      <c r="G2044" s="21"/>
      <c r="H2044" s="20"/>
      <c r="I2044" s="20"/>
      <c r="J2044" s="20"/>
      <c r="K2044" s="20"/>
      <c r="L2044" s="20"/>
      <c r="M2044" s="20"/>
      <c r="N2044" s="20"/>
      <c r="O2044" s="22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2"/>
      <c r="AG2044" s="20"/>
      <c r="AH2044" s="20"/>
      <c r="AI2044" s="20"/>
      <c r="AJ2044" s="20"/>
      <c r="AK2044" s="20"/>
      <c r="AL2044" s="20"/>
      <c r="AM2044" s="24" t="str">
        <f>IF($O2044="","",IF(DATEDIF($O2044,Lista!$V$2,"y")=122,"",DATEDIF($O2044,Lista!$V$2,"y")))</f>
        <v/>
      </c>
      <c r="AN2044" s="24" t="str">
        <f t="shared" si="93"/>
        <v/>
      </c>
      <c r="AO2044" s="24" t="str">
        <f t="shared" si="94"/>
        <v/>
      </c>
      <c r="AP2044" s="25" t="str">
        <f>IFERROR(VLOOKUP($R2044,Lista!$G$2:$H$15,2,FALSE),"")</f>
        <v/>
      </c>
      <c r="AQ2044" s="24" t="str">
        <f>IF(ISBLANK(G2044),"",IF(SUMPRODUCT((G$2:G2044=G2044)*1)&gt;1,0,1))</f>
        <v/>
      </c>
      <c r="AR2044" s="24" t="str">
        <f t="shared" si="95"/>
        <v/>
      </c>
    </row>
    <row r="2045" spans="2:44" x14ac:dyDescent="0.35">
      <c r="B2045" s="20"/>
      <c r="C2045" s="20"/>
      <c r="D2045" s="20"/>
      <c r="E2045" s="20"/>
      <c r="F2045" s="20"/>
      <c r="G2045" s="21"/>
      <c r="H2045" s="20"/>
      <c r="I2045" s="20"/>
      <c r="J2045" s="20"/>
      <c r="K2045" s="20"/>
      <c r="L2045" s="20"/>
      <c r="M2045" s="20"/>
      <c r="N2045" s="20"/>
      <c r="O2045" s="22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2"/>
      <c r="AG2045" s="20"/>
      <c r="AH2045" s="20"/>
      <c r="AI2045" s="20"/>
      <c r="AJ2045" s="20"/>
      <c r="AK2045" s="20"/>
      <c r="AL2045" s="20"/>
      <c r="AM2045" s="24" t="str">
        <f>IF($O2045="","",IF(DATEDIF($O2045,Lista!$V$2,"y")=122,"",DATEDIF($O2045,Lista!$V$2,"y")))</f>
        <v/>
      </c>
      <c r="AN2045" s="24" t="str">
        <f t="shared" si="93"/>
        <v/>
      </c>
      <c r="AO2045" s="24" t="str">
        <f t="shared" si="94"/>
        <v/>
      </c>
      <c r="AP2045" s="25" t="str">
        <f>IFERROR(VLOOKUP($R2045,Lista!$G$2:$H$15,2,FALSE),"")</f>
        <v/>
      </c>
      <c r="AQ2045" s="24" t="str">
        <f>IF(ISBLANK(G2045),"",IF(SUMPRODUCT((G$2:G2045=G2045)*1)&gt;1,0,1))</f>
        <v/>
      </c>
      <c r="AR2045" s="24" t="str">
        <f t="shared" si="95"/>
        <v/>
      </c>
    </row>
    <row r="2046" spans="2:44" x14ac:dyDescent="0.35">
      <c r="B2046" s="20"/>
      <c r="C2046" s="20"/>
      <c r="D2046" s="20"/>
      <c r="E2046" s="20"/>
      <c r="F2046" s="20"/>
      <c r="G2046" s="21"/>
      <c r="H2046" s="20"/>
      <c r="I2046" s="20"/>
      <c r="J2046" s="20"/>
      <c r="K2046" s="20"/>
      <c r="L2046" s="20"/>
      <c r="M2046" s="20"/>
      <c r="N2046" s="20"/>
      <c r="O2046" s="22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2"/>
      <c r="AG2046" s="20"/>
      <c r="AH2046" s="20"/>
      <c r="AI2046" s="20"/>
      <c r="AJ2046" s="20"/>
      <c r="AK2046" s="20"/>
      <c r="AL2046" s="20"/>
      <c r="AM2046" s="24" t="str">
        <f>IF($O2046="","",IF(DATEDIF($O2046,Lista!$V$2,"y")=122,"",DATEDIF($O2046,Lista!$V$2,"y")))</f>
        <v/>
      </c>
      <c r="AN2046" s="24" t="str">
        <f t="shared" si="93"/>
        <v/>
      </c>
      <c r="AO2046" s="24" t="str">
        <f t="shared" si="94"/>
        <v/>
      </c>
      <c r="AP2046" s="25" t="str">
        <f>IFERROR(VLOOKUP($R2046,Lista!$G$2:$H$15,2,FALSE),"")</f>
        <v/>
      </c>
      <c r="AQ2046" s="24" t="str">
        <f>IF(ISBLANK(G2046),"",IF(SUMPRODUCT((G$2:G2046=G2046)*1)&gt;1,0,1))</f>
        <v/>
      </c>
      <c r="AR2046" s="24" t="str">
        <f t="shared" si="95"/>
        <v/>
      </c>
    </row>
    <row r="2047" spans="2:44" x14ac:dyDescent="0.35">
      <c r="B2047" s="20"/>
      <c r="C2047" s="20"/>
      <c r="D2047" s="20"/>
      <c r="E2047" s="20"/>
      <c r="F2047" s="20"/>
      <c r="G2047" s="21"/>
      <c r="H2047" s="20"/>
      <c r="I2047" s="20"/>
      <c r="J2047" s="20"/>
      <c r="K2047" s="20"/>
      <c r="L2047" s="20"/>
      <c r="M2047" s="20"/>
      <c r="N2047" s="20"/>
      <c r="O2047" s="22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2"/>
      <c r="AG2047" s="20"/>
      <c r="AH2047" s="20"/>
      <c r="AI2047" s="20"/>
      <c r="AJ2047" s="20"/>
      <c r="AK2047" s="20"/>
      <c r="AL2047" s="20"/>
      <c r="AM2047" s="24" t="str">
        <f>IF($O2047="","",IF(DATEDIF($O2047,Lista!$V$2,"y")=122,"",DATEDIF($O2047,Lista!$V$2,"y")))</f>
        <v/>
      </c>
      <c r="AN2047" s="24" t="str">
        <f t="shared" si="93"/>
        <v/>
      </c>
      <c r="AO2047" s="24" t="str">
        <f t="shared" si="94"/>
        <v/>
      </c>
      <c r="AP2047" s="25" t="str">
        <f>IFERROR(VLOOKUP($R2047,Lista!$G$2:$H$15,2,FALSE),"")</f>
        <v/>
      </c>
      <c r="AQ2047" s="24" t="str">
        <f>IF(ISBLANK(G2047),"",IF(SUMPRODUCT((G$2:G2047=G2047)*1)&gt;1,0,1))</f>
        <v/>
      </c>
      <c r="AR2047" s="24" t="str">
        <f t="shared" si="95"/>
        <v/>
      </c>
    </row>
    <row r="2048" spans="2:44" x14ac:dyDescent="0.35">
      <c r="B2048" s="20"/>
      <c r="C2048" s="20"/>
      <c r="D2048" s="20"/>
      <c r="E2048" s="20"/>
      <c r="F2048" s="20"/>
      <c r="G2048" s="21"/>
      <c r="H2048" s="20"/>
      <c r="I2048" s="20"/>
      <c r="J2048" s="20"/>
      <c r="K2048" s="20"/>
      <c r="L2048" s="20"/>
      <c r="M2048" s="20"/>
      <c r="N2048" s="20"/>
      <c r="O2048" s="22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2"/>
      <c r="AG2048" s="20"/>
      <c r="AH2048" s="20"/>
      <c r="AI2048" s="20"/>
      <c r="AJ2048" s="20"/>
      <c r="AK2048" s="20"/>
      <c r="AL2048" s="20"/>
      <c r="AM2048" s="24" t="str">
        <f>IF($O2048="","",IF(DATEDIF($O2048,Lista!$V$2,"y")=122,"",DATEDIF($O2048,Lista!$V$2,"y")))</f>
        <v/>
      </c>
      <c r="AN2048" s="24" t="str">
        <f t="shared" si="93"/>
        <v/>
      </c>
      <c r="AO2048" s="24" t="str">
        <f t="shared" si="94"/>
        <v/>
      </c>
      <c r="AP2048" s="25" t="str">
        <f>IFERROR(VLOOKUP($R2048,Lista!$G$2:$H$15,2,FALSE),"")</f>
        <v/>
      </c>
      <c r="AQ2048" s="24" t="str">
        <f>IF(ISBLANK(G2048),"",IF(SUMPRODUCT((G$2:G2048=G2048)*1)&gt;1,0,1))</f>
        <v/>
      </c>
      <c r="AR2048" s="24" t="str">
        <f t="shared" si="95"/>
        <v/>
      </c>
    </row>
    <row r="2049" spans="2:44" x14ac:dyDescent="0.35">
      <c r="B2049" s="20"/>
      <c r="C2049" s="20"/>
      <c r="D2049" s="20"/>
      <c r="E2049" s="20"/>
      <c r="F2049" s="20"/>
      <c r="G2049" s="21"/>
      <c r="H2049" s="20"/>
      <c r="I2049" s="20"/>
      <c r="J2049" s="20"/>
      <c r="K2049" s="20"/>
      <c r="L2049" s="20"/>
      <c r="M2049" s="20"/>
      <c r="N2049" s="20"/>
      <c r="O2049" s="22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2"/>
      <c r="AG2049" s="20"/>
      <c r="AH2049" s="20"/>
      <c r="AI2049" s="20"/>
      <c r="AJ2049" s="20"/>
      <c r="AK2049" s="20"/>
      <c r="AL2049" s="20"/>
      <c r="AM2049" s="24" t="str">
        <f>IF($O2049="","",IF(DATEDIF($O2049,Lista!$V$2,"y")=122,"",DATEDIF($O2049,Lista!$V$2,"y")))</f>
        <v/>
      </c>
      <c r="AN2049" s="24" t="str">
        <f t="shared" si="93"/>
        <v/>
      </c>
      <c r="AO2049" s="24" t="str">
        <f t="shared" si="94"/>
        <v/>
      </c>
      <c r="AP2049" s="25" t="str">
        <f>IFERROR(VLOOKUP($R2049,Lista!$G$2:$H$15,2,FALSE),"")</f>
        <v/>
      </c>
      <c r="AQ2049" s="24" t="str">
        <f>IF(ISBLANK(G2049),"",IF(SUMPRODUCT((G$2:G2049=G2049)*1)&gt;1,0,1))</f>
        <v/>
      </c>
      <c r="AR2049" s="24" t="str">
        <f t="shared" si="95"/>
        <v/>
      </c>
    </row>
    <row r="2050" spans="2:44" x14ac:dyDescent="0.35">
      <c r="B2050" s="20"/>
      <c r="C2050" s="20"/>
      <c r="D2050" s="20"/>
      <c r="E2050" s="20"/>
      <c r="F2050" s="20"/>
      <c r="G2050" s="21"/>
      <c r="H2050" s="20"/>
      <c r="I2050" s="20"/>
      <c r="J2050" s="20"/>
      <c r="K2050" s="20"/>
      <c r="L2050" s="20"/>
      <c r="M2050" s="20"/>
      <c r="N2050" s="20"/>
      <c r="O2050" s="22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2"/>
      <c r="AG2050" s="20"/>
      <c r="AH2050" s="20"/>
      <c r="AI2050" s="20"/>
      <c r="AJ2050" s="20"/>
      <c r="AK2050" s="20"/>
      <c r="AL2050" s="20"/>
      <c r="AM2050" s="24" t="str">
        <f>IF($O2050="","",IF(DATEDIF($O2050,Lista!$V$2,"y")=122,"",DATEDIF($O2050,Lista!$V$2,"y")))</f>
        <v/>
      </c>
      <c r="AN2050" s="24" t="str">
        <f t="shared" si="93"/>
        <v/>
      </c>
      <c r="AO2050" s="24" t="str">
        <f t="shared" si="94"/>
        <v/>
      </c>
      <c r="AP2050" s="25" t="str">
        <f>IFERROR(VLOOKUP($R2050,Lista!$G$2:$H$15,2,FALSE),"")</f>
        <v/>
      </c>
      <c r="AQ2050" s="24" t="str">
        <f>IF(ISBLANK(G2050),"",IF(SUMPRODUCT((G$2:G2050=G2050)*1)&gt;1,0,1))</f>
        <v/>
      </c>
      <c r="AR2050" s="24" t="str">
        <f t="shared" si="95"/>
        <v/>
      </c>
    </row>
    <row r="2051" spans="2:44" x14ac:dyDescent="0.35">
      <c r="B2051" s="20"/>
      <c r="C2051" s="20"/>
      <c r="D2051" s="20"/>
      <c r="E2051" s="20"/>
      <c r="F2051" s="20"/>
      <c r="G2051" s="21"/>
      <c r="H2051" s="20"/>
      <c r="I2051" s="20"/>
      <c r="J2051" s="20"/>
      <c r="K2051" s="20"/>
      <c r="L2051" s="20"/>
      <c r="M2051" s="20"/>
      <c r="N2051" s="20"/>
      <c r="O2051" s="22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2"/>
      <c r="AG2051" s="20"/>
      <c r="AH2051" s="20"/>
      <c r="AI2051" s="20"/>
      <c r="AJ2051" s="20"/>
      <c r="AK2051" s="20"/>
      <c r="AL2051" s="20"/>
      <c r="AM2051" s="24" t="str">
        <f>IF($O2051="","",IF(DATEDIF($O2051,Lista!$V$2,"y")=122,"",DATEDIF($O2051,Lista!$V$2,"y")))</f>
        <v/>
      </c>
      <c r="AN2051" s="24" t="str">
        <f t="shared" ref="AN2051:AN2114" si="96">IF(AM2051="","",IF(AM2051&lt;=5,"0 to 5",IF(AM2051&lt;=17,"6 to 17",IF(AM2051&lt;=49,"18 to 49",IF(AM2051&gt;=50,"&gt; 50")))))</f>
        <v/>
      </c>
      <c r="AO2051" s="24" t="str">
        <f t="shared" ref="AO2051:AO2114" si="97">IF(AM2051="","",IF(AM2051&lt;=4,"0 to 4",IF(AM2051&lt;=9,"5 to 9",IF(AM2051&lt;=14,"10 to 14",IF(AM2051&lt;=18,"15 to 18",IF(AM2051&lt;=29,"19 to 29",IF(AM2051&lt;=59,"30 to 59",IF(AM2051&gt;=60,"&gt; 60"))))))))</f>
        <v/>
      </c>
      <c r="AP2051" s="25" t="str">
        <f>IFERROR(VLOOKUP($R2051,Lista!$G$2:$H$15,2,FALSE),"")</f>
        <v/>
      </c>
      <c r="AQ2051" s="24" t="str">
        <f>IF(ISBLANK(G2051),"",IF(SUMPRODUCT((G$2:G2051=G2051)*1)&gt;1,0,1))</f>
        <v/>
      </c>
      <c r="AR2051" s="24" t="str">
        <f t="shared" ref="AR2051:AR2114" si="98">IF(COUNTA($A2051:$E2051,$G2051:$I2051,$K2051,$M2051,$O2051:$P2051,$R2051:$T2051,$W2051,$X2051,$Y2051,$Z2051,$AA2051,$AB2051,$AD2051:$AE2051,$AF2051:$AF2051)=0,"",COUNTA($A2051:$E2051,$G2051:$I2051,$K2051,$M2051,$O2051:$P2051,$R2051:$T2051,$W2051,$X2051,$Y2051,$Z2051,$AA2051,$AB2051,$AD2051:$AE2051,$AF2051:$AF2051))</f>
        <v/>
      </c>
    </row>
    <row r="2052" spans="2:44" x14ac:dyDescent="0.35">
      <c r="B2052" s="20"/>
      <c r="C2052" s="20"/>
      <c r="D2052" s="20"/>
      <c r="E2052" s="20"/>
      <c r="F2052" s="20"/>
      <c r="G2052" s="21"/>
      <c r="H2052" s="20"/>
      <c r="I2052" s="20"/>
      <c r="J2052" s="20"/>
      <c r="K2052" s="20"/>
      <c r="L2052" s="20"/>
      <c r="M2052" s="20"/>
      <c r="N2052" s="20"/>
      <c r="O2052" s="22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2"/>
      <c r="AG2052" s="20"/>
      <c r="AH2052" s="20"/>
      <c r="AI2052" s="20"/>
      <c r="AJ2052" s="20"/>
      <c r="AK2052" s="20"/>
      <c r="AL2052" s="20"/>
      <c r="AM2052" s="24" t="str">
        <f>IF($O2052="","",IF(DATEDIF($O2052,Lista!$V$2,"y")=122,"",DATEDIF($O2052,Lista!$V$2,"y")))</f>
        <v/>
      </c>
      <c r="AN2052" s="24" t="str">
        <f t="shared" si="96"/>
        <v/>
      </c>
      <c r="AO2052" s="24" t="str">
        <f t="shared" si="97"/>
        <v/>
      </c>
      <c r="AP2052" s="25" t="str">
        <f>IFERROR(VLOOKUP($R2052,Lista!$G$2:$H$15,2,FALSE),"")</f>
        <v/>
      </c>
      <c r="AQ2052" s="24" t="str">
        <f>IF(ISBLANK(G2052),"",IF(SUMPRODUCT((G$2:G2052=G2052)*1)&gt;1,0,1))</f>
        <v/>
      </c>
      <c r="AR2052" s="24" t="str">
        <f t="shared" si="98"/>
        <v/>
      </c>
    </row>
    <row r="2053" spans="2:44" x14ac:dyDescent="0.35">
      <c r="B2053" s="20"/>
      <c r="C2053" s="20"/>
      <c r="D2053" s="20"/>
      <c r="E2053" s="20"/>
      <c r="F2053" s="20"/>
      <c r="G2053" s="21"/>
      <c r="H2053" s="20"/>
      <c r="I2053" s="20"/>
      <c r="J2053" s="20"/>
      <c r="K2053" s="20"/>
      <c r="L2053" s="20"/>
      <c r="M2053" s="20"/>
      <c r="N2053" s="20"/>
      <c r="O2053" s="22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2"/>
      <c r="AG2053" s="20"/>
      <c r="AH2053" s="20"/>
      <c r="AI2053" s="20"/>
      <c r="AJ2053" s="20"/>
      <c r="AK2053" s="20"/>
      <c r="AL2053" s="20"/>
      <c r="AM2053" s="24" t="str">
        <f>IF($O2053="","",IF(DATEDIF($O2053,Lista!$V$2,"y")=122,"",DATEDIF($O2053,Lista!$V$2,"y")))</f>
        <v/>
      </c>
      <c r="AN2053" s="24" t="str">
        <f t="shared" si="96"/>
        <v/>
      </c>
      <c r="AO2053" s="24" t="str">
        <f t="shared" si="97"/>
        <v/>
      </c>
      <c r="AP2053" s="25" t="str">
        <f>IFERROR(VLOOKUP($R2053,Lista!$G$2:$H$15,2,FALSE),"")</f>
        <v/>
      </c>
      <c r="AQ2053" s="24" t="str">
        <f>IF(ISBLANK(G2053),"",IF(SUMPRODUCT((G$2:G2053=G2053)*1)&gt;1,0,1))</f>
        <v/>
      </c>
      <c r="AR2053" s="24" t="str">
        <f t="shared" si="98"/>
        <v/>
      </c>
    </row>
    <row r="2054" spans="2:44" x14ac:dyDescent="0.35">
      <c r="B2054" s="20"/>
      <c r="C2054" s="20"/>
      <c r="D2054" s="20"/>
      <c r="E2054" s="20"/>
      <c r="F2054" s="20"/>
      <c r="G2054" s="21"/>
      <c r="H2054" s="20"/>
      <c r="I2054" s="20"/>
      <c r="J2054" s="20"/>
      <c r="K2054" s="20"/>
      <c r="L2054" s="20"/>
      <c r="M2054" s="20"/>
      <c r="N2054" s="20"/>
      <c r="O2054" s="22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2"/>
      <c r="AG2054" s="20"/>
      <c r="AH2054" s="20"/>
      <c r="AI2054" s="20"/>
      <c r="AJ2054" s="20"/>
      <c r="AK2054" s="20"/>
      <c r="AL2054" s="20"/>
      <c r="AM2054" s="24" t="str">
        <f>IF($O2054="","",IF(DATEDIF($O2054,Lista!$V$2,"y")=122,"",DATEDIF($O2054,Lista!$V$2,"y")))</f>
        <v/>
      </c>
      <c r="AN2054" s="24" t="str">
        <f t="shared" si="96"/>
        <v/>
      </c>
      <c r="AO2054" s="24" t="str">
        <f t="shared" si="97"/>
        <v/>
      </c>
      <c r="AP2054" s="25" t="str">
        <f>IFERROR(VLOOKUP($R2054,Lista!$G$2:$H$15,2,FALSE),"")</f>
        <v/>
      </c>
      <c r="AQ2054" s="24" t="str">
        <f>IF(ISBLANK(G2054),"",IF(SUMPRODUCT((G$2:G2054=G2054)*1)&gt;1,0,1))</f>
        <v/>
      </c>
      <c r="AR2054" s="24" t="str">
        <f t="shared" si="98"/>
        <v/>
      </c>
    </row>
    <row r="2055" spans="2:44" x14ac:dyDescent="0.35">
      <c r="B2055" s="20"/>
      <c r="C2055" s="20"/>
      <c r="D2055" s="20"/>
      <c r="E2055" s="20"/>
      <c r="F2055" s="20"/>
      <c r="G2055" s="21"/>
      <c r="H2055" s="20"/>
      <c r="I2055" s="20"/>
      <c r="J2055" s="20"/>
      <c r="K2055" s="20"/>
      <c r="L2055" s="20"/>
      <c r="M2055" s="20"/>
      <c r="N2055" s="20"/>
      <c r="O2055" s="22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2"/>
      <c r="AG2055" s="20"/>
      <c r="AH2055" s="20"/>
      <c r="AI2055" s="20"/>
      <c r="AJ2055" s="20"/>
      <c r="AK2055" s="20"/>
      <c r="AL2055" s="20"/>
      <c r="AM2055" s="24" t="str">
        <f>IF($O2055="","",IF(DATEDIF($O2055,Lista!$V$2,"y")=122,"",DATEDIF($O2055,Lista!$V$2,"y")))</f>
        <v/>
      </c>
      <c r="AN2055" s="24" t="str">
        <f t="shared" si="96"/>
        <v/>
      </c>
      <c r="AO2055" s="24" t="str">
        <f t="shared" si="97"/>
        <v/>
      </c>
      <c r="AP2055" s="25" t="str">
        <f>IFERROR(VLOOKUP($R2055,Lista!$G$2:$H$15,2,FALSE),"")</f>
        <v/>
      </c>
      <c r="AQ2055" s="24" t="str">
        <f>IF(ISBLANK(G2055),"",IF(SUMPRODUCT((G$2:G2055=G2055)*1)&gt;1,0,1))</f>
        <v/>
      </c>
      <c r="AR2055" s="24" t="str">
        <f t="shared" si="98"/>
        <v/>
      </c>
    </row>
    <row r="2056" spans="2:44" x14ac:dyDescent="0.35">
      <c r="B2056" s="20"/>
      <c r="C2056" s="20"/>
      <c r="D2056" s="20"/>
      <c r="E2056" s="20"/>
      <c r="F2056" s="20"/>
      <c r="G2056" s="21"/>
      <c r="H2056" s="20"/>
      <c r="I2056" s="20"/>
      <c r="J2056" s="20"/>
      <c r="K2056" s="20"/>
      <c r="L2056" s="20"/>
      <c r="M2056" s="20"/>
      <c r="N2056" s="20"/>
      <c r="O2056" s="22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2"/>
      <c r="AG2056" s="20"/>
      <c r="AH2056" s="20"/>
      <c r="AI2056" s="20"/>
      <c r="AJ2056" s="20"/>
      <c r="AK2056" s="20"/>
      <c r="AL2056" s="20"/>
      <c r="AM2056" s="24" t="str">
        <f>IF($O2056="","",IF(DATEDIF($O2056,Lista!$V$2,"y")=122,"",DATEDIF($O2056,Lista!$V$2,"y")))</f>
        <v/>
      </c>
      <c r="AN2056" s="24" t="str">
        <f t="shared" si="96"/>
        <v/>
      </c>
      <c r="AO2056" s="24" t="str">
        <f t="shared" si="97"/>
        <v/>
      </c>
      <c r="AP2056" s="25" t="str">
        <f>IFERROR(VLOOKUP($R2056,Lista!$G$2:$H$15,2,FALSE),"")</f>
        <v/>
      </c>
      <c r="AQ2056" s="24" t="str">
        <f>IF(ISBLANK(G2056),"",IF(SUMPRODUCT((G$2:G2056=G2056)*1)&gt;1,0,1))</f>
        <v/>
      </c>
      <c r="AR2056" s="24" t="str">
        <f t="shared" si="98"/>
        <v/>
      </c>
    </row>
    <row r="2057" spans="2:44" x14ac:dyDescent="0.35">
      <c r="B2057" s="20"/>
      <c r="C2057" s="20"/>
      <c r="D2057" s="20"/>
      <c r="E2057" s="20"/>
      <c r="F2057" s="20"/>
      <c r="G2057" s="21"/>
      <c r="H2057" s="20"/>
      <c r="I2057" s="20"/>
      <c r="J2057" s="20"/>
      <c r="K2057" s="20"/>
      <c r="L2057" s="20"/>
      <c r="M2057" s="20"/>
      <c r="N2057" s="20"/>
      <c r="O2057" s="22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2"/>
      <c r="AG2057" s="20"/>
      <c r="AH2057" s="20"/>
      <c r="AI2057" s="20"/>
      <c r="AJ2057" s="20"/>
      <c r="AK2057" s="20"/>
      <c r="AL2057" s="20"/>
      <c r="AM2057" s="24" t="str">
        <f>IF($O2057="","",IF(DATEDIF($O2057,Lista!$V$2,"y")=122,"",DATEDIF($O2057,Lista!$V$2,"y")))</f>
        <v/>
      </c>
      <c r="AN2057" s="24" t="str">
        <f t="shared" si="96"/>
        <v/>
      </c>
      <c r="AO2057" s="24" t="str">
        <f t="shared" si="97"/>
        <v/>
      </c>
      <c r="AP2057" s="25" t="str">
        <f>IFERROR(VLOOKUP($R2057,Lista!$G$2:$H$15,2,FALSE),"")</f>
        <v/>
      </c>
      <c r="AQ2057" s="24" t="str">
        <f>IF(ISBLANK(G2057),"",IF(SUMPRODUCT((G$2:G2057=G2057)*1)&gt;1,0,1))</f>
        <v/>
      </c>
      <c r="AR2057" s="24" t="str">
        <f t="shared" si="98"/>
        <v/>
      </c>
    </row>
    <row r="2058" spans="2:44" x14ac:dyDescent="0.35">
      <c r="B2058" s="20"/>
      <c r="C2058" s="20"/>
      <c r="D2058" s="20"/>
      <c r="E2058" s="20"/>
      <c r="F2058" s="20"/>
      <c r="G2058" s="21"/>
      <c r="H2058" s="20"/>
      <c r="I2058" s="20"/>
      <c r="J2058" s="20"/>
      <c r="K2058" s="20"/>
      <c r="L2058" s="20"/>
      <c r="M2058" s="20"/>
      <c r="N2058" s="20"/>
      <c r="O2058" s="22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2"/>
      <c r="AG2058" s="20"/>
      <c r="AH2058" s="20"/>
      <c r="AI2058" s="20"/>
      <c r="AJ2058" s="20"/>
      <c r="AK2058" s="20"/>
      <c r="AL2058" s="20"/>
      <c r="AM2058" s="24" t="str">
        <f>IF($O2058="","",IF(DATEDIF($O2058,Lista!$V$2,"y")=122,"",DATEDIF($O2058,Lista!$V$2,"y")))</f>
        <v/>
      </c>
      <c r="AN2058" s="24" t="str">
        <f t="shared" si="96"/>
        <v/>
      </c>
      <c r="AO2058" s="24" t="str">
        <f t="shared" si="97"/>
        <v/>
      </c>
      <c r="AP2058" s="25" t="str">
        <f>IFERROR(VLOOKUP($R2058,Lista!$G$2:$H$15,2,FALSE),"")</f>
        <v/>
      </c>
      <c r="AQ2058" s="24" t="str">
        <f>IF(ISBLANK(G2058),"",IF(SUMPRODUCT((G$2:G2058=G2058)*1)&gt;1,0,1))</f>
        <v/>
      </c>
      <c r="AR2058" s="24" t="str">
        <f t="shared" si="98"/>
        <v/>
      </c>
    </row>
    <row r="2059" spans="2:44" x14ac:dyDescent="0.35">
      <c r="B2059" s="20"/>
      <c r="C2059" s="20"/>
      <c r="D2059" s="20"/>
      <c r="E2059" s="20"/>
      <c r="F2059" s="20"/>
      <c r="G2059" s="21"/>
      <c r="H2059" s="20"/>
      <c r="I2059" s="20"/>
      <c r="J2059" s="20"/>
      <c r="K2059" s="20"/>
      <c r="L2059" s="20"/>
      <c r="M2059" s="20"/>
      <c r="N2059" s="20"/>
      <c r="O2059" s="22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2"/>
      <c r="AG2059" s="20"/>
      <c r="AH2059" s="20"/>
      <c r="AI2059" s="20"/>
      <c r="AJ2059" s="20"/>
      <c r="AK2059" s="20"/>
      <c r="AL2059" s="20"/>
      <c r="AM2059" s="24" t="str">
        <f>IF($O2059="","",IF(DATEDIF($O2059,Lista!$V$2,"y")=122,"",DATEDIF($O2059,Lista!$V$2,"y")))</f>
        <v/>
      </c>
      <c r="AN2059" s="24" t="str">
        <f t="shared" si="96"/>
        <v/>
      </c>
      <c r="AO2059" s="24" t="str">
        <f t="shared" si="97"/>
        <v/>
      </c>
      <c r="AP2059" s="25" t="str">
        <f>IFERROR(VLOOKUP($R2059,Lista!$G$2:$H$15,2,FALSE),"")</f>
        <v/>
      </c>
      <c r="AQ2059" s="24" t="str">
        <f>IF(ISBLANK(G2059),"",IF(SUMPRODUCT((G$2:G2059=G2059)*1)&gt;1,0,1))</f>
        <v/>
      </c>
      <c r="AR2059" s="24" t="str">
        <f t="shared" si="98"/>
        <v/>
      </c>
    </row>
    <row r="2060" spans="2:44" x14ac:dyDescent="0.35">
      <c r="B2060" s="20"/>
      <c r="C2060" s="20"/>
      <c r="D2060" s="20"/>
      <c r="E2060" s="20"/>
      <c r="F2060" s="20"/>
      <c r="G2060" s="21"/>
      <c r="H2060" s="20"/>
      <c r="I2060" s="20"/>
      <c r="J2060" s="20"/>
      <c r="K2060" s="20"/>
      <c r="L2060" s="20"/>
      <c r="M2060" s="20"/>
      <c r="N2060" s="20"/>
      <c r="O2060" s="22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2"/>
      <c r="AG2060" s="20"/>
      <c r="AH2060" s="20"/>
      <c r="AI2060" s="20"/>
      <c r="AJ2060" s="20"/>
      <c r="AK2060" s="20"/>
      <c r="AL2060" s="20"/>
      <c r="AM2060" s="24" t="str">
        <f>IF($O2060="","",IF(DATEDIF($O2060,Lista!$V$2,"y")=122,"",DATEDIF($O2060,Lista!$V$2,"y")))</f>
        <v/>
      </c>
      <c r="AN2060" s="24" t="str">
        <f t="shared" si="96"/>
        <v/>
      </c>
      <c r="AO2060" s="24" t="str">
        <f t="shared" si="97"/>
        <v/>
      </c>
      <c r="AP2060" s="25" t="str">
        <f>IFERROR(VLOOKUP($R2060,Lista!$G$2:$H$15,2,FALSE),"")</f>
        <v/>
      </c>
      <c r="AQ2060" s="24" t="str">
        <f>IF(ISBLANK(G2060),"",IF(SUMPRODUCT((G$2:G2060=G2060)*1)&gt;1,0,1))</f>
        <v/>
      </c>
      <c r="AR2060" s="24" t="str">
        <f t="shared" si="98"/>
        <v/>
      </c>
    </row>
    <row r="2061" spans="2:44" x14ac:dyDescent="0.35">
      <c r="B2061" s="20"/>
      <c r="C2061" s="20"/>
      <c r="D2061" s="20"/>
      <c r="E2061" s="20"/>
      <c r="F2061" s="20"/>
      <c r="G2061" s="21"/>
      <c r="H2061" s="20"/>
      <c r="I2061" s="20"/>
      <c r="J2061" s="20"/>
      <c r="K2061" s="20"/>
      <c r="L2061" s="20"/>
      <c r="M2061" s="20"/>
      <c r="N2061" s="20"/>
      <c r="O2061" s="22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2"/>
      <c r="AG2061" s="20"/>
      <c r="AH2061" s="20"/>
      <c r="AI2061" s="20"/>
      <c r="AJ2061" s="20"/>
      <c r="AK2061" s="20"/>
      <c r="AL2061" s="20"/>
      <c r="AM2061" s="24" t="str">
        <f>IF($O2061="","",IF(DATEDIF($O2061,Lista!$V$2,"y")=122,"",DATEDIF($O2061,Lista!$V$2,"y")))</f>
        <v/>
      </c>
      <c r="AN2061" s="24" t="str">
        <f t="shared" si="96"/>
        <v/>
      </c>
      <c r="AO2061" s="24" t="str">
        <f t="shared" si="97"/>
        <v/>
      </c>
      <c r="AP2061" s="25" t="str">
        <f>IFERROR(VLOOKUP($R2061,Lista!$G$2:$H$15,2,FALSE),"")</f>
        <v/>
      </c>
      <c r="AQ2061" s="24" t="str">
        <f>IF(ISBLANK(G2061),"",IF(SUMPRODUCT((G$2:G2061=G2061)*1)&gt;1,0,1))</f>
        <v/>
      </c>
      <c r="AR2061" s="24" t="str">
        <f t="shared" si="98"/>
        <v/>
      </c>
    </row>
    <row r="2062" spans="2:44" x14ac:dyDescent="0.35">
      <c r="B2062" s="20"/>
      <c r="C2062" s="20"/>
      <c r="D2062" s="20"/>
      <c r="E2062" s="20"/>
      <c r="F2062" s="20"/>
      <c r="G2062" s="21"/>
      <c r="H2062" s="20"/>
      <c r="I2062" s="20"/>
      <c r="J2062" s="20"/>
      <c r="K2062" s="20"/>
      <c r="L2062" s="20"/>
      <c r="M2062" s="20"/>
      <c r="N2062" s="20"/>
      <c r="O2062" s="22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2"/>
      <c r="AG2062" s="20"/>
      <c r="AH2062" s="20"/>
      <c r="AI2062" s="20"/>
      <c r="AJ2062" s="20"/>
      <c r="AK2062" s="20"/>
      <c r="AL2062" s="20"/>
      <c r="AM2062" s="24" t="str">
        <f>IF($O2062="","",IF(DATEDIF($O2062,Lista!$V$2,"y")=122,"",DATEDIF($O2062,Lista!$V$2,"y")))</f>
        <v/>
      </c>
      <c r="AN2062" s="24" t="str">
        <f t="shared" si="96"/>
        <v/>
      </c>
      <c r="AO2062" s="24" t="str">
        <f t="shared" si="97"/>
        <v/>
      </c>
      <c r="AP2062" s="25" t="str">
        <f>IFERROR(VLOOKUP($R2062,Lista!$G$2:$H$15,2,FALSE),"")</f>
        <v/>
      </c>
      <c r="AQ2062" s="24" t="str">
        <f>IF(ISBLANK(G2062),"",IF(SUMPRODUCT((G$2:G2062=G2062)*1)&gt;1,0,1))</f>
        <v/>
      </c>
      <c r="AR2062" s="24" t="str">
        <f t="shared" si="98"/>
        <v/>
      </c>
    </row>
    <row r="2063" spans="2:44" x14ac:dyDescent="0.35">
      <c r="B2063" s="20"/>
      <c r="C2063" s="20"/>
      <c r="D2063" s="20"/>
      <c r="E2063" s="20"/>
      <c r="F2063" s="20"/>
      <c r="G2063" s="21"/>
      <c r="H2063" s="20"/>
      <c r="I2063" s="20"/>
      <c r="J2063" s="20"/>
      <c r="K2063" s="20"/>
      <c r="L2063" s="20"/>
      <c r="M2063" s="20"/>
      <c r="N2063" s="20"/>
      <c r="O2063" s="22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2"/>
      <c r="AG2063" s="20"/>
      <c r="AH2063" s="20"/>
      <c r="AI2063" s="20"/>
      <c r="AJ2063" s="20"/>
      <c r="AK2063" s="20"/>
      <c r="AL2063" s="20"/>
      <c r="AM2063" s="24" t="str">
        <f>IF($O2063="","",IF(DATEDIF($O2063,Lista!$V$2,"y")=122,"",DATEDIF($O2063,Lista!$V$2,"y")))</f>
        <v/>
      </c>
      <c r="AN2063" s="24" t="str">
        <f t="shared" si="96"/>
        <v/>
      </c>
      <c r="AO2063" s="24" t="str">
        <f t="shared" si="97"/>
        <v/>
      </c>
      <c r="AP2063" s="25" t="str">
        <f>IFERROR(VLOOKUP($R2063,Lista!$G$2:$H$15,2,FALSE),"")</f>
        <v/>
      </c>
      <c r="AQ2063" s="24" t="str">
        <f>IF(ISBLANK(G2063),"",IF(SUMPRODUCT((G$2:G2063=G2063)*1)&gt;1,0,1))</f>
        <v/>
      </c>
      <c r="AR2063" s="24" t="str">
        <f t="shared" si="98"/>
        <v/>
      </c>
    </row>
    <row r="2064" spans="2:44" x14ac:dyDescent="0.35">
      <c r="B2064" s="20"/>
      <c r="C2064" s="20"/>
      <c r="D2064" s="20"/>
      <c r="E2064" s="20"/>
      <c r="F2064" s="20"/>
      <c r="G2064" s="21"/>
      <c r="H2064" s="20"/>
      <c r="I2064" s="20"/>
      <c r="J2064" s="20"/>
      <c r="K2064" s="20"/>
      <c r="L2064" s="20"/>
      <c r="M2064" s="20"/>
      <c r="N2064" s="20"/>
      <c r="O2064" s="22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2"/>
      <c r="AG2064" s="20"/>
      <c r="AH2064" s="20"/>
      <c r="AI2064" s="20"/>
      <c r="AJ2064" s="20"/>
      <c r="AK2064" s="20"/>
      <c r="AL2064" s="20"/>
      <c r="AM2064" s="24" t="str">
        <f>IF($O2064="","",IF(DATEDIF($O2064,Lista!$V$2,"y")=122,"",DATEDIF($O2064,Lista!$V$2,"y")))</f>
        <v/>
      </c>
      <c r="AN2064" s="24" t="str">
        <f t="shared" si="96"/>
        <v/>
      </c>
      <c r="AO2064" s="24" t="str">
        <f t="shared" si="97"/>
        <v/>
      </c>
      <c r="AP2064" s="25" t="str">
        <f>IFERROR(VLOOKUP($R2064,Lista!$G$2:$H$15,2,FALSE),"")</f>
        <v/>
      </c>
      <c r="AQ2064" s="24" t="str">
        <f>IF(ISBLANK(G2064),"",IF(SUMPRODUCT((G$2:G2064=G2064)*1)&gt;1,0,1))</f>
        <v/>
      </c>
      <c r="AR2064" s="24" t="str">
        <f t="shared" si="98"/>
        <v/>
      </c>
    </row>
    <row r="2065" spans="2:44" x14ac:dyDescent="0.35">
      <c r="B2065" s="20"/>
      <c r="C2065" s="20"/>
      <c r="D2065" s="20"/>
      <c r="E2065" s="20"/>
      <c r="F2065" s="20"/>
      <c r="G2065" s="21"/>
      <c r="H2065" s="20"/>
      <c r="I2065" s="20"/>
      <c r="J2065" s="20"/>
      <c r="K2065" s="20"/>
      <c r="L2065" s="20"/>
      <c r="M2065" s="20"/>
      <c r="N2065" s="20"/>
      <c r="O2065" s="22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2"/>
      <c r="AG2065" s="20"/>
      <c r="AH2065" s="20"/>
      <c r="AI2065" s="20"/>
      <c r="AJ2065" s="20"/>
      <c r="AK2065" s="20"/>
      <c r="AL2065" s="20"/>
      <c r="AM2065" s="24" t="str">
        <f>IF($O2065="","",IF(DATEDIF($O2065,Lista!$V$2,"y")=122,"",DATEDIF($O2065,Lista!$V$2,"y")))</f>
        <v/>
      </c>
      <c r="AN2065" s="24" t="str">
        <f t="shared" si="96"/>
        <v/>
      </c>
      <c r="AO2065" s="24" t="str">
        <f t="shared" si="97"/>
        <v/>
      </c>
      <c r="AP2065" s="25" t="str">
        <f>IFERROR(VLOOKUP($R2065,Lista!$G$2:$H$15,2,FALSE),"")</f>
        <v/>
      </c>
      <c r="AQ2065" s="24" t="str">
        <f>IF(ISBLANK(G2065),"",IF(SUMPRODUCT((G$2:G2065=G2065)*1)&gt;1,0,1))</f>
        <v/>
      </c>
      <c r="AR2065" s="24" t="str">
        <f t="shared" si="98"/>
        <v/>
      </c>
    </row>
    <row r="2066" spans="2:44" x14ac:dyDescent="0.35">
      <c r="B2066" s="20"/>
      <c r="C2066" s="20"/>
      <c r="D2066" s="20"/>
      <c r="E2066" s="20"/>
      <c r="F2066" s="20"/>
      <c r="G2066" s="21"/>
      <c r="H2066" s="20"/>
      <c r="I2066" s="20"/>
      <c r="J2066" s="20"/>
      <c r="K2066" s="20"/>
      <c r="L2066" s="20"/>
      <c r="M2066" s="20"/>
      <c r="N2066" s="20"/>
      <c r="O2066" s="22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2"/>
      <c r="AG2066" s="20"/>
      <c r="AH2066" s="20"/>
      <c r="AI2066" s="20"/>
      <c r="AJ2066" s="20"/>
      <c r="AK2066" s="20"/>
      <c r="AL2066" s="20"/>
      <c r="AM2066" s="24" t="str">
        <f>IF($O2066="","",IF(DATEDIF($O2066,Lista!$V$2,"y")=122,"",DATEDIF($O2066,Lista!$V$2,"y")))</f>
        <v/>
      </c>
      <c r="AN2066" s="24" t="str">
        <f t="shared" si="96"/>
        <v/>
      </c>
      <c r="AO2066" s="24" t="str">
        <f t="shared" si="97"/>
        <v/>
      </c>
      <c r="AP2066" s="25" t="str">
        <f>IFERROR(VLOOKUP($R2066,Lista!$G$2:$H$15,2,FALSE),"")</f>
        <v/>
      </c>
      <c r="AQ2066" s="24" t="str">
        <f>IF(ISBLANK(G2066),"",IF(SUMPRODUCT((G$2:G2066=G2066)*1)&gt;1,0,1))</f>
        <v/>
      </c>
      <c r="AR2066" s="24" t="str">
        <f t="shared" si="98"/>
        <v/>
      </c>
    </row>
    <row r="2067" spans="2:44" x14ac:dyDescent="0.35">
      <c r="B2067" s="20"/>
      <c r="C2067" s="20"/>
      <c r="D2067" s="20"/>
      <c r="E2067" s="20"/>
      <c r="F2067" s="20"/>
      <c r="G2067" s="21"/>
      <c r="H2067" s="20"/>
      <c r="I2067" s="20"/>
      <c r="J2067" s="20"/>
      <c r="K2067" s="20"/>
      <c r="L2067" s="20"/>
      <c r="M2067" s="20"/>
      <c r="N2067" s="20"/>
      <c r="O2067" s="22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2"/>
      <c r="AG2067" s="20"/>
      <c r="AH2067" s="20"/>
      <c r="AI2067" s="20"/>
      <c r="AJ2067" s="20"/>
      <c r="AK2067" s="20"/>
      <c r="AL2067" s="20"/>
      <c r="AM2067" s="24" t="str">
        <f>IF($O2067="","",IF(DATEDIF($O2067,Lista!$V$2,"y")=122,"",DATEDIF($O2067,Lista!$V$2,"y")))</f>
        <v/>
      </c>
      <c r="AN2067" s="24" t="str">
        <f t="shared" si="96"/>
        <v/>
      </c>
      <c r="AO2067" s="24" t="str">
        <f t="shared" si="97"/>
        <v/>
      </c>
      <c r="AP2067" s="25" t="str">
        <f>IFERROR(VLOOKUP($R2067,Lista!$G$2:$H$15,2,FALSE),"")</f>
        <v/>
      </c>
      <c r="AQ2067" s="24" t="str">
        <f>IF(ISBLANK(G2067),"",IF(SUMPRODUCT((G$2:G2067=G2067)*1)&gt;1,0,1))</f>
        <v/>
      </c>
      <c r="AR2067" s="24" t="str">
        <f t="shared" si="98"/>
        <v/>
      </c>
    </row>
    <row r="2068" spans="2:44" x14ac:dyDescent="0.35">
      <c r="B2068" s="20"/>
      <c r="C2068" s="20"/>
      <c r="D2068" s="20"/>
      <c r="E2068" s="20"/>
      <c r="F2068" s="20"/>
      <c r="G2068" s="21"/>
      <c r="H2068" s="20"/>
      <c r="I2068" s="20"/>
      <c r="J2068" s="20"/>
      <c r="K2068" s="20"/>
      <c r="L2068" s="20"/>
      <c r="M2068" s="20"/>
      <c r="N2068" s="20"/>
      <c r="O2068" s="22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2"/>
      <c r="AG2068" s="20"/>
      <c r="AH2068" s="20"/>
      <c r="AI2068" s="20"/>
      <c r="AJ2068" s="20"/>
      <c r="AK2068" s="20"/>
      <c r="AL2068" s="20"/>
      <c r="AM2068" s="24" t="str">
        <f>IF($O2068="","",IF(DATEDIF($O2068,Lista!$V$2,"y")=122,"",DATEDIF($O2068,Lista!$V$2,"y")))</f>
        <v/>
      </c>
      <c r="AN2068" s="24" t="str">
        <f t="shared" si="96"/>
        <v/>
      </c>
      <c r="AO2068" s="24" t="str">
        <f t="shared" si="97"/>
        <v/>
      </c>
      <c r="AP2068" s="25" t="str">
        <f>IFERROR(VLOOKUP($R2068,Lista!$G$2:$H$15,2,FALSE),"")</f>
        <v/>
      </c>
      <c r="AQ2068" s="24" t="str">
        <f>IF(ISBLANK(G2068),"",IF(SUMPRODUCT((G$2:G2068=G2068)*1)&gt;1,0,1))</f>
        <v/>
      </c>
      <c r="AR2068" s="24" t="str">
        <f t="shared" si="98"/>
        <v/>
      </c>
    </row>
    <row r="2069" spans="2:44" x14ac:dyDescent="0.35">
      <c r="B2069" s="20"/>
      <c r="C2069" s="20"/>
      <c r="D2069" s="20"/>
      <c r="E2069" s="20"/>
      <c r="F2069" s="20"/>
      <c r="G2069" s="21"/>
      <c r="H2069" s="20"/>
      <c r="I2069" s="20"/>
      <c r="J2069" s="20"/>
      <c r="K2069" s="20"/>
      <c r="L2069" s="20"/>
      <c r="M2069" s="20"/>
      <c r="N2069" s="20"/>
      <c r="O2069" s="22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2"/>
      <c r="AG2069" s="20"/>
      <c r="AH2069" s="20"/>
      <c r="AI2069" s="20"/>
      <c r="AJ2069" s="20"/>
      <c r="AK2069" s="20"/>
      <c r="AL2069" s="20"/>
      <c r="AM2069" s="24" t="str">
        <f>IF($O2069="","",IF(DATEDIF($O2069,Lista!$V$2,"y")=122,"",DATEDIF($O2069,Lista!$V$2,"y")))</f>
        <v/>
      </c>
      <c r="AN2069" s="24" t="str">
        <f t="shared" si="96"/>
        <v/>
      </c>
      <c r="AO2069" s="24" t="str">
        <f t="shared" si="97"/>
        <v/>
      </c>
      <c r="AP2069" s="25" t="str">
        <f>IFERROR(VLOOKUP($R2069,Lista!$G$2:$H$15,2,FALSE),"")</f>
        <v/>
      </c>
      <c r="AQ2069" s="24" t="str">
        <f>IF(ISBLANK(G2069),"",IF(SUMPRODUCT((G$2:G2069=G2069)*1)&gt;1,0,1))</f>
        <v/>
      </c>
      <c r="AR2069" s="24" t="str">
        <f t="shared" si="98"/>
        <v/>
      </c>
    </row>
    <row r="2070" spans="2:44" x14ac:dyDescent="0.35">
      <c r="B2070" s="20"/>
      <c r="C2070" s="20"/>
      <c r="D2070" s="20"/>
      <c r="E2070" s="20"/>
      <c r="F2070" s="20"/>
      <c r="G2070" s="21"/>
      <c r="H2070" s="20"/>
      <c r="I2070" s="20"/>
      <c r="J2070" s="20"/>
      <c r="K2070" s="20"/>
      <c r="L2070" s="20"/>
      <c r="M2070" s="20"/>
      <c r="N2070" s="20"/>
      <c r="O2070" s="22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2"/>
      <c r="AG2070" s="20"/>
      <c r="AH2070" s="20"/>
      <c r="AI2070" s="20"/>
      <c r="AJ2070" s="20"/>
      <c r="AK2070" s="20"/>
      <c r="AL2070" s="20"/>
      <c r="AM2070" s="24" t="str">
        <f>IF($O2070="","",IF(DATEDIF($O2070,Lista!$V$2,"y")=122,"",DATEDIF($O2070,Lista!$V$2,"y")))</f>
        <v/>
      </c>
      <c r="AN2070" s="24" t="str">
        <f t="shared" si="96"/>
        <v/>
      </c>
      <c r="AO2070" s="24" t="str">
        <f t="shared" si="97"/>
        <v/>
      </c>
      <c r="AP2070" s="25" t="str">
        <f>IFERROR(VLOOKUP($R2070,Lista!$G$2:$H$15,2,FALSE),"")</f>
        <v/>
      </c>
      <c r="AQ2070" s="24" t="str">
        <f>IF(ISBLANK(G2070),"",IF(SUMPRODUCT((G$2:G2070=G2070)*1)&gt;1,0,1))</f>
        <v/>
      </c>
      <c r="AR2070" s="24" t="str">
        <f t="shared" si="98"/>
        <v/>
      </c>
    </row>
    <row r="2071" spans="2:44" x14ac:dyDescent="0.35">
      <c r="B2071" s="20"/>
      <c r="C2071" s="20"/>
      <c r="D2071" s="20"/>
      <c r="E2071" s="20"/>
      <c r="F2071" s="20"/>
      <c r="G2071" s="21"/>
      <c r="H2071" s="20"/>
      <c r="I2071" s="20"/>
      <c r="J2071" s="20"/>
      <c r="K2071" s="20"/>
      <c r="L2071" s="20"/>
      <c r="M2071" s="20"/>
      <c r="N2071" s="20"/>
      <c r="O2071" s="22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2"/>
      <c r="AG2071" s="20"/>
      <c r="AH2071" s="20"/>
      <c r="AI2071" s="20"/>
      <c r="AJ2071" s="20"/>
      <c r="AK2071" s="20"/>
      <c r="AL2071" s="20"/>
      <c r="AM2071" s="24" t="str">
        <f>IF($O2071="","",IF(DATEDIF($O2071,Lista!$V$2,"y")=122,"",DATEDIF($O2071,Lista!$V$2,"y")))</f>
        <v/>
      </c>
      <c r="AN2071" s="24" t="str">
        <f t="shared" si="96"/>
        <v/>
      </c>
      <c r="AO2071" s="24" t="str">
        <f t="shared" si="97"/>
        <v/>
      </c>
      <c r="AP2071" s="25" t="str">
        <f>IFERROR(VLOOKUP($R2071,Lista!$G$2:$H$15,2,FALSE),"")</f>
        <v/>
      </c>
      <c r="AQ2071" s="24" t="str">
        <f>IF(ISBLANK(G2071),"",IF(SUMPRODUCT((G$2:G2071=G2071)*1)&gt;1,0,1))</f>
        <v/>
      </c>
      <c r="AR2071" s="24" t="str">
        <f t="shared" si="98"/>
        <v/>
      </c>
    </row>
    <row r="2072" spans="2:44" x14ac:dyDescent="0.35">
      <c r="B2072" s="20"/>
      <c r="C2072" s="20"/>
      <c r="D2072" s="20"/>
      <c r="E2072" s="20"/>
      <c r="F2072" s="20"/>
      <c r="G2072" s="21"/>
      <c r="H2072" s="20"/>
      <c r="I2072" s="20"/>
      <c r="J2072" s="20"/>
      <c r="K2072" s="20"/>
      <c r="L2072" s="20"/>
      <c r="M2072" s="20"/>
      <c r="N2072" s="20"/>
      <c r="O2072" s="22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2"/>
      <c r="AG2072" s="20"/>
      <c r="AH2072" s="20"/>
      <c r="AI2072" s="20"/>
      <c r="AJ2072" s="20"/>
      <c r="AK2072" s="20"/>
      <c r="AL2072" s="20"/>
      <c r="AM2072" s="24" t="str">
        <f>IF($O2072="","",IF(DATEDIF($O2072,Lista!$V$2,"y")=122,"",DATEDIF($O2072,Lista!$V$2,"y")))</f>
        <v/>
      </c>
      <c r="AN2072" s="24" t="str">
        <f t="shared" si="96"/>
        <v/>
      </c>
      <c r="AO2072" s="24" t="str">
        <f t="shared" si="97"/>
        <v/>
      </c>
      <c r="AP2072" s="25" t="str">
        <f>IFERROR(VLOOKUP($R2072,Lista!$G$2:$H$15,2,FALSE),"")</f>
        <v/>
      </c>
      <c r="AQ2072" s="24" t="str">
        <f>IF(ISBLANK(G2072),"",IF(SUMPRODUCT((G$2:G2072=G2072)*1)&gt;1,0,1))</f>
        <v/>
      </c>
      <c r="AR2072" s="24" t="str">
        <f t="shared" si="98"/>
        <v/>
      </c>
    </row>
    <row r="2073" spans="2:44" x14ac:dyDescent="0.35">
      <c r="B2073" s="20"/>
      <c r="C2073" s="20"/>
      <c r="D2073" s="20"/>
      <c r="E2073" s="20"/>
      <c r="F2073" s="20"/>
      <c r="G2073" s="21"/>
      <c r="H2073" s="20"/>
      <c r="I2073" s="20"/>
      <c r="J2073" s="20"/>
      <c r="K2073" s="20"/>
      <c r="L2073" s="20"/>
      <c r="M2073" s="20"/>
      <c r="N2073" s="20"/>
      <c r="O2073" s="22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2"/>
      <c r="AG2073" s="20"/>
      <c r="AH2073" s="20"/>
      <c r="AI2073" s="20"/>
      <c r="AJ2073" s="20"/>
      <c r="AK2073" s="20"/>
      <c r="AL2073" s="20"/>
      <c r="AM2073" s="24" t="str">
        <f>IF($O2073="","",IF(DATEDIF($O2073,Lista!$V$2,"y")=122,"",DATEDIF($O2073,Lista!$V$2,"y")))</f>
        <v/>
      </c>
      <c r="AN2073" s="24" t="str">
        <f t="shared" si="96"/>
        <v/>
      </c>
      <c r="AO2073" s="24" t="str">
        <f t="shared" si="97"/>
        <v/>
      </c>
      <c r="AP2073" s="25" t="str">
        <f>IFERROR(VLOOKUP($R2073,Lista!$G$2:$H$15,2,FALSE),"")</f>
        <v/>
      </c>
      <c r="AQ2073" s="24" t="str">
        <f>IF(ISBLANK(G2073),"",IF(SUMPRODUCT((G$2:G2073=G2073)*1)&gt;1,0,1))</f>
        <v/>
      </c>
      <c r="AR2073" s="24" t="str">
        <f t="shared" si="98"/>
        <v/>
      </c>
    </row>
    <row r="2074" spans="2:44" x14ac:dyDescent="0.35">
      <c r="B2074" s="20"/>
      <c r="C2074" s="20"/>
      <c r="D2074" s="20"/>
      <c r="E2074" s="20"/>
      <c r="F2074" s="20"/>
      <c r="G2074" s="21"/>
      <c r="H2074" s="20"/>
      <c r="I2074" s="20"/>
      <c r="J2074" s="20"/>
      <c r="K2074" s="20"/>
      <c r="L2074" s="20"/>
      <c r="M2074" s="20"/>
      <c r="N2074" s="20"/>
      <c r="O2074" s="22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2"/>
      <c r="AG2074" s="20"/>
      <c r="AH2074" s="20"/>
      <c r="AI2074" s="20"/>
      <c r="AJ2074" s="20"/>
      <c r="AK2074" s="20"/>
      <c r="AL2074" s="20"/>
      <c r="AM2074" s="24" t="str">
        <f>IF($O2074="","",IF(DATEDIF($O2074,Lista!$V$2,"y")=122,"",DATEDIF($O2074,Lista!$V$2,"y")))</f>
        <v/>
      </c>
      <c r="AN2074" s="24" t="str">
        <f t="shared" si="96"/>
        <v/>
      </c>
      <c r="AO2074" s="24" t="str">
        <f t="shared" si="97"/>
        <v/>
      </c>
      <c r="AP2074" s="25" t="str">
        <f>IFERROR(VLOOKUP($R2074,Lista!$G$2:$H$15,2,FALSE),"")</f>
        <v/>
      </c>
      <c r="AQ2074" s="24" t="str">
        <f>IF(ISBLANK(G2074),"",IF(SUMPRODUCT((G$2:G2074=G2074)*1)&gt;1,0,1))</f>
        <v/>
      </c>
      <c r="AR2074" s="24" t="str">
        <f t="shared" si="98"/>
        <v/>
      </c>
    </row>
    <row r="2075" spans="2:44" x14ac:dyDescent="0.35">
      <c r="B2075" s="20"/>
      <c r="C2075" s="20"/>
      <c r="D2075" s="20"/>
      <c r="E2075" s="20"/>
      <c r="F2075" s="20"/>
      <c r="G2075" s="21"/>
      <c r="H2075" s="20"/>
      <c r="I2075" s="20"/>
      <c r="J2075" s="20"/>
      <c r="K2075" s="20"/>
      <c r="L2075" s="20"/>
      <c r="M2075" s="20"/>
      <c r="N2075" s="20"/>
      <c r="O2075" s="22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2"/>
      <c r="AG2075" s="20"/>
      <c r="AH2075" s="20"/>
      <c r="AI2075" s="20"/>
      <c r="AJ2075" s="20"/>
      <c r="AK2075" s="20"/>
      <c r="AL2075" s="20"/>
      <c r="AM2075" s="24" t="str">
        <f>IF($O2075="","",IF(DATEDIF($O2075,Lista!$V$2,"y")=122,"",DATEDIF($O2075,Lista!$V$2,"y")))</f>
        <v/>
      </c>
      <c r="AN2075" s="24" t="str">
        <f t="shared" si="96"/>
        <v/>
      </c>
      <c r="AO2075" s="24" t="str">
        <f t="shared" si="97"/>
        <v/>
      </c>
      <c r="AP2075" s="25" t="str">
        <f>IFERROR(VLOOKUP($R2075,Lista!$G$2:$H$15,2,FALSE),"")</f>
        <v/>
      </c>
      <c r="AQ2075" s="24" t="str">
        <f>IF(ISBLANK(G2075),"",IF(SUMPRODUCT((G$2:G2075=G2075)*1)&gt;1,0,1))</f>
        <v/>
      </c>
      <c r="AR2075" s="24" t="str">
        <f t="shared" si="98"/>
        <v/>
      </c>
    </row>
    <row r="2076" spans="2:44" x14ac:dyDescent="0.35">
      <c r="B2076" s="20"/>
      <c r="C2076" s="20"/>
      <c r="D2076" s="20"/>
      <c r="E2076" s="20"/>
      <c r="F2076" s="20"/>
      <c r="G2076" s="21"/>
      <c r="H2076" s="20"/>
      <c r="I2076" s="20"/>
      <c r="J2076" s="20"/>
      <c r="K2076" s="20"/>
      <c r="L2076" s="20"/>
      <c r="M2076" s="20"/>
      <c r="N2076" s="20"/>
      <c r="O2076" s="22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2"/>
      <c r="AG2076" s="20"/>
      <c r="AH2076" s="20"/>
      <c r="AI2076" s="20"/>
      <c r="AJ2076" s="20"/>
      <c r="AK2076" s="20"/>
      <c r="AL2076" s="20"/>
      <c r="AM2076" s="24" t="str">
        <f>IF($O2076="","",IF(DATEDIF($O2076,Lista!$V$2,"y")=122,"",DATEDIF($O2076,Lista!$V$2,"y")))</f>
        <v/>
      </c>
      <c r="AN2076" s="24" t="str">
        <f t="shared" si="96"/>
        <v/>
      </c>
      <c r="AO2076" s="24" t="str">
        <f t="shared" si="97"/>
        <v/>
      </c>
      <c r="AP2076" s="25" t="str">
        <f>IFERROR(VLOOKUP($R2076,Lista!$G$2:$H$15,2,FALSE),"")</f>
        <v/>
      </c>
      <c r="AQ2076" s="24" t="str">
        <f>IF(ISBLANK(G2076),"",IF(SUMPRODUCT((G$2:G2076=G2076)*1)&gt;1,0,1))</f>
        <v/>
      </c>
      <c r="AR2076" s="24" t="str">
        <f t="shared" si="98"/>
        <v/>
      </c>
    </row>
    <row r="2077" spans="2:44" x14ac:dyDescent="0.35">
      <c r="B2077" s="20"/>
      <c r="C2077" s="20"/>
      <c r="D2077" s="20"/>
      <c r="E2077" s="20"/>
      <c r="F2077" s="20"/>
      <c r="G2077" s="21"/>
      <c r="H2077" s="20"/>
      <c r="I2077" s="20"/>
      <c r="J2077" s="20"/>
      <c r="K2077" s="20"/>
      <c r="L2077" s="20"/>
      <c r="M2077" s="20"/>
      <c r="N2077" s="20"/>
      <c r="O2077" s="22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2"/>
      <c r="AG2077" s="20"/>
      <c r="AH2077" s="20"/>
      <c r="AI2077" s="20"/>
      <c r="AJ2077" s="20"/>
      <c r="AK2077" s="20"/>
      <c r="AL2077" s="20"/>
      <c r="AM2077" s="24" t="str">
        <f>IF($O2077="","",IF(DATEDIF($O2077,Lista!$V$2,"y")=122,"",DATEDIF($O2077,Lista!$V$2,"y")))</f>
        <v/>
      </c>
      <c r="AN2077" s="24" t="str">
        <f t="shared" si="96"/>
        <v/>
      </c>
      <c r="AO2077" s="24" t="str">
        <f t="shared" si="97"/>
        <v/>
      </c>
      <c r="AP2077" s="25" t="str">
        <f>IFERROR(VLOOKUP($R2077,Lista!$G$2:$H$15,2,FALSE),"")</f>
        <v/>
      </c>
      <c r="AQ2077" s="24" t="str">
        <f>IF(ISBLANK(G2077),"",IF(SUMPRODUCT((G$2:G2077=G2077)*1)&gt;1,0,1))</f>
        <v/>
      </c>
      <c r="AR2077" s="24" t="str">
        <f t="shared" si="98"/>
        <v/>
      </c>
    </row>
    <row r="2078" spans="2:44" x14ac:dyDescent="0.35">
      <c r="B2078" s="20"/>
      <c r="C2078" s="20"/>
      <c r="D2078" s="20"/>
      <c r="E2078" s="20"/>
      <c r="F2078" s="20"/>
      <c r="G2078" s="21"/>
      <c r="H2078" s="20"/>
      <c r="I2078" s="20"/>
      <c r="J2078" s="20"/>
      <c r="K2078" s="20"/>
      <c r="L2078" s="20"/>
      <c r="M2078" s="20"/>
      <c r="N2078" s="20"/>
      <c r="O2078" s="22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2"/>
      <c r="AG2078" s="20"/>
      <c r="AH2078" s="20"/>
      <c r="AI2078" s="20"/>
      <c r="AJ2078" s="20"/>
      <c r="AK2078" s="20"/>
      <c r="AL2078" s="20"/>
      <c r="AM2078" s="24" t="str">
        <f>IF($O2078="","",IF(DATEDIF($O2078,Lista!$V$2,"y")=122,"",DATEDIF($O2078,Lista!$V$2,"y")))</f>
        <v/>
      </c>
      <c r="AN2078" s="24" t="str">
        <f t="shared" si="96"/>
        <v/>
      </c>
      <c r="AO2078" s="24" t="str">
        <f t="shared" si="97"/>
        <v/>
      </c>
      <c r="AP2078" s="25" t="str">
        <f>IFERROR(VLOOKUP($R2078,Lista!$G$2:$H$15,2,FALSE),"")</f>
        <v/>
      </c>
      <c r="AQ2078" s="24" t="str">
        <f>IF(ISBLANK(G2078),"",IF(SUMPRODUCT((G$2:G2078=G2078)*1)&gt;1,0,1))</f>
        <v/>
      </c>
      <c r="AR2078" s="24" t="str">
        <f t="shared" si="98"/>
        <v/>
      </c>
    </row>
    <row r="2079" spans="2:44" x14ac:dyDescent="0.35">
      <c r="B2079" s="20"/>
      <c r="C2079" s="20"/>
      <c r="D2079" s="20"/>
      <c r="E2079" s="20"/>
      <c r="F2079" s="20"/>
      <c r="G2079" s="21"/>
      <c r="H2079" s="20"/>
      <c r="I2079" s="20"/>
      <c r="J2079" s="20"/>
      <c r="K2079" s="20"/>
      <c r="L2079" s="20"/>
      <c r="M2079" s="20"/>
      <c r="N2079" s="20"/>
      <c r="O2079" s="22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2"/>
      <c r="AG2079" s="20"/>
      <c r="AH2079" s="20"/>
      <c r="AI2079" s="20"/>
      <c r="AJ2079" s="20"/>
      <c r="AK2079" s="20"/>
      <c r="AL2079" s="20"/>
      <c r="AM2079" s="24" t="str">
        <f>IF($O2079="","",IF(DATEDIF($O2079,Lista!$V$2,"y")=122,"",DATEDIF($O2079,Lista!$V$2,"y")))</f>
        <v/>
      </c>
      <c r="AN2079" s="24" t="str">
        <f t="shared" si="96"/>
        <v/>
      </c>
      <c r="AO2079" s="24" t="str">
        <f t="shared" si="97"/>
        <v/>
      </c>
      <c r="AP2079" s="25" t="str">
        <f>IFERROR(VLOOKUP($R2079,Lista!$G$2:$H$15,2,FALSE),"")</f>
        <v/>
      </c>
      <c r="AQ2079" s="24" t="str">
        <f>IF(ISBLANK(G2079),"",IF(SUMPRODUCT((G$2:G2079=G2079)*1)&gt;1,0,1))</f>
        <v/>
      </c>
      <c r="AR2079" s="24" t="str">
        <f t="shared" si="98"/>
        <v/>
      </c>
    </row>
    <row r="2080" spans="2:44" x14ac:dyDescent="0.35">
      <c r="B2080" s="20"/>
      <c r="C2080" s="20"/>
      <c r="D2080" s="20"/>
      <c r="E2080" s="20"/>
      <c r="F2080" s="20"/>
      <c r="G2080" s="21"/>
      <c r="H2080" s="20"/>
      <c r="I2080" s="20"/>
      <c r="J2080" s="20"/>
      <c r="K2080" s="20"/>
      <c r="L2080" s="20"/>
      <c r="M2080" s="20"/>
      <c r="N2080" s="20"/>
      <c r="O2080" s="22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2"/>
      <c r="AG2080" s="20"/>
      <c r="AH2080" s="20"/>
      <c r="AI2080" s="20"/>
      <c r="AJ2080" s="20"/>
      <c r="AK2080" s="20"/>
      <c r="AL2080" s="20"/>
      <c r="AM2080" s="24" t="str">
        <f>IF($O2080="","",IF(DATEDIF($O2080,Lista!$V$2,"y")=122,"",DATEDIF($O2080,Lista!$V$2,"y")))</f>
        <v/>
      </c>
      <c r="AN2080" s="24" t="str">
        <f t="shared" si="96"/>
        <v/>
      </c>
      <c r="AO2080" s="24" t="str">
        <f t="shared" si="97"/>
        <v/>
      </c>
      <c r="AP2080" s="25" t="str">
        <f>IFERROR(VLOOKUP($R2080,Lista!$G$2:$H$15,2,FALSE),"")</f>
        <v/>
      </c>
      <c r="AQ2080" s="24" t="str">
        <f>IF(ISBLANK(G2080),"",IF(SUMPRODUCT((G$2:G2080=G2080)*1)&gt;1,0,1))</f>
        <v/>
      </c>
      <c r="AR2080" s="24" t="str">
        <f t="shared" si="98"/>
        <v/>
      </c>
    </row>
    <row r="2081" spans="2:44" x14ac:dyDescent="0.35">
      <c r="B2081" s="20"/>
      <c r="C2081" s="20"/>
      <c r="D2081" s="20"/>
      <c r="E2081" s="20"/>
      <c r="F2081" s="20"/>
      <c r="G2081" s="21"/>
      <c r="H2081" s="20"/>
      <c r="I2081" s="20"/>
      <c r="J2081" s="20"/>
      <c r="K2081" s="20"/>
      <c r="L2081" s="20"/>
      <c r="M2081" s="20"/>
      <c r="N2081" s="20"/>
      <c r="O2081" s="22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2"/>
      <c r="AG2081" s="20"/>
      <c r="AH2081" s="20"/>
      <c r="AI2081" s="20"/>
      <c r="AJ2081" s="20"/>
      <c r="AK2081" s="20"/>
      <c r="AL2081" s="20"/>
      <c r="AM2081" s="24" t="str">
        <f>IF($O2081="","",IF(DATEDIF($O2081,Lista!$V$2,"y")=122,"",DATEDIF($O2081,Lista!$V$2,"y")))</f>
        <v/>
      </c>
      <c r="AN2081" s="24" t="str">
        <f t="shared" si="96"/>
        <v/>
      </c>
      <c r="AO2081" s="24" t="str">
        <f t="shared" si="97"/>
        <v/>
      </c>
      <c r="AP2081" s="25" t="str">
        <f>IFERROR(VLOOKUP($R2081,Lista!$G$2:$H$15,2,FALSE),"")</f>
        <v/>
      </c>
      <c r="AQ2081" s="24" t="str">
        <f>IF(ISBLANK(G2081),"",IF(SUMPRODUCT((G$2:G2081=G2081)*1)&gt;1,0,1))</f>
        <v/>
      </c>
      <c r="AR2081" s="24" t="str">
        <f t="shared" si="98"/>
        <v/>
      </c>
    </row>
    <row r="2082" spans="2:44" x14ac:dyDescent="0.35">
      <c r="B2082" s="20"/>
      <c r="C2082" s="20"/>
      <c r="D2082" s="20"/>
      <c r="E2082" s="20"/>
      <c r="F2082" s="20"/>
      <c r="G2082" s="21"/>
      <c r="H2082" s="20"/>
      <c r="I2082" s="20"/>
      <c r="J2082" s="20"/>
      <c r="K2082" s="20"/>
      <c r="L2082" s="20"/>
      <c r="M2082" s="20"/>
      <c r="N2082" s="20"/>
      <c r="O2082" s="22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2"/>
      <c r="AG2082" s="20"/>
      <c r="AH2082" s="20"/>
      <c r="AI2082" s="20"/>
      <c r="AJ2082" s="20"/>
      <c r="AK2082" s="20"/>
      <c r="AL2082" s="20"/>
      <c r="AM2082" s="24" t="str">
        <f>IF($O2082="","",IF(DATEDIF($O2082,Lista!$V$2,"y")=122,"",DATEDIF($O2082,Lista!$V$2,"y")))</f>
        <v/>
      </c>
      <c r="AN2082" s="24" t="str">
        <f t="shared" si="96"/>
        <v/>
      </c>
      <c r="AO2082" s="24" t="str">
        <f t="shared" si="97"/>
        <v/>
      </c>
      <c r="AP2082" s="25" t="str">
        <f>IFERROR(VLOOKUP($R2082,Lista!$G$2:$H$15,2,FALSE),"")</f>
        <v/>
      </c>
      <c r="AQ2082" s="24" t="str">
        <f>IF(ISBLANK(G2082),"",IF(SUMPRODUCT((G$2:G2082=G2082)*1)&gt;1,0,1))</f>
        <v/>
      </c>
      <c r="AR2082" s="24" t="str">
        <f t="shared" si="98"/>
        <v/>
      </c>
    </row>
    <row r="2083" spans="2:44" x14ac:dyDescent="0.35">
      <c r="B2083" s="20"/>
      <c r="C2083" s="20"/>
      <c r="D2083" s="20"/>
      <c r="E2083" s="20"/>
      <c r="F2083" s="20"/>
      <c r="G2083" s="21"/>
      <c r="H2083" s="20"/>
      <c r="I2083" s="20"/>
      <c r="J2083" s="20"/>
      <c r="K2083" s="20"/>
      <c r="L2083" s="20"/>
      <c r="M2083" s="20"/>
      <c r="N2083" s="20"/>
      <c r="O2083" s="22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2"/>
      <c r="AG2083" s="20"/>
      <c r="AH2083" s="20"/>
      <c r="AI2083" s="20"/>
      <c r="AJ2083" s="20"/>
      <c r="AK2083" s="20"/>
      <c r="AL2083" s="20"/>
      <c r="AM2083" s="24" t="str">
        <f>IF($O2083="","",IF(DATEDIF($O2083,Lista!$V$2,"y")=122,"",DATEDIF($O2083,Lista!$V$2,"y")))</f>
        <v/>
      </c>
      <c r="AN2083" s="24" t="str">
        <f t="shared" si="96"/>
        <v/>
      </c>
      <c r="AO2083" s="24" t="str">
        <f t="shared" si="97"/>
        <v/>
      </c>
      <c r="AP2083" s="25" t="str">
        <f>IFERROR(VLOOKUP($R2083,Lista!$G$2:$H$15,2,FALSE),"")</f>
        <v/>
      </c>
      <c r="AQ2083" s="24" t="str">
        <f>IF(ISBLANK(G2083),"",IF(SUMPRODUCT((G$2:G2083=G2083)*1)&gt;1,0,1))</f>
        <v/>
      </c>
      <c r="AR2083" s="24" t="str">
        <f t="shared" si="98"/>
        <v/>
      </c>
    </row>
    <row r="2084" spans="2:44" x14ac:dyDescent="0.35">
      <c r="B2084" s="20"/>
      <c r="C2084" s="20"/>
      <c r="D2084" s="20"/>
      <c r="E2084" s="20"/>
      <c r="F2084" s="20"/>
      <c r="G2084" s="21"/>
      <c r="H2084" s="20"/>
      <c r="I2084" s="20"/>
      <c r="J2084" s="20"/>
      <c r="K2084" s="20"/>
      <c r="L2084" s="20"/>
      <c r="M2084" s="20"/>
      <c r="N2084" s="20"/>
      <c r="O2084" s="22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2"/>
      <c r="AG2084" s="20"/>
      <c r="AH2084" s="20"/>
      <c r="AI2084" s="20"/>
      <c r="AJ2084" s="20"/>
      <c r="AK2084" s="20"/>
      <c r="AL2084" s="20"/>
      <c r="AM2084" s="24" t="str">
        <f>IF($O2084="","",IF(DATEDIF($O2084,Lista!$V$2,"y")=122,"",DATEDIF($O2084,Lista!$V$2,"y")))</f>
        <v/>
      </c>
      <c r="AN2084" s="24" t="str">
        <f t="shared" si="96"/>
        <v/>
      </c>
      <c r="AO2084" s="24" t="str">
        <f t="shared" si="97"/>
        <v/>
      </c>
      <c r="AP2084" s="25" t="str">
        <f>IFERROR(VLOOKUP($R2084,Lista!$G$2:$H$15,2,FALSE),"")</f>
        <v/>
      </c>
      <c r="AQ2084" s="24" t="str">
        <f>IF(ISBLANK(G2084),"",IF(SUMPRODUCT((G$2:G2084=G2084)*1)&gt;1,0,1))</f>
        <v/>
      </c>
      <c r="AR2084" s="24" t="str">
        <f t="shared" si="98"/>
        <v/>
      </c>
    </row>
    <row r="2085" spans="2:44" x14ac:dyDescent="0.35">
      <c r="B2085" s="20"/>
      <c r="C2085" s="20"/>
      <c r="D2085" s="20"/>
      <c r="E2085" s="20"/>
      <c r="F2085" s="20"/>
      <c r="G2085" s="21"/>
      <c r="H2085" s="20"/>
      <c r="I2085" s="20"/>
      <c r="J2085" s="20"/>
      <c r="K2085" s="20"/>
      <c r="L2085" s="20"/>
      <c r="M2085" s="20"/>
      <c r="N2085" s="20"/>
      <c r="O2085" s="22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2"/>
      <c r="AG2085" s="20"/>
      <c r="AH2085" s="20"/>
      <c r="AI2085" s="20"/>
      <c r="AJ2085" s="20"/>
      <c r="AK2085" s="20"/>
      <c r="AL2085" s="20"/>
      <c r="AM2085" s="24" t="str">
        <f>IF($O2085="","",IF(DATEDIF($O2085,Lista!$V$2,"y")=122,"",DATEDIF($O2085,Lista!$V$2,"y")))</f>
        <v/>
      </c>
      <c r="AN2085" s="24" t="str">
        <f t="shared" si="96"/>
        <v/>
      </c>
      <c r="AO2085" s="24" t="str">
        <f t="shared" si="97"/>
        <v/>
      </c>
      <c r="AP2085" s="25" t="str">
        <f>IFERROR(VLOOKUP($R2085,Lista!$G$2:$H$15,2,FALSE),"")</f>
        <v/>
      </c>
      <c r="AQ2085" s="24" t="str">
        <f>IF(ISBLANK(G2085),"",IF(SUMPRODUCT((G$2:G2085=G2085)*1)&gt;1,0,1))</f>
        <v/>
      </c>
      <c r="AR2085" s="24" t="str">
        <f t="shared" si="98"/>
        <v/>
      </c>
    </row>
    <row r="2086" spans="2:44" x14ac:dyDescent="0.35">
      <c r="B2086" s="20"/>
      <c r="C2086" s="20"/>
      <c r="D2086" s="20"/>
      <c r="E2086" s="20"/>
      <c r="F2086" s="20"/>
      <c r="G2086" s="21"/>
      <c r="H2086" s="20"/>
      <c r="I2086" s="20"/>
      <c r="J2086" s="20"/>
      <c r="K2086" s="20"/>
      <c r="L2086" s="20"/>
      <c r="M2086" s="20"/>
      <c r="N2086" s="20"/>
      <c r="O2086" s="22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2"/>
      <c r="AG2086" s="20"/>
      <c r="AH2086" s="20"/>
      <c r="AI2086" s="20"/>
      <c r="AJ2086" s="20"/>
      <c r="AK2086" s="20"/>
      <c r="AL2086" s="20"/>
      <c r="AM2086" s="24" t="str">
        <f>IF($O2086="","",IF(DATEDIF($O2086,Lista!$V$2,"y")=122,"",DATEDIF($O2086,Lista!$V$2,"y")))</f>
        <v/>
      </c>
      <c r="AN2086" s="24" t="str">
        <f t="shared" si="96"/>
        <v/>
      </c>
      <c r="AO2086" s="24" t="str">
        <f t="shared" si="97"/>
        <v/>
      </c>
      <c r="AP2086" s="25" t="str">
        <f>IFERROR(VLOOKUP($R2086,Lista!$G$2:$H$15,2,FALSE),"")</f>
        <v/>
      </c>
      <c r="AQ2086" s="24" t="str">
        <f>IF(ISBLANK(G2086),"",IF(SUMPRODUCT((G$2:G2086=G2086)*1)&gt;1,0,1))</f>
        <v/>
      </c>
      <c r="AR2086" s="24" t="str">
        <f t="shared" si="98"/>
        <v/>
      </c>
    </row>
    <row r="2087" spans="2:44" x14ac:dyDescent="0.35">
      <c r="B2087" s="20"/>
      <c r="C2087" s="20"/>
      <c r="D2087" s="20"/>
      <c r="E2087" s="20"/>
      <c r="F2087" s="20"/>
      <c r="G2087" s="21"/>
      <c r="H2087" s="20"/>
      <c r="I2087" s="20"/>
      <c r="J2087" s="20"/>
      <c r="K2087" s="20"/>
      <c r="L2087" s="20"/>
      <c r="M2087" s="20"/>
      <c r="N2087" s="20"/>
      <c r="O2087" s="22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2"/>
      <c r="AG2087" s="20"/>
      <c r="AH2087" s="20"/>
      <c r="AI2087" s="20"/>
      <c r="AJ2087" s="20"/>
      <c r="AK2087" s="20"/>
      <c r="AL2087" s="20"/>
      <c r="AM2087" s="24" t="str">
        <f>IF($O2087="","",IF(DATEDIF($O2087,Lista!$V$2,"y")=122,"",DATEDIF($O2087,Lista!$V$2,"y")))</f>
        <v/>
      </c>
      <c r="AN2087" s="24" t="str">
        <f t="shared" si="96"/>
        <v/>
      </c>
      <c r="AO2087" s="24" t="str">
        <f t="shared" si="97"/>
        <v/>
      </c>
      <c r="AP2087" s="25" t="str">
        <f>IFERROR(VLOOKUP($R2087,Lista!$G$2:$H$15,2,FALSE),"")</f>
        <v/>
      </c>
      <c r="AQ2087" s="24" t="str">
        <f>IF(ISBLANK(G2087),"",IF(SUMPRODUCT((G$2:G2087=G2087)*1)&gt;1,0,1))</f>
        <v/>
      </c>
      <c r="AR2087" s="24" t="str">
        <f t="shared" si="98"/>
        <v/>
      </c>
    </row>
    <row r="2088" spans="2:44" x14ac:dyDescent="0.35">
      <c r="B2088" s="20"/>
      <c r="C2088" s="20"/>
      <c r="D2088" s="20"/>
      <c r="E2088" s="20"/>
      <c r="F2088" s="20"/>
      <c r="G2088" s="21"/>
      <c r="H2088" s="20"/>
      <c r="I2088" s="20"/>
      <c r="J2088" s="20"/>
      <c r="K2088" s="20"/>
      <c r="L2088" s="20"/>
      <c r="M2088" s="20"/>
      <c r="N2088" s="20"/>
      <c r="O2088" s="22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2"/>
      <c r="AG2088" s="20"/>
      <c r="AH2088" s="20"/>
      <c r="AI2088" s="20"/>
      <c r="AJ2088" s="20"/>
      <c r="AK2088" s="20"/>
      <c r="AL2088" s="20"/>
      <c r="AM2088" s="24" t="str">
        <f>IF($O2088="","",IF(DATEDIF($O2088,Lista!$V$2,"y")=122,"",DATEDIF($O2088,Lista!$V$2,"y")))</f>
        <v/>
      </c>
      <c r="AN2088" s="24" t="str">
        <f t="shared" si="96"/>
        <v/>
      </c>
      <c r="AO2088" s="24" t="str">
        <f t="shared" si="97"/>
        <v/>
      </c>
      <c r="AP2088" s="25" t="str">
        <f>IFERROR(VLOOKUP($R2088,Lista!$G$2:$H$15,2,FALSE),"")</f>
        <v/>
      </c>
      <c r="AQ2088" s="24" t="str">
        <f>IF(ISBLANK(G2088),"",IF(SUMPRODUCT((G$2:G2088=G2088)*1)&gt;1,0,1))</f>
        <v/>
      </c>
      <c r="AR2088" s="24" t="str">
        <f t="shared" si="98"/>
        <v/>
      </c>
    </row>
    <row r="2089" spans="2:44" x14ac:dyDescent="0.35">
      <c r="B2089" s="20"/>
      <c r="C2089" s="20"/>
      <c r="D2089" s="20"/>
      <c r="E2089" s="20"/>
      <c r="F2089" s="20"/>
      <c r="G2089" s="21"/>
      <c r="H2089" s="20"/>
      <c r="I2089" s="20"/>
      <c r="J2089" s="20"/>
      <c r="K2089" s="20"/>
      <c r="L2089" s="20"/>
      <c r="M2089" s="20"/>
      <c r="N2089" s="20"/>
      <c r="O2089" s="22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2"/>
      <c r="AG2089" s="20"/>
      <c r="AH2089" s="20"/>
      <c r="AI2089" s="20"/>
      <c r="AJ2089" s="20"/>
      <c r="AK2089" s="20"/>
      <c r="AL2089" s="20"/>
      <c r="AM2089" s="24" t="str">
        <f>IF($O2089="","",IF(DATEDIF($O2089,Lista!$V$2,"y")=122,"",DATEDIF($O2089,Lista!$V$2,"y")))</f>
        <v/>
      </c>
      <c r="AN2089" s="24" t="str">
        <f t="shared" si="96"/>
        <v/>
      </c>
      <c r="AO2089" s="24" t="str">
        <f t="shared" si="97"/>
        <v/>
      </c>
      <c r="AP2089" s="25" t="str">
        <f>IFERROR(VLOOKUP($R2089,Lista!$G$2:$H$15,2,FALSE),"")</f>
        <v/>
      </c>
      <c r="AQ2089" s="24" t="str">
        <f>IF(ISBLANK(G2089),"",IF(SUMPRODUCT((G$2:G2089=G2089)*1)&gt;1,0,1))</f>
        <v/>
      </c>
      <c r="AR2089" s="24" t="str">
        <f t="shared" si="98"/>
        <v/>
      </c>
    </row>
    <row r="2090" spans="2:44" x14ac:dyDescent="0.35">
      <c r="B2090" s="20"/>
      <c r="C2090" s="20"/>
      <c r="D2090" s="20"/>
      <c r="E2090" s="20"/>
      <c r="F2090" s="20"/>
      <c r="G2090" s="21"/>
      <c r="H2090" s="20"/>
      <c r="I2090" s="20"/>
      <c r="J2090" s="20"/>
      <c r="K2090" s="20"/>
      <c r="L2090" s="20"/>
      <c r="M2090" s="20"/>
      <c r="N2090" s="20"/>
      <c r="O2090" s="22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2"/>
      <c r="AG2090" s="20"/>
      <c r="AH2090" s="20"/>
      <c r="AI2090" s="20"/>
      <c r="AJ2090" s="20"/>
      <c r="AK2090" s="20"/>
      <c r="AL2090" s="20"/>
      <c r="AM2090" s="24" t="str">
        <f>IF($O2090="","",IF(DATEDIF($O2090,Lista!$V$2,"y")=122,"",DATEDIF($O2090,Lista!$V$2,"y")))</f>
        <v/>
      </c>
      <c r="AN2090" s="24" t="str">
        <f t="shared" si="96"/>
        <v/>
      </c>
      <c r="AO2090" s="24" t="str">
        <f t="shared" si="97"/>
        <v/>
      </c>
      <c r="AP2090" s="25" t="str">
        <f>IFERROR(VLOOKUP($R2090,Lista!$G$2:$H$15,2,FALSE),"")</f>
        <v/>
      </c>
      <c r="AQ2090" s="24" t="str">
        <f>IF(ISBLANK(G2090),"",IF(SUMPRODUCT((G$2:G2090=G2090)*1)&gt;1,0,1))</f>
        <v/>
      </c>
      <c r="AR2090" s="24" t="str">
        <f t="shared" si="98"/>
        <v/>
      </c>
    </row>
    <row r="2091" spans="2:44" x14ac:dyDescent="0.35">
      <c r="B2091" s="20"/>
      <c r="C2091" s="20"/>
      <c r="D2091" s="20"/>
      <c r="E2091" s="20"/>
      <c r="F2091" s="20"/>
      <c r="G2091" s="21"/>
      <c r="H2091" s="20"/>
      <c r="I2091" s="20"/>
      <c r="J2091" s="20"/>
      <c r="K2091" s="20"/>
      <c r="L2091" s="20"/>
      <c r="M2091" s="20"/>
      <c r="N2091" s="20"/>
      <c r="O2091" s="22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2"/>
      <c r="AG2091" s="20"/>
      <c r="AH2091" s="20"/>
      <c r="AI2091" s="20"/>
      <c r="AJ2091" s="20"/>
      <c r="AK2091" s="20"/>
      <c r="AL2091" s="20"/>
      <c r="AM2091" s="24" t="str">
        <f>IF($O2091="","",IF(DATEDIF($O2091,Lista!$V$2,"y")=122,"",DATEDIF($O2091,Lista!$V$2,"y")))</f>
        <v/>
      </c>
      <c r="AN2091" s="24" t="str">
        <f t="shared" si="96"/>
        <v/>
      </c>
      <c r="AO2091" s="24" t="str">
        <f t="shared" si="97"/>
        <v/>
      </c>
      <c r="AP2091" s="25" t="str">
        <f>IFERROR(VLOOKUP($R2091,Lista!$G$2:$H$15,2,FALSE),"")</f>
        <v/>
      </c>
      <c r="AQ2091" s="24" t="str">
        <f>IF(ISBLANK(G2091),"",IF(SUMPRODUCT((G$2:G2091=G2091)*1)&gt;1,0,1))</f>
        <v/>
      </c>
      <c r="AR2091" s="24" t="str">
        <f t="shared" si="98"/>
        <v/>
      </c>
    </row>
    <row r="2092" spans="2:44" x14ac:dyDescent="0.35">
      <c r="B2092" s="20"/>
      <c r="C2092" s="20"/>
      <c r="D2092" s="20"/>
      <c r="E2092" s="20"/>
      <c r="F2092" s="20"/>
      <c r="G2092" s="21"/>
      <c r="H2092" s="20"/>
      <c r="I2092" s="20"/>
      <c r="J2092" s="20"/>
      <c r="K2092" s="20"/>
      <c r="L2092" s="20"/>
      <c r="M2092" s="20"/>
      <c r="N2092" s="20"/>
      <c r="O2092" s="22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2"/>
      <c r="AG2092" s="20"/>
      <c r="AH2092" s="20"/>
      <c r="AI2092" s="20"/>
      <c r="AJ2092" s="20"/>
      <c r="AK2092" s="20"/>
      <c r="AL2092" s="20"/>
      <c r="AM2092" s="24" t="str">
        <f>IF($O2092="","",IF(DATEDIF($O2092,Lista!$V$2,"y")=122,"",DATEDIF($O2092,Lista!$V$2,"y")))</f>
        <v/>
      </c>
      <c r="AN2092" s="24" t="str">
        <f t="shared" si="96"/>
        <v/>
      </c>
      <c r="AO2092" s="24" t="str">
        <f t="shared" si="97"/>
        <v/>
      </c>
      <c r="AP2092" s="25" t="str">
        <f>IFERROR(VLOOKUP($R2092,Lista!$G$2:$H$15,2,FALSE),"")</f>
        <v/>
      </c>
      <c r="AQ2092" s="24" t="str">
        <f>IF(ISBLANK(G2092),"",IF(SUMPRODUCT((G$2:G2092=G2092)*1)&gt;1,0,1))</f>
        <v/>
      </c>
      <c r="AR2092" s="24" t="str">
        <f t="shared" si="98"/>
        <v/>
      </c>
    </row>
    <row r="2093" spans="2:44" x14ac:dyDescent="0.35">
      <c r="B2093" s="20"/>
      <c r="C2093" s="20"/>
      <c r="D2093" s="20"/>
      <c r="E2093" s="20"/>
      <c r="F2093" s="20"/>
      <c r="G2093" s="21"/>
      <c r="H2093" s="20"/>
      <c r="I2093" s="20"/>
      <c r="J2093" s="20"/>
      <c r="K2093" s="20"/>
      <c r="L2093" s="20"/>
      <c r="M2093" s="20"/>
      <c r="N2093" s="20"/>
      <c r="O2093" s="22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2"/>
      <c r="AG2093" s="20"/>
      <c r="AH2093" s="20"/>
      <c r="AI2093" s="20"/>
      <c r="AJ2093" s="20"/>
      <c r="AK2093" s="20"/>
      <c r="AL2093" s="20"/>
      <c r="AM2093" s="24" t="str">
        <f>IF($O2093="","",IF(DATEDIF($O2093,Lista!$V$2,"y")=122,"",DATEDIF($O2093,Lista!$V$2,"y")))</f>
        <v/>
      </c>
      <c r="AN2093" s="24" t="str">
        <f t="shared" si="96"/>
        <v/>
      </c>
      <c r="AO2093" s="24" t="str">
        <f t="shared" si="97"/>
        <v/>
      </c>
      <c r="AP2093" s="25" t="str">
        <f>IFERROR(VLOOKUP($R2093,Lista!$G$2:$H$15,2,FALSE),"")</f>
        <v/>
      </c>
      <c r="AQ2093" s="24" t="str">
        <f>IF(ISBLANK(G2093),"",IF(SUMPRODUCT((G$2:G2093=G2093)*1)&gt;1,0,1))</f>
        <v/>
      </c>
      <c r="AR2093" s="24" t="str">
        <f t="shared" si="98"/>
        <v/>
      </c>
    </row>
    <row r="2094" spans="2:44" x14ac:dyDescent="0.35">
      <c r="B2094" s="20"/>
      <c r="C2094" s="20"/>
      <c r="D2094" s="20"/>
      <c r="E2094" s="20"/>
      <c r="F2094" s="20"/>
      <c r="G2094" s="21"/>
      <c r="H2094" s="20"/>
      <c r="I2094" s="20"/>
      <c r="J2094" s="20"/>
      <c r="K2094" s="20"/>
      <c r="L2094" s="20"/>
      <c r="M2094" s="20"/>
      <c r="N2094" s="20"/>
      <c r="O2094" s="22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2"/>
      <c r="AG2094" s="20"/>
      <c r="AH2094" s="20"/>
      <c r="AI2094" s="20"/>
      <c r="AJ2094" s="20"/>
      <c r="AK2094" s="20"/>
      <c r="AL2094" s="20"/>
      <c r="AM2094" s="24" t="str">
        <f>IF($O2094="","",IF(DATEDIF($O2094,Lista!$V$2,"y")=122,"",DATEDIF($O2094,Lista!$V$2,"y")))</f>
        <v/>
      </c>
      <c r="AN2094" s="24" t="str">
        <f t="shared" si="96"/>
        <v/>
      </c>
      <c r="AO2094" s="24" t="str">
        <f t="shared" si="97"/>
        <v/>
      </c>
      <c r="AP2094" s="25" t="str">
        <f>IFERROR(VLOOKUP($R2094,Lista!$G$2:$H$15,2,FALSE),"")</f>
        <v/>
      </c>
      <c r="AQ2094" s="24" t="str">
        <f>IF(ISBLANK(G2094),"",IF(SUMPRODUCT((G$2:G2094=G2094)*1)&gt;1,0,1))</f>
        <v/>
      </c>
      <c r="AR2094" s="24" t="str">
        <f t="shared" si="98"/>
        <v/>
      </c>
    </row>
    <row r="2095" spans="2:44" x14ac:dyDescent="0.35">
      <c r="B2095" s="20"/>
      <c r="C2095" s="20"/>
      <c r="D2095" s="20"/>
      <c r="E2095" s="20"/>
      <c r="F2095" s="20"/>
      <c r="G2095" s="21"/>
      <c r="H2095" s="20"/>
      <c r="I2095" s="20"/>
      <c r="J2095" s="20"/>
      <c r="K2095" s="20"/>
      <c r="L2095" s="20"/>
      <c r="M2095" s="20"/>
      <c r="N2095" s="20"/>
      <c r="O2095" s="22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2"/>
      <c r="AG2095" s="20"/>
      <c r="AH2095" s="20"/>
      <c r="AI2095" s="20"/>
      <c r="AJ2095" s="20"/>
      <c r="AK2095" s="20"/>
      <c r="AL2095" s="20"/>
      <c r="AM2095" s="24" t="str">
        <f>IF($O2095="","",IF(DATEDIF($O2095,Lista!$V$2,"y")=122,"",DATEDIF($O2095,Lista!$V$2,"y")))</f>
        <v/>
      </c>
      <c r="AN2095" s="24" t="str">
        <f t="shared" si="96"/>
        <v/>
      </c>
      <c r="AO2095" s="24" t="str">
        <f t="shared" si="97"/>
        <v/>
      </c>
      <c r="AP2095" s="25" t="str">
        <f>IFERROR(VLOOKUP($R2095,Lista!$G$2:$H$15,2,FALSE),"")</f>
        <v/>
      </c>
      <c r="AQ2095" s="24" t="str">
        <f>IF(ISBLANK(G2095),"",IF(SUMPRODUCT((G$2:G2095=G2095)*1)&gt;1,0,1))</f>
        <v/>
      </c>
      <c r="AR2095" s="24" t="str">
        <f t="shared" si="98"/>
        <v/>
      </c>
    </row>
    <row r="2096" spans="2:44" x14ac:dyDescent="0.35">
      <c r="B2096" s="20"/>
      <c r="C2096" s="20"/>
      <c r="D2096" s="20"/>
      <c r="E2096" s="20"/>
      <c r="F2096" s="20"/>
      <c r="G2096" s="21"/>
      <c r="H2096" s="20"/>
      <c r="I2096" s="20"/>
      <c r="J2096" s="20"/>
      <c r="K2096" s="20"/>
      <c r="L2096" s="20"/>
      <c r="M2096" s="20"/>
      <c r="N2096" s="20"/>
      <c r="O2096" s="22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2"/>
      <c r="AG2096" s="20"/>
      <c r="AH2096" s="20"/>
      <c r="AI2096" s="20"/>
      <c r="AJ2096" s="20"/>
      <c r="AK2096" s="20"/>
      <c r="AL2096" s="20"/>
      <c r="AM2096" s="24" t="str">
        <f>IF($O2096="","",IF(DATEDIF($O2096,Lista!$V$2,"y")=122,"",DATEDIF($O2096,Lista!$V$2,"y")))</f>
        <v/>
      </c>
      <c r="AN2096" s="24" t="str">
        <f t="shared" si="96"/>
        <v/>
      </c>
      <c r="AO2096" s="24" t="str">
        <f t="shared" si="97"/>
        <v/>
      </c>
      <c r="AP2096" s="25" t="str">
        <f>IFERROR(VLOOKUP($R2096,Lista!$G$2:$H$15,2,FALSE),"")</f>
        <v/>
      </c>
      <c r="AQ2096" s="24" t="str">
        <f>IF(ISBLANK(G2096),"",IF(SUMPRODUCT((G$2:G2096=G2096)*1)&gt;1,0,1))</f>
        <v/>
      </c>
      <c r="AR2096" s="24" t="str">
        <f t="shared" si="98"/>
        <v/>
      </c>
    </row>
    <row r="2097" spans="2:44" x14ac:dyDescent="0.35">
      <c r="B2097" s="20"/>
      <c r="C2097" s="20"/>
      <c r="D2097" s="20"/>
      <c r="E2097" s="20"/>
      <c r="F2097" s="20"/>
      <c r="G2097" s="21"/>
      <c r="H2097" s="20"/>
      <c r="I2097" s="20"/>
      <c r="J2097" s="20"/>
      <c r="K2097" s="20"/>
      <c r="L2097" s="20"/>
      <c r="M2097" s="20"/>
      <c r="N2097" s="20"/>
      <c r="O2097" s="22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2"/>
      <c r="AG2097" s="20"/>
      <c r="AH2097" s="20"/>
      <c r="AI2097" s="20"/>
      <c r="AJ2097" s="20"/>
      <c r="AK2097" s="20"/>
      <c r="AL2097" s="20"/>
      <c r="AM2097" s="24" t="str">
        <f>IF($O2097="","",IF(DATEDIF($O2097,Lista!$V$2,"y")=122,"",DATEDIF($O2097,Lista!$V$2,"y")))</f>
        <v/>
      </c>
      <c r="AN2097" s="24" t="str">
        <f t="shared" si="96"/>
        <v/>
      </c>
      <c r="AO2097" s="24" t="str">
        <f t="shared" si="97"/>
        <v/>
      </c>
      <c r="AP2097" s="25" t="str">
        <f>IFERROR(VLOOKUP($R2097,Lista!$G$2:$H$15,2,FALSE),"")</f>
        <v/>
      </c>
      <c r="AQ2097" s="24" t="str">
        <f>IF(ISBLANK(G2097),"",IF(SUMPRODUCT((G$2:G2097=G2097)*1)&gt;1,0,1))</f>
        <v/>
      </c>
      <c r="AR2097" s="24" t="str">
        <f t="shared" si="98"/>
        <v/>
      </c>
    </row>
    <row r="2098" spans="2:44" x14ac:dyDescent="0.35">
      <c r="B2098" s="20"/>
      <c r="C2098" s="20"/>
      <c r="D2098" s="20"/>
      <c r="E2098" s="20"/>
      <c r="F2098" s="20"/>
      <c r="G2098" s="21"/>
      <c r="H2098" s="20"/>
      <c r="I2098" s="20"/>
      <c r="J2098" s="20"/>
      <c r="K2098" s="20"/>
      <c r="L2098" s="20"/>
      <c r="M2098" s="20"/>
      <c r="N2098" s="20"/>
      <c r="O2098" s="22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2"/>
      <c r="AG2098" s="20"/>
      <c r="AH2098" s="20"/>
      <c r="AI2098" s="20"/>
      <c r="AJ2098" s="20"/>
      <c r="AK2098" s="20"/>
      <c r="AL2098" s="20"/>
      <c r="AM2098" s="24" t="str">
        <f>IF($O2098="","",IF(DATEDIF($O2098,Lista!$V$2,"y")=122,"",DATEDIF($O2098,Lista!$V$2,"y")))</f>
        <v/>
      </c>
      <c r="AN2098" s="24" t="str">
        <f t="shared" si="96"/>
        <v/>
      </c>
      <c r="AO2098" s="24" t="str">
        <f t="shared" si="97"/>
        <v/>
      </c>
      <c r="AP2098" s="25" t="str">
        <f>IFERROR(VLOOKUP($R2098,Lista!$G$2:$H$15,2,FALSE),"")</f>
        <v/>
      </c>
      <c r="AQ2098" s="24" t="str">
        <f>IF(ISBLANK(G2098),"",IF(SUMPRODUCT((G$2:G2098=G2098)*1)&gt;1,0,1))</f>
        <v/>
      </c>
      <c r="AR2098" s="24" t="str">
        <f t="shared" si="98"/>
        <v/>
      </c>
    </row>
    <row r="2099" spans="2:44" x14ac:dyDescent="0.35">
      <c r="B2099" s="20"/>
      <c r="C2099" s="20"/>
      <c r="D2099" s="20"/>
      <c r="E2099" s="20"/>
      <c r="F2099" s="20"/>
      <c r="G2099" s="21"/>
      <c r="H2099" s="20"/>
      <c r="I2099" s="20"/>
      <c r="J2099" s="20"/>
      <c r="K2099" s="20"/>
      <c r="L2099" s="20"/>
      <c r="M2099" s="20"/>
      <c r="N2099" s="20"/>
      <c r="O2099" s="22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2"/>
      <c r="AG2099" s="20"/>
      <c r="AH2099" s="20"/>
      <c r="AI2099" s="20"/>
      <c r="AJ2099" s="20"/>
      <c r="AK2099" s="20"/>
      <c r="AL2099" s="20"/>
      <c r="AM2099" s="24" t="str">
        <f>IF($O2099="","",IF(DATEDIF($O2099,Lista!$V$2,"y")=122,"",DATEDIF($O2099,Lista!$V$2,"y")))</f>
        <v/>
      </c>
      <c r="AN2099" s="24" t="str">
        <f t="shared" si="96"/>
        <v/>
      </c>
      <c r="AO2099" s="24" t="str">
        <f t="shared" si="97"/>
        <v/>
      </c>
      <c r="AP2099" s="25" t="str">
        <f>IFERROR(VLOOKUP($R2099,Lista!$G$2:$H$15,2,FALSE),"")</f>
        <v/>
      </c>
      <c r="AQ2099" s="24" t="str">
        <f>IF(ISBLANK(G2099),"",IF(SUMPRODUCT((G$2:G2099=G2099)*1)&gt;1,0,1))</f>
        <v/>
      </c>
      <c r="AR2099" s="24" t="str">
        <f t="shared" si="98"/>
        <v/>
      </c>
    </row>
    <row r="2100" spans="2:44" x14ac:dyDescent="0.35">
      <c r="B2100" s="20"/>
      <c r="C2100" s="20"/>
      <c r="D2100" s="20"/>
      <c r="E2100" s="20"/>
      <c r="F2100" s="20"/>
      <c r="G2100" s="21"/>
      <c r="H2100" s="20"/>
      <c r="I2100" s="20"/>
      <c r="J2100" s="20"/>
      <c r="K2100" s="20"/>
      <c r="L2100" s="20"/>
      <c r="M2100" s="20"/>
      <c r="N2100" s="20"/>
      <c r="O2100" s="22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2"/>
      <c r="AG2100" s="20"/>
      <c r="AH2100" s="20"/>
      <c r="AI2100" s="20"/>
      <c r="AJ2100" s="20"/>
      <c r="AK2100" s="20"/>
      <c r="AL2100" s="20"/>
      <c r="AM2100" s="24" t="str">
        <f>IF($O2100="","",IF(DATEDIF($O2100,Lista!$V$2,"y")=122,"",DATEDIF($O2100,Lista!$V$2,"y")))</f>
        <v/>
      </c>
      <c r="AN2100" s="24" t="str">
        <f t="shared" si="96"/>
        <v/>
      </c>
      <c r="AO2100" s="24" t="str">
        <f t="shared" si="97"/>
        <v/>
      </c>
      <c r="AP2100" s="25" t="str">
        <f>IFERROR(VLOOKUP($R2100,Lista!$G$2:$H$15,2,FALSE),"")</f>
        <v/>
      </c>
      <c r="AQ2100" s="24" t="str">
        <f>IF(ISBLANK(G2100),"",IF(SUMPRODUCT((G$2:G2100=G2100)*1)&gt;1,0,1))</f>
        <v/>
      </c>
      <c r="AR2100" s="24" t="str">
        <f t="shared" si="98"/>
        <v/>
      </c>
    </row>
    <row r="2101" spans="2:44" x14ac:dyDescent="0.35">
      <c r="B2101" s="20"/>
      <c r="C2101" s="20"/>
      <c r="D2101" s="20"/>
      <c r="E2101" s="20"/>
      <c r="F2101" s="20"/>
      <c r="G2101" s="21"/>
      <c r="H2101" s="20"/>
      <c r="I2101" s="20"/>
      <c r="J2101" s="20"/>
      <c r="K2101" s="20"/>
      <c r="L2101" s="20"/>
      <c r="M2101" s="20"/>
      <c r="N2101" s="20"/>
      <c r="O2101" s="22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2"/>
      <c r="AG2101" s="20"/>
      <c r="AH2101" s="20"/>
      <c r="AI2101" s="20"/>
      <c r="AJ2101" s="20"/>
      <c r="AK2101" s="20"/>
      <c r="AL2101" s="20"/>
      <c r="AM2101" s="24" t="str">
        <f>IF($O2101="","",IF(DATEDIF($O2101,Lista!$V$2,"y")=122,"",DATEDIF($O2101,Lista!$V$2,"y")))</f>
        <v/>
      </c>
      <c r="AN2101" s="24" t="str">
        <f t="shared" si="96"/>
        <v/>
      </c>
      <c r="AO2101" s="24" t="str">
        <f t="shared" si="97"/>
        <v/>
      </c>
      <c r="AP2101" s="25" t="str">
        <f>IFERROR(VLOOKUP($R2101,Lista!$G$2:$H$15,2,FALSE),"")</f>
        <v/>
      </c>
      <c r="AQ2101" s="24" t="str">
        <f>IF(ISBLANK(G2101),"",IF(SUMPRODUCT((G$2:G2101=G2101)*1)&gt;1,0,1))</f>
        <v/>
      </c>
      <c r="AR2101" s="24" t="str">
        <f t="shared" si="98"/>
        <v/>
      </c>
    </row>
    <row r="2102" spans="2:44" x14ac:dyDescent="0.35">
      <c r="B2102" s="20"/>
      <c r="C2102" s="20"/>
      <c r="D2102" s="20"/>
      <c r="E2102" s="20"/>
      <c r="F2102" s="20"/>
      <c r="G2102" s="21"/>
      <c r="H2102" s="20"/>
      <c r="I2102" s="20"/>
      <c r="J2102" s="20"/>
      <c r="K2102" s="20"/>
      <c r="L2102" s="20"/>
      <c r="M2102" s="20"/>
      <c r="N2102" s="20"/>
      <c r="O2102" s="22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2"/>
      <c r="AG2102" s="20"/>
      <c r="AH2102" s="20"/>
      <c r="AI2102" s="20"/>
      <c r="AJ2102" s="20"/>
      <c r="AK2102" s="20"/>
      <c r="AL2102" s="20"/>
      <c r="AM2102" s="24" t="str">
        <f>IF($O2102="","",IF(DATEDIF($O2102,Lista!$V$2,"y")=122,"",DATEDIF($O2102,Lista!$V$2,"y")))</f>
        <v/>
      </c>
      <c r="AN2102" s="24" t="str">
        <f t="shared" si="96"/>
        <v/>
      </c>
      <c r="AO2102" s="24" t="str">
        <f t="shared" si="97"/>
        <v/>
      </c>
      <c r="AP2102" s="25" t="str">
        <f>IFERROR(VLOOKUP($R2102,Lista!$G$2:$H$15,2,FALSE),"")</f>
        <v/>
      </c>
      <c r="AQ2102" s="24" t="str">
        <f>IF(ISBLANK(G2102),"",IF(SUMPRODUCT((G$2:G2102=G2102)*1)&gt;1,0,1))</f>
        <v/>
      </c>
      <c r="AR2102" s="24" t="str">
        <f t="shared" si="98"/>
        <v/>
      </c>
    </row>
    <row r="2103" spans="2:44" x14ac:dyDescent="0.35">
      <c r="B2103" s="20"/>
      <c r="C2103" s="20"/>
      <c r="D2103" s="20"/>
      <c r="E2103" s="20"/>
      <c r="F2103" s="20"/>
      <c r="G2103" s="21"/>
      <c r="H2103" s="20"/>
      <c r="I2103" s="20"/>
      <c r="J2103" s="20"/>
      <c r="K2103" s="20"/>
      <c r="L2103" s="20"/>
      <c r="M2103" s="20"/>
      <c r="N2103" s="20"/>
      <c r="O2103" s="22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2"/>
      <c r="AG2103" s="20"/>
      <c r="AH2103" s="20"/>
      <c r="AI2103" s="20"/>
      <c r="AJ2103" s="20"/>
      <c r="AK2103" s="20"/>
      <c r="AL2103" s="20"/>
      <c r="AM2103" s="24" t="str">
        <f>IF($O2103="","",IF(DATEDIF($O2103,Lista!$V$2,"y")=122,"",DATEDIF($O2103,Lista!$V$2,"y")))</f>
        <v/>
      </c>
      <c r="AN2103" s="24" t="str">
        <f t="shared" si="96"/>
        <v/>
      </c>
      <c r="AO2103" s="24" t="str">
        <f t="shared" si="97"/>
        <v/>
      </c>
      <c r="AP2103" s="25" t="str">
        <f>IFERROR(VLOOKUP($R2103,Lista!$G$2:$H$15,2,FALSE),"")</f>
        <v/>
      </c>
      <c r="AQ2103" s="24" t="str">
        <f>IF(ISBLANK(G2103),"",IF(SUMPRODUCT((G$2:G2103=G2103)*1)&gt;1,0,1))</f>
        <v/>
      </c>
      <c r="AR2103" s="24" t="str">
        <f t="shared" si="98"/>
        <v/>
      </c>
    </row>
    <row r="2104" spans="2:44" x14ac:dyDescent="0.35">
      <c r="B2104" s="20"/>
      <c r="C2104" s="20"/>
      <c r="D2104" s="20"/>
      <c r="E2104" s="20"/>
      <c r="F2104" s="20"/>
      <c r="G2104" s="21"/>
      <c r="H2104" s="20"/>
      <c r="I2104" s="20"/>
      <c r="J2104" s="20"/>
      <c r="K2104" s="20"/>
      <c r="L2104" s="20"/>
      <c r="M2104" s="20"/>
      <c r="N2104" s="20"/>
      <c r="O2104" s="22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2"/>
      <c r="AG2104" s="20"/>
      <c r="AH2104" s="20"/>
      <c r="AI2104" s="20"/>
      <c r="AJ2104" s="20"/>
      <c r="AK2104" s="20"/>
      <c r="AL2104" s="20"/>
      <c r="AM2104" s="24" t="str">
        <f>IF($O2104="","",IF(DATEDIF($O2104,Lista!$V$2,"y")=122,"",DATEDIF($O2104,Lista!$V$2,"y")))</f>
        <v/>
      </c>
      <c r="AN2104" s="24" t="str">
        <f t="shared" si="96"/>
        <v/>
      </c>
      <c r="AO2104" s="24" t="str">
        <f t="shared" si="97"/>
        <v/>
      </c>
      <c r="AP2104" s="25" t="str">
        <f>IFERROR(VLOOKUP($R2104,Lista!$G$2:$H$15,2,FALSE),"")</f>
        <v/>
      </c>
      <c r="AQ2104" s="24" t="str">
        <f>IF(ISBLANK(G2104),"",IF(SUMPRODUCT((G$2:G2104=G2104)*1)&gt;1,0,1))</f>
        <v/>
      </c>
      <c r="AR2104" s="24" t="str">
        <f t="shared" si="98"/>
        <v/>
      </c>
    </row>
    <row r="2105" spans="2:44" x14ac:dyDescent="0.35">
      <c r="B2105" s="20"/>
      <c r="C2105" s="20"/>
      <c r="D2105" s="20"/>
      <c r="E2105" s="20"/>
      <c r="F2105" s="20"/>
      <c r="G2105" s="21"/>
      <c r="H2105" s="20"/>
      <c r="I2105" s="20"/>
      <c r="J2105" s="20"/>
      <c r="K2105" s="20"/>
      <c r="L2105" s="20"/>
      <c r="M2105" s="20"/>
      <c r="N2105" s="20"/>
      <c r="O2105" s="22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2"/>
      <c r="AG2105" s="20"/>
      <c r="AH2105" s="20"/>
      <c r="AI2105" s="20"/>
      <c r="AJ2105" s="20"/>
      <c r="AK2105" s="20"/>
      <c r="AL2105" s="20"/>
      <c r="AM2105" s="24" t="str">
        <f>IF($O2105="","",IF(DATEDIF($O2105,Lista!$V$2,"y")=122,"",DATEDIF($O2105,Lista!$V$2,"y")))</f>
        <v/>
      </c>
      <c r="AN2105" s="24" t="str">
        <f t="shared" si="96"/>
        <v/>
      </c>
      <c r="AO2105" s="24" t="str">
        <f t="shared" si="97"/>
        <v/>
      </c>
      <c r="AP2105" s="25" t="str">
        <f>IFERROR(VLOOKUP($R2105,Lista!$G$2:$H$15,2,FALSE),"")</f>
        <v/>
      </c>
      <c r="AQ2105" s="24" t="str">
        <f>IF(ISBLANK(G2105),"",IF(SUMPRODUCT((G$2:G2105=G2105)*1)&gt;1,0,1))</f>
        <v/>
      </c>
      <c r="AR2105" s="24" t="str">
        <f t="shared" si="98"/>
        <v/>
      </c>
    </row>
    <row r="2106" spans="2:44" x14ac:dyDescent="0.35">
      <c r="B2106" s="20"/>
      <c r="C2106" s="20"/>
      <c r="D2106" s="20"/>
      <c r="E2106" s="20"/>
      <c r="F2106" s="20"/>
      <c r="G2106" s="21"/>
      <c r="H2106" s="20"/>
      <c r="I2106" s="20"/>
      <c r="J2106" s="20"/>
      <c r="K2106" s="20"/>
      <c r="L2106" s="20"/>
      <c r="M2106" s="20"/>
      <c r="N2106" s="20"/>
      <c r="O2106" s="22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2"/>
      <c r="AG2106" s="20"/>
      <c r="AH2106" s="20"/>
      <c r="AI2106" s="20"/>
      <c r="AJ2106" s="20"/>
      <c r="AK2106" s="20"/>
      <c r="AL2106" s="20"/>
      <c r="AM2106" s="24" t="str">
        <f>IF($O2106="","",IF(DATEDIF($O2106,Lista!$V$2,"y")=122,"",DATEDIF($O2106,Lista!$V$2,"y")))</f>
        <v/>
      </c>
      <c r="AN2106" s="24" t="str">
        <f t="shared" si="96"/>
        <v/>
      </c>
      <c r="AO2106" s="24" t="str">
        <f t="shared" si="97"/>
        <v/>
      </c>
      <c r="AP2106" s="25" t="str">
        <f>IFERROR(VLOOKUP($R2106,Lista!$G$2:$H$15,2,FALSE),"")</f>
        <v/>
      </c>
      <c r="AQ2106" s="24" t="str">
        <f>IF(ISBLANK(G2106),"",IF(SUMPRODUCT((G$2:G2106=G2106)*1)&gt;1,0,1))</f>
        <v/>
      </c>
      <c r="AR2106" s="24" t="str">
        <f t="shared" si="98"/>
        <v/>
      </c>
    </row>
    <row r="2107" spans="2:44" x14ac:dyDescent="0.35">
      <c r="B2107" s="20"/>
      <c r="C2107" s="20"/>
      <c r="D2107" s="20"/>
      <c r="E2107" s="20"/>
      <c r="F2107" s="20"/>
      <c r="G2107" s="21"/>
      <c r="H2107" s="20"/>
      <c r="I2107" s="20"/>
      <c r="J2107" s="20"/>
      <c r="K2107" s="20"/>
      <c r="L2107" s="20"/>
      <c r="M2107" s="20"/>
      <c r="N2107" s="20"/>
      <c r="O2107" s="22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2"/>
      <c r="AG2107" s="20"/>
      <c r="AH2107" s="20"/>
      <c r="AI2107" s="20"/>
      <c r="AJ2107" s="20"/>
      <c r="AK2107" s="20"/>
      <c r="AL2107" s="20"/>
      <c r="AM2107" s="24" t="str">
        <f>IF($O2107="","",IF(DATEDIF($O2107,Lista!$V$2,"y")=122,"",DATEDIF($O2107,Lista!$V$2,"y")))</f>
        <v/>
      </c>
      <c r="AN2107" s="24" t="str">
        <f t="shared" si="96"/>
        <v/>
      </c>
      <c r="AO2107" s="24" t="str">
        <f t="shared" si="97"/>
        <v/>
      </c>
      <c r="AP2107" s="25" t="str">
        <f>IFERROR(VLOOKUP($R2107,Lista!$G$2:$H$15,2,FALSE),"")</f>
        <v/>
      </c>
      <c r="AQ2107" s="24" t="str">
        <f>IF(ISBLANK(G2107),"",IF(SUMPRODUCT((G$2:G2107=G2107)*1)&gt;1,0,1))</f>
        <v/>
      </c>
      <c r="AR2107" s="24" t="str">
        <f t="shared" si="98"/>
        <v/>
      </c>
    </row>
    <row r="2108" spans="2:44" x14ac:dyDescent="0.35">
      <c r="B2108" s="20"/>
      <c r="C2108" s="20"/>
      <c r="D2108" s="20"/>
      <c r="E2108" s="20"/>
      <c r="F2108" s="20"/>
      <c r="G2108" s="21"/>
      <c r="H2108" s="20"/>
      <c r="I2108" s="20"/>
      <c r="J2108" s="20"/>
      <c r="K2108" s="20"/>
      <c r="L2108" s="20"/>
      <c r="M2108" s="20"/>
      <c r="N2108" s="20"/>
      <c r="O2108" s="22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2"/>
      <c r="AG2108" s="20"/>
      <c r="AH2108" s="20"/>
      <c r="AI2108" s="20"/>
      <c r="AJ2108" s="20"/>
      <c r="AK2108" s="20"/>
      <c r="AL2108" s="20"/>
      <c r="AM2108" s="24" t="str">
        <f>IF($O2108="","",IF(DATEDIF($O2108,Lista!$V$2,"y")=122,"",DATEDIF($O2108,Lista!$V$2,"y")))</f>
        <v/>
      </c>
      <c r="AN2108" s="24" t="str">
        <f t="shared" si="96"/>
        <v/>
      </c>
      <c r="AO2108" s="24" t="str">
        <f t="shared" si="97"/>
        <v/>
      </c>
      <c r="AP2108" s="25" t="str">
        <f>IFERROR(VLOOKUP($R2108,Lista!$G$2:$H$15,2,FALSE),"")</f>
        <v/>
      </c>
      <c r="AQ2108" s="24" t="str">
        <f>IF(ISBLANK(G2108),"",IF(SUMPRODUCT((G$2:G2108=G2108)*1)&gt;1,0,1))</f>
        <v/>
      </c>
      <c r="AR2108" s="24" t="str">
        <f t="shared" si="98"/>
        <v/>
      </c>
    </row>
    <row r="2109" spans="2:44" x14ac:dyDescent="0.35">
      <c r="B2109" s="20"/>
      <c r="C2109" s="20"/>
      <c r="D2109" s="20"/>
      <c r="E2109" s="20"/>
      <c r="F2109" s="20"/>
      <c r="G2109" s="21"/>
      <c r="H2109" s="20"/>
      <c r="I2109" s="20"/>
      <c r="J2109" s="20"/>
      <c r="K2109" s="20"/>
      <c r="L2109" s="20"/>
      <c r="M2109" s="20"/>
      <c r="N2109" s="20"/>
      <c r="O2109" s="22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2"/>
      <c r="AG2109" s="20"/>
      <c r="AH2109" s="20"/>
      <c r="AI2109" s="20"/>
      <c r="AJ2109" s="20"/>
      <c r="AK2109" s="20"/>
      <c r="AL2109" s="20"/>
      <c r="AM2109" s="24" t="str">
        <f>IF($O2109="","",IF(DATEDIF($O2109,Lista!$V$2,"y")=122,"",DATEDIF($O2109,Lista!$V$2,"y")))</f>
        <v/>
      </c>
      <c r="AN2109" s="24" t="str">
        <f t="shared" si="96"/>
        <v/>
      </c>
      <c r="AO2109" s="24" t="str">
        <f t="shared" si="97"/>
        <v/>
      </c>
      <c r="AP2109" s="25" t="str">
        <f>IFERROR(VLOOKUP($R2109,Lista!$G$2:$H$15,2,FALSE),"")</f>
        <v/>
      </c>
      <c r="AQ2109" s="24" t="str">
        <f>IF(ISBLANK(G2109),"",IF(SUMPRODUCT((G$2:G2109=G2109)*1)&gt;1,0,1))</f>
        <v/>
      </c>
      <c r="AR2109" s="24" t="str">
        <f t="shared" si="98"/>
        <v/>
      </c>
    </row>
    <row r="2110" spans="2:44" x14ac:dyDescent="0.35">
      <c r="B2110" s="20"/>
      <c r="C2110" s="20"/>
      <c r="D2110" s="20"/>
      <c r="E2110" s="20"/>
      <c r="F2110" s="20"/>
      <c r="G2110" s="21"/>
      <c r="H2110" s="20"/>
      <c r="I2110" s="20"/>
      <c r="J2110" s="20"/>
      <c r="K2110" s="20"/>
      <c r="L2110" s="20"/>
      <c r="M2110" s="20"/>
      <c r="N2110" s="20"/>
      <c r="O2110" s="22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2"/>
      <c r="AG2110" s="20"/>
      <c r="AH2110" s="20"/>
      <c r="AI2110" s="20"/>
      <c r="AJ2110" s="20"/>
      <c r="AK2110" s="20"/>
      <c r="AL2110" s="20"/>
      <c r="AM2110" s="24" t="str">
        <f>IF($O2110="","",IF(DATEDIF($O2110,Lista!$V$2,"y")=122,"",DATEDIF($O2110,Lista!$V$2,"y")))</f>
        <v/>
      </c>
      <c r="AN2110" s="24" t="str">
        <f t="shared" si="96"/>
        <v/>
      </c>
      <c r="AO2110" s="24" t="str">
        <f t="shared" si="97"/>
        <v/>
      </c>
      <c r="AP2110" s="25" t="str">
        <f>IFERROR(VLOOKUP($R2110,Lista!$G$2:$H$15,2,FALSE),"")</f>
        <v/>
      </c>
      <c r="AQ2110" s="24" t="str">
        <f>IF(ISBLANK(G2110),"",IF(SUMPRODUCT((G$2:G2110=G2110)*1)&gt;1,0,1))</f>
        <v/>
      </c>
      <c r="AR2110" s="24" t="str">
        <f t="shared" si="98"/>
        <v/>
      </c>
    </row>
    <row r="2111" spans="2:44" x14ac:dyDescent="0.35">
      <c r="B2111" s="20"/>
      <c r="C2111" s="20"/>
      <c r="D2111" s="20"/>
      <c r="E2111" s="20"/>
      <c r="F2111" s="20"/>
      <c r="G2111" s="21"/>
      <c r="H2111" s="20"/>
      <c r="I2111" s="20"/>
      <c r="J2111" s="20"/>
      <c r="K2111" s="20"/>
      <c r="L2111" s="20"/>
      <c r="M2111" s="20"/>
      <c r="N2111" s="20"/>
      <c r="O2111" s="22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2"/>
      <c r="AG2111" s="20"/>
      <c r="AH2111" s="20"/>
      <c r="AI2111" s="20"/>
      <c r="AJ2111" s="20"/>
      <c r="AK2111" s="20"/>
      <c r="AL2111" s="20"/>
      <c r="AM2111" s="24" t="str">
        <f>IF($O2111="","",IF(DATEDIF($O2111,Lista!$V$2,"y")=122,"",DATEDIF($O2111,Lista!$V$2,"y")))</f>
        <v/>
      </c>
      <c r="AN2111" s="24" t="str">
        <f t="shared" si="96"/>
        <v/>
      </c>
      <c r="AO2111" s="24" t="str">
        <f t="shared" si="97"/>
        <v/>
      </c>
      <c r="AP2111" s="25" t="str">
        <f>IFERROR(VLOOKUP($R2111,Lista!$G$2:$H$15,2,FALSE),"")</f>
        <v/>
      </c>
      <c r="AQ2111" s="24" t="str">
        <f>IF(ISBLANK(G2111),"",IF(SUMPRODUCT((G$2:G2111=G2111)*1)&gt;1,0,1))</f>
        <v/>
      </c>
      <c r="AR2111" s="24" t="str">
        <f t="shared" si="98"/>
        <v/>
      </c>
    </row>
    <row r="2112" spans="2:44" x14ac:dyDescent="0.35">
      <c r="B2112" s="20"/>
      <c r="C2112" s="20"/>
      <c r="D2112" s="20"/>
      <c r="E2112" s="20"/>
      <c r="F2112" s="20"/>
      <c r="G2112" s="21"/>
      <c r="H2112" s="20"/>
      <c r="I2112" s="20"/>
      <c r="J2112" s="20"/>
      <c r="K2112" s="20"/>
      <c r="L2112" s="20"/>
      <c r="M2112" s="20"/>
      <c r="N2112" s="20"/>
      <c r="O2112" s="22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2"/>
      <c r="AG2112" s="20"/>
      <c r="AH2112" s="20"/>
      <c r="AI2112" s="20"/>
      <c r="AJ2112" s="20"/>
      <c r="AK2112" s="20"/>
      <c r="AL2112" s="20"/>
      <c r="AM2112" s="24" t="str">
        <f>IF($O2112="","",IF(DATEDIF($O2112,Lista!$V$2,"y")=122,"",DATEDIF($O2112,Lista!$V$2,"y")))</f>
        <v/>
      </c>
      <c r="AN2112" s="24" t="str">
        <f t="shared" si="96"/>
        <v/>
      </c>
      <c r="AO2112" s="24" t="str">
        <f t="shared" si="97"/>
        <v/>
      </c>
      <c r="AP2112" s="25" t="str">
        <f>IFERROR(VLOOKUP($R2112,Lista!$G$2:$H$15,2,FALSE),"")</f>
        <v/>
      </c>
      <c r="AQ2112" s="24" t="str">
        <f>IF(ISBLANK(G2112),"",IF(SUMPRODUCT((G$2:G2112=G2112)*1)&gt;1,0,1))</f>
        <v/>
      </c>
      <c r="AR2112" s="24" t="str">
        <f t="shared" si="98"/>
        <v/>
      </c>
    </row>
    <row r="2113" spans="2:44" x14ac:dyDescent="0.35">
      <c r="B2113" s="20"/>
      <c r="C2113" s="20"/>
      <c r="D2113" s="20"/>
      <c r="E2113" s="20"/>
      <c r="F2113" s="20"/>
      <c r="G2113" s="21"/>
      <c r="H2113" s="20"/>
      <c r="I2113" s="20"/>
      <c r="J2113" s="20"/>
      <c r="K2113" s="20"/>
      <c r="L2113" s="20"/>
      <c r="M2113" s="20"/>
      <c r="N2113" s="20"/>
      <c r="O2113" s="22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2"/>
      <c r="AG2113" s="20"/>
      <c r="AH2113" s="20"/>
      <c r="AI2113" s="20"/>
      <c r="AJ2113" s="20"/>
      <c r="AK2113" s="20"/>
      <c r="AL2113" s="20"/>
      <c r="AM2113" s="24" t="str">
        <f>IF($O2113="","",IF(DATEDIF($O2113,Lista!$V$2,"y")=122,"",DATEDIF($O2113,Lista!$V$2,"y")))</f>
        <v/>
      </c>
      <c r="AN2113" s="24" t="str">
        <f t="shared" si="96"/>
        <v/>
      </c>
      <c r="AO2113" s="24" t="str">
        <f t="shared" si="97"/>
        <v/>
      </c>
      <c r="AP2113" s="25" t="str">
        <f>IFERROR(VLOOKUP($R2113,Lista!$G$2:$H$15,2,FALSE),"")</f>
        <v/>
      </c>
      <c r="AQ2113" s="24" t="str">
        <f>IF(ISBLANK(G2113),"",IF(SUMPRODUCT((G$2:G2113=G2113)*1)&gt;1,0,1))</f>
        <v/>
      </c>
      <c r="AR2113" s="24" t="str">
        <f t="shared" si="98"/>
        <v/>
      </c>
    </row>
    <row r="2114" spans="2:44" x14ac:dyDescent="0.35">
      <c r="B2114" s="20"/>
      <c r="C2114" s="20"/>
      <c r="D2114" s="20"/>
      <c r="E2114" s="20"/>
      <c r="F2114" s="20"/>
      <c r="G2114" s="21"/>
      <c r="H2114" s="20"/>
      <c r="I2114" s="20"/>
      <c r="J2114" s="20"/>
      <c r="K2114" s="20"/>
      <c r="L2114" s="20"/>
      <c r="M2114" s="20"/>
      <c r="N2114" s="20"/>
      <c r="O2114" s="22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2"/>
      <c r="AG2114" s="20"/>
      <c r="AH2114" s="20"/>
      <c r="AI2114" s="20"/>
      <c r="AJ2114" s="20"/>
      <c r="AK2114" s="20"/>
      <c r="AL2114" s="20"/>
      <c r="AM2114" s="24" t="str">
        <f>IF($O2114="","",IF(DATEDIF($O2114,Lista!$V$2,"y")=122,"",DATEDIF($O2114,Lista!$V$2,"y")))</f>
        <v/>
      </c>
      <c r="AN2114" s="24" t="str">
        <f t="shared" si="96"/>
        <v/>
      </c>
      <c r="AO2114" s="24" t="str">
        <f t="shared" si="97"/>
        <v/>
      </c>
      <c r="AP2114" s="25" t="str">
        <f>IFERROR(VLOOKUP($R2114,Lista!$G$2:$H$15,2,FALSE),"")</f>
        <v/>
      </c>
      <c r="AQ2114" s="24" t="str">
        <f>IF(ISBLANK(G2114),"",IF(SUMPRODUCT((G$2:G2114=G2114)*1)&gt;1,0,1))</f>
        <v/>
      </c>
      <c r="AR2114" s="24" t="str">
        <f t="shared" si="98"/>
        <v/>
      </c>
    </row>
    <row r="2115" spans="2:44" x14ac:dyDescent="0.35">
      <c r="B2115" s="20"/>
      <c r="C2115" s="20"/>
      <c r="D2115" s="20"/>
      <c r="E2115" s="20"/>
      <c r="F2115" s="20"/>
      <c r="G2115" s="21"/>
      <c r="H2115" s="20"/>
      <c r="I2115" s="20"/>
      <c r="J2115" s="20"/>
      <c r="K2115" s="20"/>
      <c r="L2115" s="20"/>
      <c r="M2115" s="20"/>
      <c r="N2115" s="20"/>
      <c r="O2115" s="22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2"/>
      <c r="AG2115" s="20"/>
      <c r="AH2115" s="20"/>
      <c r="AI2115" s="20"/>
      <c r="AJ2115" s="20"/>
      <c r="AK2115" s="20"/>
      <c r="AL2115" s="20"/>
      <c r="AM2115" s="24" t="str">
        <f>IF($O2115="","",IF(DATEDIF($O2115,Lista!$V$2,"y")=122,"",DATEDIF($O2115,Lista!$V$2,"y")))</f>
        <v/>
      </c>
      <c r="AN2115" s="24" t="str">
        <f t="shared" ref="AN2115:AN2178" si="99">IF(AM2115="","",IF(AM2115&lt;=5,"0 to 5",IF(AM2115&lt;=17,"6 to 17",IF(AM2115&lt;=49,"18 to 49",IF(AM2115&gt;=50,"&gt; 50")))))</f>
        <v/>
      </c>
      <c r="AO2115" s="24" t="str">
        <f t="shared" ref="AO2115:AO2178" si="100">IF(AM2115="","",IF(AM2115&lt;=4,"0 to 4",IF(AM2115&lt;=9,"5 to 9",IF(AM2115&lt;=14,"10 to 14",IF(AM2115&lt;=18,"15 to 18",IF(AM2115&lt;=29,"19 to 29",IF(AM2115&lt;=59,"30 to 59",IF(AM2115&gt;=60,"&gt; 60"))))))))</f>
        <v/>
      </c>
      <c r="AP2115" s="25" t="str">
        <f>IFERROR(VLOOKUP($R2115,Lista!$G$2:$H$15,2,FALSE),"")</f>
        <v/>
      </c>
      <c r="AQ2115" s="24" t="str">
        <f>IF(ISBLANK(G2115),"",IF(SUMPRODUCT((G$2:G2115=G2115)*1)&gt;1,0,1))</f>
        <v/>
      </c>
      <c r="AR2115" s="24" t="str">
        <f t="shared" ref="AR2115:AR2178" si="101">IF(COUNTA($A2115:$E2115,$G2115:$I2115,$K2115,$M2115,$O2115:$P2115,$R2115:$T2115,$W2115,$X2115,$Y2115,$Z2115,$AA2115,$AB2115,$AD2115:$AE2115,$AF2115:$AF2115)=0,"",COUNTA($A2115:$E2115,$G2115:$I2115,$K2115,$M2115,$O2115:$P2115,$R2115:$T2115,$W2115,$X2115,$Y2115,$Z2115,$AA2115,$AB2115,$AD2115:$AE2115,$AF2115:$AF2115))</f>
        <v/>
      </c>
    </row>
    <row r="2116" spans="2:44" x14ac:dyDescent="0.35">
      <c r="B2116" s="20"/>
      <c r="C2116" s="20"/>
      <c r="D2116" s="20"/>
      <c r="E2116" s="20"/>
      <c r="F2116" s="20"/>
      <c r="G2116" s="21"/>
      <c r="H2116" s="20"/>
      <c r="I2116" s="20"/>
      <c r="J2116" s="20"/>
      <c r="K2116" s="20"/>
      <c r="L2116" s="20"/>
      <c r="M2116" s="20"/>
      <c r="N2116" s="20"/>
      <c r="O2116" s="22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2"/>
      <c r="AG2116" s="20"/>
      <c r="AH2116" s="20"/>
      <c r="AI2116" s="20"/>
      <c r="AJ2116" s="20"/>
      <c r="AK2116" s="20"/>
      <c r="AL2116" s="20"/>
      <c r="AM2116" s="24" t="str">
        <f>IF($O2116="","",IF(DATEDIF($O2116,Lista!$V$2,"y")=122,"",DATEDIF($O2116,Lista!$V$2,"y")))</f>
        <v/>
      </c>
      <c r="AN2116" s="24" t="str">
        <f t="shared" si="99"/>
        <v/>
      </c>
      <c r="AO2116" s="24" t="str">
        <f t="shared" si="100"/>
        <v/>
      </c>
      <c r="AP2116" s="25" t="str">
        <f>IFERROR(VLOOKUP($R2116,Lista!$G$2:$H$15,2,FALSE),"")</f>
        <v/>
      </c>
      <c r="AQ2116" s="24" t="str">
        <f>IF(ISBLANK(G2116),"",IF(SUMPRODUCT((G$2:G2116=G2116)*1)&gt;1,0,1))</f>
        <v/>
      </c>
      <c r="AR2116" s="24" t="str">
        <f t="shared" si="101"/>
        <v/>
      </c>
    </row>
    <row r="2117" spans="2:44" x14ac:dyDescent="0.35">
      <c r="B2117" s="20"/>
      <c r="C2117" s="20"/>
      <c r="D2117" s="20"/>
      <c r="E2117" s="20"/>
      <c r="F2117" s="20"/>
      <c r="G2117" s="21"/>
      <c r="H2117" s="20"/>
      <c r="I2117" s="20"/>
      <c r="J2117" s="20"/>
      <c r="K2117" s="20"/>
      <c r="L2117" s="20"/>
      <c r="M2117" s="20"/>
      <c r="N2117" s="20"/>
      <c r="O2117" s="22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2"/>
      <c r="AG2117" s="20"/>
      <c r="AH2117" s="20"/>
      <c r="AI2117" s="20"/>
      <c r="AJ2117" s="20"/>
      <c r="AK2117" s="20"/>
      <c r="AL2117" s="20"/>
      <c r="AM2117" s="24" t="str">
        <f>IF($O2117="","",IF(DATEDIF($O2117,Lista!$V$2,"y")=122,"",DATEDIF($O2117,Lista!$V$2,"y")))</f>
        <v/>
      </c>
      <c r="AN2117" s="24" t="str">
        <f t="shared" si="99"/>
        <v/>
      </c>
      <c r="AO2117" s="24" t="str">
        <f t="shared" si="100"/>
        <v/>
      </c>
      <c r="AP2117" s="25" t="str">
        <f>IFERROR(VLOOKUP($R2117,Lista!$G$2:$H$15,2,FALSE),"")</f>
        <v/>
      </c>
      <c r="AQ2117" s="24" t="str">
        <f>IF(ISBLANK(G2117),"",IF(SUMPRODUCT((G$2:G2117=G2117)*1)&gt;1,0,1))</f>
        <v/>
      </c>
      <c r="AR2117" s="24" t="str">
        <f t="shared" si="101"/>
        <v/>
      </c>
    </row>
    <row r="2118" spans="2:44" x14ac:dyDescent="0.35">
      <c r="B2118" s="20"/>
      <c r="C2118" s="20"/>
      <c r="D2118" s="20"/>
      <c r="E2118" s="20"/>
      <c r="F2118" s="20"/>
      <c r="G2118" s="21"/>
      <c r="H2118" s="20"/>
      <c r="I2118" s="20"/>
      <c r="J2118" s="20"/>
      <c r="K2118" s="20"/>
      <c r="L2118" s="20"/>
      <c r="M2118" s="20"/>
      <c r="N2118" s="20"/>
      <c r="O2118" s="22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2"/>
      <c r="AG2118" s="20"/>
      <c r="AH2118" s="20"/>
      <c r="AI2118" s="20"/>
      <c r="AJ2118" s="20"/>
      <c r="AK2118" s="20"/>
      <c r="AL2118" s="20"/>
      <c r="AM2118" s="24" t="str">
        <f>IF($O2118="","",IF(DATEDIF($O2118,Lista!$V$2,"y")=122,"",DATEDIF($O2118,Lista!$V$2,"y")))</f>
        <v/>
      </c>
      <c r="AN2118" s="24" t="str">
        <f t="shared" si="99"/>
        <v/>
      </c>
      <c r="AO2118" s="24" t="str">
        <f t="shared" si="100"/>
        <v/>
      </c>
      <c r="AP2118" s="25" t="str">
        <f>IFERROR(VLOOKUP($R2118,Lista!$G$2:$H$15,2,FALSE),"")</f>
        <v/>
      </c>
      <c r="AQ2118" s="24" t="str">
        <f>IF(ISBLANK(G2118),"",IF(SUMPRODUCT((G$2:G2118=G2118)*1)&gt;1,0,1))</f>
        <v/>
      </c>
      <c r="AR2118" s="24" t="str">
        <f t="shared" si="101"/>
        <v/>
      </c>
    </row>
    <row r="2119" spans="2:44" x14ac:dyDescent="0.35">
      <c r="B2119" s="20"/>
      <c r="C2119" s="20"/>
      <c r="D2119" s="20"/>
      <c r="E2119" s="20"/>
      <c r="F2119" s="20"/>
      <c r="G2119" s="21"/>
      <c r="H2119" s="20"/>
      <c r="I2119" s="20"/>
      <c r="J2119" s="20"/>
      <c r="K2119" s="20"/>
      <c r="L2119" s="20"/>
      <c r="M2119" s="20"/>
      <c r="N2119" s="20"/>
      <c r="O2119" s="22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2"/>
      <c r="AG2119" s="20"/>
      <c r="AH2119" s="20"/>
      <c r="AI2119" s="20"/>
      <c r="AJ2119" s="20"/>
      <c r="AK2119" s="20"/>
      <c r="AL2119" s="20"/>
      <c r="AM2119" s="24" t="str">
        <f>IF($O2119="","",IF(DATEDIF($O2119,Lista!$V$2,"y")=122,"",DATEDIF($O2119,Lista!$V$2,"y")))</f>
        <v/>
      </c>
      <c r="AN2119" s="24" t="str">
        <f t="shared" si="99"/>
        <v/>
      </c>
      <c r="AO2119" s="24" t="str">
        <f t="shared" si="100"/>
        <v/>
      </c>
      <c r="AP2119" s="25" t="str">
        <f>IFERROR(VLOOKUP($R2119,Lista!$G$2:$H$15,2,FALSE),"")</f>
        <v/>
      </c>
      <c r="AQ2119" s="24" t="str">
        <f>IF(ISBLANK(G2119),"",IF(SUMPRODUCT((G$2:G2119=G2119)*1)&gt;1,0,1))</f>
        <v/>
      </c>
      <c r="AR2119" s="24" t="str">
        <f t="shared" si="101"/>
        <v/>
      </c>
    </row>
    <row r="2120" spans="2:44" x14ac:dyDescent="0.35">
      <c r="B2120" s="20"/>
      <c r="C2120" s="20"/>
      <c r="D2120" s="20"/>
      <c r="E2120" s="20"/>
      <c r="F2120" s="20"/>
      <c r="G2120" s="21"/>
      <c r="H2120" s="20"/>
      <c r="I2120" s="20"/>
      <c r="J2120" s="20"/>
      <c r="K2120" s="20"/>
      <c r="L2120" s="20"/>
      <c r="M2120" s="20"/>
      <c r="N2120" s="20"/>
      <c r="O2120" s="22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2"/>
      <c r="AG2120" s="20"/>
      <c r="AH2120" s="20"/>
      <c r="AI2120" s="20"/>
      <c r="AJ2120" s="20"/>
      <c r="AK2120" s="20"/>
      <c r="AL2120" s="20"/>
      <c r="AM2120" s="24" t="str">
        <f>IF($O2120="","",IF(DATEDIF($O2120,Lista!$V$2,"y")=122,"",DATEDIF($O2120,Lista!$V$2,"y")))</f>
        <v/>
      </c>
      <c r="AN2120" s="24" t="str">
        <f t="shared" si="99"/>
        <v/>
      </c>
      <c r="AO2120" s="24" t="str">
        <f t="shared" si="100"/>
        <v/>
      </c>
      <c r="AP2120" s="25" t="str">
        <f>IFERROR(VLOOKUP($R2120,Lista!$G$2:$H$15,2,FALSE),"")</f>
        <v/>
      </c>
      <c r="AQ2120" s="24" t="str">
        <f>IF(ISBLANK(G2120),"",IF(SUMPRODUCT((G$2:G2120=G2120)*1)&gt;1,0,1))</f>
        <v/>
      </c>
      <c r="AR2120" s="24" t="str">
        <f t="shared" si="101"/>
        <v/>
      </c>
    </row>
    <row r="2121" spans="2:44" x14ac:dyDescent="0.35">
      <c r="B2121" s="20"/>
      <c r="C2121" s="20"/>
      <c r="D2121" s="20"/>
      <c r="E2121" s="20"/>
      <c r="F2121" s="20"/>
      <c r="G2121" s="21"/>
      <c r="H2121" s="20"/>
      <c r="I2121" s="20"/>
      <c r="J2121" s="20"/>
      <c r="K2121" s="20"/>
      <c r="L2121" s="20"/>
      <c r="M2121" s="20"/>
      <c r="N2121" s="20"/>
      <c r="O2121" s="22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2"/>
      <c r="AG2121" s="20"/>
      <c r="AH2121" s="20"/>
      <c r="AI2121" s="20"/>
      <c r="AJ2121" s="20"/>
      <c r="AK2121" s="20"/>
      <c r="AL2121" s="20"/>
      <c r="AM2121" s="24" t="str">
        <f>IF($O2121="","",IF(DATEDIF($O2121,Lista!$V$2,"y")=122,"",DATEDIF($O2121,Lista!$V$2,"y")))</f>
        <v/>
      </c>
      <c r="AN2121" s="24" t="str">
        <f t="shared" si="99"/>
        <v/>
      </c>
      <c r="AO2121" s="24" t="str">
        <f t="shared" si="100"/>
        <v/>
      </c>
      <c r="AP2121" s="25" t="str">
        <f>IFERROR(VLOOKUP($R2121,Lista!$G$2:$H$15,2,FALSE),"")</f>
        <v/>
      </c>
      <c r="AQ2121" s="24" t="str">
        <f>IF(ISBLANK(G2121),"",IF(SUMPRODUCT((G$2:G2121=G2121)*1)&gt;1,0,1))</f>
        <v/>
      </c>
      <c r="AR2121" s="24" t="str">
        <f t="shared" si="101"/>
        <v/>
      </c>
    </row>
    <row r="2122" spans="2:44" x14ac:dyDescent="0.35">
      <c r="B2122" s="20"/>
      <c r="C2122" s="20"/>
      <c r="D2122" s="20"/>
      <c r="E2122" s="20"/>
      <c r="F2122" s="20"/>
      <c r="G2122" s="21"/>
      <c r="H2122" s="20"/>
      <c r="I2122" s="20"/>
      <c r="J2122" s="20"/>
      <c r="K2122" s="20"/>
      <c r="L2122" s="20"/>
      <c r="M2122" s="20"/>
      <c r="N2122" s="20"/>
      <c r="O2122" s="22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2"/>
      <c r="AG2122" s="20"/>
      <c r="AH2122" s="20"/>
      <c r="AI2122" s="20"/>
      <c r="AJ2122" s="20"/>
      <c r="AK2122" s="20"/>
      <c r="AL2122" s="20"/>
      <c r="AM2122" s="24" t="str">
        <f>IF($O2122="","",IF(DATEDIF($O2122,Lista!$V$2,"y")=122,"",DATEDIF($O2122,Lista!$V$2,"y")))</f>
        <v/>
      </c>
      <c r="AN2122" s="24" t="str">
        <f t="shared" si="99"/>
        <v/>
      </c>
      <c r="AO2122" s="24" t="str">
        <f t="shared" si="100"/>
        <v/>
      </c>
      <c r="AP2122" s="25" t="str">
        <f>IFERROR(VLOOKUP($R2122,Lista!$G$2:$H$15,2,FALSE),"")</f>
        <v/>
      </c>
      <c r="AQ2122" s="24" t="str">
        <f>IF(ISBLANK(G2122),"",IF(SUMPRODUCT((G$2:G2122=G2122)*1)&gt;1,0,1))</f>
        <v/>
      </c>
      <c r="AR2122" s="24" t="str">
        <f t="shared" si="101"/>
        <v/>
      </c>
    </row>
    <row r="2123" spans="2:44" x14ac:dyDescent="0.35">
      <c r="B2123" s="20"/>
      <c r="C2123" s="20"/>
      <c r="D2123" s="20"/>
      <c r="E2123" s="20"/>
      <c r="F2123" s="20"/>
      <c r="G2123" s="21"/>
      <c r="H2123" s="20"/>
      <c r="I2123" s="20"/>
      <c r="J2123" s="20"/>
      <c r="K2123" s="20"/>
      <c r="L2123" s="20"/>
      <c r="M2123" s="20"/>
      <c r="N2123" s="20"/>
      <c r="O2123" s="22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2"/>
      <c r="AG2123" s="20"/>
      <c r="AH2123" s="20"/>
      <c r="AI2123" s="20"/>
      <c r="AJ2123" s="20"/>
      <c r="AK2123" s="20"/>
      <c r="AL2123" s="20"/>
      <c r="AM2123" s="24" t="str">
        <f>IF($O2123="","",IF(DATEDIF($O2123,Lista!$V$2,"y")=122,"",DATEDIF($O2123,Lista!$V$2,"y")))</f>
        <v/>
      </c>
      <c r="AN2123" s="24" t="str">
        <f t="shared" si="99"/>
        <v/>
      </c>
      <c r="AO2123" s="24" t="str">
        <f t="shared" si="100"/>
        <v/>
      </c>
      <c r="AP2123" s="25" t="str">
        <f>IFERROR(VLOOKUP($R2123,Lista!$G$2:$H$15,2,FALSE),"")</f>
        <v/>
      </c>
      <c r="AQ2123" s="24" t="str">
        <f>IF(ISBLANK(G2123),"",IF(SUMPRODUCT((G$2:G2123=G2123)*1)&gt;1,0,1))</f>
        <v/>
      </c>
      <c r="AR2123" s="24" t="str">
        <f t="shared" si="101"/>
        <v/>
      </c>
    </row>
    <row r="2124" spans="2:44" x14ac:dyDescent="0.35">
      <c r="B2124" s="20"/>
      <c r="C2124" s="20"/>
      <c r="D2124" s="20"/>
      <c r="E2124" s="20"/>
      <c r="F2124" s="20"/>
      <c r="G2124" s="21"/>
      <c r="H2124" s="20"/>
      <c r="I2124" s="20"/>
      <c r="J2124" s="20"/>
      <c r="K2124" s="20"/>
      <c r="L2124" s="20"/>
      <c r="M2124" s="20"/>
      <c r="N2124" s="20"/>
      <c r="O2124" s="22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2"/>
      <c r="AG2124" s="20"/>
      <c r="AH2124" s="20"/>
      <c r="AI2124" s="20"/>
      <c r="AJ2124" s="20"/>
      <c r="AK2124" s="20"/>
      <c r="AL2124" s="20"/>
      <c r="AM2124" s="24" t="str">
        <f>IF($O2124="","",IF(DATEDIF($O2124,Lista!$V$2,"y")=122,"",DATEDIF($O2124,Lista!$V$2,"y")))</f>
        <v/>
      </c>
      <c r="AN2124" s="24" t="str">
        <f t="shared" si="99"/>
        <v/>
      </c>
      <c r="AO2124" s="24" t="str">
        <f t="shared" si="100"/>
        <v/>
      </c>
      <c r="AP2124" s="25" t="str">
        <f>IFERROR(VLOOKUP($R2124,Lista!$G$2:$H$15,2,FALSE),"")</f>
        <v/>
      </c>
      <c r="AQ2124" s="24" t="str">
        <f>IF(ISBLANK(G2124),"",IF(SUMPRODUCT((G$2:G2124=G2124)*1)&gt;1,0,1))</f>
        <v/>
      </c>
      <c r="AR2124" s="24" t="str">
        <f t="shared" si="101"/>
        <v/>
      </c>
    </row>
    <row r="2125" spans="2:44" x14ac:dyDescent="0.35">
      <c r="B2125" s="20"/>
      <c r="C2125" s="20"/>
      <c r="D2125" s="20"/>
      <c r="E2125" s="20"/>
      <c r="F2125" s="20"/>
      <c r="G2125" s="21"/>
      <c r="H2125" s="20"/>
      <c r="I2125" s="20"/>
      <c r="J2125" s="20"/>
      <c r="K2125" s="20"/>
      <c r="L2125" s="20"/>
      <c r="M2125" s="20"/>
      <c r="N2125" s="20"/>
      <c r="O2125" s="22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2"/>
      <c r="AG2125" s="20"/>
      <c r="AH2125" s="20"/>
      <c r="AI2125" s="20"/>
      <c r="AJ2125" s="20"/>
      <c r="AK2125" s="20"/>
      <c r="AL2125" s="20"/>
      <c r="AM2125" s="24" t="str">
        <f>IF($O2125="","",IF(DATEDIF($O2125,Lista!$V$2,"y")=122,"",DATEDIF($O2125,Lista!$V$2,"y")))</f>
        <v/>
      </c>
      <c r="AN2125" s="24" t="str">
        <f t="shared" si="99"/>
        <v/>
      </c>
      <c r="AO2125" s="24" t="str">
        <f t="shared" si="100"/>
        <v/>
      </c>
      <c r="AP2125" s="25" t="str">
        <f>IFERROR(VLOOKUP($R2125,Lista!$G$2:$H$15,2,FALSE),"")</f>
        <v/>
      </c>
      <c r="AQ2125" s="24" t="str">
        <f>IF(ISBLANK(G2125),"",IF(SUMPRODUCT((G$2:G2125=G2125)*1)&gt;1,0,1))</f>
        <v/>
      </c>
      <c r="AR2125" s="24" t="str">
        <f t="shared" si="101"/>
        <v/>
      </c>
    </row>
    <row r="2126" spans="2:44" x14ac:dyDescent="0.35">
      <c r="B2126" s="20"/>
      <c r="C2126" s="20"/>
      <c r="D2126" s="20"/>
      <c r="E2126" s="20"/>
      <c r="F2126" s="20"/>
      <c r="G2126" s="21"/>
      <c r="H2126" s="20"/>
      <c r="I2126" s="20"/>
      <c r="J2126" s="20"/>
      <c r="K2126" s="20"/>
      <c r="L2126" s="20"/>
      <c r="M2126" s="20"/>
      <c r="N2126" s="20"/>
      <c r="O2126" s="22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2"/>
      <c r="AG2126" s="20"/>
      <c r="AH2126" s="20"/>
      <c r="AI2126" s="20"/>
      <c r="AJ2126" s="20"/>
      <c r="AK2126" s="20"/>
      <c r="AL2126" s="20"/>
      <c r="AM2126" s="24" t="str">
        <f>IF($O2126="","",IF(DATEDIF($O2126,Lista!$V$2,"y")=122,"",DATEDIF($O2126,Lista!$V$2,"y")))</f>
        <v/>
      </c>
      <c r="AN2126" s="24" t="str">
        <f t="shared" si="99"/>
        <v/>
      </c>
      <c r="AO2126" s="24" t="str">
        <f t="shared" si="100"/>
        <v/>
      </c>
      <c r="AP2126" s="25" t="str">
        <f>IFERROR(VLOOKUP($R2126,Lista!$G$2:$H$15,2,FALSE),"")</f>
        <v/>
      </c>
      <c r="AQ2126" s="24" t="str">
        <f>IF(ISBLANK(G2126),"",IF(SUMPRODUCT((G$2:G2126=G2126)*1)&gt;1,0,1))</f>
        <v/>
      </c>
      <c r="AR2126" s="24" t="str">
        <f t="shared" si="101"/>
        <v/>
      </c>
    </row>
    <row r="2127" spans="2:44" x14ac:dyDescent="0.35">
      <c r="B2127" s="20"/>
      <c r="C2127" s="20"/>
      <c r="D2127" s="20"/>
      <c r="E2127" s="20"/>
      <c r="F2127" s="20"/>
      <c r="G2127" s="21"/>
      <c r="H2127" s="20"/>
      <c r="I2127" s="20"/>
      <c r="J2127" s="20"/>
      <c r="K2127" s="20"/>
      <c r="L2127" s="20"/>
      <c r="M2127" s="20"/>
      <c r="N2127" s="20"/>
      <c r="O2127" s="22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2"/>
      <c r="AG2127" s="20"/>
      <c r="AH2127" s="20"/>
      <c r="AI2127" s="20"/>
      <c r="AJ2127" s="20"/>
      <c r="AK2127" s="20"/>
      <c r="AL2127" s="20"/>
      <c r="AM2127" s="24" t="str">
        <f>IF($O2127="","",IF(DATEDIF($O2127,Lista!$V$2,"y")=122,"",DATEDIF($O2127,Lista!$V$2,"y")))</f>
        <v/>
      </c>
      <c r="AN2127" s="24" t="str">
        <f t="shared" si="99"/>
        <v/>
      </c>
      <c r="AO2127" s="24" t="str">
        <f t="shared" si="100"/>
        <v/>
      </c>
      <c r="AP2127" s="25" t="str">
        <f>IFERROR(VLOOKUP($R2127,Lista!$G$2:$H$15,2,FALSE),"")</f>
        <v/>
      </c>
      <c r="AQ2127" s="24" t="str">
        <f>IF(ISBLANK(G2127),"",IF(SUMPRODUCT((G$2:G2127=G2127)*1)&gt;1,0,1))</f>
        <v/>
      </c>
      <c r="AR2127" s="24" t="str">
        <f t="shared" si="101"/>
        <v/>
      </c>
    </row>
    <row r="2128" spans="2:44" x14ac:dyDescent="0.35">
      <c r="B2128" s="20"/>
      <c r="C2128" s="20"/>
      <c r="D2128" s="20"/>
      <c r="E2128" s="20"/>
      <c r="F2128" s="20"/>
      <c r="G2128" s="21"/>
      <c r="H2128" s="20"/>
      <c r="I2128" s="20"/>
      <c r="J2128" s="20"/>
      <c r="K2128" s="20"/>
      <c r="L2128" s="20"/>
      <c r="M2128" s="20"/>
      <c r="N2128" s="20"/>
      <c r="O2128" s="22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2"/>
      <c r="AG2128" s="20"/>
      <c r="AH2128" s="20"/>
      <c r="AI2128" s="20"/>
      <c r="AJ2128" s="20"/>
      <c r="AK2128" s="20"/>
      <c r="AL2128" s="20"/>
      <c r="AM2128" s="24" t="str">
        <f>IF($O2128="","",IF(DATEDIF($O2128,Lista!$V$2,"y")=122,"",DATEDIF($O2128,Lista!$V$2,"y")))</f>
        <v/>
      </c>
      <c r="AN2128" s="24" t="str">
        <f t="shared" si="99"/>
        <v/>
      </c>
      <c r="AO2128" s="24" t="str">
        <f t="shared" si="100"/>
        <v/>
      </c>
      <c r="AP2128" s="25" t="str">
        <f>IFERROR(VLOOKUP($R2128,Lista!$G$2:$H$15,2,FALSE),"")</f>
        <v/>
      </c>
      <c r="AQ2128" s="24" t="str">
        <f>IF(ISBLANK(G2128),"",IF(SUMPRODUCT((G$2:G2128=G2128)*1)&gt;1,0,1))</f>
        <v/>
      </c>
      <c r="AR2128" s="24" t="str">
        <f t="shared" si="101"/>
        <v/>
      </c>
    </row>
    <row r="2129" spans="2:44" x14ac:dyDescent="0.35">
      <c r="B2129" s="20"/>
      <c r="C2129" s="20"/>
      <c r="D2129" s="20"/>
      <c r="E2129" s="20"/>
      <c r="F2129" s="20"/>
      <c r="G2129" s="21"/>
      <c r="H2129" s="20"/>
      <c r="I2129" s="20"/>
      <c r="J2129" s="20"/>
      <c r="K2129" s="20"/>
      <c r="L2129" s="20"/>
      <c r="M2129" s="20"/>
      <c r="N2129" s="20"/>
      <c r="O2129" s="22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2"/>
      <c r="AG2129" s="20"/>
      <c r="AH2129" s="20"/>
      <c r="AI2129" s="20"/>
      <c r="AJ2129" s="20"/>
      <c r="AK2129" s="20"/>
      <c r="AL2129" s="20"/>
      <c r="AM2129" s="24" t="str">
        <f>IF($O2129="","",IF(DATEDIF($O2129,Lista!$V$2,"y")=122,"",DATEDIF($O2129,Lista!$V$2,"y")))</f>
        <v/>
      </c>
      <c r="AN2129" s="24" t="str">
        <f t="shared" si="99"/>
        <v/>
      </c>
      <c r="AO2129" s="24" t="str">
        <f t="shared" si="100"/>
        <v/>
      </c>
      <c r="AP2129" s="25" t="str">
        <f>IFERROR(VLOOKUP($R2129,Lista!$G$2:$H$15,2,FALSE),"")</f>
        <v/>
      </c>
      <c r="AQ2129" s="24" t="str">
        <f>IF(ISBLANK(G2129),"",IF(SUMPRODUCT((G$2:G2129=G2129)*1)&gt;1,0,1))</f>
        <v/>
      </c>
      <c r="AR2129" s="24" t="str">
        <f t="shared" si="101"/>
        <v/>
      </c>
    </row>
    <row r="2130" spans="2:44" x14ac:dyDescent="0.35">
      <c r="B2130" s="20"/>
      <c r="C2130" s="20"/>
      <c r="D2130" s="20"/>
      <c r="E2130" s="20"/>
      <c r="F2130" s="20"/>
      <c r="G2130" s="21"/>
      <c r="H2130" s="20"/>
      <c r="I2130" s="20"/>
      <c r="J2130" s="20"/>
      <c r="K2130" s="20"/>
      <c r="L2130" s="20"/>
      <c r="M2130" s="20"/>
      <c r="N2130" s="20"/>
      <c r="O2130" s="22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2"/>
      <c r="AG2130" s="20"/>
      <c r="AH2130" s="20"/>
      <c r="AI2130" s="20"/>
      <c r="AJ2130" s="20"/>
      <c r="AK2130" s="20"/>
      <c r="AL2130" s="20"/>
      <c r="AM2130" s="24" t="str">
        <f>IF($O2130="","",IF(DATEDIF($O2130,Lista!$V$2,"y")=122,"",DATEDIF($O2130,Lista!$V$2,"y")))</f>
        <v/>
      </c>
      <c r="AN2130" s="24" t="str">
        <f t="shared" si="99"/>
        <v/>
      </c>
      <c r="AO2130" s="24" t="str">
        <f t="shared" si="100"/>
        <v/>
      </c>
      <c r="AP2130" s="25" t="str">
        <f>IFERROR(VLOOKUP($R2130,Lista!$G$2:$H$15,2,FALSE),"")</f>
        <v/>
      </c>
      <c r="AQ2130" s="24" t="str">
        <f>IF(ISBLANK(G2130),"",IF(SUMPRODUCT((G$2:G2130=G2130)*1)&gt;1,0,1))</f>
        <v/>
      </c>
      <c r="AR2130" s="24" t="str">
        <f t="shared" si="101"/>
        <v/>
      </c>
    </row>
    <row r="2131" spans="2:44" x14ac:dyDescent="0.35">
      <c r="B2131" s="20"/>
      <c r="C2131" s="20"/>
      <c r="D2131" s="20"/>
      <c r="E2131" s="20"/>
      <c r="F2131" s="20"/>
      <c r="G2131" s="21"/>
      <c r="H2131" s="20"/>
      <c r="I2131" s="20"/>
      <c r="J2131" s="20"/>
      <c r="K2131" s="20"/>
      <c r="L2131" s="20"/>
      <c r="M2131" s="20"/>
      <c r="N2131" s="20"/>
      <c r="O2131" s="22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2"/>
      <c r="AG2131" s="20"/>
      <c r="AH2131" s="20"/>
      <c r="AI2131" s="20"/>
      <c r="AJ2131" s="20"/>
      <c r="AK2131" s="20"/>
      <c r="AL2131" s="20"/>
      <c r="AM2131" s="24" t="str">
        <f>IF($O2131="","",IF(DATEDIF($O2131,Lista!$V$2,"y")=122,"",DATEDIF($O2131,Lista!$V$2,"y")))</f>
        <v/>
      </c>
      <c r="AN2131" s="24" t="str">
        <f t="shared" si="99"/>
        <v/>
      </c>
      <c r="AO2131" s="24" t="str">
        <f t="shared" si="100"/>
        <v/>
      </c>
      <c r="AP2131" s="25" t="str">
        <f>IFERROR(VLOOKUP($R2131,Lista!$G$2:$H$15,2,FALSE),"")</f>
        <v/>
      </c>
      <c r="AQ2131" s="24" t="str">
        <f>IF(ISBLANK(G2131),"",IF(SUMPRODUCT((G$2:G2131=G2131)*1)&gt;1,0,1))</f>
        <v/>
      </c>
      <c r="AR2131" s="24" t="str">
        <f t="shared" si="101"/>
        <v/>
      </c>
    </row>
    <row r="2132" spans="2:44" x14ac:dyDescent="0.35">
      <c r="B2132" s="20"/>
      <c r="C2132" s="20"/>
      <c r="D2132" s="20"/>
      <c r="E2132" s="20"/>
      <c r="F2132" s="20"/>
      <c r="G2132" s="21"/>
      <c r="H2132" s="20"/>
      <c r="I2132" s="20"/>
      <c r="J2132" s="20"/>
      <c r="K2132" s="20"/>
      <c r="L2132" s="20"/>
      <c r="M2132" s="20"/>
      <c r="N2132" s="20"/>
      <c r="O2132" s="22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2"/>
      <c r="AG2132" s="20"/>
      <c r="AH2132" s="20"/>
      <c r="AI2132" s="20"/>
      <c r="AJ2132" s="20"/>
      <c r="AK2132" s="20"/>
      <c r="AL2132" s="20"/>
      <c r="AM2132" s="24" t="str">
        <f>IF($O2132="","",IF(DATEDIF($O2132,Lista!$V$2,"y")=122,"",DATEDIF($O2132,Lista!$V$2,"y")))</f>
        <v/>
      </c>
      <c r="AN2132" s="24" t="str">
        <f t="shared" si="99"/>
        <v/>
      </c>
      <c r="AO2132" s="24" t="str">
        <f t="shared" si="100"/>
        <v/>
      </c>
      <c r="AP2132" s="25" t="str">
        <f>IFERROR(VLOOKUP($R2132,Lista!$G$2:$H$15,2,FALSE),"")</f>
        <v/>
      </c>
      <c r="AQ2132" s="24" t="str">
        <f>IF(ISBLANK(G2132),"",IF(SUMPRODUCT((G$2:G2132=G2132)*1)&gt;1,0,1))</f>
        <v/>
      </c>
      <c r="AR2132" s="24" t="str">
        <f t="shared" si="101"/>
        <v/>
      </c>
    </row>
    <row r="2133" spans="2:44" x14ac:dyDescent="0.35">
      <c r="B2133" s="20"/>
      <c r="C2133" s="20"/>
      <c r="D2133" s="20"/>
      <c r="E2133" s="20"/>
      <c r="F2133" s="20"/>
      <c r="G2133" s="21"/>
      <c r="H2133" s="20"/>
      <c r="I2133" s="20"/>
      <c r="J2133" s="20"/>
      <c r="K2133" s="20"/>
      <c r="L2133" s="20"/>
      <c r="M2133" s="20"/>
      <c r="N2133" s="20"/>
      <c r="O2133" s="22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2"/>
      <c r="AG2133" s="20"/>
      <c r="AH2133" s="20"/>
      <c r="AI2133" s="20"/>
      <c r="AJ2133" s="20"/>
      <c r="AK2133" s="20"/>
      <c r="AL2133" s="20"/>
      <c r="AM2133" s="24" t="str">
        <f>IF($O2133="","",IF(DATEDIF($O2133,Lista!$V$2,"y")=122,"",DATEDIF($O2133,Lista!$V$2,"y")))</f>
        <v/>
      </c>
      <c r="AN2133" s="24" t="str">
        <f t="shared" si="99"/>
        <v/>
      </c>
      <c r="AO2133" s="24" t="str">
        <f t="shared" si="100"/>
        <v/>
      </c>
      <c r="AP2133" s="25" t="str">
        <f>IFERROR(VLOOKUP($R2133,Lista!$G$2:$H$15,2,FALSE),"")</f>
        <v/>
      </c>
      <c r="AQ2133" s="24" t="str">
        <f>IF(ISBLANK(G2133),"",IF(SUMPRODUCT((G$2:G2133=G2133)*1)&gt;1,0,1))</f>
        <v/>
      </c>
      <c r="AR2133" s="24" t="str">
        <f t="shared" si="101"/>
        <v/>
      </c>
    </row>
    <row r="2134" spans="2:44" x14ac:dyDescent="0.35">
      <c r="B2134" s="20"/>
      <c r="C2134" s="20"/>
      <c r="D2134" s="20"/>
      <c r="E2134" s="20"/>
      <c r="F2134" s="20"/>
      <c r="G2134" s="21"/>
      <c r="H2134" s="20"/>
      <c r="I2134" s="20"/>
      <c r="J2134" s="20"/>
      <c r="K2134" s="20"/>
      <c r="L2134" s="20"/>
      <c r="M2134" s="20"/>
      <c r="N2134" s="20"/>
      <c r="O2134" s="22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2"/>
      <c r="AG2134" s="20"/>
      <c r="AH2134" s="20"/>
      <c r="AI2134" s="20"/>
      <c r="AJ2134" s="20"/>
      <c r="AK2134" s="20"/>
      <c r="AL2134" s="20"/>
      <c r="AM2134" s="24" t="str">
        <f>IF($O2134="","",IF(DATEDIF($O2134,Lista!$V$2,"y")=122,"",DATEDIF($O2134,Lista!$V$2,"y")))</f>
        <v/>
      </c>
      <c r="AN2134" s="24" t="str">
        <f t="shared" si="99"/>
        <v/>
      </c>
      <c r="AO2134" s="24" t="str">
        <f t="shared" si="100"/>
        <v/>
      </c>
      <c r="AP2134" s="25" t="str">
        <f>IFERROR(VLOOKUP($R2134,Lista!$G$2:$H$15,2,FALSE),"")</f>
        <v/>
      </c>
      <c r="AQ2134" s="24" t="str">
        <f>IF(ISBLANK(G2134),"",IF(SUMPRODUCT((G$2:G2134=G2134)*1)&gt;1,0,1))</f>
        <v/>
      </c>
      <c r="AR2134" s="24" t="str">
        <f t="shared" si="101"/>
        <v/>
      </c>
    </row>
    <row r="2135" spans="2:44" x14ac:dyDescent="0.35">
      <c r="B2135" s="20"/>
      <c r="C2135" s="20"/>
      <c r="D2135" s="20"/>
      <c r="E2135" s="20"/>
      <c r="F2135" s="20"/>
      <c r="G2135" s="21"/>
      <c r="H2135" s="20"/>
      <c r="I2135" s="20"/>
      <c r="J2135" s="20"/>
      <c r="K2135" s="20"/>
      <c r="L2135" s="20"/>
      <c r="M2135" s="20"/>
      <c r="N2135" s="20"/>
      <c r="O2135" s="22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2"/>
      <c r="AG2135" s="20"/>
      <c r="AH2135" s="20"/>
      <c r="AI2135" s="20"/>
      <c r="AJ2135" s="20"/>
      <c r="AK2135" s="20"/>
      <c r="AL2135" s="20"/>
      <c r="AM2135" s="24" t="str">
        <f>IF($O2135="","",IF(DATEDIF($O2135,Lista!$V$2,"y")=122,"",DATEDIF($O2135,Lista!$V$2,"y")))</f>
        <v/>
      </c>
      <c r="AN2135" s="24" t="str">
        <f t="shared" si="99"/>
        <v/>
      </c>
      <c r="AO2135" s="24" t="str">
        <f t="shared" si="100"/>
        <v/>
      </c>
      <c r="AP2135" s="25" t="str">
        <f>IFERROR(VLOOKUP($R2135,Lista!$G$2:$H$15,2,FALSE),"")</f>
        <v/>
      </c>
      <c r="AQ2135" s="24" t="str">
        <f>IF(ISBLANK(G2135),"",IF(SUMPRODUCT((G$2:G2135=G2135)*1)&gt;1,0,1))</f>
        <v/>
      </c>
      <c r="AR2135" s="24" t="str">
        <f t="shared" si="101"/>
        <v/>
      </c>
    </row>
    <row r="2136" spans="2:44" x14ac:dyDescent="0.35">
      <c r="B2136" s="20"/>
      <c r="C2136" s="20"/>
      <c r="D2136" s="20"/>
      <c r="E2136" s="20"/>
      <c r="F2136" s="20"/>
      <c r="G2136" s="21"/>
      <c r="H2136" s="20"/>
      <c r="I2136" s="20"/>
      <c r="J2136" s="20"/>
      <c r="K2136" s="20"/>
      <c r="L2136" s="20"/>
      <c r="M2136" s="20"/>
      <c r="N2136" s="20"/>
      <c r="O2136" s="22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2"/>
      <c r="AG2136" s="20"/>
      <c r="AH2136" s="20"/>
      <c r="AI2136" s="20"/>
      <c r="AJ2136" s="20"/>
      <c r="AK2136" s="20"/>
      <c r="AL2136" s="20"/>
      <c r="AM2136" s="24" t="str">
        <f>IF($O2136="","",IF(DATEDIF($O2136,Lista!$V$2,"y")=122,"",DATEDIF($O2136,Lista!$V$2,"y")))</f>
        <v/>
      </c>
      <c r="AN2136" s="24" t="str">
        <f t="shared" si="99"/>
        <v/>
      </c>
      <c r="AO2136" s="24" t="str">
        <f t="shared" si="100"/>
        <v/>
      </c>
      <c r="AP2136" s="25" t="str">
        <f>IFERROR(VLOOKUP($R2136,Lista!$G$2:$H$15,2,FALSE),"")</f>
        <v/>
      </c>
      <c r="AQ2136" s="24" t="str">
        <f>IF(ISBLANK(G2136),"",IF(SUMPRODUCT((G$2:G2136=G2136)*1)&gt;1,0,1))</f>
        <v/>
      </c>
      <c r="AR2136" s="24" t="str">
        <f t="shared" si="101"/>
        <v/>
      </c>
    </row>
    <row r="2137" spans="2:44" x14ac:dyDescent="0.35">
      <c r="B2137" s="20"/>
      <c r="C2137" s="20"/>
      <c r="D2137" s="20"/>
      <c r="E2137" s="20"/>
      <c r="F2137" s="20"/>
      <c r="G2137" s="21"/>
      <c r="H2137" s="20"/>
      <c r="I2137" s="20"/>
      <c r="J2137" s="20"/>
      <c r="K2137" s="20"/>
      <c r="L2137" s="20"/>
      <c r="M2137" s="20"/>
      <c r="N2137" s="20"/>
      <c r="O2137" s="22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2"/>
      <c r="AG2137" s="20"/>
      <c r="AH2137" s="20"/>
      <c r="AI2137" s="20"/>
      <c r="AJ2137" s="20"/>
      <c r="AK2137" s="20"/>
      <c r="AL2137" s="20"/>
      <c r="AM2137" s="24" t="str">
        <f>IF($O2137="","",IF(DATEDIF($O2137,Lista!$V$2,"y")=122,"",DATEDIF($O2137,Lista!$V$2,"y")))</f>
        <v/>
      </c>
      <c r="AN2137" s="24" t="str">
        <f t="shared" si="99"/>
        <v/>
      </c>
      <c r="AO2137" s="24" t="str">
        <f t="shared" si="100"/>
        <v/>
      </c>
      <c r="AP2137" s="25" t="str">
        <f>IFERROR(VLOOKUP($R2137,Lista!$G$2:$H$15,2,FALSE),"")</f>
        <v/>
      </c>
      <c r="AQ2137" s="24" t="str">
        <f>IF(ISBLANK(G2137),"",IF(SUMPRODUCT((G$2:G2137=G2137)*1)&gt;1,0,1))</f>
        <v/>
      </c>
      <c r="AR2137" s="24" t="str">
        <f t="shared" si="101"/>
        <v/>
      </c>
    </row>
    <row r="2138" spans="2:44" x14ac:dyDescent="0.35">
      <c r="B2138" s="20"/>
      <c r="C2138" s="20"/>
      <c r="D2138" s="20"/>
      <c r="E2138" s="20"/>
      <c r="F2138" s="20"/>
      <c r="G2138" s="21"/>
      <c r="H2138" s="20"/>
      <c r="I2138" s="20"/>
      <c r="J2138" s="20"/>
      <c r="K2138" s="20"/>
      <c r="L2138" s="20"/>
      <c r="M2138" s="20"/>
      <c r="N2138" s="20"/>
      <c r="O2138" s="22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2"/>
      <c r="AG2138" s="20"/>
      <c r="AH2138" s="20"/>
      <c r="AI2138" s="20"/>
      <c r="AJ2138" s="20"/>
      <c r="AK2138" s="20"/>
      <c r="AL2138" s="20"/>
      <c r="AM2138" s="24" t="str">
        <f>IF($O2138="","",IF(DATEDIF($O2138,Lista!$V$2,"y")=122,"",DATEDIF($O2138,Lista!$V$2,"y")))</f>
        <v/>
      </c>
      <c r="AN2138" s="24" t="str">
        <f t="shared" si="99"/>
        <v/>
      </c>
      <c r="AO2138" s="24" t="str">
        <f t="shared" si="100"/>
        <v/>
      </c>
      <c r="AP2138" s="25" t="str">
        <f>IFERROR(VLOOKUP($R2138,Lista!$G$2:$H$15,2,FALSE),"")</f>
        <v/>
      </c>
      <c r="AQ2138" s="24" t="str">
        <f>IF(ISBLANK(G2138),"",IF(SUMPRODUCT((G$2:G2138=G2138)*1)&gt;1,0,1))</f>
        <v/>
      </c>
      <c r="AR2138" s="24" t="str">
        <f t="shared" si="101"/>
        <v/>
      </c>
    </row>
    <row r="2139" spans="2:44" x14ac:dyDescent="0.35">
      <c r="B2139" s="20"/>
      <c r="C2139" s="20"/>
      <c r="D2139" s="20"/>
      <c r="E2139" s="20"/>
      <c r="F2139" s="20"/>
      <c r="G2139" s="21"/>
      <c r="H2139" s="20"/>
      <c r="I2139" s="20"/>
      <c r="J2139" s="20"/>
      <c r="K2139" s="20"/>
      <c r="L2139" s="20"/>
      <c r="M2139" s="20"/>
      <c r="N2139" s="20"/>
      <c r="O2139" s="22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2"/>
      <c r="AG2139" s="20"/>
      <c r="AH2139" s="20"/>
      <c r="AI2139" s="20"/>
      <c r="AJ2139" s="20"/>
      <c r="AK2139" s="20"/>
      <c r="AL2139" s="20"/>
      <c r="AM2139" s="24" t="str">
        <f>IF($O2139="","",IF(DATEDIF($O2139,Lista!$V$2,"y")=122,"",DATEDIF($O2139,Lista!$V$2,"y")))</f>
        <v/>
      </c>
      <c r="AN2139" s="24" t="str">
        <f t="shared" si="99"/>
        <v/>
      </c>
      <c r="AO2139" s="24" t="str">
        <f t="shared" si="100"/>
        <v/>
      </c>
      <c r="AP2139" s="25" t="str">
        <f>IFERROR(VLOOKUP($R2139,Lista!$G$2:$H$15,2,FALSE),"")</f>
        <v/>
      </c>
      <c r="AQ2139" s="24" t="str">
        <f>IF(ISBLANK(G2139),"",IF(SUMPRODUCT((G$2:G2139=G2139)*1)&gt;1,0,1))</f>
        <v/>
      </c>
      <c r="AR2139" s="24" t="str">
        <f t="shared" si="101"/>
        <v/>
      </c>
    </row>
    <row r="2140" spans="2:44" x14ac:dyDescent="0.35">
      <c r="B2140" s="20"/>
      <c r="C2140" s="20"/>
      <c r="D2140" s="20"/>
      <c r="E2140" s="20"/>
      <c r="F2140" s="20"/>
      <c r="G2140" s="21"/>
      <c r="H2140" s="20"/>
      <c r="I2140" s="20"/>
      <c r="J2140" s="20"/>
      <c r="K2140" s="20"/>
      <c r="L2140" s="20"/>
      <c r="M2140" s="20"/>
      <c r="N2140" s="20"/>
      <c r="O2140" s="22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2"/>
      <c r="AG2140" s="20"/>
      <c r="AH2140" s="20"/>
      <c r="AI2140" s="20"/>
      <c r="AJ2140" s="20"/>
      <c r="AK2140" s="20"/>
      <c r="AL2140" s="20"/>
      <c r="AM2140" s="24" t="str">
        <f>IF($O2140="","",IF(DATEDIF($O2140,Lista!$V$2,"y")=122,"",DATEDIF($O2140,Lista!$V$2,"y")))</f>
        <v/>
      </c>
      <c r="AN2140" s="24" t="str">
        <f t="shared" si="99"/>
        <v/>
      </c>
      <c r="AO2140" s="24" t="str">
        <f t="shared" si="100"/>
        <v/>
      </c>
      <c r="AP2140" s="25" t="str">
        <f>IFERROR(VLOOKUP($R2140,Lista!$G$2:$H$15,2,FALSE),"")</f>
        <v/>
      </c>
      <c r="AQ2140" s="24" t="str">
        <f>IF(ISBLANK(G2140),"",IF(SUMPRODUCT((G$2:G2140=G2140)*1)&gt;1,0,1))</f>
        <v/>
      </c>
      <c r="AR2140" s="24" t="str">
        <f t="shared" si="101"/>
        <v/>
      </c>
    </row>
    <row r="2141" spans="2:44" x14ac:dyDescent="0.35">
      <c r="B2141" s="20"/>
      <c r="C2141" s="20"/>
      <c r="D2141" s="20"/>
      <c r="E2141" s="20"/>
      <c r="F2141" s="20"/>
      <c r="G2141" s="21"/>
      <c r="H2141" s="20"/>
      <c r="I2141" s="20"/>
      <c r="J2141" s="20"/>
      <c r="K2141" s="20"/>
      <c r="L2141" s="20"/>
      <c r="M2141" s="20"/>
      <c r="N2141" s="20"/>
      <c r="O2141" s="22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2"/>
      <c r="AG2141" s="20"/>
      <c r="AH2141" s="20"/>
      <c r="AI2141" s="20"/>
      <c r="AJ2141" s="20"/>
      <c r="AK2141" s="20"/>
      <c r="AL2141" s="20"/>
      <c r="AM2141" s="24" t="str">
        <f>IF($O2141="","",IF(DATEDIF($O2141,Lista!$V$2,"y")=122,"",DATEDIF($O2141,Lista!$V$2,"y")))</f>
        <v/>
      </c>
      <c r="AN2141" s="24" t="str">
        <f t="shared" si="99"/>
        <v/>
      </c>
      <c r="AO2141" s="24" t="str">
        <f t="shared" si="100"/>
        <v/>
      </c>
      <c r="AP2141" s="25" t="str">
        <f>IFERROR(VLOOKUP($R2141,Lista!$G$2:$H$15,2,FALSE),"")</f>
        <v/>
      </c>
      <c r="AQ2141" s="24" t="str">
        <f>IF(ISBLANK(G2141),"",IF(SUMPRODUCT((G$2:G2141=G2141)*1)&gt;1,0,1))</f>
        <v/>
      </c>
      <c r="AR2141" s="24" t="str">
        <f t="shared" si="101"/>
        <v/>
      </c>
    </row>
    <row r="2142" spans="2:44" x14ac:dyDescent="0.35">
      <c r="B2142" s="20"/>
      <c r="C2142" s="20"/>
      <c r="D2142" s="20"/>
      <c r="E2142" s="20"/>
      <c r="F2142" s="20"/>
      <c r="G2142" s="21"/>
      <c r="H2142" s="20"/>
      <c r="I2142" s="20"/>
      <c r="J2142" s="20"/>
      <c r="K2142" s="20"/>
      <c r="L2142" s="20"/>
      <c r="M2142" s="20"/>
      <c r="N2142" s="20"/>
      <c r="O2142" s="22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2"/>
      <c r="AG2142" s="20"/>
      <c r="AH2142" s="20"/>
      <c r="AI2142" s="20"/>
      <c r="AJ2142" s="20"/>
      <c r="AK2142" s="20"/>
      <c r="AL2142" s="20"/>
      <c r="AM2142" s="24" t="str">
        <f>IF($O2142="","",IF(DATEDIF($O2142,Lista!$V$2,"y")=122,"",DATEDIF($O2142,Lista!$V$2,"y")))</f>
        <v/>
      </c>
      <c r="AN2142" s="24" t="str">
        <f t="shared" si="99"/>
        <v/>
      </c>
      <c r="AO2142" s="24" t="str">
        <f t="shared" si="100"/>
        <v/>
      </c>
      <c r="AP2142" s="25" t="str">
        <f>IFERROR(VLOOKUP($R2142,Lista!$G$2:$H$15,2,FALSE),"")</f>
        <v/>
      </c>
      <c r="AQ2142" s="24" t="str">
        <f>IF(ISBLANK(G2142),"",IF(SUMPRODUCT((G$2:G2142=G2142)*1)&gt;1,0,1))</f>
        <v/>
      </c>
      <c r="AR2142" s="24" t="str">
        <f t="shared" si="101"/>
        <v/>
      </c>
    </row>
    <row r="2143" spans="2:44" x14ac:dyDescent="0.35">
      <c r="B2143" s="20"/>
      <c r="C2143" s="20"/>
      <c r="D2143" s="20"/>
      <c r="E2143" s="20"/>
      <c r="F2143" s="20"/>
      <c r="G2143" s="21"/>
      <c r="H2143" s="20"/>
      <c r="I2143" s="20"/>
      <c r="J2143" s="20"/>
      <c r="K2143" s="20"/>
      <c r="L2143" s="20"/>
      <c r="M2143" s="20"/>
      <c r="N2143" s="20"/>
      <c r="O2143" s="22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2"/>
      <c r="AG2143" s="20"/>
      <c r="AH2143" s="20"/>
      <c r="AI2143" s="20"/>
      <c r="AJ2143" s="20"/>
      <c r="AK2143" s="20"/>
      <c r="AL2143" s="20"/>
      <c r="AM2143" s="24" t="str">
        <f>IF($O2143="","",IF(DATEDIF($O2143,Lista!$V$2,"y")=122,"",DATEDIF($O2143,Lista!$V$2,"y")))</f>
        <v/>
      </c>
      <c r="AN2143" s="24" t="str">
        <f t="shared" si="99"/>
        <v/>
      </c>
      <c r="AO2143" s="24" t="str">
        <f t="shared" si="100"/>
        <v/>
      </c>
      <c r="AP2143" s="25" t="str">
        <f>IFERROR(VLOOKUP($R2143,Lista!$G$2:$H$15,2,FALSE),"")</f>
        <v/>
      </c>
      <c r="AQ2143" s="24" t="str">
        <f>IF(ISBLANK(G2143),"",IF(SUMPRODUCT((G$2:G2143=G2143)*1)&gt;1,0,1))</f>
        <v/>
      </c>
      <c r="AR2143" s="24" t="str">
        <f t="shared" si="101"/>
        <v/>
      </c>
    </row>
    <row r="2144" spans="2:44" x14ac:dyDescent="0.35">
      <c r="B2144" s="20"/>
      <c r="C2144" s="20"/>
      <c r="D2144" s="20"/>
      <c r="E2144" s="20"/>
      <c r="F2144" s="20"/>
      <c r="G2144" s="21"/>
      <c r="H2144" s="20"/>
      <c r="I2144" s="20"/>
      <c r="J2144" s="20"/>
      <c r="K2144" s="20"/>
      <c r="L2144" s="20"/>
      <c r="M2144" s="20"/>
      <c r="N2144" s="20"/>
      <c r="O2144" s="22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2"/>
      <c r="AG2144" s="20"/>
      <c r="AH2144" s="20"/>
      <c r="AI2144" s="20"/>
      <c r="AJ2144" s="20"/>
      <c r="AK2144" s="20"/>
      <c r="AL2144" s="20"/>
      <c r="AM2144" s="24" t="str">
        <f>IF($O2144="","",IF(DATEDIF($O2144,Lista!$V$2,"y")=122,"",DATEDIF($O2144,Lista!$V$2,"y")))</f>
        <v/>
      </c>
      <c r="AN2144" s="24" t="str">
        <f t="shared" si="99"/>
        <v/>
      </c>
      <c r="AO2144" s="24" t="str">
        <f t="shared" si="100"/>
        <v/>
      </c>
      <c r="AP2144" s="25" t="str">
        <f>IFERROR(VLOOKUP($R2144,Lista!$G$2:$H$15,2,FALSE),"")</f>
        <v/>
      </c>
      <c r="AQ2144" s="24" t="str">
        <f>IF(ISBLANK(G2144),"",IF(SUMPRODUCT((G$2:G2144=G2144)*1)&gt;1,0,1))</f>
        <v/>
      </c>
      <c r="AR2144" s="24" t="str">
        <f t="shared" si="101"/>
        <v/>
      </c>
    </row>
    <row r="2145" spans="2:44" x14ac:dyDescent="0.35">
      <c r="B2145" s="20"/>
      <c r="C2145" s="20"/>
      <c r="D2145" s="20"/>
      <c r="E2145" s="20"/>
      <c r="F2145" s="20"/>
      <c r="G2145" s="21"/>
      <c r="H2145" s="20"/>
      <c r="I2145" s="20"/>
      <c r="J2145" s="20"/>
      <c r="K2145" s="20"/>
      <c r="L2145" s="20"/>
      <c r="M2145" s="20"/>
      <c r="N2145" s="20"/>
      <c r="O2145" s="22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2"/>
      <c r="AG2145" s="20"/>
      <c r="AH2145" s="20"/>
      <c r="AI2145" s="20"/>
      <c r="AJ2145" s="20"/>
      <c r="AK2145" s="20"/>
      <c r="AL2145" s="20"/>
      <c r="AM2145" s="24" t="str">
        <f>IF($O2145="","",IF(DATEDIF($O2145,Lista!$V$2,"y")=122,"",DATEDIF($O2145,Lista!$V$2,"y")))</f>
        <v/>
      </c>
      <c r="AN2145" s="24" t="str">
        <f t="shared" si="99"/>
        <v/>
      </c>
      <c r="AO2145" s="24" t="str">
        <f t="shared" si="100"/>
        <v/>
      </c>
      <c r="AP2145" s="25" t="str">
        <f>IFERROR(VLOOKUP($R2145,Lista!$G$2:$H$15,2,FALSE),"")</f>
        <v/>
      </c>
      <c r="AQ2145" s="24" t="str">
        <f>IF(ISBLANK(G2145),"",IF(SUMPRODUCT((G$2:G2145=G2145)*1)&gt;1,0,1))</f>
        <v/>
      </c>
      <c r="AR2145" s="24" t="str">
        <f t="shared" si="101"/>
        <v/>
      </c>
    </row>
    <row r="2146" spans="2:44" x14ac:dyDescent="0.35">
      <c r="B2146" s="20"/>
      <c r="C2146" s="20"/>
      <c r="D2146" s="20"/>
      <c r="E2146" s="20"/>
      <c r="F2146" s="20"/>
      <c r="G2146" s="21"/>
      <c r="H2146" s="20"/>
      <c r="I2146" s="20"/>
      <c r="J2146" s="20"/>
      <c r="K2146" s="20"/>
      <c r="L2146" s="20"/>
      <c r="M2146" s="20"/>
      <c r="N2146" s="20"/>
      <c r="O2146" s="22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2"/>
      <c r="AG2146" s="20"/>
      <c r="AH2146" s="20"/>
      <c r="AI2146" s="20"/>
      <c r="AJ2146" s="20"/>
      <c r="AK2146" s="20"/>
      <c r="AL2146" s="20"/>
      <c r="AM2146" s="24" t="str">
        <f>IF($O2146="","",IF(DATEDIF($O2146,Lista!$V$2,"y")=122,"",DATEDIF($O2146,Lista!$V$2,"y")))</f>
        <v/>
      </c>
      <c r="AN2146" s="24" t="str">
        <f t="shared" si="99"/>
        <v/>
      </c>
      <c r="AO2146" s="24" t="str">
        <f t="shared" si="100"/>
        <v/>
      </c>
      <c r="AP2146" s="25" t="str">
        <f>IFERROR(VLOOKUP($R2146,Lista!$G$2:$H$15,2,FALSE),"")</f>
        <v/>
      </c>
      <c r="AQ2146" s="24" t="str">
        <f>IF(ISBLANK(G2146),"",IF(SUMPRODUCT((G$2:G2146=G2146)*1)&gt;1,0,1))</f>
        <v/>
      </c>
      <c r="AR2146" s="24" t="str">
        <f t="shared" si="101"/>
        <v/>
      </c>
    </row>
    <row r="2147" spans="2:44" x14ac:dyDescent="0.35">
      <c r="B2147" s="20"/>
      <c r="C2147" s="20"/>
      <c r="D2147" s="20"/>
      <c r="E2147" s="20"/>
      <c r="F2147" s="20"/>
      <c r="G2147" s="21"/>
      <c r="H2147" s="20"/>
      <c r="I2147" s="20"/>
      <c r="J2147" s="20"/>
      <c r="K2147" s="20"/>
      <c r="L2147" s="20"/>
      <c r="M2147" s="20"/>
      <c r="N2147" s="20"/>
      <c r="O2147" s="22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2"/>
      <c r="AG2147" s="20"/>
      <c r="AH2147" s="20"/>
      <c r="AI2147" s="20"/>
      <c r="AJ2147" s="20"/>
      <c r="AK2147" s="20"/>
      <c r="AL2147" s="20"/>
      <c r="AM2147" s="24" t="str">
        <f>IF($O2147="","",IF(DATEDIF($O2147,Lista!$V$2,"y")=122,"",DATEDIF($O2147,Lista!$V$2,"y")))</f>
        <v/>
      </c>
      <c r="AN2147" s="24" t="str">
        <f t="shared" si="99"/>
        <v/>
      </c>
      <c r="AO2147" s="24" t="str">
        <f t="shared" si="100"/>
        <v/>
      </c>
      <c r="AP2147" s="25" t="str">
        <f>IFERROR(VLOOKUP($R2147,Lista!$G$2:$H$15,2,FALSE),"")</f>
        <v/>
      </c>
      <c r="AQ2147" s="24" t="str">
        <f>IF(ISBLANK(G2147),"",IF(SUMPRODUCT((G$2:G2147=G2147)*1)&gt;1,0,1))</f>
        <v/>
      </c>
      <c r="AR2147" s="24" t="str">
        <f t="shared" si="101"/>
        <v/>
      </c>
    </row>
    <row r="2148" spans="2:44" x14ac:dyDescent="0.35">
      <c r="B2148" s="20"/>
      <c r="C2148" s="20"/>
      <c r="D2148" s="20"/>
      <c r="E2148" s="20"/>
      <c r="F2148" s="20"/>
      <c r="G2148" s="21"/>
      <c r="H2148" s="20"/>
      <c r="I2148" s="20"/>
      <c r="J2148" s="20"/>
      <c r="K2148" s="20"/>
      <c r="L2148" s="20"/>
      <c r="M2148" s="20"/>
      <c r="N2148" s="20"/>
      <c r="O2148" s="22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2"/>
      <c r="AG2148" s="20"/>
      <c r="AH2148" s="20"/>
      <c r="AI2148" s="20"/>
      <c r="AJ2148" s="20"/>
      <c r="AK2148" s="20"/>
      <c r="AL2148" s="20"/>
      <c r="AM2148" s="24" t="str">
        <f>IF($O2148="","",IF(DATEDIF($O2148,Lista!$V$2,"y")=122,"",DATEDIF($O2148,Lista!$V$2,"y")))</f>
        <v/>
      </c>
      <c r="AN2148" s="24" t="str">
        <f t="shared" si="99"/>
        <v/>
      </c>
      <c r="AO2148" s="24" t="str">
        <f t="shared" si="100"/>
        <v/>
      </c>
      <c r="AP2148" s="25" t="str">
        <f>IFERROR(VLOOKUP($R2148,Lista!$G$2:$H$15,2,FALSE),"")</f>
        <v/>
      </c>
      <c r="AQ2148" s="24" t="str">
        <f>IF(ISBLANK(G2148),"",IF(SUMPRODUCT((G$2:G2148=G2148)*1)&gt;1,0,1))</f>
        <v/>
      </c>
      <c r="AR2148" s="24" t="str">
        <f t="shared" si="101"/>
        <v/>
      </c>
    </row>
    <row r="2149" spans="2:44" x14ac:dyDescent="0.35">
      <c r="B2149" s="20"/>
      <c r="C2149" s="20"/>
      <c r="D2149" s="20"/>
      <c r="E2149" s="20"/>
      <c r="F2149" s="20"/>
      <c r="G2149" s="21"/>
      <c r="H2149" s="20"/>
      <c r="I2149" s="20"/>
      <c r="J2149" s="20"/>
      <c r="K2149" s="20"/>
      <c r="L2149" s="20"/>
      <c r="M2149" s="20"/>
      <c r="N2149" s="20"/>
      <c r="O2149" s="22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2"/>
      <c r="AG2149" s="20"/>
      <c r="AH2149" s="20"/>
      <c r="AI2149" s="20"/>
      <c r="AJ2149" s="20"/>
      <c r="AK2149" s="20"/>
      <c r="AL2149" s="20"/>
      <c r="AM2149" s="24" t="str">
        <f>IF($O2149="","",IF(DATEDIF($O2149,Lista!$V$2,"y")=122,"",DATEDIF($O2149,Lista!$V$2,"y")))</f>
        <v/>
      </c>
      <c r="AN2149" s="24" t="str">
        <f t="shared" si="99"/>
        <v/>
      </c>
      <c r="AO2149" s="24" t="str">
        <f t="shared" si="100"/>
        <v/>
      </c>
      <c r="AP2149" s="25" t="str">
        <f>IFERROR(VLOOKUP($R2149,Lista!$G$2:$H$15,2,FALSE),"")</f>
        <v/>
      </c>
      <c r="AQ2149" s="24" t="str">
        <f>IF(ISBLANK(G2149),"",IF(SUMPRODUCT((G$2:G2149=G2149)*1)&gt;1,0,1))</f>
        <v/>
      </c>
      <c r="AR2149" s="24" t="str">
        <f t="shared" si="101"/>
        <v/>
      </c>
    </row>
    <row r="2150" spans="2:44" x14ac:dyDescent="0.35">
      <c r="B2150" s="20"/>
      <c r="C2150" s="20"/>
      <c r="D2150" s="20"/>
      <c r="E2150" s="20"/>
      <c r="F2150" s="20"/>
      <c r="G2150" s="21"/>
      <c r="H2150" s="20"/>
      <c r="I2150" s="20"/>
      <c r="J2150" s="20"/>
      <c r="K2150" s="20"/>
      <c r="L2150" s="20"/>
      <c r="M2150" s="20"/>
      <c r="N2150" s="20"/>
      <c r="O2150" s="22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2"/>
      <c r="AG2150" s="20"/>
      <c r="AH2150" s="20"/>
      <c r="AI2150" s="20"/>
      <c r="AJ2150" s="20"/>
      <c r="AK2150" s="20"/>
      <c r="AL2150" s="20"/>
      <c r="AM2150" s="24" t="str">
        <f>IF($O2150="","",IF(DATEDIF($O2150,Lista!$V$2,"y")=122,"",DATEDIF($O2150,Lista!$V$2,"y")))</f>
        <v/>
      </c>
      <c r="AN2150" s="24" t="str">
        <f t="shared" si="99"/>
        <v/>
      </c>
      <c r="AO2150" s="24" t="str">
        <f t="shared" si="100"/>
        <v/>
      </c>
      <c r="AP2150" s="25" t="str">
        <f>IFERROR(VLOOKUP($R2150,Lista!$G$2:$H$15,2,FALSE),"")</f>
        <v/>
      </c>
      <c r="AQ2150" s="24" t="str">
        <f>IF(ISBLANK(G2150),"",IF(SUMPRODUCT((G$2:G2150=G2150)*1)&gt;1,0,1))</f>
        <v/>
      </c>
      <c r="AR2150" s="24" t="str">
        <f t="shared" si="101"/>
        <v/>
      </c>
    </row>
    <row r="2151" spans="2:44" x14ac:dyDescent="0.35">
      <c r="B2151" s="20"/>
      <c r="C2151" s="20"/>
      <c r="D2151" s="20"/>
      <c r="E2151" s="20"/>
      <c r="F2151" s="20"/>
      <c r="G2151" s="21"/>
      <c r="H2151" s="20"/>
      <c r="I2151" s="20"/>
      <c r="J2151" s="20"/>
      <c r="K2151" s="20"/>
      <c r="L2151" s="20"/>
      <c r="M2151" s="20"/>
      <c r="N2151" s="20"/>
      <c r="O2151" s="22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2"/>
      <c r="AG2151" s="20"/>
      <c r="AH2151" s="20"/>
      <c r="AI2151" s="20"/>
      <c r="AJ2151" s="20"/>
      <c r="AK2151" s="20"/>
      <c r="AL2151" s="20"/>
      <c r="AM2151" s="24" t="str">
        <f>IF($O2151="","",IF(DATEDIF($O2151,Lista!$V$2,"y")=122,"",DATEDIF($O2151,Lista!$V$2,"y")))</f>
        <v/>
      </c>
      <c r="AN2151" s="24" t="str">
        <f t="shared" si="99"/>
        <v/>
      </c>
      <c r="AO2151" s="24" t="str">
        <f t="shared" si="100"/>
        <v/>
      </c>
      <c r="AP2151" s="25" t="str">
        <f>IFERROR(VLOOKUP($R2151,Lista!$G$2:$H$15,2,FALSE),"")</f>
        <v/>
      </c>
      <c r="AQ2151" s="24" t="str">
        <f>IF(ISBLANK(G2151),"",IF(SUMPRODUCT((G$2:G2151=G2151)*1)&gt;1,0,1))</f>
        <v/>
      </c>
      <c r="AR2151" s="24" t="str">
        <f t="shared" si="101"/>
        <v/>
      </c>
    </row>
    <row r="2152" spans="2:44" x14ac:dyDescent="0.35">
      <c r="B2152" s="20"/>
      <c r="C2152" s="20"/>
      <c r="D2152" s="20"/>
      <c r="E2152" s="20"/>
      <c r="F2152" s="20"/>
      <c r="G2152" s="21"/>
      <c r="H2152" s="20"/>
      <c r="I2152" s="20"/>
      <c r="J2152" s="20"/>
      <c r="K2152" s="20"/>
      <c r="L2152" s="20"/>
      <c r="M2152" s="20"/>
      <c r="N2152" s="20"/>
      <c r="O2152" s="22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2"/>
      <c r="AG2152" s="20"/>
      <c r="AH2152" s="20"/>
      <c r="AI2152" s="20"/>
      <c r="AJ2152" s="20"/>
      <c r="AK2152" s="20"/>
      <c r="AL2152" s="20"/>
      <c r="AM2152" s="24" t="str">
        <f>IF($O2152="","",IF(DATEDIF($O2152,Lista!$V$2,"y")=122,"",DATEDIF($O2152,Lista!$V$2,"y")))</f>
        <v/>
      </c>
      <c r="AN2152" s="24" t="str">
        <f t="shared" si="99"/>
        <v/>
      </c>
      <c r="AO2152" s="24" t="str">
        <f t="shared" si="100"/>
        <v/>
      </c>
      <c r="AP2152" s="25" t="str">
        <f>IFERROR(VLOOKUP($R2152,Lista!$G$2:$H$15,2,FALSE),"")</f>
        <v/>
      </c>
      <c r="AQ2152" s="24" t="str">
        <f>IF(ISBLANK(G2152),"",IF(SUMPRODUCT((G$2:G2152=G2152)*1)&gt;1,0,1))</f>
        <v/>
      </c>
      <c r="AR2152" s="24" t="str">
        <f t="shared" si="101"/>
        <v/>
      </c>
    </row>
    <row r="2153" spans="2:44" x14ac:dyDescent="0.35">
      <c r="B2153" s="20"/>
      <c r="C2153" s="20"/>
      <c r="D2153" s="20"/>
      <c r="E2153" s="20"/>
      <c r="F2153" s="20"/>
      <c r="G2153" s="21"/>
      <c r="H2153" s="20"/>
      <c r="I2153" s="20"/>
      <c r="J2153" s="20"/>
      <c r="K2153" s="20"/>
      <c r="L2153" s="20"/>
      <c r="M2153" s="20"/>
      <c r="N2153" s="20"/>
      <c r="O2153" s="22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2"/>
      <c r="AG2153" s="20"/>
      <c r="AH2153" s="20"/>
      <c r="AI2153" s="20"/>
      <c r="AJ2153" s="20"/>
      <c r="AK2153" s="20"/>
      <c r="AL2153" s="20"/>
      <c r="AM2153" s="24" t="str">
        <f>IF($O2153="","",IF(DATEDIF($O2153,Lista!$V$2,"y")=122,"",DATEDIF($O2153,Lista!$V$2,"y")))</f>
        <v/>
      </c>
      <c r="AN2153" s="24" t="str">
        <f t="shared" si="99"/>
        <v/>
      </c>
      <c r="AO2153" s="24" t="str">
        <f t="shared" si="100"/>
        <v/>
      </c>
      <c r="AP2153" s="25" t="str">
        <f>IFERROR(VLOOKUP($R2153,Lista!$G$2:$H$15,2,FALSE),"")</f>
        <v/>
      </c>
      <c r="AQ2153" s="24" t="str">
        <f>IF(ISBLANK(G2153),"",IF(SUMPRODUCT((G$2:G2153=G2153)*1)&gt;1,0,1))</f>
        <v/>
      </c>
      <c r="AR2153" s="24" t="str">
        <f t="shared" si="101"/>
        <v/>
      </c>
    </row>
    <row r="2154" spans="2:44" x14ac:dyDescent="0.35">
      <c r="B2154" s="20"/>
      <c r="C2154" s="20"/>
      <c r="D2154" s="20"/>
      <c r="E2154" s="20"/>
      <c r="F2154" s="20"/>
      <c r="G2154" s="21"/>
      <c r="H2154" s="20"/>
      <c r="I2154" s="20"/>
      <c r="J2154" s="20"/>
      <c r="K2154" s="20"/>
      <c r="L2154" s="20"/>
      <c r="M2154" s="20"/>
      <c r="N2154" s="20"/>
      <c r="O2154" s="22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2"/>
      <c r="AG2154" s="20"/>
      <c r="AH2154" s="20"/>
      <c r="AI2154" s="20"/>
      <c r="AJ2154" s="20"/>
      <c r="AK2154" s="20"/>
      <c r="AL2154" s="20"/>
      <c r="AM2154" s="24" t="str">
        <f>IF($O2154="","",IF(DATEDIF($O2154,Lista!$V$2,"y")=122,"",DATEDIF($O2154,Lista!$V$2,"y")))</f>
        <v/>
      </c>
      <c r="AN2154" s="24" t="str">
        <f t="shared" si="99"/>
        <v/>
      </c>
      <c r="AO2154" s="24" t="str">
        <f t="shared" si="100"/>
        <v/>
      </c>
      <c r="AP2154" s="25" t="str">
        <f>IFERROR(VLOOKUP($R2154,Lista!$G$2:$H$15,2,FALSE),"")</f>
        <v/>
      </c>
      <c r="AQ2154" s="24" t="str">
        <f>IF(ISBLANK(G2154),"",IF(SUMPRODUCT((G$2:G2154=G2154)*1)&gt;1,0,1))</f>
        <v/>
      </c>
      <c r="AR2154" s="24" t="str">
        <f t="shared" si="101"/>
        <v/>
      </c>
    </row>
    <row r="2155" spans="2:44" x14ac:dyDescent="0.35">
      <c r="B2155" s="20"/>
      <c r="C2155" s="20"/>
      <c r="D2155" s="20"/>
      <c r="E2155" s="20"/>
      <c r="F2155" s="20"/>
      <c r="G2155" s="21"/>
      <c r="H2155" s="20"/>
      <c r="I2155" s="20"/>
      <c r="J2155" s="20"/>
      <c r="K2155" s="20"/>
      <c r="L2155" s="20"/>
      <c r="M2155" s="20"/>
      <c r="N2155" s="20"/>
      <c r="O2155" s="22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2"/>
      <c r="AG2155" s="20"/>
      <c r="AH2155" s="20"/>
      <c r="AI2155" s="20"/>
      <c r="AJ2155" s="20"/>
      <c r="AK2155" s="20"/>
      <c r="AL2155" s="20"/>
      <c r="AM2155" s="24" t="str">
        <f>IF($O2155="","",IF(DATEDIF($O2155,Lista!$V$2,"y")=122,"",DATEDIF($O2155,Lista!$V$2,"y")))</f>
        <v/>
      </c>
      <c r="AN2155" s="24" t="str">
        <f t="shared" si="99"/>
        <v/>
      </c>
      <c r="AO2155" s="24" t="str">
        <f t="shared" si="100"/>
        <v/>
      </c>
      <c r="AP2155" s="25" t="str">
        <f>IFERROR(VLOOKUP($R2155,Lista!$G$2:$H$15,2,FALSE),"")</f>
        <v/>
      </c>
      <c r="AQ2155" s="24" t="str">
        <f>IF(ISBLANK(G2155),"",IF(SUMPRODUCT((G$2:G2155=G2155)*1)&gt;1,0,1))</f>
        <v/>
      </c>
      <c r="AR2155" s="24" t="str">
        <f t="shared" si="101"/>
        <v/>
      </c>
    </row>
    <row r="2156" spans="2:44" x14ac:dyDescent="0.35">
      <c r="B2156" s="20"/>
      <c r="C2156" s="20"/>
      <c r="D2156" s="20"/>
      <c r="E2156" s="20"/>
      <c r="F2156" s="20"/>
      <c r="G2156" s="21"/>
      <c r="H2156" s="20"/>
      <c r="I2156" s="20"/>
      <c r="J2156" s="20"/>
      <c r="K2156" s="20"/>
      <c r="L2156" s="20"/>
      <c r="M2156" s="20"/>
      <c r="N2156" s="20"/>
      <c r="O2156" s="22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2"/>
      <c r="AG2156" s="20"/>
      <c r="AH2156" s="20"/>
      <c r="AI2156" s="20"/>
      <c r="AJ2156" s="20"/>
      <c r="AK2156" s="20"/>
      <c r="AL2156" s="20"/>
      <c r="AM2156" s="24" t="str">
        <f>IF($O2156="","",IF(DATEDIF($O2156,Lista!$V$2,"y")=122,"",DATEDIF($O2156,Lista!$V$2,"y")))</f>
        <v/>
      </c>
      <c r="AN2156" s="24" t="str">
        <f t="shared" si="99"/>
        <v/>
      </c>
      <c r="AO2156" s="24" t="str">
        <f t="shared" si="100"/>
        <v/>
      </c>
      <c r="AP2156" s="25" t="str">
        <f>IFERROR(VLOOKUP($R2156,Lista!$G$2:$H$15,2,FALSE),"")</f>
        <v/>
      </c>
      <c r="AQ2156" s="24" t="str">
        <f>IF(ISBLANK(G2156),"",IF(SUMPRODUCT((G$2:G2156=G2156)*1)&gt;1,0,1))</f>
        <v/>
      </c>
      <c r="AR2156" s="24" t="str">
        <f t="shared" si="101"/>
        <v/>
      </c>
    </row>
    <row r="2157" spans="2:44" x14ac:dyDescent="0.35">
      <c r="B2157" s="20"/>
      <c r="C2157" s="20"/>
      <c r="D2157" s="20"/>
      <c r="E2157" s="20"/>
      <c r="F2157" s="20"/>
      <c r="G2157" s="21"/>
      <c r="H2157" s="20"/>
      <c r="I2157" s="20"/>
      <c r="J2157" s="20"/>
      <c r="K2157" s="20"/>
      <c r="L2157" s="20"/>
      <c r="M2157" s="20"/>
      <c r="N2157" s="20"/>
      <c r="O2157" s="22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2"/>
      <c r="AG2157" s="20"/>
      <c r="AH2157" s="20"/>
      <c r="AI2157" s="20"/>
      <c r="AJ2157" s="20"/>
      <c r="AK2157" s="20"/>
      <c r="AL2157" s="20"/>
      <c r="AM2157" s="24" t="str">
        <f>IF($O2157="","",IF(DATEDIF($O2157,Lista!$V$2,"y")=122,"",DATEDIF($O2157,Lista!$V$2,"y")))</f>
        <v/>
      </c>
      <c r="AN2157" s="24" t="str">
        <f t="shared" si="99"/>
        <v/>
      </c>
      <c r="AO2157" s="24" t="str">
        <f t="shared" si="100"/>
        <v/>
      </c>
      <c r="AP2157" s="25" t="str">
        <f>IFERROR(VLOOKUP($R2157,Lista!$G$2:$H$15,2,FALSE),"")</f>
        <v/>
      </c>
      <c r="AQ2157" s="24" t="str">
        <f>IF(ISBLANK(G2157),"",IF(SUMPRODUCT((G$2:G2157=G2157)*1)&gt;1,0,1))</f>
        <v/>
      </c>
      <c r="AR2157" s="24" t="str">
        <f t="shared" si="101"/>
        <v/>
      </c>
    </row>
    <row r="2158" spans="2:44" x14ac:dyDescent="0.35">
      <c r="B2158" s="20"/>
      <c r="C2158" s="20"/>
      <c r="D2158" s="20"/>
      <c r="E2158" s="20"/>
      <c r="F2158" s="20"/>
      <c r="G2158" s="21"/>
      <c r="H2158" s="20"/>
      <c r="I2158" s="20"/>
      <c r="J2158" s="20"/>
      <c r="K2158" s="20"/>
      <c r="L2158" s="20"/>
      <c r="M2158" s="20"/>
      <c r="N2158" s="20"/>
      <c r="O2158" s="22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2"/>
      <c r="AG2158" s="20"/>
      <c r="AH2158" s="20"/>
      <c r="AI2158" s="20"/>
      <c r="AJ2158" s="20"/>
      <c r="AK2158" s="20"/>
      <c r="AL2158" s="20"/>
      <c r="AM2158" s="24" t="str">
        <f>IF($O2158="","",IF(DATEDIF($O2158,Lista!$V$2,"y")=122,"",DATEDIF($O2158,Lista!$V$2,"y")))</f>
        <v/>
      </c>
      <c r="AN2158" s="24" t="str">
        <f t="shared" si="99"/>
        <v/>
      </c>
      <c r="AO2158" s="24" t="str">
        <f t="shared" si="100"/>
        <v/>
      </c>
      <c r="AP2158" s="25" t="str">
        <f>IFERROR(VLOOKUP($R2158,Lista!$G$2:$H$15,2,FALSE),"")</f>
        <v/>
      </c>
      <c r="AQ2158" s="24" t="str">
        <f>IF(ISBLANK(G2158),"",IF(SUMPRODUCT((G$2:G2158=G2158)*1)&gt;1,0,1))</f>
        <v/>
      </c>
      <c r="AR2158" s="24" t="str">
        <f t="shared" si="101"/>
        <v/>
      </c>
    </row>
    <row r="2159" spans="2:44" x14ac:dyDescent="0.35">
      <c r="B2159" s="20"/>
      <c r="C2159" s="20"/>
      <c r="D2159" s="20"/>
      <c r="E2159" s="20"/>
      <c r="F2159" s="20"/>
      <c r="G2159" s="21"/>
      <c r="H2159" s="20"/>
      <c r="I2159" s="20"/>
      <c r="J2159" s="20"/>
      <c r="K2159" s="20"/>
      <c r="L2159" s="20"/>
      <c r="M2159" s="20"/>
      <c r="N2159" s="20"/>
      <c r="O2159" s="22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2"/>
      <c r="AG2159" s="20"/>
      <c r="AH2159" s="20"/>
      <c r="AI2159" s="20"/>
      <c r="AJ2159" s="20"/>
      <c r="AK2159" s="20"/>
      <c r="AL2159" s="20"/>
      <c r="AM2159" s="24" t="str">
        <f>IF($O2159="","",IF(DATEDIF($O2159,Lista!$V$2,"y")=122,"",DATEDIF($O2159,Lista!$V$2,"y")))</f>
        <v/>
      </c>
      <c r="AN2159" s="24" t="str">
        <f t="shared" si="99"/>
        <v/>
      </c>
      <c r="AO2159" s="24" t="str">
        <f t="shared" si="100"/>
        <v/>
      </c>
      <c r="AP2159" s="25" t="str">
        <f>IFERROR(VLOOKUP($R2159,Lista!$G$2:$H$15,2,FALSE),"")</f>
        <v/>
      </c>
      <c r="AQ2159" s="24" t="str">
        <f>IF(ISBLANK(G2159),"",IF(SUMPRODUCT((G$2:G2159=G2159)*1)&gt;1,0,1))</f>
        <v/>
      </c>
      <c r="AR2159" s="24" t="str">
        <f t="shared" si="101"/>
        <v/>
      </c>
    </row>
    <row r="2160" spans="2:44" x14ac:dyDescent="0.35">
      <c r="B2160" s="20"/>
      <c r="C2160" s="20"/>
      <c r="D2160" s="20"/>
      <c r="E2160" s="20"/>
      <c r="F2160" s="20"/>
      <c r="G2160" s="21"/>
      <c r="H2160" s="20"/>
      <c r="I2160" s="20"/>
      <c r="J2160" s="20"/>
      <c r="K2160" s="20"/>
      <c r="L2160" s="20"/>
      <c r="M2160" s="20"/>
      <c r="N2160" s="20"/>
      <c r="O2160" s="22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2"/>
      <c r="AG2160" s="20"/>
      <c r="AH2160" s="20"/>
      <c r="AI2160" s="20"/>
      <c r="AJ2160" s="20"/>
      <c r="AK2160" s="20"/>
      <c r="AL2160" s="20"/>
      <c r="AM2160" s="24" t="str">
        <f>IF($O2160="","",IF(DATEDIF($O2160,Lista!$V$2,"y")=122,"",DATEDIF($O2160,Lista!$V$2,"y")))</f>
        <v/>
      </c>
      <c r="AN2160" s="24" t="str">
        <f t="shared" si="99"/>
        <v/>
      </c>
      <c r="AO2160" s="24" t="str">
        <f t="shared" si="100"/>
        <v/>
      </c>
      <c r="AP2160" s="25" t="str">
        <f>IFERROR(VLOOKUP($R2160,Lista!$G$2:$H$15,2,FALSE),"")</f>
        <v/>
      </c>
      <c r="AQ2160" s="24" t="str">
        <f>IF(ISBLANK(G2160),"",IF(SUMPRODUCT((G$2:G2160=G2160)*1)&gt;1,0,1))</f>
        <v/>
      </c>
      <c r="AR2160" s="24" t="str">
        <f t="shared" si="101"/>
        <v/>
      </c>
    </row>
    <row r="2161" spans="2:44" x14ac:dyDescent="0.35">
      <c r="B2161" s="20"/>
      <c r="C2161" s="20"/>
      <c r="D2161" s="20"/>
      <c r="E2161" s="20"/>
      <c r="F2161" s="20"/>
      <c r="G2161" s="21"/>
      <c r="H2161" s="20"/>
      <c r="I2161" s="20"/>
      <c r="J2161" s="20"/>
      <c r="K2161" s="20"/>
      <c r="L2161" s="20"/>
      <c r="M2161" s="20"/>
      <c r="N2161" s="20"/>
      <c r="O2161" s="22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2"/>
      <c r="AG2161" s="20"/>
      <c r="AH2161" s="20"/>
      <c r="AI2161" s="20"/>
      <c r="AJ2161" s="20"/>
      <c r="AK2161" s="20"/>
      <c r="AL2161" s="20"/>
      <c r="AM2161" s="24" t="str">
        <f>IF($O2161="","",IF(DATEDIF($O2161,Lista!$V$2,"y")=122,"",DATEDIF($O2161,Lista!$V$2,"y")))</f>
        <v/>
      </c>
      <c r="AN2161" s="24" t="str">
        <f t="shared" si="99"/>
        <v/>
      </c>
      <c r="AO2161" s="24" t="str">
        <f t="shared" si="100"/>
        <v/>
      </c>
      <c r="AP2161" s="25" t="str">
        <f>IFERROR(VLOOKUP($R2161,Lista!$G$2:$H$15,2,FALSE),"")</f>
        <v/>
      </c>
      <c r="AQ2161" s="24" t="str">
        <f>IF(ISBLANK(G2161),"",IF(SUMPRODUCT((G$2:G2161=G2161)*1)&gt;1,0,1))</f>
        <v/>
      </c>
      <c r="AR2161" s="24" t="str">
        <f t="shared" si="101"/>
        <v/>
      </c>
    </row>
    <row r="2162" spans="2:44" x14ac:dyDescent="0.35">
      <c r="B2162" s="20"/>
      <c r="C2162" s="20"/>
      <c r="D2162" s="20"/>
      <c r="E2162" s="20"/>
      <c r="F2162" s="20"/>
      <c r="G2162" s="21"/>
      <c r="H2162" s="20"/>
      <c r="I2162" s="20"/>
      <c r="J2162" s="20"/>
      <c r="K2162" s="20"/>
      <c r="L2162" s="20"/>
      <c r="M2162" s="20"/>
      <c r="N2162" s="20"/>
      <c r="O2162" s="22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2"/>
      <c r="AG2162" s="20"/>
      <c r="AH2162" s="20"/>
      <c r="AI2162" s="20"/>
      <c r="AJ2162" s="20"/>
      <c r="AK2162" s="20"/>
      <c r="AL2162" s="20"/>
      <c r="AM2162" s="24" t="str">
        <f>IF($O2162="","",IF(DATEDIF($O2162,Lista!$V$2,"y")=122,"",DATEDIF($O2162,Lista!$V$2,"y")))</f>
        <v/>
      </c>
      <c r="AN2162" s="24" t="str">
        <f t="shared" si="99"/>
        <v/>
      </c>
      <c r="AO2162" s="24" t="str">
        <f t="shared" si="100"/>
        <v/>
      </c>
      <c r="AP2162" s="25" t="str">
        <f>IFERROR(VLOOKUP($R2162,Lista!$G$2:$H$15,2,FALSE),"")</f>
        <v/>
      </c>
      <c r="AQ2162" s="24" t="str">
        <f>IF(ISBLANK(G2162),"",IF(SUMPRODUCT((G$2:G2162=G2162)*1)&gt;1,0,1))</f>
        <v/>
      </c>
      <c r="AR2162" s="24" t="str">
        <f t="shared" si="101"/>
        <v/>
      </c>
    </row>
    <row r="2163" spans="2:44" x14ac:dyDescent="0.35">
      <c r="B2163" s="20"/>
      <c r="C2163" s="20"/>
      <c r="D2163" s="20"/>
      <c r="E2163" s="20"/>
      <c r="F2163" s="20"/>
      <c r="G2163" s="21"/>
      <c r="H2163" s="20"/>
      <c r="I2163" s="20"/>
      <c r="J2163" s="20"/>
      <c r="K2163" s="20"/>
      <c r="L2163" s="20"/>
      <c r="M2163" s="20"/>
      <c r="N2163" s="20"/>
      <c r="O2163" s="22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2"/>
      <c r="AG2163" s="20"/>
      <c r="AH2163" s="20"/>
      <c r="AI2163" s="20"/>
      <c r="AJ2163" s="20"/>
      <c r="AK2163" s="20"/>
      <c r="AL2163" s="20"/>
      <c r="AM2163" s="24" t="str">
        <f>IF($O2163="","",IF(DATEDIF($O2163,Lista!$V$2,"y")=122,"",DATEDIF($O2163,Lista!$V$2,"y")))</f>
        <v/>
      </c>
      <c r="AN2163" s="24" t="str">
        <f t="shared" si="99"/>
        <v/>
      </c>
      <c r="AO2163" s="24" t="str">
        <f t="shared" si="100"/>
        <v/>
      </c>
      <c r="AP2163" s="25" t="str">
        <f>IFERROR(VLOOKUP($R2163,Lista!$G$2:$H$15,2,FALSE),"")</f>
        <v/>
      </c>
      <c r="AQ2163" s="24" t="str">
        <f>IF(ISBLANK(G2163),"",IF(SUMPRODUCT((G$2:G2163=G2163)*1)&gt;1,0,1))</f>
        <v/>
      </c>
      <c r="AR2163" s="24" t="str">
        <f t="shared" si="101"/>
        <v/>
      </c>
    </row>
    <row r="2164" spans="2:44" x14ac:dyDescent="0.35">
      <c r="B2164" s="20"/>
      <c r="C2164" s="20"/>
      <c r="D2164" s="20"/>
      <c r="E2164" s="20"/>
      <c r="F2164" s="20"/>
      <c r="G2164" s="21"/>
      <c r="H2164" s="20"/>
      <c r="I2164" s="20"/>
      <c r="J2164" s="20"/>
      <c r="K2164" s="20"/>
      <c r="L2164" s="20"/>
      <c r="M2164" s="20"/>
      <c r="N2164" s="20"/>
      <c r="O2164" s="22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2"/>
      <c r="AG2164" s="20"/>
      <c r="AH2164" s="20"/>
      <c r="AI2164" s="20"/>
      <c r="AJ2164" s="20"/>
      <c r="AK2164" s="20"/>
      <c r="AL2164" s="20"/>
      <c r="AM2164" s="24" t="str">
        <f>IF($O2164="","",IF(DATEDIF($O2164,Lista!$V$2,"y")=122,"",DATEDIF($O2164,Lista!$V$2,"y")))</f>
        <v/>
      </c>
      <c r="AN2164" s="24" t="str">
        <f t="shared" si="99"/>
        <v/>
      </c>
      <c r="AO2164" s="24" t="str">
        <f t="shared" si="100"/>
        <v/>
      </c>
      <c r="AP2164" s="25" t="str">
        <f>IFERROR(VLOOKUP($R2164,Lista!$G$2:$H$15,2,FALSE),"")</f>
        <v/>
      </c>
      <c r="AQ2164" s="24" t="str">
        <f>IF(ISBLANK(G2164),"",IF(SUMPRODUCT((G$2:G2164=G2164)*1)&gt;1,0,1))</f>
        <v/>
      </c>
      <c r="AR2164" s="24" t="str">
        <f t="shared" si="101"/>
        <v/>
      </c>
    </row>
    <row r="2165" spans="2:44" x14ac:dyDescent="0.35">
      <c r="B2165" s="20"/>
      <c r="C2165" s="20"/>
      <c r="D2165" s="20"/>
      <c r="E2165" s="20"/>
      <c r="F2165" s="20"/>
      <c r="G2165" s="21"/>
      <c r="H2165" s="20"/>
      <c r="I2165" s="20"/>
      <c r="J2165" s="20"/>
      <c r="K2165" s="20"/>
      <c r="L2165" s="20"/>
      <c r="M2165" s="20"/>
      <c r="N2165" s="20"/>
      <c r="O2165" s="22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2"/>
      <c r="AG2165" s="20"/>
      <c r="AH2165" s="20"/>
      <c r="AI2165" s="20"/>
      <c r="AJ2165" s="20"/>
      <c r="AK2165" s="20"/>
      <c r="AL2165" s="20"/>
      <c r="AM2165" s="24" t="str">
        <f>IF($O2165="","",IF(DATEDIF($O2165,Lista!$V$2,"y")=122,"",DATEDIF($O2165,Lista!$V$2,"y")))</f>
        <v/>
      </c>
      <c r="AN2165" s="24" t="str">
        <f t="shared" si="99"/>
        <v/>
      </c>
      <c r="AO2165" s="24" t="str">
        <f t="shared" si="100"/>
        <v/>
      </c>
      <c r="AP2165" s="25" t="str">
        <f>IFERROR(VLOOKUP($R2165,Lista!$G$2:$H$15,2,FALSE),"")</f>
        <v/>
      </c>
      <c r="AQ2165" s="24" t="str">
        <f>IF(ISBLANK(G2165),"",IF(SUMPRODUCT((G$2:G2165=G2165)*1)&gt;1,0,1))</f>
        <v/>
      </c>
      <c r="AR2165" s="24" t="str">
        <f t="shared" si="101"/>
        <v/>
      </c>
    </row>
    <row r="2166" spans="2:44" x14ac:dyDescent="0.35">
      <c r="B2166" s="20"/>
      <c r="C2166" s="20"/>
      <c r="D2166" s="20"/>
      <c r="E2166" s="20"/>
      <c r="F2166" s="20"/>
      <c r="G2166" s="21"/>
      <c r="H2166" s="20"/>
      <c r="I2166" s="20"/>
      <c r="J2166" s="20"/>
      <c r="K2166" s="20"/>
      <c r="L2166" s="20"/>
      <c r="M2166" s="20"/>
      <c r="N2166" s="20"/>
      <c r="O2166" s="22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2"/>
      <c r="AG2166" s="20"/>
      <c r="AH2166" s="20"/>
      <c r="AI2166" s="20"/>
      <c r="AJ2166" s="20"/>
      <c r="AK2166" s="20"/>
      <c r="AL2166" s="20"/>
      <c r="AM2166" s="24" t="str">
        <f>IF($O2166="","",IF(DATEDIF($O2166,Lista!$V$2,"y")=122,"",DATEDIF($O2166,Lista!$V$2,"y")))</f>
        <v/>
      </c>
      <c r="AN2166" s="24" t="str">
        <f t="shared" si="99"/>
        <v/>
      </c>
      <c r="AO2166" s="24" t="str">
        <f t="shared" si="100"/>
        <v/>
      </c>
      <c r="AP2166" s="25" t="str">
        <f>IFERROR(VLOOKUP($R2166,Lista!$G$2:$H$15,2,FALSE),"")</f>
        <v/>
      </c>
      <c r="AQ2166" s="24" t="str">
        <f>IF(ISBLANK(G2166),"",IF(SUMPRODUCT((G$2:G2166=G2166)*1)&gt;1,0,1))</f>
        <v/>
      </c>
      <c r="AR2166" s="24" t="str">
        <f t="shared" si="101"/>
        <v/>
      </c>
    </row>
    <row r="2167" spans="2:44" x14ac:dyDescent="0.35">
      <c r="B2167" s="20"/>
      <c r="C2167" s="20"/>
      <c r="D2167" s="20"/>
      <c r="E2167" s="20"/>
      <c r="F2167" s="20"/>
      <c r="G2167" s="21"/>
      <c r="H2167" s="20"/>
      <c r="I2167" s="20"/>
      <c r="J2167" s="20"/>
      <c r="K2167" s="20"/>
      <c r="L2167" s="20"/>
      <c r="M2167" s="20"/>
      <c r="N2167" s="20"/>
      <c r="O2167" s="22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2"/>
      <c r="AG2167" s="20"/>
      <c r="AH2167" s="20"/>
      <c r="AI2167" s="20"/>
      <c r="AJ2167" s="20"/>
      <c r="AK2167" s="20"/>
      <c r="AL2167" s="20"/>
      <c r="AM2167" s="24" t="str">
        <f>IF($O2167="","",IF(DATEDIF($O2167,Lista!$V$2,"y")=122,"",DATEDIF($O2167,Lista!$V$2,"y")))</f>
        <v/>
      </c>
      <c r="AN2167" s="24" t="str">
        <f t="shared" si="99"/>
        <v/>
      </c>
      <c r="AO2167" s="24" t="str">
        <f t="shared" si="100"/>
        <v/>
      </c>
      <c r="AP2167" s="25" t="str">
        <f>IFERROR(VLOOKUP($R2167,Lista!$G$2:$H$15,2,FALSE),"")</f>
        <v/>
      </c>
      <c r="AQ2167" s="24" t="str">
        <f>IF(ISBLANK(G2167),"",IF(SUMPRODUCT((G$2:G2167=G2167)*1)&gt;1,0,1))</f>
        <v/>
      </c>
      <c r="AR2167" s="24" t="str">
        <f t="shared" si="101"/>
        <v/>
      </c>
    </row>
    <row r="2168" spans="2:44" x14ac:dyDescent="0.35">
      <c r="B2168" s="20"/>
      <c r="C2168" s="20"/>
      <c r="D2168" s="20"/>
      <c r="E2168" s="20"/>
      <c r="F2168" s="20"/>
      <c r="G2168" s="21"/>
      <c r="H2168" s="20"/>
      <c r="I2168" s="20"/>
      <c r="J2168" s="20"/>
      <c r="K2168" s="20"/>
      <c r="L2168" s="20"/>
      <c r="M2168" s="20"/>
      <c r="N2168" s="20"/>
      <c r="O2168" s="22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2"/>
      <c r="AG2168" s="20"/>
      <c r="AH2168" s="20"/>
      <c r="AI2168" s="20"/>
      <c r="AJ2168" s="20"/>
      <c r="AK2168" s="20"/>
      <c r="AL2168" s="20"/>
      <c r="AM2168" s="24" t="str">
        <f>IF($O2168="","",IF(DATEDIF($O2168,Lista!$V$2,"y")=122,"",DATEDIF($O2168,Lista!$V$2,"y")))</f>
        <v/>
      </c>
      <c r="AN2168" s="24" t="str">
        <f t="shared" si="99"/>
        <v/>
      </c>
      <c r="AO2168" s="24" t="str">
        <f t="shared" si="100"/>
        <v/>
      </c>
      <c r="AP2168" s="25" t="str">
        <f>IFERROR(VLOOKUP($R2168,Lista!$G$2:$H$15,2,FALSE),"")</f>
        <v/>
      </c>
      <c r="AQ2168" s="24" t="str">
        <f>IF(ISBLANK(G2168),"",IF(SUMPRODUCT((G$2:G2168=G2168)*1)&gt;1,0,1))</f>
        <v/>
      </c>
      <c r="AR2168" s="24" t="str">
        <f t="shared" si="101"/>
        <v/>
      </c>
    </row>
    <row r="2169" spans="2:44" x14ac:dyDescent="0.35">
      <c r="B2169" s="20"/>
      <c r="C2169" s="20"/>
      <c r="D2169" s="20"/>
      <c r="E2169" s="20"/>
      <c r="F2169" s="20"/>
      <c r="G2169" s="21"/>
      <c r="H2169" s="20"/>
      <c r="I2169" s="20"/>
      <c r="J2169" s="20"/>
      <c r="K2169" s="20"/>
      <c r="L2169" s="20"/>
      <c r="M2169" s="20"/>
      <c r="N2169" s="20"/>
      <c r="O2169" s="22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2"/>
      <c r="AG2169" s="20"/>
      <c r="AH2169" s="20"/>
      <c r="AI2169" s="20"/>
      <c r="AJ2169" s="20"/>
      <c r="AK2169" s="20"/>
      <c r="AL2169" s="20"/>
      <c r="AM2169" s="24" t="str">
        <f>IF($O2169="","",IF(DATEDIF($O2169,Lista!$V$2,"y")=122,"",DATEDIF($O2169,Lista!$V$2,"y")))</f>
        <v/>
      </c>
      <c r="AN2169" s="24" t="str">
        <f t="shared" si="99"/>
        <v/>
      </c>
      <c r="AO2169" s="24" t="str">
        <f t="shared" si="100"/>
        <v/>
      </c>
      <c r="AP2169" s="25" t="str">
        <f>IFERROR(VLOOKUP($R2169,Lista!$G$2:$H$15,2,FALSE),"")</f>
        <v/>
      </c>
      <c r="AQ2169" s="24" t="str">
        <f>IF(ISBLANK(G2169),"",IF(SUMPRODUCT((G$2:G2169=G2169)*1)&gt;1,0,1))</f>
        <v/>
      </c>
      <c r="AR2169" s="24" t="str">
        <f t="shared" si="101"/>
        <v/>
      </c>
    </row>
    <row r="2170" spans="2:44" x14ac:dyDescent="0.35">
      <c r="B2170" s="20"/>
      <c r="C2170" s="20"/>
      <c r="D2170" s="20"/>
      <c r="E2170" s="20"/>
      <c r="F2170" s="20"/>
      <c r="G2170" s="21"/>
      <c r="H2170" s="20"/>
      <c r="I2170" s="20"/>
      <c r="J2170" s="20"/>
      <c r="K2170" s="20"/>
      <c r="L2170" s="20"/>
      <c r="M2170" s="20"/>
      <c r="N2170" s="20"/>
      <c r="O2170" s="22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2"/>
      <c r="AG2170" s="20"/>
      <c r="AH2170" s="20"/>
      <c r="AI2170" s="20"/>
      <c r="AJ2170" s="20"/>
      <c r="AK2170" s="20"/>
      <c r="AL2170" s="20"/>
      <c r="AM2170" s="24" t="str">
        <f>IF($O2170="","",IF(DATEDIF($O2170,Lista!$V$2,"y")=122,"",DATEDIF($O2170,Lista!$V$2,"y")))</f>
        <v/>
      </c>
      <c r="AN2170" s="24" t="str">
        <f t="shared" si="99"/>
        <v/>
      </c>
      <c r="AO2170" s="24" t="str">
        <f t="shared" si="100"/>
        <v/>
      </c>
      <c r="AP2170" s="25" t="str">
        <f>IFERROR(VLOOKUP($R2170,Lista!$G$2:$H$15,2,FALSE),"")</f>
        <v/>
      </c>
      <c r="AQ2170" s="24" t="str">
        <f>IF(ISBLANK(G2170),"",IF(SUMPRODUCT((G$2:G2170=G2170)*1)&gt;1,0,1))</f>
        <v/>
      </c>
      <c r="AR2170" s="24" t="str">
        <f t="shared" si="101"/>
        <v/>
      </c>
    </row>
    <row r="2171" spans="2:44" x14ac:dyDescent="0.35">
      <c r="B2171" s="20"/>
      <c r="C2171" s="20"/>
      <c r="D2171" s="20"/>
      <c r="E2171" s="20"/>
      <c r="F2171" s="20"/>
      <c r="G2171" s="21"/>
      <c r="H2171" s="20"/>
      <c r="I2171" s="20"/>
      <c r="J2171" s="20"/>
      <c r="K2171" s="20"/>
      <c r="L2171" s="20"/>
      <c r="M2171" s="20"/>
      <c r="N2171" s="20"/>
      <c r="O2171" s="22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2"/>
      <c r="AG2171" s="20"/>
      <c r="AH2171" s="20"/>
      <c r="AI2171" s="20"/>
      <c r="AJ2171" s="20"/>
      <c r="AK2171" s="20"/>
      <c r="AL2171" s="20"/>
      <c r="AM2171" s="24" t="str">
        <f>IF($O2171="","",IF(DATEDIF($O2171,Lista!$V$2,"y")=122,"",DATEDIF($O2171,Lista!$V$2,"y")))</f>
        <v/>
      </c>
      <c r="AN2171" s="24" t="str">
        <f t="shared" si="99"/>
        <v/>
      </c>
      <c r="AO2171" s="24" t="str">
        <f t="shared" si="100"/>
        <v/>
      </c>
      <c r="AP2171" s="25" t="str">
        <f>IFERROR(VLOOKUP($R2171,Lista!$G$2:$H$15,2,FALSE),"")</f>
        <v/>
      </c>
      <c r="AQ2171" s="24" t="str">
        <f>IF(ISBLANK(G2171),"",IF(SUMPRODUCT((G$2:G2171=G2171)*1)&gt;1,0,1))</f>
        <v/>
      </c>
      <c r="AR2171" s="24" t="str">
        <f t="shared" si="101"/>
        <v/>
      </c>
    </row>
    <row r="2172" spans="2:44" x14ac:dyDescent="0.35">
      <c r="B2172" s="20"/>
      <c r="C2172" s="20"/>
      <c r="D2172" s="20"/>
      <c r="E2172" s="20"/>
      <c r="F2172" s="20"/>
      <c r="G2172" s="21"/>
      <c r="H2172" s="20"/>
      <c r="I2172" s="20"/>
      <c r="J2172" s="20"/>
      <c r="K2172" s="20"/>
      <c r="L2172" s="20"/>
      <c r="M2172" s="20"/>
      <c r="N2172" s="20"/>
      <c r="O2172" s="22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2"/>
      <c r="AG2172" s="20"/>
      <c r="AH2172" s="20"/>
      <c r="AI2172" s="20"/>
      <c r="AJ2172" s="20"/>
      <c r="AK2172" s="20"/>
      <c r="AL2172" s="20"/>
      <c r="AM2172" s="24" t="str">
        <f>IF($O2172="","",IF(DATEDIF($O2172,Lista!$V$2,"y")=122,"",DATEDIF($O2172,Lista!$V$2,"y")))</f>
        <v/>
      </c>
      <c r="AN2172" s="24" t="str">
        <f t="shared" si="99"/>
        <v/>
      </c>
      <c r="AO2172" s="24" t="str">
        <f t="shared" si="100"/>
        <v/>
      </c>
      <c r="AP2172" s="25" t="str">
        <f>IFERROR(VLOOKUP($R2172,Lista!$G$2:$H$15,2,FALSE),"")</f>
        <v/>
      </c>
      <c r="AQ2172" s="24" t="str">
        <f>IF(ISBLANK(G2172),"",IF(SUMPRODUCT((G$2:G2172=G2172)*1)&gt;1,0,1))</f>
        <v/>
      </c>
      <c r="AR2172" s="24" t="str">
        <f t="shared" si="101"/>
        <v/>
      </c>
    </row>
    <row r="2173" spans="2:44" x14ac:dyDescent="0.35">
      <c r="B2173" s="20"/>
      <c r="C2173" s="20"/>
      <c r="D2173" s="20"/>
      <c r="E2173" s="20"/>
      <c r="F2173" s="20"/>
      <c r="G2173" s="21"/>
      <c r="H2173" s="20"/>
      <c r="I2173" s="20"/>
      <c r="J2173" s="20"/>
      <c r="K2173" s="20"/>
      <c r="L2173" s="20"/>
      <c r="M2173" s="20"/>
      <c r="N2173" s="20"/>
      <c r="O2173" s="22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2"/>
      <c r="AG2173" s="20"/>
      <c r="AH2173" s="20"/>
      <c r="AI2173" s="20"/>
      <c r="AJ2173" s="20"/>
      <c r="AK2173" s="20"/>
      <c r="AL2173" s="20"/>
      <c r="AM2173" s="24" t="str">
        <f>IF($O2173="","",IF(DATEDIF($O2173,Lista!$V$2,"y")=122,"",DATEDIF($O2173,Lista!$V$2,"y")))</f>
        <v/>
      </c>
      <c r="AN2173" s="24" t="str">
        <f t="shared" si="99"/>
        <v/>
      </c>
      <c r="AO2173" s="24" t="str">
        <f t="shared" si="100"/>
        <v/>
      </c>
      <c r="AP2173" s="25" t="str">
        <f>IFERROR(VLOOKUP($R2173,Lista!$G$2:$H$15,2,FALSE),"")</f>
        <v/>
      </c>
      <c r="AQ2173" s="24" t="str">
        <f>IF(ISBLANK(G2173),"",IF(SUMPRODUCT((G$2:G2173=G2173)*1)&gt;1,0,1))</f>
        <v/>
      </c>
      <c r="AR2173" s="24" t="str">
        <f t="shared" si="101"/>
        <v/>
      </c>
    </row>
    <row r="2174" spans="2:44" x14ac:dyDescent="0.35">
      <c r="B2174" s="20"/>
      <c r="C2174" s="20"/>
      <c r="D2174" s="20"/>
      <c r="E2174" s="20"/>
      <c r="F2174" s="20"/>
      <c r="G2174" s="21"/>
      <c r="H2174" s="20"/>
      <c r="I2174" s="20"/>
      <c r="J2174" s="20"/>
      <c r="K2174" s="20"/>
      <c r="L2174" s="20"/>
      <c r="M2174" s="20"/>
      <c r="N2174" s="20"/>
      <c r="O2174" s="22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2"/>
      <c r="AG2174" s="20"/>
      <c r="AH2174" s="20"/>
      <c r="AI2174" s="20"/>
      <c r="AJ2174" s="20"/>
      <c r="AK2174" s="20"/>
      <c r="AL2174" s="20"/>
      <c r="AM2174" s="24" t="str">
        <f>IF($O2174="","",IF(DATEDIF($O2174,Lista!$V$2,"y")=122,"",DATEDIF($O2174,Lista!$V$2,"y")))</f>
        <v/>
      </c>
      <c r="AN2174" s="24" t="str">
        <f t="shared" si="99"/>
        <v/>
      </c>
      <c r="AO2174" s="24" t="str">
        <f t="shared" si="100"/>
        <v/>
      </c>
      <c r="AP2174" s="25" t="str">
        <f>IFERROR(VLOOKUP($R2174,Lista!$G$2:$H$15,2,FALSE),"")</f>
        <v/>
      </c>
      <c r="AQ2174" s="24" t="str">
        <f>IF(ISBLANK(G2174),"",IF(SUMPRODUCT((G$2:G2174=G2174)*1)&gt;1,0,1))</f>
        <v/>
      </c>
      <c r="AR2174" s="24" t="str">
        <f t="shared" si="101"/>
        <v/>
      </c>
    </row>
    <row r="2175" spans="2:44" x14ac:dyDescent="0.35">
      <c r="B2175" s="20"/>
      <c r="C2175" s="20"/>
      <c r="D2175" s="20"/>
      <c r="E2175" s="20"/>
      <c r="F2175" s="20"/>
      <c r="G2175" s="21"/>
      <c r="H2175" s="20"/>
      <c r="I2175" s="20"/>
      <c r="J2175" s="20"/>
      <c r="K2175" s="20"/>
      <c r="L2175" s="20"/>
      <c r="M2175" s="20"/>
      <c r="N2175" s="20"/>
      <c r="O2175" s="22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2"/>
      <c r="AG2175" s="20"/>
      <c r="AH2175" s="20"/>
      <c r="AI2175" s="20"/>
      <c r="AJ2175" s="20"/>
      <c r="AK2175" s="20"/>
      <c r="AL2175" s="20"/>
      <c r="AM2175" s="24" t="str">
        <f>IF($O2175="","",IF(DATEDIF($O2175,Lista!$V$2,"y")=122,"",DATEDIF($O2175,Lista!$V$2,"y")))</f>
        <v/>
      </c>
      <c r="AN2175" s="24" t="str">
        <f t="shared" si="99"/>
        <v/>
      </c>
      <c r="AO2175" s="24" t="str">
        <f t="shared" si="100"/>
        <v/>
      </c>
      <c r="AP2175" s="25" t="str">
        <f>IFERROR(VLOOKUP($R2175,Lista!$G$2:$H$15,2,FALSE),"")</f>
        <v/>
      </c>
      <c r="AQ2175" s="24" t="str">
        <f>IF(ISBLANK(G2175),"",IF(SUMPRODUCT((G$2:G2175=G2175)*1)&gt;1,0,1))</f>
        <v/>
      </c>
      <c r="AR2175" s="24" t="str">
        <f t="shared" si="101"/>
        <v/>
      </c>
    </row>
    <row r="2176" spans="2:44" x14ac:dyDescent="0.35">
      <c r="B2176" s="20"/>
      <c r="C2176" s="20"/>
      <c r="D2176" s="20"/>
      <c r="E2176" s="20"/>
      <c r="F2176" s="20"/>
      <c r="G2176" s="21"/>
      <c r="H2176" s="20"/>
      <c r="I2176" s="20"/>
      <c r="J2176" s="20"/>
      <c r="K2176" s="20"/>
      <c r="L2176" s="20"/>
      <c r="M2176" s="20"/>
      <c r="N2176" s="20"/>
      <c r="O2176" s="22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2"/>
      <c r="AG2176" s="20"/>
      <c r="AH2176" s="20"/>
      <c r="AI2176" s="20"/>
      <c r="AJ2176" s="20"/>
      <c r="AK2176" s="20"/>
      <c r="AL2176" s="20"/>
      <c r="AM2176" s="24" t="str">
        <f>IF($O2176="","",IF(DATEDIF($O2176,Lista!$V$2,"y")=122,"",DATEDIF($O2176,Lista!$V$2,"y")))</f>
        <v/>
      </c>
      <c r="AN2176" s="24" t="str">
        <f t="shared" si="99"/>
        <v/>
      </c>
      <c r="AO2176" s="24" t="str">
        <f t="shared" si="100"/>
        <v/>
      </c>
      <c r="AP2176" s="25" t="str">
        <f>IFERROR(VLOOKUP($R2176,Lista!$G$2:$H$15,2,FALSE),"")</f>
        <v/>
      </c>
      <c r="AQ2176" s="24" t="str">
        <f>IF(ISBLANK(G2176),"",IF(SUMPRODUCT((G$2:G2176=G2176)*1)&gt;1,0,1))</f>
        <v/>
      </c>
      <c r="AR2176" s="24" t="str">
        <f t="shared" si="101"/>
        <v/>
      </c>
    </row>
    <row r="2177" spans="2:44" x14ac:dyDescent="0.35">
      <c r="B2177" s="20"/>
      <c r="C2177" s="20"/>
      <c r="D2177" s="20"/>
      <c r="E2177" s="20"/>
      <c r="F2177" s="20"/>
      <c r="G2177" s="21"/>
      <c r="H2177" s="20"/>
      <c r="I2177" s="20"/>
      <c r="J2177" s="20"/>
      <c r="K2177" s="20"/>
      <c r="L2177" s="20"/>
      <c r="M2177" s="20"/>
      <c r="N2177" s="20"/>
      <c r="O2177" s="22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2"/>
      <c r="AG2177" s="20"/>
      <c r="AH2177" s="20"/>
      <c r="AI2177" s="20"/>
      <c r="AJ2177" s="20"/>
      <c r="AK2177" s="20"/>
      <c r="AL2177" s="20"/>
      <c r="AM2177" s="24" t="str">
        <f>IF($O2177="","",IF(DATEDIF($O2177,Lista!$V$2,"y")=122,"",DATEDIF($O2177,Lista!$V$2,"y")))</f>
        <v/>
      </c>
      <c r="AN2177" s="24" t="str">
        <f t="shared" si="99"/>
        <v/>
      </c>
      <c r="AO2177" s="24" t="str">
        <f t="shared" si="100"/>
        <v/>
      </c>
      <c r="AP2177" s="25" t="str">
        <f>IFERROR(VLOOKUP($R2177,Lista!$G$2:$H$15,2,FALSE),"")</f>
        <v/>
      </c>
      <c r="AQ2177" s="24" t="str">
        <f>IF(ISBLANK(G2177),"",IF(SUMPRODUCT((G$2:G2177=G2177)*1)&gt;1,0,1))</f>
        <v/>
      </c>
      <c r="AR2177" s="24" t="str">
        <f t="shared" si="101"/>
        <v/>
      </c>
    </row>
    <row r="2178" spans="2:44" x14ac:dyDescent="0.35">
      <c r="B2178" s="20"/>
      <c r="C2178" s="20"/>
      <c r="D2178" s="20"/>
      <c r="E2178" s="20"/>
      <c r="F2178" s="20"/>
      <c r="G2178" s="21"/>
      <c r="H2178" s="20"/>
      <c r="I2178" s="20"/>
      <c r="J2178" s="20"/>
      <c r="K2178" s="20"/>
      <c r="L2178" s="20"/>
      <c r="M2178" s="20"/>
      <c r="N2178" s="20"/>
      <c r="O2178" s="22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2"/>
      <c r="AG2178" s="20"/>
      <c r="AH2178" s="20"/>
      <c r="AI2178" s="20"/>
      <c r="AJ2178" s="20"/>
      <c r="AK2178" s="20"/>
      <c r="AL2178" s="20"/>
      <c r="AM2178" s="24" t="str">
        <f>IF($O2178="","",IF(DATEDIF($O2178,Lista!$V$2,"y")=122,"",DATEDIF($O2178,Lista!$V$2,"y")))</f>
        <v/>
      </c>
      <c r="AN2178" s="24" t="str">
        <f t="shared" si="99"/>
        <v/>
      </c>
      <c r="AO2178" s="24" t="str">
        <f t="shared" si="100"/>
        <v/>
      </c>
      <c r="AP2178" s="25" t="str">
        <f>IFERROR(VLOOKUP($R2178,Lista!$G$2:$H$15,2,FALSE),"")</f>
        <v/>
      </c>
      <c r="AQ2178" s="24" t="str">
        <f>IF(ISBLANK(G2178),"",IF(SUMPRODUCT((G$2:G2178=G2178)*1)&gt;1,0,1))</f>
        <v/>
      </c>
      <c r="AR2178" s="24" t="str">
        <f t="shared" si="101"/>
        <v/>
      </c>
    </row>
    <row r="2179" spans="2:44" x14ac:dyDescent="0.35">
      <c r="B2179" s="20"/>
      <c r="C2179" s="20"/>
      <c r="D2179" s="20"/>
      <c r="E2179" s="20"/>
      <c r="F2179" s="20"/>
      <c r="G2179" s="21"/>
      <c r="H2179" s="20"/>
      <c r="I2179" s="20"/>
      <c r="J2179" s="20"/>
      <c r="K2179" s="20"/>
      <c r="L2179" s="20"/>
      <c r="M2179" s="20"/>
      <c r="N2179" s="20"/>
      <c r="O2179" s="22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2"/>
      <c r="AG2179" s="20"/>
      <c r="AH2179" s="20"/>
      <c r="AI2179" s="20"/>
      <c r="AJ2179" s="20"/>
      <c r="AK2179" s="20"/>
      <c r="AL2179" s="20"/>
      <c r="AM2179" s="24" t="str">
        <f>IF($O2179="","",IF(DATEDIF($O2179,Lista!$V$2,"y")=122,"",DATEDIF($O2179,Lista!$V$2,"y")))</f>
        <v/>
      </c>
      <c r="AN2179" s="24" t="str">
        <f t="shared" ref="AN2179:AN2242" si="102">IF(AM2179="","",IF(AM2179&lt;=5,"0 to 5",IF(AM2179&lt;=17,"6 to 17",IF(AM2179&lt;=49,"18 to 49",IF(AM2179&gt;=50,"&gt; 50")))))</f>
        <v/>
      </c>
      <c r="AO2179" s="24" t="str">
        <f t="shared" ref="AO2179:AO2242" si="103">IF(AM2179="","",IF(AM2179&lt;=4,"0 to 4",IF(AM2179&lt;=9,"5 to 9",IF(AM2179&lt;=14,"10 to 14",IF(AM2179&lt;=18,"15 to 18",IF(AM2179&lt;=29,"19 to 29",IF(AM2179&lt;=59,"30 to 59",IF(AM2179&gt;=60,"&gt; 60"))))))))</f>
        <v/>
      </c>
      <c r="AP2179" s="25" t="str">
        <f>IFERROR(VLOOKUP($R2179,Lista!$G$2:$H$15,2,FALSE),"")</f>
        <v/>
      </c>
      <c r="AQ2179" s="24" t="str">
        <f>IF(ISBLANK(G2179),"",IF(SUMPRODUCT((G$2:G2179=G2179)*1)&gt;1,0,1))</f>
        <v/>
      </c>
      <c r="AR2179" s="24" t="str">
        <f t="shared" ref="AR2179:AR2242" si="104">IF(COUNTA($A2179:$E2179,$G2179:$I2179,$K2179,$M2179,$O2179:$P2179,$R2179:$T2179,$W2179,$X2179,$Y2179,$Z2179,$AA2179,$AB2179,$AD2179:$AE2179,$AF2179:$AF2179)=0,"",COUNTA($A2179:$E2179,$G2179:$I2179,$K2179,$M2179,$O2179:$P2179,$R2179:$T2179,$W2179,$X2179,$Y2179,$Z2179,$AA2179,$AB2179,$AD2179:$AE2179,$AF2179:$AF2179))</f>
        <v/>
      </c>
    </row>
    <row r="2180" spans="2:44" x14ac:dyDescent="0.35">
      <c r="B2180" s="20"/>
      <c r="C2180" s="20"/>
      <c r="D2180" s="20"/>
      <c r="E2180" s="20"/>
      <c r="F2180" s="20"/>
      <c r="G2180" s="21"/>
      <c r="H2180" s="20"/>
      <c r="I2180" s="20"/>
      <c r="J2180" s="20"/>
      <c r="K2180" s="20"/>
      <c r="L2180" s="20"/>
      <c r="M2180" s="20"/>
      <c r="N2180" s="20"/>
      <c r="O2180" s="22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2"/>
      <c r="AG2180" s="20"/>
      <c r="AH2180" s="20"/>
      <c r="AI2180" s="20"/>
      <c r="AJ2180" s="20"/>
      <c r="AK2180" s="20"/>
      <c r="AL2180" s="20"/>
      <c r="AM2180" s="24" t="str">
        <f>IF($O2180="","",IF(DATEDIF($O2180,Lista!$V$2,"y")=122,"",DATEDIF($O2180,Lista!$V$2,"y")))</f>
        <v/>
      </c>
      <c r="AN2180" s="24" t="str">
        <f t="shared" si="102"/>
        <v/>
      </c>
      <c r="AO2180" s="24" t="str">
        <f t="shared" si="103"/>
        <v/>
      </c>
      <c r="AP2180" s="25" t="str">
        <f>IFERROR(VLOOKUP($R2180,Lista!$G$2:$H$15,2,FALSE),"")</f>
        <v/>
      </c>
      <c r="AQ2180" s="24" t="str">
        <f>IF(ISBLANK(G2180),"",IF(SUMPRODUCT((G$2:G2180=G2180)*1)&gt;1,0,1))</f>
        <v/>
      </c>
      <c r="AR2180" s="24" t="str">
        <f t="shared" si="104"/>
        <v/>
      </c>
    </row>
    <row r="2181" spans="2:44" x14ac:dyDescent="0.35">
      <c r="B2181" s="20"/>
      <c r="C2181" s="20"/>
      <c r="D2181" s="20"/>
      <c r="E2181" s="20"/>
      <c r="F2181" s="20"/>
      <c r="G2181" s="21"/>
      <c r="H2181" s="20"/>
      <c r="I2181" s="20"/>
      <c r="J2181" s="20"/>
      <c r="K2181" s="20"/>
      <c r="L2181" s="20"/>
      <c r="M2181" s="20"/>
      <c r="N2181" s="20"/>
      <c r="O2181" s="22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2"/>
      <c r="AG2181" s="20"/>
      <c r="AH2181" s="20"/>
      <c r="AI2181" s="20"/>
      <c r="AJ2181" s="20"/>
      <c r="AK2181" s="20"/>
      <c r="AL2181" s="20"/>
      <c r="AM2181" s="24" t="str">
        <f>IF($O2181="","",IF(DATEDIF($O2181,Lista!$V$2,"y")=122,"",DATEDIF($O2181,Lista!$V$2,"y")))</f>
        <v/>
      </c>
      <c r="AN2181" s="24" t="str">
        <f t="shared" si="102"/>
        <v/>
      </c>
      <c r="AO2181" s="24" t="str">
        <f t="shared" si="103"/>
        <v/>
      </c>
      <c r="AP2181" s="25" t="str">
        <f>IFERROR(VLOOKUP($R2181,Lista!$G$2:$H$15,2,FALSE),"")</f>
        <v/>
      </c>
      <c r="AQ2181" s="24" t="str">
        <f>IF(ISBLANK(G2181),"",IF(SUMPRODUCT((G$2:G2181=G2181)*1)&gt;1,0,1))</f>
        <v/>
      </c>
      <c r="AR2181" s="24" t="str">
        <f t="shared" si="104"/>
        <v/>
      </c>
    </row>
    <row r="2182" spans="2:44" x14ac:dyDescent="0.35">
      <c r="B2182" s="20"/>
      <c r="C2182" s="20"/>
      <c r="D2182" s="20"/>
      <c r="E2182" s="20"/>
      <c r="F2182" s="20"/>
      <c r="G2182" s="21"/>
      <c r="H2182" s="20"/>
      <c r="I2182" s="20"/>
      <c r="J2182" s="20"/>
      <c r="K2182" s="20"/>
      <c r="L2182" s="20"/>
      <c r="M2182" s="20"/>
      <c r="N2182" s="20"/>
      <c r="O2182" s="22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2"/>
      <c r="AG2182" s="20"/>
      <c r="AH2182" s="20"/>
      <c r="AI2182" s="20"/>
      <c r="AJ2182" s="20"/>
      <c r="AK2182" s="20"/>
      <c r="AL2182" s="20"/>
      <c r="AM2182" s="24" t="str">
        <f>IF($O2182="","",IF(DATEDIF($O2182,Lista!$V$2,"y")=122,"",DATEDIF($O2182,Lista!$V$2,"y")))</f>
        <v/>
      </c>
      <c r="AN2182" s="24" t="str">
        <f t="shared" si="102"/>
        <v/>
      </c>
      <c r="AO2182" s="24" t="str">
        <f t="shared" si="103"/>
        <v/>
      </c>
      <c r="AP2182" s="25" t="str">
        <f>IFERROR(VLOOKUP($R2182,Lista!$G$2:$H$15,2,FALSE),"")</f>
        <v/>
      </c>
      <c r="AQ2182" s="24" t="str">
        <f>IF(ISBLANK(G2182),"",IF(SUMPRODUCT((G$2:G2182=G2182)*1)&gt;1,0,1))</f>
        <v/>
      </c>
      <c r="AR2182" s="24" t="str">
        <f t="shared" si="104"/>
        <v/>
      </c>
    </row>
    <row r="2183" spans="2:44" x14ac:dyDescent="0.35">
      <c r="B2183" s="20"/>
      <c r="C2183" s="20"/>
      <c r="D2183" s="20"/>
      <c r="E2183" s="20"/>
      <c r="F2183" s="20"/>
      <c r="G2183" s="21"/>
      <c r="H2183" s="20"/>
      <c r="I2183" s="20"/>
      <c r="J2183" s="20"/>
      <c r="K2183" s="20"/>
      <c r="L2183" s="20"/>
      <c r="M2183" s="20"/>
      <c r="N2183" s="20"/>
      <c r="O2183" s="22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2"/>
      <c r="AG2183" s="20"/>
      <c r="AH2183" s="20"/>
      <c r="AI2183" s="20"/>
      <c r="AJ2183" s="20"/>
      <c r="AK2183" s="20"/>
      <c r="AL2183" s="20"/>
      <c r="AM2183" s="24" t="str">
        <f>IF($O2183="","",IF(DATEDIF($O2183,Lista!$V$2,"y")=122,"",DATEDIF($O2183,Lista!$V$2,"y")))</f>
        <v/>
      </c>
      <c r="AN2183" s="24" t="str">
        <f t="shared" si="102"/>
        <v/>
      </c>
      <c r="AO2183" s="24" t="str">
        <f t="shared" si="103"/>
        <v/>
      </c>
      <c r="AP2183" s="25" t="str">
        <f>IFERROR(VLOOKUP($R2183,Lista!$G$2:$H$15,2,FALSE),"")</f>
        <v/>
      </c>
      <c r="AQ2183" s="24" t="str">
        <f>IF(ISBLANK(G2183),"",IF(SUMPRODUCT((G$2:G2183=G2183)*1)&gt;1,0,1))</f>
        <v/>
      </c>
      <c r="AR2183" s="24" t="str">
        <f t="shared" si="104"/>
        <v/>
      </c>
    </row>
    <row r="2184" spans="2:44" x14ac:dyDescent="0.35">
      <c r="B2184" s="20"/>
      <c r="C2184" s="20"/>
      <c r="D2184" s="20"/>
      <c r="E2184" s="20"/>
      <c r="F2184" s="20"/>
      <c r="G2184" s="21"/>
      <c r="H2184" s="20"/>
      <c r="I2184" s="20"/>
      <c r="J2184" s="20"/>
      <c r="K2184" s="20"/>
      <c r="L2184" s="20"/>
      <c r="M2184" s="20"/>
      <c r="N2184" s="20"/>
      <c r="O2184" s="22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2"/>
      <c r="AG2184" s="20"/>
      <c r="AH2184" s="20"/>
      <c r="AI2184" s="20"/>
      <c r="AJ2184" s="20"/>
      <c r="AK2184" s="20"/>
      <c r="AL2184" s="20"/>
      <c r="AM2184" s="24" t="str">
        <f>IF($O2184="","",IF(DATEDIF($O2184,Lista!$V$2,"y")=122,"",DATEDIF($O2184,Lista!$V$2,"y")))</f>
        <v/>
      </c>
      <c r="AN2184" s="24" t="str">
        <f t="shared" si="102"/>
        <v/>
      </c>
      <c r="AO2184" s="24" t="str">
        <f t="shared" si="103"/>
        <v/>
      </c>
      <c r="AP2184" s="25" t="str">
        <f>IFERROR(VLOOKUP($R2184,Lista!$G$2:$H$15,2,FALSE),"")</f>
        <v/>
      </c>
      <c r="AQ2184" s="24" t="str">
        <f>IF(ISBLANK(G2184),"",IF(SUMPRODUCT((G$2:G2184=G2184)*1)&gt;1,0,1))</f>
        <v/>
      </c>
      <c r="AR2184" s="24" t="str">
        <f t="shared" si="104"/>
        <v/>
      </c>
    </row>
    <row r="2185" spans="2:44" x14ac:dyDescent="0.35">
      <c r="B2185" s="20"/>
      <c r="C2185" s="20"/>
      <c r="D2185" s="20"/>
      <c r="E2185" s="20"/>
      <c r="F2185" s="20"/>
      <c r="G2185" s="21"/>
      <c r="H2185" s="20"/>
      <c r="I2185" s="20"/>
      <c r="J2185" s="20"/>
      <c r="K2185" s="20"/>
      <c r="L2185" s="20"/>
      <c r="M2185" s="20"/>
      <c r="N2185" s="20"/>
      <c r="O2185" s="22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2"/>
      <c r="AG2185" s="20"/>
      <c r="AH2185" s="20"/>
      <c r="AI2185" s="20"/>
      <c r="AJ2185" s="20"/>
      <c r="AK2185" s="20"/>
      <c r="AL2185" s="20"/>
      <c r="AM2185" s="24" t="str">
        <f>IF($O2185="","",IF(DATEDIF($O2185,Lista!$V$2,"y")=122,"",DATEDIF($O2185,Lista!$V$2,"y")))</f>
        <v/>
      </c>
      <c r="AN2185" s="24" t="str">
        <f t="shared" si="102"/>
        <v/>
      </c>
      <c r="AO2185" s="24" t="str">
        <f t="shared" si="103"/>
        <v/>
      </c>
      <c r="AP2185" s="25" t="str">
        <f>IFERROR(VLOOKUP($R2185,Lista!$G$2:$H$15,2,FALSE),"")</f>
        <v/>
      </c>
      <c r="AQ2185" s="24" t="str">
        <f>IF(ISBLANK(G2185),"",IF(SUMPRODUCT((G$2:G2185=G2185)*1)&gt;1,0,1))</f>
        <v/>
      </c>
      <c r="AR2185" s="24" t="str">
        <f t="shared" si="104"/>
        <v/>
      </c>
    </row>
    <row r="2186" spans="2:44" x14ac:dyDescent="0.35">
      <c r="B2186" s="20"/>
      <c r="C2186" s="20"/>
      <c r="D2186" s="20"/>
      <c r="E2186" s="20"/>
      <c r="F2186" s="20"/>
      <c r="G2186" s="21"/>
      <c r="H2186" s="20"/>
      <c r="I2186" s="20"/>
      <c r="J2186" s="20"/>
      <c r="K2186" s="20"/>
      <c r="L2186" s="20"/>
      <c r="M2186" s="20"/>
      <c r="N2186" s="20"/>
      <c r="O2186" s="22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2"/>
      <c r="AG2186" s="20"/>
      <c r="AH2186" s="20"/>
      <c r="AI2186" s="20"/>
      <c r="AJ2186" s="20"/>
      <c r="AK2186" s="20"/>
      <c r="AL2186" s="20"/>
      <c r="AM2186" s="24" t="str">
        <f>IF($O2186="","",IF(DATEDIF($O2186,Lista!$V$2,"y")=122,"",DATEDIF($O2186,Lista!$V$2,"y")))</f>
        <v/>
      </c>
      <c r="AN2186" s="24" t="str">
        <f t="shared" si="102"/>
        <v/>
      </c>
      <c r="AO2186" s="24" t="str">
        <f t="shared" si="103"/>
        <v/>
      </c>
      <c r="AP2186" s="25" t="str">
        <f>IFERROR(VLOOKUP($R2186,Lista!$G$2:$H$15,2,FALSE),"")</f>
        <v/>
      </c>
      <c r="AQ2186" s="24" t="str">
        <f>IF(ISBLANK(G2186),"",IF(SUMPRODUCT((G$2:G2186=G2186)*1)&gt;1,0,1))</f>
        <v/>
      </c>
      <c r="AR2186" s="24" t="str">
        <f t="shared" si="104"/>
        <v/>
      </c>
    </row>
    <row r="2187" spans="2:44" x14ac:dyDescent="0.35">
      <c r="B2187" s="20"/>
      <c r="C2187" s="20"/>
      <c r="D2187" s="20"/>
      <c r="E2187" s="20"/>
      <c r="F2187" s="20"/>
      <c r="G2187" s="21"/>
      <c r="H2187" s="20"/>
      <c r="I2187" s="20"/>
      <c r="J2187" s="20"/>
      <c r="K2187" s="20"/>
      <c r="L2187" s="20"/>
      <c r="M2187" s="20"/>
      <c r="N2187" s="20"/>
      <c r="O2187" s="22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2"/>
      <c r="AG2187" s="20"/>
      <c r="AH2187" s="20"/>
      <c r="AI2187" s="20"/>
      <c r="AJ2187" s="20"/>
      <c r="AK2187" s="20"/>
      <c r="AL2187" s="20"/>
      <c r="AM2187" s="24" t="str">
        <f>IF($O2187="","",IF(DATEDIF($O2187,Lista!$V$2,"y")=122,"",DATEDIF($O2187,Lista!$V$2,"y")))</f>
        <v/>
      </c>
      <c r="AN2187" s="24" t="str">
        <f t="shared" si="102"/>
        <v/>
      </c>
      <c r="AO2187" s="24" t="str">
        <f t="shared" si="103"/>
        <v/>
      </c>
      <c r="AP2187" s="25" t="str">
        <f>IFERROR(VLOOKUP($R2187,Lista!$G$2:$H$15,2,FALSE),"")</f>
        <v/>
      </c>
      <c r="AQ2187" s="24" t="str">
        <f>IF(ISBLANK(G2187),"",IF(SUMPRODUCT((G$2:G2187=G2187)*1)&gt;1,0,1))</f>
        <v/>
      </c>
      <c r="AR2187" s="24" t="str">
        <f t="shared" si="104"/>
        <v/>
      </c>
    </row>
    <row r="2188" spans="2:44" x14ac:dyDescent="0.35">
      <c r="B2188" s="20"/>
      <c r="C2188" s="20"/>
      <c r="D2188" s="20"/>
      <c r="E2188" s="20"/>
      <c r="F2188" s="20"/>
      <c r="G2188" s="21"/>
      <c r="H2188" s="20"/>
      <c r="I2188" s="20"/>
      <c r="J2188" s="20"/>
      <c r="K2188" s="20"/>
      <c r="L2188" s="20"/>
      <c r="M2188" s="20"/>
      <c r="N2188" s="20"/>
      <c r="O2188" s="22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2"/>
      <c r="AG2188" s="20"/>
      <c r="AH2188" s="20"/>
      <c r="AI2188" s="20"/>
      <c r="AJ2188" s="20"/>
      <c r="AK2188" s="20"/>
      <c r="AL2188" s="20"/>
      <c r="AM2188" s="24" t="str">
        <f>IF($O2188="","",IF(DATEDIF($O2188,Lista!$V$2,"y")=122,"",DATEDIF($O2188,Lista!$V$2,"y")))</f>
        <v/>
      </c>
      <c r="AN2188" s="24" t="str">
        <f t="shared" si="102"/>
        <v/>
      </c>
      <c r="AO2188" s="24" t="str">
        <f t="shared" si="103"/>
        <v/>
      </c>
      <c r="AP2188" s="25" t="str">
        <f>IFERROR(VLOOKUP($R2188,Lista!$G$2:$H$15,2,FALSE),"")</f>
        <v/>
      </c>
      <c r="AQ2188" s="24" t="str">
        <f>IF(ISBLANK(G2188),"",IF(SUMPRODUCT((G$2:G2188=G2188)*1)&gt;1,0,1))</f>
        <v/>
      </c>
      <c r="AR2188" s="24" t="str">
        <f t="shared" si="104"/>
        <v/>
      </c>
    </row>
    <row r="2189" spans="2:44" x14ac:dyDescent="0.35">
      <c r="B2189" s="20"/>
      <c r="C2189" s="20"/>
      <c r="D2189" s="20"/>
      <c r="E2189" s="20"/>
      <c r="F2189" s="20"/>
      <c r="G2189" s="21"/>
      <c r="H2189" s="20"/>
      <c r="I2189" s="20"/>
      <c r="J2189" s="20"/>
      <c r="K2189" s="20"/>
      <c r="L2189" s="20"/>
      <c r="M2189" s="20"/>
      <c r="N2189" s="20"/>
      <c r="O2189" s="22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2"/>
      <c r="AG2189" s="20"/>
      <c r="AH2189" s="20"/>
      <c r="AI2189" s="20"/>
      <c r="AJ2189" s="20"/>
      <c r="AK2189" s="20"/>
      <c r="AL2189" s="20"/>
      <c r="AM2189" s="24" t="str">
        <f>IF($O2189="","",IF(DATEDIF($O2189,Lista!$V$2,"y")=122,"",DATEDIF($O2189,Lista!$V$2,"y")))</f>
        <v/>
      </c>
      <c r="AN2189" s="24" t="str">
        <f t="shared" si="102"/>
        <v/>
      </c>
      <c r="AO2189" s="24" t="str">
        <f t="shared" si="103"/>
        <v/>
      </c>
      <c r="AP2189" s="25" t="str">
        <f>IFERROR(VLOOKUP($R2189,Lista!$G$2:$H$15,2,FALSE),"")</f>
        <v/>
      </c>
      <c r="AQ2189" s="24" t="str">
        <f>IF(ISBLANK(G2189),"",IF(SUMPRODUCT((G$2:G2189=G2189)*1)&gt;1,0,1))</f>
        <v/>
      </c>
      <c r="AR2189" s="24" t="str">
        <f t="shared" si="104"/>
        <v/>
      </c>
    </row>
    <row r="2190" spans="2:44" x14ac:dyDescent="0.35">
      <c r="B2190" s="20"/>
      <c r="C2190" s="20"/>
      <c r="D2190" s="20"/>
      <c r="E2190" s="20"/>
      <c r="F2190" s="20"/>
      <c r="G2190" s="21"/>
      <c r="H2190" s="20"/>
      <c r="I2190" s="20"/>
      <c r="J2190" s="20"/>
      <c r="K2190" s="20"/>
      <c r="L2190" s="20"/>
      <c r="M2190" s="20"/>
      <c r="N2190" s="20"/>
      <c r="O2190" s="22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2"/>
      <c r="AG2190" s="20"/>
      <c r="AH2190" s="20"/>
      <c r="AI2190" s="20"/>
      <c r="AJ2190" s="20"/>
      <c r="AK2190" s="20"/>
      <c r="AL2190" s="20"/>
      <c r="AM2190" s="24" t="str">
        <f>IF($O2190="","",IF(DATEDIF($O2190,Lista!$V$2,"y")=122,"",DATEDIF($O2190,Lista!$V$2,"y")))</f>
        <v/>
      </c>
      <c r="AN2190" s="24" t="str">
        <f t="shared" si="102"/>
        <v/>
      </c>
      <c r="AO2190" s="24" t="str">
        <f t="shared" si="103"/>
        <v/>
      </c>
      <c r="AP2190" s="25" t="str">
        <f>IFERROR(VLOOKUP($R2190,Lista!$G$2:$H$15,2,FALSE),"")</f>
        <v/>
      </c>
      <c r="AQ2190" s="24" t="str">
        <f>IF(ISBLANK(G2190),"",IF(SUMPRODUCT((G$2:G2190=G2190)*1)&gt;1,0,1))</f>
        <v/>
      </c>
      <c r="AR2190" s="24" t="str">
        <f t="shared" si="104"/>
        <v/>
      </c>
    </row>
    <row r="2191" spans="2:44" x14ac:dyDescent="0.35">
      <c r="B2191" s="20"/>
      <c r="C2191" s="20"/>
      <c r="D2191" s="20"/>
      <c r="E2191" s="20"/>
      <c r="F2191" s="20"/>
      <c r="G2191" s="21"/>
      <c r="H2191" s="20"/>
      <c r="I2191" s="20"/>
      <c r="J2191" s="20"/>
      <c r="K2191" s="20"/>
      <c r="L2191" s="20"/>
      <c r="M2191" s="20"/>
      <c r="N2191" s="20"/>
      <c r="O2191" s="22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2"/>
      <c r="AG2191" s="20"/>
      <c r="AH2191" s="20"/>
      <c r="AI2191" s="20"/>
      <c r="AJ2191" s="20"/>
      <c r="AK2191" s="20"/>
      <c r="AL2191" s="20"/>
      <c r="AM2191" s="24" t="str">
        <f>IF($O2191="","",IF(DATEDIF($O2191,Lista!$V$2,"y")=122,"",DATEDIF($O2191,Lista!$V$2,"y")))</f>
        <v/>
      </c>
      <c r="AN2191" s="24" t="str">
        <f t="shared" si="102"/>
        <v/>
      </c>
      <c r="AO2191" s="24" t="str">
        <f t="shared" si="103"/>
        <v/>
      </c>
      <c r="AP2191" s="25" t="str">
        <f>IFERROR(VLOOKUP($R2191,Lista!$G$2:$H$15,2,FALSE),"")</f>
        <v/>
      </c>
      <c r="AQ2191" s="24" t="str">
        <f>IF(ISBLANK(G2191),"",IF(SUMPRODUCT((G$2:G2191=G2191)*1)&gt;1,0,1))</f>
        <v/>
      </c>
      <c r="AR2191" s="24" t="str">
        <f t="shared" si="104"/>
        <v/>
      </c>
    </row>
    <row r="2192" spans="2:44" x14ac:dyDescent="0.35">
      <c r="B2192" s="20"/>
      <c r="C2192" s="20"/>
      <c r="D2192" s="20"/>
      <c r="E2192" s="20"/>
      <c r="F2192" s="20"/>
      <c r="G2192" s="21"/>
      <c r="H2192" s="20"/>
      <c r="I2192" s="20"/>
      <c r="J2192" s="20"/>
      <c r="K2192" s="20"/>
      <c r="L2192" s="20"/>
      <c r="M2192" s="20"/>
      <c r="N2192" s="20"/>
      <c r="O2192" s="22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2"/>
      <c r="AG2192" s="20"/>
      <c r="AH2192" s="20"/>
      <c r="AI2192" s="20"/>
      <c r="AJ2192" s="20"/>
      <c r="AK2192" s="20"/>
      <c r="AL2192" s="20"/>
      <c r="AM2192" s="24" t="str">
        <f>IF($O2192="","",IF(DATEDIF($O2192,Lista!$V$2,"y")=122,"",DATEDIF($O2192,Lista!$V$2,"y")))</f>
        <v/>
      </c>
      <c r="AN2192" s="24" t="str">
        <f t="shared" si="102"/>
        <v/>
      </c>
      <c r="AO2192" s="24" t="str">
        <f t="shared" si="103"/>
        <v/>
      </c>
      <c r="AP2192" s="25" t="str">
        <f>IFERROR(VLOOKUP($R2192,Lista!$G$2:$H$15,2,FALSE),"")</f>
        <v/>
      </c>
      <c r="AQ2192" s="24" t="str">
        <f>IF(ISBLANK(G2192),"",IF(SUMPRODUCT((G$2:G2192=G2192)*1)&gt;1,0,1))</f>
        <v/>
      </c>
      <c r="AR2192" s="24" t="str">
        <f t="shared" si="104"/>
        <v/>
      </c>
    </row>
    <row r="2193" spans="2:44" x14ac:dyDescent="0.35">
      <c r="B2193" s="20"/>
      <c r="C2193" s="20"/>
      <c r="D2193" s="20"/>
      <c r="E2193" s="20"/>
      <c r="F2193" s="20"/>
      <c r="G2193" s="21"/>
      <c r="H2193" s="20"/>
      <c r="I2193" s="20"/>
      <c r="J2193" s="20"/>
      <c r="K2193" s="20"/>
      <c r="L2193" s="20"/>
      <c r="M2193" s="20"/>
      <c r="N2193" s="20"/>
      <c r="O2193" s="22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2"/>
      <c r="AG2193" s="20"/>
      <c r="AH2193" s="20"/>
      <c r="AI2193" s="20"/>
      <c r="AJ2193" s="20"/>
      <c r="AK2193" s="20"/>
      <c r="AL2193" s="20"/>
      <c r="AM2193" s="24" t="str">
        <f>IF($O2193="","",IF(DATEDIF($O2193,Lista!$V$2,"y")=122,"",DATEDIF($O2193,Lista!$V$2,"y")))</f>
        <v/>
      </c>
      <c r="AN2193" s="24" t="str">
        <f t="shared" si="102"/>
        <v/>
      </c>
      <c r="AO2193" s="24" t="str">
        <f t="shared" si="103"/>
        <v/>
      </c>
      <c r="AP2193" s="25" t="str">
        <f>IFERROR(VLOOKUP($R2193,Lista!$G$2:$H$15,2,FALSE),"")</f>
        <v/>
      </c>
      <c r="AQ2193" s="24" t="str">
        <f>IF(ISBLANK(G2193),"",IF(SUMPRODUCT((G$2:G2193=G2193)*1)&gt;1,0,1))</f>
        <v/>
      </c>
      <c r="AR2193" s="24" t="str">
        <f t="shared" si="104"/>
        <v/>
      </c>
    </row>
    <row r="2194" spans="2:44" x14ac:dyDescent="0.35">
      <c r="B2194" s="20"/>
      <c r="C2194" s="20"/>
      <c r="D2194" s="20"/>
      <c r="E2194" s="20"/>
      <c r="F2194" s="20"/>
      <c r="G2194" s="21"/>
      <c r="H2194" s="20"/>
      <c r="I2194" s="20"/>
      <c r="J2194" s="20"/>
      <c r="K2194" s="20"/>
      <c r="L2194" s="20"/>
      <c r="M2194" s="20"/>
      <c r="N2194" s="20"/>
      <c r="O2194" s="22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2"/>
      <c r="AG2194" s="20"/>
      <c r="AH2194" s="20"/>
      <c r="AI2194" s="20"/>
      <c r="AJ2194" s="20"/>
      <c r="AK2194" s="20"/>
      <c r="AL2194" s="20"/>
      <c r="AM2194" s="24" t="str">
        <f>IF($O2194="","",IF(DATEDIF($O2194,Lista!$V$2,"y")=122,"",DATEDIF($O2194,Lista!$V$2,"y")))</f>
        <v/>
      </c>
      <c r="AN2194" s="24" t="str">
        <f t="shared" si="102"/>
        <v/>
      </c>
      <c r="AO2194" s="24" t="str">
        <f t="shared" si="103"/>
        <v/>
      </c>
      <c r="AP2194" s="25" t="str">
        <f>IFERROR(VLOOKUP($R2194,Lista!$G$2:$H$15,2,FALSE),"")</f>
        <v/>
      </c>
      <c r="AQ2194" s="24" t="str">
        <f>IF(ISBLANK(G2194),"",IF(SUMPRODUCT((G$2:G2194=G2194)*1)&gt;1,0,1))</f>
        <v/>
      </c>
      <c r="AR2194" s="24" t="str">
        <f t="shared" si="104"/>
        <v/>
      </c>
    </row>
    <row r="2195" spans="2:44" x14ac:dyDescent="0.35">
      <c r="B2195" s="20"/>
      <c r="C2195" s="20"/>
      <c r="D2195" s="20"/>
      <c r="E2195" s="20"/>
      <c r="F2195" s="20"/>
      <c r="G2195" s="21"/>
      <c r="H2195" s="20"/>
      <c r="I2195" s="20"/>
      <c r="J2195" s="20"/>
      <c r="K2195" s="20"/>
      <c r="L2195" s="20"/>
      <c r="M2195" s="20"/>
      <c r="N2195" s="20"/>
      <c r="O2195" s="22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2"/>
      <c r="AG2195" s="20"/>
      <c r="AH2195" s="20"/>
      <c r="AI2195" s="20"/>
      <c r="AJ2195" s="20"/>
      <c r="AK2195" s="20"/>
      <c r="AL2195" s="20"/>
      <c r="AM2195" s="24" t="str">
        <f>IF($O2195="","",IF(DATEDIF($O2195,Lista!$V$2,"y")=122,"",DATEDIF($O2195,Lista!$V$2,"y")))</f>
        <v/>
      </c>
      <c r="AN2195" s="24" t="str">
        <f t="shared" si="102"/>
        <v/>
      </c>
      <c r="AO2195" s="24" t="str">
        <f t="shared" si="103"/>
        <v/>
      </c>
      <c r="AP2195" s="25" t="str">
        <f>IFERROR(VLOOKUP($R2195,Lista!$G$2:$H$15,2,FALSE),"")</f>
        <v/>
      </c>
      <c r="AQ2195" s="24" t="str">
        <f>IF(ISBLANK(G2195),"",IF(SUMPRODUCT((G$2:G2195=G2195)*1)&gt;1,0,1))</f>
        <v/>
      </c>
      <c r="AR2195" s="24" t="str">
        <f t="shared" si="104"/>
        <v/>
      </c>
    </row>
    <row r="2196" spans="2:44" x14ac:dyDescent="0.35">
      <c r="B2196" s="20"/>
      <c r="C2196" s="20"/>
      <c r="D2196" s="20"/>
      <c r="E2196" s="20"/>
      <c r="F2196" s="20"/>
      <c r="G2196" s="21"/>
      <c r="H2196" s="20"/>
      <c r="I2196" s="20"/>
      <c r="J2196" s="20"/>
      <c r="K2196" s="20"/>
      <c r="L2196" s="20"/>
      <c r="M2196" s="20"/>
      <c r="N2196" s="20"/>
      <c r="O2196" s="22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2"/>
      <c r="AG2196" s="20"/>
      <c r="AH2196" s="20"/>
      <c r="AI2196" s="20"/>
      <c r="AJ2196" s="20"/>
      <c r="AK2196" s="20"/>
      <c r="AL2196" s="20"/>
      <c r="AM2196" s="24" t="str">
        <f>IF($O2196="","",IF(DATEDIF($O2196,Lista!$V$2,"y")=122,"",DATEDIF($O2196,Lista!$V$2,"y")))</f>
        <v/>
      </c>
      <c r="AN2196" s="24" t="str">
        <f t="shared" si="102"/>
        <v/>
      </c>
      <c r="AO2196" s="24" t="str">
        <f t="shared" si="103"/>
        <v/>
      </c>
      <c r="AP2196" s="25" t="str">
        <f>IFERROR(VLOOKUP($R2196,Lista!$G$2:$H$15,2,FALSE),"")</f>
        <v/>
      </c>
      <c r="AQ2196" s="24" t="str">
        <f>IF(ISBLANK(G2196),"",IF(SUMPRODUCT((G$2:G2196=G2196)*1)&gt;1,0,1))</f>
        <v/>
      </c>
      <c r="AR2196" s="24" t="str">
        <f t="shared" si="104"/>
        <v/>
      </c>
    </row>
    <row r="2197" spans="2:44" x14ac:dyDescent="0.35">
      <c r="B2197" s="20"/>
      <c r="C2197" s="20"/>
      <c r="D2197" s="20"/>
      <c r="E2197" s="20"/>
      <c r="F2197" s="20"/>
      <c r="G2197" s="21"/>
      <c r="H2197" s="20"/>
      <c r="I2197" s="20"/>
      <c r="J2197" s="20"/>
      <c r="K2197" s="20"/>
      <c r="L2197" s="20"/>
      <c r="M2197" s="20"/>
      <c r="N2197" s="20"/>
      <c r="O2197" s="22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2"/>
      <c r="AG2197" s="20"/>
      <c r="AH2197" s="20"/>
      <c r="AI2197" s="20"/>
      <c r="AJ2197" s="20"/>
      <c r="AK2197" s="20"/>
      <c r="AL2197" s="20"/>
      <c r="AM2197" s="24" t="str">
        <f>IF($O2197="","",IF(DATEDIF($O2197,Lista!$V$2,"y")=122,"",DATEDIF($O2197,Lista!$V$2,"y")))</f>
        <v/>
      </c>
      <c r="AN2197" s="24" t="str">
        <f t="shared" si="102"/>
        <v/>
      </c>
      <c r="AO2197" s="24" t="str">
        <f t="shared" si="103"/>
        <v/>
      </c>
      <c r="AP2197" s="25" t="str">
        <f>IFERROR(VLOOKUP($R2197,Lista!$G$2:$H$15,2,FALSE),"")</f>
        <v/>
      </c>
      <c r="AQ2197" s="24" t="str">
        <f>IF(ISBLANK(G2197),"",IF(SUMPRODUCT((G$2:G2197=G2197)*1)&gt;1,0,1))</f>
        <v/>
      </c>
      <c r="AR2197" s="24" t="str">
        <f t="shared" si="104"/>
        <v/>
      </c>
    </row>
    <row r="2198" spans="2:44" x14ac:dyDescent="0.35">
      <c r="B2198" s="20"/>
      <c r="C2198" s="20"/>
      <c r="D2198" s="20"/>
      <c r="E2198" s="20"/>
      <c r="F2198" s="20"/>
      <c r="G2198" s="21"/>
      <c r="H2198" s="20"/>
      <c r="I2198" s="20"/>
      <c r="J2198" s="20"/>
      <c r="K2198" s="20"/>
      <c r="L2198" s="20"/>
      <c r="M2198" s="20"/>
      <c r="N2198" s="20"/>
      <c r="O2198" s="22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2"/>
      <c r="AG2198" s="20"/>
      <c r="AH2198" s="20"/>
      <c r="AI2198" s="20"/>
      <c r="AJ2198" s="20"/>
      <c r="AK2198" s="20"/>
      <c r="AL2198" s="20"/>
      <c r="AM2198" s="24" t="str">
        <f>IF($O2198="","",IF(DATEDIF($O2198,Lista!$V$2,"y")=122,"",DATEDIF($O2198,Lista!$V$2,"y")))</f>
        <v/>
      </c>
      <c r="AN2198" s="24" t="str">
        <f t="shared" si="102"/>
        <v/>
      </c>
      <c r="AO2198" s="24" t="str">
        <f t="shared" si="103"/>
        <v/>
      </c>
      <c r="AP2198" s="25" t="str">
        <f>IFERROR(VLOOKUP($R2198,Lista!$G$2:$H$15,2,FALSE),"")</f>
        <v/>
      </c>
      <c r="AQ2198" s="24" t="str">
        <f>IF(ISBLANK(G2198),"",IF(SUMPRODUCT((G$2:G2198=G2198)*1)&gt;1,0,1))</f>
        <v/>
      </c>
      <c r="AR2198" s="24" t="str">
        <f t="shared" si="104"/>
        <v/>
      </c>
    </row>
    <row r="2199" spans="2:44" x14ac:dyDescent="0.35">
      <c r="B2199" s="20"/>
      <c r="C2199" s="20"/>
      <c r="D2199" s="20"/>
      <c r="E2199" s="20"/>
      <c r="F2199" s="20"/>
      <c r="G2199" s="21"/>
      <c r="H2199" s="20"/>
      <c r="I2199" s="20"/>
      <c r="J2199" s="20"/>
      <c r="K2199" s="20"/>
      <c r="L2199" s="20"/>
      <c r="M2199" s="20"/>
      <c r="N2199" s="20"/>
      <c r="O2199" s="22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2"/>
      <c r="AG2199" s="20"/>
      <c r="AH2199" s="20"/>
      <c r="AI2199" s="20"/>
      <c r="AJ2199" s="20"/>
      <c r="AK2199" s="20"/>
      <c r="AL2199" s="20"/>
      <c r="AM2199" s="24" t="str">
        <f>IF($O2199="","",IF(DATEDIF($O2199,Lista!$V$2,"y")=122,"",DATEDIF($O2199,Lista!$V$2,"y")))</f>
        <v/>
      </c>
      <c r="AN2199" s="24" t="str">
        <f t="shared" si="102"/>
        <v/>
      </c>
      <c r="AO2199" s="24" t="str">
        <f t="shared" si="103"/>
        <v/>
      </c>
      <c r="AP2199" s="25" t="str">
        <f>IFERROR(VLOOKUP($R2199,Lista!$G$2:$H$15,2,FALSE),"")</f>
        <v/>
      </c>
      <c r="AQ2199" s="24" t="str">
        <f>IF(ISBLANK(G2199),"",IF(SUMPRODUCT((G$2:G2199=G2199)*1)&gt;1,0,1))</f>
        <v/>
      </c>
      <c r="AR2199" s="24" t="str">
        <f t="shared" si="104"/>
        <v/>
      </c>
    </row>
    <row r="2200" spans="2:44" x14ac:dyDescent="0.35">
      <c r="B2200" s="20"/>
      <c r="C2200" s="20"/>
      <c r="D2200" s="20"/>
      <c r="E2200" s="20"/>
      <c r="F2200" s="20"/>
      <c r="G2200" s="21"/>
      <c r="H2200" s="20"/>
      <c r="I2200" s="20"/>
      <c r="J2200" s="20"/>
      <c r="K2200" s="20"/>
      <c r="L2200" s="20"/>
      <c r="M2200" s="20"/>
      <c r="N2200" s="20"/>
      <c r="O2200" s="22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2"/>
      <c r="AG2200" s="20"/>
      <c r="AH2200" s="20"/>
      <c r="AI2200" s="20"/>
      <c r="AJ2200" s="20"/>
      <c r="AK2200" s="20"/>
      <c r="AL2200" s="20"/>
      <c r="AM2200" s="24" t="str">
        <f>IF($O2200="","",IF(DATEDIF($O2200,Lista!$V$2,"y")=122,"",DATEDIF($O2200,Lista!$V$2,"y")))</f>
        <v/>
      </c>
      <c r="AN2200" s="24" t="str">
        <f t="shared" si="102"/>
        <v/>
      </c>
      <c r="AO2200" s="24" t="str">
        <f t="shared" si="103"/>
        <v/>
      </c>
      <c r="AP2200" s="25" t="str">
        <f>IFERROR(VLOOKUP($R2200,Lista!$G$2:$H$15,2,FALSE),"")</f>
        <v/>
      </c>
      <c r="AQ2200" s="24" t="str">
        <f>IF(ISBLANK(G2200),"",IF(SUMPRODUCT((G$2:G2200=G2200)*1)&gt;1,0,1))</f>
        <v/>
      </c>
      <c r="AR2200" s="24" t="str">
        <f t="shared" si="104"/>
        <v/>
      </c>
    </row>
    <row r="2201" spans="2:44" x14ac:dyDescent="0.35">
      <c r="B2201" s="20"/>
      <c r="C2201" s="20"/>
      <c r="D2201" s="20"/>
      <c r="E2201" s="20"/>
      <c r="F2201" s="20"/>
      <c r="G2201" s="21"/>
      <c r="H2201" s="20"/>
      <c r="I2201" s="20"/>
      <c r="J2201" s="20"/>
      <c r="K2201" s="20"/>
      <c r="L2201" s="20"/>
      <c r="M2201" s="20"/>
      <c r="N2201" s="20"/>
      <c r="O2201" s="22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2"/>
      <c r="AG2201" s="20"/>
      <c r="AH2201" s="20"/>
      <c r="AI2201" s="20"/>
      <c r="AJ2201" s="20"/>
      <c r="AK2201" s="20"/>
      <c r="AL2201" s="20"/>
      <c r="AM2201" s="24" t="str">
        <f>IF($O2201="","",IF(DATEDIF($O2201,Lista!$V$2,"y")=122,"",DATEDIF($O2201,Lista!$V$2,"y")))</f>
        <v/>
      </c>
      <c r="AN2201" s="24" t="str">
        <f t="shared" si="102"/>
        <v/>
      </c>
      <c r="AO2201" s="24" t="str">
        <f t="shared" si="103"/>
        <v/>
      </c>
      <c r="AP2201" s="25" t="str">
        <f>IFERROR(VLOOKUP($R2201,Lista!$G$2:$H$15,2,FALSE),"")</f>
        <v/>
      </c>
      <c r="AQ2201" s="24" t="str">
        <f>IF(ISBLANK(G2201),"",IF(SUMPRODUCT((G$2:G2201=G2201)*1)&gt;1,0,1))</f>
        <v/>
      </c>
      <c r="AR2201" s="24" t="str">
        <f t="shared" si="104"/>
        <v/>
      </c>
    </row>
    <row r="2202" spans="2:44" x14ac:dyDescent="0.35">
      <c r="B2202" s="20"/>
      <c r="C2202" s="20"/>
      <c r="D2202" s="20"/>
      <c r="E2202" s="20"/>
      <c r="F2202" s="20"/>
      <c r="G2202" s="21"/>
      <c r="H2202" s="20"/>
      <c r="I2202" s="20"/>
      <c r="J2202" s="20"/>
      <c r="K2202" s="20"/>
      <c r="L2202" s="20"/>
      <c r="M2202" s="20"/>
      <c r="N2202" s="20"/>
      <c r="O2202" s="22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2"/>
      <c r="AG2202" s="20"/>
      <c r="AH2202" s="20"/>
      <c r="AI2202" s="20"/>
      <c r="AJ2202" s="20"/>
      <c r="AK2202" s="20"/>
      <c r="AL2202" s="20"/>
      <c r="AM2202" s="24" t="str">
        <f>IF($O2202="","",IF(DATEDIF($O2202,Lista!$V$2,"y")=122,"",DATEDIF($O2202,Lista!$V$2,"y")))</f>
        <v/>
      </c>
      <c r="AN2202" s="24" t="str">
        <f t="shared" si="102"/>
        <v/>
      </c>
      <c r="AO2202" s="24" t="str">
        <f t="shared" si="103"/>
        <v/>
      </c>
      <c r="AP2202" s="25" t="str">
        <f>IFERROR(VLOOKUP($R2202,Lista!$G$2:$H$15,2,FALSE),"")</f>
        <v/>
      </c>
      <c r="AQ2202" s="24" t="str">
        <f>IF(ISBLANK(G2202),"",IF(SUMPRODUCT((G$2:G2202=G2202)*1)&gt;1,0,1))</f>
        <v/>
      </c>
      <c r="AR2202" s="24" t="str">
        <f t="shared" si="104"/>
        <v/>
      </c>
    </row>
    <row r="2203" spans="2:44" x14ac:dyDescent="0.35">
      <c r="B2203" s="20"/>
      <c r="C2203" s="20"/>
      <c r="D2203" s="20"/>
      <c r="E2203" s="20"/>
      <c r="F2203" s="20"/>
      <c r="G2203" s="21"/>
      <c r="H2203" s="20"/>
      <c r="I2203" s="20"/>
      <c r="J2203" s="20"/>
      <c r="K2203" s="20"/>
      <c r="L2203" s="20"/>
      <c r="M2203" s="20"/>
      <c r="N2203" s="20"/>
      <c r="O2203" s="22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2"/>
      <c r="AG2203" s="20"/>
      <c r="AH2203" s="20"/>
      <c r="AI2203" s="20"/>
      <c r="AJ2203" s="20"/>
      <c r="AK2203" s="20"/>
      <c r="AL2203" s="20"/>
      <c r="AM2203" s="24" t="str">
        <f>IF($O2203="","",IF(DATEDIF($O2203,Lista!$V$2,"y")=122,"",DATEDIF($O2203,Lista!$V$2,"y")))</f>
        <v/>
      </c>
      <c r="AN2203" s="24" t="str">
        <f t="shared" si="102"/>
        <v/>
      </c>
      <c r="AO2203" s="24" t="str">
        <f t="shared" si="103"/>
        <v/>
      </c>
      <c r="AP2203" s="25" t="str">
        <f>IFERROR(VLOOKUP($R2203,Lista!$G$2:$H$15,2,FALSE),"")</f>
        <v/>
      </c>
      <c r="AQ2203" s="24" t="str">
        <f>IF(ISBLANK(G2203),"",IF(SUMPRODUCT((G$2:G2203=G2203)*1)&gt;1,0,1))</f>
        <v/>
      </c>
      <c r="AR2203" s="24" t="str">
        <f t="shared" si="104"/>
        <v/>
      </c>
    </row>
    <row r="2204" spans="2:44" x14ac:dyDescent="0.35">
      <c r="B2204" s="20"/>
      <c r="C2204" s="20"/>
      <c r="D2204" s="20"/>
      <c r="E2204" s="20"/>
      <c r="F2204" s="20"/>
      <c r="G2204" s="21"/>
      <c r="H2204" s="20"/>
      <c r="I2204" s="20"/>
      <c r="J2204" s="20"/>
      <c r="K2204" s="20"/>
      <c r="L2204" s="20"/>
      <c r="M2204" s="20"/>
      <c r="N2204" s="20"/>
      <c r="O2204" s="22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2"/>
      <c r="AG2204" s="20"/>
      <c r="AH2204" s="20"/>
      <c r="AI2204" s="20"/>
      <c r="AJ2204" s="20"/>
      <c r="AK2204" s="20"/>
      <c r="AL2204" s="20"/>
      <c r="AM2204" s="24" t="str">
        <f>IF($O2204="","",IF(DATEDIF($O2204,Lista!$V$2,"y")=122,"",DATEDIF($O2204,Lista!$V$2,"y")))</f>
        <v/>
      </c>
      <c r="AN2204" s="24" t="str">
        <f t="shared" si="102"/>
        <v/>
      </c>
      <c r="AO2204" s="24" t="str">
        <f t="shared" si="103"/>
        <v/>
      </c>
      <c r="AP2204" s="25" t="str">
        <f>IFERROR(VLOOKUP($R2204,Lista!$G$2:$H$15,2,FALSE),"")</f>
        <v/>
      </c>
      <c r="AQ2204" s="24" t="str">
        <f>IF(ISBLANK(G2204),"",IF(SUMPRODUCT((G$2:G2204=G2204)*1)&gt;1,0,1))</f>
        <v/>
      </c>
      <c r="AR2204" s="24" t="str">
        <f t="shared" si="104"/>
        <v/>
      </c>
    </row>
    <row r="2205" spans="2:44" x14ac:dyDescent="0.35">
      <c r="B2205" s="20"/>
      <c r="C2205" s="20"/>
      <c r="D2205" s="20"/>
      <c r="E2205" s="20"/>
      <c r="F2205" s="20"/>
      <c r="G2205" s="21"/>
      <c r="H2205" s="20"/>
      <c r="I2205" s="20"/>
      <c r="J2205" s="20"/>
      <c r="K2205" s="20"/>
      <c r="L2205" s="20"/>
      <c r="M2205" s="20"/>
      <c r="N2205" s="20"/>
      <c r="O2205" s="22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2"/>
      <c r="AG2205" s="20"/>
      <c r="AH2205" s="20"/>
      <c r="AI2205" s="20"/>
      <c r="AJ2205" s="20"/>
      <c r="AK2205" s="20"/>
      <c r="AL2205" s="20"/>
      <c r="AM2205" s="24" t="str">
        <f>IF($O2205="","",IF(DATEDIF($O2205,Lista!$V$2,"y")=122,"",DATEDIF($O2205,Lista!$V$2,"y")))</f>
        <v/>
      </c>
      <c r="AN2205" s="24" t="str">
        <f t="shared" si="102"/>
        <v/>
      </c>
      <c r="AO2205" s="24" t="str">
        <f t="shared" si="103"/>
        <v/>
      </c>
      <c r="AP2205" s="25" t="str">
        <f>IFERROR(VLOOKUP($R2205,Lista!$G$2:$H$15,2,FALSE),"")</f>
        <v/>
      </c>
      <c r="AQ2205" s="24" t="str">
        <f>IF(ISBLANK(G2205),"",IF(SUMPRODUCT((G$2:G2205=G2205)*1)&gt;1,0,1))</f>
        <v/>
      </c>
      <c r="AR2205" s="24" t="str">
        <f t="shared" si="104"/>
        <v/>
      </c>
    </row>
    <row r="2206" spans="2:44" x14ac:dyDescent="0.35">
      <c r="B2206" s="20"/>
      <c r="C2206" s="20"/>
      <c r="D2206" s="20"/>
      <c r="E2206" s="20"/>
      <c r="F2206" s="20"/>
      <c r="G2206" s="21"/>
      <c r="H2206" s="20"/>
      <c r="I2206" s="20"/>
      <c r="J2206" s="20"/>
      <c r="K2206" s="20"/>
      <c r="L2206" s="20"/>
      <c r="M2206" s="20"/>
      <c r="N2206" s="20"/>
      <c r="O2206" s="22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2"/>
      <c r="AG2206" s="20"/>
      <c r="AH2206" s="20"/>
      <c r="AI2206" s="20"/>
      <c r="AJ2206" s="20"/>
      <c r="AK2206" s="20"/>
      <c r="AL2206" s="20"/>
      <c r="AM2206" s="24" t="str">
        <f>IF($O2206="","",IF(DATEDIF($O2206,Lista!$V$2,"y")=122,"",DATEDIF($O2206,Lista!$V$2,"y")))</f>
        <v/>
      </c>
      <c r="AN2206" s="24" t="str">
        <f t="shared" si="102"/>
        <v/>
      </c>
      <c r="AO2206" s="24" t="str">
        <f t="shared" si="103"/>
        <v/>
      </c>
      <c r="AP2206" s="25" t="str">
        <f>IFERROR(VLOOKUP($R2206,Lista!$G$2:$H$15,2,FALSE),"")</f>
        <v/>
      </c>
      <c r="AQ2206" s="24" t="str">
        <f>IF(ISBLANK(G2206),"",IF(SUMPRODUCT((G$2:G2206=G2206)*1)&gt;1,0,1))</f>
        <v/>
      </c>
      <c r="AR2206" s="24" t="str">
        <f t="shared" si="104"/>
        <v/>
      </c>
    </row>
    <row r="2207" spans="2:44" x14ac:dyDescent="0.35">
      <c r="B2207" s="20"/>
      <c r="C2207" s="20"/>
      <c r="D2207" s="20"/>
      <c r="E2207" s="20"/>
      <c r="F2207" s="20"/>
      <c r="G2207" s="21"/>
      <c r="H2207" s="20"/>
      <c r="I2207" s="20"/>
      <c r="J2207" s="20"/>
      <c r="K2207" s="20"/>
      <c r="L2207" s="20"/>
      <c r="M2207" s="20"/>
      <c r="N2207" s="20"/>
      <c r="O2207" s="22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2"/>
      <c r="AG2207" s="20"/>
      <c r="AH2207" s="20"/>
      <c r="AI2207" s="20"/>
      <c r="AJ2207" s="20"/>
      <c r="AK2207" s="20"/>
      <c r="AL2207" s="20"/>
      <c r="AM2207" s="24" t="str">
        <f>IF($O2207="","",IF(DATEDIF($O2207,Lista!$V$2,"y")=122,"",DATEDIF($O2207,Lista!$V$2,"y")))</f>
        <v/>
      </c>
      <c r="AN2207" s="24" t="str">
        <f t="shared" si="102"/>
        <v/>
      </c>
      <c r="AO2207" s="24" t="str">
        <f t="shared" si="103"/>
        <v/>
      </c>
      <c r="AP2207" s="25" t="str">
        <f>IFERROR(VLOOKUP($R2207,Lista!$G$2:$H$15,2,FALSE),"")</f>
        <v/>
      </c>
      <c r="AQ2207" s="24" t="str">
        <f>IF(ISBLANK(G2207),"",IF(SUMPRODUCT((G$2:G2207=G2207)*1)&gt;1,0,1))</f>
        <v/>
      </c>
      <c r="AR2207" s="24" t="str">
        <f t="shared" si="104"/>
        <v/>
      </c>
    </row>
    <row r="2208" spans="2:44" x14ac:dyDescent="0.35">
      <c r="B2208" s="20"/>
      <c r="C2208" s="20"/>
      <c r="D2208" s="20"/>
      <c r="E2208" s="20"/>
      <c r="F2208" s="20"/>
      <c r="G2208" s="21"/>
      <c r="H2208" s="20"/>
      <c r="I2208" s="20"/>
      <c r="J2208" s="20"/>
      <c r="K2208" s="20"/>
      <c r="L2208" s="20"/>
      <c r="M2208" s="20"/>
      <c r="N2208" s="20"/>
      <c r="O2208" s="22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2"/>
      <c r="AG2208" s="20"/>
      <c r="AH2208" s="20"/>
      <c r="AI2208" s="20"/>
      <c r="AJ2208" s="20"/>
      <c r="AK2208" s="20"/>
      <c r="AL2208" s="20"/>
      <c r="AM2208" s="24" t="str">
        <f>IF($O2208="","",IF(DATEDIF($O2208,Lista!$V$2,"y")=122,"",DATEDIF($O2208,Lista!$V$2,"y")))</f>
        <v/>
      </c>
      <c r="AN2208" s="24" t="str">
        <f t="shared" si="102"/>
        <v/>
      </c>
      <c r="AO2208" s="24" t="str">
        <f t="shared" si="103"/>
        <v/>
      </c>
      <c r="AP2208" s="25" t="str">
        <f>IFERROR(VLOOKUP($R2208,Lista!$G$2:$H$15,2,FALSE),"")</f>
        <v/>
      </c>
      <c r="AQ2208" s="24" t="str">
        <f>IF(ISBLANK(G2208),"",IF(SUMPRODUCT((G$2:G2208=G2208)*1)&gt;1,0,1))</f>
        <v/>
      </c>
      <c r="AR2208" s="24" t="str">
        <f t="shared" si="104"/>
        <v/>
      </c>
    </row>
    <row r="2209" spans="2:44" x14ac:dyDescent="0.35">
      <c r="B2209" s="20"/>
      <c r="C2209" s="20"/>
      <c r="D2209" s="20"/>
      <c r="E2209" s="20"/>
      <c r="F2209" s="20"/>
      <c r="G2209" s="21"/>
      <c r="H2209" s="20"/>
      <c r="I2209" s="20"/>
      <c r="J2209" s="20"/>
      <c r="K2209" s="20"/>
      <c r="L2209" s="20"/>
      <c r="M2209" s="20"/>
      <c r="N2209" s="20"/>
      <c r="O2209" s="22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2"/>
      <c r="AG2209" s="20"/>
      <c r="AH2209" s="20"/>
      <c r="AI2209" s="20"/>
      <c r="AJ2209" s="20"/>
      <c r="AK2209" s="20"/>
      <c r="AL2209" s="20"/>
      <c r="AM2209" s="24" t="str">
        <f>IF($O2209="","",IF(DATEDIF($O2209,Lista!$V$2,"y")=122,"",DATEDIF($O2209,Lista!$V$2,"y")))</f>
        <v/>
      </c>
      <c r="AN2209" s="24" t="str">
        <f t="shared" si="102"/>
        <v/>
      </c>
      <c r="AO2209" s="24" t="str">
        <f t="shared" si="103"/>
        <v/>
      </c>
      <c r="AP2209" s="25" t="str">
        <f>IFERROR(VLOOKUP($R2209,Lista!$G$2:$H$15,2,FALSE),"")</f>
        <v/>
      </c>
      <c r="AQ2209" s="24" t="str">
        <f>IF(ISBLANK(G2209),"",IF(SUMPRODUCT((G$2:G2209=G2209)*1)&gt;1,0,1))</f>
        <v/>
      </c>
      <c r="AR2209" s="24" t="str">
        <f t="shared" si="104"/>
        <v/>
      </c>
    </row>
    <row r="2210" spans="2:44" x14ac:dyDescent="0.35">
      <c r="B2210" s="20"/>
      <c r="C2210" s="20"/>
      <c r="D2210" s="20"/>
      <c r="E2210" s="20"/>
      <c r="F2210" s="20"/>
      <c r="G2210" s="21"/>
      <c r="H2210" s="20"/>
      <c r="I2210" s="20"/>
      <c r="J2210" s="20"/>
      <c r="K2210" s="20"/>
      <c r="L2210" s="20"/>
      <c r="M2210" s="20"/>
      <c r="N2210" s="20"/>
      <c r="O2210" s="22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2"/>
      <c r="AG2210" s="20"/>
      <c r="AH2210" s="20"/>
      <c r="AI2210" s="20"/>
      <c r="AJ2210" s="20"/>
      <c r="AK2210" s="20"/>
      <c r="AL2210" s="20"/>
      <c r="AM2210" s="24" t="str">
        <f>IF($O2210="","",IF(DATEDIF($O2210,Lista!$V$2,"y")=122,"",DATEDIF($O2210,Lista!$V$2,"y")))</f>
        <v/>
      </c>
      <c r="AN2210" s="24" t="str">
        <f t="shared" si="102"/>
        <v/>
      </c>
      <c r="AO2210" s="24" t="str">
        <f t="shared" si="103"/>
        <v/>
      </c>
      <c r="AP2210" s="25" t="str">
        <f>IFERROR(VLOOKUP($R2210,Lista!$G$2:$H$15,2,FALSE),"")</f>
        <v/>
      </c>
      <c r="AQ2210" s="24" t="str">
        <f>IF(ISBLANK(G2210),"",IF(SUMPRODUCT((G$2:G2210=G2210)*1)&gt;1,0,1))</f>
        <v/>
      </c>
      <c r="AR2210" s="24" t="str">
        <f t="shared" si="104"/>
        <v/>
      </c>
    </row>
    <row r="2211" spans="2:44" x14ac:dyDescent="0.35">
      <c r="B2211" s="20"/>
      <c r="C2211" s="20"/>
      <c r="D2211" s="20"/>
      <c r="E2211" s="20"/>
      <c r="F2211" s="20"/>
      <c r="G2211" s="21"/>
      <c r="H2211" s="20"/>
      <c r="I2211" s="20"/>
      <c r="J2211" s="20"/>
      <c r="K2211" s="20"/>
      <c r="L2211" s="20"/>
      <c r="M2211" s="20"/>
      <c r="N2211" s="20"/>
      <c r="O2211" s="22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2"/>
      <c r="AG2211" s="20"/>
      <c r="AH2211" s="20"/>
      <c r="AI2211" s="20"/>
      <c r="AJ2211" s="20"/>
      <c r="AK2211" s="20"/>
      <c r="AL2211" s="20"/>
      <c r="AM2211" s="24" t="str">
        <f>IF($O2211="","",IF(DATEDIF($O2211,Lista!$V$2,"y")=122,"",DATEDIF($O2211,Lista!$V$2,"y")))</f>
        <v/>
      </c>
      <c r="AN2211" s="24" t="str">
        <f t="shared" si="102"/>
        <v/>
      </c>
      <c r="AO2211" s="24" t="str">
        <f t="shared" si="103"/>
        <v/>
      </c>
      <c r="AP2211" s="25" t="str">
        <f>IFERROR(VLOOKUP($R2211,Lista!$G$2:$H$15,2,FALSE),"")</f>
        <v/>
      </c>
      <c r="AQ2211" s="24" t="str">
        <f>IF(ISBLANK(G2211),"",IF(SUMPRODUCT((G$2:G2211=G2211)*1)&gt;1,0,1))</f>
        <v/>
      </c>
      <c r="AR2211" s="24" t="str">
        <f t="shared" si="104"/>
        <v/>
      </c>
    </row>
    <row r="2212" spans="2:44" x14ac:dyDescent="0.35">
      <c r="B2212" s="20"/>
      <c r="C2212" s="20"/>
      <c r="D2212" s="20"/>
      <c r="E2212" s="20"/>
      <c r="F2212" s="20"/>
      <c r="G2212" s="21"/>
      <c r="H2212" s="20"/>
      <c r="I2212" s="20"/>
      <c r="J2212" s="20"/>
      <c r="K2212" s="20"/>
      <c r="L2212" s="20"/>
      <c r="M2212" s="20"/>
      <c r="N2212" s="20"/>
      <c r="O2212" s="22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2"/>
      <c r="AG2212" s="20"/>
      <c r="AH2212" s="20"/>
      <c r="AI2212" s="20"/>
      <c r="AJ2212" s="20"/>
      <c r="AK2212" s="20"/>
      <c r="AL2212" s="20"/>
      <c r="AM2212" s="24" t="str">
        <f>IF($O2212="","",IF(DATEDIF($O2212,Lista!$V$2,"y")=122,"",DATEDIF($O2212,Lista!$V$2,"y")))</f>
        <v/>
      </c>
      <c r="AN2212" s="24" t="str">
        <f t="shared" si="102"/>
        <v/>
      </c>
      <c r="AO2212" s="24" t="str">
        <f t="shared" si="103"/>
        <v/>
      </c>
      <c r="AP2212" s="25" t="str">
        <f>IFERROR(VLOOKUP($R2212,Lista!$G$2:$H$15,2,FALSE),"")</f>
        <v/>
      </c>
      <c r="AQ2212" s="24" t="str">
        <f>IF(ISBLANK(G2212),"",IF(SUMPRODUCT((G$2:G2212=G2212)*1)&gt;1,0,1))</f>
        <v/>
      </c>
      <c r="AR2212" s="24" t="str">
        <f t="shared" si="104"/>
        <v/>
      </c>
    </row>
    <row r="2213" spans="2:44" x14ac:dyDescent="0.35">
      <c r="B2213" s="20"/>
      <c r="C2213" s="20"/>
      <c r="D2213" s="20"/>
      <c r="E2213" s="20"/>
      <c r="F2213" s="20"/>
      <c r="G2213" s="21"/>
      <c r="H2213" s="20"/>
      <c r="I2213" s="20"/>
      <c r="J2213" s="20"/>
      <c r="K2213" s="20"/>
      <c r="L2213" s="20"/>
      <c r="M2213" s="20"/>
      <c r="N2213" s="20"/>
      <c r="O2213" s="22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2"/>
      <c r="AG2213" s="20"/>
      <c r="AH2213" s="20"/>
      <c r="AI2213" s="20"/>
      <c r="AJ2213" s="20"/>
      <c r="AK2213" s="20"/>
      <c r="AL2213" s="20"/>
      <c r="AM2213" s="24" t="str">
        <f>IF($O2213="","",IF(DATEDIF($O2213,Lista!$V$2,"y")=122,"",DATEDIF($O2213,Lista!$V$2,"y")))</f>
        <v/>
      </c>
      <c r="AN2213" s="24" t="str">
        <f t="shared" si="102"/>
        <v/>
      </c>
      <c r="AO2213" s="24" t="str">
        <f t="shared" si="103"/>
        <v/>
      </c>
      <c r="AP2213" s="25" t="str">
        <f>IFERROR(VLOOKUP($R2213,Lista!$G$2:$H$15,2,FALSE),"")</f>
        <v/>
      </c>
      <c r="AQ2213" s="24" t="str">
        <f>IF(ISBLANK(G2213),"",IF(SUMPRODUCT((G$2:G2213=G2213)*1)&gt;1,0,1))</f>
        <v/>
      </c>
      <c r="AR2213" s="24" t="str">
        <f t="shared" si="104"/>
        <v/>
      </c>
    </row>
    <row r="2214" spans="2:44" x14ac:dyDescent="0.35">
      <c r="B2214" s="20"/>
      <c r="C2214" s="20"/>
      <c r="D2214" s="20"/>
      <c r="E2214" s="20"/>
      <c r="F2214" s="20"/>
      <c r="G2214" s="21"/>
      <c r="H2214" s="20"/>
      <c r="I2214" s="20"/>
      <c r="J2214" s="20"/>
      <c r="K2214" s="20"/>
      <c r="L2214" s="20"/>
      <c r="M2214" s="20"/>
      <c r="N2214" s="20"/>
      <c r="O2214" s="22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2"/>
      <c r="AG2214" s="20"/>
      <c r="AH2214" s="20"/>
      <c r="AI2214" s="20"/>
      <c r="AJ2214" s="20"/>
      <c r="AK2214" s="20"/>
      <c r="AL2214" s="20"/>
      <c r="AM2214" s="24" t="str">
        <f>IF($O2214="","",IF(DATEDIF($O2214,Lista!$V$2,"y")=122,"",DATEDIF($O2214,Lista!$V$2,"y")))</f>
        <v/>
      </c>
      <c r="AN2214" s="24" t="str">
        <f t="shared" si="102"/>
        <v/>
      </c>
      <c r="AO2214" s="24" t="str">
        <f t="shared" si="103"/>
        <v/>
      </c>
      <c r="AP2214" s="25" t="str">
        <f>IFERROR(VLOOKUP($R2214,Lista!$G$2:$H$15,2,FALSE),"")</f>
        <v/>
      </c>
      <c r="AQ2214" s="24" t="str">
        <f>IF(ISBLANK(G2214),"",IF(SUMPRODUCT((G$2:G2214=G2214)*1)&gt;1,0,1))</f>
        <v/>
      </c>
      <c r="AR2214" s="24" t="str">
        <f t="shared" si="104"/>
        <v/>
      </c>
    </row>
    <row r="2215" spans="2:44" x14ac:dyDescent="0.35">
      <c r="B2215" s="20"/>
      <c r="C2215" s="20"/>
      <c r="D2215" s="20"/>
      <c r="E2215" s="20"/>
      <c r="F2215" s="20"/>
      <c r="G2215" s="21"/>
      <c r="H2215" s="20"/>
      <c r="I2215" s="20"/>
      <c r="J2215" s="20"/>
      <c r="K2215" s="20"/>
      <c r="L2215" s="20"/>
      <c r="M2215" s="20"/>
      <c r="N2215" s="20"/>
      <c r="O2215" s="22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2"/>
      <c r="AG2215" s="20"/>
      <c r="AH2215" s="20"/>
      <c r="AI2215" s="20"/>
      <c r="AJ2215" s="20"/>
      <c r="AK2215" s="20"/>
      <c r="AL2215" s="20"/>
      <c r="AM2215" s="24" t="str">
        <f>IF($O2215="","",IF(DATEDIF($O2215,Lista!$V$2,"y")=122,"",DATEDIF($O2215,Lista!$V$2,"y")))</f>
        <v/>
      </c>
      <c r="AN2215" s="24" t="str">
        <f t="shared" si="102"/>
        <v/>
      </c>
      <c r="AO2215" s="24" t="str">
        <f t="shared" si="103"/>
        <v/>
      </c>
      <c r="AP2215" s="25" t="str">
        <f>IFERROR(VLOOKUP($R2215,Lista!$G$2:$H$15,2,FALSE),"")</f>
        <v/>
      </c>
      <c r="AQ2215" s="24" t="str">
        <f>IF(ISBLANK(G2215),"",IF(SUMPRODUCT((G$2:G2215=G2215)*1)&gt;1,0,1))</f>
        <v/>
      </c>
      <c r="AR2215" s="24" t="str">
        <f t="shared" si="104"/>
        <v/>
      </c>
    </row>
    <row r="2216" spans="2:44" x14ac:dyDescent="0.35">
      <c r="B2216" s="20"/>
      <c r="C2216" s="20"/>
      <c r="D2216" s="20"/>
      <c r="E2216" s="20"/>
      <c r="F2216" s="20"/>
      <c r="G2216" s="21"/>
      <c r="H2216" s="20"/>
      <c r="I2216" s="20"/>
      <c r="J2216" s="20"/>
      <c r="K2216" s="20"/>
      <c r="L2216" s="20"/>
      <c r="M2216" s="20"/>
      <c r="N2216" s="20"/>
      <c r="O2216" s="22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2"/>
      <c r="AG2216" s="20"/>
      <c r="AH2216" s="20"/>
      <c r="AI2216" s="20"/>
      <c r="AJ2216" s="20"/>
      <c r="AK2216" s="20"/>
      <c r="AL2216" s="20"/>
      <c r="AM2216" s="24" t="str">
        <f>IF($O2216="","",IF(DATEDIF($O2216,Lista!$V$2,"y")=122,"",DATEDIF($O2216,Lista!$V$2,"y")))</f>
        <v/>
      </c>
      <c r="AN2216" s="24" t="str">
        <f t="shared" si="102"/>
        <v/>
      </c>
      <c r="AO2216" s="24" t="str">
        <f t="shared" si="103"/>
        <v/>
      </c>
      <c r="AP2216" s="25" t="str">
        <f>IFERROR(VLOOKUP($R2216,Lista!$G$2:$H$15,2,FALSE),"")</f>
        <v/>
      </c>
      <c r="AQ2216" s="24" t="str">
        <f>IF(ISBLANK(G2216),"",IF(SUMPRODUCT((G$2:G2216=G2216)*1)&gt;1,0,1))</f>
        <v/>
      </c>
      <c r="AR2216" s="24" t="str">
        <f t="shared" si="104"/>
        <v/>
      </c>
    </row>
    <row r="2217" spans="2:44" x14ac:dyDescent="0.35">
      <c r="B2217" s="20"/>
      <c r="C2217" s="20"/>
      <c r="D2217" s="20"/>
      <c r="E2217" s="20"/>
      <c r="F2217" s="20"/>
      <c r="G2217" s="21"/>
      <c r="H2217" s="20"/>
      <c r="I2217" s="20"/>
      <c r="J2217" s="20"/>
      <c r="K2217" s="20"/>
      <c r="L2217" s="20"/>
      <c r="M2217" s="20"/>
      <c r="N2217" s="20"/>
      <c r="O2217" s="22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2"/>
      <c r="AG2217" s="20"/>
      <c r="AH2217" s="20"/>
      <c r="AI2217" s="20"/>
      <c r="AJ2217" s="20"/>
      <c r="AK2217" s="20"/>
      <c r="AL2217" s="20"/>
      <c r="AM2217" s="24" t="str">
        <f>IF($O2217="","",IF(DATEDIF($O2217,Lista!$V$2,"y")=122,"",DATEDIF($O2217,Lista!$V$2,"y")))</f>
        <v/>
      </c>
      <c r="AN2217" s="24" t="str">
        <f t="shared" si="102"/>
        <v/>
      </c>
      <c r="AO2217" s="24" t="str">
        <f t="shared" si="103"/>
        <v/>
      </c>
      <c r="AP2217" s="25" t="str">
        <f>IFERROR(VLOOKUP($R2217,Lista!$G$2:$H$15,2,FALSE),"")</f>
        <v/>
      </c>
      <c r="AQ2217" s="24" t="str">
        <f>IF(ISBLANK(G2217),"",IF(SUMPRODUCT((G$2:G2217=G2217)*1)&gt;1,0,1))</f>
        <v/>
      </c>
      <c r="AR2217" s="24" t="str">
        <f t="shared" si="104"/>
        <v/>
      </c>
    </row>
    <row r="2218" spans="2:44" x14ac:dyDescent="0.35">
      <c r="B2218" s="20"/>
      <c r="C2218" s="20"/>
      <c r="D2218" s="20"/>
      <c r="E2218" s="20"/>
      <c r="F2218" s="20"/>
      <c r="G2218" s="21"/>
      <c r="H2218" s="20"/>
      <c r="I2218" s="20"/>
      <c r="J2218" s="20"/>
      <c r="K2218" s="20"/>
      <c r="L2218" s="20"/>
      <c r="M2218" s="20"/>
      <c r="N2218" s="20"/>
      <c r="O2218" s="22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2"/>
      <c r="AG2218" s="20"/>
      <c r="AH2218" s="20"/>
      <c r="AI2218" s="20"/>
      <c r="AJ2218" s="20"/>
      <c r="AK2218" s="20"/>
      <c r="AL2218" s="20"/>
      <c r="AM2218" s="24" t="str">
        <f>IF($O2218="","",IF(DATEDIF($O2218,Lista!$V$2,"y")=122,"",DATEDIF($O2218,Lista!$V$2,"y")))</f>
        <v/>
      </c>
      <c r="AN2218" s="24" t="str">
        <f t="shared" si="102"/>
        <v/>
      </c>
      <c r="AO2218" s="24" t="str">
        <f t="shared" si="103"/>
        <v/>
      </c>
      <c r="AP2218" s="25" t="str">
        <f>IFERROR(VLOOKUP($R2218,Lista!$G$2:$H$15,2,FALSE),"")</f>
        <v/>
      </c>
      <c r="AQ2218" s="24" t="str">
        <f>IF(ISBLANK(G2218),"",IF(SUMPRODUCT((G$2:G2218=G2218)*1)&gt;1,0,1))</f>
        <v/>
      </c>
      <c r="AR2218" s="24" t="str">
        <f t="shared" si="104"/>
        <v/>
      </c>
    </row>
    <row r="2219" spans="2:44" x14ac:dyDescent="0.35">
      <c r="B2219" s="20"/>
      <c r="C2219" s="20"/>
      <c r="D2219" s="20"/>
      <c r="E2219" s="20"/>
      <c r="F2219" s="20"/>
      <c r="G2219" s="21"/>
      <c r="H2219" s="20"/>
      <c r="I2219" s="20"/>
      <c r="J2219" s="20"/>
      <c r="K2219" s="20"/>
      <c r="L2219" s="20"/>
      <c r="M2219" s="20"/>
      <c r="N2219" s="20"/>
      <c r="O2219" s="22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2"/>
      <c r="AG2219" s="20"/>
      <c r="AH2219" s="20"/>
      <c r="AI2219" s="20"/>
      <c r="AJ2219" s="20"/>
      <c r="AK2219" s="20"/>
      <c r="AL2219" s="20"/>
      <c r="AM2219" s="24" t="str">
        <f>IF($O2219="","",IF(DATEDIF($O2219,Lista!$V$2,"y")=122,"",DATEDIF($O2219,Lista!$V$2,"y")))</f>
        <v/>
      </c>
      <c r="AN2219" s="24" t="str">
        <f t="shared" si="102"/>
        <v/>
      </c>
      <c r="AO2219" s="24" t="str">
        <f t="shared" si="103"/>
        <v/>
      </c>
      <c r="AP2219" s="25" t="str">
        <f>IFERROR(VLOOKUP($R2219,Lista!$G$2:$H$15,2,FALSE),"")</f>
        <v/>
      </c>
      <c r="AQ2219" s="24" t="str">
        <f>IF(ISBLANK(G2219),"",IF(SUMPRODUCT((G$2:G2219=G2219)*1)&gt;1,0,1))</f>
        <v/>
      </c>
      <c r="AR2219" s="24" t="str">
        <f t="shared" si="104"/>
        <v/>
      </c>
    </row>
    <row r="2220" spans="2:44" x14ac:dyDescent="0.35">
      <c r="B2220" s="20"/>
      <c r="C2220" s="20"/>
      <c r="D2220" s="20"/>
      <c r="E2220" s="20"/>
      <c r="F2220" s="20"/>
      <c r="G2220" s="21"/>
      <c r="H2220" s="20"/>
      <c r="I2220" s="20"/>
      <c r="J2220" s="20"/>
      <c r="K2220" s="20"/>
      <c r="L2220" s="20"/>
      <c r="M2220" s="20"/>
      <c r="N2220" s="20"/>
      <c r="O2220" s="22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2"/>
      <c r="AG2220" s="20"/>
      <c r="AH2220" s="20"/>
      <c r="AI2220" s="20"/>
      <c r="AJ2220" s="20"/>
      <c r="AK2220" s="20"/>
      <c r="AL2220" s="20"/>
      <c r="AM2220" s="24" t="str">
        <f>IF($O2220="","",IF(DATEDIF($O2220,Lista!$V$2,"y")=122,"",DATEDIF($O2220,Lista!$V$2,"y")))</f>
        <v/>
      </c>
      <c r="AN2220" s="24" t="str">
        <f t="shared" si="102"/>
        <v/>
      </c>
      <c r="AO2220" s="24" t="str">
        <f t="shared" si="103"/>
        <v/>
      </c>
      <c r="AP2220" s="25" t="str">
        <f>IFERROR(VLOOKUP($R2220,Lista!$G$2:$H$15,2,FALSE),"")</f>
        <v/>
      </c>
      <c r="AQ2220" s="24" t="str">
        <f>IF(ISBLANK(G2220),"",IF(SUMPRODUCT((G$2:G2220=G2220)*1)&gt;1,0,1))</f>
        <v/>
      </c>
      <c r="AR2220" s="24" t="str">
        <f t="shared" si="104"/>
        <v/>
      </c>
    </row>
    <row r="2221" spans="2:44" x14ac:dyDescent="0.35">
      <c r="B2221" s="20"/>
      <c r="C2221" s="20"/>
      <c r="D2221" s="20"/>
      <c r="E2221" s="20"/>
      <c r="F2221" s="20"/>
      <c r="G2221" s="21"/>
      <c r="H2221" s="20"/>
      <c r="I2221" s="20"/>
      <c r="J2221" s="20"/>
      <c r="K2221" s="20"/>
      <c r="L2221" s="20"/>
      <c r="M2221" s="20"/>
      <c r="N2221" s="20"/>
      <c r="O2221" s="22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2"/>
      <c r="AG2221" s="20"/>
      <c r="AH2221" s="20"/>
      <c r="AI2221" s="20"/>
      <c r="AJ2221" s="20"/>
      <c r="AK2221" s="20"/>
      <c r="AL2221" s="20"/>
      <c r="AM2221" s="24" t="str">
        <f>IF($O2221="","",IF(DATEDIF($O2221,Lista!$V$2,"y")=122,"",DATEDIF($O2221,Lista!$V$2,"y")))</f>
        <v/>
      </c>
      <c r="AN2221" s="24" t="str">
        <f t="shared" si="102"/>
        <v/>
      </c>
      <c r="AO2221" s="24" t="str">
        <f t="shared" si="103"/>
        <v/>
      </c>
      <c r="AP2221" s="25" t="str">
        <f>IFERROR(VLOOKUP($R2221,Lista!$G$2:$H$15,2,FALSE),"")</f>
        <v/>
      </c>
      <c r="AQ2221" s="24" t="str">
        <f>IF(ISBLANK(G2221),"",IF(SUMPRODUCT((G$2:G2221=G2221)*1)&gt;1,0,1))</f>
        <v/>
      </c>
      <c r="AR2221" s="24" t="str">
        <f t="shared" si="104"/>
        <v/>
      </c>
    </row>
    <row r="2222" spans="2:44" x14ac:dyDescent="0.35">
      <c r="B2222" s="20"/>
      <c r="C2222" s="20"/>
      <c r="D2222" s="20"/>
      <c r="E2222" s="20"/>
      <c r="F2222" s="20"/>
      <c r="G2222" s="21"/>
      <c r="H2222" s="20"/>
      <c r="I2222" s="20"/>
      <c r="J2222" s="20"/>
      <c r="K2222" s="20"/>
      <c r="L2222" s="20"/>
      <c r="M2222" s="20"/>
      <c r="N2222" s="20"/>
      <c r="O2222" s="22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2"/>
      <c r="AG2222" s="20"/>
      <c r="AH2222" s="20"/>
      <c r="AI2222" s="20"/>
      <c r="AJ2222" s="20"/>
      <c r="AK2222" s="20"/>
      <c r="AL2222" s="20"/>
      <c r="AM2222" s="24" t="str">
        <f>IF($O2222="","",IF(DATEDIF($O2222,Lista!$V$2,"y")=122,"",DATEDIF($O2222,Lista!$V$2,"y")))</f>
        <v/>
      </c>
      <c r="AN2222" s="24" t="str">
        <f t="shared" si="102"/>
        <v/>
      </c>
      <c r="AO2222" s="24" t="str">
        <f t="shared" si="103"/>
        <v/>
      </c>
      <c r="AP2222" s="25" t="str">
        <f>IFERROR(VLOOKUP($R2222,Lista!$G$2:$H$15,2,FALSE),"")</f>
        <v/>
      </c>
      <c r="AQ2222" s="24" t="str">
        <f>IF(ISBLANK(G2222),"",IF(SUMPRODUCT((G$2:G2222=G2222)*1)&gt;1,0,1))</f>
        <v/>
      </c>
      <c r="AR2222" s="24" t="str">
        <f t="shared" si="104"/>
        <v/>
      </c>
    </row>
    <row r="2223" spans="2:44" x14ac:dyDescent="0.35">
      <c r="B2223" s="20"/>
      <c r="C2223" s="20"/>
      <c r="D2223" s="20"/>
      <c r="E2223" s="20"/>
      <c r="F2223" s="20"/>
      <c r="G2223" s="21"/>
      <c r="H2223" s="20"/>
      <c r="I2223" s="20"/>
      <c r="J2223" s="20"/>
      <c r="K2223" s="20"/>
      <c r="L2223" s="20"/>
      <c r="M2223" s="20"/>
      <c r="N2223" s="20"/>
      <c r="O2223" s="22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2"/>
      <c r="AG2223" s="20"/>
      <c r="AH2223" s="20"/>
      <c r="AI2223" s="20"/>
      <c r="AJ2223" s="20"/>
      <c r="AK2223" s="20"/>
      <c r="AL2223" s="20"/>
      <c r="AM2223" s="24" t="str">
        <f>IF($O2223="","",IF(DATEDIF($O2223,Lista!$V$2,"y")=122,"",DATEDIF($O2223,Lista!$V$2,"y")))</f>
        <v/>
      </c>
      <c r="AN2223" s="24" t="str">
        <f t="shared" si="102"/>
        <v/>
      </c>
      <c r="AO2223" s="24" t="str">
        <f t="shared" si="103"/>
        <v/>
      </c>
      <c r="AP2223" s="25" t="str">
        <f>IFERROR(VLOOKUP($R2223,Lista!$G$2:$H$15,2,FALSE),"")</f>
        <v/>
      </c>
      <c r="AQ2223" s="24" t="str">
        <f>IF(ISBLANK(G2223),"",IF(SUMPRODUCT((G$2:G2223=G2223)*1)&gt;1,0,1))</f>
        <v/>
      </c>
      <c r="AR2223" s="24" t="str">
        <f t="shared" si="104"/>
        <v/>
      </c>
    </row>
    <row r="2224" spans="2:44" x14ac:dyDescent="0.35">
      <c r="B2224" s="20"/>
      <c r="C2224" s="20"/>
      <c r="D2224" s="20"/>
      <c r="E2224" s="20"/>
      <c r="F2224" s="20"/>
      <c r="G2224" s="21"/>
      <c r="H2224" s="20"/>
      <c r="I2224" s="20"/>
      <c r="J2224" s="20"/>
      <c r="K2224" s="20"/>
      <c r="L2224" s="20"/>
      <c r="M2224" s="20"/>
      <c r="N2224" s="20"/>
      <c r="O2224" s="22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2"/>
      <c r="AG2224" s="20"/>
      <c r="AH2224" s="20"/>
      <c r="AI2224" s="20"/>
      <c r="AJ2224" s="20"/>
      <c r="AK2224" s="20"/>
      <c r="AL2224" s="20"/>
      <c r="AM2224" s="24" t="str">
        <f>IF($O2224="","",IF(DATEDIF($O2224,Lista!$V$2,"y")=122,"",DATEDIF($O2224,Lista!$V$2,"y")))</f>
        <v/>
      </c>
      <c r="AN2224" s="24" t="str">
        <f t="shared" si="102"/>
        <v/>
      </c>
      <c r="AO2224" s="24" t="str">
        <f t="shared" si="103"/>
        <v/>
      </c>
      <c r="AP2224" s="25" t="str">
        <f>IFERROR(VLOOKUP($R2224,Lista!$G$2:$H$15,2,FALSE),"")</f>
        <v/>
      </c>
      <c r="AQ2224" s="24" t="str">
        <f>IF(ISBLANK(G2224),"",IF(SUMPRODUCT((G$2:G2224=G2224)*1)&gt;1,0,1))</f>
        <v/>
      </c>
      <c r="AR2224" s="24" t="str">
        <f t="shared" si="104"/>
        <v/>
      </c>
    </row>
    <row r="2225" spans="2:44" x14ac:dyDescent="0.35">
      <c r="B2225" s="20"/>
      <c r="C2225" s="20"/>
      <c r="D2225" s="20"/>
      <c r="E2225" s="20"/>
      <c r="F2225" s="20"/>
      <c r="G2225" s="21"/>
      <c r="H2225" s="20"/>
      <c r="I2225" s="20"/>
      <c r="J2225" s="20"/>
      <c r="K2225" s="20"/>
      <c r="L2225" s="20"/>
      <c r="M2225" s="20"/>
      <c r="N2225" s="20"/>
      <c r="O2225" s="22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2"/>
      <c r="AG2225" s="20"/>
      <c r="AH2225" s="20"/>
      <c r="AI2225" s="20"/>
      <c r="AJ2225" s="20"/>
      <c r="AK2225" s="20"/>
      <c r="AL2225" s="20"/>
      <c r="AM2225" s="24" t="str">
        <f>IF($O2225="","",IF(DATEDIF($O2225,Lista!$V$2,"y")=122,"",DATEDIF($O2225,Lista!$V$2,"y")))</f>
        <v/>
      </c>
      <c r="AN2225" s="24" t="str">
        <f t="shared" si="102"/>
        <v/>
      </c>
      <c r="AO2225" s="24" t="str">
        <f t="shared" si="103"/>
        <v/>
      </c>
      <c r="AP2225" s="25" t="str">
        <f>IFERROR(VLOOKUP($R2225,Lista!$G$2:$H$15,2,FALSE),"")</f>
        <v/>
      </c>
      <c r="AQ2225" s="24" t="str">
        <f>IF(ISBLANK(G2225),"",IF(SUMPRODUCT((G$2:G2225=G2225)*1)&gt;1,0,1))</f>
        <v/>
      </c>
      <c r="AR2225" s="24" t="str">
        <f t="shared" si="104"/>
        <v/>
      </c>
    </row>
    <row r="2226" spans="2:44" x14ac:dyDescent="0.35">
      <c r="B2226" s="20"/>
      <c r="C2226" s="20"/>
      <c r="D2226" s="20"/>
      <c r="E2226" s="20"/>
      <c r="F2226" s="20"/>
      <c r="G2226" s="21"/>
      <c r="H2226" s="20"/>
      <c r="I2226" s="20"/>
      <c r="J2226" s="20"/>
      <c r="K2226" s="20"/>
      <c r="L2226" s="20"/>
      <c r="M2226" s="20"/>
      <c r="N2226" s="20"/>
      <c r="O2226" s="22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2"/>
      <c r="AG2226" s="20"/>
      <c r="AH2226" s="20"/>
      <c r="AI2226" s="20"/>
      <c r="AJ2226" s="20"/>
      <c r="AK2226" s="20"/>
      <c r="AL2226" s="20"/>
      <c r="AM2226" s="24" t="str">
        <f>IF($O2226="","",IF(DATEDIF($O2226,Lista!$V$2,"y")=122,"",DATEDIF($O2226,Lista!$V$2,"y")))</f>
        <v/>
      </c>
      <c r="AN2226" s="24" t="str">
        <f t="shared" si="102"/>
        <v/>
      </c>
      <c r="AO2226" s="24" t="str">
        <f t="shared" si="103"/>
        <v/>
      </c>
      <c r="AP2226" s="25" t="str">
        <f>IFERROR(VLOOKUP($R2226,Lista!$G$2:$H$15,2,FALSE),"")</f>
        <v/>
      </c>
      <c r="AQ2226" s="24" t="str">
        <f>IF(ISBLANK(G2226),"",IF(SUMPRODUCT((G$2:G2226=G2226)*1)&gt;1,0,1))</f>
        <v/>
      </c>
      <c r="AR2226" s="24" t="str">
        <f t="shared" si="104"/>
        <v/>
      </c>
    </row>
    <row r="2227" spans="2:44" x14ac:dyDescent="0.35">
      <c r="B2227" s="20"/>
      <c r="C2227" s="20"/>
      <c r="D2227" s="20"/>
      <c r="E2227" s="20"/>
      <c r="F2227" s="20"/>
      <c r="G2227" s="21"/>
      <c r="H2227" s="20"/>
      <c r="I2227" s="20"/>
      <c r="J2227" s="20"/>
      <c r="K2227" s="20"/>
      <c r="L2227" s="20"/>
      <c r="M2227" s="20"/>
      <c r="N2227" s="20"/>
      <c r="O2227" s="22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2"/>
      <c r="AG2227" s="20"/>
      <c r="AH2227" s="20"/>
      <c r="AI2227" s="20"/>
      <c r="AJ2227" s="20"/>
      <c r="AK2227" s="20"/>
      <c r="AL2227" s="20"/>
      <c r="AM2227" s="24" t="str">
        <f>IF($O2227="","",IF(DATEDIF($O2227,Lista!$V$2,"y")=122,"",DATEDIF($O2227,Lista!$V$2,"y")))</f>
        <v/>
      </c>
      <c r="AN2227" s="24" t="str">
        <f t="shared" si="102"/>
        <v/>
      </c>
      <c r="AO2227" s="24" t="str">
        <f t="shared" si="103"/>
        <v/>
      </c>
      <c r="AP2227" s="25" t="str">
        <f>IFERROR(VLOOKUP($R2227,Lista!$G$2:$H$15,2,FALSE),"")</f>
        <v/>
      </c>
      <c r="AQ2227" s="24" t="str">
        <f>IF(ISBLANK(G2227),"",IF(SUMPRODUCT((G$2:G2227=G2227)*1)&gt;1,0,1))</f>
        <v/>
      </c>
      <c r="AR2227" s="24" t="str">
        <f t="shared" si="104"/>
        <v/>
      </c>
    </row>
    <row r="2228" spans="2:44" x14ac:dyDescent="0.35">
      <c r="B2228" s="20"/>
      <c r="C2228" s="20"/>
      <c r="D2228" s="20"/>
      <c r="E2228" s="20"/>
      <c r="F2228" s="20"/>
      <c r="G2228" s="21"/>
      <c r="H2228" s="20"/>
      <c r="I2228" s="20"/>
      <c r="J2228" s="20"/>
      <c r="K2228" s="20"/>
      <c r="L2228" s="20"/>
      <c r="M2228" s="20"/>
      <c r="N2228" s="20"/>
      <c r="O2228" s="22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2"/>
      <c r="AG2228" s="20"/>
      <c r="AH2228" s="20"/>
      <c r="AI2228" s="20"/>
      <c r="AJ2228" s="20"/>
      <c r="AK2228" s="20"/>
      <c r="AL2228" s="20"/>
      <c r="AM2228" s="24" t="str">
        <f>IF($O2228="","",IF(DATEDIF($O2228,Lista!$V$2,"y")=122,"",DATEDIF($O2228,Lista!$V$2,"y")))</f>
        <v/>
      </c>
      <c r="AN2228" s="24" t="str">
        <f t="shared" si="102"/>
        <v/>
      </c>
      <c r="AO2228" s="24" t="str">
        <f t="shared" si="103"/>
        <v/>
      </c>
      <c r="AP2228" s="25" t="str">
        <f>IFERROR(VLOOKUP($R2228,Lista!$G$2:$H$15,2,FALSE),"")</f>
        <v/>
      </c>
      <c r="AQ2228" s="24" t="str">
        <f>IF(ISBLANK(G2228),"",IF(SUMPRODUCT((G$2:G2228=G2228)*1)&gt;1,0,1))</f>
        <v/>
      </c>
      <c r="AR2228" s="24" t="str">
        <f t="shared" si="104"/>
        <v/>
      </c>
    </row>
    <row r="2229" spans="2:44" x14ac:dyDescent="0.35">
      <c r="B2229" s="20"/>
      <c r="C2229" s="20"/>
      <c r="D2229" s="20"/>
      <c r="E2229" s="20"/>
      <c r="F2229" s="20"/>
      <c r="G2229" s="21"/>
      <c r="H2229" s="20"/>
      <c r="I2229" s="20"/>
      <c r="J2229" s="20"/>
      <c r="K2229" s="20"/>
      <c r="L2229" s="20"/>
      <c r="M2229" s="20"/>
      <c r="N2229" s="20"/>
      <c r="O2229" s="22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2"/>
      <c r="AG2229" s="20"/>
      <c r="AH2229" s="20"/>
      <c r="AI2229" s="20"/>
      <c r="AJ2229" s="20"/>
      <c r="AK2229" s="20"/>
      <c r="AL2229" s="20"/>
      <c r="AM2229" s="24" t="str">
        <f>IF($O2229="","",IF(DATEDIF($O2229,Lista!$V$2,"y")=122,"",DATEDIF($O2229,Lista!$V$2,"y")))</f>
        <v/>
      </c>
      <c r="AN2229" s="24" t="str">
        <f t="shared" si="102"/>
        <v/>
      </c>
      <c r="AO2229" s="24" t="str">
        <f t="shared" si="103"/>
        <v/>
      </c>
      <c r="AP2229" s="25" t="str">
        <f>IFERROR(VLOOKUP($R2229,Lista!$G$2:$H$15,2,FALSE),"")</f>
        <v/>
      </c>
      <c r="AQ2229" s="24" t="str">
        <f>IF(ISBLANK(G2229),"",IF(SUMPRODUCT((G$2:G2229=G2229)*1)&gt;1,0,1))</f>
        <v/>
      </c>
      <c r="AR2229" s="24" t="str">
        <f t="shared" si="104"/>
        <v/>
      </c>
    </row>
    <row r="2230" spans="2:44" x14ac:dyDescent="0.35">
      <c r="B2230" s="20"/>
      <c r="C2230" s="20"/>
      <c r="D2230" s="20"/>
      <c r="E2230" s="20"/>
      <c r="F2230" s="20"/>
      <c r="G2230" s="21"/>
      <c r="H2230" s="20"/>
      <c r="I2230" s="20"/>
      <c r="J2230" s="20"/>
      <c r="K2230" s="20"/>
      <c r="L2230" s="20"/>
      <c r="M2230" s="20"/>
      <c r="N2230" s="20"/>
      <c r="O2230" s="22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2"/>
      <c r="AG2230" s="20"/>
      <c r="AH2230" s="20"/>
      <c r="AI2230" s="20"/>
      <c r="AJ2230" s="20"/>
      <c r="AK2230" s="20"/>
      <c r="AL2230" s="20"/>
      <c r="AM2230" s="24" t="str">
        <f>IF($O2230="","",IF(DATEDIF($O2230,Lista!$V$2,"y")=122,"",DATEDIF($O2230,Lista!$V$2,"y")))</f>
        <v/>
      </c>
      <c r="AN2230" s="24" t="str">
        <f t="shared" si="102"/>
        <v/>
      </c>
      <c r="AO2230" s="24" t="str">
        <f t="shared" si="103"/>
        <v/>
      </c>
      <c r="AP2230" s="25" t="str">
        <f>IFERROR(VLOOKUP($R2230,Lista!$G$2:$H$15,2,FALSE),"")</f>
        <v/>
      </c>
      <c r="AQ2230" s="24" t="str">
        <f>IF(ISBLANK(G2230),"",IF(SUMPRODUCT((G$2:G2230=G2230)*1)&gt;1,0,1))</f>
        <v/>
      </c>
      <c r="AR2230" s="24" t="str">
        <f t="shared" si="104"/>
        <v/>
      </c>
    </row>
    <row r="2231" spans="2:44" x14ac:dyDescent="0.35">
      <c r="B2231" s="20"/>
      <c r="C2231" s="20"/>
      <c r="D2231" s="20"/>
      <c r="E2231" s="20"/>
      <c r="F2231" s="20"/>
      <c r="G2231" s="21"/>
      <c r="H2231" s="20"/>
      <c r="I2231" s="20"/>
      <c r="J2231" s="20"/>
      <c r="K2231" s="20"/>
      <c r="L2231" s="20"/>
      <c r="M2231" s="20"/>
      <c r="N2231" s="20"/>
      <c r="O2231" s="22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2"/>
      <c r="AG2231" s="20"/>
      <c r="AH2231" s="20"/>
      <c r="AI2231" s="20"/>
      <c r="AJ2231" s="20"/>
      <c r="AK2231" s="20"/>
      <c r="AL2231" s="20"/>
      <c r="AM2231" s="24" t="str">
        <f>IF($O2231="","",IF(DATEDIF($O2231,Lista!$V$2,"y")=122,"",DATEDIF($O2231,Lista!$V$2,"y")))</f>
        <v/>
      </c>
      <c r="AN2231" s="24" t="str">
        <f t="shared" si="102"/>
        <v/>
      </c>
      <c r="AO2231" s="24" t="str">
        <f t="shared" si="103"/>
        <v/>
      </c>
      <c r="AP2231" s="25" t="str">
        <f>IFERROR(VLOOKUP($R2231,Lista!$G$2:$H$15,2,FALSE),"")</f>
        <v/>
      </c>
      <c r="AQ2231" s="24" t="str">
        <f>IF(ISBLANK(G2231),"",IF(SUMPRODUCT((G$2:G2231=G2231)*1)&gt;1,0,1))</f>
        <v/>
      </c>
      <c r="AR2231" s="24" t="str">
        <f t="shared" si="104"/>
        <v/>
      </c>
    </row>
    <row r="2232" spans="2:44" x14ac:dyDescent="0.35">
      <c r="B2232" s="20"/>
      <c r="C2232" s="20"/>
      <c r="D2232" s="20"/>
      <c r="E2232" s="20"/>
      <c r="F2232" s="20"/>
      <c r="G2232" s="21"/>
      <c r="H2232" s="20"/>
      <c r="I2232" s="20"/>
      <c r="J2232" s="20"/>
      <c r="K2232" s="20"/>
      <c r="L2232" s="20"/>
      <c r="M2232" s="20"/>
      <c r="N2232" s="20"/>
      <c r="O2232" s="22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2"/>
      <c r="AG2232" s="20"/>
      <c r="AH2232" s="20"/>
      <c r="AI2232" s="20"/>
      <c r="AJ2232" s="20"/>
      <c r="AK2232" s="20"/>
      <c r="AL2232" s="20"/>
      <c r="AM2232" s="24" t="str">
        <f>IF($O2232="","",IF(DATEDIF($O2232,Lista!$V$2,"y")=122,"",DATEDIF($O2232,Lista!$V$2,"y")))</f>
        <v/>
      </c>
      <c r="AN2232" s="24" t="str">
        <f t="shared" si="102"/>
        <v/>
      </c>
      <c r="AO2232" s="24" t="str">
        <f t="shared" si="103"/>
        <v/>
      </c>
      <c r="AP2232" s="25" t="str">
        <f>IFERROR(VLOOKUP($R2232,Lista!$G$2:$H$15,2,FALSE),"")</f>
        <v/>
      </c>
      <c r="AQ2232" s="24" t="str">
        <f>IF(ISBLANK(G2232),"",IF(SUMPRODUCT((G$2:G2232=G2232)*1)&gt;1,0,1))</f>
        <v/>
      </c>
      <c r="AR2232" s="24" t="str">
        <f t="shared" si="104"/>
        <v/>
      </c>
    </row>
    <row r="2233" spans="2:44" x14ac:dyDescent="0.35">
      <c r="B2233" s="20"/>
      <c r="C2233" s="20"/>
      <c r="D2233" s="20"/>
      <c r="E2233" s="20"/>
      <c r="F2233" s="20"/>
      <c r="G2233" s="21"/>
      <c r="H2233" s="20"/>
      <c r="I2233" s="20"/>
      <c r="J2233" s="20"/>
      <c r="K2233" s="20"/>
      <c r="L2233" s="20"/>
      <c r="M2233" s="20"/>
      <c r="N2233" s="20"/>
      <c r="O2233" s="22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2"/>
      <c r="AG2233" s="20"/>
      <c r="AH2233" s="20"/>
      <c r="AI2233" s="20"/>
      <c r="AJ2233" s="20"/>
      <c r="AK2233" s="20"/>
      <c r="AL2233" s="20"/>
      <c r="AM2233" s="24" t="str">
        <f>IF($O2233="","",IF(DATEDIF($O2233,Lista!$V$2,"y")=122,"",DATEDIF($O2233,Lista!$V$2,"y")))</f>
        <v/>
      </c>
      <c r="AN2233" s="24" t="str">
        <f t="shared" si="102"/>
        <v/>
      </c>
      <c r="AO2233" s="24" t="str">
        <f t="shared" si="103"/>
        <v/>
      </c>
      <c r="AP2233" s="25" t="str">
        <f>IFERROR(VLOOKUP($R2233,Lista!$G$2:$H$15,2,FALSE),"")</f>
        <v/>
      </c>
      <c r="AQ2233" s="24" t="str">
        <f>IF(ISBLANK(G2233),"",IF(SUMPRODUCT((G$2:G2233=G2233)*1)&gt;1,0,1))</f>
        <v/>
      </c>
      <c r="AR2233" s="24" t="str">
        <f t="shared" si="104"/>
        <v/>
      </c>
    </row>
    <row r="2234" spans="2:44" x14ac:dyDescent="0.35">
      <c r="B2234" s="20"/>
      <c r="C2234" s="20"/>
      <c r="D2234" s="20"/>
      <c r="E2234" s="20"/>
      <c r="F2234" s="20"/>
      <c r="G2234" s="21"/>
      <c r="H2234" s="20"/>
      <c r="I2234" s="20"/>
      <c r="J2234" s="20"/>
      <c r="K2234" s="20"/>
      <c r="L2234" s="20"/>
      <c r="M2234" s="20"/>
      <c r="N2234" s="20"/>
      <c r="O2234" s="22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2"/>
      <c r="AG2234" s="20"/>
      <c r="AH2234" s="20"/>
      <c r="AI2234" s="20"/>
      <c r="AJ2234" s="20"/>
      <c r="AK2234" s="20"/>
      <c r="AL2234" s="20"/>
      <c r="AM2234" s="24" t="str">
        <f>IF($O2234="","",IF(DATEDIF($O2234,Lista!$V$2,"y")=122,"",DATEDIF($O2234,Lista!$V$2,"y")))</f>
        <v/>
      </c>
      <c r="AN2234" s="24" t="str">
        <f t="shared" si="102"/>
        <v/>
      </c>
      <c r="AO2234" s="24" t="str">
        <f t="shared" si="103"/>
        <v/>
      </c>
      <c r="AP2234" s="25" t="str">
        <f>IFERROR(VLOOKUP($R2234,Lista!$G$2:$H$15,2,FALSE),"")</f>
        <v/>
      </c>
      <c r="AQ2234" s="24" t="str">
        <f>IF(ISBLANK(G2234),"",IF(SUMPRODUCT((G$2:G2234=G2234)*1)&gt;1,0,1))</f>
        <v/>
      </c>
      <c r="AR2234" s="24" t="str">
        <f t="shared" si="104"/>
        <v/>
      </c>
    </row>
    <row r="2235" spans="2:44" x14ac:dyDescent="0.35">
      <c r="B2235" s="20"/>
      <c r="C2235" s="20"/>
      <c r="D2235" s="20"/>
      <c r="E2235" s="20"/>
      <c r="F2235" s="20"/>
      <c r="G2235" s="21"/>
      <c r="H2235" s="20"/>
      <c r="I2235" s="20"/>
      <c r="J2235" s="20"/>
      <c r="K2235" s="20"/>
      <c r="L2235" s="20"/>
      <c r="M2235" s="20"/>
      <c r="N2235" s="20"/>
      <c r="O2235" s="22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2"/>
      <c r="AG2235" s="20"/>
      <c r="AH2235" s="20"/>
      <c r="AI2235" s="20"/>
      <c r="AJ2235" s="20"/>
      <c r="AK2235" s="20"/>
      <c r="AL2235" s="20"/>
      <c r="AM2235" s="24" t="str">
        <f>IF($O2235="","",IF(DATEDIF($O2235,Lista!$V$2,"y")=122,"",DATEDIF($O2235,Lista!$V$2,"y")))</f>
        <v/>
      </c>
      <c r="AN2235" s="24" t="str">
        <f t="shared" si="102"/>
        <v/>
      </c>
      <c r="AO2235" s="24" t="str">
        <f t="shared" si="103"/>
        <v/>
      </c>
      <c r="AP2235" s="25" t="str">
        <f>IFERROR(VLOOKUP($R2235,Lista!$G$2:$H$15,2,FALSE),"")</f>
        <v/>
      </c>
      <c r="AQ2235" s="24" t="str">
        <f>IF(ISBLANK(G2235),"",IF(SUMPRODUCT((G$2:G2235=G2235)*1)&gt;1,0,1))</f>
        <v/>
      </c>
      <c r="AR2235" s="24" t="str">
        <f t="shared" si="104"/>
        <v/>
      </c>
    </row>
    <row r="2236" spans="2:44" x14ac:dyDescent="0.35">
      <c r="B2236" s="20"/>
      <c r="C2236" s="20"/>
      <c r="D2236" s="20"/>
      <c r="E2236" s="20"/>
      <c r="F2236" s="20"/>
      <c r="G2236" s="21"/>
      <c r="H2236" s="20"/>
      <c r="I2236" s="20"/>
      <c r="J2236" s="20"/>
      <c r="K2236" s="20"/>
      <c r="L2236" s="20"/>
      <c r="M2236" s="20"/>
      <c r="N2236" s="20"/>
      <c r="O2236" s="22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2"/>
      <c r="AG2236" s="20"/>
      <c r="AH2236" s="20"/>
      <c r="AI2236" s="20"/>
      <c r="AJ2236" s="20"/>
      <c r="AK2236" s="20"/>
      <c r="AL2236" s="20"/>
      <c r="AM2236" s="24" t="str">
        <f>IF($O2236="","",IF(DATEDIF($O2236,Lista!$V$2,"y")=122,"",DATEDIF($O2236,Lista!$V$2,"y")))</f>
        <v/>
      </c>
      <c r="AN2236" s="24" t="str">
        <f t="shared" si="102"/>
        <v/>
      </c>
      <c r="AO2236" s="24" t="str">
        <f t="shared" si="103"/>
        <v/>
      </c>
      <c r="AP2236" s="25" t="str">
        <f>IFERROR(VLOOKUP($R2236,Lista!$G$2:$H$15,2,FALSE),"")</f>
        <v/>
      </c>
      <c r="AQ2236" s="24" t="str">
        <f>IF(ISBLANK(G2236),"",IF(SUMPRODUCT((G$2:G2236=G2236)*1)&gt;1,0,1))</f>
        <v/>
      </c>
      <c r="AR2236" s="24" t="str">
        <f t="shared" si="104"/>
        <v/>
      </c>
    </row>
    <row r="2237" spans="2:44" x14ac:dyDescent="0.35">
      <c r="B2237" s="20"/>
      <c r="C2237" s="20"/>
      <c r="D2237" s="20"/>
      <c r="E2237" s="20"/>
      <c r="F2237" s="20"/>
      <c r="G2237" s="21"/>
      <c r="H2237" s="20"/>
      <c r="I2237" s="20"/>
      <c r="J2237" s="20"/>
      <c r="K2237" s="20"/>
      <c r="L2237" s="20"/>
      <c r="M2237" s="20"/>
      <c r="N2237" s="20"/>
      <c r="O2237" s="22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2"/>
      <c r="AG2237" s="20"/>
      <c r="AH2237" s="20"/>
      <c r="AI2237" s="20"/>
      <c r="AJ2237" s="20"/>
      <c r="AK2237" s="20"/>
      <c r="AL2237" s="20"/>
      <c r="AM2237" s="24" t="str">
        <f>IF($O2237="","",IF(DATEDIF($O2237,Lista!$V$2,"y")=122,"",DATEDIF($O2237,Lista!$V$2,"y")))</f>
        <v/>
      </c>
      <c r="AN2237" s="24" t="str">
        <f t="shared" si="102"/>
        <v/>
      </c>
      <c r="AO2237" s="24" t="str">
        <f t="shared" si="103"/>
        <v/>
      </c>
      <c r="AP2237" s="25" t="str">
        <f>IFERROR(VLOOKUP($R2237,Lista!$G$2:$H$15,2,FALSE),"")</f>
        <v/>
      </c>
      <c r="AQ2237" s="24" t="str">
        <f>IF(ISBLANK(G2237),"",IF(SUMPRODUCT((G$2:G2237=G2237)*1)&gt;1,0,1))</f>
        <v/>
      </c>
      <c r="AR2237" s="24" t="str">
        <f t="shared" si="104"/>
        <v/>
      </c>
    </row>
    <row r="2238" spans="2:44" x14ac:dyDescent="0.35">
      <c r="B2238" s="20"/>
      <c r="C2238" s="20"/>
      <c r="D2238" s="20"/>
      <c r="E2238" s="20"/>
      <c r="F2238" s="20"/>
      <c r="G2238" s="21"/>
      <c r="H2238" s="20"/>
      <c r="I2238" s="20"/>
      <c r="J2238" s="20"/>
      <c r="K2238" s="20"/>
      <c r="L2238" s="20"/>
      <c r="M2238" s="20"/>
      <c r="N2238" s="20"/>
      <c r="O2238" s="22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2"/>
      <c r="AG2238" s="20"/>
      <c r="AH2238" s="20"/>
      <c r="AI2238" s="20"/>
      <c r="AJ2238" s="20"/>
      <c r="AK2238" s="20"/>
      <c r="AL2238" s="20"/>
      <c r="AM2238" s="24" t="str">
        <f>IF($O2238="","",IF(DATEDIF($O2238,Lista!$V$2,"y")=122,"",DATEDIF($O2238,Lista!$V$2,"y")))</f>
        <v/>
      </c>
      <c r="AN2238" s="24" t="str">
        <f t="shared" si="102"/>
        <v/>
      </c>
      <c r="AO2238" s="24" t="str">
        <f t="shared" si="103"/>
        <v/>
      </c>
      <c r="AP2238" s="25" t="str">
        <f>IFERROR(VLOOKUP($R2238,Lista!$G$2:$H$15,2,FALSE),"")</f>
        <v/>
      </c>
      <c r="AQ2238" s="24" t="str">
        <f>IF(ISBLANK(G2238),"",IF(SUMPRODUCT((G$2:G2238=G2238)*1)&gt;1,0,1))</f>
        <v/>
      </c>
      <c r="AR2238" s="24" t="str">
        <f t="shared" si="104"/>
        <v/>
      </c>
    </row>
    <row r="2239" spans="2:44" x14ac:dyDescent="0.35">
      <c r="B2239" s="20"/>
      <c r="C2239" s="20"/>
      <c r="D2239" s="20"/>
      <c r="E2239" s="20"/>
      <c r="F2239" s="20"/>
      <c r="G2239" s="21"/>
      <c r="H2239" s="20"/>
      <c r="I2239" s="20"/>
      <c r="J2239" s="20"/>
      <c r="K2239" s="20"/>
      <c r="L2239" s="20"/>
      <c r="M2239" s="20"/>
      <c r="N2239" s="20"/>
      <c r="O2239" s="22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2"/>
      <c r="AG2239" s="20"/>
      <c r="AH2239" s="20"/>
      <c r="AI2239" s="20"/>
      <c r="AJ2239" s="20"/>
      <c r="AK2239" s="20"/>
      <c r="AL2239" s="20"/>
      <c r="AM2239" s="24" t="str">
        <f>IF($O2239="","",IF(DATEDIF($O2239,Lista!$V$2,"y")=122,"",DATEDIF($O2239,Lista!$V$2,"y")))</f>
        <v/>
      </c>
      <c r="AN2239" s="24" t="str">
        <f t="shared" si="102"/>
        <v/>
      </c>
      <c r="AO2239" s="24" t="str">
        <f t="shared" si="103"/>
        <v/>
      </c>
      <c r="AP2239" s="25" t="str">
        <f>IFERROR(VLOOKUP($R2239,Lista!$G$2:$H$15,2,FALSE),"")</f>
        <v/>
      </c>
      <c r="AQ2239" s="24" t="str">
        <f>IF(ISBLANK(G2239),"",IF(SUMPRODUCT((G$2:G2239=G2239)*1)&gt;1,0,1))</f>
        <v/>
      </c>
      <c r="AR2239" s="24" t="str">
        <f t="shared" si="104"/>
        <v/>
      </c>
    </row>
    <row r="2240" spans="2:44" x14ac:dyDescent="0.35">
      <c r="B2240" s="20"/>
      <c r="C2240" s="20"/>
      <c r="D2240" s="20"/>
      <c r="E2240" s="20"/>
      <c r="F2240" s="20"/>
      <c r="G2240" s="21"/>
      <c r="H2240" s="20"/>
      <c r="I2240" s="20"/>
      <c r="J2240" s="20"/>
      <c r="K2240" s="20"/>
      <c r="L2240" s="20"/>
      <c r="M2240" s="20"/>
      <c r="N2240" s="20"/>
      <c r="O2240" s="22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2"/>
      <c r="AG2240" s="20"/>
      <c r="AH2240" s="20"/>
      <c r="AI2240" s="20"/>
      <c r="AJ2240" s="20"/>
      <c r="AK2240" s="20"/>
      <c r="AL2240" s="20"/>
      <c r="AM2240" s="24" t="str">
        <f>IF($O2240="","",IF(DATEDIF($O2240,Lista!$V$2,"y")=122,"",DATEDIF($O2240,Lista!$V$2,"y")))</f>
        <v/>
      </c>
      <c r="AN2240" s="24" t="str">
        <f t="shared" si="102"/>
        <v/>
      </c>
      <c r="AO2240" s="24" t="str">
        <f t="shared" si="103"/>
        <v/>
      </c>
      <c r="AP2240" s="25" t="str">
        <f>IFERROR(VLOOKUP($R2240,Lista!$G$2:$H$15,2,FALSE),"")</f>
        <v/>
      </c>
      <c r="AQ2240" s="24" t="str">
        <f>IF(ISBLANK(G2240),"",IF(SUMPRODUCT((G$2:G2240=G2240)*1)&gt;1,0,1))</f>
        <v/>
      </c>
      <c r="AR2240" s="24" t="str">
        <f t="shared" si="104"/>
        <v/>
      </c>
    </row>
    <row r="2241" spans="2:44" x14ac:dyDescent="0.35">
      <c r="B2241" s="20"/>
      <c r="C2241" s="20"/>
      <c r="D2241" s="20"/>
      <c r="E2241" s="20"/>
      <c r="F2241" s="20"/>
      <c r="G2241" s="21"/>
      <c r="H2241" s="20"/>
      <c r="I2241" s="20"/>
      <c r="J2241" s="20"/>
      <c r="K2241" s="20"/>
      <c r="L2241" s="20"/>
      <c r="M2241" s="20"/>
      <c r="N2241" s="20"/>
      <c r="O2241" s="22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2"/>
      <c r="AG2241" s="20"/>
      <c r="AH2241" s="20"/>
      <c r="AI2241" s="20"/>
      <c r="AJ2241" s="20"/>
      <c r="AK2241" s="20"/>
      <c r="AL2241" s="20"/>
      <c r="AM2241" s="24" t="str">
        <f>IF($O2241="","",IF(DATEDIF($O2241,Lista!$V$2,"y")=122,"",DATEDIF($O2241,Lista!$V$2,"y")))</f>
        <v/>
      </c>
      <c r="AN2241" s="24" t="str">
        <f t="shared" si="102"/>
        <v/>
      </c>
      <c r="AO2241" s="24" t="str">
        <f t="shared" si="103"/>
        <v/>
      </c>
      <c r="AP2241" s="25" t="str">
        <f>IFERROR(VLOOKUP($R2241,Lista!$G$2:$H$15,2,FALSE),"")</f>
        <v/>
      </c>
      <c r="AQ2241" s="24" t="str">
        <f>IF(ISBLANK(G2241),"",IF(SUMPRODUCT((G$2:G2241=G2241)*1)&gt;1,0,1))</f>
        <v/>
      </c>
      <c r="AR2241" s="24" t="str">
        <f t="shared" si="104"/>
        <v/>
      </c>
    </row>
    <row r="2242" spans="2:44" x14ac:dyDescent="0.35">
      <c r="B2242" s="20"/>
      <c r="C2242" s="20"/>
      <c r="D2242" s="20"/>
      <c r="E2242" s="20"/>
      <c r="F2242" s="20"/>
      <c r="G2242" s="21"/>
      <c r="H2242" s="20"/>
      <c r="I2242" s="20"/>
      <c r="J2242" s="20"/>
      <c r="K2242" s="20"/>
      <c r="L2242" s="20"/>
      <c r="M2242" s="20"/>
      <c r="N2242" s="20"/>
      <c r="O2242" s="22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2"/>
      <c r="AG2242" s="20"/>
      <c r="AH2242" s="20"/>
      <c r="AI2242" s="20"/>
      <c r="AJ2242" s="20"/>
      <c r="AK2242" s="20"/>
      <c r="AL2242" s="20"/>
      <c r="AM2242" s="24" t="str">
        <f>IF($O2242="","",IF(DATEDIF($O2242,Lista!$V$2,"y")=122,"",DATEDIF($O2242,Lista!$V$2,"y")))</f>
        <v/>
      </c>
      <c r="AN2242" s="24" t="str">
        <f t="shared" si="102"/>
        <v/>
      </c>
      <c r="AO2242" s="24" t="str">
        <f t="shared" si="103"/>
        <v/>
      </c>
      <c r="AP2242" s="25" t="str">
        <f>IFERROR(VLOOKUP($R2242,Lista!$G$2:$H$15,2,FALSE),"")</f>
        <v/>
      </c>
      <c r="AQ2242" s="24" t="str">
        <f>IF(ISBLANK(G2242),"",IF(SUMPRODUCT((G$2:G2242=G2242)*1)&gt;1,0,1))</f>
        <v/>
      </c>
      <c r="AR2242" s="24" t="str">
        <f t="shared" si="104"/>
        <v/>
      </c>
    </row>
    <row r="2243" spans="2:44" x14ac:dyDescent="0.35">
      <c r="B2243" s="20"/>
      <c r="C2243" s="20"/>
      <c r="D2243" s="20"/>
      <c r="E2243" s="20"/>
      <c r="F2243" s="20"/>
      <c r="G2243" s="21"/>
      <c r="H2243" s="20"/>
      <c r="I2243" s="20"/>
      <c r="J2243" s="20"/>
      <c r="K2243" s="20"/>
      <c r="L2243" s="20"/>
      <c r="M2243" s="20"/>
      <c r="N2243" s="20"/>
      <c r="O2243" s="22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2"/>
      <c r="AG2243" s="20"/>
      <c r="AH2243" s="20"/>
      <c r="AI2243" s="20"/>
      <c r="AJ2243" s="20"/>
      <c r="AK2243" s="20"/>
      <c r="AL2243" s="20"/>
      <c r="AM2243" s="24" t="str">
        <f>IF($O2243="","",IF(DATEDIF($O2243,Lista!$V$2,"y")=122,"",DATEDIF($O2243,Lista!$V$2,"y")))</f>
        <v/>
      </c>
      <c r="AN2243" s="24" t="str">
        <f t="shared" ref="AN2243:AN2306" si="105">IF(AM2243="","",IF(AM2243&lt;=5,"0 to 5",IF(AM2243&lt;=17,"6 to 17",IF(AM2243&lt;=49,"18 to 49",IF(AM2243&gt;=50,"&gt; 50")))))</f>
        <v/>
      </c>
      <c r="AO2243" s="24" t="str">
        <f t="shared" ref="AO2243:AO2306" si="106">IF(AM2243="","",IF(AM2243&lt;=4,"0 to 4",IF(AM2243&lt;=9,"5 to 9",IF(AM2243&lt;=14,"10 to 14",IF(AM2243&lt;=18,"15 to 18",IF(AM2243&lt;=29,"19 to 29",IF(AM2243&lt;=59,"30 to 59",IF(AM2243&gt;=60,"&gt; 60"))))))))</f>
        <v/>
      </c>
      <c r="AP2243" s="25" t="str">
        <f>IFERROR(VLOOKUP($R2243,Lista!$G$2:$H$15,2,FALSE),"")</f>
        <v/>
      </c>
      <c r="AQ2243" s="24" t="str">
        <f>IF(ISBLANK(G2243),"",IF(SUMPRODUCT((G$2:G2243=G2243)*1)&gt;1,0,1))</f>
        <v/>
      </c>
      <c r="AR2243" s="24" t="str">
        <f t="shared" ref="AR2243:AR2306" si="107">IF(COUNTA($A2243:$E2243,$G2243:$I2243,$K2243,$M2243,$O2243:$P2243,$R2243:$T2243,$W2243,$X2243,$Y2243,$Z2243,$AA2243,$AB2243,$AD2243:$AE2243,$AF2243:$AF2243)=0,"",COUNTA($A2243:$E2243,$G2243:$I2243,$K2243,$M2243,$O2243:$P2243,$R2243:$T2243,$W2243,$X2243,$Y2243,$Z2243,$AA2243,$AB2243,$AD2243:$AE2243,$AF2243:$AF2243))</f>
        <v/>
      </c>
    </row>
    <row r="2244" spans="2:44" x14ac:dyDescent="0.35">
      <c r="B2244" s="20"/>
      <c r="C2244" s="20"/>
      <c r="D2244" s="20"/>
      <c r="E2244" s="20"/>
      <c r="F2244" s="20"/>
      <c r="G2244" s="21"/>
      <c r="H2244" s="20"/>
      <c r="I2244" s="20"/>
      <c r="J2244" s="20"/>
      <c r="K2244" s="20"/>
      <c r="L2244" s="20"/>
      <c r="M2244" s="20"/>
      <c r="N2244" s="20"/>
      <c r="O2244" s="22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2"/>
      <c r="AG2244" s="20"/>
      <c r="AH2244" s="20"/>
      <c r="AI2244" s="20"/>
      <c r="AJ2244" s="20"/>
      <c r="AK2244" s="20"/>
      <c r="AL2244" s="20"/>
      <c r="AM2244" s="24" t="str">
        <f>IF($O2244="","",IF(DATEDIF($O2244,Lista!$V$2,"y")=122,"",DATEDIF($O2244,Lista!$V$2,"y")))</f>
        <v/>
      </c>
      <c r="AN2244" s="24" t="str">
        <f t="shared" si="105"/>
        <v/>
      </c>
      <c r="AO2244" s="24" t="str">
        <f t="shared" si="106"/>
        <v/>
      </c>
      <c r="AP2244" s="25" t="str">
        <f>IFERROR(VLOOKUP($R2244,Lista!$G$2:$H$15,2,FALSE),"")</f>
        <v/>
      </c>
      <c r="AQ2244" s="24" t="str">
        <f>IF(ISBLANK(G2244),"",IF(SUMPRODUCT((G$2:G2244=G2244)*1)&gt;1,0,1))</f>
        <v/>
      </c>
      <c r="AR2244" s="24" t="str">
        <f t="shared" si="107"/>
        <v/>
      </c>
    </row>
    <row r="2245" spans="2:44" x14ac:dyDescent="0.35">
      <c r="B2245" s="20"/>
      <c r="C2245" s="20"/>
      <c r="D2245" s="20"/>
      <c r="E2245" s="20"/>
      <c r="F2245" s="20"/>
      <c r="G2245" s="21"/>
      <c r="H2245" s="20"/>
      <c r="I2245" s="20"/>
      <c r="J2245" s="20"/>
      <c r="K2245" s="20"/>
      <c r="L2245" s="20"/>
      <c r="M2245" s="20"/>
      <c r="N2245" s="20"/>
      <c r="O2245" s="22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2"/>
      <c r="AG2245" s="20"/>
      <c r="AH2245" s="20"/>
      <c r="AI2245" s="20"/>
      <c r="AJ2245" s="20"/>
      <c r="AK2245" s="20"/>
      <c r="AL2245" s="20"/>
      <c r="AM2245" s="24" t="str">
        <f>IF($O2245="","",IF(DATEDIF($O2245,Lista!$V$2,"y")=122,"",DATEDIF($O2245,Lista!$V$2,"y")))</f>
        <v/>
      </c>
      <c r="AN2245" s="24" t="str">
        <f t="shared" si="105"/>
        <v/>
      </c>
      <c r="AO2245" s="24" t="str">
        <f t="shared" si="106"/>
        <v/>
      </c>
      <c r="AP2245" s="25" t="str">
        <f>IFERROR(VLOOKUP($R2245,Lista!$G$2:$H$15,2,FALSE),"")</f>
        <v/>
      </c>
      <c r="AQ2245" s="24" t="str">
        <f>IF(ISBLANK(G2245),"",IF(SUMPRODUCT((G$2:G2245=G2245)*1)&gt;1,0,1))</f>
        <v/>
      </c>
      <c r="AR2245" s="24" t="str">
        <f t="shared" si="107"/>
        <v/>
      </c>
    </row>
    <row r="2246" spans="2:44" x14ac:dyDescent="0.35">
      <c r="B2246" s="20"/>
      <c r="C2246" s="20"/>
      <c r="D2246" s="20"/>
      <c r="E2246" s="20"/>
      <c r="F2246" s="20"/>
      <c r="G2246" s="21"/>
      <c r="H2246" s="20"/>
      <c r="I2246" s="20"/>
      <c r="J2246" s="20"/>
      <c r="K2246" s="20"/>
      <c r="L2246" s="20"/>
      <c r="M2246" s="20"/>
      <c r="N2246" s="20"/>
      <c r="O2246" s="22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2"/>
      <c r="AG2246" s="20"/>
      <c r="AH2246" s="20"/>
      <c r="AI2246" s="20"/>
      <c r="AJ2246" s="20"/>
      <c r="AK2246" s="20"/>
      <c r="AL2246" s="20"/>
      <c r="AM2246" s="24" t="str">
        <f>IF($O2246="","",IF(DATEDIF($O2246,Lista!$V$2,"y")=122,"",DATEDIF($O2246,Lista!$V$2,"y")))</f>
        <v/>
      </c>
      <c r="AN2246" s="24" t="str">
        <f t="shared" si="105"/>
        <v/>
      </c>
      <c r="AO2246" s="24" t="str">
        <f t="shared" si="106"/>
        <v/>
      </c>
      <c r="AP2246" s="25" t="str">
        <f>IFERROR(VLOOKUP($R2246,Lista!$G$2:$H$15,2,FALSE),"")</f>
        <v/>
      </c>
      <c r="AQ2246" s="24" t="str">
        <f>IF(ISBLANK(G2246),"",IF(SUMPRODUCT((G$2:G2246=G2246)*1)&gt;1,0,1))</f>
        <v/>
      </c>
      <c r="AR2246" s="24" t="str">
        <f t="shared" si="107"/>
        <v/>
      </c>
    </row>
    <row r="2247" spans="2:44" x14ac:dyDescent="0.35">
      <c r="B2247" s="20"/>
      <c r="C2247" s="20"/>
      <c r="D2247" s="20"/>
      <c r="E2247" s="20"/>
      <c r="F2247" s="20"/>
      <c r="G2247" s="21"/>
      <c r="H2247" s="20"/>
      <c r="I2247" s="20"/>
      <c r="J2247" s="20"/>
      <c r="K2247" s="20"/>
      <c r="L2247" s="20"/>
      <c r="M2247" s="20"/>
      <c r="N2247" s="20"/>
      <c r="O2247" s="22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2"/>
      <c r="AG2247" s="20"/>
      <c r="AH2247" s="20"/>
      <c r="AI2247" s="20"/>
      <c r="AJ2247" s="20"/>
      <c r="AK2247" s="20"/>
      <c r="AL2247" s="20"/>
      <c r="AM2247" s="24" t="str">
        <f>IF($O2247="","",IF(DATEDIF($O2247,Lista!$V$2,"y")=122,"",DATEDIF($O2247,Lista!$V$2,"y")))</f>
        <v/>
      </c>
      <c r="AN2247" s="24" t="str">
        <f t="shared" si="105"/>
        <v/>
      </c>
      <c r="AO2247" s="24" t="str">
        <f t="shared" si="106"/>
        <v/>
      </c>
      <c r="AP2247" s="25" t="str">
        <f>IFERROR(VLOOKUP($R2247,Lista!$G$2:$H$15,2,FALSE),"")</f>
        <v/>
      </c>
      <c r="AQ2247" s="24" t="str">
        <f>IF(ISBLANK(G2247),"",IF(SUMPRODUCT((G$2:G2247=G2247)*1)&gt;1,0,1))</f>
        <v/>
      </c>
      <c r="AR2247" s="24" t="str">
        <f t="shared" si="107"/>
        <v/>
      </c>
    </row>
    <row r="2248" spans="2:44" x14ac:dyDescent="0.35">
      <c r="B2248" s="20"/>
      <c r="C2248" s="20"/>
      <c r="D2248" s="20"/>
      <c r="E2248" s="20"/>
      <c r="F2248" s="20"/>
      <c r="G2248" s="21"/>
      <c r="H2248" s="20"/>
      <c r="I2248" s="20"/>
      <c r="J2248" s="20"/>
      <c r="K2248" s="20"/>
      <c r="L2248" s="20"/>
      <c r="M2248" s="20"/>
      <c r="N2248" s="20"/>
      <c r="O2248" s="22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2"/>
      <c r="AG2248" s="20"/>
      <c r="AH2248" s="20"/>
      <c r="AI2248" s="20"/>
      <c r="AJ2248" s="20"/>
      <c r="AK2248" s="20"/>
      <c r="AL2248" s="20"/>
      <c r="AM2248" s="24" t="str">
        <f>IF($O2248="","",IF(DATEDIF($O2248,Lista!$V$2,"y")=122,"",DATEDIF($O2248,Lista!$V$2,"y")))</f>
        <v/>
      </c>
      <c r="AN2248" s="24" t="str">
        <f t="shared" si="105"/>
        <v/>
      </c>
      <c r="AO2248" s="24" t="str">
        <f t="shared" si="106"/>
        <v/>
      </c>
      <c r="AP2248" s="25" t="str">
        <f>IFERROR(VLOOKUP($R2248,Lista!$G$2:$H$15,2,FALSE),"")</f>
        <v/>
      </c>
      <c r="AQ2248" s="24" t="str">
        <f>IF(ISBLANK(G2248),"",IF(SUMPRODUCT((G$2:G2248=G2248)*1)&gt;1,0,1))</f>
        <v/>
      </c>
      <c r="AR2248" s="24" t="str">
        <f t="shared" si="107"/>
        <v/>
      </c>
    </row>
    <row r="2249" spans="2:44" x14ac:dyDescent="0.35">
      <c r="B2249" s="20"/>
      <c r="C2249" s="20"/>
      <c r="D2249" s="20"/>
      <c r="E2249" s="20"/>
      <c r="F2249" s="20"/>
      <c r="G2249" s="21"/>
      <c r="H2249" s="20"/>
      <c r="I2249" s="20"/>
      <c r="J2249" s="20"/>
      <c r="K2249" s="20"/>
      <c r="L2249" s="20"/>
      <c r="M2249" s="20"/>
      <c r="N2249" s="20"/>
      <c r="O2249" s="22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2"/>
      <c r="AG2249" s="20"/>
      <c r="AH2249" s="20"/>
      <c r="AI2249" s="20"/>
      <c r="AJ2249" s="20"/>
      <c r="AK2249" s="20"/>
      <c r="AL2249" s="20"/>
      <c r="AM2249" s="24" t="str">
        <f>IF($O2249="","",IF(DATEDIF($O2249,Lista!$V$2,"y")=122,"",DATEDIF($O2249,Lista!$V$2,"y")))</f>
        <v/>
      </c>
      <c r="AN2249" s="24" t="str">
        <f t="shared" si="105"/>
        <v/>
      </c>
      <c r="AO2249" s="24" t="str">
        <f t="shared" si="106"/>
        <v/>
      </c>
      <c r="AP2249" s="25" t="str">
        <f>IFERROR(VLOOKUP($R2249,Lista!$G$2:$H$15,2,FALSE),"")</f>
        <v/>
      </c>
      <c r="AQ2249" s="24" t="str">
        <f>IF(ISBLANK(G2249),"",IF(SUMPRODUCT((G$2:G2249=G2249)*1)&gt;1,0,1))</f>
        <v/>
      </c>
      <c r="AR2249" s="24" t="str">
        <f t="shared" si="107"/>
        <v/>
      </c>
    </row>
    <row r="2250" spans="2:44" x14ac:dyDescent="0.35">
      <c r="B2250" s="20"/>
      <c r="C2250" s="20"/>
      <c r="D2250" s="20"/>
      <c r="E2250" s="20"/>
      <c r="F2250" s="20"/>
      <c r="G2250" s="21"/>
      <c r="H2250" s="20"/>
      <c r="I2250" s="20"/>
      <c r="J2250" s="20"/>
      <c r="K2250" s="20"/>
      <c r="L2250" s="20"/>
      <c r="M2250" s="20"/>
      <c r="N2250" s="20"/>
      <c r="O2250" s="22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2"/>
      <c r="AG2250" s="20"/>
      <c r="AH2250" s="20"/>
      <c r="AI2250" s="20"/>
      <c r="AJ2250" s="20"/>
      <c r="AK2250" s="20"/>
      <c r="AL2250" s="20"/>
      <c r="AM2250" s="24" t="str">
        <f>IF($O2250="","",IF(DATEDIF($O2250,Lista!$V$2,"y")=122,"",DATEDIF($O2250,Lista!$V$2,"y")))</f>
        <v/>
      </c>
      <c r="AN2250" s="24" t="str">
        <f t="shared" si="105"/>
        <v/>
      </c>
      <c r="AO2250" s="24" t="str">
        <f t="shared" si="106"/>
        <v/>
      </c>
      <c r="AP2250" s="25" t="str">
        <f>IFERROR(VLOOKUP($R2250,Lista!$G$2:$H$15,2,FALSE),"")</f>
        <v/>
      </c>
      <c r="AQ2250" s="24" t="str">
        <f>IF(ISBLANK(G2250),"",IF(SUMPRODUCT((G$2:G2250=G2250)*1)&gt;1,0,1))</f>
        <v/>
      </c>
      <c r="AR2250" s="24" t="str">
        <f t="shared" si="107"/>
        <v/>
      </c>
    </row>
    <row r="2251" spans="2:44" x14ac:dyDescent="0.35">
      <c r="B2251" s="20"/>
      <c r="C2251" s="20"/>
      <c r="D2251" s="20"/>
      <c r="E2251" s="20"/>
      <c r="F2251" s="20"/>
      <c r="G2251" s="21"/>
      <c r="H2251" s="20"/>
      <c r="I2251" s="20"/>
      <c r="J2251" s="20"/>
      <c r="K2251" s="20"/>
      <c r="L2251" s="20"/>
      <c r="M2251" s="20"/>
      <c r="N2251" s="20"/>
      <c r="O2251" s="22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2"/>
      <c r="AG2251" s="20"/>
      <c r="AH2251" s="20"/>
      <c r="AI2251" s="20"/>
      <c r="AJ2251" s="20"/>
      <c r="AK2251" s="20"/>
      <c r="AL2251" s="20"/>
      <c r="AM2251" s="24" t="str">
        <f>IF($O2251="","",IF(DATEDIF($O2251,Lista!$V$2,"y")=122,"",DATEDIF($O2251,Lista!$V$2,"y")))</f>
        <v/>
      </c>
      <c r="AN2251" s="24" t="str">
        <f t="shared" si="105"/>
        <v/>
      </c>
      <c r="AO2251" s="24" t="str">
        <f t="shared" si="106"/>
        <v/>
      </c>
      <c r="AP2251" s="25" t="str">
        <f>IFERROR(VLOOKUP($R2251,Lista!$G$2:$H$15,2,FALSE),"")</f>
        <v/>
      </c>
      <c r="AQ2251" s="24" t="str">
        <f>IF(ISBLANK(G2251),"",IF(SUMPRODUCT((G$2:G2251=G2251)*1)&gt;1,0,1))</f>
        <v/>
      </c>
      <c r="AR2251" s="24" t="str">
        <f t="shared" si="107"/>
        <v/>
      </c>
    </row>
    <row r="2252" spans="2:44" x14ac:dyDescent="0.35">
      <c r="B2252" s="20"/>
      <c r="C2252" s="20"/>
      <c r="D2252" s="20"/>
      <c r="E2252" s="20"/>
      <c r="F2252" s="20"/>
      <c r="G2252" s="21"/>
      <c r="H2252" s="20"/>
      <c r="I2252" s="20"/>
      <c r="J2252" s="20"/>
      <c r="K2252" s="20"/>
      <c r="L2252" s="20"/>
      <c r="M2252" s="20"/>
      <c r="N2252" s="20"/>
      <c r="O2252" s="22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2"/>
      <c r="AG2252" s="20"/>
      <c r="AH2252" s="20"/>
      <c r="AI2252" s="20"/>
      <c r="AJ2252" s="20"/>
      <c r="AK2252" s="20"/>
      <c r="AL2252" s="20"/>
      <c r="AM2252" s="24" t="str">
        <f>IF($O2252="","",IF(DATEDIF($O2252,Lista!$V$2,"y")=122,"",DATEDIF($O2252,Lista!$V$2,"y")))</f>
        <v/>
      </c>
      <c r="AN2252" s="24" t="str">
        <f t="shared" si="105"/>
        <v/>
      </c>
      <c r="AO2252" s="24" t="str">
        <f t="shared" si="106"/>
        <v/>
      </c>
      <c r="AP2252" s="25" t="str">
        <f>IFERROR(VLOOKUP($R2252,Lista!$G$2:$H$15,2,FALSE),"")</f>
        <v/>
      </c>
      <c r="AQ2252" s="24" t="str">
        <f>IF(ISBLANK(G2252),"",IF(SUMPRODUCT((G$2:G2252=G2252)*1)&gt;1,0,1))</f>
        <v/>
      </c>
      <c r="AR2252" s="24" t="str">
        <f t="shared" si="107"/>
        <v/>
      </c>
    </row>
    <row r="2253" spans="2:44" x14ac:dyDescent="0.35">
      <c r="B2253" s="20"/>
      <c r="C2253" s="20"/>
      <c r="D2253" s="20"/>
      <c r="E2253" s="20"/>
      <c r="F2253" s="20"/>
      <c r="G2253" s="21"/>
      <c r="H2253" s="20"/>
      <c r="I2253" s="20"/>
      <c r="J2253" s="20"/>
      <c r="K2253" s="20"/>
      <c r="L2253" s="20"/>
      <c r="M2253" s="20"/>
      <c r="N2253" s="20"/>
      <c r="O2253" s="22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2"/>
      <c r="AG2253" s="20"/>
      <c r="AH2253" s="20"/>
      <c r="AI2253" s="20"/>
      <c r="AJ2253" s="20"/>
      <c r="AK2253" s="20"/>
      <c r="AL2253" s="20"/>
      <c r="AM2253" s="24" t="str">
        <f>IF($O2253="","",IF(DATEDIF($O2253,Lista!$V$2,"y")=122,"",DATEDIF($O2253,Lista!$V$2,"y")))</f>
        <v/>
      </c>
      <c r="AN2253" s="24" t="str">
        <f t="shared" si="105"/>
        <v/>
      </c>
      <c r="AO2253" s="24" t="str">
        <f t="shared" si="106"/>
        <v/>
      </c>
      <c r="AP2253" s="25" t="str">
        <f>IFERROR(VLOOKUP($R2253,Lista!$G$2:$H$15,2,FALSE),"")</f>
        <v/>
      </c>
      <c r="AQ2253" s="24" t="str">
        <f>IF(ISBLANK(G2253),"",IF(SUMPRODUCT((G$2:G2253=G2253)*1)&gt;1,0,1))</f>
        <v/>
      </c>
      <c r="AR2253" s="24" t="str">
        <f t="shared" si="107"/>
        <v/>
      </c>
    </row>
    <row r="2254" spans="2:44" x14ac:dyDescent="0.35">
      <c r="B2254" s="20"/>
      <c r="C2254" s="20"/>
      <c r="D2254" s="20"/>
      <c r="E2254" s="20"/>
      <c r="F2254" s="20"/>
      <c r="G2254" s="21"/>
      <c r="H2254" s="20"/>
      <c r="I2254" s="20"/>
      <c r="J2254" s="20"/>
      <c r="K2254" s="20"/>
      <c r="L2254" s="20"/>
      <c r="M2254" s="20"/>
      <c r="N2254" s="20"/>
      <c r="O2254" s="22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2"/>
      <c r="AG2254" s="20"/>
      <c r="AH2254" s="20"/>
      <c r="AI2254" s="20"/>
      <c r="AJ2254" s="20"/>
      <c r="AK2254" s="20"/>
      <c r="AL2254" s="20"/>
      <c r="AM2254" s="24" t="str">
        <f>IF($O2254="","",IF(DATEDIF($O2254,Lista!$V$2,"y")=122,"",DATEDIF($O2254,Lista!$V$2,"y")))</f>
        <v/>
      </c>
      <c r="AN2254" s="24" t="str">
        <f t="shared" si="105"/>
        <v/>
      </c>
      <c r="AO2254" s="24" t="str">
        <f t="shared" si="106"/>
        <v/>
      </c>
      <c r="AP2254" s="25" t="str">
        <f>IFERROR(VLOOKUP($R2254,Lista!$G$2:$H$15,2,FALSE),"")</f>
        <v/>
      </c>
      <c r="AQ2254" s="24" t="str">
        <f>IF(ISBLANK(G2254),"",IF(SUMPRODUCT((G$2:G2254=G2254)*1)&gt;1,0,1))</f>
        <v/>
      </c>
      <c r="AR2254" s="24" t="str">
        <f t="shared" si="107"/>
        <v/>
      </c>
    </row>
    <row r="2255" spans="2:44" x14ac:dyDescent="0.35">
      <c r="B2255" s="20"/>
      <c r="C2255" s="20"/>
      <c r="D2255" s="20"/>
      <c r="E2255" s="20"/>
      <c r="F2255" s="20"/>
      <c r="G2255" s="21"/>
      <c r="H2255" s="20"/>
      <c r="I2255" s="20"/>
      <c r="J2255" s="20"/>
      <c r="K2255" s="20"/>
      <c r="L2255" s="20"/>
      <c r="M2255" s="20"/>
      <c r="N2255" s="20"/>
      <c r="O2255" s="22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2"/>
      <c r="AG2255" s="20"/>
      <c r="AH2255" s="20"/>
      <c r="AI2255" s="20"/>
      <c r="AJ2255" s="20"/>
      <c r="AK2255" s="20"/>
      <c r="AL2255" s="20"/>
      <c r="AM2255" s="24" t="str">
        <f>IF($O2255="","",IF(DATEDIF($O2255,Lista!$V$2,"y")=122,"",DATEDIF($O2255,Lista!$V$2,"y")))</f>
        <v/>
      </c>
      <c r="AN2255" s="24" t="str">
        <f t="shared" si="105"/>
        <v/>
      </c>
      <c r="AO2255" s="24" t="str">
        <f t="shared" si="106"/>
        <v/>
      </c>
      <c r="AP2255" s="25" t="str">
        <f>IFERROR(VLOOKUP($R2255,Lista!$G$2:$H$15,2,FALSE),"")</f>
        <v/>
      </c>
      <c r="AQ2255" s="24" t="str">
        <f>IF(ISBLANK(G2255),"",IF(SUMPRODUCT((G$2:G2255=G2255)*1)&gt;1,0,1))</f>
        <v/>
      </c>
      <c r="AR2255" s="24" t="str">
        <f t="shared" si="107"/>
        <v/>
      </c>
    </row>
    <row r="2256" spans="2:44" x14ac:dyDescent="0.35">
      <c r="B2256" s="20"/>
      <c r="C2256" s="20"/>
      <c r="D2256" s="20"/>
      <c r="E2256" s="20"/>
      <c r="F2256" s="20"/>
      <c r="G2256" s="21"/>
      <c r="H2256" s="20"/>
      <c r="I2256" s="20"/>
      <c r="J2256" s="20"/>
      <c r="K2256" s="20"/>
      <c r="L2256" s="20"/>
      <c r="M2256" s="20"/>
      <c r="N2256" s="20"/>
      <c r="O2256" s="22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2"/>
      <c r="AG2256" s="20"/>
      <c r="AH2256" s="20"/>
      <c r="AI2256" s="20"/>
      <c r="AJ2256" s="20"/>
      <c r="AK2256" s="20"/>
      <c r="AL2256" s="20"/>
      <c r="AM2256" s="24" t="str">
        <f>IF($O2256="","",IF(DATEDIF($O2256,Lista!$V$2,"y")=122,"",DATEDIF($O2256,Lista!$V$2,"y")))</f>
        <v/>
      </c>
      <c r="AN2256" s="24" t="str">
        <f t="shared" si="105"/>
        <v/>
      </c>
      <c r="AO2256" s="24" t="str">
        <f t="shared" si="106"/>
        <v/>
      </c>
      <c r="AP2256" s="25" t="str">
        <f>IFERROR(VLOOKUP($R2256,Lista!$G$2:$H$15,2,FALSE),"")</f>
        <v/>
      </c>
      <c r="AQ2256" s="24" t="str">
        <f>IF(ISBLANK(G2256),"",IF(SUMPRODUCT((G$2:G2256=G2256)*1)&gt;1,0,1))</f>
        <v/>
      </c>
      <c r="AR2256" s="24" t="str">
        <f t="shared" si="107"/>
        <v/>
      </c>
    </row>
    <row r="2257" spans="2:44" x14ac:dyDescent="0.35">
      <c r="B2257" s="20"/>
      <c r="C2257" s="20"/>
      <c r="D2257" s="20"/>
      <c r="E2257" s="20"/>
      <c r="F2257" s="20"/>
      <c r="G2257" s="21"/>
      <c r="H2257" s="20"/>
      <c r="I2257" s="20"/>
      <c r="J2257" s="20"/>
      <c r="K2257" s="20"/>
      <c r="L2257" s="20"/>
      <c r="M2257" s="20"/>
      <c r="N2257" s="20"/>
      <c r="O2257" s="22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2"/>
      <c r="AG2257" s="20"/>
      <c r="AH2257" s="20"/>
      <c r="AI2257" s="20"/>
      <c r="AJ2257" s="20"/>
      <c r="AK2257" s="20"/>
      <c r="AL2257" s="20"/>
      <c r="AM2257" s="24" t="str">
        <f>IF($O2257="","",IF(DATEDIF($O2257,Lista!$V$2,"y")=122,"",DATEDIF($O2257,Lista!$V$2,"y")))</f>
        <v/>
      </c>
      <c r="AN2257" s="24" t="str">
        <f t="shared" si="105"/>
        <v/>
      </c>
      <c r="AO2257" s="24" t="str">
        <f t="shared" si="106"/>
        <v/>
      </c>
      <c r="AP2257" s="25" t="str">
        <f>IFERROR(VLOOKUP($R2257,Lista!$G$2:$H$15,2,FALSE),"")</f>
        <v/>
      </c>
      <c r="AQ2257" s="24" t="str">
        <f>IF(ISBLANK(G2257),"",IF(SUMPRODUCT((G$2:G2257=G2257)*1)&gt;1,0,1))</f>
        <v/>
      </c>
      <c r="AR2257" s="24" t="str">
        <f t="shared" si="107"/>
        <v/>
      </c>
    </row>
    <row r="2258" spans="2:44" x14ac:dyDescent="0.35">
      <c r="B2258" s="20"/>
      <c r="C2258" s="20"/>
      <c r="D2258" s="20"/>
      <c r="E2258" s="20"/>
      <c r="F2258" s="20"/>
      <c r="G2258" s="21"/>
      <c r="H2258" s="20"/>
      <c r="I2258" s="20"/>
      <c r="J2258" s="20"/>
      <c r="K2258" s="20"/>
      <c r="L2258" s="20"/>
      <c r="M2258" s="20"/>
      <c r="N2258" s="20"/>
      <c r="O2258" s="22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2"/>
      <c r="AG2258" s="20"/>
      <c r="AH2258" s="20"/>
      <c r="AI2258" s="20"/>
      <c r="AJ2258" s="20"/>
      <c r="AK2258" s="20"/>
      <c r="AL2258" s="20"/>
      <c r="AM2258" s="24" t="str">
        <f>IF($O2258="","",IF(DATEDIF($O2258,Lista!$V$2,"y")=122,"",DATEDIF($O2258,Lista!$V$2,"y")))</f>
        <v/>
      </c>
      <c r="AN2258" s="24" t="str">
        <f t="shared" si="105"/>
        <v/>
      </c>
      <c r="AO2258" s="24" t="str">
        <f t="shared" si="106"/>
        <v/>
      </c>
      <c r="AP2258" s="25" t="str">
        <f>IFERROR(VLOOKUP($R2258,Lista!$G$2:$H$15,2,FALSE),"")</f>
        <v/>
      </c>
      <c r="AQ2258" s="24" t="str">
        <f>IF(ISBLANK(G2258),"",IF(SUMPRODUCT((G$2:G2258=G2258)*1)&gt;1,0,1))</f>
        <v/>
      </c>
      <c r="AR2258" s="24" t="str">
        <f t="shared" si="107"/>
        <v/>
      </c>
    </row>
    <row r="2259" spans="2:44" x14ac:dyDescent="0.35">
      <c r="B2259" s="20"/>
      <c r="C2259" s="20"/>
      <c r="D2259" s="20"/>
      <c r="E2259" s="20"/>
      <c r="F2259" s="20"/>
      <c r="G2259" s="21"/>
      <c r="H2259" s="20"/>
      <c r="I2259" s="20"/>
      <c r="J2259" s="20"/>
      <c r="K2259" s="20"/>
      <c r="L2259" s="20"/>
      <c r="M2259" s="20"/>
      <c r="N2259" s="20"/>
      <c r="O2259" s="22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2"/>
      <c r="AG2259" s="20"/>
      <c r="AH2259" s="20"/>
      <c r="AI2259" s="20"/>
      <c r="AJ2259" s="20"/>
      <c r="AK2259" s="20"/>
      <c r="AL2259" s="20"/>
      <c r="AM2259" s="24" t="str">
        <f>IF($O2259="","",IF(DATEDIF($O2259,Lista!$V$2,"y")=122,"",DATEDIF($O2259,Lista!$V$2,"y")))</f>
        <v/>
      </c>
      <c r="AN2259" s="24" t="str">
        <f t="shared" si="105"/>
        <v/>
      </c>
      <c r="AO2259" s="24" t="str">
        <f t="shared" si="106"/>
        <v/>
      </c>
      <c r="AP2259" s="25" t="str">
        <f>IFERROR(VLOOKUP($R2259,Lista!$G$2:$H$15,2,FALSE),"")</f>
        <v/>
      </c>
      <c r="AQ2259" s="24" t="str">
        <f>IF(ISBLANK(G2259),"",IF(SUMPRODUCT((G$2:G2259=G2259)*1)&gt;1,0,1))</f>
        <v/>
      </c>
      <c r="AR2259" s="24" t="str">
        <f t="shared" si="107"/>
        <v/>
      </c>
    </row>
    <row r="2260" spans="2:44" x14ac:dyDescent="0.35">
      <c r="B2260" s="20"/>
      <c r="C2260" s="20"/>
      <c r="D2260" s="20"/>
      <c r="E2260" s="20"/>
      <c r="F2260" s="20"/>
      <c r="G2260" s="21"/>
      <c r="H2260" s="20"/>
      <c r="I2260" s="20"/>
      <c r="J2260" s="20"/>
      <c r="K2260" s="20"/>
      <c r="L2260" s="20"/>
      <c r="M2260" s="20"/>
      <c r="N2260" s="20"/>
      <c r="O2260" s="22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2"/>
      <c r="AG2260" s="20"/>
      <c r="AH2260" s="20"/>
      <c r="AI2260" s="20"/>
      <c r="AJ2260" s="20"/>
      <c r="AK2260" s="20"/>
      <c r="AL2260" s="20"/>
      <c r="AM2260" s="24" t="str">
        <f>IF($O2260="","",IF(DATEDIF($O2260,Lista!$V$2,"y")=122,"",DATEDIF($O2260,Lista!$V$2,"y")))</f>
        <v/>
      </c>
      <c r="AN2260" s="24" t="str">
        <f t="shared" si="105"/>
        <v/>
      </c>
      <c r="AO2260" s="24" t="str">
        <f t="shared" si="106"/>
        <v/>
      </c>
      <c r="AP2260" s="25" t="str">
        <f>IFERROR(VLOOKUP($R2260,Lista!$G$2:$H$15,2,FALSE),"")</f>
        <v/>
      </c>
      <c r="AQ2260" s="24" t="str">
        <f>IF(ISBLANK(G2260),"",IF(SUMPRODUCT((G$2:G2260=G2260)*1)&gt;1,0,1))</f>
        <v/>
      </c>
      <c r="AR2260" s="24" t="str">
        <f t="shared" si="107"/>
        <v/>
      </c>
    </row>
    <row r="2261" spans="2:44" x14ac:dyDescent="0.35">
      <c r="B2261" s="20"/>
      <c r="C2261" s="20"/>
      <c r="D2261" s="20"/>
      <c r="E2261" s="20"/>
      <c r="F2261" s="20"/>
      <c r="G2261" s="21"/>
      <c r="H2261" s="20"/>
      <c r="I2261" s="20"/>
      <c r="J2261" s="20"/>
      <c r="K2261" s="20"/>
      <c r="L2261" s="20"/>
      <c r="M2261" s="20"/>
      <c r="N2261" s="20"/>
      <c r="O2261" s="22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2"/>
      <c r="AG2261" s="20"/>
      <c r="AH2261" s="20"/>
      <c r="AI2261" s="20"/>
      <c r="AJ2261" s="20"/>
      <c r="AK2261" s="20"/>
      <c r="AL2261" s="20"/>
      <c r="AM2261" s="24" t="str">
        <f>IF($O2261="","",IF(DATEDIF($O2261,Lista!$V$2,"y")=122,"",DATEDIF($O2261,Lista!$V$2,"y")))</f>
        <v/>
      </c>
      <c r="AN2261" s="24" t="str">
        <f t="shared" si="105"/>
        <v/>
      </c>
      <c r="AO2261" s="24" t="str">
        <f t="shared" si="106"/>
        <v/>
      </c>
      <c r="AP2261" s="25" t="str">
        <f>IFERROR(VLOOKUP($R2261,Lista!$G$2:$H$15,2,FALSE),"")</f>
        <v/>
      </c>
      <c r="AQ2261" s="24" t="str">
        <f>IF(ISBLANK(G2261),"",IF(SUMPRODUCT((G$2:G2261=G2261)*1)&gt;1,0,1))</f>
        <v/>
      </c>
      <c r="AR2261" s="24" t="str">
        <f t="shared" si="107"/>
        <v/>
      </c>
    </row>
    <row r="2262" spans="2:44" x14ac:dyDescent="0.35">
      <c r="B2262" s="20"/>
      <c r="C2262" s="20"/>
      <c r="D2262" s="20"/>
      <c r="E2262" s="20"/>
      <c r="F2262" s="20"/>
      <c r="G2262" s="21"/>
      <c r="H2262" s="20"/>
      <c r="I2262" s="20"/>
      <c r="J2262" s="20"/>
      <c r="K2262" s="20"/>
      <c r="L2262" s="20"/>
      <c r="M2262" s="20"/>
      <c r="N2262" s="20"/>
      <c r="O2262" s="22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2"/>
      <c r="AG2262" s="20"/>
      <c r="AH2262" s="20"/>
      <c r="AI2262" s="20"/>
      <c r="AJ2262" s="20"/>
      <c r="AK2262" s="20"/>
      <c r="AL2262" s="20"/>
      <c r="AM2262" s="24" t="str">
        <f>IF($O2262="","",IF(DATEDIF($O2262,Lista!$V$2,"y")=122,"",DATEDIF($O2262,Lista!$V$2,"y")))</f>
        <v/>
      </c>
      <c r="AN2262" s="24" t="str">
        <f t="shared" si="105"/>
        <v/>
      </c>
      <c r="AO2262" s="24" t="str">
        <f t="shared" si="106"/>
        <v/>
      </c>
      <c r="AP2262" s="25" t="str">
        <f>IFERROR(VLOOKUP($R2262,Lista!$G$2:$H$15,2,FALSE),"")</f>
        <v/>
      </c>
      <c r="AQ2262" s="24" t="str">
        <f>IF(ISBLANK(G2262),"",IF(SUMPRODUCT((G$2:G2262=G2262)*1)&gt;1,0,1))</f>
        <v/>
      </c>
      <c r="AR2262" s="24" t="str">
        <f t="shared" si="107"/>
        <v/>
      </c>
    </row>
    <row r="2263" spans="2:44" x14ac:dyDescent="0.35">
      <c r="B2263" s="20"/>
      <c r="C2263" s="20"/>
      <c r="D2263" s="20"/>
      <c r="E2263" s="20"/>
      <c r="F2263" s="20"/>
      <c r="G2263" s="21"/>
      <c r="H2263" s="20"/>
      <c r="I2263" s="20"/>
      <c r="J2263" s="20"/>
      <c r="K2263" s="20"/>
      <c r="L2263" s="20"/>
      <c r="M2263" s="20"/>
      <c r="N2263" s="20"/>
      <c r="O2263" s="22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2"/>
      <c r="AG2263" s="20"/>
      <c r="AH2263" s="20"/>
      <c r="AI2263" s="20"/>
      <c r="AJ2263" s="20"/>
      <c r="AK2263" s="20"/>
      <c r="AL2263" s="20"/>
      <c r="AM2263" s="24" t="str">
        <f>IF($O2263="","",IF(DATEDIF($O2263,Lista!$V$2,"y")=122,"",DATEDIF($O2263,Lista!$V$2,"y")))</f>
        <v/>
      </c>
      <c r="AN2263" s="24" t="str">
        <f t="shared" si="105"/>
        <v/>
      </c>
      <c r="AO2263" s="24" t="str">
        <f t="shared" si="106"/>
        <v/>
      </c>
      <c r="AP2263" s="25" t="str">
        <f>IFERROR(VLOOKUP($R2263,Lista!$G$2:$H$15,2,FALSE),"")</f>
        <v/>
      </c>
      <c r="AQ2263" s="24" t="str">
        <f>IF(ISBLANK(G2263),"",IF(SUMPRODUCT((G$2:G2263=G2263)*1)&gt;1,0,1))</f>
        <v/>
      </c>
      <c r="AR2263" s="24" t="str">
        <f t="shared" si="107"/>
        <v/>
      </c>
    </row>
    <row r="2264" spans="2:44" x14ac:dyDescent="0.35">
      <c r="B2264" s="20"/>
      <c r="C2264" s="20"/>
      <c r="D2264" s="20"/>
      <c r="E2264" s="20"/>
      <c r="F2264" s="20"/>
      <c r="G2264" s="21"/>
      <c r="H2264" s="20"/>
      <c r="I2264" s="20"/>
      <c r="J2264" s="20"/>
      <c r="K2264" s="20"/>
      <c r="L2264" s="20"/>
      <c r="M2264" s="20"/>
      <c r="N2264" s="20"/>
      <c r="O2264" s="22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2"/>
      <c r="AG2264" s="20"/>
      <c r="AH2264" s="20"/>
      <c r="AI2264" s="20"/>
      <c r="AJ2264" s="20"/>
      <c r="AK2264" s="20"/>
      <c r="AL2264" s="20"/>
      <c r="AM2264" s="24" t="str">
        <f>IF($O2264="","",IF(DATEDIF($O2264,Lista!$V$2,"y")=122,"",DATEDIF($O2264,Lista!$V$2,"y")))</f>
        <v/>
      </c>
      <c r="AN2264" s="24" t="str">
        <f t="shared" si="105"/>
        <v/>
      </c>
      <c r="AO2264" s="24" t="str">
        <f t="shared" si="106"/>
        <v/>
      </c>
      <c r="AP2264" s="25" t="str">
        <f>IFERROR(VLOOKUP($R2264,Lista!$G$2:$H$15,2,FALSE),"")</f>
        <v/>
      </c>
      <c r="AQ2264" s="24" t="str">
        <f>IF(ISBLANK(G2264),"",IF(SUMPRODUCT((G$2:G2264=G2264)*1)&gt;1,0,1))</f>
        <v/>
      </c>
      <c r="AR2264" s="24" t="str">
        <f t="shared" si="107"/>
        <v/>
      </c>
    </row>
    <row r="2265" spans="2:44" x14ac:dyDescent="0.35">
      <c r="B2265" s="20"/>
      <c r="C2265" s="20"/>
      <c r="D2265" s="20"/>
      <c r="E2265" s="20"/>
      <c r="F2265" s="20"/>
      <c r="G2265" s="21"/>
      <c r="H2265" s="20"/>
      <c r="I2265" s="20"/>
      <c r="J2265" s="20"/>
      <c r="K2265" s="20"/>
      <c r="L2265" s="20"/>
      <c r="M2265" s="20"/>
      <c r="N2265" s="20"/>
      <c r="O2265" s="22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2"/>
      <c r="AG2265" s="20"/>
      <c r="AH2265" s="20"/>
      <c r="AI2265" s="20"/>
      <c r="AJ2265" s="20"/>
      <c r="AK2265" s="20"/>
      <c r="AL2265" s="20"/>
      <c r="AM2265" s="24" t="str">
        <f>IF($O2265="","",IF(DATEDIF($O2265,Lista!$V$2,"y")=122,"",DATEDIF($O2265,Lista!$V$2,"y")))</f>
        <v/>
      </c>
      <c r="AN2265" s="24" t="str">
        <f t="shared" si="105"/>
        <v/>
      </c>
      <c r="AO2265" s="24" t="str">
        <f t="shared" si="106"/>
        <v/>
      </c>
      <c r="AP2265" s="25" t="str">
        <f>IFERROR(VLOOKUP($R2265,Lista!$G$2:$H$15,2,FALSE),"")</f>
        <v/>
      </c>
      <c r="AQ2265" s="24" t="str">
        <f>IF(ISBLANK(G2265),"",IF(SUMPRODUCT((G$2:G2265=G2265)*1)&gt;1,0,1))</f>
        <v/>
      </c>
      <c r="AR2265" s="24" t="str">
        <f t="shared" si="107"/>
        <v/>
      </c>
    </row>
    <row r="2266" spans="2:44" x14ac:dyDescent="0.35">
      <c r="B2266" s="20"/>
      <c r="C2266" s="20"/>
      <c r="D2266" s="20"/>
      <c r="E2266" s="20"/>
      <c r="F2266" s="20"/>
      <c r="G2266" s="21"/>
      <c r="H2266" s="20"/>
      <c r="I2266" s="20"/>
      <c r="J2266" s="20"/>
      <c r="K2266" s="20"/>
      <c r="L2266" s="20"/>
      <c r="M2266" s="20"/>
      <c r="N2266" s="20"/>
      <c r="O2266" s="22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2"/>
      <c r="AG2266" s="20"/>
      <c r="AH2266" s="20"/>
      <c r="AI2266" s="20"/>
      <c r="AJ2266" s="20"/>
      <c r="AK2266" s="20"/>
      <c r="AL2266" s="20"/>
      <c r="AM2266" s="24" t="str">
        <f>IF($O2266="","",IF(DATEDIF($O2266,Lista!$V$2,"y")=122,"",DATEDIF($O2266,Lista!$V$2,"y")))</f>
        <v/>
      </c>
      <c r="AN2266" s="24" t="str">
        <f t="shared" si="105"/>
        <v/>
      </c>
      <c r="AO2266" s="24" t="str">
        <f t="shared" si="106"/>
        <v/>
      </c>
      <c r="AP2266" s="25" t="str">
        <f>IFERROR(VLOOKUP($R2266,Lista!$G$2:$H$15,2,FALSE),"")</f>
        <v/>
      </c>
      <c r="AQ2266" s="24" t="str">
        <f>IF(ISBLANK(G2266),"",IF(SUMPRODUCT((G$2:G2266=G2266)*1)&gt;1,0,1))</f>
        <v/>
      </c>
      <c r="AR2266" s="24" t="str">
        <f t="shared" si="107"/>
        <v/>
      </c>
    </row>
    <row r="2267" spans="2:44" x14ac:dyDescent="0.35">
      <c r="B2267" s="20"/>
      <c r="C2267" s="20"/>
      <c r="D2267" s="20"/>
      <c r="E2267" s="20"/>
      <c r="F2267" s="20"/>
      <c r="G2267" s="21"/>
      <c r="H2267" s="20"/>
      <c r="I2267" s="20"/>
      <c r="J2267" s="20"/>
      <c r="K2267" s="20"/>
      <c r="L2267" s="20"/>
      <c r="M2267" s="20"/>
      <c r="N2267" s="20"/>
      <c r="O2267" s="22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2"/>
      <c r="AG2267" s="20"/>
      <c r="AH2267" s="20"/>
      <c r="AI2267" s="20"/>
      <c r="AJ2267" s="20"/>
      <c r="AK2267" s="20"/>
      <c r="AL2267" s="20"/>
      <c r="AM2267" s="24" t="str">
        <f>IF($O2267="","",IF(DATEDIF($O2267,Lista!$V$2,"y")=122,"",DATEDIF($O2267,Lista!$V$2,"y")))</f>
        <v/>
      </c>
      <c r="AN2267" s="24" t="str">
        <f t="shared" si="105"/>
        <v/>
      </c>
      <c r="AO2267" s="24" t="str">
        <f t="shared" si="106"/>
        <v/>
      </c>
      <c r="AP2267" s="25" t="str">
        <f>IFERROR(VLOOKUP($R2267,Lista!$G$2:$H$15,2,FALSE),"")</f>
        <v/>
      </c>
      <c r="AQ2267" s="24" t="str">
        <f>IF(ISBLANK(G2267),"",IF(SUMPRODUCT((G$2:G2267=G2267)*1)&gt;1,0,1))</f>
        <v/>
      </c>
      <c r="AR2267" s="24" t="str">
        <f t="shared" si="107"/>
        <v/>
      </c>
    </row>
    <row r="2268" spans="2:44" x14ac:dyDescent="0.35">
      <c r="B2268" s="20"/>
      <c r="C2268" s="20"/>
      <c r="D2268" s="20"/>
      <c r="E2268" s="20"/>
      <c r="F2268" s="20"/>
      <c r="G2268" s="21"/>
      <c r="H2268" s="20"/>
      <c r="I2268" s="20"/>
      <c r="J2268" s="20"/>
      <c r="K2268" s="20"/>
      <c r="L2268" s="20"/>
      <c r="M2268" s="20"/>
      <c r="N2268" s="20"/>
      <c r="O2268" s="22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2"/>
      <c r="AG2268" s="20"/>
      <c r="AH2268" s="20"/>
      <c r="AI2268" s="20"/>
      <c r="AJ2268" s="20"/>
      <c r="AK2268" s="20"/>
      <c r="AL2268" s="20"/>
      <c r="AM2268" s="24" t="str">
        <f>IF($O2268="","",IF(DATEDIF($O2268,Lista!$V$2,"y")=122,"",DATEDIF($O2268,Lista!$V$2,"y")))</f>
        <v/>
      </c>
      <c r="AN2268" s="24" t="str">
        <f t="shared" si="105"/>
        <v/>
      </c>
      <c r="AO2268" s="24" t="str">
        <f t="shared" si="106"/>
        <v/>
      </c>
      <c r="AP2268" s="25" t="str">
        <f>IFERROR(VLOOKUP($R2268,Lista!$G$2:$H$15,2,FALSE),"")</f>
        <v/>
      </c>
      <c r="AQ2268" s="24" t="str">
        <f>IF(ISBLANK(G2268),"",IF(SUMPRODUCT((G$2:G2268=G2268)*1)&gt;1,0,1))</f>
        <v/>
      </c>
      <c r="AR2268" s="24" t="str">
        <f t="shared" si="107"/>
        <v/>
      </c>
    </row>
    <row r="2269" spans="2:44" x14ac:dyDescent="0.35">
      <c r="B2269" s="20"/>
      <c r="C2269" s="20"/>
      <c r="D2269" s="20"/>
      <c r="E2269" s="20"/>
      <c r="F2269" s="20"/>
      <c r="G2269" s="21"/>
      <c r="H2269" s="20"/>
      <c r="I2269" s="20"/>
      <c r="J2269" s="20"/>
      <c r="K2269" s="20"/>
      <c r="L2269" s="20"/>
      <c r="M2269" s="20"/>
      <c r="N2269" s="20"/>
      <c r="O2269" s="22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2"/>
      <c r="AG2269" s="20"/>
      <c r="AH2269" s="20"/>
      <c r="AI2269" s="20"/>
      <c r="AJ2269" s="20"/>
      <c r="AK2269" s="20"/>
      <c r="AL2269" s="20"/>
      <c r="AM2269" s="24" t="str">
        <f>IF($O2269="","",IF(DATEDIF($O2269,Lista!$V$2,"y")=122,"",DATEDIF($O2269,Lista!$V$2,"y")))</f>
        <v/>
      </c>
      <c r="AN2269" s="24" t="str">
        <f t="shared" si="105"/>
        <v/>
      </c>
      <c r="AO2269" s="24" t="str">
        <f t="shared" si="106"/>
        <v/>
      </c>
      <c r="AP2269" s="25" t="str">
        <f>IFERROR(VLOOKUP($R2269,Lista!$G$2:$H$15,2,FALSE),"")</f>
        <v/>
      </c>
      <c r="AQ2269" s="24" t="str">
        <f>IF(ISBLANK(G2269),"",IF(SUMPRODUCT((G$2:G2269=G2269)*1)&gt;1,0,1))</f>
        <v/>
      </c>
      <c r="AR2269" s="24" t="str">
        <f t="shared" si="107"/>
        <v/>
      </c>
    </row>
    <row r="2270" spans="2:44" x14ac:dyDescent="0.35">
      <c r="B2270" s="20"/>
      <c r="C2270" s="20"/>
      <c r="D2270" s="20"/>
      <c r="E2270" s="20"/>
      <c r="F2270" s="20"/>
      <c r="G2270" s="21"/>
      <c r="H2270" s="20"/>
      <c r="I2270" s="20"/>
      <c r="J2270" s="20"/>
      <c r="K2270" s="20"/>
      <c r="L2270" s="20"/>
      <c r="M2270" s="20"/>
      <c r="N2270" s="20"/>
      <c r="O2270" s="22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2"/>
      <c r="AG2270" s="20"/>
      <c r="AH2270" s="20"/>
      <c r="AI2270" s="20"/>
      <c r="AJ2270" s="20"/>
      <c r="AK2270" s="20"/>
      <c r="AL2270" s="20"/>
      <c r="AM2270" s="24" t="str">
        <f>IF($O2270="","",IF(DATEDIF($O2270,Lista!$V$2,"y")=122,"",DATEDIF($O2270,Lista!$V$2,"y")))</f>
        <v/>
      </c>
      <c r="AN2270" s="24" t="str">
        <f t="shared" si="105"/>
        <v/>
      </c>
      <c r="AO2270" s="24" t="str">
        <f t="shared" si="106"/>
        <v/>
      </c>
      <c r="AP2270" s="25" t="str">
        <f>IFERROR(VLOOKUP($R2270,Lista!$G$2:$H$15,2,FALSE),"")</f>
        <v/>
      </c>
      <c r="AQ2270" s="24" t="str">
        <f>IF(ISBLANK(G2270),"",IF(SUMPRODUCT((G$2:G2270=G2270)*1)&gt;1,0,1))</f>
        <v/>
      </c>
      <c r="AR2270" s="24" t="str">
        <f t="shared" si="107"/>
        <v/>
      </c>
    </row>
    <row r="2271" spans="2:44" x14ac:dyDescent="0.35">
      <c r="B2271" s="20"/>
      <c r="C2271" s="20"/>
      <c r="D2271" s="20"/>
      <c r="E2271" s="20"/>
      <c r="F2271" s="20"/>
      <c r="G2271" s="21"/>
      <c r="H2271" s="20"/>
      <c r="I2271" s="20"/>
      <c r="J2271" s="20"/>
      <c r="K2271" s="20"/>
      <c r="L2271" s="20"/>
      <c r="M2271" s="20"/>
      <c r="N2271" s="20"/>
      <c r="O2271" s="22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2"/>
      <c r="AG2271" s="20"/>
      <c r="AH2271" s="20"/>
      <c r="AI2271" s="20"/>
      <c r="AJ2271" s="20"/>
      <c r="AK2271" s="20"/>
      <c r="AL2271" s="20"/>
      <c r="AM2271" s="24" t="str">
        <f>IF($O2271="","",IF(DATEDIF($O2271,Lista!$V$2,"y")=122,"",DATEDIF($O2271,Lista!$V$2,"y")))</f>
        <v/>
      </c>
      <c r="AN2271" s="24" t="str">
        <f t="shared" si="105"/>
        <v/>
      </c>
      <c r="AO2271" s="24" t="str">
        <f t="shared" si="106"/>
        <v/>
      </c>
      <c r="AP2271" s="25" t="str">
        <f>IFERROR(VLOOKUP($R2271,Lista!$G$2:$H$15,2,FALSE),"")</f>
        <v/>
      </c>
      <c r="AQ2271" s="24" t="str">
        <f>IF(ISBLANK(G2271),"",IF(SUMPRODUCT((G$2:G2271=G2271)*1)&gt;1,0,1))</f>
        <v/>
      </c>
      <c r="AR2271" s="24" t="str">
        <f t="shared" si="107"/>
        <v/>
      </c>
    </row>
    <row r="2272" spans="2:44" x14ac:dyDescent="0.35">
      <c r="B2272" s="20"/>
      <c r="C2272" s="20"/>
      <c r="D2272" s="20"/>
      <c r="E2272" s="20"/>
      <c r="F2272" s="20"/>
      <c r="G2272" s="21"/>
      <c r="H2272" s="20"/>
      <c r="I2272" s="20"/>
      <c r="J2272" s="20"/>
      <c r="K2272" s="20"/>
      <c r="L2272" s="20"/>
      <c r="M2272" s="20"/>
      <c r="N2272" s="20"/>
      <c r="O2272" s="22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2"/>
      <c r="AG2272" s="20"/>
      <c r="AH2272" s="20"/>
      <c r="AI2272" s="20"/>
      <c r="AJ2272" s="20"/>
      <c r="AK2272" s="20"/>
      <c r="AL2272" s="20"/>
      <c r="AM2272" s="24" t="str">
        <f>IF($O2272="","",IF(DATEDIF($O2272,Lista!$V$2,"y")=122,"",DATEDIF($O2272,Lista!$V$2,"y")))</f>
        <v/>
      </c>
      <c r="AN2272" s="24" t="str">
        <f t="shared" si="105"/>
        <v/>
      </c>
      <c r="AO2272" s="24" t="str">
        <f t="shared" si="106"/>
        <v/>
      </c>
      <c r="AP2272" s="25" t="str">
        <f>IFERROR(VLOOKUP($R2272,Lista!$G$2:$H$15,2,FALSE),"")</f>
        <v/>
      </c>
      <c r="AQ2272" s="24" t="str">
        <f>IF(ISBLANK(G2272),"",IF(SUMPRODUCT((G$2:G2272=G2272)*1)&gt;1,0,1))</f>
        <v/>
      </c>
      <c r="AR2272" s="24" t="str">
        <f t="shared" si="107"/>
        <v/>
      </c>
    </row>
    <row r="2273" spans="2:44" x14ac:dyDescent="0.35">
      <c r="B2273" s="20"/>
      <c r="C2273" s="20"/>
      <c r="D2273" s="20"/>
      <c r="E2273" s="20"/>
      <c r="F2273" s="20"/>
      <c r="G2273" s="21"/>
      <c r="H2273" s="20"/>
      <c r="I2273" s="20"/>
      <c r="J2273" s="20"/>
      <c r="K2273" s="20"/>
      <c r="L2273" s="20"/>
      <c r="M2273" s="20"/>
      <c r="N2273" s="20"/>
      <c r="O2273" s="22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2"/>
      <c r="AG2273" s="20"/>
      <c r="AH2273" s="20"/>
      <c r="AI2273" s="20"/>
      <c r="AJ2273" s="20"/>
      <c r="AK2273" s="20"/>
      <c r="AL2273" s="20"/>
      <c r="AM2273" s="24" t="str">
        <f>IF($O2273="","",IF(DATEDIF($O2273,Lista!$V$2,"y")=122,"",DATEDIF($O2273,Lista!$V$2,"y")))</f>
        <v/>
      </c>
      <c r="AN2273" s="24" t="str">
        <f t="shared" si="105"/>
        <v/>
      </c>
      <c r="AO2273" s="24" t="str">
        <f t="shared" si="106"/>
        <v/>
      </c>
      <c r="AP2273" s="25" t="str">
        <f>IFERROR(VLOOKUP($R2273,Lista!$G$2:$H$15,2,FALSE),"")</f>
        <v/>
      </c>
      <c r="AQ2273" s="24" t="str">
        <f>IF(ISBLANK(G2273),"",IF(SUMPRODUCT((G$2:G2273=G2273)*1)&gt;1,0,1))</f>
        <v/>
      </c>
      <c r="AR2273" s="24" t="str">
        <f t="shared" si="107"/>
        <v/>
      </c>
    </row>
    <row r="2274" spans="2:44" x14ac:dyDescent="0.35">
      <c r="B2274" s="20"/>
      <c r="C2274" s="20"/>
      <c r="D2274" s="20"/>
      <c r="E2274" s="20"/>
      <c r="F2274" s="20"/>
      <c r="G2274" s="21"/>
      <c r="H2274" s="20"/>
      <c r="I2274" s="20"/>
      <c r="J2274" s="20"/>
      <c r="K2274" s="20"/>
      <c r="L2274" s="20"/>
      <c r="M2274" s="20"/>
      <c r="N2274" s="20"/>
      <c r="O2274" s="22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2"/>
      <c r="AG2274" s="20"/>
      <c r="AH2274" s="20"/>
      <c r="AI2274" s="20"/>
      <c r="AJ2274" s="20"/>
      <c r="AK2274" s="20"/>
      <c r="AL2274" s="20"/>
      <c r="AM2274" s="24" t="str">
        <f>IF($O2274="","",IF(DATEDIF($O2274,Lista!$V$2,"y")=122,"",DATEDIF($O2274,Lista!$V$2,"y")))</f>
        <v/>
      </c>
      <c r="AN2274" s="24" t="str">
        <f t="shared" si="105"/>
        <v/>
      </c>
      <c r="AO2274" s="24" t="str">
        <f t="shared" si="106"/>
        <v/>
      </c>
      <c r="AP2274" s="25" t="str">
        <f>IFERROR(VLOOKUP($R2274,Lista!$G$2:$H$15,2,FALSE),"")</f>
        <v/>
      </c>
      <c r="AQ2274" s="24" t="str">
        <f>IF(ISBLANK(G2274),"",IF(SUMPRODUCT((G$2:G2274=G2274)*1)&gt;1,0,1))</f>
        <v/>
      </c>
      <c r="AR2274" s="24" t="str">
        <f t="shared" si="107"/>
        <v/>
      </c>
    </row>
    <row r="2275" spans="2:44" x14ac:dyDescent="0.35">
      <c r="B2275" s="20"/>
      <c r="C2275" s="20"/>
      <c r="D2275" s="20"/>
      <c r="E2275" s="20"/>
      <c r="F2275" s="20"/>
      <c r="G2275" s="21"/>
      <c r="H2275" s="20"/>
      <c r="I2275" s="20"/>
      <c r="J2275" s="20"/>
      <c r="K2275" s="20"/>
      <c r="L2275" s="20"/>
      <c r="M2275" s="20"/>
      <c r="N2275" s="20"/>
      <c r="O2275" s="22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2"/>
      <c r="AG2275" s="20"/>
      <c r="AH2275" s="20"/>
      <c r="AI2275" s="20"/>
      <c r="AJ2275" s="20"/>
      <c r="AK2275" s="20"/>
      <c r="AL2275" s="20"/>
      <c r="AM2275" s="24" t="str">
        <f>IF($O2275="","",IF(DATEDIF($O2275,Lista!$V$2,"y")=122,"",DATEDIF($O2275,Lista!$V$2,"y")))</f>
        <v/>
      </c>
      <c r="AN2275" s="24" t="str">
        <f t="shared" si="105"/>
        <v/>
      </c>
      <c r="AO2275" s="24" t="str">
        <f t="shared" si="106"/>
        <v/>
      </c>
      <c r="AP2275" s="25" t="str">
        <f>IFERROR(VLOOKUP($R2275,Lista!$G$2:$H$15,2,FALSE),"")</f>
        <v/>
      </c>
      <c r="AQ2275" s="24" t="str">
        <f>IF(ISBLANK(G2275),"",IF(SUMPRODUCT((G$2:G2275=G2275)*1)&gt;1,0,1))</f>
        <v/>
      </c>
      <c r="AR2275" s="24" t="str">
        <f t="shared" si="107"/>
        <v/>
      </c>
    </row>
    <row r="2276" spans="2:44" x14ac:dyDescent="0.35">
      <c r="B2276" s="20"/>
      <c r="C2276" s="20"/>
      <c r="D2276" s="20"/>
      <c r="E2276" s="20"/>
      <c r="F2276" s="20"/>
      <c r="G2276" s="21"/>
      <c r="H2276" s="20"/>
      <c r="I2276" s="20"/>
      <c r="J2276" s="20"/>
      <c r="K2276" s="20"/>
      <c r="L2276" s="20"/>
      <c r="M2276" s="20"/>
      <c r="N2276" s="20"/>
      <c r="O2276" s="22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2"/>
      <c r="AG2276" s="20"/>
      <c r="AH2276" s="20"/>
      <c r="AI2276" s="20"/>
      <c r="AJ2276" s="20"/>
      <c r="AK2276" s="20"/>
      <c r="AL2276" s="20"/>
      <c r="AM2276" s="24" t="str">
        <f>IF($O2276="","",IF(DATEDIF($O2276,Lista!$V$2,"y")=122,"",DATEDIF($O2276,Lista!$V$2,"y")))</f>
        <v/>
      </c>
      <c r="AN2276" s="24" t="str">
        <f t="shared" si="105"/>
        <v/>
      </c>
      <c r="AO2276" s="24" t="str">
        <f t="shared" si="106"/>
        <v/>
      </c>
      <c r="AP2276" s="25" t="str">
        <f>IFERROR(VLOOKUP($R2276,Lista!$G$2:$H$15,2,FALSE),"")</f>
        <v/>
      </c>
      <c r="AQ2276" s="24" t="str">
        <f>IF(ISBLANK(G2276),"",IF(SUMPRODUCT((G$2:G2276=G2276)*1)&gt;1,0,1))</f>
        <v/>
      </c>
      <c r="AR2276" s="24" t="str">
        <f t="shared" si="107"/>
        <v/>
      </c>
    </row>
    <row r="2277" spans="2:44" x14ac:dyDescent="0.35">
      <c r="B2277" s="20"/>
      <c r="C2277" s="20"/>
      <c r="D2277" s="20"/>
      <c r="E2277" s="20"/>
      <c r="F2277" s="20"/>
      <c r="G2277" s="21"/>
      <c r="H2277" s="20"/>
      <c r="I2277" s="20"/>
      <c r="J2277" s="20"/>
      <c r="K2277" s="20"/>
      <c r="L2277" s="20"/>
      <c r="M2277" s="20"/>
      <c r="N2277" s="20"/>
      <c r="O2277" s="22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2"/>
      <c r="AG2277" s="20"/>
      <c r="AH2277" s="20"/>
      <c r="AI2277" s="20"/>
      <c r="AJ2277" s="20"/>
      <c r="AK2277" s="20"/>
      <c r="AL2277" s="20"/>
      <c r="AM2277" s="24" t="str">
        <f>IF($O2277="","",IF(DATEDIF($O2277,Lista!$V$2,"y")=122,"",DATEDIF($O2277,Lista!$V$2,"y")))</f>
        <v/>
      </c>
      <c r="AN2277" s="24" t="str">
        <f t="shared" si="105"/>
        <v/>
      </c>
      <c r="AO2277" s="24" t="str">
        <f t="shared" si="106"/>
        <v/>
      </c>
      <c r="AP2277" s="25" t="str">
        <f>IFERROR(VLOOKUP($R2277,Lista!$G$2:$H$15,2,FALSE),"")</f>
        <v/>
      </c>
      <c r="AQ2277" s="24" t="str">
        <f>IF(ISBLANK(G2277),"",IF(SUMPRODUCT((G$2:G2277=G2277)*1)&gt;1,0,1))</f>
        <v/>
      </c>
      <c r="AR2277" s="24" t="str">
        <f t="shared" si="107"/>
        <v/>
      </c>
    </row>
    <row r="2278" spans="2:44" x14ac:dyDescent="0.35">
      <c r="B2278" s="20"/>
      <c r="C2278" s="20"/>
      <c r="D2278" s="20"/>
      <c r="E2278" s="20"/>
      <c r="F2278" s="20"/>
      <c r="G2278" s="21"/>
      <c r="H2278" s="20"/>
      <c r="I2278" s="20"/>
      <c r="J2278" s="20"/>
      <c r="K2278" s="20"/>
      <c r="L2278" s="20"/>
      <c r="M2278" s="20"/>
      <c r="N2278" s="20"/>
      <c r="O2278" s="22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2"/>
      <c r="AG2278" s="20"/>
      <c r="AH2278" s="20"/>
      <c r="AI2278" s="20"/>
      <c r="AJ2278" s="20"/>
      <c r="AK2278" s="20"/>
      <c r="AL2278" s="20"/>
      <c r="AM2278" s="24" t="str">
        <f>IF($O2278="","",IF(DATEDIF($O2278,Lista!$V$2,"y")=122,"",DATEDIF($O2278,Lista!$V$2,"y")))</f>
        <v/>
      </c>
      <c r="AN2278" s="24" t="str">
        <f t="shared" si="105"/>
        <v/>
      </c>
      <c r="AO2278" s="24" t="str">
        <f t="shared" si="106"/>
        <v/>
      </c>
      <c r="AP2278" s="25" t="str">
        <f>IFERROR(VLOOKUP($R2278,Lista!$G$2:$H$15,2,FALSE),"")</f>
        <v/>
      </c>
      <c r="AQ2278" s="24" t="str">
        <f>IF(ISBLANK(G2278),"",IF(SUMPRODUCT((G$2:G2278=G2278)*1)&gt;1,0,1))</f>
        <v/>
      </c>
      <c r="AR2278" s="24" t="str">
        <f t="shared" si="107"/>
        <v/>
      </c>
    </row>
    <row r="2279" spans="2:44" x14ac:dyDescent="0.35">
      <c r="B2279" s="20"/>
      <c r="C2279" s="20"/>
      <c r="D2279" s="20"/>
      <c r="E2279" s="20"/>
      <c r="F2279" s="20"/>
      <c r="G2279" s="21"/>
      <c r="H2279" s="20"/>
      <c r="I2279" s="20"/>
      <c r="J2279" s="20"/>
      <c r="K2279" s="20"/>
      <c r="L2279" s="20"/>
      <c r="M2279" s="20"/>
      <c r="N2279" s="20"/>
      <c r="O2279" s="22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2"/>
      <c r="AG2279" s="20"/>
      <c r="AH2279" s="20"/>
      <c r="AI2279" s="20"/>
      <c r="AJ2279" s="20"/>
      <c r="AK2279" s="20"/>
      <c r="AL2279" s="20"/>
      <c r="AM2279" s="24" t="str">
        <f>IF($O2279="","",IF(DATEDIF($O2279,Lista!$V$2,"y")=122,"",DATEDIF($O2279,Lista!$V$2,"y")))</f>
        <v/>
      </c>
      <c r="AN2279" s="24" t="str">
        <f t="shared" si="105"/>
        <v/>
      </c>
      <c r="AO2279" s="24" t="str">
        <f t="shared" si="106"/>
        <v/>
      </c>
      <c r="AP2279" s="25" t="str">
        <f>IFERROR(VLOOKUP($R2279,Lista!$G$2:$H$15,2,FALSE),"")</f>
        <v/>
      </c>
      <c r="AQ2279" s="24" t="str">
        <f>IF(ISBLANK(G2279),"",IF(SUMPRODUCT((G$2:G2279=G2279)*1)&gt;1,0,1))</f>
        <v/>
      </c>
      <c r="AR2279" s="24" t="str">
        <f t="shared" si="107"/>
        <v/>
      </c>
    </row>
    <row r="2280" spans="2:44" x14ac:dyDescent="0.35">
      <c r="B2280" s="20"/>
      <c r="C2280" s="20"/>
      <c r="D2280" s="20"/>
      <c r="E2280" s="20"/>
      <c r="F2280" s="20"/>
      <c r="G2280" s="21"/>
      <c r="H2280" s="20"/>
      <c r="I2280" s="20"/>
      <c r="J2280" s="20"/>
      <c r="K2280" s="20"/>
      <c r="L2280" s="20"/>
      <c r="M2280" s="20"/>
      <c r="N2280" s="20"/>
      <c r="O2280" s="22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2"/>
      <c r="AG2280" s="20"/>
      <c r="AH2280" s="20"/>
      <c r="AI2280" s="20"/>
      <c r="AJ2280" s="20"/>
      <c r="AK2280" s="20"/>
      <c r="AL2280" s="20"/>
      <c r="AM2280" s="24" t="str">
        <f>IF($O2280="","",IF(DATEDIF($O2280,Lista!$V$2,"y")=122,"",DATEDIF($O2280,Lista!$V$2,"y")))</f>
        <v/>
      </c>
      <c r="AN2280" s="24" t="str">
        <f t="shared" si="105"/>
        <v/>
      </c>
      <c r="AO2280" s="24" t="str">
        <f t="shared" si="106"/>
        <v/>
      </c>
      <c r="AP2280" s="25" t="str">
        <f>IFERROR(VLOOKUP($R2280,Lista!$G$2:$H$15,2,FALSE),"")</f>
        <v/>
      </c>
      <c r="AQ2280" s="24" t="str">
        <f>IF(ISBLANK(G2280),"",IF(SUMPRODUCT((G$2:G2280=G2280)*1)&gt;1,0,1))</f>
        <v/>
      </c>
      <c r="AR2280" s="24" t="str">
        <f t="shared" si="107"/>
        <v/>
      </c>
    </row>
    <row r="2281" spans="2:44" x14ac:dyDescent="0.35">
      <c r="B2281" s="20"/>
      <c r="C2281" s="20"/>
      <c r="D2281" s="20"/>
      <c r="E2281" s="20"/>
      <c r="F2281" s="20"/>
      <c r="G2281" s="21"/>
      <c r="H2281" s="20"/>
      <c r="I2281" s="20"/>
      <c r="J2281" s="20"/>
      <c r="K2281" s="20"/>
      <c r="L2281" s="20"/>
      <c r="M2281" s="20"/>
      <c r="N2281" s="20"/>
      <c r="O2281" s="22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2"/>
      <c r="AG2281" s="20"/>
      <c r="AH2281" s="20"/>
      <c r="AI2281" s="20"/>
      <c r="AJ2281" s="20"/>
      <c r="AK2281" s="20"/>
      <c r="AL2281" s="20"/>
      <c r="AM2281" s="24" t="str">
        <f>IF($O2281="","",IF(DATEDIF($O2281,Lista!$V$2,"y")=122,"",DATEDIF($O2281,Lista!$V$2,"y")))</f>
        <v/>
      </c>
      <c r="AN2281" s="24" t="str">
        <f t="shared" si="105"/>
        <v/>
      </c>
      <c r="AO2281" s="24" t="str">
        <f t="shared" si="106"/>
        <v/>
      </c>
      <c r="AP2281" s="25" t="str">
        <f>IFERROR(VLOOKUP($R2281,Lista!$G$2:$H$15,2,FALSE),"")</f>
        <v/>
      </c>
      <c r="AQ2281" s="24" t="str">
        <f>IF(ISBLANK(G2281),"",IF(SUMPRODUCT((G$2:G2281=G2281)*1)&gt;1,0,1))</f>
        <v/>
      </c>
      <c r="AR2281" s="24" t="str">
        <f t="shared" si="107"/>
        <v/>
      </c>
    </row>
    <row r="2282" spans="2:44" x14ac:dyDescent="0.35">
      <c r="B2282" s="20"/>
      <c r="C2282" s="20"/>
      <c r="D2282" s="20"/>
      <c r="E2282" s="20"/>
      <c r="F2282" s="20"/>
      <c r="G2282" s="21"/>
      <c r="H2282" s="20"/>
      <c r="I2282" s="20"/>
      <c r="J2282" s="20"/>
      <c r="K2282" s="20"/>
      <c r="L2282" s="20"/>
      <c r="M2282" s="20"/>
      <c r="N2282" s="20"/>
      <c r="O2282" s="22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2"/>
      <c r="AG2282" s="20"/>
      <c r="AH2282" s="20"/>
      <c r="AI2282" s="20"/>
      <c r="AJ2282" s="20"/>
      <c r="AK2282" s="20"/>
      <c r="AL2282" s="20"/>
      <c r="AM2282" s="24" t="str">
        <f>IF($O2282="","",IF(DATEDIF($O2282,Lista!$V$2,"y")=122,"",DATEDIF($O2282,Lista!$V$2,"y")))</f>
        <v/>
      </c>
      <c r="AN2282" s="24" t="str">
        <f t="shared" si="105"/>
        <v/>
      </c>
      <c r="AO2282" s="24" t="str">
        <f t="shared" si="106"/>
        <v/>
      </c>
      <c r="AP2282" s="25" t="str">
        <f>IFERROR(VLOOKUP($R2282,Lista!$G$2:$H$15,2,FALSE),"")</f>
        <v/>
      </c>
      <c r="AQ2282" s="24" t="str">
        <f>IF(ISBLANK(G2282),"",IF(SUMPRODUCT((G$2:G2282=G2282)*1)&gt;1,0,1))</f>
        <v/>
      </c>
      <c r="AR2282" s="24" t="str">
        <f t="shared" si="107"/>
        <v/>
      </c>
    </row>
    <row r="2283" spans="2:44" x14ac:dyDescent="0.35">
      <c r="B2283" s="20"/>
      <c r="C2283" s="20"/>
      <c r="D2283" s="20"/>
      <c r="E2283" s="20"/>
      <c r="F2283" s="20"/>
      <c r="G2283" s="21"/>
      <c r="H2283" s="20"/>
      <c r="I2283" s="20"/>
      <c r="J2283" s="20"/>
      <c r="K2283" s="20"/>
      <c r="L2283" s="20"/>
      <c r="M2283" s="20"/>
      <c r="N2283" s="20"/>
      <c r="O2283" s="22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2"/>
      <c r="AG2283" s="20"/>
      <c r="AH2283" s="20"/>
      <c r="AI2283" s="20"/>
      <c r="AJ2283" s="20"/>
      <c r="AK2283" s="20"/>
      <c r="AL2283" s="20"/>
      <c r="AM2283" s="24" t="str">
        <f>IF($O2283="","",IF(DATEDIF($O2283,Lista!$V$2,"y")=122,"",DATEDIF($O2283,Lista!$V$2,"y")))</f>
        <v/>
      </c>
      <c r="AN2283" s="24" t="str">
        <f t="shared" si="105"/>
        <v/>
      </c>
      <c r="AO2283" s="24" t="str">
        <f t="shared" si="106"/>
        <v/>
      </c>
      <c r="AP2283" s="25" t="str">
        <f>IFERROR(VLOOKUP($R2283,Lista!$G$2:$H$15,2,FALSE),"")</f>
        <v/>
      </c>
      <c r="AQ2283" s="24" t="str">
        <f>IF(ISBLANK(G2283),"",IF(SUMPRODUCT((G$2:G2283=G2283)*1)&gt;1,0,1))</f>
        <v/>
      </c>
      <c r="AR2283" s="24" t="str">
        <f t="shared" si="107"/>
        <v/>
      </c>
    </row>
    <row r="2284" spans="2:44" x14ac:dyDescent="0.35">
      <c r="B2284" s="20"/>
      <c r="C2284" s="20"/>
      <c r="D2284" s="20"/>
      <c r="E2284" s="20"/>
      <c r="F2284" s="20"/>
      <c r="G2284" s="21"/>
      <c r="H2284" s="20"/>
      <c r="I2284" s="20"/>
      <c r="J2284" s="20"/>
      <c r="K2284" s="20"/>
      <c r="L2284" s="20"/>
      <c r="M2284" s="20"/>
      <c r="N2284" s="20"/>
      <c r="O2284" s="22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2"/>
      <c r="AG2284" s="20"/>
      <c r="AH2284" s="20"/>
      <c r="AI2284" s="20"/>
      <c r="AJ2284" s="20"/>
      <c r="AK2284" s="20"/>
      <c r="AL2284" s="20"/>
      <c r="AM2284" s="24" t="str">
        <f>IF($O2284="","",IF(DATEDIF($O2284,Lista!$V$2,"y")=122,"",DATEDIF($O2284,Lista!$V$2,"y")))</f>
        <v/>
      </c>
      <c r="AN2284" s="24" t="str">
        <f t="shared" si="105"/>
        <v/>
      </c>
      <c r="AO2284" s="24" t="str">
        <f t="shared" si="106"/>
        <v/>
      </c>
      <c r="AP2284" s="25" t="str">
        <f>IFERROR(VLOOKUP($R2284,Lista!$G$2:$H$15,2,FALSE),"")</f>
        <v/>
      </c>
      <c r="AQ2284" s="24" t="str">
        <f>IF(ISBLANK(G2284),"",IF(SUMPRODUCT((G$2:G2284=G2284)*1)&gt;1,0,1))</f>
        <v/>
      </c>
      <c r="AR2284" s="24" t="str">
        <f t="shared" si="107"/>
        <v/>
      </c>
    </row>
    <row r="2285" spans="2:44" x14ac:dyDescent="0.35">
      <c r="B2285" s="20"/>
      <c r="C2285" s="20"/>
      <c r="D2285" s="20"/>
      <c r="E2285" s="20"/>
      <c r="F2285" s="20"/>
      <c r="G2285" s="21"/>
      <c r="H2285" s="20"/>
      <c r="I2285" s="20"/>
      <c r="J2285" s="20"/>
      <c r="K2285" s="20"/>
      <c r="L2285" s="20"/>
      <c r="M2285" s="20"/>
      <c r="N2285" s="20"/>
      <c r="O2285" s="22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2"/>
      <c r="AG2285" s="20"/>
      <c r="AH2285" s="20"/>
      <c r="AI2285" s="20"/>
      <c r="AJ2285" s="20"/>
      <c r="AK2285" s="20"/>
      <c r="AL2285" s="20"/>
      <c r="AM2285" s="24" t="str">
        <f>IF($O2285="","",IF(DATEDIF($O2285,Lista!$V$2,"y")=122,"",DATEDIF($O2285,Lista!$V$2,"y")))</f>
        <v/>
      </c>
      <c r="AN2285" s="24" t="str">
        <f t="shared" si="105"/>
        <v/>
      </c>
      <c r="AO2285" s="24" t="str">
        <f t="shared" si="106"/>
        <v/>
      </c>
      <c r="AP2285" s="25" t="str">
        <f>IFERROR(VLOOKUP($R2285,Lista!$G$2:$H$15,2,FALSE),"")</f>
        <v/>
      </c>
      <c r="AQ2285" s="24" t="str">
        <f>IF(ISBLANK(G2285),"",IF(SUMPRODUCT((G$2:G2285=G2285)*1)&gt;1,0,1))</f>
        <v/>
      </c>
      <c r="AR2285" s="24" t="str">
        <f t="shared" si="107"/>
        <v/>
      </c>
    </row>
    <row r="2286" spans="2:44" x14ac:dyDescent="0.35">
      <c r="B2286" s="20"/>
      <c r="C2286" s="20"/>
      <c r="D2286" s="20"/>
      <c r="E2286" s="20"/>
      <c r="F2286" s="20"/>
      <c r="G2286" s="21"/>
      <c r="H2286" s="20"/>
      <c r="I2286" s="20"/>
      <c r="J2286" s="20"/>
      <c r="K2286" s="20"/>
      <c r="L2286" s="20"/>
      <c r="M2286" s="20"/>
      <c r="N2286" s="20"/>
      <c r="O2286" s="22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2"/>
      <c r="AG2286" s="20"/>
      <c r="AH2286" s="20"/>
      <c r="AI2286" s="20"/>
      <c r="AJ2286" s="20"/>
      <c r="AK2286" s="20"/>
      <c r="AL2286" s="20"/>
      <c r="AM2286" s="24" t="str">
        <f>IF($O2286="","",IF(DATEDIF($O2286,Lista!$V$2,"y")=122,"",DATEDIF($O2286,Lista!$V$2,"y")))</f>
        <v/>
      </c>
      <c r="AN2286" s="24" t="str">
        <f t="shared" si="105"/>
        <v/>
      </c>
      <c r="AO2286" s="24" t="str">
        <f t="shared" si="106"/>
        <v/>
      </c>
      <c r="AP2286" s="25" t="str">
        <f>IFERROR(VLOOKUP($R2286,Lista!$G$2:$H$15,2,FALSE),"")</f>
        <v/>
      </c>
      <c r="AQ2286" s="24" t="str">
        <f>IF(ISBLANK(G2286),"",IF(SUMPRODUCT((G$2:G2286=G2286)*1)&gt;1,0,1))</f>
        <v/>
      </c>
      <c r="AR2286" s="24" t="str">
        <f t="shared" si="107"/>
        <v/>
      </c>
    </row>
    <row r="2287" spans="2:44" x14ac:dyDescent="0.35">
      <c r="B2287" s="20"/>
      <c r="C2287" s="20"/>
      <c r="D2287" s="20"/>
      <c r="E2287" s="20"/>
      <c r="F2287" s="20"/>
      <c r="G2287" s="21"/>
      <c r="H2287" s="20"/>
      <c r="I2287" s="20"/>
      <c r="J2287" s="20"/>
      <c r="K2287" s="20"/>
      <c r="L2287" s="20"/>
      <c r="M2287" s="20"/>
      <c r="N2287" s="20"/>
      <c r="O2287" s="22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2"/>
      <c r="AG2287" s="20"/>
      <c r="AH2287" s="20"/>
      <c r="AI2287" s="20"/>
      <c r="AJ2287" s="20"/>
      <c r="AK2287" s="20"/>
      <c r="AL2287" s="20"/>
      <c r="AM2287" s="24" t="str">
        <f>IF($O2287="","",IF(DATEDIF($O2287,Lista!$V$2,"y")=122,"",DATEDIF($O2287,Lista!$V$2,"y")))</f>
        <v/>
      </c>
      <c r="AN2287" s="24" t="str">
        <f t="shared" si="105"/>
        <v/>
      </c>
      <c r="AO2287" s="24" t="str">
        <f t="shared" si="106"/>
        <v/>
      </c>
      <c r="AP2287" s="25" t="str">
        <f>IFERROR(VLOOKUP($R2287,Lista!$G$2:$H$15,2,FALSE),"")</f>
        <v/>
      </c>
      <c r="AQ2287" s="24" t="str">
        <f>IF(ISBLANK(G2287),"",IF(SUMPRODUCT((G$2:G2287=G2287)*1)&gt;1,0,1))</f>
        <v/>
      </c>
      <c r="AR2287" s="24" t="str">
        <f t="shared" si="107"/>
        <v/>
      </c>
    </row>
    <row r="2288" spans="2:44" x14ac:dyDescent="0.35">
      <c r="B2288" s="20"/>
      <c r="C2288" s="20"/>
      <c r="D2288" s="20"/>
      <c r="E2288" s="20"/>
      <c r="F2288" s="20"/>
      <c r="G2288" s="21"/>
      <c r="H2288" s="20"/>
      <c r="I2288" s="20"/>
      <c r="J2288" s="20"/>
      <c r="K2288" s="20"/>
      <c r="L2288" s="20"/>
      <c r="M2288" s="20"/>
      <c r="N2288" s="20"/>
      <c r="O2288" s="22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2"/>
      <c r="AG2288" s="20"/>
      <c r="AH2288" s="20"/>
      <c r="AI2288" s="20"/>
      <c r="AJ2288" s="20"/>
      <c r="AK2288" s="20"/>
      <c r="AL2288" s="20"/>
      <c r="AM2288" s="24" t="str">
        <f>IF($O2288="","",IF(DATEDIF($O2288,Lista!$V$2,"y")=122,"",DATEDIF($O2288,Lista!$V$2,"y")))</f>
        <v/>
      </c>
      <c r="AN2288" s="24" t="str">
        <f t="shared" si="105"/>
        <v/>
      </c>
      <c r="AO2288" s="24" t="str">
        <f t="shared" si="106"/>
        <v/>
      </c>
      <c r="AP2288" s="25" t="str">
        <f>IFERROR(VLOOKUP($R2288,Lista!$G$2:$H$15,2,FALSE),"")</f>
        <v/>
      </c>
      <c r="AQ2288" s="24" t="str">
        <f>IF(ISBLANK(G2288),"",IF(SUMPRODUCT((G$2:G2288=G2288)*1)&gt;1,0,1))</f>
        <v/>
      </c>
      <c r="AR2288" s="24" t="str">
        <f t="shared" si="107"/>
        <v/>
      </c>
    </row>
    <row r="2289" spans="2:44" x14ac:dyDescent="0.35">
      <c r="B2289" s="20"/>
      <c r="C2289" s="20"/>
      <c r="D2289" s="20"/>
      <c r="E2289" s="20"/>
      <c r="F2289" s="20"/>
      <c r="G2289" s="21"/>
      <c r="H2289" s="20"/>
      <c r="I2289" s="20"/>
      <c r="J2289" s="20"/>
      <c r="K2289" s="20"/>
      <c r="L2289" s="20"/>
      <c r="M2289" s="20"/>
      <c r="N2289" s="20"/>
      <c r="O2289" s="22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2"/>
      <c r="AG2289" s="20"/>
      <c r="AH2289" s="20"/>
      <c r="AI2289" s="20"/>
      <c r="AJ2289" s="20"/>
      <c r="AK2289" s="20"/>
      <c r="AL2289" s="20"/>
      <c r="AM2289" s="24" t="str">
        <f>IF($O2289="","",IF(DATEDIF($O2289,Lista!$V$2,"y")=122,"",DATEDIF($O2289,Lista!$V$2,"y")))</f>
        <v/>
      </c>
      <c r="AN2289" s="24" t="str">
        <f t="shared" si="105"/>
        <v/>
      </c>
      <c r="AO2289" s="24" t="str">
        <f t="shared" si="106"/>
        <v/>
      </c>
      <c r="AP2289" s="25" t="str">
        <f>IFERROR(VLOOKUP($R2289,Lista!$G$2:$H$15,2,FALSE),"")</f>
        <v/>
      </c>
      <c r="AQ2289" s="24" t="str">
        <f>IF(ISBLANK(G2289),"",IF(SUMPRODUCT((G$2:G2289=G2289)*1)&gt;1,0,1))</f>
        <v/>
      </c>
      <c r="AR2289" s="24" t="str">
        <f t="shared" si="107"/>
        <v/>
      </c>
    </row>
    <row r="2290" spans="2:44" x14ac:dyDescent="0.35">
      <c r="B2290" s="20"/>
      <c r="C2290" s="20"/>
      <c r="D2290" s="20"/>
      <c r="E2290" s="20"/>
      <c r="F2290" s="20"/>
      <c r="G2290" s="21"/>
      <c r="H2290" s="20"/>
      <c r="I2290" s="20"/>
      <c r="J2290" s="20"/>
      <c r="K2290" s="20"/>
      <c r="L2290" s="20"/>
      <c r="M2290" s="20"/>
      <c r="N2290" s="20"/>
      <c r="O2290" s="22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2"/>
      <c r="AG2290" s="20"/>
      <c r="AH2290" s="20"/>
      <c r="AI2290" s="20"/>
      <c r="AJ2290" s="20"/>
      <c r="AK2290" s="20"/>
      <c r="AL2290" s="20"/>
      <c r="AM2290" s="24" t="str">
        <f>IF($O2290="","",IF(DATEDIF($O2290,Lista!$V$2,"y")=122,"",DATEDIF($O2290,Lista!$V$2,"y")))</f>
        <v/>
      </c>
      <c r="AN2290" s="24" t="str">
        <f t="shared" si="105"/>
        <v/>
      </c>
      <c r="AO2290" s="24" t="str">
        <f t="shared" si="106"/>
        <v/>
      </c>
      <c r="AP2290" s="25" t="str">
        <f>IFERROR(VLOOKUP($R2290,Lista!$G$2:$H$15,2,FALSE),"")</f>
        <v/>
      </c>
      <c r="AQ2290" s="24" t="str">
        <f>IF(ISBLANK(G2290),"",IF(SUMPRODUCT((G$2:G2290=G2290)*1)&gt;1,0,1))</f>
        <v/>
      </c>
      <c r="AR2290" s="24" t="str">
        <f t="shared" si="107"/>
        <v/>
      </c>
    </row>
    <row r="2291" spans="2:44" x14ac:dyDescent="0.35">
      <c r="B2291" s="20"/>
      <c r="C2291" s="20"/>
      <c r="D2291" s="20"/>
      <c r="E2291" s="20"/>
      <c r="F2291" s="20"/>
      <c r="G2291" s="21"/>
      <c r="H2291" s="20"/>
      <c r="I2291" s="20"/>
      <c r="J2291" s="20"/>
      <c r="K2291" s="20"/>
      <c r="L2291" s="20"/>
      <c r="M2291" s="20"/>
      <c r="N2291" s="20"/>
      <c r="O2291" s="22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2"/>
      <c r="AG2291" s="20"/>
      <c r="AH2291" s="20"/>
      <c r="AI2291" s="20"/>
      <c r="AJ2291" s="20"/>
      <c r="AK2291" s="20"/>
      <c r="AL2291" s="20"/>
      <c r="AM2291" s="24" t="str">
        <f>IF($O2291="","",IF(DATEDIF($O2291,Lista!$V$2,"y")=122,"",DATEDIF($O2291,Lista!$V$2,"y")))</f>
        <v/>
      </c>
      <c r="AN2291" s="24" t="str">
        <f t="shared" si="105"/>
        <v/>
      </c>
      <c r="AO2291" s="24" t="str">
        <f t="shared" si="106"/>
        <v/>
      </c>
      <c r="AP2291" s="25" t="str">
        <f>IFERROR(VLOOKUP($R2291,Lista!$G$2:$H$15,2,FALSE),"")</f>
        <v/>
      </c>
      <c r="AQ2291" s="24" t="str">
        <f>IF(ISBLANK(G2291),"",IF(SUMPRODUCT((G$2:G2291=G2291)*1)&gt;1,0,1))</f>
        <v/>
      </c>
      <c r="AR2291" s="24" t="str">
        <f t="shared" si="107"/>
        <v/>
      </c>
    </row>
    <row r="2292" spans="2:44" x14ac:dyDescent="0.35">
      <c r="B2292" s="20"/>
      <c r="C2292" s="20"/>
      <c r="D2292" s="20"/>
      <c r="E2292" s="20"/>
      <c r="F2292" s="20"/>
      <c r="G2292" s="21"/>
      <c r="H2292" s="20"/>
      <c r="I2292" s="20"/>
      <c r="J2292" s="20"/>
      <c r="K2292" s="20"/>
      <c r="L2292" s="20"/>
      <c r="M2292" s="20"/>
      <c r="N2292" s="20"/>
      <c r="O2292" s="22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2"/>
      <c r="AG2292" s="20"/>
      <c r="AH2292" s="20"/>
      <c r="AI2292" s="20"/>
      <c r="AJ2292" s="20"/>
      <c r="AK2292" s="20"/>
      <c r="AL2292" s="20"/>
      <c r="AM2292" s="24" t="str">
        <f>IF($O2292="","",IF(DATEDIF($O2292,Lista!$V$2,"y")=122,"",DATEDIF($O2292,Lista!$V$2,"y")))</f>
        <v/>
      </c>
      <c r="AN2292" s="24" t="str">
        <f t="shared" si="105"/>
        <v/>
      </c>
      <c r="AO2292" s="24" t="str">
        <f t="shared" si="106"/>
        <v/>
      </c>
      <c r="AP2292" s="25" t="str">
        <f>IFERROR(VLOOKUP($R2292,Lista!$G$2:$H$15,2,FALSE),"")</f>
        <v/>
      </c>
      <c r="AQ2292" s="24" t="str">
        <f>IF(ISBLANK(G2292),"",IF(SUMPRODUCT((G$2:G2292=G2292)*1)&gt;1,0,1))</f>
        <v/>
      </c>
      <c r="AR2292" s="24" t="str">
        <f t="shared" si="107"/>
        <v/>
      </c>
    </row>
    <row r="2293" spans="2:44" x14ac:dyDescent="0.35">
      <c r="B2293" s="20"/>
      <c r="C2293" s="20"/>
      <c r="D2293" s="20"/>
      <c r="E2293" s="20"/>
      <c r="F2293" s="20"/>
      <c r="G2293" s="21"/>
      <c r="H2293" s="20"/>
      <c r="I2293" s="20"/>
      <c r="J2293" s="20"/>
      <c r="K2293" s="20"/>
      <c r="L2293" s="20"/>
      <c r="M2293" s="20"/>
      <c r="N2293" s="20"/>
      <c r="O2293" s="22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2"/>
      <c r="AG2293" s="20"/>
      <c r="AH2293" s="20"/>
      <c r="AI2293" s="20"/>
      <c r="AJ2293" s="20"/>
      <c r="AK2293" s="20"/>
      <c r="AL2293" s="20"/>
      <c r="AM2293" s="24" t="str">
        <f>IF($O2293="","",IF(DATEDIF($O2293,Lista!$V$2,"y")=122,"",DATEDIF($O2293,Lista!$V$2,"y")))</f>
        <v/>
      </c>
      <c r="AN2293" s="24" t="str">
        <f t="shared" si="105"/>
        <v/>
      </c>
      <c r="AO2293" s="24" t="str">
        <f t="shared" si="106"/>
        <v/>
      </c>
      <c r="AP2293" s="25" t="str">
        <f>IFERROR(VLOOKUP($R2293,Lista!$G$2:$H$15,2,FALSE),"")</f>
        <v/>
      </c>
      <c r="AQ2293" s="24" t="str">
        <f>IF(ISBLANK(G2293),"",IF(SUMPRODUCT((G$2:G2293=G2293)*1)&gt;1,0,1))</f>
        <v/>
      </c>
      <c r="AR2293" s="24" t="str">
        <f t="shared" si="107"/>
        <v/>
      </c>
    </row>
    <row r="2294" spans="2:44" x14ac:dyDescent="0.35">
      <c r="B2294" s="20"/>
      <c r="C2294" s="20"/>
      <c r="D2294" s="20"/>
      <c r="E2294" s="20"/>
      <c r="F2294" s="20"/>
      <c r="G2294" s="21"/>
      <c r="H2294" s="20"/>
      <c r="I2294" s="20"/>
      <c r="J2294" s="20"/>
      <c r="K2294" s="20"/>
      <c r="L2294" s="20"/>
      <c r="M2294" s="20"/>
      <c r="N2294" s="20"/>
      <c r="O2294" s="22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2"/>
      <c r="AG2294" s="20"/>
      <c r="AH2294" s="20"/>
      <c r="AI2294" s="20"/>
      <c r="AJ2294" s="20"/>
      <c r="AK2294" s="20"/>
      <c r="AL2294" s="20"/>
      <c r="AM2294" s="24" t="str">
        <f>IF($O2294="","",IF(DATEDIF($O2294,Lista!$V$2,"y")=122,"",DATEDIF($O2294,Lista!$V$2,"y")))</f>
        <v/>
      </c>
      <c r="AN2294" s="24" t="str">
        <f t="shared" si="105"/>
        <v/>
      </c>
      <c r="AO2294" s="24" t="str">
        <f t="shared" si="106"/>
        <v/>
      </c>
      <c r="AP2294" s="25" t="str">
        <f>IFERROR(VLOOKUP($R2294,Lista!$G$2:$H$15,2,FALSE),"")</f>
        <v/>
      </c>
      <c r="AQ2294" s="24" t="str">
        <f>IF(ISBLANK(G2294),"",IF(SUMPRODUCT((G$2:G2294=G2294)*1)&gt;1,0,1))</f>
        <v/>
      </c>
      <c r="AR2294" s="24" t="str">
        <f t="shared" si="107"/>
        <v/>
      </c>
    </row>
    <row r="2295" spans="2:44" x14ac:dyDescent="0.35">
      <c r="B2295" s="20"/>
      <c r="C2295" s="20"/>
      <c r="D2295" s="20"/>
      <c r="E2295" s="20"/>
      <c r="F2295" s="20"/>
      <c r="G2295" s="21"/>
      <c r="H2295" s="20"/>
      <c r="I2295" s="20"/>
      <c r="J2295" s="20"/>
      <c r="K2295" s="20"/>
      <c r="L2295" s="20"/>
      <c r="M2295" s="20"/>
      <c r="N2295" s="20"/>
      <c r="O2295" s="22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2"/>
      <c r="AG2295" s="20"/>
      <c r="AH2295" s="20"/>
      <c r="AI2295" s="20"/>
      <c r="AJ2295" s="20"/>
      <c r="AK2295" s="20"/>
      <c r="AL2295" s="20"/>
      <c r="AM2295" s="24" t="str">
        <f>IF($O2295="","",IF(DATEDIF($O2295,Lista!$V$2,"y")=122,"",DATEDIF($O2295,Lista!$V$2,"y")))</f>
        <v/>
      </c>
      <c r="AN2295" s="24" t="str">
        <f t="shared" si="105"/>
        <v/>
      </c>
      <c r="AO2295" s="24" t="str">
        <f t="shared" si="106"/>
        <v/>
      </c>
      <c r="AP2295" s="25" t="str">
        <f>IFERROR(VLOOKUP($R2295,Lista!$G$2:$H$15,2,FALSE),"")</f>
        <v/>
      </c>
      <c r="AQ2295" s="24" t="str">
        <f>IF(ISBLANK(G2295),"",IF(SUMPRODUCT((G$2:G2295=G2295)*1)&gt;1,0,1))</f>
        <v/>
      </c>
      <c r="AR2295" s="24" t="str">
        <f t="shared" si="107"/>
        <v/>
      </c>
    </row>
    <row r="2296" spans="2:44" x14ac:dyDescent="0.35">
      <c r="B2296" s="20"/>
      <c r="C2296" s="20"/>
      <c r="D2296" s="20"/>
      <c r="E2296" s="20"/>
      <c r="F2296" s="20"/>
      <c r="G2296" s="21"/>
      <c r="H2296" s="20"/>
      <c r="I2296" s="20"/>
      <c r="J2296" s="20"/>
      <c r="K2296" s="20"/>
      <c r="L2296" s="20"/>
      <c r="M2296" s="20"/>
      <c r="N2296" s="20"/>
      <c r="O2296" s="22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2"/>
      <c r="AG2296" s="20"/>
      <c r="AH2296" s="20"/>
      <c r="AI2296" s="20"/>
      <c r="AJ2296" s="20"/>
      <c r="AK2296" s="20"/>
      <c r="AL2296" s="20"/>
      <c r="AM2296" s="24" t="str">
        <f>IF($O2296="","",IF(DATEDIF($O2296,Lista!$V$2,"y")=122,"",DATEDIF($O2296,Lista!$V$2,"y")))</f>
        <v/>
      </c>
      <c r="AN2296" s="24" t="str">
        <f t="shared" si="105"/>
        <v/>
      </c>
      <c r="AO2296" s="24" t="str">
        <f t="shared" si="106"/>
        <v/>
      </c>
      <c r="AP2296" s="25" t="str">
        <f>IFERROR(VLOOKUP($R2296,Lista!$G$2:$H$15,2,FALSE),"")</f>
        <v/>
      </c>
      <c r="AQ2296" s="24" t="str">
        <f>IF(ISBLANK(G2296),"",IF(SUMPRODUCT((G$2:G2296=G2296)*1)&gt;1,0,1))</f>
        <v/>
      </c>
      <c r="AR2296" s="24" t="str">
        <f t="shared" si="107"/>
        <v/>
      </c>
    </row>
    <row r="2297" spans="2:44" x14ac:dyDescent="0.35">
      <c r="B2297" s="20"/>
      <c r="C2297" s="20"/>
      <c r="D2297" s="20"/>
      <c r="E2297" s="20"/>
      <c r="F2297" s="20"/>
      <c r="G2297" s="21"/>
      <c r="H2297" s="20"/>
      <c r="I2297" s="20"/>
      <c r="J2297" s="20"/>
      <c r="K2297" s="20"/>
      <c r="L2297" s="20"/>
      <c r="M2297" s="20"/>
      <c r="N2297" s="20"/>
      <c r="O2297" s="22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2"/>
      <c r="AG2297" s="20"/>
      <c r="AH2297" s="20"/>
      <c r="AI2297" s="20"/>
      <c r="AJ2297" s="20"/>
      <c r="AK2297" s="20"/>
      <c r="AL2297" s="20"/>
      <c r="AM2297" s="24" t="str">
        <f>IF($O2297="","",IF(DATEDIF($O2297,Lista!$V$2,"y")=122,"",DATEDIF($O2297,Lista!$V$2,"y")))</f>
        <v/>
      </c>
      <c r="AN2297" s="24" t="str">
        <f t="shared" si="105"/>
        <v/>
      </c>
      <c r="AO2297" s="24" t="str">
        <f t="shared" si="106"/>
        <v/>
      </c>
      <c r="AP2297" s="25" t="str">
        <f>IFERROR(VLOOKUP($R2297,Lista!$G$2:$H$15,2,FALSE),"")</f>
        <v/>
      </c>
      <c r="AQ2297" s="24" t="str">
        <f>IF(ISBLANK(G2297),"",IF(SUMPRODUCT((G$2:G2297=G2297)*1)&gt;1,0,1))</f>
        <v/>
      </c>
      <c r="AR2297" s="24" t="str">
        <f t="shared" si="107"/>
        <v/>
      </c>
    </row>
    <row r="2298" spans="2:44" x14ac:dyDescent="0.35">
      <c r="B2298" s="20"/>
      <c r="C2298" s="20"/>
      <c r="D2298" s="20"/>
      <c r="E2298" s="20"/>
      <c r="F2298" s="20"/>
      <c r="G2298" s="21"/>
      <c r="H2298" s="20"/>
      <c r="I2298" s="20"/>
      <c r="J2298" s="20"/>
      <c r="K2298" s="20"/>
      <c r="L2298" s="20"/>
      <c r="M2298" s="20"/>
      <c r="N2298" s="20"/>
      <c r="O2298" s="22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2"/>
      <c r="AG2298" s="20"/>
      <c r="AH2298" s="20"/>
      <c r="AI2298" s="20"/>
      <c r="AJ2298" s="20"/>
      <c r="AK2298" s="20"/>
      <c r="AL2298" s="20"/>
      <c r="AM2298" s="24" t="str">
        <f>IF($O2298="","",IF(DATEDIF($O2298,Lista!$V$2,"y")=122,"",DATEDIF($O2298,Lista!$V$2,"y")))</f>
        <v/>
      </c>
      <c r="AN2298" s="24" t="str">
        <f t="shared" si="105"/>
        <v/>
      </c>
      <c r="AO2298" s="24" t="str">
        <f t="shared" si="106"/>
        <v/>
      </c>
      <c r="AP2298" s="25" t="str">
        <f>IFERROR(VLOOKUP($R2298,Lista!$G$2:$H$15,2,FALSE),"")</f>
        <v/>
      </c>
      <c r="AQ2298" s="24" t="str">
        <f>IF(ISBLANK(G2298),"",IF(SUMPRODUCT((G$2:G2298=G2298)*1)&gt;1,0,1))</f>
        <v/>
      </c>
      <c r="AR2298" s="24" t="str">
        <f t="shared" si="107"/>
        <v/>
      </c>
    </row>
    <row r="2299" spans="2:44" x14ac:dyDescent="0.35">
      <c r="B2299" s="20"/>
      <c r="C2299" s="20"/>
      <c r="D2299" s="20"/>
      <c r="E2299" s="20"/>
      <c r="F2299" s="20"/>
      <c r="G2299" s="21"/>
      <c r="H2299" s="20"/>
      <c r="I2299" s="20"/>
      <c r="J2299" s="20"/>
      <c r="K2299" s="20"/>
      <c r="L2299" s="20"/>
      <c r="M2299" s="20"/>
      <c r="N2299" s="20"/>
      <c r="O2299" s="22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2"/>
      <c r="AG2299" s="20"/>
      <c r="AH2299" s="20"/>
      <c r="AI2299" s="20"/>
      <c r="AJ2299" s="20"/>
      <c r="AK2299" s="20"/>
      <c r="AL2299" s="20"/>
      <c r="AM2299" s="24" t="str">
        <f>IF($O2299="","",IF(DATEDIF($O2299,Lista!$V$2,"y")=122,"",DATEDIF($O2299,Lista!$V$2,"y")))</f>
        <v/>
      </c>
      <c r="AN2299" s="24" t="str">
        <f t="shared" si="105"/>
        <v/>
      </c>
      <c r="AO2299" s="24" t="str">
        <f t="shared" si="106"/>
        <v/>
      </c>
      <c r="AP2299" s="25" t="str">
        <f>IFERROR(VLOOKUP($R2299,Lista!$G$2:$H$15,2,FALSE),"")</f>
        <v/>
      </c>
      <c r="AQ2299" s="24" t="str">
        <f>IF(ISBLANK(G2299),"",IF(SUMPRODUCT((G$2:G2299=G2299)*1)&gt;1,0,1))</f>
        <v/>
      </c>
      <c r="AR2299" s="24" t="str">
        <f t="shared" si="107"/>
        <v/>
      </c>
    </row>
    <row r="2300" spans="2:44" x14ac:dyDescent="0.35">
      <c r="B2300" s="20"/>
      <c r="C2300" s="20"/>
      <c r="D2300" s="20"/>
      <c r="E2300" s="20"/>
      <c r="F2300" s="20"/>
      <c r="G2300" s="21"/>
      <c r="H2300" s="20"/>
      <c r="I2300" s="20"/>
      <c r="J2300" s="20"/>
      <c r="K2300" s="20"/>
      <c r="L2300" s="20"/>
      <c r="M2300" s="20"/>
      <c r="N2300" s="20"/>
      <c r="O2300" s="22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2"/>
      <c r="AG2300" s="20"/>
      <c r="AH2300" s="20"/>
      <c r="AI2300" s="20"/>
      <c r="AJ2300" s="20"/>
      <c r="AK2300" s="20"/>
      <c r="AL2300" s="20"/>
      <c r="AM2300" s="24" t="str">
        <f>IF($O2300="","",IF(DATEDIF($O2300,Lista!$V$2,"y")=122,"",DATEDIF($O2300,Lista!$V$2,"y")))</f>
        <v/>
      </c>
      <c r="AN2300" s="24" t="str">
        <f t="shared" si="105"/>
        <v/>
      </c>
      <c r="AO2300" s="24" t="str">
        <f t="shared" si="106"/>
        <v/>
      </c>
      <c r="AP2300" s="25" t="str">
        <f>IFERROR(VLOOKUP($R2300,Lista!$G$2:$H$15,2,FALSE),"")</f>
        <v/>
      </c>
      <c r="AQ2300" s="24" t="str">
        <f>IF(ISBLANK(G2300),"",IF(SUMPRODUCT((G$2:G2300=G2300)*1)&gt;1,0,1))</f>
        <v/>
      </c>
      <c r="AR2300" s="24" t="str">
        <f t="shared" si="107"/>
        <v/>
      </c>
    </row>
    <row r="2301" spans="2:44" x14ac:dyDescent="0.35">
      <c r="B2301" s="20"/>
      <c r="C2301" s="20"/>
      <c r="D2301" s="20"/>
      <c r="E2301" s="20"/>
      <c r="F2301" s="20"/>
      <c r="G2301" s="21"/>
      <c r="H2301" s="20"/>
      <c r="I2301" s="20"/>
      <c r="J2301" s="20"/>
      <c r="K2301" s="20"/>
      <c r="L2301" s="20"/>
      <c r="M2301" s="20"/>
      <c r="N2301" s="20"/>
      <c r="O2301" s="22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2"/>
      <c r="AG2301" s="20"/>
      <c r="AH2301" s="20"/>
      <c r="AI2301" s="20"/>
      <c r="AJ2301" s="20"/>
      <c r="AK2301" s="20"/>
      <c r="AL2301" s="20"/>
      <c r="AM2301" s="24" t="str">
        <f>IF($O2301="","",IF(DATEDIF($O2301,Lista!$V$2,"y")=122,"",DATEDIF($O2301,Lista!$V$2,"y")))</f>
        <v/>
      </c>
      <c r="AN2301" s="24" t="str">
        <f t="shared" si="105"/>
        <v/>
      </c>
      <c r="AO2301" s="24" t="str">
        <f t="shared" si="106"/>
        <v/>
      </c>
      <c r="AP2301" s="25" t="str">
        <f>IFERROR(VLOOKUP($R2301,Lista!$G$2:$H$15,2,FALSE),"")</f>
        <v/>
      </c>
      <c r="AQ2301" s="24" t="str">
        <f>IF(ISBLANK(G2301),"",IF(SUMPRODUCT((G$2:G2301=G2301)*1)&gt;1,0,1))</f>
        <v/>
      </c>
      <c r="AR2301" s="24" t="str">
        <f t="shared" si="107"/>
        <v/>
      </c>
    </row>
    <row r="2302" spans="2:44" x14ac:dyDescent="0.35">
      <c r="B2302" s="20"/>
      <c r="C2302" s="20"/>
      <c r="D2302" s="20"/>
      <c r="E2302" s="20"/>
      <c r="F2302" s="20"/>
      <c r="G2302" s="21"/>
      <c r="H2302" s="20"/>
      <c r="I2302" s="20"/>
      <c r="J2302" s="20"/>
      <c r="K2302" s="20"/>
      <c r="L2302" s="20"/>
      <c r="M2302" s="20"/>
      <c r="N2302" s="20"/>
      <c r="O2302" s="22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2"/>
      <c r="AG2302" s="20"/>
      <c r="AH2302" s="20"/>
      <c r="AI2302" s="20"/>
      <c r="AJ2302" s="20"/>
      <c r="AK2302" s="20"/>
      <c r="AL2302" s="20"/>
      <c r="AM2302" s="24" t="str">
        <f>IF($O2302="","",IF(DATEDIF($O2302,Lista!$V$2,"y")=122,"",DATEDIF($O2302,Lista!$V$2,"y")))</f>
        <v/>
      </c>
      <c r="AN2302" s="24" t="str">
        <f t="shared" si="105"/>
        <v/>
      </c>
      <c r="AO2302" s="24" t="str">
        <f t="shared" si="106"/>
        <v/>
      </c>
      <c r="AP2302" s="25" t="str">
        <f>IFERROR(VLOOKUP($R2302,Lista!$G$2:$H$15,2,FALSE),"")</f>
        <v/>
      </c>
      <c r="AQ2302" s="24" t="str">
        <f>IF(ISBLANK(G2302),"",IF(SUMPRODUCT((G$2:G2302=G2302)*1)&gt;1,0,1))</f>
        <v/>
      </c>
      <c r="AR2302" s="24" t="str">
        <f t="shared" si="107"/>
        <v/>
      </c>
    </row>
    <row r="2303" spans="2:44" x14ac:dyDescent="0.35">
      <c r="B2303" s="20"/>
      <c r="C2303" s="20"/>
      <c r="D2303" s="20"/>
      <c r="E2303" s="20"/>
      <c r="F2303" s="20"/>
      <c r="G2303" s="21"/>
      <c r="H2303" s="20"/>
      <c r="I2303" s="20"/>
      <c r="J2303" s="20"/>
      <c r="K2303" s="20"/>
      <c r="L2303" s="20"/>
      <c r="M2303" s="20"/>
      <c r="N2303" s="20"/>
      <c r="O2303" s="22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2"/>
      <c r="AG2303" s="20"/>
      <c r="AH2303" s="20"/>
      <c r="AI2303" s="20"/>
      <c r="AJ2303" s="20"/>
      <c r="AK2303" s="20"/>
      <c r="AL2303" s="20"/>
      <c r="AM2303" s="24" t="str">
        <f>IF($O2303="","",IF(DATEDIF($O2303,Lista!$V$2,"y")=122,"",DATEDIF($O2303,Lista!$V$2,"y")))</f>
        <v/>
      </c>
      <c r="AN2303" s="24" t="str">
        <f t="shared" si="105"/>
        <v/>
      </c>
      <c r="AO2303" s="24" t="str">
        <f t="shared" si="106"/>
        <v/>
      </c>
      <c r="AP2303" s="25" t="str">
        <f>IFERROR(VLOOKUP($R2303,Lista!$G$2:$H$15,2,FALSE),"")</f>
        <v/>
      </c>
      <c r="AQ2303" s="24" t="str">
        <f>IF(ISBLANK(G2303),"",IF(SUMPRODUCT((G$2:G2303=G2303)*1)&gt;1,0,1))</f>
        <v/>
      </c>
      <c r="AR2303" s="24" t="str">
        <f t="shared" si="107"/>
        <v/>
      </c>
    </row>
    <row r="2304" spans="2:44" x14ac:dyDescent="0.35">
      <c r="B2304" s="20"/>
      <c r="C2304" s="20"/>
      <c r="D2304" s="20"/>
      <c r="E2304" s="20"/>
      <c r="F2304" s="20"/>
      <c r="G2304" s="21"/>
      <c r="H2304" s="20"/>
      <c r="I2304" s="20"/>
      <c r="J2304" s="20"/>
      <c r="K2304" s="20"/>
      <c r="L2304" s="20"/>
      <c r="M2304" s="20"/>
      <c r="N2304" s="20"/>
      <c r="O2304" s="22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2"/>
      <c r="AG2304" s="20"/>
      <c r="AH2304" s="20"/>
      <c r="AI2304" s="20"/>
      <c r="AJ2304" s="20"/>
      <c r="AK2304" s="20"/>
      <c r="AL2304" s="20"/>
      <c r="AM2304" s="24" t="str">
        <f>IF($O2304="","",IF(DATEDIF($O2304,Lista!$V$2,"y")=122,"",DATEDIF($O2304,Lista!$V$2,"y")))</f>
        <v/>
      </c>
      <c r="AN2304" s="24" t="str">
        <f t="shared" si="105"/>
        <v/>
      </c>
      <c r="AO2304" s="24" t="str">
        <f t="shared" si="106"/>
        <v/>
      </c>
      <c r="AP2304" s="25" t="str">
        <f>IFERROR(VLOOKUP($R2304,Lista!$G$2:$H$15,2,FALSE),"")</f>
        <v/>
      </c>
      <c r="AQ2304" s="24" t="str">
        <f>IF(ISBLANK(G2304),"",IF(SUMPRODUCT((G$2:G2304=G2304)*1)&gt;1,0,1))</f>
        <v/>
      </c>
      <c r="AR2304" s="24" t="str">
        <f t="shared" si="107"/>
        <v/>
      </c>
    </row>
    <row r="2305" spans="2:44" x14ac:dyDescent="0.35">
      <c r="B2305" s="20"/>
      <c r="C2305" s="20"/>
      <c r="D2305" s="20"/>
      <c r="E2305" s="20"/>
      <c r="F2305" s="20"/>
      <c r="G2305" s="21"/>
      <c r="H2305" s="20"/>
      <c r="I2305" s="20"/>
      <c r="J2305" s="20"/>
      <c r="K2305" s="20"/>
      <c r="L2305" s="20"/>
      <c r="M2305" s="20"/>
      <c r="N2305" s="20"/>
      <c r="O2305" s="22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2"/>
      <c r="AG2305" s="20"/>
      <c r="AH2305" s="20"/>
      <c r="AI2305" s="20"/>
      <c r="AJ2305" s="20"/>
      <c r="AK2305" s="20"/>
      <c r="AL2305" s="20"/>
      <c r="AM2305" s="24" t="str">
        <f>IF($O2305="","",IF(DATEDIF($O2305,Lista!$V$2,"y")=122,"",DATEDIF($O2305,Lista!$V$2,"y")))</f>
        <v/>
      </c>
      <c r="AN2305" s="24" t="str">
        <f t="shared" si="105"/>
        <v/>
      </c>
      <c r="AO2305" s="24" t="str">
        <f t="shared" si="106"/>
        <v/>
      </c>
      <c r="AP2305" s="25" t="str">
        <f>IFERROR(VLOOKUP($R2305,Lista!$G$2:$H$15,2,FALSE),"")</f>
        <v/>
      </c>
      <c r="AQ2305" s="24" t="str">
        <f>IF(ISBLANK(G2305),"",IF(SUMPRODUCT((G$2:G2305=G2305)*1)&gt;1,0,1))</f>
        <v/>
      </c>
      <c r="AR2305" s="24" t="str">
        <f t="shared" si="107"/>
        <v/>
      </c>
    </row>
    <row r="2306" spans="2:44" x14ac:dyDescent="0.35">
      <c r="B2306" s="20"/>
      <c r="C2306" s="20"/>
      <c r="D2306" s="20"/>
      <c r="E2306" s="20"/>
      <c r="F2306" s="20"/>
      <c r="G2306" s="21"/>
      <c r="H2306" s="20"/>
      <c r="I2306" s="20"/>
      <c r="J2306" s="20"/>
      <c r="K2306" s="20"/>
      <c r="L2306" s="20"/>
      <c r="M2306" s="20"/>
      <c r="N2306" s="20"/>
      <c r="O2306" s="22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2"/>
      <c r="AG2306" s="20"/>
      <c r="AH2306" s="20"/>
      <c r="AI2306" s="20"/>
      <c r="AJ2306" s="20"/>
      <c r="AK2306" s="20"/>
      <c r="AL2306" s="20"/>
      <c r="AM2306" s="24" t="str">
        <f>IF($O2306="","",IF(DATEDIF($O2306,Lista!$V$2,"y")=122,"",DATEDIF($O2306,Lista!$V$2,"y")))</f>
        <v/>
      </c>
      <c r="AN2306" s="24" t="str">
        <f t="shared" si="105"/>
        <v/>
      </c>
      <c r="AO2306" s="24" t="str">
        <f t="shared" si="106"/>
        <v/>
      </c>
      <c r="AP2306" s="25" t="str">
        <f>IFERROR(VLOOKUP($R2306,Lista!$G$2:$H$15,2,FALSE),"")</f>
        <v/>
      </c>
      <c r="AQ2306" s="24" t="str">
        <f>IF(ISBLANK(G2306),"",IF(SUMPRODUCT((G$2:G2306=G2306)*1)&gt;1,0,1))</f>
        <v/>
      </c>
      <c r="AR2306" s="24" t="str">
        <f t="shared" si="107"/>
        <v/>
      </c>
    </row>
    <row r="2307" spans="2:44" x14ac:dyDescent="0.35">
      <c r="B2307" s="20"/>
      <c r="C2307" s="20"/>
      <c r="D2307" s="20"/>
      <c r="E2307" s="20"/>
      <c r="F2307" s="20"/>
      <c r="G2307" s="21"/>
      <c r="H2307" s="20"/>
      <c r="I2307" s="20"/>
      <c r="J2307" s="20"/>
      <c r="K2307" s="20"/>
      <c r="L2307" s="20"/>
      <c r="M2307" s="20"/>
      <c r="N2307" s="20"/>
      <c r="O2307" s="22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2"/>
      <c r="AG2307" s="20"/>
      <c r="AH2307" s="20"/>
      <c r="AI2307" s="20"/>
      <c r="AJ2307" s="20"/>
      <c r="AK2307" s="20"/>
      <c r="AL2307" s="20"/>
      <c r="AM2307" s="24" t="str">
        <f>IF($O2307="","",IF(DATEDIF($O2307,Lista!$V$2,"y")=122,"",DATEDIF($O2307,Lista!$V$2,"y")))</f>
        <v/>
      </c>
      <c r="AN2307" s="24" t="str">
        <f t="shared" ref="AN2307:AN2370" si="108">IF(AM2307="","",IF(AM2307&lt;=5,"0 to 5",IF(AM2307&lt;=17,"6 to 17",IF(AM2307&lt;=49,"18 to 49",IF(AM2307&gt;=50,"&gt; 50")))))</f>
        <v/>
      </c>
      <c r="AO2307" s="24" t="str">
        <f t="shared" ref="AO2307:AO2370" si="109">IF(AM2307="","",IF(AM2307&lt;=4,"0 to 4",IF(AM2307&lt;=9,"5 to 9",IF(AM2307&lt;=14,"10 to 14",IF(AM2307&lt;=18,"15 to 18",IF(AM2307&lt;=29,"19 to 29",IF(AM2307&lt;=59,"30 to 59",IF(AM2307&gt;=60,"&gt; 60"))))))))</f>
        <v/>
      </c>
      <c r="AP2307" s="25" t="str">
        <f>IFERROR(VLOOKUP($R2307,Lista!$G$2:$H$15,2,FALSE),"")</f>
        <v/>
      </c>
      <c r="AQ2307" s="24" t="str">
        <f>IF(ISBLANK(G2307),"",IF(SUMPRODUCT((G$2:G2307=G2307)*1)&gt;1,0,1))</f>
        <v/>
      </c>
      <c r="AR2307" s="24" t="str">
        <f t="shared" ref="AR2307:AR2370" si="110">IF(COUNTA($A2307:$E2307,$G2307:$I2307,$K2307,$M2307,$O2307:$P2307,$R2307:$T2307,$W2307,$X2307,$Y2307,$Z2307,$AA2307,$AB2307,$AD2307:$AE2307,$AF2307:$AF2307)=0,"",COUNTA($A2307:$E2307,$G2307:$I2307,$K2307,$M2307,$O2307:$P2307,$R2307:$T2307,$W2307,$X2307,$Y2307,$Z2307,$AA2307,$AB2307,$AD2307:$AE2307,$AF2307:$AF2307))</f>
        <v/>
      </c>
    </row>
    <row r="2308" spans="2:44" x14ac:dyDescent="0.35">
      <c r="B2308" s="20"/>
      <c r="C2308" s="20"/>
      <c r="D2308" s="20"/>
      <c r="E2308" s="20"/>
      <c r="F2308" s="20"/>
      <c r="G2308" s="21"/>
      <c r="H2308" s="20"/>
      <c r="I2308" s="20"/>
      <c r="J2308" s="20"/>
      <c r="K2308" s="20"/>
      <c r="L2308" s="20"/>
      <c r="M2308" s="20"/>
      <c r="N2308" s="20"/>
      <c r="O2308" s="22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2"/>
      <c r="AG2308" s="20"/>
      <c r="AH2308" s="20"/>
      <c r="AI2308" s="20"/>
      <c r="AJ2308" s="20"/>
      <c r="AK2308" s="20"/>
      <c r="AL2308" s="20"/>
      <c r="AM2308" s="24" t="str">
        <f>IF($O2308="","",IF(DATEDIF($O2308,Lista!$V$2,"y")=122,"",DATEDIF($O2308,Lista!$V$2,"y")))</f>
        <v/>
      </c>
      <c r="AN2308" s="24" t="str">
        <f t="shared" si="108"/>
        <v/>
      </c>
      <c r="AO2308" s="24" t="str">
        <f t="shared" si="109"/>
        <v/>
      </c>
      <c r="AP2308" s="25" t="str">
        <f>IFERROR(VLOOKUP($R2308,Lista!$G$2:$H$15,2,FALSE),"")</f>
        <v/>
      </c>
      <c r="AQ2308" s="24" t="str">
        <f>IF(ISBLANK(G2308),"",IF(SUMPRODUCT((G$2:G2308=G2308)*1)&gt;1,0,1))</f>
        <v/>
      </c>
      <c r="AR2308" s="24" t="str">
        <f t="shared" si="110"/>
        <v/>
      </c>
    </row>
    <row r="2309" spans="2:44" x14ac:dyDescent="0.35">
      <c r="B2309" s="20"/>
      <c r="C2309" s="20"/>
      <c r="D2309" s="20"/>
      <c r="E2309" s="20"/>
      <c r="F2309" s="20"/>
      <c r="G2309" s="21"/>
      <c r="H2309" s="20"/>
      <c r="I2309" s="20"/>
      <c r="J2309" s="20"/>
      <c r="K2309" s="20"/>
      <c r="L2309" s="20"/>
      <c r="M2309" s="20"/>
      <c r="N2309" s="20"/>
      <c r="O2309" s="22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2"/>
      <c r="AG2309" s="20"/>
      <c r="AH2309" s="20"/>
      <c r="AI2309" s="20"/>
      <c r="AJ2309" s="20"/>
      <c r="AK2309" s="20"/>
      <c r="AL2309" s="20"/>
      <c r="AM2309" s="24" t="str">
        <f>IF($O2309="","",IF(DATEDIF($O2309,Lista!$V$2,"y")=122,"",DATEDIF($O2309,Lista!$V$2,"y")))</f>
        <v/>
      </c>
      <c r="AN2309" s="24" t="str">
        <f t="shared" si="108"/>
        <v/>
      </c>
      <c r="AO2309" s="24" t="str">
        <f t="shared" si="109"/>
        <v/>
      </c>
      <c r="AP2309" s="25" t="str">
        <f>IFERROR(VLOOKUP($R2309,Lista!$G$2:$H$15,2,FALSE),"")</f>
        <v/>
      </c>
      <c r="AQ2309" s="24" t="str">
        <f>IF(ISBLANK(G2309),"",IF(SUMPRODUCT((G$2:G2309=G2309)*1)&gt;1,0,1))</f>
        <v/>
      </c>
      <c r="AR2309" s="24" t="str">
        <f t="shared" si="110"/>
        <v/>
      </c>
    </row>
    <row r="2310" spans="2:44" x14ac:dyDescent="0.35">
      <c r="B2310" s="20"/>
      <c r="C2310" s="20"/>
      <c r="D2310" s="20"/>
      <c r="E2310" s="20"/>
      <c r="F2310" s="20"/>
      <c r="G2310" s="21"/>
      <c r="H2310" s="20"/>
      <c r="I2310" s="20"/>
      <c r="J2310" s="20"/>
      <c r="K2310" s="20"/>
      <c r="L2310" s="20"/>
      <c r="M2310" s="20"/>
      <c r="N2310" s="20"/>
      <c r="O2310" s="22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2"/>
      <c r="AG2310" s="20"/>
      <c r="AH2310" s="20"/>
      <c r="AI2310" s="20"/>
      <c r="AJ2310" s="20"/>
      <c r="AK2310" s="20"/>
      <c r="AL2310" s="20"/>
      <c r="AM2310" s="24" t="str">
        <f>IF($O2310="","",IF(DATEDIF($O2310,Lista!$V$2,"y")=122,"",DATEDIF($O2310,Lista!$V$2,"y")))</f>
        <v/>
      </c>
      <c r="AN2310" s="24" t="str">
        <f t="shared" si="108"/>
        <v/>
      </c>
      <c r="AO2310" s="24" t="str">
        <f t="shared" si="109"/>
        <v/>
      </c>
      <c r="AP2310" s="25" t="str">
        <f>IFERROR(VLOOKUP($R2310,Lista!$G$2:$H$15,2,FALSE),"")</f>
        <v/>
      </c>
      <c r="AQ2310" s="24" t="str">
        <f>IF(ISBLANK(G2310),"",IF(SUMPRODUCT((G$2:G2310=G2310)*1)&gt;1,0,1))</f>
        <v/>
      </c>
      <c r="AR2310" s="24" t="str">
        <f t="shared" si="110"/>
        <v/>
      </c>
    </row>
    <row r="2311" spans="2:44" x14ac:dyDescent="0.35">
      <c r="B2311" s="20"/>
      <c r="C2311" s="20"/>
      <c r="D2311" s="20"/>
      <c r="E2311" s="20"/>
      <c r="F2311" s="20"/>
      <c r="G2311" s="21"/>
      <c r="H2311" s="20"/>
      <c r="I2311" s="20"/>
      <c r="J2311" s="20"/>
      <c r="K2311" s="20"/>
      <c r="L2311" s="20"/>
      <c r="M2311" s="20"/>
      <c r="N2311" s="20"/>
      <c r="O2311" s="22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2"/>
      <c r="AG2311" s="20"/>
      <c r="AH2311" s="20"/>
      <c r="AI2311" s="20"/>
      <c r="AJ2311" s="20"/>
      <c r="AK2311" s="20"/>
      <c r="AL2311" s="20"/>
      <c r="AM2311" s="24" t="str">
        <f>IF($O2311="","",IF(DATEDIF($O2311,Lista!$V$2,"y")=122,"",DATEDIF($O2311,Lista!$V$2,"y")))</f>
        <v/>
      </c>
      <c r="AN2311" s="24" t="str">
        <f t="shared" si="108"/>
        <v/>
      </c>
      <c r="AO2311" s="24" t="str">
        <f t="shared" si="109"/>
        <v/>
      </c>
      <c r="AP2311" s="25" t="str">
        <f>IFERROR(VLOOKUP($R2311,Lista!$G$2:$H$15,2,FALSE),"")</f>
        <v/>
      </c>
      <c r="AQ2311" s="24" t="str">
        <f>IF(ISBLANK(G2311),"",IF(SUMPRODUCT((G$2:G2311=G2311)*1)&gt;1,0,1))</f>
        <v/>
      </c>
      <c r="AR2311" s="24" t="str">
        <f t="shared" si="110"/>
        <v/>
      </c>
    </row>
    <row r="2312" spans="2:44" x14ac:dyDescent="0.35">
      <c r="B2312" s="20"/>
      <c r="C2312" s="20"/>
      <c r="D2312" s="20"/>
      <c r="E2312" s="20"/>
      <c r="F2312" s="20"/>
      <c r="G2312" s="21"/>
      <c r="H2312" s="20"/>
      <c r="I2312" s="20"/>
      <c r="J2312" s="20"/>
      <c r="K2312" s="20"/>
      <c r="L2312" s="20"/>
      <c r="M2312" s="20"/>
      <c r="N2312" s="20"/>
      <c r="O2312" s="22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2"/>
      <c r="AG2312" s="20"/>
      <c r="AH2312" s="20"/>
      <c r="AI2312" s="20"/>
      <c r="AJ2312" s="20"/>
      <c r="AK2312" s="20"/>
      <c r="AL2312" s="20"/>
      <c r="AM2312" s="24" t="str">
        <f>IF($O2312="","",IF(DATEDIF($O2312,Lista!$V$2,"y")=122,"",DATEDIF($O2312,Lista!$V$2,"y")))</f>
        <v/>
      </c>
      <c r="AN2312" s="24" t="str">
        <f t="shared" si="108"/>
        <v/>
      </c>
      <c r="AO2312" s="24" t="str">
        <f t="shared" si="109"/>
        <v/>
      </c>
      <c r="AP2312" s="25" t="str">
        <f>IFERROR(VLOOKUP($R2312,Lista!$G$2:$H$15,2,FALSE),"")</f>
        <v/>
      </c>
      <c r="AQ2312" s="24" t="str">
        <f>IF(ISBLANK(G2312),"",IF(SUMPRODUCT((G$2:G2312=G2312)*1)&gt;1,0,1))</f>
        <v/>
      </c>
      <c r="AR2312" s="24" t="str">
        <f t="shared" si="110"/>
        <v/>
      </c>
    </row>
    <row r="2313" spans="2:44" x14ac:dyDescent="0.35">
      <c r="B2313" s="20"/>
      <c r="C2313" s="20"/>
      <c r="D2313" s="20"/>
      <c r="E2313" s="20"/>
      <c r="F2313" s="20"/>
      <c r="G2313" s="21"/>
      <c r="H2313" s="20"/>
      <c r="I2313" s="20"/>
      <c r="J2313" s="20"/>
      <c r="K2313" s="20"/>
      <c r="L2313" s="20"/>
      <c r="M2313" s="20"/>
      <c r="N2313" s="20"/>
      <c r="O2313" s="22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2"/>
      <c r="AG2313" s="20"/>
      <c r="AH2313" s="20"/>
      <c r="AI2313" s="20"/>
      <c r="AJ2313" s="20"/>
      <c r="AK2313" s="20"/>
      <c r="AL2313" s="20"/>
      <c r="AM2313" s="24" t="str">
        <f>IF($O2313="","",IF(DATEDIF($O2313,Lista!$V$2,"y")=122,"",DATEDIF($O2313,Lista!$V$2,"y")))</f>
        <v/>
      </c>
      <c r="AN2313" s="24" t="str">
        <f t="shared" si="108"/>
        <v/>
      </c>
      <c r="AO2313" s="24" t="str">
        <f t="shared" si="109"/>
        <v/>
      </c>
      <c r="AP2313" s="25" t="str">
        <f>IFERROR(VLOOKUP($R2313,Lista!$G$2:$H$15,2,FALSE),"")</f>
        <v/>
      </c>
      <c r="AQ2313" s="24" t="str">
        <f>IF(ISBLANK(G2313),"",IF(SUMPRODUCT((G$2:G2313=G2313)*1)&gt;1,0,1))</f>
        <v/>
      </c>
      <c r="AR2313" s="24" t="str">
        <f t="shared" si="110"/>
        <v/>
      </c>
    </row>
    <row r="2314" spans="2:44" x14ac:dyDescent="0.35">
      <c r="B2314" s="20"/>
      <c r="C2314" s="20"/>
      <c r="D2314" s="20"/>
      <c r="E2314" s="20"/>
      <c r="F2314" s="20"/>
      <c r="G2314" s="21"/>
      <c r="H2314" s="20"/>
      <c r="I2314" s="20"/>
      <c r="J2314" s="20"/>
      <c r="K2314" s="20"/>
      <c r="L2314" s="20"/>
      <c r="M2314" s="20"/>
      <c r="N2314" s="20"/>
      <c r="O2314" s="22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2"/>
      <c r="AG2314" s="20"/>
      <c r="AH2314" s="20"/>
      <c r="AI2314" s="20"/>
      <c r="AJ2314" s="20"/>
      <c r="AK2314" s="20"/>
      <c r="AL2314" s="20"/>
      <c r="AM2314" s="24" t="str">
        <f>IF($O2314="","",IF(DATEDIF($O2314,Lista!$V$2,"y")=122,"",DATEDIF($O2314,Lista!$V$2,"y")))</f>
        <v/>
      </c>
      <c r="AN2314" s="24" t="str">
        <f t="shared" si="108"/>
        <v/>
      </c>
      <c r="AO2314" s="24" t="str">
        <f t="shared" si="109"/>
        <v/>
      </c>
      <c r="AP2314" s="25" t="str">
        <f>IFERROR(VLOOKUP($R2314,Lista!$G$2:$H$15,2,FALSE),"")</f>
        <v/>
      </c>
      <c r="AQ2314" s="24" t="str">
        <f>IF(ISBLANK(G2314),"",IF(SUMPRODUCT((G$2:G2314=G2314)*1)&gt;1,0,1))</f>
        <v/>
      </c>
      <c r="AR2314" s="24" t="str">
        <f t="shared" si="110"/>
        <v/>
      </c>
    </row>
    <row r="2315" spans="2:44" x14ac:dyDescent="0.35">
      <c r="B2315" s="20"/>
      <c r="C2315" s="20"/>
      <c r="D2315" s="20"/>
      <c r="E2315" s="20"/>
      <c r="F2315" s="20"/>
      <c r="G2315" s="21"/>
      <c r="H2315" s="20"/>
      <c r="I2315" s="20"/>
      <c r="J2315" s="20"/>
      <c r="K2315" s="20"/>
      <c r="L2315" s="20"/>
      <c r="M2315" s="20"/>
      <c r="N2315" s="20"/>
      <c r="O2315" s="22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2"/>
      <c r="AG2315" s="20"/>
      <c r="AH2315" s="20"/>
      <c r="AI2315" s="20"/>
      <c r="AJ2315" s="20"/>
      <c r="AK2315" s="20"/>
      <c r="AL2315" s="20"/>
      <c r="AM2315" s="24" t="str">
        <f>IF($O2315="","",IF(DATEDIF($O2315,Lista!$V$2,"y")=122,"",DATEDIF($O2315,Lista!$V$2,"y")))</f>
        <v/>
      </c>
      <c r="AN2315" s="24" t="str">
        <f t="shared" si="108"/>
        <v/>
      </c>
      <c r="AO2315" s="24" t="str">
        <f t="shared" si="109"/>
        <v/>
      </c>
      <c r="AP2315" s="25" t="str">
        <f>IFERROR(VLOOKUP($R2315,Lista!$G$2:$H$15,2,FALSE),"")</f>
        <v/>
      </c>
      <c r="AQ2315" s="24" t="str">
        <f>IF(ISBLANK(G2315),"",IF(SUMPRODUCT((G$2:G2315=G2315)*1)&gt;1,0,1))</f>
        <v/>
      </c>
      <c r="AR2315" s="24" t="str">
        <f t="shared" si="110"/>
        <v/>
      </c>
    </row>
    <row r="2316" spans="2:44" x14ac:dyDescent="0.35">
      <c r="B2316" s="20"/>
      <c r="C2316" s="20"/>
      <c r="D2316" s="20"/>
      <c r="E2316" s="20"/>
      <c r="F2316" s="20"/>
      <c r="G2316" s="21"/>
      <c r="H2316" s="20"/>
      <c r="I2316" s="20"/>
      <c r="J2316" s="20"/>
      <c r="K2316" s="20"/>
      <c r="L2316" s="20"/>
      <c r="M2316" s="20"/>
      <c r="N2316" s="20"/>
      <c r="O2316" s="22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2"/>
      <c r="AG2316" s="20"/>
      <c r="AH2316" s="20"/>
      <c r="AI2316" s="20"/>
      <c r="AJ2316" s="20"/>
      <c r="AK2316" s="20"/>
      <c r="AL2316" s="20"/>
      <c r="AM2316" s="24" t="str">
        <f>IF($O2316="","",IF(DATEDIF($O2316,Lista!$V$2,"y")=122,"",DATEDIF($O2316,Lista!$V$2,"y")))</f>
        <v/>
      </c>
      <c r="AN2316" s="24" t="str">
        <f t="shared" si="108"/>
        <v/>
      </c>
      <c r="AO2316" s="24" t="str">
        <f t="shared" si="109"/>
        <v/>
      </c>
      <c r="AP2316" s="25" t="str">
        <f>IFERROR(VLOOKUP($R2316,Lista!$G$2:$H$15,2,FALSE),"")</f>
        <v/>
      </c>
      <c r="AQ2316" s="24" t="str">
        <f>IF(ISBLANK(G2316),"",IF(SUMPRODUCT((G$2:G2316=G2316)*1)&gt;1,0,1))</f>
        <v/>
      </c>
      <c r="AR2316" s="24" t="str">
        <f t="shared" si="110"/>
        <v/>
      </c>
    </row>
    <row r="2317" spans="2:44" x14ac:dyDescent="0.35">
      <c r="B2317" s="20"/>
      <c r="C2317" s="20"/>
      <c r="D2317" s="20"/>
      <c r="E2317" s="20"/>
      <c r="F2317" s="20"/>
      <c r="G2317" s="21"/>
      <c r="H2317" s="20"/>
      <c r="I2317" s="20"/>
      <c r="J2317" s="20"/>
      <c r="K2317" s="20"/>
      <c r="L2317" s="20"/>
      <c r="M2317" s="20"/>
      <c r="N2317" s="20"/>
      <c r="O2317" s="22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2"/>
      <c r="AG2317" s="20"/>
      <c r="AH2317" s="20"/>
      <c r="AI2317" s="20"/>
      <c r="AJ2317" s="20"/>
      <c r="AK2317" s="20"/>
      <c r="AL2317" s="20"/>
      <c r="AM2317" s="24" t="str">
        <f>IF($O2317="","",IF(DATEDIF($O2317,Lista!$V$2,"y")=122,"",DATEDIF($O2317,Lista!$V$2,"y")))</f>
        <v/>
      </c>
      <c r="AN2317" s="24" t="str">
        <f t="shared" si="108"/>
        <v/>
      </c>
      <c r="AO2317" s="24" t="str">
        <f t="shared" si="109"/>
        <v/>
      </c>
      <c r="AP2317" s="25" t="str">
        <f>IFERROR(VLOOKUP($R2317,Lista!$G$2:$H$15,2,FALSE),"")</f>
        <v/>
      </c>
      <c r="AQ2317" s="24" t="str">
        <f>IF(ISBLANK(G2317),"",IF(SUMPRODUCT((G$2:G2317=G2317)*1)&gt;1,0,1))</f>
        <v/>
      </c>
      <c r="AR2317" s="24" t="str">
        <f t="shared" si="110"/>
        <v/>
      </c>
    </row>
    <row r="2318" spans="2:44" x14ac:dyDescent="0.35">
      <c r="B2318" s="20"/>
      <c r="C2318" s="20"/>
      <c r="D2318" s="20"/>
      <c r="E2318" s="20"/>
      <c r="F2318" s="20"/>
      <c r="G2318" s="21"/>
      <c r="H2318" s="20"/>
      <c r="I2318" s="20"/>
      <c r="J2318" s="20"/>
      <c r="K2318" s="20"/>
      <c r="L2318" s="20"/>
      <c r="M2318" s="20"/>
      <c r="N2318" s="20"/>
      <c r="O2318" s="22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2"/>
      <c r="AG2318" s="20"/>
      <c r="AH2318" s="20"/>
      <c r="AI2318" s="20"/>
      <c r="AJ2318" s="20"/>
      <c r="AK2318" s="20"/>
      <c r="AL2318" s="20"/>
      <c r="AM2318" s="24" t="str">
        <f>IF($O2318="","",IF(DATEDIF($O2318,Lista!$V$2,"y")=122,"",DATEDIF($O2318,Lista!$V$2,"y")))</f>
        <v/>
      </c>
      <c r="AN2318" s="24" t="str">
        <f t="shared" si="108"/>
        <v/>
      </c>
      <c r="AO2318" s="24" t="str">
        <f t="shared" si="109"/>
        <v/>
      </c>
      <c r="AP2318" s="25" t="str">
        <f>IFERROR(VLOOKUP($R2318,Lista!$G$2:$H$15,2,FALSE),"")</f>
        <v/>
      </c>
      <c r="AQ2318" s="24" t="str">
        <f>IF(ISBLANK(G2318),"",IF(SUMPRODUCT((G$2:G2318=G2318)*1)&gt;1,0,1))</f>
        <v/>
      </c>
      <c r="AR2318" s="24" t="str">
        <f t="shared" si="110"/>
        <v/>
      </c>
    </row>
    <row r="2319" spans="2:44" x14ac:dyDescent="0.35">
      <c r="B2319" s="20"/>
      <c r="C2319" s="20"/>
      <c r="D2319" s="20"/>
      <c r="E2319" s="20"/>
      <c r="F2319" s="20"/>
      <c r="G2319" s="21"/>
      <c r="H2319" s="20"/>
      <c r="I2319" s="20"/>
      <c r="J2319" s="20"/>
      <c r="K2319" s="20"/>
      <c r="L2319" s="20"/>
      <c r="M2319" s="20"/>
      <c r="N2319" s="20"/>
      <c r="O2319" s="22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2"/>
      <c r="AG2319" s="20"/>
      <c r="AH2319" s="20"/>
      <c r="AI2319" s="20"/>
      <c r="AJ2319" s="20"/>
      <c r="AK2319" s="20"/>
      <c r="AL2319" s="20"/>
      <c r="AM2319" s="24" t="str">
        <f>IF($O2319="","",IF(DATEDIF($O2319,Lista!$V$2,"y")=122,"",DATEDIF($O2319,Lista!$V$2,"y")))</f>
        <v/>
      </c>
      <c r="AN2319" s="24" t="str">
        <f t="shared" si="108"/>
        <v/>
      </c>
      <c r="AO2319" s="24" t="str">
        <f t="shared" si="109"/>
        <v/>
      </c>
      <c r="AP2319" s="25" t="str">
        <f>IFERROR(VLOOKUP($R2319,Lista!$G$2:$H$15,2,FALSE),"")</f>
        <v/>
      </c>
      <c r="AQ2319" s="24" t="str">
        <f>IF(ISBLANK(G2319),"",IF(SUMPRODUCT((G$2:G2319=G2319)*1)&gt;1,0,1))</f>
        <v/>
      </c>
      <c r="AR2319" s="24" t="str">
        <f t="shared" si="110"/>
        <v/>
      </c>
    </row>
    <row r="2320" spans="2:44" x14ac:dyDescent="0.35">
      <c r="B2320" s="20"/>
      <c r="C2320" s="20"/>
      <c r="D2320" s="20"/>
      <c r="E2320" s="20"/>
      <c r="F2320" s="20"/>
      <c r="G2320" s="21"/>
      <c r="H2320" s="20"/>
      <c r="I2320" s="20"/>
      <c r="J2320" s="20"/>
      <c r="K2320" s="20"/>
      <c r="L2320" s="20"/>
      <c r="M2320" s="20"/>
      <c r="N2320" s="20"/>
      <c r="O2320" s="22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2"/>
      <c r="AG2320" s="20"/>
      <c r="AH2320" s="20"/>
      <c r="AI2320" s="20"/>
      <c r="AJ2320" s="20"/>
      <c r="AK2320" s="20"/>
      <c r="AL2320" s="20"/>
      <c r="AM2320" s="24" t="str">
        <f>IF($O2320="","",IF(DATEDIF($O2320,Lista!$V$2,"y")=122,"",DATEDIF($O2320,Lista!$V$2,"y")))</f>
        <v/>
      </c>
      <c r="AN2320" s="24" t="str">
        <f t="shared" si="108"/>
        <v/>
      </c>
      <c r="AO2320" s="24" t="str">
        <f t="shared" si="109"/>
        <v/>
      </c>
      <c r="AP2320" s="25" t="str">
        <f>IFERROR(VLOOKUP($R2320,Lista!$G$2:$H$15,2,FALSE),"")</f>
        <v/>
      </c>
      <c r="AQ2320" s="24" t="str">
        <f>IF(ISBLANK(G2320),"",IF(SUMPRODUCT((G$2:G2320=G2320)*1)&gt;1,0,1))</f>
        <v/>
      </c>
      <c r="AR2320" s="24" t="str">
        <f t="shared" si="110"/>
        <v/>
      </c>
    </row>
    <row r="2321" spans="2:44" x14ac:dyDescent="0.35">
      <c r="B2321" s="20"/>
      <c r="C2321" s="20"/>
      <c r="D2321" s="20"/>
      <c r="E2321" s="20"/>
      <c r="F2321" s="20"/>
      <c r="G2321" s="21"/>
      <c r="H2321" s="20"/>
      <c r="I2321" s="20"/>
      <c r="J2321" s="20"/>
      <c r="K2321" s="20"/>
      <c r="L2321" s="20"/>
      <c r="M2321" s="20"/>
      <c r="N2321" s="20"/>
      <c r="O2321" s="22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2"/>
      <c r="AG2321" s="20"/>
      <c r="AH2321" s="20"/>
      <c r="AI2321" s="20"/>
      <c r="AJ2321" s="20"/>
      <c r="AK2321" s="20"/>
      <c r="AL2321" s="20"/>
      <c r="AM2321" s="24" t="str">
        <f>IF($O2321="","",IF(DATEDIF($O2321,Lista!$V$2,"y")=122,"",DATEDIF($O2321,Lista!$V$2,"y")))</f>
        <v/>
      </c>
      <c r="AN2321" s="24" t="str">
        <f t="shared" si="108"/>
        <v/>
      </c>
      <c r="AO2321" s="24" t="str">
        <f t="shared" si="109"/>
        <v/>
      </c>
      <c r="AP2321" s="25" t="str">
        <f>IFERROR(VLOOKUP($R2321,Lista!$G$2:$H$15,2,FALSE),"")</f>
        <v/>
      </c>
      <c r="AQ2321" s="24" t="str">
        <f>IF(ISBLANK(G2321),"",IF(SUMPRODUCT((G$2:G2321=G2321)*1)&gt;1,0,1))</f>
        <v/>
      </c>
      <c r="AR2321" s="24" t="str">
        <f t="shared" si="110"/>
        <v/>
      </c>
    </row>
    <row r="2322" spans="2:44" x14ac:dyDescent="0.35">
      <c r="B2322" s="20"/>
      <c r="C2322" s="20"/>
      <c r="D2322" s="20"/>
      <c r="E2322" s="20"/>
      <c r="F2322" s="20"/>
      <c r="G2322" s="21"/>
      <c r="H2322" s="20"/>
      <c r="I2322" s="20"/>
      <c r="J2322" s="20"/>
      <c r="K2322" s="20"/>
      <c r="L2322" s="20"/>
      <c r="M2322" s="20"/>
      <c r="N2322" s="20"/>
      <c r="O2322" s="22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2"/>
      <c r="AG2322" s="20"/>
      <c r="AH2322" s="20"/>
      <c r="AI2322" s="20"/>
      <c r="AJ2322" s="20"/>
      <c r="AK2322" s="20"/>
      <c r="AL2322" s="20"/>
      <c r="AM2322" s="24" t="str">
        <f>IF($O2322="","",IF(DATEDIF($O2322,Lista!$V$2,"y")=122,"",DATEDIF($O2322,Lista!$V$2,"y")))</f>
        <v/>
      </c>
      <c r="AN2322" s="24" t="str">
        <f t="shared" si="108"/>
        <v/>
      </c>
      <c r="AO2322" s="24" t="str">
        <f t="shared" si="109"/>
        <v/>
      </c>
      <c r="AP2322" s="25" t="str">
        <f>IFERROR(VLOOKUP($R2322,Lista!$G$2:$H$15,2,FALSE),"")</f>
        <v/>
      </c>
      <c r="AQ2322" s="24" t="str">
        <f>IF(ISBLANK(G2322),"",IF(SUMPRODUCT((G$2:G2322=G2322)*1)&gt;1,0,1))</f>
        <v/>
      </c>
      <c r="AR2322" s="24" t="str">
        <f t="shared" si="110"/>
        <v/>
      </c>
    </row>
    <row r="2323" spans="2:44" x14ac:dyDescent="0.35">
      <c r="B2323" s="20"/>
      <c r="C2323" s="20"/>
      <c r="D2323" s="20"/>
      <c r="E2323" s="20"/>
      <c r="F2323" s="20"/>
      <c r="G2323" s="21"/>
      <c r="H2323" s="20"/>
      <c r="I2323" s="20"/>
      <c r="J2323" s="20"/>
      <c r="K2323" s="20"/>
      <c r="L2323" s="20"/>
      <c r="M2323" s="20"/>
      <c r="N2323" s="20"/>
      <c r="O2323" s="22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2"/>
      <c r="AG2323" s="20"/>
      <c r="AH2323" s="20"/>
      <c r="AI2323" s="20"/>
      <c r="AJ2323" s="20"/>
      <c r="AK2323" s="20"/>
      <c r="AL2323" s="20"/>
      <c r="AM2323" s="24" t="str">
        <f>IF($O2323="","",IF(DATEDIF($O2323,Lista!$V$2,"y")=122,"",DATEDIF($O2323,Lista!$V$2,"y")))</f>
        <v/>
      </c>
      <c r="AN2323" s="24" t="str">
        <f t="shared" si="108"/>
        <v/>
      </c>
      <c r="AO2323" s="24" t="str">
        <f t="shared" si="109"/>
        <v/>
      </c>
      <c r="AP2323" s="25" t="str">
        <f>IFERROR(VLOOKUP($R2323,Lista!$G$2:$H$15,2,FALSE),"")</f>
        <v/>
      </c>
      <c r="AQ2323" s="24" t="str">
        <f>IF(ISBLANK(G2323),"",IF(SUMPRODUCT((G$2:G2323=G2323)*1)&gt;1,0,1))</f>
        <v/>
      </c>
      <c r="AR2323" s="24" t="str">
        <f t="shared" si="110"/>
        <v/>
      </c>
    </row>
    <row r="2324" spans="2:44" x14ac:dyDescent="0.35">
      <c r="B2324" s="20"/>
      <c r="C2324" s="20"/>
      <c r="D2324" s="20"/>
      <c r="E2324" s="20"/>
      <c r="F2324" s="20"/>
      <c r="G2324" s="21"/>
      <c r="H2324" s="20"/>
      <c r="I2324" s="20"/>
      <c r="J2324" s="20"/>
      <c r="K2324" s="20"/>
      <c r="L2324" s="20"/>
      <c r="M2324" s="20"/>
      <c r="N2324" s="20"/>
      <c r="O2324" s="22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2"/>
      <c r="AG2324" s="20"/>
      <c r="AH2324" s="20"/>
      <c r="AI2324" s="20"/>
      <c r="AJ2324" s="20"/>
      <c r="AK2324" s="20"/>
      <c r="AL2324" s="20"/>
      <c r="AM2324" s="24" t="str">
        <f>IF($O2324="","",IF(DATEDIF($O2324,Lista!$V$2,"y")=122,"",DATEDIF($O2324,Lista!$V$2,"y")))</f>
        <v/>
      </c>
      <c r="AN2324" s="24" t="str">
        <f t="shared" si="108"/>
        <v/>
      </c>
      <c r="AO2324" s="24" t="str">
        <f t="shared" si="109"/>
        <v/>
      </c>
      <c r="AP2324" s="25" t="str">
        <f>IFERROR(VLOOKUP($R2324,Lista!$G$2:$H$15,2,FALSE),"")</f>
        <v/>
      </c>
      <c r="AQ2324" s="24" t="str">
        <f>IF(ISBLANK(G2324),"",IF(SUMPRODUCT((G$2:G2324=G2324)*1)&gt;1,0,1))</f>
        <v/>
      </c>
      <c r="AR2324" s="24" t="str">
        <f t="shared" si="110"/>
        <v/>
      </c>
    </row>
    <row r="2325" spans="2:44" x14ac:dyDescent="0.35">
      <c r="B2325" s="20"/>
      <c r="C2325" s="20"/>
      <c r="D2325" s="20"/>
      <c r="E2325" s="20"/>
      <c r="F2325" s="20"/>
      <c r="G2325" s="21"/>
      <c r="H2325" s="20"/>
      <c r="I2325" s="20"/>
      <c r="J2325" s="20"/>
      <c r="K2325" s="20"/>
      <c r="L2325" s="20"/>
      <c r="M2325" s="20"/>
      <c r="N2325" s="20"/>
      <c r="O2325" s="22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2"/>
      <c r="AG2325" s="20"/>
      <c r="AH2325" s="20"/>
      <c r="AI2325" s="20"/>
      <c r="AJ2325" s="20"/>
      <c r="AK2325" s="20"/>
      <c r="AL2325" s="20"/>
      <c r="AM2325" s="24" t="str">
        <f>IF($O2325="","",IF(DATEDIF($O2325,Lista!$V$2,"y")=122,"",DATEDIF($O2325,Lista!$V$2,"y")))</f>
        <v/>
      </c>
      <c r="AN2325" s="24" t="str">
        <f t="shared" si="108"/>
        <v/>
      </c>
      <c r="AO2325" s="24" t="str">
        <f t="shared" si="109"/>
        <v/>
      </c>
      <c r="AP2325" s="25" t="str">
        <f>IFERROR(VLOOKUP($R2325,Lista!$G$2:$H$15,2,FALSE),"")</f>
        <v/>
      </c>
      <c r="AQ2325" s="24" t="str">
        <f>IF(ISBLANK(G2325),"",IF(SUMPRODUCT((G$2:G2325=G2325)*1)&gt;1,0,1))</f>
        <v/>
      </c>
      <c r="AR2325" s="24" t="str">
        <f t="shared" si="110"/>
        <v/>
      </c>
    </row>
    <row r="2326" spans="2:44" x14ac:dyDescent="0.35">
      <c r="B2326" s="20"/>
      <c r="C2326" s="20"/>
      <c r="D2326" s="20"/>
      <c r="E2326" s="20"/>
      <c r="F2326" s="20"/>
      <c r="G2326" s="21"/>
      <c r="H2326" s="20"/>
      <c r="I2326" s="20"/>
      <c r="J2326" s="20"/>
      <c r="K2326" s="20"/>
      <c r="L2326" s="20"/>
      <c r="M2326" s="20"/>
      <c r="N2326" s="20"/>
      <c r="O2326" s="22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2"/>
      <c r="AG2326" s="20"/>
      <c r="AH2326" s="20"/>
      <c r="AI2326" s="20"/>
      <c r="AJ2326" s="20"/>
      <c r="AK2326" s="20"/>
      <c r="AL2326" s="20"/>
      <c r="AM2326" s="24" t="str">
        <f>IF($O2326="","",IF(DATEDIF($O2326,Lista!$V$2,"y")=122,"",DATEDIF($O2326,Lista!$V$2,"y")))</f>
        <v/>
      </c>
      <c r="AN2326" s="24" t="str">
        <f t="shared" si="108"/>
        <v/>
      </c>
      <c r="AO2326" s="24" t="str">
        <f t="shared" si="109"/>
        <v/>
      </c>
      <c r="AP2326" s="25" t="str">
        <f>IFERROR(VLOOKUP($R2326,Lista!$G$2:$H$15,2,FALSE),"")</f>
        <v/>
      </c>
      <c r="AQ2326" s="24" t="str">
        <f>IF(ISBLANK(G2326),"",IF(SUMPRODUCT((G$2:G2326=G2326)*1)&gt;1,0,1))</f>
        <v/>
      </c>
      <c r="AR2326" s="24" t="str">
        <f t="shared" si="110"/>
        <v/>
      </c>
    </row>
    <row r="2327" spans="2:44" x14ac:dyDescent="0.35">
      <c r="B2327" s="20"/>
      <c r="C2327" s="20"/>
      <c r="D2327" s="20"/>
      <c r="E2327" s="20"/>
      <c r="F2327" s="20"/>
      <c r="G2327" s="21"/>
      <c r="H2327" s="20"/>
      <c r="I2327" s="20"/>
      <c r="J2327" s="20"/>
      <c r="K2327" s="20"/>
      <c r="L2327" s="20"/>
      <c r="M2327" s="20"/>
      <c r="N2327" s="20"/>
      <c r="O2327" s="22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2"/>
      <c r="AG2327" s="20"/>
      <c r="AH2327" s="20"/>
      <c r="AI2327" s="20"/>
      <c r="AJ2327" s="20"/>
      <c r="AK2327" s="20"/>
      <c r="AL2327" s="20"/>
      <c r="AM2327" s="24" t="str">
        <f>IF($O2327="","",IF(DATEDIF($O2327,Lista!$V$2,"y")=122,"",DATEDIF($O2327,Lista!$V$2,"y")))</f>
        <v/>
      </c>
      <c r="AN2327" s="24" t="str">
        <f t="shared" si="108"/>
        <v/>
      </c>
      <c r="AO2327" s="24" t="str">
        <f t="shared" si="109"/>
        <v/>
      </c>
      <c r="AP2327" s="25" t="str">
        <f>IFERROR(VLOOKUP($R2327,Lista!$G$2:$H$15,2,FALSE),"")</f>
        <v/>
      </c>
      <c r="AQ2327" s="24" t="str">
        <f>IF(ISBLANK(G2327),"",IF(SUMPRODUCT((G$2:G2327=G2327)*1)&gt;1,0,1))</f>
        <v/>
      </c>
      <c r="AR2327" s="24" t="str">
        <f t="shared" si="110"/>
        <v/>
      </c>
    </row>
    <row r="2328" spans="2:44" x14ac:dyDescent="0.35">
      <c r="B2328" s="20"/>
      <c r="C2328" s="20"/>
      <c r="D2328" s="20"/>
      <c r="E2328" s="20"/>
      <c r="F2328" s="20"/>
      <c r="G2328" s="21"/>
      <c r="H2328" s="20"/>
      <c r="I2328" s="20"/>
      <c r="J2328" s="20"/>
      <c r="K2328" s="20"/>
      <c r="L2328" s="20"/>
      <c r="M2328" s="20"/>
      <c r="N2328" s="20"/>
      <c r="O2328" s="22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2"/>
      <c r="AG2328" s="20"/>
      <c r="AH2328" s="20"/>
      <c r="AI2328" s="20"/>
      <c r="AJ2328" s="20"/>
      <c r="AK2328" s="20"/>
      <c r="AL2328" s="20"/>
      <c r="AM2328" s="24" t="str">
        <f>IF($O2328="","",IF(DATEDIF($O2328,Lista!$V$2,"y")=122,"",DATEDIF($O2328,Lista!$V$2,"y")))</f>
        <v/>
      </c>
      <c r="AN2328" s="24" t="str">
        <f t="shared" si="108"/>
        <v/>
      </c>
      <c r="AO2328" s="24" t="str">
        <f t="shared" si="109"/>
        <v/>
      </c>
      <c r="AP2328" s="25" t="str">
        <f>IFERROR(VLOOKUP($R2328,Lista!$G$2:$H$15,2,FALSE),"")</f>
        <v/>
      </c>
      <c r="AQ2328" s="24" t="str">
        <f>IF(ISBLANK(G2328),"",IF(SUMPRODUCT((G$2:G2328=G2328)*1)&gt;1,0,1))</f>
        <v/>
      </c>
      <c r="AR2328" s="24" t="str">
        <f t="shared" si="110"/>
        <v/>
      </c>
    </row>
    <row r="2329" spans="2:44" x14ac:dyDescent="0.35">
      <c r="B2329" s="20"/>
      <c r="C2329" s="20"/>
      <c r="D2329" s="20"/>
      <c r="E2329" s="20"/>
      <c r="F2329" s="20"/>
      <c r="G2329" s="21"/>
      <c r="H2329" s="20"/>
      <c r="I2329" s="20"/>
      <c r="J2329" s="20"/>
      <c r="K2329" s="20"/>
      <c r="L2329" s="20"/>
      <c r="M2329" s="20"/>
      <c r="N2329" s="20"/>
      <c r="O2329" s="22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2"/>
      <c r="AG2329" s="20"/>
      <c r="AH2329" s="20"/>
      <c r="AI2329" s="20"/>
      <c r="AJ2329" s="20"/>
      <c r="AK2329" s="20"/>
      <c r="AL2329" s="20"/>
      <c r="AM2329" s="24" t="str">
        <f>IF($O2329="","",IF(DATEDIF($O2329,Lista!$V$2,"y")=122,"",DATEDIF($O2329,Lista!$V$2,"y")))</f>
        <v/>
      </c>
      <c r="AN2329" s="24" t="str">
        <f t="shared" si="108"/>
        <v/>
      </c>
      <c r="AO2329" s="24" t="str">
        <f t="shared" si="109"/>
        <v/>
      </c>
      <c r="AP2329" s="25" t="str">
        <f>IFERROR(VLOOKUP($R2329,Lista!$G$2:$H$15,2,FALSE),"")</f>
        <v/>
      </c>
      <c r="AQ2329" s="24" t="str">
        <f>IF(ISBLANK(G2329),"",IF(SUMPRODUCT((G$2:G2329=G2329)*1)&gt;1,0,1))</f>
        <v/>
      </c>
      <c r="AR2329" s="24" t="str">
        <f t="shared" si="110"/>
        <v/>
      </c>
    </row>
    <row r="2330" spans="2:44" x14ac:dyDescent="0.35">
      <c r="B2330" s="20"/>
      <c r="C2330" s="20"/>
      <c r="D2330" s="20"/>
      <c r="E2330" s="20"/>
      <c r="F2330" s="20"/>
      <c r="G2330" s="21"/>
      <c r="H2330" s="20"/>
      <c r="I2330" s="20"/>
      <c r="J2330" s="20"/>
      <c r="K2330" s="20"/>
      <c r="L2330" s="20"/>
      <c r="M2330" s="20"/>
      <c r="N2330" s="20"/>
      <c r="O2330" s="22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2"/>
      <c r="AG2330" s="20"/>
      <c r="AH2330" s="20"/>
      <c r="AI2330" s="20"/>
      <c r="AJ2330" s="20"/>
      <c r="AK2330" s="20"/>
      <c r="AL2330" s="20"/>
      <c r="AM2330" s="24" t="str">
        <f>IF($O2330="","",IF(DATEDIF($O2330,Lista!$V$2,"y")=122,"",DATEDIF($O2330,Lista!$V$2,"y")))</f>
        <v/>
      </c>
      <c r="AN2330" s="24" t="str">
        <f t="shared" si="108"/>
        <v/>
      </c>
      <c r="AO2330" s="24" t="str">
        <f t="shared" si="109"/>
        <v/>
      </c>
      <c r="AP2330" s="25" t="str">
        <f>IFERROR(VLOOKUP($R2330,Lista!$G$2:$H$15,2,FALSE),"")</f>
        <v/>
      </c>
      <c r="AQ2330" s="24" t="str">
        <f>IF(ISBLANK(G2330),"",IF(SUMPRODUCT((G$2:G2330=G2330)*1)&gt;1,0,1))</f>
        <v/>
      </c>
      <c r="AR2330" s="24" t="str">
        <f t="shared" si="110"/>
        <v/>
      </c>
    </row>
    <row r="2331" spans="2:44" x14ac:dyDescent="0.35">
      <c r="B2331" s="20"/>
      <c r="C2331" s="20"/>
      <c r="D2331" s="20"/>
      <c r="E2331" s="20"/>
      <c r="F2331" s="20"/>
      <c r="G2331" s="21"/>
      <c r="H2331" s="20"/>
      <c r="I2331" s="20"/>
      <c r="J2331" s="20"/>
      <c r="K2331" s="20"/>
      <c r="L2331" s="20"/>
      <c r="M2331" s="20"/>
      <c r="N2331" s="20"/>
      <c r="O2331" s="22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2"/>
      <c r="AG2331" s="20"/>
      <c r="AH2331" s="20"/>
      <c r="AI2331" s="20"/>
      <c r="AJ2331" s="20"/>
      <c r="AK2331" s="20"/>
      <c r="AL2331" s="20"/>
      <c r="AM2331" s="24" t="str">
        <f>IF($O2331="","",IF(DATEDIF($O2331,Lista!$V$2,"y")=122,"",DATEDIF($O2331,Lista!$V$2,"y")))</f>
        <v/>
      </c>
      <c r="AN2331" s="24" t="str">
        <f t="shared" si="108"/>
        <v/>
      </c>
      <c r="AO2331" s="24" t="str">
        <f t="shared" si="109"/>
        <v/>
      </c>
      <c r="AP2331" s="25" t="str">
        <f>IFERROR(VLOOKUP($R2331,Lista!$G$2:$H$15,2,FALSE),"")</f>
        <v/>
      </c>
      <c r="AQ2331" s="24" t="str">
        <f>IF(ISBLANK(G2331),"",IF(SUMPRODUCT((G$2:G2331=G2331)*1)&gt;1,0,1))</f>
        <v/>
      </c>
      <c r="AR2331" s="24" t="str">
        <f t="shared" si="110"/>
        <v/>
      </c>
    </row>
    <row r="2332" spans="2:44" x14ac:dyDescent="0.35">
      <c r="B2332" s="20"/>
      <c r="C2332" s="20"/>
      <c r="D2332" s="20"/>
      <c r="E2332" s="20"/>
      <c r="F2332" s="20"/>
      <c r="G2332" s="21"/>
      <c r="H2332" s="20"/>
      <c r="I2332" s="20"/>
      <c r="J2332" s="20"/>
      <c r="K2332" s="20"/>
      <c r="L2332" s="20"/>
      <c r="M2332" s="20"/>
      <c r="N2332" s="20"/>
      <c r="O2332" s="22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2"/>
      <c r="AG2332" s="20"/>
      <c r="AH2332" s="20"/>
      <c r="AI2332" s="20"/>
      <c r="AJ2332" s="20"/>
      <c r="AK2332" s="20"/>
      <c r="AL2332" s="20"/>
      <c r="AM2332" s="24" t="str">
        <f>IF($O2332="","",IF(DATEDIF($O2332,Lista!$V$2,"y")=122,"",DATEDIF($O2332,Lista!$V$2,"y")))</f>
        <v/>
      </c>
      <c r="AN2332" s="24" t="str">
        <f t="shared" si="108"/>
        <v/>
      </c>
      <c r="AO2332" s="24" t="str">
        <f t="shared" si="109"/>
        <v/>
      </c>
      <c r="AP2332" s="25" t="str">
        <f>IFERROR(VLOOKUP($R2332,Lista!$G$2:$H$15,2,FALSE),"")</f>
        <v/>
      </c>
      <c r="AQ2332" s="24" t="str">
        <f>IF(ISBLANK(G2332),"",IF(SUMPRODUCT((G$2:G2332=G2332)*1)&gt;1,0,1))</f>
        <v/>
      </c>
      <c r="AR2332" s="24" t="str">
        <f t="shared" si="110"/>
        <v/>
      </c>
    </row>
    <row r="2333" spans="2:44" x14ac:dyDescent="0.35">
      <c r="B2333" s="20"/>
      <c r="C2333" s="20"/>
      <c r="D2333" s="20"/>
      <c r="E2333" s="20"/>
      <c r="F2333" s="20"/>
      <c r="G2333" s="21"/>
      <c r="H2333" s="20"/>
      <c r="I2333" s="20"/>
      <c r="J2333" s="20"/>
      <c r="K2333" s="20"/>
      <c r="L2333" s="20"/>
      <c r="M2333" s="20"/>
      <c r="N2333" s="20"/>
      <c r="O2333" s="22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2"/>
      <c r="AG2333" s="20"/>
      <c r="AH2333" s="20"/>
      <c r="AI2333" s="20"/>
      <c r="AJ2333" s="20"/>
      <c r="AK2333" s="20"/>
      <c r="AL2333" s="20"/>
      <c r="AM2333" s="24" t="str">
        <f>IF($O2333="","",IF(DATEDIF($O2333,Lista!$V$2,"y")=122,"",DATEDIF($O2333,Lista!$V$2,"y")))</f>
        <v/>
      </c>
      <c r="AN2333" s="24" t="str">
        <f t="shared" si="108"/>
        <v/>
      </c>
      <c r="AO2333" s="24" t="str">
        <f t="shared" si="109"/>
        <v/>
      </c>
      <c r="AP2333" s="25" t="str">
        <f>IFERROR(VLOOKUP($R2333,Lista!$G$2:$H$15,2,FALSE),"")</f>
        <v/>
      </c>
      <c r="AQ2333" s="24" t="str">
        <f>IF(ISBLANK(G2333),"",IF(SUMPRODUCT((G$2:G2333=G2333)*1)&gt;1,0,1))</f>
        <v/>
      </c>
      <c r="AR2333" s="24" t="str">
        <f t="shared" si="110"/>
        <v/>
      </c>
    </row>
    <row r="2334" spans="2:44" x14ac:dyDescent="0.35">
      <c r="B2334" s="20"/>
      <c r="C2334" s="20"/>
      <c r="D2334" s="20"/>
      <c r="E2334" s="20"/>
      <c r="F2334" s="20"/>
      <c r="G2334" s="21"/>
      <c r="H2334" s="20"/>
      <c r="I2334" s="20"/>
      <c r="J2334" s="20"/>
      <c r="K2334" s="20"/>
      <c r="L2334" s="20"/>
      <c r="M2334" s="20"/>
      <c r="N2334" s="20"/>
      <c r="O2334" s="22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2"/>
      <c r="AG2334" s="20"/>
      <c r="AH2334" s="20"/>
      <c r="AI2334" s="20"/>
      <c r="AJ2334" s="20"/>
      <c r="AK2334" s="20"/>
      <c r="AL2334" s="20"/>
      <c r="AM2334" s="24" t="str">
        <f>IF($O2334="","",IF(DATEDIF($O2334,Lista!$V$2,"y")=122,"",DATEDIF($O2334,Lista!$V$2,"y")))</f>
        <v/>
      </c>
      <c r="AN2334" s="24" t="str">
        <f t="shared" si="108"/>
        <v/>
      </c>
      <c r="AO2334" s="24" t="str">
        <f t="shared" si="109"/>
        <v/>
      </c>
      <c r="AP2334" s="25" t="str">
        <f>IFERROR(VLOOKUP($R2334,Lista!$G$2:$H$15,2,FALSE),"")</f>
        <v/>
      </c>
      <c r="AQ2334" s="24" t="str">
        <f>IF(ISBLANK(G2334),"",IF(SUMPRODUCT((G$2:G2334=G2334)*1)&gt;1,0,1))</f>
        <v/>
      </c>
      <c r="AR2334" s="24" t="str">
        <f t="shared" si="110"/>
        <v/>
      </c>
    </row>
    <row r="2335" spans="2:44" x14ac:dyDescent="0.35">
      <c r="B2335" s="20"/>
      <c r="C2335" s="20"/>
      <c r="D2335" s="20"/>
      <c r="E2335" s="20"/>
      <c r="F2335" s="20"/>
      <c r="G2335" s="21"/>
      <c r="H2335" s="20"/>
      <c r="I2335" s="20"/>
      <c r="J2335" s="20"/>
      <c r="K2335" s="20"/>
      <c r="L2335" s="20"/>
      <c r="M2335" s="20"/>
      <c r="N2335" s="20"/>
      <c r="O2335" s="22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2"/>
      <c r="AG2335" s="20"/>
      <c r="AH2335" s="20"/>
      <c r="AI2335" s="20"/>
      <c r="AJ2335" s="20"/>
      <c r="AK2335" s="20"/>
      <c r="AL2335" s="20"/>
      <c r="AM2335" s="24" t="str">
        <f>IF($O2335="","",IF(DATEDIF($O2335,Lista!$V$2,"y")=122,"",DATEDIF($O2335,Lista!$V$2,"y")))</f>
        <v/>
      </c>
      <c r="AN2335" s="24" t="str">
        <f t="shared" si="108"/>
        <v/>
      </c>
      <c r="AO2335" s="24" t="str">
        <f t="shared" si="109"/>
        <v/>
      </c>
      <c r="AP2335" s="25" t="str">
        <f>IFERROR(VLOOKUP($R2335,Lista!$G$2:$H$15,2,FALSE),"")</f>
        <v/>
      </c>
      <c r="AQ2335" s="24" t="str">
        <f>IF(ISBLANK(G2335),"",IF(SUMPRODUCT((G$2:G2335=G2335)*1)&gt;1,0,1))</f>
        <v/>
      </c>
      <c r="AR2335" s="24" t="str">
        <f t="shared" si="110"/>
        <v/>
      </c>
    </row>
    <row r="2336" spans="2:44" x14ac:dyDescent="0.35">
      <c r="B2336" s="20"/>
      <c r="C2336" s="20"/>
      <c r="D2336" s="20"/>
      <c r="E2336" s="20"/>
      <c r="F2336" s="20"/>
      <c r="G2336" s="21"/>
      <c r="H2336" s="20"/>
      <c r="I2336" s="20"/>
      <c r="J2336" s="20"/>
      <c r="K2336" s="20"/>
      <c r="L2336" s="20"/>
      <c r="M2336" s="20"/>
      <c r="N2336" s="20"/>
      <c r="O2336" s="22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2"/>
      <c r="AG2336" s="20"/>
      <c r="AH2336" s="20"/>
      <c r="AI2336" s="20"/>
      <c r="AJ2336" s="20"/>
      <c r="AK2336" s="20"/>
      <c r="AL2336" s="20"/>
      <c r="AM2336" s="24" t="str">
        <f>IF($O2336="","",IF(DATEDIF($O2336,Lista!$V$2,"y")=122,"",DATEDIF($O2336,Lista!$V$2,"y")))</f>
        <v/>
      </c>
      <c r="AN2336" s="24" t="str">
        <f t="shared" si="108"/>
        <v/>
      </c>
      <c r="AO2336" s="24" t="str">
        <f t="shared" si="109"/>
        <v/>
      </c>
      <c r="AP2336" s="25" t="str">
        <f>IFERROR(VLOOKUP($R2336,Lista!$G$2:$H$15,2,FALSE),"")</f>
        <v/>
      </c>
      <c r="AQ2336" s="24" t="str">
        <f>IF(ISBLANK(G2336),"",IF(SUMPRODUCT((G$2:G2336=G2336)*1)&gt;1,0,1))</f>
        <v/>
      </c>
      <c r="AR2336" s="24" t="str">
        <f t="shared" si="110"/>
        <v/>
      </c>
    </row>
    <row r="2337" spans="2:44" x14ac:dyDescent="0.35">
      <c r="B2337" s="20"/>
      <c r="C2337" s="20"/>
      <c r="D2337" s="20"/>
      <c r="E2337" s="20"/>
      <c r="F2337" s="20"/>
      <c r="G2337" s="21"/>
      <c r="H2337" s="20"/>
      <c r="I2337" s="20"/>
      <c r="J2337" s="20"/>
      <c r="K2337" s="20"/>
      <c r="L2337" s="20"/>
      <c r="M2337" s="20"/>
      <c r="N2337" s="20"/>
      <c r="O2337" s="22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2"/>
      <c r="AG2337" s="20"/>
      <c r="AH2337" s="20"/>
      <c r="AI2337" s="20"/>
      <c r="AJ2337" s="20"/>
      <c r="AK2337" s="20"/>
      <c r="AL2337" s="20"/>
      <c r="AM2337" s="24" t="str">
        <f>IF($O2337="","",IF(DATEDIF($O2337,Lista!$V$2,"y")=122,"",DATEDIF($O2337,Lista!$V$2,"y")))</f>
        <v/>
      </c>
      <c r="AN2337" s="24" t="str">
        <f t="shared" si="108"/>
        <v/>
      </c>
      <c r="AO2337" s="24" t="str">
        <f t="shared" si="109"/>
        <v/>
      </c>
      <c r="AP2337" s="25" t="str">
        <f>IFERROR(VLOOKUP($R2337,Lista!$G$2:$H$15,2,FALSE),"")</f>
        <v/>
      </c>
      <c r="AQ2337" s="24" t="str">
        <f>IF(ISBLANK(G2337),"",IF(SUMPRODUCT((G$2:G2337=G2337)*1)&gt;1,0,1))</f>
        <v/>
      </c>
      <c r="AR2337" s="24" t="str">
        <f t="shared" si="110"/>
        <v/>
      </c>
    </row>
    <row r="2338" spans="2:44" x14ac:dyDescent="0.35">
      <c r="B2338" s="20"/>
      <c r="C2338" s="20"/>
      <c r="D2338" s="20"/>
      <c r="E2338" s="20"/>
      <c r="F2338" s="20"/>
      <c r="G2338" s="21"/>
      <c r="H2338" s="20"/>
      <c r="I2338" s="20"/>
      <c r="J2338" s="20"/>
      <c r="K2338" s="20"/>
      <c r="L2338" s="20"/>
      <c r="M2338" s="20"/>
      <c r="N2338" s="20"/>
      <c r="O2338" s="22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2"/>
      <c r="AG2338" s="20"/>
      <c r="AH2338" s="20"/>
      <c r="AI2338" s="20"/>
      <c r="AJ2338" s="20"/>
      <c r="AK2338" s="20"/>
      <c r="AL2338" s="20"/>
      <c r="AM2338" s="24" t="str">
        <f>IF($O2338="","",IF(DATEDIF($O2338,Lista!$V$2,"y")=122,"",DATEDIF($O2338,Lista!$V$2,"y")))</f>
        <v/>
      </c>
      <c r="AN2338" s="24" t="str">
        <f t="shared" si="108"/>
        <v/>
      </c>
      <c r="AO2338" s="24" t="str">
        <f t="shared" si="109"/>
        <v/>
      </c>
      <c r="AP2338" s="25" t="str">
        <f>IFERROR(VLOOKUP($R2338,Lista!$G$2:$H$15,2,FALSE),"")</f>
        <v/>
      </c>
      <c r="AQ2338" s="24" t="str">
        <f>IF(ISBLANK(G2338),"",IF(SUMPRODUCT((G$2:G2338=G2338)*1)&gt;1,0,1))</f>
        <v/>
      </c>
      <c r="AR2338" s="24" t="str">
        <f t="shared" si="110"/>
        <v/>
      </c>
    </row>
    <row r="2339" spans="2:44" x14ac:dyDescent="0.35">
      <c r="B2339" s="20"/>
      <c r="C2339" s="20"/>
      <c r="D2339" s="20"/>
      <c r="E2339" s="20"/>
      <c r="F2339" s="20"/>
      <c r="G2339" s="21"/>
      <c r="H2339" s="20"/>
      <c r="I2339" s="20"/>
      <c r="J2339" s="20"/>
      <c r="K2339" s="20"/>
      <c r="L2339" s="20"/>
      <c r="M2339" s="20"/>
      <c r="N2339" s="20"/>
      <c r="O2339" s="22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2"/>
      <c r="AG2339" s="20"/>
      <c r="AH2339" s="20"/>
      <c r="AI2339" s="20"/>
      <c r="AJ2339" s="20"/>
      <c r="AK2339" s="20"/>
      <c r="AL2339" s="20"/>
      <c r="AM2339" s="24" t="str">
        <f>IF($O2339="","",IF(DATEDIF($O2339,Lista!$V$2,"y")=122,"",DATEDIF($O2339,Lista!$V$2,"y")))</f>
        <v/>
      </c>
      <c r="AN2339" s="24" t="str">
        <f t="shared" si="108"/>
        <v/>
      </c>
      <c r="AO2339" s="24" t="str">
        <f t="shared" si="109"/>
        <v/>
      </c>
      <c r="AP2339" s="25" t="str">
        <f>IFERROR(VLOOKUP($R2339,Lista!$G$2:$H$15,2,FALSE),"")</f>
        <v/>
      </c>
      <c r="AQ2339" s="24" t="str">
        <f>IF(ISBLANK(G2339),"",IF(SUMPRODUCT((G$2:G2339=G2339)*1)&gt;1,0,1))</f>
        <v/>
      </c>
      <c r="AR2339" s="24" t="str">
        <f t="shared" si="110"/>
        <v/>
      </c>
    </row>
    <row r="2340" spans="2:44" x14ac:dyDescent="0.35">
      <c r="B2340" s="20"/>
      <c r="C2340" s="20"/>
      <c r="D2340" s="20"/>
      <c r="E2340" s="20"/>
      <c r="F2340" s="20"/>
      <c r="G2340" s="21"/>
      <c r="H2340" s="20"/>
      <c r="I2340" s="20"/>
      <c r="J2340" s="20"/>
      <c r="K2340" s="20"/>
      <c r="L2340" s="20"/>
      <c r="M2340" s="20"/>
      <c r="N2340" s="20"/>
      <c r="O2340" s="22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2"/>
      <c r="AG2340" s="20"/>
      <c r="AH2340" s="20"/>
      <c r="AI2340" s="20"/>
      <c r="AJ2340" s="20"/>
      <c r="AK2340" s="20"/>
      <c r="AL2340" s="20"/>
      <c r="AM2340" s="24" t="str">
        <f>IF($O2340="","",IF(DATEDIF($O2340,Lista!$V$2,"y")=122,"",DATEDIF($O2340,Lista!$V$2,"y")))</f>
        <v/>
      </c>
      <c r="AN2340" s="24" t="str">
        <f t="shared" si="108"/>
        <v/>
      </c>
      <c r="AO2340" s="24" t="str">
        <f t="shared" si="109"/>
        <v/>
      </c>
      <c r="AP2340" s="25" t="str">
        <f>IFERROR(VLOOKUP($R2340,Lista!$G$2:$H$15,2,FALSE),"")</f>
        <v/>
      </c>
      <c r="AQ2340" s="24" t="str">
        <f>IF(ISBLANK(G2340),"",IF(SUMPRODUCT((G$2:G2340=G2340)*1)&gt;1,0,1))</f>
        <v/>
      </c>
      <c r="AR2340" s="24" t="str">
        <f t="shared" si="110"/>
        <v/>
      </c>
    </row>
    <row r="2341" spans="2:44" x14ac:dyDescent="0.35">
      <c r="B2341" s="20"/>
      <c r="C2341" s="20"/>
      <c r="D2341" s="20"/>
      <c r="E2341" s="20"/>
      <c r="F2341" s="20"/>
      <c r="G2341" s="21"/>
      <c r="H2341" s="20"/>
      <c r="I2341" s="20"/>
      <c r="J2341" s="20"/>
      <c r="K2341" s="20"/>
      <c r="L2341" s="20"/>
      <c r="M2341" s="20"/>
      <c r="N2341" s="20"/>
      <c r="O2341" s="22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2"/>
      <c r="AG2341" s="20"/>
      <c r="AH2341" s="20"/>
      <c r="AI2341" s="20"/>
      <c r="AJ2341" s="20"/>
      <c r="AK2341" s="20"/>
      <c r="AL2341" s="20"/>
      <c r="AM2341" s="24" t="str">
        <f>IF($O2341="","",IF(DATEDIF($O2341,Lista!$V$2,"y")=122,"",DATEDIF($O2341,Lista!$V$2,"y")))</f>
        <v/>
      </c>
      <c r="AN2341" s="24" t="str">
        <f t="shared" si="108"/>
        <v/>
      </c>
      <c r="AO2341" s="24" t="str">
        <f t="shared" si="109"/>
        <v/>
      </c>
      <c r="AP2341" s="25" t="str">
        <f>IFERROR(VLOOKUP($R2341,Lista!$G$2:$H$15,2,FALSE),"")</f>
        <v/>
      </c>
      <c r="AQ2341" s="24" t="str">
        <f>IF(ISBLANK(G2341),"",IF(SUMPRODUCT((G$2:G2341=G2341)*1)&gt;1,0,1))</f>
        <v/>
      </c>
      <c r="AR2341" s="24" t="str">
        <f t="shared" si="110"/>
        <v/>
      </c>
    </row>
    <row r="2342" spans="2:44" x14ac:dyDescent="0.35">
      <c r="B2342" s="20"/>
      <c r="C2342" s="20"/>
      <c r="D2342" s="20"/>
      <c r="E2342" s="20"/>
      <c r="F2342" s="20"/>
      <c r="G2342" s="21"/>
      <c r="H2342" s="20"/>
      <c r="I2342" s="20"/>
      <c r="J2342" s="20"/>
      <c r="K2342" s="20"/>
      <c r="L2342" s="20"/>
      <c r="M2342" s="20"/>
      <c r="N2342" s="20"/>
      <c r="O2342" s="22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2"/>
      <c r="AG2342" s="20"/>
      <c r="AH2342" s="20"/>
      <c r="AI2342" s="20"/>
      <c r="AJ2342" s="20"/>
      <c r="AK2342" s="20"/>
      <c r="AL2342" s="20"/>
      <c r="AM2342" s="24" t="str">
        <f>IF($O2342="","",IF(DATEDIF($O2342,Lista!$V$2,"y")=122,"",DATEDIF($O2342,Lista!$V$2,"y")))</f>
        <v/>
      </c>
      <c r="AN2342" s="24" t="str">
        <f t="shared" si="108"/>
        <v/>
      </c>
      <c r="AO2342" s="24" t="str">
        <f t="shared" si="109"/>
        <v/>
      </c>
      <c r="AP2342" s="25" t="str">
        <f>IFERROR(VLOOKUP($R2342,Lista!$G$2:$H$15,2,FALSE),"")</f>
        <v/>
      </c>
      <c r="AQ2342" s="24" t="str">
        <f>IF(ISBLANK(G2342),"",IF(SUMPRODUCT((G$2:G2342=G2342)*1)&gt;1,0,1))</f>
        <v/>
      </c>
      <c r="AR2342" s="24" t="str">
        <f t="shared" si="110"/>
        <v/>
      </c>
    </row>
    <row r="2343" spans="2:44" x14ac:dyDescent="0.35">
      <c r="B2343" s="20"/>
      <c r="C2343" s="20"/>
      <c r="D2343" s="20"/>
      <c r="E2343" s="20"/>
      <c r="F2343" s="20"/>
      <c r="G2343" s="21"/>
      <c r="H2343" s="20"/>
      <c r="I2343" s="20"/>
      <c r="J2343" s="20"/>
      <c r="K2343" s="20"/>
      <c r="L2343" s="20"/>
      <c r="M2343" s="20"/>
      <c r="N2343" s="20"/>
      <c r="O2343" s="22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2"/>
      <c r="AG2343" s="20"/>
      <c r="AH2343" s="20"/>
      <c r="AI2343" s="20"/>
      <c r="AJ2343" s="20"/>
      <c r="AK2343" s="20"/>
      <c r="AL2343" s="20"/>
      <c r="AM2343" s="24" t="str">
        <f>IF($O2343="","",IF(DATEDIF($O2343,Lista!$V$2,"y")=122,"",DATEDIF($O2343,Lista!$V$2,"y")))</f>
        <v/>
      </c>
      <c r="AN2343" s="24" t="str">
        <f t="shared" si="108"/>
        <v/>
      </c>
      <c r="AO2343" s="24" t="str">
        <f t="shared" si="109"/>
        <v/>
      </c>
      <c r="AP2343" s="25" t="str">
        <f>IFERROR(VLOOKUP($R2343,Lista!$G$2:$H$15,2,FALSE),"")</f>
        <v/>
      </c>
      <c r="AQ2343" s="24" t="str">
        <f>IF(ISBLANK(G2343),"",IF(SUMPRODUCT((G$2:G2343=G2343)*1)&gt;1,0,1))</f>
        <v/>
      </c>
      <c r="AR2343" s="24" t="str">
        <f t="shared" si="110"/>
        <v/>
      </c>
    </row>
    <row r="2344" spans="2:44" x14ac:dyDescent="0.35">
      <c r="B2344" s="20"/>
      <c r="C2344" s="20"/>
      <c r="D2344" s="20"/>
      <c r="E2344" s="20"/>
      <c r="F2344" s="20"/>
      <c r="G2344" s="21"/>
      <c r="H2344" s="20"/>
      <c r="I2344" s="20"/>
      <c r="J2344" s="20"/>
      <c r="K2344" s="20"/>
      <c r="L2344" s="20"/>
      <c r="M2344" s="20"/>
      <c r="N2344" s="20"/>
      <c r="O2344" s="22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2"/>
      <c r="AG2344" s="20"/>
      <c r="AH2344" s="20"/>
      <c r="AI2344" s="20"/>
      <c r="AJ2344" s="20"/>
      <c r="AK2344" s="20"/>
      <c r="AL2344" s="20"/>
      <c r="AM2344" s="24" t="str">
        <f>IF($O2344="","",IF(DATEDIF($O2344,Lista!$V$2,"y")=122,"",DATEDIF($O2344,Lista!$V$2,"y")))</f>
        <v/>
      </c>
      <c r="AN2344" s="24" t="str">
        <f t="shared" si="108"/>
        <v/>
      </c>
      <c r="AO2344" s="24" t="str">
        <f t="shared" si="109"/>
        <v/>
      </c>
      <c r="AP2344" s="25" t="str">
        <f>IFERROR(VLOOKUP($R2344,Lista!$G$2:$H$15,2,FALSE),"")</f>
        <v/>
      </c>
      <c r="AQ2344" s="24" t="str">
        <f>IF(ISBLANK(G2344),"",IF(SUMPRODUCT((G$2:G2344=G2344)*1)&gt;1,0,1))</f>
        <v/>
      </c>
      <c r="AR2344" s="24" t="str">
        <f t="shared" si="110"/>
        <v/>
      </c>
    </row>
    <row r="2345" spans="2:44" x14ac:dyDescent="0.35">
      <c r="B2345" s="20"/>
      <c r="C2345" s="20"/>
      <c r="D2345" s="20"/>
      <c r="E2345" s="20"/>
      <c r="F2345" s="20"/>
      <c r="G2345" s="21"/>
      <c r="H2345" s="20"/>
      <c r="I2345" s="20"/>
      <c r="J2345" s="20"/>
      <c r="K2345" s="20"/>
      <c r="L2345" s="20"/>
      <c r="M2345" s="20"/>
      <c r="N2345" s="20"/>
      <c r="O2345" s="22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2"/>
      <c r="AG2345" s="20"/>
      <c r="AH2345" s="20"/>
      <c r="AI2345" s="20"/>
      <c r="AJ2345" s="20"/>
      <c r="AK2345" s="20"/>
      <c r="AL2345" s="20"/>
      <c r="AM2345" s="24" t="str">
        <f>IF($O2345="","",IF(DATEDIF($O2345,Lista!$V$2,"y")=122,"",DATEDIF($O2345,Lista!$V$2,"y")))</f>
        <v/>
      </c>
      <c r="AN2345" s="24" t="str">
        <f t="shared" si="108"/>
        <v/>
      </c>
      <c r="AO2345" s="24" t="str">
        <f t="shared" si="109"/>
        <v/>
      </c>
      <c r="AP2345" s="25" t="str">
        <f>IFERROR(VLOOKUP($R2345,Lista!$G$2:$H$15,2,FALSE),"")</f>
        <v/>
      </c>
      <c r="AQ2345" s="24" t="str">
        <f>IF(ISBLANK(G2345),"",IF(SUMPRODUCT((G$2:G2345=G2345)*1)&gt;1,0,1))</f>
        <v/>
      </c>
      <c r="AR2345" s="24" t="str">
        <f t="shared" si="110"/>
        <v/>
      </c>
    </row>
    <row r="2346" spans="2:44" x14ac:dyDescent="0.35">
      <c r="B2346" s="20"/>
      <c r="C2346" s="20"/>
      <c r="D2346" s="20"/>
      <c r="E2346" s="20"/>
      <c r="F2346" s="20"/>
      <c r="G2346" s="21"/>
      <c r="H2346" s="20"/>
      <c r="I2346" s="20"/>
      <c r="J2346" s="20"/>
      <c r="K2346" s="20"/>
      <c r="L2346" s="20"/>
      <c r="M2346" s="20"/>
      <c r="N2346" s="20"/>
      <c r="O2346" s="22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2"/>
      <c r="AG2346" s="20"/>
      <c r="AH2346" s="20"/>
      <c r="AI2346" s="20"/>
      <c r="AJ2346" s="20"/>
      <c r="AK2346" s="20"/>
      <c r="AL2346" s="20"/>
      <c r="AM2346" s="24" t="str">
        <f>IF($O2346="","",IF(DATEDIF($O2346,Lista!$V$2,"y")=122,"",DATEDIF($O2346,Lista!$V$2,"y")))</f>
        <v/>
      </c>
      <c r="AN2346" s="24" t="str">
        <f t="shared" si="108"/>
        <v/>
      </c>
      <c r="AO2346" s="24" t="str">
        <f t="shared" si="109"/>
        <v/>
      </c>
      <c r="AP2346" s="25" t="str">
        <f>IFERROR(VLOOKUP($R2346,Lista!$G$2:$H$15,2,FALSE),"")</f>
        <v/>
      </c>
      <c r="AQ2346" s="24" t="str">
        <f>IF(ISBLANK(G2346),"",IF(SUMPRODUCT((G$2:G2346=G2346)*1)&gt;1,0,1))</f>
        <v/>
      </c>
      <c r="AR2346" s="24" t="str">
        <f t="shared" si="110"/>
        <v/>
      </c>
    </row>
    <row r="2347" spans="2:44" x14ac:dyDescent="0.35">
      <c r="B2347" s="20"/>
      <c r="C2347" s="20"/>
      <c r="D2347" s="20"/>
      <c r="E2347" s="20"/>
      <c r="F2347" s="20"/>
      <c r="G2347" s="21"/>
      <c r="H2347" s="20"/>
      <c r="I2347" s="20"/>
      <c r="J2347" s="20"/>
      <c r="K2347" s="20"/>
      <c r="L2347" s="20"/>
      <c r="M2347" s="20"/>
      <c r="N2347" s="20"/>
      <c r="O2347" s="22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2"/>
      <c r="AG2347" s="20"/>
      <c r="AH2347" s="20"/>
      <c r="AI2347" s="20"/>
      <c r="AJ2347" s="20"/>
      <c r="AK2347" s="20"/>
      <c r="AL2347" s="20"/>
      <c r="AM2347" s="24" t="str">
        <f>IF($O2347="","",IF(DATEDIF($O2347,Lista!$V$2,"y")=122,"",DATEDIF($O2347,Lista!$V$2,"y")))</f>
        <v/>
      </c>
      <c r="AN2347" s="24" t="str">
        <f t="shared" si="108"/>
        <v/>
      </c>
      <c r="AO2347" s="24" t="str">
        <f t="shared" si="109"/>
        <v/>
      </c>
      <c r="AP2347" s="25" t="str">
        <f>IFERROR(VLOOKUP($R2347,Lista!$G$2:$H$15,2,FALSE),"")</f>
        <v/>
      </c>
      <c r="AQ2347" s="24" t="str">
        <f>IF(ISBLANK(G2347),"",IF(SUMPRODUCT((G$2:G2347=G2347)*1)&gt;1,0,1))</f>
        <v/>
      </c>
      <c r="AR2347" s="24" t="str">
        <f t="shared" si="110"/>
        <v/>
      </c>
    </row>
    <row r="2348" spans="2:44" x14ac:dyDescent="0.35">
      <c r="B2348" s="20"/>
      <c r="C2348" s="20"/>
      <c r="D2348" s="20"/>
      <c r="E2348" s="20"/>
      <c r="F2348" s="20"/>
      <c r="G2348" s="21"/>
      <c r="H2348" s="20"/>
      <c r="I2348" s="20"/>
      <c r="J2348" s="20"/>
      <c r="K2348" s="20"/>
      <c r="L2348" s="20"/>
      <c r="M2348" s="20"/>
      <c r="N2348" s="20"/>
      <c r="O2348" s="22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2"/>
      <c r="AG2348" s="20"/>
      <c r="AH2348" s="20"/>
      <c r="AI2348" s="20"/>
      <c r="AJ2348" s="20"/>
      <c r="AK2348" s="20"/>
      <c r="AL2348" s="20"/>
      <c r="AM2348" s="24" t="str">
        <f>IF($O2348="","",IF(DATEDIF($O2348,Lista!$V$2,"y")=122,"",DATEDIF($O2348,Lista!$V$2,"y")))</f>
        <v/>
      </c>
      <c r="AN2348" s="24" t="str">
        <f t="shared" si="108"/>
        <v/>
      </c>
      <c r="AO2348" s="24" t="str">
        <f t="shared" si="109"/>
        <v/>
      </c>
      <c r="AP2348" s="25" t="str">
        <f>IFERROR(VLOOKUP($R2348,Lista!$G$2:$H$15,2,FALSE),"")</f>
        <v/>
      </c>
      <c r="AQ2348" s="24" t="str">
        <f>IF(ISBLANK(G2348),"",IF(SUMPRODUCT((G$2:G2348=G2348)*1)&gt;1,0,1))</f>
        <v/>
      </c>
      <c r="AR2348" s="24" t="str">
        <f t="shared" si="110"/>
        <v/>
      </c>
    </row>
    <row r="2349" spans="2:44" x14ac:dyDescent="0.35">
      <c r="B2349" s="20"/>
      <c r="C2349" s="20"/>
      <c r="D2349" s="20"/>
      <c r="E2349" s="20"/>
      <c r="F2349" s="20"/>
      <c r="G2349" s="21"/>
      <c r="H2349" s="20"/>
      <c r="I2349" s="20"/>
      <c r="J2349" s="20"/>
      <c r="K2349" s="20"/>
      <c r="L2349" s="20"/>
      <c r="M2349" s="20"/>
      <c r="N2349" s="20"/>
      <c r="O2349" s="22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2"/>
      <c r="AG2349" s="20"/>
      <c r="AH2349" s="20"/>
      <c r="AI2349" s="20"/>
      <c r="AJ2349" s="20"/>
      <c r="AK2349" s="20"/>
      <c r="AL2349" s="20"/>
      <c r="AM2349" s="24" t="str">
        <f>IF($O2349="","",IF(DATEDIF($O2349,Lista!$V$2,"y")=122,"",DATEDIF($O2349,Lista!$V$2,"y")))</f>
        <v/>
      </c>
      <c r="AN2349" s="24" t="str">
        <f t="shared" si="108"/>
        <v/>
      </c>
      <c r="AO2349" s="24" t="str">
        <f t="shared" si="109"/>
        <v/>
      </c>
      <c r="AP2349" s="25" t="str">
        <f>IFERROR(VLOOKUP($R2349,Lista!$G$2:$H$15,2,FALSE),"")</f>
        <v/>
      </c>
      <c r="AQ2349" s="24" t="str">
        <f>IF(ISBLANK(G2349),"",IF(SUMPRODUCT((G$2:G2349=G2349)*1)&gt;1,0,1))</f>
        <v/>
      </c>
      <c r="AR2349" s="24" t="str">
        <f t="shared" si="110"/>
        <v/>
      </c>
    </row>
    <row r="2350" spans="2:44" x14ac:dyDescent="0.35">
      <c r="B2350" s="20"/>
      <c r="C2350" s="20"/>
      <c r="D2350" s="20"/>
      <c r="E2350" s="20"/>
      <c r="F2350" s="20"/>
      <c r="G2350" s="21"/>
      <c r="H2350" s="20"/>
      <c r="I2350" s="20"/>
      <c r="J2350" s="20"/>
      <c r="K2350" s="20"/>
      <c r="L2350" s="20"/>
      <c r="M2350" s="20"/>
      <c r="N2350" s="20"/>
      <c r="O2350" s="22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2"/>
      <c r="AG2350" s="20"/>
      <c r="AH2350" s="20"/>
      <c r="AI2350" s="20"/>
      <c r="AJ2350" s="20"/>
      <c r="AK2350" s="20"/>
      <c r="AL2350" s="20"/>
      <c r="AM2350" s="24" t="str">
        <f>IF($O2350="","",IF(DATEDIF($O2350,Lista!$V$2,"y")=122,"",DATEDIF($O2350,Lista!$V$2,"y")))</f>
        <v/>
      </c>
      <c r="AN2350" s="24" t="str">
        <f t="shared" si="108"/>
        <v/>
      </c>
      <c r="AO2350" s="24" t="str">
        <f t="shared" si="109"/>
        <v/>
      </c>
      <c r="AP2350" s="25" t="str">
        <f>IFERROR(VLOOKUP($R2350,Lista!$G$2:$H$15,2,FALSE),"")</f>
        <v/>
      </c>
      <c r="AQ2350" s="24" t="str">
        <f>IF(ISBLANK(G2350),"",IF(SUMPRODUCT((G$2:G2350=G2350)*1)&gt;1,0,1))</f>
        <v/>
      </c>
      <c r="AR2350" s="24" t="str">
        <f t="shared" si="110"/>
        <v/>
      </c>
    </row>
    <row r="2351" spans="2:44" x14ac:dyDescent="0.35">
      <c r="B2351" s="20"/>
      <c r="C2351" s="20"/>
      <c r="D2351" s="20"/>
      <c r="E2351" s="20"/>
      <c r="F2351" s="20"/>
      <c r="G2351" s="21"/>
      <c r="H2351" s="20"/>
      <c r="I2351" s="20"/>
      <c r="J2351" s="20"/>
      <c r="K2351" s="20"/>
      <c r="L2351" s="20"/>
      <c r="M2351" s="20"/>
      <c r="N2351" s="20"/>
      <c r="O2351" s="22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2"/>
      <c r="AG2351" s="20"/>
      <c r="AH2351" s="20"/>
      <c r="AI2351" s="20"/>
      <c r="AJ2351" s="20"/>
      <c r="AK2351" s="20"/>
      <c r="AL2351" s="20"/>
      <c r="AM2351" s="24" t="str">
        <f>IF($O2351="","",IF(DATEDIF($O2351,Lista!$V$2,"y")=122,"",DATEDIF($O2351,Lista!$V$2,"y")))</f>
        <v/>
      </c>
      <c r="AN2351" s="24" t="str">
        <f t="shared" si="108"/>
        <v/>
      </c>
      <c r="AO2351" s="24" t="str">
        <f t="shared" si="109"/>
        <v/>
      </c>
      <c r="AP2351" s="25" t="str">
        <f>IFERROR(VLOOKUP($R2351,Lista!$G$2:$H$15,2,FALSE),"")</f>
        <v/>
      </c>
      <c r="AQ2351" s="24" t="str">
        <f>IF(ISBLANK(G2351),"",IF(SUMPRODUCT((G$2:G2351=G2351)*1)&gt;1,0,1))</f>
        <v/>
      </c>
      <c r="AR2351" s="24" t="str">
        <f t="shared" si="110"/>
        <v/>
      </c>
    </row>
    <row r="2352" spans="2:44" x14ac:dyDescent="0.35">
      <c r="B2352" s="20"/>
      <c r="C2352" s="20"/>
      <c r="D2352" s="20"/>
      <c r="E2352" s="20"/>
      <c r="F2352" s="20"/>
      <c r="G2352" s="21"/>
      <c r="H2352" s="20"/>
      <c r="I2352" s="20"/>
      <c r="J2352" s="20"/>
      <c r="K2352" s="20"/>
      <c r="L2352" s="20"/>
      <c r="M2352" s="20"/>
      <c r="N2352" s="20"/>
      <c r="O2352" s="22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2"/>
      <c r="AG2352" s="20"/>
      <c r="AH2352" s="20"/>
      <c r="AI2352" s="20"/>
      <c r="AJ2352" s="20"/>
      <c r="AK2352" s="20"/>
      <c r="AL2352" s="20"/>
      <c r="AM2352" s="24" t="str">
        <f>IF($O2352="","",IF(DATEDIF($O2352,Lista!$V$2,"y")=122,"",DATEDIF($O2352,Lista!$V$2,"y")))</f>
        <v/>
      </c>
      <c r="AN2352" s="24" t="str">
        <f t="shared" si="108"/>
        <v/>
      </c>
      <c r="AO2352" s="24" t="str">
        <f t="shared" si="109"/>
        <v/>
      </c>
      <c r="AP2352" s="25" t="str">
        <f>IFERROR(VLOOKUP($R2352,Lista!$G$2:$H$15,2,FALSE),"")</f>
        <v/>
      </c>
      <c r="AQ2352" s="24" t="str">
        <f>IF(ISBLANK(G2352),"",IF(SUMPRODUCT((G$2:G2352=G2352)*1)&gt;1,0,1))</f>
        <v/>
      </c>
      <c r="AR2352" s="24" t="str">
        <f t="shared" si="110"/>
        <v/>
      </c>
    </row>
    <row r="2353" spans="2:44" x14ac:dyDescent="0.35">
      <c r="B2353" s="20"/>
      <c r="C2353" s="20"/>
      <c r="D2353" s="20"/>
      <c r="E2353" s="20"/>
      <c r="F2353" s="20"/>
      <c r="G2353" s="21"/>
      <c r="H2353" s="20"/>
      <c r="I2353" s="20"/>
      <c r="J2353" s="20"/>
      <c r="K2353" s="20"/>
      <c r="L2353" s="20"/>
      <c r="M2353" s="20"/>
      <c r="N2353" s="20"/>
      <c r="O2353" s="22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2"/>
      <c r="AG2353" s="20"/>
      <c r="AH2353" s="20"/>
      <c r="AI2353" s="20"/>
      <c r="AJ2353" s="20"/>
      <c r="AK2353" s="20"/>
      <c r="AL2353" s="20"/>
      <c r="AM2353" s="24" t="str">
        <f>IF($O2353="","",IF(DATEDIF($O2353,Lista!$V$2,"y")=122,"",DATEDIF($O2353,Lista!$V$2,"y")))</f>
        <v/>
      </c>
      <c r="AN2353" s="24" t="str">
        <f t="shared" si="108"/>
        <v/>
      </c>
      <c r="AO2353" s="24" t="str">
        <f t="shared" si="109"/>
        <v/>
      </c>
      <c r="AP2353" s="25" t="str">
        <f>IFERROR(VLOOKUP($R2353,Lista!$G$2:$H$15,2,FALSE),"")</f>
        <v/>
      </c>
      <c r="AQ2353" s="24" t="str">
        <f>IF(ISBLANK(G2353),"",IF(SUMPRODUCT((G$2:G2353=G2353)*1)&gt;1,0,1))</f>
        <v/>
      </c>
      <c r="AR2353" s="24" t="str">
        <f t="shared" si="110"/>
        <v/>
      </c>
    </row>
    <row r="2354" spans="2:44" x14ac:dyDescent="0.35">
      <c r="B2354" s="20"/>
      <c r="C2354" s="20"/>
      <c r="D2354" s="20"/>
      <c r="E2354" s="20"/>
      <c r="F2354" s="20"/>
      <c r="G2354" s="21"/>
      <c r="H2354" s="20"/>
      <c r="I2354" s="20"/>
      <c r="J2354" s="20"/>
      <c r="K2354" s="20"/>
      <c r="L2354" s="20"/>
      <c r="M2354" s="20"/>
      <c r="N2354" s="20"/>
      <c r="O2354" s="22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2"/>
      <c r="AG2354" s="20"/>
      <c r="AH2354" s="20"/>
      <c r="AI2354" s="20"/>
      <c r="AJ2354" s="20"/>
      <c r="AK2354" s="20"/>
      <c r="AL2354" s="20"/>
      <c r="AM2354" s="24" t="str">
        <f>IF($O2354="","",IF(DATEDIF($O2354,Lista!$V$2,"y")=122,"",DATEDIF($O2354,Lista!$V$2,"y")))</f>
        <v/>
      </c>
      <c r="AN2354" s="24" t="str">
        <f t="shared" si="108"/>
        <v/>
      </c>
      <c r="AO2354" s="24" t="str">
        <f t="shared" si="109"/>
        <v/>
      </c>
      <c r="AP2354" s="25" t="str">
        <f>IFERROR(VLOOKUP($R2354,Lista!$G$2:$H$15,2,FALSE),"")</f>
        <v/>
      </c>
      <c r="AQ2354" s="24" t="str">
        <f>IF(ISBLANK(G2354),"",IF(SUMPRODUCT((G$2:G2354=G2354)*1)&gt;1,0,1))</f>
        <v/>
      </c>
      <c r="AR2354" s="24" t="str">
        <f t="shared" si="110"/>
        <v/>
      </c>
    </row>
    <row r="2355" spans="2:44" x14ac:dyDescent="0.35">
      <c r="B2355" s="20"/>
      <c r="C2355" s="20"/>
      <c r="D2355" s="20"/>
      <c r="E2355" s="20"/>
      <c r="F2355" s="20"/>
      <c r="G2355" s="21"/>
      <c r="H2355" s="20"/>
      <c r="I2355" s="20"/>
      <c r="J2355" s="20"/>
      <c r="K2355" s="20"/>
      <c r="L2355" s="20"/>
      <c r="M2355" s="20"/>
      <c r="N2355" s="20"/>
      <c r="O2355" s="22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2"/>
      <c r="AG2355" s="20"/>
      <c r="AH2355" s="20"/>
      <c r="AI2355" s="20"/>
      <c r="AJ2355" s="20"/>
      <c r="AK2355" s="20"/>
      <c r="AL2355" s="20"/>
      <c r="AM2355" s="24" t="str">
        <f>IF($O2355="","",IF(DATEDIF($O2355,Lista!$V$2,"y")=122,"",DATEDIF($O2355,Lista!$V$2,"y")))</f>
        <v/>
      </c>
      <c r="AN2355" s="24" t="str">
        <f t="shared" si="108"/>
        <v/>
      </c>
      <c r="AO2355" s="24" t="str">
        <f t="shared" si="109"/>
        <v/>
      </c>
      <c r="AP2355" s="25" t="str">
        <f>IFERROR(VLOOKUP($R2355,Lista!$G$2:$H$15,2,FALSE),"")</f>
        <v/>
      </c>
      <c r="AQ2355" s="24" t="str">
        <f>IF(ISBLANK(G2355),"",IF(SUMPRODUCT((G$2:G2355=G2355)*1)&gt;1,0,1))</f>
        <v/>
      </c>
      <c r="AR2355" s="24" t="str">
        <f t="shared" si="110"/>
        <v/>
      </c>
    </row>
    <row r="2356" spans="2:44" x14ac:dyDescent="0.35">
      <c r="B2356" s="20"/>
      <c r="C2356" s="20"/>
      <c r="D2356" s="20"/>
      <c r="E2356" s="20"/>
      <c r="F2356" s="20"/>
      <c r="G2356" s="21"/>
      <c r="H2356" s="20"/>
      <c r="I2356" s="20"/>
      <c r="J2356" s="20"/>
      <c r="K2356" s="20"/>
      <c r="L2356" s="20"/>
      <c r="M2356" s="20"/>
      <c r="N2356" s="20"/>
      <c r="O2356" s="22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2"/>
      <c r="AG2356" s="20"/>
      <c r="AH2356" s="20"/>
      <c r="AI2356" s="20"/>
      <c r="AJ2356" s="20"/>
      <c r="AK2356" s="20"/>
      <c r="AL2356" s="20"/>
      <c r="AM2356" s="24" t="str">
        <f>IF($O2356="","",IF(DATEDIF($O2356,Lista!$V$2,"y")=122,"",DATEDIF($O2356,Lista!$V$2,"y")))</f>
        <v/>
      </c>
      <c r="AN2356" s="24" t="str">
        <f t="shared" si="108"/>
        <v/>
      </c>
      <c r="AO2356" s="24" t="str">
        <f t="shared" si="109"/>
        <v/>
      </c>
      <c r="AP2356" s="25" t="str">
        <f>IFERROR(VLOOKUP($R2356,Lista!$G$2:$H$15,2,FALSE),"")</f>
        <v/>
      </c>
      <c r="AQ2356" s="24" t="str">
        <f>IF(ISBLANK(G2356),"",IF(SUMPRODUCT((G$2:G2356=G2356)*1)&gt;1,0,1))</f>
        <v/>
      </c>
      <c r="AR2356" s="24" t="str">
        <f t="shared" si="110"/>
        <v/>
      </c>
    </row>
    <row r="2357" spans="2:44" x14ac:dyDescent="0.35">
      <c r="B2357" s="20"/>
      <c r="C2357" s="20"/>
      <c r="D2357" s="20"/>
      <c r="E2357" s="20"/>
      <c r="F2357" s="20"/>
      <c r="G2357" s="21"/>
      <c r="H2357" s="20"/>
      <c r="I2357" s="20"/>
      <c r="J2357" s="20"/>
      <c r="K2357" s="20"/>
      <c r="L2357" s="20"/>
      <c r="M2357" s="20"/>
      <c r="N2357" s="20"/>
      <c r="O2357" s="22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2"/>
      <c r="AG2357" s="20"/>
      <c r="AH2357" s="20"/>
      <c r="AI2357" s="20"/>
      <c r="AJ2357" s="20"/>
      <c r="AK2357" s="20"/>
      <c r="AL2357" s="20"/>
      <c r="AM2357" s="24" t="str">
        <f>IF($O2357="","",IF(DATEDIF($O2357,Lista!$V$2,"y")=122,"",DATEDIF($O2357,Lista!$V$2,"y")))</f>
        <v/>
      </c>
      <c r="AN2357" s="24" t="str">
        <f t="shared" si="108"/>
        <v/>
      </c>
      <c r="AO2357" s="24" t="str">
        <f t="shared" si="109"/>
        <v/>
      </c>
      <c r="AP2357" s="25" t="str">
        <f>IFERROR(VLOOKUP($R2357,Lista!$G$2:$H$15,2,FALSE),"")</f>
        <v/>
      </c>
      <c r="AQ2357" s="24" t="str">
        <f>IF(ISBLANK(G2357),"",IF(SUMPRODUCT((G$2:G2357=G2357)*1)&gt;1,0,1))</f>
        <v/>
      </c>
      <c r="AR2357" s="24" t="str">
        <f t="shared" si="110"/>
        <v/>
      </c>
    </row>
    <row r="2358" spans="2:44" x14ac:dyDescent="0.35">
      <c r="B2358" s="20"/>
      <c r="C2358" s="20"/>
      <c r="D2358" s="20"/>
      <c r="E2358" s="20"/>
      <c r="F2358" s="20"/>
      <c r="G2358" s="21"/>
      <c r="H2358" s="20"/>
      <c r="I2358" s="20"/>
      <c r="J2358" s="20"/>
      <c r="K2358" s="20"/>
      <c r="L2358" s="20"/>
      <c r="M2358" s="20"/>
      <c r="N2358" s="20"/>
      <c r="O2358" s="22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2"/>
      <c r="AG2358" s="20"/>
      <c r="AH2358" s="20"/>
      <c r="AI2358" s="20"/>
      <c r="AJ2358" s="20"/>
      <c r="AK2358" s="20"/>
      <c r="AL2358" s="20"/>
      <c r="AM2358" s="24" t="str">
        <f>IF($O2358="","",IF(DATEDIF($O2358,Lista!$V$2,"y")=122,"",DATEDIF($O2358,Lista!$V$2,"y")))</f>
        <v/>
      </c>
      <c r="AN2358" s="24" t="str">
        <f t="shared" si="108"/>
        <v/>
      </c>
      <c r="AO2358" s="24" t="str">
        <f t="shared" si="109"/>
        <v/>
      </c>
      <c r="AP2358" s="25" t="str">
        <f>IFERROR(VLOOKUP($R2358,Lista!$G$2:$H$15,2,FALSE),"")</f>
        <v/>
      </c>
      <c r="AQ2358" s="24" t="str">
        <f>IF(ISBLANK(G2358),"",IF(SUMPRODUCT((G$2:G2358=G2358)*1)&gt;1,0,1))</f>
        <v/>
      </c>
      <c r="AR2358" s="24" t="str">
        <f t="shared" si="110"/>
        <v/>
      </c>
    </row>
    <row r="2359" spans="2:44" x14ac:dyDescent="0.35">
      <c r="B2359" s="20"/>
      <c r="C2359" s="20"/>
      <c r="D2359" s="20"/>
      <c r="E2359" s="20"/>
      <c r="F2359" s="20"/>
      <c r="G2359" s="21"/>
      <c r="H2359" s="20"/>
      <c r="I2359" s="20"/>
      <c r="J2359" s="20"/>
      <c r="K2359" s="20"/>
      <c r="L2359" s="20"/>
      <c r="M2359" s="20"/>
      <c r="N2359" s="20"/>
      <c r="O2359" s="22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2"/>
      <c r="AG2359" s="20"/>
      <c r="AH2359" s="20"/>
      <c r="AI2359" s="20"/>
      <c r="AJ2359" s="20"/>
      <c r="AK2359" s="20"/>
      <c r="AL2359" s="20"/>
      <c r="AM2359" s="24" t="str">
        <f>IF($O2359="","",IF(DATEDIF($O2359,Lista!$V$2,"y")=122,"",DATEDIF($O2359,Lista!$V$2,"y")))</f>
        <v/>
      </c>
      <c r="AN2359" s="24" t="str">
        <f t="shared" si="108"/>
        <v/>
      </c>
      <c r="AO2359" s="24" t="str">
        <f t="shared" si="109"/>
        <v/>
      </c>
      <c r="AP2359" s="25" t="str">
        <f>IFERROR(VLOOKUP($R2359,Lista!$G$2:$H$15,2,FALSE),"")</f>
        <v/>
      </c>
      <c r="AQ2359" s="24" t="str">
        <f>IF(ISBLANK(G2359),"",IF(SUMPRODUCT((G$2:G2359=G2359)*1)&gt;1,0,1))</f>
        <v/>
      </c>
      <c r="AR2359" s="24" t="str">
        <f t="shared" si="110"/>
        <v/>
      </c>
    </row>
    <row r="2360" spans="2:44" x14ac:dyDescent="0.35">
      <c r="B2360" s="20"/>
      <c r="C2360" s="20"/>
      <c r="D2360" s="20"/>
      <c r="E2360" s="20"/>
      <c r="F2360" s="20"/>
      <c r="G2360" s="21"/>
      <c r="H2360" s="20"/>
      <c r="I2360" s="20"/>
      <c r="J2360" s="20"/>
      <c r="K2360" s="20"/>
      <c r="L2360" s="20"/>
      <c r="M2360" s="20"/>
      <c r="N2360" s="20"/>
      <c r="O2360" s="22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2"/>
      <c r="AG2360" s="20"/>
      <c r="AH2360" s="20"/>
      <c r="AI2360" s="20"/>
      <c r="AJ2360" s="20"/>
      <c r="AK2360" s="20"/>
      <c r="AL2360" s="20"/>
      <c r="AM2360" s="24" t="str">
        <f>IF($O2360="","",IF(DATEDIF($O2360,Lista!$V$2,"y")=122,"",DATEDIF($O2360,Lista!$V$2,"y")))</f>
        <v/>
      </c>
      <c r="AN2360" s="24" t="str">
        <f t="shared" si="108"/>
        <v/>
      </c>
      <c r="AO2360" s="24" t="str">
        <f t="shared" si="109"/>
        <v/>
      </c>
      <c r="AP2360" s="25" t="str">
        <f>IFERROR(VLOOKUP($R2360,Lista!$G$2:$H$15,2,FALSE),"")</f>
        <v/>
      </c>
      <c r="AQ2360" s="24" t="str">
        <f>IF(ISBLANK(G2360),"",IF(SUMPRODUCT((G$2:G2360=G2360)*1)&gt;1,0,1))</f>
        <v/>
      </c>
      <c r="AR2360" s="24" t="str">
        <f t="shared" si="110"/>
        <v/>
      </c>
    </row>
    <row r="2361" spans="2:44" x14ac:dyDescent="0.35">
      <c r="B2361" s="20"/>
      <c r="C2361" s="20"/>
      <c r="D2361" s="20"/>
      <c r="E2361" s="20"/>
      <c r="F2361" s="20"/>
      <c r="G2361" s="21"/>
      <c r="H2361" s="20"/>
      <c r="I2361" s="20"/>
      <c r="J2361" s="20"/>
      <c r="K2361" s="20"/>
      <c r="L2361" s="20"/>
      <c r="M2361" s="20"/>
      <c r="N2361" s="20"/>
      <c r="O2361" s="22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2"/>
      <c r="AG2361" s="20"/>
      <c r="AH2361" s="20"/>
      <c r="AI2361" s="20"/>
      <c r="AJ2361" s="20"/>
      <c r="AK2361" s="20"/>
      <c r="AL2361" s="20"/>
      <c r="AM2361" s="24" t="str">
        <f>IF($O2361="","",IF(DATEDIF($O2361,Lista!$V$2,"y")=122,"",DATEDIF($O2361,Lista!$V$2,"y")))</f>
        <v/>
      </c>
      <c r="AN2361" s="24" t="str">
        <f t="shared" si="108"/>
        <v/>
      </c>
      <c r="AO2361" s="24" t="str">
        <f t="shared" si="109"/>
        <v/>
      </c>
      <c r="AP2361" s="25" t="str">
        <f>IFERROR(VLOOKUP($R2361,Lista!$G$2:$H$15,2,FALSE),"")</f>
        <v/>
      </c>
      <c r="AQ2361" s="24" t="str">
        <f>IF(ISBLANK(G2361),"",IF(SUMPRODUCT((G$2:G2361=G2361)*1)&gt;1,0,1))</f>
        <v/>
      </c>
      <c r="AR2361" s="24" t="str">
        <f t="shared" si="110"/>
        <v/>
      </c>
    </row>
    <row r="2362" spans="2:44" x14ac:dyDescent="0.35">
      <c r="B2362" s="20"/>
      <c r="C2362" s="20"/>
      <c r="D2362" s="20"/>
      <c r="E2362" s="20"/>
      <c r="F2362" s="20"/>
      <c r="G2362" s="21"/>
      <c r="H2362" s="20"/>
      <c r="I2362" s="20"/>
      <c r="J2362" s="20"/>
      <c r="K2362" s="20"/>
      <c r="L2362" s="20"/>
      <c r="M2362" s="20"/>
      <c r="N2362" s="20"/>
      <c r="O2362" s="22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2"/>
      <c r="AG2362" s="20"/>
      <c r="AH2362" s="20"/>
      <c r="AI2362" s="20"/>
      <c r="AJ2362" s="20"/>
      <c r="AK2362" s="20"/>
      <c r="AL2362" s="20"/>
      <c r="AM2362" s="24" t="str">
        <f>IF($O2362="","",IF(DATEDIF($O2362,Lista!$V$2,"y")=122,"",DATEDIF($O2362,Lista!$V$2,"y")))</f>
        <v/>
      </c>
      <c r="AN2362" s="24" t="str">
        <f t="shared" si="108"/>
        <v/>
      </c>
      <c r="AO2362" s="24" t="str">
        <f t="shared" si="109"/>
        <v/>
      </c>
      <c r="AP2362" s="25" t="str">
        <f>IFERROR(VLOOKUP($R2362,Lista!$G$2:$H$15,2,FALSE),"")</f>
        <v/>
      </c>
      <c r="AQ2362" s="24" t="str">
        <f>IF(ISBLANK(G2362),"",IF(SUMPRODUCT((G$2:G2362=G2362)*1)&gt;1,0,1))</f>
        <v/>
      </c>
      <c r="AR2362" s="24" t="str">
        <f t="shared" si="110"/>
        <v/>
      </c>
    </row>
    <row r="2363" spans="2:44" x14ac:dyDescent="0.35">
      <c r="B2363" s="20"/>
      <c r="C2363" s="20"/>
      <c r="D2363" s="20"/>
      <c r="E2363" s="20"/>
      <c r="F2363" s="20"/>
      <c r="G2363" s="21"/>
      <c r="H2363" s="20"/>
      <c r="I2363" s="20"/>
      <c r="J2363" s="20"/>
      <c r="K2363" s="20"/>
      <c r="L2363" s="20"/>
      <c r="M2363" s="20"/>
      <c r="N2363" s="20"/>
      <c r="O2363" s="22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2"/>
      <c r="AG2363" s="20"/>
      <c r="AH2363" s="20"/>
      <c r="AI2363" s="20"/>
      <c r="AJ2363" s="20"/>
      <c r="AK2363" s="20"/>
      <c r="AL2363" s="20"/>
      <c r="AM2363" s="24" t="str">
        <f>IF($O2363="","",IF(DATEDIF($O2363,Lista!$V$2,"y")=122,"",DATEDIF($O2363,Lista!$V$2,"y")))</f>
        <v/>
      </c>
      <c r="AN2363" s="24" t="str">
        <f t="shared" si="108"/>
        <v/>
      </c>
      <c r="AO2363" s="24" t="str">
        <f t="shared" si="109"/>
        <v/>
      </c>
      <c r="AP2363" s="25" t="str">
        <f>IFERROR(VLOOKUP($R2363,Lista!$G$2:$H$15,2,FALSE),"")</f>
        <v/>
      </c>
      <c r="AQ2363" s="24" t="str">
        <f>IF(ISBLANK(G2363),"",IF(SUMPRODUCT((G$2:G2363=G2363)*1)&gt;1,0,1))</f>
        <v/>
      </c>
      <c r="AR2363" s="24" t="str">
        <f t="shared" si="110"/>
        <v/>
      </c>
    </row>
    <row r="2364" spans="2:44" x14ac:dyDescent="0.35">
      <c r="B2364" s="20"/>
      <c r="C2364" s="20"/>
      <c r="D2364" s="20"/>
      <c r="E2364" s="20"/>
      <c r="F2364" s="20"/>
      <c r="G2364" s="21"/>
      <c r="H2364" s="20"/>
      <c r="I2364" s="20"/>
      <c r="J2364" s="20"/>
      <c r="K2364" s="20"/>
      <c r="L2364" s="20"/>
      <c r="M2364" s="20"/>
      <c r="N2364" s="20"/>
      <c r="O2364" s="22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2"/>
      <c r="AG2364" s="20"/>
      <c r="AH2364" s="20"/>
      <c r="AI2364" s="20"/>
      <c r="AJ2364" s="20"/>
      <c r="AK2364" s="20"/>
      <c r="AL2364" s="20"/>
      <c r="AM2364" s="24" t="str">
        <f>IF($O2364="","",IF(DATEDIF($O2364,Lista!$V$2,"y")=122,"",DATEDIF($O2364,Lista!$V$2,"y")))</f>
        <v/>
      </c>
      <c r="AN2364" s="24" t="str">
        <f t="shared" si="108"/>
        <v/>
      </c>
      <c r="AO2364" s="24" t="str">
        <f t="shared" si="109"/>
        <v/>
      </c>
      <c r="AP2364" s="25" t="str">
        <f>IFERROR(VLOOKUP($R2364,Lista!$G$2:$H$15,2,FALSE),"")</f>
        <v/>
      </c>
      <c r="AQ2364" s="24" t="str">
        <f>IF(ISBLANK(G2364),"",IF(SUMPRODUCT((G$2:G2364=G2364)*1)&gt;1,0,1))</f>
        <v/>
      </c>
      <c r="AR2364" s="24" t="str">
        <f t="shared" si="110"/>
        <v/>
      </c>
    </row>
    <row r="2365" spans="2:44" x14ac:dyDescent="0.35">
      <c r="B2365" s="20"/>
      <c r="C2365" s="20"/>
      <c r="D2365" s="20"/>
      <c r="E2365" s="20"/>
      <c r="F2365" s="20"/>
      <c r="G2365" s="21"/>
      <c r="H2365" s="20"/>
      <c r="I2365" s="20"/>
      <c r="J2365" s="20"/>
      <c r="K2365" s="20"/>
      <c r="L2365" s="20"/>
      <c r="M2365" s="20"/>
      <c r="N2365" s="20"/>
      <c r="O2365" s="22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2"/>
      <c r="AG2365" s="20"/>
      <c r="AH2365" s="20"/>
      <c r="AI2365" s="20"/>
      <c r="AJ2365" s="20"/>
      <c r="AK2365" s="20"/>
      <c r="AL2365" s="20"/>
      <c r="AM2365" s="24" t="str">
        <f>IF($O2365="","",IF(DATEDIF($O2365,Lista!$V$2,"y")=122,"",DATEDIF($O2365,Lista!$V$2,"y")))</f>
        <v/>
      </c>
      <c r="AN2365" s="24" t="str">
        <f t="shared" si="108"/>
        <v/>
      </c>
      <c r="AO2365" s="24" t="str">
        <f t="shared" si="109"/>
        <v/>
      </c>
      <c r="AP2365" s="25" t="str">
        <f>IFERROR(VLOOKUP($R2365,Lista!$G$2:$H$15,2,FALSE),"")</f>
        <v/>
      </c>
      <c r="AQ2365" s="24" t="str">
        <f>IF(ISBLANK(G2365),"",IF(SUMPRODUCT((G$2:G2365=G2365)*1)&gt;1,0,1))</f>
        <v/>
      </c>
      <c r="AR2365" s="24" t="str">
        <f t="shared" si="110"/>
        <v/>
      </c>
    </row>
    <row r="2366" spans="2:44" x14ac:dyDescent="0.35">
      <c r="B2366" s="20"/>
      <c r="C2366" s="20"/>
      <c r="D2366" s="20"/>
      <c r="E2366" s="20"/>
      <c r="F2366" s="20"/>
      <c r="G2366" s="21"/>
      <c r="H2366" s="20"/>
      <c r="I2366" s="20"/>
      <c r="J2366" s="20"/>
      <c r="K2366" s="20"/>
      <c r="L2366" s="20"/>
      <c r="M2366" s="20"/>
      <c r="N2366" s="20"/>
      <c r="O2366" s="22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2"/>
      <c r="AG2366" s="20"/>
      <c r="AH2366" s="20"/>
      <c r="AI2366" s="20"/>
      <c r="AJ2366" s="20"/>
      <c r="AK2366" s="20"/>
      <c r="AL2366" s="20"/>
      <c r="AM2366" s="24" t="str">
        <f>IF($O2366="","",IF(DATEDIF($O2366,Lista!$V$2,"y")=122,"",DATEDIF($O2366,Lista!$V$2,"y")))</f>
        <v/>
      </c>
      <c r="AN2366" s="24" t="str">
        <f t="shared" si="108"/>
        <v/>
      </c>
      <c r="AO2366" s="24" t="str">
        <f t="shared" si="109"/>
        <v/>
      </c>
      <c r="AP2366" s="25" t="str">
        <f>IFERROR(VLOOKUP($R2366,Lista!$G$2:$H$15,2,FALSE),"")</f>
        <v/>
      </c>
      <c r="AQ2366" s="24" t="str">
        <f>IF(ISBLANK(G2366),"",IF(SUMPRODUCT((G$2:G2366=G2366)*1)&gt;1,0,1))</f>
        <v/>
      </c>
      <c r="AR2366" s="24" t="str">
        <f t="shared" si="110"/>
        <v/>
      </c>
    </row>
    <row r="2367" spans="2:44" x14ac:dyDescent="0.35">
      <c r="B2367" s="20"/>
      <c r="C2367" s="20"/>
      <c r="D2367" s="20"/>
      <c r="E2367" s="20"/>
      <c r="F2367" s="20"/>
      <c r="G2367" s="21"/>
      <c r="H2367" s="20"/>
      <c r="I2367" s="20"/>
      <c r="J2367" s="20"/>
      <c r="K2367" s="20"/>
      <c r="L2367" s="20"/>
      <c r="M2367" s="20"/>
      <c r="N2367" s="20"/>
      <c r="O2367" s="22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2"/>
      <c r="AG2367" s="20"/>
      <c r="AH2367" s="20"/>
      <c r="AI2367" s="20"/>
      <c r="AJ2367" s="20"/>
      <c r="AK2367" s="20"/>
      <c r="AL2367" s="20"/>
      <c r="AM2367" s="24" t="str">
        <f>IF($O2367="","",IF(DATEDIF($O2367,Lista!$V$2,"y")=122,"",DATEDIF($O2367,Lista!$V$2,"y")))</f>
        <v/>
      </c>
      <c r="AN2367" s="24" t="str">
        <f t="shared" si="108"/>
        <v/>
      </c>
      <c r="AO2367" s="24" t="str">
        <f t="shared" si="109"/>
        <v/>
      </c>
      <c r="AP2367" s="25" t="str">
        <f>IFERROR(VLOOKUP($R2367,Lista!$G$2:$H$15,2,FALSE),"")</f>
        <v/>
      </c>
      <c r="AQ2367" s="24" t="str">
        <f>IF(ISBLANK(G2367),"",IF(SUMPRODUCT((G$2:G2367=G2367)*1)&gt;1,0,1))</f>
        <v/>
      </c>
      <c r="AR2367" s="24" t="str">
        <f t="shared" si="110"/>
        <v/>
      </c>
    </row>
    <row r="2368" spans="2:44" x14ac:dyDescent="0.35">
      <c r="B2368" s="20"/>
      <c r="C2368" s="20"/>
      <c r="D2368" s="20"/>
      <c r="E2368" s="20"/>
      <c r="F2368" s="20"/>
      <c r="G2368" s="21"/>
      <c r="H2368" s="20"/>
      <c r="I2368" s="20"/>
      <c r="J2368" s="20"/>
      <c r="K2368" s="20"/>
      <c r="L2368" s="20"/>
      <c r="M2368" s="20"/>
      <c r="N2368" s="20"/>
      <c r="O2368" s="22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2"/>
      <c r="AG2368" s="20"/>
      <c r="AH2368" s="20"/>
      <c r="AI2368" s="20"/>
      <c r="AJ2368" s="20"/>
      <c r="AK2368" s="20"/>
      <c r="AL2368" s="20"/>
      <c r="AM2368" s="24" t="str">
        <f>IF($O2368="","",IF(DATEDIF($O2368,Lista!$V$2,"y")=122,"",DATEDIF($O2368,Lista!$V$2,"y")))</f>
        <v/>
      </c>
      <c r="AN2368" s="24" t="str">
        <f t="shared" si="108"/>
        <v/>
      </c>
      <c r="AO2368" s="24" t="str">
        <f t="shared" si="109"/>
        <v/>
      </c>
      <c r="AP2368" s="25" t="str">
        <f>IFERROR(VLOOKUP($R2368,Lista!$G$2:$H$15,2,FALSE),"")</f>
        <v/>
      </c>
      <c r="AQ2368" s="24" t="str">
        <f>IF(ISBLANK(G2368),"",IF(SUMPRODUCT((G$2:G2368=G2368)*1)&gt;1,0,1))</f>
        <v/>
      </c>
      <c r="AR2368" s="24" t="str">
        <f t="shared" si="110"/>
        <v/>
      </c>
    </row>
    <row r="2369" spans="2:44" x14ac:dyDescent="0.35">
      <c r="B2369" s="20"/>
      <c r="C2369" s="20"/>
      <c r="D2369" s="20"/>
      <c r="E2369" s="20"/>
      <c r="F2369" s="20"/>
      <c r="G2369" s="21"/>
      <c r="H2369" s="20"/>
      <c r="I2369" s="20"/>
      <c r="J2369" s="20"/>
      <c r="K2369" s="20"/>
      <c r="L2369" s="20"/>
      <c r="M2369" s="20"/>
      <c r="N2369" s="20"/>
      <c r="O2369" s="22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2"/>
      <c r="AG2369" s="20"/>
      <c r="AH2369" s="20"/>
      <c r="AI2369" s="20"/>
      <c r="AJ2369" s="20"/>
      <c r="AK2369" s="20"/>
      <c r="AL2369" s="20"/>
      <c r="AM2369" s="24" t="str">
        <f>IF($O2369="","",IF(DATEDIF($O2369,Lista!$V$2,"y")=122,"",DATEDIF($O2369,Lista!$V$2,"y")))</f>
        <v/>
      </c>
      <c r="AN2369" s="24" t="str">
        <f t="shared" si="108"/>
        <v/>
      </c>
      <c r="AO2369" s="24" t="str">
        <f t="shared" si="109"/>
        <v/>
      </c>
      <c r="AP2369" s="25" t="str">
        <f>IFERROR(VLOOKUP($R2369,Lista!$G$2:$H$15,2,FALSE),"")</f>
        <v/>
      </c>
      <c r="AQ2369" s="24" t="str">
        <f>IF(ISBLANK(G2369),"",IF(SUMPRODUCT((G$2:G2369=G2369)*1)&gt;1,0,1))</f>
        <v/>
      </c>
      <c r="AR2369" s="24" t="str">
        <f t="shared" si="110"/>
        <v/>
      </c>
    </row>
    <row r="2370" spans="2:44" x14ac:dyDescent="0.35">
      <c r="B2370" s="20"/>
      <c r="C2370" s="20"/>
      <c r="D2370" s="20"/>
      <c r="E2370" s="20"/>
      <c r="F2370" s="20"/>
      <c r="G2370" s="21"/>
      <c r="H2370" s="20"/>
      <c r="I2370" s="20"/>
      <c r="J2370" s="20"/>
      <c r="K2370" s="20"/>
      <c r="L2370" s="20"/>
      <c r="M2370" s="20"/>
      <c r="N2370" s="20"/>
      <c r="O2370" s="22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2"/>
      <c r="AG2370" s="20"/>
      <c r="AH2370" s="20"/>
      <c r="AI2370" s="20"/>
      <c r="AJ2370" s="20"/>
      <c r="AK2370" s="20"/>
      <c r="AL2370" s="20"/>
      <c r="AM2370" s="24" t="str">
        <f>IF($O2370="","",IF(DATEDIF($O2370,Lista!$V$2,"y")=122,"",DATEDIF($O2370,Lista!$V$2,"y")))</f>
        <v/>
      </c>
      <c r="AN2370" s="24" t="str">
        <f t="shared" si="108"/>
        <v/>
      </c>
      <c r="AO2370" s="24" t="str">
        <f t="shared" si="109"/>
        <v/>
      </c>
      <c r="AP2370" s="25" t="str">
        <f>IFERROR(VLOOKUP($R2370,Lista!$G$2:$H$15,2,FALSE),"")</f>
        <v/>
      </c>
      <c r="AQ2370" s="24" t="str">
        <f>IF(ISBLANK(G2370),"",IF(SUMPRODUCT((G$2:G2370=G2370)*1)&gt;1,0,1))</f>
        <v/>
      </c>
      <c r="AR2370" s="24" t="str">
        <f t="shared" si="110"/>
        <v/>
      </c>
    </row>
    <row r="2371" spans="2:44" x14ac:dyDescent="0.35">
      <c r="B2371" s="20"/>
      <c r="C2371" s="20"/>
      <c r="D2371" s="20"/>
      <c r="E2371" s="20"/>
      <c r="F2371" s="20"/>
      <c r="G2371" s="21"/>
      <c r="H2371" s="20"/>
      <c r="I2371" s="20"/>
      <c r="J2371" s="20"/>
      <c r="K2371" s="20"/>
      <c r="L2371" s="20"/>
      <c r="M2371" s="20"/>
      <c r="N2371" s="20"/>
      <c r="O2371" s="22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2"/>
      <c r="AG2371" s="20"/>
      <c r="AH2371" s="20"/>
      <c r="AI2371" s="20"/>
      <c r="AJ2371" s="20"/>
      <c r="AK2371" s="20"/>
      <c r="AL2371" s="20"/>
      <c r="AM2371" s="24" t="str">
        <f>IF($O2371="","",IF(DATEDIF($O2371,Lista!$V$2,"y")=122,"",DATEDIF($O2371,Lista!$V$2,"y")))</f>
        <v/>
      </c>
      <c r="AN2371" s="24" t="str">
        <f t="shared" ref="AN2371:AN2434" si="111">IF(AM2371="","",IF(AM2371&lt;=5,"0 to 5",IF(AM2371&lt;=17,"6 to 17",IF(AM2371&lt;=49,"18 to 49",IF(AM2371&gt;=50,"&gt; 50")))))</f>
        <v/>
      </c>
      <c r="AO2371" s="24" t="str">
        <f t="shared" ref="AO2371:AO2434" si="112">IF(AM2371="","",IF(AM2371&lt;=4,"0 to 4",IF(AM2371&lt;=9,"5 to 9",IF(AM2371&lt;=14,"10 to 14",IF(AM2371&lt;=18,"15 to 18",IF(AM2371&lt;=29,"19 to 29",IF(AM2371&lt;=59,"30 to 59",IF(AM2371&gt;=60,"&gt; 60"))))))))</f>
        <v/>
      </c>
      <c r="AP2371" s="25" t="str">
        <f>IFERROR(VLOOKUP($R2371,Lista!$G$2:$H$15,2,FALSE),"")</f>
        <v/>
      </c>
      <c r="AQ2371" s="24" t="str">
        <f>IF(ISBLANK(G2371),"",IF(SUMPRODUCT((G$2:G2371=G2371)*1)&gt;1,0,1))</f>
        <v/>
      </c>
      <c r="AR2371" s="24" t="str">
        <f t="shared" ref="AR2371:AR2434" si="113">IF(COUNTA($A2371:$E2371,$G2371:$I2371,$K2371,$M2371,$O2371:$P2371,$R2371:$T2371,$W2371,$X2371,$Y2371,$Z2371,$AA2371,$AB2371,$AD2371:$AE2371,$AF2371:$AF2371)=0,"",COUNTA($A2371:$E2371,$G2371:$I2371,$K2371,$M2371,$O2371:$P2371,$R2371:$T2371,$W2371,$X2371,$Y2371,$Z2371,$AA2371,$AB2371,$AD2371:$AE2371,$AF2371:$AF2371))</f>
        <v/>
      </c>
    </row>
    <row r="2372" spans="2:44" x14ac:dyDescent="0.35">
      <c r="B2372" s="20"/>
      <c r="C2372" s="20"/>
      <c r="D2372" s="20"/>
      <c r="E2372" s="20"/>
      <c r="F2372" s="20"/>
      <c r="G2372" s="21"/>
      <c r="H2372" s="20"/>
      <c r="I2372" s="20"/>
      <c r="J2372" s="20"/>
      <c r="K2372" s="20"/>
      <c r="L2372" s="20"/>
      <c r="M2372" s="20"/>
      <c r="N2372" s="20"/>
      <c r="O2372" s="22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2"/>
      <c r="AG2372" s="20"/>
      <c r="AH2372" s="20"/>
      <c r="AI2372" s="20"/>
      <c r="AJ2372" s="20"/>
      <c r="AK2372" s="20"/>
      <c r="AL2372" s="20"/>
      <c r="AM2372" s="24" t="str">
        <f>IF($O2372="","",IF(DATEDIF($O2372,Lista!$V$2,"y")=122,"",DATEDIF($O2372,Lista!$V$2,"y")))</f>
        <v/>
      </c>
      <c r="AN2372" s="24" t="str">
        <f t="shared" si="111"/>
        <v/>
      </c>
      <c r="AO2372" s="24" t="str">
        <f t="shared" si="112"/>
        <v/>
      </c>
      <c r="AP2372" s="25" t="str">
        <f>IFERROR(VLOOKUP($R2372,Lista!$G$2:$H$15,2,FALSE),"")</f>
        <v/>
      </c>
      <c r="AQ2372" s="24" t="str">
        <f>IF(ISBLANK(G2372),"",IF(SUMPRODUCT((G$2:G2372=G2372)*1)&gt;1,0,1))</f>
        <v/>
      </c>
      <c r="AR2372" s="24" t="str">
        <f t="shared" si="113"/>
        <v/>
      </c>
    </row>
    <row r="2373" spans="2:44" x14ac:dyDescent="0.35">
      <c r="B2373" s="20"/>
      <c r="C2373" s="20"/>
      <c r="D2373" s="20"/>
      <c r="E2373" s="20"/>
      <c r="F2373" s="20"/>
      <c r="G2373" s="21"/>
      <c r="H2373" s="20"/>
      <c r="I2373" s="20"/>
      <c r="J2373" s="20"/>
      <c r="K2373" s="20"/>
      <c r="L2373" s="20"/>
      <c r="M2373" s="20"/>
      <c r="N2373" s="20"/>
      <c r="O2373" s="22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2"/>
      <c r="AG2373" s="20"/>
      <c r="AH2373" s="20"/>
      <c r="AI2373" s="20"/>
      <c r="AJ2373" s="20"/>
      <c r="AK2373" s="20"/>
      <c r="AL2373" s="20"/>
      <c r="AM2373" s="24" t="str">
        <f>IF($O2373="","",IF(DATEDIF($O2373,Lista!$V$2,"y")=122,"",DATEDIF($O2373,Lista!$V$2,"y")))</f>
        <v/>
      </c>
      <c r="AN2373" s="24" t="str">
        <f t="shared" si="111"/>
        <v/>
      </c>
      <c r="AO2373" s="24" t="str">
        <f t="shared" si="112"/>
        <v/>
      </c>
      <c r="AP2373" s="25" t="str">
        <f>IFERROR(VLOOKUP($R2373,Lista!$G$2:$H$15,2,FALSE),"")</f>
        <v/>
      </c>
      <c r="AQ2373" s="24" t="str">
        <f>IF(ISBLANK(G2373),"",IF(SUMPRODUCT((G$2:G2373=G2373)*1)&gt;1,0,1))</f>
        <v/>
      </c>
      <c r="AR2373" s="24" t="str">
        <f t="shared" si="113"/>
        <v/>
      </c>
    </row>
    <row r="2374" spans="2:44" x14ac:dyDescent="0.35">
      <c r="B2374" s="20"/>
      <c r="C2374" s="20"/>
      <c r="D2374" s="20"/>
      <c r="E2374" s="20"/>
      <c r="F2374" s="20"/>
      <c r="G2374" s="21"/>
      <c r="H2374" s="20"/>
      <c r="I2374" s="20"/>
      <c r="J2374" s="20"/>
      <c r="K2374" s="20"/>
      <c r="L2374" s="20"/>
      <c r="M2374" s="20"/>
      <c r="N2374" s="20"/>
      <c r="O2374" s="22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2"/>
      <c r="AG2374" s="20"/>
      <c r="AH2374" s="20"/>
      <c r="AI2374" s="20"/>
      <c r="AJ2374" s="20"/>
      <c r="AK2374" s="20"/>
      <c r="AL2374" s="20"/>
      <c r="AM2374" s="24" t="str">
        <f>IF($O2374="","",IF(DATEDIF($O2374,Lista!$V$2,"y")=122,"",DATEDIF($O2374,Lista!$V$2,"y")))</f>
        <v/>
      </c>
      <c r="AN2374" s="24" t="str">
        <f t="shared" si="111"/>
        <v/>
      </c>
      <c r="AO2374" s="24" t="str">
        <f t="shared" si="112"/>
        <v/>
      </c>
      <c r="AP2374" s="25" t="str">
        <f>IFERROR(VLOOKUP($R2374,Lista!$G$2:$H$15,2,FALSE),"")</f>
        <v/>
      </c>
      <c r="AQ2374" s="24" t="str">
        <f>IF(ISBLANK(G2374),"",IF(SUMPRODUCT((G$2:G2374=G2374)*1)&gt;1,0,1))</f>
        <v/>
      </c>
      <c r="AR2374" s="24" t="str">
        <f t="shared" si="113"/>
        <v/>
      </c>
    </row>
    <row r="2375" spans="2:44" x14ac:dyDescent="0.35">
      <c r="B2375" s="20"/>
      <c r="C2375" s="20"/>
      <c r="D2375" s="20"/>
      <c r="E2375" s="20"/>
      <c r="F2375" s="20"/>
      <c r="G2375" s="21"/>
      <c r="H2375" s="20"/>
      <c r="I2375" s="20"/>
      <c r="J2375" s="20"/>
      <c r="K2375" s="20"/>
      <c r="L2375" s="20"/>
      <c r="M2375" s="20"/>
      <c r="N2375" s="20"/>
      <c r="O2375" s="22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2"/>
      <c r="AG2375" s="20"/>
      <c r="AH2375" s="20"/>
      <c r="AI2375" s="20"/>
      <c r="AJ2375" s="20"/>
      <c r="AK2375" s="20"/>
      <c r="AL2375" s="20"/>
      <c r="AM2375" s="24" t="str">
        <f>IF($O2375="","",IF(DATEDIF($O2375,Lista!$V$2,"y")=122,"",DATEDIF($O2375,Lista!$V$2,"y")))</f>
        <v/>
      </c>
      <c r="AN2375" s="24" t="str">
        <f t="shared" si="111"/>
        <v/>
      </c>
      <c r="AO2375" s="24" t="str">
        <f t="shared" si="112"/>
        <v/>
      </c>
      <c r="AP2375" s="25" t="str">
        <f>IFERROR(VLOOKUP($R2375,Lista!$G$2:$H$15,2,FALSE),"")</f>
        <v/>
      </c>
      <c r="AQ2375" s="24" t="str">
        <f>IF(ISBLANK(G2375),"",IF(SUMPRODUCT((G$2:G2375=G2375)*1)&gt;1,0,1))</f>
        <v/>
      </c>
      <c r="AR2375" s="24" t="str">
        <f t="shared" si="113"/>
        <v/>
      </c>
    </row>
    <row r="2376" spans="2:44" x14ac:dyDescent="0.35">
      <c r="B2376" s="20"/>
      <c r="C2376" s="20"/>
      <c r="D2376" s="20"/>
      <c r="E2376" s="20"/>
      <c r="F2376" s="20"/>
      <c r="G2376" s="21"/>
      <c r="H2376" s="20"/>
      <c r="I2376" s="20"/>
      <c r="J2376" s="20"/>
      <c r="K2376" s="20"/>
      <c r="L2376" s="20"/>
      <c r="M2376" s="20"/>
      <c r="N2376" s="20"/>
      <c r="O2376" s="22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2"/>
      <c r="AG2376" s="20"/>
      <c r="AH2376" s="20"/>
      <c r="AI2376" s="20"/>
      <c r="AJ2376" s="20"/>
      <c r="AK2376" s="20"/>
      <c r="AL2376" s="20"/>
      <c r="AM2376" s="24" t="str">
        <f>IF($O2376="","",IF(DATEDIF($O2376,Lista!$V$2,"y")=122,"",DATEDIF($O2376,Lista!$V$2,"y")))</f>
        <v/>
      </c>
      <c r="AN2376" s="24" t="str">
        <f t="shared" si="111"/>
        <v/>
      </c>
      <c r="AO2376" s="24" t="str">
        <f t="shared" si="112"/>
        <v/>
      </c>
      <c r="AP2376" s="25" t="str">
        <f>IFERROR(VLOOKUP($R2376,Lista!$G$2:$H$15,2,FALSE),"")</f>
        <v/>
      </c>
      <c r="AQ2376" s="24" t="str">
        <f>IF(ISBLANK(G2376),"",IF(SUMPRODUCT((G$2:G2376=G2376)*1)&gt;1,0,1))</f>
        <v/>
      </c>
      <c r="AR2376" s="24" t="str">
        <f t="shared" si="113"/>
        <v/>
      </c>
    </row>
    <row r="2377" spans="2:44" x14ac:dyDescent="0.35">
      <c r="B2377" s="20"/>
      <c r="C2377" s="20"/>
      <c r="D2377" s="20"/>
      <c r="E2377" s="20"/>
      <c r="F2377" s="20"/>
      <c r="G2377" s="21"/>
      <c r="H2377" s="20"/>
      <c r="I2377" s="20"/>
      <c r="J2377" s="20"/>
      <c r="K2377" s="20"/>
      <c r="L2377" s="20"/>
      <c r="M2377" s="20"/>
      <c r="N2377" s="20"/>
      <c r="O2377" s="22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2"/>
      <c r="AG2377" s="20"/>
      <c r="AH2377" s="20"/>
      <c r="AI2377" s="20"/>
      <c r="AJ2377" s="20"/>
      <c r="AK2377" s="20"/>
      <c r="AL2377" s="20"/>
      <c r="AM2377" s="24" t="str">
        <f>IF($O2377="","",IF(DATEDIF($O2377,Lista!$V$2,"y")=122,"",DATEDIF($O2377,Lista!$V$2,"y")))</f>
        <v/>
      </c>
      <c r="AN2377" s="24" t="str">
        <f t="shared" si="111"/>
        <v/>
      </c>
      <c r="AO2377" s="24" t="str">
        <f t="shared" si="112"/>
        <v/>
      </c>
      <c r="AP2377" s="25" t="str">
        <f>IFERROR(VLOOKUP($R2377,Lista!$G$2:$H$15,2,FALSE),"")</f>
        <v/>
      </c>
      <c r="AQ2377" s="24" t="str">
        <f>IF(ISBLANK(G2377),"",IF(SUMPRODUCT((G$2:G2377=G2377)*1)&gt;1,0,1))</f>
        <v/>
      </c>
      <c r="AR2377" s="24" t="str">
        <f t="shared" si="113"/>
        <v/>
      </c>
    </row>
    <row r="2378" spans="2:44" x14ac:dyDescent="0.35">
      <c r="B2378" s="20"/>
      <c r="C2378" s="20"/>
      <c r="D2378" s="20"/>
      <c r="E2378" s="20"/>
      <c r="F2378" s="20"/>
      <c r="G2378" s="21"/>
      <c r="H2378" s="20"/>
      <c r="I2378" s="20"/>
      <c r="J2378" s="20"/>
      <c r="K2378" s="20"/>
      <c r="L2378" s="20"/>
      <c r="M2378" s="20"/>
      <c r="N2378" s="20"/>
      <c r="O2378" s="22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2"/>
      <c r="AG2378" s="20"/>
      <c r="AH2378" s="20"/>
      <c r="AI2378" s="20"/>
      <c r="AJ2378" s="20"/>
      <c r="AK2378" s="20"/>
      <c r="AL2378" s="20"/>
      <c r="AM2378" s="24" t="str">
        <f>IF($O2378="","",IF(DATEDIF($O2378,Lista!$V$2,"y")=122,"",DATEDIF($O2378,Lista!$V$2,"y")))</f>
        <v/>
      </c>
      <c r="AN2378" s="24" t="str">
        <f t="shared" si="111"/>
        <v/>
      </c>
      <c r="AO2378" s="24" t="str">
        <f t="shared" si="112"/>
        <v/>
      </c>
      <c r="AP2378" s="25" t="str">
        <f>IFERROR(VLOOKUP($R2378,Lista!$G$2:$H$15,2,FALSE),"")</f>
        <v/>
      </c>
      <c r="AQ2378" s="24" t="str">
        <f>IF(ISBLANK(G2378),"",IF(SUMPRODUCT((G$2:G2378=G2378)*1)&gt;1,0,1))</f>
        <v/>
      </c>
      <c r="AR2378" s="24" t="str">
        <f t="shared" si="113"/>
        <v/>
      </c>
    </row>
    <row r="2379" spans="2:44" x14ac:dyDescent="0.35">
      <c r="B2379" s="20"/>
      <c r="C2379" s="20"/>
      <c r="D2379" s="20"/>
      <c r="E2379" s="20"/>
      <c r="F2379" s="20"/>
      <c r="G2379" s="21"/>
      <c r="H2379" s="20"/>
      <c r="I2379" s="20"/>
      <c r="J2379" s="20"/>
      <c r="K2379" s="20"/>
      <c r="L2379" s="20"/>
      <c r="M2379" s="20"/>
      <c r="N2379" s="20"/>
      <c r="O2379" s="22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2"/>
      <c r="AG2379" s="20"/>
      <c r="AH2379" s="20"/>
      <c r="AI2379" s="20"/>
      <c r="AJ2379" s="20"/>
      <c r="AK2379" s="20"/>
      <c r="AL2379" s="20"/>
      <c r="AM2379" s="24" t="str">
        <f>IF($O2379="","",IF(DATEDIF($O2379,Lista!$V$2,"y")=122,"",DATEDIF($O2379,Lista!$V$2,"y")))</f>
        <v/>
      </c>
      <c r="AN2379" s="24" t="str">
        <f t="shared" si="111"/>
        <v/>
      </c>
      <c r="AO2379" s="24" t="str">
        <f t="shared" si="112"/>
        <v/>
      </c>
      <c r="AP2379" s="25" t="str">
        <f>IFERROR(VLOOKUP($R2379,Lista!$G$2:$H$15,2,FALSE),"")</f>
        <v/>
      </c>
      <c r="AQ2379" s="24" t="str">
        <f>IF(ISBLANK(G2379),"",IF(SUMPRODUCT((G$2:G2379=G2379)*1)&gt;1,0,1))</f>
        <v/>
      </c>
      <c r="AR2379" s="24" t="str">
        <f t="shared" si="113"/>
        <v/>
      </c>
    </row>
    <row r="2380" spans="2:44" x14ac:dyDescent="0.35">
      <c r="B2380" s="20"/>
      <c r="C2380" s="20"/>
      <c r="D2380" s="20"/>
      <c r="E2380" s="20"/>
      <c r="F2380" s="20"/>
      <c r="G2380" s="21"/>
      <c r="H2380" s="20"/>
      <c r="I2380" s="20"/>
      <c r="J2380" s="20"/>
      <c r="K2380" s="20"/>
      <c r="L2380" s="20"/>
      <c r="M2380" s="20"/>
      <c r="N2380" s="20"/>
      <c r="O2380" s="22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2"/>
      <c r="AG2380" s="20"/>
      <c r="AH2380" s="20"/>
      <c r="AI2380" s="20"/>
      <c r="AJ2380" s="20"/>
      <c r="AK2380" s="20"/>
      <c r="AL2380" s="20"/>
      <c r="AM2380" s="24" t="str">
        <f>IF($O2380="","",IF(DATEDIF($O2380,Lista!$V$2,"y")=122,"",DATEDIF($O2380,Lista!$V$2,"y")))</f>
        <v/>
      </c>
      <c r="AN2380" s="24" t="str">
        <f t="shared" si="111"/>
        <v/>
      </c>
      <c r="AO2380" s="24" t="str">
        <f t="shared" si="112"/>
        <v/>
      </c>
      <c r="AP2380" s="25" t="str">
        <f>IFERROR(VLOOKUP($R2380,Lista!$G$2:$H$15,2,FALSE),"")</f>
        <v/>
      </c>
      <c r="AQ2380" s="24" t="str">
        <f>IF(ISBLANK(G2380),"",IF(SUMPRODUCT((G$2:G2380=G2380)*1)&gt;1,0,1))</f>
        <v/>
      </c>
      <c r="AR2380" s="24" t="str">
        <f t="shared" si="113"/>
        <v/>
      </c>
    </row>
    <row r="2381" spans="2:44" x14ac:dyDescent="0.35">
      <c r="B2381" s="20"/>
      <c r="C2381" s="20"/>
      <c r="D2381" s="20"/>
      <c r="E2381" s="20"/>
      <c r="F2381" s="20"/>
      <c r="G2381" s="21"/>
      <c r="H2381" s="20"/>
      <c r="I2381" s="20"/>
      <c r="J2381" s="20"/>
      <c r="K2381" s="20"/>
      <c r="L2381" s="20"/>
      <c r="M2381" s="20"/>
      <c r="N2381" s="20"/>
      <c r="O2381" s="22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2"/>
      <c r="AG2381" s="20"/>
      <c r="AH2381" s="20"/>
      <c r="AI2381" s="20"/>
      <c r="AJ2381" s="20"/>
      <c r="AK2381" s="20"/>
      <c r="AL2381" s="20"/>
      <c r="AM2381" s="24" t="str">
        <f>IF($O2381="","",IF(DATEDIF($O2381,Lista!$V$2,"y")=122,"",DATEDIF($O2381,Lista!$V$2,"y")))</f>
        <v/>
      </c>
      <c r="AN2381" s="24" t="str">
        <f t="shared" si="111"/>
        <v/>
      </c>
      <c r="AO2381" s="24" t="str">
        <f t="shared" si="112"/>
        <v/>
      </c>
      <c r="AP2381" s="25" t="str">
        <f>IFERROR(VLOOKUP($R2381,Lista!$G$2:$H$15,2,FALSE),"")</f>
        <v/>
      </c>
      <c r="AQ2381" s="24" t="str">
        <f>IF(ISBLANK(G2381),"",IF(SUMPRODUCT((G$2:G2381=G2381)*1)&gt;1,0,1))</f>
        <v/>
      </c>
      <c r="AR2381" s="24" t="str">
        <f t="shared" si="113"/>
        <v/>
      </c>
    </row>
    <row r="2382" spans="2:44" x14ac:dyDescent="0.35">
      <c r="B2382" s="20"/>
      <c r="C2382" s="20"/>
      <c r="D2382" s="20"/>
      <c r="E2382" s="20"/>
      <c r="F2382" s="20"/>
      <c r="G2382" s="21"/>
      <c r="H2382" s="20"/>
      <c r="I2382" s="20"/>
      <c r="J2382" s="20"/>
      <c r="K2382" s="20"/>
      <c r="L2382" s="20"/>
      <c r="M2382" s="20"/>
      <c r="N2382" s="20"/>
      <c r="O2382" s="22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2"/>
      <c r="AG2382" s="20"/>
      <c r="AH2382" s="20"/>
      <c r="AI2382" s="20"/>
      <c r="AJ2382" s="20"/>
      <c r="AK2382" s="20"/>
      <c r="AL2382" s="20"/>
      <c r="AM2382" s="24" t="str">
        <f>IF($O2382="","",IF(DATEDIF($O2382,Lista!$V$2,"y")=122,"",DATEDIF($O2382,Lista!$V$2,"y")))</f>
        <v/>
      </c>
      <c r="AN2382" s="24" t="str">
        <f t="shared" si="111"/>
        <v/>
      </c>
      <c r="AO2382" s="24" t="str">
        <f t="shared" si="112"/>
        <v/>
      </c>
      <c r="AP2382" s="25" t="str">
        <f>IFERROR(VLOOKUP($R2382,Lista!$G$2:$H$15,2,FALSE),"")</f>
        <v/>
      </c>
      <c r="AQ2382" s="24" t="str">
        <f>IF(ISBLANK(G2382),"",IF(SUMPRODUCT((G$2:G2382=G2382)*1)&gt;1,0,1))</f>
        <v/>
      </c>
      <c r="AR2382" s="24" t="str">
        <f t="shared" si="113"/>
        <v/>
      </c>
    </row>
    <row r="2383" spans="2:44" x14ac:dyDescent="0.35">
      <c r="B2383" s="20"/>
      <c r="C2383" s="20"/>
      <c r="D2383" s="20"/>
      <c r="E2383" s="20"/>
      <c r="F2383" s="20"/>
      <c r="G2383" s="21"/>
      <c r="H2383" s="20"/>
      <c r="I2383" s="20"/>
      <c r="J2383" s="20"/>
      <c r="K2383" s="20"/>
      <c r="L2383" s="20"/>
      <c r="M2383" s="20"/>
      <c r="N2383" s="20"/>
      <c r="O2383" s="22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2"/>
      <c r="AG2383" s="20"/>
      <c r="AH2383" s="20"/>
      <c r="AI2383" s="20"/>
      <c r="AJ2383" s="20"/>
      <c r="AK2383" s="20"/>
      <c r="AL2383" s="20"/>
      <c r="AM2383" s="24" t="str">
        <f>IF($O2383="","",IF(DATEDIF($O2383,Lista!$V$2,"y")=122,"",DATEDIF($O2383,Lista!$V$2,"y")))</f>
        <v/>
      </c>
      <c r="AN2383" s="24" t="str">
        <f t="shared" si="111"/>
        <v/>
      </c>
      <c r="AO2383" s="24" t="str">
        <f t="shared" si="112"/>
        <v/>
      </c>
      <c r="AP2383" s="25" t="str">
        <f>IFERROR(VLOOKUP($R2383,Lista!$G$2:$H$15,2,FALSE),"")</f>
        <v/>
      </c>
      <c r="AQ2383" s="24" t="str">
        <f>IF(ISBLANK(G2383),"",IF(SUMPRODUCT((G$2:G2383=G2383)*1)&gt;1,0,1))</f>
        <v/>
      </c>
      <c r="AR2383" s="24" t="str">
        <f t="shared" si="113"/>
        <v/>
      </c>
    </row>
    <row r="2384" spans="2:44" x14ac:dyDescent="0.35">
      <c r="B2384" s="20"/>
      <c r="C2384" s="20"/>
      <c r="D2384" s="20"/>
      <c r="E2384" s="20"/>
      <c r="F2384" s="20"/>
      <c r="G2384" s="21"/>
      <c r="H2384" s="20"/>
      <c r="I2384" s="20"/>
      <c r="J2384" s="20"/>
      <c r="K2384" s="20"/>
      <c r="L2384" s="20"/>
      <c r="M2384" s="20"/>
      <c r="N2384" s="20"/>
      <c r="O2384" s="22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2"/>
      <c r="AG2384" s="20"/>
      <c r="AH2384" s="20"/>
      <c r="AI2384" s="20"/>
      <c r="AJ2384" s="20"/>
      <c r="AK2384" s="20"/>
      <c r="AL2384" s="20"/>
      <c r="AM2384" s="24" t="str">
        <f>IF($O2384="","",IF(DATEDIF($O2384,Lista!$V$2,"y")=122,"",DATEDIF($O2384,Lista!$V$2,"y")))</f>
        <v/>
      </c>
      <c r="AN2384" s="24" t="str">
        <f t="shared" si="111"/>
        <v/>
      </c>
      <c r="AO2384" s="24" t="str">
        <f t="shared" si="112"/>
        <v/>
      </c>
      <c r="AP2384" s="25" t="str">
        <f>IFERROR(VLOOKUP($R2384,Lista!$G$2:$H$15,2,FALSE),"")</f>
        <v/>
      </c>
      <c r="AQ2384" s="24" t="str">
        <f>IF(ISBLANK(G2384),"",IF(SUMPRODUCT((G$2:G2384=G2384)*1)&gt;1,0,1))</f>
        <v/>
      </c>
      <c r="AR2384" s="24" t="str">
        <f t="shared" si="113"/>
        <v/>
      </c>
    </row>
    <row r="2385" spans="2:44" x14ac:dyDescent="0.35">
      <c r="B2385" s="20"/>
      <c r="C2385" s="20"/>
      <c r="D2385" s="20"/>
      <c r="E2385" s="20"/>
      <c r="F2385" s="20"/>
      <c r="G2385" s="21"/>
      <c r="H2385" s="20"/>
      <c r="I2385" s="20"/>
      <c r="J2385" s="20"/>
      <c r="K2385" s="20"/>
      <c r="L2385" s="20"/>
      <c r="M2385" s="20"/>
      <c r="N2385" s="20"/>
      <c r="O2385" s="22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2"/>
      <c r="AG2385" s="20"/>
      <c r="AH2385" s="20"/>
      <c r="AI2385" s="20"/>
      <c r="AJ2385" s="20"/>
      <c r="AK2385" s="20"/>
      <c r="AL2385" s="20"/>
      <c r="AM2385" s="24" t="str">
        <f>IF($O2385="","",IF(DATEDIF($O2385,Lista!$V$2,"y")=122,"",DATEDIF($O2385,Lista!$V$2,"y")))</f>
        <v/>
      </c>
      <c r="AN2385" s="24" t="str">
        <f t="shared" si="111"/>
        <v/>
      </c>
      <c r="AO2385" s="24" t="str">
        <f t="shared" si="112"/>
        <v/>
      </c>
      <c r="AP2385" s="25" t="str">
        <f>IFERROR(VLOOKUP($R2385,Lista!$G$2:$H$15,2,FALSE),"")</f>
        <v/>
      </c>
      <c r="AQ2385" s="24" t="str">
        <f>IF(ISBLANK(G2385),"",IF(SUMPRODUCT((G$2:G2385=G2385)*1)&gt;1,0,1))</f>
        <v/>
      </c>
      <c r="AR2385" s="24" t="str">
        <f t="shared" si="113"/>
        <v/>
      </c>
    </row>
    <row r="2386" spans="2:44" x14ac:dyDescent="0.35">
      <c r="B2386" s="20"/>
      <c r="C2386" s="20"/>
      <c r="D2386" s="20"/>
      <c r="E2386" s="20"/>
      <c r="F2386" s="20"/>
      <c r="G2386" s="21"/>
      <c r="H2386" s="20"/>
      <c r="I2386" s="20"/>
      <c r="J2386" s="20"/>
      <c r="K2386" s="20"/>
      <c r="L2386" s="20"/>
      <c r="M2386" s="20"/>
      <c r="N2386" s="20"/>
      <c r="O2386" s="22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2"/>
      <c r="AG2386" s="20"/>
      <c r="AH2386" s="20"/>
      <c r="AI2386" s="20"/>
      <c r="AJ2386" s="20"/>
      <c r="AK2386" s="20"/>
      <c r="AL2386" s="20"/>
      <c r="AM2386" s="24" t="str">
        <f>IF($O2386="","",IF(DATEDIF($O2386,Lista!$V$2,"y")=122,"",DATEDIF($O2386,Lista!$V$2,"y")))</f>
        <v/>
      </c>
      <c r="AN2386" s="24" t="str">
        <f t="shared" si="111"/>
        <v/>
      </c>
      <c r="AO2386" s="24" t="str">
        <f t="shared" si="112"/>
        <v/>
      </c>
      <c r="AP2386" s="25" t="str">
        <f>IFERROR(VLOOKUP($R2386,Lista!$G$2:$H$15,2,FALSE),"")</f>
        <v/>
      </c>
      <c r="AQ2386" s="24" t="str">
        <f>IF(ISBLANK(G2386),"",IF(SUMPRODUCT((G$2:G2386=G2386)*1)&gt;1,0,1))</f>
        <v/>
      </c>
      <c r="AR2386" s="24" t="str">
        <f t="shared" si="113"/>
        <v/>
      </c>
    </row>
    <row r="2387" spans="2:44" x14ac:dyDescent="0.35">
      <c r="B2387" s="20"/>
      <c r="C2387" s="20"/>
      <c r="D2387" s="20"/>
      <c r="E2387" s="20"/>
      <c r="F2387" s="20"/>
      <c r="G2387" s="21"/>
      <c r="H2387" s="20"/>
      <c r="I2387" s="20"/>
      <c r="J2387" s="20"/>
      <c r="K2387" s="20"/>
      <c r="L2387" s="20"/>
      <c r="M2387" s="20"/>
      <c r="N2387" s="20"/>
      <c r="O2387" s="22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2"/>
      <c r="AG2387" s="20"/>
      <c r="AH2387" s="20"/>
      <c r="AI2387" s="20"/>
      <c r="AJ2387" s="20"/>
      <c r="AK2387" s="20"/>
      <c r="AL2387" s="20"/>
      <c r="AM2387" s="24" t="str">
        <f>IF($O2387="","",IF(DATEDIF($O2387,Lista!$V$2,"y")=122,"",DATEDIF($O2387,Lista!$V$2,"y")))</f>
        <v/>
      </c>
      <c r="AN2387" s="24" t="str">
        <f t="shared" si="111"/>
        <v/>
      </c>
      <c r="AO2387" s="24" t="str">
        <f t="shared" si="112"/>
        <v/>
      </c>
      <c r="AP2387" s="25" t="str">
        <f>IFERROR(VLOOKUP($R2387,Lista!$G$2:$H$15,2,FALSE),"")</f>
        <v/>
      </c>
      <c r="AQ2387" s="24" t="str">
        <f>IF(ISBLANK(G2387),"",IF(SUMPRODUCT((G$2:G2387=G2387)*1)&gt;1,0,1))</f>
        <v/>
      </c>
      <c r="AR2387" s="24" t="str">
        <f t="shared" si="113"/>
        <v/>
      </c>
    </row>
    <row r="2388" spans="2:44" x14ac:dyDescent="0.35">
      <c r="B2388" s="20"/>
      <c r="C2388" s="20"/>
      <c r="D2388" s="20"/>
      <c r="E2388" s="20"/>
      <c r="F2388" s="20"/>
      <c r="G2388" s="21"/>
      <c r="H2388" s="20"/>
      <c r="I2388" s="20"/>
      <c r="J2388" s="20"/>
      <c r="K2388" s="20"/>
      <c r="L2388" s="20"/>
      <c r="M2388" s="20"/>
      <c r="N2388" s="20"/>
      <c r="O2388" s="22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2"/>
      <c r="AG2388" s="20"/>
      <c r="AH2388" s="20"/>
      <c r="AI2388" s="20"/>
      <c r="AJ2388" s="20"/>
      <c r="AK2388" s="20"/>
      <c r="AL2388" s="20"/>
      <c r="AM2388" s="24" t="str">
        <f>IF($O2388="","",IF(DATEDIF($O2388,Lista!$V$2,"y")=122,"",DATEDIF($O2388,Lista!$V$2,"y")))</f>
        <v/>
      </c>
      <c r="AN2388" s="24" t="str">
        <f t="shared" si="111"/>
        <v/>
      </c>
      <c r="AO2388" s="24" t="str">
        <f t="shared" si="112"/>
        <v/>
      </c>
      <c r="AP2388" s="25" t="str">
        <f>IFERROR(VLOOKUP($R2388,Lista!$G$2:$H$15,2,FALSE),"")</f>
        <v/>
      </c>
      <c r="AQ2388" s="24" t="str">
        <f>IF(ISBLANK(G2388),"",IF(SUMPRODUCT((G$2:G2388=G2388)*1)&gt;1,0,1))</f>
        <v/>
      </c>
      <c r="AR2388" s="24" t="str">
        <f t="shared" si="113"/>
        <v/>
      </c>
    </row>
    <row r="2389" spans="2:44" x14ac:dyDescent="0.35">
      <c r="B2389" s="20"/>
      <c r="C2389" s="20"/>
      <c r="D2389" s="20"/>
      <c r="E2389" s="20"/>
      <c r="F2389" s="20"/>
      <c r="G2389" s="21"/>
      <c r="H2389" s="20"/>
      <c r="I2389" s="20"/>
      <c r="J2389" s="20"/>
      <c r="K2389" s="20"/>
      <c r="L2389" s="20"/>
      <c r="M2389" s="20"/>
      <c r="N2389" s="20"/>
      <c r="O2389" s="22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2"/>
      <c r="AG2389" s="20"/>
      <c r="AH2389" s="20"/>
      <c r="AI2389" s="20"/>
      <c r="AJ2389" s="20"/>
      <c r="AK2389" s="20"/>
      <c r="AL2389" s="20"/>
      <c r="AM2389" s="24" t="str">
        <f>IF($O2389="","",IF(DATEDIF($O2389,Lista!$V$2,"y")=122,"",DATEDIF($O2389,Lista!$V$2,"y")))</f>
        <v/>
      </c>
      <c r="AN2389" s="24" t="str">
        <f t="shared" si="111"/>
        <v/>
      </c>
      <c r="AO2389" s="24" t="str">
        <f t="shared" si="112"/>
        <v/>
      </c>
      <c r="AP2389" s="25" t="str">
        <f>IFERROR(VLOOKUP($R2389,Lista!$G$2:$H$15,2,FALSE),"")</f>
        <v/>
      </c>
      <c r="AQ2389" s="24" t="str">
        <f>IF(ISBLANK(G2389),"",IF(SUMPRODUCT((G$2:G2389=G2389)*1)&gt;1,0,1))</f>
        <v/>
      </c>
      <c r="AR2389" s="24" t="str">
        <f t="shared" si="113"/>
        <v/>
      </c>
    </row>
    <row r="2390" spans="2:44" x14ac:dyDescent="0.35">
      <c r="B2390" s="20"/>
      <c r="C2390" s="20"/>
      <c r="D2390" s="20"/>
      <c r="E2390" s="20"/>
      <c r="F2390" s="20"/>
      <c r="G2390" s="21"/>
      <c r="H2390" s="20"/>
      <c r="I2390" s="20"/>
      <c r="J2390" s="20"/>
      <c r="K2390" s="20"/>
      <c r="L2390" s="20"/>
      <c r="M2390" s="20"/>
      <c r="N2390" s="20"/>
      <c r="O2390" s="22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2"/>
      <c r="AG2390" s="20"/>
      <c r="AH2390" s="20"/>
      <c r="AI2390" s="20"/>
      <c r="AJ2390" s="20"/>
      <c r="AK2390" s="20"/>
      <c r="AL2390" s="20"/>
      <c r="AM2390" s="24" t="str">
        <f>IF($O2390="","",IF(DATEDIF($O2390,Lista!$V$2,"y")=122,"",DATEDIF($O2390,Lista!$V$2,"y")))</f>
        <v/>
      </c>
      <c r="AN2390" s="24" t="str">
        <f t="shared" si="111"/>
        <v/>
      </c>
      <c r="AO2390" s="24" t="str">
        <f t="shared" si="112"/>
        <v/>
      </c>
      <c r="AP2390" s="25" t="str">
        <f>IFERROR(VLOOKUP($R2390,Lista!$G$2:$H$15,2,FALSE),"")</f>
        <v/>
      </c>
      <c r="AQ2390" s="24" t="str">
        <f>IF(ISBLANK(G2390),"",IF(SUMPRODUCT((G$2:G2390=G2390)*1)&gt;1,0,1))</f>
        <v/>
      </c>
      <c r="AR2390" s="24" t="str">
        <f t="shared" si="113"/>
        <v/>
      </c>
    </row>
    <row r="2391" spans="2:44" x14ac:dyDescent="0.35">
      <c r="B2391" s="20"/>
      <c r="C2391" s="20"/>
      <c r="D2391" s="20"/>
      <c r="E2391" s="20"/>
      <c r="F2391" s="20"/>
      <c r="G2391" s="21"/>
      <c r="H2391" s="20"/>
      <c r="I2391" s="20"/>
      <c r="J2391" s="20"/>
      <c r="K2391" s="20"/>
      <c r="L2391" s="20"/>
      <c r="M2391" s="20"/>
      <c r="N2391" s="20"/>
      <c r="O2391" s="22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2"/>
      <c r="AG2391" s="20"/>
      <c r="AH2391" s="20"/>
      <c r="AI2391" s="20"/>
      <c r="AJ2391" s="20"/>
      <c r="AK2391" s="20"/>
      <c r="AL2391" s="20"/>
      <c r="AM2391" s="24" t="str">
        <f>IF($O2391="","",IF(DATEDIF($O2391,Lista!$V$2,"y")=122,"",DATEDIF($O2391,Lista!$V$2,"y")))</f>
        <v/>
      </c>
      <c r="AN2391" s="24" t="str">
        <f t="shared" si="111"/>
        <v/>
      </c>
      <c r="AO2391" s="24" t="str">
        <f t="shared" si="112"/>
        <v/>
      </c>
      <c r="AP2391" s="25" t="str">
        <f>IFERROR(VLOOKUP($R2391,Lista!$G$2:$H$15,2,FALSE),"")</f>
        <v/>
      </c>
      <c r="AQ2391" s="24" t="str">
        <f>IF(ISBLANK(G2391),"",IF(SUMPRODUCT((G$2:G2391=G2391)*1)&gt;1,0,1))</f>
        <v/>
      </c>
      <c r="AR2391" s="24" t="str">
        <f t="shared" si="113"/>
        <v/>
      </c>
    </row>
    <row r="2392" spans="2:44" x14ac:dyDescent="0.35">
      <c r="B2392" s="20"/>
      <c r="C2392" s="20"/>
      <c r="D2392" s="20"/>
      <c r="E2392" s="20"/>
      <c r="F2392" s="20"/>
      <c r="G2392" s="21"/>
      <c r="H2392" s="20"/>
      <c r="I2392" s="20"/>
      <c r="J2392" s="20"/>
      <c r="K2392" s="20"/>
      <c r="L2392" s="20"/>
      <c r="M2392" s="20"/>
      <c r="N2392" s="20"/>
      <c r="O2392" s="22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2"/>
      <c r="AG2392" s="20"/>
      <c r="AH2392" s="20"/>
      <c r="AI2392" s="20"/>
      <c r="AJ2392" s="20"/>
      <c r="AK2392" s="20"/>
      <c r="AL2392" s="20"/>
      <c r="AM2392" s="24" t="str">
        <f>IF($O2392="","",IF(DATEDIF($O2392,Lista!$V$2,"y")=122,"",DATEDIF($O2392,Lista!$V$2,"y")))</f>
        <v/>
      </c>
      <c r="AN2392" s="24" t="str">
        <f t="shared" si="111"/>
        <v/>
      </c>
      <c r="AO2392" s="24" t="str">
        <f t="shared" si="112"/>
        <v/>
      </c>
      <c r="AP2392" s="25" t="str">
        <f>IFERROR(VLOOKUP($R2392,Lista!$G$2:$H$15,2,FALSE),"")</f>
        <v/>
      </c>
      <c r="AQ2392" s="24" t="str">
        <f>IF(ISBLANK(G2392),"",IF(SUMPRODUCT((G$2:G2392=G2392)*1)&gt;1,0,1))</f>
        <v/>
      </c>
      <c r="AR2392" s="24" t="str">
        <f t="shared" si="113"/>
        <v/>
      </c>
    </row>
    <row r="2393" spans="2:44" x14ac:dyDescent="0.35">
      <c r="B2393" s="20"/>
      <c r="C2393" s="20"/>
      <c r="D2393" s="20"/>
      <c r="E2393" s="20"/>
      <c r="F2393" s="20"/>
      <c r="G2393" s="21"/>
      <c r="H2393" s="20"/>
      <c r="I2393" s="20"/>
      <c r="J2393" s="20"/>
      <c r="K2393" s="20"/>
      <c r="L2393" s="20"/>
      <c r="M2393" s="20"/>
      <c r="N2393" s="20"/>
      <c r="O2393" s="22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2"/>
      <c r="AG2393" s="20"/>
      <c r="AH2393" s="20"/>
      <c r="AI2393" s="20"/>
      <c r="AJ2393" s="20"/>
      <c r="AK2393" s="20"/>
      <c r="AL2393" s="20"/>
      <c r="AM2393" s="24" t="str">
        <f>IF($O2393="","",IF(DATEDIF($O2393,Lista!$V$2,"y")=122,"",DATEDIF($O2393,Lista!$V$2,"y")))</f>
        <v/>
      </c>
      <c r="AN2393" s="24" t="str">
        <f t="shared" si="111"/>
        <v/>
      </c>
      <c r="AO2393" s="24" t="str">
        <f t="shared" si="112"/>
        <v/>
      </c>
      <c r="AP2393" s="25" t="str">
        <f>IFERROR(VLOOKUP($R2393,Lista!$G$2:$H$15,2,FALSE),"")</f>
        <v/>
      </c>
      <c r="AQ2393" s="24" t="str">
        <f>IF(ISBLANK(G2393),"",IF(SUMPRODUCT((G$2:G2393=G2393)*1)&gt;1,0,1))</f>
        <v/>
      </c>
      <c r="AR2393" s="24" t="str">
        <f t="shared" si="113"/>
        <v/>
      </c>
    </row>
    <row r="2394" spans="2:44" x14ac:dyDescent="0.35">
      <c r="B2394" s="20"/>
      <c r="C2394" s="20"/>
      <c r="D2394" s="20"/>
      <c r="E2394" s="20"/>
      <c r="F2394" s="20"/>
      <c r="G2394" s="21"/>
      <c r="H2394" s="20"/>
      <c r="I2394" s="20"/>
      <c r="J2394" s="20"/>
      <c r="K2394" s="20"/>
      <c r="L2394" s="20"/>
      <c r="M2394" s="20"/>
      <c r="N2394" s="20"/>
      <c r="O2394" s="22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2"/>
      <c r="AG2394" s="20"/>
      <c r="AH2394" s="20"/>
      <c r="AI2394" s="20"/>
      <c r="AJ2394" s="20"/>
      <c r="AK2394" s="20"/>
      <c r="AL2394" s="20"/>
      <c r="AM2394" s="24" t="str">
        <f>IF($O2394="","",IF(DATEDIF($O2394,Lista!$V$2,"y")=122,"",DATEDIF($O2394,Lista!$V$2,"y")))</f>
        <v/>
      </c>
      <c r="AN2394" s="24" t="str">
        <f t="shared" si="111"/>
        <v/>
      </c>
      <c r="AO2394" s="24" t="str">
        <f t="shared" si="112"/>
        <v/>
      </c>
      <c r="AP2394" s="25" t="str">
        <f>IFERROR(VLOOKUP($R2394,Lista!$G$2:$H$15,2,FALSE),"")</f>
        <v/>
      </c>
      <c r="AQ2394" s="24" t="str">
        <f>IF(ISBLANK(G2394),"",IF(SUMPRODUCT((G$2:G2394=G2394)*1)&gt;1,0,1))</f>
        <v/>
      </c>
      <c r="AR2394" s="24" t="str">
        <f t="shared" si="113"/>
        <v/>
      </c>
    </row>
    <row r="2395" spans="2:44" x14ac:dyDescent="0.35">
      <c r="B2395" s="20"/>
      <c r="C2395" s="20"/>
      <c r="D2395" s="20"/>
      <c r="E2395" s="20"/>
      <c r="F2395" s="20"/>
      <c r="G2395" s="21"/>
      <c r="H2395" s="20"/>
      <c r="I2395" s="20"/>
      <c r="J2395" s="20"/>
      <c r="K2395" s="20"/>
      <c r="L2395" s="20"/>
      <c r="M2395" s="20"/>
      <c r="N2395" s="20"/>
      <c r="O2395" s="22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2"/>
      <c r="AG2395" s="20"/>
      <c r="AH2395" s="20"/>
      <c r="AI2395" s="20"/>
      <c r="AJ2395" s="20"/>
      <c r="AK2395" s="20"/>
      <c r="AL2395" s="20"/>
      <c r="AM2395" s="24" t="str">
        <f>IF($O2395="","",IF(DATEDIF($O2395,Lista!$V$2,"y")=122,"",DATEDIF($O2395,Lista!$V$2,"y")))</f>
        <v/>
      </c>
      <c r="AN2395" s="24" t="str">
        <f t="shared" si="111"/>
        <v/>
      </c>
      <c r="AO2395" s="24" t="str">
        <f t="shared" si="112"/>
        <v/>
      </c>
      <c r="AP2395" s="25" t="str">
        <f>IFERROR(VLOOKUP($R2395,Lista!$G$2:$H$15,2,FALSE),"")</f>
        <v/>
      </c>
      <c r="AQ2395" s="24" t="str">
        <f>IF(ISBLANK(G2395),"",IF(SUMPRODUCT((G$2:G2395=G2395)*1)&gt;1,0,1))</f>
        <v/>
      </c>
      <c r="AR2395" s="24" t="str">
        <f t="shared" si="113"/>
        <v/>
      </c>
    </row>
    <row r="2396" spans="2:44" x14ac:dyDescent="0.35">
      <c r="B2396" s="20"/>
      <c r="C2396" s="20"/>
      <c r="D2396" s="20"/>
      <c r="E2396" s="20"/>
      <c r="F2396" s="20"/>
      <c r="G2396" s="21"/>
      <c r="H2396" s="20"/>
      <c r="I2396" s="20"/>
      <c r="J2396" s="20"/>
      <c r="K2396" s="20"/>
      <c r="L2396" s="20"/>
      <c r="M2396" s="20"/>
      <c r="N2396" s="20"/>
      <c r="O2396" s="22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2"/>
      <c r="AG2396" s="20"/>
      <c r="AH2396" s="20"/>
      <c r="AI2396" s="20"/>
      <c r="AJ2396" s="20"/>
      <c r="AK2396" s="20"/>
      <c r="AL2396" s="20"/>
      <c r="AM2396" s="24" t="str">
        <f>IF($O2396="","",IF(DATEDIF($O2396,Lista!$V$2,"y")=122,"",DATEDIF($O2396,Lista!$V$2,"y")))</f>
        <v/>
      </c>
      <c r="AN2396" s="24" t="str">
        <f t="shared" si="111"/>
        <v/>
      </c>
      <c r="AO2396" s="24" t="str">
        <f t="shared" si="112"/>
        <v/>
      </c>
      <c r="AP2396" s="25" t="str">
        <f>IFERROR(VLOOKUP($R2396,Lista!$G$2:$H$15,2,FALSE),"")</f>
        <v/>
      </c>
      <c r="AQ2396" s="24" t="str">
        <f>IF(ISBLANK(G2396),"",IF(SUMPRODUCT((G$2:G2396=G2396)*1)&gt;1,0,1))</f>
        <v/>
      </c>
      <c r="AR2396" s="24" t="str">
        <f t="shared" si="113"/>
        <v/>
      </c>
    </row>
    <row r="2397" spans="2:44" x14ac:dyDescent="0.35">
      <c r="B2397" s="20"/>
      <c r="C2397" s="20"/>
      <c r="D2397" s="20"/>
      <c r="E2397" s="20"/>
      <c r="F2397" s="20"/>
      <c r="G2397" s="21"/>
      <c r="H2397" s="20"/>
      <c r="I2397" s="20"/>
      <c r="J2397" s="20"/>
      <c r="K2397" s="20"/>
      <c r="L2397" s="20"/>
      <c r="M2397" s="20"/>
      <c r="N2397" s="20"/>
      <c r="O2397" s="22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2"/>
      <c r="AG2397" s="20"/>
      <c r="AH2397" s="20"/>
      <c r="AI2397" s="20"/>
      <c r="AJ2397" s="20"/>
      <c r="AK2397" s="20"/>
      <c r="AL2397" s="20"/>
      <c r="AM2397" s="24" t="str">
        <f>IF($O2397="","",IF(DATEDIF($O2397,Lista!$V$2,"y")=122,"",DATEDIF($O2397,Lista!$V$2,"y")))</f>
        <v/>
      </c>
      <c r="AN2397" s="24" t="str">
        <f t="shared" si="111"/>
        <v/>
      </c>
      <c r="AO2397" s="24" t="str">
        <f t="shared" si="112"/>
        <v/>
      </c>
      <c r="AP2397" s="25" t="str">
        <f>IFERROR(VLOOKUP($R2397,Lista!$G$2:$H$15,2,FALSE),"")</f>
        <v/>
      </c>
      <c r="AQ2397" s="24" t="str">
        <f>IF(ISBLANK(G2397),"",IF(SUMPRODUCT((G$2:G2397=G2397)*1)&gt;1,0,1))</f>
        <v/>
      </c>
      <c r="AR2397" s="24" t="str">
        <f t="shared" si="113"/>
        <v/>
      </c>
    </row>
    <row r="2398" spans="2:44" x14ac:dyDescent="0.35">
      <c r="B2398" s="20"/>
      <c r="C2398" s="20"/>
      <c r="D2398" s="20"/>
      <c r="E2398" s="20"/>
      <c r="F2398" s="20"/>
      <c r="G2398" s="21"/>
      <c r="H2398" s="20"/>
      <c r="I2398" s="20"/>
      <c r="J2398" s="20"/>
      <c r="K2398" s="20"/>
      <c r="L2398" s="20"/>
      <c r="M2398" s="20"/>
      <c r="N2398" s="20"/>
      <c r="O2398" s="22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2"/>
      <c r="AG2398" s="20"/>
      <c r="AH2398" s="20"/>
      <c r="AI2398" s="20"/>
      <c r="AJ2398" s="20"/>
      <c r="AK2398" s="20"/>
      <c r="AL2398" s="20"/>
      <c r="AM2398" s="24" t="str">
        <f>IF($O2398="","",IF(DATEDIF($O2398,Lista!$V$2,"y")=122,"",DATEDIF($O2398,Lista!$V$2,"y")))</f>
        <v/>
      </c>
      <c r="AN2398" s="24" t="str">
        <f t="shared" si="111"/>
        <v/>
      </c>
      <c r="AO2398" s="24" t="str">
        <f t="shared" si="112"/>
        <v/>
      </c>
      <c r="AP2398" s="25" t="str">
        <f>IFERROR(VLOOKUP($R2398,Lista!$G$2:$H$15,2,FALSE),"")</f>
        <v/>
      </c>
      <c r="AQ2398" s="24" t="str">
        <f>IF(ISBLANK(G2398),"",IF(SUMPRODUCT((G$2:G2398=G2398)*1)&gt;1,0,1))</f>
        <v/>
      </c>
      <c r="AR2398" s="24" t="str">
        <f t="shared" si="113"/>
        <v/>
      </c>
    </row>
    <row r="2399" spans="2:44" x14ac:dyDescent="0.35">
      <c r="B2399" s="20"/>
      <c r="C2399" s="20"/>
      <c r="D2399" s="20"/>
      <c r="E2399" s="20"/>
      <c r="F2399" s="20"/>
      <c r="G2399" s="21"/>
      <c r="H2399" s="20"/>
      <c r="I2399" s="20"/>
      <c r="J2399" s="20"/>
      <c r="K2399" s="20"/>
      <c r="L2399" s="20"/>
      <c r="M2399" s="20"/>
      <c r="N2399" s="20"/>
      <c r="O2399" s="22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2"/>
      <c r="AG2399" s="20"/>
      <c r="AH2399" s="20"/>
      <c r="AI2399" s="20"/>
      <c r="AJ2399" s="20"/>
      <c r="AK2399" s="20"/>
      <c r="AL2399" s="20"/>
      <c r="AM2399" s="24" t="str">
        <f>IF($O2399="","",IF(DATEDIF($O2399,Lista!$V$2,"y")=122,"",DATEDIF($O2399,Lista!$V$2,"y")))</f>
        <v/>
      </c>
      <c r="AN2399" s="24" t="str">
        <f t="shared" si="111"/>
        <v/>
      </c>
      <c r="AO2399" s="24" t="str">
        <f t="shared" si="112"/>
        <v/>
      </c>
      <c r="AP2399" s="25" t="str">
        <f>IFERROR(VLOOKUP($R2399,Lista!$G$2:$H$15,2,FALSE),"")</f>
        <v/>
      </c>
      <c r="AQ2399" s="24" t="str">
        <f>IF(ISBLANK(G2399),"",IF(SUMPRODUCT((G$2:G2399=G2399)*1)&gt;1,0,1))</f>
        <v/>
      </c>
      <c r="AR2399" s="24" t="str">
        <f t="shared" si="113"/>
        <v/>
      </c>
    </row>
    <row r="2400" spans="2:44" x14ac:dyDescent="0.35">
      <c r="B2400" s="20"/>
      <c r="C2400" s="20"/>
      <c r="D2400" s="20"/>
      <c r="E2400" s="20"/>
      <c r="F2400" s="20"/>
      <c r="G2400" s="21"/>
      <c r="H2400" s="20"/>
      <c r="I2400" s="20"/>
      <c r="J2400" s="20"/>
      <c r="K2400" s="20"/>
      <c r="L2400" s="20"/>
      <c r="M2400" s="20"/>
      <c r="N2400" s="20"/>
      <c r="O2400" s="22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2"/>
      <c r="AG2400" s="20"/>
      <c r="AH2400" s="20"/>
      <c r="AI2400" s="20"/>
      <c r="AJ2400" s="20"/>
      <c r="AK2400" s="20"/>
      <c r="AL2400" s="20"/>
      <c r="AM2400" s="24" t="str">
        <f>IF($O2400="","",IF(DATEDIF($O2400,Lista!$V$2,"y")=122,"",DATEDIF($O2400,Lista!$V$2,"y")))</f>
        <v/>
      </c>
      <c r="AN2400" s="24" t="str">
        <f t="shared" si="111"/>
        <v/>
      </c>
      <c r="AO2400" s="24" t="str">
        <f t="shared" si="112"/>
        <v/>
      </c>
      <c r="AP2400" s="25" t="str">
        <f>IFERROR(VLOOKUP($R2400,Lista!$G$2:$H$15,2,FALSE),"")</f>
        <v/>
      </c>
      <c r="AQ2400" s="24" t="str">
        <f>IF(ISBLANK(G2400),"",IF(SUMPRODUCT((G$2:G2400=G2400)*1)&gt;1,0,1))</f>
        <v/>
      </c>
      <c r="AR2400" s="24" t="str">
        <f t="shared" si="113"/>
        <v/>
      </c>
    </row>
    <row r="2401" spans="2:44" x14ac:dyDescent="0.35">
      <c r="B2401" s="20"/>
      <c r="C2401" s="20"/>
      <c r="D2401" s="20"/>
      <c r="E2401" s="20"/>
      <c r="F2401" s="20"/>
      <c r="G2401" s="21"/>
      <c r="H2401" s="20"/>
      <c r="I2401" s="20"/>
      <c r="J2401" s="20"/>
      <c r="K2401" s="20"/>
      <c r="L2401" s="20"/>
      <c r="M2401" s="20"/>
      <c r="N2401" s="20"/>
      <c r="O2401" s="22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2"/>
      <c r="AG2401" s="20"/>
      <c r="AH2401" s="20"/>
      <c r="AI2401" s="20"/>
      <c r="AJ2401" s="20"/>
      <c r="AK2401" s="20"/>
      <c r="AL2401" s="20"/>
      <c r="AM2401" s="24" t="str">
        <f>IF($O2401="","",IF(DATEDIF($O2401,Lista!$V$2,"y")=122,"",DATEDIF($O2401,Lista!$V$2,"y")))</f>
        <v/>
      </c>
      <c r="AN2401" s="24" t="str">
        <f t="shared" si="111"/>
        <v/>
      </c>
      <c r="AO2401" s="24" t="str">
        <f t="shared" si="112"/>
        <v/>
      </c>
      <c r="AP2401" s="25" t="str">
        <f>IFERROR(VLOOKUP($R2401,Lista!$G$2:$H$15,2,FALSE),"")</f>
        <v/>
      </c>
      <c r="AQ2401" s="24" t="str">
        <f>IF(ISBLANK(G2401),"",IF(SUMPRODUCT((G$2:G2401=G2401)*1)&gt;1,0,1))</f>
        <v/>
      </c>
      <c r="AR2401" s="24" t="str">
        <f t="shared" si="113"/>
        <v/>
      </c>
    </row>
    <row r="2402" spans="2:44" x14ac:dyDescent="0.35">
      <c r="B2402" s="20"/>
      <c r="C2402" s="20"/>
      <c r="D2402" s="20"/>
      <c r="E2402" s="20"/>
      <c r="F2402" s="20"/>
      <c r="G2402" s="21"/>
      <c r="H2402" s="20"/>
      <c r="I2402" s="20"/>
      <c r="J2402" s="20"/>
      <c r="K2402" s="20"/>
      <c r="L2402" s="20"/>
      <c r="M2402" s="20"/>
      <c r="N2402" s="20"/>
      <c r="O2402" s="22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2"/>
      <c r="AG2402" s="20"/>
      <c r="AH2402" s="20"/>
      <c r="AI2402" s="20"/>
      <c r="AJ2402" s="20"/>
      <c r="AK2402" s="20"/>
      <c r="AL2402" s="20"/>
      <c r="AM2402" s="24" t="str">
        <f>IF($O2402="","",IF(DATEDIF($O2402,Lista!$V$2,"y")=122,"",DATEDIF($O2402,Lista!$V$2,"y")))</f>
        <v/>
      </c>
      <c r="AN2402" s="24" t="str">
        <f t="shared" si="111"/>
        <v/>
      </c>
      <c r="AO2402" s="24" t="str">
        <f t="shared" si="112"/>
        <v/>
      </c>
      <c r="AP2402" s="25" t="str">
        <f>IFERROR(VLOOKUP($R2402,Lista!$G$2:$H$15,2,FALSE),"")</f>
        <v/>
      </c>
      <c r="AQ2402" s="24" t="str">
        <f>IF(ISBLANK(G2402),"",IF(SUMPRODUCT((G$2:G2402=G2402)*1)&gt;1,0,1))</f>
        <v/>
      </c>
      <c r="AR2402" s="24" t="str">
        <f t="shared" si="113"/>
        <v/>
      </c>
    </row>
    <row r="2403" spans="2:44" x14ac:dyDescent="0.35">
      <c r="B2403" s="20"/>
      <c r="C2403" s="20"/>
      <c r="D2403" s="20"/>
      <c r="E2403" s="20"/>
      <c r="F2403" s="20"/>
      <c r="G2403" s="21"/>
      <c r="H2403" s="20"/>
      <c r="I2403" s="20"/>
      <c r="J2403" s="20"/>
      <c r="K2403" s="20"/>
      <c r="L2403" s="20"/>
      <c r="M2403" s="20"/>
      <c r="N2403" s="20"/>
      <c r="O2403" s="22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2"/>
      <c r="AG2403" s="20"/>
      <c r="AH2403" s="20"/>
      <c r="AI2403" s="20"/>
      <c r="AJ2403" s="20"/>
      <c r="AK2403" s="20"/>
      <c r="AL2403" s="20"/>
      <c r="AM2403" s="24" t="str">
        <f>IF($O2403="","",IF(DATEDIF($O2403,Lista!$V$2,"y")=122,"",DATEDIF($O2403,Lista!$V$2,"y")))</f>
        <v/>
      </c>
      <c r="AN2403" s="24" t="str">
        <f t="shared" si="111"/>
        <v/>
      </c>
      <c r="AO2403" s="24" t="str">
        <f t="shared" si="112"/>
        <v/>
      </c>
      <c r="AP2403" s="25" t="str">
        <f>IFERROR(VLOOKUP($R2403,Lista!$G$2:$H$15,2,FALSE),"")</f>
        <v/>
      </c>
      <c r="AQ2403" s="24" t="str">
        <f>IF(ISBLANK(G2403),"",IF(SUMPRODUCT((G$2:G2403=G2403)*1)&gt;1,0,1))</f>
        <v/>
      </c>
      <c r="AR2403" s="24" t="str">
        <f t="shared" si="113"/>
        <v/>
      </c>
    </row>
    <row r="2404" spans="2:44" x14ac:dyDescent="0.35">
      <c r="B2404" s="20"/>
      <c r="C2404" s="20"/>
      <c r="D2404" s="20"/>
      <c r="E2404" s="20"/>
      <c r="F2404" s="20"/>
      <c r="G2404" s="21"/>
      <c r="H2404" s="20"/>
      <c r="I2404" s="20"/>
      <c r="J2404" s="20"/>
      <c r="K2404" s="20"/>
      <c r="L2404" s="20"/>
      <c r="M2404" s="20"/>
      <c r="N2404" s="20"/>
      <c r="O2404" s="22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2"/>
      <c r="AG2404" s="20"/>
      <c r="AH2404" s="20"/>
      <c r="AI2404" s="20"/>
      <c r="AJ2404" s="20"/>
      <c r="AK2404" s="20"/>
      <c r="AL2404" s="20"/>
      <c r="AM2404" s="24" t="str">
        <f>IF($O2404="","",IF(DATEDIF($O2404,Lista!$V$2,"y")=122,"",DATEDIF($O2404,Lista!$V$2,"y")))</f>
        <v/>
      </c>
      <c r="AN2404" s="24" t="str">
        <f t="shared" si="111"/>
        <v/>
      </c>
      <c r="AO2404" s="24" t="str">
        <f t="shared" si="112"/>
        <v/>
      </c>
      <c r="AP2404" s="25" t="str">
        <f>IFERROR(VLOOKUP($R2404,Lista!$G$2:$H$15,2,FALSE),"")</f>
        <v/>
      </c>
      <c r="AQ2404" s="24" t="str">
        <f>IF(ISBLANK(G2404),"",IF(SUMPRODUCT((G$2:G2404=G2404)*1)&gt;1,0,1))</f>
        <v/>
      </c>
      <c r="AR2404" s="24" t="str">
        <f t="shared" si="113"/>
        <v/>
      </c>
    </row>
    <row r="2405" spans="2:44" x14ac:dyDescent="0.35">
      <c r="B2405" s="20"/>
      <c r="C2405" s="20"/>
      <c r="D2405" s="20"/>
      <c r="E2405" s="20"/>
      <c r="F2405" s="20"/>
      <c r="G2405" s="21"/>
      <c r="H2405" s="20"/>
      <c r="I2405" s="20"/>
      <c r="J2405" s="20"/>
      <c r="K2405" s="20"/>
      <c r="L2405" s="20"/>
      <c r="M2405" s="20"/>
      <c r="N2405" s="20"/>
      <c r="O2405" s="22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2"/>
      <c r="AG2405" s="20"/>
      <c r="AH2405" s="20"/>
      <c r="AI2405" s="20"/>
      <c r="AJ2405" s="20"/>
      <c r="AK2405" s="20"/>
      <c r="AL2405" s="20"/>
      <c r="AM2405" s="24" t="str">
        <f>IF($O2405="","",IF(DATEDIF($O2405,Lista!$V$2,"y")=122,"",DATEDIF($O2405,Lista!$V$2,"y")))</f>
        <v/>
      </c>
      <c r="AN2405" s="24" t="str">
        <f t="shared" si="111"/>
        <v/>
      </c>
      <c r="AO2405" s="24" t="str">
        <f t="shared" si="112"/>
        <v/>
      </c>
      <c r="AP2405" s="25" t="str">
        <f>IFERROR(VLOOKUP($R2405,Lista!$G$2:$H$15,2,FALSE),"")</f>
        <v/>
      </c>
      <c r="AQ2405" s="24" t="str">
        <f>IF(ISBLANK(G2405),"",IF(SUMPRODUCT((G$2:G2405=G2405)*1)&gt;1,0,1))</f>
        <v/>
      </c>
      <c r="AR2405" s="24" t="str">
        <f t="shared" si="113"/>
        <v/>
      </c>
    </row>
    <row r="2406" spans="2:44" x14ac:dyDescent="0.35">
      <c r="B2406" s="20"/>
      <c r="C2406" s="20"/>
      <c r="D2406" s="20"/>
      <c r="E2406" s="20"/>
      <c r="F2406" s="20"/>
      <c r="G2406" s="21"/>
      <c r="H2406" s="20"/>
      <c r="I2406" s="20"/>
      <c r="J2406" s="20"/>
      <c r="K2406" s="20"/>
      <c r="L2406" s="20"/>
      <c r="M2406" s="20"/>
      <c r="N2406" s="20"/>
      <c r="O2406" s="22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2"/>
      <c r="AG2406" s="20"/>
      <c r="AH2406" s="20"/>
      <c r="AI2406" s="20"/>
      <c r="AJ2406" s="20"/>
      <c r="AK2406" s="20"/>
      <c r="AL2406" s="20"/>
      <c r="AM2406" s="24" t="str">
        <f>IF($O2406="","",IF(DATEDIF($O2406,Lista!$V$2,"y")=122,"",DATEDIF($O2406,Lista!$V$2,"y")))</f>
        <v/>
      </c>
      <c r="AN2406" s="24" t="str">
        <f t="shared" si="111"/>
        <v/>
      </c>
      <c r="AO2406" s="24" t="str">
        <f t="shared" si="112"/>
        <v/>
      </c>
      <c r="AP2406" s="25" t="str">
        <f>IFERROR(VLOOKUP($R2406,Lista!$G$2:$H$15,2,FALSE),"")</f>
        <v/>
      </c>
      <c r="AQ2406" s="24" t="str">
        <f>IF(ISBLANK(G2406),"",IF(SUMPRODUCT((G$2:G2406=G2406)*1)&gt;1,0,1))</f>
        <v/>
      </c>
      <c r="AR2406" s="24" t="str">
        <f t="shared" si="113"/>
        <v/>
      </c>
    </row>
    <row r="2407" spans="2:44" x14ac:dyDescent="0.35">
      <c r="B2407" s="20"/>
      <c r="C2407" s="20"/>
      <c r="D2407" s="20"/>
      <c r="E2407" s="20"/>
      <c r="F2407" s="20"/>
      <c r="G2407" s="21"/>
      <c r="H2407" s="20"/>
      <c r="I2407" s="20"/>
      <c r="J2407" s="20"/>
      <c r="K2407" s="20"/>
      <c r="L2407" s="20"/>
      <c r="M2407" s="20"/>
      <c r="N2407" s="20"/>
      <c r="O2407" s="22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2"/>
      <c r="AG2407" s="20"/>
      <c r="AH2407" s="20"/>
      <c r="AI2407" s="20"/>
      <c r="AJ2407" s="20"/>
      <c r="AK2407" s="20"/>
      <c r="AL2407" s="20"/>
      <c r="AM2407" s="24" t="str">
        <f>IF($O2407="","",IF(DATEDIF($O2407,Lista!$V$2,"y")=122,"",DATEDIF($O2407,Lista!$V$2,"y")))</f>
        <v/>
      </c>
      <c r="AN2407" s="24" t="str">
        <f t="shared" si="111"/>
        <v/>
      </c>
      <c r="AO2407" s="24" t="str">
        <f t="shared" si="112"/>
        <v/>
      </c>
      <c r="AP2407" s="25" t="str">
        <f>IFERROR(VLOOKUP($R2407,Lista!$G$2:$H$15,2,FALSE),"")</f>
        <v/>
      </c>
      <c r="AQ2407" s="24" t="str">
        <f>IF(ISBLANK(G2407),"",IF(SUMPRODUCT((G$2:G2407=G2407)*1)&gt;1,0,1))</f>
        <v/>
      </c>
      <c r="AR2407" s="24" t="str">
        <f t="shared" si="113"/>
        <v/>
      </c>
    </row>
    <row r="2408" spans="2:44" x14ac:dyDescent="0.35">
      <c r="B2408" s="20"/>
      <c r="C2408" s="20"/>
      <c r="D2408" s="20"/>
      <c r="E2408" s="20"/>
      <c r="F2408" s="20"/>
      <c r="G2408" s="21"/>
      <c r="H2408" s="20"/>
      <c r="I2408" s="20"/>
      <c r="J2408" s="20"/>
      <c r="K2408" s="20"/>
      <c r="L2408" s="20"/>
      <c r="M2408" s="20"/>
      <c r="N2408" s="20"/>
      <c r="O2408" s="22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2"/>
      <c r="AG2408" s="20"/>
      <c r="AH2408" s="20"/>
      <c r="AI2408" s="20"/>
      <c r="AJ2408" s="20"/>
      <c r="AK2408" s="20"/>
      <c r="AL2408" s="20"/>
      <c r="AM2408" s="24" t="str">
        <f>IF($O2408="","",IF(DATEDIF($O2408,Lista!$V$2,"y")=122,"",DATEDIF($O2408,Lista!$V$2,"y")))</f>
        <v/>
      </c>
      <c r="AN2408" s="24" t="str">
        <f t="shared" si="111"/>
        <v/>
      </c>
      <c r="AO2408" s="24" t="str">
        <f t="shared" si="112"/>
        <v/>
      </c>
      <c r="AP2408" s="25" t="str">
        <f>IFERROR(VLOOKUP($R2408,Lista!$G$2:$H$15,2,FALSE),"")</f>
        <v/>
      </c>
      <c r="AQ2408" s="24" t="str">
        <f>IF(ISBLANK(G2408),"",IF(SUMPRODUCT((G$2:G2408=G2408)*1)&gt;1,0,1))</f>
        <v/>
      </c>
      <c r="AR2408" s="24" t="str">
        <f t="shared" si="113"/>
        <v/>
      </c>
    </row>
    <row r="2409" spans="2:44" x14ac:dyDescent="0.35">
      <c r="B2409" s="20"/>
      <c r="C2409" s="20"/>
      <c r="D2409" s="20"/>
      <c r="E2409" s="20"/>
      <c r="F2409" s="20"/>
      <c r="G2409" s="21"/>
      <c r="H2409" s="20"/>
      <c r="I2409" s="20"/>
      <c r="J2409" s="20"/>
      <c r="K2409" s="20"/>
      <c r="L2409" s="20"/>
      <c r="M2409" s="20"/>
      <c r="N2409" s="20"/>
      <c r="O2409" s="22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2"/>
      <c r="AG2409" s="20"/>
      <c r="AH2409" s="20"/>
      <c r="AI2409" s="20"/>
      <c r="AJ2409" s="20"/>
      <c r="AK2409" s="20"/>
      <c r="AL2409" s="20"/>
      <c r="AM2409" s="24" t="str">
        <f>IF($O2409="","",IF(DATEDIF($O2409,Lista!$V$2,"y")=122,"",DATEDIF($O2409,Lista!$V$2,"y")))</f>
        <v/>
      </c>
      <c r="AN2409" s="24" t="str">
        <f t="shared" si="111"/>
        <v/>
      </c>
      <c r="AO2409" s="24" t="str">
        <f t="shared" si="112"/>
        <v/>
      </c>
      <c r="AP2409" s="25" t="str">
        <f>IFERROR(VLOOKUP($R2409,Lista!$G$2:$H$15,2,FALSE),"")</f>
        <v/>
      </c>
      <c r="AQ2409" s="24" t="str">
        <f>IF(ISBLANK(G2409),"",IF(SUMPRODUCT((G$2:G2409=G2409)*1)&gt;1,0,1))</f>
        <v/>
      </c>
      <c r="AR2409" s="24" t="str">
        <f t="shared" si="113"/>
        <v/>
      </c>
    </row>
    <row r="2410" spans="2:44" x14ac:dyDescent="0.35">
      <c r="B2410" s="20"/>
      <c r="C2410" s="20"/>
      <c r="D2410" s="20"/>
      <c r="E2410" s="20"/>
      <c r="F2410" s="20"/>
      <c r="G2410" s="21"/>
      <c r="H2410" s="20"/>
      <c r="I2410" s="20"/>
      <c r="J2410" s="20"/>
      <c r="K2410" s="20"/>
      <c r="L2410" s="20"/>
      <c r="M2410" s="20"/>
      <c r="N2410" s="20"/>
      <c r="O2410" s="22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2"/>
      <c r="AG2410" s="20"/>
      <c r="AH2410" s="20"/>
      <c r="AI2410" s="20"/>
      <c r="AJ2410" s="20"/>
      <c r="AK2410" s="20"/>
      <c r="AL2410" s="20"/>
      <c r="AM2410" s="24" t="str">
        <f>IF($O2410="","",IF(DATEDIF($O2410,Lista!$V$2,"y")=122,"",DATEDIF($O2410,Lista!$V$2,"y")))</f>
        <v/>
      </c>
      <c r="AN2410" s="24" t="str">
        <f t="shared" si="111"/>
        <v/>
      </c>
      <c r="AO2410" s="24" t="str">
        <f t="shared" si="112"/>
        <v/>
      </c>
      <c r="AP2410" s="25" t="str">
        <f>IFERROR(VLOOKUP($R2410,Lista!$G$2:$H$15,2,FALSE),"")</f>
        <v/>
      </c>
      <c r="AQ2410" s="24" t="str">
        <f>IF(ISBLANK(G2410),"",IF(SUMPRODUCT((G$2:G2410=G2410)*1)&gt;1,0,1))</f>
        <v/>
      </c>
      <c r="AR2410" s="24" t="str">
        <f t="shared" si="113"/>
        <v/>
      </c>
    </row>
    <row r="2411" spans="2:44" x14ac:dyDescent="0.35">
      <c r="B2411" s="20"/>
      <c r="C2411" s="20"/>
      <c r="D2411" s="20"/>
      <c r="E2411" s="20"/>
      <c r="F2411" s="20"/>
      <c r="G2411" s="21"/>
      <c r="H2411" s="20"/>
      <c r="I2411" s="20"/>
      <c r="J2411" s="20"/>
      <c r="K2411" s="20"/>
      <c r="L2411" s="20"/>
      <c r="M2411" s="20"/>
      <c r="N2411" s="20"/>
      <c r="O2411" s="22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2"/>
      <c r="AG2411" s="20"/>
      <c r="AH2411" s="20"/>
      <c r="AI2411" s="20"/>
      <c r="AJ2411" s="20"/>
      <c r="AK2411" s="20"/>
      <c r="AL2411" s="20"/>
      <c r="AM2411" s="24" t="str">
        <f>IF($O2411="","",IF(DATEDIF($O2411,Lista!$V$2,"y")=122,"",DATEDIF($O2411,Lista!$V$2,"y")))</f>
        <v/>
      </c>
      <c r="AN2411" s="24" t="str">
        <f t="shared" si="111"/>
        <v/>
      </c>
      <c r="AO2411" s="24" t="str">
        <f t="shared" si="112"/>
        <v/>
      </c>
      <c r="AP2411" s="25" t="str">
        <f>IFERROR(VLOOKUP($R2411,Lista!$G$2:$H$15,2,FALSE),"")</f>
        <v/>
      </c>
      <c r="AQ2411" s="24" t="str">
        <f>IF(ISBLANK(G2411),"",IF(SUMPRODUCT((G$2:G2411=G2411)*1)&gt;1,0,1))</f>
        <v/>
      </c>
      <c r="AR2411" s="24" t="str">
        <f t="shared" si="113"/>
        <v/>
      </c>
    </row>
    <row r="2412" spans="2:44" x14ac:dyDescent="0.35">
      <c r="B2412" s="20"/>
      <c r="C2412" s="20"/>
      <c r="D2412" s="20"/>
      <c r="E2412" s="20"/>
      <c r="F2412" s="20"/>
      <c r="G2412" s="21"/>
      <c r="H2412" s="20"/>
      <c r="I2412" s="20"/>
      <c r="J2412" s="20"/>
      <c r="K2412" s="20"/>
      <c r="L2412" s="20"/>
      <c r="M2412" s="20"/>
      <c r="N2412" s="20"/>
      <c r="O2412" s="22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2"/>
      <c r="AG2412" s="20"/>
      <c r="AH2412" s="20"/>
      <c r="AI2412" s="20"/>
      <c r="AJ2412" s="20"/>
      <c r="AK2412" s="20"/>
      <c r="AL2412" s="20"/>
      <c r="AM2412" s="24" t="str">
        <f>IF($O2412="","",IF(DATEDIF($O2412,Lista!$V$2,"y")=122,"",DATEDIF($O2412,Lista!$V$2,"y")))</f>
        <v/>
      </c>
      <c r="AN2412" s="24" t="str">
        <f t="shared" si="111"/>
        <v/>
      </c>
      <c r="AO2412" s="24" t="str">
        <f t="shared" si="112"/>
        <v/>
      </c>
      <c r="AP2412" s="25" t="str">
        <f>IFERROR(VLOOKUP($R2412,Lista!$G$2:$H$15,2,FALSE),"")</f>
        <v/>
      </c>
      <c r="AQ2412" s="24" t="str">
        <f>IF(ISBLANK(G2412),"",IF(SUMPRODUCT((G$2:G2412=G2412)*1)&gt;1,0,1))</f>
        <v/>
      </c>
      <c r="AR2412" s="24" t="str">
        <f t="shared" si="113"/>
        <v/>
      </c>
    </row>
    <row r="2413" spans="2:44" x14ac:dyDescent="0.35">
      <c r="B2413" s="20"/>
      <c r="C2413" s="20"/>
      <c r="D2413" s="20"/>
      <c r="E2413" s="20"/>
      <c r="F2413" s="20"/>
      <c r="G2413" s="21"/>
      <c r="H2413" s="20"/>
      <c r="I2413" s="20"/>
      <c r="J2413" s="20"/>
      <c r="K2413" s="20"/>
      <c r="L2413" s="20"/>
      <c r="M2413" s="20"/>
      <c r="N2413" s="20"/>
      <c r="O2413" s="22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2"/>
      <c r="AG2413" s="20"/>
      <c r="AH2413" s="20"/>
      <c r="AI2413" s="20"/>
      <c r="AJ2413" s="20"/>
      <c r="AK2413" s="20"/>
      <c r="AL2413" s="20"/>
      <c r="AM2413" s="24" t="str">
        <f>IF($O2413="","",IF(DATEDIF($O2413,Lista!$V$2,"y")=122,"",DATEDIF($O2413,Lista!$V$2,"y")))</f>
        <v/>
      </c>
      <c r="AN2413" s="24" t="str">
        <f t="shared" si="111"/>
        <v/>
      </c>
      <c r="AO2413" s="24" t="str">
        <f t="shared" si="112"/>
        <v/>
      </c>
      <c r="AP2413" s="25" t="str">
        <f>IFERROR(VLOOKUP($R2413,Lista!$G$2:$H$15,2,FALSE),"")</f>
        <v/>
      </c>
      <c r="AQ2413" s="24" t="str">
        <f>IF(ISBLANK(G2413),"",IF(SUMPRODUCT((G$2:G2413=G2413)*1)&gt;1,0,1))</f>
        <v/>
      </c>
      <c r="AR2413" s="24" t="str">
        <f t="shared" si="113"/>
        <v/>
      </c>
    </row>
    <row r="2414" spans="2:44" x14ac:dyDescent="0.35">
      <c r="B2414" s="20"/>
      <c r="C2414" s="20"/>
      <c r="D2414" s="20"/>
      <c r="E2414" s="20"/>
      <c r="F2414" s="20"/>
      <c r="G2414" s="21"/>
      <c r="H2414" s="20"/>
      <c r="I2414" s="20"/>
      <c r="J2414" s="20"/>
      <c r="K2414" s="20"/>
      <c r="L2414" s="20"/>
      <c r="M2414" s="20"/>
      <c r="N2414" s="20"/>
      <c r="O2414" s="22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2"/>
      <c r="AG2414" s="20"/>
      <c r="AH2414" s="20"/>
      <c r="AI2414" s="20"/>
      <c r="AJ2414" s="20"/>
      <c r="AK2414" s="20"/>
      <c r="AL2414" s="20"/>
      <c r="AM2414" s="24" t="str">
        <f>IF($O2414="","",IF(DATEDIF($O2414,Lista!$V$2,"y")=122,"",DATEDIF($O2414,Lista!$V$2,"y")))</f>
        <v/>
      </c>
      <c r="AN2414" s="24" t="str">
        <f t="shared" si="111"/>
        <v/>
      </c>
      <c r="AO2414" s="24" t="str">
        <f t="shared" si="112"/>
        <v/>
      </c>
      <c r="AP2414" s="25" t="str">
        <f>IFERROR(VLOOKUP($R2414,Lista!$G$2:$H$15,2,FALSE),"")</f>
        <v/>
      </c>
      <c r="AQ2414" s="24" t="str">
        <f>IF(ISBLANK(G2414),"",IF(SUMPRODUCT((G$2:G2414=G2414)*1)&gt;1,0,1))</f>
        <v/>
      </c>
      <c r="AR2414" s="24" t="str">
        <f t="shared" si="113"/>
        <v/>
      </c>
    </row>
    <row r="2415" spans="2:44" x14ac:dyDescent="0.35">
      <c r="B2415" s="20"/>
      <c r="C2415" s="20"/>
      <c r="D2415" s="20"/>
      <c r="E2415" s="20"/>
      <c r="F2415" s="20"/>
      <c r="G2415" s="21"/>
      <c r="H2415" s="20"/>
      <c r="I2415" s="20"/>
      <c r="J2415" s="20"/>
      <c r="K2415" s="20"/>
      <c r="L2415" s="20"/>
      <c r="M2415" s="20"/>
      <c r="N2415" s="20"/>
      <c r="O2415" s="22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2"/>
      <c r="AG2415" s="20"/>
      <c r="AH2415" s="20"/>
      <c r="AI2415" s="20"/>
      <c r="AJ2415" s="20"/>
      <c r="AK2415" s="20"/>
      <c r="AL2415" s="20"/>
      <c r="AM2415" s="24" t="str">
        <f>IF($O2415="","",IF(DATEDIF($O2415,Lista!$V$2,"y")=122,"",DATEDIF($O2415,Lista!$V$2,"y")))</f>
        <v/>
      </c>
      <c r="AN2415" s="24" t="str">
        <f t="shared" si="111"/>
        <v/>
      </c>
      <c r="AO2415" s="24" t="str">
        <f t="shared" si="112"/>
        <v/>
      </c>
      <c r="AP2415" s="25" t="str">
        <f>IFERROR(VLOOKUP($R2415,Lista!$G$2:$H$15,2,FALSE),"")</f>
        <v/>
      </c>
      <c r="AQ2415" s="24" t="str">
        <f>IF(ISBLANK(G2415),"",IF(SUMPRODUCT((G$2:G2415=G2415)*1)&gt;1,0,1))</f>
        <v/>
      </c>
      <c r="AR2415" s="24" t="str">
        <f t="shared" si="113"/>
        <v/>
      </c>
    </row>
    <row r="2416" spans="2:44" x14ac:dyDescent="0.35">
      <c r="B2416" s="20"/>
      <c r="C2416" s="20"/>
      <c r="D2416" s="20"/>
      <c r="E2416" s="20"/>
      <c r="F2416" s="20"/>
      <c r="G2416" s="21"/>
      <c r="H2416" s="20"/>
      <c r="I2416" s="20"/>
      <c r="J2416" s="20"/>
      <c r="K2416" s="20"/>
      <c r="L2416" s="20"/>
      <c r="M2416" s="20"/>
      <c r="N2416" s="20"/>
      <c r="O2416" s="22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2"/>
      <c r="AG2416" s="20"/>
      <c r="AH2416" s="20"/>
      <c r="AI2416" s="20"/>
      <c r="AJ2416" s="20"/>
      <c r="AK2416" s="20"/>
      <c r="AL2416" s="20"/>
      <c r="AM2416" s="24" t="str">
        <f>IF($O2416="","",IF(DATEDIF($O2416,Lista!$V$2,"y")=122,"",DATEDIF($O2416,Lista!$V$2,"y")))</f>
        <v/>
      </c>
      <c r="AN2416" s="24" t="str">
        <f t="shared" si="111"/>
        <v/>
      </c>
      <c r="AO2416" s="24" t="str">
        <f t="shared" si="112"/>
        <v/>
      </c>
      <c r="AP2416" s="25" t="str">
        <f>IFERROR(VLOOKUP($R2416,Lista!$G$2:$H$15,2,FALSE),"")</f>
        <v/>
      </c>
      <c r="AQ2416" s="24" t="str">
        <f>IF(ISBLANK(G2416),"",IF(SUMPRODUCT((G$2:G2416=G2416)*1)&gt;1,0,1))</f>
        <v/>
      </c>
      <c r="AR2416" s="24" t="str">
        <f t="shared" si="113"/>
        <v/>
      </c>
    </row>
    <row r="2417" spans="2:44" x14ac:dyDescent="0.35">
      <c r="B2417" s="20"/>
      <c r="C2417" s="20"/>
      <c r="D2417" s="20"/>
      <c r="E2417" s="20"/>
      <c r="F2417" s="20"/>
      <c r="G2417" s="21"/>
      <c r="H2417" s="20"/>
      <c r="I2417" s="20"/>
      <c r="J2417" s="20"/>
      <c r="K2417" s="20"/>
      <c r="L2417" s="20"/>
      <c r="M2417" s="20"/>
      <c r="N2417" s="20"/>
      <c r="O2417" s="22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2"/>
      <c r="AG2417" s="20"/>
      <c r="AH2417" s="20"/>
      <c r="AI2417" s="20"/>
      <c r="AJ2417" s="20"/>
      <c r="AK2417" s="20"/>
      <c r="AL2417" s="20"/>
      <c r="AM2417" s="24" t="str">
        <f>IF($O2417="","",IF(DATEDIF($O2417,Lista!$V$2,"y")=122,"",DATEDIF($O2417,Lista!$V$2,"y")))</f>
        <v/>
      </c>
      <c r="AN2417" s="24" t="str">
        <f t="shared" si="111"/>
        <v/>
      </c>
      <c r="AO2417" s="24" t="str">
        <f t="shared" si="112"/>
        <v/>
      </c>
      <c r="AP2417" s="25" t="str">
        <f>IFERROR(VLOOKUP($R2417,Lista!$G$2:$H$15,2,FALSE),"")</f>
        <v/>
      </c>
      <c r="AQ2417" s="24" t="str">
        <f>IF(ISBLANK(G2417),"",IF(SUMPRODUCT((G$2:G2417=G2417)*1)&gt;1,0,1))</f>
        <v/>
      </c>
      <c r="AR2417" s="24" t="str">
        <f t="shared" si="113"/>
        <v/>
      </c>
    </row>
    <row r="2418" spans="2:44" x14ac:dyDescent="0.35">
      <c r="B2418" s="20"/>
      <c r="C2418" s="20"/>
      <c r="D2418" s="20"/>
      <c r="E2418" s="20"/>
      <c r="F2418" s="20"/>
      <c r="G2418" s="21"/>
      <c r="H2418" s="20"/>
      <c r="I2418" s="20"/>
      <c r="J2418" s="20"/>
      <c r="K2418" s="20"/>
      <c r="L2418" s="20"/>
      <c r="M2418" s="20"/>
      <c r="N2418" s="20"/>
      <c r="O2418" s="22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2"/>
      <c r="AG2418" s="20"/>
      <c r="AH2418" s="20"/>
      <c r="AI2418" s="20"/>
      <c r="AJ2418" s="20"/>
      <c r="AK2418" s="20"/>
      <c r="AL2418" s="20"/>
      <c r="AM2418" s="24" t="str">
        <f>IF($O2418="","",IF(DATEDIF($O2418,Lista!$V$2,"y")=122,"",DATEDIF($O2418,Lista!$V$2,"y")))</f>
        <v/>
      </c>
      <c r="AN2418" s="24" t="str">
        <f t="shared" si="111"/>
        <v/>
      </c>
      <c r="AO2418" s="24" t="str">
        <f t="shared" si="112"/>
        <v/>
      </c>
      <c r="AP2418" s="25" t="str">
        <f>IFERROR(VLOOKUP($R2418,Lista!$G$2:$H$15,2,FALSE),"")</f>
        <v/>
      </c>
      <c r="AQ2418" s="24" t="str">
        <f>IF(ISBLANK(G2418),"",IF(SUMPRODUCT((G$2:G2418=G2418)*1)&gt;1,0,1))</f>
        <v/>
      </c>
      <c r="AR2418" s="24" t="str">
        <f t="shared" si="113"/>
        <v/>
      </c>
    </row>
    <row r="2419" spans="2:44" x14ac:dyDescent="0.35">
      <c r="B2419" s="20"/>
      <c r="C2419" s="20"/>
      <c r="D2419" s="20"/>
      <c r="E2419" s="20"/>
      <c r="F2419" s="20"/>
      <c r="G2419" s="21"/>
      <c r="H2419" s="20"/>
      <c r="I2419" s="20"/>
      <c r="J2419" s="20"/>
      <c r="K2419" s="20"/>
      <c r="L2419" s="20"/>
      <c r="M2419" s="20"/>
      <c r="N2419" s="20"/>
      <c r="O2419" s="22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2"/>
      <c r="AG2419" s="20"/>
      <c r="AH2419" s="20"/>
      <c r="AI2419" s="20"/>
      <c r="AJ2419" s="20"/>
      <c r="AK2419" s="20"/>
      <c r="AL2419" s="20"/>
      <c r="AM2419" s="24" t="str">
        <f>IF($O2419="","",IF(DATEDIF($O2419,Lista!$V$2,"y")=122,"",DATEDIF($O2419,Lista!$V$2,"y")))</f>
        <v/>
      </c>
      <c r="AN2419" s="24" t="str">
        <f t="shared" si="111"/>
        <v/>
      </c>
      <c r="AO2419" s="24" t="str">
        <f t="shared" si="112"/>
        <v/>
      </c>
      <c r="AP2419" s="25" t="str">
        <f>IFERROR(VLOOKUP($R2419,Lista!$G$2:$H$15,2,FALSE),"")</f>
        <v/>
      </c>
      <c r="AQ2419" s="24" t="str">
        <f>IF(ISBLANK(G2419),"",IF(SUMPRODUCT((G$2:G2419=G2419)*1)&gt;1,0,1))</f>
        <v/>
      </c>
      <c r="AR2419" s="24" t="str">
        <f t="shared" si="113"/>
        <v/>
      </c>
    </row>
    <row r="2420" spans="2:44" x14ac:dyDescent="0.35">
      <c r="B2420" s="20"/>
      <c r="C2420" s="20"/>
      <c r="D2420" s="20"/>
      <c r="E2420" s="20"/>
      <c r="F2420" s="20"/>
      <c r="G2420" s="21"/>
      <c r="H2420" s="20"/>
      <c r="I2420" s="20"/>
      <c r="J2420" s="20"/>
      <c r="K2420" s="20"/>
      <c r="L2420" s="20"/>
      <c r="M2420" s="20"/>
      <c r="N2420" s="20"/>
      <c r="O2420" s="22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2"/>
      <c r="AG2420" s="20"/>
      <c r="AH2420" s="20"/>
      <c r="AI2420" s="20"/>
      <c r="AJ2420" s="20"/>
      <c r="AK2420" s="20"/>
      <c r="AL2420" s="20"/>
      <c r="AM2420" s="24" t="str">
        <f>IF($O2420="","",IF(DATEDIF($O2420,Lista!$V$2,"y")=122,"",DATEDIF($O2420,Lista!$V$2,"y")))</f>
        <v/>
      </c>
      <c r="AN2420" s="24" t="str">
        <f t="shared" si="111"/>
        <v/>
      </c>
      <c r="AO2420" s="24" t="str">
        <f t="shared" si="112"/>
        <v/>
      </c>
      <c r="AP2420" s="25" t="str">
        <f>IFERROR(VLOOKUP($R2420,Lista!$G$2:$H$15,2,FALSE),"")</f>
        <v/>
      </c>
      <c r="AQ2420" s="24" t="str">
        <f>IF(ISBLANK(G2420),"",IF(SUMPRODUCT((G$2:G2420=G2420)*1)&gt;1,0,1))</f>
        <v/>
      </c>
      <c r="AR2420" s="24" t="str">
        <f t="shared" si="113"/>
        <v/>
      </c>
    </row>
    <row r="2421" spans="2:44" x14ac:dyDescent="0.35">
      <c r="B2421" s="20"/>
      <c r="C2421" s="20"/>
      <c r="D2421" s="20"/>
      <c r="E2421" s="20"/>
      <c r="F2421" s="20"/>
      <c r="G2421" s="21"/>
      <c r="H2421" s="20"/>
      <c r="I2421" s="20"/>
      <c r="J2421" s="20"/>
      <c r="K2421" s="20"/>
      <c r="L2421" s="20"/>
      <c r="M2421" s="20"/>
      <c r="N2421" s="20"/>
      <c r="O2421" s="22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2"/>
      <c r="AG2421" s="20"/>
      <c r="AH2421" s="20"/>
      <c r="AI2421" s="20"/>
      <c r="AJ2421" s="20"/>
      <c r="AK2421" s="20"/>
      <c r="AL2421" s="20"/>
      <c r="AM2421" s="24" t="str">
        <f>IF($O2421="","",IF(DATEDIF($O2421,Lista!$V$2,"y")=122,"",DATEDIF($O2421,Lista!$V$2,"y")))</f>
        <v/>
      </c>
      <c r="AN2421" s="24" t="str">
        <f t="shared" si="111"/>
        <v/>
      </c>
      <c r="AO2421" s="24" t="str">
        <f t="shared" si="112"/>
        <v/>
      </c>
      <c r="AP2421" s="25" t="str">
        <f>IFERROR(VLOOKUP($R2421,Lista!$G$2:$H$15,2,FALSE),"")</f>
        <v/>
      </c>
      <c r="AQ2421" s="24" t="str">
        <f>IF(ISBLANK(G2421),"",IF(SUMPRODUCT((G$2:G2421=G2421)*1)&gt;1,0,1))</f>
        <v/>
      </c>
      <c r="AR2421" s="24" t="str">
        <f t="shared" si="113"/>
        <v/>
      </c>
    </row>
    <row r="2422" spans="2:44" x14ac:dyDescent="0.35">
      <c r="B2422" s="20"/>
      <c r="C2422" s="20"/>
      <c r="D2422" s="20"/>
      <c r="E2422" s="20"/>
      <c r="F2422" s="20"/>
      <c r="G2422" s="21"/>
      <c r="H2422" s="20"/>
      <c r="I2422" s="20"/>
      <c r="J2422" s="20"/>
      <c r="K2422" s="20"/>
      <c r="L2422" s="20"/>
      <c r="M2422" s="20"/>
      <c r="N2422" s="20"/>
      <c r="O2422" s="22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2"/>
      <c r="AG2422" s="20"/>
      <c r="AH2422" s="20"/>
      <c r="AI2422" s="20"/>
      <c r="AJ2422" s="20"/>
      <c r="AK2422" s="20"/>
      <c r="AL2422" s="20"/>
      <c r="AM2422" s="24" t="str">
        <f>IF($O2422="","",IF(DATEDIF($O2422,Lista!$V$2,"y")=122,"",DATEDIF($O2422,Lista!$V$2,"y")))</f>
        <v/>
      </c>
      <c r="AN2422" s="24" t="str">
        <f t="shared" si="111"/>
        <v/>
      </c>
      <c r="AO2422" s="24" t="str">
        <f t="shared" si="112"/>
        <v/>
      </c>
      <c r="AP2422" s="25" t="str">
        <f>IFERROR(VLOOKUP($R2422,Lista!$G$2:$H$15,2,FALSE),"")</f>
        <v/>
      </c>
      <c r="AQ2422" s="24" t="str">
        <f>IF(ISBLANK(G2422),"",IF(SUMPRODUCT((G$2:G2422=G2422)*1)&gt;1,0,1))</f>
        <v/>
      </c>
      <c r="AR2422" s="24" t="str">
        <f t="shared" si="113"/>
        <v/>
      </c>
    </row>
    <row r="2423" spans="2:44" x14ac:dyDescent="0.35">
      <c r="B2423" s="20"/>
      <c r="C2423" s="20"/>
      <c r="D2423" s="20"/>
      <c r="E2423" s="20"/>
      <c r="F2423" s="20"/>
      <c r="G2423" s="21"/>
      <c r="H2423" s="20"/>
      <c r="I2423" s="20"/>
      <c r="J2423" s="20"/>
      <c r="K2423" s="20"/>
      <c r="L2423" s="20"/>
      <c r="M2423" s="20"/>
      <c r="N2423" s="20"/>
      <c r="O2423" s="22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2"/>
      <c r="AG2423" s="20"/>
      <c r="AH2423" s="20"/>
      <c r="AI2423" s="20"/>
      <c r="AJ2423" s="20"/>
      <c r="AK2423" s="20"/>
      <c r="AL2423" s="20"/>
      <c r="AM2423" s="24" t="str">
        <f>IF($O2423="","",IF(DATEDIF($O2423,Lista!$V$2,"y")=122,"",DATEDIF($O2423,Lista!$V$2,"y")))</f>
        <v/>
      </c>
      <c r="AN2423" s="24" t="str">
        <f t="shared" si="111"/>
        <v/>
      </c>
      <c r="AO2423" s="24" t="str">
        <f t="shared" si="112"/>
        <v/>
      </c>
      <c r="AP2423" s="25" t="str">
        <f>IFERROR(VLOOKUP($R2423,Lista!$G$2:$H$15,2,FALSE),"")</f>
        <v/>
      </c>
      <c r="AQ2423" s="24" t="str">
        <f>IF(ISBLANK(G2423),"",IF(SUMPRODUCT((G$2:G2423=G2423)*1)&gt;1,0,1))</f>
        <v/>
      </c>
      <c r="AR2423" s="24" t="str">
        <f t="shared" si="113"/>
        <v/>
      </c>
    </row>
    <row r="2424" spans="2:44" x14ac:dyDescent="0.35">
      <c r="B2424" s="20"/>
      <c r="C2424" s="20"/>
      <c r="D2424" s="20"/>
      <c r="E2424" s="20"/>
      <c r="F2424" s="20"/>
      <c r="G2424" s="21"/>
      <c r="H2424" s="20"/>
      <c r="I2424" s="20"/>
      <c r="J2424" s="20"/>
      <c r="K2424" s="20"/>
      <c r="L2424" s="20"/>
      <c r="M2424" s="20"/>
      <c r="N2424" s="20"/>
      <c r="O2424" s="22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2"/>
      <c r="AG2424" s="20"/>
      <c r="AH2424" s="20"/>
      <c r="AI2424" s="20"/>
      <c r="AJ2424" s="20"/>
      <c r="AK2424" s="20"/>
      <c r="AL2424" s="20"/>
      <c r="AM2424" s="24" t="str">
        <f>IF($O2424="","",IF(DATEDIF($O2424,Lista!$V$2,"y")=122,"",DATEDIF($O2424,Lista!$V$2,"y")))</f>
        <v/>
      </c>
      <c r="AN2424" s="24" t="str">
        <f t="shared" si="111"/>
        <v/>
      </c>
      <c r="AO2424" s="24" t="str">
        <f t="shared" si="112"/>
        <v/>
      </c>
      <c r="AP2424" s="25" t="str">
        <f>IFERROR(VLOOKUP($R2424,Lista!$G$2:$H$15,2,FALSE),"")</f>
        <v/>
      </c>
      <c r="AQ2424" s="24" t="str">
        <f>IF(ISBLANK(G2424),"",IF(SUMPRODUCT((G$2:G2424=G2424)*1)&gt;1,0,1))</f>
        <v/>
      </c>
      <c r="AR2424" s="24" t="str">
        <f t="shared" si="113"/>
        <v/>
      </c>
    </row>
    <row r="2425" spans="2:44" x14ac:dyDescent="0.35">
      <c r="B2425" s="20"/>
      <c r="C2425" s="20"/>
      <c r="D2425" s="20"/>
      <c r="E2425" s="20"/>
      <c r="F2425" s="20"/>
      <c r="G2425" s="21"/>
      <c r="H2425" s="20"/>
      <c r="I2425" s="20"/>
      <c r="J2425" s="20"/>
      <c r="K2425" s="20"/>
      <c r="L2425" s="20"/>
      <c r="M2425" s="20"/>
      <c r="N2425" s="20"/>
      <c r="O2425" s="22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2"/>
      <c r="AG2425" s="20"/>
      <c r="AH2425" s="20"/>
      <c r="AI2425" s="20"/>
      <c r="AJ2425" s="20"/>
      <c r="AK2425" s="20"/>
      <c r="AL2425" s="20"/>
      <c r="AM2425" s="24" t="str">
        <f>IF($O2425="","",IF(DATEDIF($O2425,Lista!$V$2,"y")=122,"",DATEDIF($O2425,Lista!$V$2,"y")))</f>
        <v/>
      </c>
      <c r="AN2425" s="24" t="str">
        <f t="shared" si="111"/>
        <v/>
      </c>
      <c r="AO2425" s="24" t="str">
        <f t="shared" si="112"/>
        <v/>
      </c>
      <c r="AP2425" s="25" t="str">
        <f>IFERROR(VLOOKUP($R2425,Lista!$G$2:$H$15,2,FALSE),"")</f>
        <v/>
      </c>
      <c r="AQ2425" s="24" t="str">
        <f>IF(ISBLANK(G2425),"",IF(SUMPRODUCT((G$2:G2425=G2425)*1)&gt;1,0,1))</f>
        <v/>
      </c>
      <c r="AR2425" s="24" t="str">
        <f t="shared" si="113"/>
        <v/>
      </c>
    </row>
    <row r="2426" spans="2:44" x14ac:dyDescent="0.35">
      <c r="B2426" s="20"/>
      <c r="C2426" s="20"/>
      <c r="D2426" s="20"/>
      <c r="E2426" s="20"/>
      <c r="F2426" s="20"/>
      <c r="G2426" s="21"/>
      <c r="H2426" s="20"/>
      <c r="I2426" s="20"/>
      <c r="J2426" s="20"/>
      <c r="K2426" s="20"/>
      <c r="L2426" s="20"/>
      <c r="M2426" s="20"/>
      <c r="N2426" s="20"/>
      <c r="O2426" s="22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2"/>
      <c r="AG2426" s="20"/>
      <c r="AH2426" s="20"/>
      <c r="AI2426" s="20"/>
      <c r="AJ2426" s="20"/>
      <c r="AK2426" s="20"/>
      <c r="AL2426" s="20"/>
      <c r="AM2426" s="24" t="str">
        <f>IF($O2426="","",IF(DATEDIF($O2426,Lista!$V$2,"y")=122,"",DATEDIF($O2426,Lista!$V$2,"y")))</f>
        <v/>
      </c>
      <c r="AN2426" s="24" t="str">
        <f t="shared" si="111"/>
        <v/>
      </c>
      <c r="AO2426" s="24" t="str">
        <f t="shared" si="112"/>
        <v/>
      </c>
      <c r="AP2426" s="25" t="str">
        <f>IFERROR(VLOOKUP($R2426,Lista!$G$2:$H$15,2,FALSE),"")</f>
        <v/>
      </c>
      <c r="AQ2426" s="24" t="str">
        <f>IF(ISBLANK(G2426),"",IF(SUMPRODUCT((G$2:G2426=G2426)*1)&gt;1,0,1))</f>
        <v/>
      </c>
      <c r="AR2426" s="24" t="str">
        <f t="shared" si="113"/>
        <v/>
      </c>
    </row>
    <row r="2427" spans="2:44" x14ac:dyDescent="0.35">
      <c r="B2427" s="20"/>
      <c r="C2427" s="20"/>
      <c r="D2427" s="20"/>
      <c r="E2427" s="20"/>
      <c r="F2427" s="20"/>
      <c r="G2427" s="21"/>
      <c r="H2427" s="20"/>
      <c r="I2427" s="20"/>
      <c r="J2427" s="20"/>
      <c r="K2427" s="20"/>
      <c r="L2427" s="20"/>
      <c r="M2427" s="20"/>
      <c r="N2427" s="20"/>
      <c r="O2427" s="22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2"/>
      <c r="AG2427" s="20"/>
      <c r="AH2427" s="20"/>
      <c r="AI2427" s="20"/>
      <c r="AJ2427" s="20"/>
      <c r="AK2427" s="20"/>
      <c r="AL2427" s="20"/>
      <c r="AM2427" s="24" t="str">
        <f>IF($O2427="","",IF(DATEDIF($O2427,Lista!$V$2,"y")=122,"",DATEDIF($O2427,Lista!$V$2,"y")))</f>
        <v/>
      </c>
      <c r="AN2427" s="24" t="str">
        <f t="shared" si="111"/>
        <v/>
      </c>
      <c r="AO2427" s="24" t="str">
        <f t="shared" si="112"/>
        <v/>
      </c>
      <c r="AP2427" s="25" t="str">
        <f>IFERROR(VLOOKUP($R2427,Lista!$G$2:$H$15,2,FALSE),"")</f>
        <v/>
      </c>
      <c r="AQ2427" s="24" t="str">
        <f>IF(ISBLANK(G2427),"",IF(SUMPRODUCT((G$2:G2427=G2427)*1)&gt;1,0,1))</f>
        <v/>
      </c>
      <c r="AR2427" s="24" t="str">
        <f t="shared" si="113"/>
        <v/>
      </c>
    </row>
    <row r="2428" spans="2:44" x14ac:dyDescent="0.35">
      <c r="B2428" s="20"/>
      <c r="C2428" s="20"/>
      <c r="D2428" s="20"/>
      <c r="E2428" s="20"/>
      <c r="F2428" s="20"/>
      <c r="G2428" s="21"/>
      <c r="H2428" s="20"/>
      <c r="I2428" s="20"/>
      <c r="J2428" s="20"/>
      <c r="K2428" s="20"/>
      <c r="L2428" s="20"/>
      <c r="M2428" s="20"/>
      <c r="N2428" s="20"/>
      <c r="O2428" s="22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2"/>
      <c r="AG2428" s="20"/>
      <c r="AH2428" s="20"/>
      <c r="AI2428" s="20"/>
      <c r="AJ2428" s="20"/>
      <c r="AK2428" s="20"/>
      <c r="AL2428" s="20"/>
      <c r="AM2428" s="24" t="str">
        <f>IF($O2428="","",IF(DATEDIF($O2428,Lista!$V$2,"y")=122,"",DATEDIF($O2428,Lista!$V$2,"y")))</f>
        <v/>
      </c>
      <c r="AN2428" s="24" t="str">
        <f t="shared" si="111"/>
        <v/>
      </c>
      <c r="AO2428" s="24" t="str">
        <f t="shared" si="112"/>
        <v/>
      </c>
      <c r="AP2428" s="25" t="str">
        <f>IFERROR(VLOOKUP($R2428,Lista!$G$2:$H$15,2,FALSE),"")</f>
        <v/>
      </c>
      <c r="AQ2428" s="24" t="str">
        <f>IF(ISBLANK(G2428),"",IF(SUMPRODUCT((G$2:G2428=G2428)*1)&gt;1,0,1))</f>
        <v/>
      </c>
      <c r="AR2428" s="24" t="str">
        <f t="shared" si="113"/>
        <v/>
      </c>
    </row>
    <row r="2429" spans="2:44" x14ac:dyDescent="0.35">
      <c r="B2429" s="20"/>
      <c r="C2429" s="20"/>
      <c r="D2429" s="20"/>
      <c r="E2429" s="20"/>
      <c r="F2429" s="20"/>
      <c r="G2429" s="21"/>
      <c r="H2429" s="20"/>
      <c r="I2429" s="20"/>
      <c r="J2429" s="20"/>
      <c r="K2429" s="20"/>
      <c r="L2429" s="20"/>
      <c r="M2429" s="20"/>
      <c r="N2429" s="20"/>
      <c r="O2429" s="22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2"/>
      <c r="AG2429" s="20"/>
      <c r="AH2429" s="20"/>
      <c r="AI2429" s="20"/>
      <c r="AJ2429" s="20"/>
      <c r="AK2429" s="20"/>
      <c r="AL2429" s="20"/>
      <c r="AM2429" s="24" t="str">
        <f>IF($O2429="","",IF(DATEDIF($O2429,Lista!$V$2,"y")=122,"",DATEDIF($O2429,Lista!$V$2,"y")))</f>
        <v/>
      </c>
      <c r="AN2429" s="24" t="str">
        <f t="shared" si="111"/>
        <v/>
      </c>
      <c r="AO2429" s="24" t="str">
        <f t="shared" si="112"/>
        <v/>
      </c>
      <c r="AP2429" s="25" t="str">
        <f>IFERROR(VLOOKUP($R2429,Lista!$G$2:$H$15,2,FALSE),"")</f>
        <v/>
      </c>
      <c r="AQ2429" s="24" t="str">
        <f>IF(ISBLANK(G2429),"",IF(SUMPRODUCT((G$2:G2429=G2429)*1)&gt;1,0,1))</f>
        <v/>
      </c>
      <c r="AR2429" s="24" t="str">
        <f t="shared" si="113"/>
        <v/>
      </c>
    </row>
    <row r="2430" spans="2:44" x14ac:dyDescent="0.35">
      <c r="B2430" s="20"/>
      <c r="C2430" s="20"/>
      <c r="D2430" s="20"/>
      <c r="E2430" s="20"/>
      <c r="F2430" s="20"/>
      <c r="G2430" s="21"/>
      <c r="H2430" s="20"/>
      <c r="I2430" s="20"/>
      <c r="J2430" s="20"/>
      <c r="K2430" s="20"/>
      <c r="L2430" s="20"/>
      <c r="M2430" s="20"/>
      <c r="N2430" s="20"/>
      <c r="O2430" s="22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2"/>
      <c r="AG2430" s="20"/>
      <c r="AH2430" s="20"/>
      <c r="AI2430" s="20"/>
      <c r="AJ2430" s="20"/>
      <c r="AK2430" s="20"/>
      <c r="AL2430" s="20"/>
      <c r="AM2430" s="24" t="str">
        <f>IF($O2430="","",IF(DATEDIF($O2430,Lista!$V$2,"y")=122,"",DATEDIF($O2430,Lista!$V$2,"y")))</f>
        <v/>
      </c>
      <c r="AN2430" s="24" t="str">
        <f t="shared" si="111"/>
        <v/>
      </c>
      <c r="AO2430" s="24" t="str">
        <f t="shared" si="112"/>
        <v/>
      </c>
      <c r="AP2430" s="25" t="str">
        <f>IFERROR(VLOOKUP($R2430,Lista!$G$2:$H$15,2,FALSE),"")</f>
        <v/>
      </c>
      <c r="AQ2430" s="24" t="str">
        <f>IF(ISBLANK(G2430),"",IF(SUMPRODUCT((G$2:G2430=G2430)*1)&gt;1,0,1))</f>
        <v/>
      </c>
      <c r="AR2430" s="24" t="str">
        <f t="shared" si="113"/>
        <v/>
      </c>
    </row>
    <row r="2431" spans="2:44" x14ac:dyDescent="0.35">
      <c r="B2431" s="20"/>
      <c r="C2431" s="20"/>
      <c r="D2431" s="20"/>
      <c r="E2431" s="20"/>
      <c r="F2431" s="20"/>
      <c r="G2431" s="21"/>
      <c r="H2431" s="20"/>
      <c r="I2431" s="20"/>
      <c r="J2431" s="20"/>
      <c r="K2431" s="20"/>
      <c r="L2431" s="20"/>
      <c r="M2431" s="20"/>
      <c r="N2431" s="20"/>
      <c r="O2431" s="22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2"/>
      <c r="AG2431" s="20"/>
      <c r="AH2431" s="20"/>
      <c r="AI2431" s="20"/>
      <c r="AJ2431" s="20"/>
      <c r="AK2431" s="20"/>
      <c r="AL2431" s="20"/>
      <c r="AM2431" s="24" t="str">
        <f>IF($O2431="","",IF(DATEDIF($O2431,Lista!$V$2,"y")=122,"",DATEDIF($O2431,Lista!$V$2,"y")))</f>
        <v/>
      </c>
      <c r="AN2431" s="24" t="str">
        <f t="shared" si="111"/>
        <v/>
      </c>
      <c r="AO2431" s="24" t="str">
        <f t="shared" si="112"/>
        <v/>
      </c>
      <c r="AP2431" s="25" t="str">
        <f>IFERROR(VLOOKUP($R2431,Lista!$G$2:$H$15,2,FALSE),"")</f>
        <v/>
      </c>
      <c r="AQ2431" s="24" t="str">
        <f>IF(ISBLANK(G2431),"",IF(SUMPRODUCT((G$2:G2431=G2431)*1)&gt;1,0,1))</f>
        <v/>
      </c>
      <c r="AR2431" s="24" t="str">
        <f t="shared" si="113"/>
        <v/>
      </c>
    </row>
    <row r="2432" spans="2:44" x14ac:dyDescent="0.35">
      <c r="B2432" s="20"/>
      <c r="C2432" s="20"/>
      <c r="D2432" s="20"/>
      <c r="E2432" s="20"/>
      <c r="F2432" s="20"/>
      <c r="G2432" s="21"/>
      <c r="H2432" s="20"/>
      <c r="I2432" s="20"/>
      <c r="J2432" s="20"/>
      <c r="K2432" s="20"/>
      <c r="L2432" s="20"/>
      <c r="M2432" s="20"/>
      <c r="N2432" s="20"/>
      <c r="O2432" s="22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2"/>
      <c r="AG2432" s="20"/>
      <c r="AH2432" s="20"/>
      <c r="AI2432" s="20"/>
      <c r="AJ2432" s="20"/>
      <c r="AK2432" s="20"/>
      <c r="AL2432" s="20"/>
      <c r="AM2432" s="24" t="str">
        <f>IF($O2432="","",IF(DATEDIF($O2432,Lista!$V$2,"y")=122,"",DATEDIF($O2432,Lista!$V$2,"y")))</f>
        <v/>
      </c>
      <c r="AN2432" s="24" t="str">
        <f t="shared" si="111"/>
        <v/>
      </c>
      <c r="AO2432" s="24" t="str">
        <f t="shared" si="112"/>
        <v/>
      </c>
      <c r="AP2432" s="25" t="str">
        <f>IFERROR(VLOOKUP($R2432,Lista!$G$2:$H$15,2,FALSE),"")</f>
        <v/>
      </c>
      <c r="AQ2432" s="24" t="str">
        <f>IF(ISBLANK(G2432),"",IF(SUMPRODUCT((G$2:G2432=G2432)*1)&gt;1,0,1))</f>
        <v/>
      </c>
      <c r="AR2432" s="24" t="str">
        <f t="shared" si="113"/>
        <v/>
      </c>
    </row>
    <row r="2433" spans="2:44" x14ac:dyDescent="0.35">
      <c r="B2433" s="20"/>
      <c r="C2433" s="20"/>
      <c r="D2433" s="20"/>
      <c r="E2433" s="20"/>
      <c r="F2433" s="20"/>
      <c r="G2433" s="21"/>
      <c r="H2433" s="20"/>
      <c r="I2433" s="20"/>
      <c r="J2433" s="20"/>
      <c r="K2433" s="20"/>
      <c r="L2433" s="20"/>
      <c r="M2433" s="20"/>
      <c r="N2433" s="20"/>
      <c r="O2433" s="22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2"/>
      <c r="AG2433" s="20"/>
      <c r="AH2433" s="20"/>
      <c r="AI2433" s="20"/>
      <c r="AJ2433" s="20"/>
      <c r="AK2433" s="20"/>
      <c r="AL2433" s="20"/>
      <c r="AM2433" s="24" t="str">
        <f>IF($O2433="","",IF(DATEDIF($O2433,Lista!$V$2,"y")=122,"",DATEDIF($O2433,Lista!$V$2,"y")))</f>
        <v/>
      </c>
      <c r="AN2433" s="24" t="str">
        <f t="shared" si="111"/>
        <v/>
      </c>
      <c r="AO2433" s="24" t="str">
        <f t="shared" si="112"/>
        <v/>
      </c>
      <c r="AP2433" s="25" t="str">
        <f>IFERROR(VLOOKUP($R2433,Lista!$G$2:$H$15,2,FALSE),"")</f>
        <v/>
      </c>
      <c r="AQ2433" s="24" t="str">
        <f>IF(ISBLANK(G2433),"",IF(SUMPRODUCT((G$2:G2433=G2433)*1)&gt;1,0,1))</f>
        <v/>
      </c>
      <c r="AR2433" s="24" t="str">
        <f t="shared" si="113"/>
        <v/>
      </c>
    </row>
    <row r="2434" spans="2:44" x14ac:dyDescent="0.35">
      <c r="B2434" s="20"/>
      <c r="C2434" s="20"/>
      <c r="D2434" s="20"/>
      <c r="E2434" s="20"/>
      <c r="F2434" s="20"/>
      <c r="G2434" s="21"/>
      <c r="H2434" s="20"/>
      <c r="I2434" s="20"/>
      <c r="J2434" s="20"/>
      <c r="K2434" s="20"/>
      <c r="L2434" s="20"/>
      <c r="M2434" s="20"/>
      <c r="N2434" s="20"/>
      <c r="O2434" s="22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2"/>
      <c r="AG2434" s="20"/>
      <c r="AH2434" s="20"/>
      <c r="AI2434" s="20"/>
      <c r="AJ2434" s="20"/>
      <c r="AK2434" s="20"/>
      <c r="AL2434" s="20"/>
      <c r="AM2434" s="24" t="str">
        <f>IF($O2434="","",IF(DATEDIF($O2434,Lista!$V$2,"y")=122,"",DATEDIF($O2434,Lista!$V$2,"y")))</f>
        <v/>
      </c>
      <c r="AN2434" s="24" t="str">
        <f t="shared" si="111"/>
        <v/>
      </c>
      <c r="AO2434" s="24" t="str">
        <f t="shared" si="112"/>
        <v/>
      </c>
      <c r="AP2434" s="25" t="str">
        <f>IFERROR(VLOOKUP($R2434,Lista!$G$2:$H$15,2,FALSE),"")</f>
        <v/>
      </c>
      <c r="AQ2434" s="24" t="str">
        <f>IF(ISBLANK(G2434),"",IF(SUMPRODUCT((G$2:G2434=G2434)*1)&gt;1,0,1))</f>
        <v/>
      </c>
      <c r="AR2434" s="24" t="str">
        <f t="shared" si="113"/>
        <v/>
      </c>
    </row>
    <row r="2435" spans="2:44" x14ac:dyDescent="0.35">
      <c r="B2435" s="20"/>
      <c r="C2435" s="20"/>
      <c r="D2435" s="20"/>
      <c r="E2435" s="20"/>
      <c r="F2435" s="20"/>
      <c r="G2435" s="21"/>
      <c r="H2435" s="20"/>
      <c r="I2435" s="20"/>
      <c r="J2435" s="20"/>
      <c r="K2435" s="20"/>
      <c r="L2435" s="20"/>
      <c r="M2435" s="20"/>
      <c r="N2435" s="20"/>
      <c r="O2435" s="22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2"/>
      <c r="AG2435" s="20"/>
      <c r="AH2435" s="20"/>
      <c r="AI2435" s="20"/>
      <c r="AJ2435" s="20"/>
      <c r="AK2435" s="20"/>
      <c r="AL2435" s="20"/>
      <c r="AM2435" s="24" t="str">
        <f>IF($O2435="","",IF(DATEDIF($O2435,Lista!$V$2,"y")=122,"",DATEDIF($O2435,Lista!$V$2,"y")))</f>
        <v/>
      </c>
      <c r="AN2435" s="24" t="str">
        <f t="shared" ref="AN2435:AN2498" si="114">IF(AM2435="","",IF(AM2435&lt;=5,"0 to 5",IF(AM2435&lt;=17,"6 to 17",IF(AM2435&lt;=49,"18 to 49",IF(AM2435&gt;=50,"&gt; 50")))))</f>
        <v/>
      </c>
      <c r="AO2435" s="24" t="str">
        <f t="shared" ref="AO2435:AO2498" si="115">IF(AM2435="","",IF(AM2435&lt;=4,"0 to 4",IF(AM2435&lt;=9,"5 to 9",IF(AM2435&lt;=14,"10 to 14",IF(AM2435&lt;=18,"15 to 18",IF(AM2435&lt;=29,"19 to 29",IF(AM2435&lt;=59,"30 to 59",IF(AM2435&gt;=60,"&gt; 60"))))))))</f>
        <v/>
      </c>
      <c r="AP2435" s="25" t="str">
        <f>IFERROR(VLOOKUP($R2435,Lista!$G$2:$H$15,2,FALSE),"")</f>
        <v/>
      </c>
      <c r="AQ2435" s="24" t="str">
        <f>IF(ISBLANK(G2435),"",IF(SUMPRODUCT((G$2:G2435=G2435)*1)&gt;1,0,1))</f>
        <v/>
      </c>
      <c r="AR2435" s="24" t="str">
        <f t="shared" ref="AR2435:AR2498" si="116">IF(COUNTA($A2435:$E2435,$G2435:$I2435,$K2435,$M2435,$O2435:$P2435,$R2435:$T2435,$W2435,$X2435,$Y2435,$Z2435,$AA2435,$AB2435,$AD2435:$AE2435,$AF2435:$AF2435)=0,"",COUNTA($A2435:$E2435,$G2435:$I2435,$K2435,$M2435,$O2435:$P2435,$R2435:$T2435,$W2435,$X2435,$Y2435,$Z2435,$AA2435,$AB2435,$AD2435:$AE2435,$AF2435:$AF2435))</f>
        <v/>
      </c>
    </row>
    <row r="2436" spans="2:44" x14ac:dyDescent="0.35">
      <c r="B2436" s="20"/>
      <c r="C2436" s="20"/>
      <c r="D2436" s="20"/>
      <c r="E2436" s="20"/>
      <c r="F2436" s="20"/>
      <c r="G2436" s="21"/>
      <c r="H2436" s="20"/>
      <c r="I2436" s="20"/>
      <c r="J2436" s="20"/>
      <c r="K2436" s="20"/>
      <c r="L2436" s="20"/>
      <c r="M2436" s="20"/>
      <c r="N2436" s="20"/>
      <c r="O2436" s="22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2"/>
      <c r="AG2436" s="20"/>
      <c r="AH2436" s="20"/>
      <c r="AI2436" s="20"/>
      <c r="AJ2436" s="20"/>
      <c r="AK2436" s="20"/>
      <c r="AL2436" s="20"/>
      <c r="AM2436" s="24" t="str">
        <f>IF($O2436="","",IF(DATEDIF($O2436,Lista!$V$2,"y")=122,"",DATEDIF($O2436,Lista!$V$2,"y")))</f>
        <v/>
      </c>
      <c r="AN2436" s="24" t="str">
        <f t="shared" si="114"/>
        <v/>
      </c>
      <c r="AO2436" s="24" t="str">
        <f t="shared" si="115"/>
        <v/>
      </c>
      <c r="AP2436" s="25" t="str">
        <f>IFERROR(VLOOKUP($R2436,Lista!$G$2:$H$15,2,FALSE),"")</f>
        <v/>
      </c>
      <c r="AQ2436" s="24" t="str">
        <f>IF(ISBLANK(G2436),"",IF(SUMPRODUCT((G$2:G2436=G2436)*1)&gt;1,0,1))</f>
        <v/>
      </c>
      <c r="AR2436" s="24" t="str">
        <f t="shared" si="116"/>
        <v/>
      </c>
    </row>
    <row r="2437" spans="2:44" x14ac:dyDescent="0.35">
      <c r="B2437" s="20"/>
      <c r="C2437" s="20"/>
      <c r="D2437" s="20"/>
      <c r="E2437" s="20"/>
      <c r="F2437" s="20"/>
      <c r="G2437" s="21"/>
      <c r="H2437" s="20"/>
      <c r="I2437" s="20"/>
      <c r="J2437" s="20"/>
      <c r="K2437" s="20"/>
      <c r="L2437" s="20"/>
      <c r="M2437" s="20"/>
      <c r="N2437" s="20"/>
      <c r="O2437" s="22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2"/>
      <c r="AG2437" s="20"/>
      <c r="AH2437" s="20"/>
      <c r="AI2437" s="20"/>
      <c r="AJ2437" s="20"/>
      <c r="AK2437" s="20"/>
      <c r="AL2437" s="20"/>
      <c r="AM2437" s="24" t="str">
        <f>IF($O2437="","",IF(DATEDIF($O2437,Lista!$V$2,"y")=122,"",DATEDIF($O2437,Lista!$V$2,"y")))</f>
        <v/>
      </c>
      <c r="AN2437" s="24" t="str">
        <f t="shared" si="114"/>
        <v/>
      </c>
      <c r="AO2437" s="24" t="str">
        <f t="shared" si="115"/>
        <v/>
      </c>
      <c r="AP2437" s="25" t="str">
        <f>IFERROR(VLOOKUP($R2437,Lista!$G$2:$H$15,2,FALSE),"")</f>
        <v/>
      </c>
      <c r="AQ2437" s="24" t="str">
        <f>IF(ISBLANK(G2437),"",IF(SUMPRODUCT((G$2:G2437=G2437)*1)&gt;1,0,1))</f>
        <v/>
      </c>
      <c r="AR2437" s="24" t="str">
        <f t="shared" si="116"/>
        <v/>
      </c>
    </row>
    <row r="2438" spans="2:44" x14ac:dyDescent="0.35">
      <c r="B2438" s="20"/>
      <c r="C2438" s="20"/>
      <c r="D2438" s="20"/>
      <c r="E2438" s="20"/>
      <c r="F2438" s="20"/>
      <c r="G2438" s="21"/>
      <c r="H2438" s="20"/>
      <c r="I2438" s="20"/>
      <c r="J2438" s="20"/>
      <c r="K2438" s="20"/>
      <c r="L2438" s="20"/>
      <c r="M2438" s="20"/>
      <c r="N2438" s="20"/>
      <c r="O2438" s="22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2"/>
      <c r="AG2438" s="20"/>
      <c r="AH2438" s="20"/>
      <c r="AI2438" s="20"/>
      <c r="AJ2438" s="20"/>
      <c r="AK2438" s="20"/>
      <c r="AL2438" s="20"/>
      <c r="AM2438" s="24" t="str">
        <f>IF($O2438="","",IF(DATEDIF($O2438,Lista!$V$2,"y")=122,"",DATEDIF($O2438,Lista!$V$2,"y")))</f>
        <v/>
      </c>
      <c r="AN2438" s="24" t="str">
        <f t="shared" si="114"/>
        <v/>
      </c>
      <c r="AO2438" s="24" t="str">
        <f t="shared" si="115"/>
        <v/>
      </c>
      <c r="AP2438" s="25" t="str">
        <f>IFERROR(VLOOKUP($R2438,Lista!$G$2:$H$15,2,FALSE),"")</f>
        <v/>
      </c>
      <c r="AQ2438" s="24" t="str">
        <f>IF(ISBLANK(G2438),"",IF(SUMPRODUCT((G$2:G2438=G2438)*1)&gt;1,0,1))</f>
        <v/>
      </c>
      <c r="AR2438" s="24" t="str">
        <f t="shared" si="116"/>
        <v/>
      </c>
    </row>
    <row r="2439" spans="2:44" x14ac:dyDescent="0.35">
      <c r="B2439" s="20"/>
      <c r="C2439" s="20"/>
      <c r="D2439" s="20"/>
      <c r="E2439" s="20"/>
      <c r="F2439" s="20"/>
      <c r="G2439" s="21"/>
      <c r="H2439" s="20"/>
      <c r="I2439" s="20"/>
      <c r="J2439" s="20"/>
      <c r="K2439" s="20"/>
      <c r="L2439" s="20"/>
      <c r="M2439" s="20"/>
      <c r="N2439" s="20"/>
      <c r="O2439" s="22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2"/>
      <c r="AG2439" s="20"/>
      <c r="AH2439" s="20"/>
      <c r="AI2439" s="20"/>
      <c r="AJ2439" s="20"/>
      <c r="AK2439" s="20"/>
      <c r="AL2439" s="20"/>
      <c r="AM2439" s="24" t="str">
        <f>IF($O2439="","",IF(DATEDIF($O2439,Lista!$V$2,"y")=122,"",DATEDIF($O2439,Lista!$V$2,"y")))</f>
        <v/>
      </c>
      <c r="AN2439" s="24" t="str">
        <f t="shared" si="114"/>
        <v/>
      </c>
      <c r="AO2439" s="24" t="str">
        <f t="shared" si="115"/>
        <v/>
      </c>
      <c r="AP2439" s="25" t="str">
        <f>IFERROR(VLOOKUP($R2439,Lista!$G$2:$H$15,2,FALSE),"")</f>
        <v/>
      </c>
      <c r="AQ2439" s="24" t="str">
        <f>IF(ISBLANK(G2439),"",IF(SUMPRODUCT((G$2:G2439=G2439)*1)&gt;1,0,1))</f>
        <v/>
      </c>
      <c r="AR2439" s="24" t="str">
        <f t="shared" si="116"/>
        <v/>
      </c>
    </row>
    <row r="2440" spans="2:44" x14ac:dyDescent="0.35">
      <c r="B2440" s="20"/>
      <c r="C2440" s="20"/>
      <c r="D2440" s="20"/>
      <c r="E2440" s="20"/>
      <c r="F2440" s="20"/>
      <c r="G2440" s="21"/>
      <c r="H2440" s="20"/>
      <c r="I2440" s="20"/>
      <c r="J2440" s="20"/>
      <c r="K2440" s="20"/>
      <c r="L2440" s="20"/>
      <c r="M2440" s="20"/>
      <c r="N2440" s="20"/>
      <c r="O2440" s="22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2"/>
      <c r="AG2440" s="20"/>
      <c r="AH2440" s="20"/>
      <c r="AI2440" s="20"/>
      <c r="AJ2440" s="20"/>
      <c r="AK2440" s="20"/>
      <c r="AL2440" s="20"/>
      <c r="AM2440" s="24" t="str">
        <f>IF($O2440="","",IF(DATEDIF($O2440,Lista!$V$2,"y")=122,"",DATEDIF($O2440,Lista!$V$2,"y")))</f>
        <v/>
      </c>
      <c r="AN2440" s="24" t="str">
        <f t="shared" si="114"/>
        <v/>
      </c>
      <c r="AO2440" s="24" t="str">
        <f t="shared" si="115"/>
        <v/>
      </c>
      <c r="AP2440" s="25" t="str">
        <f>IFERROR(VLOOKUP($R2440,Lista!$G$2:$H$15,2,FALSE),"")</f>
        <v/>
      </c>
      <c r="AQ2440" s="24" t="str">
        <f>IF(ISBLANK(G2440),"",IF(SUMPRODUCT((G$2:G2440=G2440)*1)&gt;1,0,1))</f>
        <v/>
      </c>
      <c r="AR2440" s="24" t="str">
        <f t="shared" si="116"/>
        <v/>
      </c>
    </row>
    <row r="2441" spans="2:44" x14ac:dyDescent="0.35">
      <c r="B2441" s="20"/>
      <c r="C2441" s="20"/>
      <c r="D2441" s="20"/>
      <c r="E2441" s="20"/>
      <c r="F2441" s="20"/>
      <c r="G2441" s="21"/>
      <c r="H2441" s="20"/>
      <c r="I2441" s="20"/>
      <c r="J2441" s="20"/>
      <c r="K2441" s="20"/>
      <c r="L2441" s="20"/>
      <c r="M2441" s="20"/>
      <c r="N2441" s="20"/>
      <c r="O2441" s="22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2"/>
      <c r="AG2441" s="20"/>
      <c r="AH2441" s="20"/>
      <c r="AI2441" s="20"/>
      <c r="AJ2441" s="20"/>
      <c r="AK2441" s="20"/>
      <c r="AL2441" s="20"/>
      <c r="AM2441" s="24" t="str">
        <f>IF($O2441="","",IF(DATEDIF($O2441,Lista!$V$2,"y")=122,"",DATEDIF($O2441,Lista!$V$2,"y")))</f>
        <v/>
      </c>
      <c r="AN2441" s="24" t="str">
        <f t="shared" si="114"/>
        <v/>
      </c>
      <c r="AO2441" s="24" t="str">
        <f t="shared" si="115"/>
        <v/>
      </c>
      <c r="AP2441" s="25" t="str">
        <f>IFERROR(VLOOKUP($R2441,Lista!$G$2:$H$15,2,FALSE),"")</f>
        <v/>
      </c>
      <c r="AQ2441" s="24" t="str">
        <f>IF(ISBLANK(G2441),"",IF(SUMPRODUCT((G$2:G2441=G2441)*1)&gt;1,0,1))</f>
        <v/>
      </c>
      <c r="AR2441" s="24" t="str">
        <f t="shared" si="116"/>
        <v/>
      </c>
    </row>
    <row r="2442" spans="2:44" x14ac:dyDescent="0.35">
      <c r="B2442" s="20"/>
      <c r="C2442" s="20"/>
      <c r="D2442" s="20"/>
      <c r="E2442" s="20"/>
      <c r="F2442" s="20"/>
      <c r="G2442" s="21"/>
      <c r="H2442" s="20"/>
      <c r="I2442" s="20"/>
      <c r="J2442" s="20"/>
      <c r="K2442" s="20"/>
      <c r="L2442" s="20"/>
      <c r="M2442" s="20"/>
      <c r="N2442" s="20"/>
      <c r="O2442" s="22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2"/>
      <c r="AG2442" s="20"/>
      <c r="AH2442" s="20"/>
      <c r="AI2442" s="20"/>
      <c r="AJ2442" s="20"/>
      <c r="AK2442" s="20"/>
      <c r="AL2442" s="20"/>
      <c r="AM2442" s="24" t="str">
        <f>IF($O2442="","",IF(DATEDIF($O2442,Lista!$V$2,"y")=122,"",DATEDIF($O2442,Lista!$V$2,"y")))</f>
        <v/>
      </c>
      <c r="AN2442" s="24" t="str">
        <f t="shared" si="114"/>
        <v/>
      </c>
      <c r="AO2442" s="24" t="str">
        <f t="shared" si="115"/>
        <v/>
      </c>
      <c r="AP2442" s="25" t="str">
        <f>IFERROR(VLOOKUP($R2442,Lista!$G$2:$H$15,2,FALSE),"")</f>
        <v/>
      </c>
      <c r="AQ2442" s="24" t="str">
        <f>IF(ISBLANK(G2442),"",IF(SUMPRODUCT((G$2:G2442=G2442)*1)&gt;1,0,1))</f>
        <v/>
      </c>
      <c r="AR2442" s="24" t="str">
        <f t="shared" si="116"/>
        <v/>
      </c>
    </row>
    <row r="2443" spans="2:44" x14ac:dyDescent="0.35">
      <c r="B2443" s="20"/>
      <c r="C2443" s="20"/>
      <c r="D2443" s="20"/>
      <c r="E2443" s="20"/>
      <c r="F2443" s="20"/>
      <c r="G2443" s="21"/>
      <c r="H2443" s="20"/>
      <c r="I2443" s="20"/>
      <c r="J2443" s="20"/>
      <c r="K2443" s="20"/>
      <c r="L2443" s="20"/>
      <c r="M2443" s="20"/>
      <c r="N2443" s="20"/>
      <c r="O2443" s="22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2"/>
      <c r="AG2443" s="20"/>
      <c r="AH2443" s="20"/>
      <c r="AI2443" s="20"/>
      <c r="AJ2443" s="20"/>
      <c r="AK2443" s="20"/>
      <c r="AL2443" s="20"/>
      <c r="AM2443" s="24" t="str">
        <f>IF($O2443="","",IF(DATEDIF($O2443,Lista!$V$2,"y")=122,"",DATEDIF($O2443,Lista!$V$2,"y")))</f>
        <v/>
      </c>
      <c r="AN2443" s="24" t="str">
        <f t="shared" si="114"/>
        <v/>
      </c>
      <c r="AO2443" s="24" t="str">
        <f t="shared" si="115"/>
        <v/>
      </c>
      <c r="AP2443" s="25" t="str">
        <f>IFERROR(VLOOKUP($R2443,Lista!$G$2:$H$15,2,FALSE),"")</f>
        <v/>
      </c>
      <c r="AQ2443" s="24" t="str">
        <f>IF(ISBLANK(G2443),"",IF(SUMPRODUCT((G$2:G2443=G2443)*1)&gt;1,0,1))</f>
        <v/>
      </c>
      <c r="AR2443" s="24" t="str">
        <f t="shared" si="116"/>
        <v/>
      </c>
    </row>
    <row r="2444" spans="2:44" x14ac:dyDescent="0.35">
      <c r="B2444" s="20"/>
      <c r="C2444" s="20"/>
      <c r="D2444" s="20"/>
      <c r="E2444" s="20"/>
      <c r="F2444" s="20"/>
      <c r="G2444" s="21"/>
      <c r="H2444" s="20"/>
      <c r="I2444" s="20"/>
      <c r="J2444" s="20"/>
      <c r="K2444" s="20"/>
      <c r="L2444" s="20"/>
      <c r="M2444" s="20"/>
      <c r="N2444" s="20"/>
      <c r="O2444" s="22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2"/>
      <c r="AG2444" s="20"/>
      <c r="AH2444" s="20"/>
      <c r="AI2444" s="20"/>
      <c r="AJ2444" s="20"/>
      <c r="AK2444" s="20"/>
      <c r="AL2444" s="20"/>
      <c r="AM2444" s="24" t="str">
        <f>IF($O2444="","",IF(DATEDIF($O2444,Lista!$V$2,"y")=122,"",DATEDIF($O2444,Lista!$V$2,"y")))</f>
        <v/>
      </c>
      <c r="AN2444" s="24" t="str">
        <f t="shared" si="114"/>
        <v/>
      </c>
      <c r="AO2444" s="24" t="str">
        <f t="shared" si="115"/>
        <v/>
      </c>
      <c r="AP2444" s="25" t="str">
        <f>IFERROR(VLOOKUP($R2444,Lista!$G$2:$H$15,2,FALSE),"")</f>
        <v/>
      </c>
      <c r="AQ2444" s="24" t="str">
        <f>IF(ISBLANK(G2444),"",IF(SUMPRODUCT((G$2:G2444=G2444)*1)&gt;1,0,1))</f>
        <v/>
      </c>
      <c r="AR2444" s="24" t="str">
        <f t="shared" si="116"/>
        <v/>
      </c>
    </row>
    <row r="2445" spans="2:44" x14ac:dyDescent="0.35">
      <c r="B2445" s="20"/>
      <c r="C2445" s="20"/>
      <c r="D2445" s="20"/>
      <c r="E2445" s="20"/>
      <c r="F2445" s="20"/>
      <c r="G2445" s="21"/>
      <c r="H2445" s="20"/>
      <c r="I2445" s="20"/>
      <c r="J2445" s="20"/>
      <c r="K2445" s="20"/>
      <c r="L2445" s="20"/>
      <c r="M2445" s="20"/>
      <c r="N2445" s="20"/>
      <c r="O2445" s="22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2"/>
      <c r="AG2445" s="20"/>
      <c r="AH2445" s="20"/>
      <c r="AI2445" s="20"/>
      <c r="AJ2445" s="20"/>
      <c r="AK2445" s="20"/>
      <c r="AL2445" s="20"/>
      <c r="AM2445" s="24" t="str">
        <f>IF($O2445="","",IF(DATEDIF($O2445,Lista!$V$2,"y")=122,"",DATEDIF($O2445,Lista!$V$2,"y")))</f>
        <v/>
      </c>
      <c r="AN2445" s="24" t="str">
        <f t="shared" si="114"/>
        <v/>
      </c>
      <c r="AO2445" s="24" t="str">
        <f t="shared" si="115"/>
        <v/>
      </c>
      <c r="AP2445" s="25" t="str">
        <f>IFERROR(VLOOKUP($R2445,Lista!$G$2:$H$15,2,FALSE),"")</f>
        <v/>
      </c>
      <c r="AQ2445" s="24" t="str">
        <f>IF(ISBLANK(G2445),"",IF(SUMPRODUCT((G$2:G2445=G2445)*1)&gt;1,0,1))</f>
        <v/>
      </c>
      <c r="AR2445" s="24" t="str">
        <f t="shared" si="116"/>
        <v/>
      </c>
    </row>
    <row r="2446" spans="2:44" x14ac:dyDescent="0.35">
      <c r="B2446" s="20"/>
      <c r="C2446" s="20"/>
      <c r="D2446" s="20"/>
      <c r="E2446" s="20"/>
      <c r="F2446" s="20"/>
      <c r="G2446" s="21"/>
      <c r="H2446" s="20"/>
      <c r="I2446" s="20"/>
      <c r="J2446" s="20"/>
      <c r="K2446" s="20"/>
      <c r="L2446" s="20"/>
      <c r="M2446" s="20"/>
      <c r="N2446" s="20"/>
      <c r="O2446" s="22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2"/>
      <c r="AG2446" s="20"/>
      <c r="AH2446" s="20"/>
      <c r="AI2446" s="20"/>
      <c r="AJ2446" s="20"/>
      <c r="AK2446" s="20"/>
      <c r="AL2446" s="20"/>
      <c r="AM2446" s="24" t="str">
        <f>IF($O2446="","",IF(DATEDIF($O2446,Lista!$V$2,"y")=122,"",DATEDIF($O2446,Lista!$V$2,"y")))</f>
        <v/>
      </c>
      <c r="AN2446" s="24" t="str">
        <f t="shared" si="114"/>
        <v/>
      </c>
      <c r="AO2446" s="24" t="str">
        <f t="shared" si="115"/>
        <v/>
      </c>
      <c r="AP2446" s="25" t="str">
        <f>IFERROR(VLOOKUP($R2446,Lista!$G$2:$H$15,2,FALSE),"")</f>
        <v/>
      </c>
      <c r="AQ2446" s="24" t="str">
        <f>IF(ISBLANK(G2446),"",IF(SUMPRODUCT((G$2:G2446=G2446)*1)&gt;1,0,1))</f>
        <v/>
      </c>
      <c r="AR2446" s="24" t="str">
        <f t="shared" si="116"/>
        <v/>
      </c>
    </row>
    <row r="2447" spans="2:44" x14ac:dyDescent="0.35">
      <c r="B2447" s="20"/>
      <c r="C2447" s="20"/>
      <c r="D2447" s="20"/>
      <c r="E2447" s="20"/>
      <c r="F2447" s="20"/>
      <c r="G2447" s="21"/>
      <c r="H2447" s="20"/>
      <c r="I2447" s="20"/>
      <c r="J2447" s="20"/>
      <c r="K2447" s="20"/>
      <c r="L2447" s="20"/>
      <c r="M2447" s="20"/>
      <c r="N2447" s="20"/>
      <c r="O2447" s="22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2"/>
      <c r="AG2447" s="20"/>
      <c r="AH2447" s="20"/>
      <c r="AI2447" s="20"/>
      <c r="AJ2447" s="20"/>
      <c r="AK2447" s="20"/>
      <c r="AL2447" s="20"/>
      <c r="AM2447" s="24" t="str">
        <f>IF($O2447="","",IF(DATEDIF($O2447,Lista!$V$2,"y")=122,"",DATEDIF($O2447,Lista!$V$2,"y")))</f>
        <v/>
      </c>
      <c r="AN2447" s="24" t="str">
        <f t="shared" si="114"/>
        <v/>
      </c>
      <c r="AO2447" s="24" t="str">
        <f t="shared" si="115"/>
        <v/>
      </c>
      <c r="AP2447" s="25" t="str">
        <f>IFERROR(VLOOKUP($R2447,Lista!$G$2:$H$15,2,FALSE),"")</f>
        <v/>
      </c>
      <c r="AQ2447" s="24" t="str">
        <f>IF(ISBLANK(G2447),"",IF(SUMPRODUCT((G$2:G2447=G2447)*1)&gt;1,0,1))</f>
        <v/>
      </c>
      <c r="AR2447" s="24" t="str">
        <f t="shared" si="116"/>
        <v/>
      </c>
    </row>
    <row r="2448" spans="2:44" x14ac:dyDescent="0.35">
      <c r="B2448" s="20"/>
      <c r="C2448" s="20"/>
      <c r="D2448" s="20"/>
      <c r="E2448" s="20"/>
      <c r="F2448" s="20"/>
      <c r="G2448" s="21"/>
      <c r="H2448" s="20"/>
      <c r="I2448" s="20"/>
      <c r="J2448" s="20"/>
      <c r="K2448" s="20"/>
      <c r="L2448" s="20"/>
      <c r="M2448" s="20"/>
      <c r="N2448" s="20"/>
      <c r="O2448" s="22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2"/>
      <c r="AG2448" s="20"/>
      <c r="AH2448" s="20"/>
      <c r="AI2448" s="20"/>
      <c r="AJ2448" s="20"/>
      <c r="AK2448" s="20"/>
      <c r="AL2448" s="20"/>
      <c r="AM2448" s="24" t="str">
        <f>IF($O2448="","",IF(DATEDIF($O2448,Lista!$V$2,"y")=122,"",DATEDIF($O2448,Lista!$V$2,"y")))</f>
        <v/>
      </c>
      <c r="AN2448" s="24" t="str">
        <f t="shared" si="114"/>
        <v/>
      </c>
      <c r="AO2448" s="24" t="str">
        <f t="shared" si="115"/>
        <v/>
      </c>
      <c r="AP2448" s="25" t="str">
        <f>IFERROR(VLOOKUP($R2448,Lista!$G$2:$H$15,2,FALSE),"")</f>
        <v/>
      </c>
      <c r="AQ2448" s="24" t="str">
        <f>IF(ISBLANK(G2448),"",IF(SUMPRODUCT((G$2:G2448=G2448)*1)&gt;1,0,1))</f>
        <v/>
      </c>
      <c r="AR2448" s="24" t="str">
        <f t="shared" si="116"/>
        <v/>
      </c>
    </row>
    <row r="2449" spans="2:44" x14ac:dyDescent="0.35">
      <c r="B2449" s="20"/>
      <c r="C2449" s="20"/>
      <c r="D2449" s="20"/>
      <c r="E2449" s="20"/>
      <c r="F2449" s="20"/>
      <c r="G2449" s="21"/>
      <c r="H2449" s="20"/>
      <c r="I2449" s="20"/>
      <c r="J2449" s="20"/>
      <c r="K2449" s="20"/>
      <c r="L2449" s="20"/>
      <c r="M2449" s="20"/>
      <c r="N2449" s="20"/>
      <c r="O2449" s="22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2"/>
      <c r="AG2449" s="20"/>
      <c r="AH2449" s="20"/>
      <c r="AI2449" s="20"/>
      <c r="AJ2449" s="20"/>
      <c r="AK2449" s="20"/>
      <c r="AL2449" s="20"/>
      <c r="AM2449" s="24" t="str">
        <f>IF($O2449="","",IF(DATEDIF($O2449,Lista!$V$2,"y")=122,"",DATEDIF($O2449,Lista!$V$2,"y")))</f>
        <v/>
      </c>
      <c r="AN2449" s="24" t="str">
        <f t="shared" si="114"/>
        <v/>
      </c>
      <c r="AO2449" s="24" t="str">
        <f t="shared" si="115"/>
        <v/>
      </c>
      <c r="AP2449" s="25" t="str">
        <f>IFERROR(VLOOKUP($R2449,Lista!$G$2:$H$15,2,FALSE),"")</f>
        <v/>
      </c>
      <c r="AQ2449" s="24" t="str">
        <f>IF(ISBLANK(G2449),"",IF(SUMPRODUCT((G$2:G2449=G2449)*1)&gt;1,0,1))</f>
        <v/>
      </c>
      <c r="AR2449" s="24" t="str">
        <f t="shared" si="116"/>
        <v/>
      </c>
    </row>
    <row r="2450" spans="2:44" x14ac:dyDescent="0.35">
      <c r="B2450" s="20"/>
      <c r="C2450" s="20"/>
      <c r="D2450" s="20"/>
      <c r="E2450" s="20"/>
      <c r="F2450" s="20"/>
      <c r="G2450" s="21"/>
      <c r="H2450" s="20"/>
      <c r="I2450" s="20"/>
      <c r="J2450" s="20"/>
      <c r="K2450" s="20"/>
      <c r="L2450" s="20"/>
      <c r="M2450" s="20"/>
      <c r="N2450" s="20"/>
      <c r="O2450" s="22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2"/>
      <c r="AG2450" s="20"/>
      <c r="AH2450" s="20"/>
      <c r="AI2450" s="20"/>
      <c r="AJ2450" s="20"/>
      <c r="AK2450" s="20"/>
      <c r="AL2450" s="20"/>
      <c r="AM2450" s="24" t="str">
        <f>IF($O2450="","",IF(DATEDIF($O2450,Lista!$V$2,"y")=122,"",DATEDIF($O2450,Lista!$V$2,"y")))</f>
        <v/>
      </c>
      <c r="AN2450" s="24" t="str">
        <f t="shared" si="114"/>
        <v/>
      </c>
      <c r="AO2450" s="24" t="str">
        <f t="shared" si="115"/>
        <v/>
      </c>
      <c r="AP2450" s="25" t="str">
        <f>IFERROR(VLOOKUP($R2450,Lista!$G$2:$H$15,2,FALSE),"")</f>
        <v/>
      </c>
      <c r="AQ2450" s="24" t="str">
        <f>IF(ISBLANK(G2450),"",IF(SUMPRODUCT((G$2:G2450=G2450)*1)&gt;1,0,1))</f>
        <v/>
      </c>
      <c r="AR2450" s="24" t="str">
        <f t="shared" si="116"/>
        <v/>
      </c>
    </row>
    <row r="2451" spans="2:44" x14ac:dyDescent="0.35">
      <c r="B2451" s="20"/>
      <c r="C2451" s="20"/>
      <c r="D2451" s="20"/>
      <c r="E2451" s="20"/>
      <c r="F2451" s="20"/>
      <c r="G2451" s="21"/>
      <c r="H2451" s="20"/>
      <c r="I2451" s="20"/>
      <c r="J2451" s="20"/>
      <c r="K2451" s="20"/>
      <c r="L2451" s="20"/>
      <c r="M2451" s="20"/>
      <c r="N2451" s="20"/>
      <c r="O2451" s="22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2"/>
      <c r="AG2451" s="20"/>
      <c r="AH2451" s="20"/>
      <c r="AI2451" s="20"/>
      <c r="AJ2451" s="20"/>
      <c r="AK2451" s="20"/>
      <c r="AL2451" s="20"/>
      <c r="AM2451" s="24" t="str">
        <f>IF($O2451="","",IF(DATEDIF($O2451,Lista!$V$2,"y")=122,"",DATEDIF($O2451,Lista!$V$2,"y")))</f>
        <v/>
      </c>
      <c r="AN2451" s="24" t="str">
        <f t="shared" si="114"/>
        <v/>
      </c>
      <c r="AO2451" s="24" t="str">
        <f t="shared" si="115"/>
        <v/>
      </c>
      <c r="AP2451" s="25" t="str">
        <f>IFERROR(VLOOKUP($R2451,Lista!$G$2:$H$15,2,FALSE),"")</f>
        <v/>
      </c>
      <c r="AQ2451" s="24" t="str">
        <f>IF(ISBLANK(G2451),"",IF(SUMPRODUCT((G$2:G2451=G2451)*1)&gt;1,0,1))</f>
        <v/>
      </c>
      <c r="AR2451" s="24" t="str">
        <f t="shared" si="116"/>
        <v/>
      </c>
    </row>
    <row r="2452" spans="2:44" x14ac:dyDescent="0.35">
      <c r="B2452" s="20"/>
      <c r="C2452" s="20"/>
      <c r="D2452" s="20"/>
      <c r="E2452" s="20"/>
      <c r="F2452" s="20"/>
      <c r="G2452" s="21"/>
      <c r="H2452" s="20"/>
      <c r="I2452" s="20"/>
      <c r="J2452" s="20"/>
      <c r="K2452" s="20"/>
      <c r="L2452" s="20"/>
      <c r="M2452" s="20"/>
      <c r="N2452" s="20"/>
      <c r="O2452" s="22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2"/>
      <c r="AG2452" s="20"/>
      <c r="AH2452" s="20"/>
      <c r="AI2452" s="20"/>
      <c r="AJ2452" s="20"/>
      <c r="AK2452" s="20"/>
      <c r="AL2452" s="20"/>
      <c r="AM2452" s="24" t="str">
        <f>IF($O2452="","",IF(DATEDIF($O2452,Lista!$V$2,"y")=122,"",DATEDIF($O2452,Lista!$V$2,"y")))</f>
        <v/>
      </c>
      <c r="AN2452" s="24" t="str">
        <f t="shared" si="114"/>
        <v/>
      </c>
      <c r="AO2452" s="24" t="str">
        <f t="shared" si="115"/>
        <v/>
      </c>
      <c r="AP2452" s="25" t="str">
        <f>IFERROR(VLOOKUP($R2452,Lista!$G$2:$H$15,2,FALSE),"")</f>
        <v/>
      </c>
      <c r="AQ2452" s="24" t="str">
        <f>IF(ISBLANK(G2452),"",IF(SUMPRODUCT((G$2:G2452=G2452)*1)&gt;1,0,1))</f>
        <v/>
      </c>
      <c r="AR2452" s="24" t="str">
        <f t="shared" si="116"/>
        <v/>
      </c>
    </row>
    <row r="2453" spans="2:44" x14ac:dyDescent="0.35">
      <c r="B2453" s="20"/>
      <c r="C2453" s="20"/>
      <c r="D2453" s="20"/>
      <c r="E2453" s="20"/>
      <c r="F2453" s="20"/>
      <c r="G2453" s="21"/>
      <c r="H2453" s="20"/>
      <c r="I2453" s="20"/>
      <c r="J2453" s="20"/>
      <c r="K2453" s="20"/>
      <c r="L2453" s="20"/>
      <c r="M2453" s="20"/>
      <c r="N2453" s="20"/>
      <c r="O2453" s="22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2"/>
      <c r="AG2453" s="20"/>
      <c r="AH2453" s="20"/>
      <c r="AI2453" s="20"/>
      <c r="AJ2453" s="20"/>
      <c r="AK2453" s="20"/>
      <c r="AL2453" s="20"/>
      <c r="AM2453" s="24" t="str">
        <f>IF($O2453="","",IF(DATEDIF($O2453,Lista!$V$2,"y")=122,"",DATEDIF($O2453,Lista!$V$2,"y")))</f>
        <v/>
      </c>
      <c r="AN2453" s="24" t="str">
        <f t="shared" si="114"/>
        <v/>
      </c>
      <c r="AO2453" s="24" t="str">
        <f t="shared" si="115"/>
        <v/>
      </c>
      <c r="AP2453" s="25" t="str">
        <f>IFERROR(VLOOKUP($R2453,Lista!$G$2:$H$15,2,FALSE),"")</f>
        <v/>
      </c>
      <c r="AQ2453" s="24" t="str">
        <f>IF(ISBLANK(G2453),"",IF(SUMPRODUCT((G$2:G2453=G2453)*1)&gt;1,0,1))</f>
        <v/>
      </c>
      <c r="AR2453" s="24" t="str">
        <f t="shared" si="116"/>
        <v/>
      </c>
    </row>
    <row r="2454" spans="2:44" x14ac:dyDescent="0.35">
      <c r="B2454" s="20"/>
      <c r="C2454" s="20"/>
      <c r="D2454" s="20"/>
      <c r="E2454" s="20"/>
      <c r="F2454" s="20"/>
      <c r="G2454" s="21"/>
      <c r="H2454" s="20"/>
      <c r="I2454" s="20"/>
      <c r="J2454" s="20"/>
      <c r="K2454" s="20"/>
      <c r="L2454" s="20"/>
      <c r="M2454" s="20"/>
      <c r="N2454" s="20"/>
      <c r="O2454" s="22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2"/>
      <c r="AG2454" s="20"/>
      <c r="AH2454" s="20"/>
      <c r="AI2454" s="20"/>
      <c r="AJ2454" s="20"/>
      <c r="AK2454" s="20"/>
      <c r="AL2454" s="20"/>
      <c r="AM2454" s="24" t="str">
        <f>IF($O2454="","",IF(DATEDIF($O2454,Lista!$V$2,"y")=122,"",DATEDIF($O2454,Lista!$V$2,"y")))</f>
        <v/>
      </c>
      <c r="AN2454" s="24" t="str">
        <f t="shared" si="114"/>
        <v/>
      </c>
      <c r="AO2454" s="24" t="str">
        <f t="shared" si="115"/>
        <v/>
      </c>
      <c r="AP2454" s="25" t="str">
        <f>IFERROR(VLOOKUP($R2454,Lista!$G$2:$H$15,2,FALSE),"")</f>
        <v/>
      </c>
      <c r="AQ2454" s="24" t="str">
        <f>IF(ISBLANK(G2454),"",IF(SUMPRODUCT((G$2:G2454=G2454)*1)&gt;1,0,1))</f>
        <v/>
      </c>
      <c r="AR2454" s="24" t="str">
        <f t="shared" si="116"/>
        <v/>
      </c>
    </row>
    <row r="2455" spans="2:44" x14ac:dyDescent="0.35">
      <c r="B2455" s="20"/>
      <c r="C2455" s="20"/>
      <c r="D2455" s="20"/>
      <c r="E2455" s="20"/>
      <c r="F2455" s="20"/>
      <c r="G2455" s="21"/>
      <c r="H2455" s="20"/>
      <c r="I2455" s="20"/>
      <c r="J2455" s="20"/>
      <c r="K2455" s="20"/>
      <c r="L2455" s="20"/>
      <c r="M2455" s="20"/>
      <c r="N2455" s="20"/>
      <c r="O2455" s="22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2"/>
      <c r="AG2455" s="20"/>
      <c r="AH2455" s="20"/>
      <c r="AI2455" s="20"/>
      <c r="AJ2455" s="20"/>
      <c r="AK2455" s="20"/>
      <c r="AL2455" s="20"/>
      <c r="AM2455" s="24" t="str">
        <f>IF($O2455="","",IF(DATEDIF($O2455,Lista!$V$2,"y")=122,"",DATEDIF($O2455,Lista!$V$2,"y")))</f>
        <v/>
      </c>
      <c r="AN2455" s="24" t="str">
        <f t="shared" si="114"/>
        <v/>
      </c>
      <c r="AO2455" s="24" t="str">
        <f t="shared" si="115"/>
        <v/>
      </c>
      <c r="AP2455" s="25" t="str">
        <f>IFERROR(VLOOKUP($R2455,Lista!$G$2:$H$15,2,FALSE),"")</f>
        <v/>
      </c>
      <c r="AQ2455" s="24" t="str">
        <f>IF(ISBLANK(G2455),"",IF(SUMPRODUCT((G$2:G2455=G2455)*1)&gt;1,0,1))</f>
        <v/>
      </c>
      <c r="AR2455" s="24" t="str">
        <f t="shared" si="116"/>
        <v/>
      </c>
    </row>
    <row r="2456" spans="2:44" x14ac:dyDescent="0.35">
      <c r="B2456" s="20"/>
      <c r="C2456" s="20"/>
      <c r="D2456" s="20"/>
      <c r="E2456" s="20"/>
      <c r="F2456" s="20"/>
      <c r="G2456" s="21"/>
      <c r="H2456" s="20"/>
      <c r="I2456" s="20"/>
      <c r="J2456" s="20"/>
      <c r="K2456" s="20"/>
      <c r="L2456" s="20"/>
      <c r="M2456" s="20"/>
      <c r="N2456" s="20"/>
      <c r="O2456" s="22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2"/>
      <c r="AG2456" s="20"/>
      <c r="AH2456" s="20"/>
      <c r="AI2456" s="20"/>
      <c r="AJ2456" s="20"/>
      <c r="AK2456" s="20"/>
      <c r="AL2456" s="20"/>
      <c r="AM2456" s="24" t="str">
        <f>IF($O2456="","",IF(DATEDIF($O2456,Lista!$V$2,"y")=122,"",DATEDIF($O2456,Lista!$V$2,"y")))</f>
        <v/>
      </c>
      <c r="AN2456" s="24" t="str">
        <f t="shared" si="114"/>
        <v/>
      </c>
      <c r="AO2456" s="24" t="str">
        <f t="shared" si="115"/>
        <v/>
      </c>
      <c r="AP2456" s="25" t="str">
        <f>IFERROR(VLOOKUP($R2456,Lista!$G$2:$H$15,2,FALSE),"")</f>
        <v/>
      </c>
      <c r="AQ2456" s="24" t="str">
        <f>IF(ISBLANK(G2456),"",IF(SUMPRODUCT((G$2:G2456=G2456)*1)&gt;1,0,1))</f>
        <v/>
      </c>
      <c r="AR2456" s="24" t="str">
        <f t="shared" si="116"/>
        <v/>
      </c>
    </row>
    <row r="2457" spans="2:44" x14ac:dyDescent="0.35">
      <c r="B2457" s="20"/>
      <c r="C2457" s="20"/>
      <c r="D2457" s="20"/>
      <c r="E2457" s="20"/>
      <c r="F2457" s="20"/>
      <c r="G2457" s="21"/>
      <c r="H2457" s="20"/>
      <c r="I2457" s="20"/>
      <c r="J2457" s="20"/>
      <c r="K2457" s="20"/>
      <c r="L2457" s="20"/>
      <c r="M2457" s="20"/>
      <c r="N2457" s="20"/>
      <c r="O2457" s="22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2"/>
      <c r="AG2457" s="20"/>
      <c r="AH2457" s="20"/>
      <c r="AI2457" s="20"/>
      <c r="AJ2457" s="20"/>
      <c r="AK2457" s="20"/>
      <c r="AL2457" s="20"/>
      <c r="AM2457" s="24" t="str">
        <f>IF($O2457="","",IF(DATEDIF($O2457,Lista!$V$2,"y")=122,"",DATEDIF($O2457,Lista!$V$2,"y")))</f>
        <v/>
      </c>
      <c r="AN2457" s="24" t="str">
        <f t="shared" si="114"/>
        <v/>
      </c>
      <c r="AO2457" s="24" t="str">
        <f t="shared" si="115"/>
        <v/>
      </c>
      <c r="AP2457" s="25" t="str">
        <f>IFERROR(VLOOKUP($R2457,Lista!$G$2:$H$15,2,FALSE),"")</f>
        <v/>
      </c>
      <c r="AQ2457" s="24" t="str">
        <f>IF(ISBLANK(G2457),"",IF(SUMPRODUCT((G$2:G2457=G2457)*1)&gt;1,0,1))</f>
        <v/>
      </c>
      <c r="AR2457" s="24" t="str">
        <f t="shared" si="116"/>
        <v/>
      </c>
    </row>
    <row r="2458" spans="2:44" x14ac:dyDescent="0.35">
      <c r="B2458" s="20"/>
      <c r="C2458" s="20"/>
      <c r="D2458" s="20"/>
      <c r="E2458" s="20"/>
      <c r="F2458" s="20"/>
      <c r="G2458" s="21"/>
      <c r="H2458" s="20"/>
      <c r="I2458" s="20"/>
      <c r="J2458" s="20"/>
      <c r="K2458" s="20"/>
      <c r="L2458" s="20"/>
      <c r="M2458" s="20"/>
      <c r="N2458" s="20"/>
      <c r="O2458" s="22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2"/>
      <c r="AG2458" s="20"/>
      <c r="AH2458" s="20"/>
      <c r="AI2458" s="20"/>
      <c r="AJ2458" s="20"/>
      <c r="AK2458" s="20"/>
      <c r="AL2458" s="20"/>
      <c r="AM2458" s="24" t="str">
        <f>IF($O2458="","",IF(DATEDIF($O2458,Lista!$V$2,"y")=122,"",DATEDIF($O2458,Lista!$V$2,"y")))</f>
        <v/>
      </c>
      <c r="AN2458" s="24" t="str">
        <f t="shared" si="114"/>
        <v/>
      </c>
      <c r="AO2458" s="24" t="str">
        <f t="shared" si="115"/>
        <v/>
      </c>
      <c r="AP2458" s="25" t="str">
        <f>IFERROR(VLOOKUP($R2458,Lista!$G$2:$H$15,2,FALSE),"")</f>
        <v/>
      </c>
      <c r="AQ2458" s="24" t="str">
        <f>IF(ISBLANK(G2458),"",IF(SUMPRODUCT((G$2:G2458=G2458)*1)&gt;1,0,1))</f>
        <v/>
      </c>
      <c r="AR2458" s="24" t="str">
        <f t="shared" si="116"/>
        <v/>
      </c>
    </row>
    <row r="2459" spans="2:44" x14ac:dyDescent="0.35">
      <c r="B2459" s="20"/>
      <c r="C2459" s="20"/>
      <c r="D2459" s="20"/>
      <c r="E2459" s="20"/>
      <c r="F2459" s="20"/>
      <c r="G2459" s="21"/>
      <c r="H2459" s="20"/>
      <c r="I2459" s="20"/>
      <c r="J2459" s="20"/>
      <c r="K2459" s="20"/>
      <c r="L2459" s="20"/>
      <c r="M2459" s="20"/>
      <c r="N2459" s="20"/>
      <c r="O2459" s="22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2"/>
      <c r="AG2459" s="20"/>
      <c r="AH2459" s="20"/>
      <c r="AI2459" s="20"/>
      <c r="AJ2459" s="20"/>
      <c r="AK2459" s="20"/>
      <c r="AL2459" s="20"/>
      <c r="AM2459" s="24" t="str">
        <f>IF($O2459="","",IF(DATEDIF($O2459,Lista!$V$2,"y")=122,"",DATEDIF($O2459,Lista!$V$2,"y")))</f>
        <v/>
      </c>
      <c r="AN2459" s="24" t="str">
        <f t="shared" si="114"/>
        <v/>
      </c>
      <c r="AO2459" s="24" t="str">
        <f t="shared" si="115"/>
        <v/>
      </c>
      <c r="AP2459" s="25" t="str">
        <f>IFERROR(VLOOKUP($R2459,Lista!$G$2:$H$15,2,FALSE),"")</f>
        <v/>
      </c>
      <c r="AQ2459" s="24" t="str">
        <f>IF(ISBLANK(G2459),"",IF(SUMPRODUCT((G$2:G2459=G2459)*1)&gt;1,0,1))</f>
        <v/>
      </c>
      <c r="AR2459" s="24" t="str">
        <f t="shared" si="116"/>
        <v/>
      </c>
    </row>
    <row r="2460" spans="2:44" x14ac:dyDescent="0.35">
      <c r="B2460" s="20"/>
      <c r="C2460" s="20"/>
      <c r="D2460" s="20"/>
      <c r="E2460" s="20"/>
      <c r="F2460" s="20"/>
      <c r="G2460" s="21"/>
      <c r="H2460" s="20"/>
      <c r="I2460" s="20"/>
      <c r="J2460" s="20"/>
      <c r="K2460" s="20"/>
      <c r="L2460" s="20"/>
      <c r="M2460" s="20"/>
      <c r="N2460" s="20"/>
      <c r="O2460" s="22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2"/>
      <c r="AG2460" s="20"/>
      <c r="AH2460" s="20"/>
      <c r="AI2460" s="20"/>
      <c r="AJ2460" s="20"/>
      <c r="AK2460" s="20"/>
      <c r="AL2460" s="20"/>
      <c r="AM2460" s="24" t="str">
        <f>IF($O2460="","",IF(DATEDIF($O2460,Lista!$V$2,"y")=122,"",DATEDIF($O2460,Lista!$V$2,"y")))</f>
        <v/>
      </c>
      <c r="AN2460" s="24" t="str">
        <f t="shared" si="114"/>
        <v/>
      </c>
      <c r="AO2460" s="24" t="str">
        <f t="shared" si="115"/>
        <v/>
      </c>
      <c r="AP2460" s="25" t="str">
        <f>IFERROR(VLOOKUP($R2460,Lista!$G$2:$H$15,2,FALSE),"")</f>
        <v/>
      </c>
      <c r="AQ2460" s="24" t="str">
        <f>IF(ISBLANK(G2460),"",IF(SUMPRODUCT((G$2:G2460=G2460)*1)&gt;1,0,1))</f>
        <v/>
      </c>
      <c r="AR2460" s="24" t="str">
        <f t="shared" si="116"/>
        <v/>
      </c>
    </row>
    <row r="2461" spans="2:44" x14ac:dyDescent="0.35">
      <c r="B2461" s="20"/>
      <c r="C2461" s="20"/>
      <c r="D2461" s="20"/>
      <c r="E2461" s="20"/>
      <c r="F2461" s="20"/>
      <c r="G2461" s="21"/>
      <c r="H2461" s="20"/>
      <c r="I2461" s="20"/>
      <c r="J2461" s="20"/>
      <c r="K2461" s="20"/>
      <c r="L2461" s="20"/>
      <c r="M2461" s="20"/>
      <c r="N2461" s="20"/>
      <c r="O2461" s="22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2"/>
      <c r="AG2461" s="20"/>
      <c r="AH2461" s="20"/>
      <c r="AI2461" s="20"/>
      <c r="AJ2461" s="20"/>
      <c r="AK2461" s="20"/>
      <c r="AL2461" s="20"/>
      <c r="AM2461" s="24" t="str">
        <f>IF($O2461="","",IF(DATEDIF($O2461,Lista!$V$2,"y")=122,"",DATEDIF($O2461,Lista!$V$2,"y")))</f>
        <v/>
      </c>
      <c r="AN2461" s="24" t="str">
        <f t="shared" si="114"/>
        <v/>
      </c>
      <c r="AO2461" s="24" t="str">
        <f t="shared" si="115"/>
        <v/>
      </c>
      <c r="AP2461" s="25" t="str">
        <f>IFERROR(VLOOKUP($R2461,Lista!$G$2:$H$15,2,FALSE),"")</f>
        <v/>
      </c>
      <c r="AQ2461" s="24" t="str">
        <f>IF(ISBLANK(G2461),"",IF(SUMPRODUCT((G$2:G2461=G2461)*1)&gt;1,0,1))</f>
        <v/>
      </c>
      <c r="AR2461" s="24" t="str">
        <f t="shared" si="116"/>
        <v/>
      </c>
    </row>
    <row r="2462" spans="2:44" x14ac:dyDescent="0.35">
      <c r="B2462" s="20"/>
      <c r="C2462" s="20"/>
      <c r="D2462" s="20"/>
      <c r="E2462" s="20"/>
      <c r="F2462" s="20"/>
      <c r="G2462" s="21"/>
      <c r="H2462" s="20"/>
      <c r="I2462" s="20"/>
      <c r="J2462" s="20"/>
      <c r="K2462" s="20"/>
      <c r="L2462" s="20"/>
      <c r="M2462" s="20"/>
      <c r="N2462" s="20"/>
      <c r="O2462" s="22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2"/>
      <c r="AG2462" s="20"/>
      <c r="AH2462" s="20"/>
      <c r="AI2462" s="20"/>
      <c r="AJ2462" s="20"/>
      <c r="AK2462" s="20"/>
      <c r="AL2462" s="20"/>
      <c r="AM2462" s="24" t="str">
        <f>IF($O2462="","",IF(DATEDIF($O2462,Lista!$V$2,"y")=122,"",DATEDIF($O2462,Lista!$V$2,"y")))</f>
        <v/>
      </c>
      <c r="AN2462" s="24" t="str">
        <f t="shared" si="114"/>
        <v/>
      </c>
      <c r="AO2462" s="24" t="str">
        <f t="shared" si="115"/>
        <v/>
      </c>
      <c r="AP2462" s="25" t="str">
        <f>IFERROR(VLOOKUP($R2462,Lista!$G$2:$H$15,2,FALSE),"")</f>
        <v/>
      </c>
      <c r="AQ2462" s="24" t="str">
        <f>IF(ISBLANK(G2462),"",IF(SUMPRODUCT((G$2:G2462=G2462)*1)&gt;1,0,1))</f>
        <v/>
      </c>
      <c r="AR2462" s="24" t="str">
        <f t="shared" si="116"/>
        <v/>
      </c>
    </row>
    <row r="2463" spans="2:44" x14ac:dyDescent="0.35">
      <c r="B2463" s="20"/>
      <c r="C2463" s="20"/>
      <c r="D2463" s="20"/>
      <c r="E2463" s="20"/>
      <c r="F2463" s="20"/>
      <c r="G2463" s="21"/>
      <c r="H2463" s="20"/>
      <c r="I2463" s="20"/>
      <c r="J2463" s="20"/>
      <c r="K2463" s="20"/>
      <c r="L2463" s="20"/>
      <c r="M2463" s="20"/>
      <c r="N2463" s="20"/>
      <c r="O2463" s="22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2"/>
      <c r="AG2463" s="20"/>
      <c r="AH2463" s="20"/>
      <c r="AI2463" s="20"/>
      <c r="AJ2463" s="20"/>
      <c r="AK2463" s="20"/>
      <c r="AL2463" s="20"/>
      <c r="AM2463" s="24" t="str">
        <f>IF($O2463="","",IF(DATEDIF($O2463,Lista!$V$2,"y")=122,"",DATEDIF($O2463,Lista!$V$2,"y")))</f>
        <v/>
      </c>
      <c r="AN2463" s="24" t="str">
        <f t="shared" si="114"/>
        <v/>
      </c>
      <c r="AO2463" s="24" t="str">
        <f t="shared" si="115"/>
        <v/>
      </c>
      <c r="AP2463" s="25" t="str">
        <f>IFERROR(VLOOKUP($R2463,Lista!$G$2:$H$15,2,FALSE),"")</f>
        <v/>
      </c>
      <c r="AQ2463" s="24" t="str">
        <f>IF(ISBLANK(G2463),"",IF(SUMPRODUCT((G$2:G2463=G2463)*1)&gt;1,0,1))</f>
        <v/>
      </c>
      <c r="AR2463" s="24" t="str">
        <f t="shared" si="116"/>
        <v/>
      </c>
    </row>
    <row r="2464" spans="2:44" x14ac:dyDescent="0.35">
      <c r="B2464" s="20"/>
      <c r="C2464" s="20"/>
      <c r="D2464" s="20"/>
      <c r="E2464" s="20"/>
      <c r="F2464" s="20"/>
      <c r="G2464" s="21"/>
      <c r="H2464" s="20"/>
      <c r="I2464" s="20"/>
      <c r="J2464" s="20"/>
      <c r="K2464" s="20"/>
      <c r="L2464" s="20"/>
      <c r="M2464" s="20"/>
      <c r="N2464" s="20"/>
      <c r="O2464" s="22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2"/>
      <c r="AG2464" s="20"/>
      <c r="AH2464" s="20"/>
      <c r="AI2464" s="20"/>
      <c r="AJ2464" s="20"/>
      <c r="AK2464" s="20"/>
      <c r="AL2464" s="20"/>
      <c r="AM2464" s="24" t="str">
        <f>IF($O2464="","",IF(DATEDIF($O2464,Lista!$V$2,"y")=122,"",DATEDIF($O2464,Lista!$V$2,"y")))</f>
        <v/>
      </c>
      <c r="AN2464" s="24" t="str">
        <f t="shared" si="114"/>
        <v/>
      </c>
      <c r="AO2464" s="24" t="str">
        <f t="shared" si="115"/>
        <v/>
      </c>
      <c r="AP2464" s="25" t="str">
        <f>IFERROR(VLOOKUP($R2464,Lista!$G$2:$H$15,2,FALSE),"")</f>
        <v/>
      </c>
      <c r="AQ2464" s="24" t="str">
        <f>IF(ISBLANK(G2464),"",IF(SUMPRODUCT((G$2:G2464=G2464)*1)&gt;1,0,1))</f>
        <v/>
      </c>
      <c r="AR2464" s="24" t="str">
        <f t="shared" si="116"/>
        <v/>
      </c>
    </row>
    <row r="2465" spans="2:44" x14ac:dyDescent="0.35">
      <c r="B2465" s="20"/>
      <c r="C2465" s="20"/>
      <c r="D2465" s="20"/>
      <c r="E2465" s="20"/>
      <c r="F2465" s="20"/>
      <c r="G2465" s="21"/>
      <c r="H2465" s="20"/>
      <c r="I2465" s="20"/>
      <c r="J2465" s="20"/>
      <c r="K2465" s="20"/>
      <c r="L2465" s="20"/>
      <c r="M2465" s="20"/>
      <c r="N2465" s="20"/>
      <c r="O2465" s="22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2"/>
      <c r="AG2465" s="20"/>
      <c r="AH2465" s="20"/>
      <c r="AI2465" s="20"/>
      <c r="AJ2465" s="20"/>
      <c r="AK2465" s="20"/>
      <c r="AL2465" s="20"/>
      <c r="AM2465" s="24" t="str">
        <f>IF($O2465="","",IF(DATEDIF($O2465,Lista!$V$2,"y")=122,"",DATEDIF($O2465,Lista!$V$2,"y")))</f>
        <v/>
      </c>
      <c r="AN2465" s="24" t="str">
        <f t="shared" si="114"/>
        <v/>
      </c>
      <c r="AO2465" s="24" t="str">
        <f t="shared" si="115"/>
        <v/>
      </c>
      <c r="AP2465" s="25" t="str">
        <f>IFERROR(VLOOKUP($R2465,Lista!$G$2:$H$15,2,FALSE),"")</f>
        <v/>
      </c>
      <c r="AQ2465" s="24" t="str">
        <f>IF(ISBLANK(G2465),"",IF(SUMPRODUCT((G$2:G2465=G2465)*1)&gt;1,0,1))</f>
        <v/>
      </c>
      <c r="AR2465" s="24" t="str">
        <f t="shared" si="116"/>
        <v/>
      </c>
    </row>
    <row r="2466" spans="2:44" x14ac:dyDescent="0.35">
      <c r="B2466" s="20"/>
      <c r="C2466" s="20"/>
      <c r="D2466" s="20"/>
      <c r="E2466" s="20"/>
      <c r="F2466" s="20"/>
      <c r="G2466" s="21"/>
      <c r="H2466" s="20"/>
      <c r="I2466" s="20"/>
      <c r="J2466" s="20"/>
      <c r="K2466" s="20"/>
      <c r="L2466" s="20"/>
      <c r="M2466" s="20"/>
      <c r="N2466" s="20"/>
      <c r="O2466" s="22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2"/>
      <c r="AG2466" s="20"/>
      <c r="AH2466" s="20"/>
      <c r="AI2466" s="20"/>
      <c r="AJ2466" s="20"/>
      <c r="AK2466" s="20"/>
      <c r="AL2466" s="20"/>
      <c r="AM2466" s="24" t="str">
        <f>IF($O2466="","",IF(DATEDIF($O2466,Lista!$V$2,"y")=122,"",DATEDIF($O2466,Lista!$V$2,"y")))</f>
        <v/>
      </c>
      <c r="AN2466" s="24" t="str">
        <f t="shared" si="114"/>
        <v/>
      </c>
      <c r="AO2466" s="24" t="str">
        <f t="shared" si="115"/>
        <v/>
      </c>
      <c r="AP2466" s="25" t="str">
        <f>IFERROR(VLOOKUP($R2466,Lista!$G$2:$H$15,2,FALSE),"")</f>
        <v/>
      </c>
      <c r="AQ2466" s="24" t="str">
        <f>IF(ISBLANK(G2466),"",IF(SUMPRODUCT((G$2:G2466=G2466)*1)&gt;1,0,1))</f>
        <v/>
      </c>
      <c r="AR2466" s="24" t="str">
        <f t="shared" si="116"/>
        <v/>
      </c>
    </row>
    <row r="2467" spans="2:44" x14ac:dyDescent="0.35">
      <c r="B2467" s="20"/>
      <c r="C2467" s="20"/>
      <c r="D2467" s="20"/>
      <c r="E2467" s="20"/>
      <c r="F2467" s="20"/>
      <c r="G2467" s="21"/>
      <c r="H2467" s="20"/>
      <c r="I2467" s="20"/>
      <c r="J2467" s="20"/>
      <c r="K2467" s="20"/>
      <c r="L2467" s="20"/>
      <c r="M2467" s="20"/>
      <c r="N2467" s="20"/>
      <c r="O2467" s="22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2"/>
      <c r="AG2467" s="20"/>
      <c r="AH2467" s="20"/>
      <c r="AI2467" s="20"/>
      <c r="AJ2467" s="20"/>
      <c r="AK2467" s="20"/>
      <c r="AL2467" s="20"/>
      <c r="AM2467" s="24" t="str">
        <f>IF($O2467="","",IF(DATEDIF($O2467,Lista!$V$2,"y")=122,"",DATEDIF($O2467,Lista!$V$2,"y")))</f>
        <v/>
      </c>
      <c r="AN2467" s="24" t="str">
        <f t="shared" si="114"/>
        <v/>
      </c>
      <c r="AO2467" s="24" t="str">
        <f t="shared" si="115"/>
        <v/>
      </c>
      <c r="AP2467" s="25" t="str">
        <f>IFERROR(VLOOKUP($R2467,Lista!$G$2:$H$15,2,FALSE),"")</f>
        <v/>
      </c>
      <c r="AQ2467" s="24" t="str">
        <f>IF(ISBLANK(G2467),"",IF(SUMPRODUCT((G$2:G2467=G2467)*1)&gt;1,0,1))</f>
        <v/>
      </c>
      <c r="AR2467" s="24" t="str">
        <f t="shared" si="116"/>
        <v/>
      </c>
    </row>
    <row r="2468" spans="2:44" x14ac:dyDescent="0.35">
      <c r="B2468" s="20"/>
      <c r="C2468" s="20"/>
      <c r="D2468" s="20"/>
      <c r="E2468" s="20"/>
      <c r="F2468" s="20"/>
      <c r="G2468" s="21"/>
      <c r="H2468" s="20"/>
      <c r="I2468" s="20"/>
      <c r="J2468" s="20"/>
      <c r="K2468" s="20"/>
      <c r="L2468" s="20"/>
      <c r="M2468" s="20"/>
      <c r="N2468" s="20"/>
      <c r="O2468" s="22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2"/>
      <c r="AG2468" s="20"/>
      <c r="AH2468" s="20"/>
      <c r="AI2468" s="20"/>
      <c r="AJ2468" s="20"/>
      <c r="AK2468" s="20"/>
      <c r="AL2468" s="20"/>
      <c r="AM2468" s="24" t="str">
        <f>IF($O2468="","",IF(DATEDIF($O2468,Lista!$V$2,"y")=122,"",DATEDIF($O2468,Lista!$V$2,"y")))</f>
        <v/>
      </c>
      <c r="AN2468" s="24" t="str">
        <f t="shared" si="114"/>
        <v/>
      </c>
      <c r="AO2468" s="24" t="str">
        <f t="shared" si="115"/>
        <v/>
      </c>
      <c r="AP2468" s="25" t="str">
        <f>IFERROR(VLOOKUP($R2468,Lista!$G$2:$H$15,2,FALSE),"")</f>
        <v/>
      </c>
      <c r="AQ2468" s="24" t="str">
        <f>IF(ISBLANK(G2468),"",IF(SUMPRODUCT((G$2:G2468=G2468)*1)&gt;1,0,1))</f>
        <v/>
      </c>
      <c r="AR2468" s="24" t="str">
        <f t="shared" si="116"/>
        <v/>
      </c>
    </row>
    <row r="2469" spans="2:44" x14ac:dyDescent="0.35">
      <c r="B2469" s="20"/>
      <c r="C2469" s="20"/>
      <c r="D2469" s="20"/>
      <c r="E2469" s="20"/>
      <c r="F2469" s="20"/>
      <c r="G2469" s="21"/>
      <c r="H2469" s="20"/>
      <c r="I2469" s="20"/>
      <c r="J2469" s="20"/>
      <c r="K2469" s="20"/>
      <c r="L2469" s="20"/>
      <c r="M2469" s="20"/>
      <c r="N2469" s="20"/>
      <c r="O2469" s="22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2"/>
      <c r="AG2469" s="20"/>
      <c r="AH2469" s="20"/>
      <c r="AI2469" s="20"/>
      <c r="AJ2469" s="20"/>
      <c r="AK2469" s="20"/>
      <c r="AL2469" s="20"/>
      <c r="AM2469" s="24" t="str">
        <f>IF($O2469="","",IF(DATEDIF($O2469,Lista!$V$2,"y")=122,"",DATEDIF($O2469,Lista!$V$2,"y")))</f>
        <v/>
      </c>
      <c r="AN2469" s="24" t="str">
        <f t="shared" si="114"/>
        <v/>
      </c>
      <c r="AO2469" s="24" t="str">
        <f t="shared" si="115"/>
        <v/>
      </c>
      <c r="AP2469" s="25" t="str">
        <f>IFERROR(VLOOKUP($R2469,Lista!$G$2:$H$15,2,FALSE),"")</f>
        <v/>
      </c>
      <c r="AQ2469" s="24" t="str">
        <f>IF(ISBLANK(G2469),"",IF(SUMPRODUCT((G$2:G2469=G2469)*1)&gt;1,0,1))</f>
        <v/>
      </c>
      <c r="AR2469" s="24" t="str">
        <f t="shared" si="116"/>
        <v/>
      </c>
    </row>
    <row r="2470" spans="2:44" x14ac:dyDescent="0.35">
      <c r="B2470" s="20"/>
      <c r="C2470" s="20"/>
      <c r="D2470" s="20"/>
      <c r="E2470" s="20"/>
      <c r="F2470" s="20"/>
      <c r="G2470" s="21"/>
      <c r="H2470" s="20"/>
      <c r="I2470" s="20"/>
      <c r="J2470" s="20"/>
      <c r="K2470" s="20"/>
      <c r="L2470" s="20"/>
      <c r="M2470" s="20"/>
      <c r="N2470" s="20"/>
      <c r="O2470" s="22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2"/>
      <c r="AG2470" s="20"/>
      <c r="AH2470" s="20"/>
      <c r="AI2470" s="20"/>
      <c r="AJ2470" s="20"/>
      <c r="AK2470" s="20"/>
      <c r="AL2470" s="20"/>
      <c r="AM2470" s="24" t="str">
        <f>IF($O2470="","",IF(DATEDIF($O2470,Lista!$V$2,"y")=122,"",DATEDIF($O2470,Lista!$V$2,"y")))</f>
        <v/>
      </c>
      <c r="AN2470" s="24" t="str">
        <f t="shared" si="114"/>
        <v/>
      </c>
      <c r="AO2470" s="24" t="str">
        <f t="shared" si="115"/>
        <v/>
      </c>
      <c r="AP2470" s="25" t="str">
        <f>IFERROR(VLOOKUP($R2470,Lista!$G$2:$H$15,2,FALSE),"")</f>
        <v/>
      </c>
      <c r="AQ2470" s="24" t="str">
        <f>IF(ISBLANK(G2470),"",IF(SUMPRODUCT((G$2:G2470=G2470)*1)&gt;1,0,1))</f>
        <v/>
      </c>
      <c r="AR2470" s="24" t="str">
        <f t="shared" si="116"/>
        <v/>
      </c>
    </row>
    <row r="2471" spans="2:44" x14ac:dyDescent="0.35">
      <c r="B2471" s="20"/>
      <c r="C2471" s="20"/>
      <c r="D2471" s="20"/>
      <c r="E2471" s="20"/>
      <c r="F2471" s="20"/>
      <c r="G2471" s="21"/>
      <c r="H2471" s="20"/>
      <c r="I2471" s="20"/>
      <c r="J2471" s="20"/>
      <c r="K2471" s="20"/>
      <c r="L2471" s="20"/>
      <c r="M2471" s="20"/>
      <c r="N2471" s="20"/>
      <c r="O2471" s="22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2"/>
      <c r="AG2471" s="20"/>
      <c r="AH2471" s="20"/>
      <c r="AI2471" s="20"/>
      <c r="AJ2471" s="20"/>
      <c r="AK2471" s="20"/>
      <c r="AL2471" s="20"/>
      <c r="AM2471" s="24" t="str">
        <f>IF($O2471="","",IF(DATEDIF($O2471,Lista!$V$2,"y")=122,"",DATEDIF($O2471,Lista!$V$2,"y")))</f>
        <v/>
      </c>
      <c r="AN2471" s="24" t="str">
        <f t="shared" si="114"/>
        <v/>
      </c>
      <c r="AO2471" s="24" t="str">
        <f t="shared" si="115"/>
        <v/>
      </c>
      <c r="AP2471" s="25" t="str">
        <f>IFERROR(VLOOKUP($R2471,Lista!$G$2:$H$15,2,FALSE),"")</f>
        <v/>
      </c>
      <c r="AQ2471" s="24" t="str">
        <f>IF(ISBLANK(G2471),"",IF(SUMPRODUCT((G$2:G2471=G2471)*1)&gt;1,0,1))</f>
        <v/>
      </c>
      <c r="AR2471" s="24" t="str">
        <f t="shared" si="116"/>
        <v/>
      </c>
    </row>
    <row r="2472" spans="2:44" x14ac:dyDescent="0.35">
      <c r="B2472" s="20"/>
      <c r="C2472" s="20"/>
      <c r="D2472" s="20"/>
      <c r="E2472" s="20"/>
      <c r="F2472" s="20"/>
      <c r="G2472" s="21"/>
      <c r="H2472" s="20"/>
      <c r="I2472" s="20"/>
      <c r="J2472" s="20"/>
      <c r="K2472" s="20"/>
      <c r="L2472" s="20"/>
      <c r="M2472" s="20"/>
      <c r="N2472" s="20"/>
      <c r="O2472" s="22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2"/>
      <c r="AG2472" s="20"/>
      <c r="AH2472" s="20"/>
      <c r="AI2472" s="20"/>
      <c r="AJ2472" s="20"/>
      <c r="AK2472" s="20"/>
      <c r="AL2472" s="20"/>
      <c r="AM2472" s="24" t="str">
        <f>IF($O2472="","",IF(DATEDIF($O2472,Lista!$V$2,"y")=122,"",DATEDIF($O2472,Lista!$V$2,"y")))</f>
        <v/>
      </c>
      <c r="AN2472" s="24" t="str">
        <f t="shared" si="114"/>
        <v/>
      </c>
      <c r="AO2472" s="24" t="str">
        <f t="shared" si="115"/>
        <v/>
      </c>
      <c r="AP2472" s="25" t="str">
        <f>IFERROR(VLOOKUP($R2472,Lista!$G$2:$H$15,2,FALSE),"")</f>
        <v/>
      </c>
      <c r="AQ2472" s="24" t="str">
        <f>IF(ISBLANK(G2472),"",IF(SUMPRODUCT((G$2:G2472=G2472)*1)&gt;1,0,1))</f>
        <v/>
      </c>
      <c r="AR2472" s="24" t="str">
        <f t="shared" si="116"/>
        <v/>
      </c>
    </row>
    <row r="2473" spans="2:44" x14ac:dyDescent="0.35">
      <c r="B2473" s="20"/>
      <c r="C2473" s="20"/>
      <c r="D2473" s="20"/>
      <c r="E2473" s="20"/>
      <c r="F2473" s="20"/>
      <c r="G2473" s="21"/>
      <c r="H2473" s="20"/>
      <c r="I2473" s="20"/>
      <c r="J2473" s="20"/>
      <c r="K2473" s="20"/>
      <c r="L2473" s="20"/>
      <c r="M2473" s="20"/>
      <c r="N2473" s="20"/>
      <c r="O2473" s="22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2"/>
      <c r="AG2473" s="20"/>
      <c r="AH2473" s="20"/>
      <c r="AI2473" s="20"/>
      <c r="AJ2473" s="20"/>
      <c r="AK2473" s="20"/>
      <c r="AL2473" s="20"/>
      <c r="AM2473" s="24" t="str">
        <f>IF($O2473="","",IF(DATEDIF($O2473,Lista!$V$2,"y")=122,"",DATEDIF($O2473,Lista!$V$2,"y")))</f>
        <v/>
      </c>
      <c r="AN2473" s="24" t="str">
        <f t="shared" si="114"/>
        <v/>
      </c>
      <c r="AO2473" s="24" t="str">
        <f t="shared" si="115"/>
        <v/>
      </c>
      <c r="AP2473" s="25" t="str">
        <f>IFERROR(VLOOKUP($R2473,Lista!$G$2:$H$15,2,FALSE),"")</f>
        <v/>
      </c>
      <c r="AQ2473" s="24" t="str">
        <f>IF(ISBLANK(G2473),"",IF(SUMPRODUCT((G$2:G2473=G2473)*1)&gt;1,0,1))</f>
        <v/>
      </c>
      <c r="AR2473" s="24" t="str">
        <f t="shared" si="116"/>
        <v/>
      </c>
    </row>
    <row r="2474" spans="2:44" x14ac:dyDescent="0.35">
      <c r="B2474" s="20"/>
      <c r="C2474" s="20"/>
      <c r="D2474" s="20"/>
      <c r="E2474" s="20"/>
      <c r="F2474" s="20"/>
      <c r="G2474" s="21"/>
      <c r="H2474" s="20"/>
      <c r="I2474" s="20"/>
      <c r="J2474" s="20"/>
      <c r="K2474" s="20"/>
      <c r="L2474" s="20"/>
      <c r="M2474" s="20"/>
      <c r="N2474" s="20"/>
      <c r="O2474" s="22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2"/>
      <c r="AG2474" s="20"/>
      <c r="AH2474" s="20"/>
      <c r="AI2474" s="20"/>
      <c r="AJ2474" s="20"/>
      <c r="AK2474" s="20"/>
      <c r="AL2474" s="20"/>
      <c r="AM2474" s="24" t="str">
        <f>IF($O2474="","",IF(DATEDIF($O2474,Lista!$V$2,"y")=122,"",DATEDIF($O2474,Lista!$V$2,"y")))</f>
        <v/>
      </c>
      <c r="AN2474" s="24" t="str">
        <f t="shared" si="114"/>
        <v/>
      </c>
      <c r="AO2474" s="24" t="str">
        <f t="shared" si="115"/>
        <v/>
      </c>
      <c r="AP2474" s="25" t="str">
        <f>IFERROR(VLOOKUP($R2474,Lista!$G$2:$H$15,2,FALSE),"")</f>
        <v/>
      </c>
      <c r="AQ2474" s="24" t="str">
        <f>IF(ISBLANK(G2474),"",IF(SUMPRODUCT((G$2:G2474=G2474)*1)&gt;1,0,1))</f>
        <v/>
      </c>
      <c r="AR2474" s="24" t="str">
        <f t="shared" si="116"/>
        <v/>
      </c>
    </row>
    <row r="2475" spans="2:44" x14ac:dyDescent="0.35">
      <c r="B2475" s="20"/>
      <c r="C2475" s="20"/>
      <c r="D2475" s="20"/>
      <c r="E2475" s="20"/>
      <c r="F2475" s="20"/>
      <c r="G2475" s="21"/>
      <c r="H2475" s="20"/>
      <c r="I2475" s="20"/>
      <c r="J2475" s="20"/>
      <c r="K2475" s="20"/>
      <c r="L2475" s="20"/>
      <c r="M2475" s="20"/>
      <c r="N2475" s="20"/>
      <c r="O2475" s="22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2"/>
      <c r="AG2475" s="20"/>
      <c r="AH2475" s="20"/>
      <c r="AI2475" s="20"/>
      <c r="AJ2475" s="20"/>
      <c r="AK2475" s="20"/>
      <c r="AL2475" s="20"/>
      <c r="AM2475" s="24" t="str">
        <f>IF($O2475="","",IF(DATEDIF($O2475,Lista!$V$2,"y")=122,"",DATEDIF($O2475,Lista!$V$2,"y")))</f>
        <v/>
      </c>
      <c r="AN2475" s="24" t="str">
        <f t="shared" si="114"/>
        <v/>
      </c>
      <c r="AO2475" s="24" t="str">
        <f t="shared" si="115"/>
        <v/>
      </c>
      <c r="AP2475" s="25" t="str">
        <f>IFERROR(VLOOKUP($R2475,Lista!$G$2:$H$15,2,FALSE),"")</f>
        <v/>
      </c>
      <c r="AQ2475" s="24" t="str">
        <f>IF(ISBLANK(G2475),"",IF(SUMPRODUCT((G$2:G2475=G2475)*1)&gt;1,0,1))</f>
        <v/>
      </c>
      <c r="AR2475" s="24" t="str">
        <f t="shared" si="116"/>
        <v/>
      </c>
    </row>
    <row r="2476" spans="2:44" x14ac:dyDescent="0.35">
      <c r="B2476" s="20"/>
      <c r="C2476" s="20"/>
      <c r="D2476" s="20"/>
      <c r="E2476" s="20"/>
      <c r="F2476" s="20"/>
      <c r="G2476" s="21"/>
      <c r="H2476" s="20"/>
      <c r="I2476" s="20"/>
      <c r="J2476" s="20"/>
      <c r="K2476" s="20"/>
      <c r="L2476" s="20"/>
      <c r="M2476" s="20"/>
      <c r="N2476" s="20"/>
      <c r="O2476" s="22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2"/>
      <c r="AG2476" s="20"/>
      <c r="AH2476" s="20"/>
      <c r="AI2476" s="20"/>
      <c r="AJ2476" s="20"/>
      <c r="AK2476" s="20"/>
      <c r="AL2476" s="20"/>
      <c r="AM2476" s="24" t="str">
        <f>IF($O2476="","",IF(DATEDIF($O2476,Lista!$V$2,"y")=122,"",DATEDIF($O2476,Lista!$V$2,"y")))</f>
        <v/>
      </c>
      <c r="AN2476" s="24" t="str">
        <f t="shared" si="114"/>
        <v/>
      </c>
      <c r="AO2476" s="24" t="str">
        <f t="shared" si="115"/>
        <v/>
      </c>
      <c r="AP2476" s="25" t="str">
        <f>IFERROR(VLOOKUP($R2476,Lista!$G$2:$H$15,2,FALSE),"")</f>
        <v/>
      </c>
      <c r="AQ2476" s="24" t="str">
        <f>IF(ISBLANK(G2476),"",IF(SUMPRODUCT((G$2:G2476=G2476)*1)&gt;1,0,1))</f>
        <v/>
      </c>
      <c r="AR2476" s="24" t="str">
        <f t="shared" si="116"/>
        <v/>
      </c>
    </row>
    <row r="2477" spans="2:44" x14ac:dyDescent="0.35">
      <c r="B2477" s="20"/>
      <c r="C2477" s="20"/>
      <c r="D2477" s="20"/>
      <c r="E2477" s="20"/>
      <c r="F2477" s="20"/>
      <c r="G2477" s="21"/>
      <c r="H2477" s="20"/>
      <c r="I2477" s="20"/>
      <c r="J2477" s="20"/>
      <c r="K2477" s="20"/>
      <c r="L2477" s="20"/>
      <c r="M2477" s="20"/>
      <c r="N2477" s="20"/>
      <c r="O2477" s="22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2"/>
      <c r="AG2477" s="20"/>
      <c r="AH2477" s="20"/>
      <c r="AI2477" s="20"/>
      <c r="AJ2477" s="20"/>
      <c r="AK2477" s="20"/>
      <c r="AL2477" s="20"/>
      <c r="AM2477" s="24" t="str">
        <f>IF($O2477="","",IF(DATEDIF($O2477,Lista!$V$2,"y")=122,"",DATEDIF($O2477,Lista!$V$2,"y")))</f>
        <v/>
      </c>
      <c r="AN2477" s="24" t="str">
        <f t="shared" si="114"/>
        <v/>
      </c>
      <c r="AO2477" s="24" t="str">
        <f t="shared" si="115"/>
        <v/>
      </c>
      <c r="AP2477" s="25" t="str">
        <f>IFERROR(VLOOKUP($R2477,Lista!$G$2:$H$15,2,FALSE),"")</f>
        <v/>
      </c>
      <c r="AQ2477" s="24" t="str">
        <f>IF(ISBLANK(G2477),"",IF(SUMPRODUCT((G$2:G2477=G2477)*1)&gt;1,0,1))</f>
        <v/>
      </c>
      <c r="AR2477" s="24" t="str">
        <f t="shared" si="116"/>
        <v/>
      </c>
    </row>
    <row r="2478" spans="2:44" x14ac:dyDescent="0.35">
      <c r="B2478" s="20"/>
      <c r="C2478" s="20"/>
      <c r="D2478" s="20"/>
      <c r="E2478" s="20"/>
      <c r="F2478" s="20"/>
      <c r="G2478" s="21"/>
      <c r="H2478" s="20"/>
      <c r="I2478" s="20"/>
      <c r="J2478" s="20"/>
      <c r="K2478" s="20"/>
      <c r="L2478" s="20"/>
      <c r="M2478" s="20"/>
      <c r="N2478" s="20"/>
      <c r="O2478" s="22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2"/>
      <c r="AG2478" s="20"/>
      <c r="AH2478" s="20"/>
      <c r="AI2478" s="20"/>
      <c r="AJ2478" s="20"/>
      <c r="AK2478" s="20"/>
      <c r="AL2478" s="20"/>
      <c r="AM2478" s="24" t="str">
        <f>IF($O2478="","",IF(DATEDIF($O2478,Lista!$V$2,"y")=122,"",DATEDIF($O2478,Lista!$V$2,"y")))</f>
        <v/>
      </c>
      <c r="AN2478" s="24" t="str">
        <f t="shared" si="114"/>
        <v/>
      </c>
      <c r="AO2478" s="24" t="str">
        <f t="shared" si="115"/>
        <v/>
      </c>
      <c r="AP2478" s="25" t="str">
        <f>IFERROR(VLOOKUP($R2478,Lista!$G$2:$H$15,2,FALSE),"")</f>
        <v/>
      </c>
      <c r="AQ2478" s="24" t="str">
        <f>IF(ISBLANK(G2478),"",IF(SUMPRODUCT((G$2:G2478=G2478)*1)&gt;1,0,1))</f>
        <v/>
      </c>
      <c r="AR2478" s="24" t="str">
        <f t="shared" si="116"/>
        <v/>
      </c>
    </row>
    <row r="2479" spans="2:44" x14ac:dyDescent="0.35">
      <c r="B2479" s="20"/>
      <c r="C2479" s="20"/>
      <c r="D2479" s="20"/>
      <c r="E2479" s="20"/>
      <c r="F2479" s="20"/>
      <c r="G2479" s="21"/>
      <c r="H2479" s="20"/>
      <c r="I2479" s="20"/>
      <c r="J2479" s="20"/>
      <c r="K2479" s="20"/>
      <c r="L2479" s="20"/>
      <c r="M2479" s="20"/>
      <c r="N2479" s="20"/>
      <c r="O2479" s="22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2"/>
      <c r="AG2479" s="20"/>
      <c r="AH2479" s="20"/>
      <c r="AI2479" s="20"/>
      <c r="AJ2479" s="20"/>
      <c r="AK2479" s="20"/>
      <c r="AL2479" s="20"/>
      <c r="AM2479" s="24" t="str">
        <f>IF($O2479="","",IF(DATEDIF($O2479,Lista!$V$2,"y")=122,"",DATEDIF($O2479,Lista!$V$2,"y")))</f>
        <v/>
      </c>
      <c r="AN2479" s="24" t="str">
        <f t="shared" si="114"/>
        <v/>
      </c>
      <c r="AO2479" s="24" t="str">
        <f t="shared" si="115"/>
        <v/>
      </c>
      <c r="AP2479" s="25" t="str">
        <f>IFERROR(VLOOKUP($R2479,Lista!$G$2:$H$15,2,FALSE),"")</f>
        <v/>
      </c>
      <c r="AQ2479" s="24" t="str">
        <f>IF(ISBLANK(G2479),"",IF(SUMPRODUCT((G$2:G2479=G2479)*1)&gt;1,0,1))</f>
        <v/>
      </c>
      <c r="AR2479" s="24" t="str">
        <f t="shared" si="116"/>
        <v/>
      </c>
    </row>
    <row r="2480" spans="2:44" x14ac:dyDescent="0.35">
      <c r="B2480" s="20"/>
      <c r="C2480" s="20"/>
      <c r="D2480" s="20"/>
      <c r="E2480" s="20"/>
      <c r="F2480" s="20"/>
      <c r="G2480" s="21"/>
      <c r="H2480" s="20"/>
      <c r="I2480" s="20"/>
      <c r="J2480" s="20"/>
      <c r="K2480" s="20"/>
      <c r="L2480" s="20"/>
      <c r="M2480" s="20"/>
      <c r="N2480" s="20"/>
      <c r="O2480" s="22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2"/>
      <c r="AG2480" s="20"/>
      <c r="AH2480" s="20"/>
      <c r="AI2480" s="20"/>
      <c r="AJ2480" s="20"/>
      <c r="AK2480" s="20"/>
      <c r="AL2480" s="20"/>
      <c r="AM2480" s="24" t="str">
        <f>IF($O2480="","",IF(DATEDIF($O2480,Lista!$V$2,"y")=122,"",DATEDIF($O2480,Lista!$V$2,"y")))</f>
        <v/>
      </c>
      <c r="AN2480" s="24" t="str">
        <f t="shared" si="114"/>
        <v/>
      </c>
      <c r="AO2480" s="24" t="str">
        <f t="shared" si="115"/>
        <v/>
      </c>
      <c r="AP2480" s="25" t="str">
        <f>IFERROR(VLOOKUP($R2480,Lista!$G$2:$H$15,2,FALSE),"")</f>
        <v/>
      </c>
      <c r="AQ2480" s="24" t="str">
        <f>IF(ISBLANK(G2480),"",IF(SUMPRODUCT((G$2:G2480=G2480)*1)&gt;1,0,1))</f>
        <v/>
      </c>
      <c r="AR2480" s="24" t="str">
        <f t="shared" si="116"/>
        <v/>
      </c>
    </row>
    <row r="2481" spans="2:44" x14ac:dyDescent="0.35">
      <c r="B2481" s="20"/>
      <c r="C2481" s="20"/>
      <c r="D2481" s="20"/>
      <c r="E2481" s="20"/>
      <c r="F2481" s="20"/>
      <c r="G2481" s="21"/>
      <c r="H2481" s="20"/>
      <c r="I2481" s="20"/>
      <c r="J2481" s="20"/>
      <c r="K2481" s="20"/>
      <c r="L2481" s="20"/>
      <c r="M2481" s="20"/>
      <c r="N2481" s="20"/>
      <c r="O2481" s="22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2"/>
      <c r="AG2481" s="20"/>
      <c r="AH2481" s="20"/>
      <c r="AI2481" s="20"/>
      <c r="AJ2481" s="20"/>
      <c r="AK2481" s="20"/>
      <c r="AL2481" s="20"/>
      <c r="AM2481" s="24" t="str">
        <f>IF($O2481="","",IF(DATEDIF($O2481,Lista!$V$2,"y")=122,"",DATEDIF($O2481,Lista!$V$2,"y")))</f>
        <v/>
      </c>
      <c r="AN2481" s="24" t="str">
        <f t="shared" si="114"/>
        <v/>
      </c>
      <c r="AO2481" s="24" t="str">
        <f t="shared" si="115"/>
        <v/>
      </c>
      <c r="AP2481" s="25" t="str">
        <f>IFERROR(VLOOKUP($R2481,Lista!$G$2:$H$15,2,FALSE),"")</f>
        <v/>
      </c>
      <c r="AQ2481" s="24" t="str">
        <f>IF(ISBLANK(G2481),"",IF(SUMPRODUCT((G$2:G2481=G2481)*1)&gt;1,0,1))</f>
        <v/>
      </c>
      <c r="AR2481" s="24" t="str">
        <f t="shared" si="116"/>
        <v/>
      </c>
    </row>
    <row r="2482" spans="2:44" x14ac:dyDescent="0.35">
      <c r="B2482" s="20"/>
      <c r="C2482" s="20"/>
      <c r="D2482" s="20"/>
      <c r="E2482" s="20"/>
      <c r="F2482" s="20"/>
      <c r="G2482" s="21"/>
      <c r="H2482" s="20"/>
      <c r="I2482" s="20"/>
      <c r="J2482" s="20"/>
      <c r="K2482" s="20"/>
      <c r="L2482" s="20"/>
      <c r="M2482" s="20"/>
      <c r="N2482" s="20"/>
      <c r="O2482" s="22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2"/>
      <c r="AG2482" s="20"/>
      <c r="AH2482" s="20"/>
      <c r="AI2482" s="20"/>
      <c r="AJ2482" s="20"/>
      <c r="AK2482" s="20"/>
      <c r="AL2482" s="20"/>
      <c r="AM2482" s="24" t="str">
        <f>IF($O2482="","",IF(DATEDIF($O2482,Lista!$V$2,"y")=122,"",DATEDIF($O2482,Lista!$V$2,"y")))</f>
        <v/>
      </c>
      <c r="AN2482" s="24" t="str">
        <f t="shared" si="114"/>
        <v/>
      </c>
      <c r="AO2482" s="24" t="str">
        <f t="shared" si="115"/>
        <v/>
      </c>
      <c r="AP2482" s="25" t="str">
        <f>IFERROR(VLOOKUP($R2482,Lista!$G$2:$H$15,2,FALSE),"")</f>
        <v/>
      </c>
      <c r="AQ2482" s="24" t="str">
        <f>IF(ISBLANK(G2482),"",IF(SUMPRODUCT((G$2:G2482=G2482)*1)&gt;1,0,1))</f>
        <v/>
      </c>
      <c r="AR2482" s="24" t="str">
        <f t="shared" si="116"/>
        <v/>
      </c>
    </row>
    <row r="2483" spans="2:44" x14ac:dyDescent="0.35">
      <c r="B2483" s="20"/>
      <c r="C2483" s="20"/>
      <c r="D2483" s="20"/>
      <c r="E2483" s="20"/>
      <c r="F2483" s="20"/>
      <c r="G2483" s="21"/>
      <c r="H2483" s="20"/>
      <c r="I2483" s="20"/>
      <c r="J2483" s="20"/>
      <c r="K2483" s="20"/>
      <c r="L2483" s="20"/>
      <c r="M2483" s="20"/>
      <c r="N2483" s="20"/>
      <c r="O2483" s="22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2"/>
      <c r="AG2483" s="20"/>
      <c r="AH2483" s="20"/>
      <c r="AI2483" s="20"/>
      <c r="AJ2483" s="20"/>
      <c r="AK2483" s="20"/>
      <c r="AL2483" s="20"/>
      <c r="AM2483" s="24" t="str">
        <f>IF($O2483="","",IF(DATEDIF($O2483,Lista!$V$2,"y")=122,"",DATEDIF($O2483,Lista!$V$2,"y")))</f>
        <v/>
      </c>
      <c r="AN2483" s="24" t="str">
        <f t="shared" si="114"/>
        <v/>
      </c>
      <c r="AO2483" s="24" t="str">
        <f t="shared" si="115"/>
        <v/>
      </c>
      <c r="AP2483" s="25" t="str">
        <f>IFERROR(VLOOKUP($R2483,Lista!$G$2:$H$15,2,FALSE),"")</f>
        <v/>
      </c>
      <c r="AQ2483" s="24" t="str">
        <f>IF(ISBLANK(G2483),"",IF(SUMPRODUCT((G$2:G2483=G2483)*1)&gt;1,0,1))</f>
        <v/>
      </c>
      <c r="AR2483" s="24" t="str">
        <f t="shared" si="116"/>
        <v/>
      </c>
    </row>
    <row r="2484" spans="2:44" x14ac:dyDescent="0.35">
      <c r="B2484" s="20"/>
      <c r="C2484" s="20"/>
      <c r="D2484" s="20"/>
      <c r="E2484" s="20"/>
      <c r="F2484" s="20"/>
      <c r="G2484" s="21"/>
      <c r="H2484" s="20"/>
      <c r="I2484" s="20"/>
      <c r="J2484" s="20"/>
      <c r="K2484" s="20"/>
      <c r="L2484" s="20"/>
      <c r="M2484" s="20"/>
      <c r="N2484" s="20"/>
      <c r="O2484" s="22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2"/>
      <c r="AG2484" s="20"/>
      <c r="AH2484" s="20"/>
      <c r="AI2484" s="20"/>
      <c r="AJ2484" s="20"/>
      <c r="AK2484" s="20"/>
      <c r="AL2484" s="20"/>
      <c r="AM2484" s="24" t="str">
        <f>IF($O2484="","",IF(DATEDIF($O2484,Lista!$V$2,"y")=122,"",DATEDIF($O2484,Lista!$V$2,"y")))</f>
        <v/>
      </c>
      <c r="AN2484" s="24" t="str">
        <f t="shared" si="114"/>
        <v/>
      </c>
      <c r="AO2484" s="24" t="str">
        <f t="shared" si="115"/>
        <v/>
      </c>
      <c r="AP2484" s="25" t="str">
        <f>IFERROR(VLOOKUP($R2484,Lista!$G$2:$H$15,2,FALSE),"")</f>
        <v/>
      </c>
      <c r="AQ2484" s="24" t="str">
        <f>IF(ISBLANK(G2484),"",IF(SUMPRODUCT((G$2:G2484=G2484)*1)&gt;1,0,1))</f>
        <v/>
      </c>
      <c r="AR2484" s="24" t="str">
        <f t="shared" si="116"/>
        <v/>
      </c>
    </row>
    <row r="2485" spans="2:44" x14ac:dyDescent="0.35">
      <c r="B2485" s="20"/>
      <c r="C2485" s="20"/>
      <c r="D2485" s="20"/>
      <c r="E2485" s="20"/>
      <c r="F2485" s="20"/>
      <c r="G2485" s="21"/>
      <c r="H2485" s="20"/>
      <c r="I2485" s="20"/>
      <c r="J2485" s="20"/>
      <c r="K2485" s="20"/>
      <c r="L2485" s="20"/>
      <c r="M2485" s="20"/>
      <c r="N2485" s="20"/>
      <c r="O2485" s="22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2"/>
      <c r="AG2485" s="20"/>
      <c r="AH2485" s="20"/>
      <c r="AI2485" s="20"/>
      <c r="AJ2485" s="20"/>
      <c r="AK2485" s="20"/>
      <c r="AL2485" s="20"/>
      <c r="AM2485" s="24" t="str">
        <f>IF($O2485="","",IF(DATEDIF($O2485,Lista!$V$2,"y")=122,"",DATEDIF($O2485,Lista!$V$2,"y")))</f>
        <v/>
      </c>
      <c r="AN2485" s="24" t="str">
        <f t="shared" si="114"/>
        <v/>
      </c>
      <c r="AO2485" s="24" t="str">
        <f t="shared" si="115"/>
        <v/>
      </c>
      <c r="AP2485" s="25" t="str">
        <f>IFERROR(VLOOKUP($R2485,Lista!$G$2:$H$15,2,FALSE),"")</f>
        <v/>
      </c>
      <c r="AQ2485" s="24" t="str">
        <f>IF(ISBLANK(G2485),"",IF(SUMPRODUCT((G$2:G2485=G2485)*1)&gt;1,0,1))</f>
        <v/>
      </c>
      <c r="AR2485" s="24" t="str">
        <f t="shared" si="116"/>
        <v/>
      </c>
    </row>
    <row r="2486" spans="2:44" x14ac:dyDescent="0.35">
      <c r="B2486" s="20"/>
      <c r="C2486" s="20"/>
      <c r="D2486" s="20"/>
      <c r="E2486" s="20"/>
      <c r="F2486" s="20"/>
      <c r="G2486" s="21"/>
      <c r="H2486" s="20"/>
      <c r="I2486" s="20"/>
      <c r="J2486" s="20"/>
      <c r="K2486" s="20"/>
      <c r="L2486" s="20"/>
      <c r="M2486" s="20"/>
      <c r="N2486" s="20"/>
      <c r="O2486" s="22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2"/>
      <c r="AG2486" s="20"/>
      <c r="AH2486" s="20"/>
      <c r="AI2486" s="20"/>
      <c r="AJ2486" s="20"/>
      <c r="AK2486" s="20"/>
      <c r="AL2486" s="20"/>
      <c r="AM2486" s="24" t="str">
        <f>IF($O2486="","",IF(DATEDIF($O2486,Lista!$V$2,"y")=122,"",DATEDIF($O2486,Lista!$V$2,"y")))</f>
        <v/>
      </c>
      <c r="AN2486" s="24" t="str">
        <f t="shared" si="114"/>
        <v/>
      </c>
      <c r="AO2486" s="24" t="str">
        <f t="shared" si="115"/>
        <v/>
      </c>
      <c r="AP2486" s="25" t="str">
        <f>IFERROR(VLOOKUP($R2486,Lista!$G$2:$H$15,2,FALSE),"")</f>
        <v/>
      </c>
      <c r="AQ2486" s="24" t="str">
        <f>IF(ISBLANK(G2486),"",IF(SUMPRODUCT((G$2:G2486=G2486)*1)&gt;1,0,1))</f>
        <v/>
      </c>
      <c r="AR2486" s="24" t="str">
        <f t="shared" si="116"/>
        <v/>
      </c>
    </row>
    <row r="2487" spans="2:44" x14ac:dyDescent="0.35">
      <c r="B2487" s="20"/>
      <c r="C2487" s="20"/>
      <c r="D2487" s="20"/>
      <c r="E2487" s="20"/>
      <c r="F2487" s="20"/>
      <c r="G2487" s="21"/>
      <c r="H2487" s="20"/>
      <c r="I2487" s="20"/>
      <c r="J2487" s="20"/>
      <c r="K2487" s="20"/>
      <c r="L2487" s="20"/>
      <c r="M2487" s="20"/>
      <c r="N2487" s="20"/>
      <c r="O2487" s="22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2"/>
      <c r="AG2487" s="20"/>
      <c r="AH2487" s="20"/>
      <c r="AI2487" s="20"/>
      <c r="AJ2487" s="20"/>
      <c r="AK2487" s="20"/>
      <c r="AL2487" s="20"/>
      <c r="AM2487" s="24" t="str">
        <f>IF($O2487="","",IF(DATEDIF($O2487,Lista!$V$2,"y")=122,"",DATEDIF($O2487,Lista!$V$2,"y")))</f>
        <v/>
      </c>
      <c r="AN2487" s="24" t="str">
        <f t="shared" si="114"/>
        <v/>
      </c>
      <c r="AO2487" s="24" t="str">
        <f t="shared" si="115"/>
        <v/>
      </c>
      <c r="AP2487" s="25" t="str">
        <f>IFERROR(VLOOKUP($R2487,Lista!$G$2:$H$15,2,FALSE),"")</f>
        <v/>
      </c>
      <c r="AQ2487" s="24" t="str">
        <f>IF(ISBLANK(G2487),"",IF(SUMPRODUCT((G$2:G2487=G2487)*1)&gt;1,0,1))</f>
        <v/>
      </c>
      <c r="AR2487" s="24" t="str">
        <f t="shared" si="116"/>
        <v/>
      </c>
    </row>
    <row r="2488" spans="2:44" x14ac:dyDescent="0.35">
      <c r="B2488" s="20"/>
      <c r="C2488" s="20"/>
      <c r="D2488" s="20"/>
      <c r="E2488" s="20"/>
      <c r="F2488" s="20"/>
      <c r="G2488" s="21"/>
      <c r="H2488" s="20"/>
      <c r="I2488" s="20"/>
      <c r="J2488" s="20"/>
      <c r="K2488" s="20"/>
      <c r="L2488" s="20"/>
      <c r="M2488" s="20"/>
      <c r="N2488" s="20"/>
      <c r="O2488" s="22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2"/>
      <c r="AG2488" s="20"/>
      <c r="AH2488" s="20"/>
      <c r="AI2488" s="20"/>
      <c r="AJ2488" s="20"/>
      <c r="AK2488" s="20"/>
      <c r="AL2488" s="20"/>
      <c r="AM2488" s="24" t="str">
        <f>IF($O2488="","",IF(DATEDIF($O2488,Lista!$V$2,"y")=122,"",DATEDIF($O2488,Lista!$V$2,"y")))</f>
        <v/>
      </c>
      <c r="AN2488" s="24" t="str">
        <f t="shared" si="114"/>
        <v/>
      </c>
      <c r="AO2488" s="24" t="str">
        <f t="shared" si="115"/>
        <v/>
      </c>
      <c r="AP2488" s="25" t="str">
        <f>IFERROR(VLOOKUP($R2488,Lista!$G$2:$H$15,2,FALSE),"")</f>
        <v/>
      </c>
      <c r="AQ2488" s="24" t="str">
        <f>IF(ISBLANK(G2488),"",IF(SUMPRODUCT((G$2:G2488=G2488)*1)&gt;1,0,1))</f>
        <v/>
      </c>
      <c r="AR2488" s="24" t="str">
        <f t="shared" si="116"/>
        <v/>
      </c>
    </row>
    <row r="2489" spans="2:44" x14ac:dyDescent="0.35">
      <c r="B2489" s="20"/>
      <c r="C2489" s="20"/>
      <c r="D2489" s="20"/>
      <c r="E2489" s="20"/>
      <c r="F2489" s="20"/>
      <c r="G2489" s="21"/>
      <c r="H2489" s="20"/>
      <c r="I2489" s="20"/>
      <c r="J2489" s="20"/>
      <c r="K2489" s="20"/>
      <c r="L2489" s="20"/>
      <c r="M2489" s="20"/>
      <c r="N2489" s="20"/>
      <c r="O2489" s="22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2"/>
      <c r="AG2489" s="20"/>
      <c r="AH2489" s="20"/>
      <c r="AI2489" s="20"/>
      <c r="AJ2489" s="20"/>
      <c r="AK2489" s="20"/>
      <c r="AL2489" s="20"/>
      <c r="AM2489" s="24" t="str">
        <f>IF($O2489="","",IF(DATEDIF($O2489,Lista!$V$2,"y")=122,"",DATEDIF($O2489,Lista!$V$2,"y")))</f>
        <v/>
      </c>
      <c r="AN2489" s="24" t="str">
        <f t="shared" si="114"/>
        <v/>
      </c>
      <c r="AO2489" s="24" t="str">
        <f t="shared" si="115"/>
        <v/>
      </c>
      <c r="AP2489" s="25" t="str">
        <f>IFERROR(VLOOKUP($R2489,Lista!$G$2:$H$15,2,FALSE),"")</f>
        <v/>
      </c>
      <c r="AQ2489" s="24" t="str">
        <f>IF(ISBLANK(G2489),"",IF(SUMPRODUCT((G$2:G2489=G2489)*1)&gt;1,0,1))</f>
        <v/>
      </c>
      <c r="AR2489" s="24" t="str">
        <f t="shared" si="116"/>
        <v/>
      </c>
    </row>
    <row r="2490" spans="2:44" x14ac:dyDescent="0.35">
      <c r="B2490" s="20"/>
      <c r="C2490" s="20"/>
      <c r="D2490" s="20"/>
      <c r="E2490" s="20"/>
      <c r="F2490" s="20"/>
      <c r="G2490" s="21"/>
      <c r="H2490" s="20"/>
      <c r="I2490" s="20"/>
      <c r="J2490" s="20"/>
      <c r="K2490" s="20"/>
      <c r="L2490" s="20"/>
      <c r="M2490" s="20"/>
      <c r="N2490" s="20"/>
      <c r="O2490" s="22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2"/>
      <c r="AG2490" s="20"/>
      <c r="AH2490" s="20"/>
      <c r="AI2490" s="20"/>
      <c r="AJ2490" s="20"/>
      <c r="AK2490" s="20"/>
      <c r="AL2490" s="20"/>
      <c r="AM2490" s="24" t="str">
        <f>IF($O2490="","",IF(DATEDIF($O2490,Lista!$V$2,"y")=122,"",DATEDIF($O2490,Lista!$V$2,"y")))</f>
        <v/>
      </c>
      <c r="AN2490" s="24" t="str">
        <f t="shared" si="114"/>
        <v/>
      </c>
      <c r="AO2490" s="24" t="str">
        <f t="shared" si="115"/>
        <v/>
      </c>
      <c r="AP2490" s="25" t="str">
        <f>IFERROR(VLOOKUP($R2490,Lista!$G$2:$H$15,2,FALSE),"")</f>
        <v/>
      </c>
      <c r="AQ2490" s="24" t="str">
        <f>IF(ISBLANK(G2490),"",IF(SUMPRODUCT((G$2:G2490=G2490)*1)&gt;1,0,1))</f>
        <v/>
      </c>
      <c r="AR2490" s="24" t="str">
        <f t="shared" si="116"/>
        <v/>
      </c>
    </row>
    <row r="2491" spans="2:44" x14ac:dyDescent="0.35">
      <c r="B2491" s="20"/>
      <c r="C2491" s="20"/>
      <c r="D2491" s="20"/>
      <c r="E2491" s="20"/>
      <c r="F2491" s="20"/>
      <c r="G2491" s="21"/>
      <c r="H2491" s="20"/>
      <c r="I2491" s="20"/>
      <c r="J2491" s="20"/>
      <c r="K2491" s="20"/>
      <c r="L2491" s="20"/>
      <c r="M2491" s="20"/>
      <c r="N2491" s="20"/>
      <c r="O2491" s="22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2"/>
      <c r="AG2491" s="20"/>
      <c r="AH2491" s="20"/>
      <c r="AI2491" s="20"/>
      <c r="AJ2491" s="20"/>
      <c r="AK2491" s="20"/>
      <c r="AL2491" s="20"/>
      <c r="AM2491" s="24" t="str">
        <f>IF($O2491="","",IF(DATEDIF($O2491,Lista!$V$2,"y")=122,"",DATEDIF($O2491,Lista!$V$2,"y")))</f>
        <v/>
      </c>
      <c r="AN2491" s="24" t="str">
        <f t="shared" si="114"/>
        <v/>
      </c>
      <c r="AO2491" s="24" t="str">
        <f t="shared" si="115"/>
        <v/>
      </c>
      <c r="AP2491" s="25" t="str">
        <f>IFERROR(VLOOKUP($R2491,Lista!$G$2:$H$15,2,FALSE),"")</f>
        <v/>
      </c>
      <c r="AQ2491" s="24" t="str">
        <f>IF(ISBLANK(G2491),"",IF(SUMPRODUCT((G$2:G2491=G2491)*1)&gt;1,0,1))</f>
        <v/>
      </c>
      <c r="AR2491" s="24" t="str">
        <f t="shared" si="116"/>
        <v/>
      </c>
    </row>
    <row r="2492" spans="2:44" x14ac:dyDescent="0.35">
      <c r="B2492" s="20"/>
      <c r="C2492" s="20"/>
      <c r="D2492" s="20"/>
      <c r="E2492" s="20"/>
      <c r="F2492" s="20"/>
      <c r="G2492" s="21"/>
      <c r="H2492" s="20"/>
      <c r="I2492" s="20"/>
      <c r="J2492" s="20"/>
      <c r="K2492" s="20"/>
      <c r="L2492" s="20"/>
      <c r="M2492" s="20"/>
      <c r="N2492" s="20"/>
      <c r="O2492" s="22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2"/>
      <c r="AG2492" s="20"/>
      <c r="AH2492" s="20"/>
      <c r="AI2492" s="20"/>
      <c r="AJ2492" s="20"/>
      <c r="AK2492" s="20"/>
      <c r="AL2492" s="20"/>
      <c r="AM2492" s="24" t="str">
        <f>IF($O2492="","",IF(DATEDIF($O2492,Lista!$V$2,"y")=122,"",DATEDIF($O2492,Lista!$V$2,"y")))</f>
        <v/>
      </c>
      <c r="AN2492" s="24" t="str">
        <f t="shared" si="114"/>
        <v/>
      </c>
      <c r="AO2492" s="24" t="str">
        <f t="shared" si="115"/>
        <v/>
      </c>
      <c r="AP2492" s="25" t="str">
        <f>IFERROR(VLOOKUP($R2492,Lista!$G$2:$H$15,2,FALSE),"")</f>
        <v/>
      </c>
      <c r="AQ2492" s="24" t="str">
        <f>IF(ISBLANK(G2492),"",IF(SUMPRODUCT((G$2:G2492=G2492)*1)&gt;1,0,1))</f>
        <v/>
      </c>
      <c r="AR2492" s="24" t="str">
        <f t="shared" si="116"/>
        <v/>
      </c>
    </row>
    <row r="2493" spans="2:44" x14ac:dyDescent="0.35">
      <c r="B2493" s="20"/>
      <c r="C2493" s="20"/>
      <c r="D2493" s="20"/>
      <c r="E2493" s="20"/>
      <c r="F2493" s="20"/>
      <c r="G2493" s="21"/>
      <c r="H2493" s="20"/>
      <c r="I2493" s="20"/>
      <c r="J2493" s="20"/>
      <c r="K2493" s="20"/>
      <c r="L2493" s="20"/>
      <c r="M2493" s="20"/>
      <c r="N2493" s="20"/>
      <c r="O2493" s="22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2"/>
      <c r="AG2493" s="20"/>
      <c r="AH2493" s="20"/>
      <c r="AI2493" s="20"/>
      <c r="AJ2493" s="20"/>
      <c r="AK2493" s="20"/>
      <c r="AL2493" s="20"/>
      <c r="AM2493" s="24" t="str">
        <f>IF($O2493="","",IF(DATEDIF($O2493,Lista!$V$2,"y")=122,"",DATEDIF($O2493,Lista!$V$2,"y")))</f>
        <v/>
      </c>
      <c r="AN2493" s="24" t="str">
        <f t="shared" si="114"/>
        <v/>
      </c>
      <c r="AO2493" s="24" t="str">
        <f t="shared" si="115"/>
        <v/>
      </c>
      <c r="AP2493" s="25" t="str">
        <f>IFERROR(VLOOKUP($R2493,Lista!$G$2:$H$15,2,FALSE),"")</f>
        <v/>
      </c>
      <c r="AQ2493" s="24" t="str">
        <f>IF(ISBLANK(G2493),"",IF(SUMPRODUCT((G$2:G2493=G2493)*1)&gt;1,0,1))</f>
        <v/>
      </c>
      <c r="AR2493" s="24" t="str">
        <f t="shared" si="116"/>
        <v/>
      </c>
    </row>
    <row r="2494" spans="2:44" x14ac:dyDescent="0.35">
      <c r="B2494" s="20"/>
      <c r="C2494" s="20"/>
      <c r="D2494" s="20"/>
      <c r="E2494" s="20"/>
      <c r="F2494" s="20"/>
      <c r="G2494" s="21"/>
      <c r="H2494" s="20"/>
      <c r="I2494" s="20"/>
      <c r="J2494" s="20"/>
      <c r="K2494" s="20"/>
      <c r="L2494" s="20"/>
      <c r="M2494" s="20"/>
      <c r="N2494" s="20"/>
      <c r="O2494" s="22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2"/>
      <c r="AG2494" s="20"/>
      <c r="AH2494" s="20"/>
      <c r="AI2494" s="20"/>
      <c r="AJ2494" s="20"/>
      <c r="AK2494" s="20"/>
      <c r="AL2494" s="20"/>
      <c r="AM2494" s="24" t="str">
        <f>IF($O2494="","",IF(DATEDIF($O2494,Lista!$V$2,"y")=122,"",DATEDIF($O2494,Lista!$V$2,"y")))</f>
        <v/>
      </c>
      <c r="AN2494" s="24" t="str">
        <f t="shared" si="114"/>
        <v/>
      </c>
      <c r="AO2494" s="24" t="str">
        <f t="shared" si="115"/>
        <v/>
      </c>
      <c r="AP2494" s="25" t="str">
        <f>IFERROR(VLOOKUP($R2494,Lista!$G$2:$H$15,2,FALSE),"")</f>
        <v/>
      </c>
      <c r="AQ2494" s="24" t="str">
        <f>IF(ISBLANK(G2494),"",IF(SUMPRODUCT((G$2:G2494=G2494)*1)&gt;1,0,1))</f>
        <v/>
      </c>
      <c r="AR2494" s="24" t="str">
        <f t="shared" si="116"/>
        <v/>
      </c>
    </row>
    <row r="2495" spans="2:44" x14ac:dyDescent="0.35">
      <c r="B2495" s="20"/>
      <c r="C2495" s="20"/>
      <c r="D2495" s="20"/>
      <c r="E2495" s="20"/>
      <c r="F2495" s="20"/>
      <c r="G2495" s="21"/>
      <c r="H2495" s="20"/>
      <c r="I2495" s="20"/>
      <c r="J2495" s="20"/>
      <c r="K2495" s="20"/>
      <c r="L2495" s="20"/>
      <c r="M2495" s="20"/>
      <c r="N2495" s="20"/>
      <c r="O2495" s="22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2"/>
      <c r="AG2495" s="20"/>
      <c r="AH2495" s="20"/>
      <c r="AI2495" s="20"/>
      <c r="AJ2495" s="20"/>
      <c r="AK2495" s="20"/>
      <c r="AL2495" s="20"/>
      <c r="AM2495" s="24" t="str">
        <f>IF($O2495="","",IF(DATEDIF($O2495,Lista!$V$2,"y")=122,"",DATEDIF($O2495,Lista!$V$2,"y")))</f>
        <v/>
      </c>
      <c r="AN2495" s="24" t="str">
        <f t="shared" si="114"/>
        <v/>
      </c>
      <c r="AO2495" s="24" t="str">
        <f t="shared" si="115"/>
        <v/>
      </c>
      <c r="AP2495" s="25" t="str">
        <f>IFERROR(VLOOKUP($R2495,Lista!$G$2:$H$15,2,FALSE),"")</f>
        <v/>
      </c>
      <c r="AQ2495" s="24" t="str">
        <f>IF(ISBLANK(G2495),"",IF(SUMPRODUCT((G$2:G2495=G2495)*1)&gt;1,0,1))</f>
        <v/>
      </c>
      <c r="AR2495" s="24" t="str">
        <f t="shared" si="116"/>
        <v/>
      </c>
    </row>
    <row r="2496" spans="2:44" x14ac:dyDescent="0.35">
      <c r="B2496" s="20"/>
      <c r="C2496" s="20"/>
      <c r="D2496" s="20"/>
      <c r="E2496" s="20"/>
      <c r="F2496" s="20"/>
      <c r="G2496" s="21"/>
      <c r="H2496" s="20"/>
      <c r="I2496" s="20"/>
      <c r="J2496" s="20"/>
      <c r="K2496" s="20"/>
      <c r="L2496" s="20"/>
      <c r="M2496" s="20"/>
      <c r="N2496" s="20"/>
      <c r="O2496" s="22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2"/>
      <c r="AG2496" s="20"/>
      <c r="AH2496" s="20"/>
      <c r="AI2496" s="20"/>
      <c r="AJ2496" s="20"/>
      <c r="AK2496" s="20"/>
      <c r="AL2496" s="20"/>
      <c r="AM2496" s="24" t="str">
        <f>IF($O2496="","",IF(DATEDIF($O2496,Lista!$V$2,"y")=122,"",DATEDIF($O2496,Lista!$V$2,"y")))</f>
        <v/>
      </c>
      <c r="AN2496" s="24" t="str">
        <f t="shared" si="114"/>
        <v/>
      </c>
      <c r="AO2496" s="24" t="str">
        <f t="shared" si="115"/>
        <v/>
      </c>
      <c r="AP2496" s="25" t="str">
        <f>IFERROR(VLOOKUP($R2496,Lista!$G$2:$H$15,2,FALSE),"")</f>
        <v/>
      </c>
      <c r="AQ2496" s="24" t="str">
        <f>IF(ISBLANK(G2496),"",IF(SUMPRODUCT((G$2:G2496=G2496)*1)&gt;1,0,1))</f>
        <v/>
      </c>
      <c r="AR2496" s="24" t="str">
        <f t="shared" si="116"/>
        <v/>
      </c>
    </row>
    <row r="2497" spans="2:44" x14ac:dyDescent="0.35">
      <c r="B2497" s="20"/>
      <c r="C2497" s="20"/>
      <c r="D2497" s="20"/>
      <c r="E2497" s="20"/>
      <c r="F2497" s="20"/>
      <c r="G2497" s="21"/>
      <c r="H2497" s="20"/>
      <c r="I2497" s="20"/>
      <c r="J2497" s="20"/>
      <c r="K2497" s="20"/>
      <c r="L2497" s="20"/>
      <c r="M2497" s="20"/>
      <c r="N2497" s="20"/>
      <c r="O2497" s="22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2"/>
      <c r="AG2497" s="20"/>
      <c r="AH2497" s="20"/>
      <c r="AI2497" s="20"/>
      <c r="AJ2497" s="20"/>
      <c r="AK2497" s="20"/>
      <c r="AL2497" s="20"/>
      <c r="AM2497" s="24" t="str">
        <f>IF($O2497="","",IF(DATEDIF($O2497,Lista!$V$2,"y")=122,"",DATEDIF($O2497,Lista!$V$2,"y")))</f>
        <v/>
      </c>
      <c r="AN2497" s="24" t="str">
        <f t="shared" si="114"/>
        <v/>
      </c>
      <c r="AO2497" s="24" t="str">
        <f t="shared" si="115"/>
        <v/>
      </c>
      <c r="AP2497" s="25" t="str">
        <f>IFERROR(VLOOKUP($R2497,Lista!$G$2:$H$15,2,FALSE),"")</f>
        <v/>
      </c>
      <c r="AQ2497" s="24" t="str">
        <f>IF(ISBLANK(G2497),"",IF(SUMPRODUCT((G$2:G2497=G2497)*1)&gt;1,0,1))</f>
        <v/>
      </c>
      <c r="AR2497" s="24" t="str">
        <f t="shared" si="116"/>
        <v/>
      </c>
    </row>
    <row r="2498" spans="2:44" x14ac:dyDescent="0.35">
      <c r="B2498" s="20"/>
      <c r="C2498" s="20"/>
      <c r="D2498" s="20"/>
      <c r="E2498" s="20"/>
      <c r="F2498" s="20"/>
      <c r="G2498" s="21"/>
      <c r="H2498" s="20"/>
      <c r="I2498" s="20"/>
      <c r="J2498" s="20"/>
      <c r="K2498" s="20"/>
      <c r="L2498" s="20"/>
      <c r="M2498" s="20"/>
      <c r="N2498" s="20"/>
      <c r="O2498" s="22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2"/>
      <c r="AG2498" s="20"/>
      <c r="AH2498" s="20"/>
      <c r="AI2498" s="20"/>
      <c r="AJ2498" s="20"/>
      <c r="AK2498" s="20"/>
      <c r="AL2498" s="20"/>
      <c r="AM2498" s="24" t="str">
        <f>IF($O2498="","",IF(DATEDIF($O2498,Lista!$V$2,"y")=122,"",DATEDIF($O2498,Lista!$V$2,"y")))</f>
        <v/>
      </c>
      <c r="AN2498" s="24" t="str">
        <f t="shared" si="114"/>
        <v/>
      </c>
      <c r="AO2498" s="24" t="str">
        <f t="shared" si="115"/>
        <v/>
      </c>
      <c r="AP2498" s="25" t="str">
        <f>IFERROR(VLOOKUP($R2498,Lista!$G$2:$H$15,2,FALSE),"")</f>
        <v/>
      </c>
      <c r="AQ2498" s="24" t="str">
        <f>IF(ISBLANK(G2498),"",IF(SUMPRODUCT((G$2:G2498=G2498)*1)&gt;1,0,1))</f>
        <v/>
      </c>
      <c r="AR2498" s="24" t="str">
        <f t="shared" si="116"/>
        <v/>
      </c>
    </row>
    <row r="2499" spans="2:44" x14ac:dyDescent="0.35">
      <c r="B2499" s="20"/>
      <c r="C2499" s="20"/>
      <c r="D2499" s="20"/>
      <c r="E2499" s="20"/>
      <c r="F2499" s="20"/>
      <c r="G2499" s="21"/>
      <c r="H2499" s="20"/>
      <c r="I2499" s="20"/>
      <c r="J2499" s="20"/>
      <c r="K2499" s="20"/>
      <c r="L2499" s="20"/>
      <c r="M2499" s="20"/>
      <c r="N2499" s="20"/>
      <c r="O2499" s="22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2"/>
      <c r="AG2499" s="20"/>
      <c r="AH2499" s="20"/>
      <c r="AI2499" s="20"/>
      <c r="AJ2499" s="20"/>
      <c r="AK2499" s="20"/>
      <c r="AL2499" s="20"/>
      <c r="AM2499" s="24" t="str">
        <f>IF($O2499="","",IF(DATEDIF($O2499,Lista!$V$2,"y")=122,"",DATEDIF($O2499,Lista!$V$2,"y")))</f>
        <v/>
      </c>
      <c r="AN2499" s="24" t="str">
        <f t="shared" ref="AN2499:AN2562" si="117">IF(AM2499="","",IF(AM2499&lt;=5,"0 to 5",IF(AM2499&lt;=17,"6 to 17",IF(AM2499&lt;=49,"18 to 49",IF(AM2499&gt;=50,"&gt; 50")))))</f>
        <v/>
      </c>
      <c r="AO2499" s="24" t="str">
        <f t="shared" ref="AO2499:AO2562" si="118">IF(AM2499="","",IF(AM2499&lt;=4,"0 to 4",IF(AM2499&lt;=9,"5 to 9",IF(AM2499&lt;=14,"10 to 14",IF(AM2499&lt;=18,"15 to 18",IF(AM2499&lt;=29,"19 to 29",IF(AM2499&lt;=59,"30 to 59",IF(AM2499&gt;=60,"&gt; 60"))))))))</f>
        <v/>
      </c>
      <c r="AP2499" s="25" t="str">
        <f>IFERROR(VLOOKUP($R2499,Lista!$G$2:$H$15,2,FALSE),"")</f>
        <v/>
      </c>
      <c r="AQ2499" s="24" t="str">
        <f>IF(ISBLANK(G2499),"",IF(SUMPRODUCT((G$2:G2499=G2499)*1)&gt;1,0,1))</f>
        <v/>
      </c>
      <c r="AR2499" s="24" t="str">
        <f t="shared" ref="AR2499:AR2562" si="119">IF(COUNTA($A2499:$E2499,$G2499:$I2499,$K2499,$M2499,$O2499:$P2499,$R2499:$T2499,$W2499,$X2499,$Y2499,$Z2499,$AA2499,$AB2499,$AD2499:$AE2499,$AF2499:$AF2499)=0,"",COUNTA($A2499:$E2499,$G2499:$I2499,$K2499,$M2499,$O2499:$P2499,$R2499:$T2499,$W2499,$X2499,$Y2499,$Z2499,$AA2499,$AB2499,$AD2499:$AE2499,$AF2499:$AF2499))</f>
        <v/>
      </c>
    </row>
    <row r="2500" spans="2:44" x14ac:dyDescent="0.35">
      <c r="B2500" s="20"/>
      <c r="C2500" s="20"/>
      <c r="D2500" s="20"/>
      <c r="E2500" s="20"/>
      <c r="F2500" s="20"/>
      <c r="G2500" s="21"/>
      <c r="H2500" s="20"/>
      <c r="I2500" s="20"/>
      <c r="J2500" s="20"/>
      <c r="K2500" s="20"/>
      <c r="L2500" s="20"/>
      <c r="M2500" s="20"/>
      <c r="N2500" s="20"/>
      <c r="O2500" s="22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2"/>
      <c r="AG2500" s="20"/>
      <c r="AH2500" s="20"/>
      <c r="AI2500" s="20"/>
      <c r="AJ2500" s="20"/>
      <c r="AK2500" s="20"/>
      <c r="AL2500" s="20"/>
      <c r="AM2500" s="24" t="str">
        <f>IF($O2500="","",IF(DATEDIF($O2500,Lista!$V$2,"y")=122,"",DATEDIF($O2500,Lista!$V$2,"y")))</f>
        <v/>
      </c>
      <c r="AN2500" s="24" t="str">
        <f t="shared" si="117"/>
        <v/>
      </c>
      <c r="AO2500" s="24" t="str">
        <f t="shared" si="118"/>
        <v/>
      </c>
      <c r="AP2500" s="25" t="str">
        <f>IFERROR(VLOOKUP($R2500,Lista!$G$2:$H$15,2,FALSE),"")</f>
        <v/>
      </c>
      <c r="AQ2500" s="24" t="str">
        <f>IF(ISBLANK(G2500),"",IF(SUMPRODUCT((G$2:G2500=G2500)*1)&gt;1,0,1))</f>
        <v/>
      </c>
      <c r="AR2500" s="24" t="str">
        <f t="shared" si="119"/>
        <v/>
      </c>
    </row>
    <row r="2501" spans="2:44" x14ac:dyDescent="0.35">
      <c r="B2501" s="20"/>
      <c r="C2501" s="20"/>
      <c r="D2501" s="20"/>
      <c r="E2501" s="20"/>
      <c r="F2501" s="20"/>
      <c r="G2501" s="21"/>
      <c r="H2501" s="20"/>
      <c r="I2501" s="20"/>
      <c r="J2501" s="20"/>
      <c r="K2501" s="20"/>
      <c r="L2501" s="20"/>
      <c r="M2501" s="20"/>
      <c r="N2501" s="20"/>
      <c r="O2501" s="22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2"/>
      <c r="AG2501" s="20"/>
      <c r="AH2501" s="20"/>
      <c r="AI2501" s="20"/>
      <c r="AJ2501" s="20"/>
      <c r="AK2501" s="20"/>
      <c r="AL2501" s="20"/>
      <c r="AM2501" s="24" t="str">
        <f>IF($O2501="","",IF(DATEDIF($O2501,Lista!$V$2,"y")=122,"",DATEDIF($O2501,Lista!$V$2,"y")))</f>
        <v/>
      </c>
      <c r="AN2501" s="24" t="str">
        <f t="shared" si="117"/>
        <v/>
      </c>
      <c r="AO2501" s="24" t="str">
        <f t="shared" si="118"/>
        <v/>
      </c>
      <c r="AP2501" s="25" t="str">
        <f>IFERROR(VLOOKUP($R2501,Lista!$G$2:$H$15,2,FALSE),"")</f>
        <v/>
      </c>
      <c r="AQ2501" s="24" t="str">
        <f>IF(ISBLANK(G2501),"",IF(SUMPRODUCT((G$2:G2501=G2501)*1)&gt;1,0,1))</f>
        <v/>
      </c>
      <c r="AR2501" s="24" t="str">
        <f t="shared" si="119"/>
        <v/>
      </c>
    </row>
    <row r="2502" spans="2:44" x14ac:dyDescent="0.35">
      <c r="B2502" s="20"/>
      <c r="C2502" s="20"/>
      <c r="D2502" s="20"/>
      <c r="E2502" s="20"/>
      <c r="F2502" s="20"/>
      <c r="G2502" s="21"/>
      <c r="H2502" s="20"/>
      <c r="I2502" s="20"/>
      <c r="J2502" s="20"/>
      <c r="K2502" s="20"/>
      <c r="L2502" s="20"/>
      <c r="M2502" s="20"/>
      <c r="N2502" s="20"/>
      <c r="O2502" s="22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2"/>
      <c r="AG2502" s="20"/>
      <c r="AH2502" s="20"/>
      <c r="AI2502" s="20"/>
      <c r="AJ2502" s="20"/>
      <c r="AK2502" s="20"/>
      <c r="AL2502" s="20"/>
      <c r="AM2502" s="24" t="str">
        <f>IF($O2502="","",IF(DATEDIF($O2502,Lista!$V$2,"y")=122,"",DATEDIF($O2502,Lista!$V$2,"y")))</f>
        <v/>
      </c>
      <c r="AN2502" s="24" t="str">
        <f t="shared" si="117"/>
        <v/>
      </c>
      <c r="AO2502" s="24" t="str">
        <f t="shared" si="118"/>
        <v/>
      </c>
      <c r="AP2502" s="25" t="str">
        <f>IFERROR(VLOOKUP($R2502,Lista!$G$2:$H$15,2,FALSE),"")</f>
        <v/>
      </c>
      <c r="AQ2502" s="24" t="str">
        <f>IF(ISBLANK(G2502),"",IF(SUMPRODUCT((G$2:G2502=G2502)*1)&gt;1,0,1))</f>
        <v/>
      </c>
      <c r="AR2502" s="24" t="str">
        <f t="shared" si="119"/>
        <v/>
      </c>
    </row>
    <row r="2503" spans="2:44" x14ac:dyDescent="0.35">
      <c r="B2503" s="20"/>
      <c r="C2503" s="20"/>
      <c r="D2503" s="20"/>
      <c r="E2503" s="20"/>
      <c r="F2503" s="20"/>
      <c r="G2503" s="21"/>
      <c r="H2503" s="20"/>
      <c r="I2503" s="20"/>
      <c r="J2503" s="20"/>
      <c r="K2503" s="20"/>
      <c r="L2503" s="20"/>
      <c r="M2503" s="20"/>
      <c r="N2503" s="20"/>
      <c r="O2503" s="22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2"/>
      <c r="AG2503" s="20"/>
      <c r="AH2503" s="20"/>
      <c r="AI2503" s="20"/>
      <c r="AJ2503" s="20"/>
      <c r="AK2503" s="20"/>
      <c r="AL2503" s="20"/>
      <c r="AM2503" s="24" t="str">
        <f>IF($O2503="","",IF(DATEDIF($O2503,Lista!$V$2,"y")=122,"",DATEDIF($O2503,Lista!$V$2,"y")))</f>
        <v/>
      </c>
      <c r="AN2503" s="24" t="str">
        <f t="shared" si="117"/>
        <v/>
      </c>
      <c r="AO2503" s="24" t="str">
        <f t="shared" si="118"/>
        <v/>
      </c>
      <c r="AP2503" s="25" t="str">
        <f>IFERROR(VLOOKUP($R2503,Lista!$G$2:$H$15,2,FALSE),"")</f>
        <v/>
      </c>
      <c r="AQ2503" s="24" t="str">
        <f>IF(ISBLANK(G2503),"",IF(SUMPRODUCT((G$2:G2503=G2503)*1)&gt;1,0,1))</f>
        <v/>
      </c>
      <c r="AR2503" s="24" t="str">
        <f t="shared" si="119"/>
        <v/>
      </c>
    </row>
    <row r="2504" spans="2:44" x14ac:dyDescent="0.35">
      <c r="B2504" s="20"/>
      <c r="C2504" s="20"/>
      <c r="D2504" s="20"/>
      <c r="E2504" s="20"/>
      <c r="F2504" s="20"/>
      <c r="G2504" s="21"/>
      <c r="H2504" s="20"/>
      <c r="I2504" s="20"/>
      <c r="J2504" s="20"/>
      <c r="K2504" s="20"/>
      <c r="L2504" s="20"/>
      <c r="M2504" s="20"/>
      <c r="N2504" s="20"/>
      <c r="O2504" s="22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2"/>
      <c r="AG2504" s="20"/>
      <c r="AH2504" s="20"/>
      <c r="AI2504" s="20"/>
      <c r="AJ2504" s="20"/>
      <c r="AK2504" s="20"/>
      <c r="AL2504" s="20"/>
      <c r="AM2504" s="24" t="str">
        <f>IF($O2504="","",IF(DATEDIF($O2504,Lista!$V$2,"y")=122,"",DATEDIF($O2504,Lista!$V$2,"y")))</f>
        <v/>
      </c>
      <c r="AN2504" s="24" t="str">
        <f t="shared" si="117"/>
        <v/>
      </c>
      <c r="AO2504" s="24" t="str">
        <f t="shared" si="118"/>
        <v/>
      </c>
      <c r="AP2504" s="25" t="str">
        <f>IFERROR(VLOOKUP($R2504,Lista!$G$2:$H$15,2,FALSE),"")</f>
        <v/>
      </c>
      <c r="AQ2504" s="24" t="str">
        <f>IF(ISBLANK(G2504),"",IF(SUMPRODUCT((G$2:G2504=G2504)*1)&gt;1,0,1))</f>
        <v/>
      </c>
      <c r="AR2504" s="24" t="str">
        <f t="shared" si="119"/>
        <v/>
      </c>
    </row>
    <row r="2505" spans="2:44" x14ac:dyDescent="0.35">
      <c r="B2505" s="20"/>
      <c r="C2505" s="20"/>
      <c r="D2505" s="20"/>
      <c r="E2505" s="20"/>
      <c r="F2505" s="20"/>
      <c r="G2505" s="21"/>
      <c r="H2505" s="20"/>
      <c r="I2505" s="20"/>
      <c r="J2505" s="20"/>
      <c r="K2505" s="20"/>
      <c r="L2505" s="20"/>
      <c r="M2505" s="20"/>
      <c r="N2505" s="20"/>
      <c r="O2505" s="22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2"/>
      <c r="AG2505" s="20"/>
      <c r="AH2505" s="20"/>
      <c r="AI2505" s="20"/>
      <c r="AJ2505" s="20"/>
      <c r="AK2505" s="20"/>
      <c r="AL2505" s="20"/>
      <c r="AM2505" s="24" t="str">
        <f>IF($O2505="","",IF(DATEDIF($O2505,Lista!$V$2,"y")=122,"",DATEDIF($O2505,Lista!$V$2,"y")))</f>
        <v/>
      </c>
      <c r="AN2505" s="24" t="str">
        <f t="shared" si="117"/>
        <v/>
      </c>
      <c r="AO2505" s="24" t="str">
        <f t="shared" si="118"/>
        <v/>
      </c>
      <c r="AP2505" s="25" t="str">
        <f>IFERROR(VLOOKUP($R2505,Lista!$G$2:$H$15,2,FALSE),"")</f>
        <v/>
      </c>
      <c r="AQ2505" s="24" t="str">
        <f>IF(ISBLANK(G2505),"",IF(SUMPRODUCT((G$2:G2505=G2505)*1)&gt;1,0,1))</f>
        <v/>
      </c>
      <c r="AR2505" s="24" t="str">
        <f t="shared" si="119"/>
        <v/>
      </c>
    </row>
    <row r="2506" spans="2:44" x14ac:dyDescent="0.35">
      <c r="B2506" s="20"/>
      <c r="C2506" s="20"/>
      <c r="D2506" s="20"/>
      <c r="E2506" s="20"/>
      <c r="F2506" s="20"/>
      <c r="G2506" s="21"/>
      <c r="H2506" s="20"/>
      <c r="I2506" s="20"/>
      <c r="J2506" s="20"/>
      <c r="K2506" s="20"/>
      <c r="L2506" s="20"/>
      <c r="M2506" s="20"/>
      <c r="N2506" s="20"/>
      <c r="O2506" s="22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2"/>
      <c r="AG2506" s="20"/>
      <c r="AH2506" s="20"/>
      <c r="AI2506" s="20"/>
      <c r="AJ2506" s="20"/>
      <c r="AK2506" s="20"/>
      <c r="AL2506" s="20"/>
      <c r="AM2506" s="24" t="str">
        <f>IF($O2506="","",IF(DATEDIF($O2506,Lista!$V$2,"y")=122,"",DATEDIF($O2506,Lista!$V$2,"y")))</f>
        <v/>
      </c>
      <c r="AN2506" s="24" t="str">
        <f t="shared" si="117"/>
        <v/>
      </c>
      <c r="AO2506" s="24" t="str">
        <f t="shared" si="118"/>
        <v/>
      </c>
      <c r="AP2506" s="25" t="str">
        <f>IFERROR(VLOOKUP($R2506,Lista!$G$2:$H$15,2,FALSE),"")</f>
        <v/>
      </c>
      <c r="AQ2506" s="24" t="str">
        <f>IF(ISBLANK(G2506),"",IF(SUMPRODUCT((G$2:G2506=G2506)*1)&gt;1,0,1))</f>
        <v/>
      </c>
      <c r="AR2506" s="24" t="str">
        <f t="shared" si="119"/>
        <v/>
      </c>
    </row>
    <row r="2507" spans="2:44" x14ac:dyDescent="0.35">
      <c r="B2507" s="20"/>
      <c r="C2507" s="20"/>
      <c r="D2507" s="20"/>
      <c r="E2507" s="20"/>
      <c r="F2507" s="20"/>
      <c r="G2507" s="21"/>
      <c r="H2507" s="20"/>
      <c r="I2507" s="20"/>
      <c r="J2507" s="20"/>
      <c r="K2507" s="20"/>
      <c r="L2507" s="20"/>
      <c r="M2507" s="20"/>
      <c r="N2507" s="20"/>
      <c r="O2507" s="22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2"/>
      <c r="AG2507" s="20"/>
      <c r="AH2507" s="20"/>
      <c r="AI2507" s="20"/>
      <c r="AJ2507" s="20"/>
      <c r="AK2507" s="20"/>
      <c r="AL2507" s="20"/>
      <c r="AM2507" s="24" t="str">
        <f>IF($O2507="","",IF(DATEDIF($O2507,Lista!$V$2,"y")=122,"",DATEDIF($O2507,Lista!$V$2,"y")))</f>
        <v/>
      </c>
      <c r="AN2507" s="24" t="str">
        <f t="shared" si="117"/>
        <v/>
      </c>
      <c r="AO2507" s="24" t="str">
        <f t="shared" si="118"/>
        <v/>
      </c>
      <c r="AP2507" s="25" t="str">
        <f>IFERROR(VLOOKUP($R2507,Lista!$G$2:$H$15,2,FALSE),"")</f>
        <v/>
      </c>
      <c r="AQ2507" s="24" t="str">
        <f>IF(ISBLANK(G2507),"",IF(SUMPRODUCT((G$2:G2507=G2507)*1)&gt;1,0,1))</f>
        <v/>
      </c>
      <c r="AR2507" s="24" t="str">
        <f t="shared" si="119"/>
        <v/>
      </c>
    </row>
    <row r="2508" spans="2:44" x14ac:dyDescent="0.35">
      <c r="B2508" s="20"/>
      <c r="C2508" s="20"/>
      <c r="D2508" s="20"/>
      <c r="E2508" s="20"/>
      <c r="F2508" s="20"/>
      <c r="G2508" s="21"/>
      <c r="H2508" s="20"/>
      <c r="I2508" s="20"/>
      <c r="J2508" s="20"/>
      <c r="K2508" s="20"/>
      <c r="L2508" s="20"/>
      <c r="M2508" s="20"/>
      <c r="N2508" s="20"/>
      <c r="O2508" s="22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2"/>
      <c r="AG2508" s="20"/>
      <c r="AH2508" s="20"/>
      <c r="AI2508" s="20"/>
      <c r="AJ2508" s="20"/>
      <c r="AK2508" s="20"/>
      <c r="AL2508" s="20"/>
      <c r="AM2508" s="24" t="str">
        <f>IF($O2508="","",IF(DATEDIF($O2508,Lista!$V$2,"y")=122,"",DATEDIF($O2508,Lista!$V$2,"y")))</f>
        <v/>
      </c>
      <c r="AN2508" s="24" t="str">
        <f t="shared" si="117"/>
        <v/>
      </c>
      <c r="AO2508" s="24" t="str">
        <f t="shared" si="118"/>
        <v/>
      </c>
      <c r="AP2508" s="25" t="str">
        <f>IFERROR(VLOOKUP($R2508,Lista!$G$2:$H$15,2,FALSE),"")</f>
        <v/>
      </c>
      <c r="AQ2508" s="24" t="str">
        <f>IF(ISBLANK(G2508),"",IF(SUMPRODUCT((G$2:G2508=G2508)*1)&gt;1,0,1))</f>
        <v/>
      </c>
      <c r="AR2508" s="24" t="str">
        <f t="shared" si="119"/>
        <v/>
      </c>
    </row>
    <row r="2509" spans="2:44" x14ac:dyDescent="0.35">
      <c r="B2509" s="20"/>
      <c r="C2509" s="20"/>
      <c r="D2509" s="20"/>
      <c r="E2509" s="20"/>
      <c r="F2509" s="20"/>
      <c r="G2509" s="21"/>
      <c r="H2509" s="20"/>
      <c r="I2509" s="20"/>
      <c r="J2509" s="20"/>
      <c r="K2509" s="20"/>
      <c r="L2509" s="20"/>
      <c r="M2509" s="20"/>
      <c r="N2509" s="20"/>
      <c r="O2509" s="22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2"/>
      <c r="AG2509" s="20"/>
      <c r="AH2509" s="20"/>
      <c r="AI2509" s="20"/>
      <c r="AJ2509" s="20"/>
      <c r="AK2509" s="20"/>
      <c r="AL2509" s="20"/>
      <c r="AM2509" s="24" t="str">
        <f>IF($O2509="","",IF(DATEDIF($O2509,Lista!$V$2,"y")=122,"",DATEDIF($O2509,Lista!$V$2,"y")))</f>
        <v/>
      </c>
      <c r="AN2509" s="24" t="str">
        <f t="shared" si="117"/>
        <v/>
      </c>
      <c r="AO2509" s="24" t="str">
        <f t="shared" si="118"/>
        <v/>
      </c>
      <c r="AP2509" s="25" t="str">
        <f>IFERROR(VLOOKUP($R2509,Lista!$G$2:$H$15,2,FALSE),"")</f>
        <v/>
      </c>
      <c r="AQ2509" s="24" t="str">
        <f>IF(ISBLANK(G2509),"",IF(SUMPRODUCT((G$2:G2509=G2509)*1)&gt;1,0,1))</f>
        <v/>
      </c>
      <c r="AR2509" s="24" t="str">
        <f t="shared" si="119"/>
        <v/>
      </c>
    </row>
    <row r="2510" spans="2:44" x14ac:dyDescent="0.35">
      <c r="B2510" s="20"/>
      <c r="C2510" s="20"/>
      <c r="D2510" s="20"/>
      <c r="E2510" s="20"/>
      <c r="F2510" s="20"/>
      <c r="G2510" s="21"/>
      <c r="H2510" s="20"/>
      <c r="I2510" s="20"/>
      <c r="J2510" s="20"/>
      <c r="K2510" s="20"/>
      <c r="L2510" s="20"/>
      <c r="M2510" s="20"/>
      <c r="N2510" s="20"/>
      <c r="O2510" s="22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2"/>
      <c r="AG2510" s="20"/>
      <c r="AH2510" s="20"/>
      <c r="AI2510" s="20"/>
      <c r="AJ2510" s="20"/>
      <c r="AK2510" s="20"/>
      <c r="AL2510" s="20"/>
      <c r="AM2510" s="24" t="str">
        <f>IF($O2510="","",IF(DATEDIF($O2510,Lista!$V$2,"y")=122,"",DATEDIF($O2510,Lista!$V$2,"y")))</f>
        <v/>
      </c>
      <c r="AN2510" s="24" t="str">
        <f t="shared" si="117"/>
        <v/>
      </c>
      <c r="AO2510" s="24" t="str">
        <f t="shared" si="118"/>
        <v/>
      </c>
      <c r="AP2510" s="25" t="str">
        <f>IFERROR(VLOOKUP($R2510,Lista!$G$2:$H$15,2,FALSE),"")</f>
        <v/>
      </c>
      <c r="AQ2510" s="24" t="str">
        <f>IF(ISBLANK(G2510),"",IF(SUMPRODUCT((G$2:G2510=G2510)*1)&gt;1,0,1))</f>
        <v/>
      </c>
      <c r="AR2510" s="24" t="str">
        <f t="shared" si="119"/>
        <v/>
      </c>
    </row>
    <row r="2511" spans="2:44" x14ac:dyDescent="0.35">
      <c r="B2511" s="20"/>
      <c r="C2511" s="20"/>
      <c r="D2511" s="20"/>
      <c r="E2511" s="20"/>
      <c r="F2511" s="20"/>
      <c r="G2511" s="21"/>
      <c r="H2511" s="20"/>
      <c r="I2511" s="20"/>
      <c r="J2511" s="20"/>
      <c r="K2511" s="20"/>
      <c r="L2511" s="20"/>
      <c r="M2511" s="20"/>
      <c r="N2511" s="20"/>
      <c r="O2511" s="22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2"/>
      <c r="AG2511" s="20"/>
      <c r="AH2511" s="20"/>
      <c r="AI2511" s="20"/>
      <c r="AJ2511" s="20"/>
      <c r="AK2511" s="20"/>
      <c r="AL2511" s="20"/>
      <c r="AM2511" s="24" t="str">
        <f>IF($O2511="","",IF(DATEDIF($O2511,Lista!$V$2,"y")=122,"",DATEDIF($O2511,Lista!$V$2,"y")))</f>
        <v/>
      </c>
      <c r="AN2511" s="24" t="str">
        <f t="shared" si="117"/>
        <v/>
      </c>
      <c r="AO2511" s="24" t="str">
        <f t="shared" si="118"/>
        <v/>
      </c>
      <c r="AP2511" s="25" t="str">
        <f>IFERROR(VLOOKUP($R2511,Lista!$G$2:$H$15,2,FALSE),"")</f>
        <v/>
      </c>
      <c r="AQ2511" s="24" t="str">
        <f>IF(ISBLANK(G2511),"",IF(SUMPRODUCT((G$2:G2511=G2511)*1)&gt;1,0,1))</f>
        <v/>
      </c>
      <c r="AR2511" s="24" t="str">
        <f t="shared" si="119"/>
        <v/>
      </c>
    </row>
    <row r="2512" spans="2:44" x14ac:dyDescent="0.35">
      <c r="B2512" s="20"/>
      <c r="C2512" s="20"/>
      <c r="D2512" s="20"/>
      <c r="E2512" s="20"/>
      <c r="F2512" s="20"/>
      <c r="G2512" s="21"/>
      <c r="H2512" s="20"/>
      <c r="I2512" s="20"/>
      <c r="J2512" s="20"/>
      <c r="K2512" s="20"/>
      <c r="L2512" s="20"/>
      <c r="M2512" s="20"/>
      <c r="N2512" s="20"/>
      <c r="O2512" s="22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2"/>
      <c r="AG2512" s="20"/>
      <c r="AH2512" s="20"/>
      <c r="AI2512" s="20"/>
      <c r="AJ2512" s="20"/>
      <c r="AK2512" s="20"/>
      <c r="AL2512" s="20"/>
      <c r="AM2512" s="24" t="str">
        <f>IF($O2512="","",IF(DATEDIF($O2512,Lista!$V$2,"y")=122,"",DATEDIF($O2512,Lista!$V$2,"y")))</f>
        <v/>
      </c>
      <c r="AN2512" s="24" t="str">
        <f t="shared" si="117"/>
        <v/>
      </c>
      <c r="AO2512" s="24" t="str">
        <f t="shared" si="118"/>
        <v/>
      </c>
      <c r="AP2512" s="25" t="str">
        <f>IFERROR(VLOOKUP($R2512,Lista!$G$2:$H$15,2,FALSE),"")</f>
        <v/>
      </c>
      <c r="AQ2512" s="24" t="str">
        <f>IF(ISBLANK(G2512),"",IF(SUMPRODUCT((G$2:G2512=G2512)*1)&gt;1,0,1))</f>
        <v/>
      </c>
      <c r="AR2512" s="24" t="str">
        <f t="shared" si="119"/>
        <v/>
      </c>
    </row>
    <row r="2513" spans="2:44" x14ac:dyDescent="0.35">
      <c r="B2513" s="20"/>
      <c r="C2513" s="20"/>
      <c r="D2513" s="20"/>
      <c r="E2513" s="20"/>
      <c r="F2513" s="20"/>
      <c r="G2513" s="21"/>
      <c r="H2513" s="20"/>
      <c r="I2513" s="20"/>
      <c r="J2513" s="20"/>
      <c r="K2513" s="20"/>
      <c r="L2513" s="20"/>
      <c r="M2513" s="20"/>
      <c r="N2513" s="20"/>
      <c r="O2513" s="22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2"/>
      <c r="AG2513" s="20"/>
      <c r="AH2513" s="20"/>
      <c r="AI2513" s="20"/>
      <c r="AJ2513" s="20"/>
      <c r="AK2513" s="20"/>
      <c r="AL2513" s="20"/>
      <c r="AM2513" s="24" t="str">
        <f>IF($O2513="","",IF(DATEDIF($O2513,Lista!$V$2,"y")=122,"",DATEDIF($O2513,Lista!$V$2,"y")))</f>
        <v/>
      </c>
      <c r="AN2513" s="24" t="str">
        <f t="shared" si="117"/>
        <v/>
      </c>
      <c r="AO2513" s="24" t="str">
        <f t="shared" si="118"/>
        <v/>
      </c>
      <c r="AP2513" s="25" t="str">
        <f>IFERROR(VLOOKUP($R2513,Lista!$G$2:$H$15,2,FALSE),"")</f>
        <v/>
      </c>
      <c r="AQ2513" s="24" t="str">
        <f>IF(ISBLANK(G2513),"",IF(SUMPRODUCT((G$2:G2513=G2513)*1)&gt;1,0,1))</f>
        <v/>
      </c>
      <c r="AR2513" s="24" t="str">
        <f t="shared" si="119"/>
        <v/>
      </c>
    </row>
    <row r="2514" spans="2:44" x14ac:dyDescent="0.35">
      <c r="B2514" s="20"/>
      <c r="C2514" s="20"/>
      <c r="D2514" s="20"/>
      <c r="E2514" s="20"/>
      <c r="F2514" s="20"/>
      <c r="G2514" s="21"/>
      <c r="H2514" s="20"/>
      <c r="I2514" s="20"/>
      <c r="J2514" s="20"/>
      <c r="K2514" s="20"/>
      <c r="L2514" s="20"/>
      <c r="M2514" s="20"/>
      <c r="N2514" s="20"/>
      <c r="O2514" s="22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2"/>
      <c r="AG2514" s="20"/>
      <c r="AH2514" s="20"/>
      <c r="AI2514" s="20"/>
      <c r="AJ2514" s="20"/>
      <c r="AK2514" s="20"/>
      <c r="AL2514" s="20"/>
      <c r="AM2514" s="24" t="str">
        <f>IF($O2514="","",IF(DATEDIF($O2514,Lista!$V$2,"y")=122,"",DATEDIF($O2514,Lista!$V$2,"y")))</f>
        <v/>
      </c>
      <c r="AN2514" s="24" t="str">
        <f t="shared" si="117"/>
        <v/>
      </c>
      <c r="AO2514" s="24" t="str">
        <f t="shared" si="118"/>
        <v/>
      </c>
      <c r="AP2514" s="25" t="str">
        <f>IFERROR(VLOOKUP($R2514,Lista!$G$2:$H$15,2,FALSE),"")</f>
        <v/>
      </c>
      <c r="AQ2514" s="24" t="str">
        <f>IF(ISBLANK(G2514),"",IF(SUMPRODUCT((G$2:G2514=G2514)*1)&gt;1,0,1))</f>
        <v/>
      </c>
      <c r="AR2514" s="24" t="str">
        <f t="shared" si="119"/>
        <v/>
      </c>
    </row>
    <row r="2515" spans="2:44" x14ac:dyDescent="0.35">
      <c r="B2515" s="20"/>
      <c r="C2515" s="20"/>
      <c r="D2515" s="20"/>
      <c r="E2515" s="20"/>
      <c r="F2515" s="20"/>
      <c r="G2515" s="21"/>
      <c r="H2515" s="20"/>
      <c r="I2515" s="20"/>
      <c r="J2515" s="20"/>
      <c r="K2515" s="20"/>
      <c r="L2515" s="20"/>
      <c r="M2515" s="20"/>
      <c r="N2515" s="20"/>
      <c r="O2515" s="22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2"/>
      <c r="AG2515" s="20"/>
      <c r="AH2515" s="20"/>
      <c r="AI2515" s="20"/>
      <c r="AJ2515" s="20"/>
      <c r="AK2515" s="20"/>
      <c r="AL2515" s="20"/>
      <c r="AM2515" s="24" t="str">
        <f>IF($O2515="","",IF(DATEDIF($O2515,Lista!$V$2,"y")=122,"",DATEDIF($O2515,Lista!$V$2,"y")))</f>
        <v/>
      </c>
      <c r="AN2515" s="24" t="str">
        <f t="shared" si="117"/>
        <v/>
      </c>
      <c r="AO2515" s="24" t="str">
        <f t="shared" si="118"/>
        <v/>
      </c>
      <c r="AP2515" s="25" t="str">
        <f>IFERROR(VLOOKUP($R2515,Lista!$G$2:$H$15,2,FALSE),"")</f>
        <v/>
      </c>
      <c r="AQ2515" s="24" t="str">
        <f>IF(ISBLANK(G2515),"",IF(SUMPRODUCT((G$2:G2515=G2515)*1)&gt;1,0,1))</f>
        <v/>
      </c>
      <c r="AR2515" s="24" t="str">
        <f t="shared" si="119"/>
        <v/>
      </c>
    </row>
    <row r="2516" spans="2:44" x14ac:dyDescent="0.35">
      <c r="B2516" s="20"/>
      <c r="C2516" s="20"/>
      <c r="D2516" s="20"/>
      <c r="E2516" s="20"/>
      <c r="F2516" s="20"/>
      <c r="G2516" s="21"/>
      <c r="H2516" s="20"/>
      <c r="I2516" s="20"/>
      <c r="J2516" s="20"/>
      <c r="K2516" s="20"/>
      <c r="L2516" s="20"/>
      <c r="M2516" s="20"/>
      <c r="N2516" s="20"/>
      <c r="O2516" s="22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2"/>
      <c r="AG2516" s="20"/>
      <c r="AH2516" s="20"/>
      <c r="AI2516" s="20"/>
      <c r="AJ2516" s="20"/>
      <c r="AK2516" s="20"/>
      <c r="AL2516" s="20"/>
      <c r="AM2516" s="24" t="str">
        <f>IF($O2516="","",IF(DATEDIF($O2516,Lista!$V$2,"y")=122,"",DATEDIF($O2516,Lista!$V$2,"y")))</f>
        <v/>
      </c>
      <c r="AN2516" s="24" t="str">
        <f t="shared" si="117"/>
        <v/>
      </c>
      <c r="AO2516" s="24" t="str">
        <f t="shared" si="118"/>
        <v/>
      </c>
      <c r="AP2516" s="25" t="str">
        <f>IFERROR(VLOOKUP($R2516,Lista!$G$2:$H$15,2,FALSE),"")</f>
        <v/>
      </c>
      <c r="AQ2516" s="24" t="str">
        <f>IF(ISBLANK(G2516),"",IF(SUMPRODUCT((G$2:G2516=G2516)*1)&gt;1,0,1))</f>
        <v/>
      </c>
      <c r="AR2516" s="24" t="str">
        <f t="shared" si="119"/>
        <v/>
      </c>
    </row>
    <row r="2517" spans="2:44" x14ac:dyDescent="0.35">
      <c r="B2517" s="20"/>
      <c r="C2517" s="20"/>
      <c r="D2517" s="20"/>
      <c r="E2517" s="20"/>
      <c r="F2517" s="20"/>
      <c r="G2517" s="21"/>
      <c r="H2517" s="20"/>
      <c r="I2517" s="20"/>
      <c r="J2517" s="20"/>
      <c r="K2517" s="20"/>
      <c r="L2517" s="20"/>
      <c r="M2517" s="20"/>
      <c r="N2517" s="20"/>
      <c r="O2517" s="22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2"/>
      <c r="AG2517" s="20"/>
      <c r="AH2517" s="20"/>
      <c r="AI2517" s="20"/>
      <c r="AJ2517" s="20"/>
      <c r="AK2517" s="20"/>
      <c r="AL2517" s="20"/>
      <c r="AM2517" s="24" t="str">
        <f>IF($O2517="","",IF(DATEDIF($O2517,Lista!$V$2,"y")=122,"",DATEDIF($O2517,Lista!$V$2,"y")))</f>
        <v/>
      </c>
      <c r="AN2517" s="24" t="str">
        <f t="shared" si="117"/>
        <v/>
      </c>
      <c r="AO2517" s="24" t="str">
        <f t="shared" si="118"/>
        <v/>
      </c>
      <c r="AP2517" s="25" t="str">
        <f>IFERROR(VLOOKUP($R2517,Lista!$G$2:$H$15,2,FALSE),"")</f>
        <v/>
      </c>
      <c r="AQ2517" s="24" t="str">
        <f>IF(ISBLANK(G2517),"",IF(SUMPRODUCT((G$2:G2517=G2517)*1)&gt;1,0,1))</f>
        <v/>
      </c>
      <c r="AR2517" s="24" t="str">
        <f t="shared" si="119"/>
        <v/>
      </c>
    </row>
    <row r="2518" spans="2:44" x14ac:dyDescent="0.35">
      <c r="B2518" s="20"/>
      <c r="C2518" s="20"/>
      <c r="D2518" s="20"/>
      <c r="E2518" s="20"/>
      <c r="F2518" s="20"/>
      <c r="G2518" s="21"/>
      <c r="H2518" s="20"/>
      <c r="I2518" s="20"/>
      <c r="J2518" s="20"/>
      <c r="K2518" s="20"/>
      <c r="L2518" s="20"/>
      <c r="M2518" s="20"/>
      <c r="N2518" s="20"/>
      <c r="O2518" s="22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2"/>
      <c r="AG2518" s="20"/>
      <c r="AH2518" s="20"/>
      <c r="AI2518" s="20"/>
      <c r="AJ2518" s="20"/>
      <c r="AK2518" s="20"/>
      <c r="AL2518" s="20"/>
      <c r="AM2518" s="24" t="str">
        <f>IF($O2518="","",IF(DATEDIF($O2518,Lista!$V$2,"y")=122,"",DATEDIF($O2518,Lista!$V$2,"y")))</f>
        <v/>
      </c>
      <c r="AN2518" s="24" t="str">
        <f t="shared" si="117"/>
        <v/>
      </c>
      <c r="AO2518" s="24" t="str">
        <f t="shared" si="118"/>
        <v/>
      </c>
      <c r="AP2518" s="25" t="str">
        <f>IFERROR(VLOOKUP($R2518,Lista!$G$2:$H$15,2,FALSE),"")</f>
        <v/>
      </c>
      <c r="AQ2518" s="24" t="str">
        <f>IF(ISBLANK(G2518),"",IF(SUMPRODUCT((G$2:G2518=G2518)*1)&gt;1,0,1))</f>
        <v/>
      </c>
      <c r="AR2518" s="24" t="str">
        <f t="shared" si="119"/>
        <v/>
      </c>
    </row>
    <row r="2519" spans="2:44" x14ac:dyDescent="0.35">
      <c r="B2519" s="20"/>
      <c r="C2519" s="20"/>
      <c r="D2519" s="20"/>
      <c r="E2519" s="20"/>
      <c r="F2519" s="20"/>
      <c r="G2519" s="21"/>
      <c r="H2519" s="20"/>
      <c r="I2519" s="20"/>
      <c r="J2519" s="20"/>
      <c r="K2519" s="20"/>
      <c r="L2519" s="20"/>
      <c r="M2519" s="20"/>
      <c r="N2519" s="20"/>
      <c r="O2519" s="22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2"/>
      <c r="AG2519" s="20"/>
      <c r="AH2519" s="20"/>
      <c r="AI2519" s="20"/>
      <c r="AJ2519" s="20"/>
      <c r="AK2519" s="20"/>
      <c r="AL2519" s="20"/>
      <c r="AM2519" s="24" t="str">
        <f>IF($O2519="","",IF(DATEDIF($O2519,Lista!$V$2,"y")=122,"",DATEDIF($O2519,Lista!$V$2,"y")))</f>
        <v/>
      </c>
      <c r="AN2519" s="24" t="str">
        <f t="shared" si="117"/>
        <v/>
      </c>
      <c r="AO2519" s="24" t="str">
        <f t="shared" si="118"/>
        <v/>
      </c>
      <c r="AP2519" s="25" t="str">
        <f>IFERROR(VLOOKUP($R2519,Lista!$G$2:$H$15,2,FALSE),"")</f>
        <v/>
      </c>
      <c r="AQ2519" s="24" t="str">
        <f>IF(ISBLANK(G2519),"",IF(SUMPRODUCT((G$2:G2519=G2519)*1)&gt;1,0,1))</f>
        <v/>
      </c>
      <c r="AR2519" s="24" t="str">
        <f t="shared" si="119"/>
        <v/>
      </c>
    </row>
    <row r="2520" spans="2:44" x14ac:dyDescent="0.35">
      <c r="B2520" s="20"/>
      <c r="C2520" s="20"/>
      <c r="D2520" s="20"/>
      <c r="E2520" s="20"/>
      <c r="F2520" s="20"/>
      <c r="G2520" s="21"/>
      <c r="H2520" s="20"/>
      <c r="I2520" s="20"/>
      <c r="J2520" s="20"/>
      <c r="K2520" s="20"/>
      <c r="L2520" s="20"/>
      <c r="M2520" s="20"/>
      <c r="N2520" s="20"/>
      <c r="O2520" s="22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2"/>
      <c r="AG2520" s="20"/>
      <c r="AH2520" s="20"/>
      <c r="AI2520" s="20"/>
      <c r="AJ2520" s="20"/>
      <c r="AK2520" s="20"/>
      <c r="AL2520" s="20"/>
      <c r="AM2520" s="24" t="str">
        <f>IF($O2520="","",IF(DATEDIF($O2520,Lista!$V$2,"y")=122,"",DATEDIF($O2520,Lista!$V$2,"y")))</f>
        <v/>
      </c>
      <c r="AN2520" s="24" t="str">
        <f t="shared" si="117"/>
        <v/>
      </c>
      <c r="AO2520" s="24" t="str">
        <f t="shared" si="118"/>
        <v/>
      </c>
      <c r="AP2520" s="25" t="str">
        <f>IFERROR(VLOOKUP($R2520,Lista!$G$2:$H$15,2,FALSE),"")</f>
        <v/>
      </c>
      <c r="AQ2520" s="24" t="str">
        <f>IF(ISBLANK(G2520),"",IF(SUMPRODUCT((G$2:G2520=G2520)*1)&gt;1,0,1))</f>
        <v/>
      </c>
      <c r="AR2520" s="24" t="str">
        <f t="shared" si="119"/>
        <v/>
      </c>
    </row>
    <row r="2521" spans="2:44" x14ac:dyDescent="0.35">
      <c r="B2521" s="20"/>
      <c r="C2521" s="20"/>
      <c r="D2521" s="20"/>
      <c r="E2521" s="20"/>
      <c r="F2521" s="20"/>
      <c r="G2521" s="21"/>
      <c r="H2521" s="20"/>
      <c r="I2521" s="20"/>
      <c r="J2521" s="20"/>
      <c r="K2521" s="20"/>
      <c r="L2521" s="20"/>
      <c r="M2521" s="20"/>
      <c r="N2521" s="20"/>
      <c r="O2521" s="22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2"/>
      <c r="AG2521" s="20"/>
      <c r="AH2521" s="20"/>
      <c r="AI2521" s="20"/>
      <c r="AJ2521" s="20"/>
      <c r="AK2521" s="20"/>
      <c r="AL2521" s="20"/>
      <c r="AM2521" s="24" t="str">
        <f>IF($O2521="","",IF(DATEDIF($O2521,Lista!$V$2,"y")=122,"",DATEDIF($O2521,Lista!$V$2,"y")))</f>
        <v/>
      </c>
      <c r="AN2521" s="24" t="str">
        <f t="shared" si="117"/>
        <v/>
      </c>
      <c r="AO2521" s="24" t="str">
        <f t="shared" si="118"/>
        <v/>
      </c>
      <c r="AP2521" s="25" t="str">
        <f>IFERROR(VLOOKUP($R2521,Lista!$G$2:$H$15,2,FALSE),"")</f>
        <v/>
      </c>
      <c r="AQ2521" s="24" t="str">
        <f>IF(ISBLANK(G2521),"",IF(SUMPRODUCT((G$2:G2521=G2521)*1)&gt;1,0,1))</f>
        <v/>
      </c>
      <c r="AR2521" s="24" t="str">
        <f t="shared" si="119"/>
        <v/>
      </c>
    </row>
    <row r="2522" spans="2:44" x14ac:dyDescent="0.35">
      <c r="B2522" s="20"/>
      <c r="C2522" s="20"/>
      <c r="D2522" s="20"/>
      <c r="E2522" s="20"/>
      <c r="F2522" s="20"/>
      <c r="G2522" s="21"/>
      <c r="H2522" s="20"/>
      <c r="I2522" s="20"/>
      <c r="J2522" s="20"/>
      <c r="K2522" s="20"/>
      <c r="L2522" s="20"/>
      <c r="M2522" s="20"/>
      <c r="N2522" s="20"/>
      <c r="O2522" s="22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2"/>
      <c r="AG2522" s="20"/>
      <c r="AH2522" s="20"/>
      <c r="AI2522" s="20"/>
      <c r="AJ2522" s="20"/>
      <c r="AK2522" s="20"/>
      <c r="AL2522" s="20"/>
      <c r="AM2522" s="24" t="str">
        <f>IF($O2522="","",IF(DATEDIF($O2522,Lista!$V$2,"y")=122,"",DATEDIF($O2522,Lista!$V$2,"y")))</f>
        <v/>
      </c>
      <c r="AN2522" s="24" t="str">
        <f t="shared" si="117"/>
        <v/>
      </c>
      <c r="AO2522" s="24" t="str">
        <f t="shared" si="118"/>
        <v/>
      </c>
      <c r="AP2522" s="25" t="str">
        <f>IFERROR(VLOOKUP($R2522,Lista!$G$2:$H$15,2,FALSE),"")</f>
        <v/>
      </c>
      <c r="AQ2522" s="24" t="str">
        <f>IF(ISBLANK(G2522),"",IF(SUMPRODUCT((G$2:G2522=G2522)*1)&gt;1,0,1))</f>
        <v/>
      </c>
      <c r="AR2522" s="24" t="str">
        <f t="shared" si="119"/>
        <v/>
      </c>
    </row>
    <row r="2523" spans="2:44" x14ac:dyDescent="0.35">
      <c r="B2523" s="20"/>
      <c r="C2523" s="20"/>
      <c r="D2523" s="20"/>
      <c r="E2523" s="20"/>
      <c r="F2523" s="20"/>
      <c r="G2523" s="21"/>
      <c r="H2523" s="20"/>
      <c r="I2523" s="20"/>
      <c r="J2523" s="20"/>
      <c r="K2523" s="20"/>
      <c r="L2523" s="20"/>
      <c r="M2523" s="20"/>
      <c r="N2523" s="20"/>
      <c r="O2523" s="22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2"/>
      <c r="AG2523" s="20"/>
      <c r="AH2523" s="20"/>
      <c r="AI2523" s="20"/>
      <c r="AJ2523" s="20"/>
      <c r="AK2523" s="20"/>
      <c r="AL2523" s="20"/>
      <c r="AM2523" s="24" t="str">
        <f>IF($O2523="","",IF(DATEDIF($O2523,Lista!$V$2,"y")=122,"",DATEDIF($O2523,Lista!$V$2,"y")))</f>
        <v/>
      </c>
      <c r="AN2523" s="24" t="str">
        <f t="shared" si="117"/>
        <v/>
      </c>
      <c r="AO2523" s="24" t="str">
        <f t="shared" si="118"/>
        <v/>
      </c>
      <c r="AP2523" s="25" t="str">
        <f>IFERROR(VLOOKUP($R2523,Lista!$G$2:$H$15,2,FALSE),"")</f>
        <v/>
      </c>
      <c r="AQ2523" s="24" t="str">
        <f>IF(ISBLANK(G2523),"",IF(SUMPRODUCT((G$2:G2523=G2523)*1)&gt;1,0,1))</f>
        <v/>
      </c>
      <c r="AR2523" s="24" t="str">
        <f t="shared" si="119"/>
        <v/>
      </c>
    </row>
    <row r="2524" spans="2:44" x14ac:dyDescent="0.35">
      <c r="B2524" s="20"/>
      <c r="C2524" s="20"/>
      <c r="D2524" s="20"/>
      <c r="E2524" s="20"/>
      <c r="F2524" s="20"/>
      <c r="G2524" s="21"/>
      <c r="H2524" s="20"/>
      <c r="I2524" s="20"/>
      <c r="J2524" s="20"/>
      <c r="K2524" s="20"/>
      <c r="L2524" s="20"/>
      <c r="M2524" s="20"/>
      <c r="N2524" s="20"/>
      <c r="O2524" s="22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2"/>
      <c r="AG2524" s="20"/>
      <c r="AH2524" s="20"/>
      <c r="AI2524" s="20"/>
      <c r="AJ2524" s="20"/>
      <c r="AK2524" s="20"/>
      <c r="AL2524" s="20"/>
      <c r="AM2524" s="24" t="str">
        <f>IF($O2524="","",IF(DATEDIF($O2524,Lista!$V$2,"y")=122,"",DATEDIF($O2524,Lista!$V$2,"y")))</f>
        <v/>
      </c>
      <c r="AN2524" s="24" t="str">
        <f t="shared" si="117"/>
        <v/>
      </c>
      <c r="AO2524" s="24" t="str">
        <f t="shared" si="118"/>
        <v/>
      </c>
      <c r="AP2524" s="25" t="str">
        <f>IFERROR(VLOOKUP($R2524,Lista!$G$2:$H$15,2,FALSE),"")</f>
        <v/>
      </c>
      <c r="AQ2524" s="24" t="str">
        <f>IF(ISBLANK(G2524),"",IF(SUMPRODUCT((G$2:G2524=G2524)*1)&gt;1,0,1))</f>
        <v/>
      </c>
      <c r="AR2524" s="24" t="str">
        <f t="shared" si="119"/>
        <v/>
      </c>
    </row>
    <row r="2525" spans="2:44" x14ac:dyDescent="0.35">
      <c r="B2525" s="20"/>
      <c r="C2525" s="20"/>
      <c r="D2525" s="20"/>
      <c r="E2525" s="20"/>
      <c r="F2525" s="20"/>
      <c r="G2525" s="21"/>
      <c r="H2525" s="20"/>
      <c r="I2525" s="20"/>
      <c r="J2525" s="20"/>
      <c r="K2525" s="20"/>
      <c r="L2525" s="20"/>
      <c r="M2525" s="20"/>
      <c r="N2525" s="20"/>
      <c r="O2525" s="22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2"/>
      <c r="AG2525" s="20"/>
      <c r="AH2525" s="20"/>
      <c r="AI2525" s="20"/>
      <c r="AJ2525" s="20"/>
      <c r="AK2525" s="20"/>
      <c r="AL2525" s="20"/>
      <c r="AM2525" s="24" t="str">
        <f>IF($O2525="","",IF(DATEDIF($O2525,Lista!$V$2,"y")=122,"",DATEDIF($O2525,Lista!$V$2,"y")))</f>
        <v/>
      </c>
      <c r="AN2525" s="24" t="str">
        <f t="shared" si="117"/>
        <v/>
      </c>
      <c r="AO2525" s="24" t="str">
        <f t="shared" si="118"/>
        <v/>
      </c>
      <c r="AP2525" s="25" t="str">
        <f>IFERROR(VLOOKUP($R2525,Lista!$G$2:$H$15,2,FALSE),"")</f>
        <v/>
      </c>
      <c r="AQ2525" s="24" t="str">
        <f>IF(ISBLANK(G2525),"",IF(SUMPRODUCT((G$2:G2525=G2525)*1)&gt;1,0,1))</f>
        <v/>
      </c>
      <c r="AR2525" s="24" t="str">
        <f t="shared" si="119"/>
        <v/>
      </c>
    </row>
    <row r="2526" spans="2:44" x14ac:dyDescent="0.35">
      <c r="B2526" s="20"/>
      <c r="C2526" s="20"/>
      <c r="D2526" s="20"/>
      <c r="E2526" s="20"/>
      <c r="F2526" s="20"/>
      <c r="G2526" s="21"/>
      <c r="H2526" s="20"/>
      <c r="I2526" s="20"/>
      <c r="J2526" s="20"/>
      <c r="K2526" s="20"/>
      <c r="L2526" s="20"/>
      <c r="M2526" s="20"/>
      <c r="N2526" s="20"/>
      <c r="O2526" s="22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2"/>
      <c r="AG2526" s="20"/>
      <c r="AH2526" s="20"/>
      <c r="AI2526" s="20"/>
      <c r="AJ2526" s="20"/>
      <c r="AK2526" s="20"/>
      <c r="AL2526" s="20"/>
      <c r="AM2526" s="24" t="str">
        <f>IF($O2526="","",IF(DATEDIF($O2526,Lista!$V$2,"y")=122,"",DATEDIF($O2526,Lista!$V$2,"y")))</f>
        <v/>
      </c>
      <c r="AN2526" s="24" t="str">
        <f t="shared" si="117"/>
        <v/>
      </c>
      <c r="AO2526" s="24" t="str">
        <f t="shared" si="118"/>
        <v/>
      </c>
      <c r="AP2526" s="25" t="str">
        <f>IFERROR(VLOOKUP($R2526,Lista!$G$2:$H$15,2,FALSE),"")</f>
        <v/>
      </c>
      <c r="AQ2526" s="24" t="str">
        <f>IF(ISBLANK(G2526),"",IF(SUMPRODUCT((G$2:G2526=G2526)*1)&gt;1,0,1))</f>
        <v/>
      </c>
      <c r="AR2526" s="24" t="str">
        <f t="shared" si="119"/>
        <v/>
      </c>
    </row>
    <row r="2527" spans="2:44" x14ac:dyDescent="0.35">
      <c r="B2527" s="20"/>
      <c r="C2527" s="20"/>
      <c r="D2527" s="20"/>
      <c r="E2527" s="20"/>
      <c r="F2527" s="20"/>
      <c r="G2527" s="21"/>
      <c r="H2527" s="20"/>
      <c r="I2527" s="20"/>
      <c r="J2527" s="20"/>
      <c r="K2527" s="20"/>
      <c r="L2527" s="20"/>
      <c r="M2527" s="20"/>
      <c r="N2527" s="20"/>
      <c r="O2527" s="22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2"/>
      <c r="AG2527" s="20"/>
      <c r="AH2527" s="20"/>
      <c r="AI2527" s="20"/>
      <c r="AJ2527" s="20"/>
      <c r="AK2527" s="20"/>
      <c r="AL2527" s="20"/>
      <c r="AM2527" s="24" t="str">
        <f>IF($O2527="","",IF(DATEDIF($O2527,Lista!$V$2,"y")=122,"",DATEDIF($O2527,Lista!$V$2,"y")))</f>
        <v/>
      </c>
      <c r="AN2527" s="24" t="str">
        <f t="shared" si="117"/>
        <v/>
      </c>
      <c r="AO2527" s="24" t="str">
        <f t="shared" si="118"/>
        <v/>
      </c>
      <c r="AP2527" s="25" t="str">
        <f>IFERROR(VLOOKUP($R2527,Lista!$G$2:$H$15,2,FALSE),"")</f>
        <v/>
      </c>
      <c r="AQ2527" s="24" t="str">
        <f>IF(ISBLANK(G2527),"",IF(SUMPRODUCT((G$2:G2527=G2527)*1)&gt;1,0,1))</f>
        <v/>
      </c>
      <c r="AR2527" s="24" t="str">
        <f t="shared" si="119"/>
        <v/>
      </c>
    </row>
    <row r="2528" spans="2:44" x14ac:dyDescent="0.35">
      <c r="B2528" s="20"/>
      <c r="C2528" s="20"/>
      <c r="D2528" s="20"/>
      <c r="E2528" s="20"/>
      <c r="F2528" s="20"/>
      <c r="G2528" s="21"/>
      <c r="H2528" s="20"/>
      <c r="I2528" s="20"/>
      <c r="J2528" s="20"/>
      <c r="K2528" s="20"/>
      <c r="L2528" s="20"/>
      <c r="M2528" s="20"/>
      <c r="N2528" s="20"/>
      <c r="O2528" s="22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2"/>
      <c r="AG2528" s="20"/>
      <c r="AH2528" s="20"/>
      <c r="AI2528" s="20"/>
      <c r="AJ2528" s="20"/>
      <c r="AK2528" s="20"/>
      <c r="AL2528" s="20"/>
      <c r="AM2528" s="24" t="str">
        <f>IF($O2528="","",IF(DATEDIF($O2528,Lista!$V$2,"y")=122,"",DATEDIF($O2528,Lista!$V$2,"y")))</f>
        <v/>
      </c>
      <c r="AN2528" s="24" t="str">
        <f t="shared" si="117"/>
        <v/>
      </c>
      <c r="AO2528" s="24" t="str">
        <f t="shared" si="118"/>
        <v/>
      </c>
      <c r="AP2528" s="25" t="str">
        <f>IFERROR(VLOOKUP($R2528,Lista!$G$2:$H$15,2,FALSE),"")</f>
        <v/>
      </c>
      <c r="AQ2528" s="24" t="str">
        <f>IF(ISBLANK(G2528),"",IF(SUMPRODUCT((G$2:G2528=G2528)*1)&gt;1,0,1))</f>
        <v/>
      </c>
      <c r="AR2528" s="24" t="str">
        <f t="shared" si="119"/>
        <v/>
      </c>
    </row>
    <row r="2529" spans="2:44" x14ac:dyDescent="0.35">
      <c r="B2529" s="20"/>
      <c r="C2529" s="20"/>
      <c r="D2529" s="20"/>
      <c r="E2529" s="20"/>
      <c r="F2529" s="20"/>
      <c r="G2529" s="21"/>
      <c r="H2529" s="20"/>
      <c r="I2529" s="20"/>
      <c r="J2529" s="20"/>
      <c r="K2529" s="20"/>
      <c r="L2529" s="20"/>
      <c r="M2529" s="20"/>
      <c r="N2529" s="20"/>
      <c r="O2529" s="22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2"/>
      <c r="AG2529" s="20"/>
      <c r="AH2529" s="20"/>
      <c r="AI2529" s="20"/>
      <c r="AJ2529" s="20"/>
      <c r="AK2529" s="20"/>
      <c r="AL2529" s="20"/>
      <c r="AM2529" s="24" t="str">
        <f>IF($O2529="","",IF(DATEDIF($O2529,Lista!$V$2,"y")=122,"",DATEDIF($O2529,Lista!$V$2,"y")))</f>
        <v/>
      </c>
      <c r="AN2529" s="24" t="str">
        <f t="shared" si="117"/>
        <v/>
      </c>
      <c r="AO2529" s="24" t="str">
        <f t="shared" si="118"/>
        <v/>
      </c>
      <c r="AP2529" s="25" t="str">
        <f>IFERROR(VLOOKUP($R2529,Lista!$G$2:$H$15,2,FALSE),"")</f>
        <v/>
      </c>
      <c r="AQ2529" s="24" t="str">
        <f>IF(ISBLANK(G2529),"",IF(SUMPRODUCT((G$2:G2529=G2529)*1)&gt;1,0,1))</f>
        <v/>
      </c>
      <c r="AR2529" s="24" t="str">
        <f t="shared" si="119"/>
        <v/>
      </c>
    </row>
    <row r="2530" spans="2:44" x14ac:dyDescent="0.35">
      <c r="B2530" s="20"/>
      <c r="C2530" s="20"/>
      <c r="D2530" s="20"/>
      <c r="E2530" s="20"/>
      <c r="F2530" s="20"/>
      <c r="G2530" s="21"/>
      <c r="H2530" s="20"/>
      <c r="I2530" s="20"/>
      <c r="J2530" s="20"/>
      <c r="K2530" s="20"/>
      <c r="L2530" s="20"/>
      <c r="M2530" s="20"/>
      <c r="N2530" s="20"/>
      <c r="O2530" s="22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2"/>
      <c r="AG2530" s="20"/>
      <c r="AH2530" s="20"/>
      <c r="AI2530" s="20"/>
      <c r="AJ2530" s="20"/>
      <c r="AK2530" s="20"/>
      <c r="AL2530" s="20"/>
      <c r="AM2530" s="24" t="str">
        <f>IF($O2530="","",IF(DATEDIF($O2530,Lista!$V$2,"y")=122,"",DATEDIF($O2530,Lista!$V$2,"y")))</f>
        <v/>
      </c>
      <c r="AN2530" s="24" t="str">
        <f t="shared" si="117"/>
        <v/>
      </c>
      <c r="AO2530" s="24" t="str">
        <f t="shared" si="118"/>
        <v/>
      </c>
      <c r="AP2530" s="25" t="str">
        <f>IFERROR(VLOOKUP($R2530,Lista!$G$2:$H$15,2,FALSE),"")</f>
        <v/>
      </c>
      <c r="AQ2530" s="24" t="str">
        <f>IF(ISBLANK(G2530),"",IF(SUMPRODUCT((G$2:G2530=G2530)*1)&gt;1,0,1))</f>
        <v/>
      </c>
      <c r="AR2530" s="24" t="str">
        <f t="shared" si="119"/>
        <v/>
      </c>
    </row>
    <row r="2531" spans="2:44" x14ac:dyDescent="0.35">
      <c r="B2531" s="20"/>
      <c r="C2531" s="20"/>
      <c r="D2531" s="20"/>
      <c r="E2531" s="20"/>
      <c r="F2531" s="20"/>
      <c r="G2531" s="21"/>
      <c r="H2531" s="20"/>
      <c r="I2531" s="20"/>
      <c r="J2531" s="20"/>
      <c r="K2531" s="20"/>
      <c r="L2531" s="20"/>
      <c r="M2531" s="20"/>
      <c r="N2531" s="20"/>
      <c r="O2531" s="22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2"/>
      <c r="AG2531" s="20"/>
      <c r="AH2531" s="20"/>
      <c r="AI2531" s="20"/>
      <c r="AJ2531" s="20"/>
      <c r="AK2531" s="20"/>
      <c r="AL2531" s="20"/>
      <c r="AM2531" s="24" t="str">
        <f>IF($O2531="","",IF(DATEDIF($O2531,Lista!$V$2,"y")=122,"",DATEDIF($O2531,Lista!$V$2,"y")))</f>
        <v/>
      </c>
      <c r="AN2531" s="24" t="str">
        <f t="shared" si="117"/>
        <v/>
      </c>
      <c r="AO2531" s="24" t="str">
        <f t="shared" si="118"/>
        <v/>
      </c>
      <c r="AP2531" s="25" t="str">
        <f>IFERROR(VLOOKUP($R2531,Lista!$G$2:$H$15,2,FALSE),"")</f>
        <v/>
      </c>
      <c r="AQ2531" s="24" t="str">
        <f>IF(ISBLANK(G2531),"",IF(SUMPRODUCT((G$2:G2531=G2531)*1)&gt;1,0,1))</f>
        <v/>
      </c>
      <c r="AR2531" s="24" t="str">
        <f t="shared" si="119"/>
        <v/>
      </c>
    </row>
    <row r="2532" spans="2:44" x14ac:dyDescent="0.35">
      <c r="B2532" s="20"/>
      <c r="C2532" s="20"/>
      <c r="D2532" s="20"/>
      <c r="E2532" s="20"/>
      <c r="F2532" s="20"/>
      <c r="G2532" s="21"/>
      <c r="H2532" s="20"/>
      <c r="I2532" s="20"/>
      <c r="J2532" s="20"/>
      <c r="K2532" s="20"/>
      <c r="L2532" s="20"/>
      <c r="M2532" s="20"/>
      <c r="N2532" s="20"/>
      <c r="O2532" s="22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2"/>
      <c r="AG2532" s="20"/>
      <c r="AH2532" s="20"/>
      <c r="AI2532" s="20"/>
      <c r="AJ2532" s="20"/>
      <c r="AK2532" s="20"/>
      <c r="AL2532" s="20"/>
      <c r="AM2532" s="24" t="str">
        <f>IF($O2532="","",IF(DATEDIF($O2532,Lista!$V$2,"y")=122,"",DATEDIF($O2532,Lista!$V$2,"y")))</f>
        <v/>
      </c>
      <c r="AN2532" s="24" t="str">
        <f t="shared" si="117"/>
        <v/>
      </c>
      <c r="AO2532" s="24" t="str">
        <f t="shared" si="118"/>
        <v/>
      </c>
      <c r="AP2532" s="25" t="str">
        <f>IFERROR(VLOOKUP($R2532,Lista!$G$2:$H$15,2,FALSE),"")</f>
        <v/>
      </c>
      <c r="AQ2532" s="24" t="str">
        <f>IF(ISBLANK(G2532),"",IF(SUMPRODUCT((G$2:G2532=G2532)*1)&gt;1,0,1))</f>
        <v/>
      </c>
      <c r="AR2532" s="24" t="str">
        <f t="shared" si="119"/>
        <v/>
      </c>
    </row>
    <row r="2533" spans="2:44" x14ac:dyDescent="0.35">
      <c r="B2533" s="20"/>
      <c r="C2533" s="20"/>
      <c r="D2533" s="20"/>
      <c r="E2533" s="20"/>
      <c r="F2533" s="20"/>
      <c r="G2533" s="21"/>
      <c r="H2533" s="20"/>
      <c r="I2533" s="20"/>
      <c r="J2533" s="20"/>
      <c r="K2533" s="20"/>
      <c r="L2533" s="20"/>
      <c r="M2533" s="20"/>
      <c r="N2533" s="20"/>
      <c r="O2533" s="22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2"/>
      <c r="AG2533" s="20"/>
      <c r="AH2533" s="20"/>
      <c r="AI2533" s="20"/>
      <c r="AJ2533" s="20"/>
      <c r="AK2533" s="20"/>
      <c r="AL2533" s="20"/>
      <c r="AM2533" s="24" t="str">
        <f>IF($O2533="","",IF(DATEDIF($O2533,Lista!$V$2,"y")=122,"",DATEDIF($O2533,Lista!$V$2,"y")))</f>
        <v/>
      </c>
      <c r="AN2533" s="24" t="str">
        <f t="shared" si="117"/>
        <v/>
      </c>
      <c r="AO2533" s="24" t="str">
        <f t="shared" si="118"/>
        <v/>
      </c>
      <c r="AP2533" s="25" t="str">
        <f>IFERROR(VLOOKUP($R2533,Lista!$G$2:$H$15,2,FALSE),"")</f>
        <v/>
      </c>
      <c r="AQ2533" s="24" t="str">
        <f>IF(ISBLANK(G2533),"",IF(SUMPRODUCT((G$2:G2533=G2533)*1)&gt;1,0,1))</f>
        <v/>
      </c>
      <c r="AR2533" s="24" t="str">
        <f t="shared" si="119"/>
        <v/>
      </c>
    </row>
    <row r="2534" spans="2:44" x14ac:dyDescent="0.35">
      <c r="B2534" s="20"/>
      <c r="C2534" s="20"/>
      <c r="D2534" s="20"/>
      <c r="E2534" s="20"/>
      <c r="F2534" s="20"/>
      <c r="G2534" s="21"/>
      <c r="H2534" s="20"/>
      <c r="I2534" s="20"/>
      <c r="J2534" s="20"/>
      <c r="K2534" s="20"/>
      <c r="L2534" s="20"/>
      <c r="M2534" s="20"/>
      <c r="N2534" s="20"/>
      <c r="O2534" s="22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2"/>
      <c r="AG2534" s="20"/>
      <c r="AH2534" s="20"/>
      <c r="AI2534" s="20"/>
      <c r="AJ2534" s="20"/>
      <c r="AK2534" s="20"/>
      <c r="AL2534" s="20"/>
      <c r="AM2534" s="24" t="str">
        <f>IF($O2534="","",IF(DATEDIF($O2534,Lista!$V$2,"y")=122,"",DATEDIF($O2534,Lista!$V$2,"y")))</f>
        <v/>
      </c>
      <c r="AN2534" s="24" t="str">
        <f t="shared" si="117"/>
        <v/>
      </c>
      <c r="AO2534" s="24" t="str">
        <f t="shared" si="118"/>
        <v/>
      </c>
      <c r="AP2534" s="25" t="str">
        <f>IFERROR(VLOOKUP($R2534,Lista!$G$2:$H$15,2,FALSE),"")</f>
        <v/>
      </c>
      <c r="AQ2534" s="24" t="str">
        <f>IF(ISBLANK(G2534),"",IF(SUMPRODUCT((G$2:G2534=G2534)*1)&gt;1,0,1))</f>
        <v/>
      </c>
      <c r="AR2534" s="24" t="str">
        <f t="shared" si="119"/>
        <v/>
      </c>
    </row>
    <row r="2535" spans="2:44" x14ac:dyDescent="0.35">
      <c r="B2535" s="20"/>
      <c r="C2535" s="20"/>
      <c r="D2535" s="20"/>
      <c r="E2535" s="20"/>
      <c r="F2535" s="20"/>
      <c r="G2535" s="21"/>
      <c r="H2535" s="20"/>
      <c r="I2535" s="20"/>
      <c r="J2535" s="20"/>
      <c r="K2535" s="20"/>
      <c r="L2535" s="20"/>
      <c r="M2535" s="20"/>
      <c r="N2535" s="20"/>
      <c r="O2535" s="22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2"/>
      <c r="AG2535" s="20"/>
      <c r="AH2535" s="20"/>
      <c r="AI2535" s="20"/>
      <c r="AJ2535" s="20"/>
      <c r="AK2535" s="20"/>
      <c r="AL2535" s="20"/>
      <c r="AM2535" s="24" t="str">
        <f>IF($O2535="","",IF(DATEDIF($O2535,Lista!$V$2,"y")=122,"",DATEDIF($O2535,Lista!$V$2,"y")))</f>
        <v/>
      </c>
      <c r="AN2535" s="24" t="str">
        <f t="shared" si="117"/>
        <v/>
      </c>
      <c r="AO2535" s="24" t="str">
        <f t="shared" si="118"/>
        <v/>
      </c>
      <c r="AP2535" s="25" t="str">
        <f>IFERROR(VLOOKUP($R2535,Lista!$G$2:$H$15,2,FALSE),"")</f>
        <v/>
      </c>
      <c r="AQ2535" s="24" t="str">
        <f>IF(ISBLANK(G2535),"",IF(SUMPRODUCT((G$2:G2535=G2535)*1)&gt;1,0,1))</f>
        <v/>
      </c>
      <c r="AR2535" s="24" t="str">
        <f t="shared" si="119"/>
        <v/>
      </c>
    </row>
    <row r="2536" spans="2:44" x14ac:dyDescent="0.35">
      <c r="B2536" s="20"/>
      <c r="C2536" s="20"/>
      <c r="D2536" s="20"/>
      <c r="E2536" s="20"/>
      <c r="F2536" s="20"/>
      <c r="G2536" s="21"/>
      <c r="H2536" s="20"/>
      <c r="I2536" s="20"/>
      <c r="J2536" s="20"/>
      <c r="K2536" s="20"/>
      <c r="L2536" s="20"/>
      <c r="M2536" s="20"/>
      <c r="N2536" s="20"/>
      <c r="O2536" s="22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2"/>
      <c r="AG2536" s="20"/>
      <c r="AH2536" s="20"/>
      <c r="AI2536" s="20"/>
      <c r="AJ2536" s="20"/>
      <c r="AK2536" s="20"/>
      <c r="AL2536" s="20"/>
      <c r="AM2536" s="24" t="str">
        <f>IF($O2536="","",IF(DATEDIF($O2536,Lista!$V$2,"y")=122,"",DATEDIF($O2536,Lista!$V$2,"y")))</f>
        <v/>
      </c>
      <c r="AN2536" s="24" t="str">
        <f t="shared" si="117"/>
        <v/>
      </c>
      <c r="AO2536" s="24" t="str">
        <f t="shared" si="118"/>
        <v/>
      </c>
      <c r="AP2536" s="25" t="str">
        <f>IFERROR(VLOOKUP($R2536,Lista!$G$2:$H$15,2,FALSE),"")</f>
        <v/>
      </c>
      <c r="AQ2536" s="24" t="str">
        <f>IF(ISBLANK(G2536),"",IF(SUMPRODUCT((G$2:G2536=G2536)*1)&gt;1,0,1))</f>
        <v/>
      </c>
      <c r="AR2536" s="24" t="str">
        <f t="shared" si="119"/>
        <v/>
      </c>
    </row>
    <row r="2537" spans="2:44" x14ac:dyDescent="0.35">
      <c r="B2537" s="20"/>
      <c r="C2537" s="20"/>
      <c r="D2537" s="20"/>
      <c r="E2537" s="20"/>
      <c r="F2537" s="20"/>
      <c r="G2537" s="21"/>
      <c r="H2537" s="20"/>
      <c r="I2537" s="20"/>
      <c r="J2537" s="20"/>
      <c r="K2537" s="20"/>
      <c r="L2537" s="20"/>
      <c r="M2537" s="20"/>
      <c r="N2537" s="20"/>
      <c r="O2537" s="22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2"/>
      <c r="AG2537" s="20"/>
      <c r="AH2537" s="20"/>
      <c r="AI2537" s="20"/>
      <c r="AJ2537" s="20"/>
      <c r="AK2537" s="20"/>
      <c r="AL2537" s="20"/>
      <c r="AM2537" s="24" t="str">
        <f>IF($O2537="","",IF(DATEDIF($O2537,Lista!$V$2,"y")=122,"",DATEDIF($O2537,Lista!$V$2,"y")))</f>
        <v/>
      </c>
      <c r="AN2537" s="24" t="str">
        <f t="shared" si="117"/>
        <v/>
      </c>
      <c r="AO2537" s="24" t="str">
        <f t="shared" si="118"/>
        <v/>
      </c>
      <c r="AP2537" s="25" t="str">
        <f>IFERROR(VLOOKUP($R2537,Lista!$G$2:$H$15,2,FALSE),"")</f>
        <v/>
      </c>
      <c r="AQ2537" s="24" t="str">
        <f>IF(ISBLANK(G2537),"",IF(SUMPRODUCT((G$2:G2537=G2537)*1)&gt;1,0,1))</f>
        <v/>
      </c>
      <c r="AR2537" s="24" t="str">
        <f t="shared" si="119"/>
        <v/>
      </c>
    </row>
    <row r="2538" spans="2:44" x14ac:dyDescent="0.35">
      <c r="B2538" s="20"/>
      <c r="C2538" s="20"/>
      <c r="D2538" s="20"/>
      <c r="E2538" s="20"/>
      <c r="F2538" s="20"/>
      <c r="G2538" s="21"/>
      <c r="H2538" s="20"/>
      <c r="I2538" s="20"/>
      <c r="J2538" s="20"/>
      <c r="K2538" s="20"/>
      <c r="L2538" s="20"/>
      <c r="M2538" s="20"/>
      <c r="N2538" s="20"/>
      <c r="O2538" s="22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2"/>
      <c r="AG2538" s="20"/>
      <c r="AH2538" s="20"/>
      <c r="AI2538" s="20"/>
      <c r="AJ2538" s="20"/>
      <c r="AK2538" s="20"/>
      <c r="AL2538" s="20"/>
      <c r="AM2538" s="24" t="str">
        <f>IF($O2538="","",IF(DATEDIF($O2538,Lista!$V$2,"y")=122,"",DATEDIF($O2538,Lista!$V$2,"y")))</f>
        <v/>
      </c>
      <c r="AN2538" s="24" t="str">
        <f t="shared" si="117"/>
        <v/>
      </c>
      <c r="AO2538" s="24" t="str">
        <f t="shared" si="118"/>
        <v/>
      </c>
      <c r="AP2538" s="25" t="str">
        <f>IFERROR(VLOOKUP($R2538,Lista!$G$2:$H$15,2,FALSE),"")</f>
        <v/>
      </c>
      <c r="AQ2538" s="24" t="str">
        <f>IF(ISBLANK(G2538),"",IF(SUMPRODUCT((G$2:G2538=G2538)*1)&gt;1,0,1))</f>
        <v/>
      </c>
      <c r="AR2538" s="24" t="str">
        <f t="shared" si="119"/>
        <v/>
      </c>
    </row>
    <row r="2539" spans="2:44" x14ac:dyDescent="0.35">
      <c r="B2539" s="20"/>
      <c r="C2539" s="20"/>
      <c r="D2539" s="20"/>
      <c r="E2539" s="20"/>
      <c r="F2539" s="20"/>
      <c r="G2539" s="21"/>
      <c r="H2539" s="20"/>
      <c r="I2539" s="20"/>
      <c r="J2539" s="20"/>
      <c r="K2539" s="20"/>
      <c r="L2539" s="20"/>
      <c r="M2539" s="20"/>
      <c r="N2539" s="20"/>
      <c r="O2539" s="22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2"/>
      <c r="AG2539" s="20"/>
      <c r="AH2539" s="20"/>
      <c r="AI2539" s="20"/>
      <c r="AJ2539" s="20"/>
      <c r="AK2539" s="20"/>
      <c r="AL2539" s="20"/>
      <c r="AM2539" s="24" t="str">
        <f>IF($O2539="","",IF(DATEDIF($O2539,Lista!$V$2,"y")=122,"",DATEDIF($O2539,Lista!$V$2,"y")))</f>
        <v/>
      </c>
      <c r="AN2539" s="24" t="str">
        <f t="shared" si="117"/>
        <v/>
      </c>
      <c r="AO2539" s="24" t="str">
        <f t="shared" si="118"/>
        <v/>
      </c>
      <c r="AP2539" s="25" t="str">
        <f>IFERROR(VLOOKUP($R2539,Lista!$G$2:$H$15,2,FALSE),"")</f>
        <v/>
      </c>
      <c r="AQ2539" s="24" t="str">
        <f>IF(ISBLANK(G2539),"",IF(SUMPRODUCT((G$2:G2539=G2539)*1)&gt;1,0,1))</f>
        <v/>
      </c>
      <c r="AR2539" s="24" t="str">
        <f t="shared" si="119"/>
        <v/>
      </c>
    </row>
    <row r="2540" spans="2:44" x14ac:dyDescent="0.35">
      <c r="B2540" s="20"/>
      <c r="C2540" s="20"/>
      <c r="D2540" s="20"/>
      <c r="E2540" s="20"/>
      <c r="F2540" s="20"/>
      <c r="G2540" s="21"/>
      <c r="H2540" s="20"/>
      <c r="I2540" s="20"/>
      <c r="J2540" s="20"/>
      <c r="K2540" s="20"/>
      <c r="L2540" s="20"/>
      <c r="M2540" s="20"/>
      <c r="N2540" s="20"/>
      <c r="O2540" s="22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2"/>
      <c r="AG2540" s="20"/>
      <c r="AH2540" s="20"/>
      <c r="AI2540" s="20"/>
      <c r="AJ2540" s="20"/>
      <c r="AK2540" s="20"/>
      <c r="AL2540" s="20"/>
      <c r="AM2540" s="24" t="str">
        <f>IF($O2540="","",IF(DATEDIF($O2540,Lista!$V$2,"y")=122,"",DATEDIF($O2540,Lista!$V$2,"y")))</f>
        <v/>
      </c>
      <c r="AN2540" s="24" t="str">
        <f t="shared" si="117"/>
        <v/>
      </c>
      <c r="AO2540" s="24" t="str">
        <f t="shared" si="118"/>
        <v/>
      </c>
      <c r="AP2540" s="25" t="str">
        <f>IFERROR(VLOOKUP($R2540,Lista!$G$2:$H$15,2,FALSE),"")</f>
        <v/>
      </c>
      <c r="AQ2540" s="24" t="str">
        <f>IF(ISBLANK(G2540),"",IF(SUMPRODUCT((G$2:G2540=G2540)*1)&gt;1,0,1))</f>
        <v/>
      </c>
      <c r="AR2540" s="24" t="str">
        <f t="shared" si="119"/>
        <v/>
      </c>
    </row>
    <row r="2541" spans="2:44" x14ac:dyDescent="0.35">
      <c r="B2541" s="20"/>
      <c r="C2541" s="20"/>
      <c r="D2541" s="20"/>
      <c r="E2541" s="20"/>
      <c r="F2541" s="20"/>
      <c r="G2541" s="21"/>
      <c r="H2541" s="20"/>
      <c r="I2541" s="20"/>
      <c r="J2541" s="20"/>
      <c r="K2541" s="20"/>
      <c r="L2541" s="20"/>
      <c r="M2541" s="20"/>
      <c r="N2541" s="20"/>
      <c r="O2541" s="22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2"/>
      <c r="AG2541" s="20"/>
      <c r="AH2541" s="20"/>
      <c r="AI2541" s="20"/>
      <c r="AJ2541" s="20"/>
      <c r="AK2541" s="20"/>
      <c r="AL2541" s="20"/>
      <c r="AM2541" s="24" t="str">
        <f>IF($O2541="","",IF(DATEDIF($O2541,Lista!$V$2,"y")=122,"",DATEDIF($O2541,Lista!$V$2,"y")))</f>
        <v/>
      </c>
      <c r="AN2541" s="24" t="str">
        <f t="shared" si="117"/>
        <v/>
      </c>
      <c r="AO2541" s="24" t="str">
        <f t="shared" si="118"/>
        <v/>
      </c>
      <c r="AP2541" s="25" t="str">
        <f>IFERROR(VLOOKUP($R2541,Lista!$G$2:$H$15,2,FALSE),"")</f>
        <v/>
      </c>
      <c r="AQ2541" s="24" t="str">
        <f>IF(ISBLANK(G2541),"",IF(SUMPRODUCT((G$2:G2541=G2541)*1)&gt;1,0,1))</f>
        <v/>
      </c>
      <c r="AR2541" s="24" t="str">
        <f t="shared" si="119"/>
        <v/>
      </c>
    </row>
    <row r="2542" spans="2:44" x14ac:dyDescent="0.35">
      <c r="B2542" s="20"/>
      <c r="C2542" s="20"/>
      <c r="D2542" s="20"/>
      <c r="E2542" s="20"/>
      <c r="F2542" s="20"/>
      <c r="G2542" s="21"/>
      <c r="H2542" s="20"/>
      <c r="I2542" s="20"/>
      <c r="J2542" s="20"/>
      <c r="K2542" s="20"/>
      <c r="L2542" s="20"/>
      <c r="M2542" s="20"/>
      <c r="N2542" s="20"/>
      <c r="O2542" s="22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2"/>
      <c r="AG2542" s="20"/>
      <c r="AH2542" s="20"/>
      <c r="AI2542" s="20"/>
      <c r="AJ2542" s="20"/>
      <c r="AK2542" s="20"/>
      <c r="AL2542" s="20"/>
      <c r="AM2542" s="24" t="str">
        <f>IF($O2542="","",IF(DATEDIF($O2542,Lista!$V$2,"y")=122,"",DATEDIF($O2542,Lista!$V$2,"y")))</f>
        <v/>
      </c>
      <c r="AN2542" s="24" t="str">
        <f t="shared" si="117"/>
        <v/>
      </c>
      <c r="AO2542" s="24" t="str">
        <f t="shared" si="118"/>
        <v/>
      </c>
      <c r="AP2542" s="25" t="str">
        <f>IFERROR(VLOOKUP($R2542,Lista!$G$2:$H$15,2,FALSE),"")</f>
        <v/>
      </c>
      <c r="AQ2542" s="24" t="str">
        <f>IF(ISBLANK(G2542),"",IF(SUMPRODUCT((G$2:G2542=G2542)*1)&gt;1,0,1))</f>
        <v/>
      </c>
      <c r="AR2542" s="24" t="str">
        <f t="shared" si="119"/>
        <v/>
      </c>
    </row>
    <row r="2543" spans="2:44" x14ac:dyDescent="0.35">
      <c r="B2543" s="20"/>
      <c r="C2543" s="20"/>
      <c r="D2543" s="20"/>
      <c r="E2543" s="20"/>
      <c r="F2543" s="20"/>
      <c r="G2543" s="21"/>
      <c r="H2543" s="20"/>
      <c r="I2543" s="20"/>
      <c r="J2543" s="20"/>
      <c r="K2543" s="20"/>
      <c r="L2543" s="20"/>
      <c r="M2543" s="20"/>
      <c r="N2543" s="20"/>
      <c r="O2543" s="22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2"/>
      <c r="AG2543" s="20"/>
      <c r="AH2543" s="20"/>
      <c r="AI2543" s="20"/>
      <c r="AJ2543" s="20"/>
      <c r="AK2543" s="20"/>
      <c r="AL2543" s="20"/>
      <c r="AM2543" s="24" t="str">
        <f>IF($O2543="","",IF(DATEDIF($O2543,Lista!$V$2,"y")=122,"",DATEDIF($O2543,Lista!$V$2,"y")))</f>
        <v/>
      </c>
      <c r="AN2543" s="24" t="str">
        <f t="shared" si="117"/>
        <v/>
      </c>
      <c r="AO2543" s="24" t="str">
        <f t="shared" si="118"/>
        <v/>
      </c>
      <c r="AP2543" s="25" t="str">
        <f>IFERROR(VLOOKUP($R2543,Lista!$G$2:$H$15,2,FALSE),"")</f>
        <v/>
      </c>
      <c r="AQ2543" s="24" t="str">
        <f>IF(ISBLANK(G2543),"",IF(SUMPRODUCT((G$2:G2543=G2543)*1)&gt;1,0,1))</f>
        <v/>
      </c>
      <c r="AR2543" s="24" t="str">
        <f t="shared" si="119"/>
        <v/>
      </c>
    </row>
    <row r="2544" spans="2:44" x14ac:dyDescent="0.35">
      <c r="B2544" s="20"/>
      <c r="C2544" s="20"/>
      <c r="D2544" s="20"/>
      <c r="E2544" s="20"/>
      <c r="F2544" s="20"/>
      <c r="G2544" s="21"/>
      <c r="H2544" s="20"/>
      <c r="I2544" s="20"/>
      <c r="J2544" s="20"/>
      <c r="K2544" s="20"/>
      <c r="L2544" s="20"/>
      <c r="M2544" s="20"/>
      <c r="N2544" s="20"/>
      <c r="O2544" s="22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2"/>
      <c r="AG2544" s="20"/>
      <c r="AH2544" s="20"/>
      <c r="AI2544" s="20"/>
      <c r="AJ2544" s="20"/>
      <c r="AK2544" s="20"/>
      <c r="AL2544" s="20"/>
      <c r="AM2544" s="24" t="str">
        <f>IF($O2544="","",IF(DATEDIF($O2544,Lista!$V$2,"y")=122,"",DATEDIF($O2544,Lista!$V$2,"y")))</f>
        <v/>
      </c>
      <c r="AN2544" s="24" t="str">
        <f t="shared" si="117"/>
        <v/>
      </c>
      <c r="AO2544" s="24" t="str">
        <f t="shared" si="118"/>
        <v/>
      </c>
      <c r="AP2544" s="25" t="str">
        <f>IFERROR(VLOOKUP($R2544,Lista!$G$2:$H$15,2,FALSE),"")</f>
        <v/>
      </c>
      <c r="AQ2544" s="24" t="str">
        <f>IF(ISBLANK(G2544),"",IF(SUMPRODUCT((G$2:G2544=G2544)*1)&gt;1,0,1))</f>
        <v/>
      </c>
      <c r="AR2544" s="24" t="str">
        <f t="shared" si="119"/>
        <v/>
      </c>
    </row>
    <row r="2545" spans="2:44" x14ac:dyDescent="0.35">
      <c r="B2545" s="20"/>
      <c r="C2545" s="20"/>
      <c r="D2545" s="20"/>
      <c r="E2545" s="20"/>
      <c r="F2545" s="20"/>
      <c r="G2545" s="21"/>
      <c r="H2545" s="20"/>
      <c r="I2545" s="20"/>
      <c r="J2545" s="20"/>
      <c r="K2545" s="20"/>
      <c r="L2545" s="20"/>
      <c r="M2545" s="20"/>
      <c r="N2545" s="20"/>
      <c r="O2545" s="22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2"/>
      <c r="AG2545" s="20"/>
      <c r="AH2545" s="20"/>
      <c r="AI2545" s="20"/>
      <c r="AJ2545" s="20"/>
      <c r="AK2545" s="20"/>
      <c r="AL2545" s="20"/>
      <c r="AM2545" s="24" t="str">
        <f>IF($O2545="","",IF(DATEDIF($O2545,Lista!$V$2,"y")=122,"",DATEDIF($O2545,Lista!$V$2,"y")))</f>
        <v/>
      </c>
      <c r="AN2545" s="24" t="str">
        <f t="shared" si="117"/>
        <v/>
      </c>
      <c r="AO2545" s="24" t="str">
        <f t="shared" si="118"/>
        <v/>
      </c>
      <c r="AP2545" s="25" t="str">
        <f>IFERROR(VLOOKUP($R2545,Lista!$G$2:$H$15,2,FALSE),"")</f>
        <v/>
      </c>
      <c r="AQ2545" s="24" t="str">
        <f>IF(ISBLANK(G2545),"",IF(SUMPRODUCT((G$2:G2545=G2545)*1)&gt;1,0,1))</f>
        <v/>
      </c>
      <c r="AR2545" s="24" t="str">
        <f t="shared" si="119"/>
        <v/>
      </c>
    </row>
    <row r="2546" spans="2:44" x14ac:dyDescent="0.35">
      <c r="B2546" s="20"/>
      <c r="C2546" s="20"/>
      <c r="D2546" s="20"/>
      <c r="E2546" s="20"/>
      <c r="F2546" s="20"/>
      <c r="G2546" s="21"/>
      <c r="H2546" s="20"/>
      <c r="I2546" s="20"/>
      <c r="J2546" s="20"/>
      <c r="K2546" s="20"/>
      <c r="L2546" s="20"/>
      <c r="M2546" s="20"/>
      <c r="N2546" s="20"/>
      <c r="O2546" s="22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2"/>
      <c r="AG2546" s="20"/>
      <c r="AH2546" s="20"/>
      <c r="AI2546" s="20"/>
      <c r="AJ2546" s="20"/>
      <c r="AK2546" s="20"/>
      <c r="AL2546" s="20"/>
      <c r="AM2546" s="24" t="str">
        <f>IF($O2546="","",IF(DATEDIF($O2546,Lista!$V$2,"y")=122,"",DATEDIF($O2546,Lista!$V$2,"y")))</f>
        <v/>
      </c>
      <c r="AN2546" s="24" t="str">
        <f t="shared" si="117"/>
        <v/>
      </c>
      <c r="AO2546" s="24" t="str">
        <f t="shared" si="118"/>
        <v/>
      </c>
      <c r="AP2546" s="25" t="str">
        <f>IFERROR(VLOOKUP($R2546,Lista!$G$2:$H$15,2,FALSE),"")</f>
        <v/>
      </c>
      <c r="AQ2546" s="24" t="str">
        <f>IF(ISBLANK(G2546),"",IF(SUMPRODUCT((G$2:G2546=G2546)*1)&gt;1,0,1))</f>
        <v/>
      </c>
      <c r="AR2546" s="24" t="str">
        <f t="shared" si="119"/>
        <v/>
      </c>
    </row>
    <row r="2547" spans="2:44" x14ac:dyDescent="0.35">
      <c r="B2547" s="20"/>
      <c r="C2547" s="20"/>
      <c r="D2547" s="20"/>
      <c r="E2547" s="20"/>
      <c r="F2547" s="20"/>
      <c r="G2547" s="21"/>
      <c r="H2547" s="20"/>
      <c r="I2547" s="20"/>
      <c r="J2547" s="20"/>
      <c r="K2547" s="20"/>
      <c r="L2547" s="20"/>
      <c r="M2547" s="20"/>
      <c r="N2547" s="20"/>
      <c r="O2547" s="22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2"/>
      <c r="AG2547" s="20"/>
      <c r="AH2547" s="20"/>
      <c r="AI2547" s="20"/>
      <c r="AJ2547" s="20"/>
      <c r="AK2547" s="20"/>
      <c r="AL2547" s="20"/>
      <c r="AM2547" s="24" t="str">
        <f>IF($O2547="","",IF(DATEDIF($O2547,Lista!$V$2,"y")=122,"",DATEDIF($O2547,Lista!$V$2,"y")))</f>
        <v/>
      </c>
      <c r="AN2547" s="24" t="str">
        <f t="shared" si="117"/>
        <v/>
      </c>
      <c r="AO2547" s="24" t="str">
        <f t="shared" si="118"/>
        <v/>
      </c>
      <c r="AP2547" s="25" t="str">
        <f>IFERROR(VLOOKUP($R2547,Lista!$G$2:$H$15,2,FALSE),"")</f>
        <v/>
      </c>
      <c r="AQ2547" s="24" t="str">
        <f>IF(ISBLANK(G2547),"",IF(SUMPRODUCT((G$2:G2547=G2547)*1)&gt;1,0,1))</f>
        <v/>
      </c>
      <c r="AR2547" s="24" t="str">
        <f t="shared" si="119"/>
        <v/>
      </c>
    </row>
    <row r="2548" spans="2:44" x14ac:dyDescent="0.35">
      <c r="B2548" s="20"/>
      <c r="C2548" s="20"/>
      <c r="D2548" s="20"/>
      <c r="E2548" s="20"/>
      <c r="F2548" s="20"/>
      <c r="G2548" s="21"/>
      <c r="H2548" s="20"/>
      <c r="I2548" s="20"/>
      <c r="J2548" s="20"/>
      <c r="K2548" s="20"/>
      <c r="L2548" s="20"/>
      <c r="M2548" s="20"/>
      <c r="N2548" s="20"/>
      <c r="O2548" s="22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2"/>
      <c r="AG2548" s="20"/>
      <c r="AH2548" s="20"/>
      <c r="AI2548" s="20"/>
      <c r="AJ2548" s="20"/>
      <c r="AK2548" s="20"/>
      <c r="AL2548" s="20"/>
      <c r="AM2548" s="24" t="str">
        <f>IF($O2548="","",IF(DATEDIF($O2548,Lista!$V$2,"y")=122,"",DATEDIF($O2548,Lista!$V$2,"y")))</f>
        <v/>
      </c>
      <c r="AN2548" s="24" t="str">
        <f t="shared" si="117"/>
        <v/>
      </c>
      <c r="AO2548" s="24" t="str">
        <f t="shared" si="118"/>
        <v/>
      </c>
      <c r="AP2548" s="25" t="str">
        <f>IFERROR(VLOOKUP($R2548,Lista!$G$2:$H$15,2,FALSE),"")</f>
        <v/>
      </c>
      <c r="AQ2548" s="24" t="str">
        <f>IF(ISBLANK(G2548),"",IF(SUMPRODUCT((G$2:G2548=G2548)*1)&gt;1,0,1))</f>
        <v/>
      </c>
      <c r="AR2548" s="24" t="str">
        <f t="shared" si="119"/>
        <v/>
      </c>
    </row>
    <row r="2549" spans="2:44" x14ac:dyDescent="0.35">
      <c r="B2549" s="20"/>
      <c r="C2549" s="20"/>
      <c r="D2549" s="20"/>
      <c r="E2549" s="20"/>
      <c r="F2549" s="20"/>
      <c r="G2549" s="21"/>
      <c r="H2549" s="20"/>
      <c r="I2549" s="20"/>
      <c r="J2549" s="20"/>
      <c r="K2549" s="20"/>
      <c r="L2549" s="20"/>
      <c r="M2549" s="20"/>
      <c r="N2549" s="20"/>
      <c r="O2549" s="22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2"/>
      <c r="AG2549" s="20"/>
      <c r="AH2549" s="20"/>
      <c r="AI2549" s="20"/>
      <c r="AJ2549" s="20"/>
      <c r="AK2549" s="20"/>
      <c r="AL2549" s="20"/>
      <c r="AM2549" s="24" t="str">
        <f>IF($O2549="","",IF(DATEDIF($O2549,Lista!$V$2,"y")=122,"",DATEDIF($O2549,Lista!$V$2,"y")))</f>
        <v/>
      </c>
      <c r="AN2549" s="24" t="str">
        <f t="shared" si="117"/>
        <v/>
      </c>
      <c r="AO2549" s="24" t="str">
        <f t="shared" si="118"/>
        <v/>
      </c>
      <c r="AP2549" s="25" t="str">
        <f>IFERROR(VLOOKUP($R2549,Lista!$G$2:$H$15,2,FALSE),"")</f>
        <v/>
      </c>
      <c r="AQ2549" s="24" t="str">
        <f>IF(ISBLANK(G2549),"",IF(SUMPRODUCT((G$2:G2549=G2549)*1)&gt;1,0,1))</f>
        <v/>
      </c>
      <c r="AR2549" s="24" t="str">
        <f t="shared" si="119"/>
        <v/>
      </c>
    </row>
    <row r="2550" spans="2:44" x14ac:dyDescent="0.35">
      <c r="B2550" s="20"/>
      <c r="C2550" s="20"/>
      <c r="D2550" s="20"/>
      <c r="E2550" s="20"/>
      <c r="F2550" s="20"/>
      <c r="G2550" s="21"/>
      <c r="H2550" s="20"/>
      <c r="I2550" s="20"/>
      <c r="J2550" s="20"/>
      <c r="K2550" s="20"/>
      <c r="L2550" s="20"/>
      <c r="M2550" s="20"/>
      <c r="N2550" s="20"/>
      <c r="O2550" s="22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2"/>
      <c r="AG2550" s="20"/>
      <c r="AH2550" s="20"/>
      <c r="AI2550" s="20"/>
      <c r="AJ2550" s="20"/>
      <c r="AK2550" s="20"/>
      <c r="AL2550" s="20"/>
      <c r="AM2550" s="24" t="str">
        <f>IF($O2550="","",IF(DATEDIF($O2550,Lista!$V$2,"y")=122,"",DATEDIF($O2550,Lista!$V$2,"y")))</f>
        <v/>
      </c>
      <c r="AN2550" s="24" t="str">
        <f t="shared" si="117"/>
        <v/>
      </c>
      <c r="AO2550" s="24" t="str">
        <f t="shared" si="118"/>
        <v/>
      </c>
      <c r="AP2550" s="25" t="str">
        <f>IFERROR(VLOOKUP($R2550,Lista!$G$2:$H$15,2,FALSE),"")</f>
        <v/>
      </c>
      <c r="AQ2550" s="24" t="str">
        <f>IF(ISBLANK(G2550),"",IF(SUMPRODUCT((G$2:G2550=G2550)*1)&gt;1,0,1))</f>
        <v/>
      </c>
      <c r="AR2550" s="24" t="str">
        <f t="shared" si="119"/>
        <v/>
      </c>
    </row>
    <row r="2551" spans="2:44" x14ac:dyDescent="0.35">
      <c r="B2551" s="20"/>
      <c r="C2551" s="20"/>
      <c r="D2551" s="20"/>
      <c r="E2551" s="20"/>
      <c r="F2551" s="20"/>
      <c r="G2551" s="21"/>
      <c r="H2551" s="20"/>
      <c r="I2551" s="20"/>
      <c r="J2551" s="20"/>
      <c r="K2551" s="20"/>
      <c r="L2551" s="20"/>
      <c r="M2551" s="20"/>
      <c r="N2551" s="20"/>
      <c r="O2551" s="22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2"/>
      <c r="AG2551" s="20"/>
      <c r="AH2551" s="20"/>
      <c r="AI2551" s="20"/>
      <c r="AJ2551" s="20"/>
      <c r="AK2551" s="20"/>
      <c r="AL2551" s="20"/>
      <c r="AM2551" s="24" t="str">
        <f>IF($O2551="","",IF(DATEDIF($O2551,Lista!$V$2,"y")=122,"",DATEDIF($O2551,Lista!$V$2,"y")))</f>
        <v/>
      </c>
      <c r="AN2551" s="24" t="str">
        <f t="shared" si="117"/>
        <v/>
      </c>
      <c r="AO2551" s="24" t="str">
        <f t="shared" si="118"/>
        <v/>
      </c>
      <c r="AP2551" s="25" t="str">
        <f>IFERROR(VLOOKUP($R2551,Lista!$G$2:$H$15,2,FALSE),"")</f>
        <v/>
      </c>
      <c r="AQ2551" s="24" t="str">
        <f>IF(ISBLANK(G2551),"",IF(SUMPRODUCT((G$2:G2551=G2551)*1)&gt;1,0,1))</f>
        <v/>
      </c>
      <c r="AR2551" s="24" t="str">
        <f t="shared" si="119"/>
        <v/>
      </c>
    </row>
    <row r="2552" spans="2:44" x14ac:dyDescent="0.35">
      <c r="B2552" s="20"/>
      <c r="C2552" s="20"/>
      <c r="D2552" s="20"/>
      <c r="E2552" s="20"/>
      <c r="F2552" s="20"/>
      <c r="G2552" s="21"/>
      <c r="H2552" s="20"/>
      <c r="I2552" s="20"/>
      <c r="J2552" s="20"/>
      <c r="K2552" s="20"/>
      <c r="L2552" s="20"/>
      <c r="M2552" s="20"/>
      <c r="N2552" s="20"/>
      <c r="O2552" s="22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2"/>
      <c r="AG2552" s="20"/>
      <c r="AH2552" s="20"/>
      <c r="AI2552" s="20"/>
      <c r="AJ2552" s="20"/>
      <c r="AK2552" s="20"/>
      <c r="AL2552" s="20"/>
      <c r="AM2552" s="24" t="str">
        <f>IF($O2552="","",IF(DATEDIF($O2552,Lista!$V$2,"y")=122,"",DATEDIF($O2552,Lista!$V$2,"y")))</f>
        <v/>
      </c>
      <c r="AN2552" s="24" t="str">
        <f t="shared" si="117"/>
        <v/>
      </c>
      <c r="AO2552" s="24" t="str">
        <f t="shared" si="118"/>
        <v/>
      </c>
      <c r="AP2552" s="25" t="str">
        <f>IFERROR(VLOOKUP($R2552,Lista!$G$2:$H$15,2,FALSE),"")</f>
        <v/>
      </c>
      <c r="AQ2552" s="24" t="str">
        <f>IF(ISBLANK(G2552),"",IF(SUMPRODUCT((G$2:G2552=G2552)*1)&gt;1,0,1))</f>
        <v/>
      </c>
      <c r="AR2552" s="24" t="str">
        <f t="shared" si="119"/>
        <v/>
      </c>
    </row>
    <row r="2553" spans="2:44" x14ac:dyDescent="0.35">
      <c r="B2553" s="20"/>
      <c r="C2553" s="20"/>
      <c r="D2553" s="20"/>
      <c r="E2553" s="20"/>
      <c r="F2553" s="20"/>
      <c r="G2553" s="21"/>
      <c r="H2553" s="20"/>
      <c r="I2553" s="20"/>
      <c r="J2553" s="20"/>
      <c r="K2553" s="20"/>
      <c r="L2553" s="20"/>
      <c r="M2553" s="20"/>
      <c r="N2553" s="20"/>
      <c r="O2553" s="22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2"/>
      <c r="AG2553" s="20"/>
      <c r="AH2553" s="20"/>
      <c r="AI2553" s="20"/>
      <c r="AJ2553" s="20"/>
      <c r="AK2553" s="20"/>
      <c r="AL2553" s="20"/>
      <c r="AM2553" s="24" t="str">
        <f>IF($O2553="","",IF(DATEDIF($O2553,Lista!$V$2,"y")=122,"",DATEDIF($O2553,Lista!$V$2,"y")))</f>
        <v/>
      </c>
      <c r="AN2553" s="24" t="str">
        <f t="shared" si="117"/>
        <v/>
      </c>
      <c r="AO2553" s="24" t="str">
        <f t="shared" si="118"/>
        <v/>
      </c>
      <c r="AP2553" s="25" t="str">
        <f>IFERROR(VLOOKUP($R2553,Lista!$G$2:$H$15,2,FALSE),"")</f>
        <v/>
      </c>
      <c r="AQ2553" s="24" t="str">
        <f>IF(ISBLANK(G2553),"",IF(SUMPRODUCT((G$2:G2553=G2553)*1)&gt;1,0,1))</f>
        <v/>
      </c>
      <c r="AR2553" s="24" t="str">
        <f t="shared" si="119"/>
        <v/>
      </c>
    </row>
    <row r="2554" spans="2:44" x14ac:dyDescent="0.35">
      <c r="B2554" s="20"/>
      <c r="C2554" s="20"/>
      <c r="D2554" s="20"/>
      <c r="E2554" s="20"/>
      <c r="F2554" s="20"/>
      <c r="G2554" s="21"/>
      <c r="H2554" s="20"/>
      <c r="I2554" s="20"/>
      <c r="J2554" s="20"/>
      <c r="K2554" s="20"/>
      <c r="L2554" s="20"/>
      <c r="M2554" s="20"/>
      <c r="N2554" s="20"/>
      <c r="O2554" s="22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2"/>
      <c r="AG2554" s="20"/>
      <c r="AH2554" s="20"/>
      <c r="AI2554" s="20"/>
      <c r="AJ2554" s="20"/>
      <c r="AK2554" s="20"/>
      <c r="AL2554" s="20"/>
      <c r="AM2554" s="24" t="str">
        <f>IF($O2554="","",IF(DATEDIF($O2554,Lista!$V$2,"y")=122,"",DATEDIF($O2554,Lista!$V$2,"y")))</f>
        <v/>
      </c>
      <c r="AN2554" s="24" t="str">
        <f t="shared" si="117"/>
        <v/>
      </c>
      <c r="AO2554" s="24" t="str">
        <f t="shared" si="118"/>
        <v/>
      </c>
      <c r="AP2554" s="25" t="str">
        <f>IFERROR(VLOOKUP($R2554,Lista!$G$2:$H$15,2,FALSE),"")</f>
        <v/>
      </c>
      <c r="AQ2554" s="24" t="str">
        <f>IF(ISBLANK(G2554),"",IF(SUMPRODUCT((G$2:G2554=G2554)*1)&gt;1,0,1))</f>
        <v/>
      </c>
      <c r="AR2554" s="24" t="str">
        <f t="shared" si="119"/>
        <v/>
      </c>
    </row>
    <row r="2555" spans="2:44" x14ac:dyDescent="0.35">
      <c r="B2555" s="20"/>
      <c r="C2555" s="20"/>
      <c r="D2555" s="20"/>
      <c r="E2555" s="20"/>
      <c r="F2555" s="20"/>
      <c r="G2555" s="21"/>
      <c r="H2555" s="20"/>
      <c r="I2555" s="20"/>
      <c r="J2555" s="20"/>
      <c r="K2555" s="20"/>
      <c r="L2555" s="20"/>
      <c r="M2555" s="20"/>
      <c r="N2555" s="20"/>
      <c r="O2555" s="22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2"/>
      <c r="AG2555" s="20"/>
      <c r="AH2555" s="20"/>
      <c r="AI2555" s="20"/>
      <c r="AJ2555" s="20"/>
      <c r="AK2555" s="20"/>
      <c r="AL2555" s="20"/>
      <c r="AM2555" s="24" t="str">
        <f>IF($O2555="","",IF(DATEDIF($O2555,Lista!$V$2,"y")=122,"",DATEDIF($O2555,Lista!$V$2,"y")))</f>
        <v/>
      </c>
      <c r="AN2555" s="24" t="str">
        <f t="shared" si="117"/>
        <v/>
      </c>
      <c r="AO2555" s="24" t="str">
        <f t="shared" si="118"/>
        <v/>
      </c>
      <c r="AP2555" s="25" t="str">
        <f>IFERROR(VLOOKUP($R2555,Lista!$G$2:$H$15,2,FALSE),"")</f>
        <v/>
      </c>
      <c r="AQ2555" s="24" t="str">
        <f>IF(ISBLANK(G2555),"",IF(SUMPRODUCT((G$2:G2555=G2555)*1)&gt;1,0,1))</f>
        <v/>
      </c>
      <c r="AR2555" s="24" t="str">
        <f t="shared" si="119"/>
        <v/>
      </c>
    </row>
    <row r="2556" spans="2:44" x14ac:dyDescent="0.35">
      <c r="B2556" s="20"/>
      <c r="C2556" s="20"/>
      <c r="D2556" s="20"/>
      <c r="E2556" s="20"/>
      <c r="F2556" s="20"/>
      <c r="G2556" s="21"/>
      <c r="H2556" s="20"/>
      <c r="I2556" s="20"/>
      <c r="J2556" s="20"/>
      <c r="K2556" s="20"/>
      <c r="L2556" s="20"/>
      <c r="M2556" s="20"/>
      <c r="N2556" s="20"/>
      <c r="O2556" s="22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2"/>
      <c r="AG2556" s="20"/>
      <c r="AH2556" s="20"/>
      <c r="AI2556" s="20"/>
      <c r="AJ2556" s="20"/>
      <c r="AK2556" s="20"/>
      <c r="AL2556" s="20"/>
      <c r="AM2556" s="24" t="str">
        <f>IF($O2556="","",IF(DATEDIF($O2556,Lista!$V$2,"y")=122,"",DATEDIF($O2556,Lista!$V$2,"y")))</f>
        <v/>
      </c>
      <c r="AN2556" s="24" t="str">
        <f t="shared" si="117"/>
        <v/>
      </c>
      <c r="AO2556" s="24" t="str">
        <f t="shared" si="118"/>
        <v/>
      </c>
      <c r="AP2556" s="25" t="str">
        <f>IFERROR(VLOOKUP($R2556,Lista!$G$2:$H$15,2,FALSE),"")</f>
        <v/>
      </c>
      <c r="AQ2556" s="24" t="str">
        <f>IF(ISBLANK(G2556),"",IF(SUMPRODUCT((G$2:G2556=G2556)*1)&gt;1,0,1))</f>
        <v/>
      </c>
      <c r="AR2556" s="24" t="str">
        <f t="shared" si="119"/>
        <v/>
      </c>
    </row>
    <row r="2557" spans="2:44" x14ac:dyDescent="0.35">
      <c r="B2557" s="20"/>
      <c r="C2557" s="20"/>
      <c r="D2557" s="20"/>
      <c r="E2557" s="20"/>
      <c r="F2557" s="20"/>
      <c r="G2557" s="21"/>
      <c r="H2557" s="20"/>
      <c r="I2557" s="20"/>
      <c r="J2557" s="20"/>
      <c r="K2557" s="20"/>
      <c r="L2557" s="20"/>
      <c r="M2557" s="20"/>
      <c r="N2557" s="20"/>
      <c r="O2557" s="22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2"/>
      <c r="AG2557" s="20"/>
      <c r="AH2557" s="20"/>
      <c r="AI2557" s="20"/>
      <c r="AJ2557" s="20"/>
      <c r="AK2557" s="20"/>
      <c r="AL2557" s="20"/>
      <c r="AM2557" s="24" t="str">
        <f>IF($O2557="","",IF(DATEDIF($O2557,Lista!$V$2,"y")=122,"",DATEDIF($O2557,Lista!$V$2,"y")))</f>
        <v/>
      </c>
      <c r="AN2557" s="24" t="str">
        <f t="shared" si="117"/>
        <v/>
      </c>
      <c r="AO2557" s="24" t="str">
        <f t="shared" si="118"/>
        <v/>
      </c>
      <c r="AP2557" s="25" t="str">
        <f>IFERROR(VLOOKUP($R2557,Lista!$G$2:$H$15,2,FALSE),"")</f>
        <v/>
      </c>
      <c r="AQ2557" s="24" t="str">
        <f>IF(ISBLANK(G2557),"",IF(SUMPRODUCT((G$2:G2557=G2557)*1)&gt;1,0,1))</f>
        <v/>
      </c>
      <c r="AR2557" s="24" t="str">
        <f t="shared" si="119"/>
        <v/>
      </c>
    </row>
    <row r="2558" spans="2:44" x14ac:dyDescent="0.35">
      <c r="B2558" s="20"/>
      <c r="C2558" s="20"/>
      <c r="D2558" s="20"/>
      <c r="E2558" s="20"/>
      <c r="F2558" s="20"/>
      <c r="G2558" s="21"/>
      <c r="H2558" s="20"/>
      <c r="I2558" s="20"/>
      <c r="J2558" s="20"/>
      <c r="K2558" s="20"/>
      <c r="L2558" s="20"/>
      <c r="M2558" s="20"/>
      <c r="N2558" s="20"/>
      <c r="O2558" s="22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2"/>
      <c r="AG2558" s="20"/>
      <c r="AH2558" s="20"/>
      <c r="AI2558" s="20"/>
      <c r="AJ2558" s="20"/>
      <c r="AK2558" s="20"/>
      <c r="AL2558" s="20"/>
      <c r="AM2558" s="24" t="str">
        <f>IF($O2558="","",IF(DATEDIF($O2558,Lista!$V$2,"y")=122,"",DATEDIF($O2558,Lista!$V$2,"y")))</f>
        <v/>
      </c>
      <c r="AN2558" s="24" t="str">
        <f t="shared" si="117"/>
        <v/>
      </c>
      <c r="AO2558" s="24" t="str">
        <f t="shared" si="118"/>
        <v/>
      </c>
      <c r="AP2558" s="25" t="str">
        <f>IFERROR(VLOOKUP($R2558,Lista!$G$2:$H$15,2,FALSE),"")</f>
        <v/>
      </c>
      <c r="AQ2558" s="24" t="str">
        <f>IF(ISBLANK(G2558),"",IF(SUMPRODUCT((G$2:G2558=G2558)*1)&gt;1,0,1))</f>
        <v/>
      </c>
      <c r="AR2558" s="24" t="str">
        <f t="shared" si="119"/>
        <v/>
      </c>
    </row>
    <row r="2559" spans="2:44" x14ac:dyDescent="0.35">
      <c r="B2559" s="20"/>
      <c r="C2559" s="20"/>
      <c r="D2559" s="20"/>
      <c r="E2559" s="20"/>
      <c r="F2559" s="20"/>
      <c r="G2559" s="21"/>
      <c r="H2559" s="20"/>
      <c r="I2559" s="20"/>
      <c r="J2559" s="20"/>
      <c r="K2559" s="20"/>
      <c r="L2559" s="20"/>
      <c r="M2559" s="20"/>
      <c r="N2559" s="20"/>
      <c r="O2559" s="22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2"/>
      <c r="AG2559" s="20"/>
      <c r="AH2559" s="20"/>
      <c r="AI2559" s="20"/>
      <c r="AJ2559" s="20"/>
      <c r="AK2559" s="20"/>
      <c r="AL2559" s="20"/>
      <c r="AM2559" s="24" t="str">
        <f>IF($O2559="","",IF(DATEDIF($O2559,Lista!$V$2,"y")=122,"",DATEDIF($O2559,Lista!$V$2,"y")))</f>
        <v/>
      </c>
      <c r="AN2559" s="24" t="str">
        <f t="shared" si="117"/>
        <v/>
      </c>
      <c r="AO2559" s="24" t="str">
        <f t="shared" si="118"/>
        <v/>
      </c>
      <c r="AP2559" s="25" t="str">
        <f>IFERROR(VLOOKUP($R2559,Lista!$G$2:$H$15,2,FALSE),"")</f>
        <v/>
      </c>
      <c r="AQ2559" s="24" t="str">
        <f>IF(ISBLANK(G2559),"",IF(SUMPRODUCT((G$2:G2559=G2559)*1)&gt;1,0,1))</f>
        <v/>
      </c>
      <c r="AR2559" s="24" t="str">
        <f t="shared" si="119"/>
        <v/>
      </c>
    </row>
    <row r="2560" spans="2:44" x14ac:dyDescent="0.35">
      <c r="B2560" s="20"/>
      <c r="C2560" s="20"/>
      <c r="D2560" s="20"/>
      <c r="E2560" s="20"/>
      <c r="F2560" s="20"/>
      <c r="G2560" s="21"/>
      <c r="H2560" s="20"/>
      <c r="I2560" s="20"/>
      <c r="J2560" s="20"/>
      <c r="K2560" s="20"/>
      <c r="L2560" s="20"/>
      <c r="M2560" s="20"/>
      <c r="N2560" s="20"/>
      <c r="O2560" s="22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2"/>
      <c r="AG2560" s="20"/>
      <c r="AH2560" s="20"/>
      <c r="AI2560" s="20"/>
      <c r="AJ2560" s="20"/>
      <c r="AK2560" s="20"/>
      <c r="AL2560" s="20"/>
      <c r="AM2560" s="24" t="str">
        <f>IF($O2560="","",IF(DATEDIF($O2560,Lista!$V$2,"y")=122,"",DATEDIF($O2560,Lista!$V$2,"y")))</f>
        <v/>
      </c>
      <c r="AN2560" s="24" t="str">
        <f t="shared" si="117"/>
        <v/>
      </c>
      <c r="AO2560" s="24" t="str">
        <f t="shared" si="118"/>
        <v/>
      </c>
      <c r="AP2560" s="25" t="str">
        <f>IFERROR(VLOOKUP($R2560,Lista!$G$2:$H$15,2,FALSE),"")</f>
        <v/>
      </c>
      <c r="AQ2560" s="24" t="str">
        <f>IF(ISBLANK(G2560),"",IF(SUMPRODUCT((G$2:G2560=G2560)*1)&gt;1,0,1))</f>
        <v/>
      </c>
      <c r="AR2560" s="24" t="str">
        <f t="shared" si="119"/>
        <v/>
      </c>
    </row>
    <row r="2561" spans="2:44" x14ac:dyDescent="0.35">
      <c r="B2561" s="20"/>
      <c r="C2561" s="20"/>
      <c r="D2561" s="20"/>
      <c r="E2561" s="20"/>
      <c r="F2561" s="20"/>
      <c r="G2561" s="21"/>
      <c r="H2561" s="20"/>
      <c r="I2561" s="20"/>
      <c r="J2561" s="20"/>
      <c r="K2561" s="20"/>
      <c r="L2561" s="20"/>
      <c r="M2561" s="20"/>
      <c r="N2561" s="20"/>
      <c r="O2561" s="22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2"/>
      <c r="AG2561" s="20"/>
      <c r="AH2561" s="20"/>
      <c r="AI2561" s="20"/>
      <c r="AJ2561" s="20"/>
      <c r="AK2561" s="20"/>
      <c r="AL2561" s="20"/>
      <c r="AM2561" s="24" t="str">
        <f>IF($O2561="","",IF(DATEDIF($O2561,Lista!$V$2,"y")=122,"",DATEDIF($O2561,Lista!$V$2,"y")))</f>
        <v/>
      </c>
      <c r="AN2561" s="24" t="str">
        <f t="shared" si="117"/>
        <v/>
      </c>
      <c r="AO2561" s="24" t="str">
        <f t="shared" si="118"/>
        <v/>
      </c>
      <c r="AP2561" s="25" t="str">
        <f>IFERROR(VLOOKUP($R2561,Lista!$G$2:$H$15,2,FALSE),"")</f>
        <v/>
      </c>
      <c r="AQ2561" s="24" t="str">
        <f>IF(ISBLANK(G2561),"",IF(SUMPRODUCT((G$2:G2561=G2561)*1)&gt;1,0,1))</f>
        <v/>
      </c>
      <c r="AR2561" s="24" t="str">
        <f t="shared" si="119"/>
        <v/>
      </c>
    </row>
    <row r="2562" spans="2:44" x14ac:dyDescent="0.35">
      <c r="B2562" s="20"/>
      <c r="C2562" s="20"/>
      <c r="D2562" s="20"/>
      <c r="E2562" s="20"/>
      <c r="F2562" s="20"/>
      <c r="G2562" s="21"/>
      <c r="H2562" s="20"/>
      <c r="I2562" s="20"/>
      <c r="J2562" s="20"/>
      <c r="K2562" s="20"/>
      <c r="L2562" s="20"/>
      <c r="M2562" s="20"/>
      <c r="N2562" s="20"/>
      <c r="O2562" s="22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2"/>
      <c r="AG2562" s="20"/>
      <c r="AH2562" s="20"/>
      <c r="AI2562" s="20"/>
      <c r="AJ2562" s="20"/>
      <c r="AK2562" s="20"/>
      <c r="AL2562" s="20"/>
      <c r="AM2562" s="24" t="str">
        <f>IF($O2562="","",IF(DATEDIF($O2562,Lista!$V$2,"y")=122,"",DATEDIF($O2562,Lista!$V$2,"y")))</f>
        <v/>
      </c>
      <c r="AN2562" s="24" t="str">
        <f t="shared" si="117"/>
        <v/>
      </c>
      <c r="AO2562" s="24" t="str">
        <f t="shared" si="118"/>
        <v/>
      </c>
      <c r="AP2562" s="25" t="str">
        <f>IFERROR(VLOOKUP($R2562,Lista!$G$2:$H$15,2,FALSE),"")</f>
        <v/>
      </c>
      <c r="AQ2562" s="24" t="str">
        <f>IF(ISBLANK(G2562),"",IF(SUMPRODUCT((G$2:G2562=G2562)*1)&gt;1,0,1))</f>
        <v/>
      </c>
      <c r="AR2562" s="24" t="str">
        <f t="shared" si="119"/>
        <v/>
      </c>
    </row>
    <row r="2563" spans="2:44" x14ac:dyDescent="0.35">
      <c r="B2563" s="20"/>
      <c r="C2563" s="20"/>
      <c r="D2563" s="20"/>
      <c r="E2563" s="20"/>
      <c r="F2563" s="20"/>
      <c r="G2563" s="21"/>
      <c r="H2563" s="20"/>
      <c r="I2563" s="20"/>
      <c r="J2563" s="20"/>
      <c r="K2563" s="20"/>
      <c r="L2563" s="20"/>
      <c r="M2563" s="20"/>
      <c r="N2563" s="20"/>
      <c r="O2563" s="22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2"/>
      <c r="AG2563" s="20"/>
      <c r="AH2563" s="20"/>
      <c r="AI2563" s="20"/>
      <c r="AJ2563" s="20"/>
      <c r="AK2563" s="20"/>
      <c r="AL2563" s="20"/>
      <c r="AM2563" s="24" t="str">
        <f>IF($O2563="","",IF(DATEDIF($O2563,Lista!$V$2,"y")=122,"",DATEDIF($O2563,Lista!$V$2,"y")))</f>
        <v/>
      </c>
      <c r="AN2563" s="24" t="str">
        <f t="shared" ref="AN2563:AN2626" si="120">IF(AM2563="","",IF(AM2563&lt;=5,"0 to 5",IF(AM2563&lt;=17,"6 to 17",IF(AM2563&lt;=49,"18 to 49",IF(AM2563&gt;=50,"&gt; 50")))))</f>
        <v/>
      </c>
      <c r="AO2563" s="24" t="str">
        <f t="shared" ref="AO2563:AO2626" si="121">IF(AM2563="","",IF(AM2563&lt;=4,"0 to 4",IF(AM2563&lt;=9,"5 to 9",IF(AM2563&lt;=14,"10 to 14",IF(AM2563&lt;=18,"15 to 18",IF(AM2563&lt;=29,"19 to 29",IF(AM2563&lt;=59,"30 to 59",IF(AM2563&gt;=60,"&gt; 60"))))))))</f>
        <v/>
      </c>
      <c r="AP2563" s="25" t="str">
        <f>IFERROR(VLOOKUP($R2563,Lista!$G$2:$H$15,2,FALSE),"")</f>
        <v/>
      </c>
      <c r="AQ2563" s="24" t="str">
        <f>IF(ISBLANK(G2563),"",IF(SUMPRODUCT((G$2:G2563=G2563)*1)&gt;1,0,1))</f>
        <v/>
      </c>
      <c r="AR2563" s="24" t="str">
        <f t="shared" ref="AR2563:AR2626" si="122">IF(COUNTA($A2563:$E2563,$G2563:$I2563,$K2563,$M2563,$O2563:$P2563,$R2563:$T2563,$W2563,$X2563,$Y2563,$Z2563,$AA2563,$AB2563,$AD2563:$AE2563,$AF2563:$AF2563)=0,"",COUNTA($A2563:$E2563,$G2563:$I2563,$K2563,$M2563,$O2563:$P2563,$R2563:$T2563,$W2563,$X2563,$Y2563,$Z2563,$AA2563,$AB2563,$AD2563:$AE2563,$AF2563:$AF2563))</f>
        <v/>
      </c>
    </row>
    <row r="2564" spans="2:44" x14ac:dyDescent="0.35">
      <c r="B2564" s="20"/>
      <c r="C2564" s="20"/>
      <c r="D2564" s="20"/>
      <c r="E2564" s="20"/>
      <c r="F2564" s="20"/>
      <c r="G2564" s="21"/>
      <c r="H2564" s="20"/>
      <c r="I2564" s="20"/>
      <c r="J2564" s="20"/>
      <c r="K2564" s="20"/>
      <c r="L2564" s="20"/>
      <c r="M2564" s="20"/>
      <c r="N2564" s="20"/>
      <c r="O2564" s="22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0"/>
      <c r="AF2564" s="22"/>
      <c r="AG2564" s="20"/>
      <c r="AH2564" s="20"/>
      <c r="AI2564" s="20"/>
      <c r="AJ2564" s="20"/>
      <c r="AK2564" s="20"/>
      <c r="AL2564" s="20"/>
      <c r="AM2564" s="24" t="str">
        <f>IF($O2564="","",IF(DATEDIF($O2564,Lista!$V$2,"y")=122,"",DATEDIF($O2564,Lista!$V$2,"y")))</f>
        <v/>
      </c>
      <c r="AN2564" s="24" t="str">
        <f t="shared" si="120"/>
        <v/>
      </c>
      <c r="AO2564" s="24" t="str">
        <f t="shared" si="121"/>
        <v/>
      </c>
      <c r="AP2564" s="25" t="str">
        <f>IFERROR(VLOOKUP($R2564,Lista!$G$2:$H$15,2,FALSE),"")</f>
        <v/>
      </c>
      <c r="AQ2564" s="24" t="str">
        <f>IF(ISBLANK(G2564),"",IF(SUMPRODUCT((G$2:G2564=G2564)*1)&gt;1,0,1))</f>
        <v/>
      </c>
      <c r="AR2564" s="24" t="str">
        <f t="shared" si="122"/>
        <v/>
      </c>
    </row>
    <row r="2565" spans="2:44" x14ac:dyDescent="0.35">
      <c r="B2565" s="20"/>
      <c r="C2565" s="20"/>
      <c r="D2565" s="20"/>
      <c r="E2565" s="20"/>
      <c r="F2565" s="20"/>
      <c r="G2565" s="21"/>
      <c r="H2565" s="20"/>
      <c r="I2565" s="20"/>
      <c r="J2565" s="20"/>
      <c r="K2565" s="20"/>
      <c r="L2565" s="20"/>
      <c r="M2565" s="20"/>
      <c r="N2565" s="20"/>
      <c r="O2565" s="22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0"/>
      <c r="AF2565" s="22"/>
      <c r="AG2565" s="20"/>
      <c r="AH2565" s="20"/>
      <c r="AI2565" s="20"/>
      <c r="AJ2565" s="20"/>
      <c r="AK2565" s="20"/>
      <c r="AL2565" s="20"/>
      <c r="AM2565" s="24" t="str">
        <f>IF($O2565="","",IF(DATEDIF($O2565,Lista!$V$2,"y")=122,"",DATEDIF($O2565,Lista!$V$2,"y")))</f>
        <v/>
      </c>
      <c r="AN2565" s="24" t="str">
        <f t="shared" si="120"/>
        <v/>
      </c>
      <c r="AO2565" s="24" t="str">
        <f t="shared" si="121"/>
        <v/>
      </c>
      <c r="AP2565" s="25" t="str">
        <f>IFERROR(VLOOKUP($R2565,Lista!$G$2:$H$15,2,FALSE),"")</f>
        <v/>
      </c>
      <c r="AQ2565" s="24" t="str">
        <f>IF(ISBLANK(G2565),"",IF(SUMPRODUCT((G$2:G2565=G2565)*1)&gt;1,0,1))</f>
        <v/>
      </c>
      <c r="AR2565" s="24" t="str">
        <f t="shared" si="122"/>
        <v/>
      </c>
    </row>
    <row r="2566" spans="2:44" x14ac:dyDescent="0.35">
      <c r="B2566" s="20"/>
      <c r="C2566" s="20"/>
      <c r="D2566" s="20"/>
      <c r="E2566" s="20"/>
      <c r="F2566" s="20"/>
      <c r="G2566" s="21"/>
      <c r="H2566" s="20"/>
      <c r="I2566" s="20"/>
      <c r="J2566" s="20"/>
      <c r="K2566" s="20"/>
      <c r="L2566" s="20"/>
      <c r="M2566" s="20"/>
      <c r="N2566" s="20"/>
      <c r="O2566" s="22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0"/>
      <c r="AF2566" s="22"/>
      <c r="AG2566" s="20"/>
      <c r="AH2566" s="20"/>
      <c r="AI2566" s="20"/>
      <c r="AJ2566" s="20"/>
      <c r="AK2566" s="20"/>
      <c r="AL2566" s="20"/>
      <c r="AM2566" s="24" t="str">
        <f>IF($O2566="","",IF(DATEDIF($O2566,Lista!$V$2,"y")=122,"",DATEDIF($O2566,Lista!$V$2,"y")))</f>
        <v/>
      </c>
      <c r="AN2566" s="24" t="str">
        <f t="shared" si="120"/>
        <v/>
      </c>
      <c r="AO2566" s="24" t="str">
        <f t="shared" si="121"/>
        <v/>
      </c>
      <c r="AP2566" s="25" t="str">
        <f>IFERROR(VLOOKUP($R2566,Lista!$G$2:$H$15,2,FALSE),"")</f>
        <v/>
      </c>
      <c r="AQ2566" s="24" t="str">
        <f>IF(ISBLANK(G2566),"",IF(SUMPRODUCT((G$2:G2566=G2566)*1)&gt;1,0,1))</f>
        <v/>
      </c>
      <c r="AR2566" s="24" t="str">
        <f t="shared" si="122"/>
        <v/>
      </c>
    </row>
    <row r="2567" spans="2:44" x14ac:dyDescent="0.35">
      <c r="B2567" s="20"/>
      <c r="C2567" s="20"/>
      <c r="D2567" s="20"/>
      <c r="E2567" s="20"/>
      <c r="F2567" s="20"/>
      <c r="G2567" s="21"/>
      <c r="H2567" s="20"/>
      <c r="I2567" s="20"/>
      <c r="J2567" s="20"/>
      <c r="K2567" s="20"/>
      <c r="L2567" s="20"/>
      <c r="M2567" s="20"/>
      <c r="N2567" s="20"/>
      <c r="O2567" s="22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0"/>
      <c r="AF2567" s="22"/>
      <c r="AG2567" s="20"/>
      <c r="AH2567" s="20"/>
      <c r="AI2567" s="20"/>
      <c r="AJ2567" s="20"/>
      <c r="AK2567" s="20"/>
      <c r="AL2567" s="20"/>
      <c r="AM2567" s="24" t="str">
        <f>IF($O2567="","",IF(DATEDIF($O2567,Lista!$V$2,"y")=122,"",DATEDIF($O2567,Lista!$V$2,"y")))</f>
        <v/>
      </c>
      <c r="AN2567" s="24" t="str">
        <f t="shared" si="120"/>
        <v/>
      </c>
      <c r="AO2567" s="24" t="str">
        <f t="shared" si="121"/>
        <v/>
      </c>
      <c r="AP2567" s="25" t="str">
        <f>IFERROR(VLOOKUP($R2567,Lista!$G$2:$H$15,2,FALSE),"")</f>
        <v/>
      </c>
      <c r="AQ2567" s="24" t="str">
        <f>IF(ISBLANK(G2567),"",IF(SUMPRODUCT((G$2:G2567=G2567)*1)&gt;1,0,1))</f>
        <v/>
      </c>
      <c r="AR2567" s="24" t="str">
        <f t="shared" si="122"/>
        <v/>
      </c>
    </row>
    <row r="2568" spans="2:44" x14ac:dyDescent="0.35">
      <c r="B2568" s="20"/>
      <c r="C2568" s="20"/>
      <c r="D2568" s="20"/>
      <c r="E2568" s="20"/>
      <c r="F2568" s="20"/>
      <c r="G2568" s="21"/>
      <c r="H2568" s="20"/>
      <c r="I2568" s="20"/>
      <c r="J2568" s="20"/>
      <c r="K2568" s="20"/>
      <c r="L2568" s="20"/>
      <c r="M2568" s="20"/>
      <c r="N2568" s="20"/>
      <c r="O2568" s="22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0"/>
      <c r="AF2568" s="22"/>
      <c r="AG2568" s="20"/>
      <c r="AH2568" s="20"/>
      <c r="AI2568" s="20"/>
      <c r="AJ2568" s="20"/>
      <c r="AK2568" s="20"/>
      <c r="AL2568" s="20"/>
      <c r="AM2568" s="24" t="str">
        <f>IF($O2568="","",IF(DATEDIF($O2568,Lista!$V$2,"y")=122,"",DATEDIF($O2568,Lista!$V$2,"y")))</f>
        <v/>
      </c>
      <c r="AN2568" s="24" t="str">
        <f t="shared" si="120"/>
        <v/>
      </c>
      <c r="AO2568" s="24" t="str">
        <f t="shared" si="121"/>
        <v/>
      </c>
      <c r="AP2568" s="25" t="str">
        <f>IFERROR(VLOOKUP($R2568,Lista!$G$2:$H$15,2,FALSE),"")</f>
        <v/>
      </c>
      <c r="AQ2568" s="24" t="str">
        <f>IF(ISBLANK(G2568),"",IF(SUMPRODUCT((G$2:G2568=G2568)*1)&gt;1,0,1))</f>
        <v/>
      </c>
      <c r="AR2568" s="24" t="str">
        <f t="shared" si="122"/>
        <v/>
      </c>
    </row>
    <row r="2569" spans="2:44" x14ac:dyDescent="0.35">
      <c r="B2569" s="20"/>
      <c r="C2569" s="20"/>
      <c r="D2569" s="20"/>
      <c r="E2569" s="20"/>
      <c r="F2569" s="20"/>
      <c r="G2569" s="21"/>
      <c r="H2569" s="20"/>
      <c r="I2569" s="20"/>
      <c r="J2569" s="20"/>
      <c r="K2569" s="20"/>
      <c r="L2569" s="20"/>
      <c r="M2569" s="20"/>
      <c r="N2569" s="20"/>
      <c r="O2569" s="22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0"/>
      <c r="AF2569" s="22"/>
      <c r="AG2569" s="20"/>
      <c r="AH2569" s="20"/>
      <c r="AI2569" s="20"/>
      <c r="AJ2569" s="20"/>
      <c r="AK2569" s="20"/>
      <c r="AL2569" s="20"/>
      <c r="AM2569" s="24" t="str">
        <f>IF($O2569="","",IF(DATEDIF($O2569,Lista!$V$2,"y")=122,"",DATEDIF($O2569,Lista!$V$2,"y")))</f>
        <v/>
      </c>
      <c r="AN2569" s="24" t="str">
        <f t="shared" si="120"/>
        <v/>
      </c>
      <c r="AO2569" s="24" t="str">
        <f t="shared" si="121"/>
        <v/>
      </c>
      <c r="AP2569" s="25" t="str">
        <f>IFERROR(VLOOKUP($R2569,Lista!$G$2:$H$15,2,FALSE),"")</f>
        <v/>
      </c>
      <c r="AQ2569" s="24" t="str">
        <f>IF(ISBLANK(G2569),"",IF(SUMPRODUCT((G$2:G2569=G2569)*1)&gt;1,0,1))</f>
        <v/>
      </c>
      <c r="AR2569" s="24" t="str">
        <f t="shared" si="122"/>
        <v/>
      </c>
    </row>
    <row r="2570" spans="2:44" x14ac:dyDescent="0.35">
      <c r="B2570" s="20"/>
      <c r="C2570" s="20"/>
      <c r="D2570" s="20"/>
      <c r="E2570" s="20"/>
      <c r="F2570" s="20"/>
      <c r="G2570" s="21"/>
      <c r="H2570" s="20"/>
      <c r="I2570" s="20"/>
      <c r="J2570" s="20"/>
      <c r="K2570" s="20"/>
      <c r="L2570" s="20"/>
      <c r="M2570" s="20"/>
      <c r="N2570" s="20"/>
      <c r="O2570" s="22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0"/>
      <c r="AF2570" s="22"/>
      <c r="AG2570" s="20"/>
      <c r="AH2570" s="20"/>
      <c r="AI2570" s="20"/>
      <c r="AJ2570" s="20"/>
      <c r="AK2570" s="20"/>
      <c r="AL2570" s="20"/>
      <c r="AM2570" s="24" t="str">
        <f>IF($O2570="","",IF(DATEDIF($O2570,Lista!$V$2,"y")=122,"",DATEDIF($O2570,Lista!$V$2,"y")))</f>
        <v/>
      </c>
      <c r="AN2570" s="24" t="str">
        <f t="shared" si="120"/>
        <v/>
      </c>
      <c r="AO2570" s="24" t="str">
        <f t="shared" si="121"/>
        <v/>
      </c>
      <c r="AP2570" s="25" t="str">
        <f>IFERROR(VLOOKUP($R2570,Lista!$G$2:$H$15,2,FALSE),"")</f>
        <v/>
      </c>
      <c r="AQ2570" s="24" t="str">
        <f>IF(ISBLANK(G2570),"",IF(SUMPRODUCT((G$2:G2570=G2570)*1)&gt;1,0,1))</f>
        <v/>
      </c>
      <c r="AR2570" s="24" t="str">
        <f t="shared" si="122"/>
        <v/>
      </c>
    </row>
    <row r="2571" spans="2:44" x14ac:dyDescent="0.35">
      <c r="B2571" s="20"/>
      <c r="C2571" s="20"/>
      <c r="D2571" s="20"/>
      <c r="E2571" s="20"/>
      <c r="F2571" s="20"/>
      <c r="G2571" s="21"/>
      <c r="H2571" s="20"/>
      <c r="I2571" s="20"/>
      <c r="J2571" s="20"/>
      <c r="K2571" s="20"/>
      <c r="L2571" s="20"/>
      <c r="M2571" s="20"/>
      <c r="N2571" s="20"/>
      <c r="O2571" s="22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0"/>
      <c r="AF2571" s="22"/>
      <c r="AG2571" s="20"/>
      <c r="AH2571" s="20"/>
      <c r="AI2571" s="20"/>
      <c r="AJ2571" s="20"/>
      <c r="AK2571" s="20"/>
      <c r="AL2571" s="20"/>
      <c r="AM2571" s="24" t="str">
        <f>IF($O2571="","",IF(DATEDIF($O2571,Lista!$V$2,"y")=122,"",DATEDIF($O2571,Lista!$V$2,"y")))</f>
        <v/>
      </c>
      <c r="AN2571" s="24" t="str">
        <f t="shared" si="120"/>
        <v/>
      </c>
      <c r="AO2571" s="24" t="str">
        <f t="shared" si="121"/>
        <v/>
      </c>
      <c r="AP2571" s="25" t="str">
        <f>IFERROR(VLOOKUP($R2571,Lista!$G$2:$H$15,2,FALSE),"")</f>
        <v/>
      </c>
      <c r="AQ2571" s="24" t="str">
        <f>IF(ISBLANK(G2571),"",IF(SUMPRODUCT((G$2:G2571=G2571)*1)&gt;1,0,1))</f>
        <v/>
      </c>
      <c r="AR2571" s="24" t="str">
        <f t="shared" si="122"/>
        <v/>
      </c>
    </row>
    <row r="2572" spans="2:44" x14ac:dyDescent="0.35">
      <c r="B2572" s="20"/>
      <c r="C2572" s="20"/>
      <c r="D2572" s="20"/>
      <c r="E2572" s="20"/>
      <c r="F2572" s="20"/>
      <c r="G2572" s="21"/>
      <c r="H2572" s="20"/>
      <c r="I2572" s="20"/>
      <c r="J2572" s="20"/>
      <c r="K2572" s="20"/>
      <c r="L2572" s="20"/>
      <c r="M2572" s="20"/>
      <c r="N2572" s="20"/>
      <c r="O2572" s="22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0"/>
      <c r="AF2572" s="22"/>
      <c r="AG2572" s="20"/>
      <c r="AH2572" s="20"/>
      <c r="AI2572" s="20"/>
      <c r="AJ2572" s="20"/>
      <c r="AK2572" s="20"/>
      <c r="AL2572" s="20"/>
      <c r="AM2572" s="24" t="str">
        <f>IF($O2572="","",IF(DATEDIF($O2572,Lista!$V$2,"y")=122,"",DATEDIF($O2572,Lista!$V$2,"y")))</f>
        <v/>
      </c>
      <c r="AN2572" s="24" t="str">
        <f t="shared" si="120"/>
        <v/>
      </c>
      <c r="AO2572" s="24" t="str">
        <f t="shared" si="121"/>
        <v/>
      </c>
      <c r="AP2572" s="25" t="str">
        <f>IFERROR(VLOOKUP($R2572,Lista!$G$2:$H$15,2,FALSE),"")</f>
        <v/>
      </c>
      <c r="AQ2572" s="24" t="str">
        <f>IF(ISBLANK(G2572),"",IF(SUMPRODUCT((G$2:G2572=G2572)*1)&gt;1,0,1))</f>
        <v/>
      </c>
      <c r="AR2572" s="24" t="str">
        <f t="shared" si="122"/>
        <v/>
      </c>
    </row>
    <row r="2573" spans="2:44" x14ac:dyDescent="0.35">
      <c r="B2573" s="20"/>
      <c r="C2573" s="20"/>
      <c r="D2573" s="20"/>
      <c r="E2573" s="20"/>
      <c r="F2573" s="20"/>
      <c r="G2573" s="21"/>
      <c r="H2573" s="20"/>
      <c r="I2573" s="20"/>
      <c r="J2573" s="20"/>
      <c r="K2573" s="20"/>
      <c r="L2573" s="20"/>
      <c r="M2573" s="20"/>
      <c r="N2573" s="20"/>
      <c r="O2573" s="22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0"/>
      <c r="AF2573" s="22"/>
      <c r="AG2573" s="20"/>
      <c r="AH2573" s="20"/>
      <c r="AI2573" s="20"/>
      <c r="AJ2573" s="20"/>
      <c r="AK2573" s="20"/>
      <c r="AL2573" s="20"/>
      <c r="AM2573" s="24" t="str">
        <f>IF($O2573="","",IF(DATEDIF($O2573,Lista!$V$2,"y")=122,"",DATEDIF($O2573,Lista!$V$2,"y")))</f>
        <v/>
      </c>
      <c r="AN2573" s="24" t="str">
        <f t="shared" si="120"/>
        <v/>
      </c>
      <c r="AO2573" s="24" t="str">
        <f t="shared" si="121"/>
        <v/>
      </c>
      <c r="AP2573" s="25" t="str">
        <f>IFERROR(VLOOKUP($R2573,Lista!$G$2:$H$15,2,FALSE),"")</f>
        <v/>
      </c>
      <c r="AQ2573" s="24" t="str">
        <f>IF(ISBLANK(G2573),"",IF(SUMPRODUCT((G$2:G2573=G2573)*1)&gt;1,0,1))</f>
        <v/>
      </c>
      <c r="AR2573" s="24" t="str">
        <f t="shared" si="122"/>
        <v/>
      </c>
    </row>
    <row r="2574" spans="2:44" x14ac:dyDescent="0.35">
      <c r="B2574" s="20"/>
      <c r="C2574" s="20"/>
      <c r="D2574" s="20"/>
      <c r="E2574" s="20"/>
      <c r="F2574" s="20"/>
      <c r="G2574" s="21"/>
      <c r="H2574" s="20"/>
      <c r="I2574" s="20"/>
      <c r="J2574" s="20"/>
      <c r="K2574" s="20"/>
      <c r="L2574" s="20"/>
      <c r="M2574" s="20"/>
      <c r="N2574" s="20"/>
      <c r="O2574" s="22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0"/>
      <c r="AF2574" s="22"/>
      <c r="AG2574" s="20"/>
      <c r="AH2574" s="20"/>
      <c r="AI2574" s="20"/>
      <c r="AJ2574" s="20"/>
      <c r="AK2574" s="20"/>
      <c r="AL2574" s="20"/>
      <c r="AM2574" s="24" t="str">
        <f>IF($O2574="","",IF(DATEDIF($O2574,Lista!$V$2,"y")=122,"",DATEDIF($O2574,Lista!$V$2,"y")))</f>
        <v/>
      </c>
      <c r="AN2574" s="24" t="str">
        <f t="shared" si="120"/>
        <v/>
      </c>
      <c r="AO2574" s="24" t="str">
        <f t="shared" si="121"/>
        <v/>
      </c>
      <c r="AP2574" s="25" t="str">
        <f>IFERROR(VLOOKUP($R2574,Lista!$G$2:$H$15,2,FALSE),"")</f>
        <v/>
      </c>
      <c r="AQ2574" s="24" t="str">
        <f>IF(ISBLANK(G2574),"",IF(SUMPRODUCT((G$2:G2574=G2574)*1)&gt;1,0,1))</f>
        <v/>
      </c>
      <c r="AR2574" s="24" t="str">
        <f t="shared" si="122"/>
        <v/>
      </c>
    </row>
    <row r="2575" spans="2:44" x14ac:dyDescent="0.35">
      <c r="B2575" s="20"/>
      <c r="C2575" s="20"/>
      <c r="D2575" s="20"/>
      <c r="E2575" s="20"/>
      <c r="F2575" s="20"/>
      <c r="G2575" s="21"/>
      <c r="H2575" s="20"/>
      <c r="I2575" s="20"/>
      <c r="J2575" s="20"/>
      <c r="K2575" s="20"/>
      <c r="L2575" s="20"/>
      <c r="M2575" s="20"/>
      <c r="N2575" s="20"/>
      <c r="O2575" s="22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0"/>
      <c r="AF2575" s="22"/>
      <c r="AG2575" s="20"/>
      <c r="AH2575" s="20"/>
      <c r="AI2575" s="20"/>
      <c r="AJ2575" s="20"/>
      <c r="AK2575" s="20"/>
      <c r="AL2575" s="20"/>
      <c r="AM2575" s="24" t="str">
        <f>IF($O2575="","",IF(DATEDIF($O2575,Lista!$V$2,"y")=122,"",DATEDIF($O2575,Lista!$V$2,"y")))</f>
        <v/>
      </c>
      <c r="AN2575" s="24" t="str">
        <f t="shared" si="120"/>
        <v/>
      </c>
      <c r="AO2575" s="24" t="str">
        <f t="shared" si="121"/>
        <v/>
      </c>
      <c r="AP2575" s="25" t="str">
        <f>IFERROR(VLOOKUP($R2575,Lista!$G$2:$H$15,2,FALSE),"")</f>
        <v/>
      </c>
      <c r="AQ2575" s="24" t="str">
        <f>IF(ISBLANK(G2575),"",IF(SUMPRODUCT((G$2:G2575=G2575)*1)&gt;1,0,1))</f>
        <v/>
      </c>
      <c r="AR2575" s="24" t="str">
        <f t="shared" si="122"/>
        <v/>
      </c>
    </row>
    <row r="2576" spans="2:44" x14ac:dyDescent="0.35">
      <c r="B2576" s="20"/>
      <c r="C2576" s="20"/>
      <c r="D2576" s="20"/>
      <c r="E2576" s="20"/>
      <c r="F2576" s="20"/>
      <c r="G2576" s="21"/>
      <c r="H2576" s="20"/>
      <c r="I2576" s="20"/>
      <c r="J2576" s="20"/>
      <c r="K2576" s="20"/>
      <c r="L2576" s="20"/>
      <c r="M2576" s="20"/>
      <c r="N2576" s="20"/>
      <c r="O2576" s="22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0"/>
      <c r="AF2576" s="22"/>
      <c r="AG2576" s="20"/>
      <c r="AH2576" s="20"/>
      <c r="AI2576" s="20"/>
      <c r="AJ2576" s="20"/>
      <c r="AK2576" s="20"/>
      <c r="AL2576" s="20"/>
      <c r="AM2576" s="24" t="str">
        <f>IF($O2576="","",IF(DATEDIF($O2576,Lista!$V$2,"y")=122,"",DATEDIF($O2576,Lista!$V$2,"y")))</f>
        <v/>
      </c>
      <c r="AN2576" s="24" t="str">
        <f t="shared" si="120"/>
        <v/>
      </c>
      <c r="AO2576" s="24" t="str">
        <f t="shared" si="121"/>
        <v/>
      </c>
      <c r="AP2576" s="25" t="str">
        <f>IFERROR(VLOOKUP($R2576,Lista!$G$2:$H$15,2,FALSE),"")</f>
        <v/>
      </c>
      <c r="AQ2576" s="24" t="str">
        <f>IF(ISBLANK(G2576),"",IF(SUMPRODUCT((G$2:G2576=G2576)*1)&gt;1,0,1))</f>
        <v/>
      </c>
      <c r="AR2576" s="24" t="str">
        <f t="shared" si="122"/>
        <v/>
      </c>
    </row>
    <row r="2577" spans="2:44" x14ac:dyDescent="0.35">
      <c r="B2577" s="20"/>
      <c r="C2577" s="20"/>
      <c r="D2577" s="20"/>
      <c r="E2577" s="20"/>
      <c r="F2577" s="20"/>
      <c r="G2577" s="21"/>
      <c r="H2577" s="20"/>
      <c r="I2577" s="20"/>
      <c r="J2577" s="20"/>
      <c r="K2577" s="20"/>
      <c r="L2577" s="20"/>
      <c r="M2577" s="20"/>
      <c r="N2577" s="20"/>
      <c r="O2577" s="22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0"/>
      <c r="AF2577" s="22"/>
      <c r="AG2577" s="20"/>
      <c r="AH2577" s="20"/>
      <c r="AI2577" s="20"/>
      <c r="AJ2577" s="20"/>
      <c r="AK2577" s="20"/>
      <c r="AL2577" s="20"/>
      <c r="AM2577" s="24" t="str">
        <f>IF($O2577="","",IF(DATEDIF($O2577,Lista!$V$2,"y")=122,"",DATEDIF($O2577,Lista!$V$2,"y")))</f>
        <v/>
      </c>
      <c r="AN2577" s="24" t="str">
        <f t="shared" si="120"/>
        <v/>
      </c>
      <c r="AO2577" s="24" t="str">
        <f t="shared" si="121"/>
        <v/>
      </c>
      <c r="AP2577" s="25" t="str">
        <f>IFERROR(VLOOKUP($R2577,Lista!$G$2:$H$15,2,FALSE),"")</f>
        <v/>
      </c>
      <c r="AQ2577" s="24" t="str">
        <f>IF(ISBLANK(G2577),"",IF(SUMPRODUCT((G$2:G2577=G2577)*1)&gt;1,0,1))</f>
        <v/>
      </c>
      <c r="AR2577" s="24" t="str">
        <f t="shared" si="122"/>
        <v/>
      </c>
    </row>
    <row r="2578" spans="2:44" x14ac:dyDescent="0.35">
      <c r="B2578" s="20"/>
      <c r="C2578" s="20"/>
      <c r="D2578" s="20"/>
      <c r="E2578" s="20"/>
      <c r="F2578" s="20"/>
      <c r="G2578" s="21"/>
      <c r="H2578" s="20"/>
      <c r="I2578" s="20"/>
      <c r="J2578" s="20"/>
      <c r="K2578" s="20"/>
      <c r="L2578" s="20"/>
      <c r="M2578" s="20"/>
      <c r="N2578" s="20"/>
      <c r="O2578" s="22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0"/>
      <c r="AF2578" s="22"/>
      <c r="AG2578" s="20"/>
      <c r="AH2578" s="20"/>
      <c r="AI2578" s="20"/>
      <c r="AJ2578" s="20"/>
      <c r="AK2578" s="20"/>
      <c r="AL2578" s="20"/>
      <c r="AM2578" s="24" t="str">
        <f>IF($O2578="","",IF(DATEDIF($O2578,Lista!$V$2,"y")=122,"",DATEDIF($O2578,Lista!$V$2,"y")))</f>
        <v/>
      </c>
      <c r="AN2578" s="24" t="str">
        <f t="shared" si="120"/>
        <v/>
      </c>
      <c r="AO2578" s="24" t="str">
        <f t="shared" si="121"/>
        <v/>
      </c>
      <c r="AP2578" s="25" t="str">
        <f>IFERROR(VLOOKUP($R2578,Lista!$G$2:$H$15,2,FALSE),"")</f>
        <v/>
      </c>
      <c r="AQ2578" s="24" t="str">
        <f>IF(ISBLANK(G2578),"",IF(SUMPRODUCT((G$2:G2578=G2578)*1)&gt;1,0,1))</f>
        <v/>
      </c>
      <c r="AR2578" s="24" t="str">
        <f t="shared" si="122"/>
        <v/>
      </c>
    </row>
    <row r="2579" spans="2:44" x14ac:dyDescent="0.35">
      <c r="B2579" s="20"/>
      <c r="C2579" s="20"/>
      <c r="D2579" s="20"/>
      <c r="E2579" s="20"/>
      <c r="F2579" s="20"/>
      <c r="G2579" s="21"/>
      <c r="H2579" s="20"/>
      <c r="I2579" s="20"/>
      <c r="J2579" s="20"/>
      <c r="K2579" s="20"/>
      <c r="L2579" s="20"/>
      <c r="M2579" s="20"/>
      <c r="N2579" s="20"/>
      <c r="O2579" s="22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0"/>
      <c r="AF2579" s="22"/>
      <c r="AG2579" s="20"/>
      <c r="AH2579" s="20"/>
      <c r="AI2579" s="20"/>
      <c r="AJ2579" s="20"/>
      <c r="AK2579" s="20"/>
      <c r="AL2579" s="20"/>
      <c r="AM2579" s="24" t="str">
        <f>IF($O2579="","",IF(DATEDIF($O2579,Lista!$V$2,"y")=122,"",DATEDIF($O2579,Lista!$V$2,"y")))</f>
        <v/>
      </c>
      <c r="AN2579" s="24" t="str">
        <f t="shared" si="120"/>
        <v/>
      </c>
      <c r="AO2579" s="24" t="str">
        <f t="shared" si="121"/>
        <v/>
      </c>
      <c r="AP2579" s="25" t="str">
        <f>IFERROR(VLOOKUP($R2579,Lista!$G$2:$H$15,2,FALSE),"")</f>
        <v/>
      </c>
      <c r="AQ2579" s="24" t="str">
        <f>IF(ISBLANK(G2579),"",IF(SUMPRODUCT((G$2:G2579=G2579)*1)&gt;1,0,1))</f>
        <v/>
      </c>
      <c r="AR2579" s="24" t="str">
        <f t="shared" si="122"/>
        <v/>
      </c>
    </row>
    <row r="2580" spans="2:44" x14ac:dyDescent="0.35">
      <c r="B2580" s="20"/>
      <c r="C2580" s="20"/>
      <c r="D2580" s="20"/>
      <c r="E2580" s="20"/>
      <c r="F2580" s="20"/>
      <c r="G2580" s="21"/>
      <c r="H2580" s="20"/>
      <c r="I2580" s="20"/>
      <c r="J2580" s="20"/>
      <c r="K2580" s="20"/>
      <c r="L2580" s="20"/>
      <c r="M2580" s="20"/>
      <c r="N2580" s="20"/>
      <c r="O2580" s="22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0"/>
      <c r="AF2580" s="22"/>
      <c r="AG2580" s="20"/>
      <c r="AH2580" s="20"/>
      <c r="AI2580" s="20"/>
      <c r="AJ2580" s="20"/>
      <c r="AK2580" s="20"/>
      <c r="AL2580" s="20"/>
      <c r="AM2580" s="24" t="str">
        <f>IF($O2580="","",IF(DATEDIF($O2580,Lista!$V$2,"y")=122,"",DATEDIF($O2580,Lista!$V$2,"y")))</f>
        <v/>
      </c>
      <c r="AN2580" s="24" t="str">
        <f t="shared" si="120"/>
        <v/>
      </c>
      <c r="AO2580" s="24" t="str">
        <f t="shared" si="121"/>
        <v/>
      </c>
      <c r="AP2580" s="25" t="str">
        <f>IFERROR(VLOOKUP($R2580,Lista!$G$2:$H$15,2,FALSE),"")</f>
        <v/>
      </c>
      <c r="AQ2580" s="24" t="str">
        <f>IF(ISBLANK(G2580),"",IF(SUMPRODUCT((G$2:G2580=G2580)*1)&gt;1,0,1))</f>
        <v/>
      </c>
      <c r="AR2580" s="24" t="str">
        <f t="shared" si="122"/>
        <v/>
      </c>
    </row>
    <row r="2581" spans="2:44" x14ac:dyDescent="0.35">
      <c r="B2581" s="20"/>
      <c r="C2581" s="20"/>
      <c r="D2581" s="20"/>
      <c r="E2581" s="20"/>
      <c r="F2581" s="20"/>
      <c r="G2581" s="21"/>
      <c r="H2581" s="20"/>
      <c r="I2581" s="20"/>
      <c r="J2581" s="20"/>
      <c r="K2581" s="20"/>
      <c r="L2581" s="20"/>
      <c r="M2581" s="20"/>
      <c r="N2581" s="20"/>
      <c r="O2581" s="22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0"/>
      <c r="AF2581" s="22"/>
      <c r="AG2581" s="20"/>
      <c r="AH2581" s="20"/>
      <c r="AI2581" s="20"/>
      <c r="AJ2581" s="20"/>
      <c r="AK2581" s="20"/>
      <c r="AL2581" s="20"/>
      <c r="AM2581" s="24" t="str">
        <f>IF($O2581="","",IF(DATEDIF($O2581,Lista!$V$2,"y")=122,"",DATEDIF($O2581,Lista!$V$2,"y")))</f>
        <v/>
      </c>
      <c r="AN2581" s="24" t="str">
        <f t="shared" si="120"/>
        <v/>
      </c>
      <c r="AO2581" s="24" t="str">
        <f t="shared" si="121"/>
        <v/>
      </c>
      <c r="AP2581" s="25" t="str">
        <f>IFERROR(VLOOKUP($R2581,Lista!$G$2:$H$15,2,FALSE),"")</f>
        <v/>
      </c>
      <c r="AQ2581" s="24" t="str">
        <f>IF(ISBLANK(G2581),"",IF(SUMPRODUCT((G$2:G2581=G2581)*1)&gt;1,0,1))</f>
        <v/>
      </c>
      <c r="AR2581" s="24" t="str">
        <f t="shared" si="122"/>
        <v/>
      </c>
    </row>
    <row r="2582" spans="2:44" x14ac:dyDescent="0.35">
      <c r="B2582" s="20"/>
      <c r="C2582" s="20"/>
      <c r="D2582" s="20"/>
      <c r="E2582" s="20"/>
      <c r="F2582" s="20"/>
      <c r="G2582" s="21"/>
      <c r="H2582" s="20"/>
      <c r="I2582" s="20"/>
      <c r="J2582" s="20"/>
      <c r="K2582" s="20"/>
      <c r="L2582" s="20"/>
      <c r="M2582" s="20"/>
      <c r="N2582" s="20"/>
      <c r="O2582" s="22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0"/>
      <c r="AF2582" s="22"/>
      <c r="AG2582" s="20"/>
      <c r="AH2582" s="20"/>
      <c r="AI2582" s="20"/>
      <c r="AJ2582" s="20"/>
      <c r="AK2582" s="20"/>
      <c r="AL2582" s="20"/>
      <c r="AM2582" s="24" t="str">
        <f>IF($O2582="","",IF(DATEDIF($O2582,Lista!$V$2,"y")=122,"",DATEDIF($O2582,Lista!$V$2,"y")))</f>
        <v/>
      </c>
      <c r="AN2582" s="24" t="str">
        <f t="shared" si="120"/>
        <v/>
      </c>
      <c r="AO2582" s="24" t="str">
        <f t="shared" si="121"/>
        <v/>
      </c>
      <c r="AP2582" s="25" t="str">
        <f>IFERROR(VLOOKUP($R2582,Lista!$G$2:$H$15,2,FALSE),"")</f>
        <v/>
      </c>
      <c r="AQ2582" s="24" t="str">
        <f>IF(ISBLANK(G2582),"",IF(SUMPRODUCT((G$2:G2582=G2582)*1)&gt;1,0,1))</f>
        <v/>
      </c>
      <c r="AR2582" s="24" t="str">
        <f t="shared" si="122"/>
        <v/>
      </c>
    </row>
    <row r="2583" spans="2:44" x14ac:dyDescent="0.35">
      <c r="B2583" s="20"/>
      <c r="C2583" s="20"/>
      <c r="D2583" s="20"/>
      <c r="E2583" s="20"/>
      <c r="F2583" s="20"/>
      <c r="G2583" s="21"/>
      <c r="H2583" s="20"/>
      <c r="I2583" s="20"/>
      <c r="J2583" s="20"/>
      <c r="K2583" s="20"/>
      <c r="L2583" s="20"/>
      <c r="M2583" s="20"/>
      <c r="N2583" s="20"/>
      <c r="O2583" s="22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2"/>
      <c r="AG2583" s="20"/>
      <c r="AH2583" s="20"/>
      <c r="AI2583" s="20"/>
      <c r="AJ2583" s="20"/>
      <c r="AK2583" s="20"/>
      <c r="AL2583" s="20"/>
      <c r="AM2583" s="24" t="str">
        <f>IF($O2583="","",IF(DATEDIF($O2583,Lista!$V$2,"y")=122,"",DATEDIF($O2583,Lista!$V$2,"y")))</f>
        <v/>
      </c>
      <c r="AN2583" s="24" t="str">
        <f t="shared" si="120"/>
        <v/>
      </c>
      <c r="AO2583" s="24" t="str">
        <f t="shared" si="121"/>
        <v/>
      </c>
      <c r="AP2583" s="25" t="str">
        <f>IFERROR(VLOOKUP($R2583,Lista!$G$2:$H$15,2,FALSE),"")</f>
        <v/>
      </c>
      <c r="AQ2583" s="24" t="str">
        <f>IF(ISBLANK(G2583),"",IF(SUMPRODUCT((G$2:G2583=G2583)*1)&gt;1,0,1))</f>
        <v/>
      </c>
      <c r="AR2583" s="24" t="str">
        <f t="shared" si="122"/>
        <v/>
      </c>
    </row>
    <row r="2584" spans="2:44" x14ac:dyDescent="0.35">
      <c r="B2584" s="20"/>
      <c r="C2584" s="20"/>
      <c r="D2584" s="20"/>
      <c r="E2584" s="20"/>
      <c r="F2584" s="20"/>
      <c r="G2584" s="21"/>
      <c r="H2584" s="20"/>
      <c r="I2584" s="20"/>
      <c r="J2584" s="20"/>
      <c r="K2584" s="20"/>
      <c r="L2584" s="20"/>
      <c r="M2584" s="20"/>
      <c r="N2584" s="20"/>
      <c r="O2584" s="22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20"/>
      <c r="AF2584" s="22"/>
      <c r="AG2584" s="20"/>
      <c r="AH2584" s="20"/>
      <c r="AI2584" s="20"/>
      <c r="AJ2584" s="20"/>
      <c r="AK2584" s="20"/>
      <c r="AL2584" s="20"/>
      <c r="AM2584" s="24" t="str">
        <f>IF($O2584="","",IF(DATEDIF($O2584,Lista!$V$2,"y")=122,"",DATEDIF($O2584,Lista!$V$2,"y")))</f>
        <v/>
      </c>
      <c r="AN2584" s="24" t="str">
        <f t="shared" si="120"/>
        <v/>
      </c>
      <c r="AO2584" s="24" t="str">
        <f t="shared" si="121"/>
        <v/>
      </c>
      <c r="AP2584" s="25" t="str">
        <f>IFERROR(VLOOKUP($R2584,Lista!$G$2:$H$15,2,FALSE),"")</f>
        <v/>
      </c>
      <c r="AQ2584" s="24" t="str">
        <f>IF(ISBLANK(G2584),"",IF(SUMPRODUCT((G$2:G2584=G2584)*1)&gt;1,0,1))</f>
        <v/>
      </c>
      <c r="AR2584" s="24" t="str">
        <f t="shared" si="122"/>
        <v/>
      </c>
    </row>
    <row r="2585" spans="2:44" x14ac:dyDescent="0.35">
      <c r="B2585" s="20"/>
      <c r="C2585" s="20"/>
      <c r="D2585" s="20"/>
      <c r="E2585" s="20"/>
      <c r="F2585" s="20"/>
      <c r="G2585" s="21"/>
      <c r="H2585" s="20"/>
      <c r="I2585" s="20"/>
      <c r="J2585" s="20"/>
      <c r="K2585" s="20"/>
      <c r="L2585" s="20"/>
      <c r="M2585" s="20"/>
      <c r="N2585" s="20"/>
      <c r="O2585" s="22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20"/>
      <c r="AF2585" s="22"/>
      <c r="AG2585" s="20"/>
      <c r="AH2585" s="20"/>
      <c r="AI2585" s="20"/>
      <c r="AJ2585" s="20"/>
      <c r="AK2585" s="20"/>
      <c r="AL2585" s="20"/>
      <c r="AM2585" s="24" t="str">
        <f>IF($O2585="","",IF(DATEDIF($O2585,Lista!$V$2,"y")=122,"",DATEDIF($O2585,Lista!$V$2,"y")))</f>
        <v/>
      </c>
      <c r="AN2585" s="24" t="str">
        <f t="shared" si="120"/>
        <v/>
      </c>
      <c r="AO2585" s="24" t="str">
        <f t="shared" si="121"/>
        <v/>
      </c>
      <c r="AP2585" s="25" t="str">
        <f>IFERROR(VLOOKUP($R2585,Lista!$G$2:$H$15,2,FALSE),"")</f>
        <v/>
      </c>
      <c r="AQ2585" s="24" t="str">
        <f>IF(ISBLANK(G2585),"",IF(SUMPRODUCT((G$2:G2585=G2585)*1)&gt;1,0,1))</f>
        <v/>
      </c>
      <c r="AR2585" s="24" t="str">
        <f t="shared" si="122"/>
        <v/>
      </c>
    </row>
    <row r="2586" spans="2:44" x14ac:dyDescent="0.35">
      <c r="B2586" s="20"/>
      <c r="C2586" s="20"/>
      <c r="D2586" s="20"/>
      <c r="E2586" s="20"/>
      <c r="F2586" s="20"/>
      <c r="G2586" s="21"/>
      <c r="H2586" s="20"/>
      <c r="I2586" s="20"/>
      <c r="J2586" s="20"/>
      <c r="K2586" s="20"/>
      <c r="L2586" s="20"/>
      <c r="M2586" s="20"/>
      <c r="N2586" s="20"/>
      <c r="O2586" s="22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20"/>
      <c r="AF2586" s="22"/>
      <c r="AG2586" s="20"/>
      <c r="AH2586" s="20"/>
      <c r="AI2586" s="20"/>
      <c r="AJ2586" s="20"/>
      <c r="AK2586" s="20"/>
      <c r="AL2586" s="20"/>
      <c r="AM2586" s="24" t="str">
        <f>IF($O2586="","",IF(DATEDIF($O2586,Lista!$V$2,"y")=122,"",DATEDIF($O2586,Lista!$V$2,"y")))</f>
        <v/>
      </c>
      <c r="AN2586" s="24" t="str">
        <f t="shared" si="120"/>
        <v/>
      </c>
      <c r="AO2586" s="24" t="str">
        <f t="shared" si="121"/>
        <v/>
      </c>
      <c r="AP2586" s="25" t="str">
        <f>IFERROR(VLOOKUP($R2586,Lista!$G$2:$H$15,2,FALSE),"")</f>
        <v/>
      </c>
      <c r="AQ2586" s="24" t="str">
        <f>IF(ISBLANK(G2586),"",IF(SUMPRODUCT((G$2:G2586=G2586)*1)&gt;1,0,1))</f>
        <v/>
      </c>
      <c r="AR2586" s="24" t="str">
        <f t="shared" si="122"/>
        <v/>
      </c>
    </row>
    <row r="2587" spans="2:44" x14ac:dyDescent="0.35">
      <c r="B2587" s="20"/>
      <c r="C2587" s="20"/>
      <c r="D2587" s="20"/>
      <c r="E2587" s="20"/>
      <c r="F2587" s="20"/>
      <c r="G2587" s="21"/>
      <c r="H2587" s="20"/>
      <c r="I2587" s="20"/>
      <c r="J2587" s="20"/>
      <c r="K2587" s="20"/>
      <c r="L2587" s="20"/>
      <c r="M2587" s="20"/>
      <c r="N2587" s="20"/>
      <c r="O2587" s="22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20"/>
      <c r="AF2587" s="22"/>
      <c r="AG2587" s="20"/>
      <c r="AH2587" s="20"/>
      <c r="AI2587" s="20"/>
      <c r="AJ2587" s="20"/>
      <c r="AK2587" s="20"/>
      <c r="AL2587" s="20"/>
      <c r="AM2587" s="24" t="str">
        <f>IF($O2587="","",IF(DATEDIF($O2587,Lista!$V$2,"y")=122,"",DATEDIF($O2587,Lista!$V$2,"y")))</f>
        <v/>
      </c>
      <c r="AN2587" s="24" t="str">
        <f t="shared" si="120"/>
        <v/>
      </c>
      <c r="AO2587" s="24" t="str">
        <f t="shared" si="121"/>
        <v/>
      </c>
      <c r="AP2587" s="25" t="str">
        <f>IFERROR(VLOOKUP($R2587,Lista!$G$2:$H$15,2,FALSE),"")</f>
        <v/>
      </c>
      <c r="AQ2587" s="24" t="str">
        <f>IF(ISBLANK(G2587),"",IF(SUMPRODUCT((G$2:G2587=G2587)*1)&gt;1,0,1))</f>
        <v/>
      </c>
      <c r="AR2587" s="24" t="str">
        <f t="shared" si="122"/>
        <v/>
      </c>
    </row>
    <row r="2588" spans="2:44" x14ac:dyDescent="0.35">
      <c r="B2588" s="20"/>
      <c r="C2588" s="20"/>
      <c r="D2588" s="20"/>
      <c r="E2588" s="20"/>
      <c r="F2588" s="20"/>
      <c r="G2588" s="21"/>
      <c r="H2588" s="20"/>
      <c r="I2588" s="20"/>
      <c r="J2588" s="20"/>
      <c r="K2588" s="20"/>
      <c r="L2588" s="20"/>
      <c r="M2588" s="20"/>
      <c r="N2588" s="20"/>
      <c r="O2588" s="22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20"/>
      <c r="AF2588" s="22"/>
      <c r="AG2588" s="20"/>
      <c r="AH2588" s="20"/>
      <c r="AI2588" s="20"/>
      <c r="AJ2588" s="20"/>
      <c r="AK2588" s="20"/>
      <c r="AL2588" s="20"/>
      <c r="AM2588" s="24" t="str">
        <f>IF($O2588="","",IF(DATEDIF($O2588,Lista!$V$2,"y")=122,"",DATEDIF($O2588,Lista!$V$2,"y")))</f>
        <v/>
      </c>
      <c r="AN2588" s="24" t="str">
        <f t="shared" si="120"/>
        <v/>
      </c>
      <c r="AO2588" s="24" t="str">
        <f t="shared" si="121"/>
        <v/>
      </c>
      <c r="AP2588" s="25" t="str">
        <f>IFERROR(VLOOKUP($R2588,Lista!$G$2:$H$15,2,FALSE),"")</f>
        <v/>
      </c>
      <c r="AQ2588" s="24" t="str">
        <f>IF(ISBLANK(G2588),"",IF(SUMPRODUCT((G$2:G2588=G2588)*1)&gt;1,0,1))</f>
        <v/>
      </c>
      <c r="AR2588" s="24" t="str">
        <f t="shared" si="122"/>
        <v/>
      </c>
    </row>
    <row r="2589" spans="2:44" x14ac:dyDescent="0.35">
      <c r="B2589" s="20"/>
      <c r="C2589" s="20"/>
      <c r="D2589" s="20"/>
      <c r="E2589" s="20"/>
      <c r="F2589" s="20"/>
      <c r="G2589" s="21"/>
      <c r="H2589" s="20"/>
      <c r="I2589" s="20"/>
      <c r="J2589" s="20"/>
      <c r="K2589" s="20"/>
      <c r="L2589" s="20"/>
      <c r="M2589" s="20"/>
      <c r="N2589" s="20"/>
      <c r="O2589" s="22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2"/>
      <c r="AG2589" s="20"/>
      <c r="AH2589" s="20"/>
      <c r="AI2589" s="20"/>
      <c r="AJ2589" s="20"/>
      <c r="AK2589" s="20"/>
      <c r="AL2589" s="20"/>
      <c r="AM2589" s="24" t="str">
        <f>IF($O2589="","",IF(DATEDIF($O2589,Lista!$V$2,"y")=122,"",DATEDIF($O2589,Lista!$V$2,"y")))</f>
        <v/>
      </c>
      <c r="AN2589" s="24" t="str">
        <f t="shared" si="120"/>
        <v/>
      </c>
      <c r="AO2589" s="24" t="str">
        <f t="shared" si="121"/>
        <v/>
      </c>
      <c r="AP2589" s="25" t="str">
        <f>IFERROR(VLOOKUP($R2589,Lista!$G$2:$H$15,2,FALSE),"")</f>
        <v/>
      </c>
      <c r="AQ2589" s="24" t="str">
        <f>IF(ISBLANK(G2589),"",IF(SUMPRODUCT((G$2:G2589=G2589)*1)&gt;1,0,1))</f>
        <v/>
      </c>
      <c r="AR2589" s="24" t="str">
        <f t="shared" si="122"/>
        <v/>
      </c>
    </row>
    <row r="2590" spans="2:44" x14ac:dyDescent="0.35">
      <c r="B2590" s="20"/>
      <c r="C2590" s="20"/>
      <c r="D2590" s="20"/>
      <c r="E2590" s="20"/>
      <c r="F2590" s="20"/>
      <c r="G2590" s="21"/>
      <c r="H2590" s="20"/>
      <c r="I2590" s="20"/>
      <c r="J2590" s="20"/>
      <c r="K2590" s="20"/>
      <c r="L2590" s="20"/>
      <c r="M2590" s="20"/>
      <c r="N2590" s="20"/>
      <c r="O2590" s="22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2"/>
      <c r="AG2590" s="20"/>
      <c r="AH2590" s="20"/>
      <c r="AI2590" s="20"/>
      <c r="AJ2590" s="20"/>
      <c r="AK2590" s="20"/>
      <c r="AL2590" s="20"/>
      <c r="AM2590" s="24" t="str">
        <f>IF($O2590="","",IF(DATEDIF($O2590,Lista!$V$2,"y")=122,"",DATEDIF($O2590,Lista!$V$2,"y")))</f>
        <v/>
      </c>
      <c r="AN2590" s="24" t="str">
        <f t="shared" si="120"/>
        <v/>
      </c>
      <c r="AO2590" s="24" t="str">
        <f t="shared" si="121"/>
        <v/>
      </c>
      <c r="AP2590" s="25" t="str">
        <f>IFERROR(VLOOKUP($R2590,Lista!$G$2:$H$15,2,FALSE),"")</f>
        <v/>
      </c>
      <c r="AQ2590" s="24" t="str">
        <f>IF(ISBLANK(G2590),"",IF(SUMPRODUCT((G$2:G2590=G2590)*1)&gt;1,0,1))</f>
        <v/>
      </c>
      <c r="AR2590" s="24" t="str">
        <f t="shared" si="122"/>
        <v/>
      </c>
    </row>
    <row r="2591" spans="2:44" x14ac:dyDescent="0.35">
      <c r="B2591" s="20"/>
      <c r="C2591" s="20"/>
      <c r="D2591" s="20"/>
      <c r="E2591" s="20"/>
      <c r="F2591" s="20"/>
      <c r="G2591" s="21"/>
      <c r="H2591" s="20"/>
      <c r="I2591" s="20"/>
      <c r="J2591" s="20"/>
      <c r="K2591" s="20"/>
      <c r="L2591" s="20"/>
      <c r="M2591" s="20"/>
      <c r="N2591" s="20"/>
      <c r="O2591" s="22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2"/>
      <c r="AG2591" s="20"/>
      <c r="AH2591" s="20"/>
      <c r="AI2591" s="20"/>
      <c r="AJ2591" s="20"/>
      <c r="AK2591" s="20"/>
      <c r="AL2591" s="20"/>
      <c r="AM2591" s="24" t="str">
        <f>IF($O2591="","",IF(DATEDIF($O2591,Lista!$V$2,"y")=122,"",DATEDIF($O2591,Lista!$V$2,"y")))</f>
        <v/>
      </c>
      <c r="AN2591" s="24" t="str">
        <f t="shared" si="120"/>
        <v/>
      </c>
      <c r="AO2591" s="24" t="str">
        <f t="shared" si="121"/>
        <v/>
      </c>
      <c r="AP2591" s="25" t="str">
        <f>IFERROR(VLOOKUP($R2591,Lista!$G$2:$H$15,2,FALSE),"")</f>
        <v/>
      </c>
      <c r="AQ2591" s="24" t="str">
        <f>IF(ISBLANK(G2591),"",IF(SUMPRODUCT((G$2:G2591=G2591)*1)&gt;1,0,1))</f>
        <v/>
      </c>
      <c r="AR2591" s="24" t="str">
        <f t="shared" si="122"/>
        <v/>
      </c>
    </row>
    <row r="2592" spans="2:44" x14ac:dyDescent="0.35">
      <c r="B2592" s="20"/>
      <c r="C2592" s="20"/>
      <c r="D2592" s="20"/>
      <c r="E2592" s="20"/>
      <c r="F2592" s="20"/>
      <c r="G2592" s="21"/>
      <c r="H2592" s="20"/>
      <c r="I2592" s="20"/>
      <c r="J2592" s="20"/>
      <c r="K2592" s="20"/>
      <c r="L2592" s="20"/>
      <c r="M2592" s="20"/>
      <c r="N2592" s="20"/>
      <c r="O2592" s="22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2"/>
      <c r="AG2592" s="20"/>
      <c r="AH2592" s="20"/>
      <c r="AI2592" s="20"/>
      <c r="AJ2592" s="20"/>
      <c r="AK2592" s="20"/>
      <c r="AL2592" s="20"/>
      <c r="AM2592" s="24" t="str">
        <f>IF($O2592="","",IF(DATEDIF($O2592,Lista!$V$2,"y")=122,"",DATEDIF($O2592,Lista!$V$2,"y")))</f>
        <v/>
      </c>
      <c r="AN2592" s="24" t="str">
        <f t="shared" si="120"/>
        <v/>
      </c>
      <c r="AO2592" s="24" t="str">
        <f t="shared" si="121"/>
        <v/>
      </c>
      <c r="AP2592" s="25" t="str">
        <f>IFERROR(VLOOKUP($R2592,Lista!$G$2:$H$15,2,FALSE),"")</f>
        <v/>
      </c>
      <c r="AQ2592" s="24" t="str">
        <f>IF(ISBLANK(G2592),"",IF(SUMPRODUCT((G$2:G2592=G2592)*1)&gt;1,0,1))</f>
        <v/>
      </c>
      <c r="AR2592" s="24" t="str">
        <f t="shared" si="122"/>
        <v/>
      </c>
    </row>
    <row r="2593" spans="2:44" x14ac:dyDescent="0.35">
      <c r="B2593" s="20"/>
      <c r="C2593" s="20"/>
      <c r="D2593" s="20"/>
      <c r="E2593" s="20"/>
      <c r="F2593" s="20"/>
      <c r="G2593" s="21"/>
      <c r="H2593" s="20"/>
      <c r="I2593" s="20"/>
      <c r="J2593" s="20"/>
      <c r="K2593" s="20"/>
      <c r="L2593" s="20"/>
      <c r="M2593" s="20"/>
      <c r="N2593" s="20"/>
      <c r="O2593" s="22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20"/>
      <c r="AF2593" s="22"/>
      <c r="AG2593" s="20"/>
      <c r="AH2593" s="20"/>
      <c r="AI2593" s="20"/>
      <c r="AJ2593" s="20"/>
      <c r="AK2593" s="20"/>
      <c r="AL2593" s="20"/>
      <c r="AM2593" s="24" t="str">
        <f>IF($O2593="","",IF(DATEDIF($O2593,Lista!$V$2,"y")=122,"",DATEDIF($O2593,Lista!$V$2,"y")))</f>
        <v/>
      </c>
      <c r="AN2593" s="24" t="str">
        <f t="shared" si="120"/>
        <v/>
      </c>
      <c r="AO2593" s="24" t="str">
        <f t="shared" si="121"/>
        <v/>
      </c>
      <c r="AP2593" s="25" t="str">
        <f>IFERROR(VLOOKUP($R2593,Lista!$G$2:$H$15,2,FALSE),"")</f>
        <v/>
      </c>
      <c r="AQ2593" s="24" t="str">
        <f>IF(ISBLANK(G2593),"",IF(SUMPRODUCT((G$2:G2593=G2593)*1)&gt;1,0,1))</f>
        <v/>
      </c>
      <c r="AR2593" s="24" t="str">
        <f t="shared" si="122"/>
        <v/>
      </c>
    </row>
    <row r="2594" spans="2:44" x14ac:dyDescent="0.35">
      <c r="B2594" s="20"/>
      <c r="C2594" s="20"/>
      <c r="D2594" s="20"/>
      <c r="E2594" s="20"/>
      <c r="F2594" s="20"/>
      <c r="G2594" s="21"/>
      <c r="H2594" s="20"/>
      <c r="I2594" s="20"/>
      <c r="J2594" s="20"/>
      <c r="K2594" s="20"/>
      <c r="L2594" s="20"/>
      <c r="M2594" s="20"/>
      <c r="N2594" s="20"/>
      <c r="O2594" s="22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20"/>
      <c r="AF2594" s="22"/>
      <c r="AG2594" s="20"/>
      <c r="AH2594" s="20"/>
      <c r="AI2594" s="20"/>
      <c r="AJ2594" s="20"/>
      <c r="AK2594" s="20"/>
      <c r="AL2594" s="20"/>
      <c r="AM2594" s="24" t="str">
        <f>IF($O2594="","",IF(DATEDIF($O2594,Lista!$V$2,"y")=122,"",DATEDIF($O2594,Lista!$V$2,"y")))</f>
        <v/>
      </c>
      <c r="AN2594" s="24" t="str">
        <f t="shared" si="120"/>
        <v/>
      </c>
      <c r="AO2594" s="24" t="str">
        <f t="shared" si="121"/>
        <v/>
      </c>
      <c r="AP2594" s="25" t="str">
        <f>IFERROR(VLOOKUP($R2594,Lista!$G$2:$H$15,2,FALSE),"")</f>
        <v/>
      </c>
      <c r="AQ2594" s="24" t="str">
        <f>IF(ISBLANK(G2594),"",IF(SUMPRODUCT((G$2:G2594=G2594)*1)&gt;1,0,1))</f>
        <v/>
      </c>
      <c r="AR2594" s="24" t="str">
        <f t="shared" si="122"/>
        <v/>
      </c>
    </row>
    <row r="2595" spans="2:44" x14ac:dyDescent="0.35">
      <c r="B2595" s="20"/>
      <c r="C2595" s="20"/>
      <c r="D2595" s="20"/>
      <c r="E2595" s="20"/>
      <c r="F2595" s="20"/>
      <c r="G2595" s="21"/>
      <c r="H2595" s="20"/>
      <c r="I2595" s="20"/>
      <c r="J2595" s="20"/>
      <c r="K2595" s="20"/>
      <c r="L2595" s="20"/>
      <c r="M2595" s="20"/>
      <c r="N2595" s="20"/>
      <c r="O2595" s="22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20"/>
      <c r="AF2595" s="22"/>
      <c r="AG2595" s="20"/>
      <c r="AH2595" s="20"/>
      <c r="AI2595" s="20"/>
      <c r="AJ2595" s="20"/>
      <c r="AK2595" s="20"/>
      <c r="AL2595" s="20"/>
      <c r="AM2595" s="24" t="str">
        <f>IF($O2595="","",IF(DATEDIF($O2595,Lista!$V$2,"y")=122,"",DATEDIF($O2595,Lista!$V$2,"y")))</f>
        <v/>
      </c>
      <c r="AN2595" s="24" t="str">
        <f t="shared" si="120"/>
        <v/>
      </c>
      <c r="AO2595" s="24" t="str">
        <f t="shared" si="121"/>
        <v/>
      </c>
      <c r="AP2595" s="25" t="str">
        <f>IFERROR(VLOOKUP($R2595,Lista!$G$2:$H$15,2,FALSE),"")</f>
        <v/>
      </c>
      <c r="AQ2595" s="24" t="str">
        <f>IF(ISBLANK(G2595),"",IF(SUMPRODUCT((G$2:G2595=G2595)*1)&gt;1,0,1))</f>
        <v/>
      </c>
      <c r="AR2595" s="24" t="str">
        <f t="shared" si="122"/>
        <v/>
      </c>
    </row>
    <row r="2596" spans="2:44" x14ac:dyDescent="0.35">
      <c r="B2596" s="20"/>
      <c r="C2596" s="20"/>
      <c r="D2596" s="20"/>
      <c r="E2596" s="20"/>
      <c r="F2596" s="20"/>
      <c r="G2596" s="21"/>
      <c r="H2596" s="20"/>
      <c r="I2596" s="20"/>
      <c r="J2596" s="20"/>
      <c r="K2596" s="20"/>
      <c r="L2596" s="20"/>
      <c r="M2596" s="20"/>
      <c r="N2596" s="20"/>
      <c r="O2596" s="22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20"/>
      <c r="AF2596" s="22"/>
      <c r="AG2596" s="20"/>
      <c r="AH2596" s="20"/>
      <c r="AI2596" s="20"/>
      <c r="AJ2596" s="20"/>
      <c r="AK2596" s="20"/>
      <c r="AL2596" s="20"/>
      <c r="AM2596" s="24" t="str">
        <f>IF($O2596="","",IF(DATEDIF($O2596,Lista!$V$2,"y")=122,"",DATEDIF($O2596,Lista!$V$2,"y")))</f>
        <v/>
      </c>
      <c r="AN2596" s="24" t="str">
        <f t="shared" si="120"/>
        <v/>
      </c>
      <c r="AO2596" s="24" t="str">
        <f t="shared" si="121"/>
        <v/>
      </c>
      <c r="AP2596" s="25" t="str">
        <f>IFERROR(VLOOKUP($R2596,Lista!$G$2:$H$15,2,FALSE),"")</f>
        <v/>
      </c>
      <c r="AQ2596" s="24" t="str">
        <f>IF(ISBLANK(G2596),"",IF(SUMPRODUCT((G$2:G2596=G2596)*1)&gt;1,0,1))</f>
        <v/>
      </c>
      <c r="AR2596" s="24" t="str">
        <f t="shared" si="122"/>
        <v/>
      </c>
    </row>
    <row r="2597" spans="2:44" x14ac:dyDescent="0.35">
      <c r="B2597" s="20"/>
      <c r="C2597" s="20"/>
      <c r="D2597" s="20"/>
      <c r="E2597" s="20"/>
      <c r="F2597" s="20"/>
      <c r="G2597" s="21"/>
      <c r="H2597" s="20"/>
      <c r="I2597" s="20"/>
      <c r="J2597" s="20"/>
      <c r="K2597" s="20"/>
      <c r="L2597" s="20"/>
      <c r="M2597" s="20"/>
      <c r="N2597" s="20"/>
      <c r="O2597" s="22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20"/>
      <c r="AF2597" s="22"/>
      <c r="AG2597" s="20"/>
      <c r="AH2597" s="20"/>
      <c r="AI2597" s="20"/>
      <c r="AJ2597" s="20"/>
      <c r="AK2597" s="20"/>
      <c r="AL2597" s="20"/>
      <c r="AM2597" s="24" t="str">
        <f>IF($O2597="","",IF(DATEDIF($O2597,Lista!$V$2,"y")=122,"",DATEDIF($O2597,Lista!$V$2,"y")))</f>
        <v/>
      </c>
      <c r="AN2597" s="24" t="str">
        <f t="shared" si="120"/>
        <v/>
      </c>
      <c r="AO2597" s="24" t="str">
        <f t="shared" si="121"/>
        <v/>
      </c>
      <c r="AP2597" s="25" t="str">
        <f>IFERROR(VLOOKUP($R2597,Lista!$G$2:$H$15,2,FALSE),"")</f>
        <v/>
      </c>
      <c r="AQ2597" s="24" t="str">
        <f>IF(ISBLANK(G2597),"",IF(SUMPRODUCT((G$2:G2597=G2597)*1)&gt;1,0,1))</f>
        <v/>
      </c>
      <c r="AR2597" s="24" t="str">
        <f t="shared" si="122"/>
        <v/>
      </c>
    </row>
    <row r="2598" spans="2:44" x14ac:dyDescent="0.35">
      <c r="B2598" s="20"/>
      <c r="C2598" s="20"/>
      <c r="D2598" s="20"/>
      <c r="E2598" s="20"/>
      <c r="F2598" s="20"/>
      <c r="G2598" s="21"/>
      <c r="H2598" s="20"/>
      <c r="I2598" s="20"/>
      <c r="J2598" s="20"/>
      <c r="K2598" s="20"/>
      <c r="L2598" s="20"/>
      <c r="M2598" s="20"/>
      <c r="N2598" s="20"/>
      <c r="O2598" s="22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20"/>
      <c r="AF2598" s="22"/>
      <c r="AG2598" s="20"/>
      <c r="AH2598" s="20"/>
      <c r="AI2598" s="20"/>
      <c r="AJ2598" s="20"/>
      <c r="AK2598" s="20"/>
      <c r="AL2598" s="20"/>
      <c r="AM2598" s="24" t="str">
        <f>IF($O2598="","",IF(DATEDIF($O2598,Lista!$V$2,"y")=122,"",DATEDIF($O2598,Lista!$V$2,"y")))</f>
        <v/>
      </c>
      <c r="AN2598" s="24" t="str">
        <f t="shared" si="120"/>
        <v/>
      </c>
      <c r="AO2598" s="24" t="str">
        <f t="shared" si="121"/>
        <v/>
      </c>
      <c r="AP2598" s="25" t="str">
        <f>IFERROR(VLOOKUP($R2598,Lista!$G$2:$H$15,2,FALSE),"")</f>
        <v/>
      </c>
      <c r="AQ2598" s="24" t="str">
        <f>IF(ISBLANK(G2598),"",IF(SUMPRODUCT((G$2:G2598=G2598)*1)&gt;1,0,1))</f>
        <v/>
      </c>
      <c r="AR2598" s="24" t="str">
        <f t="shared" si="122"/>
        <v/>
      </c>
    </row>
    <row r="2599" spans="2:44" x14ac:dyDescent="0.35">
      <c r="B2599" s="20"/>
      <c r="C2599" s="20"/>
      <c r="D2599" s="20"/>
      <c r="E2599" s="20"/>
      <c r="F2599" s="20"/>
      <c r="G2599" s="21"/>
      <c r="H2599" s="20"/>
      <c r="I2599" s="20"/>
      <c r="J2599" s="20"/>
      <c r="K2599" s="20"/>
      <c r="L2599" s="20"/>
      <c r="M2599" s="20"/>
      <c r="N2599" s="20"/>
      <c r="O2599" s="22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2"/>
      <c r="AG2599" s="20"/>
      <c r="AH2599" s="20"/>
      <c r="AI2599" s="20"/>
      <c r="AJ2599" s="20"/>
      <c r="AK2599" s="20"/>
      <c r="AL2599" s="20"/>
      <c r="AM2599" s="24" t="str">
        <f>IF($O2599="","",IF(DATEDIF($O2599,Lista!$V$2,"y")=122,"",DATEDIF($O2599,Lista!$V$2,"y")))</f>
        <v/>
      </c>
      <c r="AN2599" s="24" t="str">
        <f t="shared" si="120"/>
        <v/>
      </c>
      <c r="AO2599" s="24" t="str">
        <f t="shared" si="121"/>
        <v/>
      </c>
      <c r="AP2599" s="25" t="str">
        <f>IFERROR(VLOOKUP($R2599,Lista!$G$2:$H$15,2,FALSE),"")</f>
        <v/>
      </c>
      <c r="AQ2599" s="24" t="str">
        <f>IF(ISBLANK(G2599),"",IF(SUMPRODUCT((G$2:G2599=G2599)*1)&gt;1,0,1))</f>
        <v/>
      </c>
      <c r="AR2599" s="24" t="str">
        <f t="shared" si="122"/>
        <v/>
      </c>
    </row>
    <row r="2600" spans="2:44" x14ac:dyDescent="0.35">
      <c r="B2600" s="20"/>
      <c r="C2600" s="20"/>
      <c r="D2600" s="20"/>
      <c r="E2600" s="20"/>
      <c r="F2600" s="20"/>
      <c r="G2600" s="21"/>
      <c r="H2600" s="20"/>
      <c r="I2600" s="20"/>
      <c r="J2600" s="20"/>
      <c r="K2600" s="20"/>
      <c r="L2600" s="20"/>
      <c r="M2600" s="20"/>
      <c r="N2600" s="20"/>
      <c r="O2600" s="22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20"/>
      <c r="AF2600" s="22"/>
      <c r="AG2600" s="20"/>
      <c r="AH2600" s="20"/>
      <c r="AI2600" s="20"/>
      <c r="AJ2600" s="20"/>
      <c r="AK2600" s="20"/>
      <c r="AL2600" s="20"/>
      <c r="AM2600" s="24" t="str">
        <f>IF($O2600="","",IF(DATEDIF($O2600,Lista!$V$2,"y")=122,"",DATEDIF($O2600,Lista!$V$2,"y")))</f>
        <v/>
      </c>
      <c r="AN2600" s="24" t="str">
        <f t="shared" si="120"/>
        <v/>
      </c>
      <c r="AO2600" s="24" t="str">
        <f t="shared" si="121"/>
        <v/>
      </c>
      <c r="AP2600" s="25" t="str">
        <f>IFERROR(VLOOKUP($R2600,Lista!$G$2:$H$15,2,FALSE),"")</f>
        <v/>
      </c>
      <c r="AQ2600" s="24" t="str">
        <f>IF(ISBLANK(G2600),"",IF(SUMPRODUCT((G$2:G2600=G2600)*1)&gt;1,0,1))</f>
        <v/>
      </c>
      <c r="AR2600" s="24" t="str">
        <f t="shared" si="122"/>
        <v/>
      </c>
    </row>
    <row r="2601" spans="2:44" x14ac:dyDescent="0.35">
      <c r="B2601" s="20"/>
      <c r="C2601" s="20"/>
      <c r="D2601" s="20"/>
      <c r="E2601" s="20"/>
      <c r="F2601" s="20"/>
      <c r="G2601" s="21"/>
      <c r="H2601" s="20"/>
      <c r="I2601" s="20"/>
      <c r="J2601" s="20"/>
      <c r="K2601" s="20"/>
      <c r="L2601" s="20"/>
      <c r="M2601" s="20"/>
      <c r="N2601" s="20"/>
      <c r="O2601" s="22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20"/>
      <c r="AF2601" s="22"/>
      <c r="AG2601" s="20"/>
      <c r="AH2601" s="20"/>
      <c r="AI2601" s="20"/>
      <c r="AJ2601" s="20"/>
      <c r="AK2601" s="20"/>
      <c r="AL2601" s="20"/>
      <c r="AM2601" s="24" t="str">
        <f>IF($O2601="","",IF(DATEDIF($O2601,Lista!$V$2,"y")=122,"",DATEDIF($O2601,Lista!$V$2,"y")))</f>
        <v/>
      </c>
      <c r="AN2601" s="24" t="str">
        <f t="shared" si="120"/>
        <v/>
      </c>
      <c r="AO2601" s="24" t="str">
        <f t="shared" si="121"/>
        <v/>
      </c>
      <c r="AP2601" s="25" t="str">
        <f>IFERROR(VLOOKUP($R2601,Lista!$G$2:$H$15,2,FALSE),"")</f>
        <v/>
      </c>
      <c r="AQ2601" s="24" t="str">
        <f>IF(ISBLANK(G2601),"",IF(SUMPRODUCT((G$2:G2601=G2601)*1)&gt;1,0,1))</f>
        <v/>
      </c>
      <c r="AR2601" s="24" t="str">
        <f t="shared" si="122"/>
        <v/>
      </c>
    </row>
    <row r="2602" spans="2:44" x14ac:dyDescent="0.35">
      <c r="B2602" s="20"/>
      <c r="C2602" s="20"/>
      <c r="D2602" s="20"/>
      <c r="E2602" s="20"/>
      <c r="F2602" s="20"/>
      <c r="G2602" s="21"/>
      <c r="H2602" s="20"/>
      <c r="I2602" s="20"/>
      <c r="J2602" s="20"/>
      <c r="K2602" s="20"/>
      <c r="L2602" s="20"/>
      <c r="M2602" s="20"/>
      <c r="N2602" s="20"/>
      <c r="O2602" s="22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20"/>
      <c r="AF2602" s="22"/>
      <c r="AG2602" s="20"/>
      <c r="AH2602" s="20"/>
      <c r="AI2602" s="20"/>
      <c r="AJ2602" s="20"/>
      <c r="AK2602" s="20"/>
      <c r="AL2602" s="20"/>
      <c r="AM2602" s="24" t="str">
        <f>IF($O2602="","",IF(DATEDIF($O2602,Lista!$V$2,"y")=122,"",DATEDIF($O2602,Lista!$V$2,"y")))</f>
        <v/>
      </c>
      <c r="AN2602" s="24" t="str">
        <f t="shared" si="120"/>
        <v/>
      </c>
      <c r="AO2602" s="24" t="str">
        <f t="shared" si="121"/>
        <v/>
      </c>
      <c r="AP2602" s="25" t="str">
        <f>IFERROR(VLOOKUP($R2602,Lista!$G$2:$H$15,2,FALSE),"")</f>
        <v/>
      </c>
      <c r="AQ2602" s="24" t="str">
        <f>IF(ISBLANK(G2602),"",IF(SUMPRODUCT((G$2:G2602=G2602)*1)&gt;1,0,1))</f>
        <v/>
      </c>
      <c r="AR2602" s="24" t="str">
        <f t="shared" si="122"/>
        <v/>
      </c>
    </row>
    <row r="2603" spans="2:44" x14ac:dyDescent="0.35">
      <c r="B2603" s="20"/>
      <c r="C2603" s="20"/>
      <c r="D2603" s="20"/>
      <c r="E2603" s="20"/>
      <c r="F2603" s="20"/>
      <c r="G2603" s="21"/>
      <c r="H2603" s="20"/>
      <c r="I2603" s="20"/>
      <c r="J2603" s="20"/>
      <c r="K2603" s="20"/>
      <c r="L2603" s="20"/>
      <c r="M2603" s="20"/>
      <c r="N2603" s="20"/>
      <c r="O2603" s="22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20"/>
      <c r="AF2603" s="22"/>
      <c r="AG2603" s="20"/>
      <c r="AH2603" s="20"/>
      <c r="AI2603" s="20"/>
      <c r="AJ2603" s="20"/>
      <c r="AK2603" s="20"/>
      <c r="AL2603" s="20"/>
      <c r="AM2603" s="24" t="str">
        <f>IF($O2603="","",IF(DATEDIF($O2603,Lista!$V$2,"y")=122,"",DATEDIF($O2603,Lista!$V$2,"y")))</f>
        <v/>
      </c>
      <c r="AN2603" s="24" t="str">
        <f t="shared" si="120"/>
        <v/>
      </c>
      <c r="AO2603" s="24" t="str">
        <f t="shared" si="121"/>
        <v/>
      </c>
      <c r="AP2603" s="25" t="str">
        <f>IFERROR(VLOOKUP($R2603,Lista!$G$2:$H$15,2,FALSE),"")</f>
        <v/>
      </c>
      <c r="AQ2603" s="24" t="str">
        <f>IF(ISBLANK(G2603),"",IF(SUMPRODUCT((G$2:G2603=G2603)*1)&gt;1,0,1))</f>
        <v/>
      </c>
      <c r="AR2603" s="24" t="str">
        <f t="shared" si="122"/>
        <v/>
      </c>
    </row>
    <row r="2604" spans="2:44" x14ac:dyDescent="0.35">
      <c r="B2604" s="20"/>
      <c r="C2604" s="20"/>
      <c r="D2604" s="20"/>
      <c r="E2604" s="20"/>
      <c r="F2604" s="20"/>
      <c r="G2604" s="21"/>
      <c r="H2604" s="20"/>
      <c r="I2604" s="20"/>
      <c r="J2604" s="20"/>
      <c r="K2604" s="20"/>
      <c r="L2604" s="20"/>
      <c r="M2604" s="20"/>
      <c r="N2604" s="20"/>
      <c r="O2604" s="22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20"/>
      <c r="AF2604" s="22"/>
      <c r="AG2604" s="20"/>
      <c r="AH2604" s="20"/>
      <c r="AI2604" s="20"/>
      <c r="AJ2604" s="20"/>
      <c r="AK2604" s="20"/>
      <c r="AL2604" s="20"/>
      <c r="AM2604" s="24" t="str">
        <f>IF($O2604="","",IF(DATEDIF($O2604,Lista!$V$2,"y")=122,"",DATEDIF($O2604,Lista!$V$2,"y")))</f>
        <v/>
      </c>
      <c r="AN2604" s="24" t="str">
        <f t="shared" si="120"/>
        <v/>
      </c>
      <c r="AO2604" s="24" t="str">
        <f t="shared" si="121"/>
        <v/>
      </c>
      <c r="AP2604" s="25" t="str">
        <f>IFERROR(VLOOKUP($R2604,Lista!$G$2:$H$15,2,FALSE),"")</f>
        <v/>
      </c>
      <c r="AQ2604" s="24" t="str">
        <f>IF(ISBLANK(G2604),"",IF(SUMPRODUCT((G$2:G2604=G2604)*1)&gt;1,0,1))</f>
        <v/>
      </c>
      <c r="AR2604" s="24" t="str">
        <f t="shared" si="122"/>
        <v/>
      </c>
    </row>
    <row r="2605" spans="2:44" x14ac:dyDescent="0.35">
      <c r="B2605" s="20"/>
      <c r="C2605" s="20"/>
      <c r="D2605" s="20"/>
      <c r="E2605" s="20"/>
      <c r="F2605" s="20"/>
      <c r="G2605" s="21"/>
      <c r="H2605" s="20"/>
      <c r="I2605" s="20"/>
      <c r="J2605" s="20"/>
      <c r="K2605" s="20"/>
      <c r="L2605" s="20"/>
      <c r="M2605" s="20"/>
      <c r="N2605" s="20"/>
      <c r="O2605" s="22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20"/>
      <c r="AF2605" s="22"/>
      <c r="AG2605" s="20"/>
      <c r="AH2605" s="20"/>
      <c r="AI2605" s="20"/>
      <c r="AJ2605" s="20"/>
      <c r="AK2605" s="20"/>
      <c r="AL2605" s="20"/>
      <c r="AM2605" s="24" t="str">
        <f>IF($O2605="","",IF(DATEDIF($O2605,Lista!$V$2,"y")=122,"",DATEDIF($O2605,Lista!$V$2,"y")))</f>
        <v/>
      </c>
      <c r="AN2605" s="24" t="str">
        <f t="shared" si="120"/>
        <v/>
      </c>
      <c r="AO2605" s="24" t="str">
        <f t="shared" si="121"/>
        <v/>
      </c>
      <c r="AP2605" s="25" t="str">
        <f>IFERROR(VLOOKUP($R2605,Lista!$G$2:$H$15,2,FALSE),"")</f>
        <v/>
      </c>
      <c r="AQ2605" s="24" t="str">
        <f>IF(ISBLANK(G2605),"",IF(SUMPRODUCT((G$2:G2605=G2605)*1)&gt;1,0,1))</f>
        <v/>
      </c>
      <c r="AR2605" s="24" t="str">
        <f t="shared" si="122"/>
        <v/>
      </c>
    </row>
    <row r="2606" spans="2:44" x14ac:dyDescent="0.35">
      <c r="B2606" s="20"/>
      <c r="C2606" s="20"/>
      <c r="D2606" s="20"/>
      <c r="E2606" s="20"/>
      <c r="F2606" s="20"/>
      <c r="G2606" s="21"/>
      <c r="H2606" s="20"/>
      <c r="I2606" s="20"/>
      <c r="J2606" s="20"/>
      <c r="K2606" s="20"/>
      <c r="L2606" s="20"/>
      <c r="M2606" s="20"/>
      <c r="N2606" s="20"/>
      <c r="O2606" s="22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  <c r="AA2606" s="20"/>
      <c r="AB2606" s="20"/>
      <c r="AC2606" s="20"/>
      <c r="AD2606" s="20"/>
      <c r="AE2606" s="20"/>
      <c r="AF2606" s="22"/>
      <c r="AG2606" s="20"/>
      <c r="AH2606" s="20"/>
      <c r="AI2606" s="20"/>
      <c r="AJ2606" s="20"/>
      <c r="AK2606" s="20"/>
      <c r="AL2606" s="20"/>
      <c r="AM2606" s="24" t="str">
        <f>IF($O2606="","",IF(DATEDIF($O2606,Lista!$V$2,"y")=122,"",DATEDIF($O2606,Lista!$V$2,"y")))</f>
        <v/>
      </c>
      <c r="AN2606" s="24" t="str">
        <f t="shared" si="120"/>
        <v/>
      </c>
      <c r="AO2606" s="24" t="str">
        <f t="shared" si="121"/>
        <v/>
      </c>
      <c r="AP2606" s="25" t="str">
        <f>IFERROR(VLOOKUP($R2606,Lista!$G$2:$H$15,2,FALSE),"")</f>
        <v/>
      </c>
      <c r="AQ2606" s="24" t="str">
        <f>IF(ISBLANK(G2606),"",IF(SUMPRODUCT((G$2:G2606=G2606)*1)&gt;1,0,1))</f>
        <v/>
      </c>
      <c r="AR2606" s="24" t="str">
        <f t="shared" si="122"/>
        <v/>
      </c>
    </row>
    <row r="2607" spans="2:44" x14ac:dyDescent="0.35">
      <c r="B2607" s="20"/>
      <c r="C2607" s="20"/>
      <c r="D2607" s="20"/>
      <c r="E2607" s="20"/>
      <c r="F2607" s="20"/>
      <c r="G2607" s="21"/>
      <c r="H2607" s="20"/>
      <c r="I2607" s="20"/>
      <c r="J2607" s="20"/>
      <c r="K2607" s="20"/>
      <c r="L2607" s="20"/>
      <c r="M2607" s="20"/>
      <c r="N2607" s="20"/>
      <c r="O2607" s="22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  <c r="AA2607" s="20"/>
      <c r="AB2607" s="20"/>
      <c r="AC2607" s="20"/>
      <c r="AD2607" s="20"/>
      <c r="AE2607" s="20"/>
      <c r="AF2607" s="22"/>
      <c r="AG2607" s="20"/>
      <c r="AH2607" s="20"/>
      <c r="AI2607" s="20"/>
      <c r="AJ2607" s="20"/>
      <c r="AK2607" s="20"/>
      <c r="AL2607" s="20"/>
      <c r="AM2607" s="24" t="str">
        <f>IF($O2607="","",IF(DATEDIF($O2607,Lista!$V$2,"y")=122,"",DATEDIF($O2607,Lista!$V$2,"y")))</f>
        <v/>
      </c>
      <c r="AN2607" s="24" t="str">
        <f t="shared" si="120"/>
        <v/>
      </c>
      <c r="AO2607" s="24" t="str">
        <f t="shared" si="121"/>
        <v/>
      </c>
      <c r="AP2607" s="25" t="str">
        <f>IFERROR(VLOOKUP($R2607,Lista!$G$2:$H$15,2,FALSE),"")</f>
        <v/>
      </c>
      <c r="AQ2607" s="24" t="str">
        <f>IF(ISBLANK(G2607),"",IF(SUMPRODUCT((G$2:G2607=G2607)*1)&gt;1,0,1))</f>
        <v/>
      </c>
      <c r="AR2607" s="24" t="str">
        <f t="shared" si="122"/>
        <v/>
      </c>
    </row>
    <row r="2608" spans="2:44" x14ac:dyDescent="0.35">
      <c r="B2608" s="20"/>
      <c r="C2608" s="20"/>
      <c r="D2608" s="20"/>
      <c r="E2608" s="20"/>
      <c r="F2608" s="20"/>
      <c r="G2608" s="21"/>
      <c r="H2608" s="20"/>
      <c r="I2608" s="20"/>
      <c r="J2608" s="20"/>
      <c r="K2608" s="20"/>
      <c r="L2608" s="20"/>
      <c r="M2608" s="20"/>
      <c r="N2608" s="20"/>
      <c r="O2608" s="22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  <c r="AA2608" s="20"/>
      <c r="AB2608" s="20"/>
      <c r="AC2608" s="20"/>
      <c r="AD2608" s="20"/>
      <c r="AE2608" s="20"/>
      <c r="AF2608" s="22"/>
      <c r="AG2608" s="20"/>
      <c r="AH2608" s="20"/>
      <c r="AI2608" s="20"/>
      <c r="AJ2608" s="20"/>
      <c r="AK2608" s="20"/>
      <c r="AL2608" s="20"/>
      <c r="AM2608" s="24" t="str">
        <f>IF($O2608="","",IF(DATEDIF($O2608,Lista!$V$2,"y")=122,"",DATEDIF($O2608,Lista!$V$2,"y")))</f>
        <v/>
      </c>
      <c r="AN2608" s="24" t="str">
        <f t="shared" si="120"/>
        <v/>
      </c>
      <c r="AO2608" s="24" t="str">
        <f t="shared" si="121"/>
        <v/>
      </c>
      <c r="AP2608" s="25" t="str">
        <f>IFERROR(VLOOKUP($R2608,Lista!$G$2:$H$15,2,FALSE),"")</f>
        <v/>
      </c>
      <c r="AQ2608" s="24" t="str">
        <f>IF(ISBLANK(G2608),"",IF(SUMPRODUCT((G$2:G2608=G2608)*1)&gt;1,0,1))</f>
        <v/>
      </c>
      <c r="AR2608" s="24" t="str">
        <f t="shared" si="122"/>
        <v/>
      </c>
    </row>
    <row r="2609" spans="2:44" x14ac:dyDescent="0.35">
      <c r="B2609" s="20"/>
      <c r="C2609" s="20"/>
      <c r="D2609" s="20"/>
      <c r="E2609" s="20"/>
      <c r="F2609" s="20"/>
      <c r="G2609" s="21"/>
      <c r="H2609" s="20"/>
      <c r="I2609" s="20"/>
      <c r="J2609" s="20"/>
      <c r="K2609" s="20"/>
      <c r="L2609" s="20"/>
      <c r="M2609" s="20"/>
      <c r="N2609" s="20"/>
      <c r="O2609" s="22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  <c r="AA2609" s="20"/>
      <c r="AB2609" s="20"/>
      <c r="AC2609" s="20"/>
      <c r="AD2609" s="20"/>
      <c r="AE2609" s="20"/>
      <c r="AF2609" s="22"/>
      <c r="AG2609" s="20"/>
      <c r="AH2609" s="20"/>
      <c r="AI2609" s="20"/>
      <c r="AJ2609" s="20"/>
      <c r="AK2609" s="20"/>
      <c r="AL2609" s="20"/>
      <c r="AM2609" s="24" t="str">
        <f>IF($O2609="","",IF(DATEDIF($O2609,Lista!$V$2,"y")=122,"",DATEDIF($O2609,Lista!$V$2,"y")))</f>
        <v/>
      </c>
      <c r="AN2609" s="24" t="str">
        <f t="shared" si="120"/>
        <v/>
      </c>
      <c r="AO2609" s="24" t="str">
        <f t="shared" si="121"/>
        <v/>
      </c>
      <c r="AP2609" s="25" t="str">
        <f>IFERROR(VLOOKUP($R2609,Lista!$G$2:$H$15,2,FALSE),"")</f>
        <v/>
      </c>
      <c r="AQ2609" s="24" t="str">
        <f>IF(ISBLANK(G2609),"",IF(SUMPRODUCT((G$2:G2609=G2609)*1)&gt;1,0,1))</f>
        <v/>
      </c>
      <c r="AR2609" s="24" t="str">
        <f t="shared" si="122"/>
        <v/>
      </c>
    </row>
    <row r="2610" spans="2:44" x14ac:dyDescent="0.35">
      <c r="B2610" s="20"/>
      <c r="C2610" s="20"/>
      <c r="D2610" s="20"/>
      <c r="E2610" s="20"/>
      <c r="F2610" s="20"/>
      <c r="G2610" s="21"/>
      <c r="H2610" s="20"/>
      <c r="I2610" s="20"/>
      <c r="J2610" s="20"/>
      <c r="K2610" s="20"/>
      <c r="L2610" s="20"/>
      <c r="M2610" s="20"/>
      <c r="N2610" s="20"/>
      <c r="O2610" s="22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  <c r="AA2610" s="20"/>
      <c r="AB2610" s="20"/>
      <c r="AC2610" s="20"/>
      <c r="AD2610" s="20"/>
      <c r="AE2610" s="20"/>
      <c r="AF2610" s="22"/>
      <c r="AG2610" s="20"/>
      <c r="AH2610" s="20"/>
      <c r="AI2610" s="20"/>
      <c r="AJ2610" s="20"/>
      <c r="AK2610" s="20"/>
      <c r="AL2610" s="20"/>
      <c r="AM2610" s="24" t="str">
        <f>IF($O2610="","",IF(DATEDIF($O2610,Lista!$V$2,"y")=122,"",DATEDIF($O2610,Lista!$V$2,"y")))</f>
        <v/>
      </c>
      <c r="AN2610" s="24" t="str">
        <f t="shared" si="120"/>
        <v/>
      </c>
      <c r="AO2610" s="24" t="str">
        <f t="shared" si="121"/>
        <v/>
      </c>
      <c r="AP2610" s="25" t="str">
        <f>IFERROR(VLOOKUP($R2610,Lista!$G$2:$H$15,2,FALSE),"")</f>
        <v/>
      </c>
      <c r="AQ2610" s="24" t="str">
        <f>IF(ISBLANK(G2610),"",IF(SUMPRODUCT((G$2:G2610=G2610)*1)&gt;1,0,1))</f>
        <v/>
      </c>
      <c r="AR2610" s="24" t="str">
        <f t="shared" si="122"/>
        <v/>
      </c>
    </row>
    <row r="2611" spans="2:44" x14ac:dyDescent="0.35">
      <c r="B2611" s="20"/>
      <c r="C2611" s="20"/>
      <c r="D2611" s="20"/>
      <c r="E2611" s="20"/>
      <c r="F2611" s="20"/>
      <c r="G2611" s="21"/>
      <c r="H2611" s="20"/>
      <c r="I2611" s="20"/>
      <c r="J2611" s="20"/>
      <c r="K2611" s="20"/>
      <c r="L2611" s="20"/>
      <c r="M2611" s="20"/>
      <c r="N2611" s="20"/>
      <c r="O2611" s="22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  <c r="AA2611" s="20"/>
      <c r="AB2611" s="20"/>
      <c r="AC2611" s="20"/>
      <c r="AD2611" s="20"/>
      <c r="AE2611" s="20"/>
      <c r="AF2611" s="22"/>
      <c r="AG2611" s="20"/>
      <c r="AH2611" s="20"/>
      <c r="AI2611" s="20"/>
      <c r="AJ2611" s="20"/>
      <c r="AK2611" s="20"/>
      <c r="AL2611" s="20"/>
      <c r="AM2611" s="24" t="str">
        <f>IF($O2611="","",IF(DATEDIF($O2611,Lista!$V$2,"y")=122,"",DATEDIF($O2611,Lista!$V$2,"y")))</f>
        <v/>
      </c>
      <c r="AN2611" s="24" t="str">
        <f t="shared" si="120"/>
        <v/>
      </c>
      <c r="AO2611" s="24" t="str">
        <f t="shared" si="121"/>
        <v/>
      </c>
      <c r="AP2611" s="25" t="str">
        <f>IFERROR(VLOOKUP($R2611,Lista!$G$2:$H$15,2,FALSE),"")</f>
        <v/>
      </c>
      <c r="AQ2611" s="24" t="str">
        <f>IF(ISBLANK(G2611),"",IF(SUMPRODUCT((G$2:G2611=G2611)*1)&gt;1,0,1))</f>
        <v/>
      </c>
      <c r="AR2611" s="24" t="str">
        <f t="shared" si="122"/>
        <v/>
      </c>
    </row>
    <row r="2612" spans="2:44" x14ac:dyDescent="0.35">
      <c r="B2612" s="20"/>
      <c r="C2612" s="20"/>
      <c r="D2612" s="20"/>
      <c r="E2612" s="20"/>
      <c r="F2612" s="20"/>
      <c r="G2612" s="21"/>
      <c r="H2612" s="20"/>
      <c r="I2612" s="20"/>
      <c r="J2612" s="20"/>
      <c r="K2612" s="20"/>
      <c r="L2612" s="20"/>
      <c r="M2612" s="20"/>
      <c r="N2612" s="20"/>
      <c r="O2612" s="22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  <c r="AA2612" s="20"/>
      <c r="AB2612" s="20"/>
      <c r="AC2612" s="20"/>
      <c r="AD2612" s="20"/>
      <c r="AE2612" s="20"/>
      <c r="AF2612" s="22"/>
      <c r="AG2612" s="20"/>
      <c r="AH2612" s="20"/>
      <c r="AI2612" s="20"/>
      <c r="AJ2612" s="20"/>
      <c r="AK2612" s="20"/>
      <c r="AL2612" s="20"/>
      <c r="AM2612" s="24" t="str">
        <f>IF($O2612="","",IF(DATEDIF($O2612,Lista!$V$2,"y")=122,"",DATEDIF($O2612,Lista!$V$2,"y")))</f>
        <v/>
      </c>
      <c r="AN2612" s="24" t="str">
        <f t="shared" si="120"/>
        <v/>
      </c>
      <c r="AO2612" s="24" t="str">
        <f t="shared" si="121"/>
        <v/>
      </c>
      <c r="AP2612" s="25" t="str">
        <f>IFERROR(VLOOKUP($R2612,Lista!$G$2:$H$15,2,FALSE),"")</f>
        <v/>
      </c>
      <c r="AQ2612" s="24" t="str">
        <f>IF(ISBLANK(G2612),"",IF(SUMPRODUCT((G$2:G2612=G2612)*1)&gt;1,0,1))</f>
        <v/>
      </c>
      <c r="AR2612" s="24" t="str">
        <f t="shared" si="122"/>
        <v/>
      </c>
    </row>
    <row r="2613" spans="2:44" x14ac:dyDescent="0.35">
      <c r="B2613" s="20"/>
      <c r="C2613" s="20"/>
      <c r="D2613" s="20"/>
      <c r="E2613" s="20"/>
      <c r="F2613" s="20"/>
      <c r="G2613" s="21"/>
      <c r="H2613" s="20"/>
      <c r="I2613" s="20"/>
      <c r="J2613" s="20"/>
      <c r="K2613" s="20"/>
      <c r="L2613" s="20"/>
      <c r="M2613" s="20"/>
      <c r="N2613" s="20"/>
      <c r="O2613" s="22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  <c r="AA2613" s="20"/>
      <c r="AB2613" s="20"/>
      <c r="AC2613" s="20"/>
      <c r="AD2613" s="20"/>
      <c r="AE2613" s="20"/>
      <c r="AF2613" s="22"/>
      <c r="AG2613" s="20"/>
      <c r="AH2613" s="20"/>
      <c r="AI2613" s="20"/>
      <c r="AJ2613" s="20"/>
      <c r="AK2613" s="20"/>
      <c r="AL2613" s="20"/>
      <c r="AM2613" s="24" t="str">
        <f>IF($O2613="","",IF(DATEDIF($O2613,Lista!$V$2,"y")=122,"",DATEDIF($O2613,Lista!$V$2,"y")))</f>
        <v/>
      </c>
      <c r="AN2613" s="24" t="str">
        <f t="shared" si="120"/>
        <v/>
      </c>
      <c r="AO2613" s="24" t="str">
        <f t="shared" si="121"/>
        <v/>
      </c>
      <c r="AP2613" s="25" t="str">
        <f>IFERROR(VLOOKUP($R2613,Lista!$G$2:$H$15,2,FALSE),"")</f>
        <v/>
      </c>
      <c r="AQ2613" s="24" t="str">
        <f>IF(ISBLANK(G2613),"",IF(SUMPRODUCT((G$2:G2613=G2613)*1)&gt;1,0,1))</f>
        <v/>
      </c>
      <c r="AR2613" s="24" t="str">
        <f t="shared" si="122"/>
        <v/>
      </c>
    </row>
    <row r="2614" spans="2:44" x14ac:dyDescent="0.35">
      <c r="B2614" s="20"/>
      <c r="C2614" s="20"/>
      <c r="D2614" s="20"/>
      <c r="E2614" s="20"/>
      <c r="F2614" s="20"/>
      <c r="G2614" s="21"/>
      <c r="H2614" s="20"/>
      <c r="I2614" s="20"/>
      <c r="J2614" s="20"/>
      <c r="K2614" s="20"/>
      <c r="L2614" s="20"/>
      <c r="M2614" s="20"/>
      <c r="N2614" s="20"/>
      <c r="O2614" s="22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0"/>
      <c r="AA2614" s="20"/>
      <c r="AB2614" s="20"/>
      <c r="AC2614" s="20"/>
      <c r="AD2614" s="20"/>
      <c r="AE2614" s="20"/>
      <c r="AF2614" s="22"/>
      <c r="AG2614" s="20"/>
      <c r="AH2614" s="20"/>
      <c r="AI2614" s="20"/>
      <c r="AJ2614" s="20"/>
      <c r="AK2614" s="20"/>
      <c r="AL2614" s="20"/>
      <c r="AM2614" s="24" t="str">
        <f>IF($O2614="","",IF(DATEDIF($O2614,Lista!$V$2,"y")=122,"",DATEDIF($O2614,Lista!$V$2,"y")))</f>
        <v/>
      </c>
      <c r="AN2614" s="24" t="str">
        <f t="shared" si="120"/>
        <v/>
      </c>
      <c r="AO2614" s="24" t="str">
        <f t="shared" si="121"/>
        <v/>
      </c>
      <c r="AP2614" s="25" t="str">
        <f>IFERROR(VLOOKUP($R2614,Lista!$G$2:$H$15,2,FALSE),"")</f>
        <v/>
      </c>
      <c r="AQ2614" s="24" t="str">
        <f>IF(ISBLANK(G2614),"",IF(SUMPRODUCT((G$2:G2614=G2614)*1)&gt;1,0,1))</f>
        <v/>
      </c>
      <c r="AR2614" s="24" t="str">
        <f t="shared" si="122"/>
        <v/>
      </c>
    </row>
    <row r="2615" spans="2:44" x14ac:dyDescent="0.35">
      <c r="B2615" s="20"/>
      <c r="C2615" s="20"/>
      <c r="D2615" s="20"/>
      <c r="E2615" s="20"/>
      <c r="F2615" s="20"/>
      <c r="G2615" s="21"/>
      <c r="H2615" s="20"/>
      <c r="I2615" s="20"/>
      <c r="J2615" s="20"/>
      <c r="K2615" s="20"/>
      <c r="L2615" s="20"/>
      <c r="M2615" s="20"/>
      <c r="N2615" s="20"/>
      <c r="O2615" s="22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0"/>
      <c r="AA2615" s="20"/>
      <c r="AB2615" s="20"/>
      <c r="AC2615" s="20"/>
      <c r="AD2615" s="20"/>
      <c r="AE2615" s="20"/>
      <c r="AF2615" s="22"/>
      <c r="AG2615" s="20"/>
      <c r="AH2615" s="20"/>
      <c r="AI2615" s="20"/>
      <c r="AJ2615" s="20"/>
      <c r="AK2615" s="20"/>
      <c r="AL2615" s="20"/>
      <c r="AM2615" s="24" t="str">
        <f>IF($O2615="","",IF(DATEDIF($O2615,Lista!$V$2,"y")=122,"",DATEDIF($O2615,Lista!$V$2,"y")))</f>
        <v/>
      </c>
      <c r="AN2615" s="24" t="str">
        <f t="shared" si="120"/>
        <v/>
      </c>
      <c r="AO2615" s="24" t="str">
        <f t="shared" si="121"/>
        <v/>
      </c>
      <c r="AP2615" s="25" t="str">
        <f>IFERROR(VLOOKUP($R2615,Lista!$G$2:$H$15,2,FALSE),"")</f>
        <v/>
      </c>
      <c r="AQ2615" s="24" t="str">
        <f>IF(ISBLANK(G2615),"",IF(SUMPRODUCT((G$2:G2615=G2615)*1)&gt;1,0,1))</f>
        <v/>
      </c>
      <c r="AR2615" s="24" t="str">
        <f t="shared" si="122"/>
        <v/>
      </c>
    </row>
    <row r="2616" spans="2:44" x14ac:dyDescent="0.35">
      <c r="B2616" s="20"/>
      <c r="C2616" s="20"/>
      <c r="D2616" s="20"/>
      <c r="E2616" s="20"/>
      <c r="F2616" s="20"/>
      <c r="G2616" s="21"/>
      <c r="H2616" s="20"/>
      <c r="I2616" s="20"/>
      <c r="J2616" s="20"/>
      <c r="K2616" s="20"/>
      <c r="L2616" s="20"/>
      <c r="M2616" s="20"/>
      <c r="N2616" s="20"/>
      <c r="O2616" s="22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AE2616" s="20"/>
      <c r="AF2616" s="22"/>
      <c r="AG2616" s="20"/>
      <c r="AH2616" s="20"/>
      <c r="AI2616" s="20"/>
      <c r="AJ2616" s="20"/>
      <c r="AK2616" s="20"/>
      <c r="AL2616" s="20"/>
      <c r="AM2616" s="24" t="str">
        <f>IF($O2616="","",IF(DATEDIF($O2616,Lista!$V$2,"y")=122,"",DATEDIF($O2616,Lista!$V$2,"y")))</f>
        <v/>
      </c>
      <c r="AN2616" s="24" t="str">
        <f t="shared" si="120"/>
        <v/>
      </c>
      <c r="AO2616" s="24" t="str">
        <f t="shared" si="121"/>
        <v/>
      </c>
      <c r="AP2616" s="25" t="str">
        <f>IFERROR(VLOOKUP($R2616,Lista!$G$2:$H$15,2,FALSE),"")</f>
        <v/>
      </c>
      <c r="AQ2616" s="24" t="str">
        <f>IF(ISBLANK(G2616),"",IF(SUMPRODUCT((G$2:G2616=G2616)*1)&gt;1,0,1))</f>
        <v/>
      </c>
      <c r="AR2616" s="24" t="str">
        <f t="shared" si="122"/>
        <v/>
      </c>
    </row>
    <row r="2617" spans="2:44" x14ac:dyDescent="0.35">
      <c r="B2617" s="20"/>
      <c r="C2617" s="20"/>
      <c r="D2617" s="20"/>
      <c r="E2617" s="20"/>
      <c r="F2617" s="20"/>
      <c r="G2617" s="21"/>
      <c r="H2617" s="20"/>
      <c r="I2617" s="20"/>
      <c r="J2617" s="20"/>
      <c r="K2617" s="20"/>
      <c r="L2617" s="20"/>
      <c r="M2617" s="20"/>
      <c r="N2617" s="20"/>
      <c r="O2617" s="22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0"/>
      <c r="AA2617" s="20"/>
      <c r="AB2617" s="20"/>
      <c r="AC2617" s="20"/>
      <c r="AD2617" s="20"/>
      <c r="AE2617" s="20"/>
      <c r="AF2617" s="22"/>
      <c r="AG2617" s="20"/>
      <c r="AH2617" s="20"/>
      <c r="AI2617" s="20"/>
      <c r="AJ2617" s="20"/>
      <c r="AK2617" s="20"/>
      <c r="AL2617" s="20"/>
      <c r="AM2617" s="24" t="str">
        <f>IF($O2617="","",IF(DATEDIF($O2617,Lista!$V$2,"y")=122,"",DATEDIF($O2617,Lista!$V$2,"y")))</f>
        <v/>
      </c>
      <c r="AN2617" s="24" t="str">
        <f t="shared" si="120"/>
        <v/>
      </c>
      <c r="AO2617" s="24" t="str">
        <f t="shared" si="121"/>
        <v/>
      </c>
      <c r="AP2617" s="25" t="str">
        <f>IFERROR(VLOOKUP($R2617,Lista!$G$2:$H$15,2,FALSE),"")</f>
        <v/>
      </c>
      <c r="AQ2617" s="24" t="str">
        <f>IF(ISBLANK(G2617),"",IF(SUMPRODUCT((G$2:G2617=G2617)*1)&gt;1,0,1))</f>
        <v/>
      </c>
      <c r="AR2617" s="24" t="str">
        <f t="shared" si="122"/>
        <v/>
      </c>
    </row>
    <row r="2618" spans="2:44" x14ac:dyDescent="0.35">
      <c r="B2618" s="20"/>
      <c r="C2618" s="20"/>
      <c r="D2618" s="20"/>
      <c r="E2618" s="20"/>
      <c r="F2618" s="20"/>
      <c r="G2618" s="21"/>
      <c r="H2618" s="20"/>
      <c r="I2618" s="20"/>
      <c r="J2618" s="20"/>
      <c r="K2618" s="20"/>
      <c r="L2618" s="20"/>
      <c r="M2618" s="20"/>
      <c r="N2618" s="20"/>
      <c r="O2618" s="22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0"/>
      <c r="AA2618" s="20"/>
      <c r="AB2618" s="20"/>
      <c r="AC2618" s="20"/>
      <c r="AD2618" s="20"/>
      <c r="AE2618" s="20"/>
      <c r="AF2618" s="22"/>
      <c r="AG2618" s="20"/>
      <c r="AH2618" s="20"/>
      <c r="AI2618" s="20"/>
      <c r="AJ2618" s="20"/>
      <c r="AK2618" s="20"/>
      <c r="AL2618" s="20"/>
      <c r="AM2618" s="24" t="str">
        <f>IF($O2618="","",IF(DATEDIF($O2618,Lista!$V$2,"y")=122,"",DATEDIF($O2618,Lista!$V$2,"y")))</f>
        <v/>
      </c>
      <c r="AN2618" s="24" t="str">
        <f t="shared" si="120"/>
        <v/>
      </c>
      <c r="AO2618" s="24" t="str">
        <f t="shared" si="121"/>
        <v/>
      </c>
      <c r="AP2618" s="25" t="str">
        <f>IFERROR(VLOOKUP($R2618,Lista!$G$2:$H$15,2,FALSE),"")</f>
        <v/>
      </c>
      <c r="AQ2618" s="24" t="str">
        <f>IF(ISBLANK(G2618),"",IF(SUMPRODUCT((G$2:G2618=G2618)*1)&gt;1,0,1))</f>
        <v/>
      </c>
      <c r="AR2618" s="24" t="str">
        <f t="shared" si="122"/>
        <v/>
      </c>
    </row>
    <row r="2619" spans="2:44" x14ac:dyDescent="0.35">
      <c r="B2619" s="20"/>
      <c r="C2619" s="20"/>
      <c r="D2619" s="20"/>
      <c r="E2619" s="20"/>
      <c r="F2619" s="20"/>
      <c r="G2619" s="21"/>
      <c r="H2619" s="20"/>
      <c r="I2619" s="20"/>
      <c r="J2619" s="20"/>
      <c r="K2619" s="20"/>
      <c r="L2619" s="20"/>
      <c r="M2619" s="20"/>
      <c r="N2619" s="20"/>
      <c r="O2619" s="22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0"/>
      <c r="AA2619" s="20"/>
      <c r="AB2619" s="20"/>
      <c r="AC2619" s="20"/>
      <c r="AD2619" s="20"/>
      <c r="AE2619" s="20"/>
      <c r="AF2619" s="22"/>
      <c r="AG2619" s="20"/>
      <c r="AH2619" s="20"/>
      <c r="AI2619" s="20"/>
      <c r="AJ2619" s="20"/>
      <c r="AK2619" s="20"/>
      <c r="AL2619" s="20"/>
      <c r="AM2619" s="24" t="str">
        <f>IF($O2619="","",IF(DATEDIF($O2619,Lista!$V$2,"y")=122,"",DATEDIF($O2619,Lista!$V$2,"y")))</f>
        <v/>
      </c>
      <c r="AN2619" s="24" t="str">
        <f t="shared" si="120"/>
        <v/>
      </c>
      <c r="AO2619" s="24" t="str">
        <f t="shared" si="121"/>
        <v/>
      </c>
      <c r="AP2619" s="25" t="str">
        <f>IFERROR(VLOOKUP($R2619,Lista!$G$2:$H$15,2,FALSE),"")</f>
        <v/>
      </c>
      <c r="AQ2619" s="24" t="str">
        <f>IF(ISBLANK(G2619),"",IF(SUMPRODUCT((G$2:G2619=G2619)*1)&gt;1,0,1))</f>
        <v/>
      </c>
      <c r="AR2619" s="24" t="str">
        <f t="shared" si="122"/>
        <v/>
      </c>
    </row>
    <row r="2620" spans="2:44" x14ac:dyDescent="0.35">
      <c r="B2620" s="20"/>
      <c r="C2620" s="20"/>
      <c r="D2620" s="20"/>
      <c r="E2620" s="20"/>
      <c r="F2620" s="20"/>
      <c r="G2620" s="21"/>
      <c r="H2620" s="20"/>
      <c r="I2620" s="20"/>
      <c r="J2620" s="20"/>
      <c r="K2620" s="20"/>
      <c r="L2620" s="20"/>
      <c r="M2620" s="20"/>
      <c r="N2620" s="20"/>
      <c r="O2620" s="22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0"/>
      <c r="AA2620" s="20"/>
      <c r="AB2620" s="20"/>
      <c r="AC2620" s="20"/>
      <c r="AD2620" s="20"/>
      <c r="AE2620" s="20"/>
      <c r="AF2620" s="22"/>
      <c r="AG2620" s="20"/>
      <c r="AH2620" s="20"/>
      <c r="AI2620" s="20"/>
      <c r="AJ2620" s="20"/>
      <c r="AK2620" s="20"/>
      <c r="AL2620" s="20"/>
      <c r="AM2620" s="24" t="str">
        <f>IF($O2620="","",IF(DATEDIF($O2620,Lista!$V$2,"y")=122,"",DATEDIF($O2620,Lista!$V$2,"y")))</f>
        <v/>
      </c>
      <c r="AN2620" s="24" t="str">
        <f t="shared" si="120"/>
        <v/>
      </c>
      <c r="AO2620" s="24" t="str">
        <f t="shared" si="121"/>
        <v/>
      </c>
      <c r="AP2620" s="25" t="str">
        <f>IFERROR(VLOOKUP($R2620,Lista!$G$2:$H$15,2,FALSE),"")</f>
        <v/>
      </c>
      <c r="AQ2620" s="24" t="str">
        <f>IF(ISBLANK(G2620),"",IF(SUMPRODUCT((G$2:G2620=G2620)*1)&gt;1,0,1))</f>
        <v/>
      </c>
      <c r="AR2620" s="24" t="str">
        <f t="shared" si="122"/>
        <v/>
      </c>
    </row>
    <row r="2621" spans="2:44" x14ac:dyDescent="0.35">
      <c r="B2621" s="20"/>
      <c r="C2621" s="20"/>
      <c r="D2621" s="20"/>
      <c r="E2621" s="20"/>
      <c r="F2621" s="20"/>
      <c r="G2621" s="21"/>
      <c r="H2621" s="20"/>
      <c r="I2621" s="20"/>
      <c r="J2621" s="20"/>
      <c r="K2621" s="20"/>
      <c r="L2621" s="20"/>
      <c r="M2621" s="20"/>
      <c r="N2621" s="20"/>
      <c r="O2621" s="22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0"/>
      <c r="AA2621" s="20"/>
      <c r="AB2621" s="20"/>
      <c r="AC2621" s="20"/>
      <c r="AD2621" s="20"/>
      <c r="AE2621" s="20"/>
      <c r="AF2621" s="22"/>
      <c r="AG2621" s="20"/>
      <c r="AH2621" s="20"/>
      <c r="AI2621" s="20"/>
      <c r="AJ2621" s="20"/>
      <c r="AK2621" s="20"/>
      <c r="AL2621" s="20"/>
      <c r="AM2621" s="24" t="str">
        <f>IF($O2621="","",IF(DATEDIF($O2621,Lista!$V$2,"y")=122,"",DATEDIF($O2621,Lista!$V$2,"y")))</f>
        <v/>
      </c>
      <c r="AN2621" s="24" t="str">
        <f t="shared" si="120"/>
        <v/>
      </c>
      <c r="AO2621" s="24" t="str">
        <f t="shared" si="121"/>
        <v/>
      </c>
      <c r="AP2621" s="25" t="str">
        <f>IFERROR(VLOOKUP($R2621,Lista!$G$2:$H$15,2,FALSE),"")</f>
        <v/>
      </c>
      <c r="AQ2621" s="24" t="str">
        <f>IF(ISBLANK(G2621),"",IF(SUMPRODUCT((G$2:G2621=G2621)*1)&gt;1,0,1))</f>
        <v/>
      </c>
      <c r="AR2621" s="24" t="str">
        <f t="shared" si="122"/>
        <v/>
      </c>
    </row>
    <row r="2622" spans="2:44" x14ac:dyDescent="0.35">
      <c r="B2622" s="20"/>
      <c r="C2622" s="20"/>
      <c r="D2622" s="20"/>
      <c r="E2622" s="20"/>
      <c r="F2622" s="20"/>
      <c r="G2622" s="21"/>
      <c r="H2622" s="20"/>
      <c r="I2622" s="20"/>
      <c r="J2622" s="20"/>
      <c r="K2622" s="20"/>
      <c r="L2622" s="20"/>
      <c r="M2622" s="20"/>
      <c r="N2622" s="20"/>
      <c r="O2622" s="22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0"/>
      <c r="AA2622" s="20"/>
      <c r="AB2622" s="20"/>
      <c r="AC2622" s="20"/>
      <c r="AD2622" s="20"/>
      <c r="AE2622" s="20"/>
      <c r="AF2622" s="22"/>
      <c r="AG2622" s="20"/>
      <c r="AH2622" s="20"/>
      <c r="AI2622" s="20"/>
      <c r="AJ2622" s="20"/>
      <c r="AK2622" s="20"/>
      <c r="AL2622" s="20"/>
      <c r="AM2622" s="24" t="str">
        <f>IF($O2622="","",IF(DATEDIF($O2622,Lista!$V$2,"y")=122,"",DATEDIF($O2622,Lista!$V$2,"y")))</f>
        <v/>
      </c>
      <c r="AN2622" s="24" t="str">
        <f t="shared" si="120"/>
        <v/>
      </c>
      <c r="AO2622" s="24" t="str">
        <f t="shared" si="121"/>
        <v/>
      </c>
      <c r="AP2622" s="25" t="str">
        <f>IFERROR(VLOOKUP($R2622,Lista!$G$2:$H$15,2,FALSE),"")</f>
        <v/>
      </c>
      <c r="AQ2622" s="24" t="str">
        <f>IF(ISBLANK(G2622),"",IF(SUMPRODUCT((G$2:G2622=G2622)*1)&gt;1,0,1))</f>
        <v/>
      </c>
      <c r="AR2622" s="24" t="str">
        <f t="shared" si="122"/>
        <v/>
      </c>
    </row>
    <row r="2623" spans="2:44" x14ac:dyDescent="0.35">
      <c r="B2623" s="20"/>
      <c r="C2623" s="20"/>
      <c r="D2623" s="20"/>
      <c r="E2623" s="20"/>
      <c r="F2623" s="20"/>
      <c r="G2623" s="21"/>
      <c r="H2623" s="20"/>
      <c r="I2623" s="20"/>
      <c r="J2623" s="20"/>
      <c r="K2623" s="20"/>
      <c r="L2623" s="20"/>
      <c r="M2623" s="20"/>
      <c r="N2623" s="20"/>
      <c r="O2623" s="22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0"/>
      <c r="AA2623" s="20"/>
      <c r="AB2623" s="20"/>
      <c r="AC2623" s="20"/>
      <c r="AD2623" s="20"/>
      <c r="AE2623" s="20"/>
      <c r="AF2623" s="22"/>
      <c r="AG2623" s="20"/>
      <c r="AH2623" s="20"/>
      <c r="AI2623" s="20"/>
      <c r="AJ2623" s="20"/>
      <c r="AK2623" s="20"/>
      <c r="AL2623" s="20"/>
      <c r="AM2623" s="24" t="str">
        <f>IF($O2623="","",IF(DATEDIF($O2623,Lista!$V$2,"y")=122,"",DATEDIF($O2623,Lista!$V$2,"y")))</f>
        <v/>
      </c>
      <c r="AN2623" s="24" t="str">
        <f t="shared" si="120"/>
        <v/>
      </c>
      <c r="AO2623" s="24" t="str">
        <f t="shared" si="121"/>
        <v/>
      </c>
      <c r="AP2623" s="25" t="str">
        <f>IFERROR(VLOOKUP($R2623,Lista!$G$2:$H$15,2,FALSE),"")</f>
        <v/>
      </c>
      <c r="AQ2623" s="24" t="str">
        <f>IF(ISBLANK(G2623),"",IF(SUMPRODUCT((G$2:G2623=G2623)*1)&gt;1,0,1))</f>
        <v/>
      </c>
      <c r="AR2623" s="24" t="str">
        <f t="shared" si="122"/>
        <v/>
      </c>
    </row>
    <row r="2624" spans="2:44" x14ac:dyDescent="0.35">
      <c r="B2624" s="20"/>
      <c r="C2624" s="20"/>
      <c r="D2624" s="20"/>
      <c r="E2624" s="20"/>
      <c r="F2624" s="20"/>
      <c r="G2624" s="21"/>
      <c r="H2624" s="20"/>
      <c r="I2624" s="20"/>
      <c r="J2624" s="20"/>
      <c r="K2624" s="20"/>
      <c r="L2624" s="20"/>
      <c r="M2624" s="20"/>
      <c r="N2624" s="20"/>
      <c r="O2624" s="22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0"/>
      <c r="AA2624" s="20"/>
      <c r="AB2624" s="20"/>
      <c r="AC2624" s="20"/>
      <c r="AD2624" s="20"/>
      <c r="AE2624" s="20"/>
      <c r="AF2624" s="22"/>
      <c r="AG2624" s="20"/>
      <c r="AH2624" s="20"/>
      <c r="AI2624" s="20"/>
      <c r="AJ2624" s="20"/>
      <c r="AK2624" s="20"/>
      <c r="AL2624" s="20"/>
      <c r="AM2624" s="24" t="str">
        <f>IF($O2624="","",IF(DATEDIF($O2624,Lista!$V$2,"y")=122,"",DATEDIF($O2624,Lista!$V$2,"y")))</f>
        <v/>
      </c>
      <c r="AN2624" s="24" t="str">
        <f t="shared" si="120"/>
        <v/>
      </c>
      <c r="AO2624" s="24" t="str">
        <f t="shared" si="121"/>
        <v/>
      </c>
      <c r="AP2624" s="25" t="str">
        <f>IFERROR(VLOOKUP($R2624,Lista!$G$2:$H$15,2,FALSE),"")</f>
        <v/>
      </c>
      <c r="AQ2624" s="24" t="str">
        <f>IF(ISBLANK(G2624),"",IF(SUMPRODUCT((G$2:G2624=G2624)*1)&gt;1,0,1))</f>
        <v/>
      </c>
      <c r="AR2624" s="24" t="str">
        <f t="shared" si="122"/>
        <v/>
      </c>
    </row>
    <row r="2625" spans="2:44" x14ac:dyDescent="0.35">
      <c r="B2625" s="20"/>
      <c r="C2625" s="20"/>
      <c r="D2625" s="20"/>
      <c r="E2625" s="20"/>
      <c r="F2625" s="20"/>
      <c r="G2625" s="21"/>
      <c r="H2625" s="20"/>
      <c r="I2625" s="20"/>
      <c r="J2625" s="20"/>
      <c r="K2625" s="20"/>
      <c r="L2625" s="20"/>
      <c r="M2625" s="20"/>
      <c r="N2625" s="20"/>
      <c r="O2625" s="22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0"/>
      <c r="AA2625" s="20"/>
      <c r="AB2625" s="20"/>
      <c r="AC2625" s="20"/>
      <c r="AD2625" s="20"/>
      <c r="AE2625" s="20"/>
      <c r="AF2625" s="22"/>
      <c r="AG2625" s="20"/>
      <c r="AH2625" s="20"/>
      <c r="AI2625" s="20"/>
      <c r="AJ2625" s="20"/>
      <c r="AK2625" s="20"/>
      <c r="AL2625" s="20"/>
      <c r="AM2625" s="24" t="str">
        <f>IF($O2625="","",IF(DATEDIF($O2625,Lista!$V$2,"y")=122,"",DATEDIF($O2625,Lista!$V$2,"y")))</f>
        <v/>
      </c>
      <c r="AN2625" s="24" t="str">
        <f t="shared" si="120"/>
        <v/>
      </c>
      <c r="AO2625" s="24" t="str">
        <f t="shared" si="121"/>
        <v/>
      </c>
      <c r="AP2625" s="25" t="str">
        <f>IFERROR(VLOOKUP($R2625,Lista!$G$2:$H$15,2,FALSE),"")</f>
        <v/>
      </c>
      <c r="AQ2625" s="24" t="str">
        <f>IF(ISBLANK(G2625),"",IF(SUMPRODUCT((G$2:G2625=G2625)*1)&gt;1,0,1))</f>
        <v/>
      </c>
      <c r="AR2625" s="24" t="str">
        <f t="shared" si="122"/>
        <v/>
      </c>
    </row>
    <row r="2626" spans="2:44" x14ac:dyDescent="0.35">
      <c r="B2626" s="20"/>
      <c r="C2626" s="20"/>
      <c r="D2626" s="20"/>
      <c r="E2626" s="20"/>
      <c r="F2626" s="20"/>
      <c r="G2626" s="21"/>
      <c r="H2626" s="20"/>
      <c r="I2626" s="20"/>
      <c r="J2626" s="20"/>
      <c r="K2626" s="20"/>
      <c r="L2626" s="20"/>
      <c r="M2626" s="20"/>
      <c r="N2626" s="20"/>
      <c r="O2626" s="22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0"/>
      <c r="AA2626" s="20"/>
      <c r="AB2626" s="20"/>
      <c r="AC2626" s="20"/>
      <c r="AD2626" s="20"/>
      <c r="AE2626" s="20"/>
      <c r="AF2626" s="22"/>
      <c r="AG2626" s="20"/>
      <c r="AH2626" s="20"/>
      <c r="AI2626" s="20"/>
      <c r="AJ2626" s="20"/>
      <c r="AK2626" s="20"/>
      <c r="AL2626" s="20"/>
      <c r="AM2626" s="24" t="str">
        <f>IF($O2626="","",IF(DATEDIF($O2626,Lista!$V$2,"y")=122,"",DATEDIF($O2626,Lista!$V$2,"y")))</f>
        <v/>
      </c>
      <c r="AN2626" s="24" t="str">
        <f t="shared" si="120"/>
        <v/>
      </c>
      <c r="AO2626" s="24" t="str">
        <f t="shared" si="121"/>
        <v/>
      </c>
      <c r="AP2626" s="25" t="str">
        <f>IFERROR(VLOOKUP($R2626,Lista!$G$2:$H$15,2,FALSE),"")</f>
        <v/>
      </c>
      <c r="AQ2626" s="24" t="str">
        <f>IF(ISBLANK(G2626),"",IF(SUMPRODUCT((G$2:G2626=G2626)*1)&gt;1,0,1))</f>
        <v/>
      </c>
      <c r="AR2626" s="24" t="str">
        <f t="shared" si="122"/>
        <v/>
      </c>
    </row>
    <row r="2627" spans="2:44" x14ac:dyDescent="0.35">
      <c r="B2627" s="20"/>
      <c r="C2627" s="20"/>
      <c r="D2627" s="20"/>
      <c r="E2627" s="20"/>
      <c r="F2627" s="20"/>
      <c r="G2627" s="21"/>
      <c r="H2627" s="20"/>
      <c r="I2627" s="20"/>
      <c r="J2627" s="20"/>
      <c r="K2627" s="20"/>
      <c r="L2627" s="20"/>
      <c r="M2627" s="20"/>
      <c r="N2627" s="20"/>
      <c r="O2627" s="22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0"/>
      <c r="AA2627" s="20"/>
      <c r="AB2627" s="20"/>
      <c r="AC2627" s="20"/>
      <c r="AD2627" s="20"/>
      <c r="AE2627" s="20"/>
      <c r="AF2627" s="22"/>
      <c r="AG2627" s="20"/>
      <c r="AH2627" s="20"/>
      <c r="AI2627" s="20"/>
      <c r="AJ2627" s="20"/>
      <c r="AK2627" s="20"/>
      <c r="AL2627" s="20"/>
      <c r="AM2627" s="24" t="str">
        <f>IF($O2627="","",IF(DATEDIF($O2627,Lista!$V$2,"y")=122,"",DATEDIF($O2627,Lista!$V$2,"y")))</f>
        <v/>
      </c>
      <c r="AN2627" s="24" t="str">
        <f t="shared" ref="AN2627:AN2690" si="123">IF(AM2627="","",IF(AM2627&lt;=5,"0 to 5",IF(AM2627&lt;=17,"6 to 17",IF(AM2627&lt;=49,"18 to 49",IF(AM2627&gt;=50,"&gt; 50")))))</f>
        <v/>
      </c>
      <c r="AO2627" s="24" t="str">
        <f t="shared" ref="AO2627:AO2690" si="124">IF(AM2627="","",IF(AM2627&lt;=4,"0 to 4",IF(AM2627&lt;=9,"5 to 9",IF(AM2627&lt;=14,"10 to 14",IF(AM2627&lt;=18,"15 to 18",IF(AM2627&lt;=29,"19 to 29",IF(AM2627&lt;=59,"30 to 59",IF(AM2627&gt;=60,"&gt; 60"))))))))</f>
        <v/>
      </c>
      <c r="AP2627" s="25" t="str">
        <f>IFERROR(VLOOKUP($R2627,Lista!$G$2:$H$15,2,FALSE),"")</f>
        <v/>
      </c>
      <c r="AQ2627" s="24" t="str">
        <f>IF(ISBLANK(G2627),"",IF(SUMPRODUCT((G$2:G2627=G2627)*1)&gt;1,0,1))</f>
        <v/>
      </c>
      <c r="AR2627" s="24" t="str">
        <f t="shared" ref="AR2627:AR2690" si="125">IF(COUNTA($A2627:$E2627,$G2627:$I2627,$K2627,$M2627,$O2627:$P2627,$R2627:$T2627,$W2627,$X2627,$Y2627,$Z2627,$AA2627,$AB2627,$AD2627:$AE2627,$AF2627:$AF2627)=0,"",COUNTA($A2627:$E2627,$G2627:$I2627,$K2627,$M2627,$O2627:$P2627,$R2627:$T2627,$W2627,$X2627,$Y2627,$Z2627,$AA2627,$AB2627,$AD2627:$AE2627,$AF2627:$AF2627))</f>
        <v/>
      </c>
    </row>
    <row r="2628" spans="2:44" x14ac:dyDescent="0.35">
      <c r="B2628" s="20"/>
      <c r="C2628" s="20"/>
      <c r="D2628" s="20"/>
      <c r="E2628" s="20"/>
      <c r="F2628" s="20"/>
      <c r="G2628" s="21"/>
      <c r="H2628" s="20"/>
      <c r="I2628" s="20"/>
      <c r="J2628" s="20"/>
      <c r="K2628" s="20"/>
      <c r="L2628" s="20"/>
      <c r="M2628" s="20"/>
      <c r="N2628" s="20"/>
      <c r="O2628" s="22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  <c r="AC2628" s="20"/>
      <c r="AD2628" s="20"/>
      <c r="AE2628" s="20"/>
      <c r="AF2628" s="22"/>
      <c r="AG2628" s="20"/>
      <c r="AH2628" s="20"/>
      <c r="AI2628" s="20"/>
      <c r="AJ2628" s="20"/>
      <c r="AK2628" s="20"/>
      <c r="AL2628" s="20"/>
      <c r="AM2628" s="24" t="str">
        <f>IF($O2628="","",IF(DATEDIF($O2628,Lista!$V$2,"y")=122,"",DATEDIF($O2628,Lista!$V$2,"y")))</f>
        <v/>
      </c>
      <c r="AN2628" s="24" t="str">
        <f t="shared" si="123"/>
        <v/>
      </c>
      <c r="AO2628" s="24" t="str">
        <f t="shared" si="124"/>
        <v/>
      </c>
      <c r="AP2628" s="25" t="str">
        <f>IFERROR(VLOOKUP($R2628,Lista!$G$2:$H$15,2,FALSE),"")</f>
        <v/>
      </c>
      <c r="AQ2628" s="24" t="str">
        <f>IF(ISBLANK(G2628),"",IF(SUMPRODUCT((G$2:G2628=G2628)*1)&gt;1,0,1))</f>
        <v/>
      </c>
      <c r="AR2628" s="24" t="str">
        <f t="shared" si="125"/>
        <v/>
      </c>
    </row>
    <row r="2629" spans="2:44" x14ac:dyDescent="0.35">
      <c r="B2629" s="20"/>
      <c r="C2629" s="20"/>
      <c r="D2629" s="20"/>
      <c r="E2629" s="20"/>
      <c r="F2629" s="20"/>
      <c r="G2629" s="21"/>
      <c r="H2629" s="20"/>
      <c r="I2629" s="20"/>
      <c r="J2629" s="20"/>
      <c r="K2629" s="20"/>
      <c r="L2629" s="20"/>
      <c r="M2629" s="20"/>
      <c r="N2629" s="20"/>
      <c r="O2629" s="22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AE2629" s="20"/>
      <c r="AF2629" s="22"/>
      <c r="AG2629" s="20"/>
      <c r="AH2629" s="20"/>
      <c r="AI2629" s="20"/>
      <c r="AJ2629" s="20"/>
      <c r="AK2629" s="20"/>
      <c r="AL2629" s="20"/>
      <c r="AM2629" s="24" t="str">
        <f>IF($O2629="","",IF(DATEDIF($O2629,Lista!$V$2,"y")=122,"",DATEDIF($O2629,Lista!$V$2,"y")))</f>
        <v/>
      </c>
      <c r="AN2629" s="24" t="str">
        <f t="shared" si="123"/>
        <v/>
      </c>
      <c r="AO2629" s="24" t="str">
        <f t="shared" si="124"/>
        <v/>
      </c>
      <c r="AP2629" s="25" t="str">
        <f>IFERROR(VLOOKUP($R2629,Lista!$G$2:$H$15,2,FALSE),"")</f>
        <v/>
      </c>
      <c r="AQ2629" s="24" t="str">
        <f>IF(ISBLANK(G2629),"",IF(SUMPRODUCT((G$2:G2629=G2629)*1)&gt;1,0,1))</f>
        <v/>
      </c>
      <c r="AR2629" s="24" t="str">
        <f t="shared" si="125"/>
        <v/>
      </c>
    </row>
    <row r="2630" spans="2:44" x14ac:dyDescent="0.35">
      <c r="B2630" s="20"/>
      <c r="C2630" s="20"/>
      <c r="D2630" s="20"/>
      <c r="E2630" s="20"/>
      <c r="F2630" s="20"/>
      <c r="G2630" s="21"/>
      <c r="H2630" s="20"/>
      <c r="I2630" s="20"/>
      <c r="J2630" s="20"/>
      <c r="K2630" s="20"/>
      <c r="L2630" s="20"/>
      <c r="M2630" s="20"/>
      <c r="N2630" s="20"/>
      <c r="O2630" s="22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AE2630" s="20"/>
      <c r="AF2630" s="22"/>
      <c r="AG2630" s="20"/>
      <c r="AH2630" s="20"/>
      <c r="AI2630" s="20"/>
      <c r="AJ2630" s="20"/>
      <c r="AK2630" s="20"/>
      <c r="AL2630" s="20"/>
      <c r="AM2630" s="24" t="str">
        <f>IF($O2630="","",IF(DATEDIF($O2630,Lista!$V$2,"y")=122,"",DATEDIF($O2630,Lista!$V$2,"y")))</f>
        <v/>
      </c>
      <c r="AN2630" s="24" t="str">
        <f t="shared" si="123"/>
        <v/>
      </c>
      <c r="AO2630" s="24" t="str">
        <f t="shared" si="124"/>
        <v/>
      </c>
      <c r="AP2630" s="25" t="str">
        <f>IFERROR(VLOOKUP($R2630,Lista!$G$2:$H$15,2,FALSE),"")</f>
        <v/>
      </c>
      <c r="AQ2630" s="24" t="str">
        <f>IF(ISBLANK(G2630),"",IF(SUMPRODUCT((G$2:G2630=G2630)*1)&gt;1,0,1))</f>
        <v/>
      </c>
      <c r="AR2630" s="24" t="str">
        <f t="shared" si="125"/>
        <v/>
      </c>
    </row>
    <row r="2631" spans="2:44" x14ac:dyDescent="0.35">
      <c r="B2631" s="20"/>
      <c r="C2631" s="20"/>
      <c r="D2631" s="20"/>
      <c r="E2631" s="20"/>
      <c r="F2631" s="20"/>
      <c r="G2631" s="21"/>
      <c r="H2631" s="20"/>
      <c r="I2631" s="20"/>
      <c r="J2631" s="20"/>
      <c r="K2631" s="20"/>
      <c r="L2631" s="20"/>
      <c r="M2631" s="20"/>
      <c r="N2631" s="20"/>
      <c r="O2631" s="22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  <c r="AE2631" s="20"/>
      <c r="AF2631" s="22"/>
      <c r="AG2631" s="20"/>
      <c r="AH2631" s="20"/>
      <c r="AI2631" s="20"/>
      <c r="AJ2631" s="20"/>
      <c r="AK2631" s="20"/>
      <c r="AL2631" s="20"/>
      <c r="AM2631" s="24" t="str">
        <f>IF($O2631="","",IF(DATEDIF($O2631,Lista!$V$2,"y")=122,"",DATEDIF($O2631,Lista!$V$2,"y")))</f>
        <v/>
      </c>
      <c r="AN2631" s="24" t="str">
        <f t="shared" si="123"/>
        <v/>
      </c>
      <c r="AO2631" s="24" t="str">
        <f t="shared" si="124"/>
        <v/>
      </c>
      <c r="AP2631" s="25" t="str">
        <f>IFERROR(VLOOKUP($R2631,Lista!$G$2:$H$15,2,FALSE),"")</f>
        <v/>
      </c>
      <c r="AQ2631" s="24" t="str">
        <f>IF(ISBLANK(G2631),"",IF(SUMPRODUCT((G$2:G2631=G2631)*1)&gt;1,0,1))</f>
        <v/>
      </c>
      <c r="AR2631" s="24" t="str">
        <f t="shared" si="125"/>
        <v/>
      </c>
    </row>
    <row r="2632" spans="2:44" x14ac:dyDescent="0.35">
      <c r="B2632" s="20"/>
      <c r="C2632" s="20"/>
      <c r="D2632" s="20"/>
      <c r="E2632" s="20"/>
      <c r="F2632" s="20"/>
      <c r="G2632" s="21"/>
      <c r="H2632" s="20"/>
      <c r="I2632" s="20"/>
      <c r="J2632" s="20"/>
      <c r="K2632" s="20"/>
      <c r="L2632" s="20"/>
      <c r="M2632" s="20"/>
      <c r="N2632" s="20"/>
      <c r="O2632" s="22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  <c r="AE2632" s="20"/>
      <c r="AF2632" s="22"/>
      <c r="AG2632" s="20"/>
      <c r="AH2632" s="20"/>
      <c r="AI2632" s="20"/>
      <c r="AJ2632" s="20"/>
      <c r="AK2632" s="20"/>
      <c r="AL2632" s="20"/>
      <c r="AM2632" s="24" t="str">
        <f>IF($O2632="","",IF(DATEDIF($O2632,Lista!$V$2,"y")=122,"",DATEDIF($O2632,Lista!$V$2,"y")))</f>
        <v/>
      </c>
      <c r="AN2632" s="24" t="str">
        <f t="shared" si="123"/>
        <v/>
      </c>
      <c r="AO2632" s="24" t="str">
        <f t="shared" si="124"/>
        <v/>
      </c>
      <c r="AP2632" s="25" t="str">
        <f>IFERROR(VLOOKUP($R2632,Lista!$G$2:$H$15,2,FALSE),"")</f>
        <v/>
      </c>
      <c r="AQ2632" s="24" t="str">
        <f>IF(ISBLANK(G2632),"",IF(SUMPRODUCT((G$2:G2632=G2632)*1)&gt;1,0,1))</f>
        <v/>
      </c>
      <c r="AR2632" s="24" t="str">
        <f t="shared" si="125"/>
        <v/>
      </c>
    </row>
    <row r="2633" spans="2:44" x14ac:dyDescent="0.35">
      <c r="B2633" s="20"/>
      <c r="C2633" s="20"/>
      <c r="D2633" s="20"/>
      <c r="E2633" s="20"/>
      <c r="F2633" s="20"/>
      <c r="G2633" s="21"/>
      <c r="H2633" s="20"/>
      <c r="I2633" s="20"/>
      <c r="J2633" s="20"/>
      <c r="K2633" s="20"/>
      <c r="L2633" s="20"/>
      <c r="M2633" s="20"/>
      <c r="N2633" s="20"/>
      <c r="O2633" s="22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2"/>
      <c r="AG2633" s="20"/>
      <c r="AH2633" s="20"/>
      <c r="AI2633" s="20"/>
      <c r="AJ2633" s="20"/>
      <c r="AK2633" s="20"/>
      <c r="AL2633" s="20"/>
      <c r="AM2633" s="24" t="str">
        <f>IF($O2633="","",IF(DATEDIF($O2633,Lista!$V$2,"y")=122,"",DATEDIF($O2633,Lista!$V$2,"y")))</f>
        <v/>
      </c>
      <c r="AN2633" s="24" t="str">
        <f t="shared" si="123"/>
        <v/>
      </c>
      <c r="AO2633" s="24" t="str">
        <f t="shared" si="124"/>
        <v/>
      </c>
      <c r="AP2633" s="25" t="str">
        <f>IFERROR(VLOOKUP($R2633,Lista!$G$2:$H$15,2,FALSE),"")</f>
        <v/>
      </c>
      <c r="AQ2633" s="24" t="str">
        <f>IF(ISBLANK(G2633),"",IF(SUMPRODUCT((G$2:G2633=G2633)*1)&gt;1,0,1))</f>
        <v/>
      </c>
      <c r="AR2633" s="24" t="str">
        <f t="shared" si="125"/>
        <v/>
      </c>
    </row>
    <row r="2634" spans="2:44" x14ac:dyDescent="0.35">
      <c r="B2634" s="20"/>
      <c r="C2634" s="20"/>
      <c r="D2634" s="20"/>
      <c r="E2634" s="20"/>
      <c r="F2634" s="20"/>
      <c r="G2634" s="21"/>
      <c r="H2634" s="20"/>
      <c r="I2634" s="20"/>
      <c r="J2634" s="20"/>
      <c r="K2634" s="20"/>
      <c r="L2634" s="20"/>
      <c r="M2634" s="20"/>
      <c r="N2634" s="20"/>
      <c r="O2634" s="22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  <c r="AE2634" s="20"/>
      <c r="AF2634" s="22"/>
      <c r="AG2634" s="20"/>
      <c r="AH2634" s="20"/>
      <c r="AI2634" s="20"/>
      <c r="AJ2634" s="20"/>
      <c r="AK2634" s="20"/>
      <c r="AL2634" s="20"/>
      <c r="AM2634" s="24" t="str">
        <f>IF($O2634="","",IF(DATEDIF($O2634,Lista!$V$2,"y")=122,"",DATEDIF($O2634,Lista!$V$2,"y")))</f>
        <v/>
      </c>
      <c r="AN2634" s="24" t="str">
        <f t="shared" si="123"/>
        <v/>
      </c>
      <c r="AO2634" s="24" t="str">
        <f t="shared" si="124"/>
        <v/>
      </c>
      <c r="AP2634" s="25" t="str">
        <f>IFERROR(VLOOKUP($R2634,Lista!$G$2:$H$15,2,FALSE),"")</f>
        <v/>
      </c>
      <c r="AQ2634" s="24" t="str">
        <f>IF(ISBLANK(G2634),"",IF(SUMPRODUCT((G$2:G2634=G2634)*1)&gt;1,0,1))</f>
        <v/>
      </c>
      <c r="AR2634" s="24" t="str">
        <f t="shared" si="125"/>
        <v/>
      </c>
    </row>
    <row r="2635" spans="2:44" x14ac:dyDescent="0.35">
      <c r="B2635" s="20"/>
      <c r="C2635" s="20"/>
      <c r="D2635" s="20"/>
      <c r="E2635" s="20"/>
      <c r="F2635" s="20"/>
      <c r="G2635" s="21"/>
      <c r="H2635" s="20"/>
      <c r="I2635" s="20"/>
      <c r="J2635" s="20"/>
      <c r="K2635" s="20"/>
      <c r="L2635" s="20"/>
      <c r="M2635" s="20"/>
      <c r="N2635" s="20"/>
      <c r="O2635" s="22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  <c r="AE2635" s="20"/>
      <c r="AF2635" s="22"/>
      <c r="AG2635" s="20"/>
      <c r="AH2635" s="20"/>
      <c r="AI2635" s="20"/>
      <c r="AJ2635" s="20"/>
      <c r="AK2635" s="20"/>
      <c r="AL2635" s="20"/>
      <c r="AM2635" s="24" t="str">
        <f>IF($O2635="","",IF(DATEDIF($O2635,Lista!$V$2,"y")=122,"",DATEDIF($O2635,Lista!$V$2,"y")))</f>
        <v/>
      </c>
      <c r="AN2635" s="24" t="str">
        <f t="shared" si="123"/>
        <v/>
      </c>
      <c r="AO2635" s="24" t="str">
        <f t="shared" si="124"/>
        <v/>
      </c>
      <c r="AP2635" s="25" t="str">
        <f>IFERROR(VLOOKUP($R2635,Lista!$G$2:$H$15,2,FALSE),"")</f>
        <v/>
      </c>
      <c r="AQ2635" s="24" t="str">
        <f>IF(ISBLANK(G2635),"",IF(SUMPRODUCT((G$2:G2635=G2635)*1)&gt;1,0,1))</f>
        <v/>
      </c>
      <c r="AR2635" s="24" t="str">
        <f t="shared" si="125"/>
        <v/>
      </c>
    </row>
    <row r="2636" spans="2:44" x14ac:dyDescent="0.35">
      <c r="B2636" s="20"/>
      <c r="C2636" s="20"/>
      <c r="D2636" s="20"/>
      <c r="E2636" s="20"/>
      <c r="F2636" s="20"/>
      <c r="G2636" s="21"/>
      <c r="H2636" s="20"/>
      <c r="I2636" s="20"/>
      <c r="J2636" s="20"/>
      <c r="K2636" s="20"/>
      <c r="L2636" s="20"/>
      <c r="M2636" s="20"/>
      <c r="N2636" s="20"/>
      <c r="O2636" s="22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0"/>
      <c r="AA2636" s="20"/>
      <c r="AB2636" s="20"/>
      <c r="AC2636" s="20"/>
      <c r="AD2636" s="20"/>
      <c r="AE2636" s="20"/>
      <c r="AF2636" s="22"/>
      <c r="AG2636" s="20"/>
      <c r="AH2636" s="20"/>
      <c r="AI2636" s="20"/>
      <c r="AJ2636" s="20"/>
      <c r="AK2636" s="20"/>
      <c r="AL2636" s="20"/>
      <c r="AM2636" s="24" t="str">
        <f>IF($O2636="","",IF(DATEDIF($O2636,Lista!$V$2,"y")=122,"",DATEDIF($O2636,Lista!$V$2,"y")))</f>
        <v/>
      </c>
      <c r="AN2636" s="24" t="str">
        <f t="shared" si="123"/>
        <v/>
      </c>
      <c r="AO2636" s="24" t="str">
        <f t="shared" si="124"/>
        <v/>
      </c>
      <c r="AP2636" s="25" t="str">
        <f>IFERROR(VLOOKUP($R2636,Lista!$G$2:$H$15,2,FALSE),"")</f>
        <v/>
      </c>
      <c r="AQ2636" s="24" t="str">
        <f>IF(ISBLANK(G2636),"",IF(SUMPRODUCT((G$2:G2636=G2636)*1)&gt;1,0,1))</f>
        <v/>
      </c>
      <c r="AR2636" s="24" t="str">
        <f t="shared" si="125"/>
        <v/>
      </c>
    </row>
    <row r="2637" spans="2:44" x14ac:dyDescent="0.35">
      <c r="B2637" s="20"/>
      <c r="C2637" s="20"/>
      <c r="D2637" s="20"/>
      <c r="E2637" s="20"/>
      <c r="F2637" s="20"/>
      <c r="G2637" s="21"/>
      <c r="H2637" s="20"/>
      <c r="I2637" s="20"/>
      <c r="J2637" s="20"/>
      <c r="K2637" s="20"/>
      <c r="L2637" s="20"/>
      <c r="M2637" s="20"/>
      <c r="N2637" s="20"/>
      <c r="O2637" s="22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0"/>
      <c r="AA2637" s="20"/>
      <c r="AB2637" s="20"/>
      <c r="AC2637" s="20"/>
      <c r="AD2637" s="20"/>
      <c r="AE2637" s="20"/>
      <c r="AF2637" s="22"/>
      <c r="AG2637" s="20"/>
      <c r="AH2637" s="20"/>
      <c r="AI2637" s="20"/>
      <c r="AJ2637" s="20"/>
      <c r="AK2637" s="20"/>
      <c r="AL2637" s="20"/>
      <c r="AM2637" s="24" t="str">
        <f>IF($O2637="","",IF(DATEDIF($O2637,Lista!$V$2,"y")=122,"",DATEDIF($O2637,Lista!$V$2,"y")))</f>
        <v/>
      </c>
      <c r="AN2637" s="24" t="str">
        <f t="shared" si="123"/>
        <v/>
      </c>
      <c r="AO2637" s="24" t="str">
        <f t="shared" si="124"/>
        <v/>
      </c>
      <c r="AP2637" s="25" t="str">
        <f>IFERROR(VLOOKUP($R2637,Lista!$G$2:$H$15,2,FALSE),"")</f>
        <v/>
      </c>
      <c r="AQ2637" s="24" t="str">
        <f>IF(ISBLANK(G2637),"",IF(SUMPRODUCT((G$2:G2637=G2637)*1)&gt;1,0,1))</f>
        <v/>
      </c>
      <c r="AR2637" s="24" t="str">
        <f t="shared" si="125"/>
        <v/>
      </c>
    </row>
    <row r="2638" spans="2:44" x14ac:dyDescent="0.35">
      <c r="B2638" s="20"/>
      <c r="C2638" s="20"/>
      <c r="D2638" s="20"/>
      <c r="E2638" s="20"/>
      <c r="F2638" s="20"/>
      <c r="G2638" s="21"/>
      <c r="H2638" s="20"/>
      <c r="I2638" s="20"/>
      <c r="J2638" s="20"/>
      <c r="K2638" s="20"/>
      <c r="L2638" s="20"/>
      <c r="M2638" s="20"/>
      <c r="N2638" s="20"/>
      <c r="O2638" s="22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0"/>
      <c r="AA2638" s="20"/>
      <c r="AB2638" s="20"/>
      <c r="AC2638" s="20"/>
      <c r="AD2638" s="20"/>
      <c r="AE2638" s="20"/>
      <c r="AF2638" s="22"/>
      <c r="AG2638" s="20"/>
      <c r="AH2638" s="20"/>
      <c r="AI2638" s="20"/>
      <c r="AJ2638" s="20"/>
      <c r="AK2638" s="20"/>
      <c r="AL2638" s="20"/>
      <c r="AM2638" s="24" t="str">
        <f>IF($O2638="","",IF(DATEDIF($O2638,Lista!$V$2,"y")=122,"",DATEDIF($O2638,Lista!$V$2,"y")))</f>
        <v/>
      </c>
      <c r="AN2638" s="24" t="str">
        <f t="shared" si="123"/>
        <v/>
      </c>
      <c r="AO2638" s="24" t="str">
        <f t="shared" si="124"/>
        <v/>
      </c>
      <c r="AP2638" s="25" t="str">
        <f>IFERROR(VLOOKUP($R2638,Lista!$G$2:$H$15,2,FALSE),"")</f>
        <v/>
      </c>
      <c r="AQ2638" s="24" t="str">
        <f>IF(ISBLANK(G2638),"",IF(SUMPRODUCT((G$2:G2638=G2638)*1)&gt;1,0,1))</f>
        <v/>
      </c>
      <c r="AR2638" s="24" t="str">
        <f t="shared" si="125"/>
        <v/>
      </c>
    </row>
    <row r="2639" spans="2:44" x14ac:dyDescent="0.35">
      <c r="B2639" s="20"/>
      <c r="C2639" s="20"/>
      <c r="D2639" s="20"/>
      <c r="E2639" s="20"/>
      <c r="F2639" s="20"/>
      <c r="G2639" s="21"/>
      <c r="H2639" s="20"/>
      <c r="I2639" s="20"/>
      <c r="J2639" s="20"/>
      <c r="K2639" s="20"/>
      <c r="L2639" s="20"/>
      <c r="M2639" s="20"/>
      <c r="N2639" s="20"/>
      <c r="O2639" s="22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0"/>
      <c r="AA2639" s="20"/>
      <c r="AB2639" s="20"/>
      <c r="AC2639" s="20"/>
      <c r="AD2639" s="20"/>
      <c r="AE2639" s="20"/>
      <c r="AF2639" s="22"/>
      <c r="AG2639" s="20"/>
      <c r="AH2639" s="20"/>
      <c r="AI2639" s="20"/>
      <c r="AJ2639" s="20"/>
      <c r="AK2639" s="20"/>
      <c r="AL2639" s="20"/>
      <c r="AM2639" s="24" t="str">
        <f>IF($O2639="","",IF(DATEDIF($O2639,Lista!$V$2,"y")=122,"",DATEDIF($O2639,Lista!$V$2,"y")))</f>
        <v/>
      </c>
      <c r="AN2639" s="24" t="str">
        <f t="shared" si="123"/>
        <v/>
      </c>
      <c r="AO2639" s="24" t="str">
        <f t="shared" si="124"/>
        <v/>
      </c>
      <c r="AP2639" s="25" t="str">
        <f>IFERROR(VLOOKUP($R2639,Lista!$G$2:$H$15,2,FALSE),"")</f>
        <v/>
      </c>
      <c r="AQ2639" s="24" t="str">
        <f>IF(ISBLANK(G2639),"",IF(SUMPRODUCT((G$2:G2639=G2639)*1)&gt;1,0,1))</f>
        <v/>
      </c>
      <c r="AR2639" s="24" t="str">
        <f t="shared" si="125"/>
        <v/>
      </c>
    </row>
    <row r="2640" spans="2:44" x14ac:dyDescent="0.35">
      <c r="B2640" s="20"/>
      <c r="C2640" s="20"/>
      <c r="D2640" s="20"/>
      <c r="E2640" s="20"/>
      <c r="F2640" s="20"/>
      <c r="G2640" s="21"/>
      <c r="H2640" s="20"/>
      <c r="I2640" s="20"/>
      <c r="J2640" s="20"/>
      <c r="K2640" s="20"/>
      <c r="L2640" s="20"/>
      <c r="M2640" s="20"/>
      <c r="N2640" s="20"/>
      <c r="O2640" s="22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0"/>
      <c r="AA2640" s="20"/>
      <c r="AB2640" s="20"/>
      <c r="AC2640" s="20"/>
      <c r="AD2640" s="20"/>
      <c r="AE2640" s="20"/>
      <c r="AF2640" s="22"/>
      <c r="AG2640" s="20"/>
      <c r="AH2640" s="20"/>
      <c r="AI2640" s="20"/>
      <c r="AJ2640" s="20"/>
      <c r="AK2640" s="20"/>
      <c r="AL2640" s="20"/>
      <c r="AM2640" s="24" t="str">
        <f>IF($O2640="","",IF(DATEDIF($O2640,Lista!$V$2,"y")=122,"",DATEDIF($O2640,Lista!$V$2,"y")))</f>
        <v/>
      </c>
      <c r="AN2640" s="24" t="str">
        <f t="shared" si="123"/>
        <v/>
      </c>
      <c r="AO2640" s="24" t="str">
        <f t="shared" si="124"/>
        <v/>
      </c>
      <c r="AP2640" s="25" t="str">
        <f>IFERROR(VLOOKUP($R2640,Lista!$G$2:$H$15,2,FALSE),"")</f>
        <v/>
      </c>
      <c r="AQ2640" s="24" t="str">
        <f>IF(ISBLANK(G2640),"",IF(SUMPRODUCT((G$2:G2640=G2640)*1)&gt;1,0,1))</f>
        <v/>
      </c>
      <c r="AR2640" s="24" t="str">
        <f t="shared" si="125"/>
        <v/>
      </c>
    </row>
    <row r="2641" spans="2:44" x14ac:dyDescent="0.35">
      <c r="B2641" s="20"/>
      <c r="C2641" s="20"/>
      <c r="D2641" s="20"/>
      <c r="E2641" s="20"/>
      <c r="F2641" s="20"/>
      <c r="G2641" s="21"/>
      <c r="H2641" s="20"/>
      <c r="I2641" s="20"/>
      <c r="J2641" s="20"/>
      <c r="K2641" s="20"/>
      <c r="L2641" s="20"/>
      <c r="M2641" s="20"/>
      <c r="N2641" s="20"/>
      <c r="O2641" s="22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0"/>
      <c r="AA2641" s="20"/>
      <c r="AB2641" s="20"/>
      <c r="AC2641" s="20"/>
      <c r="AD2641" s="20"/>
      <c r="AE2641" s="20"/>
      <c r="AF2641" s="22"/>
      <c r="AG2641" s="20"/>
      <c r="AH2641" s="20"/>
      <c r="AI2641" s="20"/>
      <c r="AJ2641" s="20"/>
      <c r="AK2641" s="20"/>
      <c r="AL2641" s="20"/>
      <c r="AM2641" s="24" t="str">
        <f>IF($O2641="","",IF(DATEDIF($O2641,Lista!$V$2,"y")=122,"",DATEDIF($O2641,Lista!$V$2,"y")))</f>
        <v/>
      </c>
      <c r="AN2641" s="24" t="str">
        <f t="shared" si="123"/>
        <v/>
      </c>
      <c r="AO2641" s="24" t="str">
        <f t="shared" si="124"/>
        <v/>
      </c>
      <c r="AP2641" s="25" t="str">
        <f>IFERROR(VLOOKUP($R2641,Lista!$G$2:$H$15,2,FALSE),"")</f>
        <v/>
      </c>
      <c r="AQ2641" s="24" t="str">
        <f>IF(ISBLANK(G2641),"",IF(SUMPRODUCT((G$2:G2641=G2641)*1)&gt;1,0,1))</f>
        <v/>
      </c>
      <c r="AR2641" s="24" t="str">
        <f t="shared" si="125"/>
        <v/>
      </c>
    </row>
    <row r="2642" spans="2:44" x14ac:dyDescent="0.35">
      <c r="B2642" s="20"/>
      <c r="C2642" s="20"/>
      <c r="D2642" s="20"/>
      <c r="E2642" s="20"/>
      <c r="F2642" s="20"/>
      <c r="G2642" s="21"/>
      <c r="H2642" s="20"/>
      <c r="I2642" s="20"/>
      <c r="J2642" s="20"/>
      <c r="K2642" s="20"/>
      <c r="L2642" s="20"/>
      <c r="M2642" s="20"/>
      <c r="N2642" s="20"/>
      <c r="O2642" s="22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  <c r="AE2642" s="20"/>
      <c r="AF2642" s="22"/>
      <c r="AG2642" s="20"/>
      <c r="AH2642" s="20"/>
      <c r="AI2642" s="20"/>
      <c r="AJ2642" s="20"/>
      <c r="AK2642" s="20"/>
      <c r="AL2642" s="20"/>
      <c r="AM2642" s="24" t="str">
        <f>IF($O2642="","",IF(DATEDIF($O2642,Lista!$V$2,"y")=122,"",DATEDIF($O2642,Lista!$V$2,"y")))</f>
        <v/>
      </c>
      <c r="AN2642" s="24" t="str">
        <f t="shared" si="123"/>
        <v/>
      </c>
      <c r="AO2642" s="24" t="str">
        <f t="shared" si="124"/>
        <v/>
      </c>
      <c r="AP2642" s="25" t="str">
        <f>IFERROR(VLOOKUP($R2642,Lista!$G$2:$H$15,2,FALSE),"")</f>
        <v/>
      </c>
      <c r="AQ2642" s="24" t="str">
        <f>IF(ISBLANK(G2642),"",IF(SUMPRODUCT((G$2:G2642=G2642)*1)&gt;1,0,1))</f>
        <v/>
      </c>
      <c r="AR2642" s="24" t="str">
        <f t="shared" si="125"/>
        <v/>
      </c>
    </row>
    <row r="2643" spans="2:44" x14ac:dyDescent="0.35">
      <c r="B2643" s="20"/>
      <c r="C2643" s="20"/>
      <c r="D2643" s="20"/>
      <c r="E2643" s="20"/>
      <c r="F2643" s="20"/>
      <c r="G2643" s="21"/>
      <c r="H2643" s="20"/>
      <c r="I2643" s="20"/>
      <c r="J2643" s="20"/>
      <c r="K2643" s="20"/>
      <c r="L2643" s="20"/>
      <c r="M2643" s="20"/>
      <c r="N2643" s="20"/>
      <c r="O2643" s="22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  <c r="AE2643" s="20"/>
      <c r="AF2643" s="22"/>
      <c r="AG2643" s="20"/>
      <c r="AH2643" s="20"/>
      <c r="AI2643" s="20"/>
      <c r="AJ2643" s="20"/>
      <c r="AK2643" s="20"/>
      <c r="AL2643" s="20"/>
      <c r="AM2643" s="24" t="str">
        <f>IF($O2643="","",IF(DATEDIF($O2643,Lista!$V$2,"y")=122,"",DATEDIF($O2643,Lista!$V$2,"y")))</f>
        <v/>
      </c>
      <c r="AN2643" s="24" t="str">
        <f t="shared" si="123"/>
        <v/>
      </c>
      <c r="AO2643" s="24" t="str">
        <f t="shared" si="124"/>
        <v/>
      </c>
      <c r="AP2643" s="25" t="str">
        <f>IFERROR(VLOOKUP($R2643,Lista!$G$2:$H$15,2,FALSE),"")</f>
        <v/>
      </c>
      <c r="AQ2643" s="24" t="str">
        <f>IF(ISBLANK(G2643),"",IF(SUMPRODUCT((G$2:G2643=G2643)*1)&gt;1,0,1))</f>
        <v/>
      </c>
      <c r="AR2643" s="24" t="str">
        <f t="shared" si="125"/>
        <v/>
      </c>
    </row>
    <row r="2644" spans="2:44" x14ac:dyDescent="0.35">
      <c r="B2644" s="20"/>
      <c r="C2644" s="20"/>
      <c r="D2644" s="20"/>
      <c r="E2644" s="20"/>
      <c r="F2644" s="20"/>
      <c r="G2644" s="21"/>
      <c r="H2644" s="20"/>
      <c r="I2644" s="20"/>
      <c r="J2644" s="20"/>
      <c r="K2644" s="20"/>
      <c r="L2644" s="20"/>
      <c r="M2644" s="20"/>
      <c r="N2644" s="20"/>
      <c r="O2644" s="22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  <c r="AE2644" s="20"/>
      <c r="AF2644" s="22"/>
      <c r="AG2644" s="20"/>
      <c r="AH2644" s="20"/>
      <c r="AI2644" s="20"/>
      <c r="AJ2644" s="20"/>
      <c r="AK2644" s="20"/>
      <c r="AL2644" s="20"/>
      <c r="AM2644" s="24" t="str">
        <f>IF($O2644="","",IF(DATEDIF($O2644,Lista!$V$2,"y")=122,"",DATEDIF($O2644,Lista!$V$2,"y")))</f>
        <v/>
      </c>
      <c r="AN2644" s="24" t="str">
        <f t="shared" si="123"/>
        <v/>
      </c>
      <c r="AO2644" s="24" t="str">
        <f t="shared" si="124"/>
        <v/>
      </c>
      <c r="AP2644" s="25" t="str">
        <f>IFERROR(VLOOKUP($R2644,Lista!$G$2:$H$15,2,FALSE),"")</f>
        <v/>
      </c>
      <c r="AQ2644" s="24" t="str">
        <f>IF(ISBLANK(G2644),"",IF(SUMPRODUCT((G$2:G2644=G2644)*1)&gt;1,0,1))</f>
        <v/>
      </c>
      <c r="AR2644" s="24" t="str">
        <f t="shared" si="125"/>
        <v/>
      </c>
    </row>
    <row r="2645" spans="2:44" x14ac:dyDescent="0.35">
      <c r="B2645" s="20"/>
      <c r="C2645" s="20"/>
      <c r="D2645" s="20"/>
      <c r="E2645" s="20"/>
      <c r="F2645" s="20"/>
      <c r="G2645" s="21"/>
      <c r="H2645" s="20"/>
      <c r="I2645" s="20"/>
      <c r="J2645" s="20"/>
      <c r="K2645" s="20"/>
      <c r="L2645" s="20"/>
      <c r="M2645" s="20"/>
      <c r="N2645" s="20"/>
      <c r="O2645" s="22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  <c r="AE2645" s="20"/>
      <c r="AF2645" s="22"/>
      <c r="AG2645" s="20"/>
      <c r="AH2645" s="20"/>
      <c r="AI2645" s="20"/>
      <c r="AJ2645" s="20"/>
      <c r="AK2645" s="20"/>
      <c r="AL2645" s="20"/>
      <c r="AM2645" s="24" t="str">
        <f>IF($O2645="","",IF(DATEDIF($O2645,Lista!$V$2,"y")=122,"",DATEDIF($O2645,Lista!$V$2,"y")))</f>
        <v/>
      </c>
      <c r="AN2645" s="24" t="str">
        <f t="shared" si="123"/>
        <v/>
      </c>
      <c r="AO2645" s="24" t="str">
        <f t="shared" si="124"/>
        <v/>
      </c>
      <c r="AP2645" s="25" t="str">
        <f>IFERROR(VLOOKUP($R2645,Lista!$G$2:$H$15,2,FALSE),"")</f>
        <v/>
      </c>
      <c r="AQ2645" s="24" t="str">
        <f>IF(ISBLANK(G2645),"",IF(SUMPRODUCT((G$2:G2645=G2645)*1)&gt;1,0,1))</f>
        <v/>
      </c>
      <c r="AR2645" s="24" t="str">
        <f t="shared" si="125"/>
        <v/>
      </c>
    </row>
    <row r="2646" spans="2:44" x14ac:dyDescent="0.35">
      <c r="B2646" s="20"/>
      <c r="C2646" s="20"/>
      <c r="D2646" s="20"/>
      <c r="E2646" s="20"/>
      <c r="F2646" s="20"/>
      <c r="G2646" s="21"/>
      <c r="H2646" s="20"/>
      <c r="I2646" s="20"/>
      <c r="J2646" s="20"/>
      <c r="K2646" s="20"/>
      <c r="L2646" s="20"/>
      <c r="M2646" s="20"/>
      <c r="N2646" s="20"/>
      <c r="O2646" s="22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  <c r="AE2646" s="20"/>
      <c r="AF2646" s="22"/>
      <c r="AG2646" s="20"/>
      <c r="AH2646" s="20"/>
      <c r="AI2646" s="20"/>
      <c r="AJ2646" s="20"/>
      <c r="AK2646" s="20"/>
      <c r="AL2646" s="20"/>
      <c r="AM2646" s="24" t="str">
        <f>IF($O2646="","",IF(DATEDIF($O2646,Lista!$V$2,"y")=122,"",DATEDIF($O2646,Lista!$V$2,"y")))</f>
        <v/>
      </c>
      <c r="AN2646" s="24" t="str">
        <f t="shared" si="123"/>
        <v/>
      </c>
      <c r="AO2646" s="24" t="str">
        <f t="shared" si="124"/>
        <v/>
      </c>
      <c r="AP2646" s="25" t="str">
        <f>IFERROR(VLOOKUP($R2646,Lista!$G$2:$H$15,2,FALSE),"")</f>
        <v/>
      </c>
      <c r="AQ2646" s="24" t="str">
        <f>IF(ISBLANK(G2646),"",IF(SUMPRODUCT((G$2:G2646=G2646)*1)&gt;1,0,1))</f>
        <v/>
      </c>
      <c r="AR2646" s="24" t="str">
        <f t="shared" si="125"/>
        <v/>
      </c>
    </row>
    <row r="2647" spans="2:44" x14ac:dyDescent="0.35">
      <c r="B2647" s="20"/>
      <c r="C2647" s="20"/>
      <c r="D2647" s="20"/>
      <c r="E2647" s="20"/>
      <c r="F2647" s="20"/>
      <c r="G2647" s="21"/>
      <c r="H2647" s="20"/>
      <c r="I2647" s="20"/>
      <c r="J2647" s="20"/>
      <c r="K2647" s="20"/>
      <c r="L2647" s="20"/>
      <c r="M2647" s="20"/>
      <c r="N2647" s="20"/>
      <c r="O2647" s="22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  <c r="AE2647" s="20"/>
      <c r="AF2647" s="22"/>
      <c r="AG2647" s="20"/>
      <c r="AH2647" s="20"/>
      <c r="AI2647" s="20"/>
      <c r="AJ2647" s="20"/>
      <c r="AK2647" s="20"/>
      <c r="AL2647" s="20"/>
      <c r="AM2647" s="24" t="str">
        <f>IF($O2647="","",IF(DATEDIF($O2647,Lista!$V$2,"y")=122,"",DATEDIF($O2647,Lista!$V$2,"y")))</f>
        <v/>
      </c>
      <c r="AN2647" s="24" t="str">
        <f t="shared" si="123"/>
        <v/>
      </c>
      <c r="AO2647" s="24" t="str">
        <f t="shared" si="124"/>
        <v/>
      </c>
      <c r="AP2647" s="25" t="str">
        <f>IFERROR(VLOOKUP($R2647,Lista!$G$2:$H$15,2,FALSE),"")</f>
        <v/>
      </c>
      <c r="AQ2647" s="24" t="str">
        <f>IF(ISBLANK(G2647),"",IF(SUMPRODUCT((G$2:G2647=G2647)*1)&gt;1,0,1))</f>
        <v/>
      </c>
      <c r="AR2647" s="24" t="str">
        <f t="shared" si="125"/>
        <v/>
      </c>
    </row>
    <row r="2648" spans="2:44" x14ac:dyDescent="0.35">
      <c r="B2648" s="20"/>
      <c r="C2648" s="20"/>
      <c r="D2648" s="20"/>
      <c r="E2648" s="20"/>
      <c r="F2648" s="20"/>
      <c r="G2648" s="21"/>
      <c r="H2648" s="20"/>
      <c r="I2648" s="20"/>
      <c r="J2648" s="20"/>
      <c r="K2648" s="20"/>
      <c r="L2648" s="20"/>
      <c r="M2648" s="20"/>
      <c r="N2648" s="20"/>
      <c r="O2648" s="22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  <c r="AE2648" s="20"/>
      <c r="AF2648" s="22"/>
      <c r="AG2648" s="20"/>
      <c r="AH2648" s="20"/>
      <c r="AI2648" s="20"/>
      <c r="AJ2648" s="20"/>
      <c r="AK2648" s="20"/>
      <c r="AL2648" s="20"/>
      <c r="AM2648" s="24" t="str">
        <f>IF($O2648="","",IF(DATEDIF($O2648,Lista!$V$2,"y")=122,"",DATEDIF($O2648,Lista!$V$2,"y")))</f>
        <v/>
      </c>
      <c r="AN2648" s="24" t="str">
        <f t="shared" si="123"/>
        <v/>
      </c>
      <c r="AO2648" s="24" t="str">
        <f t="shared" si="124"/>
        <v/>
      </c>
      <c r="AP2648" s="25" t="str">
        <f>IFERROR(VLOOKUP($R2648,Lista!$G$2:$H$15,2,FALSE),"")</f>
        <v/>
      </c>
      <c r="AQ2648" s="24" t="str">
        <f>IF(ISBLANK(G2648),"",IF(SUMPRODUCT((G$2:G2648=G2648)*1)&gt;1,0,1))</f>
        <v/>
      </c>
      <c r="AR2648" s="24" t="str">
        <f t="shared" si="125"/>
        <v/>
      </c>
    </row>
    <row r="2649" spans="2:44" x14ac:dyDescent="0.35">
      <c r="B2649" s="20"/>
      <c r="C2649" s="20"/>
      <c r="D2649" s="20"/>
      <c r="E2649" s="20"/>
      <c r="F2649" s="20"/>
      <c r="G2649" s="21"/>
      <c r="H2649" s="20"/>
      <c r="I2649" s="20"/>
      <c r="J2649" s="20"/>
      <c r="K2649" s="20"/>
      <c r="L2649" s="20"/>
      <c r="M2649" s="20"/>
      <c r="N2649" s="20"/>
      <c r="O2649" s="22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  <c r="AE2649" s="20"/>
      <c r="AF2649" s="22"/>
      <c r="AG2649" s="20"/>
      <c r="AH2649" s="20"/>
      <c r="AI2649" s="20"/>
      <c r="AJ2649" s="20"/>
      <c r="AK2649" s="20"/>
      <c r="AL2649" s="20"/>
      <c r="AM2649" s="24" t="str">
        <f>IF($O2649="","",IF(DATEDIF($O2649,Lista!$V$2,"y")=122,"",DATEDIF($O2649,Lista!$V$2,"y")))</f>
        <v/>
      </c>
      <c r="AN2649" s="24" t="str">
        <f t="shared" si="123"/>
        <v/>
      </c>
      <c r="AO2649" s="24" t="str">
        <f t="shared" si="124"/>
        <v/>
      </c>
      <c r="AP2649" s="25" t="str">
        <f>IFERROR(VLOOKUP($R2649,Lista!$G$2:$H$15,2,FALSE),"")</f>
        <v/>
      </c>
      <c r="AQ2649" s="24" t="str">
        <f>IF(ISBLANK(G2649),"",IF(SUMPRODUCT((G$2:G2649=G2649)*1)&gt;1,0,1))</f>
        <v/>
      </c>
      <c r="AR2649" s="24" t="str">
        <f t="shared" si="125"/>
        <v/>
      </c>
    </row>
    <row r="2650" spans="2:44" x14ac:dyDescent="0.35">
      <c r="B2650" s="20"/>
      <c r="C2650" s="20"/>
      <c r="D2650" s="20"/>
      <c r="E2650" s="20"/>
      <c r="F2650" s="20"/>
      <c r="G2650" s="21"/>
      <c r="H2650" s="20"/>
      <c r="I2650" s="20"/>
      <c r="J2650" s="20"/>
      <c r="K2650" s="20"/>
      <c r="L2650" s="20"/>
      <c r="M2650" s="20"/>
      <c r="N2650" s="20"/>
      <c r="O2650" s="22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  <c r="AE2650" s="20"/>
      <c r="AF2650" s="22"/>
      <c r="AG2650" s="20"/>
      <c r="AH2650" s="20"/>
      <c r="AI2650" s="20"/>
      <c r="AJ2650" s="20"/>
      <c r="AK2650" s="20"/>
      <c r="AL2650" s="20"/>
      <c r="AM2650" s="24" t="str">
        <f>IF($O2650="","",IF(DATEDIF($O2650,Lista!$V$2,"y")=122,"",DATEDIF($O2650,Lista!$V$2,"y")))</f>
        <v/>
      </c>
      <c r="AN2650" s="24" t="str">
        <f t="shared" si="123"/>
        <v/>
      </c>
      <c r="AO2650" s="24" t="str">
        <f t="shared" si="124"/>
        <v/>
      </c>
      <c r="AP2650" s="25" t="str">
        <f>IFERROR(VLOOKUP($R2650,Lista!$G$2:$H$15,2,FALSE),"")</f>
        <v/>
      </c>
      <c r="AQ2650" s="24" t="str">
        <f>IF(ISBLANK(G2650),"",IF(SUMPRODUCT((G$2:G2650=G2650)*1)&gt;1,0,1))</f>
        <v/>
      </c>
      <c r="AR2650" s="24" t="str">
        <f t="shared" si="125"/>
        <v/>
      </c>
    </row>
    <row r="2651" spans="2:44" x14ac:dyDescent="0.35">
      <c r="B2651" s="20"/>
      <c r="C2651" s="20"/>
      <c r="D2651" s="20"/>
      <c r="E2651" s="20"/>
      <c r="F2651" s="20"/>
      <c r="G2651" s="21"/>
      <c r="H2651" s="20"/>
      <c r="I2651" s="20"/>
      <c r="J2651" s="20"/>
      <c r="K2651" s="20"/>
      <c r="L2651" s="20"/>
      <c r="M2651" s="20"/>
      <c r="N2651" s="20"/>
      <c r="O2651" s="22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  <c r="AE2651" s="20"/>
      <c r="AF2651" s="22"/>
      <c r="AG2651" s="20"/>
      <c r="AH2651" s="20"/>
      <c r="AI2651" s="20"/>
      <c r="AJ2651" s="20"/>
      <c r="AK2651" s="20"/>
      <c r="AL2651" s="20"/>
      <c r="AM2651" s="24" t="str">
        <f>IF($O2651="","",IF(DATEDIF($O2651,Lista!$V$2,"y")=122,"",DATEDIF($O2651,Lista!$V$2,"y")))</f>
        <v/>
      </c>
      <c r="AN2651" s="24" t="str">
        <f t="shared" si="123"/>
        <v/>
      </c>
      <c r="AO2651" s="24" t="str">
        <f t="shared" si="124"/>
        <v/>
      </c>
      <c r="AP2651" s="25" t="str">
        <f>IFERROR(VLOOKUP($R2651,Lista!$G$2:$H$15,2,FALSE),"")</f>
        <v/>
      </c>
      <c r="AQ2651" s="24" t="str">
        <f>IF(ISBLANK(G2651),"",IF(SUMPRODUCT((G$2:G2651=G2651)*1)&gt;1,0,1))</f>
        <v/>
      </c>
      <c r="AR2651" s="24" t="str">
        <f t="shared" si="125"/>
        <v/>
      </c>
    </row>
    <row r="2652" spans="2:44" x14ac:dyDescent="0.35">
      <c r="B2652" s="20"/>
      <c r="C2652" s="20"/>
      <c r="D2652" s="20"/>
      <c r="E2652" s="20"/>
      <c r="F2652" s="20"/>
      <c r="G2652" s="21"/>
      <c r="H2652" s="20"/>
      <c r="I2652" s="20"/>
      <c r="J2652" s="20"/>
      <c r="K2652" s="20"/>
      <c r="L2652" s="20"/>
      <c r="M2652" s="20"/>
      <c r="N2652" s="20"/>
      <c r="O2652" s="22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  <c r="AE2652" s="20"/>
      <c r="AF2652" s="22"/>
      <c r="AG2652" s="20"/>
      <c r="AH2652" s="20"/>
      <c r="AI2652" s="20"/>
      <c r="AJ2652" s="20"/>
      <c r="AK2652" s="20"/>
      <c r="AL2652" s="20"/>
      <c r="AM2652" s="24" t="str">
        <f>IF($O2652="","",IF(DATEDIF($O2652,Lista!$V$2,"y")=122,"",DATEDIF($O2652,Lista!$V$2,"y")))</f>
        <v/>
      </c>
      <c r="AN2652" s="24" t="str">
        <f t="shared" si="123"/>
        <v/>
      </c>
      <c r="AO2652" s="24" t="str">
        <f t="shared" si="124"/>
        <v/>
      </c>
      <c r="AP2652" s="25" t="str">
        <f>IFERROR(VLOOKUP($R2652,Lista!$G$2:$H$15,2,FALSE),"")</f>
        <v/>
      </c>
      <c r="AQ2652" s="24" t="str">
        <f>IF(ISBLANK(G2652),"",IF(SUMPRODUCT((G$2:G2652=G2652)*1)&gt;1,0,1))</f>
        <v/>
      </c>
      <c r="AR2652" s="24" t="str">
        <f t="shared" si="125"/>
        <v/>
      </c>
    </row>
    <row r="2653" spans="2:44" x14ac:dyDescent="0.35">
      <c r="B2653" s="20"/>
      <c r="C2653" s="20"/>
      <c r="D2653" s="20"/>
      <c r="E2653" s="20"/>
      <c r="F2653" s="20"/>
      <c r="G2653" s="21"/>
      <c r="H2653" s="20"/>
      <c r="I2653" s="20"/>
      <c r="J2653" s="20"/>
      <c r="K2653" s="20"/>
      <c r="L2653" s="20"/>
      <c r="M2653" s="20"/>
      <c r="N2653" s="20"/>
      <c r="O2653" s="22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  <c r="AE2653" s="20"/>
      <c r="AF2653" s="22"/>
      <c r="AG2653" s="20"/>
      <c r="AH2653" s="20"/>
      <c r="AI2653" s="20"/>
      <c r="AJ2653" s="20"/>
      <c r="AK2653" s="20"/>
      <c r="AL2653" s="20"/>
      <c r="AM2653" s="24" t="str">
        <f>IF($O2653="","",IF(DATEDIF($O2653,Lista!$V$2,"y")=122,"",DATEDIF($O2653,Lista!$V$2,"y")))</f>
        <v/>
      </c>
      <c r="AN2653" s="24" t="str">
        <f t="shared" si="123"/>
        <v/>
      </c>
      <c r="AO2653" s="24" t="str">
        <f t="shared" si="124"/>
        <v/>
      </c>
      <c r="AP2653" s="25" t="str">
        <f>IFERROR(VLOOKUP($R2653,Lista!$G$2:$H$15,2,FALSE),"")</f>
        <v/>
      </c>
      <c r="AQ2653" s="24" t="str">
        <f>IF(ISBLANK(G2653),"",IF(SUMPRODUCT((G$2:G2653=G2653)*1)&gt;1,0,1))</f>
        <v/>
      </c>
      <c r="AR2653" s="24" t="str">
        <f t="shared" si="125"/>
        <v/>
      </c>
    </row>
    <row r="2654" spans="2:44" x14ac:dyDescent="0.35">
      <c r="B2654" s="20"/>
      <c r="C2654" s="20"/>
      <c r="D2654" s="20"/>
      <c r="E2654" s="20"/>
      <c r="F2654" s="20"/>
      <c r="G2654" s="21"/>
      <c r="H2654" s="20"/>
      <c r="I2654" s="20"/>
      <c r="J2654" s="20"/>
      <c r="K2654" s="20"/>
      <c r="L2654" s="20"/>
      <c r="M2654" s="20"/>
      <c r="N2654" s="20"/>
      <c r="O2654" s="22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  <c r="AE2654" s="20"/>
      <c r="AF2654" s="22"/>
      <c r="AG2654" s="20"/>
      <c r="AH2654" s="20"/>
      <c r="AI2654" s="20"/>
      <c r="AJ2654" s="20"/>
      <c r="AK2654" s="20"/>
      <c r="AL2654" s="20"/>
      <c r="AM2654" s="24" t="str">
        <f>IF($O2654="","",IF(DATEDIF($O2654,Lista!$V$2,"y")=122,"",DATEDIF($O2654,Lista!$V$2,"y")))</f>
        <v/>
      </c>
      <c r="AN2654" s="24" t="str">
        <f t="shared" si="123"/>
        <v/>
      </c>
      <c r="AO2654" s="24" t="str">
        <f t="shared" si="124"/>
        <v/>
      </c>
      <c r="AP2654" s="25" t="str">
        <f>IFERROR(VLOOKUP($R2654,Lista!$G$2:$H$15,2,FALSE),"")</f>
        <v/>
      </c>
      <c r="AQ2654" s="24" t="str">
        <f>IF(ISBLANK(G2654),"",IF(SUMPRODUCT((G$2:G2654=G2654)*1)&gt;1,0,1))</f>
        <v/>
      </c>
      <c r="AR2654" s="24" t="str">
        <f t="shared" si="125"/>
        <v/>
      </c>
    </row>
    <row r="2655" spans="2:44" x14ac:dyDescent="0.35">
      <c r="B2655" s="20"/>
      <c r="C2655" s="20"/>
      <c r="D2655" s="20"/>
      <c r="E2655" s="20"/>
      <c r="F2655" s="20"/>
      <c r="G2655" s="21"/>
      <c r="H2655" s="20"/>
      <c r="I2655" s="20"/>
      <c r="J2655" s="20"/>
      <c r="K2655" s="20"/>
      <c r="L2655" s="20"/>
      <c r="M2655" s="20"/>
      <c r="N2655" s="20"/>
      <c r="O2655" s="22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  <c r="AE2655" s="20"/>
      <c r="AF2655" s="22"/>
      <c r="AG2655" s="20"/>
      <c r="AH2655" s="20"/>
      <c r="AI2655" s="20"/>
      <c r="AJ2655" s="20"/>
      <c r="AK2655" s="20"/>
      <c r="AL2655" s="20"/>
      <c r="AM2655" s="24" t="str">
        <f>IF($O2655="","",IF(DATEDIF($O2655,Lista!$V$2,"y")=122,"",DATEDIF($O2655,Lista!$V$2,"y")))</f>
        <v/>
      </c>
      <c r="AN2655" s="24" t="str">
        <f t="shared" si="123"/>
        <v/>
      </c>
      <c r="AO2655" s="24" t="str">
        <f t="shared" si="124"/>
        <v/>
      </c>
      <c r="AP2655" s="25" t="str">
        <f>IFERROR(VLOOKUP($R2655,Lista!$G$2:$H$15,2,FALSE),"")</f>
        <v/>
      </c>
      <c r="AQ2655" s="24" t="str">
        <f>IF(ISBLANK(G2655),"",IF(SUMPRODUCT((G$2:G2655=G2655)*1)&gt;1,0,1))</f>
        <v/>
      </c>
      <c r="AR2655" s="24" t="str">
        <f t="shared" si="125"/>
        <v/>
      </c>
    </row>
    <row r="2656" spans="2:44" x14ac:dyDescent="0.35">
      <c r="B2656" s="20"/>
      <c r="C2656" s="20"/>
      <c r="D2656" s="20"/>
      <c r="E2656" s="20"/>
      <c r="F2656" s="20"/>
      <c r="G2656" s="21"/>
      <c r="H2656" s="20"/>
      <c r="I2656" s="20"/>
      <c r="J2656" s="20"/>
      <c r="K2656" s="20"/>
      <c r="L2656" s="20"/>
      <c r="M2656" s="20"/>
      <c r="N2656" s="20"/>
      <c r="O2656" s="22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  <c r="AE2656" s="20"/>
      <c r="AF2656" s="22"/>
      <c r="AG2656" s="20"/>
      <c r="AH2656" s="20"/>
      <c r="AI2656" s="20"/>
      <c r="AJ2656" s="20"/>
      <c r="AK2656" s="20"/>
      <c r="AL2656" s="20"/>
      <c r="AM2656" s="24" t="str">
        <f>IF($O2656="","",IF(DATEDIF($O2656,Lista!$V$2,"y")=122,"",DATEDIF($O2656,Lista!$V$2,"y")))</f>
        <v/>
      </c>
      <c r="AN2656" s="24" t="str">
        <f t="shared" si="123"/>
        <v/>
      </c>
      <c r="AO2656" s="24" t="str">
        <f t="shared" si="124"/>
        <v/>
      </c>
      <c r="AP2656" s="25" t="str">
        <f>IFERROR(VLOOKUP($R2656,Lista!$G$2:$H$15,2,FALSE),"")</f>
        <v/>
      </c>
      <c r="AQ2656" s="24" t="str">
        <f>IF(ISBLANK(G2656),"",IF(SUMPRODUCT((G$2:G2656=G2656)*1)&gt;1,0,1))</f>
        <v/>
      </c>
      <c r="AR2656" s="24" t="str">
        <f t="shared" si="125"/>
        <v/>
      </c>
    </row>
    <row r="2657" spans="2:44" x14ac:dyDescent="0.35">
      <c r="B2657" s="20"/>
      <c r="C2657" s="20"/>
      <c r="D2657" s="20"/>
      <c r="E2657" s="20"/>
      <c r="F2657" s="20"/>
      <c r="G2657" s="21"/>
      <c r="H2657" s="20"/>
      <c r="I2657" s="20"/>
      <c r="J2657" s="20"/>
      <c r="K2657" s="20"/>
      <c r="L2657" s="20"/>
      <c r="M2657" s="20"/>
      <c r="N2657" s="20"/>
      <c r="O2657" s="22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  <c r="AE2657" s="20"/>
      <c r="AF2657" s="22"/>
      <c r="AG2657" s="20"/>
      <c r="AH2657" s="20"/>
      <c r="AI2657" s="20"/>
      <c r="AJ2657" s="20"/>
      <c r="AK2657" s="20"/>
      <c r="AL2657" s="20"/>
      <c r="AM2657" s="24" t="str">
        <f>IF($O2657="","",IF(DATEDIF($O2657,Lista!$V$2,"y")=122,"",DATEDIF($O2657,Lista!$V$2,"y")))</f>
        <v/>
      </c>
      <c r="AN2657" s="24" t="str">
        <f t="shared" si="123"/>
        <v/>
      </c>
      <c r="AO2657" s="24" t="str">
        <f t="shared" si="124"/>
        <v/>
      </c>
      <c r="AP2657" s="25" t="str">
        <f>IFERROR(VLOOKUP($R2657,Lista!$G$2:$H$15,2,FALSE),"")</f>
        <v/>
      </c>
      <c r="AQ2657" s="24" t="str">
        <f>IF(ISBLANK(G2657),"",IF(SUMPRODUCT((G$2:G2657=G2657)*1)&gt;1,0,1))</f>
        <v/>
      </c>
      <c r="AR2657" s="24" t="str">
        <f t="shared" si="125"/>
        <v/>
      </c>
    </row>
    <row r="2658" spans="2:44" x14ac:dyDescent="0.35">
      <c r="B2658" s="20"/>
      <c r="C2658" s="20"/>
      <c r="D2658" s="20"/>
      <c r="E2658" s="20"/>
      <c r="F2658" s="20"/>
      <c r="G2658" s="21"/>
      <c r="H2658" s="20"/>
      <c r="I2658" s="20"/>
      <c r="J2658" s="20"/>
      <c r="K2658" s="20"/>
      <c r="L2658" s="20"/>
      <c r="M2658" s="20"/>
      <c r="N2658" s="20"/>
      <c r="O2658" s="22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  <c r="AE2658" s="20"/>
      <c r="AF2658" s="22"/>
      <c r="AG2658" s="20"/>
      <c r="AH2658" s="20"/>
      <c r="AI2658" s="20"/>
      <c r="AJ2658" s="20"/>
      <c r="AK2658" s="20"/>
      <c r="AL2658" s="20"/>
      <c r="AM2658" s="24" t="str">
        <f>IF($O2658="","",IF(DATEDIF($O2658,Lista!$V$2,"y")=122,"",DATEDIF($O2658,Lista!$V$2,"y")))</f>
        <v/>
      </c>
      <c r="AN2658" s="24" t="str">
        <f t="shared" si="123"/>
        <v/>
      </c>
      <c r="AO2658" s="24" t="str">
        <f t="shared" si="124"/>
        <v/>
      </c>
      <c r="AP2658" s="25" t="str">
        <f>IFERROR(VLOOKUP($R2658,Lista!$G$2:$H$15,2,FALSE),"")</f>
        <v/>
      </c>
      <c r="AQ2658" s="24" t="str">
        <f>IF(ISBLANK(G2658),"",IF(SUMPRODUCT((G$2:G2658=G2658)*1)&gt;1,0,1))</f>
        <v/>
      </c>
      <c r="AR2658" s="24" t="str">
        <f t="shared" si="125"/>
        <v/>
      </c>
    </row>
    <row r="2659" spans="2:44" x14ac:dyDescent="0.35">
      <c r="B2659" s="20"/>
      <c r="C2659" s="20"/>
      <c r="D2659" s="20"/>
      <c r="E2659" s="20"/>
      <c r="F2659" s="20"/>
      <c r="G2659" s="21"/>
      <c r="H2659" s="20"/>
      <c r="I2659" s="20"/>
      <c r="J2659" s="20"/>
      <c r="K2659" s="20"/>
      <c r="L2659" s="20"/>
      <c r="M2659" s="20"/>
      <c r="N2659" s="20"/>
      <c r="O2659" s="22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  <c r="AE2659" s="20"/>
      <c r="AF2659" s="22"/>
      <c r="AG2659" s="20"/>
      <c r="AH2659" s="20"/>
      <c r="AI2659" s="20"/>
      <c r="AJ2659" s="20"/>
      <c r="AK2659" s="20"/>
      <c r="AL2659" s="20"/>
      <c r="AM2659" s="24" t="str">
        <f>IF($O2659="","",IF(DATEDIF($O2659,Lista!$V$2,"y")=122,"",DATEDIF($O2659,Lista!$V$2,"y")))</f>
        <v/>
      </c>
      <c r="AN2659" s="24" t="str">
        <f t="shared" si="123"/>
        <v/>
      </c>
      <c r="AO2659" s="24" t="str">
        <f t="shared" si="124"/>
        <v/>
      </c>
      <c r="AP2659" s="25" t="str">
        <f>IFERROR(VLOOKUP($R2659,Lista!$G$2:$H$15,2,FALSE),"")</f>
        <v/>
      </c>
      <c r="AQ2659" s="24" t="str">
        <f>IF(ISBLANK(G2659),"",IF(SUMPRODUCT((G$2:G2659=G2659)*1)&gt;1,0,1))</f>
        <v/>
      </c>
      <c r="AR2659" s="24" t="str">
        <f t="shared" si="125"/>
        <v/>
      </c>
    </row>
    <row r="2660" spans="2:44" x14ac:dyDescent="0.35">
      <c r="B2660" s="20"/>
      <c r="C2660" s="20"/>
      <c r="D2660" s="20"/>
      <c r="E2660" s="20"/>
      <c r="F2660" s="20"/>
      <c r="G2660" s="21"/>
      <c r="H2660" s="20"/>
      <c r="I2660" s="20"/>
      <c r="J2660" s="20"/>
      <c r="K2660" s="20"/>
      <c r="L2660" s="20"/>
      <c r="M2660" s="20"/>
      <c r="N2660" s="20"/>
      <c r="O2660" s="22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  <c r="AE2660" s="20"/>
      <c r="AF2660" s="22"/>
      <c r="AG2660" s="20"/>
      <c r="AH2660" s="20"/>
      <c r="AI2660" s="20"/>
      <c r="AJ2660" s="20"/>
      <c r="AK2660" s="20"/>
      <c r="AL2660" s="20"/>
      <c r="AM2660" s="24" t="str">
        <f>IF($O2660="","",IF(DATEDIF($O2660,Lista!$V$2,"y")=122,"",DATEDIF($O2660,Lista!$V$2,"y")))</f>
        <v/>
      </c>
      <c r="AN2660" s="24" t="str">
        <f t="shared" si="123"/>
        <v/>
      </c>
      <c r="AO2660" s="24" t="str">
        <f t="shared" si="124"/>
        <v/>
      </c>
      <c r="AP2660" s="25" t="str">
        <f>IFERROR(VLOOKUP($R2660,Lista!$G$2:$H$15,2,FALSE),"")</f>
        <v/>
      </c>
      <c r="AQ2660" s="24" t="str">
        <f>IF(ISBLANK(G2660),"",IF(SUMPRODUCT((G$2:G2660=G2660)*1)&gt;1,0,1))</f>
        <v/>
      </c>
      <c r="AR2660" s="24" t="str">
        <f t="shared" si="125"/>
        <v/>
      </c>
    </row>
    <row r="2661" spans="2:44" x14ac:dyDescent="0.35">
      <c r="B2661" s="20"/>
      <c r="C2661" s="20"/>
      <c r="D2661" s="20"/>
      <c r="E2661" s="20"/>
      <c r="F2661" s="20"/>
      <c r="G2661" s="21"/>
      <c r="H2661" s="20"/>
      <c r="I2661" s="20"/>
      <c r="J2661" s="20"/>
      <c r="K2661" s="20"/>
      <c r="L2661" s="20"/>
      <c r="M2661" s="20"/>
      <c r="N2661" s="20"/>
      <c r="O2661" s="22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  <c r="AE2661" s="20"/>
      <c r="AF2661" s="22"/>
      <c r="AG2661" s="20"/>
      <c r="AH2661" s="20"/>
      <c r="AI2661" s="20"/>
      <c r="AJ2661" s="20"/>
      <c r="AK2661" s="20"/>
      <c r="AL2661" s="20"/>
      <c r="AM2661" s="24" t="str">
        <f>IF($O2661="","",IF(DATEDIF($O2661,Lista!$V$2,"y")=122,"",DATEDIF($O2661,Lista!$V$2,"y")))</f>
        <v/>
      </c>
      <c r="AN2661" s="24" t="str">
        <f t="shared" si="123"/>
        <v/>
      </c>
      <c r="AO2661" s="24" t="str">
        <f t="shared" si="124"/>
        <v/>
      </c>
      <c r="AP2661" s="25" t="str">
        <f>IFERROR(VLOOKUP($R2661,Lista!$G$2:$H$15,2,FALSE),"")</f>
        <v/>
      </c>
      <c r="AQ2661" s="24" t="str">
        <f>IF(ISBLANK(G2661),"",IF(SUMPRODUCT((G$2:G2661=G2661)*1)&gt;1,0,1))</f>
        <v/>
      </c>
      <c r="AR2661" s="24" t="str">
        <f t="shared" si="125"/>
        <v/>
      </c>
    </row>
    <row r="2662" spans="2:44" x14ac:dyDescent="0.35">
      <c r="B2662" s="20"/>
      <c r="C2662" s="20"/>
      <c r="D2662" s="20"/>
      <c r="E2662" s="20"/>
      <c r="F2662" s="20"/>
      <c r="G2662" s="21"/>
      <c r="H2662" s="20"/>
      <c r="I2662" s="20"/>
      <c r="J2662" s="20"/>
      <c r="K2662" s="20"/>
      <c r="L2662" s="20"/>
      <c r="M2662" s="20"/>
      <c r="N2662" s="20"/>
      <c r="O2662" s="22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  <c r="AE2662" s="20"/>
      <c r="AF2662" s="22"/>
      <c r="AG2662" s="20"/>
      <c r="AH2662" s="20"/>
      <c r="AI2662" s="20"/>
      <c r="AJ2662" s="20"/>
      <c r="AK2662" s="20"/>
      <c r="AL2662" s="20"/>
      <c r="AM2662" s="24" t="str">
        <f>IF($O2662="","",IF(DATEDIF($O2662,Lista!$V$2,"y")=122,"",DATEDIF($O2662,Lista!$V$2,"y")))</f>
        <v/>
      </c>
      <c r="AN2662" s="24" t="str">
        <f t="shared" si="123"/>
        <v/>
      </c>
      <c r="AO2662" s="24" t="str">
        <f t="shared" si="124"/>
        <v/>
      </c>
      <c r="AP2662" s="25" t="str">
        <f>IFERROR(VLOOKUP($R2662,Lista!$G$2:$H$15,2,FALSE),"")</f>
        <v/>
      </c>
      <c r="AQ2662" s="24" t="str">
        <f>IF(ISBLANK(G2662),"",IF(SUMPRODUCT((G$2:G2662=G2662)*1)&gt;1,0,1))</f>
        <v/>
      </c>
      <c r="AR2662" s="24" t="str">
        <f t="shared" si="125"/>
        <v/>
      </c>
    </row>
    <row r="2663" spans="2:44" x14ac:dyDescent="0.35">
      <c r="B2663" s="20"/>
      <c r="C2663" s="20"/>
      <c r="D2663" s="20"/>
      <c r="E2663" s="20"/>
      <c r="F2663" s="20"/>
      <c r="G2663" s="21"/>
      <c r="H2663" s="20"/>
      <c r="I2663" s="20"/>
      <c r="J2663" s="20"/>
      <c r="K2663" s="20"/>
      <c r="L2663" s="20"/>
      <c r="M2663" s="20"/>
      <c r="N2663" s="20"/>
      <c r="O2663" s="22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  <c r="AE2663" s="20"/>
      <c r="AF2663" s="22"/>
      <c r="AG2663" s="20"/>
      <c r="AH2663" s="20"/>
      <c r="AI2663" s="20"/>
      <c r="AJ2663" s="20"/>
      <c r="AK2663" s="20"/>
      <c r="AL2663" s="20"/>
      <c r="AM2663" s="24" t="str">
        <f>IF($O2663="","",IF(DATEDIF($O2663,Lista!$V$2,"y")=122,"",DATEDIF($O2663,Lista!$V$2,"y")))</f>
        <v/>
      </c>
      <c r="AN2663" s="24" t="str">
        <f t="shared" si="123"/>
        <v/>
      </c>
      <c r="AO2663" s="24" t="str">
        <f t="shared" si="124"/>
        <v/>
      </c>
      <c r="AP2663" s="25" t="str">
        <f>IFERROR(VLOOKUP($R2663,Lista!$G$2:$H$15,2,FALSE),"")</f>
        <v/>
      </c>
      <c r="AQ2663" s="24" t="str">
        <f>IF(ISBLANK(G2663),"",IF(SUMPRODUCT((G$2:G2663=G2663)*1)&gt;1,0,1))</f>
        <v/>
      </c>
      <c r="AR2663" s="24" t="str">
        <f t="shared" si="125"/>
        <v/>
      </c>
    </row>
    <row r="2664" spans="2:44" x14ac:dyDescent="0.35">
      <c r="B2664" s="20"/>
      <c r="C2664" s="20"/>
      <c r="D2664" s="20"/>
      <c r="E2664" s="20"/>
      <c r="F2664" s="20"/>
      <c r="G2664" s="21"/>
      <c r="H2664" s="20"/>
      <c r="I2664" s="20"/>
      <c r="J2664" s="20"/>
      <c r="K2664" s="20"/>
      <c r="L2664" s="20"/>
      <c r="M2664" s="20"/>
      <c r="N2664" s="20"/>
      <c r="O2664" s="22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  <c r="AE2664" s="20"/>
      <c r="AF2664" s="22"/>
      <c r="AG2664" s="20"/>
      <c r="AH2664" s="20"/>
      <c r="AI2664" s="20"/>
      <c r="AJ2664" s="20"/>
      <c r="AK2664" s="20"/>
      <c r="AL2664" s="20"/>
      <c r="AM2664" s="24" t="str">
        <f>IF($O2664="","",IF(DATEDIF($O2664,Lista!$V$2,"y")=122,"",DATEDIF($O2664,Lista!$V$2,"y")))</f>
        <v/>
      </c>
      <c r="AN2664" s="24" t="str">
        <f t="shared" si="123"/>
        <v/>
      </c>
      <c r="AO2664" s="24" t="str">
        <f t="shared" si="124"/>
        <v/>
      </c>
      <c r="AP2664" s="25" t="str">
        <f>IFERROR(VLOOKUP($R2664,Lista!$G$2:$H$15,2,FALSE),"")</f>
        <v/>
      </c>
      <c r="AQ2664" s="24" t="str">
        <f>IF(ISBLANK(G2664),"",IF(SUMPRODUCT((G$2:G2664=G2664)*1)&gt;1,0,1))</f>
        <v/>
      </c>
      <c r="AR2664" s="24" t="str">
        <f t="shared" si="125"/>
        <v/>
      </c>
    </row>
    <row r="2665" spans="2:44" x14ac:dyDescent="0.35">
      <c r="B2665" s="20"/>
      <c r="C2665" s="20"/>
      <c r="D2665" s="20"/>
      <c r="E2665" s="20"/>
      <c r="F2665" s="20"/>
      <c r="G2665" s="21"/>
      <c r="H2665" s="20"/>
      <c r="I2665" s="20"/>
      <c r="J2665" s="20"/>
      <c r="K2665" s="20"/>
      <c r="L2665" s="20"/>
      <c r="M2665" s="20"/>
      <c r="N2665" s="20"/>
      <c r="O2665" s="22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  <c r="AE2665" s="20"/>
      <c r="AF2665" s="22"/>
      <c r="AG2665" s="20"/>
      <c r="AH2665" s="20"/>
      <c r="AI2665" s="20"/>
      <c r="AJ2665" s="20"/>
      <c r="AK2665" s="20"/>
      <c r="AL2665" s="20"/>
      <c r="AM2665" s="24" t="str">
        <f>IF($O2665="","",IF(DATEDIF($O2665,Lista!$V$2,"y")=122,"",DATEDIF($O2665,Lista!$V$2,"y")))</f>
        <v/>
      </c>
      <c r="AN2665" s="24" t="str">
        <f t="shared" si="123"/>
        <v/>
      </c>
      <c r="AO2665" s="24" t="str">
        <f t="shared" si="124"/>
        <v/>
      </c>
      <c r="AP2665" s="25" t="str">
        <f>IFERROR(VLOOKUP($R2665,Lista!$G$2:$H$15,2,FALSE),"")</f>
        <v/>
      </c>
      <c r="AQ2665" s="24" t="str">
        <f>IF(ISBLANK(G2665),"",IF(SUMPRODUCT((G$2:G2665=G2665)*1)&gt;1,0,1))</f>
        <v/>
      </c>
      <c r="AR2665" s="24" t="str">
        <f t="shared" si="125"/>
        <v/>
      </c>
    </row>
    <row r="2666" spans="2:44" x14ac:dyDescent="0.35">
      <c r="B2666" s="20"/>
      <c r="C2666" s="20"/>
      <c r="D2666" s="20"/>
      <c r="E2666" s="20"/>
      <c r="F2666" s="20"/>
      <c r="G2666" s="21"/>
      <c r="H2666" s="20"/>
      <c r="I2666" s="20"/>
      <c r="J2666" s="20"/>
      <c r="K2666" s="20"/>
      <c r="L2666" s="20"/>
      <c r="M2666" s="20"/>
      <c r="N2666" s="20"/>
      <c r="O2666" s="22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  <c r="AE2666" s="20"/>
      <c r="AF2666" s="22"/>
      <c r="AG2666" s="20"/>
      <c r="AH2666" s="20"/>
      <c r="AI2666" s="20"/>
      <c r="AJ2666" s="20"/>
      <c r="AK2666" s="20"/>
      <c r="AL2666" s="20"/>
      <c r="AM2666" s="24" t="str">
        <f>IF($O2666="","",IF(DATEDIF($O2666,Lista!$V$2,"y")=122,"",DATEDIF($O2666,Lista!$V$2,"y")))</f>
        <v/>
      </c>
      <c r="AN2666" s="24" t="str">
        <f t="shared" si="123"/>
        <v/>
      </c>
      <c r="AO2666" s="24" t="str">
        <f t="shared" si="124"/>
        <v/>
      </c>
      <c r="AP2666" s="25" t="str">
        <f>IFERROR(VLOOKUP($R2666,Lista!$G$2:$H$15,2,FALSE),"")</f>
        <v/>
      </c>
      <c r="AQ2666" s="24" t="str">
        <f>IF(ISBLANK(G2666),"",IF(SUMPRODUCT((G$2:G2666=G2666)*1)&gt;1,0,1))</f>
        <v/>
      </c>
      <c r="AR2666" s="24" t="str">
        <f t="shared" si="125"/>
        <v/>
      </c>
    </row>
    <row r="2667" spans="2:44" x14ac:dyDescent="0.35">
      <c r="B2667" s="20"/>
      <c r="C2667" s="20"/>
      <c r="D2667" s="20"/>
      <c r="E2667" s="20"/>
      <c r="F2667" s="20"/>
      <c r="G2667" s="21"/>
      <c r="H2667" s="20"/>
      <c r="I2667" s="20"/>
      <c r="J2667" s="20"/>
      <c r="K2667" s="20"/>
      <c r="L2667" s="20"/>
      <c r="M2667" s="20"/>
      <c r="N2667" s="20"/>
      <c r="O2667" s="22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  <c r="AE2667" s="20"/>
      <c r="AF2667" s="22"/>
      <c r="AG2667" s="20"/>
      <c r="AH2667" s="20"/>
      <c r="AI2667" s="20"/>
      <c r="AJ2667" s="20"/>
      <c r="AK2667" s="20"/>
      <c r="AL2667" s="20"/>
      <c r="AM2667" s="24" t="str">
        <f>IF($O2667="","",IF(DATEDIF($O2667,Lista!$V$2,"y")=122,"",DATEDIF($O2667,Lista!$V$2,"y")))</f>
        <v/>
      </c>
      <c r="AN2667" s="24" t="str">
        <f t="shared" si="123"/>
        <v/>
      </c>
      <c r="AO2667" s="24" t="str">
        <f t="shared" si="124"/>
        <v/>
      </c>
      <c r="AP2667" s="25" t="str">
        <f>IFERROR(VLOOKUP($R2667,Lista!$G$2:$H$15,2,FALSE),"")</f>
        <v/>
      </c>
      <c r="AQ2667" s="24" t="str">
        <f>IF(ISBLANK(G2667),"",IF(SUMPRODUCT((G$2:G2667=G2667)*1)&gt;1,0,1))</f>
        <v/>
      </c>
      <c r="AR2667" s="24" t="str">
        <f t="shared" si="125"/>
        <v/>
      </c>
    </row>
    <row r="2668" spans="2:44" x14ac:dyDescent="0.35">
      <c r="B2668" s="20"/>
      <c r="C2668" s="20"/>
      <c r="D2668" s="20"/>
      <c r="E2668" s="20"/>
      <c r="F2668" s="20"/>
      <c r="G2668" s="21"/>
      <c r="H2668" s="20"/>
      <c r="I2668" s="20"/>
      <c r="J2668" s="20"/>
      <c r="K2668" s="20"/>
      <c r="L2668" s="20"/>
      <c r="M2668" s="20"/>
      <c r="N2668" s="20"/>
      <c r="O2668" s="22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  <c r="AE2668" s="20"/>
      <c r="AF2668" s="22"/>
      <c r="AG2668" s="20"/>
      <c r="AH2668" s="20"/>
      <c r="AI2668" s="20"/>
      <c r="AJ2668" s="20"/>
      <c r="AK2668" s="20"/>
      <c r="AL2668" s="20"/>
      <c r="AM2668" s="24" t="str">
        <f>IF($O2668="","",IF(DATEDIF($O2668,Lista!$V$2,"y")=122,"",DATEDIF($O2668,Lista!$V$2,"y")))</f>
        <v/>
      </c>
      <c r="AN2668" s="24" t="str">
        <f t="shared" si="123"/>
        <v/>
      </c>
      <c r="AO2668" s="24" t="str">
        <f t="shared" si="124"/>
        <v/>
      </c>
      <c r="AP2668" s="25" t="str">
        <f>IFERROR(VLOOKUP($R2668,Lista!$G$2:$H$15,2,FALSE),"")</f>
        <v/>
      </c>
      <c r="AQ2668" s="24" t="str">
        <f>IF(ISBLANK(G2668),"",IF(SUMPRODUCT((G$2:G2668=G2668)*1)&gt;1,0,1))</f>
        <v/>
      </c>
      <c r="AR2668" s="24" t="str">
        <f t="shared" si="125"/>
        <v/>
      </c>
    </row>
    <row r="2669" spans="2:44" x14ac:dyDescent="0.35">
      <c r="B2669" s="20"/>
      <c r="C2669" s="20"/>
      <c r="D2669" s="20"/>
      <c r="E2669" s="20"/>
      <c r="F2669" s="20"/>
      <c r="G2669" s="21"/>
      <c r="H2669" s="20"/>
      <c r="I2669" s="20"/>
      <c r="J2669" s="20"/>
      <c r="K2669" s="20"/>
      <c r="L2669" s="20"/>
      <c r="M2669" s="20"/>
      <c r="N2669" s="20"/>
      <c r="O2669" s="22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  <c r="AE2669" s="20"/>
      <c r="AF2669" s="22"/>
      <c r="AG2669" s="20"/>
      <c r="AH2669" s="20"/>
      <c r="AI2669" s="20"/>
      <c r="AJ2669" s="20"/>
      <c r="AK2669" s="20"/>
      <c r="AL2669" s="20"/>
      <c r="AM2669" s="24" t="str">
        <f>IF($O2669="","",IF(DATEDIF($O2669,Lista!$V$2,"y")=122,"",DATEDIF($O2669,Lista!$V$2,"y")))</f>
        <v/>
      </c>
      <c r="AN2669" s="24" t="str">
        <f t="shared" si="123"/>
        <v/>
      </c>
      <c r="AO2669" s="24" t="str">
        <f t="shared" si="124"/>
        <v/>
      </c>
      <c r="AP2669" s="25" t="str">
        <f>IFERROR(VLOOKUP($R2669,Lista!$G$2:$H$15,2,FALSE),"")</f>
        <v/>
      </c>
      <c r="AQ2669" s="24" t="str">
        <f>IF(ISBLANK(G2669),"",IF(SUMPRODUCT((G$2:G2669=G2669)*1)&gt;1,0,1))</f>
        <v/>
      </c>
      <c r="AR2669" s="24" t="str">
        <f t="shared" si="125"/>
        <v/>
      </c>
    </row>
    <row r="2670" spans="2:44" x14ac:dyDescent="0.35">
      <c r="B2670" s="20"/>
      <c r="C2670" s="20"/>
      <c r="D2670" s="20"/>
      <c r="E2670" s="20"/>
      <c r="F2670" s="20"/>
      <c r="G2670" s="21"/>
      <c r="H2670" s="20"/>
      <c r="I2670" s="20"/>
      <c r="J2670" s="20"/>
      <c r="K2670" s="20"/>
      <c r="L2670" s="20"/>
      <c r="M2670" s="20"/>
      <c r="N2670" s="20"/>
      <c r="O2670" s="22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  <c r="AE2670" s="20"/>
      <c r="AF2670" s="22"/>
      <c r="AG2670" s="20"/>
      <c r="AH2670" s="20"/>
      <c r="AI2670" s="20"/>
      <c r="AJ2670" s="20"/>
      <c r="AK2670" s="20"/>
      <c r="AL2670" s="20"/>
      <c r="AM2670" s="24" t="str">
        <f>IF($O2670="","",IF(DATEDIF($O2670,Lista!$V$2,"y")=122,"",DATEDIF($O2670,Lista!$V$2,"y")))</f>
        <v/>
      </c>
      <c r="AN2670" s="24" t="str">
        <f t="shared" si="123"/>
        <v/>
      </c>
      <c r="AO2670" s="24" t="str">
        <f t="shared" si="124"/>
        <v/>
      </c>
      <c r="AP2670" s="25" t="str">
        <f>IFERROR(VLOOKUP($R2670,Lista!$G$2:$H$15,2,FALSE),"")</f>
        <v/>
      </c>
      <c r="AQ2670" s="24" t="str">
        <f>IF(ISBLANK(G2670),"",IF(SUMPRODUCT((G$2:G2670=G2670)*1)&gt;1,0,1))</f>
        <v/>
      </c>
      <c r="AR2670" s="24" t="str">
        <f t="shared" si="125"/>
        <v/>
      </c>
    </row>
    <row r="2671" spans="2:44" x14ac:dyDescent="0.35">
      <c r="B2671" s="20"/>
      <c r="C2671" s="20"/>
      <c r="D2671" s="20"/>
      <c r="E2671" s="20"/>
      <c r="F2671" s="20"/>
      <c r="G2671" s="21"/>
      <c r="H2671" s="20"/>
      <c r="I2671" s="20"/>
      <c r="J2671" s="20"/>
      <c r="K2671" s="20"/>
      <c r="L2671" s="20"/>
      <c r="M2671" s="20"/>
      <c r="N2671" s="20"/>
      <c r="O2671" s="22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  <c r="AE2671" s="20"/>
      <c r="AF2671" s="22"/>
      <c r="AG2671" s="20"/>
      <c r="AH2671" s="20"/>
      <c r="AI2671" s="20"/>
      <c r="AJ2671" s="20"/>
      <c r="AK2671" s="20"/>
      <c r="AL2671" s="20"/>
      <c r="AM2671" s="24" t="str">
        <f>IF($O2671="","",IF(DATEDIF($O2671,Lista!$V$2,"y")=122,"",DATEDIF($O2671,Lista!$V$2,"y")))</f>
        <v/>
      </c>
      <c r="AN2671" s="24" t="str">
        <f t="shared" si="123"/>
        <v/>
      </c>
      <c r="AO2671" s="24" t="str">
        <f t="shared" si="124"/>
        <v/>
      </c>
      <c r="AP2671" s="25" t="str">
        <f>IFERROR(VLOOKUP($R2671,Lista!$G$2:$H$15,2,FALSE),"")</f>
        <v/>
      </c>
      <c r="AQ2671" s="24" t="str">
        <f>IF(ISBLANK(G2671),"",IF(SUMPRODUCT((G$2:G2671=G2671)*1)&gt;1,0,1))</f>
        <v/>
      </c>
      <c r="AR2671" s="24" t="str">
        <f t="shared" si="125"/>
        <v/>
      </c>
    </row>
    <row r="2672" spans="2:44" x14ac:dyDescent="0.35">
      <c r="B2672" s="20"/>
      <c r="C2672" s="20"/>
      <c r="D2672" s="20"/>
      <c r="E2672" s="20"/>
      <c r="F2672" s="20"/>
      <c r="G2672" s="21"/>
      <c r="H2672" s="20"/>
      <c r="I2672" s="20"/>
      <c r="J2672" s="20"/>
      <c r="K2672" s="20"/>
      <c r="L2672" s="20"/>
      <c r="M2672" s="20"/>
      <c r="N2672" s="20"/>
      <c r="O2672" s="22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  <c r="AE2672" s="20"/>
      <c r="AF2672" s="22"/>
      <c r="AG2672" s="20"/>
      <c r="AH2672" s="20"/>
      <c r="AI2672" s="20"/>
      <c r="AJ2672" s="20"/>
      <c r="AK2672" s="20"/>
      <c r="AL2672" s="20"/>
      <c r="AM2672" s="24" t="str">
        <f>IF($O2672="","",IF(DATEDIF($O2672,Lista!$V$2,"y")=122,"",DATEDIF($O2672,Lista!$V$2,"y")))</f>
        <v/>
      </c>
      <c r="AN2672" s="24" t="str">
        <f t="shared" si="123"/>
        <v/>
      </c>
      <c r="AO2672" s="24" t="str">
        <f t="shared" si="124"/>
        <v/>
      </c>
      <c r="AP2672" s="25" t="str">
        <f>IFERROR(VLOOKUP($R2672,Lista!$G$2:$H$15,2,FALSE),"")</f>
        <v/>
      </c>
      <c r="AQ2672" s="24" t="str">
        <f>IF(ISBLANK(G2672),"",IF(SUMPRODUCT((G$2:G2672=G2672)*1)&gt;1,0,1))</f>
        <v/>
      </c>
      <c r="AR2672" s="24" t="str">
        <f t="shared" si="125"/>
        <v/>
      </c>
    </row>
    <row r="2673" spans="2:44" x14ac:dyDescent="0.35">
      <c r="B2673" s="20"/>
      <c r="C2673" s="20"/>
      <c r="D2673" s="20"/>
      <c r="E2673" s="20"/>
      <c r="F2673" s="20"/>
      <c r="G2673" s="21"/>
      <c r="H2673" s="20"/>
      <c r="I2673" s="20"/>
      <c r="J2673" s="20"/>
      <c r="K2673" s="20"/>
      <c r="L2673" s="20"/>
      <c r="M2673" s="20"/>
      <c r="N2673" s="20"/>
      <c r="O2673" s="22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  <c r="AE2673" s="20"/>
      <c r="AF2673" s="22"/>
      <c r="AG2673" s="20"/>
      <c r="AH2673" s="20"/>
      <c r="AI2673" s="20"/>
      <c r="AJ2673" s="20"/>
      <c r="AK2673" s="20"/>
      <c r="AL2673" s="20"/>
      <c r="AM2673" s="24" t="str">
        <f>IF($O2673="","",IF(DATEDIF($O2673,Lista!$V$2,"y")=122,"",DATEDIF($O2673,Lista!$V$2,"y")))</f>
        <v/>
      </c>
      <c r="AN2673" s="24" t="str">
        <f t="shared" si="123"/>
        <v/>
      </c>
      <c r="AO2673" s="24" t="str">
        <f t="shared" si="124"/>
        <v/>
      </c>
      <c r="AP2673" s="25" t="str">
        <f>IFERROR(VLOOKUP($R2673,Lista!$G$2:$H$15,2,FALSE),"")</f>
        <v/>
      </c>
      <c r="AQ2673" s="24" t="str">
        <f>IF(ISBLANK(G2673),"",IF(SUMPRODUCT((G$2:G2673=G2673)*1)&gt;1,0,1))</f>
        <v/>
      </c>
      <c r="AR2673" s="24" t="str">
        <f t="shared" si="125"/>
        <v/>
      </c>
    </row>
    <row r="2674" spans="2:44" x14ac:dyDescent="0.35">
      <c r="B2674" s="20"/>
      <c r="C2674" s="20"/>
      <c r="D2674" s="20"/>
      <c r="E2674" s="20"/>
      <c r="F2674" s="20"/>
      <c r="G2674" s="21"/>
      <c r="H2674" s="20"/>
      <c r="I2674" s="20"/>
      <c r="J2674" s="20"/>
      <c r="K2674" s="20"/>
      <c r="L2674" s="20"/>
      <c r="M2674" s="20"/>
      <c r="N2674" s="20"/>
      <c r="O2674" s="22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  <c r="AE2674" s="20"/>
      <c r="AF2674" s="22"/>
      <c r="AG2674" s="20"/>
      <c r="AH2674" s="20"/>
      <c r="AI2674" s="20"/>
      <c r="AJ2674" s="20"/>
      <c r="AK2674" s="20"/>
      <c r="AL2674" s="20"/>
      <c r="AM2674" s="24" t="str">
        <f>IF($O2674="","",IF(DATEDIF($O2674,Lista!$V$2,"y")=122,"",DATEDIF($O2674,Lista!$V$2,"y")))</f>
        <v/>
      </c>
      <c r="AN2674" s="24" t="str">
        <f t="shared" si="123"/>
        <v/>
      </c>
      <c r="AO2674" s="24" t="str">
        <f t="shared" si="124"/>
        <v/>
      </c>
      <c r="AP2674" s="25" t="str">
        <f>IFERROR(VLOOKUP($R2674,Lista!$G$2:$H$15,2,FALSE),"")</f>
        <v/>
      </c>
      <c r="AQ2674" s="24" t="str">
        <f>IF(ISBLANK(G2674),"",IF(SUMPRODUCT((G$2:G2674=G2674)*1)&gt;1,0,1))</f>
        <v/>
      </c>
      <c r="AR2674" s="24" t="str">
        <f t="shared" si="125"/>
        <v/>
      </c>
    </row>
    <row r="2675" spans="2:44" x14ac:dyDescent="0.35">
      <c r="B2675" s="20"/>
      <c r="C2675" s="20"/>
      <c r="D2675" s="20"/>
      <c r="E2675" s="20"/>
      <c r="F2675" s="20"/>
      <c r="G2675" s="21"/>
      <c r="H2675" s="20"/>
      <c r="I2675" s="20"/>
      <c r="J2675" s="20"/>
      <c r="K2675" s="20"/>
      <c r="L2675" s="20"/>
      <c r="M2675" s="20"/>
      <c r="N2675" s="20"/>
      <c r="O2675" s="22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  <c r="AE2675" s="20"/>
      <c r="AF2675" s="22"/>
      <c r="AG2675" s="20"/>
      <c r="AH2675" s="20"/>
      <c r="AI2675" s="20"/>
      <c r="AJ2675" s="20"/>
      <c r="AK2675" s="20"/>
      <c r="AL2675" s="20"/>
      <c r="AM2675" s="24" t="str">
        <f>IF($O2675="","",IF(DATEDIF($O2675,Lista!$V$2,"y")=122,"",DATEDIF($O2675,Lista!$V$2,"y")))</f>
        <v/>
      </c>
      <c r="AN2675" s="24" t="str">
        <f t="shared" si="123"/>
        <v/>
      </c>
      <c r="AO2675" s="24" t="str">
        <f t="shared" si="124"/>
        <v/>
      </c>
      <c r="AP2675" s="25" t="str">
        <f>IFERROR(VLOOKUP($R2675,Lista!$G$2:$H$15,2,FALSE),"")</f>
        <v/>
      </c>
      <c r="AQ2675" s="24" t="str">
        <f>IF(ISBLANK(G2675),"",IF(SUMPRODUCT((G$2:G2675=G2675)*1)&gt;1,0,1))</f>
        <v/>
      </c>
      <c r="AR2675" s="24" t="str">
        <f t="shared" si="125"/>
        <v/>
      </c>
    </row>
    <row r="2676" spans="2:44" x14ac:dyDescent="0.35">
      <c r="B2676" s="20"/>
      <c r="C2676" s="20"/>
      <c r="D2676" s="20"/>
      <c r="E2676" s="20"/>
      <c r="F2676" s="20"/>
      <c r="G2676" s="21"/>
      <c r="H2676" s="20"/>
      <c r="I2676" s="20"/>
      <c r="J2676" s="20"/>
      <c r="K2676" s="20"/>
      <c r="L2676" s="20"/>
      <c r="M2676" s="20"/>
      <c r="N2676" s="20"/>
      <c r="O2676" s="22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  <c r="AE2676" s="20"/>
      <c r="AF2676" s="22"/>
      <c r="AG2676" s="20"/>
      <c r="AH2676" s="20"/>
      <c r="AI2676" s="20"/>
      <c r="AJ2676" s="20"/>
      <c r="AK2676" s="20"/>
      <c r="AL2676" s="20"/>
      <c r="AM2676" s="24" t="str">
        <f>IF($O2676="","",IF(DATEDIF($O2676,Lista!$V$2,"y")=122,"",DATEDIF($O2676,Lista!$V$2,"y")))</f>
        <v/>
      </c>
      <c r="AN2676" s="24" t="str">
        <f t="shared" si="123"/>
        <v/>
      </c>
      <c r="AO2676" s="24" t="str">
        <f t="shared" si="124"/>
        <v/>
      </c>
      <c r="AP2676" s="25" t="str">
        <f>IFERROR(VLOOKUP($R2676,Lista!$G$2:$H$15,2,FALSE),"")</f>
        <v/>
      </c>
      <c r="AQ2676" s="24" t="str">
        <f>IF(ISBLANK(G2676),"",IF(SUMPRODUCT((G$2:G2676=G2676)*1)&gt;1,0,1))</f>
        <v/>
      </c>
      <c r="AR2676" s="24" t="str">
        <f t="shared" si="125"/>
        <v/>
      </c>
    </row>
    <row r="2677" spans="2:44" x14ac:dyDescent="0.35">
      <c r="B2677" s="20"/>
      <c r="C2677" s="20"/>
      <c r="D2677" s="20"/>
      <c r="E2677" s="20"/>
      <c r="F2677" s="20"/>
      <c r="G2677" s="21"/>
      <c r="H2677" s="20"/>
      <c r="I2677" s="20"/>
      <c r="J2677" s="20"/>
      <c r="K2677" s="20"/>
      <c r="L2677" s="20"/>
      <c r="M2677" s="20"/>
      <c r="N2677" s="20"/>
      <c r="O2677" s="22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  <c r="AE2677" s="20"/>
      <c r="AF2677" s="22"/>
      <c r="AG2677" s="20"/>
      <c r="AH2677" s="20"/>
      <c r="AI2677" s="20"/>
      <c r="AJ2677" s="20"/>
      <c r="AK2677" s="20"/>
      <c r="AL2677" s="20"/>
      <c r="AM2677" s="24" t="str">
        <f>IF($O2677="","",IF(DATEDIF($O2677,Lista!$V$2,"y")=122,"",DATEDIF($O2677,Lista!$V$2,"y")))</f>
        <v/>
      </c>
      <c r="AN2677" s="24" t="str">
        <f t="shared" si="123"/>
        <v/>
      </c>
      <c r="AO2677" s="24" t="str">
        <f t="shared" si="124"/>
        <v/>
      </c>
      <c r="AP2677" s="25" t="str">
        <f>IFERROR(VLOOKUP($R2677,Lista!$G$2:$H$15,2,FALSE),"")</f>
        <v/>
      </c>
      <c r="AQ2677" s="24" t="str">
        <f>IF(ISBLANK(G2677),"",IF(SUMPRODUCT((G$2:G2677=G2677)*1)&gt;1,0,1))</f>
        <v/>
      </c>
      <c r="AR2677" s="24" t="str">
        <f t="shared" si="125"/>
        <v/>
      </c>
    </row>
    <row r="2678" spans="2:44" x14ac:dyDescent="0.35">
      <c r="B2678" s="20"/>
      <c r="C2678" s="20"/>
      <c r="D2678" s="20"/>
      <c r="E2678" s="20"/>
      <c r="F2678" s="20"/>
      <c r="G2678" s="21"/>
      <c r="H2678" s="20"/>
      <c r="I2678" s="20"/>
      <c r="J2678" s="20"/>
      <c r="K2678" s="20"/>
      <c r="L2678" s="20"/>
      <c r="M2678" s="20"/>
      <c r="N2678" s="20"/>
      <c r="O2678" s="22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  <c r="AE2678" s="20"/>
      <c r="AF2678" s="22"/>
      <c r="AG2678" s="20"/>
      <c r="AH2678" s="20"/>
      <c r="AI2678" s="20"/>
      <c r="AJ2678" s="20"/>
      <c r="AK2678" s="20"/>
      <c r="AL2678" s="20"/>
      <c r="AM2678" s="24" t="str">
        <f>IF($O2678="","",IF(DATEDIF($O2678,Lista!$V$2,"y")=122,"",DATEDIF($O2678,Lista!$V$2,"y")))</f>
        <v/>
      </c>
      <c r="AN2678" s="24" t="str">
        <f t="shared" si="123"/>
        <v/>
      </c>
      <c r="AO2678" s="24" t="str">
        <f t="shared" si="124"/>
        <v/>
      </c>
      <c r="AP2678" s="25" t="str">
        <f>IFERROR(VLOOKUP($R2678,Lista!$G$2:$H$15,2,FALSE),"")</f>
        <v/>
      </c>
      <c r="AQ2678" s="24" t="str">
        <f>IF(ISBLANK(G2678),"",IF(SUMPRODUCT((G$2:G2678=G2678)*1)&gt;1,0,1))</f>
        <v/>
      </c>
      <c r="AR2678" s="24" t="str">
        <f t="shared" si="125"/>
        <v/>
      </c>
    </row>
    <row r="2679" spans="2:44" x14ac:dyDescent="0.35">
      <c r="B2679" s="20"/>
      <c r="C2679" s="20"/>
      <c r="D2679" s="20"/>
      <c r="E2679" s="20"/>
      <c r="F2679" s="20"/>
      <c r="G2679" s="21"/>
      <c r="H2679" s="20"/>
      <c r="I2679" s="20"/>
      <c r="J2679" s="20"/>
      <c r="K2679" s="20"/>
      <c r="L2679" s="20"/>
      <c r="M2679" s="20"/>
      <c r="N2679" s="20"/>
      <c r="O2679" s="22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  <c r="AE2679" s="20"/>
      <c r="AF2679" s="22"/>
      <c r="AG2679" s="20"/>
      <c r="AH2679" s="20"/>
      <c r="AI2679" s="20"/>
      <c r="AJ2679" s="20"/>
      <c r="AK2679" s="20"/>
      <c r="AL2679" s="20"/>
      <c r="AM2679" s="24" t="str">
        <f>IF($O2679="","",IF(DATEDIF($O2679,Lista!$V$2,"y")=122,"",DATEDIF($O2679,Lista!$V$2,"y")))</f>
        <v/>
      </c>
      <c r="AN2679" s="24" t="str">
        <f t="shared" si="123"/>
        <v/>
      </c>
      <c r="AO2679" s="24" t="str">
        <f t="shared" si="124"/>
        <v/>
      </c>
      <c r="AP2679" s="25" t="str">
        <f>IFERROR(VLOOKUP($R2679,Lista!$G$2:$H$15,2,FALSE),"")</f>
        <v/>
      </c>
      <c r="AQ2679" s="24" t="str">
        <f>IF(ISBLANK(G2679),"",IF(SUMPRODUCT((G$2:G2679=G2679)*1)&gt;1,0,1))</f>
        <v/>
      </c>
      <c r="AR2679" s="24" t="str">
        <f t="shared" si="125"/>
        <v/>
      </c>
    </row>
    <row r="2680" spans="2:44" x14ac:dyDescent="0.35">
      <c r="B2680" s="20"/>
      <c r="C2680" s="20"/>
      <c r="D2680" s="20"/>
      <c r="E2680" s="20"/>
      <c r="F2680" s="20"/>
      <c r="G2680" s="21"/>
      <c r="H2680" s="20"/>
      <c r="I2680" s="20"/>
      <c r="J2680" s="20"/>
      <c r="K2680" s="20"/>
      <c r="L2680" s="20"/>
      <c r="M2680" s="20"/>
      <c r="N2680" s="20"/>
      <c r="O2680" s="22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  <c r="AE2680" s="20"/>
      <c r="AF2680" s="22"/>
      <c r="AG2680" s="20"/>
      <c r="AH2680" s="20"/>
      <c r="AI2680" s="20"/>
      <c r="AJ2680" s="20"/>
      <c r="AK2680" s="20"/>
      <c r="AL2680" s="20"/>
      <c r="AM2680" s="24" t="str">
        <f>IF($O2680="","",IF(DATEDIF($O2680,Lista!$V$2,"y")=122,"",DATEDIF($O2680,Lista!$V$2,"y")))</f>
        <v/>
      </c>
      <c r="AN2680" s="24" t="str">
        <f t="shared" si="123"/>
        <v/>
      </c>
      <c r="AO2680" s="24" t="str">
        <f t="shared" si="124"/>
        <v/>
      </c>
      <c r="AP2680" s="25" t="str">
        <f>IFERROR(VLOOKUP($R2680,Lista!$G$2:$H$15,2,FALSE),"")</f>
        <v/>
      </c>
      <c r="AQ2680" s="24" t="str">
        <f>IF(ISBLANK(G2680),"",IF(SUMPRODUCT((G$2:G2680=G2680)*1)&gt;1,0,1))</f>
        <v/>
      </c>
      <c r="AR2680" s="24" t="str">
        <f t="shared" si="125"/>
        <v/>
      </c>
    </row>
    <row r="2681" spans="2:44" x14ac:dyDescent="0.35">
      <c r="B2681" s="20"/>
      <c r="C2681" s="20"/>
      <c r="D2681" s="20"/>
      <c r="E2681" s="20"/>
      <c r="F2681" s="20"/>
      <c r="G2681" s="21"/>
      <c r="H2681" s="20"/>
      <c r="I2681" s="20"/>
      <c r="J2681" s="20"/>
      <c r="K2681" s="20"/>
      <c r="L2681" s="20"/>
      <c r="M2681" s="20"/>
      <c r="N2681" s="20"/>
      <c r="O2681" s="22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  <c r="AE2681" s="20"/>
      <c r="AF2681" s="22"/>
      <c r="AG2681" s="20"/>
      <c r="AH2681" s="20"/>
      <c r="AI2681" s="20"/>
      <c r="AJ2681" s="20"/>
      <c r="AK2681" s="20"/>
      <c r="AL2681" s="20"/>
      <c r="AM2681" s="24" t="str">
        <f>IF($O2681="","",IF(DATEDIF($O2681,Lista!$V$2,"y")=122,"",DATEDIF($O2681,Lista!$V$2,"y")))</f>
        <v/>
      </c>
      <c r="AN2681" s="24" t="str">
        <f t="shared" si="123"/>
        <v/>
      </c>
      <c r="AO2681" s="24" t="str">
        <f t="shared" si="124"/>
        <v/>
      </c>
      <c r="AP2681" s="25" t="str">
        <f>IFERROR(VLOOKUP($R2681,Lista!$G$2:$H$15,2,FALSE),"")</f>
        <v/>
      </c>
      <c r="AQ2681" s="24" t="str">
        <f>IF(ISBLANK(G2681),"",IF(SUMPRODUCT((G$2:G2681=G2681)*1)&gt;1,0,1))</f>
        <v/>
      </c>
      <c r="AR2681" s="24" t="str">
        <f t="shared" si="125"/>
        <v/>
      </c>
    </row>
    <row r="2682" spans="2:44" x14ac:dyDescent="0.35">
      <c r="B2682" s="20"/>
      <c r="C2682" s="20"/>
      <c r="D2682" s="20"/>
      <c r="E2682" s="20"/>
      <c r="F2682" s="20"/>
      <c r="G2682" s="21"/>
      <c r="H2682" s="20"/>
      <c r="I2682" s="20"/>
      <c r="J2682" s="20"/>
      <c r="K2682" s="20"/>
      <c r="L2682" s="20"/>
      <c r="M2682" s="20"/>
      <c r="N2682" s="20"/>
      <c r="O2682" s="22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  <c r="AE2682" s="20"/>
      <c r="AF2682" s="22"/>
      <c r="AG2682" s="20"/>
      <c r="AH2682" s="20"/>
      <c r="AI2682" s="20"/>
      <c r="AJ2682" s="20"/>
      <c r="AK2682" s="20"/>
      <c r="AL2682" s="20"/>
      <c r="AM2682" s="24" t="str">
        <f>IF($O2682="","",IF(DATEDIF($O2682,Lista!$V$2,"y")=122,"",DATEDIF($O2682,Lista!$V$2,"y")))</f>
        <v/>
      </c>
      <c r="AN2682" s="24" t="str">
        <f t="shared" si="123"/>
        <v/>
      </c>
      <c r="AO2682" s="24" t="str">
        <f t="shared" si="124"/>
        <v/>
      </c>
      <c r="AP2682" s="25" t="str">
        <f>IFERROR(VLOOKUP($R2682,Lista!$G$2:$H$15,2,FALSE),"")</f>
        <v/>
      </c>
      <c r="AQ2682" s="24" t="str">
        <f>IF(ISBLANK(G2682),"",IF(SUMPRODUCT((G$2:G2682=G2682)*1)&gt;1,0,1))</f>
        <v/>
      </c>
      <c r="AR2682" s="24" t="str">
        <f t="shared" si="125"/>
        <v/>
      </c>
    </row>
    <row r="2683" spans="2:44" x14ac:dyDescent="0.35">
      <c r="B2683" s="20"/>
      <c r="C2683" s="20"/>
      <c r="D2683" s="20"/>
      <c r="E2683" s="20"/>
      <c r="F2683" s="20"/>
      <c r="G2683" s="21"/>
      <c r="H2683" s="20"/>
      <c r="I2683" s="20"/>
      <c r="J2683" s="20"/>
      <c r="K2683" s="20"/>
      <c r="L2683" s="20"/>
      <c r="M2683" s="20"/>
      <c r="N2683" s="20"/>
      <c r="O2683" s="22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  <c r="AE2683" s="20"/>
      <c r="AF2683" s="22"/>
      <c r="AG2683" s="20"/>
      <c r="AH2683" s="20"/>
      <c r="AI2683" s="20"/>
      <c r="AJ2683" s="20"/>
      <c r="AK2683" s="20"/>
      <c r="AL2683" s="20"/>
      <c r="AM2683" s="24" t="str">
        <f>IF($O2683="","",IF(DATEDIF($O2683,Lista!$V$2,"y")=122,"",DATEDIF($O2683,Lista!$V$2,"y")))</f>
        <v/>
      </c>
      <c r="AN2683" s="24" t="str">
        <f t="shared" si="123"/>
        <v/>
      </c>
      <c r="AO2683" s="24" t="str">
        <f t="shared" si="124"/>
        <v/>
      </c>
      <c r="AP2683" s="25" t="str">
        <f>IFERROR(VLOOKUP($R2683,Lista!$G$2:$H$15,2,FALSE),"")</f>
        <v/>
      </c>
      <c r="AQ2683" s="24" t="str">
        <f>IF(ISBLANK(G2683),"",IF(SUMPRODUCT((G$2:G2683=G2683)*1)&gt;1,0,1))</f>
        <v/>
      </c>
      <c r="AR2683" s="24" t="str">
        <f t="shared" si="125"/>
        <v/>
      </c>
    </row>
    <row r="2684" spans="2:44" x14ac:dyDescent="0.35">
      <c r="B2684" s="20"/>
      <c r="C2684" s="20"/>
      <c r="D2684" s="20"/>
      <c r="E2684" s="20"/>
      <c r="F2684" s="20"/>
      <c r="G2684" s="21"/>
      <c r="H2684" s="20"/>
      <c r="I2684" s="20"/>
      <c r="J2684" s="20"/>
      <c r="K2684" s="20"/>
      <c r="L2684" s="20"/>
      <c r="M2684" s="20"/>
      <c r="N2684" s="20"/>
      <c r="O2684" s="22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  <c r="AE2684" s="20"/>
      <c r="AF2684" s="22"/>
      <c r="AG2684" s="20"/>
      <c r="AH2684" s="20"/>
      <c r="AI2684" s="20"/>
      <c r="AJ2684" s="20"/>
      <c r="AK2684" s="20"/>
      <c r="AL2684" s="20"/>
      <c r="AM2684" s="24" t="str">
        <f>IF($O2684="","",IF(DATEDIF($O2684,Lista!$V$2,"y")=122,"",DATEDIF($O2684,Lista!$V$2,"y")))</f>
        <v/>
      </c>
      <c r="AN2684" s="24" t="str">
        <f t="shared" si="123"/>
        <v/>
      </c>
      <c r="AO2684" s="24" t="str">
        <f t="shared" si="124"/>
        <v/>
      </c>
      <c r="AP2684" s="25" t="str">
        <f>IFERROR(VLOOKUP($R2684,Lista!$G$2:$H$15,2,FALSE),"")</f>
        <v/>
      </c>
      <c r="AQ2684" s="24" t="str">
        <f>IF(ISBLANK(G2684),"",IF(SUMPRODUCT((G$2:G2684=G2684)*1)&gt;1,0,1))</f>
        <v/>
      </c>
      <c r="AR2684" s="24" t="str">
        <f t="shared" si="125"/>
        <v/>
      </c>
    </row>
    <row r="2685" spans="2:44" x14ac:dyDescent="0.35">
      <c r="B2685" s="20"/>
      <c r="C2685" s="20"/>
      <c r="D2685" s="20"/>
      <c r="E2685" s="20"/>
      <c r="F2685" s="20"/>
      <c r="G2685" s="21"/>
      <c r="H2685" s="20"/>
      <c r="I2685" s="20"/>
      <c r="J2685" s="20"/>
      <c r="K2685" s="20"/>
      <c r="L2685" s="20"/>
      <c r="M2685" s="20"/>
      <c r="N2685" s="20"/>
      <c r="O2685" s="22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  <c r="AE2685" s="20"/>
      <c r="AF2685" s="22"/>
      <c r="AG2685" s="20"/>
      <c r="AH2685" s="20"/>
      <c r="AI2685" s="20"/>
      <c r="AJ2685" s="20"/>
      <c r="AK2685" s="20"/>
      <c r="AL2685" s="20"/>
      <c r="AM2685" s="24" t="str">
        <f>IF($O2685="","",IF(DATEDIF($O2685,Lista!$V$2,"y")=122,"",DATEDIF($O2685,Lista!$V$2,"y")))</f>
        <v/>
      </c>
      <c r="AN2685" s="24" t="str">
        <f t="shared" si="123"/>
        <v/>
      </c>
      <c r="AO2685" s="24" t="str">
        <f t="shared" si="124"/>
        <v/>
      </c>
      <c r="AP2685" s="25" t="str">
        <f>IFERROR(VLOOKUP($R2685,Lista!$G$2:$H$15,2,FALSE),"")</f>
        <v/>
      </c>
      <c r="AQ2685" s="24" t="str">
        <f>IF(ISBLANK(G2685),"",IF(SUMPRODUCT((G$2:G2685=G2685)*1)&gt;1,0,1))</f>
        <v/>
      </c>
      <c r="AR2685" s="24" t="str">
        <f t="shared" si="125"/>
        <v/>
      </c>
    </row>
    <row r="2686" spans="2:44" x14ac:dyDescent="0.35">
      <c r="B2686" s="20"/>
      <c r="C2686" s="20"/>
      <c r="D2686" s="20"/>
      <c r="E2686" s="20"/>
      <c r="F2686" s="20"/>
      <c r="G2686" s="21"/>
      <c r="H2686" s="20"/>
      <c r="I2686" s="20"/>
      <c r="J2686" s="20"/>
      <c r="K2686" s="20"/>
      <c r="L2686" s="20"/>
      <c r="M2686" s="20"/>
      <c r="N2686" s="20"/>
      <c r="O2686" s="22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  <c r="AE2686" s="20"/>
      <c r="AF2686" s="22"/>
      <c r="AG2686" s="20"/>
      <c r="AH2686" s="20"/>
      <c r="AI2686" s="20"/>
      <c r="AJ2686" s="20"/>
      <c r="AK2686" s="20"/>
      <c r="AL2686" s="20"/>
      <c r="AM2686" s="24" t="str">
        <f>IF($O2686="","",IF(DATEDIF($O2686,Lista!$V$2,"y")=122,"",DATEDIF($O2686,Lista!$V$2,"y")))</f>
        <v/>
      </c>
      <c r="AN2686" s="24" t="str">
        <f t="shared" si="123"/>
        <v/>
      </c>
      <c r="AO2686" s="24" t="str">
        <f t="shared" si="124"/>
        <v/>
      </c>
      <c r="AP2686" s="25" t="str">
        <f>IFERROR(VLOOKUP($R2686,Lista!$G$2:$H$15,2,FALSE),"")</f>
        <v/>
      </c>
      <c r="AQ2686" s="24" t="str">
        <f>IF(ISBLANK(G2686),"",IF(SUMPRODUCT((G$2:G2686=G2686)*1)&gt;1,0,1))</f>
        <v/>
      </c>
      <c r="AR2686" s="24" t="str">
        <f t="shared" si="125"/>
        <v/>
      </c>
    </row>
    <row r="2687" spans="2:44" x14ac:dyDescent="0.35">
      <c r="B2687" s="20"/>
      <c r="C2687" s="20"/>
      <c r="D2687" s="20"/>
      <c r="E2687" s="20"/>
      <c r="F2687" s="20"/>
      <c r="G2687" s="21"/>
      <c r="H2687" s="20"/>
      <c r="I2687" s="20"/>
      <c r="J2687" s="20"/>
      <c r="K2687" s="20"/>
      <c r="L2687" s="20"/>
      <c r="M2687" s="20"/>
      <c r="N2687" s="20"/>
      <c r="O2687" s="22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  <c r="AE2687" s="20"/>
      <c r="AF2687" s="22"/>
      <c r="AG2687" s="20"/>
      <c r="AH2687" s="20"/>
      <c r="AI2687" s="20"/>
      <c r="AJ2687" s="20"/>
      <c r="AK2687" s="20"/>
      <c r="AL2687" s="20"/>
      <c r="AM2687" s="24" t="str">
        <f>IF($O2687="","",IF(DATEDIF($O2687,Lista!$V$2,"y")=122,"",DATEDIF($O2687,Lista!$V$2,"y")))</f>
        <v/>
      </c>
      <c r="AN2687" s="24" t="str">
        <f t="shared" si="123"/>
        <v/>
      </c>
      <c r="AO2687" s="24" t="str">
        <f t="shared" si="124"/>
        <v/>
      </c>
      <c r="AP2687" s="25" t="str">
        <f>IFERROR(VLOOKUP($R2687,Lista!$G$2:$H$15,2,FALSE),"")</f>
        <v/>
      </c>
      <c r="AQ2687" s="24" t="str">
        <f>IF(ISBLANK(G2687),"",IF(SUMPRODUCT((G$2:G2687=G2687)*1)&gt;1,0,1))</f>
        <v/>
      </c>
      <c r="AR2687" s="24" t="str">
        <f t="shared" si="125"/>
        <v/>
      </c>
    </row>
    <row r="2688" spans="2:44" x14ac:dyDescent="0.35">
      <c r="B2688" s="20"/>
      <c r="C2688" s="20"/>
      <c r="D2688" s="20"/>
      <c r="E2688" s="20"/>
      <c r="F2688" s="20"/>
      <c r="G2688" s="21"/>
      <c r="H2688" s="20"/>
      <c r="I2688" s="20"/>
      <c r="J2688" s="20"/>
      <c r="K2688" s="20"/>
      <c r="L2688" s="20"/>
      <c r="M2688" s="20"/>
      <c r="N2688" s="20"/>
      <c r="O2688" s="22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  <c r="AE2688" s="20"/>
      <c r="AF2688" s="22"/>
      <c r="AG2688" s="20"/>
      <c r="AH2688" s="20"/>
      <c r="AI2688" s="20"/>
      <c r="AJ2688" s="20"/>
      <c r="AK2688" s="20"/>
      <c r="AL2688" s="20"/>
      <c r="AM2688" s="24" t="str">
        <f>IF($O2688="","",IF(DATEDIF($O2688,Lista!$V$2,"y")=122,"",DATEDIF($O2688,Lista!$V$2,"y")))</f>
        <v/>
      </c>
      <c r="AN2688" s="24" t="str">
        <f t="shared" si="123"/>
        <v/>
      </c>
      <c r="AO2688" s="24" t="str">
        <f t="shared" si="124"/>
        <v/>
      </c>
      <c r="AP2688" s="25" t="str">
        <f>IFERROR(VLOOKUP($R2688,Lista!$G$2:$H$15,2,FALSE),"")</f>
        <v/>
      </c>
      <c r="AQ2688" s="24" t="str">
        <f>IF(ISBLANK(G2688),"",IF(SUMPRODUCT((G$2:G2688=G2688)*1)&gt;1,0,1))</f>
        <v/>
      </c>
      <c r="AR2688" s="24" t="str">
        <f t="shared" si="125"/>
        <v/>
      </c>
    </row>
    <row r="2689" spans="2:44" x14ac:dyDescent="0.35">
      <c r="B2689" s="20"/>
      <c r="C2689" s="20"/>
      <c r="D2689" s="20"/>
      <c r="E2689" s="20"/>
      <c r="F2689" s="20"/>
      <c r="G2689" s="21"/>
      <c r="H2689" s="20"/>
      <c r="I2689" s="20"/>
      <c r="J2689" s="20"/>
      <c r="K2689" s="20"/>
      <c r="L2689" s="20"/>
      <c r="M2689" s="20"/>
      <c r="N2689" s="20"/>
      <c r="O2689" s="22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  <c r="AE2689" s="20"/>
      <c r="AF2689" s="22"/>
      <c r="AG2689" s="20"/>
      <c r="AH2689" s="20"/>
      <c r="AI2689" s="20"/>
      <c r="AJ2689" s="20"/>
      <c r="AK2689" s="20"/>
      <c r="AL2689" s="20"/>
      <c r="AM2689" s="24" t="str">
        <f>IF($O2689="","",IF(DATEDIF($O2689,Lista!$V$2,"y")=122,"",DATEDIF($O2689,Lista!$V$2,"y")))</f>
        <v/>
      </c>
      <c r="AN2689" s="24" t="str">
        <f t="shared" si="123"/>
        <v/>
      </c>
      <c r="AO2689" s="24" t="str">
        <f t="shared" si="124"/>
        <v/>
      </c>
      <c r="AP2689" s="25" t="str">
        <f>IFERROR(VLOOKUP($R2689,Lista!$G$2:$H$15,2,FALSE),"")</f>
        <v/>
      </c>
      <c r="AQ2689" s="24" t="str">
        <f>IF(ISBLANK(G2689),"",IF(SUMPRODUCT((G$2:G2689=G2689)*1)&gt;1,0,1))</f>
        <v/>
      </c>
      <c r="AR2689" s="24" t="str">
        <f t="shared" si="125"/>
        <v/>
      </c>
    </row>
    <row r="2690" spans="2:44" x14ac:dyDescent="0.35">
      <c r="B2690" s="20"/>
      <c r="C2690" s="20"/>
      <c r="D2690" s="20"/>
      <c r="E2690" s="20"/>
      <c r="F2690" s="20"/>
      <c r="G2690" s="21"/>
      <c r="H2690" s="20"/>
      <c r="I2690" s="20"/>
      <c r="J2690" s="20"/>
      <c r="K2690" s="20"/>
      <c r="L2690" s="20"/>
      <c r="M2690" s="20"/>
      <c r="N2690" s="20"/>
      <c r="O2690" s="22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  <c r="AE2690" s="20"/>
      <c r="AF2690" s="22"/>
      <c r="AG2690" s="20"/>
      <c r="AH2690" s="20"/>
      <c r="AI2690" s="20"/>
      <c r="AJ2690" s="20"/>
      <c r="AK2690" s="20"/>
      <c r="AL2690" s="20"/>
      <c r="AM2690" s="24" t="str">
        <f>IF($O2690="","",IF(DATEDIF($O2690,Lista!$V$2,"y")=122,"",DATEDIF($O2690,Lista!$V$2,"y")))</f>
        <v/>
      </c>
      <c r="AN2690" s="24" t="str">
        <f t="shared" si="123"/>
        <v/>
      </c>
      <c r="AO2690" s="24" t="str">
        <f t="shared" si="124"/>
        <v/>
      </c>
      <c r="AP2690" s="25" t="str">
        <f>IFERROR(VLOOKUP($R2690,Lista!$G$2:$H$15,2,FALSE),"")</f>
        <v/>
      </c>
      <c r="AQ2690" s="24" t="str">
        <f>IF(ISBLANK(G2690),"",IF(SUMPRODUCT((G$2:G2690=G2690)*1)&gt;1,0,1))</f>
        <v/>
      </c>
      <c r="AR2690" s="24" t="str">
        <f t="shared" si="125"/>
        <v/>
      </c>
    </row>
    <row r="2691" spans="2:44" x14ac:dyDescent="0.35">
      <c r="B2691" s="20"/>
      <c r="C2691" s="20"/>
      <c r="D2691" s="20"/>
      <c r="E2691" s="20"/>
      <c r="F2691" s="20"/>
      <c r="G2691" s="21"/>
      <c r="H2691" s="20"/>
      <c r="I2691" s="20"/>
      <c r="J2691" s="20"/>
      <c r="K2691" s="20"/>
      <c r="L2691" s="20"/>
      <c r="M2691" s="20"/>
      <c r="N2691" s="20"/>
      <c r="O2691" s="22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  <c r="AE2691" s="20"/>
      <c r="AF2691" s="22"/>
      <c r="AG2691" s="20"/>
      <c r="AH2691" s="20"/>
      <c r="AI2691" s="20"/>
      <c r="AJ2691" s="20"/>
      <c r="AK2691" s="20"/>
      <c r="AL2691" s="20"/>
      <c r="AM2691" s="24" t="str">
        <f>IF($O2691="","",IF(DATEDIF($O2691,Lista!$V$2,"y")=122,"",DATEDIF($O2691,Lista!$V$2,"y")))</f>
        <v/>
      </c>
      <c r="AN2691" s="24" t="str">
        <f t="shared" ref="AN2691:AN2754" si="126">IF(AM2691="","",IF(AM2691&lt;=5,"0 to 5",IF(AM2691&lt;=17,"6 to 17",IF(AM2691&lt;=49,"18 to 49",IF(AM2691&gt;=50,"&gt; 50")))))</f>
        <v/>
      </c>
      <c r="AO2691" s="24" t="str">
        <f t="shared" ref="AO2691:AO2754" si="127">IF(AM2691="","",IF(AM2691&lt;=4,"0 to 4",IF(AM2691&lt;=9,"5 to 9",IF(AM2691&lt;=14,"10 to 14",IF(AM2691&lt;=18,"15 to 18",IF(AM2691&lt;=29,"19 to 29",IF(AM2691&lt;=59,"30 to 59",IF(AM2691&gt;=60,"&gt; 60"))))))))</f>
        <v/>
      </c>
      <c r="AP2691" s="25" t="str">
        <f>IFERROR(VLOOKUP($R2691,Lista!$G$2:$H$15,2,FALSE),"")</f>
        <v/>
      </c>
      <c r="AQ2691" s="24" t="str">
        <f>IF(ISBLANK(G2691),"",IF(SUMPRODUCT((G$2:G2691=G2691)*1)&gt;1,0,1))</f>
        <v/>
      </c>
      <c r="AR2691" s="24" t="str">
        <f t="shared" ref="AR2691:AR2754" si="128">IF(COUNTA($A2691:$E2691,$G2691:$I2691,$K2691,$M2691,$O2691:$P2691,$R2691:$T2691,$W2691,$X2691,$Y2691,$Z2691,$AA2691,$AB2691,$AD2691:$AE2691,$AF2691:$AF2691)=0,"",COUNTA($A2691:$E2691,$G2691:$I2691,$K2691,$M2691,$O2691:$P2691,$R2691:$T2691,$W2691,$X2691,$Y2691,$Z2691,$AA2691,$AB2691,$AD2691:$AE2691,$AF2691:$AF2691))</f>
        <v/>
      </c>
    </row>
    <row r="2692" spans="2:44" x14ac:dyDescent="0.35">
      <c r="B2692" s="20"/>
      <c r="C2692" s="20"/>
      <c r="D2692" s="20"/>
      <c r="E2692" s="20"/>
      <c r="F2692" s="20"/>
      <c r="G2692" s="21"/>
      <c r="H2692" s="20"/>
      <c r="I2692" s="20"/>
      <c r="J2692" s="20"/>
      <c r="K2692" s="20"/>
      <c r="L2692" s="20"/>
      <c r="M2692" s="20"/>
      <c r="N2692" s="20"/>
      <c r="O2692" s="22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  <c r="AE2692" s="20"/>
      <c r="AF2692" s="22"/>
      <c r="AG2692" s="20"/>
      <c r="AH2692" s="20"/>
      <c r="AI2692" s="20"/>
      <c r="AJ2692" s="20"/>
      <c r="AK2692" s="20"/>
      <c r="AL2692" s="20"/>
      <c r="AM2692" s="24" t="str">
        <f>IF($O2692="","",IF(DATEDIF($O2692,Lista!$V$2,"y")=122,"",DATEDIF($O2692,Lista!$V$2,"y")))</f>
        <v/>
      </c>
      <c r="AN2692" s="24" t="str">
        <f t="shared" si="126"/>
        <v/>
      </c>
      <c r="AO2692" s="24" t="str">
        <f t="shared" si="127"/>
        <v/>
      </c>
      <c r="AP2692" s="25" t="str">
        <f>IFERROR(VLOOKUP($R2692,Lista!$G$2:$H$15,2,FALSE),"")</f>
        <v/>
      </c>
      <c r="AQ2692" s="24" t="str">
        <f>IF(ISBLANK(G2692),"",IF(SUMPRODUCT((G$2:G2692=G2692)*1)&gt;1,0,1))</f>
        <v/>
      </c>
      <c r="AR2692" s="24" t="str">
        <f t="shared" si="128"/>
        <v/>
      </c>
    </row>
    <row r="2693" spans="2:44" x14ac:dyDescent="0.35">
      <c r="B2693" s="20"/>
      <c r="C2693" s="20"/>
      <c r="D2693" s="20"/>
      <c r="E2693" s="20"/>
      <c r="F2693" s="20"/>
      <c r="G2693" s="21"/>
      <c r="H2693" s="20"/>
      <c r="I2693" s="20"/>
      <c r="J2693" s="20"/>
      <c r="K2693" s="20"/>
      <c r="L2693" s="20"/>
      <c r="M2693" s="20"/>
      <c r="N2693" s="20"/>
      <c r="O2693" s="22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  <c r="AE2693" s="20"/>
      <c r="AF2693" s="22"/>
      <c r="AG2693" s="20"/>
      <c r="AH2693" s="20"/>
      <c r="AI2693" s="20"/>
      <c r="AJ2693" s="20"/>
      <c r="AK2693" s="20"/>
      <c r="AL2693" s="20"/>
      <c r="AM2693" s="24" t="str">
        <f>IF($O2693="","",IF(DATEDIF($O2693,Lista!$V$2,"y")=122,"",DATEDIF($O2693,Lista!$V$2,"y")))</f>
        <v/>
      </c>
      <c r="AN2693" s="24" t="str">
        <f t="shared" si="126"/>
        <v/>
      </c>
      <c r="AO2693" s="24" t="str">
        <f t="shared" si="127"/>
        <v/>
      </c>
      <c r="AP2693" s="25" t="str">
        <f>IFERROR(VLOOKUP($R2693,Lista!$G$2:$H$15,2,FALSE),"")</f>
        <v/>
      </c>
      <c r="AQ2693" s="24" t="str">
        <f>IF(ISBLANK(G2693),"",IF(SUMPRODUCT((G$2:G2693=G2693)*1)&gt;1,0,1))</f>
        <v/>
      </c>
      <c r="AR2693" s="24" t="str">
        <f t="shared" si="128"/>
        <v/>
      </c>
    </row>
    <row r="2694" spans="2:44" x14ac:dyDescent="0.35">
      <c r="B2694" s="20"/>
      <c r="C2694" s="20"/>
      <c r="D2694" s="20"/>
      <c r="E2694" s="20"/>
      <c r="F2694" s="20"/>
      <c r="G2694" s="21"/>
      <c r="H2694" s="20"/>
      <c r="I2694" s="20"/>
      <c r="J2694" s="20"/>
      <c r="K2694" s="20"/>
      <c r="L2694" s="20"/>
      <c r="M2694" s="20"/>
      <c r="N2694" s="20"/>
      <c r="O2694" s="22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  <c r="AE2694" s="20"/>
      <c r="AF2694" s="22"/>
      <c r="AG2694" s="20"/>
      <c r="AH2694" s="20"/>
      <c r="AI2694" s="20"/>
      <c r="AJ2694" s="20"/>
      <c r="AK2694" s="20"/>
      <c r="AL2694" s="20"/>
      <c r="AM2694" s="24" t="str">
        <f>IF($O2694="","",IF(DATEDIF($O2694,Lista!$V$2,"y")=122,"",DATEDIF($O2694,Lista!$V$2,"y")))</f>
        <v/>
      </c>
      <c r="AN2694" s="24" t="str">
        <f t="shared" si="126"/>
        <v/>
      </c>
      <c r="AO2694" s="24" t="str">
        <f t="shared" si="127"/>
        <v/>
      </c>
      <c r="AP2694" s="25" t="str">
        <f>IFERROR(VLOOKUP($R2694,Lista!$G$2:$H$15,2,FALSE),"")</f>
        <v/>
      </c>
      <c r="AQ2694" s="24" t="str">
        <f>IF(ISBLANK(G2694),"",IF(SUMPRODUCT((G$2:G2694=G2694)*1)&gt;1,0,1))</f>
        <v/>
      </c>
      <c r="AR2694" s="24" t="str">
        <f t="shared" si="128"/>
        <v/>
      </c>
    </row>
    <row r="2695" spans="2:44" x14ac:dyDescent="0.35">
      <c r="B2695" s="20"/>
      <c r="C2695" s="20"/>
      <c r="D2695" s="20"/>
      <c r="E2695" s="20"/>
      <c r="F2695" s="20"/>
      <c r="G2695" s="21"/>
      <c r="H2695" s="20"/>
      <c r="I2695" s="20"/>
      <c r="J2695" s="20"/>
      <c r="K2695" s="20"/>
      <c r="L2695" s="20"/>
      <c r="M2695" s="20"/>
      <c r="N2695" s="20"/>
      <c r="O2695" s="22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  <c r="AE2695" s="20"/>
      <c r="AF2695" s="22"/>
      <c r="AG2695" s="20"/>
      <c r="AH2695" s="20"/>
      <c r="AI2695" s="20"/>
      <c r="AJ2695" s="20"/>
      <c r="AK2695" s="20"/>
      <c r="AL2695" s="20"/>
      <c r="AM2695" s="24" t="str">
        <f>IF($O2695="","",IF(DATEDIF($O2695,Lista!$V$2,"y")=122,"",DATEDIF($O2695,Lista!$V$2,"y")))</f>
        <v/>
      </c>
      <c r="AN2695" s="24" t="str">
        <f t="shared" si="126"/>
        <v/>
      </c>
      <c r="AO2695" s="24" t="str">
        <f t="shared" si="127"/>
        <v/>
      </c>
      <c r="AP2695" s="25" t="str">
        <f>IFERROR(VLOOKUP($R2695,Lista!$G$2:$H$15,2,FALSE),"")</f>
        <v/>
      </c>
      <c r="AQ2695" s="24" t="str">
        <f>IF(ISBLANK(G2695),"",IF(SUMPRODUCT((G$2:G2695=G2695)*1)&gt;1,0,1))</f>
        <v/>
      </c>
      <c r="AR2695" s="24" t="str">
        <f t="shared" si="128"/>
        <v/>
      </c>
    </row>
    <row r="2696" spans="2:44" x14ac:dyDescent="0.35">
      <c r="B2696" s="20"/>
      <c r="C2696" s="20"/>
      <c r="D2696" s="20"/>
      <c r="E2696" s="20"/>
      <c r="F2696" s="20"/>
      <c r="G2696" s="21"/>
      <c r="H2696" s="20"/>
      <c r="I2696" s="20"/>
      <c r="J2696" s="20"/>
      <c r="K2696" s="20"/>
      <c r="L2696" s="20"/>
      <c r="M2696" s="20"/>
      <c r="N2696" s="20"/>
      <c r="O2696" s="22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  <c r="AE2696" s="20"/>
      <c r="AF2696" s="22"/>
      <c r="AG2696" s="20"/>
      <c r="AH2696" s="20"/>
      <c r="AI2696" s="20"/>
      <c r="AJ2696" s="20"/>
      <c r="AK2696" s="20"/>
      <c r="AL2696" s="20"/>
      <c r="AM2696" s="24" t="str">
        <f>IF($O2696="","",IF(DATEDIF($O2696,Lista!$V$2,"y")=122,"",DATEDIF($O2696,Lista!$V$2,"y")))</f>
        <v/>
      </c>
      <c r="AN2696" s="24" t="str">
        <f t="shared" si="126"/>
        <v/>
      </c>
      <c r="AO2696" s="24" t="str">
        <f t="shared" si="127"/>
        <v/>
      </c>
      <c r="AP2696" s="25" t="str">
        <f>IFERROR(VLOOKUP($R2696,Lista!$G$2:$H$15,2,FALSE),"")</f>
        <v/>
      </c>
      <c r="AQ2696" s="24" t="str">
        <f>IF(ISBLANK(G2696),"",IF(SUMPRODUCT((G$2:G2696=G2696)*1)&gt;1,0,1))</f>
        <v/>
      </c>
      <c r="AR2696" s="24" t="str">
        <f t="shared" si="128"/>
        <v/>
      </c>
    </row>
    <row r="2697" spans="2:44" x14ac:dyDescent="0.35">
      <c r="B2697" s="20"/>
      <c r="C2697" s="20"/>
      <c r="D2697" s="20"/>
      <c r="E2697" s="20"/>
      <c r="F2697" s="20"/>
      <c r="G2697" s="21"/>
      <c r="H2697" s="20"/>
      <c r="I2697" s="20"/>
      <c r="J2697" s="20"/>
      <c r="K2697" s="20"/>
      <c r="L2697" s="20"/>
      <c r="M2697" s="20"/>
      <c r="N2697" s="20"/>
      <c r="O2697" s="22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  <c r="AE2697" s="20"/>
      <c r="AF2697" s="22"/>
      <c r="AG2697" s="20"/>
      <c r="AH2697" s="20"/>
      <c r="AI2697" s="20"/>
      <c r="AJ2697" s="20"/>
      <c r="AK2697" s="20"/>
      <c r="AL2697" s="20"/>
      <c r="AM2697" s="24" t="str">
        <f>IF($O2697="","",IF(DATEDIF($O2697,Lista!$V$2,"y")=122,"",DATEDIF($O2697,Lista!$V$2,"y")))</f>
        <v/>
      </c>
      <c r="AN2697" s="24" t="str">
        <f t="shared" si="126"/>
        <v/>
      </c>
      <c r="AO2697" s="24" t="str">
        <f t="shared" si="127"/>
        <v/>
      </c>
      <c r="AP2697" s="25" t="str">
        <f>IFERROR(VLOOKUP($R2697,Lista!$G$2:$H$15,2,FALSE),"")</f>
        <v/>
      </c>
      <c r="AQ2697" s="24" t="str">
        <f>IF(ISBLANK(G2697),"",IF(SUMPRODUCT((G$2:G2697=G2697)*1)&gt;1,0,1))</f>
        <v/>
      </c>
      <c r="AR2697" s="24" t="str">
        <f t="shared" si="128"/>
        <v/>
      </c>
    </row>
    <row r="2698" spans="2:44" x14ac:dyDescent="0.35">
      <c r="B2698" s="20"/>
      <c r="C2698" s="20"/>
      <c r="D2698" s="20"/>
      <c r="E2698" s="20"/>
      <c r="F2698" s="20"/>
      <c r="G2698" s="21"/>
      <c r="H2698" s="20"/>
      <c r="I2698" s="20"/>
      <c r="J2698" s="20"/>
      <c r="K2698" s="20"/>
      <c r="L2698" s="20"/>
      <c r="M2698" s="20"/>
      <c r="N2698" s="20"/>
      <c r="O2698" s="22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  <c r="AE2698" s="20"/>
      <c r="AF2698" s="22"/>
      <c r="AG2698" s="20"/>
      <c r="AH2698" s="20"/>
      <c r="AI2698" s="20"/>
      <c r="AJ2698" s="20"/>
      <c r="AK2698" s="20"/>
      <c r="AL2698" s="20"/>
      <c r="AM2698" s="24" t="str">
        <f>IF($O2698="","",IF(DATEDIF($O2698,Lista!$V$2,"y")=122,"",DATEDIF($O2698,Lista!$V$2,"y")))</f>
        <v/>
      </c>
      <c r="AN2698" s="24" t="str">
        <f t="shared" si="126"/>
        <v/>
      </c>
      <c r="AO2698" s="24" t="str">
        <f t="shared" si="127"/>
        <v/>
      </c>
      <c r="AP2698" s="25" t="str">
        <f>IFERROR(VLOOKUP($R2698,Lista!$G$2:$H$15,2,FALSE),"")</f>
        <v/>
      </c>
      <c r="AQ2698" s="24" t="str">
        <f>IF(ISBLANK(G2698),"",IF(SUMPRODUCT((G$2:G2698=G2698)*1)&gt;1,0,1))</f>
        <v/>
      </c>
      <c r="AR2698" s="24" t="str">
        <f t="shared" si="128"/>
        <v/>
      </c>
    </row>
    <row r="2699" spans="2:44" x14ac:dyDescent="0.35">
      <c r="B2699" s="20"/>
      <c r="C2699" s="20"/>
      <c r="D2699" s="20"/>
      <c r="E2699" s="20"/>
      <c r="F2699" s="20"/>
      <c r="G2699" s="21"/>
      <c r="H2699" s="20"/>
      <c r="I2699" s="20"/>
      <c r="J2699" s="20"/>
      <c r="K2699" s="20"/>
      <c r="L2699" s="20"/>
      <c r="M2699" s="20"/>
      <c r="N2699" s="20"/>
      <c r="O2699" s="22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  <c r="AE2699" s="20"/>
      <c r="AF2699" s="22"/>
      <c r="AG2699" s="20"/>
      <c r="AH2699" s="20"/>
      <c r="AI2699" s="20"/>
      <c r="AJ2699" s="20"/>
      <c r="AK2699" s="20"/>
      <c r="AL2699" s="20"/>
      <c r="AM2699" s="24" t="str">
        <f>IF($O2699="","",IF(DATEDIF($O2699,Lista!$V$2,"y")=122,"",DATEDIF($O2699,Lista!$V$2,"y")))</f>
        <v/>
      </c>
      <c r="AN2699" s="24" t="str">
        <f t="shared" si="126"/>
        <v/>
      </c>
      <c r="AO2699" s="24" t="str">
        <f t="shared" si="127"/>
        <v/>
      </c>
      <c r="AP2699" s="25" t="str">
        <f>IFERROR(VLOOKUP($R2699,Lista!$G$2:$H$15,2,FALSE),"")</f>
        <v/>
      </c>
      <c r="AQ2699" s="24" t="str">
        <f>IF(ISBLANK(G2699),"",IF(SUMPRODUCT((G$2:G2699=G2699)*1)&gt;1,0,1))</f>
        <v/>
      </c>
      <c r="AR2699" s="24" t="str">
        <f t="shared" si="128"/>
        <v/>
      </c>
    </row>
    <row r="2700" spans="2:44" x14ac:dyDescent="0.35">
      <c r="B2700" s="20"/>
      <c r="C2700" s="20"/>
      <c r="D2700" s="20"/>
      <c r="E2700" s="20"/>
      <c r="F2700" s="20"/>
      <c r="G2700" s="21"/>
      <c r="H2700" s="20"/>
      <c r="I2700" s="20"/>
      <c r="J2700" s="20"/>
      <c r="K2700" s="20"/>
      <c r="L2700" s="20"/>
      <c r="M2700" s="20"/>
      <c r="N2700" s="20"/>
      <c r="O2700" s="22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  <c r="AE2700" s="20"/>
      <c r="AF2700" s="22"/>
      <c r="AG2700" s="20"/>
      <c r="AH2700" s="20"/>
      <c r="AI2700" s="20"/>
      <c r="AJ2700" s="20"/>
      <c r="AK2700" s="20"/>
      <c r="AL2700" s="20"/>
      <c r="AM2700" s="24" t="str">
        <f>IF($O2700="","",IF(DATEDIF($O2700,Lista!$V$2,"y")=122,"",DATEDIF($O2700,Lista!$V$2,"y")))</f>
        <v/>
      </c>
      <c r="AN2700" s="24" t="str">
        <f t="shared" si="126"/>
        <v/>
      </c>
      <c r="AO2700" s="24" t="str">
        <f t="shared" si="127"/>
        <v/>
      </c>
      <c r="AP2700" s="25" t="str">
        <f>IFERROR(VLOOKUP($R2700,Lista!$G$2:$H$15,2,FALSE),"")</f>
        <v/>
      </c>
      <c r="AQ2700" s="24" t="str">
        <f>IF(ISBLANK(G2700),"",IF(SUMPRODUCT((G$2:G2700=G2700)*1)&gt;1,0,1))</f>
        <v/>
      </c>
      <c r="AR2700" s="24" t="str">
        <f t="shared" si="128"/>
        <v/>
      </c>
    </row>
    <row r="2701" spans="2:44" x14ac:dyDescent="0.35">
      <c r="B2701" s="20"/>
      <c r="C2701" s="20"/>
      <c r="D2701" s="20"/>
      <c r="E2701" s="20"/>
      <c r="F2701" s="20"/>
      <c r="G2701" s="21"/>
      <c r="H2701" s="20"/>
      <c r="I2701" s="20"/>
      <c r="J2701" s="20"/>
      <c r="K2701" s="20"/>
      <c r="L2701" s="20"/>
      <c r="M2701" s="20"/>
      <c r="N2701" s="20"/>
      <c r="O2701" s="22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  <c r="AE2701" s="20"/>
      <c r="AF2701" s="22"/>
      <c r="AG2701" s="20"/>
      <c r="AH2701" s="20"/>
      <c r="AI2701" s="20"/>
      <c r="AJ2701" s="20"/>
      <c r="AK2701" s="20"/>
      <c r="AL2701" s="20"/>
      <c r="AM2701" s="24" t="str">
        <f>IF($O2701="","",IF(DATEDIF($O2701,Lista!$V$2,"y")=122,"",DATEDIF($O2701,Lista!$V$2,"y")))</f>
        <v/>
      </c>
      <c r="AN2701" s="24" t="str">
        <f t="shared" si="126"/>
        <v/>
      </c>
      <c r="AO2701" s="24" t="str">
        <f t="shared" si="127"/>
        <v/>
      </c>
      <c r="AP2701" s="25" t="str">
        <f>IFERROR(VLOOKUP($R2701,Lista!$G$2:$H$15,2,FALSE),"")</f>
        <v/>
      </c>
      <c r="AQ2701" s="24" t="str">
        <f>IF(ISBLANK(G2701),"",IF(SUMPRODUCT((G$2:G2701=G2701)*1)&gt;1,0,1))</f>
        <v/>
      </c>
      <c r="AR2701" s="24" t="str">
        <f t="shared" si="128"/>
        <v/>
      </c>
    </row>
    <row r="2702" spans="2:44" x14ac:dyDescent="0.35">
      <c r="B2702" s="20"/>
      <c r="C2702" s="20"/>
      <c r="D2702" s="20"/>
      <c r="E2702" s="20"/>
      <c r="F2702" s="20"/>
      <c r="G2702" s="21"/>
      <c r="H2702" s="20"/>
      <c r="I2702" s="20"/>
      <c r="J2702" s="20"/>
      <c r="K2702" s="20"/>
      <c r="L2702" s="20"/>
      <c r="M2702" s="20"/>
      <c r="N2702" s="20"/>
      <c r="O2702" s="22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  <c r="AE2702" s="20"/>
      <c r="AF2702" s="22"/>
      <c r="AG2702" s="20"/>
      <c r="AH2702" s="20"/>
      <c r="AI2702" s="20"/>
      <c r="AJ2702" s="20"/>
      <c r="AK2702" s="20"/>
      <c r="AL2702" s="20"/>
      <c r="AM2702" s="24" t="str">
        <f>IF($O2702="","",IF(DATEDIF($O2702,Lista!$V$2,"y")=122,"",DATEDIF($O2702,Lista!$V$2,"y")))</f>
        <v/>
      </c>
      <c r="AN2702" s="24" t="str">
        <f t="shared" si="126"/>
        <v/>
      </c>
      <c r="AO2702" s="24" t="str">
        <f t="shared" si="127"/>
        <v/>
      </c>
      <c r="AP2702" s="25" t="str">
        <f>IFERROR(VLOOKUP($R2702,Lista!$G$2:$H$15,2,FALSE),"")</f>
        <v/>
      </c>
      <c r="AQ2702" s="24" t="str">
        <f>IF(ISBLANK(G2702),"",IF(SUMPRODUCT((G$2:G2702=G2702)*1)&gt;1,0,1))</f>
        <v/>
      </c>
      <c r="AR2702" s="24" t="str">
        <f t="shared" si="128"/>
        <v/>
      </c>
    </row>
    <row r="2703" spans="2:44" x14ac:dyDescent="0.35">
      <c r="B2703" s="20"/>
      <c r="C2703" s="20"/>
      <c r="D2703" s="20"/>
      <c r="E2703" s="20"/>
      <c r="F2703" s="20"/>
      <c r="G2703" s="21"/>
      <c r="H2703" s="20"/>
      <c r="I2703" s="20"/>
      <c r="J2703" s="20"/>
      <c r="K2703" s="20"/>
      <c r="L2703" s="20"/>
      <c r="M2703" s="20"/>
      <c r="N2703" s="20"/>
      <c r="O2703" s="22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  <c r="AE2703" s="20"/>
      <c r="AF2703" s="22"/>
      <c r="AG2703" s="20"/>
      <c r="AH2703" s="20"/>
      <c r="AI2703" s="20"/>
      <c r="AJ2703" s="20"/>
      <c r="AK2703" s="20"/>
      <c r="AL2703" s="20"/>
      <c r="AM2703" s="24" t="str">
        <f>IF($O2703="","",IF(DATEDIF($O2703,Lista!$V$2,"y")=122,"",DATEDIF($O2703,Lista!$V$2,"y")))</f>
        <v/>
      </c>
      <c r="AN2703" s="24" t="str">
        <f t="shared" si="126"/>
        <v/>
      </c>
      <c r="AO2703" s="24" t="str">
        <f t="shared" si="127"/>
        <v/>
      </c>
      <c r="AP2703" s="25" t="str">
        <f>IFERROR(VLOOKUP($R2703,Lista!$G$2:$H$15,2,FALSE),"")</f>
        <v/>
      </c>
      <c r="AQ2703" s="24" t="str">
        <f>IF(ISBLANK(G2703),"",IF(SUMPRODUCT((G$2:G2703=G2703)*1)&gt;1,0,1))</f>
        <v/>
      </c>
      <c r="AR2703" s="24" t="str">
        <f t="shared" si="128"/>
        <v/>
      </c>
    </row>
    <row r="2704" spans="2:44" x14ac:dyDescent="0.35">
      <c r="B2704" s="20"/>
      <c r="C2704" s="20"/>
      <c r="D2704" s="20"/>
      <c r="E2704" s="20"/>
      <c r="F2704" s="20"/>
      <c r="G2704" s="21"/>
      <c r="H2704" s="20"/>
      <c r="I2704" s="20"/>
      <c r="J2704" s="20"/>
      <c r="K2704" s="20"/>
      <c r="L2704" s="20"/>
      <c r="M2704" s="20"/>
      <c r="N2704" s="20"/>
      <c r="O2704" s="22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  <c r="AE2704" s="20"/>
      <c r="AF2704" s="22"/>
      <c r="AG2704" s="20"/>
      <c r="AH2704" s="20"/>
      <c r="AI2704" s="20"/>
      <c r="AJ2704" s="20"/>
      <c r="AK2704" s="20"/>
      <c r="AL2704" s="20"/>
      <c r="AM2704" s="24" t="str">
        <f>IF($O2704="","",IF(DATEDIF($O2704,Lista!$V$2,"y")=122,"",DATEDIF($O2704,Lista!$V$2,"y")))</f>
        <v/>
      </c>
      <c r="AN2704" s="24" t="str">
        <f t="shared" si="126"/>
        <v/>
      </c>
      <c r="AO2704" s="24" t="str">
        <f t="shared" si="127"/>
        <v/>
      </c>
      <c r="AP2704" s="25" t="str">
        <f>IFERROR(VLOOKUP($R2704,Lista!$G$2:$H$15,2,FALSE),"")</f>
        <v/>
      </c>
      <c r="AQ2704" s="24" t="str">
        <f>IF(ISBLANK(G2704),"",IF(SUMPRODUCT((G$2:G2704=G2704)*1)&gt;1,0,1))</f>
        <v/>
      </c>
      <c r="AR2704" s="24" t="str">
        <f t="shared" si="128"/>
        <v/>
      </c>
    </row>
    <row r="2705" spans="2:44" x14ac:dyDescent="0.35">
      <c r="B2705" s="20"/>
      <c r="C2705" s="20"/>
      <c r="D2705" s="20"/>
      <c r="E2705" s="20"/>
      <c r="F2705" s="20"/>
      <c r="G2705" s="21"/>
      <c r="H2705" s="20"/>
      <c r="I2705" s="20"/>
      <c r="J2705" s="20"/>
      <c r="K2705" s="20"/>
      <c r="L2705" s="20"/>
      <c r="M2705" s="20"/>
      <c r="N2705" s="20"/>
      <c r="O2705" s="22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  <c r="AE2705" s="20"/>
      <c r="AF2705" s="22"/>
      <c r="AG2705" s="20"/>
      <c r="AH2705" s="20"/>
      <c r="AI2705" s="20"/>
      <c r="AJ2705" s="20"/>
      <c r="AK2705" s="20"/>
      <c r="AL2705" s="20"/>
      <c r="AM2705" s="24" t="str">
        <f>IF($O2705="","",IF(DATEDIF($O2705,Lista!$V$2,"y")=122,"",DATEDIF($O2705,Lista!$V$2,"y")))</f>
        <v/>
      </c>
      <c r="AN2705" s="24" t="str">
        <f t="shared" si="126"/>
        <v/>
      </c>
      <c r="AO2705" s="24" t="str">
        <f t="shared" si="127"/>
        <v/>
      </c>
      <c r="AP2705" s="25" t="str">
        <f>IFERROR(VLOOKUP($R2705,Lista!$G$2:$H$15,2,FALSE),"")</f>
        <v/>
      </c>
      <c r="AQ2705" s="24" t="str">
        <f>IF(ISBLANK(G2705),"",IF(SUMPRODUCT((G$2:G2705=G2705)*1)&gt;1,0,1))</f>
        <v/>
      </c>
      <c r="AR2705" s="24" t="str">
        <f t="shared" si="128"/>
        <v/>
      </c>
    </row>
    <row r="2706" spans="2:44" x14ac:dyDescent="0.35">
      <c r="B2706" s="20"/>
      <c r="C2706" s="20"/>
      <c r="D2706" s="20"/>
      <c r="E2706" s="20"/>
      <c r="F2706" s="20"/>
      <c r="G2706" s="21"/>
      <c r="H2706" s="20"/>
      <c r="I2706" s="20"/>
      <c r="J2706" s="20"/>
      <c r="K2706" s="20"/>
      <c r="L2706" s="20"/>
      <c r="M2706" s="20"/>
      <c r="N2706" s="20"/>
      <c r="O2706" s="22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  <c r="AE2706" s="20"/>
      <c r="AF2706" s="22"/>
      <c r="AG2706" s="20"/>
      <c r="AH2706" s="20"/>
      <c r="AI2706" s="20"/>
      <c r="AJ2706" s="20"/>
      <c r="AK2706" s="20"/>
      <c r="AL2706" s="20"/>
      <c r="AM2706" s="24" t="str">
        <f>IF($O2706="","",IF(DATEDIF($O2706,Lista!$V$2,"y")=122,"",DATEDIF($O2706,Lista!$V$2,"y")))</f>
        <v/>
      </c>
      <c r="AN2706" s="24" t="str">
        <f t="shared" si="126"/>
        <v/>
      </c>
      <c r="AO2706" s="24" t="str">
        <f t="shared" si="127"/>
        <v/>
      </c>
      <c r="AP2706" s="25" t="str">
        <f>IFERROR(VLOOKUP($R2706,Lista!$G$2:$H$15,2,FALSE),"")</f>
        <v/>
      </c>
      <c r="AQ2706" s="24" t="str">
        <f>IF(ISBLANK(G2706),"",IF(SUMPRODUCT((G$2:G2706=G2706)*1)&gt;1,0,1))</f>
        <v/>
      </c>
      <c r="AR2706" s="24" t="str">
        <f t="shared" si="128"/>
        <v/>
      </c>
    </row>
    <row r="2707" spans="2:44" x14ac:dyDescent="0.35">
      <c r="B2707" s="20"/>
      <c r="C2707" s="20"/>
      <c r="D2707" s="20"/>
      <c r="E2707" s="20"/>
      <c r="F2707" s="20"/>
      <c r="G2707" s="21"/>
      <c r="H2707" s="20"/>
      <c r="I2707" s="20"/>
      <c r="J2707" s="20"/>
      <c r="K2707" s="20"/>
      <c r="L2707" s="20"/>
      <c r="M2707" s="20"/>
      <c r="N2707" s="20"/>
      <c r="O2707" s="22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0"/>
      <c r="AE2707" s="20"/>
      <c r="AF2707" s="22"/>
      <c r="AG2707" s="20"/>
      <c r="AH2707" s="20"/>
      <c r="AI2707" s="20"/>
      <c r="AJ2707" s="20"/>
      <c r="AK2707" s="20"/>
      <c r="AL2707" s="20"/>
      <c r="AM2707" s="24" t="str">
        <f>IF($O2707="","",IF(DATEDIF($O2707,Lista!$V$2,"y")=122,"",DATEDIF($O2707,Lista!$V$2,"y")))</f>
        <v/>
      </c>
      <c r="AN2707" s="24" t="str">
        <f t="shared" si="126"/>
        <v/>
      </c>
      <c r="AO2707" s="24" t="str">
        <f t="shared" si="127"/>
        <v/>
      </c>
      <c r="AP2707" s="25" t="str">
        <f>IFERROR(VLOOKUP($R2707,Lista!$G$2:$H$15,2,FALSE),"")</f>
        <v/>
      </c>
      <c r="AQ2707" s="24" t="str">
        <f>IF(ISBLANK(G2707),"",IF(SUMPRODUCT((G$2:G2707=G2707)*1)&gt;1,0,1))</f>
        <v/>
      </c>
      <c r="AR2707" s="24" t="str">
        <f t="shared" si="128"/>
        <v/>
      </c>
    </row>
    <row r="2708" spans="2:44" x14ac:dyDescent="0.35">
      <c r="B2708" s="20"/>
      <c r="C2708" s="20"/>
      <c r="D2708" s="20"/>
      <c r="E2708" s="20"/>
      <c r="F2708" s="20"/>
      <c r="G2708" s="21"/>
      <c r="H2708" s="20"/>
      <c r="I2708" s="20"/>
      <c r="J2708" s="20"/>
      <c r="K2708" s="20"/>
      <c r="L2708" s="20"/>
      <c r="M2708" s="20"/>
      <c r="N2708" s="20"/>
      <c r="O2708" s="22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0"/>
      <c r="AE2708" s="20"/>
      <c r="AF2708" s="22"/>
      <c r="AG2708" s="20"/>
      <c r="AH2708" s="20"/>
      <c r="AI2708" s="20"/>
      <c r="AJ2708" s="20"/>
      <c r="AK2708" s="20"/>
      <c r="AL2708" s="20"/>
      <c r="AM2708" s="24" t="str">
        <f>IF($O2708="","",IF(DATEDIF($O2708,Lista!$V$2,"y")=122,"",DATEDIF($O2708,Lista!$V$2,"y")))</f>
        <v/>
      </c>
      <c r="AN2708" s="24" t="str">
        <f t="shared" si="126"/>
        <v/>
      </c>
      <c r="AO2708" s="24" t="str">
        <f t="shared" si="127"/>
        <v/>
      </c>
      <c r="AP2708" s="25" t="str">
        <f>IFERROR(VLOOKUP($R2708,Lista!$G$2:$H$15,2,FALSE),"")</f>
        <v/>
      </c>
      <c r="AQ2708" s="24" t="str">
        <f>IF(ISBLANK(G2708),"",IF(SUMPRODUCT((G$2:G2708=G2708)*1)&gt;1,0,1))</f>
        <v/>
      </c>
      <c r="AR2708" s="24" t="str">
        <f t="shared" si="128"/>
        <v/>
      </c>
    </row>
    <row r="2709" spans="2:44" x14ac:dyDescent="0.35">
      <c r="B2709" s="20"/>
      <c r="C2709" s="20"/>
      <c r="D2709" s="20"/>
      <c r="E2709" s="20"/>
      <c r="F2709" s="20"/>
      <c r="G2709" s="21"/>
      <c r="H2709" s="20"/>
      <c r="I2709" s="20"/>
      <c r="J2709" s="20"/>
      <c r="K2709" s="20"/>
      <c r="L2709" s="20"/>
      <c r="M2709" s="20"/>
      <c r="N2709" s="20"/>
      <c r="O2709" s="22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0"/>
      <c r="AE2709" s="20"/>
      <c r="AF2709" s="22"/>
      <c r="AG2709" s="20"/>
      <c r="AH2709" s="20"/>
      <c r="AI2709" s="20"/>
      <c r="AJ2709" s="20"/>
      <c r="AK2709" s="20"/>
      <c r="AL2709" s="20"/>
      <c r="AM2709" s="24" t="str">
        <f>IF($O2709="","",IF(DATEDIF($O2709,Lista!$V$2,"y")=122,"",DATEDIF($O2709,Lista!$V$2,"y")))</f>
        <v/>
      </c>
      <c r="AN2709" s="24" t="str">
        <f t="shared" si="126"/>
        <v/>
      </c>
      <c r="AO2709" s="24" t="str">
        <f t="shared" si="127"/>
        <v/>
      </c>
      <c r="AP2709" s="25" t="str">
        <f>IFERROR(VLOOKUP($R2709,Lista!$G$2:$H$15,2,FALSE),"")</f>
        <v/>
      </c>
      <c r="AQ2709" s="24" t="str">
        <f>IF(ISBLANK(G2709),"",IF(SUMPRODUCT((G$2:G2709=G2709)*1)&gt;1,0,1))</f>
        <v/>
      </c>
      <c r="AR2709" s="24" t="str">
        <f t="shared" si="128"/>
        <v/>
      </c>
    </row>
    <row r="2710" spans="2:44" x14ac:dyDescent="0.35">
      <c r="B2710" s="20"/>
      <c r="C2710" s="20"/>
      <c r="D2710" s="20"/>
      <c r="E2710" s="20"/>
      <c r="F2710" s="20"/>
      <c r="G2710" s="21"/>
      <c r="H2710" s="20"/>
      <c r="I2710" s="20"/>
      <c r="J2710" s="20"/>
      <c r="K2710" s="20"/>
      <c r="L2710" s="20"/>
      <c r="M2710" s="20"/>
      <c r="N2710" s="20"/>
      <c r="O2710" s="22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0"/>
      <c r="AE2710" s="20"/>
      <c r="AF2710" s="22"/>
      <c r="AG2710" s="20"/>
      <c r="AH2710" s="20"/>
      <c r="AI2710" s="20"/>
      <c r="AJ2710" s="20"/>
      <c r="AK2710" s="20"/>
      <c r="AL2710" s="20"/>
      <c r="AM2710" s="24" t="str">
        <f>IF($O2710="","",IF(DATEDIF($O2710,Lista!$V$2,"y")=122,"",DATEDIF($O2710,Lista!$V$2,"y")))</f>
        <v/>
      </c>
      <c r="AN2710" s="24" t="str">
        <f t="shared" si="126"/>
        <v/>
      </c>
      <c r="AO2710" s="24" t="str">
        <f t="shared" si="127"/>
        <v/>
      </c>
      <c r="AP2710" s="25" t="str">
        <f>IFERROR(VLOOKUP($R2710,Lista!$G$2:$H$15,2,FALSE),"")</f>
        <v/>
      </c>
      <c r="AQ2710" s="24" t="str">
        <f>IF(ISBLANK(G2710),"",IF(SUMPRODUCT((G$2:G2710=G2710)*1)&gt;1,0,1))</f>
        <v/>
      </c>
      <c r="AR2710" s="24" t="str">
        <f t="shared" si="128"/>
        <v/>
      </c>
    </row>
    <row r="2711" spans="2:44" x14ac:dyDescent="0.35">
      <c r="B2711" s="20"/>
      <c r="C2711" s="20"/>
      <c r="D2711" s="20"/>
      <c r="E2711" s="20"/>
      <c r="F2711" s="20"/>
      <c r="G2711" s="21"/>
      <c r="H2711" s="20"/>
      <c r="I2711" s="20"/>
      <c r="J2711" s="20"/>
      <c r="K2711" s="20"/>
      <c r="L2711" s="20"/>
      <c r="M2711" s="20"/>
      <c r="N2711" s="20"/>
      <c r="O2711" s="22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0"/>
      <c r="AE2711" s="20"/>
      <c r="AF2711" s="22"/>
      <c r="AG2711" s="20"/>
      <c r="AH2711" s="20"/>
      <c r="AI2711" s="20"/>
      <c r="AJ2711" s="20"/>
      <c r="AK2711" s="20"/>
      <c r="AL2711" s="20"/>
      <c r="AM2711" s="24" t="str">
        <f>IF($O2711="","",IF(DATEDIF($O2711,Lista!$V$2,"y")=122,"",DATEDIF($O2711,Lista!$V$2,"y")))</f>
        <v/>
      </c>
      <c r="AN2711" s="24" t="str">
        <f t="shared" si="126"/>
        <v/>
      </c>
      <c r="AO2711" s="24" t="str">
        <f t="shared" si="127"/>
        <v/>
      </c>
      <c r="AP2711" s="25" t="str">
        <f>IFERROR(VLOOKUP($R2711,Lista!$G$2:$H$15,2,FALSE),"")</f>
        <v/>
      </c>
      <c r="AQ2711" s="24" t="str">
        <f>IF(ISBLANK(G2711),"",IF(SUMPRODUCT((G$2:G2711=G2711)*1)&gt;1,0,1))</f>
        <v/>
      </c>
      <c r="AR2711" s="24" t="str">
        <f t="shared" si="128"/>
        <v/>
      </c>
    </row>
    <row r="2712" spans="2:44" x14ac:dyDescent="0.35">
      <c r="B2712" s="20"/>
      <c r="C2712" s="20"/>
      <c r="D2712" s="20"/>
      <c r="E2712" s="20"/>
      <c r="F2712" s="20"/>
      <c r="G2712" s="21"/>
      <c r="H2712" s="20"/>
      <c r="I2712" s="20"/>
      <c r="J2712" s="20"/>
      <c r="K2712" s="20"/>
      <c r="L2712" s="20"/>
      <c r="M2712" s="20"/>
      <c r="N2712" s="20"/>
      <c r="O2712" s="22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0"/>
      <c r="AE2712" s="20"/>
      <c r="AF2712" s="22"/>
      <c r="AG2712" s="20"/>
      <c r="AH2712" s="20"/>
      <c r="AI2712" s="20"/>
      <c r="AJ2712" s="20"/>
      <c r="AK2712" s="20"/>
      <c r="AL2712" s="20"/>
      <c r="AM2712" s="24" t="str">
        <f>IF($O2712="","",IF(DATEDIF($O2712,Lista!$V$2,"y")=122,"",DATEDIF($O2712,Lista!$V$2,"y")))</f>
        <v/>
      </c>
      <c r="AN2712" s="24" t="str">
        <f t="shared" si="126"/>
        <v/>
      </c>
      <c r="AO2712" s="24" t="str">
        <f t="shared" si="127"/>
        <v/>
      </c>
      <c r="AP2712" s="25" t="str">
        <f>IFERROR(VLOOKUP($R2712,Lista!$G$2:$H$15,2,FALSE),"")</f>
        <v/>
      </c>
      <c r="AQ2712" s="24" t="str">
        <f>IF(ISBLANK(G2712),"",IF(SUMPRODUCT((G$2:G2712=G2712)*1)&gt;1,0,1))</f>
        <v/>
      </c>
      <c r="AR2712" s="24" t="str">
        <f t="shared" si="128"/>
        <v/>
      </c>
    </row>
    <row r="2713" spans="2:44" x14ac:dyDescent="0.35">
      <c r="B2713" s="20"/>
      <c r="C2713" s="20"/>
      <c r="D2713" s="20"/>
      <c r="E2713" s="20"/>
      <c r="F2713" s="20"/>
      <c r="G2713" s="21"/>
      <c r="H2713" s="20"/>
      <c r="I2713" s="20"/>
      <c r="J2713" s="20"/>
      <c r="K2713" s="20"/>
      <c r="L2713" s="20"/>
      <c r="M2713" s="20"/>
      <c r="N2713" s="20"/>
      <c r="O2713" s="22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0"/>
      <c r="AE2713" s="20"/>
      <c r="AF2713" s="22"/>
      <c r="AG2713" s="20"/>
      <c r="AH2713" s="20"/>
      <c r="AI2713" s="20"/>
      <c r="AJ2713" s="20"/>
      <c r="AK2713" s="20"/>
      <c r="AL2713" s="20"/>
      <c r="AM2713" s="24" t="str">
        <f>IF($O2713="","",IF(DATEDIF($O2713,Lista!$V$2,"y")=122,"",DATEDIF($O2713,Lista!$V$2,"y")))</f>
        <v/>
      </c>
      <c r="AN2713" s="24" t="str">
        <f t="shared" si="126"/>
        <v/>
      </c>
      <c r="AO2713" s="24" t="str">
        <f t="shared" si="127"/>
        <v/>
      </c>
      <c r="AP2713" s="25" t="str">
        <f>IFERROR(VLOOKUP($R2713,Lista!$G$2:$H$15,2,FALSE),"")</f>
        <v/>
      </c>
      <c r="AQ2713" s="24" t="str">
        <f>IF(ISBLANK(G2713),"",IF(SUMPRODUCT((G$2:G2713=G2713)*1)&gt;1,0,1))</f>
        <v/>
      </c>
      <c r="AR2713" s="24" t="str">
        <f t="shared" si="128"/>
        <v/>
      </c>
    </row>
    <row r="2714" spans="2:44" x14ac:dyDescent="0.35">
      <c r="B2714" s="20"/>
      <c r="C2714" s="20"/>
      <c r="D2714" s="20"/>
      <c r="E2714" s="20"/>
      <c r="F2714" s="20"/>
      <c r="G2714" s="21"/>
      <c r="H2714" s="20"/>
      <c r="I2714" s="20"/>
      <c r="J2714" s="20"/>
      <c r="K2714" s="20"/>
      <c r="L2714" s="20"/>
      <c r="M2714" s="20"/>
      <c r="N2714" s="20"/>
      <c r="O2714" s="22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  <c r="AE2714" s="20"/>
      <c r="AF2714" s="22"/>
      <c r="AG2714" s="20"/>
      <c r="AH2714" s="20"/>
      <c r="AI2714" s="20"/>
      <c r="AJ2714" s="20"/>
      <c r="AK2714" s="20"/>
      <c r="AL2714" s="20"/>
      <c r="AM2714" s="24" t="str">
        <f>IF($O2714="","",IF(DATEDIF($O2714,Lista!$V$2,"y")=122,"",DATEDIF($O2714,Lista!$V$2,"y")))</f>
        <v/>
      </c>
      <c r="AN2714" s="24" t="str">
        <f t="shared" si="126"/>
        <v/>
      </c>
      <c r="AO2714" s="24" t="str">
        <f t="shared" si="127"/>
        <v/>
      </c>
      <c r="AP2714" s="25" t="str">
        <f>IFERROR(VLOOKUP($R2714,Lista!$G$2:$H$15,2,FALSE),"")</f>
        <v/>
      </c>
      <c r="AQ2714" s="24" t="str">
        <f>IF(ISBLANK(G2714),"",IF(SUMPRODUCT((G$2:G2714=G2714)*1)&gt;1,0,1))</f>
        <v/>
      </c>
      <c r="AR2714" s="24" t="str">
        <f t="shared" si="128"/>
        <v/>
      </c>
    </row>
    <row r="2715" spans="2:44" x14ac:dyDescent="0.35">
      <c r="B2715" s="20"/>
      <c r="C2715" s="20"/>
      <c r="D2715" s="20"/>
      <c r="E2715" s="20"/>
      <c r="F2715" s="20"/>
      <c r="G2715" s="21"/>
      <c r="H2715" s="20"/>
      <c r="I2715" s="20"/>
      <c r="J2715" s="20"/>
      <c r="K2715" s="20"/>
      <c r="L2715" s="20"/>
      <c r="M2715" s="20"/>
      <c r="N2715" s="20"/>
      <c r="O2715" s="22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0"/>
      <c r="AE2715" s="20"/>
      <c r="AF2715" s="22"/>
      <c r="AG2715" s="20"/>
      <c r="AH2715" s="20"/>
      <c r="AI2715" s="20"/>
      <c r="AJ2715" s="20"/>
      <c r="AK2715" s="20"/>
      <c r="AL2715" s="20"/>
      <c r="AM2715" s="24" t="str">
        <f>IF($O2715="","",IF(DATEDIF($O2715,Lista!$V$2,"y")=122,"",DATEDIF($O2715,Lista!$V$2,"y")))</f>
        <v/>
      </c>
      <c r="AN2715" s="24" t="str">
        <f t="shared" si="126"/>
        <v/>
      </c>
      <c r="AO2715" s="24" t="str">
        <f t="shared" si="127"/>
        <v/>
      </c>
      <c r="AP2715" s="25" t="str">
        <f>IFERROR(VLOOKUP($R2715,Lista!$G$2:$H$15,2,FALSE),"")</f>
        <v/>
      </c>
      <c r="AQ2715" s="24" t="str">
        <f>IF(ISBLANK(G2715),"",IF(SUMPRODUCT((G$2:G2715=G2715)*1)&gt;1,0,1))</f>
        <v/>
      </c>
      <c r="AR2715" s="24" t="str">
        <f t="shared" si="128"/>
        <v/>
      </c>
    </row>
    <row r="2716" spans="2:44" x14ac:dyDescent="0.35">
      <c r="B2716" s="20"/>
      <c r="C2716" s="20"/>
      <c r="D2716" s="20"/>
      <c r="E2716" s="20"/>
      <c r="F2716" s="20"/>
      <c r="G2716" s="21"/>
      <c r="H2716" s="20"/>
      <c r="I2716" s="20"/>
      <c r="J2716" s="20"/>
      <c r="K2716" s="20"/>
      <c r="L2716" s="20"/>
      <c r="M2716" s="20"/>
      <c r="N2716" s="20"/>
      <c r="O2716" s="22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0"/>
      <c r="AE2716" s="20"/>
      <c r="AF2716" s="22"/>
      <c r="AG2716" s="20"/>
      <c r="AH2716" s="20"/>
      <c r="AI2716" s="20"/>
      <c r="AJ2716" s="20"/>
      <c r="AK2716" s="20"/>
      <c r="AL2716" s="20"/>
      <c r="AM2716" s="24" t="str">
        <f>IF($O2716="","",IF(DATEDIF($O2716,Lista!$V$2,"y")=122,"",DATEDIF($O2716,Lista!$V$2,"y")))</f>
        <v/>
      </c>
      <c r="AN2716" s="24" t="str">
        <f t="shared" si="126"/>
        <v/>
      </c>
      <c r="AO2716" s="24" t="str">
        <f t="shared" si="127"/>
        <v/>
      </c>
      <c r="AP2716" s="25" t="str">
        <f>IFERROR(VLOOKUP($R2716,Lista!$G$2:$H$15,2,FALSE),"")</f>
        <v/>
      </c>
      <c r="AQ2716" s="24" t="str">
        <f>IF(ISBLANK(G2716),"",IF(SUMPRODUCT((G$2:G2716=G2716)*1)&gt;1,0,1))</f>
        <v/>
      </c>
      <c r="AR2716" s="24" t="str">
        <f t="shared" si="128"/>
        <v/>
      </c>
    </row>
    <row r="2717" spans="2:44" x14ac:dyDescent="0.35">
      <c r="B2717" s="20"/>
      <c r="C2717" s="20"/>
      <c r="D2717" s="20"/>
      <c r="E2717" s="20"/>
      <c r="F2717" s="20"/>
      <c r="G2717" s="21"/>
      <c r="H2717" s="20"/>
      <c r="I2717" s="20"/>
      <c r="J2717" s="20"/>
      <c r="K2717" s="20"/>
      <c r="L2717" s="20"/>
      <c r="M2717" s="20"/>
      <c r="N2717" s="20"/>
      <c r="O2717" s="22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0"/>
      <c r="AE2717" s="20"/>
      <c r="AF2717" s="22"/>
      <c r="AG2717" s="20"/>
      <c r="AH2717" s="20"/>
      <c r="AI2717" s="20"/>
      <c r="AJ2717" s="20"/>
      <c r="AK2717" s="20"/>
      <c r="AL2717" s="20"/>
      <c r="AM2717" s="24" t="str">
        <f>IF($O2717="","",IF(DATEDIF($O2717,Lista!$V$2,"y")=122,"",DATEDIF($O2717,Lista!$V$2,"y")))</f>
        <v/>
      </c>
      <c r="AN2717" s="24" t="str">
        <f t="shared" si="126"/>
        <v/>
      </c>
      <c r="AO2717" s="24" t="str">
        <f t="shared" si="127"/>
        <v/>
      </c>
      <c r="AP2717" s="25" t="str">
        <f>IFERROR(VLOOKUP($R2717,Lista!$G$2:$H$15,2,FALSE),"")</f>
        <v/>
      </c>
      <c r="AQ2717" s="24" t="str">
        <f>IF(ISBLANK(G2717),"",IF(SUMPRODUCT((G$2:G2717=G2717)*1)&gt;1,0,1))</f>
        <v/>
      </c>
      <c r="AR2717" s="24" t="str">
        <f t="shared" si="128"/>
        <v/>
      </c>
    </row>
    <row r="2718" spans="2:44" x14ac:dyDescent="0.35">
      <c r="B2718" s="20"/>
      <c r="C2718" s="20"/>
      <c r="D2718" s="20"/>
      <c r="E2718" s="20"/>
      <c r="F2718" s="20"/>
      <c r="G2718" s="21"/>
      <c r="H2718" s="20"/>
      <c r="I2718" s="20"/>
      <c r="J2718" s="20"/>
      <c r="K2718" s="20"/>
      <c r="L2718" s="20"/>
      <c r="M2718" s="20"/>
      <c r="N2718" s="20"/>
      <c r="O2718" s="22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  <c r="AE2718" s="20"/>
      <c r="AF2718" s="22"/>
      <c r="AG2718" s="20"/>
      <c r="AH2718" s="20"/>
      <c r="AI2718" s="20"/>
      <c r="AJ2718" s="20"/>
      <c r="AK2718" s="20"/>
      <c r="AL2718" s="20"/>
      <c r="AM2718" s="24" t="str">
        <f>IF($O2718="","",IF(DATEDIF($O2718,Lista!$V$2,"y")=122,"",DATEDIF($O2718,Lista!$V$2,"y")))</f>
        <v/>
      </c>
      <c r="AN2718" s="24" t="str">
        <f t="shared" si="126"/>
        <v/>
      </c>
      <c r="AO2718" s="24" t="str">
        <f t="shared" si="127"/>
        <v/>
      </c>
      <c r="AP2718" s="25" t="str">
        <f>IFERROR(VLOOKUP($R2718,Lista!$G$2:$H$15,2,FALSE),"")</f>
        <v/>
      </c>
      <c r="AQ2718" s="24" t="str">
        <f>IF(ISBLANK(G2718),"",IF(SUMPRODUCT((G$2:G2718=G2718)*1)&gt;1,0,1))</f>
        <v/>
      </c>
      <c r="AR2718" s="24" t="str">
        <f t="shared" si="128"/>
        <v/>
      </c>
    </row>
    <row r="2719" spans="2:44" x14ac:dyDescent="0.35">
      <c r="B2719" s="20"/>
      <c r="C2719" s="20"/>
      <c r="D2719" s="20"/>
      <c r="E2719" s="20"/>
      <c r="F2719" s="20"/>
      <c r="G2719" s="21"/>
      <c r="H2719" s="20"/>
      <c r="I2719" s="20"/>
      <c r="J2719" s="20"/>
      <c r="K2719" s="20"/>
      <c r="L2719" s="20"/>
      <c r="M2719" s="20"/>
      <c r="N2719" s="20"/>
      <c r="O2719" s="22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0"/>
      <c r="AE2719" s="20"/>
      <c r="AF2719" s="22"/>
      <c r="AG2719" s="20"/>
      <c r="AH2719" s="20"/>
      <c r="AI2719" s="20"/>
      <c r="AJ2719" s="20"/>
      <c r="AK2719" s="20"/>
      <c r="AL2719" s="20"/>
      <c r="AM2719" s="24" t="str">
        <f>IF($O2719="","",IF(DATEDIF($O2719,Lista!$V$2,"y")=122,"",DATEDIF($O2719,Lista!$V$2,"y")))</f>
        <v/>
      </c>
      <c r="AN2719" s="24" t="str">
        <f t="shared" si="126"/>
        <v/>
      </c>
      <c r="AO2719" s="24" t="str">
        <f t="shared" si="127"/>
        <v/>
      </c>
      <c r="AP2719" s="25" t="str">
        <f>IFERROR(VLOOKUP($R2719,Lista!$G$2:$H$15,2,FALSE),"")</f>
        <v/>
      </c>
      <c r="AQ2719" s="24" t="str">
        <f>IF(ISBLANK(G2719),"",IF(SUMPRODUCT((G$2:G2719=G2719)*1)&gt;1,0,1))</f>
        <v/>
      </c>
      <c r="AR2719" s="24" t="str">
        <f t="shared" si="128"/>
        <v/>
      </c>
    </row>
    <row r="2720" spans="2:44" x14ac:dyDescent="0.35">
      <c r="B2720" s="20"/>
      <c r="C2720" s="20"/>
      <c r="D2720" s="20"/>
      <c r="E2720" s="20"/>
      <c r="F2720" s="20"/>
      <c r="G2720" s="21"/>
      <c r="H2720" s="20"/>
      <c r="I2720" s="20"/>
      <c r="J2720" s="20"/>
      <c r="K2720" s="20"/>
      <c r="L2720" s="20"/>
      <c r="M2720" s="20"/>
      <c r="N2720" s="20"/>
      <c r="O2720" s="22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0"/>
      <c r="AE2720" s="20"/>
      <c r="AF2720" s="22"/>
      <c r="AG2720" s="20"/>
      <c r="AH2720" s="20"/>
      <c r="AI2720" s="20"/>
      <c r="AJ2720" s="20"/>
      <c r="AK2720" s="20"/>
      <c r="AL2720" s="20"/>
      <c r="AM2720" s="24" t="str">
        <f>IF($O2720="","",IF(DATEDIF($O2720,Lista!$V$2,"y")=122,"",DATEDIF($O2720,Lista!$V$2,"y")))</f>
        <v/>
      </c>
      <c r="AN2720" s="24" t="str">
        <f t="shared" si="126"/>
        <v/>
      </c>
      <c r="AO2720" s="24" t="str">
        <f t="shared" si="127"/>
        <v/>
      </c>
      <c r="AP2720" s="25" t="str">
        <f>IFERROR(VLOOKUP($R2720,Lista!$G$2:$H$15,2,FALSE),"")</f>
        <v/>
      </c>
      <c r="AQ2720" s="24" t="str">
        <f>IF(ISBLANK(G2720),"",IF(SUMPRODUCT((G$2:G2720=G2720)*1)&gt;1,0,1))</f>
        <v/>
      </c>
      <c r="AR2720" s="24" t="str">
        <f t="shared" si="128"/>
        <v/>
      </c>
    </row>
    <row r="2721" spans="2:44" x14ac:dyDescent="0.35">
      <c r="B2721" s="20"/>
      <c r="C2721" s="20"/>
      <c r="D2721" s="20"/>
      <c r="E2721" s="20"/>
      <c r="F2721" s="20"/>
      <c r="G2721" s="21"/>
      <c r="H2721" s="20"/>
      <c r="I2721" s="20"/>
      <c r="J2721" s="20"/>
      <c r="K2721" s="20"/>
      <c r="L2721" s="20"/>
      <c r="M2721" s="20"/>
      <c r="N2721" s="20"/>
      <c r="O2721" s="22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0"/>
      <c r="AE2721" s="20"/>
      <c r="AF2721" s="22"/>
      <c r="AG2721" s="20"/>
      <c r="AH2721" s="20"/>
      <c r="AI2721" s="20"/>
      <c r="AJ2721" s="20"/>
      <c r="AK2721" s="20"/>
      <c r="AL2721" s="20"/>
      <c r="AM2721" s="24" t="str">
        <f>IF($O2721="","",IF(DATEDIF($O2721,Lista!$V$2,"y")=122,"",DATEDIF($O2721,Lista!$V$2,"y")))</f>
        <v/>
      </c>
      <c r="AN2721" s="24" t="str">
        <f t="shared" si="126"/>
        <v/>
      </c>
      <c r="AO2721" s="24" t="str">
        <f t="shared" si="127"/>
        <v/>
      </c>
      <c r="AP2721" s="25" t="str">
        <f>IFERROR(VLOOKUP($R2721,Lista!$G$2:$H$15,2,FALSE),"")</f>
        <v/>
      </c>
      <c r="AQ2721" s="24" t="str">
        <f>IF(ISBLANK(G2721),"",IF(SUMPRODUCT((G$2:G2721=G2721)*1)&gt;1,0,1))</f>
        <v/>
      </c>
      <c r="AR2721" s="24" t="str">
        <f t="shared" si="128"/>
        <v/>
      </c>
    </row>
    <row r="2722" spans="2:44" x14ac:dyDescent="0.35">
      <c r="B2722" s="20"/>
      <c r="C2722" s="20"/>
      <c r="D2722" s="20"/>
      <c r="E2722" s="20"/>
      <c r="F2722" s="20"/>
      <c r="G2722" s="21"/>
      <c r="H2722" s="20"/>
      <c r="I2722" s="20"/>
      <c r="J2722" s="20"/>
      <c r="K2722" s="20"/>
      <c r="L2722" s="20"/>
      <c r="M2722" s="20"/>
      <c r="N2722" s="20"/>
      <c r="O2722" s="22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0"/>
      <c r="AE2722" s="20"/>
      <c r="AF2722" s="22"/>
      <c r="AG2722" s="20"/>
      <c r="AH2722" s="20"/>
      <c r="AI2722" s="20"/>
      <c r="AJ2722" s="20"/>
      <c r="AK2722" s="20"/>
      <c r="AL2722" s="20"/>
      <c r="AM2722" s="24" t="str">
        <f>IF($O2722="","",IF(DATEDIF($O2722,Lista!$V$2,"y")=122,"",DATEDIF($O2722,Lista!$V$2,"y")))</f>
        <v/>
      </c>
      <c r="AN2722" s="24" t="str">
        <f t="shared" si="126"/>
        <v/>
      </c>
      <c r="AO2722" s="24" t="str">
        <f t="shared" si="127"/>
        <v/>
      </c>
      <c r="AP2722" s="25" t="str">
        <f>IFERROR(VLOOKUP($R2722,Lista!$G$2:$H$15,2,FALSE),"")</f>
        <v/>
      </c>
      <c r="AQ2722" s="24" t="str">
        <f>IF(ISBLANK(G2722),"",IF(SUMPRODUCT((G$2:G2722=G2722)*1)&gt;1,0,1))</f>
        <v/>
      </c>
      <c r="AR2722" s="24" t="str">
        <f t="shared" si="128"/>
        <v/>
      </c>
    </row>
    <row r="2723" spans="2:44" x14ac:dyDescent="0.35">
      <c r="B2723" s="20"/>
      <c r="C2723" s="20"/>
      <c r="D2723" s="20"/>
      <c r="E2723" s="20"/>
      <c r="F2723" s="20"/>
      <c r="G2723" s="21"/>
      <c r="H2723" s="20"/>
      <c r="I2723" s="20"/>
      <c r="J2723" s="20"/>
      <c r="K2723" s="20"/>
      <c r="L2723" s="20"/>
      <c r="M2723" s="20"/>
      <c r="N2723" s="20"/>
      <c r="O2723" s="22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  <c r="AE2723" s="20"/>
      <c r="AF2723" s="22"/>
      <c r="AG2723" s="20"/>
      <c r="AH2723" s="20"/>
      <c r="AI2723" s="20"/>
      <c r="AJ2723" s="20"/>
      <c r="AK2723" s="20"/>
      <c r="AL2723" s="20"/>
      <c r="AM2723" s="24" t="str">
        <f>IF($O2723="","",IF(DATEDIF($O2723,Lista!$V$2,"y")=122,"",DATEDIF($O2723,Lista!$V$2,"y")))</f>
        <v/>
      </c>
      <c r="AN2723" s="24" t="str">
        <f t="shared" si="126"/>
        <v/>
      </c>
      <c r="AO2723" s="24" t="str">
        <f t="shared" si="127"/>
        <v/>
      </c>
      <c r="AP2723" s="25" t="str">
        <f>IFERROR(VLOOKUP($R2723,Lista!$G$2:$H$15,2,FALSE),"")</f>
        <v/>
      </c>
      <c r="AQ2723" s="24" t="str">
        <f>IF(ISBLANK(G2723),"",IF(SUMPRODUCT((G$2:G2723=G2723)*1)&gt;1,0,1))</f>
        <v/>
      </c>
      <c r="AR2723" s="24" t="str">
        <f t="shared" si="128"/>
        <v/>
      </c>
    </row>
    <row r="2724" spans="2:44" x14ac:dyDescent="0.35">
      <c r="B2724" s="20"/>
      <c r="C2724" s="20"/>
      <c r="D2724" s="20"/>
      <c r="E2724" s="20"/>
      <c r="F2724" s="20"/>
      <c r="G2724" s="21"/>
      <c r="H2724" s="20"/>
      <c r="I2724" s="20"/>
      <c r="J2724" s="20"/>
      <c r="K2724" s="20"/>
      <c r="L2724" s="20"/>
      <c r="M2724" s="20"/>
      <c r="N2724" s="20"/>
      <c r="O2724" s="22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0"/>
      <c r="AE2724" s="20"/>
      <c r="AF2724" s="22"/>
      <c r="AG2724" s="20"/>
      <c r="AH2724" s="20"/>
      <c r="AI2724" s="20"/>
      <c r="AJ2724" s="20"/>
      <c r="AK2724" s="20"/>
      <c r="AL2724" s="20"/>
      <c r="AM2724" s="24" t="str">
        <f>IF($O2724="","",IF(DATEDIF($O2724,Lista!$V$2,"y")=122,"",DATEDIF($O2724,Lista!$V$2,"y")))</f>
        <v/>
      </c>
      <c r="AN2724" s="24" t="str">
        <f t="shared" si="126"/>
        <v/>
      </c>
      <c r="AO2724" s="24" t="str">
        <f t="shared" si="127"/>
        <v/>
      </c>
      <c r="AP2724" s="25" t="str">
        <f>IFERROR(VLOOKUP($R2724,Lista!$G$2:$H$15,2,FALSE),"")</f>
        <v/>
      </c>
      <c r="AQ2724" s="24" t="str">
        <f>IF(ISBLANK(G2724),"",IF(SUMPRODUCT((G$2:G2724=G2724)*1)&gt;1,0,1))</f>
        <v/>
      </c>
      <c r="AR2724" s="24" t="str">
        <f t="shared" si="128"/>
        <v/>
      </c>
    </row>
    <row r="2725" spans="2:44" x14ac:dyDescent="0.35">
      <c r="B2725" s="20"/>
      <c r="C2725" s="20"/>
      <c r="D2725" s="20"/>
      <c r="E2725" s="20"/>
      <c r="F2725" s="20"/>
      <c r="G2725" s="21"/>
      <c r="H2725" s="20"/>
      <c r="I2725" s="20"/>
      <c r="J2725" s="20"/>
      <c r="K2725" s="20"/>
      <c r="L2725" s="20"/>
      <c r="M2725" s="20"/>
      <c r="N2725" s="20"/>
      <c r="O2725" s="22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0"/>
      <c r="AE2725" s="20"/>
      <c r="AF2725" s="22"/>
      <c r="AG2725" s="20"/>
      <c r="AH2725" s="20"/>
      <c r="AI2725" s="20"/>
      <c r="AJ2725" s="20"/>
      <c r="AK2725" s="20"/>
      <c r="AL2725" s="20"/>
      <c r="AM2725" s="24" t="str">
        <f>IF($O2725="","",IF(DATEDIF($O2725,Lista!$V$2,"y")=122,"",DATEDIF($O2725,Lista!$V$2,"y")))</f>
        <v/>
      </c>
      <c r="AN2725" s="24" t="str">
        <f t="shared" si="126"/>
        <v/>
      </c>
      <c r="AO2725" s="24" t="str">
        <f t="shared" si="127"/>
        <v/>
      </c>
      <c r="AP2725" s="25" t="str">
        <f>IFERROR(VLOOKUP($R2725,Lista!$G$2:$H$15,2,FALSE),"")</f>
        <v/>
      </c>
      <c r="AQ2725" s="24" t="str">
        <f>IF(ISBLANK(G2725),"",IF(SUMPRODUCT((G$2:G2725=G2725)*1)&gt;1,0,1))</f>
        <v/>
      </c>
      <c r="AR2725" s="24" t="str">
        <f t="shared" si="128"/>
        <v/>
      </c>
    </row>
    <row r="2726" spans="2:44" x14ac:dyDescent="0.35">
      <c r="B2726" s="20"/>
      <c r="C2726" s="20"/>
      <c r="D2726" s="20"/>
      <c r="E2726" s="20"/>
      <c r="F2726" s="20"/>
      <c r="G2726" s="21"/>
      <c r="H2726" s="20"/>
      <c r="I2726" s="20"/>
      <c r="J2726" s="20"/>
      <c r="K2726" s="20"/>
      <c r="L2726" s="20"/>
      <c r="M2726" s="20"/>
      <c r="N2726" s="20"/>
      <c r="O2726" s="22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0"/>
      <c r="AE2726" s="20"/>
      <c r="AF2726" s="22"/>
      <c r="AG2726" s="20"/>
      <c r="AH2726" s="20"/>
      <c r="AI2726" s="20"/>
      <c r="AJ2726" s="20"/>
      <c r="AK2726" s="20"/>
      <c r="AL2726" s="20"/>
      <c r="AM2726" s="24" t="str">
        <f>IF($O2726="","",IF(DATEDIF($O2726,Lista!$V$2,"y")=122,"",DATEDIF($O2726,Lista!$V$2,"y")))</f>
        <v/>
      </c>
      <c r="AN2726" s="24" t="str">
        <f t="shared" si="126"/>
        <v/>
      </c>
      <c r="AO2726" s="24" t="str">
        <f t="shared" si="127"/>
        <v/>
      </c>
      <c r="AP2726" s="25" t="str">
        <f>IFERROR(VLOOKUP($R2726,Lista!$G$2:$H$15,2,FALSE),"")</f>
        <v/>
      </c>
      <c r="AQ2726" s="24" t="str">
        <f>IF(ISBLANK(G2726),"",IF(SUMPRODUCT((G$2:G2726=G2726)*1)&gt;1,0,1))</f>
        <v/>
      </c>
      <c r="AR2726" s="24" t="str">
        <f t="shared" si="128"/>
        <v/>
      </c>
    </row>
    <row r="2727" spans="2:44" x14ac:dyDescent="0.35">
      <c r="B2727" s="20"/>
      <c r="C2727" s="20"/>
      <c r="D2727" s="20"/>
      <c r="E2727" s="20"/>
      <c r="F2727" s="20"/>
      <c r="G2727" s="21"/>
      <c r="H2727" s="20"/>
      <c r="I2727" s="20"/>
      <c r="J2727" s="20"/>
      <c r="K2727" s="20"/>
      <c r="L2727" s="20"/>
      <c r="M2727" s="20"/>
      <c r="N2727" s="20"/>
      <c r="O2727" s="22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0"/>
      <c r="AE2727" s="20"/>
      <c r="AF2727" s="22"/>
      <c r="AG2727" s="20"/>
      <c r="AH2727" s="20"/>
      <c r="AI2727" s="20"/>
      <c r="AJ2727" s="20"/>
      <c r="AK2727" s="20"/>
      <c r="AL2727" s="20"/>
      <c r="AM2727" s="24" t="str">
        <f>IF($O2727="","",IF(DATEDIF($O2727,Lista!$V$2,"y")=122,"",DATEDIF($O2727,Lista!$V$2,"y")))</f>
        <v/>
      </c>
      <c r="AN2727" s="24" t="str">
        <f t="shared" si="126"/>
        <v/>
      </c>
      <c r="AO2727" s="24" t="str">
        <f t="shared" si="127"/>
        <v/>
      </c>
      <c r="AP2727" s="25" t="str">
        <f>IFERROR(VLOOKUP($R2727,Lista!$G$2:$H$15,2,FALSE),"")</f>
        <v/>
      </c>
      <c r="AQ2727" s="24" t="str">
        <f>IF(ISBLANK(G2727),"",IF(SUMPRODUCT((G$2:G2727=G2727)*1)&gt;1,0,1))</f>
        <v/>
      </c>
      <c r="AR2727" s="24" t="str">
        <f t="shared" si="128"/>
        <v/>
      </c>
    </row>
    <row r="2728" spans="2:44" x14ac:dyDescent="0.35">
      <c r="B2728" s="20"/>
      <c r="C2728" s="20"/>
      <c r="D2728" s="20"/>
      <c r="E2728" s="20"/>
      <c r="F2728" s="20"/>
      <c r="G2728" s="21"/>
      <c r="H2728" s="20"/>
      <c r="I2728" s="20"/>
      <c r="J2728" s="20"/>
      <c r="K2728" s="20"/>
      <c r="L2728" s="20"/>
      <c r="M2728" s="20"/>
      <c r="N2728" s="20"/>
      <c r="O2728" s="22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0"/>
      <c r="AE2728" s="20"/>
      <c r="AF2728" s="22"/>
      <c r="AG2728" s="20"/>
      <c r="AH2728" s="20"/>
      <c r="AI2728" s="20"/>
      <c r="AJ2728" s="20"/>
      <c r="AK2728" s="20"/>
      <c r="AL2728" s="20"/>
      <c r="AM2728" s="24" t="str">
        <f>IF($O2728="","",IF(DATEDIF($O2728,Lista!$V$2,"y")=122,"",DATEDIF($O2728,Lista!$V$2,"y")))</f>
        <v/>
      </c>
      <c r="AN2728" s="24" t="str">
        <f t="shared" si="126"/>
        <v/>
      </c>
      <c r="AO2728" s="24" t="str">
        <f t="shared" si="127"/>
        <v/>
      </c>
      <c r="AP2728" s="25" t="str">
        <f>IFERROR(VLOOKUP($R2728,Lista!$G$2:$H$15,2,FALSE),"")</f>
        <v/>
      </c>
      <c r="AQ2728" s="24" t="str">
        <f>IF(ISBLANK(G2728),"",IF(SUMPRODUCT((G$2:G2728=G2728)*1)&gt;1,0,1))</f>
        <v/>
      </c>
      <c r="AR2728" s="24" t="str">
        <f t="shared" si="128"/>
        <v/>
      </c>
    </row>
    <row r="2729" spans="2:44" x14ac:dyDescent="0.35">
      <c r="B2729" s="20"/>
      <c r="C2729" s="20"/>
      <c r="D2729" s="20"/>
      <c r="E2729" s="20"/>
      <c r="F2729" s="20"/>
      <c r="G2729" s="21"/>
      <c r="H2729" s="20"/>
      <c r="I2729" s="20"/>
      <c r="J2729" s="20"/>
      <c r="K2729" s="20"/>
      <c r="L2729" s="20"/>
      <c r="M2729" s="20"/>
      <c r="N2729" s="20"/>
      <c r="O2729" s="22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0"/>
      <c r="AE2729" s="20"/>
      <c r="AF2729" s="22"/>
      <c r="AG2729" s="20"/>
      <c r="AH2729" s="20"/>
      <c r="AI2729" s="20"/>
      <c r="AJ2729" s="20"/>
      <c r="AK2729" s="20"/>
      <c r="AL2729" s="20"/>
      <c r="AM2729" s="24" t="str">
        <f>IF($O2729="","",IF(DATEDIF($O2729,Lista!$V$2,"y")=122,"",DATEDIF($O2729,Lista!$V$2,"y")))</f>
        <v/>
      </c>
      <c r="AN2729" s="24" t="str">
        <f t="shared" si="126"/>
        <v/>
      </c>
      <c r="AO2729" s="24" t="str">
        <f t="shared" si="127"/>
        <v/>
      </c>
      <c r="AP2729" s="25" t="str">
        <f>IFERROR(VLOOKUP($R2729,Lista!$G$2:$H$15,2,FALSE),"")</f>
        <v/>
      </c>
      <c r="AQ2729" s="24" t="str">
        <f>IF(ISBLANK(G2729),"",IF(SUMPRODUCT((G$2:G2729=G2729)*1)&gt;1,0,1))</f>
        <v/>
      </c>
      <c r="AR2729" s="24" t="str">
        <f t="shared" si="128"/>
        <v/>
      </c>
    </row>
    <row r="2730" spans="2:44" x14ac:dyDescent="0.35">
      <c r="B2730" s="20"/>
      <c r="C2730" s="20"/>
      <c r="D2730" s="20"/>
      <c r="E2730" s="20"/>
      <c r="F2730" s="20"/>
      <c r="G2730" s="21"/>
      <c r="H2730" s="20"/>
      <c r="I2730" s="20"/>
      <c r="J2730" s="20"/>
      <c r="K2730" s="20"/>
      <c r="L2730" s="20"/>
      <c r="M2730" s="20"/>
      <c r="N2730" s="20"/>
      <c r="O2730" s="22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20"/>
      <c r="AF2730" s="22"/>
      <c r="AG2730" s="20"/>
      <c r="AH2730" s="20"/>
      <c r="AI2730" s="20"/>
      <c r="AJ2730" s="20"/>
      <c r="AK2730" s="20"/>
      <c r="AL2730" s="20"/>
      <c r="AM2730" s="24" t="str">
        <f>IF($O2730="","",IF(DATEDIF($O2730,Lista!$V$2,"y")=122,"",DATEDIF($O2730,Lista!$V$2,"y")))</f>
        <v/>
      </c>
      <c r="AN2730" s="24" t="str">
        <f t="shared" si="126"/>
        <v/>
      </c>
      <c r="AO2730" s="24" t="str">
        <f t="shared" si="127"/>
        <v/>
      </c>
      <c r="AP2730" s="25" t="str">
        <f>IFERROR(VLOOKUP($R2730,Lista!$G$2:$H$15,2,FALSE),"")</f>
        <v/>
      </c>
      <c r="AQ2730" s="24" t="str">
        <f>IF(ISBLANK(G2730),"",IF(SUMPRODUCT((G$2:G2730=G2730)*1)&gt;1,0,1))</f>
        <v/>
      </c>
      <c r="AR2730" s="24" t="str">
        <f t="shared" si="128"/>
        <v/>
      </c>
    </row>
    <row r="2731" spans="2:44" x14ac:dyDescent="0.35">
      <c r="B2731" s="20"/>
      <c r="C2731" s="20"/>
      <c r="D2731" s="20"/>
      <c r="E2731" s="20"/>
      <c r="F2731" s="20"/>
      <c r="G2731" s="21"/>
      <c r="H2731" s="20"/>
      <c r="I2731" s="20"/>
      <c r="J2731" s="20"/>
      <c r="K2731" s="20"/>
      <c r="L2731" s="20"/>
      <c r="M2731" s="20"/>
      <c r="N2731" s="20"/>
      <c r="O2731" s="22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20"/>
      <c r="AF2731" s="22"/>
      <c r="AG2731" s="20"/>
      <c r="AH2731" s="20"/>
      <c r="AI2731" s="20"/>
      <c r="AJ2731" s="20"/>
      <c r="AK2731" s="20"/>
      <c r="AL2731" s="20"/>
      <c r="AM2731" s="24" t="str">
        <f>IF($O2731="","",IF(DATEDIF($O2731,Lista!$V$2,"y")=122,"",DATEDIF($O2731,Lista!$V$2,"y")))</f>
        <v/>
      </c>
      <c r="AN2731" s="24" t="str">
        <f t="shared" si="126"/>
        <v/>
      </c>
      <c r="AO2731" s="24" t="str">
        <f t="shared" si="127"/>
        <v/>
      </c>
      <c r="AP2731" s="25" t="str">
        <f>IFERROR(VLOOKUP($R2731,Lista!$G$2:$H$15,2,FALSE),"")</f>
        <v/>
      </c>
      <c r="AQ2731" s="24" t="str">
        <f>IF(ISBLANK(G2731),"",IF(SUMPRODUCT((G$2:G2731=G2731)*1)&gt;1,0,1))</f>
        <v/>
      </c>
      <c r="AR2731" s="24" t="str">
        <f t="shared" si="128"/>
        <v/>
      </c>
    </row>
    <row r="2732" spans="2:44" x14ac:dyDescent="0.35">
      <c r="B2732" s="20"/>
      <c r="C2732" s="20"/>
      <c r="D2732" s="20"/>
      <c r="E2732" s="20"/>
      <c r="F2732" s="20"/>
      <c r="G2732" s="21"/>
      <c r="H2732" s="20"/>
      <c r="I2732" s="20"/>
      <c r="J2732" s="20"/>
      <c r="K2732" s="20"/>
      <c r="L2732" s="20"/>
      <c r="M2732" s="20"/>
      <c r="N2732" s="20"/>
      <c r="O2732" s="22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20"/>
      <c r="AF2732" s="22"/>
      <c r="AG2732" s="20"/>
      <c r="AH2732" s="20"/>
      <c r="AI2732" s="20"/>
      <c r="AJ2732" s="20"/>
      <c r="AK2732" s="20"/>
      <c r="AL2732" s="20"/>
      <c r="AM2732" s="24" t="str">
        <f>IF($O2732="","",IF(DATEDIF($O2732,Lista!$V$2,"y")=122,"",DATEDIF($O2732,Lista!$V$2,"y")))</f>
        <v/>
      </c>
      <c r="AN2732" s="24" t="str">
        <f t="shared" si="126"/>
        <v/>
      </c>
      <c r="AO2732" s="24" t="str">
        <f t="shared" si="127"/>
        <v/>
      </c>
      <c r="AP2732" s="25" t="str">
        <f>IFERROR(VLOOKUP($R2732,Lista!$G$2:$H$15,2,FALSE),"")</f>
        <v/>
      </c>
      <c r="AQ2732" s="24" t="str">
        <f>IF(ISBLANK(G2732),"",IF(SUMPRODUCT((G$2:G2732=G2732)*1)&gt;1,0,1))</f>
        <v/>
      </c>
      <c r="AR2732" s="24" t="str">
        <f t="shared" si="128"/>
        <v/>
      </c>
    </row>
    <row r="2733" spans="2:44" x14ac:dyDescent="0.35">
      <c r="B2733" s="20"/>
      <c r="C2733" s="20"/>
      <c r="D2733" s="20"/>
      <c r="E2733" s="20"/>
      <c r="F2733" s="20"/>
      <c r="G2733" s="21"/>
      <c r="H2733" s="20"/>
      <c r="I2733" s="20"/>
      <c r="J2733" s="20"/>
      <c r="K2733" s="20"/>
      <c r="L2733" s="20"/>
      <c r="M2733" s="20"/>
      <c r="N2733" s="20"/>
      <c r="O2733" s="22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20"/>
      <c r="AF2733" s="22"/>
      <c r="AG2733" s="20"/>
      <c r="AH2733" s="20"/>
      <c r="AI2733" s="20"/>
      <c r="AJ2733" s="20"/>
      <c r="AK2733" s="20"/>
      <c r="AL2733" s="20"/>
      <c r="AM2733" s="24" t="str">
        <f>IF($O2733="","",IF(DATEDIF($O2733,Lista!$V$2,"y")=122,"",DATEDIF($O2733,Lista!$V$2,"y")))</f>
        <v/>
      </c>
      <c r="AN2733" s="24" t="str">
        <f t="shared" si="126"/>
        <v/>
      </c>
      <c r="AO2733" s="24" t="str">
        <f t="shared" si="127"/>
        <v/>
      </c>
      <c r="AP2733" s="25" t="str">
        <f>IFERROR(VLOOKUP($R2733,Lista!$G$2:$H$15,2,FALSE),"")</f>
        <v/>
      </c>
      <c r="AQ2733" s="24" t="str">
        <f>IF(ISBLANK(G2733),"",IF(SUMPRODUCT((G$2:G2733=G2733)*1)&gt;1,0,1))</f>
        <v/>
      </c>
      <c r="AR2733" s="24" t="str">
        <f t="shared" si="128"/>
        <v/>
      </c>
    </row>
    <row r="2734" spans="2:44" x14ac:dyDescent="0.35">
      <c r="B2734" s="20"/>
      <c r="C2734" s="20"/>
      <c r="D2734" s="20"/>
      <c r="E2734" s="20"/>
      <c r="F2734" s="20"/>
      <c r="G2734" s="21"/>
      <c r="H2734" s="20"/>
      <c r="I2734" s="20"/>
      <c r="J2734" s="20"/>
      <c r="K2734" s="20"/>
      <c r="L2734" s="20"/>
      <c r="M2734" s="20"/>
      <c r="N2734" s="20"/>
      <c r="O2734" s="22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20"/>
      <c r="AF2734" s="22"/>
      <c r="AG2734" s="20"/>
      <c r="AH2734" s="20"/>
      <c r="AI2734" s="20"/>
      <c r="AJ2734" s="20"/>
      <c r="AK2734" s="20"/>
      <c r="AL2734" s="20"/>
      <c r="AM2734" s="24" t="str">
        <f>IF($O2734="","",IF(DATEDIF($O2734,Lista!$V$2,"y")=122,"",DATEDIF($O2734,Lista!$V$2,"y")))</f>
        <v/>
      </c>
      <c r="AN2734" s="24" t="str">
        <f t="shared" si="126"/>
        <v/>
      </c>
      <c r="AO2734" s="24" t="str">
        <f t="shared" si="127"/>
        <v/>
      </c>
      <c r="AP2734" s="25" t="str">
        <f>IFERROR(VLOOKUP($R2734,Lista!$G$2:$H$15,2,FALSE),"")</f>
        <v/>
      </c>
      <c r="AQ2734" s="24" t="str">
        <f>IF(ISBLANK(G2734),"",IF(SUMPRODUCT((G$2:G2734=G2734)*1)&gt;1,0,1))</f>
        <v/>
      </c>
      <c r="AR2734" s="24" t="str">
        <f t="shared" si="128"/>
        <v/>
      </c>
    </row>
    <row r="2735" spans="2:44" x14ac:dyDescent="0.35">
      <c r="B2735" s="20"/>
      <c r="C2735" s="20"/>
      <c r="D2735" s="20"/>
      <c r="E2735" s="20"/>
      <c r="F2735" s="20"/>
      <c r="G2735" s="21"/>
      <c r="H2735" s="20"/>
      <c r="I2735" s="20"/>
      <c r="J2735" s="20"/>
      <c r="K2735" s="20"/>
      <c r="L2735" s="20"/>
      <c r="M2735" s="20"/>
      <c r="N2735" s="20"/>
      <c r="O2735" s="22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20"/>
      <c r="AF2735" s="22"/>
      <c r="AG2735" s="20"/>
      <c r="AH2735" s="20"/>
      <c r="AI2735" s="20"/>
      <c r="AJ2735" s="20"/>
      <c r="AK2735" s="20"/>
      <c r="AL2735" s="20"/>
      <c r="AM2735" s="24" t="str">
        <f>IF($O2735="","",IF(DATEDIF($O2735,Lista!$V$2,"y")=122,"",DATEDIF($O2735,Lista!$V$2,"y")))</f>
        <v/>
      </c>
      <c r="AN2735" s="24" t="str">
        <f t="shared" si="126"/>
        <v/>
      </c>
      <c r="AO2735" s="24" t="str">
        <f t="shared" si="127"/>
        <v/>
      </c>
      <c r="AP2735" s="25" t="str">
        <f>IFERROR(VLOOKUP($R2735,Lista!$G$2:$H$15,2,FALSE),"")</f>
        <v/>
      </c>
      <c r="AQ2735" s="24" t="str">
        <f>IF(ISBLANK(G2735),"",IF(SUMPRODUCT((G$2:G2735=G2735)*1)&gt;1,0,1))</f>
        <v/>
      </c>
      <c r="AR2735" s="24" t="str">
        <f t="shared" si="128"/>
        <v/>
      </c>
    </row>
    <row r="2736" spans="2:44" x14ac:dyDescent="0.35">
      <c r="B2736" s="20"/>
      <c r="C2736" s="20"/>
      <c r="D2736" s="20"/>
      <c r="E2736" s="20"/>
      <c r="F2736" s="20"/>
      <c r="G2736" s="21"/>
      <c r="H2736" s="20"/>
      <c r="I2736" s="20"/>
      <c r="J2736" s="20"/>
      <c r="K2736" s="20"/>
      <c r="L2736" s="20"/>
      <c r="M2736" s="20"/>
      <c r="N2736" s="20"/>
      <c r="O2736" s="22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20"/>
      <c r="AF2736" s="22"/>
      <c r="AG2736" s="20"/>
      <c r="AH2736" s="20"/>
      <c r="AI2736" s="20"/>
      <c r="AJ2736" s="20"/>
      <c r="AK2736" s="20"/>
      <c r="AL2736" s="20"/>
      <c r="AM2736" s="24" t="str">
        <f>IF($O2736="","",IF(DATEDIF($O2736,Lista!$V$2,"y")=122,"",DATEDIF($O2736,Lista!$V$2,"y")))</f>
        <v/>
      </c>
      <c r="AN2736" s="24" t="str">
        <f t="shared" si="126"/>
        <v/>
      </c>
      <c r="AO2736" s="24" t="str">
        <f t="shared" si="127"/>
        <v/>
      </c>
      <c r="AP2736" s="25" t="str">
        <f>IFERROR(VLOOKUP($R2736,Lista!$G$2:$H$15,2,FALSE),"")</f>
        <v/>
      </c>
      <c r="AQ2736" s="24" t="str">
        <f>IF(ISBLANK(G2736),"",IF(SUMPRODUCT((G$2:G2736=G2736)*1)&gt;1,0,1))</f>
        <v/>
      </c>
      <c r="AR2736" s="24" t="str">
        <f t="shared" si="128"/>
        <v/>
      </c>
    </row>
    <row r="2737" spans="2:44" x14ac:dyDescent="0.35">
      <c r="B2737" s="20"/>
      <c r="C2737" s="20"/>
      <c r="D2737" s="20"/>
      <c r="E2737" s="20"/>
      <c r="F2737" s="20"/>
      <c r="G2737" s="21"/>
      <c r="H2737" s="20"/>
      <c r="I2737" s="20"/>
      <c r="J2737" s="20"/>
      <c r="K2737" s="20"/>
      <c r="L2737" s="20"/>
      <c r="M2737" s="20"/>
      <c r="N2737" s="20"/>
      <c r="O2737" s="22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20"/>
      <c r="AF2737" s="22"/>
      <c r="AG2737" s="20"/>
      <c r="AH2737" s="20"/>
      <c r="AI2737" s="20"/>
      <c r="AJ2737" s="20"/>
      <c r="AK2737" s="20"/>
      <c r="AL2737" s="20"/>
      <c r="AM2737" s="24" t="str">
        <f>IF($O2737="","",IF(DATEDIF($O2737,Lista!$V$2,"y")=122,"",DATEDIF($O2737,Lista!$V$2,"y")))</f>
        <v/>
      </c>
      <c r="AN2737" s="24" t="str">
        <f t="shared" si="126"/>
        <v/>
      </c>
      <c r="AO2737" s="24" t="str">
        <f t="shared" si="127"/>
        <v/>
      </c>
      <c r="AP2737" s="25" t="str">
        <f>IFERROR(VLOOKUP($R2737,Lista!$G$2:$H$15,2,FALSE),"")</f>
        <v/>
      </c>
      <c r="AQ2737" s="24" t="str">
        <f>IF(ISBLANK(G2737),"",IF(SUMPRODUCT((G$2:G2737=G2737)*1)&gt;1,0,1))</f>
        <v/>
      </c>
      <c r="AR2737" s="24" t="str">
        <f t="shared" si="128"/>
        <v/>
      </c>
    </row>
    <row r="2738" spans="2:44" x14ac:dyDescent="0.35">
      <c r="B2738" s="20"/>
      <c r="C2738" s="20"/>
      <c r="D2738" s="20"/>
      <c r="E2738" s="20"/>
      <c r="F2738" s="20"/>
      <c r="G2738" s="21"/>
      <c r="H2738" s="20"/>
      <c r="I2738" s="20"/>
      <c r="J2738" s="20"/>
      <c r="K2738" s="20"/>
      <c r="L2738" s="20"/>
      <c r="M2738" s="20"/>
      <c r="N2738" s="20"/>
      <c r="O2738" s="22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20"/>
      <c r="AF2738" s="22"/>
      <c r="AG2738" s="20"/>
      <c r="AH2738" s="20"/>
      <c r="AI2738" s="20"/>
      <c r="AJ2738" s="20"/>
      <c r="AK2738" s="20"/>
      <c r="AL2738" s="20"/>
      <c r="AM2738" s="24" t="str">
        <f>IF($O2738="","",IF(DATEDIF($O2738,Lista!$V$2,"y")=122,"",DATEDIF($O2738,Lista!$V$2,"y")))</f>
        <v/>
      </c>
      <c r="AN2738" s="24" t="str">
        <f t="shared" si="126"/>
        <v/>
      </c>
      <c r="AO2738" s="24" t="str">
        <f t="shared" si="127"/>
        <v/>
      </c>
      <c r="AP2738" s="25" t="str">
        <f>IFERROR(VLOOKUP($R2738,Lista!$G$2:$H$15,2,FALSE),"")</f>
        <v/>
      </c>
      <c r="AQ2738" s="24" t="str">
        <f>IF(ISBLANK(G2738),"",IF(SUMPRODUCT((G$2:G2738=G2738)*1)&gt;1,0,1))</f>
        <v/>
      </c>
      <c r="AR2738" s="24" t="str">
        <f t="shared" si="128"/>
        <v/>
      </c>
    </row>
    <row r="2739" spans="2:44" x14ac:dyDescent="0.35">
      <c r="B2739" s="20"/>
      <c r="C2739" s="20"/>
      <c r="D2739" s="20"/>
      <c r="E2739" s="20"/>
      <c r="F2739" s="20"/>
      <c r="G2739" s="21"/>
      <c r="H2739" s="20"/>
      <c r="I2739" s="20"/>
      <c r="J2739" s="20"/>
      <c r="K2739" s="20"/>
      <c r="L2739" s="20"/>
      <c r="M2739" s="20"/>
      <c r="N2739" s="20"/>
      <c r="O2739" s="22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AE2739" s="20"/>
      <c r="AF2739" s="22"/>
      <c r="AG2739" s="20"/>
      <c r="AH2739" s="20"/>
      <c r="AI2739" s="20"/>
      <c r="AJ2739" s="20"/>
      <c r="AK2739" s="20"/>
      <c r="AL2739" s="20"/>
      <c r="AM2739" s="24" t="str">
        <f>IF($O2739="","",IF(DATEDIF($O2739,Lista!$V$2,"y")=122,"",DATEDIF($O2739,Lista!$V$2,"y")))</f>
        <v/>
      </c>
      <c r="AN2739" s="24" t="str">
        <f t="shared" si="126"/>
        <v/>
      </c>
      <c r="AO2739" s="24" t="str">
        <f t="shared" si="127"/>
        <v/>
      </c>
      <c r="AP2739" s="25" t="str">
        <f>IFERROR(VLOOKUP($R2739,Lista!$G$2:$H$15,2,FALSE),"")</f>
        <v/>
      </c>
      <c r="AQ2739" s="24" t="str">
        <f>IF(ISBLANK(G2739),"",IF(SUMPRODUCT((G$2:G2739=G2739)*1)&gt;1,0,1))</f>
        <v/>
      </c>
      <c r="AR2739" s="24" t="str">
        <f t="shared" si="128"/>
        <v/>
      </c>
    </row>
    <row r="2740" spans="2:44" x14ac:dyDescent="0.35">
      <c r="B2740" s="20"/>
      <c r="C2740" s="20"/>
      <c r="D2740" s="20"/>
      <c r="E2740" s="20"/>
      <c r="F2740" s="20"/>
      <c r="G2740" s="21"/>
      <c r="H2740" s="20"/>
      <c r="I2740" s="20"/>
      <c r="J2740" s="20"/>
      <c r="K2740" s="20"/>
      <c r="L2740" s="20"/>
      <c r="M2740" s="20"/>
      <c r="N2740" s="20"/>
      <c r="O2740" s="22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AE2740" s="20"/>
      <c r="AF2740" s="22"/>
      <c r="AG2740" s="20"/>
      <c r="AH2740" s="20"/>
      <c r="AI2740" s="20"/>
      <c r="AJ2740" s="20"/>
      <c r="AK2740" s="20"/>
      <c r="AL2740" s="20"/>
      <c r="AM2740" s="24" t="str">
        <f>IF($O2740="","",IF(DATEDIF($O2740,Lista!$V$2,"y")=122,"",DATEDIF($O2740,Lista!$V$2,"y")))</f>
        <v/>
      </c>
      <c r="AN2740" s="24" t="str">
        <f t="shared" si="126"/>
        <v/>
      </c>
      <c r="AO2740" s="24" t="str">
        <f t="shared" si="127"/>
        <v/>
      </c>
      <c r="AP2740" s="25" t="str">
        <f>IFERROR(VLOOKUP($R2740,Lista!$G$2:$H$15,2,FALSE),"")</f>
        <v/>
      </c>
      <c r="AQ2740" s="24" t="str">
        <f>IF(ISBLANK(G2740),"",IF(SUMPRODUCT((G$2:G2740=G2740)*1)&gt;1,0,1))</f>
        <v/>
      </c>
      <c r="AR2740" s="24" t="str">
        <f t="shared" si="128"/>
        <v/>
      </c>
    </row>
    <row r="2741" spans="2:44" x14ac:dyDescent="0.35">
      <c r="B2741" s="20"/>
      <c r="C2741" s="20"/>
      <c r="D2741" s="20"/>
      <c r="E2741" s="20"/>
      <c r="F2741" s="20"/>
      <c r="G2741" s="21"/>
      <c r="H2741" s="20"/>
      <c r="I2741" s="20"/>
      <c r="J2741" s="20"/>
      <c r="K2741" s="20"/>
      <c r="L2741" s="20"/>
      <c r="M2741" s="20"/>
      <c r="N2741" s="20"/>
      <c r="O2741" s="22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AE2741" s="20"/>
      <c r="AF2741" s="22"/>
      <c r="AG2741" s="20"/>
      <c r="AH2741" s="20"/>
      <c r="AI2741" s="20"/>
      <c r="AJ2741" s="20"/>
      <c r="AK2741" s="20"/>
      <c r="AL2741" s="20"/>
      <c r="AM2741" s="24" t="str">
        <f>IF($O2741="","",IF(DATEDIF($O2741,Lista!$V$2,"y")=122,"",DATEDIF($O2741,Lista!$V$2,"y")))</f>
        <v/>
      </c>
      <c r="AN2741" s="24" t="str">
        <f t="shared" si="126"/>
        <v/>
      </c>
      <c r="AO2741" s="24" t="str">
        <f t="shared" si="127"/>
        <v/>
      </c>
      <c r="AP2741" s="25" t="str">
        <f>IFERROR(VLOOKUP($R2741,Lista!$G$2:$H$15,2,FALSE),"")</f>
        <v/>
      </c>
      <c r="AQ2741" s="24" t="str">
        <f>IF(ISBLANK(G2741),"",IF(SUMPRODUCT((G$2:G2741=G2741)*1)&gt;1,0,1))</f>
        <v/>
      </c>
      <c r="AR2741" s="24" t="str">
        <f t="shared" si="128"/>
        <v/>
      </c>
    </row>
    <row r="2742" spans="2:44" x14ac:dyDescent="0.35">
      <c r="B2742" s="20"/>
      <c r="C2742" s="20"/>
      <c r="D2742" s="20"/>
      <c r="E2742" s="20"/>
      <c r="F2742" s="20"/>
      <c r="G2742" s="21"/>
      <c r="H2742" s="20"/>
      <c r="I2742" s="20"/>
      <c r="J2742" s="20"/>
      <c r="K2742" s="20"/>
      <c r="L2742" s="20"/>
      <c r="M2742" s="20"/>
      <c r="N2742" s="20"/>
      <c r="O2742" s="22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AE2742" s="20"/>
      <c r="AF2742" s="22"/>
      <c r="AG2742" s="20"/>
      <c r="AH2742" s="20"/>
      <c r="AI2742" s="20"/>
      <c r="AJ2742" s="20"/>
      <c r="AK2742" s="20"/>
      <c r="AL2742" s="20"/>
      <c r="AM2742" s="24" t="str">
        <f>IF($O2742="","",IF(DATEDIF($O2742,Lista!$V$2,"y")=122,"",DATEDIF($O2742,Lista!$V$2,"y")))</f>
        <v/>
      </c>
      <c r="AN2742" s="24" t="str">
        <f t="shared" si="126"/>
        <v/>
      </c>
      <c r="AO2742" s="24" t="str">
        <f t="shared" si="127"/>
        <v/>
      </c>
      <c r="AP2742" s="25" t="str">
        <f>IFERROR(VLOOKUP($R2742,Lista!$G$2:$H$15,2,FALSE),"")</f>
        <v/>
      </c>
      <c r="AQ2742" s="24" t="str">
        <f>IF(ISBLANK(G2742),"",IF(SUMPRODUCT((G$2:G2742=G2742)*1)&gt;1,0,1))</f>
        <v/>
      </c>
      <c r="AR2742" s="24" t="str">
        <f t="shared" si="128"/>
        <v/>
      </c>
    </row>
    <row r="2743" spans="2:44" x14ac:dyDescent="0.35">
      <c r="B2743" s="20"/>
      <c r="C2743" s="20"/>
      <c r="D2743" s="20"/>
      <c r="E2743" s="20"/>
      <c r="F2743" s="20"/>
      <c r="G2743" s="21"/>
      <c r="H2743" s="20"/>
      <c r="I2743" s="20"/>
      <c r="J2743" s="20"/>
      <c r="K2743" s="20"/>
      <c r="L2743" s="20"/>
      <c r="M2743" s="20"/>
      <c r="N2743" s="20"/>
      <c r="O2743" s="22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AE2743" s="20"/>
      <c r="AF2743" s="22"/>
      <c r="AG2743" s="20"/>
      <c r="AH2743" s="20"/>
      <c r="AI2743" s="20"/>
      <c r="AJ2743" s="20"/>
      <c r="AK2743" s="20"/>
      <c r="AL2743" s="20"/>
      <c r="AM2743" s="24" t="str">
        <f>IF($O2743="","",IF(DATEDIF($O2743,Lista!$V$2,"y")=122,"",DATEDIF($O2743,Lista!$V$2,"y")))</f>
        <v/>
      </c>
      <c r="AN2743" s="24" t="str">
        <f t="shared" si="126"/>
        <v/>
      </c>
      <c r="AO2743" s="24" t="str">
        <f t="shared" si="127"/>
        <v/>
      </c>
      <c r="AP2743" s="25" t="str">
        <f>IFERROR(VLOOKUP($R2743,Lista!$G$2:$H$15,2,FALSE),"")</f>
        <v/>
      </c>
      <c r="AQ2743" s="24" t="str">
        <f>IF(ISBLANK(G2743),"",IF(SUMPRODUCT((G$2:G2743=G2743)*1)&gt;1,0,1))</f>
        <v/>
      </c>
      <c r="AR2743" s="24" t="str">
        <f t="shared" si="128"/>
        <v/>
      </c>
    </row>
    <row r="2744" spans="2:44" x14ac:dyDescent="0.35">
      <c r="B2744" s="20"/>
      <c r="C2744" s="20"/>
      <c r="D2744" s="20"/>
      <c r="E2744" s="20"/>
      <c r="F2744" s="20"/>
      <c r="G2744" s="21"/>
      <c r="H2744" s="20"/>
      <c r="I2744" s="20"/>
      <c r="J2744" s="20"/>
      <c r="K2744" s="20"/>
      <c r="L2744" s="20"/>
      <c r="M2744" s="20"/>
      <c r="N2744" s="20"/>
      <c r="O2744" s="22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20"/>
      <c r="AF2744" s="22"/>
      <c r="AG2744" s="20"/>
      <c r="AH2744" s="20"/>
      <c r="AI2744" s="20"/>
      <c r="AJ2744" s="20"/>
      <c r="AK2744" s="20"/>
      <c r="AL2744" s="20"/>
      <c r="AM2744" s="24" t="str">
        <f>IF($O2744="","",IF(DATEDIF($O2744,Lista!$V$2,"y")=122,"",DATEDIF($O2744,Lista!$V$2,"y")))</f>
        <v/>
      </c>
      <c r="AN2744" s="24" t="str">
        <f t="shared" si="126"/>
        <v/>
      </c>
      <c r="AO2744" s="24" t="str">
        <f t="shared" si="127"/>
        <v/>
      </c>
      <c r="AP2744" s="25" t="str">
        <f>IFERROR(VLOOKUP($R2744,Lista!$G$2:$H$15,2,FALSE),"")</f>
        <v/>
      </c>
      <c r="AQ2744" s="24" t="str">
        <f>IF(ISBLANK(G2744),"",IF(SUMPRODUCT((G$2:G2744=G2744)*1)&gt;1,0,1))</f>
        <v/>
      </c>
      <c r="AR2744" s="24" t="str">
        <f t="shared" si="128"/>
        <v/>
      </c>
    </row>
    <row r="2745" spans="2:44" x14ac:dyDescent="0.35">
      <c r="B2745" s="20"/>
      <c r="C2745" s="20"/>
      <c r="D2745" s="20"/>
      <c r="E2745" s="20"/>
      <c r="F2745" s="20"/>
      <c r="G2745" s="21"/>
      <c r="H2745" s="20"/>
      <c r="I2745" s="20"/>
      <c r="J2745" s="20"/>
      <c r="K2745" s="20"/>
      <c r="L2745" s="20"/>
      <c r="M2745" s="20"/>
      <c r="N2745" s="20"/>
      <c r="O2745" s="22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AE2745" s="20"/>
      <c r="AF2745" s="22"/>
      <c r="AG2745" s="20"/>
      <c r="AH2745" s="20"/>
      <c r="AI2745" s="20"/>
      <c r="AJ2745" s="20"/>
      <c r="AK2745" s="20"/>
      <c r="AL2745" s="20"/>
      <c r="AM2745" s="24" t="str">
        <f>IF($O2745="","",IF(DATEDIF($O2745,Lista!$V$2,"y")=122,"",DATEDIF($O2745,Lista!$V$2,"y")))</f>
        <v/>
      </c>
      <c r="AN2745" s="24" t="str">
        <f t="shared" si="126"/>
        <v/>
      </c>
      <c r="AO2745" s="24" t="str">
        <f t="shared" si="127"/>
        <v/>
      </c>
      <c r="AP2745" s="25" t="str">
        <f>IFERROR(VLOOKUP($R2745,Lista!$G$2:$H$15,2,FALSE),"")</f>
        <v/>
      </c>
      <c r="AQ2745" s="24" t="str">
        <f>IF(ISBLANK(G2745),"",IF(SUMPRODUCT((G$2:G2745=G2745)*1)&gt;1,0,1))</f>
        <v/>
      </c>
      <c r="AR2745" s="24" t="str">
        <f t="shared" si="128"/>
        <v/>
      </c>
    </row>
    <row r="2746" spans="2:44" x14ac:dyDescent="0.35">
      <c r="B2746" s="20"/>
      <c r="C2746" s="20"/>
      <c r="D2746" s="20"/>
      <c r="E2746" s="20"/>
      <c r="F2746" s="20"/>
      <c r="G2746" s="21"/>
      <c r="H2746" s="20"/>
      <c r="I2746" s="20"/>
      <c r="J2746" s="20"/>
      <c r="K2746" s="20"/>
      <c r="L2746" s="20"/>
      <c r="M2746" s="20"/>
      <c r="N2746" s="20"/>
      <c r="O2746" s="22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AE2746" s="20"/>
      <c r="AF2746" s="22"/>
      <c r="AG2746" s="20"/>
      <c r="AH2746" s="20"/>
      <c r="AI2746" s="20"/>
      <c r="AJ2746" s="20"/>
      <c r="AK2746" s="20"/>
      <c r="AL2746" s="20"/>
      <c r="AM2746" s="24" t="str">
        <f>IF($O2746="","",IF(DATEDIF($O2746,Lista!$V$2,"y")=122,"",DATEDIF($O2746,Lista!$V$2,"y")))</f>
        <v/>
      </c>
      <c r="AN2746" s="24" t="str">
        <f t="shared" si="126"/>
        <v/>
      </c>
      <c r="AO2746" s="24" t="str">
        <f t="shared" si="127"/>
        <v/>
      </c>
      <c r="AP2746" s="25" t="str">
        <f>IFERROR(VLOOKUP($R2746,Lista!$G$2:$H$15,2,FALSE),"")</f>
        <v/>
      </c>
      <c r="AQ2746" s="24" t="str">
        <f>IF(ISBLANK(G2746),"",IF(SUMPRODUCT((G$2:G2746=G2746)*1)&gt;1,0,1))</f>
        <v/>
      </c>
      <c r="AR2746" s="24" t="str">
        <f t="shared" si="128"/>
        <v/>
      </c>
    </row>
    <row r="2747" spans="2:44" x14ac:dyDescent="0.35">
      <c r="B2747" s="20"/>
      <c r="C2747" s="20"/>
      <c r="D2747" s="20"/>
      <c r="E2747" s="20"/>
      <c r="F2747" s="20"/>
      <c r="G2747" s="21"/>
      <c r="H2747" s="20"/>
      <c r="I2747" s="20"/>
      <c r="J2747" s="20"/>
      <c r="K2747" s="20"/>
      <c r="L2747" s="20"/>
      <c r="M2747" s="20"/>
      <c r="N2747" s="20"/>
      <c r="O2747" s="22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AE2747" s="20"/>
      <c r="AF2747" s="22"/>
      <c r="AG2747" s="20"/>
      <c r="AH2747" s="20"/>
      <c r="AI2747" s="20"/>
      <c r="AJ2747" s="20"/>
      <c r="AK2747" s="20"/>
      <c r="AL2747" s="20"/>
      <c r="AM2747" s="24" t="str">
        <f>IF($O2747="","",IF(DATEDIF($O2747,Lista!$V$2,"y")=122,"",DATEDIF($O2747,Lista!$V$2,"y")))</f>
        <v/>
      </c>
      <c r="AN2747" s="24" t="str">
        <f t="shared" si="126"/>
        <v/>
      </c>
      <c r="AO2747" s="24" t="str">
        <f t="shared" si="127"/>
        <v/>
      </c>
      <c r="AP2747" s="25" t="str">
        <f>IFERROR(VLOOKUP($R2747,Lista!$G$2:$H$15,2,FALSE),"")</f>
        <v/>
      </c>
      <c r="AQ2747" s="24" t="str">
        <f>IF(ISBLANK(G2747),"",IF(SUMPRODUCT((G$2:G2747=G2747)*1)&gt;1,0,1))</f>
        <v/>
      </c>
      <c r="AR2747" s="24" t="str">
        <f t="shared" si="128"/>
        <v/>
      </c>
    </row>
    <row r="2748" spans="2:44" x14ac:dyDescent="0.35">
      <c r="B2748" s="20"/>
      <c r="C2748" s="20"/>
      <c r="D2748" s="20"/>
      <c r="E2748" s="20"/>
      <c r="F2748" s="20"/>
      <c r="G2748" s="21"/>
      <c r="H2748" s="20"/>
      <c r="I2748" s="20"/>
      <c r="J2748" s="20"/>
      <c r="K2748" s="20"/>
      <c r="L2748" s="20"/>
      <c r="M2748" s="20"/>
      <c r="N2748" s="20"/>
      <c r="O2748" s="22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AE2748" s="20"/>
      <c r="AF2748" s="22"/>
      <c r="AG2748" s="20"/>
      <c r="AH2748" s="20"/>
      <c r="AI2748" s="20"/>
      <c r="AJ2748" s="20"/>
      <c r="AK2748" s="20"/>
      <c r="AL2748" s="20"/>
      <c r="AM2748" s="24" t="str">
        <f>IF($O2748="","",IF(DATEDIF($O2748,Lista!$V$2,"y")=122,"",DATEDIF($O2748,Lista!$V$2,"y")))</f>
        <v/>
      </c>
      <c r="AN2748" s="24" t="str">
        <f t="shared" si="126"/>
        <v/>
      </c>
      <c r="AO2748" s="24" t="str">
        <f t="shared" si="127"/>
        <v/>
      </c>
      <c r="AP2748" s="25" t="str">
        <f>IFERROR(VLOOKUP($R2748,Lista!$G$2:$H$15,2,FALSE),"")</f>
        <v/>
      </c>
      <c r="AQ2748" s="24" t="str">
        <f>IF(ISBLANK(G2748),"",IF(SUMPRODUCT((G$2:G2748=G2748)*1)&gt;1,0,1))</f>
        <v/>
      </c>
      <c r="AR2748" s="24" t="str">
        <f t="shared" si="128"/>
        <v/>
      </c>
    </row>
    <row r="2749" spans="2:44" x14ac:dyDescent="0.35">
      <c r="B2749" s="20"/>
      <c r="C2749" s="20"/>
      <c r="D2749" s="20"/>
      <c r="E2749" s="20"/>
      <c r="F2749" s="20"/>
      <c r="G2749" s="21"/>
      <c r="H2749" s="20"/>
      <c r="I2749" s="20"/>
      <c r="J2749" s="20"/>
      <c r="K2749" s="20"/>
      <c r="L2749" s="20"/>
      <c r="M2749" s="20"/>
      <c r="N2749" s="20"/>
      <c r="O2749" s="22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  <c r="AE2749" s="20"/>
      <c r="AF2749" s="22"/>
      <c r="AG2749" s="20"/>
      <c r="AH2749" s="20"/>
      <c r="AI2749" s="20"/>
      <c r="AJ2749" s="20"/>
      <c r="AK2749" s="20"/>
      <c r="AL2749" s="20"/>
      <c r="AM2749" s="24" t="str">
        <f>IF($O2749="","",IF(DATEDIF($O2749,Lista!$V$2,"y")=122,"",DATEDIF($O2749,Lista!$V$2,"y")))</f>
        <v/>
      </c>
      <c r="AN2749" s="24" t="str">
        <f t="shared" si="126"/>
        <v/>
      </c>
      <c r="AO2749" s="24" t="str">
        <f t="shared" si="127"/>
        <v/>
      </c>
      <c r="AP2749" s="25" t="str">
        <f>IFERROR(VLOOKUP($R2749,Lista!$G$2:$H$15,2,FALSE),"")</f>
        <v/>
      </c>
      <c r="AQ2749" s="24" t="str">
        <f>IF(ISBLANK(G2749),"",IF(SUMPRODUCT((G$2:G2749=G2749)*1)&gt;1,0,1))</f>
        <v/>
      </c>
      <c r="AR2749" s="24" t="str">
        <f t="shared" si="128"/>
        <v/>
      </c>
    </row>
    <row r="2750" spans="2:44" x14ac:dyDescent="0.35">
      <c r="B2750" s="20"/>
      <c r="C2750" s="20"/>
      <c r="D2750" s="20"/>
      <c r="E2750" s="20"/>
      <c r="F2750" s="20"/>
      <c r="G2750" s="21"/>
      <c r="H2750" s="20"/>
      <c r="I2750" s="20"/>
      <c r="J2750" s="20"/>
      <c r="K2750" s="20"/>
      <c r="L2750" s="20"/>
      <c r="M2750" s="20"/>
      <c r="N2750" s="20"/>
      <c r="O2750" s="22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  <c r="AE2750" s="20"/>
      <c r="AF2750" s="22"/>
      <c r="AG2750" s="20"/>
      <c r="AH2750" s="20"/>
      <c r="AI2750" s="20"/>
      <c r="AJ2750" s="20"/>
      <c r="AK2750" s="20"/>
      <c r="AL2750" s="20"/>
      <c r="AM2750" s="24" t="str">
        <f>IF($O2750="","",IF(DATEDIF($O2750,Lista!$V$2,"y")=122,"",DATEDIF($O2750,Lista!$V$2,"y")))</f>
        <v/>
      </c>
      <c r="AN2750" s="24" t="str">
        <f t="shared" si="126"/>
        <v/>
      </c>
      <c r="AO2750" s="24" t="str">
        <f t="shared" si="127"/>
        <v/>
      </c>
      <c r="AP2750" s="25" t="str">
        <f>IFERROR(VLOOKUP($R2750,Lista!$G$2:$H$15,2,FALSE),"")</f>
        <v/>
      </c>
      <c r="AQ2750" s="24" t="str">
        <f>IF(ISBLANK(G2750),"",IF(SUMPRODUCT((G$2:G2750=G2750)*1)&gt;1,0,1))</f>
        <v/>
      </c>
      <c r="AR2750" s="24" t="str">
        <f t="shared" si="128"/>
        <v/>
      </c>
    </row>
    <row r="2751" spans="2:44" x14ac:dyDescent="0.35">
      <c r="B2751" s="20"/>
      <c r="C2751" s="20"/>
      <c r="D2751" s="20"/>
      <c r="E2751" s="20"/>
      <c r="F2751" s="20"/>
      <c r="G2751" s="21"/>
      <c r="H2751" s="20"/>
      <c r="I2751" s="20"/>
      <c r="J2751" s="20"/>
      <c r="K2751" s="20"/>
      <c r="L2751" s="20"/>
      <c r="M2751" s="20"/>
      <c r="N2751" s="20"/>
      <c r="O2751" s="22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  <c r="AE2751" s="20"/>
      <c r="AF2751" s="22"/>
      <c r="AG2751" s="20"/>
      <c r="AH2751" s="20"/>
      <c r="AI2751" s="20"/>
      <c r="AJ2751" s="20"/>
      <c r="AK2751" s="20"/>
      <c r="AL2751" s="20"/>
      <c r="AM2751" s="24" t="str">
        <f>IF($O2751="","",IF(DATEDIF($O2751,Lista!$V$2,"y")=122,"",DATEDIF($O2751,Lista!$V$2,"y")))</f>
        <v/>
      </c>
      <c r="AN2751" s="24" t="str">
        <f t="shared" si="126"/>
        <v/>
      </c>
      <c r="AO2751" s="24" t="str">
        <f t="shared" si="127"/>
        <v/>
      </c>
      <c r="AP2751" s="25" t="str">
        <f>IFERROR(VLOOKUP($R2751,Lista!$G$2:$H$15,2,FALSE),"")</f>
        <v/>
      </c>
      <c r="AQ2751" s="24" t="str">
        <f>IF(ISBLANK(G2751),"",IF(SUMPRODUCT((G$2:G2751=G2751)*1)&gt;1,0,1))</f>
        <v/>
      </c>
      <c r="AR2751" s="24" t="str">
        <f t="shared" si="128"/>
        <v/>
      </c>
    </row>
    <row r="2752" spans="2:44" x14ac:dyDescent="0.35">
      <c r="B2752" s="20"/>
      <c r="C2752" s="20"/>
      <c r="D2752" s="20"/>
      <c r="E2752" s="20"/>
      <c r="F2752" s="20"/>
      <c r="G2752" s="21"/>
      <c r="H2752" s="20"/>
      <c r="I2752" s="20"/>
      <c r="J2752" s="20"/>
      <c r="K2752" s="20"/>
      <c r="L2752" s="20"/>
      <c r="M2752" s="20"/>
      <c r="N2752" s="20"/>
      <c r="O2752" s="22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  <c r="AE2752" s="20"/>
      <c r="AF2752" s="22"/>
      <c r="AG2752" s="20"/>
      <c r="AH2752" s="20"/>
      <c r="AI2752" s="20"/>
      <c r="AJ2752" s="20"/>
      <c r="AK2752" s="20"/>
      <c r="AL2752" s="20"/>
      <c r="AM2752" s="24" t="str">
        <f>IF($O2752="","",IF(DATEDIF($O2752,Lista!$V$2,"y")=122,"",DATEDIF($O2752,Lista!$V$2,"y")))</f>
        <v/>
      </c>
      <c r="AN2752" s="24" t="str">
        <f t="shared" si="126"/>
        <v/>
      </c>
      <c r="AO2752" s="24" t="str">
        <f t="shared" si="127"/>
        <v/>
      </c>
      <c r="AP2752" s="25" t="str">
        <f>IFERROR(VLOOKUP($R2752,Lista!$G$2:$H$15,2,FALSE),"")</f>
        <v/>
      </c>
      <c r="AQ2752" s="24" t="str">
        <f>IF(ISBLANK(G2752),"",IF(SUMPRODUCT((G$2:G2752=G2752)*1)&gt;1,0,1))</f>
        <v/>
      </c>
      <c r="AR2752" s="24" t="str">
        <f t="shared" si="128"/>
        <v/>
      </c>
    </row>
    <row r="2753" spans="2:44" x14ac:dyDescent="0.35">
      <c r="B2753" s="20"/>
      <c r="C2753" s="20"/>
      <c r="D2753" s="20"/>
      <c r="E2753" s="20"/>
      <c r="F2753" s="20"/>
      <c r="G2753" s="21"/>
      <c r="H2753" s="20"/>
      <c r="I2753" s="20"/>
      <c r="J2753" s="20"/>
      <c r="K2753" s="20"/>
      <c r="L2753" s="20"/>
      <c r="M2753" s="20"/>
      <c r="N2753" s="20"/>
      <c r="O2753" s="22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  <c r="AE2753" s="20"/>
      <c r="AF2753" s="22"/>
      <c r="AG2753" s="20"/>
      <c r="AH2753" s="20"/>
      <c r="AI2753" s="20"/>
      <c r="AJ2753" s="20"/>
      <c r="AK2753" s="20"/>
      <c r="AL2753" s="20"/>
      <c r="AM2753" s="24" t="str">
        <f>IF($O2753="","",IF(DATEDIF($O2753,Lista!$V$2,"y")=122,"",DATEDIF($O2753,Lista!$V$2,"y")))</f>
        <v/>
      </c>
      <c r="AN2753" s="24" t="str">
        <f t="shared" si="126"/>
        <v/>
      </c>
      <c r="AO2753" s="24" t="str">
        <f t="shared" si="127"/>
        <v/>
      </c>
      <c r="AP2753" s="25" t="str">
        <f>IFERROR(VLOOKUP($R2753,Lista!$G$2:$H$15,2,FALSE),"")</f>
        <v/>
      </c>
      <c r="AQ2753" s="24" t="str">
        <f>IF(ISBLANK(G2753),"",IF(SUMPRODUCT((G$2:G2753=G2753)*1)&gt;1,0,1))</f>
        <v/>
      </c>
      <c r="AR2753" s="24" t="str">
        <f t="shared" si="128"/>
        <v/>
      </c>
    </row>
    <row r="2754" spans="2:44" x14ac:dyDescent="0.35">
      <c r="B2754" s="20"/>
      <c r="C2754" s="20"/>
      <c r="D2754" s="20"/>
      <c r="E2754" s="20"/>
      <c r="F2754" s="20"/>
      <c r="G2754" s="21"/>
      <c r="H2754" s="20"/>
      <c r="I2754" s="20"/>
      <c r="J2754" s="20"/>
      <c r="K2754" s="20"/>
      <c r="L2754" s="20"/>
      <c r="M2754" s="20"/>
      <c r="N2754" s="20"/>
      <c r="O2754" s="22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  <c r="AE2754" s="20"/>
      <c r="AF2754" s="22"/>
      <c r="AG2754" s="20"/>
      <c r="AH2754" s="20"/>
      <c r="AI2754" s="20"/>
      <c r="AJ2754" s="20"/>
      <c r="AK2754" s="20"/>
      <c r="AL2754" s="20"/>
      <c r="AM2754" s="24" t="str">
        <f>IF($O2754="","",IF(DATEDIF($O2754,Lista!$V$2,"y")=122,"",DATEDIF($O2754,Lista!$V$2,"y")))</f>
        <v/>
      </c>
      <c r="AN2754" s="24" t="str">
        <f t="shared" si="126"/>
        <v/>
      </c>
      <c r="AO2754" s="24" t="str">
        <f t="shared" si="127"/>
        <v/>
      </c>
      <c r="AP2754" s="25" t="str">
        <f>IFERROR(VLOOKUP($R2754,Lista!$G$2:$H$15,2,FALSE),"")</f>
        <v/>
      </c>
      <c r="AQ2754" s="24" t="str">
        <f>IF(ISBLANK(G2754),"",IF(SUMPRODUCT((G$2:G2754=G2754)*1)&gt;1,0,1))</f>
        <v/>
      </c>
      <c r="AR2754" s="24" t="str">
        <f t="shared" si="128"/>
        <v/>
      </c>
    </row>
    <row r="2755" spans="2:44" x14ac:dyDescent="0.35">
      <c r="B2755" s="20"/>
      <c r="C2755" s="20"/>
      <c r="D2755" s="20"/>
      <c r="E2755" s="20"/>
      <c r="F2755" s="20"/>
      <c r="G2755" s="21"/>
      <c r="H2755" s="20"/>
      <c r="I2755" s="20"/>
      <c r="J2755" s="20"/>
      <c r="K2755" s="20"/>
      <c r="L2755" s="20"/>
      <c r="M2755" s="20"/>
      <c r="N2755" s="20"/>
      <c r="O2755" s="22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  <c r="AE2755" s="20"/>
      <c r="AF2755" s="22"/>
      <c r="AG2755" s="20"/>
      <c r="AH2755" s="20"/>
      <c r="AI2755" s="20"/>
      <c r="AJ2755" s="20"/>
      <c r="AK2755" s="20"/>
      <c r="AL2755" s="20"/>
      <c r="AM2755" s="24" t="str">
        <f>IF($O2755="","",IF(DATEDIF($O2755,Lista!$V$2,"y")=122,"",DATEDIF($O2755,Lista!$V$2,"y")))</f>
        <v/>
      </c>
      <c r="AN2755" s="24" t="str">
        <f t="shared" ref="AN2755:AN2818" si="129">IF(AM2755="","",IF(AM2755&lt;=5,"0 to 5",IF(AM2755&lt;=17,"6 to 17",IF(AM2755&lt;=49,"18 to 49",IF(AM2755&gt;=50,"&gt; 50")))))</f>
        <v/>
      </c>
      <c r="AO2755" s="24" t="str">
        <f t="shared" ref="AO2755:AO2818" si="130">IF(AM2755="","",IF(AM2755&lt;=4,"0 to 4",IF(AM2755&lt;=9,"5 to 9",IF(AM2755&lt;=14,"10 to 14",IF(AM2755&lt;=18,"15 to 18",IF(AM2755&lt;=29,"19 to 29",IF(AM2755&lt;=59,"30 to 59",IF(AM2755&gt;=60,"&gt; 60"))))))))</f>
        <v/>
      </c>
      <c r="AP2755" s="25" t="str">
        <f>IFERROR(VLOOKUP($R2755,Lista!$G$2:$H$15,2,FALSE),"")</f>
        <v/>
      </c>
      <c r="AQ2755" s="24" t="str">
        <f>IF(ISBLANK(G2755),"",IF(SUMPRODUCT((G$2:G2755=G2755)*1)&gt;1,0,1))</f>
        <v/>
      </c>
      <c r="AR2755" s="24" t="str">
        <f t="shared" ref="AR2755:AR2818" si="131">IF(COUNTA($A2755:$E2755,$G2755:$I2755,$K2755,$M2755,$O2755:$P2755,$R2755:$T2755,$W2755,$X2755,$Y2755,$Z2755,$AA2755,$AB2755,$AD2755:$AE2755,$AF2755:$AF2755)=0,"",COUNTA($A2755:$E2755,$G2755:$I2755,$K2755,$M2755,$O2755:$P2755,$R2755:$T2755,$W2755,$X2755,$Y2755,$Z2755,$AA2755,$AB2755,$AD2755:$AE2755,$AF2755:$AF2755))</f>
        <v/>
      </c>
    </row>
    <row r="2756" spans="2:44" x14ac:dyDescent="0.35">
      <c r="B2756" s="20"/>
      <c r="C2756" s="20"/>
      <c r="D2756" s="20"/>
      <c r="E2756" s="20"/>
      <c r="F2756" s="20"/>
      <c r="G2756" s="21"/>
      <c r="H2756" s="20"/>
      <c r="I2756" s="20"/>
      <c r="J2756" s="20"/>
      <c r="K2756" s="20"/>
      <c r="L2756" s="20"/>
      <c r="M2756" s="20"/>
      <c r="N2756" s="20"/>
      <c r="O2756" s="22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  <c r="AE2756" s="20"/>
      <c r="AF2756" s="22"/>
      <c r="AG2756" s="20"/>
      <c r="AH2756" s="20"/>
      <c r="AI2756" s="20"/>
      <c r="AJ2756" s="20"/>
      <c r="AK2756" s="20"/>
      <c r="AL2756" s="20"/>
      <c r="AM2756" s="24" t="str">
        <f>IF($O2756="","",IF(DATEDIF($O2756,Lista!$V$2,"y")=122,"",DATEDIF($O2756,Lista!$V$2,"y")))</f>
        <v/>
      </c>
      <c r="AN2756" s="24" t="str">
        <f t="shared" si="129"/>
        <v/>
      </c>
      <c r="AO2756" s="24" t="str">
        <f t="shared" si="130"/>
        <v/>
      </c>
      <c r="AP2756" s="25" t="str">
        <f>IFERROR(VLOOKUP($R2756,Lista!$G$2:$H$15,2,FALSE),"")</f>
        <v/>
      </c>
      <c r="AQ2756" s="24" t="str">
        <f>IF(ISBLANK(G2756),"",IF(SUMPRODUCT((G$2:G2756=G2756)*1)&gt;1,0,1))</f>
        <v/>
      </c>
      <c r="AR2756" s="24" t="str">
        <f t="shared" si="131"/>
        <v/>
      </c>
    </row>
    <row r="2757" spans="2:44" x14ac:dyDescent="0.35">
      <c r="B2757" s="20"/>
      <c r="C2757" s="20"/>
      <c r="D2757" s="20"/>
      <c r="E2757" s="20"/>
      <c r="F2757" s="20"/>
      <c r="G2757" s="21"/>
      <c r="H2757" s="20"/>
      <c r="I2757" s="20"/>
      <c r="J2757" s="20"/>
      <c r="K2757" s="20"/>
      <c r="L2757" s="20"/>
      <c r="M2757" s="20"/>
      <c r="N2757" s="20"/>
      <c r="O2757" s="22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  <c r="AE2757" s="20"/>
      <c r="AF2757" s="22"/>
      <c r="AG2757" s="20"/>
      <c r="AH2757" s="20"/>
      <c r="AI2757" s="20"/>
      <c r="AJ2757" s="20"/>
      <c r="AK2757" s="20"/>
      <c r="AL2757" s="20"/>
      <c r="AM2757" s="24" t="str">
        <f>IF($O2757="","",IF(DATEDIF($O2757,Lista!$V$2,"y")=122,"",DATEDIF($O2757,Lista!$V$2,"y")))</f>
        <v/>
      </c>
      <c r="AN2757" s="24" t="str">
        <f t="shared" si="129"/>
        <v/>
      </c>
      <c r="AO2757" s="24" t="str">
        <f t="shared" si="130"/>
        <v/>
      </c>
      <c r="AP2757" s="25" t="str">
        <f>IFERROR(VLOOKUP($R2757,Lista!$G$2:$H$15,2,FALSE),"")</f>
        <v/>
      </c>
      <c r="AQ2757" s="24" t="str">
        <f>IF(ISBLANK(G2757),"",IF(SUMPRODUCT((G$2:G2757=G2757)*1)&gt;1,0,1))</f>
        <v/>
      </c>
      <c r="AR2757" s="24" t="str">
        <f t="shared" si="131"/>
        <v/>
      </c>
    </row>
    <row r="2758" spans="2:44" x14ac:dyDescent="0.35">
      <c r="B2758" s="20"/>
      <c r="C2758" s="20"/>
      <c r="D2758" s="20"/>
      <c r="E2758" s="20"/>
      <c r="F2758" s="20"/>
      <c r="G2758" s="21"/>
      <c r="H2758" s="20"/>
      <c r="I2758" s="20"/>
      <c r="J2758" s="20"/>
      <c r="K2758" s="20"/>
      <c r="L2758" s="20"/>
      <c r="M2758" s="20"/>
      <c r="N2758" s="20"/>
      <c r="O2758" s="22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  <c r="AE2758" s="20"/>
      <c r="AF2758" s="22"/>
      <c r="AG2758" s="20"/>
      <c r="AH2758" s="20"/>
      <c r="AI2758" s="20"/>
      <c r="AJ2758" s="20"/>
      <c r="AK2758" s="20"/>
      <c r="AL2758" s="20"/>
      <c r="AM2758" s="24" t="str">
        <f>IF($O2758="","",IF(DATEDIF($O2758,Lista!$V$2,"y")=122,"",DATEDIF($O2758,Lista!$V$2,"y")))</f>
        <v/>
      </c>
      <c r="AN2758" s="24" t="str">
        <f t="shared" si="129"/>
        <v/>
      </c>
      <c r="AO2758" s="24" t="str">
        <f t="shared" si="130"/>
        <v/>
      </c>
      <c r="AP2758" s="25" t="str">
        <f>IFERROR(VLOOKUP($R2758,Lista!$G$2:$H$15,2,FALSE),"")</f>
        <v/>
      </c>
      <c r="AQ2758" s="24" t="str">
        <f>IF(ISBLANK(G2758),"",IF(SUMPRODUCT((G$2:G2758=G2758)*1)&gt;1,0,1))</f>
        <v/>
      </c>
      <c r="AR2758" s="24" t="str">
        <f t="shared" si="131"/>
        <v/>
      </c>
    </row>
    <row r="2759" spans="2:44" x14ac:dyDescent="0.35">
      <c r="B2759" s="20"/>
      <c r="C2759" s="20"/>
      <c r="D2759" s="20"/>
      <c r="E2759" s="20"/>
      <c r="F2759" s="20"/>
      <c r="G2759" s="21"/>
      <c r="H2759" s="20"/>
      <c r="I2759" s="20"/>
      <c r="J2759" s="20"/>
      <c r="K2759" s="20"/>
      <c r="L2759" s="20"/>
      <c r="M2759" s="20"/>
      <c r="N2759" s="20"/>
      <c r="O2759" s="22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  <c r="AE2759" s="20"/>
      <c r="AF2759" s="22"/>
      <c r="AG2759" s="20"/>
      <c r="AH2759" s="20"/>
      <c r="AI2759" s="20"/>
      <c r="AJ2759" s="20"/>
      <c r="AK2759" s="20"/>
      <c r="AL2759" s="20"/>
      <c r="AM2759" s="24" t="str">
        <f>IF($O2759="","",IF(DATEDIF($O2759,Lista!$V$2,"y")=122,"",DATEDIF($O2759,Lista!$V$2,"y")))</f>
        <v/>
      </c>
      <c r="AN2759" s="24" t="str">
        <f t="shared" si="129"/>
        <v/>
      </c>
      <c r="AO2759" s="24" t="str">
        <f t="shared" si="130"/>
        <v/>
      </c>
      <c r="AP2759" s="25" t="str">
        <f>IFERROR(VLOOKUP($R2759,Lista!$G$2:$H$15,2,FALSE),"")</f>
        <v/>
      </c>
      <c r="AQ2759" s="24" t="str">
        <f>IF(ISBLANK(G2759),"",IF(SUMPRODUCT((G$2:G2759=G2759)*1)&gt;1,0,1))</f>
        <v/>
      </c>
      <c r="AR2759" s="24" t="str">
        <f t="shared" si="131"/>
        <v/>
      </c>
    </row>
    <row r="2760" spans="2:44" x14ac:dyDescent="0.35">
      <c r="B2760" s="20"/>
      <c r="C2760" s="20"/>
      <c r="D2760" s="20"/>
      <c r="E2760" s="20"/>
      <c r="F2760" s="20"/>
      <c r="G2760" s="21"/>
      <c r="H2760" s="20"/>
      <c r="I2760" s="20"/>
      <c r="J2760" s="20"/>
      <c r="K2760" s="20"/>
      <c r="L2760" s="20"/>
      <c r="M2760" s="20"/>
      <c r="N2760" s="20"/>
      <c r="O2760" s="22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  <c r="AE2760" s="20"/>
      <c r="AF2760" s="22"/>
      <c r="AG2760" s="20"/>
      <c r="AH2760" s="20"/>
      <c r="AI2760" s="20"/>
      <c r="AJ2760" s="20"/>
      <c r="AK2760" s="20"/>
      <c r="AL2760" s="20"/>
      <c r="AM2760" s="24" t="str">
        <f>IF($O2760="","",IF(DATEDIF($O2760,Lista!$V$2,"y")=122,"",DATEDIF($O2760,Lista!$V$2,"y")))</f>
        <v/>
      </c>
      <c r="AN2760" s="24" t="str">
        <f t="shared" si="129"/>
        <v/>
      </c>
      <c r="AO2760" s="24" t="str">
        <f t="shared" si="130"/>
        <v/>
      </c>
      <c r="AP2760" s="25" t="str">
        <f>IFERROR(VLOOKUP($R2760,Lista!$G$2:$H$15,2,FALSE),"")</f>
        <v/>
      </c>
      <c r="AQ2760" s="24" t="str">
        <f>IF(ISBLANK(G2760),"",IF(SUMPRODUCT((G$2:G2760=G2760)*1)&gt;1,0,1))</f>
        <v/>
      </c>
      <c r="AR2760" s="24" t="str">
        <f t="shared" si="131"/>
        <v/>
      </c>
    </row>
    <row r="2761" spans="2:44" x14ac:dyDescent="0.35">
      <c r="B2761" s="20"/>
      <c r="C2761" s="20"/>
      <c r="D2761" s="20"/>
      <c r="E2761" s="20"/>
      <c r="F2761" s="20"/>
      <c r="G2761" s="21"/>
      <c r="H2761" s="20"/>
      <c r="I2761" s="20"/>
      <c r="J2761" s="20"/>
      <c r="K2761" s="20"/>
      <c r="L2761" s="20"/>
      <c r="M2761" s="20"/>
      <c r="N2761" s="20"/>
      <c r="O2761" s="22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  <c r="AE2761" s="20"/>
      <c r="AF2761" s="22"/>
      <c r="AG2761" s="20"/>
      <c r="AH2761" s="20"/>
      <c r="AI2761" s="20"/>
      <c r="AJ2761" s="20"/>
      <c r="AK2761" s="20"/>
      <c r="AL2761" s="20"/>
      <c r="AM2761" s="24" t="str">
        <f>IF($O2761="","",IF(DATEDIF($O2761,Lista!$V$2,"y")=122,"",DATEDIF($O2761,Lista!$V$2,"y")))</f>
        <v/>
      </c>
      <c r="AN2761" s="24" t="str">
        <f t="shared" si="129"/>
        <v/>
      </c>
      <c r="AO2761" s="24" t="str">
        <f t="shared" si="130"/>
        <v/>
      </c>
      <c r="AP2761" s="25" t="str">
        <f>IFERROR(VLOOKUP($R2761,Lista!$G$2:$H$15,2,FALSE),"")</f>
        <v/>
      </c>
      <c r="AQ2761" s="24" t="str">
        <f>IF(ISBLANK(G2761),"",IF(SUMPRODUCT((G$2:G2761=G2761)*1)&gt;1,0,1))</f>
        <v/>
      </c>
      <c r="AR2761" s="24" t="str">
        <f t="shared" si="131"/>
        <v/>
      </c>
    </row>
    <row r="2762" spans="2:44" x14ac:dyDescent="0.35">
      <c r="B2762" s="20"/>
      <c r="C2762" s="20"/>
      <c r="D2762" s="20"/>
      <c r="E2762" s="20"/>
      <c r="F2762" s="20"/>
      <c r="G2762" s="21"/>
      <c r="H2762" s="20"/>
      <c r="I2762" s="20"/>
      <c r="J2762" s="20"/>
      <c r="K2762" s="20"/>
      <c r="L2762" s="20"/>
      <c r="M2762" s="20"/>
      <c r="N2762" s="20"/>
      <c r="O2762" s="22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  <c r="AE2762" s="20"/>
      <c r="AF2762" s="22"/>
      <c r="AG2762" s="20"/>
      <c r="AH2762" s="20"/>
      <c r="AI2762" s="20"/>
      <c r="AJ2762" s="20"/>
      <c r="AK2762" s="20"/>
      <c r="AL2762" s="20"/>
      <c r="AM2762" s="24" t="str">
        <f>IF($O2762="","",IF(DATEDIF($O2762,Lista!$V$2,"y")=122,"",DATEDIF($O2762,Lista!$V$2,"y")))</f>
        <v/>
      </c>
      <c r="AN2762" s="24" t="str">
        <f t="shared" si="129"/>
        <v/>
      </c>
      <c r="AO2762" s="24" t="str">
        <f t="shared" si="130"/>
        <v/>
      </c>
      <c r="AP2762" s="25" t="str">
        <f>IFERROR(VLOOKUP($R2762,Lista!$G$2:$H$15,2,FALSE),"")</f>
        <v/>
      </c>
      <c r="AQ2762" s="24" t="str">
        <f>IF(ISBLANK(G2762),"",IF(SUMPRODUCT((G$2:G2762=G2762)*1)&gt;1,0,1))</f>
        <v/>
      </c>
      <c r="AR2762" s="24" t="str">
        <f t="shared" si="131"/>
        <v/>
      </c>
    </row>
    <row r="2763" spans="2:44" x14ac:dyDescent="0.35">
      <c r="B2763" s="20"/>
      <c r="C2763" s="20"/>
      <c r="D2763" s="20"/>
      <c r="E2763" s="20"/>
      <c r="F2763" s="20"/>
      <c r="G2763" s="21"/>
      <c r="H2763" s="20"/>
      <c r="I2763" s="20"/>
      <c r="J2763" s="20"/>
      <c r="K2763" s="20"/>
      <c r="L2763" s="20"/>
      <c r="M2763" s="20"/>
      <c r="N2763" s="20"/>
      <c r="O2763" s="22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  <c r="AE2763" s="20"/>
      <c r="AF2763" s="22"/>
      <c r="AG2763" s="20"/>
      <c r="AH2763" s="20"/>
      <c r="AI2763" s="20"/>
      <c r="AJ2763" s="20"/>
      <c r="AK2763" s="20"/>
      <c r="AL2763" s="20"/>
      <c r="AM2763" s="24" t="str">
        <f>IF($O2763="","",IF(DATEDIF($O2763,Lista!$V$2,"y")=122,"",DATEDIF($O2763,Lista!$V$2,"y")))</f>
        <v/>
      </c>
      <c r="AN2763" s="24" t="str">
        <f t="shared" si="129"/>
        <v/>
      </c>
      <c r="AO2763" s="24" t="str">
        <f t="shared" si="130"/>
        <v/>
      </c>
      <c r="AP2763" s="25" t="str">
        <f>IFERROR(VLOOKUP($R2763,Lista!$G$2:$H$15,2,FALSE),"")</f>
        <v/>
      </c>
      <c r="AQ2763" s="24" t="str">
        <f>IF(ISBLANK(G2763),"",IF(SUMPRODUCT((G$2:G2763=G2763)*1)&gt;1,0,1))</f>
        <v/>
      </c>
      <c r="AR2763" s="24" t="str">
        <f t="shared" si="131"/>
        <v/>
      </c>
    </row>
    <row r="2764" spans="2:44" x14ac:dyDescent="0.35">
      <c r="B2764" s="20"/>
      <c r="C2764" s="20"/>
      <c r="D2764" s="20"/>
      <c r="E2764" s="20"/>
      <c r="F2764" s="20"/>
      <c r="G2764" s="21"/>
      <c r="H2764" s="20"/>
      <c r="I2764" s="20"/>
      <c r="J2764" s="20"/>
      <c r="K2764" s="20"/>
      <c r="L2764" s="20"/>
      <c r="M2764" s="20"/>
      <c r="N2764" s="20"/>
      <c r="O2764" s="22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  <c r="AE2764" s="20"/>
      <c r="AF2764" s="22"/>
      <c r="AG2764" s="20"/>
      <c r="AH2764" s="20"/>
      <c r="AI2764" s="20"/>
      <c r="AJ2764" s="20"/>
      <c r="AK2764" s="20"/>
      <c r="AL2764" s="20"/>
      <c r="AM2764" s="24" t="str">
        <f>IF($O2764="","",IF(DATEDIF($O2764,Lista!$V$2,"y")=122,"",DATEDIF($O2764,Lista!$V$2,"y")))</f>
        <v/>
      </c>
      <c r="AN2764" s="24" t="str">
        <f t="shared" si="129"/>
        <v/>
      </c>
      <c r="AO2764" s="24" t="str">
        <f t="shared" si="130"/>
        <v/>
      </c>
      <c r="AP2764" s="25" t="str">
        <f>IFERROR(VLOOKUP($R2764,Lista!$G$2:$H$15,2,FALSE),"")</f>
        <v/>
      </c>
      <c r="AQ2764" s="24" t="str">
        <f>IF(ISBLANK(G2764),"",IF(SUMPRODUCT((G$2:G2764=G2764)*1)&gt;1,0,1))</f>
        <v/>
      </c>
      <c r="AR2764" s="24" t="str">
        <f t="shared" si="131"/>
        <v/>
      </c>
    </row>
    <row r="2765" spans="2:44" x14ac:dyDescent="0.35">
      <c r="B2765" s="20"/>
      <c r="C2765" s="20"/>
      <c r="D2765" s="20"/>
      <c r="E2765" s="20"/>
      <c r="F2765" s="20"/>
      <c r="G2765" s="21"/>
      <c r="H2765" s="20"/>
      <c r="I2765" s="20"/>
      <c r="J2765" s="20"/>
      <c r="K2765" s="20"/>
      <c r="L2765" s="20"/>
      <c r="M2765" s="20"/>
      <c r="N2765" s="20"/>
      <c r="O2765" s="22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  <c r="AE2765" s="20"/>
      <c r="AF2765" s="22"/>
      <c r="AG2765" s="20"/>
      <c r="AH2765" s="20"/>
      <c r="AI2765" s="20"/>
      <c r="AJ2765" s="20"/>
      <c r="AK2765" s="20"/>
      <c r="AL2765" s="20"/>
      <c r="AM2765" s="24" t="str">
        <f>IF($O2765="","",IF(DATEDIF($O2765,Lista!$V$2,"y")=122,"",DATEDIF($O2765,Lista!$V$2,"y")))</f>
        <v/>
      </c>
      <c r="AN2765" s="24" t="str">
        <f t="shared" si="129"/>
        <v/>
      </c>
      <c r="AO2765" s="24" t="str">
        <f t="shared" si="130"/>
        <v/>
      </c>
      <c r="AP2765" s="25" t="str">
        <f>IFERROR(VLOOKUP($R2765,Lista!$G$2:$H$15,2,FALSE),"")</f>
        <v/>
      </c>
      <c r="AQ2765" s="24" t="str">
        <f>IF(ISBLANK(G2765),"",IF(SUMPRODUCT((G$2:G2765=G2765)*1)&gt;1,0,1))</f>
        <v/>
      </c>
      <c r="AR2765" s="24" t="str">
        <f t="shared" si="131"/>
        <v/>
      </c>
    </row>
    <row r="2766" spans="2:44" x14ac:dyDescent="0.35">
      <c r="B2766" s="20"/>
      <c r="C2766" s="20"/>
      <c r="D2766" s="20"/>
      <c r="E2766" s="20"/>
      <c r="F2766" s="20"/>
      <c r="G2766" s="21"/>
      <c r="H2766" s="20"/>
      <c r="I2766" s="20"/>
      <c r="J2766" s="20"/>
      <c r="K2766" s="20"/>
      <c r="L2766" s="20"/>
      <c r="M2766" s="20"/>
      <c r="N2766" s="20"/>
      <c r="O2766" s="22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  <c r="AE2766" s="20"/>
      <c r="AF2766" s="22"/>
      <c r="AG2766" s="20"/>
      <c r="AH2766" s="20"/>
      <c r="AI2766" s="20"/>
      <c r="AJ2766" s="20"/>
      <c r="AK2766" s="20"/>
      <c r="AL2766" s="20"/>
      <c r="AM2766" s="24" t="str">
        <f>IF($O2766="","",IF(DATEDIF($O2766,Lista!$V$2,"y")=122,"",DATEDIF($O2766,Lista!$V$2,"y")))</f>
        <v/>
      </c>
      <c r="AN2766" s="24" t="str">
        <f t="shared" si="129"/>
        <v/>
      </c>
      <c r="AO2766" s="24" t="str">
        <f t="shared" si="130"/>
        <v/>
      </c>
      <c r="AP2766" s="25" t="str">
        <f>IFERROR(VLOOKUP($R2766,Lista!$G$2:$H$15,2,FALSE),"")</f>
        <v/>
      </c>
      <c r="AQ2766" s="24" t="str">
        <f>IF(ISBLANK(G2766),"",IF(SUMPRODUCT((G$2:G2766=G2766)*1)&gt;1,0,1))</f>
        <v/>
      </c>
      <c r="AR2766" s="24" t="str">
        <f t="shared" si="131"/>
        <v/>
      </c>
    </row>
    <row r="2767" spans="2:44" x14ac:dyDescent="0.35">
      <c r="B2767" s="20"/>
      <c r="C2767" s="20"/>
      <c r="D2767" s="20"/>
      <c r="E2767" s="20"/>
      <c r="F2767" s="20"/>
      <c r="G2767" s="21"/>
      <c r="H2767" s="20"/>
      <c r="I2767" s="20"/>
      <c r="J2767" s="20"/>
      <c r="K2767" s="20"/>
      <c r="L2767" s="20"/>
      <c r="M2767" s="20"/>
      <c r="N2767" s="20"/>
      <c r="O2767" s="22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  <c r="AE2767" s="20"/>
      <c r="AF2767" s="22"/>
      <c r="AG2767" s="20"/>
      <c r="AH2767" s="20"/>
      <c r="AI2767" s="20"/>
      <c r="AJ2767" s="20"/>
      <c r="AK2767" s="20"/>
      <c r="AL2767" s="20"/>
      <c r="AM2767" s="24" t="str">
        <f>IF($O2767="","",IF(DATEDIF($O2767,Lista!$V$2,"y")=122,"",DATEDIF($O2767,Lista!$V$2,"y")))</f>
        <v/>
      </c>
      <c r="AN2767" s="24" t="str">
        <f t="shared" si="129"/>
        <v/>
      </c>
      <c r="AO2767" s="24" t="str">
        <f t="shared" si="130"/>
        <v/>
      </c>
      <c r="AP2767" s="25" t="str">
        <f>IFERROR(VLOOKUP($R2767,Lista!$G$2:$H$15,2,FALSE),"")</f>
        <v/>
      </c>
      <c r="AQ2767" s="24" t="str">
        <f>IF(ISBLANK(G2767),"",IF(SUMPRODUCT((G$2:G2767=G2767)*1)&gt;1,0,1))</f>
        <v/>
      </c>
      <c r="AR2767" s="24" t="str">
        <f t="shared" si="131"/>
        <v/>
      </c>
    </row>
    <row r="2768" spans="2:44" x14ac:dyDescent="0.35">
      <c r="B2768" s="20"/>
      <c r="C2768" s="20"/>
      <c r="D2768" s="20"/>
      <c r="E2768" s="20"/>
      <c r="F2768" s="20"/>
      <c r="G2768" s="21"/>
      <c r="H2768" s="20"/>
      <c r="I2768" s="20"/>
      <c r="J2768" s="20"/>
      <c r="K2768" s="20"/>
      <c r="L2768" s="20"/>
      <c r="M2768" s="20"/>
      <c r="N2768" s="20"/>
      <c r="O2768" s="22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  <c r="AE2768" s="20"/>
      <c r="AF2768" s="22"/>
      <c r="AG2768" s="20"/>
      <c r="AH2768" s="20"/>
      <c r="AI2768" s="20"/>
      <c r="AJ2768" s="20"/>
      <c r="AK2768" s="20"/>
      <c r="AL2768" s="20"/>
      <c r="AM2768" s="24" t="str">
        <f>IF($O2768="","",IF(DATEDIF($O2768,Lista!$V$2,"y")=122,"",DATEDIF($O2768,Lista!$V$2,"y")))</f>
        <v/>
      </c>
      <c r="AN2768" s="24" t="str">
        <f t="shared" si="129"/>
        <v/>
      </c>
      <c r="AO2768" s="24" t="str">
        <f t="shared" si="130"/>
        <v/>
      </c>
      <c r="AP2768" s="25" t="str">
        <f>IFERROR(VLOOKUP($R2768,Lista!$G$2:$H$15,2,FALSE),"")</f>
        <v/>
      </c>
      <c r="AQ2768" s="24" t="str">
        <f>IF(ISBLANK(G2768),"",IF(SUMPRODUCT((G$2:G2768=G2768)*1)&gt;1,0,1))</f>
        <v/>
      </c>
      <c r="AR2768" s="24" t="str">
        <f t="shared" si="131"/>
        <v/>
      </c>
    </row>
    <row r="2769" spans="2:44" x14ac:dyDescent="0.35">
      <c r="B2769" s="20"/>
      <c r="C2769" s="20"/>
      <c r="D2769" s="20"/>
      <c r="E2769" s="20"/>
      <c r="F2769" s="20"/>
      <c r="G2769" s="21"/>
      <c r="H2769" s="20"/>
      <c r="I2769" s="20"/>
      <c r="J2769" s="20"/>
      <c r="K2769" s="20"/>
      <c r="L2769" s="20"/>
      <c r="M2769" s="20"/>
      <c r="N2769" s="20"/>
      <c r="O2769" s="22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  <c r="AE2769" s="20"/>
      <c r="AF2769" s="22"/>
      <c r="AG2769" s="20"/>
      <c r="AH2769" s="20"/>
      <c r="AI2769" s="20"/>
      <c r="AJ2769" s="20"/>
      <c r="AK2769" s="20"/>
      <c r="AL2769" s="20"/>
      <c r="AM2769" s="24" t="str">
        <f>IF($O2769="","",IF(DATEDIF($O2769,Lista!$V$2,"y")=122,"",DATEDIF($O2769,Lista!$V$2,"y")))</f>
        <v/>
      </c>
      <c r="AN2769" s="24" t="str">
        <f t="shared" si="129"/>
        <v/>
      </c>
      <c r="AO2769" s="24" t="str">
        <f t="shared" si="130"/>
        <v/>
      </c>
      <c r="AP2769" s="25" t="str">
        <f>IFERROR(VLOOKUP($R2769,Lista!$G$2:$H$15,2,FALSE),"")</f>
        <v/>
      </c>
      <c r="AQ2769" s="24" t="str">
        <f>IF(ISBLANK(G2769),"",IF(SUMPRODUCT((G$2:G2769=G2769)*1)&gt;1,0,1))</f>
        <v/>
      </c>
      <c r="AR2769" s="24" t="str">
        <f t="shared" si="131"/>
        <v/>
      </c>
    </row>
    <row r="2770" spans="2:44" x14ac:dyDescent="0.35">
      <c r="B2770" s="20"/>
      <c r="C2770" s="20"/>
      <c r="D2770" s="20"/>
      <c r="E2770" s="20"/>
      <c r="F2770" s="20"/>
      <c r="G2770" s="21"/>
      <c r="H2770" s="20"/>
      <c r="I2770" s="20"/>
      <c r="J2770" s="20"/>
      <c r="K2770" s="20"/>
      <c r="L2770" s="20"/>
      <c r="M2770" s="20"/>
      <c r="N2770" s="20"/>
      <c r="O2770" s="22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  <c r="AE2770" s="20"/>
      <c r="AF2770" s="22"/>
      <c r="AG2770" s="20"/>
      <c r="AH2770" s="20"/>
      <c r="AI2770" s="20"/>
      <c r="AJ2770" s="20"/>
      <c r="AK2770" s="20"/>
      <c r="AL2770" s="20"/>
      <c r="AM2770" s="24" t="str">
        <f>IF($O2770="","",IF(DATEDIF($O2770,Lista!$V$2,"y")=122,"",DATEDIF($O2770,Lista!$V$2,"y")))</f>
        <v/>
      </c>
      <c r="AN2770" s="24" t="str">
        <f t="shared" si="129"/>
        <v/>
      </c>
      <c r="AO2770" s="24" t="str">
        <f t="shared" si="130"/>
        <v/>
      </c>
      <c r="AP2770" s="25" t="str">
        <f>IFERROR(VLOOKUP($R2770,Lista!$G$2:$H$15,2,FALSE),"")</f>
        <v/>
      </c>
      <c r="AQ2770" s="24" t="str">
        <f>IF(ISBLANK(G2770),"",IF(SUMPRODUCT((G$2:G2770=G2770)*1)&gt;1,0,1))</f>
        <v/>
      </c>
      <c r="AR2770" s="24" t="str">
        <f t="shared" si="131"/>
        <v/>
      </c>
    </row>
    <row r="2771" spans="2:44" x14ac:dyDescent="0.35">
      <c r="B2771" s="20"/>
      <c r="C2771" s="20"/>
      <c r="D2771" s="20"/>
      <c r="E2771" s="20"/>
      <c r="F2771" s="20"/>
      <c r="G2771" s="21"/>
      <c r="H2771" s="20"/>
      <c r="I2771" s="20"/>
      <c r="J2771" s="20"/>
      <c r="K2771" s="20"/>
      <c r="L2771" s="20"/>
      <c r="M2771" s="20"/>
      <c r="N2771" s="20"/>
      <c r="O2771" s="22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  <c r="AE2771" s="20"/>
      <c r="AF2771" s="22"/>
      <c r="AG2771" s="20"/>
      <c r="AH2771" s="20"/>
      <c r="AI2771" s="20"/>
      <c r="AJ2771" s="20"/>
      <c r="AK2771" s="20"/>
      <c r="AL2771" s="20"/>
      <c r="AM2771" s="24" t="str">
        <f>IF($O2771="","",IF(DATEDIF($O2771,Lista!$V$2,"y")=122,"",DATEDIF($O2771,Lista!$V$2,"y")))</f>
        <v/>
      </c>
      <c r="AN2771" s="24" t="str">
        <f t="shared" si="129"/>
        <v/>
      </c>
      <c r="AO2771" s="24" t="str">
        <f t="shared" si="130"/>
        <v/>
      </c>
      <c r="AP2771" s="25" t="str">
        <f>IFERROR(VLOOKUP($R2771,Lista!$G$2:$H$15,2,FALSE),"")</f>
        <v/>
      </c>
      <c r="AQ2771" s="24" t="str">
        <f>IF(ISBLANK(G2771),"",IF(SUMPRODUCT((G$2:G2771=G2771)*1)&gt;1,0,1))</f>
        <v/>
      </c>
      <c r="AR2771" s="24" t="str">
        <f t="shared" si="131"/>
        <v/>
      </c>
    </row>
    <row r="2772" spans="2:44" x14ac:dyDescent="0.35">
      <c r="B2772" s="20"/>
      <c r="C2772" s="20"/>
      <c r="D2772" s="20"/>
      <c r="E2772" s="20"/>
      <c r="F2772" s="20"/>
      <c r="G2772" s="21"/>
      <c r="H2772" s="20"/>
      <c r="I2772" s="20"/>
      <c r="J2772" s="20"/>
      <c r="K2772" s="20"/>
      <c r="L2772" s="20"/>
      <c r="M2772" s="20"/>
      <c r="N2772" s="20"/>
      <c r="O2772" s="22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  <c r="AE2772" s="20"/>
      <c r="AF2772" s="22"/>
      <c r="AG2772" s="20"/>
      <c r="AH2772" s="20"/>
      <c r="AI2772" s="20"/>
      <c r="AJ2772" s="20"/>
      <c r="AK2772" s="20"/>
      <c r="AL2772" s="20"/>
      <c r="AM2772" s="24" t="str">
        <f>IF($O2772="","",IF(DATEDIF($O2772,Lista!$V$2,"y")=122,"",DATEDIF($O2772,Lista!$V$2,"y")))</f>
        <v/>
      </c>
      <c r="AN2772" s="24" t="str">
        <f t="shared" si="129"/>
        <v/>
      </c>
      <c r="AO2772" s="24" t="str">
        <f t="shared" si="130"/>
        <v/>
      </c>
      <c r="AP2772" s="25" t="str">
        <f>IFERROR(VLOOKUP($R2772,Lista!$G$2:$H$15,2,FALSE),"")</f>
        <v/>
      </c>
      <c r="AQ2772" s="24" t="str">
        <f>IF(ISBLANK(G2772),"",IF(SUMPRODUCT((G$2:G2772=G2772)*1)&gt;1,0,1))</f>
        <v/>
      </c>
      <c r="AR2772" s="24" t="str">
        <f t="shared" si="131"/>
        <v/>
      </c>
    </row>
    <row r="2773" spans="2:44" x14ac:dyDescent="0.35">
      <c r="B2773" s="20"/>
      <c r="C2773" s="20"/>
      <c r="D2773" s="20"/>
      <c r="E2773" s="20"/>
      <c r="F2773" s="20"/>
      <c r="G2773" s="21"/>
      <c r="H2773" s="20"/>
      <c r="I2773" s="20"/>
      <c r="J2773" s="20"/>
      <c r="K2773" s="20"/>
      <c r="L2773" s="20"/>
      <c r="M2773" s="20"/>
      <c r="N2773" s="20"/>
      <c r="O2773" s="22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  <c r="AE2773" s="20"/>
      <c r="AF2773" s="22"/>
      <c r="AG2773" s="20"/>
      <c r="AH2773" s="20"/>
      <c r="AI2773" s="20"/>
      <c r="AJ2773" s="20"/>
      <c r="AK2773" s="20"/>
      <c r="AL2773" s="20"/>
      <c r="AM2773" s="24" t="str">
        <f>IF($O2773="","",IF(DATEDIF($O2773,Lista!$V$2,"y")=122,"",DATEDIF($O2773,Lista!$V$2,"y")))</f>
        <v/>
      </c>
      <c r="AN2773" s="24" t="str">
        <f t="shared" si="129"/>
        <v/>
      </c>
      <c r="AO2773" s="24" t="str">
        <f t="shared" si="130"/>
        <v/>
      </c>
      <c r="AP2773" s="25" t="str">
        <f>IFERROR(VLOOKUP($R2773,Lista!$G$2:$H$15,2,FALSE),"")</f>
        <v/>
      </c>
      <c r="AQ2773" s="24" t="str">
        <f>IF(ISBLANK(G2773),"",IF(SUMPRODUCT((G$2:G2773=G2773)*1)&gt;1,0,1))</f>
        <v/>
      </c>
      <c r="AR2773" s="24" t="str">
        <f t="shared" si="131"/>
        <v/>
      </c>
    </row>
    <row r="2774" spans="2:44" x14ac:dyDescent="0.35">
      <c r="B2774" s="20"/>
      <c r="C2774" s="20"/>
      <c r="D2774" s="20"/>
      <c r="E2774" s="20"/>
      <c r="F2774" s="20"/>
      <c r="G2774" s="21"/>
      <c r="H2774" s="20"/>
      <c r="I2774" s="20"/>
      <c r="J2774" s="20"/>
      <c r="K2774" s="20"/>
      <c r="L2774" s="20"/>
      <c r="M2774" s="20"/>
      <c r="N2774" s="20"/>
      <c r="O2774" s="22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  <c r="AE2774" s="20"/>
      <c r="AF2774" s="22"/>
      <c r="AG2774" s="20"/>
      <c r="AH2774" s="20"/>
      <c r="AI2774" s="20"/>
      <c r="AJ2774" s="20"/>
      <c r="AK2774" s="20"/>
      <c r="AL2774" s="20"/>
      <c r="AM2774" s="24" t="str">
        <f>IF($O2774="","",IF(DATEDIF($O2774,Lista!$V$2,"y")=122,"",DATEDIF($O2774,Lista!$V$2,"y")))</f>
        <v/>
      </c>
      <c r="AN2774" s="24" t="str">
        <f t="shared" si="129"/>
        <v/>
      </c>
      <c r="AO2774" s="24" t="str">
        <f t="shared" si="130"/>
        <v/>
      </c>
      <c r="AP2774" s="25" t="str">
        <f>IFERROR(VLOOKUP($R2774,Lista!$G$2:$H$15,2,FALSE),"")</f>
        <v/>
      </c>
      <c r="AQ2774" s="24" t="str">
        <f>IF(ISBLANK(G2774),"",IF(SUMPRODUCT((G$2:G2774=G2774)*1)&gt;1,0,1))</f>
        <v/>
      </c>
      <c r="AR2774" s="24" t="str">
        <f t="shared" si="131"/>
        <v/>
      </c>
    </row>
    <row r="2775" spans="2:44" x14ac:dyDescent="0.35">
      <c r="B2775" s="20"/>
      <c r="C2775" s="20"/>
      <c r="D2775" s="20"/>
      <c r="E2775" s="20"/>
      <c r="F2775" s="20"/>
      <c r="G2775" s="21"/>
      <c r="H2775" s="20"/>
      <c r="I2775" s="20"/>
      <c r="J2775" s="20"/>
      <c r="K2775" s="20"/>
      <c r="L2775" s="20"/>
      <c r="M2775" s="20"/>
      <c r="N2775" s="20"/>
      <c r="O2775" s="22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  <c r="AE2775" s="20"/>
      <c r="AF2775" s="22"/>
      <c r="AG2775" s="20"/>
      <c r="AH2775" s="20"/>
      <c r="AI2775" s="20"/>
      <c r="AJ2775" s="20"/>
      <c r="AK2775" s="20"/>
      <c r="AL2775" s="20"/>
      <c r="AM2775" s="24" t="str">
        <f>IF($O2775="","",IF(DATEDIF($O2775,Lista!$V$2,"y")=122,"",DATEDIF($O2775,Lista!$V$2,"y")))</f>
        <v/>
      </c>
      <c r="AN2775" s="24" t="str">
        <f t="shared" si="129"/>
        <v/>
      </c>
      <c r="AO2775" s="24" t="str">
        <f t="shared" si="130"/>
        <v/>
      </c>
      <c r="AP2775" s="25" t="str">
        <f>IFERROR(VLOOKUP($R2775,Lista!$G$2:$H$15,2,FALSE),"")</f>
        <v/>
      </c>
      <c r="AQ2775" s="24" t="str">
        <f>IF(ISBLANK(G2775),"",IF(SUMPRODUCT((G$2:G2775=G2775)*1)&gt;1,0,1))</f>
        <v/>
      </c>
      <c r="AR2775" s="24" t="str">
        <f t="shared" si="131"/>
        <v/>
      </c>
    </row>
    <row r="2776" spans="2:44" x14ac:dyDescent="0.35">
      <c r="B2776" s="20"/>
      <c r="C2776" s="20"/>
      <c r="D2776" s="20"/>
      <c r="E2776" s="20"/>
      <c r="F2776" s="20"/>
      <c r="G2776" s="21"/>
      <c r="H2776" s="20"/>
      <c r="I2776" s="20"/>
      <c r="J2776" s="20"/>
      <c r="K2776" s="20"/>
      <c r="L2776" s="20"/>
      <c r="M2776" s="20"/>
      <c r="N2776" s="20"/>
      <c r="O2776" s="22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  <c r="AE2776" s="20"/>
      <c r="AF2776" s="22"/>
      <c r="AG2776" s="20"/>
      <c r="AH2776" s="20"/>
      <c r="AI2776" s="20"/>
      <c r="AJ2776" s="20"/>
      <c r="AK2776" s="20"/>
      <c r="AL2776" s="20"/>
      <c r="AM2776" s="24" t="str">
        <f>IF($O2776="","",IF(DATEDIF($O2776,Lista!$V$2,"y")=122,"",DATEDIF($O2776,Lista!$V$2,"y")))</f>
        <v/>
      </c>
      <c r="AN2776" s="24" t="str">
        <f t="shared" si="129"/>
        <v/>
      </c>
      <c r="AO2776" s="24" t="str">
        <f t="shared" si="130"/>
        <v/>
      </c>
      <c r="AP2776" s="25" t="str">
        <f>IFERROR(VLOOKUP($R2776,Lista!$G$2:$H$15,2,FALSE),"")</f>
        <v/>
      </c>
      <c r="AQ2776" s="24" t="str">
        <f>IF(ISBLANK(G2776),"",IF(SUMPRODUCT((G$2:G2776=G2776)*1)&gt;1,0,1))</f>
        <v/>
      </c>
      <c r="AR2776" s="24" t="str">
        <f t="shared" si="131"/>
        <v/>
      </c>
    </row>
    <row r="2777" spans="2:44" x14ac:dyDescent="0.35">
      <c r="B2777" s="20"/>
      <c r="C2777" s="20"/>
      <c r="D2777" s="20"/>
      <c r="E2777" s="20"/>
      <c r="F2777" s="20"/>
      <c r="G2777" s="21"/>
      <c r="H2777" s="20"/>
      <c r="I2777" s="20"/>
      <c r="J2777" s="20"/>
      <c r="K2777" s="20"/>
      <c r="L2777" s="20"/>
      <c r="M2777" s="20"/>
      <c r="N2777" s="20"/>
      <c r="O2777" s="22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  <c r="AE2777" s="20"/>
      <c r="AF2777" s="22"/>
      <c r="AG2777" s="20"/>
      <c r="AH2777" s="20"/>
      <c r="AI2777" s="20"/>
      <c r="AJ2777" s="20"/>
      <c r="AK2777" s="20"/>
      <c r="AL2777" s="20"/>
      <c r="AM2777" s="24" t="str">
        <f>IF($O2777="","",IF(DATEDIF($O2777,Lista!$V$2,"y")=122,"",DATEDIF($O2777,Lista!$V$2,"y")))</f>
        <v/>
      </c>
      <c r="AN2777" s="24" t="str">
        <f t="shared" si="129"/>
        <v/>
      </c>
      <c r="AO2777" s="24" t="str">
        <f t="shared" si="130"/>
        <v/>
      </c>
      <c r="AP2777" s="25" t="str">
        <f>IFERROR(VLOOKUP($R2777,Lista!$G$2:$H$15,2,FALSE),"")</f>
        <v/>
      </c>
      <c r="AQ2777" s="24" t="str">
        <f>IF(ISBLANK(G2777),"",IF(SUMPRODUCT((G$2:G2777=G2777)*1)&gt;1,0,1))</f>
        <v/>
      </c>
      <c r="AR2777" s="24" t="str">
        <f t="shared" si="131"/>
        <v/>
      </c>
    </row>
    <row r="2778" spans="2:44" x14ac:dyDescent="0.35">
      <c r="B2778" s="20"/>
      <c r="C2778" s="20"/>
      <c r="D2778" s="20"/>
      <c r="E2778" s="20"/>
      <c r="F2778" s="20"/>
      <c r="G2778" s="21"/>
      <c r="H2778" s="20"/>
      <c r="I2778" s="20"/>
      <c r="J2778" s="20"/>
      <c r="K2778" s="20"/>
      <c r="L2778" s="20"/>
      <c r="M2778" s="20"/>
      <c r="N2778" s="20"/>
      <c r="O2778" s="22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  <c r="AE2778" s="20"/>
      <c r="AF2778" s="22"/>
      <c r="AG2778" s="20"/>
      <c r="AH2778" s="20"/>
      <c r="AI2778" s="20"/>
      <c r="AJ2778" s="20"/>
      <c r="AK2778" s="20"/>
      <c r="AL2778" s="20"/>
      <c r="AM2778" s="24" t="str">
        <f>IF($O2778="","",IF(DATEDIF($O2778,Lista!$V$2,"y")=122,"",DATEDIF($O2778,Lista!$V$2,"y")))</f>
        <v/>
      </c>
      <c r="AN2778" s="24" t="str">
        <f t="shared" si="129"/>
        <v/>
      </c>
      <c r="AO2778" s="24" t="str">
        <f t="shared" si="130"/>
        <v/>
      </c>
      <c r="AP2778" s="25" t="str">
        <f>IFERROR(VLOOKUP($R2778,Lista!$G$2:$H$15,2,FALSE),"")</f>
        <v/>
      </c>
      <c r="AQ2778" s="24" t="str">
        <f>IF(ISBLANK(G2778),"",IF(SUMPRODUCT((G$2:G2778=G2778)*1)&gt;1,0,1))</f>
        <v/>
      </c>
      <c r="AR2778" s="24" t="str">
        <f t="shared" si="131"/>
        <v/>
      </c>
    </row>
    <row r="2779" spans="2:44" x14ac:dyDescent="0.35">
      <c r="B2779" s="20"/>
      <c r="C2779" s="20"/>
      <c r="D2779" s="20"/>
      <c r="E2779" s="20"/>
      <c r="F2779" s="20"/>
      <c r="G2779" s="21"/>
      <c r="H2779" s="20"/>
      <c r="I2779" s="20"/>
      <c r="J2779" s="20"/>
      <c r="K2779" s="20"/>
      <c r="L2779" s="20"/>
      <c r="M2779" s="20"/>
      <c r="N2779" s="20"/>
      <c r="O2779" s="22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  <c r="AE2779" s="20"/>
      <c r="AF2779" s="22"/>
      <c r="AG2779" s="20"/>
      <c r="AH2779" s="20"/>
      <c r="AI2779" s="20"/>
      <c r="AJ2779" s="20"/>
      <c r="AK2779" s="20"/>
      <c r="AL2779" s="20"/>
      <c r="AM2779" s="24" t="str">
        <f>IF($O2779="","",IF(DATEDIF($O2779,Lista!$V$2,"y")=122,"",DATEDIF($O2779,Lista!$V$2,"y")))</f>
        <v/>
      </c>
      <c r="AN2779" s="24" t="str">
        <f t="shared" si="129"/>
        <v/>
      </c>
      <c r="AO2779" s="24" t="str">
        <f t="shared" si="130"/>
        <v/>
      </c>
      <c r="AP2779" s="25" t="str">
        <f>IFERROR(VLOOKUP($R2779,Lista!$G$2:$H$15,2,FALSE),"")</f>
        <v/>
      </c>
      <c r="AQ2779" s="24" t="str">
        <f>IF(ISBLANK(G2779),"",IF(SUMPRODUCT((G$2:G2779=G2779)*1)&gt;1,0,1))</f>
        <v/>
      </c>
      <c r="AR2779" s="24" t="str">
        <f t="shared" si="131"/>
        <v/>
      </c>
    </row>
    <row r="2780" spans="2:44" x14ac:dyDescent="0.35">
      <c r="B2780" s="20"/>
      <c r="C2780" s="20"/>
      <c r="D2780" s="20"/>
      <c r="E2780" s="20"/>
      <c r="F2780" s="20"/>
      <c r="G2780" s="21"/>
      <c r="H2780" s="20"/>
      <c r="I2780" s="20"/>
      <c r="J2780" s="20"/>
      <c r="K2780" s="20"/>
      <c r="L2780" s="20"/>
      <c r="M2780" s="20"/>
      <c r="N2780" s="20"/>
      <c r="O2780" s="22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  <c r="AE2780" s="20"/>
      <c r="AF2780" s="22"/>
      <c r="AG2780" s="20"/>
      <c r="AH2780" s="20"/>
      <c r="AI2780" s="20"/>
      <c r="AJ2780" s="20"/>
      <c r="AK2780" s="20"/>
      <c r="AL2780" s="20"/>
      <c r="AM2780" s="24" t="str">
        <f>IF($O2780="","",IF(DATEDIF($O2780,Lista!$V$2,"y")=122,"",DATEDIF($O2780,Lista!$V$2,"y")))</f>
        <v/>
      </c>
      <c r="AN2780" s="24" t="str">
        <f t="shared" si="129"/>
        <v/>
      </c>
      <c r="AO2780" s="24" t="str">
        <f t="shared" si="130"/>
        <v/>
      </c>
      <c r="AP2780" s="25" t="str">
        <f>IFERROR(VLOOKUP($R2780,Lista!$G$2:$H$15,2,FALSE),"")</f>
        <v/>
      </c>
      <c r="AQ2780" s="24" t="str">
        <f>IF(ISBLANK(G2780),"",IF(SUMPRODUCT((G$2:G2780=G2780)*1)&gt;1,0,1))</f>
        <v/>
      </c>
      <c r="AR2780" s="24" t="str">
        <f t="shared" si="131"/>
        <v/>
      </c>
    </row>
    <row r="2781" spans="2:44" x14ac:dyDescent="0.35">
      <c r="B2781" s="20"/>
      <c r="C2781" s="20"/>
      <c r="D2781" s="20"/>
      <c r="E2781" s="20"/>
      <c r="F2781" s="20"/>
      <c r="G2781" s="21"/>
      <c r="H2781" s="20"/>
      <c r="I2781" s="20"/>
      <c r="J2781" s="20"/>
      <c r="K2781" s="20"/>
      <c r="L2781" s="20"/>
      <c r="M2781" s="20"/>
      <c r="N2781" s="20"/>
      <c r="O2781" s="22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  <c r="AE2781" s="20"/>
      <c r="AF2781" s="22"/>
      <c r="AG2781" s="20"/>
      <c r="AH2781" s="20"/>
      <c r="AI2781" s="20"/>
      <c r="AJ2781" s="20"/>
      <c r="AK2781" s="20"/>
      <c r="AL2781" s="20"/>
      <c r="AM2781" s="24" t="str">
        <f>IF($O2781="","",IF(DATEDIF($O2781,Lista!$V$2,"y")=122,"",DATEDIF($O2781,Lista!$V$2,"y")))</f>
        <v/>
      </c>
      <c r="AN2781" s="24" t="str">
        <f t="shared" si="129"/>
        <v/>
      </c>
      <c r="AO2781" s="24" t="str">
        <f t="shared" si="130"/>
        <v/>
      </c>
      <c r="AP2781" s="25" t="str">
        <f>IFERROR(VLOOKUP($R2781,Lista!$G$2:$H$15,2,FALSE),"")</f>
        <v/>
      </c>
      <c r="AQ2781" s="24" t="str">
        <f>IF(ISBLANK(G2781),"",IF(SUMPRODUCT((G$2:G2781=G2781)*1)&gt;1,0,1))</f>
        <v/>
      </c>
      <c r="AR2781" s="24" t="str">
        <f t="shared" si="131"/>
        <v/>
      </c>
    </row>
    <row r="2782" spans="2:44" x14ac:dyDescent="0.35">
      <c r="B2782" s="20"/>
      <c r="C2782" s="20"/>
      <c r="D2782" s="20"/>
      <c r="E2782" s="20"/>
      <c r="F2782" s="20"/>
      <c r="G2782" s="21"/>
      <c r="H2782" s="20"/>
      <c r="I2782" s="20"/>
      <c r="J2782" s="20"/>
      <c r="K2782" s="20"/>
      <c r="L2782" s="20"/>
      <c r="M2782" s="20"/>
      <c r="N2782" s="20"/>
      <c r="O2782" s="22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  <c r="AE2782" s="20"/>
      <c r="AF2782" s="22"/>
      <c r="AG2782" s="20"/>
      <c r="AH2782" s="20"/>
      <c r="AI2782" s="20"/>
      <c r="AJ2782" s="20"/>
      <c r="AK2782" s="20"/>
      <c r="AL2782" s="20"/>
      <c r="AM2782" s="24" t="str">
        <f>IF($O2782="","",IF(DATEDIF($O2782,Lista!$V$2,"y")=122,"",DATEDIF($O2782,Lista!$V$2,"y")))</f>
        <v/>
      </c>
      <c r="AN2782" s="24" t="str">
        <f t="shared" si="129"/>
        <v/>
      </c>
      <c r="AO2782" s="24" t="str">
        <f t="shared" si="130"/>
        <v/>
      </c>
      <c r="AP2782" s="25" t="str">
        <f>IFERROR(VLOOKUP($R2782,Lista!$G$2:$H$15,2,FALSE),"")</f>
        <v/>
      </c>
      <c r="AQ2782" s="24" t="str">
        <f>IF(ISBLANK(G2782),"",IF(SUMPRODUCT((G$2:G2782=G2782)*1)&gt;1,0,1))</f>
        <v/>
      </c>
      <c r="AR2782" s="24" t="str">
        <f t="shared" si="131"/>
        <v/>
      </c>
    </row>
    <row r="2783" spans="2:44" x14ac:dyDescent="0.35">
      <c r="B2783" s="20"/>
      <c r="C2783" s="20"/>
      <c r="D2783" s="20"/>
      <c r="E2783" s="20"/>
      <c r="F2783" s="20"/>
      <c r="G2783" s="21"/>
      <c r="H2783" s="20"/>
      <c r="I2783" s="20"/>
      <c r="J2783" s="20"/>
      <c r="K2783" s="20"/>
      <c r="L2783" s="20"/>
      <c r="M2783" s="20"/>
      <c r="N2783" s="20"/>
      <c r="O2783" s="22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  <c r="AE2783" s="20"/>
      <c r="AF2783" s="22"/>
      <c r="AG2783" s="20"/>
      <c r="AH2783" s="20"/>
      <c r="AI2783" s="20"/>
      <c r="AJ2783" s="20"/>
      <c r="AK2783" s="20"/>
      <c r="AL2783" s="20"/>
      <c r="AM2783" s="24" t="str">
        <f>IF($O2783="","",IF(DATEDIF($O2783,Lista!$V$2,"y")=122,"",DATEDIF($O2783,Lista!$V$2,"y")))</f>
        <v/>
      </c>
      <c r="AN2783" s="24" t="str">
        <f t="shared" si="129"/>
        <v/>
      </c>
      <c r="AO2783" s="24" t="str">
        <f t="shared" si="130"/>
        <v/>
      </c>
      <c r="AP2783" s="25" t="str">
        <f>IFERROR(VLOOKUP($R2783,Lista!$G$2:$H$15,2,FALSE),"")</f>
        <v/>
      </c>
      <c r="AQ2783" s="24" t="str">
        <f>IF(ISBLANK(G2783),"",IF(SUMPRODUCT((G$2:G2783=G2783)*1)&gt;1,0,1))</f>
        <v/>
      </c>
      <c r="AR2783" s="24" t="str">
        <f t="shared" si="131"/>
        <v/>
      </c>
    </row>
    <row r="2784" spans="2:44" x14ac:dyDescent="0.35">
      <c r="B2784" s="20"/>
      <c r="C2784" s="20"/>
      <c r="D2784" s="20"/>
      <c r="E2784" s="20"/>
      <c r="F2784" s="20"/>
      <c r="G2784" s="21"/>
      <c r="H2784" s="20"/>
      <c r="I2784" s="20"/>
      <c r="J2784" s="20"/>
      <c r="K2784" s="20"/>
      <c r="L2784" s="20"/>
      <c r="M2784" s="20"/>
      <c r="N2784" s="20"/>
      <c r="O2784" s="22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  <c r="AE2784" s="20"/>
      <c r="AF2784" s="22"/>
      <c r="AG2784" s="20"/>
      <c r="AH2784" s="20"/>
      <c r="AI2784" s="20"/>
      <c r="AJ2784" s="20"/>
      <c r="AK2784" s="20"/>
      <c r="AL2784" s="20"/>
      <c r="AM2784" s="24" t="str">
        <f>IF($O2784="","",IF(DATEDIF($O2784,Lista!$V$2,"y")=122,"",DATEDIF($O2784,Lista!$V$2,"y")))</f>
        <v/>
      </c>
      <c r="AN2784" s="24" t="str">
        <f t="shared" si="129"/>
        <v/>
      </c>
      <c r="AO2784" s="24" t="str">
        <f t="shared" si="130"/>
        <v/>
      </c>
      <c r="AP2784" s="25" t="str">
        <f>IFERROR(VLOOKUP($R2784,Lista!$G$2:$H$15,2,FALSE),"")</f>
        <v/>
      </c>
      <c r="AQ2784" s="24" t="str">
        <f>IF(ISBLANK(G2784),"",IF(SUMPRODUCT((G$2:G2784=G2784)*1)&gt;1,0,1))</f>
        <v/>
      </c>
      <c r="AR2784" s="24" t="str">
        <f t="shared" si="131"/>
        <v/>
      </c>
    </row>
    <row r="2785" spans="2:44" x14ac:dyDescent="0.35">
      <c r="B2785" s="20"/>
      <c r="C2785" s="20"/>
      <c r="D2785" s="20"/>
      <c r="E2785" s="20"/>
      <c r="F2785" s="20"/>
      <c r="G2785" s="21"/>
      <c r="H2785" s="20"/>
      <c r="I2785" s="20"/>
      <c r="J2785" s="20"/>
      <c r="K2785" s="20"/>
      <c r="L2785" s="20"/>
      <c r="M2785" s="20"/>
      <c r="N2785" s="20"/>
      <c r="O2785" s="22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  <c r="AE2785" s="20"/>
      <c r="AF2785" s="22"/>
      <c r="AG2785" s="20"/>
      <c r="AH2785" s="20"/>
      <c r="AI2785" s="20"/>
      <c r="AJ2785" s="20"/>
      <c r="AK2785" s="20"/>
      <c r="AL2785" s="20"/>
      <c r="AM2785" s="24" t="str">
        <f>IF($O2785="","",IF(DATEDIF($O2785,Lista!$V$2,"y")=122,"",DATEDIF($O2785,Lista!$V$2,"y")))</f>
        <v/>
      </c>
      <c r="AN2785" s="24" t="str">
        <f t="shared" si="129"/>
        <v/>
      </c>
      <c r="AO2785" s="24" t="str">
        <f t="shared" si="130"/>
        <v/>
      </c>
      <c r="AP2785" s="25" t="str">
        <f>IFERROR(VLOOKUP($R2785,Lista!$G$2:$H$15,2,FALSE),"")</f>
        <v/>
      </c>
      <c r="AQ2785" s="24" t="str">
        <f>IF(ISBLANK(G2785),"",IF(SUMPRODUCT((G$2:G2785=G2785)*1)&gt;1,0,1))</f>
        <v/>
      </c>
      <c r="AR2785" s="24" t="str">
        <f t="shared" si="131"/>
        <v/>
      </c>
    </row>
    <row r="2786" spans="2:44" x14ac:dyDescent="0.35">
      <c r="B2786" s="20"/>
      <c r="C2786" s="20"/>
      <c r="D2786" s="20"/>
      <c r="E2786" s="20"/>
      <c r="F2786" s="20"/>
      <c r="G2786" s="21"/>
      <c r="H2786" s="20"/>
      <c r="I2786" s="20"/>
      <c r="J2786" s="20"/>
      <c r="K2786" s="20"/>
      <c r="L2786" s="20"/>
      <c r="M2786" s="20"/>
      <c r="N2786" s="20"/>
      <c r="O2786" s="22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  <c r="AE2786" s="20"/>
      <c r="AF2786" s="22"/>
      <c r="AG2786" s="20"/>
      <c r="AH2786" s="20"/>
      <c r="AI2786" s="20"/>
      <c r="AJ2786" s="20"/>
      <c r="AK2786" s="20"/>
      <c r="AL2786" s="20"/>
      <c r="AM2786" s="24" t="str">
        <f>IF($O2786="","",IF(DATEDIF($O2786,Lista!$V$2,"y")=122,"",DATEDIF($O2786,Lista!$V$2,"y")))</f>
        <v/>
      </c>
      <c r="AN2786" s="24" t="str">
        <f t="shared" si="129"/>
        <v/>
      </c>
      <c r="AO2786" s="24" t="str">
        <f t="shared" si="130"/>
        <v/>
      </c>
      <c r="AP2786" s="25" t="str">
        <f>IFERROR(VLOOKUP($R2786,Lista!$G$2:$H$15,2,FALSE),"")</f>
        <v/>
      </c>
      <c r="AQ2786" s="24" t="str">
        <f>IF(ISBLANK(G2786),"",IF(SUMPRODUCT((G$2:G2786=G2786)*1)&gt;1,0,1))</f>
        <v/>
      </c>
      <c r="AR2786" s="24" t="str">
        <f t="shared" si="131"/>
        <v/>
      </c>
    </row>
    <row r="2787" spans="2:44" x14ac:dyDescent="0.35">
      <c r="B2787" s="20"/>
      <c r="C2787" s="20"/>
      <c r="D2787" s="20"/>
      <c r="E2787" s="20"/>
      <c r="F2787" s="20"/>
      <c r="G2787" s="21"/>
      <c r="H2787" s="20"/>
      <c r="I2787" s="20"/>
      <c r="J2787" s="20"/>
      <c r="K2787" s="20"/>
      <c r="L2787" s="20"/>
      <c r="M2787" s="20"/>
      <c r="N2787" s="20"/>
      <c r="O2787" s="22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  <c r="AE2787" s="20"/>
      <c r="AF2787" s="22"/>
      <c r="AG2787" s="20"/>
      <c r="AH2787" s="20"/>
      <c r="AI2787" s="20"/>
      <c r="AJ2787" s="20"/>
      <c r="AK2787" s="20"/>
      <c r="AL2787" s="20"/>
      <c r="AM2787" s="24" t="str">
        <f>IF($O2787="","",IF(DATEDIF($O2787,Lista!$V$2,"y")=122,"",DATEDIF($O2787,Lista!$V$2,"y")))</f>
        <v/>
      </c>
      <c r="AN2787" s="24" t="str">
        <f t="shared" si="129"/>
        <v/>
      </c>
      <c r="AO2787" s="24" t="str">
        <f t="shared" si="130"/>
        <v/>
      </c>
      <c r="AP2787" s="25" t="str">
        <f>IFERROR(VLOOKUP($R2787,Lista!$G$2:$H$15,2,FALSE),"")</f>
        <v/>
      </c>
      <c r="AQ2787" s="24" t="str">
        <f>IF(ISBLANK(G2787),"",IF(SUMPRODUCT((G$2:G2787=G2787)*1)&gt;1,0,1))</f>
        <v/>
      </c>
      <c r="AR2787" s="24" t="str">
        <f t="shared" si="131"/>
        <v/>
      </c>
    </row>
    <row r="2788" spans="2:44" x14ac:dyDescent="0.35">
      <c r="B2788" s="20"/>
      <c r="C2788" s="20"/>
      <c r="D2788" s="20"/>
      <c r="E2788" s="20"/>
      <c r="F2788" s="20"/>
      <c r="G2788" s="21"/>
      <c r="H2788" s="20"/>
      <c r="I2788" s="20"/>
      <c r="J2788" s="20"/>
      <c r="K2788" s="20"/>
      <c r="L2788" s="20"/>
      <c r="M2788" s="20"/>
      <c r="N2788" s="20"/>
      <c r="O2788" s="22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  <c r="AE2788" s="20"/>
      <c r="AF2788" s="22"/>
      <c r="AG2788" s="20"/>
      <c r="AH2788" s="20"/>
      <c r="AI2788" s="20"/>
      <c r="AJ2788" s="20"/>
      <c r="AK2788" s="20"/>
      <c r="AL2788" s="20"/>
      <c r="AM2788" s="24" t="str">
        <f>IF($O2788="","",IF(DATEDIF($O2788,Lista!$V$2,"y")=122,"",DATEDIF($O2788,Lista!$V$2,"y")))</f>
        <v/>
      </c>
      <c r="AN2788" s="24" t="str">
        <f t="shared" si="129"/>
        <v/>
      </c>
      <c r="AO2788" s="24" t="str">
        <f t="shared" si="130"/>
        <v/>
      </c>
      <c r="AP2788" s="25" t="str">
        <f>IFERROR(VLOOKUP($R2788,Lista!$G$2:$H$15,2,FALSE),"")</f>
        <v/>
      </c>
      <c r="AQ2788" s="24" t="str">
        <f>IF(ISBLANK(G2788),"",IF(SUMPRODUCT((G$2:G2788=G2788)*1)&gt;1,0,1))</f>
        <v/>
      </c>
      <c r="AR2788" s="24" t="str">
        <f t="shared" si="131"/>
        <v/>
      </c>
    </row>
    <row r="2789" spans="2:44" x14ac:dyDescent="0.35">
      <c r="B2789" s="20"/>
      <c r="C2789" s="20"/>
      <c r="D2789" s="20"/>
      <c r="E2789" s="20"/>
      <c r="F2789" s="20"/>
      <c r="G2789" s="21"/>
      <c r="H2789" s="20"/>
      <c r="I2789" s="20"/>
      <c r="J2789" s="20"/>
      <c r="K2789" s="20"/>
      <c r="L2789" s="20"/>
      <c r="M2789" s="20"/>
      <c r="N2789" s="20"/>
      <c r="O2789" s="22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  <c r="AE2789" s="20"/>
      <c r="AF2789" s="22"/>
      <c r="AG2789" s="20"/>
      <c r="AH2789" s="20"/>
      <c r="AI2789" s="20"/>
      <c r="AJ2789" s="20"/>
      <c r="AK2789" s="20"/>
      <c r="AL2789" s="20"/>
      <c r="AM2789" s="24" t="str">
        <f>IF($O2789="","",IF(DATEDIF($O2789,Lista!$V$2,"y")=122,"",DATEDIF($O2789,Lista!$V$2,"y")))</f>
        <v/>
      </c>
      <c r="AN2789" s="24" t="str">
        <f t="shared" si="129"/>
        <v/>
      </c>
      <c r="AO2789" s="24" t="str">
        <f t="shared" si="130"/>
        <v/>
      </c>
      <c r="AP2789" s="25" t="str">
        <f>IFERROR(VLOOKUP($R2789,Lista!$G$2:$H$15,2,FALSE),"")</f>
        <v/>
      </c>
      <c r="AQ2789" s="24" t="str">
        <f>IF(ISBLANK(G2789),"",IF(SUMPRODUCT((G$2:G2789=G2789)*1)&gt;1,0,1))</f>
        <v/>
      </c>
      <c r="AR2789" s="24" t="str">
        <f t="shared" si="131"/>
        <v/>
      </c>
    </row>
    <row r="2790" spans="2:44" x14ac:dyDescent="0.35">
      <c r="B2790" s="20"/>
      <c r="C2790" s="20"/>
      <c r="D2790" s="20"/>
      <c r="E2790" s="20"/>
      <c r="F2790" s="20"/>
      <c r="G2790" s="21"/>
      <c r="H2790" s="20"/>
      <c r="I2790" s="20"/>
      <c r="J2790" s="20"/>
      <c r="K2790" s="20"/>
      <c r="L2790" s="20"/>
      <c r="M2790" s="20"/>
      <c r="N2790" s="20"/>
      <c r="O2790" s="22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  <c r="AE2790" s="20"/>
      <c r="AF2790" s="22"/>
      <c r="AG2790" s="20"/>
      <c r="AH2790" s="20"/>
      <c r="AI2790" s="20"/>
      <c r="AJ2790" s="20"/>
      <c r="AK2790" s="20"/>
      <c r="AL2790" s="20"/>
      <c r="AM2790" s="24" t="str">
        <f>IF($O2790="","",IF(DATEDIF($O2790,Lista!$V$2,"y")=122,"",DATEDIF($O2790,Lista!$V$2,"y")))</f>
        <v/>
      </c>
      <c r="AN2790" s="24" t="str">
        <f t="shared" si="129"/>
        <v/>
      </c>
      <c r="AO2790" s="24" t="str">
        <f t="shared" si="130"/>
        <v/>
      </c>
      <c r="AP2790" s="25" t="str">
        <f>IFERROR(VLOOKUP($R2790,Lista!$G$2:$H$15,2,FALSE),"")</f>
        <v/>
      </c>
      <c r="AQ2790" s="24" t="str">
        <f>IF(ISBLANK(G2790),"",IF(SUMPRODUCT((G$2:G2790=G2790)*1)&gt;1,0,1))</f>
        <v/>
      </c>
      <c r="AR2790" s="24" t="str">
        <f t="shared" si="131"/>
        <v/>
      </c>
    </row>
    <row r="2791" spans="2:44" x14ac:dyDescent="0.35">
      <c r="B2791" s="20"/>
      <c r="C2791" s="20"/>
      <c r="D2791" s="20"/>
      <c r="E2791" s="20"/>
      <c r="F2791" s="20"/>
      <c r="G2791" s="21"/>
      <c r="H2791" s="20"/>
      <c r="I2791" s="20"/>
      <c r="J2791" s="20"/>
      <c r="K2791" s="20"/>
      <c r="L2791" s="20"/>
      <c r="M2791" s="20"/>
      <c r="N2791" s="20"/>
      <c r="O2791" s="22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  <c r="AE2791" s="20"/>
      <c r="AF2791" s="22"/>
      <c r="AG2791" s="20"/>
      <c r="AH2791" s="20"/>
      <c r="AI2791" s="20"/>
      <c r="AJ2791" s="20"/>
      <c r="AK2791" s="20"/>
      <c r="AL2791" s="20"/>
      <c r="AM2791" s="24" t="str">
        <f>IF($O2791="","",IF(DATEDIF($O2791,Lista!$V$2,"y")=122,"",DATEDIF($O2791,Lista!$V$2,"y")))</f>
        <v/>
      </c>
      <c r="AN2791" s="24" t="str">
        <f t="shared" si="129"/>
        <v/>
      </c>
      <c r="AO2791" s="24" t="str">
        <f t="shared" si="130"/>
        <v/>
      </c>
      <c r="AP2791" s="25" t="str">
        <f>IFERROR(VLOOKUP($R2791,Lista!$G$2:$H$15,2,FALSE),"")</f>
        <v/>
      </c>
      <c r="AQ2791" s="24" t="str">
        <f>IF(ISBLANK(G2791),"",IF(SUMPRODUCT((G$2:G2791=G2791)*1)&gt;1,0,1))</f>
        <v/>
      </c>
      <c r="AR2791" s="24" t="str">
        <f t="shared" si="131"/>
        <v/>
      </c>
    </row>
    <row r="2792" spans="2:44" x14ac:dyDescent="0.35">
      <c r="B2792" s="20"/>
      <c r="C2792" s="20"/>
      <c r="D2792" s="20"/>
      <c r="E2792" s="20"/>
      <c r="F2792" s="20"/>
      <c r="G2792" s="21"/>
      <c r="H2792" s="20"/>
      <c r="I2792" s="20"/>
      <c r="J2792" s="20"/>
      <c r="K2792" s="20"/>
      <c r="L2792" s="20"/>
      <c r="M2792" s="20"/>
      <c r="N2792" s="20"/>
      <c r="O2792" s="22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0"/>
      <c r="AE2792" s="20"/>
      <c r="AF2792" s="22"/>
      <c r="AG2792" s="20"/>
      <c r="AH2792" s="20"/>
      <c r="AI2792" s="20"/>
      <c r="AJ2792" s="20"/>
      <c r="AK2792" s="20"/>
      <c r="AL2792" s="20"/>
      <c r="AM2792" s="24" t="str">
        <f>IF($O2792="","",IF(DATEDIF($O2792,Lista!$V$2,"y")=122,"",DATEDIF($O2792,Lista!$V$2,"y")))</f>
        <v/>
      </c>
      <c r="AN2792" s="24" t="str">
        <f t="shared" si="129"/>
        <v/>
      </c>
      <c r="AO2792" s="24" t="str">
        <f t="shared" si="130"/>
        <v/>
      </c>
      <c r="AP2792" s="25" t="str">
        <f>IFERROR(VLOOKUP($R2792,Lista!$G$2:$H$15,2,FALSE),"")</f>
        <v/>
      </c>
      <c r="AQ2792" s="24" t="str">
        <f>IF(ISBLANK(G2792),"",IF(SUMPRODUCT((G$2:G2792=G2792)*1)&gt;1,0,1))</f>
        <v/>
      </c>
      <c r="AR2792" s="24" t="str">
        <f t="shared" si="131"/>
        <v/>
      </c>
    </row>
    <row r="2793" spans="2:44" x14ac:dyDescent="0.35">
      <c r="B2793" s="20"/>
      <c r="C2793" s="20"/>
      <c r="D2793" s="20"/>
      <c r="E2793" s="20"/>
      <c r="F2793" s="20"/>
      <c r="G2793" s="21"/>
      <c r="H2793" s="20"/>
      <c r="I2793" s="20"/>
      <c r="J2793" s="20"/>
      <c r="K2793" s="20"/>
      <c r="L2793" s="20"/>
      <c r="M2793" s="20"/>
      <c r="N2793" s="20"/>
      <c r="O2793" s="22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  <c r="AC2793" s="20"/>
      <c r="AD2793" s="20"/>
      <c r="AE2793" s="20"/>
      <c r="AF2793" s="22"/>
      <c r="AG2793" s="20"/>
      <c r="AH2793" s="20"/>
      <c r="AI2793" s="20"/>
      <c r="AJ2793" s="20"/>
      <c r="AK2793" s="20"/>
      <c r="AL2793" s="20"/>
      <c r="AM2793" s="24" t="str">
        <f>IF($O2793="","",IF(DATEDIF($O2793,Lista!$V$2,"y")=122,"",DATEDIF($O2793,Lista!$V$2,"y")))</f>
        <v/>
      </c>
      <c r="AN2793" s="24" t="str">
        <f t="shared" si="129"/>
        <v/>
      </c>
      <c r="AO2793" s="24" t="str">
        <f t="shared" si="130"/>
        <v/>
      </c>
      <c r="AP2793" s="25" t="str">
        <f>IFERROR(VLOOKUP($R2793,Lista!$G$2:$H$15,2,FALSE),"")</f>
        <v/>
      </c>
      <c r="AQ2793" s="24" t="str">
        <f>IF(ISBLANK(G2793),"",IF(SUMPRODUCT((G$2:G2793=G2793)*1)&gt;1,0,1))</f>
        <v/>
      </c>
      <c r="AR2793" s="24" t="str">
        <f t="shared" si="131"/>
        <v/>
      </c>
    </row>
    <row r="2794" spans="2:44" x14ac:dyDescent="0.35">
      <c r="B2794" s="20"/>
      <c r="C2794" s="20"/>
      <c r="D2794" s="20"/>
      <c r="E2794" s="20"/>
      <c r="F2794" s="20"/>
      <c r="G2794" s="21"/>
      <c r="H2794" s="20"/>
      <c r="I2794" s="20"/>
      <c r="J2794" s="20"/>
      <c r="K2794" s="20"/>
      <c r="L2794" s="20"/>
      <c r="M2794" s="20"/>
      <c r="N2794" s="20"/>
      <c r="O2794" s="22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0"/>
      <c r="AA2794" s="20"/>
      <c r="AB2794" s="20"/>
      <c r="AC2794" s="20"/>
      <c r="AD2794" s="20"/>
      <c r="AE2794" s="20"/>
      <c r="AF2794" s="22"/>
      <c r="AG2794" s="20"/>
      <c r="AH2794" s="20"/>
      <c r="AI2794" s="20"/>
      <c r="AJ2794" s="20"/>
      <c r="AK2794" s="20"/>
      <c r="AL2794" s="20"/>
      <c r="AM2794" s="24" t="str">
        <f>IF($O2794="","",IF(DATEDIF($O2794,Lista!$V$2,"y")=122,"",DATEDIF($O2794,Lista!$V$2,"y")))</f>
        <v/>
      </c>
      <c r="AN2794" s="24" t="str">
        <f t="shared" si="129"/>
        <v/>
      </c>
      <c r="AO2794" s="24" t="str">
        <f t="shared" si="130"/>
        <v/>
      </c>
      <c r="AP2794" s="25" t="str">
        <f>IFERROR(VLOOKUP($R2794,Lista!$G$2:$H$15,2,FALSE),"")</f>
        <v/>
      </c>
      <c r="AQ2794" s="24" t="str">
        <f>IF(ISBLANK(G2794),"",IF(SUMPRODUCT((G$2:G2794=G2794)*1)&gt;1,0,1))</f>
        <v/>
      </c>
      <c r="AR2794" s="24" t="str">
        <f t="shared" si="131"/>
        <v/>
      </c>
    </row>
    <row r="2795" spans="2:44" x14ac:dyDescent="0.35">
      <c r="B2795" s="20"/>
      <c r="C2795" s="20"/>
      <c r="D2795" s="20"/>
      <c r="E2795" s="20"/>
      <c r="F2795" s="20"/>
      <c r="G2795" s="21"/>
      <c r="H2795" s="20"/>
      <c r="I2795" s="20"/>
      <c r="J2795" s="20"/>
      <c r="K2795" s="20"/>
      <c r="L2795" s="20"/>
      <c r="M2795" s="20"/>
      <c r="N2795" s="20"/>
      <c r="O2795" s="22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  <c r="AC2795" s="20"/>
      <c r="AD2795" s="20"/>
      <c r="AE2795" s="20"/>
      <c r="AF2795" s="22"/>
      <c r="AG2795" s="20"/>
      <c r="AH2795" s="20"/>
      <c r="AI2795" s="20"/>
      <c r="AJ2795" s="20"/>
      <c r="AK2795" s="20"/>
      <c r="AL2795" s="20"/>
      <c r="AM2795" s="24" t="str">
        <f>IF($O2795="","",IF(DATEDIF($O2795,Lista!$V$2,"y")=122,"",DATEDIF($O2795,Lista!$V$2,"y")))</f>
        <v/>
      </c>
      <c r="AN2795" s="24" t="str">
        <f t="shared" si="129"/>
        <v/>
      </c>
      <c r="AO2795" s="24" t="str">
        <f t="shared" si="130"/>
        <v/>
      </c>
      <c r="AP2795" s="25" t="str">
        <f>IFERROR(VLOOKUP($R2795,Lista!$G$2:$H$15,2,FALSE),"")</f>
        <v/>
      </c>
      <c r="AQ2795" s="24" t="str">
        <f>IF(ISBLANK(G2795),"",IF(SUMPRODUCT((G$2:G2795=G2795)*1)&gt;1,0,1))</f>
        <v/>
      </c>
      <c r="AR2795" s="24" t="str">
        <f t="shared" si="131"/>
        <v/>
      </c>
    </row>
    <row r="2796" spans="2:44" x14ac:dyDescent="0.35">
      <c r="B2796" s="20"/>
      <c r="C2796" s="20"/>
      <c r="D2796" s="20"/>
      <c r="E2796" s="20"/>
      <c r="F2796" s="20"/>
      <c r="G2796" s="21"/>
      <c r="H2796" s="20"/>
      <c r="I2796" s="20"/>
      <c r="J2796" s="20"/>
      <c r="K2796" s="20"/>
      <c r="L2796" s="20"/>
      <c r="M2796" s="20"/>
      <c r="N2796" s="20"/>
      <c r="O2796" s="22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  <c r="AE2796" s="20"/>
      <c r="AF2796" s="22"/>
      <c r="AG2796" s="20"/>
      <c r="AH2796" s="20"/>
      <c r="AI2796" s="20"/>
      <c r="AJ2796" s="20"/>
      <c r="AK2796" s="20"/>
      <c r="AL2796" s="20"/>
      <c r="AM2796" s="24" t="str">
        <f>IF($O2796="","",IF(DATEDIF($O2796,Lista!$V$2,"y")=122,"",DATEDIF($O2796,Lista!$V$2,"y")))</f>
        <v/>
      </c>
      <c r="AN2796" s="24" t="str">
        <f t="shared" si="129"/>
        <v/>
      </c>
      <c r="AO2796" s="24" t="str">
        <f t="shared" si="130"/>
        <v/>
      </c>
      <c r="AP2796" s="25" t="str">
        <f>IFERROR(VLOOKUP($R2796,Lista!$G$2:$H$15,2,FALSE),"")</f>
        <v/>
      </c>
      <c r="AQ2796" s="24" t="str">
        <f>IF(ISBLANK(G2796),"",IF(SUMPRODUCT((G$2:G2796=G2796)*1)&gt;1,0,1))</f>
        <v/>
      </c>
      <c r="AR2796" s="24" t="str">
        <f t="shared" si="131"/>
        <v/>
      </c>
    </row>
    <row r="2797" spans="2:44" x14ac:dyDescent="0.35">
      <c r="B2797" s="20"/>
      <c r="C2797" s="20"/>
      <c r="D2797" s="20"/>
      <c r="E2797" s="20"/>
      <c r="F2797" s="20"/>
      <c r="G2797" s="21"/>
      <c r="H2797" s="20"/>
      <c r="I2797" s="20"/>
      <c r="J2797" s="20"/>
      <c r="K2797" s="20"/>
      <c r="L2797" s="20"/>
      <c r="M2797" s="20"/>
      <c r="N2797" s="20"/>
      <c r="O2797" s="22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  <c r="AC2797" s="20"/>
      <c r="AD2797" s="20"/>
      <c r="AE2797" s="20"/>
      <c r="AF2797" s="22"/>
      <c r="AG2797" s="20"/>
      <c r="AH2797" s="20"/>
      <c r="AI2797" s="20"/>
      <c r="AJ2797" s="20"/>
      <c r="AK2797" s="20"/>
      <c r="AL2797" s="20"/>
      <c r="AM2797" s="24" t="str">
        <f>IF($O2797="","",IF(DATEDIF($O2797,Lista!$V$2,"y")=122,"",DATEDIF($O2797,Lista!$V$2,"y")))</f>
        <v/>
      </c>
      <c r="AN2797" s="24" t="str">
        <f t="shared" si="129"/>
        <v/>
      </c>
      <c r="AO2797" s="24" t="str">
        <f t="shared" si="130"/>
        <v/>
      </c>
      <c r="AP2797" s="25" t="str">
        <f>IFERROR(VLOOKUP($R2797,Lista!$G$2:$H$15,2,FALSE),"")</f>
        <v/>
      </c>
      <c r="AQ2797" s="24" t="str">
        <f>IF(ISBLANK(G2797),"",IF(SUMPRODUCT((G$2:G2797=G2797)*1)&gt;1,0,1))</f>
        <v/>
      </c>
      <c r="AR2797" s="24" t="str">
        <f t="shared" si="131"/>
        <v/>
      </c>
    </row>
    <row r="2798" spans="2:44" x14ac:dyDescent="0.35">
      <c r="B2798" s="20"/>
      <c r="C2798" s="20"/>
      <c r="D2798" s="20"/>
      <c r="E2798" s="20"/>
      <c r="F2798" s="20"/>
      <c r="G2798" s="21"/>
      <c r="H2798" s="20"/>
      <c r="I2798" s="20"/>
      <c r="J2798" s="20"/>
      <c r="K2798" s="20"/>
      <c r="L2798" s="20"/>
      <c r="M2798" s="20"/>
      <c r="N2798" s="20"/>
      <c r="O2798" s="22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  <c r="AC2798" s="20"/>
      <c r="AD2798" s="20"/>
      <c r="AE2798" s="20"/>
      <c r="AF2798" s="22"/>
      <c r="AG2798" s="20"/>
      <c r="AH2798" s="20"/>
      <c r="AI2798" s="20"/>
      <c r="AJ2798" s="20"/>
      <c r="AK2798" s="20"/>
      <c r="AL2798" s="20"/>
      <c r="AM2798" s="24" t="str">
        <f>IF($O2798="","",IF(DATEDIF($O2798,Lista!$V$2,"y")=122,"",DATEDIF($O2798,Lista!$V$2,"y")))</f>
        <v/>
      </c>
      <c r="AN2798" s="24" t="str">
        <f t="shared" si="129"/>
        <v/>
      </c>
      <c r="AO2798" s="24" t="str">
        <f t="shared" si="130"/>
        <v/>
      </c>
      <c r="AP2798" s="25" t="str">
        <f>IFERROR(VLOOKUP($R2798,Lista!$G$2:$H$15,2,FALSE),"")</f>
        <v/>
      </c>
      <c r="AQ2798" s="24" t="str">
        <f>IF(ISBLANK(G2798),"",IF(SUMPRODUCT((G$2:G2798=G2798)*1)&gt;1,0,1))</f>
        <v/>
      </c>
      <c r="AR2798" s="24" t="str">
        <f t="shared" si="131"/>
        <v/>
      </c>
    </row>
    <row r="2799" spans="2:44" x14ac:dyDescent="0.35">
      <c r="B2799" s="20"/>
      <c r="C2799" s="20"/>
      <c r="D2799" s="20"/>
      <c r="E2799" s="20"/>
      <c r="F2799" s="20"/>
      <c r="G2799" s="21"/>
      <c r="H2799" s="20"/>
      <c r="I2799" s="20"/>
      <c r="J2799" s="20"/>
      <c r="K2799" s="20"/>
      <c r="L2799" s="20"/>
      <c r="M2799" s="20"/>
      <c r="N2799" s="20"/>
      <c r="O2799" s="22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  <c r="AE2799" s="20"/>
      <c r="AF2799" s="22"/>
      <c r="AG2799" s="20"/>
      <c r="AH2799" s="20"/>
      <c r="AI2799" s="20"/>
      <c r="AJ2799" s="20"/>
      <c r="AK2799" s="20"/>
      <c r="AL2799" s="20"/>
      <c r="AM2799" s="24" t="str">
        <f>IF($O2799="","",IF(DATEDIF($O2799,Lista!$V$2,"y")=122,"",DATEDIF($O2799,Lista!$V$2,"y")))</f>
        <v/>
      </c>
      <c r="AN2799" s="24" t="str">
        <f t="shared" si="129"/>
        <v/>
      </c>
      <c r="AO2799" s="24" t="str">
        <f t="shared" si="130"/>
        <v/>
      </c>
      <c r="AP2799" s="25" t="str">
        <f>IFERROR(VLOOKUP($R2799,Lista!$G$2:$H$15,2,FALSE),"")</f>
        <v/>
      </c>
      <c r="AQ2799" s="24" t="str">
        <f>IF(ISBLANK(G2799),"",IF(SUMPRODUCT((G$2:G2799=G2799)*1)&gt;1,0,1))</f>
        <v/>
      </c>
      <c r="AR2799" s="24" t="str">
        <f t="shared" si="131"/>
        <v/>
      </c>
    </row>
    <row r="2800" spans="2:44" x14ac:dyDescent="0.35">
      <c r="B2800" s="20"/>
      <c r="C2800" s="20"/>
      <c r="D2800" s="20"/>
      <c r="E2800" s="20"/>
      <c r="F2800" s="20"/>
      <c r="G2800" s="21"/>
      <c r="H2800" s="20"/>
      <c r="I2800" s="20"/>
      <c r="J2800" s="20"/>
      <c r="K2800" s="20"/>
      <c r="L2800" s="20"/>
      <c r="M2800" s="20"/>
      <c r="N2800" s="20"/>
      <c r="O2800" s="22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  <c r="AE2800" s="20"/>
      <c r="AF2800" s="22"/>
      <c r="AG2800" s="20"/>
      <c r="AH2800" s="20"/>
      <c r="AI2800" s="20"/>
      <c r="AJ2800" s="20"/>
      <c r="AK2800" s="20"/>
      <c r="AL2800" s="20"/>
      <c r="AM2800" s="24" t="str">
        <f>IF($O2800="","",IF(DATEDIF($O2800,Lista!$V$2,"y")=122,"",DATEDIF($O2800,Lista!$V$2,"y")))</f>
        <v/>
      </c>
      <c r="AN2800" s="24" t="str">
        <f t="shared" si="129"/>
        <v/>
      </c>
      <c r="AO2800" s="24" t="str">
        <f t="shared" si="130"/>
        <v/>
      </c>
      <c r="AP2800" s="25" t="str">
        <f>IFERROR(VLOOKUP($R2800,Lista!$G$2:$H$15,2,FALSE),"")</f>
        <v/>
      </c>
      <c r="AQ2800" s="24" t="str">
        <f>IF(ISBLANK(G2800),"",IF(SUMPRODUCT((G$2:G2800=G2800)*1)&gt;1,0,1))</f>
        <v/>
      </c>
      <c r="AR2800" s="24" t="str">
        <f t="shared" si="131"/>
        <v/>
      </c>
    </row>
    <row r="2801" spans="2:44" x14ac:dyDescent="0.35">
      <c r="B2801" s="20"/>
      <c r="C2801" s="20"/>
      <c r="D2801" s="20"/>
      <c r="E2801" s="20"/>
      <c r="F2801" s="20"/>
      <c r="G2801" s="21"/>
      <c r="H2801" s="20"/>
      <c r="I2801" s="20"/>
      <c r="J2801" s="20"/>
      <c r="K2801" s="20"/>
      <c r="L2801" s="20"/>
      <c r="M2801" s="20"/>
      <c r="N2801" s="20"/>
      <c r="O2801" s="22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  <c r="AE2801" s="20"/>
      <c r="AF2801" s="22"/>
      <c r="AG2801" s="20"/>
      <c r="AH2801" s="20"/>
      <c r="AI2801" s="20"/>
      <c r="AJ2801" s="20"/>
      <c r="AK2801" s="20"/>
      <c r="AL2801" s="20"/>
      <c r="AM2801" s="24" t="str">
        <f>IF($O2801="","",IF(DATEDIF($O2801,Lista!$V$2,"y")=122,"",DATEDIF($O2801,Lista!$V$2,"y")))</f>
        <v/>
      </c>
      <c r="AN2801" s="24" t="str">
        <f t="shared" si="129"/>
        <v/>
      </c>
      <c r="AO2801" s="24" t="str">
        <f t="shared" si="130"/>
        <v/>
      </c>
      <c r="AP2801" s="25" t="str">
        <f>IFERROR(VLOOKUP($R2801,Lista!$G$2:$H$15,2,FALSE),"")</f>
        <v/>
      </c>
      <c r="AQ2801" s="24" t="str">
        <f>IF(ISBLANK(G2801),"",IF(SUMPRODUCT((G$2:G2801=G2801)*1)&gt;1,0,1))</f>
        <v/>
      </c>
      <c r="AR2801" s="24" t="str">
        <f t="shared" si="131"/>
        <v/>
      </c>
    </row>
    <row r="2802" spans="2:44" x14ac:dyDescent="0.35">
      <c r="B2802" s="20"/>
      <c r="C2802" s="20"/>
      <c r="D2802" s="20"/>
      <c r="E2802" s="20"/>
      <c r="F2802" s="20"/>
      <c r="G2802" s="21"/>
      <c r="H2802" s="20"/>
      <c r="I2802" s="20"/>
      <c r="J2802" s="20"/>
      <c r="K2802" s="20"/>
      <c r="L2802" s="20"/>
      <c r="M2802" s="20"/>
      <c r="N2802" s="20"/>
      <c r="O2802" s="22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0"/>
      <c r="AE2802" s="20"/>
      <c r="AF2802" s="22"/>
      <c r="AG2802" s="20"/>
      <c r="AH2802" s="20"/>
      <c r="AI2802" s="20"/>
      <c r="AJ2802" s="20"/>
      <c r="AK2802" s="20"/>
      <c r="AL2802" s="20"/>
      <c r="AM2802" s="24" t="str">
        <f>IF($O2802="","",IF(DATEDIF($O2802,Lista!$V$2,"y")=122,"",DATEDIF($O2802,Lista!$V$2,"y")))</f>
        <v/>
      </c>
      <c r="AN2802" s="24" t="str">
        <f t="shared" si="129"/>
        <v/>
      </c>
      <c r="AO2802" s="24" t="str">
        <f t="shared" si="130"/>
        <v/>
      </c>
      <c r="AP2802" s="25" t="str">
        <f>IFERROR(VLOOKUP($R2802,Lista!$G$2:$H$15,2,FALSE),"")</f>
        <v/>
      </c>
      <c r="AQ2802" s="24" t="str">
        <f>IF(ISBLANK(G2802),"",IF(SUMPRODUCT((G$2:G2802=G2802)*1)&gt;1,0,1))</f>
        <v/>
      </c>
      <c r="AR2802" s="24" t="str">
        <f t="shared" si="131"/>
        <v/>
      </c>
    </row>
    <row r="2803" spans="2:44" x14ac:dyDescent="0.35">
      <c r="B2803" s="20"/>
      <c r="C2803" s="20"/>
      <c r="D2803" s="20"/>
      <c r="E2803" s="20"/>
      <c r="F2803" s="20"/>
      <c r="G2803" s="21"/>
      <c r="H2803" s="20"/>
      <c r="I2803" s="20"/>
      <c r="J2803" s="20"/>
      <c r="K2803" s="20"/>
      <c r="L2803" s="20"/>
      <c r="M2803" s="20"/>
      <c r="N2803" s="20"/>
      <c r="O2803" s="22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0"/>
      <c r="AE2803" s="20"/>
      <c r="AF2803" s="22"/>
      <c r="AG2803" s="20"/>
      <c r="AH2803" s="20"/>
      <c r="AI2803" s="20"/>
      <c r="AJ2803" s="20"/>
      <c r="AK2803" s="20"/>
      <c r="AL2803" s="20"/>
      <c r="AM2803" s="24" t="str">
        <f>IF($O2803="","",IF(DATEDIF($O2803,Lista!$V$2,"y")=122,"",DATEDIF($O2803,Lista!$V$2,"y")))</f>
        <v/>
      </c>
      <c r="AN2803" s="24" t="str">
        <f t="shared" si="129"/>
        <v/>
      </c>
      <c r="AO2803" s="24" t="str">
        <f t="shared" si="130"/>
        <v/>
      </c>
      <c r="AP2803" s="25" t="str">
        <f>IFERROR(VLOOKUP($R2803,Lista!$G$2:$H$15,2,FALSE),"")</f>
        <v/>
      </c>
      <c r="AQ2803" s="24" t="str">
        <f>IF(ISBLANK(G2803),"",IF(SUMPRODUCT((G$2:G2803=G2803)*1)&gt;1,0,1))</f>
        <v/>
      </c>
      <c r="AR2803" s="24" t="str">
        <f t="shared" si="131"/>
        <v/>
      </c>
    </row>
    <row r="2804" spans="2:44" x14ac:dyDescent="0.35">
      <c r="B2804" s="20"/>
      <c r="C2804" s="20"/>
      <c r="D2804" s="20"/>
      <c r="E2804" s="20"/>
      <c r="F2804" s="20"/>
      <c r="G2804" s="21"/>
      <c r="H2804" s="20"/>
      <c r="I2804" s="20"/>
      <c r="J2804" s="20"/>
      <c r="K2804" s="20"/>
      <c r="L2804" s="20"/>
      <c r="M2804" s="20"/>
      <c r="N2804" s="20"/>
      <c r="O2804" s="22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  <c r="AE2804" s="20"/>
      <c r="AF2804" s="22"/>
      <c r="AG2804" s="20"/>
      <c r="AH2804" s="20"/>
      <c r="AI2804" s="20"/>
      <c r="AJ2804" s="20"/>
      <c r="AK2804" s="20"/>
      <c r="AL2804" s="20"/>
      <c r="AM2804" s="24" t="str">
        <f>IF($O2804="","",IF(DATEDIF($O2804,Lista!$V$2,"y")=122,"",DATEDIF($O2804,Lista!$V$2,"y")))</f>
        <v/>
      </c>
      <c r="AN2804" s="24" t="str">
        <f t="shared" si="129"/>
        <v/>
      </c>
      <c r="AO2804" s="24" t="str">
        <f t="shared" si="130"/>
        <v/>
      </c>
      <c r="AP2804" s="25" t="str">
        <f>IFERROR(VLOOKUP($R2804,Lista!$G$2:$H$15,2,FALSE),"")</f>
        <v/>
      </c>
      <c r="AQ2804" s="24" t="str">
        <f>IF(ISBLANK(G2804),"",IF(SUMPRODUCT((G$2:G2804=G2804)*1)&gt;1,0,1))</f>
        <v/>
      </c>
      <c r="AR2804" s="24" t="str">
        <f t="shared" si="131"/>
        <v/>
      </c>
    </row>
    <row r="2805" spans="2:44" x14ac:dyDescent="0.35">
      <c r="B2805" s="20"/>
      <c r="C2805" s="20"/>
      <c r="D2805" s="20"/>
      <c r="E2805" s="20"/>
      <c r="F2805" s="20"/>
      <c r="G2805" s="21"/>
      <c r="H2805" s="20"/>
      <c r="I2805" s="20"/>
      <c r="J2805" s="20"/>
      <c r="K2805" s="20"/>
      <c r="L2805" s="20"/>
      <c r="M2805" s="20"/>
      <c r="N2805" s="20"/>
      <c r="O2805" s="22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0"/>
      <c r="AE2805" s="20"/>
      <c r="AF2805" s="22"/>
      <c r="AG2805" s="20"/>
      <c r="AH2805" s="20"/>
      <c r="AI2805" s="20"/>
      <c r="AJ2805" s="20"/>
      <c r="AK2805" s="20"/>
      <c r="AL2805" s="20"/>
      <c r="AM2805" s="24" t="str">
        <f>IF($O2805="","",IF(DATEDIF($O2805,Lista!$V$2,"y")=122,"",DATEDIF($O2805,Lista!$V$2,"y")))</f>
        <v/>
      </c>
      <c r="AN2805" s="24" t="str">
        <f t="shared" si="129"/>
        <v/>
      </c>
      <c r="AO2805" s="24" t="str">
        <f t="shared" si="130"/>
        <v/>
      </c>
      <c r="AP2805" s="25" t="str">
        <f>IFERROR(VLOOKUP($R2805,Lista!$G$2:$H$15,2,FALSE),"")</f>
        <v/>
      </c>
      <c r="AQ2805" s="24" t="str">
        <f>IF(ISBLANK(G2805),"",IF(SUMPRODUCT((G$2:G2805=G2805)*1)&gt;1,0,1))</f>
        <v/>
      </c>
      <c r="AR2805" s="24" t="str">
        <f t="shared" si="131"/>
        <v/>
      </c>
    </row>
    <row r="2806" spans="2:44" x14ac:dyDescent="0.35">
      <c r="B2806" s="20"/>
      <c r="C2806" s="20"/>
      <c r="D2806" s="20"/>
      <c r="E2806" s="20"/>
      <c r="F2806" s="20"/>
      <c r="G2806" s="21"/>
      <c r="H2806" s="20"/>
      <c r="I2806" s="20"/>
      <c r="J2806" s="20"/>
      <c r="K2806" s="20"/>
      <c r="L2806" s="20"/>
      <c r="M2806" s="20"/>
      <c r="N2806" s="20"/>
      <c r="O2806" s="22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  <c r="AE2806" s="20"/>
      <c r="AF2806" s="22"/>
      <c r="AG2806" s="20"/>
      <c r="AH2806" s="20"/>
      <c r="AI2806" s="20"/>
      <c r="AJ2806" s="20"/>
      <c r="AK2806" s="20"/>
      <c r="AL2806" s="20"/>
      <c r="AM2806" s="24" t="str">
        <f>IF($O2806="","",IF(DATEDIF($O2806,Lista!$V$2,"y")=122,"",DATEDIF($O2806,Lista!$V$2,"y")))</f>
        <v/>
      </c>
      <c r="AN2806" s="24" t="str">
        <f t="shared" si="129"/>
        <v/>
      </c>
      <c r="AO2806" s="24" t="str">
        <f t="shared" si="130"/>
        <v/>
      </c>
      <c r="AP2806" s="25" t="str">
        <f>IFERROR(VLOOKUP($R2806,Lista!$G$2:$H$15,2,FALSE),"")</f>
        <v/>
      </c>
      <c r="AQ2806" s="24" t="str">
        <f>IF(ISBLANK(G2806),"",IF(SUMPRODUCT((G$2:G2806=G2806)*1)&gt;1,0,1))</f>
        <v/>
      </c>
      <c r="AR2806" s="24" t="str">
        <f t="shared" si="131"/>
        <v/>
      </c>
    </row>
    <row r="2807" spans="2:44" x14ac:dyDescent="0.35">
      <c r="B2807" s="20"/>
      <c r="C2807" s="20"/>
      <c r="D2807" s="20"/>
      <c r="E2807" s="20"/>
      <c r="F2807" s="20"/>
      <c r="G2807" s="21"/>
      <c r="H2807" s="20"/>
      <c r="I2807" s="20"/>
      <c r="J2807" s="20"/>
      <c r="K2807" s="20"/>
      <c r="L2807" s="20"/>
      <c r="M2807" s="20"/>
      <c r="N2807" s="20"/>
      <c r="O2807" s="22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  <c r="AE2807" s="20"/>
      <c r="AF2807" s="22"/>
      <c r="AG2807" s="20"/>
      <c r="AH2807" s="20"/>
      <c r="AI2807" s="20"/>
      <c r="AJ2807" s="20"/>
      <c r="AK2807" s="20"/>
      <c r="AL2807" s="20"/>
      <c r="AM2807" s="24" t="str">
        <f>IF($O2807="","",IF(DATEDIF($O2807,Lista!$V$2,"y")=122,"",DATEDIF($O2807,Lista!$V$2,"y")))</f>
        <v/>
      </c>
      <c r="AN2807" s="24" t="str">
        <f t="shared" si="129"/>
        <v/>
      </c>
      <c r="AO2807" s="24" t="str">
        <f t="shared" si="130"/>
        <v/>
      </c>
      <c r="AP2807" s="25" t="str">
        <f>IFERROR(VLOOKUP($R2807,Lista!$G$2:$H$15,2,FALSE),"")</f>
        <v/>
      </c>
      <c r="AQ2807" s="24" t="str">
        <f>IF(ISBLANK(G2807),"",IF(SUMPRODUCT((G$2:G2807=G2807)*1)&gt;1,0,1))</f>
        <v/>
      </c>
      <c r="AR2807" s="24" t="str">
        <f t="shared" si="131"/>
        <v/>
      </c>
    </row>
    <row r="2808" spans="2:44" x14ac:dyDescent="0.35">
      <c r="B2808" s="20"/>
      <c r="C2808" s="20"/>
      <c r="D2808" s="20"/>
      <c r="E2808" s="20"/>
      <c r="F2808" s="20"/>
      <c r="G2808" s="21"/>
      <c r="H2808" s="20"/>
      <c r="I2808" s="20"/>
      <c r="J2808" s="20"/>
      <c r="K2808" s="20"/>
      <c r="L2808" s="20"/>
      <c r="M2808" s="20"/>
      <c r="N2808" s="20"/>
      <c r="O2808" s="22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  <c r="AE2808" s="20"/>
      <c r="AF2808" s="22"/>
      <c r="AG2808" s="20"/>
      <c r="AH2808" s="20"/>
      <c r="AI2808" s="20"/>
      <c r="AJ2808" s="20"/>
      <c r="AK2808" s="20"/>
      <c r="AL2808" s="20"/>
      <c r="AM2808" s="24" t="str">
        <f>IF($O2808="","",IF(DATEDIF($O2808,Lista!$V$2,"y")=122,"",DATEDIF($O2808,Lista!$V$2,"y")))</f>
        <v/>
      </c>
      <c r="AN2808" s="24" t="str">
        <f t="shared" si="129"/>
        <v/>
      </c>
      <c r="AO2808" s="24" t="str">
        <f t="shared" si="130"/>
        <v/>
      </c>
      <c r="AP2808" s="25" t="str">
        <f>IFERROR(VLOOKUP($R2808,Lista!$G$2:$H$15,2,FALSE),"")</f>
        <v/>
      </c>
      <c r="AQ2808" s="24" t="str">
        <f>IF(ISBLANK(G2808),"",IF(SUMPRODUCT((G$2:G2808=G2808)*1)&gt;1,0,1))</f>
        <v/>
      </c>
      <c r="AR2808" s="24" t="str">
        <f t="shared" si="131"/>
        <v/>
      </c>
    </row>
    <row r="2809" spans="2:44" x14ac:dyDescent="0.35">
      <c r="B2809" s="20"/>
      <c r="C2809" s="20"/>
      <c r="D2809" s="20"/>
      <c r="E2809" s="20"/>
      <c r="F2809" s="20"/>
      <c r="G2809" s="21"/>
      <c r="H2809" s="20"/>
      <c r="I2809" s="20"/>
      <c r="J2809" s="20"/>
      <c r="K2809" s="20"/>
      <c r="L2809" s="20"/>
      <c r="M2809" s="20"/>
      <c r="N2809" s="20"/>
      <c r="O2809" s="22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  <c r="AC2809" s="20"/>
      <c r="AD2809" s="20"/>
      <c r="AE2809" s="20"/>
      <c r="AF2809" s="22"/>
      <c r="AG2809" s="20"/>
      <c r="AH2809" s="20"/>
      <c r="AI2809" s="20"/>
      <c r="AJ2809" s="20"/>
      <c r="AK2809" s="20"/>
      <c r="AL2809" s="20"/>
      <c r="AM2809" s="24" t="str">
        <f>IF($O2809="","",IF(DATEDIF($O2809,Lista!$V$2,"y")=122,"",DATEDIF($O2809,Lista!$V$2,"y")))</f>
        <v/>
      </c>
      <c r="AN2809" s="24" t="str">
        <f t="shared" si="129"/>
        <v/>
      </c>
      <c r="AO2809" s="24" t="str">
        <f t="shared" si="130"/>
        <v/>
      </c>
      <c r="AP2809" s="25" t="str">
        <f>IFERROR(VLOOKUP($R2809,Lista!$G$2:$H$15,2,FALSE),"")</f>
        <v/>
      </c>
      <c r="AQ2809" s="24" t="str">
        <f>IF(ISBLANK(G2809),"",IF(SUMPRODUCT((G$2:G2809=G2809)*1)&gt;1,0,1))</f>
        <v/>
      </c>
      <c r="AR2809" s="24" t="str">
        <f t="shared" si="131"/>
        <v/>
      </c>
    </row>
    <row r="2810" spans="2:44" x14ac:dyDescent="0.35">
      <c r="B2810" s="20"/>
      <c r="C2810" s="20"/>
      <c r="D2810" s="20"/>
      <c r="E2810" s="20"/>
      <c r="F2810" s="20"/>
      <c r="G2810" s="21"/>
      <c r="H2810" s="20"/>
      <c r="I2810" s="20"/>
      <c r="J2810" s="20"/>
      <c r="K2810" s="20"/>
      <c r="L2810" s="20"/>
      <c r="M2810" s="20"/>
      <c r="N2810" s="20"/>
      <c r="O2810" s="22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  <c r="AC2810" s="20"/>
      <c r="AD2810" s="20"/>
      <c r="AE2810" s="20"/>
      <c r="AF2810" s="22"/>
      <c r="AG2810" s="20"/>
      <c r="AH2810" s="20"/>
      <c r="AI2810" s="20"/>
      <c r="AJ2810" s="20"/>
      <c r="AK2810" s="20"/>
      <c r="AL2810" s="20"/>
      <c r="AM2810" s="24" t="str">
        <f>IF($O2810="","",IF(DATEDIF($O2810,Lista!$V$2,"y")=122,"",DATEDIF($O2810,Lista!$V$2,"y")))</f>
        <v/>
      </c>
      <c r="AN2810" s="24" t="str">
        <f t="shared" si="129"/>
        <v/>
      </c>
      <c r="AO2810" s="24" t="str">
        <f t="shared" si="130"/>
        <v/>
      </c>
      <c r="AP2810" s="25" t="str">
        <f>IFERROR(VLOOKUP($R2810,Lista!$G$2:$H$15,2,FALSE),"")</f>
        <v/>
      </c>
      <c r="AQ2810" s="24" t="str">
        <f>IF(ISBLANK(G2810),"",IF(SUMPRODUCT((G$2:G2810=G2810)*1)&gt;1,0,1))</f>
        <v/>
      </c>
      <c r="AR2810" s="24" t="str">
        <f t="shared" si="131"/>
        <v/>
      </c>
    </row>
    <row r="2811" spans="2:44" x14ac:dyDescent="0.35">
      <c r="B2811" s="20"/>
      <c r="C2811" s="20"/>
      <c r="D2811" s="20"/>
      <c r="E2811" s="20"/>
      <c r="F2811" s="20"/>
      <c r="G2811" s="21"/>
      <c r="H2811" s="20"/>
      <c r="I2811" s="20"/>
      <c r="J2811" s="20"/>
      <c r="K2811" s="20"/>
      <c r="L2811" s="20"/>
      <c r="M2811" s="20"/>
      <c r="N2811" s="20"/>
      <c r="O2811" s="22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  <c r="AC2811" s="20"/>
      <c r="AD2811" s="20"/>
      <c r="AE2811" s="20"/>
      <c r="AF2811" s="22"/>
      <c r="AG2811" s="20"/>
      <c r="AH2811" s="20"/>
      <c r="AI2811" s="20"/>
      <c r="AJ2811" s="20"/>
      <c r="AK2811" s="20"/>
      <c r="AL2811" s="20"/>
      <c r="AM2811" s="24" t="str">
        <f>IF($O2811="","",IF(DATEDIF($O2811,Lista!$V$2,"y")=122,"",DATEDIF($O2811,Lista!$V$2,"y")))</f>
        <v/>
      </c>
      <c r="AN2811" s="24" t="str">
        <f t="shared" si="129"/>
        <v/>
      </c>
      <c r="AO2811" s="24" t="str">
        <f t="shared" si="130"/>
        <v/>
      </c>
      <c r="AP2811" s="25" t="str">
        <f>IFERROR(VLOOKUP($R2811,Lista!$G$2:$H$15,2,FALSE),"")</f>
        <v/>
      </c>
      <c r="AQ2811" s="24" t="str">
        <f>IF(ISBLANK(G2811),"",IF(SUMPRODUCT((G$2:G2811=G2811)*1)&gt;1,0,1))</f>
        <v/>
      </c>
      <c r="AR2811" s="24" t="str">
        <f t="shared" si="131"/>
        <v/>
      </c>
    </row>
    <row r="2812" spans="2:44" x14ac:dyDescent="0.35">
      <c r="B2812" s="20"/>
      <c r="C2812" s="20"/>
      <c r="D2812" s="20"/>
      <c r="E2812" s="20"/>
      <c r="F2812" s="20"/>
      <c r="G2812" s="21"/>
      <c r="H2812" s="20"/>
      <c r="I2812" s="20"/>
      <c r="J2812" s="20"/>
      <c r="K2812" s="20"/>
      <c r="L2812" s="20"/>
      <c r="M2812" s="20"/>
      <c r="N2812" s="20"/>
      <c r="O2812" s="22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  <c r="AE2812" s="20"/>
      <c r="AF2812" s="22"/>
      <c r="AG2812" s="20"/>
      <c r="AH2812" s="20"/>
      <c r="AI2812" s="20"/>
      <c r="AJ2812" s="20"/>
      <c r="AK2812" s="20"/>
      <c r="AL2812" s="20"/>
      <c r="AM2812" s="24" t="str">
        <f>IF($O2812="","",IF(DATEDIF($O2812,Lista!$V$2,"y")=122,"",DATEDIF($O2812,Lista!$V$2,"y")))</f>
        <v/>
      </c>
      <c r="AN2812" s="24" t="str">
        <f t="shared" si="129"/>
        <v/>
      </c>
      <c r="AO2812" s="24" t="str">
        <f t="shared" si="130"/>
        <v/>
      </c>
      <c r="AP2812" s="25" t="str">
        <f>IFERROR(VLOOKUP($R2812,Lista!$G$2:$H$15,2,FALSE),"")</f>
        <v/>
      </c>
      <c r="AQ2812" s="24" t="str">
        <f>IF(ISBLANK(G2812),"",IF(SUMPRODUCT((G$2:G2812=G2812)*1)&gt;1,0,1))</f>
        <v/>
      </c>
      <c r="AR2812" s="24" t="str">
        <f t="shared" si="131"/>
        <v/>
      </c>
    </row>
    <row r="2813" spans="2:44" x14ac:dyDescent="0.35">
      <c r="B2813" s="20"/>
      <c r="C2813" s="20"/>
      <c r="D2813" s="20"/>
      <c r="E2813" s="20"/>
      <c r="F2813" s="20"/>
      <c r="G2813" s="21"/>
      <c r="H2813" s="20"/>
      <c r="I2813" s="20"/>
      <c r="J2813" s="20"/>
      <c r="K2813" s="20"/>
      <c r="L2813" s="20"/>
      <c r="M2813" s="20"/>
      <c r="N2813" s="20"/>
      <c r="O2813" s="22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  <c r="AE2813" s="20"/>
      <c r="AF2813" s="22"/>
      <c r="AG2813" s="20"/>
      <c r="AH2813" s="20"/>
      <c r="AI2813" s="20"/>
      <c r="AJ2813" s="20"/>
      <c r="AK2813" s="20"/>
      <c r="AL2813" s="20"/>
      <c r="AM2813" s="24" t="str">
        <f>IF($O2813="","",IF(DATEDIF($O2813,Lista!$V$2,"y")=122,"",DATEDIF($O2813,Lista!$V$2,"y")))</f>
        <v/>
      </c>
      <c r="AN2813" s="24" t="str">
        <f t="shared" si="129"/>
        <v/>
      </c>
      <c r="AO2813" s="24" t="str">
        <f t="shared" si="130"/>
        <v/>
      </c>
      <c r="AP2813" s="25" t="str">
        <f>IFERROR(VLOOKUP($R2813,Lista!$G$2:$H$15,2,FALSE),"")</f>
        <v/>
      </c>
      <c r="AQ2813" s="24" t="str">
        <f>IF(ISBLANK(G2813),"",IF(SUMPRODUCT((G$2:G2813=G2813)*1)&gt;1,0,1))</f>
        <v/>
      </c>
      <c r="AR2813" s="24" t="str">
        <f t="shared" si="131"/>
        <v/>
      </c>
    </row>
    <row r="2814" spans="2:44" x14ac:dyDescent="0.35">
      <c r="B2814" s="20"/>
      <c r="C2814" s="20"/>
      <c r="D2814" s="20"/>
      <c r="E2814" s="20"/>
      <c r="F2814" s="20"/>
      <c r="G2814" s="21"/>
      <c r="H2814" s="20"/>
      <c r="I2814" s="20"/>
      <c r="J2814" s="20"/>
      <c r="K2814" s="20"/>
      <c r="L2814" s="20"/>
      <c r="M2814" s="20"/>
      <c r="N2814" s="20"/>
      <c r="O2814" s="22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  <c r="AE2814" s="20"/>
      <c r="AF2814" s="22"/>
      <c r="AG2814" s="20"/>
      <c r="AH2814" s="20"/>
      <c r="AI2814" s="20"/>
      <c r="AJ2814" s="20"/>
      <c r="AK2814" s="20"/>
      <c r="AL2814" s="20"/>
      <c r="AM2814" s="24" t="str">
        <f>IF($O2814="","",IF(DATEDIF($O2814,Lista!$V$2,"y")=122,"",DATEDIF($O2814,Lista!$V$2,"y")))</f>
        <v/>
      </c>
      <c r="AN2814" s="24" t="str">
        <f t="shared" si="129"/>
        <v/>
      </c>
      <c r="AO2814" s="24" t="str">
        <f t="shared" si="130"/>
        <v/>
      </c>
      <c r="AP2814" s="25" t="str">
        <f>IFERROR(VLOOKUP($R2814,Lista!$G$2:$H$15,2,FALSE),"")</f>
        <v/>
      </c>
      <c r="AQ2814" s="24" t="str">
        <f>IF(ISBLANK(G2814),"",IF(SUMPRODUCT((G$2:G2814=G2814)*1)&gt;1,0,1))</f>
        <v/>
      </c>
      <c r="AR2814" s="24" t="str">
        <f t="shared" si="131"/>
        <v/>
      </c>
    </row>
    <row r="2815" spans="2:44" x14ac:dyDescent="0.35">
      <c r="B2815" s="20"/>
      <c r="C2815" s="20"/>
      <c r="D2815" s="20"/>
      <c r="E2815" s="20"/>
      <c r="F2815" s="20"/>
      <c r="G2815" s="21"/>
      <c r="H2815" s="20"/>
      <c r="I2815" s="20"/>
      <c r="J2815" s="20"/>
      <c r="K2815" s="20"/>
      <c r="L2815" s="20"/>
      <c r="M2815" s="20"/>
      <c r="N2815" s="20"/>
      <c r="O2815" s="22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  <c r="AE2815" s="20"/>
      <c r="AF2815" s="22"/>
      <c r="AG2815" s="20"/>
      <c r="AH2815" s="20"/>
      <c r="AI2815" s="20"/>
      <c r="AJ2815" s="20"/>
      <c r="AK2815" s="20"/>
      <c r="AL2815" s="20"/>
      <c r="AM2815" s="24" t="str">
        <f>IF($O2815="","",IF(DATEDIF($O2815,Lista!$V$2,"y")=122,"",DATEDIF($O2815,Lista!$V$2,"y")))</f>
        <v/>
      </c>
      <c r="AN2815" s="24" t="str">
        <f t="shared" si="129"/>
        <v/>
      </c>
      <c r="AO2815" s="24" t="str">
        <f t="shared" si="130"/>
        <v/>
      </c>
      <c r="AP2815" s="25" t="str">
        <f>IFERROR(VLOOKUP($R2815,Lista!$G$2:$H$15,2,FALSE),"")</f>
        <v/>
      </c>
      <c r="AQ2815" s="24" t="str">
        <f>IF(ISBLANK(G2815),"",IF(SUMPRODUCT((G$2:G2815=G2815)*1)&gt;1,0,1))</f>
        <v/>
      </c>
      <c r="AR2815" s="24" t="str">
        <f t="shared" si="131"/>
        <v/>
      </c>
    </row>
    <row r="2816" spans="2:44" x14ac:dyDescent="0.35">
      <c r="B2816" s="20"/>
      <c r="C2816" s="20"/>
      <c r="D2816" s="20"/>
      <c r="E2816" s="20"/>
      <c r="F2816" s="20"/>
      <c r="G2816" s="21"/>
      <c r="H2816" s="20"/>
      <c r="I2816" s="20"/>
      <c r="J2816" s="20"/>
      <c r="K2816" s="20"/>
      <c r="L2816" s="20"/>
      <c r="M2816" s="20"/>
      <c r="N2816" s="20"/>
      <c r="O2816" s="22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  <c r="AE2816" s="20"/>
      <c r="AF2816" s="22"/>
      <c r="AG2816" s="20"/>
      <c r="AH2816" s="20"/>
      <c r="AI2816" s="20"/>
      <c r="AJ2816" s="20"/>
      <c r="AK2816" s="20"/>
      <c r="AL2816" s="20"/>
      <c r="AM2816" s="24" t="str">
        <f>IF($O2816="","",IF(DATEDIF($O2816,Lista!$V$2,"y")=122,"",DATEDIF($O2816,Lista!$V$2,"y")))</f>
        <v/>
      </c>
      <c r="AN2816" s="24" t="str">
        <f t="shared" si="129"/>
        <v/>
      </c>
      <c r="AO2816" s="24" t="str">
        <f t="shared" si="130"/>
        <v/>
      </c>
      <c r="AP2816" s="25" t="str">
        <f>IFERROR(VLOOKUP($R2816,Lista!$G$2:$H$15,2,FALSE),"")</f>
        <v/>
      </c>
      <c r="AQ2816" s="24" t="str">
        <f>IF(ISBLANK(G2816),"",IF(SUMPRODUCT((G$2:G2816=G2816)*1)&gt;1,0,1))</f>
        <v/>
      </c>
      <c r="AR2816" s="24" t="str">
        <f t="shared" si="131"/>
        <v/>
      </c>
    </row>
    <row r="2817" spans="2:44" x14ac:dyDescent="0.35">
      <c r="B2817" s="20"/>
      <c r="C2817" s="20"/>
      <c r="D2817" s="20"/>
      <c r="E2817" s="20"/>
      <c r="F2817" s="20"/>
      <c r="G2817" s="21"/>
      <c r="H2817" s="20"/>
      <c r="I2817" s="20"/>
      <c r="J2817" s="20"/>
      <c r="K2817" s="20"/>
      <c r="L2817" s="20"/>
      <c r="M2817" s="20"/>
      <c r="N2817" s="20"/>
      <c r="O2817" s="22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  <c r="AE2817" s="20"/>
      <c r="AF2817" s="22"/>
      <c r="AG2817" s="20"/>
      <c r="AH2817" s="20"/>
      <c r="AI2817" s="20"/>
      <c r="AJ2817" s="20"/>
      <c r="AK2817" s="20"/>
      <c r="AL2817" s="20"/>
      <c r="AM2817" s="24" t="str">
        <f>IF($O2817="","",IF(DATEDIF($O2817,Lista!$V$2,"y")=122,"",DATEDIF($O2817,Lista!$V$2,"y")))</f>
        <v/>
      </c>
      <c r="AN2817" s="24" t="str">
        <f t="shared" si="129"/>
        <v/>
      </c>
      <c r="AO2817" s="24" t="str">
        <f t="shared" si="130"/>
        <v/>
      </c>
      <c r="AP2817" s="25" t="str">
        <f>IFERROR(VLOOKUP($R2817,Lista!$G$2:$H$15,2,FALSE),"")</f>
        <v/>
      </c>
      <c r="AQ2817" s="24" t="str">
        <f>IF(ISBLANK(G2817),"",IF(SUMPRODUCT((G$2:G2817=G2817)*1)&gt;1,0,1))</f>
        <v/>
      </c>
      <c r="AR2817" s="24" t="str">
        <f t="shared" si="131"/>
        <v/>
      </c>
    </row>
    <row r="2818" spans="2:44" x14ac:dyDescent="0.35">
      <c r="B2818" s="20"/>
      <c r="C2818" s="20"/>
      <c r="D2818" s="20"/>
      <c r="E2818" s="20"/>
      <c r="F2818" s="20"/>
      <c r="G2818" s="21"/>
      <c r="H2818" s="20"/>
      <c r="I2818" s="20"/>
      <c r="J2818" s="20"/>
      <c r="K2818" s="20"/>
      <c r="L2818" s="20"/>
      <c r="M2818" s="20"/>
      <c r="N2818" s="20"/>
      <c r="O2818" s="22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  <c r="AE2818" s="20"/>
      <c r="AF2818" s="22"/>
      <c r="AG2818" s="20"/>
      <c r="AH2818" s="20"/>
      <c r="AI2818" s="20"/>
      <c r="AJ2818" s="20"/>
      <c r="AK2818" s="20"/>
      <c r="AL2818" s="20"/>
      <c r="AM2818" s="24" t="str">
        <f>IF($O2818="","",IF(DATEDIF($O2818,Lista!$V$2,"y")=122,"",DATEDIF($O2818,Lista!$V$2,"y")))</f>
        <v/>
      </c>
      <c r="AN2818" s="24" t="str">
        <f t="shared" si="129"/>
        <v/>
      </c>
      <c r="AO2818" s="24" t="str">
        <f t="shared" si="130"/>
        <v/>
      </c>
      <c r="AP2818" s="25" t="str">
        <f>IFERROR(VLOOKUP($R2818,Lista!$G$2:$H$15,2,FALSE),"")</f>
        <v/>
      </c>
      <c r="AQ2818" s="24" t="str">
        <f>IF(ISBLANK(G2818),"",IF(SUMPRODUCT((G$2:G2818=G2818)*1)&gt;1,0,1))</f>
        <v/>
      </c>
      <c r="AR2818" s="24" t="str">
        <f t="shared" si="131"/>
        <v/>
      </c>
    </row>
    <row r="2819" spans="2:44" x14ac:dyDescent="0.35">
      <c r="B2819" s="20"/>
      <c r="C2819" s="20"/>
      <c r="D2819" s="20"/>
      <c r="E2819" s="20"/>
      <c r="F2819" s="20"/>
      <c r="G2819" s="21"/>
      <c r="H2819" s="20"/>
      <c r="I2819" s="20"/>
      <c r="J2819" s="20"/>
      <c r="K2819" s="20"/>
      <c r="L2819" s="20"/>
      <c r="M2819" s="20"/>
      <c r="N2819" s="20"/>
      <c r="O2819" s="22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  <c r="AE2819" s="20"/>
      <c r="AF2819" s="22"/>
      <c r="AG2819" s="20"/>
      <c r="AH2819" s="20"/>
      <c r="AI2819" s="20"/>
      <c r="AJ2819" s="20"/>
      <c r="AK2819" s="20"/>
      <c r="AL2819" s="20"/>
      <c r="AM2819" s="24" t="str">
        <f>IF($O2819="","",IF(DATEDIF($O2819,Lista!$V$2,"y")=122,"",DATEDIF($O2819,Lista!$V$2,"y")))</f>
        <v/>
      </c>
      <c r="AN2819" s="24" t="str">
        <f t="shared" ref="AN2819:AN2882" si="132">IF(AM2819="","",IF(AM2819&lt;=5,"0 to 5",IF(AM2819&lt;=17,"6 to 17",IF(AM2819&lt;=49,"18 to 49",IF(AM2819&gt;=50,"&gt; 50")))))</f>
        <v/>
      </c>
      <c r="AO2819" s="24" t="str">
        <f t="shared" ref="AO2819:AO2882" si="133">IF(AM2819="","",IF(AM2819&lt;=4,"0 to 4",IF(AM2819&lt;=9,"5 to 9",IF(AM2819&lt;=14,"10 to 14",IF(AM2819&lt;=18,"15 to 18",IF(AM2819&lt;=29,"19 to 29",IF(AM2819&lt;=59,"30 to 59",IF(AM2819&gt;=60,"&gt; 60"))))))))</f>
        <v/>
      </c>
      <c r="AP2819" s="25" t="str">
        <f>IFERROR(VLOOKUP($R2819,Lista!$G$2:$H$15,2,FALSE),"")</f>
        <v/>
      </c>
      <c r="AQ2819" s="24" t="str">
        <f>IF(ISBLANK(G2819),"",IF(SUMPRODUCT((G$2:G2819=G2819)*1)&gt;1,0,1))</f>
        <v/>
      </c>
      <c r="AR2819" s="24" t="str">
        <f t="shared" ref="AR2819:AR2882" si="134">IF(COUNTA($A2819:$E2819,$G2819:$I2819,$K2819,$M2819,$O2819:$P2819,$R2819:$T2819,$W2819,$X2819,$Y2819,$Z2819,$AA2819,$AB2819,$AD2819:$AE2819,$AF2819:$AF2819)=0,"",COUNTA($A2819:$E2819,$G2819:$I2819,$K2819,$M2819,$O2819:$P2819,$R2819:$T2819,$W2819,$X2819,$Y2819,$Z2819,$AA2819,$AB2819,$AD2819:$AE2819,$AF2819:$AF2819))</f>
        <v/>
      </c>
    </row>
    <row r="2820" spans="2:44" x14ac:dyDescent="0.35">
      <c r="B2820" s="20"/>
      <c r="C2820" s="20"/>
      <c r="D2820" s="20"/>
      <c r="E2820" s="20"/>
      <c r="F2820" s="20"/>
      <c r="G2820" s="21"/>
      <c r="H2820" s="20"/>
      <c r="I2820" s="20"/>
      <c r="J2820" s="20"/>
      <c r="K2820" s="20"/>
      <c r="L2820" s="20"/>
      <c r="M2820" s="20"/>
      <c r="N2820" s="20"/>
      <c r="O2820" s="22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  <c r="AE2820" s="20"/>
      <c r="AF2820" s="22"/>
      <c r="AG2820" s="20"/>
      <c r="AH2820" s="20"/>
      <c r="AI2820" s="20"/>
      <c r="AJ2820" s="20"/>
      <c r="AK2820" s="20"/>
      <c r="AL2820" s="20"/>
      <c r="AM2820" s="24" t="str">
        <f>IF($O2820="","",IF(DATEDIF($O2820,Lista!$V$2,"y")=122,"",DATEDIF($O2820,Lista!$V$2,"y")))</f>
        <v/>
      </c>
      <c r="AN2820" s="24" t="str">
        <f t="shared" si="132"/>
        <v/>
      </c>
      <c r="AO2820" s="24" t="str">
        <f t="shared" si="133"/>
        <v/>
      </c>
      <c r="AP2820" s="25" t="str">
        <f>IFERROR(VLOOKUP($R2820,Lista!$G$2:$H$15,2,FALSE),"")</f>
        <v/>
      </c>
      <c r="AQ2820" s="24" t="str">
        <f>IF(ISBLANK(G2820),"",IF(SUMPRODUCT((G$2:G2820=G2820)*1)&gt;1,0,1))</f>
        <v/>
      </c>
      <c r="AR2820" s="24" t="str">
        <f t="shared" si="134"/>
        <v/>
      </c>
    </row>
    <row r="2821" spans="2:44" x14ac:dyDescent="0.35">
      <c r="B2821" s="20"/>
      <c r="C2821" s="20"/>
      <c r="D2821" s="20"/>
      <c r="E2821" s="20"/>
      <c r="F2821" s="20"/>
      <c r="G2821" s="21"/>
      <c r="H2821" s="20"/>
      <c r="I2821" s="20"/>
      <c r="J2821" s="20"/>
      <c r="K2821" s="20"/>
      <c r="L2821" s="20"/>
      <c r="M2821" s="20"/>
      <c r="N2821" s="20"/>
      <c r="O2821" s="22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  <c r="AE2821" s="20"/>
      <c r="AF2821" s="22"/>
      <c r="AG2821" s="20"/>
      <c r="AH2821" s="20"/>
      <c r="AI2821" s="20"/>
      <c r="AJ2821" s="20"/>
      <c r="AK2821" s="20"/>
      <c r="AL2821" s="20"/>
      <c r="AM2821" s="24" t="str">
        <f>IF($O2821="","",IF(DATEDIF($O2821,Lista!$V$2,"y")=122,"",DATEDIF($O2821,Lista!$V$2,"y")))</f>
        <v/>
      </c>
      <c r="AN2821" s="24" t="str">
        <f t="shared" si="132"/>
        <v/>
      </c>
      <c r="AO2821" s="24" t="str">
        <f t="shared" si="133"/>
        <v/>
      </c>
      <c r="AP2821" s="25" t="str">
        <f>IFERROR(VLOOKUP($R2821,Lista!$G$2:$H$15,2,FALSE),"")</f>
        <v/>
      </c>
      <c r="AQ2821" s="24" t="str">
        <f>IF(ISBLANK(G2821),"",IF(SUMPRODUCT((G$2:G2821=G2821)*1)&gt;1,0,1))</f>
        <v/>
      </c>
      <c r="AR2821" s="24" t="str">
        <f t="shared" si="134"/>
        <v/>
      </c>
    </row>
    <row r="2822" spans="2:44" x14ac:dyDescent="0.35">
      <c r="B2822" s="20"/>
      <c r="C2822" s="20"/>
      <c r="D2822" s="20"/>
      <c r="E2822" s="20"/>
      <c r="F2822" s="20"/>
      <c r="G2822" s="21"/>
      <c r="H2822" s="20"/>
      <c r="I2822" s="20"/>
      <c r="J2822" s="20"/>
      <c r="K2822" s="20"/>
      <c r="L2822" s="20"/>
      <c r="M2822" s="20"/>
      <c r="N2822" s="20"/>
      <c r="O2822" s="22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  <c r="AE2822" s="20"/>
      <c r="AF2822" s="22"/>
      <c r="AG2822" s="20"/>
      <c r="AH2822" s="20"/>
      <c r="AI2822" s="20"/>
      <c r="AJ2822" s="20"/>
      <c r="AK2822" s="20"/>
      <c r="AL2822" s="20"/>
      <c r="AM2822" s="24" t="str">
        <f>IF($O2822="","",IF(DATEDIF($O2822,Lista!$V$2,"y")=122,"",DATEDIF($O2822,Lista!$V$2,"y")))</f>
        <v/>
      </c>
      <c r="AN2822" s="24" t="str">
        <f t="shared" si="132"/>
        <v/>
      </c>
      <c r="AO2822" s="24" t="str">
        <f t="shared" si="133"/>
        <v/>
      </c>
      <c r="AP2822" s="25" t="str">
        <f>IFERROR(VLOOKUP($R2822,Lista!$G$2:$H$15,2,FALSE),"")</f>
        <v/>
      </c>
      <c r="AQ2822" s="24" t="str">
        <f>IF(ISBLANK(G2822),"",IF(SUMPRODUCT((G$2:G2822=G2822)*1)&gt;1,0,1))</f>
        <v/>
      </c>
      <c r="AR2822" s="24" t="str">
        <f t="shared" si="134"/>
        <v/>
      </c>
    </row>
    <row r="2823" spans="2:44" x14ac:dyDescent="0.35">
      <c r="B2823" s="20"/>
      <c r="C2823" s="20"/>
      <c r="D2823" s="20"/>
      <c r="E2823" s="20"/>
      <c r="F2823" s="20"/>
      <c r="G2823" s="21"/>
      <c r="H2823" s="20"/>
      <c r="I2823" s="20"/>
      <c r="J2823" s="20"/>
      <c r="K2823" s="20"/>
      <c r="L2823" s="20"/>
      <c r="M2823" s="20"/>
      <c r="N2823" s="20"/>
      <c r="O2823" s="22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0"/>
      <c r="AA2823" s="20"/>
      <c r="AB2823" s="20"/>
      <c r="AC2823" s="20"/>
      <c r="AD2823" s="20"/>
      <c r="AE2823" s="20"/>
      <c r="AF2823" s="22"/>
      <c r="AG2823" s="20"/>
      <c r="AH2823" s="20"/>
      <c r="AI2823" s="20"/>
      <c r="AJ2823" s="20"/>
      <c r="AK2823" s="20"/>
      <c r="AL2823" s="20"/>
      <c r="AM2823" s="24" t="str">
        <f>IF($O2823="","",IF(DATEDIF($O2823,Lista!$V$2,"y")=122,"",DATEDIF($O2823,Lista!$V$2,"y")))</f>
        <v/>
      </c>
      <c r="AN2823" s="24" t="str">
        <f t="shared" si="132"/>
        <v/>
      </c>
      <c r="AO2823" s="24" t="str">
        <f t="shared" si="133"/>
        <v/>
      </c>
      <c r="AP2823" s="25" t="str">
        <f>IFERROR(VLOOKUP($R2823,Lista!$G$2:$H$15,2,FALSE),"")</f>
        <v/>
      </c>
      <c r="AQ2823" s="24" t="str">
        <f>IF(ISBLANK(G2823),"",IF(SUMPRODUCT((G$2:G2823=G2823)*1)&gt;1,0,1))</f>
        <v/>
      </c>
      <c r="AR2823" s="24" t="str">
        <f t="shared" si="134"/>
        <v/>
      </c>
    </row>
    <row r="2824" spans="2:44" x14ac:dyDescent="0.35">
      <c r="B2824" s="20"/>
      <c r="C2824" s="20"/>
      <c r="D2824" s="20"/>
      <c r="E2824" s="20"/>
      <c r="F2824" s="20"/>
      <c r="G2824" s="21"/>
      <c r="H2824" s="20"/>
      <c r="I2824" s="20"/>
      <c r="J2824" s="20"/>
      <c r="K2824" s="20"/>
      <c r="L2824" s="20"/>
      <c r="M2824" s="20"/>
      <c r="N2824" s="20"/>
      <c r="O2824" s="22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0"/>
      <c r="AA2824" s="20"/>
      <c r="AB2824" s="20"/>
      <c r="AC2824" s="20"/>
      <c r="AD2824" s="20"/>
      <c r="AE2824" s="20"/>
      <c r="AF2824" s="22"/>
      <c r="AG2824" s="20"/>
      <c r="AH2824" s="20"/>
      <c r="AI2824" s="20"/>
      <c r="AJ2824" s="20"/>
      <c r="AK2824" s="20"/>
      <c r="AL2824" s="20"/>
      <c r="AM2824" s="24" t="str">
        <f>IF($O2824="","",IF(DATEDIF($O2824,Lista!$V$2,"y")=122,"",DATEDIF($O2824,Lista!$V$2,"y")))</f>
        <v/>
      </c>
      <c r="AN2824" s="24" t="str">
        <f t="shared" si="132"/>
        <v/>
      </c>
      <c r="AO2824" s="24" t="str">
        <f t="shared" si="133"/>
        <v/>
      </c>
      <c r="AP2824" s="25" t="str">
        <f>IFERROR(VLOOKUP($R2824,Lista!$G$2:$H$15,2,FALSE),"")</f>
        <v/>
      </c>
      <c r="AQ2824" s="24" t="str">
        <f>IF(ISBLANK(G2824),"",IF(SUMPRODUCT((G$2:G2824=G2824)*1)&gt;1,0,1))</f>
        <v/>
      </c>
      <c r="AR2824" s="24" t="str">
        <f t="shared" si="134"/>
        <v/>
      </c>
    </row>
    <row r="2825" spans="2:44" x14ac:dyDescent="0.35">
      <c r="B2825" s="20"/>
      <c r="C2825" s="20"/>
      <c r="D2825" s="20"/>
      <c r="E2825" s="20"/>
      <c r="F2825" s="20"/>
      <c r="G2825" s="21"/>
      <c r="H2825" s="20"/>
      <c r="I2825" s="20"/>
      <c r="J2825" s="20"/>
      <c r="K2825" s="20"/>
      <c r="L2825" s="20"/>
      <c r="M2825" s="20"/>
      <c r="N2825" s="20"/>
      <c r="O2825" s="22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0"/>
      <c r="AA2825" s="20"/>
      <c r="AB2825" s="20"/>
      <c r="AC2825" s="20"/>
      <c r="AD2825" s="20"/>
      <c r="AE2825" s="20"/>
      <c r="AF2825" s="22"/>
      <c r="AG2825" s="20"/>
      <c r="AH2825" s="20"/>
      <c r="AI2825" s="20"/>
      <c r="AJ2825" s="20"/>
      <c r="AK2825" s="20"/>
      <c r="AL2825" s="20"/>
      <c r="AM2825" s="24" t="str">
        <f>IF($O2825="","",IF(DATEDIF($O2825,Lista!$V$2,"y")=122,"",DATEDIF($O2825,Lista!$V$2,"y")))</f>
        <v/>
      </c>
      <c r="AN2825" s="24" t="str">
        <f t="shared" si="132"/>
        <v/>
      </c>
      <c r="AO2825" s="24" t="str">
        <f t="shared" si="133"/>
        <v/>
      </c>
      <c r="AP2825" s="25" t="str">
        <f>IFERROR(VLOOKUP($R2825,Lista!$G$2:$H$15,2,FALSE),"")</f>
        <v/>
      </c>
      <c r="AQ2825" s="24" t="str">
        <f>IF(ISBLANK(G2825),"",IF(SUMPRODUCT((G$2:G2825=G2825)*1)&gt;1,0,1))</f>
        <v/>
      </c>
      <c r="AR2825" s="24" t="str">
        <f t="shared" si="134"/>
        <v/>
      </c>
    </row>
    <row r="2826" spans="2:44" x14ac:dyDescent="0.35">
      <c r="B2826" s="20"/>
      <c r="C2826" s="20"/>
      <c r="D2826" s="20"/>
      <c r="E2826" s="20"/>
      <c r="F2826" s="20"/>
      <c r="G2826" s="21"/>
      <c r="H2826" s="20"/>
      <c r="I2826" s="20"/>
      <c r="J2826" s="20"/>
      <c r="K2826" s="20"/>
      <c r="L2826" s="20"/>
      <c r="M2826" s="20"/>
      <c r="N2826" s="20"/>
      <c r="O2826" s="22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0"/>
      <c r="AA2826" s="20"/>
      <c r="AB2826" s="20"/>
      <c r="AC2826" s="20"/>
      <c r="AD2826" s="20"/>
      <c r="AE2826" s="20"/>
      <c r="AF2826" s="22"/>
      <c r="AG2826" s="20"/>
      <c r="AH2826" s="20"/>
      <c r="AI2826" s="20"/>
      <c r="AJ2826" s="20"/>
      <c r="AK2826" s="20"/>
      <c r="AL2826" s="20"/>
      <c r="AM2826" s="24" t="str">
        <f>IF($O2826="","",IF(DATEDIF($O2826,Lista!$V$2,"y")=122,"",DATEDIF($O2826,Lista!$V$2,"y")))</f>
        <v/>
      </c>
      <c r="AN2826" s="24" t="str">
        <f t="shared" si="132"/>
        <v/>
      </c>
      <c r="AO2826" s="24" t="str">
        <f t="shared" si="133"/>
        <v/>
      </c>
      <c r="AP2826" s="25" t="str">
        <f>IFERROR(VLOOKUP($R2826,Lista!$G$2:$H$15,2,FALSE),"")</f>
        <v/>
      </c>
      <c r="AQ2826" s="24" t="str">
        <f>IF(ISBLANK(G2826),"",IF(SUMPRODUCT((G$2:G2826=G2826)*1)&gt;1,0,1))</f>
        <v/>
      </c>
      <c r="AR2826" s="24" t="str">
        <f t="shared" si="134"/>
        <v/>
      </c>
    </row>
    <row r="2827" spans="2:44" x14ac:dyDescent="0.35">
      <c r="B2827" s="20"/>
      <c r="C2827" s="20"/>
      <c r="D2827" s="20"/>
      <c r="E2827" s="20"/>
      <c r="F2827" s="20"/>
      <c r="G2827" s="21"/>
      <c r="H2827" s="20"/>
      <c r="I2827" s="20"/>
      <c r="J2827" s="20"/>
      <c r="K2827" s="20"/>
      <c r="L2827" s="20"/>
      <c r="M2827" s="20"/>
      <c r="N2827" s="20"/>
      <c r="O2827" s="22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0"/>
      <c r="AA2827" s="20"/>
      <c r="AB2827" s="20"/>
      <c r="AC2827" s="20"/>
      <c r="AD2827" s="20"/>
      <c r="AE2827" s="20"/>
      <c r="AF2827" s="22"/>
      <c r="AG2827" s="20"/>
      <c r="AH2827" s="20"/>
      <c r="AI2827" s="20"/>
      <c r="AJ2827" s="20"/>
      <c r="AK2827" s="20"/>
      <c r="AL2827" s="20"/>
      <c r="AM2827" s="24" t="str">
        <f>IF($O2827="","",IF(DATEDIF($O2827,Lista!$V$2,"y")=122,"",DATEDIF($O2827,Lista!$V$2,"y")))</f>
        <v/>
      </c>
      <c r="AN2827" s="24" t="str">
        <f t="shared" si="132"/>
        <v/>
      </c>
      <c r="AO2827" s="24" t="str">
        <f t="shared" si="133"/>
        <v/>
      </c>
      <c r="AP2827" s="25" t="str">
        <f>IFERROR(VLOOKUP($R2827,Lista!$G$2:$H$15,2,FALSE),"")</f>
        <v/>
      </c>
      <c r="AQ2827" s="24" t="str">
        <f>IF(ISBLANK(G2827),"",IF(SUMPRODUCT((G$2:G2827=G2827)*1)&gt;1,0,1))</f>
        <v/>
      </c>
      <c r="AR2827" s="24" t="str">
        <f t="shared" si="134"/>
        <v/>
      </c>
    </row>
    <row r="2828" spans="2:44" x14ac:dyDescent="0.35">
      <c r="B2828" s="20"/>
      <c r="C2828" s="20"/>
      <c r="D2828" s="20"/>
      <c r="E2828" s="20"/>
      <c r="F2828" s="20"/>
      <c r="G2828" s="21"/>
      <c r="H2828" s="20"/>
      <c r="I2828" s="20"/>
      <c r="J2828" s="20"/>
      <c r="K2828" s="20"/>
      <c r="L2828" s="20"/>
      <c r="M2828" s="20"/>
      <c r="N2828" s="20"/>
      <c r="O2828" s="22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0"/>
      <c r="AA2828" s="20"/>
      <c r="AB2828" s="20"/>
      <c r="AC2828" s="20"/>
      <c r="AD2828" s="20"/>
      <c r="AE2828" s="20"/>
      <c r="AF2828" s="22"/>
      <c r="AG2828" s="20"/>
      <c r="AH2828" s="20"/>
      <c r="AI2828" s="20"/>
      <c r="AJ2828" s="20"/>
      <c r="AK2828" s="20"/>
      <c r="AL2828" s="20"/>
      <c r="AM2828" s="24" t="str">
        <f>IF($O2828="","",IF(DATEDIF($O2828,Lista!$V$2,"y")=122,"",DATEDIF($O2828,Lista!$V$2,"y")))</f>
        <v/>
      </c>
      <c r="AN2828" s="24" t="str">
        <f t="shared" si="132"/>
        <v/>
      </c>
      <c r="AO2828" s="24" t="str">
        <f t="shared" si="133"/>
        <v/>
      </c>
      <c r="AP2828" s="25" t="str">
        <f>IFERROR(VLOOKUP($R2828,Lista!$G$2:$H$15,2,FALSE),"")</f>
        <v/>
      </c>
      <c r="AQ2828" s="24" t="str">
        <f>IF(ISBLANK(G2828),"",IF(SUMPRODUCT((G$2:G2828=G2828)*1)&gt;1,0,1))</f>
        <v/>
      </c>
      <c r="AR2828" s="24" t="str">
        <f t="shared" si="134"/>
        <v/>
      </c>
    </row>
    <row r="2829" spans="2:44" x14ac:dyDescent="0.35">
      <c r="B2829" s="20"/>
      <c r="C2829" s="20"/>
      <c r="D2829" s="20"/>
      <c r="E2829" s="20"/>
      <c r="F2829" s="20"/>
      <c r="G2829" s="21"/>
      <c r="H2829" s="20"/>
      <c r="I2829" s="20"/>
      <c r="J2829" s="20"/>
      <c r="K2829" s="20"/>
      <c r="L2829" s="20"/>
      <c r="M2829" s="20"/>
      <c r="N2829" s="20"/>
      <c r="O2829" s="22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0"/>
      <c r="AA2829" s="20"/>
      <c r="AB2829" s="20"/>
      <c r="AC2829" s="20"/>
      <c r="AD2829" s="20"/>
      <c r="AE2829" s="20"/>
      <c r="AF2829" s="22"/>
      <c r="AG2829" s="20"/>
      <c r="AH2829" s="20"/>
      <c r="AI2829" s="20"/>
      <c r="AJ2829" s="20"/>
      <c r="AK2829" s="20"/>
      <c r="AL2829" s="20"/>
      <c r="AM2829" s="24" t="str">
        <f>IF($O2829="","",IF(DATEDIF($O2829,Lista!$V$2,"y")=122,"",DATEDIF($O2829,Lista!$V$2,"y")))</f>
        <v/>
      </c>
      <c r="AN2829" s="24" t="str">
        <f t="shared" si="132"/>
        <v/>
      </c>
      <c r="AO2829" s="24" t="str">
        <f t="shared" si="133"/>
        <v/>
      </c>
      <c r="AP2829" s="25" t="str">
        <f>IFERROR(VLOOKUP($R2829,Lista!$G$2:$H$15,2,FALSE),"")</f>
        <v/>
      </c>
      <c r="AQ2829" s="24" t="str">
        <f>IF(ISBLANK(G2829),"",IF(SUMPRODUCT((G$2:G2829=G2829)*1)&gt;1,0,1))</f>
        <v/>
      </c>
      <c r="AR2829" s="24" t="str">
        <f t="shared" si="134"/>
        <v/>
      </c>
    </row>
    <row r="2830" spans="2:44" x14ac:dyDescent="0.35">
      <c r="B2830" s="20"/>
      <c r="C2830" s="20"/>
      <c r="D2830" s="20"/>
      <c r="E2830" s="20"/>
      <c r="F2830" s="20"/>
      <c r="G2830" s="21"/>
      <c r="H2830" s="20"/>
      <c r="I2830" s="20"/>
      <c r="J2830" s="20"/>
      <c r="K2830" s="20"/>
      <c r="L2830" s="20"/>
      <c r="M2830" s="20"/>
      <c r="N2830" s="20"/>
      <c r="O2830" s="22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0"/>
      <c r="AA2830" s="20"/>
      <c r="AB2830" s="20"/>
      <c r="AC2830" s="20"/>
      <c r="AD2830" s="20"/>
      <c r="AE2830" s="20"/>
      <c r="AF2830" s="22"/>
      <c r="AG2830" s="20"/>
      <c r="AH2830" s="20"/>
      <c r="AI2830" s="20"/>
      <c r="AJ2830" s="20"/>
      <c r="AK2830" s="20"/>
      <c r="AL2830" s="20"/>
      <c r="AM2830" s="24" t="str">
        <f>IF($O2830="","",IF(DATEDIF($O2830,Lista!$V$2,"y")=122,"",DATEDIF($O2830,Lista!$V$2,"y")))</f>
        <v/>
      </c>
      <c r="AN2830" s="24" t="str">
        <f t="shared" si="132"/>
        <v/>
      </c>
      <c r="AO2830" s="24" t="str">
        <f t="shared" si="133"/>
        <v/>
      </c>
      <c r="AP2830" s="25" t="str">
        <f>IFERROR(VLOOKUP($R2830,Lista!$G$2:$H$15,2,FALSE),"")</f>
        <v/>
      </c>
      <c r="AQ2830" s="24" t="str">
        <f>IF(ISBLANK(G2830),"",IF(SUMPRODUCT((G$2:G2830=G2830)*1)&gt;1,0,1))</f>
        <v/>
      </c>
      <c r="AR2830" s="24" t="str">
        <f t="shared" si="134"/>
        <v/>
      </c>
    </row>
    <row r="2831" spans="2:44" x14ac:dyDescent="0.35">
      <c r="B2831" s="20"/>
      <c r="C2831" s="20"/>
      <c r="D2831" s="20"/>
      <c r="E2831" s="20"/>
      <c r="F2831" s="20"/>
      <c r="G2831" s="21"/>
      <c r="H2831" s="20"/>
      <c r="I2831" s="20"/>
      <c r="J2831" s="20"/>
      <c r="K2831" s="20"/>
      <c r="L2831" s="20"/>
      <c r="M2831" s="20"/>
      <c r="N2831" s="20"/>
      <c r="O2831" s="22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0"/>
      <c r="AA2831" s="20"/>
      <c r="AB2831" s="20"/>
      <c r="AC2831" s="20"/>
      <c r="AD2831" s="20"/>
      <c r="AE2831" s="20"/>
      <c r="AF2831" s="22"/>
      <c r="AG2831" s="20"/>
      <c r="AH2831" s="20"/>
      <c r="AI2831" s="20"/>
      <c r="AJ2831" s="20"/>
      <c r="AK2831" s="20"/>
      <c r="AL2831" s="20"/>
      <c r="AM2831" s="24" t="str">
        <f>IF($O2831="","",IF(DATEDIF($O2831,Lista!$V$2,"y")=122,"",DATEDIF($O2831,Lista!$V$2,"y")))</f>
        <v/>
      </c>
      <c r="AN2831" s="24" t="str">
        <f t="shared" si="132"/>
        <v/>
      </c>
      <c r="AO2831" s="24" t="str">
        <f t="shared" si="133"/>
        <v/>
      </c>
      <c r="AP2831" s="25" t="str">
        <f>IFERROR(VLOOKUP($R2831,Lista!$G$2:$H$15,2,FALSE),"")</f>
        <v/>
      </c>
      <c r="AQ2831" s="24" t="str">
        <f>IF(ISBLANK(G2831),"",IF(SUMPRODUCT((G$2:G2831=G2831)*1)&gt;1,0,1))</f>
        <v/>
      </c>
      <c r="AR2831" s="24" t="str">
        <f t="shared" si="134"/>
        <v/>
      </c>
    </row>
    <row r="2832" spans="2:44" x14ac:dyDescent="0.35">
      <c r="B2832" s="20"/>
      <c r="C2832" s="20"/>
      <c r="D2832" s="20"/>
      <c r="E2832" s="20"/>
      <c r="F2832" s="20"/>
      <c r="G2832" s="21"/>
      <c r="H2832" s="20"/>
      <c r="I2832" s="20"/>
      <c r="J2832" s="20"/>
      <c r="K2832" s="20"/>
      <c r="L2832" s="20"/>
      <c r="M2832" s="20"/>
      <c r="N2832" s="20"/>
      <c r="O2832" s="22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0"/>
      <c r="AA2832" s="20"/>
      <c r="AB2832" s="20"/>
      <c r="AC2832" s="20"/>
      <c r="AD2832" s="20"/>
      <c r="AE2832" s="20"/>
      <c r="AF2832" s="22"/>
      <c r="AG2832" s="20"/>
      <c r="AH2832" s="20"/>
      <c r="AI2832" s="20"/>
      <c r="AJ2832" s="20"/>
      <c r="AK2832" s="20"/>
      <c r="AL2832" s="20"/>
      <c r="AM2832" s="24" t="str">
        <f>IF($O2832="","",IF(DATEDIF($O2832,Lista!$V$2,"y")=122,"",DATEDIF($O2832,Lista!$V$2,"y")))</f>
        <v/>
      </c>
      <c r="AN2832" s="24" t="str">
        <f t="shared" si="132"/>
        <v/>
      </c>
      <c r="AO2832" s="24" t="str">
        <f t="shared" si="133"/>
        <v/>
      </c>
      <c r="AP2832" s="25" t="str">
        <f>IFERROR(VLOOKUP($R2832,Lista!$G$2:$H$15,2,FALSE),"")</f>
        <v/>
      </c>
      <c r="AQ2832" s="24" t="str">
        <f>IF(ISBLANK(G2832),"",IF(SUMPRODUCT((G$2:G2832=G2832)*1)&gt;1,0,1))</f>
        <v/>
      </c>
      <c r="AR2832" s="24" t="str">
        <f t="shared" si="134"/>
        <v/>
      </c>
    </row>
    <row r="2833" spans="2:44" x14ac:dyDescent="0.35">
      <c r="B2833" s="20"/>
      <c r="C2833" s="20"/>
      <c r="D2833" s="20"/>
      <c r="E2833" s="20"/>
      <c r="F2833" s="20"/>
      <c r="G2833" s="21"/>
      <c r="H2833" s="20"/>
      <c r="I2833" s="20"/>
      <c r="J2833" s="20"/>
      <c r="K2833" s="20"/>
      <c r="L2833" s="20"/>
      <c r="M2833" s="20"/>
      <c r="N2833" s="20"/>
      <c r="O2833" s="22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0"/>
      <c r="AA2833" s="20"/>
      <c r="AB2833" s="20"/>
      <c r="AC2833" s="20"/>
      <c r="AD2833" s="20"/>
      <c r="AE2833" s="20"/>
      <c r="AF2833" s="22"/>
      <c r="AG2833" s="20"/>
      <c r="AH2833" s="20"/>
      <c r="AI2833" s="20"/>
      <c r="AJ2833" s="20"/>
      <c r="AK2833" s="20"/>
      <c r="AL2833" s="20"/>
      <c r="AM2833" s="24" t="str">
        <f>IF($O2833="","",IF(DATEDIF($O2833,Lista!$V$2,"y")=122,"",DATEDIF($O2833,Lista!$V$2,"y")))</f>
        <v/>
      </c>
      <c r="AN2833" s="24" t="str">
        <f t="shared" si="132"/>
        <v/>
      </c>
      <c r="AO2833" s="24" t="str">
        <f t="shared" si="133"/>
        <v/>
      </c>
      <c r="AP2833" s="25" t="str">
        <f>IFERROR(VLOOKUP($R2833,Lista!$G$2:$H$15,2,FALSE),"")</f>
        <v/>
      </c>
      <c r="AQ2833" s="24" t="str">
        <f>IF(ISBLANK(G2833),"",IF(SUMPRODUCT((G$2:G2833=G2833)*1)&gt;1,0,1))</f>
        <v/>
      </c>
      <c r="AR2833" s="24" t="str">
        <f t="shared" si="134"/>
        <v/>
      </c>
    </row>
    <row r="2834" spans="2:44" x14ac:dyDescent="0.35">
      <c r="B2834" s="20"/>
      <c r="C2834" s="20"/>
      <c r="D2834" s="20"/>
      <c r="E2834" s="20"/>
      <c r="F2834" s="20"/>
      <c r="G2834" s="21"/>
      <c r="H2834" s="20"/>
      <c r="I2834" s="20"/>
      <c r="J2834" s="20"/>
      <c r="K2834" s="20"/>
      <c r="L2834" s="20"/>
      <c r="M2834" s="20"/>
      <c r="N2834" s="20"/>
      <c r="O2834" s="22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0"/>
      <c r="AA2834" s="20"/>
      <c r="AB2834" s="20"/>
      <c r="AC2834" s="20"/>
      <c r="AD2834" s="20"/>
      <c r="AE2834" s="20"/>
      <c r="AF2834" s="22"/>
      <c r="AG2834" s="20"/>
      <c r="AH2834" s="20"/>
      <c r="AI2834" s="20"/>
      <c r="AJ2834" s="20"/>
      <c r="AK2834" s="20"/>
      <c r="AL2834" s="20"/>
      <c r="AM2834" s="24" t="str">
        <f>IF($O2834="","",IF(DATEDIF($O2834,Lista!$V$2,"y")=122,"",DATEDIF($O2834,Lista!$V$2,"y")))</f>
        <v/>
      </c>
      <c r="AN2834" s="24" t="str">
        <f t="shared" si="132"/>
        <v/>
      </c>
      <c r="AO2834" s="24" t="str">
        <f t="shared" si="133"/>
        <v/>
      </c>
      <c r="AP2834" s="25" t="str">
        <f>IFERROR(VLOOKUP($R2834,Lista!$G$2:$H$15,2,FALSE),"")</f>
        <v/>
      </c>
      <c r="AQ2834" s="24" t="str">
        <f>IF(ISBLANK(G2834),"",IF(SUMPRODUCT((G$2:G2834=G2834)*1)&gt;1,0,1))</f>
        <v/>
      </c>
      <c r="AR2834" s="24" t="str">
        <f t="shared" si="134"/>
        <v/>
      </c>
    </row>
    <row r="2835" spans="2:44" x14ac:dyDescent="0.35">
      <c r="B2835" s="20"/>
      <c r="C2835" s="20"/>
      <c r="D2835" s="20"/>
      <c r="E2835" s="20"/>
      <c r="F2835" s="20"/>
      <c r="G2835" s="21"/>
      <c r="H2835" s="20"/>
      <c r="I2835" s="20"/>
      <c r="J2835" s="20"/>
      <c r="K2835" s="20"/>
      <c r="L2835" s="20"/>
      <c r="M2835" s="20"/>
      <c r="N2835" s="20"/>
      <c r="O2835" s="22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0"/>
      <c r="AA2835" s="20"/>
      <c r="AB2835" s="20"/>
      <c r="AC2835" s="20"/>
      <c r="AD2835" s="20"/>
      <c r="AE2835" s="20"/>
      <c r="AF2835" s="22"/>
      <c r="AG2835" s="20"/>
      <c r="AH2835" s="20"/>
      <c r="AI2835" s="20"/>
      <c r="AJ2835" s="20"/>
      <c r="AK2835" s="20"/>
      <c r="AL2835" s="20"/>
      <c r="AM2835" s="24" t="str">
        <f>IF($O2835="","",IF(DATEDIF($O2835,Lista!$V$2,"y")=122,"",DATEDIF($O2835,Lista!$V$2,"y")))</f>
        <v/>
      </c>
      <c r="AN2835" s="24" t="str">
        <f t="shared" si="132"/>
        <v/>
      </c>
      <c r="AO2835" s="24" t="str">
        <f t="shared" si="133"/>
        <v/>
      </c>
      <c r="AP2835" s="25" t="str">
        <f>IFERROR(VLOOKUP($R2835,Lista!$G$2:$H$15,2,FALSE),"")</f>
        <v/>
      </c>
      <c r="AQ2835" s="24" t="str">
        <f>IF(ISBLANK(G2835),"",IF(SUMPRODUCT((G$2:G2835=G2835)*1)&gt;1,0,1))</f>
        <v/>
      </c>
      <c r="AR2835" s="24" t="str">
        <f t="shared" si="134"/>
        <v/>
      </c>
    </row>
    <row r="2836" spans="2:44" x14ac:dyDescent="0.35">
      <c r="B2836" s="20"/>
      <c r="C2836" s="20"/>
      <c r="D2836" s="20"/>
      <c r="E2836" s="20"/>
      <c r="F2836" s="20"/>
      <c r="G2836" s="21"/>
      <c r="H2836" s="20"/>
      <c r="I2836" s="20"/>
      <c r="J2836" s="20"/>
      <c r="K2836" s="20"/>
      <c r="L2836" s="20"/>
      <c r="M2836" s="20"/>
      <c r="N2836" s="20"/>
      <c r="O2836" s="22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0"/>
      <c r="AA2836" s="20"/>
      <c r="AB2836" s="20"/>
      <c r="AC2836" s="20"/>
      <c r="AD2836" s="20"/>
      <c r="AE2836" s="20"/>
      <c r="AF2836" s="22"/>
      <c r="AG2836" s="20"/>
      <c r="AH2836" s="20"/>
      <c r="AI2836" s="20"/>
      <c r="AJ2836" s="20"/>
      <c r="AK2836" s="20"/>
      <c r="AL2836" s="20"/>
      <c r="AM2836" s="24" t="str">
        <f>IF($O2836="","",IF(DATEDIF($O2836,Lista!$V$2,"y")=122,"",DATEDIF($O2836,Lista!$V$2,"y")))</f>
        <v/>
      </c>
      <c r="AN2836" s="24" t="str">
        <f t="shared" si="132"/>
        <v/>
      </c>
      <c r="AO2836" s="24" t="str">
        <f t="shared" si="133"/>
        <v/>
      </c>
      <c r="AP2836" s="25" t="str">
        <f>IFERROR(VLOOKUP($R2836,Lista!$G$2:$H$15,2,FALSE),"")</f>
        <v/>
      </c>
      <c r="AQ2836" s="24" t="str">
        <f>IF(ISBLANK(G2836),"",IF(SUMPRODUCT((G$2:G2836=G2836)*1)&gt;1,0,1))</f>
        <v/>
      </c>
      <c r="AR2836" s="24" t="str">
        <f t="shared" si="134"/>
        <v/>
      </c>
    </row>
    <row r="2837" spans="2:44" x14ac:dyDescent="0.35">
      <c r="B2837" s="20"/>
      <c r="C2837" s="20"/>
      <c r="D2837" s="20"/>
      <c r="E2837" s="20"/>
      <c r="F2837" s="20"/>
      <c r="G2837" s="21"/>
      <c r="H2837" s="20"/>
      <c r="I2837" s="20"/>
      <c r="J2837" s="20"/>
      <c r="K2837" s="20"/>
      <c r="L2837" s="20"/>
      <c r="M2837" s="20"/>
      <c r="N2837" s="20"/>
      <c r="O2837" s="22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0"/>
      <c r="AA2837" s="20"/>
      <c r="AB2837" s="20"/>
      <c r="AC2837" s="20"/>
      <c r="AD2837" s="20"/>
      <c r="AE2837" s="20"/>
      <c r="AF2837" s="22"/>
      <c r="AG2837" s="20"/>
      <c r="AH2837" s="20"/>
      <c r="AI2837" s="20"/>
      <c r="AJ2837" s="20"/>
      <c r="AK2837" s="20"/>
      <c r="AL2837" s="20"/>
      <c r="AM2837" s="24" t="str">
        <f>IF($O2837="","",IF(DATEDIF($O2837,Lista!$V$2,"y")=122,"",DATEDIF($O2837,Lista!$V$2,"y")))</f>
        <v/>
      </c>
      <c r="AN2837" s="24" t="str">
        <f t="shared" si="132"/>
        <v/>
      </c>
      <c r="AO2837" s="24" t="str">
        <f t="shared" si="133"/>
        <v/>
      </c>
      <c r="AP2837" s="25" t="str">
        <f>IFERROR(VLOOKUP($R2837,Lista!$G$2:$H$15,2,FALSE),"")</f>
        <v/>
      </c>
      <c r="AQ2837" s="24" t="str">
        <f>IF(ISBLANK(G2837),"",IF(SUMPRODUCT((G$2:G2837=G2837)*1)&gt;1,0,1))</f>
        <v/>
      </c>
      <c r="AR2837" s="24" t="str">
        <f t="shared" si="134"/>
        <v/>
      </c>
    </row>
    <row r="2838" spans="2:44" x14ac:dyDescent="0.35">
      <c r="B2838" s="20"/>
      <c r="C2838" s="20"/>
      <c r="D2838" s="20"/>
      <c r="E2838" s="20"/>
      <c r="F2838" s="20"/>
      <c r="G2838" s="21"/>
      <c r="H2838" s="20"/>
      <c r="I2838" s="20"/>
      <c r="J2838" s="20"/>
      <c r="K2838" s="20"/>
      <c r="L2838" s="20"/>
      <c r="M2838" s="20"/>
      <c r="N2838" s="20"/>
      <c r="O2838" s="22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0"/>
      <c r="AA2838" s="20"/>
      <c r="AB2838" s="20"/>
      <c r="AC2838" s="20"/>
      <c r="AD2838" s="20"/>
      <c r="AE2838" s="20"/>
      <c r="AF2838" s="22"/>
      <c r="AG2838" s="20"/>
      <c r="AH2838" s="20"/>
      <c r="AI2838" s="20"/>
      <c r="AJ2838" s="20"/>
      <c r="AK2838" s="20"/>
      <c r="AL2838" s="20"/>
      <c r="AM2838" s="24" t="str">
        <f>IF($O2838="","",IF(DATEDIF($O2838,Lista!$V$2,"y")=122,"",DATEDIF($O2838,Lista!$V$2,"y")))</f>
        <v/>
      </c>
      <c r="AN2838" s="24" t="str">
        <f t="shared" si="132"/>
        <v/>
      </c>
      <c r="AO2838" s="24" t="str">
        <f t="shared" si="133"/>
        <v/>
      </c>
      <c r="AP2838" s="25" t="str">
        <f>IFERROR(VLOOKUP($R2838,Lista!$G$2:$H$15,2,FALSE),"")</f>
        <v/>
      </c>
      <c r="AQ2838" s="24" t="str">
        <f>IF(ISBLANK(G2838),"",IF(SUMPRODUCT((G$2:G2838=G2838)*1)&gt;1,0,1))</f>
        <v/>
      </c>
      <c r="AR2838" s="24" t="str">
        <f t="shared" si="134"/>
        <v/>
      </c>
    </row>
    <row r="2839" spans="2:44" x14ac:dyDescent="0.35">
      <c r="B2839" s="20"/>
      <c r="C2839" s="20"/>
      <c r="D2839" s="20"/>
      <c r="E2839" s="20"/>
      <c r="F2839" s="20"/>
      <c r="G2839" s="21"/>
      <c r="H2839" s="20"/>
      <c r="I2839" s="20"/>
      <c r="J2839" s="20"/>
      <c r="K2839" s="20"/>
      <c r="L2839" s="20"/>
      <c r="M2839" s="20"/>
      <c r="N2839" s="20"/>
      <c r="O2839" s="22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0"/>
      <c r="AA2839" s="20"/>
      <c r="AB2839" s="20"/>
      <c r="AC2839" s="20"/>
      <c r="AD2839" s="20"/>
      <c r="AE2839" s="20"/>
      <c r="AF2839" s="22"/>
      <c r="AG2839" s="20"/>
      <c r="AH2839" s="20"/>
      <c r="AI2839" s="20"/>
      <c r="AJ2839" s="20"/>
      <c r="AK2839" s="20"/>
      <c r="AL2839" s="20"/>
      <c r="AM2839" s="24" t="str">
        <f>IF($O2839="","",IF(DATEDIF($O2839,Lista!$V$2,"y")=122,"",DATEDIF($O2839,Lista!$V$2,"y")))</f>
        <v/>
      </c>
      <c r="AN2839" s="24" t="str">
        <f t="shared" si="132"/>
        <v/>
      </c>
      <c r="AO2839" s="24" t="str">
        <f t="shared" si="133"/>
        <v/>
      </c>
      <c r="AP2839" s="25" t="str">
        <f>IFERROR(VLOOKUP($R2839,Lista!$G$2:$H$15,2,FALSE),"")</f>
        <v/>
      </c>
      <c r="AQ2839" s="24" t="str">
        <f>IF(ISBLANK(G2839),"",IF(SUMPRODUCT((G$2:G2839=G2839)*1)&gt;1,0,1))</f>
        <v/>
      </c>
      <c r="AR2839" s="24" t="str">
        <f t="shared" si="134"/>
        <v/>
      </c>
    </row>
    <row r="2840" spans="2:44" x14ac:dyDescent="0.35">
      <c r="B2840" s="20"/>
      <c r="C2840" s="20"/>
      <c r="D2840" s="20"/>
      <c r="E2840" s="20"/>
      <c r="F2840" s="20"/>
      <c r="G2840" s="21"/>
      <c r="H2840" s="20"/>
      <c r="I2840" s="20"/>
      <c r="J2840" s="20"/>
      <c r="K2840" s="20"/>
      <c r="L2840" s="20"/>
      <c r="M2840" s="20"/>
      <c r="N2840" s="20"/>
      <c r="O2840" s="22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0"/>
      <c r="AA2840" s="20"/>
      <c r="AB2840" s="20"/>
      <c r="AC2840" s="20"/>
      <c r="AD2840" s="20"/>
      <c r="AE2840" s="20"/>
      <c r="AF2840" s="22"/>
      <c r="AG2840" s="20"/>
      <c r="AH2840" s="20"/>
      <c r="AI2840" s="20"/>
      <c r="AJ2840" s="20"/>
      <c r="AK2840" s="20"/>
      <c r="AL2840" s="20"/>
      <c r="AM2840" s="24" t="str">
        <f>IF($O2840="","",IF(DATEDIF($O2840,Lista!$V$2,"y")=122,"",DATEDIF($O2840,Lista!$V$2,"y")))</f>
        <v/>
      </c>
      <c r="AN2840" s="24" t="str">
        <f t="shared" si="132"/>
        <v/>
      </c>
      <c r="AO2840" s="24" t="str">
        <f t="shared" si="133"/>
        <v/>
      </c>
      <c r="AP2840" s="25" t="str">
        <f>IFERROR(VLOOKUP($R2840,Lista!$G$2:$H$15,2,FALSE),"")</f>
        <v/>
      </c>
      <c r="AQ2840" s="24" t="str">
        <f>IF(ISBLANK(G2840),"",IF(SUMPRODUCT((G$2:G2840=G2840)*1)&gt;1,0,1))</f>
        <v/>
      </c>
      <c r="AR2840" s="24" t="str">
        <f t="shared" si="134"/>
        <v/>
      </c>
    </row>
    <row r="2841" spans="2:44" x14ac:dyDescent="0.35">
      <c r="B2841" s="20"/>
      <c r="C2841" s="20"/>
      <c r="D2841" s="20"/>
      <c r="E2841" s="20"/>
      <c r="F2841" s="20"/>
      <c r="G2841" s="21"/>
      <c r="H2841" s="20"/>
      <c r="I2841" s="20"/>
      <c r="J2841" s="20"/>
      <c r="K2841" s="20"/>
      <c r="L2841" s="20"/>
      <c r="M2841" s="20"/>
      <c r="N2841" s="20"/>
      <c r="O2841" s="22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0"/>
      <c r="AA2841" s="20"/>
      <c r="AB2841" s="20"/>
      <c r="AC2841" s="20"/>
      <c r="AD2841" s="20"/>
      <c r="AE2841" s="20"/>
      <c r="AF2841" s="22"/>
      <c r="AG2841" s="20"/>
      <c r="AH2841" s="20"/>
      <c r="AI2841" s="20"/>
      <c r="AJ2841" s="20"/>
      <c r="AK2841" s="20"/>
      <c r="AL2841" s="20"/>
      <c r="AM2841" s="24" t="str">
        <f>IF($O2841="","",IF(DATEDIF($O2841,Lista!$V$2,"y")=122,"",DATEDIF($O2841,Lista!$V$2,"y")))</f>
        <v/>
      </c>
      <c r="AN2841" s="24" t="str">
        <f t="shared" si="132"/>
        <v/>
      </c>
      <c r="AO2841" s="24" t="str">
        <f t="shared" si="133"/>
        <v/>
      </c>
      <c r="AP2841" s="25" t="str">
        <f>IFERROR(VLOOKUP($R2841,Lista!$G$2:$H$15,2,FALSE),"")</f>
        <v/>
      </c>
      <c r="AQ2841" s="24" t="str">
        <f>IF(ISBLANK(G2841),"",IF(SUMPRODUCT((G$2:G2841=G2841)*1)&gt;1,0,1))</f>
        <v/>
      </c>
      <c r="AR2841" s="24" t="str">
        <f t="shared" si="134"/>
        <v/>
      </c>
    </row>
    <row r="2842" spans="2:44" x14ac:dyDescent="0.35">
      <c r="B2842" s="20"/>
      <c r="C2842" s="20"/>
      <c r="D2842" s="20"/>
      <c r="E2842" s="20"/>
      <c r="F2842" s="20"/>
      <c r="G2842" s="21"/>
      <c r="H2842" s="20"/>
      <c r="I2842" s="20"/>
      <c r="J2842" s="20"/>
      <c r="K2842" s="20"/>
      <c r="L2842" s="20"/>
      <c r="M2842" s="20"/>
      <c r="N2842" s="20"/>
      <c r="O2842" s="22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0"/>
      <c r="AA2842" s="20"/>
      <c r="AB2842" s="20"/>
      <c r="AC2842" s="20"/>
      <c r="AD2842" s="20"/>
      <c r="AE2842" s="20"/>
      <c r="AF2842" s="22"/>
      <c r="AG2842" s="20"/>
      <c r="AH2842" s="20"/>
      <c r="AI2842" s="20"/>
      <c r="AJ2842" s="20"/>
      <c r="AK2842" s="20"/>
      <c r="AL2842" s="20"/>
      <c r="AM2842" s="24" t="str">
        <f>IF($O2842="","",IF(DATEDIF($O2842,Lista!$V$2,"y")=122,"",DATEDIF($O2842,Lista!$V$2,"y")))</f>
        <v/>
      </c>
      <c r="AN2842" s="24" t="str">
        <f t="shared" si="132"/>
        <v/>
      </c>
      <c r="AO2842" s="24" t="str">
        <f t="shared" si="133"/>
        <v/>
      </c>
      <c r="AP2842" s="25" t="str">
        <f>IFERROR(VLOOKUP($R2842,Lista!$G$2:$H$15,2,FALSE),"")</f>
        <v/>
      </c>
      <c r="AQ2842" s="24" t="str">
        <f>IF(ISBLANK(G2842),"",IF(SUMPRODUCT((G$2:G2842=G2842)*1)&gt;1,0,1))</f>
        <v/>
      </c>
      <c r="AR2842" s="24" t="str">
        <f t="shared" si="134"/>
        <v/>
      </c>
    </row>
    <row r="2843" spans="2:44" x14ac:dyDescent="0.35">
      <c r="B2843" s="20"/>
      <c r="C2843" s="20"/>
      <c r="D2843" s="20"/>
      <c r="E2843" s="20"/>
      <c r="F2843" s="20"/>
      <c r="G2843" s="21"/>
      <c r="H2843" s="20"/>
      <c r="I2843" s="20"/>
      <c r="J2843" s="20"/>
      <c r="K2843" s="20"/>
      <c r="L2843" s="20"/>
      <c r="M2843" s="20"/>
      <c r="N2843" s="20"/>
      <c r="O2843" s="22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0"/>
      <c r="AA2843" s="20"/>
      <c r="AB2843" s="20"/>
      <c r="AC2843" s="20"/>
      <c r="AD2843" s="20"/>
      <c r="AE2843" s="20"/>
      <c r="AF2843" s="22"/>
      <c r="AG2843" s="20"/>
      <c r="AH2843" s="20"/>
      <c r="AI2843" s="20"/>
      <c r="AJ2843" s="20"/>
      <c r="AK2843" s="20"/>
      <c r="AL2843" s="20"/>
      <c r="AM2843" s="24" t="str">
        <f>IF($O2843="","",IF(DATEDIF($O2843,Lista!$V$2,"y")=122,"",DATEDIF($O2843,Lista!$V$2,"y")))</f>
        <v/>
      </c>
      <c r="AN2843" s="24" t="str">
        <f t="shared" si="132"/>
        <v/>
      </c>
      <c r="AO2843" s="24" t="str">
        <f t="shared" si="133"/>
        <v/>
      </c>
      <c r="AP2843" s="25" t="str">
        <f>IFERROR(VLOOKUP($R2843,Lista!$G$2:$H$15,2,FALSE),"")</f>
        <v/>
      </c>
      <c r="AQ2843" s="24" t="str">
        <f>IF(ISBLANK(G2843),"",IF(SUMPRODUCT((G$2:G2843=G2843)*1)&gt;1,0,1))</f>
        <v/>
      </c>
      <c r="AR2843" s="24" t="str">
        <f t="shared" si="134"/>
        <v/>
      </c>
    </row>
    <row r="2844" spans="2:44" x14ac:dyDescent="0.35">
      <c r="B2844" s="20"/>
      <c r="C2844" s="20"/>
      <c r="D2844" s="20"/>
      <c r="E2844" s="20"/>
      <c r="F2844" s="20"/>
      <c r="G2844" s="21"/>
      <c r="H2844" s="20"/>
      <c r="I2844" s="20"/>
      <c r="J2844" s="20"/>
      <c r="K2844" s="20"/>
      <c r="L2844" s="20"/>
      <c r="M2844" s="20"/>
      <c r="N2844" s="20"/>
      <c r="O2844" s="22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0"/>
      <c r="AA2844" s="20"/>
      <c r="AB2844" s="20"/>
      <c r="AC2844" s="20"/>
      <c r="AD2844" s="20"/>
      <c r="AE2844" s="20"/>
      <c r="AF2844" s="22"/>
      <c r="AG2844" s="20"/>
      <c r="AH2844" s="20"/>
      <c r="AI2844" s="20"/>
      <c r="AJ2844" s="20"/>
      <c r="AK2844" s="20"/>
      <c r="AL2844" s="20"/>
      <c r="AM2844" s="24" t="str">
        <f>IF($O2844="","",IF(DATEDIF($O2844,Lista!$V$2,"y")=122,"",DATEDIF($O2844,Lista!$V$2,"y")))</f>
        <v/>
      </c>
      <c r="AN2844" s="24" t="str">
        <f t="shared" si="132"/>
        <v/>
      </c>
      <c r="AO2844" s="24" t="str">
        <f t="shared" si="133"/>
        <v/>
      </c>
      <c r="AP2844" s="25" t="str">
        <f>IFERROR(VLOOKUP($R2844,Lista!$G$2:$H$15,2,FALSE),"")</f>
        <v/>
      </c>
      <c r="AQ2844" s="24" t="str">
        <f>IF(ISBLANK(G2844),"",IF(SUMPRODUCT((G$2:G2844=G2844)*1)&gt;1,0,1))</f>
        <v/>
      </c>
      <c r="AR2844" s="24" t="str">
        <f t="shared" si="134"/>
        <v/>
      </c>
    </row>
    <row r="2845" spans="2:44" x14ac:dyDescent="0.35">
      <c r="B2845" s="20"/>
      <c r="C2845" s="20"/>
      <c r="D2845" s="20"/>
      <c r="E2845" s="20"/>
      <c r="F2845" s="20"/>
      <c r="G2845" s="21"/>
      <c r="H2845" s="20"/>
      <c r="I2845" s="20"/>
      <c r="J2845" s="20"/>
      <c r="K2845" s="20"/>
      <c r="L2845" s="20"/>
      <c r="M2845" s="20"/>
      <c r="N2845" s="20"/>
      <c r="O2845" s="22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0"/>
      <c r="AA2845" s="20"/>
      <c r="AB2845" s="20"/>
      <c r="AC2845" s="20"/>
      <c r="AD2845" s="20"/>
      <c r="AE2845" s="20"/>
      <c r="AF2845" s="22"/>
      <c r="AG2845" s="20"/>
      <c r="AH2845" s="20"/>
      <c r="AI2845" s="20"/>
      <c r="AJ2845" s="20"/>
      <c r="AK2845" s="20"/>
      <c r="AL2845" s="20"/>
      <c r="AM2845" s="24" t="str">
        <f>IF($O2845="","",IF(DATEDIF($O2845,Lista!$V$2,"y")=122,"",DATEDIF($O2845,Lista!$V$2,"y")))</f>
        <v/>
      </c>
      <c r="AN2845" s="24" t="str">
        <f t="shared" si="132"/>
        <v/>
      </c>
      <c r="AO2845" s="24" t="str">
        <f t="shared" si="133"/>
        <v/>
      </c>
      <c r="AP2845" s="25" t="str">
        <f>IFERROR(VLOOKUP($R2845,Lista!$G$2:$H$15,2,FALSE),"")</f>
        <v/>
      </c>
      <c r="AQ2845" s="24" t="str">
        <f>IF(ISBLANK(G2845),"",IF(SUMPRODUCT((G$2:G2845=G2845)*1)&gt;1,0,1))</f>
        <v/>
      </c>
      <c r="AR2845" s="24" t="str">
        <f t="shared" si="134"/>
        <v/>
      </c>
    </row>
    <row r="2846" spans="2:44" x14ac:dyDescent="0.35">
      <c r="B2846" s="20"/>
      <c r="C2846" s="20"/>
      <c r="D2846" s="20"/>
      <c r="E2846" s="20"/>
      <c r="F2846" s="20"/>
      <c r="G2846" s="21"/>
      <c r="H2846" s="20"/>
      <c r="I2846" s="20"/>
      <c r="J2846" s="20"/>
      <c r="K2846" s="20"/>
      <c r="L2846" s="20"/>
      <c r="M2846" s="20"/>
      <c r="N2846" s="20"/>
      <c r="O2846" s="22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0"/>
      <c r="AA2846" s="20"/>
      <c r="AB2846" s="20"/>
      <c r="AC2846" s="20"/>
      <c r="AD2846" s="20"/>
      <c r="AE2846" s="20"/>
      <c r="AF2846" s="22"/>
      <c r="AG2846" s="20"/>
      <c r="AH2846" s="20"/>
      <c r="AI2846" s="20"/>
      <c r="AJ2846" s="20"/>
      <c r="AK2846" s="20"/>
      <c r="AL2846" s="20"/>
      <c r="AM2846" s="24" t="str">
        <f>IF($O2846="","",IF(DATEDIF($O2846,Lista!$V$2,"y")=122,"",DATEDIF($O2846,Lista!$V$2,"y")))</f>
        <v/>
      </c>
      <c r="AN2846" s="24" t="str">
        <f t="shared" si="132"/>
        <v/>
      </c>
      <c r="AO2846" s="24" t="str">
        <f t="shared" si="133"/>
        <v/>
      </c>
      <c r="AP2846" s="25" t="str">
        <f>IFERROR(VLOOKUP($R2846,Lista!$G$2:$H$15,2,FALSE),"")</f>
        <v/>
      </c>
      <c r="AQ2846" s="24" t="str">
        <f>IF(ISBLANK(G2846),"",IF(SUMPRODUCT((G$2:G2846=G2846)*1)&gt;1,0,1))</f>
        <v/>
      </c>
      <c r="AR2846" s="24" t="str">
        <f t="shared" si="134"/>
        <v/>
      </c>
    </row>
    <row r="2847" spans="2:44" x14ac:dyDescent="0.35">
      <c r="B2847" s="20"/>
      <c r="C2847" s="20"/>
      <c r="D2847" s="20"/>
      <c r="E2847" s="20"/>
      <c r="F2847" s="20"/>
      <c r="G2847" s="21"/>
      <c r="H2847" s="20"/>
      <c r="I2847" s="20"/>
      <c r="J2847" s="20"/>
      <c r="K2847" s="20"/>
      <c r="L2847" s="20"/>
      <c r="M2847" s="20"/>
      <c r="N2847" s="20"/>
      <c r="O2847" s="22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0"/>
      <c r="AA2847" s="20"/>
      <c r="AB2847" s="20"/>
      <c r="AC2847" s="20"/>
      <c r="AD2847" s="20"/>
      <c r="AE2847" s="20"/>
      <c r="AF2847" s="22"/>
      <c r="AG2847" s="20"/>
      <c r="AH2847" s="20"/>
      <c r="AI2847" s="20"/>
      <c r="AJ2847" s="20"/>
      <c r="AK2847" s="20"/>
      <c r="AL2847" s="20"/>
      <c r="AM2847" s="24" t="str">
        <f>IF($O2847="","",IF(DATEDIF($O2847,Lista!$V$2,"y")=122,"",DATEDIF($O2847,Lista!$V$2,"y")))</f>
        <v/>
      </c>
      <c r="AN2847" s="24" t="str">
        <f t="shared" si="132"/>
        <v/>
      </c>
      <c r="AO2847" s="24" t="str">
        <f t="shared" si="133"/>
        <v/>
      </c>
      <c r="AP2847" s="25" t="str">
        <f>IFERROR(VLOOKUP($R2847,Lista!$G$2:$H$15,2,FALSE),"")</f>
        <v/>
      </c>
      <c r="AQ2847" s="24" t="str">
        <f>IF(ISBLANK(G2847),"",IF(SUMPRODUCT((G$2:G2847=G2847)*1)&gt;1,0,1))</f>
        <v/>
      </c>
      <c r="AR2847" s="24" t="str">
        <f t="shared" si="134"/>
        <v/>
      </c>
    </row>
    <row r="2848" spans="2:44" x14ac:dyDescent="0.35">
      <c r="B2848" s="20"/>
      <c r="C2848" s="20"/>
      <c r="D2848" s="20"/>
      <c r="E2848" s="20"/>
      <c r="F2848" s="20"/>
      <c r="G2848" s="21"/>
      <c r="H2848" s="20"/>
      <c r="I2848" s="20"/>
      <c r="J2848" s="20"/>
      <c r="K2848" s="20"/>
      <c r="L2848" s="20"/>
      <c r="M2848" s="20"/>
      <c r="N2848" s="20"/>
      <c r="O2848" s="22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  <c r="AC2848" s="20"/>
      <c r="AD2848" s="20"/>
      <c r="AE2848" s="20"/>
      <c r="AF2848" s="22"/>
      <c r="AG2848" s="20"/>
      <c r="AH2848" s="20"/>
      <c r="AI2848" s="20"/>
      <c r="AJ2848" s="20"/>
      <c r="AK2848" s="20"/>
      <c r="AL2848" s="20"/>
      <c r="AM2848" s="24" t="str">
        <f>IF($O2848="","",IF(DATEDIF($O2848,Lista!$V$2,"y")=122,"",DATEDIF($O2848,Lista!$V$2,"y")))</f>
        <v/>
      </c>
      <c r="AN2848" s="24" t="str">
        <f t="shared" si="132"/>
        <v/>
      </c>
      <c r="AO2848" s="24" t="str">
        <f t="shared" si="133"/>
        <v/>
      </c>
      <c r="AP2848" s="25" t="str">
        <f>IFERROR(VLOOKUP($R2848,Lista!$G$2:$H$15,2,FALSE),"")</f>
        <v/>
      </c>
      <c r="AQ2848" s="24" t="str">
        <f>IF(ISBLANK(G2848),"",IF(SUMPRODUCT((G$2:G2848=G2848)*1)&gt;1,0,1))</f>
        <v/>
      </c>
      <c r="AR2848" s="24" t="str">
        <f t="shared" si="134"/>
        <v/>
      </c>
    </row>
    <row r="2849" spans="2:44" x14ac:dyDescent="0.35">
      <c r="B2849" s="20"/>
      <c r="C2849" s="20"/>
      <c r="D2849" s="20"/>
      <c r="E2849" s="20"/>
      <c r="F2849" s="20"/>
      <c r="G2849" s="21"/>
      <c r="H2849" s="20"/>
      <c r="I2849" s="20"/>
      <c r="J2849" s="20"/>
      <c r="K2849" s="20"/>
      <c r="L2849" s="20"/>
      <c r="M2849" s="20"/>
      <c r="N2849" s="20"/>
      <c r="O2849" s="22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0"/>
      <c r="AA2849" s="20"/>
      <c r="AB2849" s="20"/>
      <c r="AC2849" s="20"/>
      <c r="AD2849" s="20"/>
      <c r="AE2849" s="20"/>
      <c r="AF2849" s="22"/>
      <c r="AG2849" s="20"/>
      <c r="AH2849" s="20"/>
      <c r="AI2849" s="20"/>
      <c r="AJ2849" s="20"/>
      <c r="AK2849" s="20"/>
      <c r="AL2849" s="20"/>
      <c r="AM2849" s="24" t="str">
        <f>IF($O2849="","",IF(DATEDIF($O2849,Lista!$V$2,"y")=122,"",DATEDIF($O2849,Lista!$V$2,"y")))</f>
        <v/>
      </c>
      <c r="AN2849" s="24" t="str">
        <f t="shared" si="132"/>
        <v/>
      </c>
      <c r="AO2849" s="24" t="str">
        <f t="shared" si="133"/>
        <v/>
      </c>
      <c r="AP2849" s="25" t="str">
        <f>IFERROR(VLOOKUP($R2849,Lista!$G$2:$H$15,2,FALSE),"")</f>
        <v/>
      </c>
      <c r="AQ2849" s="24" t="str">
        <f>IF(ISBLANK(G2849),"",IF(SUMPRODUCT((G$2:G2849=G2849)*1)&gt;1,0,1))</f>
        <v/>
      </c>
      <c r="AR2849" s="24" t="str">
        <f t="shared" si="134"/>
        <v/>
      </c>
    </row>
    <row r="2850" spans="2:44" x14ac:dyDescent="0.35">
      <c r="B2850" s="20"/>
      <c r="C2850" s="20"/>
      <c r="D2850" s="20"/>
      <c r="E2850" s="20"/>
      <c r="F2850" s="20"/>
      <c r="G2850" s="21"/>
      <c r="H2850" s="20"/>
      <c r="I2850" s="20"/>
      <c r="J2850" s="20"/>
      <c r="K2850" s="20"/>
      <c r="L2850" s="20"/>
      <c r="M2850" s="20"/>
      <c r="N2850" s="20"/>
      <c r="O2850" s="22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  <c r="AA2850" s="20"/>
      <c r="AB2850" s="20"/>
      <c r="AC2850" s="20"/>
      <c r="AD2850" s="20"/>
      <c r="AE2850" s="20"/>
      <c r="AF2850" s="22"/>
      <c r="AG2850" s="20"/>
      <c r="AH2850" s="20"/>
      <c r="AI2850" s="20"/>
      <c r="AJ2850" s="20"/>
      <c r="AK2850" s="20"/>
      <c r="AL2850" s="20"/>
      <c r="AM2850" s="24" t="str">
        <f>IF($O2850="","",IF(DATEDIF($O2850,Lista!$V$2,"y")=122,"",DATEDIF($O2850,Lista!$V$2,"y")))</f>
        <v/>
      </c>
      <c r="AN2850" s="24" t="str">
        <f t="shared" si="132"/>
        <v/>
      </c>
      <c r="AO2850" s="24" t="str">
        <f t="shared" si="133"/>
        <v/>
      </c>
      <c r="AP2850" s="25" t="str">
        <f>IFERROR(VLOOKUP($R2850,Lista!$G$2:$H$15,2,FALSE),"")</f>
        <v/>
      </c>
      <c r="AQ2850" s="24" t="str">
        <f>IF(ISBLANK(G2850),"",IF(SUMPRODUCT((G$2:G2850=G2850)*1)&gt;1,0,1))</f>
        <v/>
      </c>
      <c r="AR2850" s="24" t="str">
        <f t="shared" si="134"/>
        <v/>
      </c>
    </row>
    <row r="2851" spans="2:44" x14ac:dyDescent="0.35">
      <c r="B2851" s="20"/>
      <c r="C2851" s="20"/>
      <c r="D2851" s="20"/>
      <c r="E2851" s="20"/>
      <c r="F2851" s="20"/>
      <c r="G2851" s="21"/>
      <c r="H2851" s="20"/>
      <c r="I2851" s="20"/>
      <c r="J2851" s="20"/>
      <c r="K2851" s="20"/>
      <c r="L2851" s="20"/>
      <c r="M2851" s="20"/>
      <c r="N2851" s="20"/>
      <c r="O2851" s="22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0"/>
      <c r="AA2851" s="20"/>
      <c r="AB2851" s="20"/>
      <c r="AC2851" s="20"/>
      <c r="AD2851" s="20"/>
      <c r="AE2851" s="20"/>
      <c r="AF2851" s="22"/>
      <c r="AG2851" s="20"/>
      <c r="AH2851" s="20"/>
      <c r="AI2851" s="20"/>
      <c r="AJ2851" s="20"/>
      <c r="AK2851" s="20"/>
      <c r="AL2851" s="20"/>
      <c r="AM2851" s="24" t="str">
        <f>IF($O2851="","",IF(DATEDIF($O2851,Lista!$V$2,"y")=122,"",DATEDIF($O2851,Lista!$V$2,"y")))</f>
        <v/>
      </c>
      <c r="AN2851" s="24" t="str">
        <f t="shared" si="132"/>
        <v/>
      </c>
      <c r="AO2851" s="24" t="str">
        <f t="shared" si="133"/>
        <v/>
      </c>
      <c r="AP2851" s="25" t="str">
        <f>IFERROR(VLOOKUP($R2851,Lista!$G$2:$H$15,2,FALSE),"")</f>
        <v/>
      </c>
      <c r="AQ2851" s="24" t="str">
        <f>IF(ISBLANK(G2851),"",IF(SUMPRODUCT((G$2:G2851=G2851)*1)&gt;1,0,1))</f>
        <v/>
      </c>
      <c r="AR2851" s="24" t="str">
        <f t="shared" si="134"/>
        <v/>
      </c>
    </row>
    <row r="2852" spans="2:44" x14ac:dyDescent="0.35">
      <c r="B2852" s="20"/>
      <c r="C2852" s="20"/>
      <c r="D2852" s="20"/>
      <c r="E2852" s="20"/>
      <c r="F2852" s="20"/>
      <c r="G2852" s="21"/>
      <c r="H2852" s="20"/>
      <c r="I2852" s="20"/>
      <c r="J2852" s="20"/>
      <c r="K2852" s="20"/>
      <c r="L2852" s="20"/>
      <c r="M2852" s="20"/>
      <c r="N2852" s="20"/>
      <c r="O2852" s="22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0"/>
      <c r="AA2852" s="20"/>
      <c r="AB2852" s="20"/>
      <c r="AC2852" s="20"/>
      <c r="AD2852" s="20"/>
      <c r="AE2852" s="20"/>
      <c r="AF2852" s="22"/>
      <c r="AG2852" s="20"/>
      <c r="AH2852" s="20"/>
      <c r="AI2852" s="20"/>
      <c r="AJ2852" s="20"/>
      <c r="AK2852" s="20"/>
      <c r="AL2852" s="20"/>
      <c r="AM2852" s="24" t="str">
        <f>IF($O2852="","",IF(DATEDIF($O2852,Lista!$V$2,"y")=122,"",DATEDIF($O2852,Lista!$V$2,"y")))</f>
        <v/>
      </c>
      <c r="AN2852" s="24" t="str">
        <f t="shared" si="132"/>
        <v/>
      </c>
      <c r="AO2852" s="24" t="str">
        <f t="shared" si="133"/>
        <v/>
      </c>
      <c r="AP2852" s="25" t="str">
        <f>IFERROR(VLOOKUP($R2852,Lista!$G$2:$H$15,2,FALSE),"")</f>
        <v/>
      </c>
      <c r="AQ2852" s="24" t="str">
        <f>IF(ISBLANK(G2852),"",IF(SUMPRODUCT((G$2:G2852=G2852)*1)&gt;1,0,1))</f>
        <v/>
      </c>
      <c r="AR2852" s="24" t="str">
        <f t="shared" si="134"/>
        <v/>
      </c>
    </row>
    <row r="2853" spans="2:44" x14ac:dyDescent="0.35">
      <c r="B2853" s="20"/>
      <c r="C2853" s="20"/>
      <c r="D2853" s="20"/>
      <c r="E2853" s="20"/>
      <c r="F2853" s="20"/>
      <c r="G2853" s="21"/>
      <c r="H2853" s="20"/>
      <c r="I2853" s="20"/>
      <c r="J2853" s="20"/>
      <c r="K2853" s="20"/>
      <c r="L2853" s="20"/>
      <c r="M2853" s="20"/>
      <c r="N2853" s="20"/>
      <c r="O2853" s="22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0"/>
      <c r="AA2853" s="20"/>
      <c r="AB2853" s="20"/>
      <c r="AC2853" s="20"/>
      <c r="AD2853" s="20"/>
      <c r="AE2853" s="20"/>
      <c r="AF2853" s="22"/>
      <c r="AG2853" s="20"/>
      <c r="AH2853" s="20"/>
      <c r="AI2853" s="20"/>
      <c r="AJ2853" s="20"/>
      <c r="AK2853" s="20"/>
      <c r="AL2853" s="20"/>
      <c r="AM2853" s="24" t="str">
        <f>IF($O2853="","",IF(DATEDIF($O2853,Lista!$V$2,"y")=122,"",DATEDIF($O2853,Lista!$V$2,"y")))</f>
        <v/>
      </c>
      <c r="AN2853" s="24" t="str">
        <f t="shared" si="132"/>
        <v/>
      </c>
      <c r="AO2853" s="24" t="str">
        <f t="shared" si="133"/>
        <v/>
      </c>
      <c r="AP2853" s="25" t="str">
        <f>IFERROR(VLOOKUP($R2853,Lista!$G$2:$H$15,2,FALSE),"")</f>
        <v/>
      </c>
      <c r="AQ2853" s="24" t="str">
        <f>IF(ISBLANK(G2853),"",IF(SUMPRODUCT((G$2:G2853=G2853)*1)&gt;1,0,1))</f>
        <v/>
      </c>
      <c r="AR2853" s="24" t="str">
        <f t="shared" si="134"/>
        <v/>
      </c>
    </row>
    <row r="2854" spans="2:44" x14ac:dyDescent="0.35">
      <c r="B2854" s="20"/>
      <c r="C2854" s="20"/>
      <c r="D2854" s="20"/>
      <c r="E2854" s="20"/>
      <c r="F2854" s="20"/>
      <c r="G2854" s="21"/>
      <c r="H2854" s="20"/>
      <c r="I2854" s="20"/>
      <c r="J2854" s="20"/>
      <c r="K2854" s="20"/>
      <c r="L2854" s="20"/>
      <c r="M2854" s="20"/>
      <c r="N2854" s="20"/>
      <c r="O2854" s="22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  <c r="AE2854" s="20"/>
      <c r="AF2854" s="22"/>
      <c r="AG2854" s="20"/>
      <c r="AH2854" s="20"/>
      <c r="AI2854" s="20"/>
      <c r="AJ2854" s="20"/>
      <c r="AK2854" s="20"/>
      <c r="AL2854" s="20"/>
      <c r="AM2854" s="24" t="str">
        <f>IF($O2854="","",IF(DATEDIF($O2854,Lista!$V$2,"y")=122,"",DATEDIF($O2854,Lista!$V$2,"y")))</f>
        <v/>
      </c>
      <c r="AN2854" s="24" t="str">
        <f t="shared" si="132"/>
        <v/>
      </c>
      <c r="AO2854" s="24" t="str">
        <f t="shared" si="133"/>
        <v/>
      </c>
      <c r="AP2854" s="25" t="str">
        <f>IFERROR(VLOOKUP($R2854,Lista!$G$2:$H$15,2,FALSE),"")</f>
        <v/>
      </c>
      <c r="AQ2854" s="24" t="str">
        <f>IF(ISBLANK(G2854),"",IF(SUMPRODUCT((G$2:G2854=G2854)*1)&gt;1,0,1))</f>
        <v/>
      </c>
      <c r="AR2854" s="24" t="str">
        <f t="shared" si="134"/>
        <v/>
      </c>
    </row>
    <row r="2855" spans="2:44" x14ac:dyDescent="0.35">
      <c r="B2855" s="20"/>
      <c r="C2855" s="20"/>
      <c r="D2855" s="20"/>
      <c r="E2855" s="20"/>
      <c r="F2855" s="20"/>
      <c r="G2855" s="21"/>
      <c r="H2855" s="20"/>
      <c r="I2855" s="20"/>
      <c r="J2855" s="20"/>
      <c r="K2855" s="20"/>
      <c r="L2855" s="20"/>
      <c r="M2855" s="20"/>
      <c r="N2855" s="20"/>
      <c r="O2855" s="22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  <c r="AE2855" s="20"/>
      <c r="AF2855" s="22"/>
      <c r="AG2855" s="20"/>
      <c r="AH2855" s="20"/>
      <c r="AI2855" s="20"/>
      <c r="AJ2855" s="20"/>
      <c r="AK2855" s="20"/>
      <c r="AL2855" s="20"/>
      <c r="AM2855" s="24" t="str">
        <f>IF($O2855="","",IF(DATEDIF($O2855,Lista!$V$2,"y")=122,"",DATEDIF($O2855,Lista!$V$2,"y")))</f>
        <v/>
      </c>
      <c r="AN2855" s="24" t="str">
        <f t="shared" si="132"/>
        <v/>
      </c>
      <c r="AO2855" s="24" t="str">
        <f t="shared" si="133"/>
        <v/>
      </c>
      <c r="AP2855" s="25" t="str">
        <f>IFERROR(VLOOKUP($R2855,Lista!$G$2:$H$15,2,FALSE),"")</f>
        <v/>
      </c>
      <c r="AQ2855" s="24" t="str">
        <f>IF(ISBLANK(G2855),"",IF(SUMPRODUCT((G$2:G2855=G2855)*1)&gt;1,0,1))</f>
        <v/>
      </c>
      <c r="AR2855" s="24" t="str">
        <f t="shared" si="134"/>
        <v/>
      </c>
    </row>
    <row r="2856" spans="2:44" x14ac:dyDescent="0.35">
      <c r="B2856" s="20"/>
      <c r="C2856" s="20"/>
      <c r="D2856" s="20"/>
      <c r="E2856" s="20"/>
      <c r="F2856" s="20"/>
      <c r="G2856" s="21"/>
      <c r="H2856" s="20"/>
      <c r="I2856" s="20"/>
      <c r="J2856" s="20"/>
      <c r="K2856" s="20"/>
      <c r="L2856" s="20"/>
      <c r="M2856" s="20"/>
      <c r="N2856" s="20"/>
      <c r="O2856" s="22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  <c r="AE2856" s="20"/>
      <c r="AF2856" s="22"/>
      <c r="AG2856" s="20"/>
      <c r="AH2856" s="20"/>
      <c r="AI2856" s="20"/>
      <c r="AJ2856" s="20"/>
      <c r="AK2856" s="20"/>
      <c r="AL2856" s="20"/>
      <c r="AM2856" s="24" t="str">
        <f>IF($O2856="","",IF(DATEDIF($O2856,Lista!$V$2,"y")=122,"",DATEDIF($O2856,Lista!$V$2,"y")))</f>
        <v/>
      </c>
      <c r="AN2856" s="24" t="str">
        <f t="shared" si="132"/>
        <v/>
      </c>
      <c r="AO2856" s="24" t="str">
        <f t="shared" si="133"/>
        <v/>
      </c>
      <c r="AP2856" s="25" t="str">
        <f>IFERROR(VLOOKUP($R2856,Lista!$G$2:$H$15,2,FALSE),"")</f>
        <v/>
      </c>
      <c r="AQ2856" s="24" t="str">
        <f>IF(ISBLANK(G2856),"",IF(SUMPRODUCT((G$2:G2856=G2856)*1)&gt;1,0,1))</f>
        <v/>
      </c>
      <c r="AR2856" s="24" t="str">
        <f t="shared" si="134"/>
        <v/>
      </c>
    </row>
    <row r="2857" spans="2:44" x14ac:dyDescent="0.35">
      <c r="B2857" s="20"/>
      <c r="C2857" s="20"/>
      <c r="D2857" s="20"/>
      <c r="E2857" s="20"/>
      <c r="F2857" s="20"/>
      <c r="G2857" s="21"/>
      <c r="H2857" s="20"/>
      <c r="I2857" s="20"/>
      <c r="J2857" s="20"/>
      <c r="K2857" s="20"/>
      <c r="L2857" s="20"/>
      <c r="M2857" s="20"/>
      <c r="N2857" s="20"/>
      <c r="O2857" s="22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  <c r="AE2857" s="20"/>
      <c r="AF2857" s="22"/>
      <c r="AG2857" s="20"/>
      <c r="AH2857" s="20"/>
      <c r="AI2857" s="20"/>
      <c r="AJ2857" s="20"/>
      <c r="AK2857" s="20"/>
      <c r="AL2857" s="20"/>
      <c r="AM2857" s="24" t="str">
        <f>IF($O2857="","",IF(DATEDIF($O2857,Lista!$V$2,"y")=122,"",DATEDIF($O2857,Lista!$V$2,"y")))</f>
        <v/>
      </c>
      <c r="AN2857" s="24" t="str">
        <f t="shared" si="132"/>
        <v/>
      </c>
      <c r="AO2857" s="24" t="str">
        <f t="shared" si="133"/>
        <v/>
      </c>
      <c r="AP2857" s="25" t="str">
        <f>IFERROR(VLOOKUP($R2857,Lista!$G$2:$H$15,2,FALSE),"")</f>
        <v/>
      </c>
      <c r="AQ2857" s="24" t="str">
        <f>IF(ISBLANK(G2857),"",IF(SUMPRODUCT((G$2:G2857=G2857)*1)&gt;1,0,1))</f>
        <v/>
      </c>
      <c r="AR2857" s="24" t="str">
        <f t="shared" si="134"/>
        <v/>
      </c>
    </row>
    <row r="2858" spans="2:44" x14ac:dyDescent="0.35">
      <c r="B2858" s="20"/>
      <c r="C2858" s="20"/>
      <c r="D2858" s="20"/>
      <c r="E2858" s="20"/>
      <c r="F2858" s="20"/>
      <c r="G2858" s="21"/>
      <c r="H2858" s="20"/>
      <c r="I2858" s="20"/>
      <c r="J2858" s="20"/>
      <c r="K2858" s="20"/>
      <c r="L2858" s="20"/>
      <c r="M2858" s="20"/>
      <c r="N2858" s="20"/>
      <c r="O2858" s="22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  <c r="AE2858" s="20"/>
      <c r="AF2858" s="22"/>
      <c r="AG2858" s="20"/>
      <c r="AH2858" s="20"/>
      <c r="AI2858" s="20"/>
      <c r="AJ2858" s="20"/>
      <c r="AK2858" s="20"/>
      <c r="AL2858" s="20"/>
      <c r="AM2858" s="24" t="str">
        <f>IF($O2858="","",IF(DATEDIF($O2858,Lista!$V$2,"y")=122,"",DATEDIF($O2858,Lista!$V$2,"y")))</f>
        <v/>
      </c>
      <c r="AN2858" s="24" t="str">
        <f t="shared" si="132"/>
        <v/>
      </c>
      <c r="AO2858" s="24" t="str">
        <f t="shared" si="133"/>
        <v/>
      </c>
      <c r="AP2858" s="25" t="str">
        <f>IFERROR(VLOOKUP($R2858,Lista!$G$2:$H$15,2,FALSE),"")</f>
        <v/>
      </c>
      <c r="AQ2858" s="24" t="str">
        <f>IF(ISBLANK(G2858),"",IF(SUMPRODUCT((G$2:G2858=G2858)*1)&gt;1,0,1))</f>
        <v/>
      </c>
      <c r="AR2858" s="24" t="str">
        <f t="shared" si="134"/>
        <v/>
      </c>
    </row>
    <row r="2859" spans="2:44" x14ac:dyDescent="0.35">
      <c r="B2859" s="20"/>
      <c r="C2859" s="20"/>
      <c r="D2859" s="20"/>
      <c r="E2859" s="20"/>
      <c r="F2859" s="20"/>
      <c r="G2859" s="21"/>
      <c r="H2859" s="20"/>
      <c r="I2859" s="20"/>
      <c r="J2859" s="20"/>
      <c r="K2859" s="20"/>
      <c r="L2859" s="20"/>
      <c r="M2859" s="20"/>
      <c r="N2859" s="20"/>
      <c r="O2859" s="22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  <c r="AE2859" s="20"/>
      <c r="AF2859" s="22"/>
      <c r="AG2859" s="20"/>
      <c r="AH2859" s="20"/>
      <c r="AI2859" s="20"/>
      <c r="AJ2859" s="20"/>
      <c r="AK2859" s="20"/>
      <c r="AL2859" s="20"/>
      <c r="AM2859" s="24" t="str">
        <f>IF($O2859="","",IF(DATEDIF($O2859,Lista!$V$2,"y")=122,"",DATEDIF($O2859,Lista!$V$2,"y")))</f>
        <v/>
      </c>
      <c r="AN2859" s="24" t="str">
        <f t="shared" si="132"/>
        <v/>
      </c>
      <c r="AO2859" s="24" t="str">
        <f t="shared" si="133"/>
        <v/>
      </c>
      <c r="AP2859" s="25" t="str">
        <f>IFERROR(VLOOKUP($R2859,Lista!$G$2:$H$15,2,FALSE),"")</f>
        <v/>
      </c>
      <c r="AQ2859" s="24" t="str">
        <f>IF(ISBLANK(G2859),"",IF(SUMPRODUCT((G$2:G2859=G2859)*1)&gt;1,0,1))</f>
        <v/>
      </c>
      <c r="AR2859" s="24" t="str">
        <f t="shared" si="134"/>
        <v/>
      </c>
    </row>
    <row r="2860" spans="2:44" x14ac:dyDescent="0.35">
      <c r="B2860" s="20"/>
      <c r="C2860" s="20"/>
      <c r="D2860" s="20"/>
      <c r="E2860" s="20"/>
      <c r="F2860" s="20"/>
      <c r="G2860" s="21"/>
      <c r="H2860" s="20"/>
      <c r="I2860" s="20"/>
      <c r="J2860" s="20"/>
      <c r="K2860" s="20"/>
      <c r="L2860" s="20"/>
      <c r="M2860" s="20"/>
      <c r="N2860" s="20"/>
      <c r="O2860" s="22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  <c r="AE2860" s="20"/>
      <c r="AF2860" s="22"/>
      <c r="AG2860" s="20"/>
      <c r="AH2860" s="20"/>
      <c r="AI2860" s="20"/>
      <c r="AJ2860" s="20"/>
      <c r="AK2860" s="20"/>
      <c r="AL2860" s="20"/>
      <c r="AM2860" s="24" t="str">
        <f>IF($O2860="","",IF(DATEDIF($O2860,Lista!$V$2,"y")=122,"",DATEDIF($O2860,Lista!$V$2,"y")))</f>
        <v/>
      </c>
      <c r="AN2860" s="24" t="str">
        <f t="shared" si="132"/>
        <v/>
      </c>
      <c r="AO2860" s="24" t="str">
        <f t="shared" si="133"/>
        <v/>
      </c>
      <c r="AP2860" s="25" t="str">
        <f>IFERROR(VLOOKUP($R2860,Lista!$G$2:$H$15,2,FALSE),"")</f>
        <v/>
      </c>
      <c r="AQ2860" s="24" t="str">
        <f>IF(ISBLANK(G2860),"",IF(SUMPRODUCT((G$2:G2860=G2860)*1)&gt;1,0,1))</f>
        <v/>
      </c>
      <c r="AR2860" s="24" t="str">
        <f t="shared" si="134"/>
        <v/>
      </c>
    </row>
    <row r="2861" spans="2:44" x14ac:dyDescent="0.35">
      <c r="B2861" s="20"/>
      <c r="C2861" s="20"/>
      <c r="D2861" s="20"/>
      <c r="E2861" s="20"/>
      <c r="F2861" s="20"/>
      <c r="G2861" s="21"/>
      <c r="H2861" s="20"/>
      <c r="I2861" s="20"/>
      <c r="J2861" s="20"/>
      <c r="K2861" s="20"/>
      <c r="L2861" s="20"/>
      <c r="M2861" s="20"/>
      <c r="N2861" s="20"/>
      <c r="O2861" s="22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  <c r="AE2861" s="20"/>
      <c r="AF2861" s="22"/>
      <c r="AG2861" s="20"/>
      <c r="AH2861" s="20"/>
      <c r="AI2861" s="20"/>
      <c r="AJ2861" s="20"/>
      <c r="AK2861" s="20"/>
      <c r="AL2861" s="20"/>
      <c r="AM2861" s="24" t="str">
        <f>IF($O2861="","",IF(DATEDIF($O2861,Lista!$V$2,"y")=122,"",DATEDIF($O2861,Lista!$V$2,"y")))</f>
        <v/>
      </c>
      <c r="AN2861" s="24" t="str">
        <f t="shared" si="132"/>
        <v/>
      </c>
      <c r="AO2861" s="24" t="str">
        <f t="shared" si="133"/>
        <v/>
      </c>
      <c r="AP2861" s="25" t="str">
        <f>IFERROR(VLOOKUP($R2861,Lista!$G$2:$H$15,2,FALSE),"")</f>
        <v/>
      </c>
      <c r="AQ2861" s="24" t="str">
        <f>IF(ISBLANK(G2861),"",IF(SUMPRODUCT((G$2:G2861=G2861)*1)&gt;1,0,1))</f>
        <v/>
      </c>
      <c r="AR2861" s="24" t="str">
        <f t="shared" si="134"/>
        <v/>
      </c>
    </row>
    <row r="2862" spans="2:44" x14ac:dyDescent="0.35">
      <c r="B2862" s="20"/>
      <c r="C2862" s="20"/>
      <c r="D2862" s="20"/>
      <c r="E2862" s="20"/>
      <c r="F2862" s="20"/>
      <c r="G2862" s="21"/>
      <c r="H2862" s="20"/>
      <c r="I2862" s="20"/>
      <c r="J2862" s="20"/>
      <c r="K2862" s="20"/>
      <c r="L2862" s="20"/>
      <c r="M2862" s="20"/>
      <c r="N2862" s="20"/>
      <c r="O2862" s="22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  <c r="AE2862" s="20"/>
      <c r="AF2862" s="22"/>
      <c r="AG2862" s="20"/>
      <c r="AH2862" s="20"/>
      <c r="AI2862" s="20"/>
      <c r="AJ2862" s="20"/>
      <c r="AK2862" s="20"/>
      <c r="AL2862" s="20"/>
      <c r="AM2862" s="24" t="str">
        <f>IF($O2862="","",IF(DATEDIF($O2862,Lista!$V$2,"y")=122,"",DATEDIF($O2862,Lista!$V$2,"y")))</f>
        <v/>
      </c>
      <c r="AN2862" s="24" t="str">
        <f t="shared" si="132"/>
        <v/>
      </c>
      <c r="AO2862" s="24" t="str">
        <f t="shared" si="133"/>
        <v/>
      </c>
      <c r="AP2862" s="25" t="str">
        <f>IFERROR(VLOOKUP($R2862,Lista!$G$2:$H$15,2,FALSE),"")</f>
        <v/>
      </c>
      <c r="AQ2862" s="24" t="str">
        <f>IF(ISBLANK(G2862),"",IF(SUMPRODUCT((G$2:G2862=G2862)*1)&gt;1,0,1))</f>
        <v/>
      </c>
      <c r="AR2862" s="24" t="str">
        <f t="shared" si="134"/>
        <v/>
      </c>
    </row>
    <row r="2863" spans="2:44" x14ac:dyDescent="0.35">
      <c r="B2863" s="20"/>
      <c r="C2863" s="20"/>
      <c r="D2863" s="20"/>
      <c r="E2863" s="20"/>
      <c r="F2863" s="20"/>
      <c r="G2863" s="21"/>
      <c r="H2863" s="20"/>
      <c r="I2863" s="20"/>
      <c r="J2863" s="20"/>
      <c r="K2863" s="20"/>
      <c r="L2863" s="20"/>
      <c r="M2863" s="20"/>
      <c r="N2863" s="20"/>
      <c r="O2863" s="22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  <c r="AE2863" s="20"/>
      <c r="AF2863" s="22"/>
      <c r="AG2863" s="20"/>
      <c r="AH2863" s="20"/>
      <c r="AI2863" s="20"/>
      <c r="AJ2863" s="20"/>
      <c r="AK2863" s="20"/>
      <c r="AL2863" s="20"/>
      <c r="AM2863" s="24" t="str">
        <f>IF($O2863="","",IF(DATEDIF($O2863,Lista!$V$2,"y")=122,"",DATEDIF($O2863,Lista!$V$2,"y")))</f>
        <v/>
      </c>
      <c r="AN2863" s="24" t="str">
        <f t="shared" si="132"/>
        <v/>
      </c>
      <c r="AO2863" s="24" t="str">
        <f t="shared" si="133"/>
        <v/>
      </c>
      <c r="AP2863" s="25" t="str">
        <f>IFERROR(VLOOKUP($R2863,Lista!$G$2:$H$15,2,FALSE),"")</f>
        <v/>
      </c>
      <c r="AQ2863" s="24" t="str">
        <f>IF(ISBLANK(G2863),"",IF(SUMPRODUCT((G$2:G2863=G2863)*1)&gt;1,0,1))</f>
        <v/>
      </c>
      <c r="AR2863" s="24" t="str">
        <f t="shared" si="134"/>
        <v/>
      </c>
    </row>
    <row r="2864" spans="2:44" x14ac:dyDescent="0.35">
      <c r="B2864" s="20"/>
      <c r="C2864" s="20"/>
      <c r="D2864" s="20"/>
      <c r="E2864" s="20"/>
      <c r="F2864" s="20"/>
      <c r="G2864" s="21"/>
      <c r="H2864" s="20"/>
      <c r="I2864" s="20"/>
      <c r="J2864" s="20"/>
      <c r="K2864" s="20"/>
      <c r="L2864" s="20"/>
      <c r="M2864" s="20"/>
      <c r="N2864" s="20"/>
      <c r="O2864" s="22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  <c r="AE2864" s="20"/>
      <c r="AF2864" s="22"/>
      <c r="AG2864" s="20"/>
      <c r="AH2864" s="20"/>
      <c r="AI2864" s="20"/>
      <c r="AJ2864" s="20"/>
      <c r="AK2864" s="20"/>
      <c r="AL2864" s="20"/>
      <c r="AM2864" s="24" t="str">
        <f>IF($O2864="","",IF(DATEDIF($O2864,Lista!$V$2,"y")=122,"",DATEDIF($O2864,Lista!$V$2,"y")))</f>
        <v/>
      </c>
      <c r="AN2864" s="24" t="str">
        <f t="shared" si="132"/>
        <v/>
      </c>
      <c r="AO2864" s="24" t="str">
        <f t="shared" si="133"/>
        <v/>
      </c>
      <c r="AP2864" s="25" t="str">
        <f>IFERROR(VLOOKUP($R2864,Lista!$G$2:$H$15,2,FALSE),"")</f>
        <v/>
      </c>
      <c r="AQ2864" s="24" t="str">
        <f>IF(ISBLANK(G2864),"",IF(SUMPRODUCT((G$2:G2864=G2864)*1)&gt;1,0,1))</f>
        <v/>
      </c>
      <c r="AR2864" s="24" t="str">
        <f t="shared" si="134"/>
        <v/>
      </c>
    </row>
    <row r="2865" spans="2:44" x14ac:dyDescent="0.35">
      <c r="B2865" s="20"/>
      <c r="C2865" s="20"/>
      <c r="D2865" s="20"/>
      <c r="E2865" s="20"/>
      <c r="F2865" s="20"/>
      <c r="G2865" s="21"/>
      <c r="H2865" s="20"/>
      <c r="I2865" s="20"/>
      <c r="J2865" s="20"/>
      <c r="K2865" s="20"/>
      <c r="L2865" s="20"/>
      <c r="M2865" s="20"/>
      <c r="N2865" s="20"/>
      <c r="O2865" s="22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  <c r="AE2865" s="20"/>
      <c r="AF2865" s="22"/>
      <c r="AG2865" s="20"/>
      <c r="AH2865" s="20"/>
      <c r="AI2865" s="20"/>
      <c r="AJ2865" s="20"/>
      <c r="AK2865" s="20"/>
      <c r="AL2865" s="20"/>
      <c r="AM2865" s="24" t="str">
        <f>IF($O2865="","",IF(DATEDIF($O2865,Lista!$V$2,"y")=122,"",DATEDIF($O2865,Lista!$V$2,"y")))</f>
        <v/>
      </c>
      <c r="AN2865" s="24" t="str">
        <f t="shared" si="132"/>
        <v/>
      </c>
      <c r="AO2865" s="24" t="str">
        <f t="shared" si="133"/>
        <v/>
      </c>
      <c r="AP2865" s="25" t="str">
        <f>IFERROR(VLOOKUP($R2865,Lista!$G$2:$H$15,2,FALSE),"")</f>
        <v/>
      </c>
      <c r="AQ2865" s="24" t="str">
        <f>IF(ISBLANK(G2865),"",IF(SUMPRODUCT((G$2:G2865=G2865)*1)&gt;1,0,1))</f>
        <v/>
      </c>
      <c r="AR2865" s="24" t="str">
        <f t="shared" si="134"/>
        <v/>
      </c>
    </row>
    <row r="2866" spans="2:44" x14ac:dyDescent="0.35">
      <c r="B2866" s="20"/>
      <c r="C2866" s="20"/>
      <c r="D2866" s="20"/>
      <c r="E2866" s="20"/>
      <c r="F2866" s="20"/>
      <c r="G2866" s="21"/>
      <c r="H2866" s="20"/>
      <c r="I2866" s="20"/>
      <c r="J2866" s="20"/>
      <c r="K2866" s="20"/>
      <c r="L2866" s="20"/>
      <c r="M2866" s="20"/>
      <c r="N2866" s="20"/>
      <c r="O2866" s="22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  <c r="AE2866" s="20"/>
      <c r="AF2866" s="22"/>
      <c r="AG2866" s="20"/>
      <c r="AH2866" s="20"/>
      <c r="AI2866" s="20"/>
      <c r="AJ2866" s="20"/>
      <c r="AK2866" s="20"/>
      <c r="AL2866" s="20"/>
      <c r="AM2866" s="24" t="str">
        <f>IF($O2866="","",IF(DATEDIF($O2866,Lista!$V$2,"y")=122,"",DATEDIF($O2866,Lista!$V$2,"y")))</f>
        <v/>
      </c>
      <c r="AN2866" s="24" t="str">
        <f t="shared" si="132"/>
        <v/>
      </c>
      <c r="AO2866" s="24" t="str">
        <f t="shared" si="133"/>
        <v/>
      </c>
      <c r="AP2866" s="25" t="str">
        <f>IFERROR(VLOOKUP($R2866,Lista!$G$2:$H$15,2,FALSE),"")</f>
        <v/>
      </c>
      <c r="AQ2866" s="24" t="str">
        <f>IF(ISBLANK(G2866),"",IF(SUMPRODUCT((G$2:G2866=G2866)*1)&gt;1,0,1))</f>
        <v/>
      </c>
      <c r="AR2866" s="24" t="str">
        <f t="shared" si="134"/>
        <v/>
      </c>
    </row>
    <row r="2867" spans="2:44" x14ac:dyDescent="0.35">
      <c r="B2867" s="20"/>
      <c r="C2867" s="20"/>
      <c r="D2867" s="20"/>
      <c r="E2867" s="20"/>
      <c r="F2867" s="20"/>
      <c r="G2867" s="21"/>
      <c r="H2867" s="20"/>
      <c r="I2867" s="20"/>
      <c r="J2867" s="20"/>
      <c r="K2867" s="20"/>
      <c r="L2867" s="20"/>
      <c r="M2867" s="20"/>
      <c r="N2867" s="20"/>
      <c r="O2867" s="22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  <c r="AE2867" s="20"/>
      <c r="AF2867" s="22"/>
      <c r="AG2867" s="20"/>
      <c r="AH2867" s="20"/>
      <c r="AI2867" s="20"/>
      <c r="AJ2867" s="20"/>
      <c r="AK2867" s="20"/>
      <c r="AL2867" s="20"/>
      <c r="AM2867" s="24" t="str">
        <f>IF($O2867="","",IF(DATEDIF($O2867,Lista!$V$2,"y")=122,"",DATEDIF($O2867,Lista!$V$2,"y")))</f>
        <v/>
      </c>
      <c r="AN2867" s="24" t="str">
        <f t="shared" si="132"/>
        <v/>
      </c>
      <c r="AO2867" s="24" t="str">
        <f t="shared" si="133"/>
        <v/>
      </c>
      <c r="AP2867" s="25" t="str">
        <f>IFERROR(VLOOKUP($R2867,Lista!$G$2:$H$15,2,FALSE),"")</f>
        <v/>
      </c>
      <c r="AQ2867" s="24" t="str">
        <f>IF(ISBLANK(G2867),"",IF(SUMPRODUCT((G$2:G2867=G2867)*1)&gt;1,0,1))</f>
        <v/>
      </c>
      <c r="AR2867" s="24" t="str">
        <f t="shared" si="134"/>
        <v/>
      </c>
    </row>
    <row r="2868" spans="2:44" x14ac:dyDescent="0.35">
      <c r="B2868" s="20"/>
      <c r="C2868" s="20"/>
      <c r="D2868" s="20"/>
      <c r="E2868" s="20"/>
      <c r="F2868" s="20"/>
      <c r="G2868" s="21"/>
      <c r="H2868" s="20"/>
      <c r="I2868" s="20"/>
      <c r="J2868" s="20"/>
      <c r="K2868" s="20"/>
      <c r="L2868" s="20"/>
      <c r="M2868" s="20"/>
      <c r="N2868" s="20"/>
      <c r="O2868" s="22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  <c r="AE2868" s="20"/>
      <c r="AF2868" s="22"/>
      <c r="AG2868" s="20"/>
      <c r="AH2868" s="20"/>
      <c r="AI2868" s="20"/>
      <c r="AJ2868" s="20"/>
      <c r="AK2868" s="20"/>
      <c r="AL2868" s="20"/>
      <c r="AM2868" s="24" t="str">
        <f>IF($O2868="","",IF(DATEDIF($O2868,Lista!$V$2,"y")=122,"",DATEDIF($O2868,Lista!$V$2,"y")))</f>
        <v/>
      </c>
      <c r="AN2868" s="24" t="str">
        <f t="shared" si="132"/>
        <v/>
      </c>
      <c r="AO2868" s="24" t="str">
        <f t="shared" si="133"/>
        <v/>
      </c>
      <c r="AP2868" s="25" t="str">
        <f>IFERROR(VLOOKUP($R2868,Lista!$G$2:$H$15,2,FALSE),"")</f>
        <v/>
      </c>
      <c r="AQ2868" s="24" t="str">
        <f>IF(ISBLANK(G2868),"",IF(SUMPRODUCT((G$2:G2868=G2868)*1)&gt;1,0,1))</f>
        <v/>
      </c>
      <c r="AR2868" s="24" t="str">
        <f t="shared" si="134"/>
        <v/>
      </c>
    </row>
    <row r="2869" spans="2:44" x14ac:dyDescent="0.35">
      <c r="B2869" s="20"/>
      <c r="C2869" s="20"/>
      <c r="D2869" s="20"/>
      <c r="E2869" s="20"/>
      <c r="F2869" s="20"/>
      <c r="G2869" s="21"/>
      <c r="H2869" s="20"/>
      <c r="I2869" s="20"/>
      <c r="J2869" s="20"/>
      <c r="K2869" s="20"/>
      <c r="L2869" s="20"/>
      <c r="M2869" s="20"/>
      <c r="N2869" s="20"/>
      <c r="O2869" s="22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  <c r="AE2869" s="20"/>
      <c r="AF2869" s="22"/>
      <c r="AG2869" s="20"/>
      <c r="AH2869" s="20"/>
      <c r="AI2869" s="20"/>
      <c r="AJ2869" s="20"/>
      <c r="AK2869" s="20"/>
      <c r="AL2869" s="20"/>
      <c r="AM2869" s="24" t="str">
        <f>IF($O2869="","",IF(DATEDIF($O2869,Lista!$V$2,"y")=122,"",DATEDIF($O2869,Lista!$V$2,"y")))</f>
        <v/>
      </c>
      <c r="AN2869" s="24" t="str">
        <f t="shared" si="132"/>
        <v/>
      </c>
      <c r="AO2869" s="24" t="str">
        <f t="shared" si="133"/>
        <v/>
      </c>
      <c r="AP2869" s="25" t="str">
        <f>IFERROR(VLOOKUP($R2869,Lista!$G$2:$H$15,2,FALSE),"")</f>
        <v/>
      </c>
      <c r="AQ2869" s="24" t="str">
        <f>IF(ISBLANK(G2869),"",IF(SUMPRODUCT((G$2:G2869=G2869)*1)&gt;1,0,1))</f>
        <v/>
      </c>
      <c r="AR2869" s="24" t="str">
        <f t="shared" si="134"/>
        <v/>
      </c>
    </row>
    <row r="2870" spans="2:44" x14ac:dyDescent="0.35">
      <c r="B2870" s="20"/>
      <c r="C2870" s="20"/>
      <c r="D2870" s="20"/>
      <c r="E2870" s="20"/>
      <c r="F2870" s="20"/>
      <c r="G2870" s="21"/>
      <c r="H2870" s="20"/>
      <c r="I2870" s="20"/>
      <c r="J2870" s="20"/>
      <c r="K2870" s="20"/>
      <c r="L2870" s="20"/>
      <c r="M2870" s="20"/>
      <c r="N2870" s="20"/>
      <c r="O2870" s="22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  <c r="AE2870" s="20"/>
      <c r="AF2870" s="22"/>
      <c r="AG2870" s="20"/>
      <c r="AH2870" s="20"/>
      <c r="AI2870" s="20"/>
      <c r="AJ2870" s="20"/>
      <c r="AK2870" s="20"/>
      <c r="AL2870" s="20"/>
      <c r="AM2870" s="24" t="str">
        <f>IF($O2870="","",IF(DATEDIF($O2870,Lista!$V$2,"y")=122,"",DATEDIF($O2870,Lista!$V$2,"y")))</f>
        <v/>
      </c>
      <c r="AN2870" s="24" t="str">
        <f t="shared" si="132"/>
        <v/>
      </c>
      <c r="AO2870" s="24" t="str">
        <f t="shared" si="133"/>
        <v/>
      </c>
      <c r="AP2870" s="25" t="str">
        <f>IFERROR(VLOOKUP($R2870,Lista!$G$2:$H$15,2,FALSE),"")</f>
        <v/>
      </c>
      <c r="AQ2870" s="24" t="str">
        <f>IF(ISBLANK(G2870),"",IF(SUMPRODUCT((G$2:G2870=G2870)*1)&gt;1,0,1))</f>
        <v/>
      </c>
      <c r="AR2870" s="24" t="str">
        <f t="shared" si="134"/>
        <v/>
      </c>
    </row>
    <row r="2871" spans="2:44" x14ac:dyDescent="0.35">
      <c r="B2871" s="20"/>
      <c r="C2871" s="20"/>
      <c r="D2871" s="20"/>
      <c r="E2871" s="20"/>
      <c r="F2871" s="20"/>
      <c r="G2871" s="21"/>
      <c r="H2871" s="20"/>
      <c r="I2871" s="20"/>
      <c r="J2871" s="20"/>
      <c r="K2871" s="20"/>
      <c r="L2871" s="20"/>
      <c r="M2871" s="20"/>
      <c r="N2871" s="20"/>
      <c r="O2871" s="22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  <c r="AE2871" s="20"/>
      <c r="AF2871" s="22"/>
      <c r="AG2871" s="20"/>
      <c r="AH2871" s="20"/>
      <c r="AI2871" s="20"/>
      <c r="AJ2871" s="20"/>
      <c r="AK2871" s="20"/>
      <c r="AL2871" s="20"/>
      <c r="AM2871" s="24" t="str">
        <f>IF($O2871="","",IF(DATEDIF($O2871,Lista!$V$2,"y")=122,"",DATEDIF($O2871,Lista!$V$2,"y")))</f>
        <v/>
      </c>
      <c r="AN2871" s="24" t="str">
        <f t="shared" si="132"/>
        <v/>
      </c>
      <c r="AO2871" s="24" t="str">
        <f t="shared" si="133"/>
        <v/>
      </c>
      <c r="AP2871" s="25" t="str">
        <f>IFERROR(VLOOKUP($R2871,Lista!$G$2:$H$15,2,FALSE),"")</f>
        <v/>
      </c>
      <c r="AQ2871" s="24" t="str">
        <f>IF(ISBLANK(G2871),"",IF(SUMPRODUCT((G$2:G2871=G2871)*1)&gt;1,0,1))</f>
        <v/>
      </c>
      <c r="AR2871" s="24" t="str">
        <f t="shared" si="134"/>
        <v/>
      </c>
    </row>
    <row r="2872" spans="2:44" x14ac:dyDescent="0.35">
      <c r="B2872" s="20"/>
      <c r="C2872" s="20"/>
      <c r="D2872" s="20"/>
      <c r="E2872" s="20"/>
      <c r="F2872" s="20"/>
      <c r="G2872" s="21"/>
      <c r="H2872" s="20"/>
      <c r="I2872" s="20"/>
      <c r="J2872" s="20"/>
      <c r="K2872" s="20"/>
      <c r="L2872" s="20"/>
      <c r="M2872" s="20"/>
      <c r="N2872" s="20"/>
      <c r="O2872" s="22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  <c r="AE2872" s="20"/>
      <c r="AF2872" s="22"/>
      <c r="AG2872" s="20"/>
      <c r="AH2872" s="20"/>
      <c r="AI2872" s="20"/>
      <c r="AJ2872" s="20"/>
      <c r="AK2872" s="20"/>
      <c r="AL2872" s="20"/>
      <c r="AM2872" s="24" t="str">
        <f>IF($O2872="","",IF(DATEDIF($O2872,Lista!$V$2,"y")=122,"",DATEDIF($O2872,Lista!$V$2,"y")))</f>
        <v/>
      </c>
      <c r="AN2872" s="24" t="str">
        <f t="shared" si="132"/>
        <v/>
      </c>
      <c r="AO2872" s="24" t="str">
        <f t="shared" si="133"/>
        <v/>
      </c>
      <c r="AP2872" s="25" t="str">
        <f>IFERROR(VLOOKUP($R2872,Lista!$G$2:$H$15,2,FALSE),"")</f>
        <v/>
      </c>
      <c r="AQ2872" s="24" t="str">
        <f>IF(ISBLANK(G2872),"",IF(SUMPRODUCT((G$2:G2872=G2872)*1)&gt;1,0,1))</f>
        <v/>
      </c>
      <c r="AR2872" s="24" t="str">
        <f t="shared" si="134"/>
        <v/>
      </c>
    </row>
    <row r="2873" spans="2:44" x14ac:dyDescent="0.35">
      <c r="B2873" s="20"/>
      <c r="C2873" s="20"/>
      <c r="D2873" s="20"/>
      <c r="E2873" s="20"/>
      <c r="F2873" s="20"/>
      <c r="G2873" s="21"/>
      <c r="H2873" s="20"/>
      <c r="I2873" s="20"/>
      <c r="J2873" s="20"/>
      <c r="K2873" s="20"/>
      <c r="L2873" s="20"/>
      <c r="M2873" s="20"/>
      <c r="N2873" s="20"/>
      <c r="O2873" s="22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  <c r="AE2873" s="20"/>
      <c r="AF2873" s="22"/>
      <c r="AG2873" s="20"/>
      <c r="AH2873" s="20"/>
      <c r="AI2873" s="20"/>
      <c r="AJ2873" s="20"/>
      <c r="AK2873" s="20"/>
      <c r="AL2873" s="20"/>
      <c r="AM2873" s="24" t="str">
        <f>IF($O2873="","",IF(DATEDIF($O2873,Lista!$V$2,"y")=122,"",DATEDIF($O2873,Lista!$V$2,"y")))</f>
        <v/>
      </c>
      <c r="AN2873" s="24" t="str">
        <f t="shared" si="132"/>
        <v/>
      </c>
      <c r="AO2873" s="24" t="str">
        <f t="shared" si="133"/>
        <v/>
      </c>
      <c r="AP2873" s="25" t="str">
        <f>IFERROR(VLOOKUP($R2873,Lista!$G$2:$H$15,2,FALSE),"")</f>
        <v/>
      </c>
      <c r="AQ2873" s="24" t="str">
        <f>IF(ISBLANK(G2873),"",IF(SUMPRODUCT((G$2:G2873=G2873)*1)&gt;1,0,1))</f>
        <v/>
      </c>
      <c r="AR2873" s="24" t="str">
        <f t="shared" si="134"/>
        <v/>
      </c>
    </row>
    <row r="2874" spans="2:44" x14ac:dyDescent="0.35">
      <c r="B2874" s="20"/>
      <c r="C2874" s="20"/>
      <c r="D2874" s="20"/>
      <c r="E2874" s="20"/>
      <c r="F2874" s="20"/>
      <c r="G2874" s="21"/>
      <c r="H2874" s="20"/>
      <c r="I2874" s="20"/>
      <c r="J2874" s="20"/>
      <c r="K2874" s="20"/>
      <c r="L2874" s="20"/>
      <c r="M2874" s="20"/>
      <c r="N2874" s="20"/>
      <c r="O2874" s="22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  <c r="AE2874" s="20"/>
      <c r="AF2874" s="22"/>
      <c r="AG2874" s="20"/>
      <c r="AH2874" s="20"/>
      <c r="AI2874" s="20"/>
      <c r="AJ2874" s="20"/>
      <c r="AK2874" s="20"/>
      <c r="AL2874" s="20"/>
      <c r="AM2874" s="24" t="str">
        <f>IF($O2874="","",IF(DATEDIF($O2874,Lista!$V$2,"y")=122,"",DATEDIF($O2874,Lista!$V$2,"y")))</f>
        <v/>
      </c>
      <c r="AN2874" s="24" t="str">
        <f t="shared" si="132"/>
        <v/>
      </c>
      <c r="AO2874" s="24" t="str">
        <f t="shared" si="133"/>
        <v/>
      </c>
      <c r="AP2874" s="25" t="str">
        <f>IFERROR(VLOOKUP($R2874,Lista!$G$2:$H$15,2,FALSE),"")</f>
        <v/>
      </c>
      <c r="AQ2874" s="24" t="str">
        <f>IF(ISBLANK(G2874),"",IF(SUMPRODUCT((G$2:G2874=G2874)*1)&gt;1,0,1))</f>
        <v/>
      </c>
      <c r="AR2874" s="24" t="str">
        <f t="shared" si="134"/>
        <v/>
      </c>
    </row>
    <row r="2875" spans="2:44" x14ac:dyDescent="0.35">
      <c r="B2875" s="20"/>
      <c r="C2875" s="20"/>
      <c r="D2875" s="20"/>
      <c r="E2875" s="20"/>
      <c r="F2875" s="20"/>
      <c r="G2875" s="21"/>
      <c r="H2875" s="20"/>
      <c r="I2875" s="20"/>
      <c r="J2875" s="20"/>
      <c r="K2875" s="20"/>
      <c r="L2875" s="20"/>
      <c r="M2875" s="20"/>
      <c r="N2875" s="20"/>
      <c r="O2875" s="22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  <c r="AE2875" s="20"/>
      <c r="AF2875" s="22"/>
      <c r="AG2875" s="20"/>
      <c r="AH2875" s="20"/>
      <c r="AI2875" s="20"/>
      <c r="AJ2875" s="20"/>
      <c r="AK2875" s="20"/>
      <c r="AL2875" s="20"/>
      <c r="AM2875" s="24" t="str">
        <f>IF($O2875="","",IF(DATEDIF($O2875,Lista!$V$2,"y")=122,"",DATEDIF($O2875,Lista!$V$2,"y")))</f>
        <v/>
      </c>
      <c r="AN2875" s="24" t="str">
        <f t="shared" si="132"/>
        <v/>
      </c>
      <c r="AO2875" s="24" t="str">
        <f t="shared" si="133"/>
        <v/>
      </c>
      <c r="AP2875" s="25" t="str">
        <f>IFERROR(VLOOKUP($R2875,Lista!$G$2:$H$15,2,FALSE),"")</f>
        <v/>
      </c>
      <c r="AQ2875" s="24" t="str">
        <f>IF(ISBLANK(G2875),"",IF(SUMPRODUCT((G$2:G2875=G2875)*1)&gt;1,0,1))</f>
        <v/>
      </c>
      <c r="AR2875" s="24" t="str">
        <f t="shared" si="134"/>
        <v/>
      </c>
    </row>
    <row r="2876" spans="2:44" x14ac:dyDescent="0.35">
      <c r="B2876" s="20"/>
      <c r="C2876" s="20"/>
      <c r="D2876" s="20"/>
      <c r="E2876" s="20"/>
      <c r="F2876" s="20"/>
      <c r="G2876" s="21"/>
      <c r="H2876" s="20"/>
      <c r="I2876" s="20"/>
      <c r="J2876" s="20"/>
      <c r="K2876" s="20"/>
      <c r="L2876" s="20"/>
      <c r="M2876" s="20"/>
      <c r="N2876" s="20"/>
      <c r="O2876" s="22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  <c r="AE2876" s="20"/>
      <c r="AF2876" s="22"/>
      <c r="AG2876" s="20"/>
      <c r="AH2876" s="20"/>
      <c r="AI2876" s="20"/>
      <c r="AJ2876" s="20"/>
      <c r="AK2876" s="20"/>
      <c r="AL2876" s="20"/>
      <c r="AM2876" s="24" t="str">
        <f>IF($O2876="","",IF(DATEDIF($O2876,Lista!$V$2,"y")=122,"",DATEDIF($O2876,Lista!$V$2,"y")))</f>
        <v/>
      </c>
      <c r="AN2876" s="24" t="str">
        <f t="shared" si="132"/>
        <v/>
      </c>
      <c r="AO2876" s="24" t="str">
        <f t="shared" si="133"/>
        <v/>
      </c>
      <c r="AP2876" s="25" t="str">
        <f>IFERROR(VLOOKUP($R2876,Lista!$G$2:$H$15,2,FALSE),"")</f>
        <v/>
      </c>
      <c r="AQ2876" s="24" t="str">
        <f>IF(ISBLANK(G2876),"",IF(SUMPRODUCT((G$2:G2876=G2876)*1)&gt;1,0,1))</f>
        <v/>
      </c>
      <c r="AR2876" s="24" t="str">
        <f t="shared" si="134"/>
        <v/>
      </c>
    </row>
    <row r="2877" spans="2:44" x14ac:dyDescent="0.35">
      <c r="B2877" s="20"/>
      <c r="C2877" s="20"/>
      <c r="D2877" s="20"/>
      <c r="E2877" s="20"/>
      <c r="F2877" s="20"/>
      <c r="G2877" s="21"/>
      <c r="H2877" s="20"/>
      <c r="I2877" s="20"/>
      <c r="J2877" s="20"/>
      <c r="K2877" s="20"/>
      <c r="L2877" s="20"/>
      <c r="M2877" s="20"/>
      <c r="N2877" s="20"/>
      <c r="O2877" s="22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  <c r="AE2877" s="20"/>
      <c r="AF2877" s="22"/>
      <c r="AG2877" s="20"/>
      <c r="AH2877" s="20"/>
      <c r="AI2877" s="20"/>
      <c r="AJ2877" s="20"/>
      <c r="AK2877" s="20"/>
      <c r="AL2877" s="20"/>
      <c r="AM2877" s="24" t="str">
        <f>IF($O2877="","",IF(DATEDIF($O2877,Lista!$V$2,"y")=122,"",DATEDIF($O2877,Lista!$V$2,"y")))</f>
        <v/>
      </c>
      <c r="AN2877" s="24" t="str">
        <f t="shared" si="132"/>
        <v/>
      </c>
      <c r="AO2877" s="24" t="str">
        <f t="shared" si="133"/>
        <v/>
      </c>
      <c r="AP2877" s="25" t="str">
        <f>IFERROR(VLOOKUP($R2877,Lista!$G$2:$H$15,2,FALSE),"")</f>
        <v/>
      </c>
      <c r="AQ2877" s="24" t="str">
        <f>IF(ISBLANK(G2877),"",IF(SUMPRODUCT((G$2:G2877=G2877)*1)&gt;1,0,1))</f>
        <v/>
      </c>
      <c r="AR2877" s="24" t="str">
        <f t="shared" si="134"/>
        <v/>
      </c>
    </row>
    <row r="2878" spans="2:44" x14ac:dyDescent="0.35">
      <c r="B2878" s="20"/>
      <c r="C2878" s="20"/>
      <c r="D2878" s="20"/>
      <c r="E2878" s="20"/>
      <c r="F2878" s="20"/>
      <c r="G2878" s="21"/>
      <c r="H2878" s="20"/>
      <c r="I2878" s="20"/>
      <c r="J2878" s="20"/>
      <c r="K2878" s="20"/>
      <c r="L2878" s="20"/>
      <c r="M2878" s="20"/>
      <c r="N2878" s="20"/>
      <c r="O2878" s="22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  <c r="AE2878" s="20"/>
      <c r="AF2878" s="22"/>
      <c r="AG2878" s="20"/>
      <c r="AH2878" s="20"/>
      <c r="AI2878" s="20"/>
      <c r="AJ2878" s="20"/>
      <c r="AK2878" s="20"/>
      <c r="AL2878" s="20"/>
      <c r="AM2878" s="24" t="str">
        <f>IF($O2878="","",IF(DATEDIF($O2878,Lista!$V$2,"y")=122,"",DATEDIF($O2878,Lista!$V$2,"y")))</f>
        <v/>
      </c>
      <c r="AN2878" s="24" t="str">
        <f t="shared" si="132"/>
        <v/>
      </c>
      <c r="AO2878" s="24" t="str">
        <f t="shared" si="133"/>
        <v/>
      </c>
      <c r="AP2878" s="25" t="str">
        <f>IFERROR(VLOOKUP($R2878,Lista!$G$2:$H$15,2,FALSE),"")</f>
        <v/>
      </c>
      <c r="AQ2878" s="24" t="str">
        <f>IF(ISBLANK(G2878),"",IF(SUMPRODUCT((G$2:G2878=G2878)*1)&gt;1,0,1))</f>
        <v/>
      </c>
      <c r="AR2878" s="24" t="str">
        <f t="shared" si="134"/>
        <v/>
      </c>
    </row>
    <row r="2879" spans="2:44" x14ac:dyDescent="0.35">
      <c r="B2879" s="20"/>
      <c r="C2879" s="20"/>
      <c r="D2879" s="20"/>
      <c r="E2879" s="20"/>
      <c r="F2879" s="20"/>
      <c r="G2879" s="21"/>
      <c r="H2879" s="20"/>
      <c r="I2879" s="20"/>
      <c r="J2879" s="20"/>
      <c r="K2879" s="20"/>
      <c r="L2879" s="20"/>
      <c r="M2879" s="20"/>
      <c r="N2879" s="20"/>
      <c r="O2879" s="22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  <c r="AE2879" s="20"/>
      <c r="AF2879" s="22"/>
      <c r="AG2879" s="20"/>
      <c r="AH2879" s="20"/>
      <c r="AI2879" s="20"/>
      <c r="AJ2879" s="20"/>
      <c r="AK2879" s="20"/>
      <c r="AL2879" s="20"/>
      <c r="AM2879" s="24" t="str">
        <f>IF($O2879="","",IF(DATEDIF($O2879,Lista!$V$2,"y")=122,"",DATEDIF($O2879,Lista!$V$2,"y")))</f>
        <v/>
      </c>
      <c r="AN2879" s="24" t="str">
        <f t="shared" si="132"/>
        <v/>
      </c>
      <c r="AO2879" s="24" t="str">
        <f t="shared" si="133"/>
        <v/>
      </c>
      <c r="AP2879" s="25" t="str">
        <f>IFERROR(VLOOKUP($R2879,Lista!$G$2:$H$15,2,FALSE),"")</f>
        <v/>
      </c>
      <c r="AQ2879" s="24" t="str">
        <f>IF(ISBLANK(G2879),"",IF(SUMPRODUCT((G$2:G2879=G2879)*1)&gt;1,0,1))</f>
        <v/>
      </c>
      <c r="AR2879" s="24" t="str">
        <f t="shared" si="134"/>
        <v/>
      </c>
    </row>
    <row r="2880" spans="2:44" x14ac:dyDescent="0.35">
      <c r="B2880" s="20"/>
      <c r="C2880" s="20"/>
      <c r="D2880" s="20"/>
      <c r="E2880" s="20"/>
      <c r="F2880" s="20"/>
      <c r="G2880" s="21"/>
      <c r="H2880" s="20"/>
      <c r="I2880" s="20"/>
      <c r="J2880" s="20"/>
      <c r="K2880" s="20"/>
      <c r="L2880" s="20"/>
      <c r="M2880" s="20"/>
      <c r="N2880" s="20"/>
      <c r="O2880" s="22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  <c r="AE2880" s="20"/>
      <c r="AF2880" s="22"/>
      <c r="AG2880" s="20"/>
      <c r="AH2880" s="20"/>
      <c r="AI2880" s="20"/>
      <c r="AJ2880" s="20"/>
      <c r="AK2880" s="20"/>
      <c r="AL2880" s="20"/>
      <c r="AM2880" s="24" t="str">
        <f>IF($O2880="","",IF(DATEDIF($O2880,Lista!$V$2,"y")=122,"",DATEDIF($O2880,Lista!$V$2,"y")))</f>
        <v/>
      </c>
      <c r="AN2880" s="24" t="str">
        <f t="shared" si="132"/>
        <v/>
      </c>
      <c r="AO2880" s="24" t="str">
        <f t="shared" si="133"/>
        <v/>
      </c>
      <c r="AP2880" s="25" t="str">
        <f>IFERROR(VLOOKUP($R2880,Lista!$G$2:$H$15,2,FALSE),"")</f>
        <v/>
      </c>
      <c r="AQ2880" s="24" t="str">
        <f>IF(ISBLANK(G2880),"",IF(SUMPRODUCT((G$2:G2880=G2880)*1)&gt;1,0,1))</f>
        <v/>
      </c>
      <c r="AR2880" s="24" t="str">
        <f t="shared" si="134"/>
        <v/>
      </c>
    </row>
    <row r="2881" spans="2:44" x14ac:dyDescent="0.35">
      <c r="B2881" s="20"/>
      <c r="C2881" s="20"/>
      <c r="D2881" s="20"/>
      <c r="E2881" s="20"/>
      <c r="F2881" s="20"/>
      <c r="G2881" s="21"/>
      <c r="H2881" s="20"/>
      <c r="I2881" s="20"/>
      <c r="J2881" s="20"/>
      <c r="K2881" s="20"/>
      <c r="L2881" s="20"/>
      <c r="M2881" s="20"/>
      <c r="N2881" s="20"/>
      <c r="O2881" s="22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  <c r="AE2881" s="20"/>
      <c r="AF2881" s="22"/>
      <c r="AG2881" s="20"/>
      <c r="AH2881" s="20"/>
      <c r="AI2881" s="20"/>
      <c r="AJ2881" s="20"/>
      <c r="AK2881" s="20"/>
      <c r="AL2881" s="20"/>
      <c r="AM2881" s="24" t="str">
        <f>IF($O2881="","",IF(DATEDIF($O2881,Lista!$V$2,"y")=122,"",DATEDIF($O2881,Lista!$V$2,"y")))</f>
        <v/>
      </c>
      <c r="AN2881" s="24" t="str">
        <f t="shared" si="132"/>
        <v/>
      </c>
      <c r="AO2881" s="24" t="str">
        <f t="shared" si="133"/>
        <v/>
      </c>
      <c r="AP2881" s="25" t="str">
        <f>IFERROR(VLOOKUP($R2881,Lista!$G$2:$H$15,2,FALSE),"")</f>
        <v/>
      </c>
      <c r="AQ2881" s="24" t="str">
        <f>IF(ISBLANK(G2881),"",IF(SUMPRODUCT((G$2:G2881=G2881)*1)&gt;1,0,1))</f>
        <v/>
      </c>
      <c r="AR2881" s="24" t="str">
        <f t="shared" si="134"/>
        <v/>
      </c>
    </row>
    <row r="2882" spans="2:44" x14ac:dyDescent="0.35">
      <c r="B2882" s="20"/>
      <c r="C2882" s="20"/>
      <c r="D2882" s="20"/>
      <c r="E2882" s="20"/>
      <c r="F2882" s="20"/>
      <c r="G2882" s="21"/>
      <c r="H2882" s="20"/>
      <c r="I2882" s="20"/>
      <c r="J2882" s="20"/>
      <c r="K2882" s="20"/>
      <c r="L2882" s="20"/>
      <c r="M2882" s="20"/>
      <c r="N2882" s="20"/>
      <c r="O2882" s="22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  <c r="AE2882" s="20"/>
      <c r="AF2882" s="22"/>
      <c r="AG2882" s="20"/>
      <c r="AH2882" s="20"/>
      <c r="AI2882" s="20"/>
      <c r="AJ2882" s="20"/>
      <c r="AK2882" s="20"/>
      <c r="AL2882" s="20"/>
      <c r="AM2882" s="24" t="str">
        <f>IF($O2882="","",IF(DATEDIF($O2882,Lista!$V$2,"y")=122,"",DATEDIF($O2882,Lista!$V$2,"y")))</f>
        <v/>
      </c>
      <c r="AN2882" s="24" t="str">
        <f t="shared" si="132"/>
        <v/>
      </c>
      <c r="AO2882" s="24" t="str">
        <f t="shared" si="133"/>
        <v/>
      </c>
      <c r="AP2882" s="25" t="str">
        <f>IFERROR(VLOOKUP($R2882,Lista!$G$2:$H$15,2,FALSE),"")</f>
        <v/>
      </c>
      <c r="AQ2882" s="24" t="str">
        <f>IF(ISBLANK(G2882),"",IF(SUMPRODUCT((G$2:G2882=G2882)*1)&gt;1,0,1))</f>
        <v/>
      </c>
      <c r="AR2882" s="24" t="str">
        <f t="shared" si="134"/>
        <v/>
      </c>
    </row>
    <row r="2883" spans="2:44" x14ac:dyDescent="0.35">
      <c r="B2883" s="20"/>
      <c r="C2883" s="20"/>
      <c r="D2883" s="20"/>
      <c r="E2883" s="20"/>
      <c r="F2883" s="20"/>
      <c r="G2883" s="21"/>
      <c r="H2883" s="20"/>
      <c r="I2883" s="20"/>
      <c r="J2883" s="20"/>
      <c r="K2883" s="20"/>
      <c r="L2883" s="20"/>
      <c r="M2883" s="20"/>
      <c r="N2883" s="20"/>
      <c r="O2883" s="22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  <c r="AE2883" s="20"/>
      <c r="AF2883" s="22"/>
      <c r="AG2883" s="20"/>
      <c r="AH2883" s="20"/>
      <c r="AI2883" s="20"/>
      <c r="AJ2883" s="20"/>
      <c r="AK2883" s="20"/>
      <c r="AL2883" s="20"/>
      <c r="AM2883" s="24" t="str">
        <f>IF($O2883="","",IF(DATEDIF($O2883,Lista!$V$2,"y")=122,"",DATEDIF($O2883,Lista!$V$2,"y")))</f>
        <v/>
      </c>
      <c r="AN2883" s="24" t="str">
        <f t="shared" ref="AN2883:AN2946" si="135">IF(AM2883="","",IF(AM2883&lt;=5,"0 to 5",IF(AM2883&lt;=17,"6 to 17",IF(AM2883&lt;=49,"18 to 49",IF(AM2883&gt;=50,"&gt; 50")))))</f>
        <v/>
      </c>
      <c r="AO2883" s="24" t="str">
        <f t="shared" ref="AO2883:AO2946" si="136">IF(AM2883="","",IF(AM2883&lt;=4,"0 to 4",IF(AM2883&lt;=9,"5 to 9",IF(AM2883&lt;=14,"10 to 14",IF(AM2883&lt;=18,"15 to 18",IF(AM2883&lt;=29,"19 to 29",IF(AM2883&lt;=59,"30 to 59",IF(AM2883&gt;=60,"&gt; 60"))))))))</f>
        <v/>
      </c>
      <c r="AP2883" s="25" t="str">
        <f>IFERROR(VLOOKUP($R2883,Lista!$G$2:$H$15,2,FALSE),"")</f>
        <v/>
      </c>
      <c r="AQ2883" s="24" t="str">
        <f>IF(ISBLANK(G2883),"",IF(SUMPRODUCT((G$2:G2883=G2883)*1)&gt;1,0,1))</f>
        <v/>
      </c>
      <c r="AR2883" s="24" t="str">
        <f t="shared" ref="AR2883:AR2946" si="137">IF(COUNTA($A2883:$E2883,$G2883:$I2883,$K2883,$M2883,$O2883:$P2883,$R2883:$T2883,$W2883,$X2883,$Y2883,$Z2883,$AA2883,$AB2883,$AD2883:$AE2883,$AF2883:$AF2883)=0,"",COUNTA($A2883:$E2883,$G2883:$I2883,$K2883,$M2883,$O2883:$P2883,$R2883:$T2883,$W2883,$X2883,$Y2883,$Z2883,$AA2883,$AB2883,$AD2883:$AE2883,$AF2883:$AF2883))</f>
        <v/>
      </c>
    </row>
    <row r="2884" spans="2:44" x14ac:dyDescent="0.35">
      <c r="B2884" s="20"/>
      <c r="C2884" s="20"/>
      <c r="D2884" s="20"/>
      <c r="E2884" s="20"/>
      <c r="F2884" s="20"/>
      <c r="G2884" s="21"/>
      <c r="H2884" s="20"/>
      <c r="I2884" s="20"/>
      <c r="J2884" s="20"/>
      <c r="K2884" s="20"/>
      <c r="L2884" s="20"/>
      <c r="M2884" s="20"/>
      <c r="N2884" s="20"/>
      <c r="O2884" s="22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  <c r="AE2884" s="20"/>
      <c r="AF2884" s="22"/>
      <c r="AG2884" s="20"/>
      <c r="AH2884" s="20"/>
      <c r="AI2884" s="20"/>
      <c r="AJ2884" s="20"/>
      <c r="AK2884" s="20"/>
      <c r="AL2884" s="20"/>
      <c r="AM2884" s="24" t="str">
        <f>IF($O2884="","",IF(DATEDIF($O2884,Lista!$V$2,"y")=122,"",DATEDIF($O2884,Lista!$V$2,"y")))</f>
        <v/>
      </c>
      <c r="AN2884" s="24" t="str">
        <f t="shared" si="135"/>
        <v/>
      </c>
      <c r="AO2884" s="24" t="str">
        <f t="shared" si="136"/>
        <v/>
      </c>
      <c r="AP2884" s="25" t="str">
        <f>IFERROR(VLOOKUP($R2884,Lista!$G$2:$H$15,2,FALSE),"")</f>
        <v/>
      </c>
      <c r="AQ2884" s="24" t="str">
        <f>IF(ISBLANK(G2884),"",IF(SUMPRODUCT((G$2:G2884=G2884)*1)&gt;1,0,1))</f>
        <v/>
      </c>
      <c r="AR2884" s="24" t="str">
        <f t="shared" si="137"/>
        <v/>
      </c>
    </row>
    <row r="2885" spans="2:44" x14ac:dyDescent="0.35">
      <c r="B2885" s="20"/>
      <c r="C2885" s="20"/>
      <c r="D2885" s="20"/>
      <c r="E2885" s="20"/>
      <c r="F2885" s="20"/>
      <c r="G2885" s="21"/>
      <c r="H2885" s="20"/>
      <c r="I2885" s="20"/>
      <c r="J2885" s="20"/>
      <c r="K2885" s="20"/>
      <c r="L2885" s="20"/>
      <c r="M2885" s="20"/>
      <c r="N2885" s="20"/>
      <c r="O2885" s="22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  <c r="AE2885" s="20"/>
      <c r="AF2885" s="22"/>
      <c r="AG2885" s="20"/>
      <c r="AH2885" s="20"/>
      <c r="AI2885" s="20"/>
      <c r="AJ2885" s="20"/>
      <c r="AK2885" s="20"/>
      <c r="AL2885" s="20"/>
      <c r="AM2885" s="24" t="str">
        <f>IF($O2885="","",IF(DATEDIF($O2885,Lista!$V$2,"y")=122,"",DATEDIF($O2885,Lista!$V$2,"y")))</f>
        <v/>
      </c>
      <c r="AN2885" s="24" t="str">
        <f t="shared" si="135"/>
        <v/>
      </c>
      <c r="AO2885" s="24" t="str">
        <f t="shared" si="136"/>
        <v/>
      </c>
      <c r="AP2885" s="25" t="str">
        <f>IFERROR(VLOOKUP($R2885,Lista!$G$2:$H$15,2,FALSE),"")</f>
        <v/>
      </c>
      <c r="AQ2885" s="24" t="str">
        <f>IF(ISBLANK(G2885),"",IF(SUMPRODUCT((G$2:G2885=G2885)*1)&gt;1,0,1))</f>
        <v/>
      </c>
      <c r="AR2885" s="24" t="str">
        <f t="shared" si="137"/>
        <v/>
      </c>
    </row>
    <row r="2886" spans="2:44" x14ac:dyDescent="0.35">
      <c r="B2886" s="20"/>
      <c r="C2886" s="20"/>
      <c r="D2886" s="20"/>
      <c r="E2886" s="20"/>
      <c r="F2886" s="20"/>
      <c r="G2886" s="21"/>
      <c r="H2886" s="20"/>
      <c r="I2886" s="20"/>
      <c r="J2886" s="20"/>
      <c r="K2886" s="20"/>
      <c r="L2886" s="20"/>
      <c r="M2886" s="20"/>
      <c r="N2886" s="20"/>
      <c r="O2886" s="22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  <c r="AE2886" s="20"/>
      <c r="AF2886" s="22"/>
      <c r="AG2886" s="20"/>
      <c r="AH2886" s="20"/>
      <c r="AI2886" s="20"/>
      <c r="AJ2886" s="20"/>
      <c r="AK2886" s="20"/>
      <c r="AL2886" s="20"/>
      <c r="AM2886" s="24" t="str">
        <f>IF($O2886="","",IF(DATEDIF($O2886,Lista!$V$2,"y")=122,"",DATEDIF($O2886,Lista!$V$2,"y")))</f>
        <v/>
      </c>
      <c r="AN2886" s="24" t="str">
        <f t="shared" si="135"/>
        <v/>
      </c>
      <c r="AO2886" s="24" t="str">
        <f t="shared" si="136"/>
        <v/>
      </c>
      <c r="AP2886" s="25" t="str">
        <f>IFERROR(VLOOKUP($R2886,Lista!$G$2:$H$15,2,FALSE),"")</f>
        <v/>
      </c>
      <c r="AQ2886" s="24" t="str">
        <f>IF(ISBLANK(G2886),"",IF(SUMPRODUCT((G$2:G2886=G2886)*1)&gt;1,0,1))</f>
        <v/>
      </c>
      <c r="AR2886" s="24" t="str">
        <f t="shared" si="137"/>
        <v/>
      </c>
    </row>
    <row r="2887" spans="2:44" x14ac:dyDescent="0.35">
      <c r="B2887" s="20"/>
      <c r="C2887" s="20"/>
      <c r="D2887" s="20"/>
      <c r="E2887" s="20"/>
      <c r="F2887" s="20"/>
      <c r="G2887" s="21"/>
      <c r="H2887" s="20"/>
      <c r="I2887" s="20"/>
      <c r="J2887" s="20"/>
      <c r="K2887" s="20"/>
      <c r="L2887" s="20"/>
      <c r="M2887" s="20"/>
      <c r="N2887" s="20"/>
      <c r="O2887" s="22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  <c r="AE2887" s="20"/>
      <c r="AF2887" s="22"/>
      <c r="AG2887" s="20"/>
      <c r="AH2887" s="20"/>
      <c r="AI2887" s="20"/>
      <c r="AJ2887" s="20"/>
      <c r="AK2887" s="20"/>
      <c r="AL2887" s="20"/>
      <c r="AM2887" s="24" t="str">
        <f>IF($O2887="","",IF(DATEDIF($O2887,Lista!$V$2,"y")=122,"",DATEDIF($O2887,Lista!$V$2,"y")))</f>
        <v/>
      </c>
      <c r="AN2887" s="24" t="str">
        <f t="shared" si="135"/>
        <v/>
      </c>
      <c r="AO2887" s="24" t="str">
        <f t="shared" si="136"/>
        <v/>
      </c>
      <c r="AP2887" s="25" t="str">
        <f>IFERROR(VLOOKUP($R2887,Lista!$G$2:$H$15,2,FALSE),"")</f>
        <v/>
      </c>
      <c r="AQ2887" s="24" t="str">
        <f>IF(ISBLANK(G2887),"",IF(SUMPRODUCT((G$2:G2887=G2887)*1)&gt;1,0,1))</f>
        <v/>
      </c>
      <c r="AR2887" s="24" t="str">
        <f t="shared" si="137"/>
        <v/>
      </c>
    </row>
    <row r="2888" spans="2:44" x14ac:dyDescent="0.35">
      <c r="B2888" s="20"/>
      <c r="C2888" s="20"/>
      <c r="D2888" s="20"/>
      <c r="E2888" s="20"/>
      <c r="F2888" s="20"/>
      <c r="G2888" s="21"/>
      <c r="H2888" s="20"/>
      <c r="I2888" s="20"/>
      <c r="J2888" s="20"/>
      <c r="K2888" s="20"/>
      <c r="L2888" s="20"/>
      <c r="M2888" s="20"/>
      <c r="N2888" s="20"/>
      <c r="O2888" s="22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  <c r="AE2888" s="20"/>
      <c r="AF2888" s="22"/>
      <c r="AG2888" s="20"/>
      <c r="AH2888" s="20"/>
      <c r="AI2888" s="20"/>
      <c r="AJ2888" s="20"/>
      <c r="AK2888" s="20"/>
      <c r="AL2888" s="20"/>
      <c r="AM2888" s="24" t="str">
        <f>IF($O2888="","",IF(DATEDIF($O2888,Lista!$V$2,"y")=122,"",DATEDIF($O2888,Lista!$V$2,"y")))</f>
        <v/>
      </c>
      <c r="AN2888" s="24" t="str">
        <f t="shared" si="135"/>
        <v/>
      </c>
      <c r="AO2888" s="24" t="str">
        <f t="shared" si="136"/>
        <v/>
      </c>
      <c r="AP2888" s="25" t="str">
        <f>IFERROR(VLOOKUP($R2888,Lista!$G$2:$H$15,2,FALSE),"")</f>
        <v/>
      </c>
      <c r="AQ2888" s="24" t="str">
        <f>IF(ISBLANK(G2888),"",IF(SUMPRODUCT((G$2:G2888=G2888)*1)&gt;1,0,1))</f>
        <v/>
      </c>
      <c r="AR2888" s="24" t="str">
        <f t="shared" si="137"/>
        <v/>
      </c>
    </row>
    <row r="2889" spans="2:44" x14ac:dyDescent="0.35">
      <c r="B2889" s="20"/>
      <c r="C2889" s="20"/>
      <c r="D2889" s="20"/>
      <c r="E2889" s="20"/>
      <c r="F2889" s="20"/>
      <c r="G2889" s="21"/>
      <c r="H2889" s="20"/>
      <c r="I2889" s="20"/>
      <c r="J2889" s="20"/>
      <c r="K2889" s="20"/>
      <c r="L2889" s="20"/>
      <c r="M2889" s="20"/>
      <c r="N2889" s="20"/>
      <c r="O2889" s="22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  <c r="AE2889" s="20"/>
      <c r="AF2889" s="22"/>
      <c r="AG2889" s="20"/>
      <c r="AH2889" s="20"/>
      <c r="AI2889" s="20"/>
      <c r="AJ2889" s="20"/>
      <c r="AK2889" s="20"/>
      <c r="AL2889" s="20"/>
      <c r="AM2889" s="24" t="str">
        <f>IF($O2889="","",IF(DATEDIF($O2889,Lista!$V$2,"y")=122,"",DATEDIF($O2889,Lista!$V$2,"y")))</f>
        <v/>
      </c>
      <c r="AN2889" s="24" t="str">
        <f t="shared" si="135"/>
        <v/>
      </c>
      <c r="AO2889" s="24" t="str">
        <f t="shared" si="136"/>
        <v/>
      </c>
      <c r="AP2889" s="25" t="str">
        <f>IFERROR(VLOOKUP($R2889,Lista!$G$2:$H$15,2,FALSE),"")</f>
        <v/>
      </c>
      <c r="AQ2889" s="24" t="str">
        <f>IF(ISBLANK(G2889),"",IF(SUMPRODUCT((G$2:G2889=G2889)*1)&gt;1,0,1))</f>
        <v/>
      </c>
      <c r="AR2889" s="24" t="str">
        <f t="shared" si="137"/>
        <v/>
      </c>
    </row>
    <row r="2890" spans="2:44" x14ac:dyDescent="0.35">
      <c r="B2890" s="20"/>
      <c r="C2890" s="20"/>
      <c r="D2890" s="20"/>
      <c r="E2890" s="20"/>
      <c r="F2890" s="20"/>
      <c r="G2890" s="21"/>
      <c r="H2890" s="20"/>
      <c r="I2890" s="20"/>
      <c r="J2890" s="20"/>
      <c r="K2890" s="20"/>
      <c r="L2890" s="20"/>
      <c r="M2890" s="20"/>
      <c r="N2890" s="20"/>
      <c r="O2890" s="22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  <c r="AE2890" s="20"/>
      <c r="AF2890" s="22"/>
      <c r="AG2890" s="20"/>
      <c r="AH2890" s="20"/>
      <c r="AI2890" s="20"/>
      <c r="AJ2890" s="20"/>
      <c r="AK2890" s="20"/>
      <c r="AL2890" s="20"/>
      <c r="AM2890" s="24" t="str">
        <f>IF($O2890="","",IF(DATEDIF($O2890,Lista!$V$2,"y")=122,"",DATEDIF($O2890,Lista!$V$2,"y")))</f>
        <v/>
      </c>
      <c r="AN2890" s="24" t="str">
        <f t="shared" si="135"/>
        <v/>
      </c>
      <c r="AO2890" s="24" t="str">
        <f t="shared" si="136"/>
        <v/>
      </c>
      <c r="AP2890" s="25" t="str">
        <f>IFERROR(VLOOKUP($R2890,Lista!$G$2:$H$15,2,FALSE),"")</f>
        <v/>
      </c>
      <c r="AQ2890" s="24" t="str">
        <f>IF(ISBLANK(G2890),"",IF(SUMPRODUCT((G$2:G2890=G2890)*1)&gt;1,0,1))</f>
        <v/>
      </c>
      <c r="AR2890" s="24" t="str">
        <f t="shared" si="137"/>
        <v/>
      </c>
    </row>
    <row r="2891" spans="2:44" x14ac:dyDescent="0.35">
      <c r="B2891" s="20"/>
      <c r="C2891" s="20"/>
      <c r="D2891" s="20"/>
      <c r="E2891" s="20"/>
      <c r="F2891" s="20"/>
      <c r="G2891" s="21"/>
      <c r="H2891" s="20"/>
      <c r="I2891" s="20"/>
      <c r="J2891" s="20"/>
      <c r="K2891" s="20"/>
      <c r="L2891" s="20"/>
      <c r="M2891" s="20"/>
      <c r="N2891" s="20"/>
      <c r="O2891" s="22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  <c r="AE2891" s="20"/>
      <c r="AF2891" s="22"/>
      <c r="AG2891" s="20"/>
      <c r="AH2891" s="20"/>
      <c r="AI2891" s="20"/>
      <c r="AJ2891" s="20"/>
      <c r="AK2891" s="20"/>
      <c r="AL2891" s="20"/>
      <c r="AM2891" s="24" t="str">
        <f>IF($O2891="","",IF(DATEDIF($O2891,Lista!$V$2,"y")=122,"",DATEDIF($O2891,Lista!$V$2,"y")))</f>
        <v/>
      </c>
      <c r="AN2891" s="24" t="str">
        <f t="shared" si="135"/>
        <v/>
      </c>
      <c r="AO2891" s="24" t="str">
        <f t="shared" si="136"/>
        <v/>
      </c>
      <c r="AP2891" s="25" t="str">
        <f>IFERROR(VLOOKUP($R2891,Lista!$G$2:$H$15,2,FALSE),"")</f>
        <v/>
      </c>
      <c r="AQ2891" s="24" t="str">
        <f>IF(ISBLANK(G2891),"",IF(SUMPRODUCT((G$2:G2891=G2891)*1)&gt;1,0,1))</f>
        <v/>
      </c>
      <c r="AR2891" s="24" t="str">
        <f t="shared" si="137"/>
        <v/>
      </c>
    </row>
    <row r="2892" spans="2:44" x14ac:dyDescent="0.35">
      <c r="B2892" s="20"/>
      <c r="C2892" s="20"/>
      <c r="D2892" s="20"/>
      <c r="E2892" s="20"/>
      <c r="F2892" s="20"/>
      <c r="G2892" s="21"/>
      <c r="H2892" s="20"/>
      <c r="I2892" s="20"/>
      <c r="J2892" s="20"/>
      <c r="K2892" s="20"/>
      <c r="L2892" s="20"/>
      <c r="M2892" s="20"/>
      <c r="N2892" s="20"/>
      <c r="O2892" s="22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  <c r="AE2892" s="20"/>
      <c r="AF2892" s="22"/>
      <c r="AG2892" s="20"/>
      <c r="AH2892" s="20"/>
      <c r="AI2892" s="20"/>
      <c r="AJ2892" s="20"/>
      <c r="AK2892" s="20"/>
      <c r="AL2892" s="20"/>
      <c r="AM2892" s="24" t="str">
        <f>IF($O2892="","",IF(DATEDIF($O2892,Lista!$V$2,"y")=122,"",DATEDIF($O2892,Lista!$V$2,"y")))</f>
        <v/>
      </c>
      <c r="AN2892" s="24" t="str">
        <f t="shared" si="135"/>
        <v/>
      </c>
      <c r="AO2892" s="24" t="str">
        <f t="shared" si="136"/>
        <v/>
      </c>
      <c r="AP2892" s="25" t="str">
        <f>IFERROR(VLOOKUP($R2892,Lista!$G$2:$H$15,2,FALSE),"")</f>
        <v/>
      </c>
      <c r="AQ2892" s="24" t="str">
        <f>IF(ISBLANK(G2892),"",IF(SUMPRODUCT((G$2:G2892=G2892)*1)&gt;1,0,1))</f>
        <v/>
      </c>
      <c r="AR2892" s="24" t="str">
        <f t="shared" si="137"/>
        <v/>
      </c>
    </row>
    <row r="2893" spans="2:44" x14ac:dyDescent="0.35">
      <c r="B2893" s="20"/>
      <c r="C2893" s="20"/>
      <c r="D2893" s="20"/>
      <c r="E2893" s="20"/>
      <c r="F2893" s="20"/>
      <c r="G2893" s="21"/>
      <c r="H2893" s="20"/>
      <c r="I2893" s="20"/>
      <c r="J2893" s="20"/>
      <c r="K2893" s="20"/>
      <c r="L2893" s="20"/>
      <c r="M2893" s="20"/>
      <c r="N2893" s="20"/>
      <c r="O2893" s="22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  <c r="AE2893" s="20"/>
      <c r="AF2893" s="22"/>
      <c r="AG2893" s="20"/>
      <c r="AH2893" s="20"/>
      <c r="AI2893" s="20"/>
      <c r="AJ2893" s="20"/>
      <c r="AK2893" s="20"/>
      <c r="AL2893" s="20"/>
      <c r="AM2893" s="24" t="str">
        <f>IF($O2893="","",IF(DATEDIF($O2893,Lista!$V$2,"y")=122,"",DATEDIF($O2893,Lista!$V$2,"y")))</f>
        <v/>
      </c>
      <c r="AN2893" s="24" t="str">
        <f t="shared" si="135"/>
        <v/>
      </c>
      <c r="AO2893" s="24" t="str">
        <f t="shared" si="136"/>
        <v/>
      </c>
      <c r="AP2893" s="25" t="str">
        <f>IFERROR(VLOOKUP($R2893,Lista!$G$2:$H$15,2,FALSE),"")</f>
        <v/>
      </c>
      <c r="AQ2893" s="24" t="str">
        <f>IF(ISBLANK(G2893),"",IF(SUMPRODUCT((G$2:G2893=G2893)*1)&gt;1,0,1))</f>
        <v/>
      </c>
      <c r="AR2893" s="24" t="str">
        <f t="shared" si="137"/>
        <v/>
      </c>
    </row>
    <row r="2894" spans="2:44" x14ac:dyDescent="0.35">
      <c r="B2894" s="20"/>
      <c r="C2894" s="20"/>
      <c r="D2894" s="20"/>
      <c r="E2894" s="20"/>
      <c r="F2894" s="20"/>
      <c r="G2894" s="21"/>
      <c r="H2894" s="20"/>
      <c r="I2894" s="20"/>
      <c r="J2894" s="20"/>
      <c r="K2894" s="20"/>
      <c r="L2894" s="20"/>
      <c r="M2894" s="20"/>
      <c r="N2894" s="20"/>
      <c r="O2894" s="22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  <c r="AE2894" s="20"/>
      <c r="AF2894" s="22"/>
      <c r="AG2894" s="20"/>
      <c r="AH2894" s="20"/>
      <c r="AI2894" s="20"/>
      <c r="AJ2894" s="20"/>
      <c r="AK2894" s="20"/>
      <c r="AL2894" s="20"/>
      <c r="AM2894" s="24" t="str">
        <f>IF($O2894="","",IF(DATEDIF($O2894,Lista!$V$2,"y")=122,"",DATEDIF($O2894,Lista!$V$2,"y")))</f>
        <v/>
      </c>
      <c r="AN2894" s="24" t="str">
        <f t="shared" si="135"/>
        <v/>
      </c>
      <c r="AO2894" s="24" t="str">
        <f t="shared" si="136"/>
        <v/>
      </c>
      <c r="AP2894" s="25" t="str">
        <f>IFERROR(VLOOKUP($R2894,Lista!$G$2:$H$15,2,FALSE),"")</f>
        <v/>
      </c>
      <c r="AQ2894" s="24" t="str">
        <f>IF(ISBLANK(G2894),"",IF(SUMPRODUCT((G$2:G2894=G2894)*1)&gt;1,0,1))</f>
        <v/>
      </c>
      <c r="AR2894" s="24" t="str">
        <f t="shared" si="137"/>
        <v/>
      </c>
    </row>
    <row r="2895" spans="2:44" x14ac:dyDescent="0.35">
      <c r="B2895" s="20"/>
      <c r="C2895" s="20"/>
      <c r="D2895" s="20"/>
      <c r="E2895" s="20"/>
      <c r="F2895" s="20"/>
      <c r="G2895" s="21"/>
      <c r="H2895" s="20"/>
      <c r="I2895" s="20"/>
      <c r="J2895" s="20"/>
      <c r="K2895" s="20"/>
      <c r="L2895" s="20"/>
      <c r="M2895" s="20"/>
      <c r="N2895" s="20"/>
      <c r="O2895" s="22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  <c r="AE2895" s="20"/>
      <c r="AF2895" s="22"/>
      <c r="AG2895" s="20"/>
      <c r="AH2895" s="20"/>
      <c r="AI2895" s="20"/>
      <c r="AJ2895" s="20"/>
      <c r="AK2895" s="20"/>
      <c r="AL2895" s="20"/>
      <c r="AM2895" s="24" t="str">
        <f>IF($O2895="","",IF(DATEDIF($O2895,Lista!$V$2,"y")=122,"",DATEDIF($O2895,Lista!$V$2,"y")))</f>
        <v/>
      </c>
      <c r="AN2895" s="24" t="str">
        <f t="shared" si="135"/>
        <v/>
      </c>
      <c r="AO2895" s="24" t="str">
        <f t="shared" si="136"/>
        <v/>
      </c>
      <c r="AP2895" s="25" t="str">
        <f>IFERROR(VLOOKUP($R2895,Lista!$G$2:$H$15,2,FALSE),"")</f>
        <v/>
      </c>
      <c r="AQ2895" s="24" t="str">
        <f>IF(ISBLANK(G2895),"",IF(SUMPRODUCT((G$2:G2895=G2895)*1)&gt;1,0,1))</f>
        <v/>
      </c>
      <c r="AR2895" s="24" t="str">
        <f t="shared" si="137"/>
        <v/>
      </c>
    </row>
    <row r="2896" spans="2:44" x14ac:dyDescent="0.35">
      <c r="B2896" s="20"/>
      <c r="C2896" s="20"/>
      <c r="D2896" s="20"/>
      <c r="E2896" s="20"/>
      <c r="F2896" s="20"/>
      <c r="G2896" s="21"/>
      <c r="H2896" s="20"/>
      <c r="I2896" s="20"/>
      <c r="J2896" s="20"/>
      <c r="K2896" s="20"/>
      <c r="L2896" s="20"/>
      <c r="M2896" s="20"/>
      <c r="N2896" s="20"/>
      <c r="O2896" s="22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  <c r="AE2896" s="20"/>
      <c r="AF2896" s="22"/>
      <c r="AG2896" s="20"/>
      <c r="AH2896" s="20"/>
      <c r="AI2896" s="20"/>
      <c r="AJ2896" s="20"/>
      <c r="AK2896" s="20"/>
      <c r="AL2896" s="20"/>
      <c r="AM2896" s="24" t="str">
        <f>IF($O2896="","",IF(DATEDIF($O2896,Lista!$V$2,"y")=122,"",DATEDIF($O2896,Lista!$V$2,"y")))</f>
        <v/>
      </c>
      <c r="AN2896" s="24" t="str">
        <f t="shared" si="135"/>
        <v/>
      </c>
      <c r="AO2896" s="24" t="str">
        <f t="shared" si="136"/>
        <v/>
      </c>
      <c r="AP2896" s="25" t="str">
        <f>IFERROR(VLOOKUP($R2896,Lista!$G$2:$H$15,2,FALSE),"")</f>
        <v/>
      </c>
      <c r="AQ2896" s="24" t="str">
        <f>IF(ISBLANK(G2896),"",IF(SUMPRODUCT((G$2:G2896=G2896)*1)&gt;1,0,1))</f>
        <v/>
      </c>
      <c r="AR2896" s="24" t="str">
        <f t="shared" si="137"/>
        <v/>
      </c>
    </row>
    <row r="2897" spans="2:44" x14ac:dyDescent="0.35">
      <c r="B2897" s="20"/>
      <c r="C2897" s="20"/>
      <c r="D2897" s="20"/>
      <c r="E2897" s="20"/>
      <c r="F2897" s="20"/>
      <c r="G2897" s="21"/>
      <c r="H2897" s="20"/>
      <c r="I2897" s="20"/>
      <c r="J2897" s="20"/>
      <c r="K2897" s="20"/>
      <c r="L2897" s="20"/>
      <c r="M2897" s="20"/>
      <c r="N2897" s="20"/>
      <c r="O2897" s="22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  <c r="AE2897" s="20"/>
      <c r="AF2897" s="22"/>
      <c r="AG2897" s="20"/>
      <c r="AH2897" s="20"/>
      <c r="AI2897" s="20"/>
      <c r="AJ2897" s="20"/>
      <c r="AK2897" s="20"/>
      <c r="AL2897" s="20"/>
      <c r="AM2897" s="24" t="str">
        <f>IF($O2897="","",IF(DATEDIF($O2897,Lista!$V$2,"y")=122,"",DATEDIF($O2897,Lista!$V$2,"y")))</f>
        <v/>
      </c>
      <c r="AN2897" s="24" t="str">
        <f t="shared" si="135"/>
        <v/>
      </c>
      <c r="AO2897" s="24" t="str">
        <f t="shared" si="136"/>
        <v/>
      </c>
      <c r="AP2897" s="25" t="str">
        <f>IFERROR(VLOOKUP($R2897,Lista!$G$2:$H$15,2,FALSE),"")</f>
        <v/>
      </c>
      <c r="AQ2897" s="24" t="str">
        <f>IF(ISBLANK(G2897),"",IF(SUMPRODUCT((G$2:G2897=G2897)*1)&gt;1,0,1))</f>
        <v/>
      </c>
      <c r="AR2897" s="24" t="str">
        <f t="shared" si="137"/>
        <v/>
      </c>
    </row>
    <row r="2898" spans="2:44" x14ac:dyDescent="0.35">
      <c r="B2898" s="20"/>
      <c r="C2898" s="20"/>
      <c r="D2898" s="20"/>
      <c r="E2898" s="20"/>
      <c r="F2898" s="20"/>
      <c r="G2898" s="21"/>
      <c r="H2898" s="20"/>
      <c r="I2898" s="20"/>
      <c r="J2898" s="20"/>
      <c r="K2898" s="20"/>
      <c r="L2898" s="20"/>
      <c r="M2898" s="20"/>
      <c r="N2898" s="20"/>
      <c r="O2898" s="22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  <c r="AE2898" s="20"/>
      <c r="AF2898" s="22"/>
      <c r="AG2898" s="20"/>
      <c r="AH2898" s="20"/>
      <c r="AI2898" s="20"/>
      <c r="AJ2898" s="20"/>
      <c r="AK2898" s="20"/>
      <c r="AL2898" s="20"/>
      <c r="AM2898" s="24" t="str">
        <f>IF($O2898="","",IF(DATEDIF($O2898,Lista!$V$2,"y")=122,"",DATEDIF($O2898,Lista!$V$2,"y")))</f>
        <v/>
      </c>
      <c r="AN2898" s="24" t="str">
        <f t="shared" si="135"/>
        <v/>
      </c>
      <c r="AO2898" s="24" t="str">
        <f t="shared" si="136"/>
        <v/>
      </c>
      <c r="AP2898" s="25" t="str">
        <f>IFERROR(VLOOKUP($R2898,Lista!$G$2:$H$15,2,FALSE),"")</f>
        <v/>
      </c>
      <c r="AQ2898" s="24" t="str">
        <f>IF(ISBLANK(G2898),"",IF(SUMPRODUCT((G$2:G2898=G2898)*1)&gt;1,0,1))</f>
        <v/>
      </c>
      <c r="AR2898" s="24" t="str">
        <f t="shared" si="137"/>
        <v/>
      </c>
    </row>
    <row r="2899" spans="2:44" x14ac:dyDescent="0.35">
      <c r="B2899" s="20"/>
      <c r="C2899" s="20"/>
      <c r="D2899" s="20"/>
      <c r="E2899" s="20"/>
      <c r="F2899" s="20"/>
      <c r="G2899" s="21"/>
      <c r="H2899" s="20"/>
      <c r="I2899" s="20"/>
      <c r="J2899" s="20"/>
      <c r="K2899" s="20"/>
      <c r="L2899" s="20"/>
      <c r="M2899" s="20"/>
      <c r="N2899" s="20"/>
      <c r="O2899" s="22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  <c r="AE2899" s="20"/>
      <c r="AF2899" s="22"/>
      <c r="AG2899" s="20"/>
      <c r="AH2899" s="20"/>
      <c r="AI2899" s="20"/>
      <c r="AJ2899" s="20"/>
      <c r="AK2899" s="20"/>
      <c r="AL2899" s="20"/>
      <c r="AM2899" s="24" t="str">
        <f>IF($O2899="","",IF(DATEDIF($O2899,Lista!$V$2,"y")=122,"",DATEDIF($O2899,Lista!$V$2,"y")))</f>
        <v/>
      </c>
      <c r="AN2899" s="24" t="str">
        <f t="shared" si="135"/>
        <v/>
      </c>
      <c r="AO2899" s="24" t="str">
        <f t="shared" si="136"/>
        <v/>
      </c>
      <c r="AP2899" s="25" t="str">
        <f>IFERROR(VLOOKUP($R2899,Lista!$G$2:$H$15,2,FALSE),"")</f>
        <v/>
      </c>
      <c r="AQ2899" s="24" t="str">
        <f>IF(ISBLANK(G2899),"",IF(SUMPRODUCT((G$2:G2899=G2899)*1)&gt;1,0,1))</f>
        <v/>
      </c>
      <c r="AR2899" s="24" t="str">
        <f t="shared" si="137"/>
        <v/>
      </c>
    </row>
    <row r="2900" spans="2:44" x14ac:dyDescent="0.35">
      <c r="B2900" s="20"/>
      <c r="C2900" s="20"/>
      <c r="D2900" s="20"/>
      <c r="E2900" s="20"/>
      <c r="F2900" s="20"/>
      <c r="G2900" s="21"/>
      <c r="H2900" s="20"/>
      <c r="I2900" s="20"/>
      <c r="J2900" s="20"/>
      <c r="K2900" s="20"/>
      <c r="L2900" s="20"/>
      <c r="M2900" s="20"/>
      <c r="N2900" s="20"/>
      <c r="O2900" s="22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  <c r="AE2900" s="20"/>
      <c r="AF2900" s="22"/>
      <c r="AG2900" s="20"/>
      <c r="AH2900" s="20"/>
      <c r="AI2900" s="20"/>
      <c r="AJ2900" s="20"/>
      <c r="AK2900" s="20"/>
      <c r="AL2900" s="20"/>
      <c r="AM2900" s="24" t="str">
        <f>IF($O2900="","",IF(DATEDIF($O2900,Lista!$V$2,"y")=122,"",DATEDIF($O2900,Lista!$V$2,"y")))</f>
        <v/>
      </c>
      <c r="AN2900" s="24" t="str">
        <f t="shared" si="135"/>
        <v/>
      </c>
      <c r="AO2900" s="24" t="str">
        <f t="shared" si="136"/>
        <v/>
      </c>
      <c r="AP2900" s="25" t="str">
        <f>IFERROR(VLOOKUP($R2900,Lista!$G$2:$H$15,2,FALSE),"")</f>
        <v/>
      </c>
      <c r="AQ2900" s="24" t="str">
        <f>IF(ISBLANK(G2900),"",IF(SUMPRODUCT((G$2:G2900=G2900)*1)&gt;1,0,1))</f>
        <v/>
      </c>
      <c r="AR2900" s="24" t="str">
        <f t="shared" si="137"/>
        <v/>
      </c>
    </row>
    <row r="2901" spans="2:44" x14ac:dyDescent="0.35">
      <c r="B2901" s="20"/>
      <c r="C2901" s="20"/>
      <c r="D2901" s="20"/>
      <c r="E2901" s="20"/>
      <c r="F2901" s="20"/>
      <c r="G2901" s="21"/>
      <c r="H2901" s="20"/>
      <c r="I2901" s="20"/>
      <c r="J2901" s="20"/>
      <c r="K2901" s="20"/>
      <c r="L2901" s="20"/>
      <c r="M2901" s="20"/>
      <c r="N2901" s="20"/>
      <c r="O2901" s="22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  <c r="AE2901" s="20"/>
      <c r="AF2901" s="22"/>
      <c r="AG2901" s="20"/>
      <c r="AH2901" s="20"/>
      <c r="AI2901" s="20"/>
      <c r="AJ2901" s="20"/>
      <c r="AK2901" s="20"/>
      <c r="AL2901" s="20"/>
      <c r="AM2901" s="24" t="str">
        <f>IF($O2901="","",IF(DATEDIF($O2901,Lista!$V$2,"y")=122,"",DATEDIF($O2901,Lista!$V$2,"y")))</f>
        <v/>
      </c>
      <c r="AN2901" s="24" t="str">
        <f t="shared" si="135"/>
        <v/>
      </c>
      <c r="AO2901" s="24" t="str">
        <f t="shared" si="136"/>
        <v/>
      </c>
      <c r="AP2901" s="25" t="str">
        <f>IFERROR(VLOOKUP($R2901,Lista!$G$2:$H$15,2,FALSE),"")</f>
        <v/>
      </c>
      <c r="AQ2901" s="24" t="str">
        <f>IF(ISBLANK(G2901),"",IF(SUMPRODUCT((G$2:G2901=G2901)*1)&gt;1,0,1))</f>
        <v/>
      </c>
      <c r="AR2901" s="24" t="str">
        <f t="shared" si="137"/>
        <v/>
      </c>
    </row>
    <row r="2902" spans="2:44" x14ac:dyDescent="0.35">
      <c r="B2902" s="20"/>
      <c r="C2902" s="20"/>
      <c r="D2902" s="20"/>
      <c r="E2902" s="20"/>
      <c r="F2902" s="20"/>
      <c r="G2902" s="21"/>
      <c r="H2902" s="20"/>
      <c r="I2902" s="20"/>
      <c r="J2902" s="20"/>
      <c r="K2902" s="20"/>
      <c r="L2902" s="20"/>
      <c r="M2902" s="20"/>
      <c r="N2902" s="20"/>
      <c r="O2902" s="22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  <c r="AE2902" s="20"/>
      <c r="AF2902" s="22"/>
      <c r="AG2902" s="20"/>
      <c r="AH2902" s="20"/>
      <c r="AI2902" s="20"/>
      <c r="AJ2902" s="20"/>
      <c r="AK2902" s="20"/>
      <c r="AL2902" s="20"/>
      <c r="AM2902" s="24" t="str">
        <f>IF($O2902="","",IF(DATEDIF($O2902,Lista!$V$2,"y")=122,"",DATEDIF($O2902,Lista!$V$2,"y")))</f>
        <v/>
      </c>
      <c r="AN2902" s="24" t="str">
        <f t="shared" si="135"/>
        <v/>
      </c>
      <c r="AO2902" s="24" t="str">
        <f t="shared" si="136"/>
        <v/>
      </c>
      <c r="AP2902" s="25" t="str">
        <f>IFERROR(VLOOKUP($R2902,Lista!$G$2:$H$15,2,FALSE),"")</f>
        <v/>
      </c>
      <c r="AQ2902" s="24" t="str">
        <f>IF(ISBLANK(G2902),"",IF(SUMPRODUCT((G$2:G2902=G2902)*1)&gt;1,0,1))</f>
        <v/>
      </c>
      <c r="AR2902" s="24" t="str">
        <f t="shared" si="137"/>
        <v/>
      </c>
    </row>
    <row r="2903" spans="2:44" x14ac:dyDescent="0.35">
      <c r="B2903" s="20"/>
      <c r="C2903" s="20"/>
      <c r="D2903" s="20"/>
      <c r="E2903" s="20"/>
      <c r="F2903" s="20"/>
      <c r="G2903" s="21"/>
      <c r="H2903" s="20"/>
      <c r="I2903" s="20"/>
      <c r="J2903" s="20"/>
      <c r="K2903" s="20"/>
      <c r="L2903" s="20"/>
      <c r="M2903" s="20"/>
      <c r="N2903" s="20"/>
      <c r="O2903" s="22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  <c r="AE2903" s="20"/>
      <c r="AF2903" s="22"/>
      <c r="AG2903" s="20"/>
      <c r="AH2903" s="20"/>
      <c r="AI2903" s="20"/>
      <c r="AJ2903" s="20"/>
      <c r="AK2903" s="20"/>
      <c r="AL2903" s="20"/>
      <c r="AM2903" s="24" t="str">
        <f>IF($O2903="","",IF(DATEDIF($O2903,Lista!$V$2,"y")=122,"",DATEDIF($O2903,Lista!$V$2,"y")))</f>
        <v/>
      </c>
      <c r="AN2903" s="24" t="str">
        <f t="shared" si="135"/>
        <v/>
      </c>
      <c r="AO2903" s="24" t="str">
        <f t="shared" si="136"/>
        <v/>
      </c>
      <c r="AP2903" s="25" t="str">
        <f>IFERROR(VLOOKUP($R2903,Lista!$G$2:$H$15,2,FALSE),"")</f>
        <v/>
      </c>
      <c r="AQ2903" s="24" t="str">
        <f>IF(ISBLANK(G2903),"",IF(SUMPRODUCT((G$2:G2903=G2903)*1)&gt;1,0,1))</f>
        <v/>
      </c>
      <c r="AR2903" s="24" t="str">
        <f t="shared" si="137"/>
        <v/>
      </c>
    </row>
    <row r="2904" spans="2:44" x14ac:dyDescent="0.35">
      <c r="B2904" s="20"/>
      <c r="C2904" s="20"/>
      <c r="D2904" s="20"/>
      <c r="E2904" s="20"/>
      <c r="F2904" s="20"/>
      <c r="G2904" s="21"/>
      <c r="H2904" s="20"/>
      <c r="I2904" s="20"/>
      <c r="J2904" s="20"/>
      <c r="K2904" s="20"/>
      <c r="L2904" s="20"/>
      <c r="M2904" s="20"/>
      <c r="N2904" s="20"/>
      <c r="O2904" s="22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  <c r="AE2904" s="20"/>
      <c r="AF2904" s="22"/>
      <c r="AG2904" s="20"/>
      <c r="AH2904" s="20"/>
      <c r="AI2904" s="20"/>
      <c r="AJ2904" s="20"/>
      <c r="AK2904" s="20"/>
      <c r="AL2904" s="20"/>
      <c r="AM2904" s="24" t="str">
        <f>IF($O2904="","",IF(DATEDIF($O2904,Lista!$V$2,"y")=122,"",DATEDIF($O2904,Lista!$V$2,"y")))</f>
        <v/>
      </c>
      <c r="AN2904" s="24" t="str">
        <f t="shared" si="135"/>
        <v/>
      </c>
      <c r="AO2904" s="24" t="str">
        <f t="shared" si="136"/>
        <v/>
      </c>
      <c r="AP2904" s="25" t="str">
        <f>IFERROR(VLOOKUP($R2904,Lista!$G$2:$H$15,2,FALSE),"")</f>
        <v/>
      </c>
      <c r="AQ2904" s="24" t="str">
        <f>IF(ISBLANK(G2904),"",IF(SUMPRODUCT((G$2:G2904=G2904)*1)&gt;1,0,1))</f>
        <v/>
      </c>
      <c r="AR2904" s="24" t="str">
        <f t="shared" si="137"/>
        <v/>
      </c>
    </row>
    <row r="2905" spans="2:44" x14ac:dyDescent="0.35">
      <c r="B2905" s="20"/>
      <c r="C2905" s="20"/>
      <c r="D2905" s="20"/>
      <c r="E2905" s="20"/>
      <c r="F2905" s="20"/>
      <c r="G2905" s="21"/>
      <c r="H2905" s="20"/>
      <c r="I2905" s="20"/>
      <c r="J2905" s="20"/>
      <c r="K2905" s="20"/>
      <c r="L2905" s="20"/>
      <c r="M2905" s="20"/>
      <c r="N2905" s="20"/>
      <c r="O2905" s="22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  <c r="AE2905" s="20"/>
      <c r="AF2905" s="22"/>
      <c r="AG2905" s="20"/>
      <c r="AH2905" s="20"/>
      <c r="AI2905" s="20"/>
      <c r="AJ2905" s="20"/>
      <c r="AK2905" s="20"/>
      <c r="AL2905" s="20"/>
      <c r="AM2905" s="24" t="str">
        <f>IF($O2905="","",IF(DATEDIF($O2905,Lista!$V$2,"y")=122,"",DATEDIF($O2905,Lista!$V$2,"y")))</f>
        <v/>
      </c>
      <c r="AN2905" s="24" t="str">
        <f t="shared" si="135"/>
        <v/>
      </c>
      <c r="AO2905" s="24" t="str">
        <f t="shared" si="136"/>
        <v/>
      </c>
      <c r="AP2905" s="25" t="str">
        <f>IFERROR(VLOOKUP($R2905,Lista!$G$2:$H$15,2,FALSE),"")</f>
        <v/>
      </c>
      <c r="AQ2905" s="24" t="str">
        <f>IF(ISBLANK(G2905),"",IF(SUMPRODUCT((G$2:G2905=G2905)*1)&gt;1,0,1))</f>
        <v/>
      </c>
      <c r="AR2905" s="24" t="str">
        <f t="shared" si="137"/>
        <v/>
      </c>
    </row>
    <row r="2906" spans="2:44" x14ac:dyDescent="0.35">
      <c r="B2906" s="20"/>
      <c r="C2906" s="20"/>
      <c r="D2906" s="20"/>
      <c r="E2906" s="20"/>
      <c r="F2906" s="20"/>
      <c r="G2906" s="21"/>
      <c r="H2906" s="20"/>
      <c r="I2906" s="20"/>
      <c r="J2906" s="20"/>
      <c r="K2906" s="20"/>
      <c r="L2906" s="20"/>
      <c r="M2906" s="20"/>
      <c r="N2906" s="20"/>
      <c r="O2906" s="22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  <c r="AE2906" s="20"/>
      <c r="AF2906" s="22"/>
      <c r="AG2906" s="20"/>
      <c r="AH2906" s="20"/>
      <c r="AI2906" s="20"/>
      <c r="AJ2906" s="20"/>
      <c r="AK2906" s="20"/>
      <c r="AL2906" s="20"/>
      <c r="AM2906" s="24" t="str">
        <f>IF($O2906="","",IF(DATEDIF($O2906,Lista!$V$2,"y")=122,"",DATEDIF($O2906,Lista!$V$2,"y")))</f>
        <v/>
      </c>
      <c r="AN2906" s="24" t="str">
        <f t="shared" si="135"/>
        <v/>
      </c>
      <c r="AO2906" s="24" t="str">
        <f t="shared" si="136"/>
        <v/>
      </c>
      <c r="AP2906" s="25" t="str">
        <f>IFERROR(VLOOKUP($R2906,Lista!$G$2:$H$15,2,FALSE),"")</f>
        <v/>
      </c>
      <c r="AQ2906" s="24" t="str">
        <f>IF(ISBLANK(G2906),"",IF(SUMPRODUCT((G$2:G2906=G2906)*1)&gt;1,0,1))</f>
        <v/>
      </c>
      <c r="AR2906" s="24" t="str">
        <f t="shared" si="137"/>
        <v/>
      </c>
    </row>
    <row r="2907" spans="2:44" x14ac:dyDescent="0.35">
      <c r="B2907" s="20"/>
      <c r="C2907" s="20"/>
      <c r="D2907" s="20"/>
      <c r="E2907" s="20"/>
      <c r="F2907" s="20"/>
      <c r="G2907" s="21"/>
      <c r="H2907" s="20"/>
      <c r="I2907" s="20"/>
      <c r="J2907" s="20"/>
      <c r="K2907" s="20"/>
      <c r="L2907" s="20"/>
      <c r="M2907" s="20"/>
      <c r="N2907" s="20"/>
      <c r="O2907" s="22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  <c r="AE2907" s="20"/>
      <c r="AF2907" s="22"/>
      <c r="AG2907" s="20"/>
      <c r="AH2907" s="20"/>
      <c r="AI2907" s="20"/>
      <c r="AJ2907" s="20"/>
      <c r="AK2907" s="20"/>
      <c r="AL2907" s="20"/>
      <c r="AM2907" s="24" t="str">
        <f>IF($O2907="","",IF(DATEDIF($O2907,Lista!$V$2,"y")=122,"",DATEDIF($O2907,Lista!$V$2,"y")))</f>
        <v/>
      </c>
      <c r="AN2907" s="24" t="str">
        <f t="shared" si="135"/>
        <v/>
      </c>
      <c r="AO2907" s="24" t="str">
        <f t="shared" si="136"/>
        <v/>
      </c>
      <c r="AP2907" s="25" t="str">
        <f>IFERROR(VLOOKUP($R2907,Lista!$G$2:$H$15,2,FALSE),"")</f>
        <v/>
      </c>
      <c r="AQ2907" s="24" t="str">
        <f>IF(ISBLANK(G2907),"",IF(SUMPRODUCT((G$2:G2907=G2907)*1)&gt;1,0,1))</f>
        <v/>
      </c>
      <c r="AR2907" s="24" t="str">
        <f t="shared" si="137"/>
        <v/>
      </c>
    </row>
    <row r="2908" spans="2:44" x14ac:dyDescent="0.35">
      <c r="B2908" s="20"/>
      <c r="C2908" s="20"/>
      <c r="D2908" s="20"/>
      <c r="E2908" s="20"/>
      <c r="F2908" s="20"/>
      <c r="G2908" s="21"/>
      <c r="H2908" s="20"/>
      <c r="I2908" s="20"/>
      <c r="J2908" s="20"/>
      <c r="K2908" s="20"/>
      <c r="L2908" s="20"/>
      <c r="M2908" s="20"/>
      <c r="N2908" s="20"/>
      <c r="O2908" s="22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  <c r="AE2908" s="20"/>
      <c r="AF2908" s="22"/>
      <c r="AG2908" s="20"/>
      <c r="AH2908" s="20"/>
      <c r="AI2908" s="20"/>
      <c r="AJ2908" s="20"/>
      <c r="AK2908" s="20"/>
      <c r="AL2908" s="20"/>
      <c r="AM2908" s="24" t="str">
        <f>IF($O2908="","",IF(DATEDIF($O2908,Lista!$V$2,"y")=122,"",DATEDIF($O2908,Lista!$V$2,"y")))</f>
        <v/>
      </c>
      <c r="AN2908" s="24" t="str">
        <f t="shared" si="135"/>
        <v/>
      </c>
      <c r="AO2908" s="24" t="str">
        <f t="shared" si="136"/>
        <v/>
      </c>
      <c r="AP2908" s="25" t="str">
        <f>IFERROR(VLOOKUP($R2908,Lista!$G$2:$H$15,2,FALSE),"")</f>
        <v/>
      </c>
      <c r="AQ2908" s="24" t="str">
        <f>IF(ISBLANK(G2908),"",IF(SUMPRODUCT((G$2:G2908=G2908)*1)&gt;1,0,1))</f>
        <v/>
      </c>
      <c r="AR2908" s="24" t="str">
        <f t="shared" si="137"/>
        <v/>
      </c>
    </row>
    <row r="2909" spans="2:44" x14ac:dyDescent="0.35">
      <c r="B2909" s="20"/>
      <c r="C2909" s="20"/>
      <c r="D2909" s="20"/>
      <c r="E2909" s="20"/>
      <c r="F2909" s="20"/>
      <c r="G2909" s="21"/>
      <c r="H2909" s="20"/>
      <c r="I2909" s="20"/>
      <c r="J2909" s="20"/>
      <c r="K2909" s="20"/>
      <c r="L2909" s="20"/>
      <c r="M2909" s="20"/>
      <c r="N2909" s="20"/>
      <c r="O2909" s="22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  <c r="AE2909" s="20"/>
      <c r="AF2909" s="22"/>
      <c r="AG2909" s="20"/>
      <c r="AH2909" s="20"/>
      <c r="AI2909" s="20"/>
      <c r="AJ2909" s="20"/>
      <c r="AK2909" s="20"/>
      <c r="AL2909" s="20"/>
      <c r="AM2909" s="24" t="str">
        <f>IF($O2909="","",IF(DATEDIF($O2909,Lista!$V$2,"y")=122,"",DATEDIF($O2909,Lista!$V$2,"y")))</f>
        <v/>
      </c>
      <c r="AN2909" s="24" t="str">
        <f t="shared" si="135"/>
        <v/>
      </c>
      <c r="AO2909" s="24" t="str">
        <f t="shared" si="136"/>
        <v/>
      </c>
      <c r="AP2909" s="25" t="str">
        <f>IFERROR(VLOOKUP($R2909,Lista!$G$2:$H$15,2,FALSE),"")</f>
        <v/>
      </c>
      <c r="AQ2909" s="24" t="str">
        <f>IF(ISBLANK(G2909),"",IF(SUMPRODUCT((G$2:G2909=G2909)*1)&gt;1,0,1))</f>
        <v/>
      </c>
      <c r="AR2909" s="24" t="str">
        <f t="shared" si="137"/>
        <v/>
      </c>
    </row>
    <row r="2910" spans="2:44" x14ac:dyDescent="0.35">
      <c r="B2910" s="20"/>
      <c r="C2910" s="20"/>
      <c r="D2910" s="20"/>
      <c r="E2910" s="20"/>
      <c r="F2910" s="20"/>
      <c r="G2910" s="21"/>
      <c r="H2910" s="20"/>
      <c r="I2910" s="20"/>
      <c r="J2910" s="20"/>
      <c r="K2910" s="20"/>
      <c r="L2910" s="20"/>
      <c r="M2910" s="20"/>
      <c r="N2910" s="20"/>
      <c r="O2910" s="22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  <c r="AE2910" s="20"/>
      <c r="AF2910" s="22"/>
      <c r="AG2910" s="20"/>
      <c r="AH2910" s="20"/>
      <c r="AI2910" s="20"/>
      <c r="AJ2910" s="20"/>
      <c r="AK2910" s="20"/>
      <c r="AL2910" s="20"/>
      <c r="AM2910" s="24" t="str">
        <f>IF($O2910="","",IF(DATEDIF($O2910,Lista!$V$2,"y")=122,"",DATEDIF($O2910,Lista!$V$2,"y")))</f>
        <v/>
      </c>
      <c r="AN2910" s="24" t="str">
        <f t="shared" si="135"/>
        <v/>
      </c>
      <c r="AO2910" s="24" t="str">
        <f t="shared" si="136"/>
        <v/>
      </c>
      <c r="AP2910" s="25" t="str">
        <f>IFERROR(VLOOKUP($R2910,Lista!$G$2:$H$15,2,FALSE),"")</f>
        <v/>
      </c>
      <c r="AQ2910" s="24" t="str">
        <f>IF(ISBLANK(G2910),"",IF(SUMPRODUCT((G$2:G2910=G2910)*1)&gt;1,0,1))</f>
        <v/>
      </c>
      <c r="AR2910" s="24" t="str">
        <f t="shared" si="137"/>
        <v/>
      </c>
    </row>
    <row r="2911" spans="2:44" x14ac:dyDescent="0.35">
      <c r="B2911" s="20"/>
      <c r="C2911" s="20"/>
      <c r="D2911" s="20"/>
      <c r="E2911" s="20"/>
      <c r="F2911" s="20"/>
      <c r="G2911" s="21"/>
      <c r="H2911" s="20"/>
      <c r="I2911" s="20"/>
      <c r="J2911" s="20"/>
      <c r="K2911" s="20"/>
      <c r="L2911" s="20"/>
      <c r="M2911" s="20"/>
      <c r="N2911" s="20"/>
      <c r="O2911" s="22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  <c r="AE2911" s="20"/>
      <c r="AF2911" s="22"/>
      <c r="AG2911" s="20"/>
      <c r="AH2911" s="20"/>
      <c r="AI2911" s="20"/>
      <c r="AJ2911" s="20"/>
      <c r="AK2911" s="20"/>
      <c r="AL2911" s="20"/>
      <c r="AM2911" s="24" t="str">
        <f>IF($O2911="","",IF(DATEDIF($O2911,Lista!$V$2,"y")=122,"",DATEDIF($O2911,Lista!$V$2,"y")))</f>
        <v/>
      </c>
      <c r="AN2911" s="24" t="str">
        <f t="shared" si="135"/>
        <v/>
      </c>
      <c r="AO2911" s="24" t="str">
        <f t="shared" si="136"/>
        <v/>
      </c>
      <c r="AP2911" s="25" t="str">
        <f>IFERROR(VLOOKUP($R2911,Lista!$G$2:$H$15,2,FALSE),"")</f>
        <v/>
      </c>
      <c r="AQ2911" s="24" t="str">
        <f>IF(ISBLANK(G2911),"",IF(SUMPRODUCT((G$2:G2911=G2911)*1)&gt;1,0,1))</f>
        <v/>
      </c>
      <c r="AR2911" s="24" t="str">
        <f t="shared" si="137"/>
        <v/>
      </c>
    </row>
    <row r="2912" spans="2:44" x14ac:dyDescent="0.35">
      <c r="B2912" s="20"/>
      <c r="C2912" s="20"/>
      <c r="D2912" s="20"/>
      <c r="E2912" s="20"/>
      <c r="F2912" s="20"/>
      <c r="G2912" s="21"/>
      <c r="H2912" s="20"/>
      <c r="I2912" s="20"/>
      <c r="J2912" s="20"/>
      <c r="K2912" s="20"/>
      <c r="L2912" s="20"/>
      <c r="M2912" s="20"/>
      <c r="N2912" s="20"/>
      <c r="O2912" s="22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  <c r="AE2912" s="20"/>
      <c r="AF2912" s="22"/>
      <c r="AG2912" s="20"/>
      <c r="AH2912" s="20"/>
      <c r="AI2912" s="20"/>
      <c r="AJ2912" s="20"/>
      <c r="AK2912" s="20"/>
      <c r="AL2912" s="20"/>
      <c r="AM2912" s="24" t="str">
        <f>IF($O2912="","",IF(DATEDIF($O2912,Lista!$V$2,"y")=122,"",DATEDIF($O2912,Lista!$V$2,"y")))</f>
        <v/>
      </c>
      <c r="AN2912" s="24" t="str">
        <f t="shared" si="135"/>
        <v/>
      </c>
      <c r="AO2912" s="24" t="str">
        <f t="shared" si="136"/>
        <v/>
      </c>
      <c r="AP2912" s="25" t="str">
        <f>IFERROR(VLOOKUP($R2912,Lista!$G$2:$H$15,2,FALSE),"")</f>
        <v/>
      </c>
      <c r="AQ2912" s="24" t="str">
        <f>IF(ISBLANK(G2912),"",IF(SUMPRODUCT((G$2:G2912=G2912)*1)&gt;1,0,1))</f>
        <v/>
      </c>
      <c r="AR2912" s="24" t="str">
        <f t="shared" si="137"/>
        <v/>
      </c>
    </row>
    <row r="2913" spans="2:44" x14ac:dyDescent="0.35">
      <c r="B2913" s="20"/>
      <c r="C2913" s="20"/>
      <c r="D2913" s="20"/>
      <c r="E2913" s="20"/>
      <c r="F2913" s="20"/>
      <c r="G2913" s="21"/>
      <c r="H2913" s="20"/>
      <c r="I2913" s="20"/>
      <c r="J2913" s="20"/>
      <c r="K2913" s="20"/>
      <c r="L2913" s="20"/>
      <c r="M2913" s="20"/>
      <c r="N2913" s="20"/>
      <c r="O2913" s="22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  <c r="AE2913" s="20"/>
      <c r="AF2913" s="22"/>
      <c r="AG2913" s="20"/>
      <c r="AH2913" s="20"/>
      <c r="AI2913" s="20"/>
      <c r="AJ2913" s="20"/>
      <c r="AK2913" s="20"/>
      <c r="AL2913" s="20"/>
      <c r="AM2913" s="24" t="str">
        <f>IF($O2913="","",IF(DATEDIF($O2913,Lista!$V$2,"y")=122,"",DATEDIF($O2913,Lista!$V$2,"y")))</f>
        <v/>
      </c>
      <c r="AN2913" s="24" t="str">
        <f t="shared" si="135"/>
        <v/>
      </c>
      <c r="AO2913" s="24" t="str">
        <f t="shared" si="136"/>
        <v/>
      </c>
      <c r="AP2913" s="25" t="str">
        <f>IFERROR(VLOOKUP($R2913,Lista!$G$2:$H$15,2,FALSE),"")</f>
        <v/>
      </c>
      <c r="AQ2913" s="24" t="str">
        <f>IF(ISBLANK(G2913),"",IF(SUMPRODUCT((G$2:G2913=G2913)*1)&gt;1,0,1))</f>
        <v/>
      </c>
      <c r="AR2913" s="24" t="str">
        <f t="shared" si="137"/>
        <v/>
      </c>
    </row>
    <row r="2914" spans="2:44" x14ac:dyDescent="0.35">
      <c r="B2914" s="20"/>
      <c r="C2914" s="20"/>
      <c r="D2914" s="20"/>
      <c r="E2914" s="20"/>
      <c r="F2914" s="20"/>
      <c r="G2914" s="21"/>
      <c r="H2914" s="20"/>
      <c r="I2914" s="20"/>
      <c r="J2914" s="20"/>
      <c r="K2914" s="20"/>
      <c r="L2914" s="20"/>
      <c r="M2914" s="20"/>
      <c r="N2914" s="20"/>
      <c r="O2914" s="22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  <c r="AE2914" s="20"/>
      <c r="AF2914" s="22"/>
      <c r="AG2914" s="20"/>
      <c r="AH2914" s="20"/>
      <c r="AI2914" s="20"/>
      <c r="AJ2914" s="20"/>
      <c r="AK2914" s="20"/>
      <c r="AL2914" s="20"/>
      <c r="AM2914" s="24" t="str">
        <f>IF($O2914="","",IF(DATEDIF($O2914,Lista!$V$2,"y")=122,"",DATEDIF($O2914,Lista!$V$2,"y")))</f>
        <v/>
      </c>
      <c r="AN2914" s="24" t="str">
        <f t="shared" si="135"/>
        <v/>
      </c>
      <c r="AO2914" s="24" t="str">
        <f t="shared" si="136"/>
        <v/>
      </c>
      <c r="AP2914" s="25" t="str">
        <f>IFERROR(VLOOKUP($R2914,Lista!$G$2:$H$15,2,FALSE),"")</f>
        <v/>
      </c>
      <c r="AQ2914" s="24" t="str">
        <f>IF(ISBLANK(G2914),"",IF(SUMPRODUCT((G$2:G2914=G2914)*1)&gt;1,0,1))</f>
        <v/>
      </c>
      <c r="AR2914" s="24" t="str">
        <f t="shared" si="137"/>
        <v/>
      </c>
    </row>
    <row r="2915" spans="2:44" x14ac:dyDescent="0.35">
      <c r="B2915" s="20"/>
      <c r="C2915" s="20"/>
      <c r="D2915" s="20"/>
      <c r="E2915" s="20"/>
      <c r="F2915" s="20"/>
      <c r="G2915" s="21"/>
      <c r="H2915" s="20"/>
      <c r="I2915" s="20"/>
      <c r="J2915" s="20"/>
      <c r="K2915" s="20"/>
      <c r="L2915" s="20"/>
      <c r="M2915" s="20"/>
      <c r="N2915" s="20"/>
      <c r="O2915" s="22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  <c r="AE2915" s="20"/>
      <c r="AF2915" s="22"/>
      <c r="AG2915" s="20"/>
      <c r="AH2915" s="20"/>
      <c r="AI2915" s="20"/>
      <c r="AJ2915" s="20"/>
      <c r="AK2915" s="20"/>
      <c r="AL2915" s="20"/>
      <c r="AM2915" s="24" t="str">
        <f>IF($O2915="","",IF(DATEDIF($O2915,Lista!$V$2,"y")=122,"",DATEDIF($O2915,Lista!$V$2,"y")))</f>
        <v/>
      </c>
      <c r="AN2915" s="24" t="str">
        <f t="shared" si="135"/>
        <v/>
      </c>
      <c r="AO2915" s="24" t="str">
        <f t="shared" si="136"/>
        <v/>
      </c>
      <c r="AP2915" s="25" t="str">
        <f>IFERROR(VLOOKUP($R2915,Lista!$G$2:$H$15,2,FALSE),"")</f>
        <v/>
      </c>
      <c r="AQ2915" s="24" t="str">
        <f>IF(ISBLANK(G2915),"",IF(SUMPRODUCT((G$2:G2915=G2915)*1)&gt;1,0,1))</f>
        <v/>
      </c>
      <c r="AR2915" s="24" t="str">
        <f t="shared" si="137"/>
        <v/>
      </c>
    </row>
    <row r="2916" spans="2:44" x14ac:dyDescent="0.35">
      <c r="B2916" s="20"/>
      <c r="C2916" s="20"/>
      <c r="D2916" s="20"/>
      <c r="E2916" s="20"/>
      <c r="F2916" s="20"/>
      <c r="G2916" s="21"/>
      <c r="H2916" s="20"/>
      <c r="I2916" s="20"/>
      <c r="J2916" s="20"/>
      <c r="K2916" s="20"/>
      <c r="L2916" s="20"/>
      <c r="M2916" s="20"/>
      <c r="N2916" s="20"/>
      <c r="O2916" s="22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  <c r="AE2916" s="20"/>
      <c r="AF2916" s="22"/>
      <c r="AG2916" s="20"/>
      <c r="AH2916" s="20"/>
      <c r="AI2916" s="20"/>
      <c r="AJ2916" s="20"/>
      <c r="AK2916" s="20"/>
      <c r="AL2916" s="20"/>
      <c r="AM2916" s="24" t="str">
        <f>IF($O2916="","",IF(DATEDIF($O2916,Lista!$V$2,"y")=122,"",DATEDIF($O2916,Lista!$V$2,"y")))</f>
        <v/>
      </c>
      <c r="AN2916" s="24" t="str">
        <f t="shared" si="135"/>
        <v/>
      </c>
      <c r="AO2916" s="24" t="str">
        <f t="shared" si="136"/>
        <v/>
      </c>
      <c r="AP2916" s="25" t="str">
        <f>IFERROR(VLOOKUP($R2916,Lista!$G$2:$H$15,2,FALSE),"")</f>
        <v/>
      </c>
      <c r="AQ2916" s="24" t="str">
        <f>IF(ISBLANK(G2916),"",IF(SUMPRODUCT((G$2:G2916=G2916)*1)&gt;1,0,1))</f>
        <v/>
      </c>
      <c r="AR2916" s="24" t="str">
        <f t="shared" si="137"/>
        <v/>
      </c>
    </row>
    <row r="2917" spans="2:44" x14ac:dyDescent="0.35">
      <c r="B2917" s="20"/>
      <c r="C2917" s="20"/>
      <c r="D2917" s="20"/>
      <c r="E2917" s="20"/>
      <c r="F2917" s="20"/>
      <c r="G2917" s="21"/>
      <c r="H2917" s="20"/>
      <c r="I2917" s="20"/>
      <c r="J2917" s="20"/>
      <c r="K2917" s="20"/>
      <c r="L2917" s="20"/>
      <c r="M2917" s="20"/>
      <c r="N2917" s="20"/>
      <c r="O2917" s="22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  <c r="AE2917" s="20"/>
      <c r="AF2917" s="22"/>
      <c r="AG2917" s="20"/>
      <c r="AH2917" s="20"/>
      <c r="AI2917" s="20"/>
      <c r="AJ2917" s="20"/>
      <c r="AK2917" s="20"/>
      <c r="AL2917" s="20"/>
      <c r="AM2917" s="24" t="str">
        <f>IF($O2917="","",IF(DATEDIF($O2917,Lista!$V$2,"y")=122,"",DATEDIF($O2917,Lista!$V$2,"y")))</f>
        <v/>
      </c>
      <c r="AN2917" s="24" t="str">
        <f t="shared" si="135"/>
        <v/>
      </c>
      <c r="AO2917" s="24" t="str">
        <f t="shared" si="136"/>
        <v/>
      </c>
      <c r="AP2917" s="25" t="str">
        <f>IFERROR(VLOOKUP($R2917,Lista!$G$2:$H$15,2,FALSE),"")</f>
        <v/>
      </c>
      <c r="AQ2917" s="24" t="str">
        <f>IF(ISBLANK(G2917),"",IF(SUMPRODUCT((G$2:G2917=G2917)*1)&gt;1,0,1))</f>
        <v/>
      </c>
      <c r="AR2917" s="24" t="str">
        <f t="shared" si="137"/>
        <v/>
      </c>
    </row>
    <row r="2918" spans="2:44" x14ac:dyDescent="0.35">
      <c r="B2918" s="20"/>
      <c r="C2918" s="20"/>
      <c r="D2918" s="20"/>
      <c r="E2918" s="20"/>
      <c r="F2918" s="20"/>
      <c r="G2918" s="21"/>
      <c r="H2918" s="20"/>
      <c r="I2918" s="20"/>
      <c r="J2918" s="20"/>
      <c r="K2918" s="20"/>
      <c r="L2918" s="20"/>
      <c r="M2918" s="20"/>
      <c r="N2918" s="20"/>
      <c r="O2918" s="22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  <c r="AE2918" s="20"/>
      <c r="AF2918" s="22"/>
      <c r="AG2918" s="20"/>
      <c r="AH2918" s="20"/>
      <c r="AI2918" s="20"/>
      <c r="AJ2918" s="20"/>
      <c r="AK2918" s="20"/>
      <c r="AL2918" s="20"/>
      <c r="AM2918" s="24" t="str">
        <f>IF($O2918="","",IF(DATEDIF($O2918,Lista!$V$2,"y")=122,"",DATEDIF($O2918,Lista!$V$2,"y")))</f>
        <v/>
      </c>
      <c r="AN2918" s="24" t="str">
        <f t="shared" si="135"/>
        <v/>
      </c>
      <c r="AO2918" s="24" t="str">
        <f t="shared" si="136"/>
        <v/>
      </c>
      <c r="AP2918" s="25" t="str">
        <f>IFERROR(VLOOKUP($R2918,Lista!$G$2:$H$15,2,FALSE),"")</f>
        <v/>
      </c>
      <c r="AQ2918" s="24" t="str">
        <f>IF(ISBLANK(G2918),"",IF(SUMPRODUCT((G$2:G2918=G2918)*1)&gt;1,0,1))</f>
        <v/>
      </c>
      <c r="AR2918" s="24" t="str">
        <f t="shared" si="137"/>
        <v/>
      </c>
    </row>
    <row r="2919" spans="2:44" x14ac:dyDescent="0.35">
      <c r="B2919" s="20"/>
      <c r="C2919" s="20"/>
      <c r="D2919" s="20"/>
      <c r="E2919" s="20"/>
      <c r="F2919" s="20"/>
      <c r="G2919" s="21"/>
      <c r="H2919" s="20"/>
      <c r="I2919" s="20"/>
      <c r="J2919" s="20"/>
      <c r="K2919" s="20"/>
      <c r="L2919" s="20"/>
      <c r="M2919" s="20"/>
      <c r="N2919" s="20"/>
      <c r="O2919" s="22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  <c r="AE2919" s="20"/>
      <c r="AF2919" s="22"/>
      <c r="AG2919" s="20"/>
      <c r="AH2919" s="20"/>
      <c r="AI2919" s="20"/>
      <c r="AJ2919" s="20"/>
      <c r="AK2919" s="20"/>
      <c r="AL2919" s="20"/>
      <c r="AM2919" s="24" t="str">
        <f>IF($O2919="","",IF(DATEDIF($O2919,Lista!$V$2,"y")=122,"",DATEDIF($O2919,Lista!$V$2,"y")))</f>
        <v/>
      </c>
      <c r="AN2919" s="24" t="str">
        <f t="shared" si="135"/>
        <v/>
      </c>
      <c r="AO2919" s="24" t="str">
        <f t="shared" si="136"/>
        <v/>
      </c>
      <c r="AP2919" s="25" t="str">
        <f>IFERROR(VLOOKUP($R2919,Lista!$G$2:$H$15,2,FALSE),"")</f>
        <v/>
      </c>
      <c r="AQ2919" s="24" t="str">
        <f>IF(ISBLANK(G2919),"",IF(SUMPRODUCT((G$2:G2919=G2919)*1)&gt;1,0,1))</f>
        <v/>
      </c>
      <c r="AR2919" s="24" t="str">
        <f t="shared" si="137"/>
        <v/>
      </c>
    </row>
    <row r="2920" spans="2:44" x14ac:dyDescent="0.35">
      <c r="B2920" s="20"/>
      <c r="C2920" s="20"/>
      <c r="D2920" s="20"/>
      <c r="E2920" s="20"/>
      <c r="F2920" s="20"/>
      <c r="G2920" s="21"/>
      <c r="H2920" s="20"/>
      <c r="I2920" s="20"/>
      <c r="J2920" s="20"/>
      <c r="K2920" s="20"/>
      <c r="L2920" s="20"/>
      <c r="M2920" s="20"/>
      <c r="N2920" s="20"/>
      <c r="O2920" s="22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  <c r="AE2920" s="20"/>
      <c r="AF2920" s="22"/>
      <c r="AG2920" s="20"/>
      <c r="AH2920" s="20"/>
      <c r="AI2920" s="20"/>
      <c r="AJ2920" s="20"/>
      <c r="AK2920" s="20"/>
      <c r="AL2920" s="20"/>
      <c r="AM2920" s="24" t="str">
        <f>IF($O2920="","",IF(DATEDIF($O2920,Lista!$V$2,"y")=122,"",DATEDIF($O2920,Lista!$V$2,"y")))</f>
        <v/>
      </c>
      <c r="AN2920" s="24" t="str">
        <f t="shared" si="135"/>
        <v/>
      </c>
      <c r="AO2920" s="24" t="str">
        <f t="shared" si="136"/>
        <v/>
      </c>
      <c r="AP2920" s="25" t="str">
        <f>IFERROR(VLOOKUP($R2920,Lista!$G$2:$H$15,2,FALSE),"")</f>
        <v/>
      </c>
      <c r="AQ2920" s="24" t="str">
        <f>IF(ISBLANK(G2920),"",IF(SUMPRODUCT((G$2:G2920=G2920)*1)&gt;1,0,1))</f>
        <v/>
      </c>
      <c r="AR2920" s="24" t="str">
        <f t="shared" si="137"/>
        <v/>
      </c>
    </row>
    <row r="2921" spans="2:44" x14ac:dyDescent="0.35">
      <c r="B2921" s="20"/>
      <c r="C2921" s="20"/>
      <c r="D2921" s="20"/>
      <c r="E2921" s="20"/>
      <c r="F2921" s="20"/>
      <c r="G2921" s="21"/>
      <c r="H2921" s="20"/>
      <c r="I2921" s="20"/>
      <c r="J2921" s="20"/>
      <c r="K2921" s="20"/>
      <c r="L2921" s="20"/>
      <c r="M2921" s="20"/>
      <c r="N2921" s="20"/>
      <c r="O2921" s="22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  <c r="AE2921" s="20"/>
      <c r="AF2921" s="22"/>
      <c r="AG2921" s="20"/>
      <c r="AH2921" s="20"/>
      <c r="AI2921" s="20"/>
      <c r="AJ2921" s="20"/>
      <c r="AK2921" s="20"/>
      <c r="AL2921" s="20"/>
      <c r="AM2921" s="24" t="str">
        <f>IF($O2921="","",IF(DATEDIF($O2921,Lista!$V$2,"y")=122,"",DATEDIF($O2921,Lista!$V$2,"y")))</f>
        <v/>
      </c>
      <c r="AN2921" s="24" t="str">
        <f t="shared" si="135"/>
        <v/>
      </c>
      <c r="AO2921" s="24" t="str">
        <f t="shared" si="136"/>
        <v/>
      </c>
      <c r="AP2921" s="25" t="str">
        <f>IFERROR(VLOOKUP($R2921,Lista!$G$2:$H$15,2,FALSE),"")</f>
        <v/>
      </c>
      <c r="AQ2921" s="24" t="str">
        <f>IF(ISBLANK(G2921),"",IF(SUMPRODUCT((G$2:G2921=G2921)*1)&gt;1,0,1))</f>
        <v/>
      </c>
      <c r="AR2921" s="24" t="str">
        <f t="shared" si="137"/>
        <v/>
      </c>
    </row>
    <row r="2922" spans="2:44" x14ac:dyDescent="0.35">
      <c r="B2922" s="20"/>
      <c r="C2922" s="20"/>
      <c r="D2922" s="20"/>
      <c r="E2922" s="20"/>
      <c r="F2922" s="20"/>
      <c r="G2922" s="21"/>
      <c r="H2922" s="20"/>
      <c r="I2922" s="20"/>
      <c r="J2922" s="20"/>
      <c r="K2922" s="20"/>
      <c r="L2922" s="20"/>
      <c r="M2922" s="20"/>
      <c r="N2922" s="20"/>
      <c r="O2922" s="22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  <c r="AE2922" s="20"/>
      <c r="AF2922" s="22"/>
      <c r="AG2922" s="20"/>
      <c r="AH2922" s="20"/>
      <c r="AI2922" s="20"/>
      <c r="AJ2922" s="20"/>
      <c r="AK2922" s="20"/>
      <c r="AL2922" s="20"/>
      <c r="AM2922" s="24" t="str">
        <f>IF($O2922="","",IF(DATEDIF($O2922,Lista!$V$2,"y")=122,"",DATEDIF($O2922,Lista!$V$2,"y")))</f>
        <v/>
      </c>
      <c r="AN2922" s="24" t="str">
        <f t="shared" si="135"/>
        <v/>
      </c>
      <c r="AO2922" s="24" t="str">
        <f t="shared" si="136"/>
        <v/>
      </c>
      <c r="AP2922" s="25" t="str">
        <f>IFERROR(VLOOKUP($R2922,Lista!$G$2:$H$15,2,FALSE),"")</f>
        <v/>
      </c>
      <c r="AQ2922" s="24" t="str">
        <f>IF(ISBLANK(G2922),"",IF(SUMPRODUCT((G$2:G2922=G2922)*1)&gt;1,0,1))</f>
        <v/>
      </c>
      <c r="AR2922" s="24" t="str">
        <f t="shared" si="137"/>
        <v/>
      </c>
    </row>
    <row r="2923" spans="2:44" x14ac:dyDescent="0.35">
      <c r="B2923" s="20"/>
      <c r="C2923" s="20"/>
      <c r="D2923" s="20"/>
      <c r="E2923" s="20"/>
      <c r="F2923" s="20"/>
      <c r="G2923" s="21"/>
      <c r="H2923" s="20"/>
      <c r="I2923" s="20"/>
      <c r="J2923" s="20"/>
      <c r="K2923" s="20"/>
      <c r="L2923" s="20"/>
      <c r="M2923" s="20"/>
      <c r="N2923" s="20"/>
      <c r="O2923" s="22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  <c r="AE2923" s="20"/>
      <c r="AF2923" s="22"/>
      <c r="AG2923" s="20"/>
      <c r="AH2923" s="20"/>
      <c r="AI2923" s="20"/>
      <c r="AJ2923" s="20"/>
      <c r="AK2923" s="20"/>
      <c r="AL2923" s="20"/>
      <c r="AM2923" s="24" t="str">
        <f>IF($O2923="","",IF(DATEDIF($O2923,Lista!$V$2,"y")=122,"",DATEDIF($O2923,Lista!$V$2,"y")))</f>
        <v/>
      </c>
      <c r="AN2923" s="24" t="str">
        <f t="shared" si="135"/>
        <v/>
      </c>
      <c r="AO2923" s="24" t="str">
        <f t="shared" si="136"/>
        <v/>
      </c>
      <c r="AP2923" s="25" t="str">
        <f>IFERROR(VLOOKUP($R2923,Lista!$G$2:$H$15,2,FALSE),"")</f>
        <v/>
      </c>
      <c r="AQ2923" s="24" t="str">
        <f>IF(ISBLANK(G2923),"",IF(SUMPRODUCT((G$2:G2923=G2923)*1)&gt;1,0,1))</f>
        <v/>
      </c>
      <c r="AR2923" s="24" t="str">
        <f t="shared" si="137"/>
        <v/>
      </c>
    </row>
    <row r="2924" spans="2:44" x14ac:dyDescent="0.35">
      <c r="B2924" s="20"/>
      <c r="C2924" s="20"/>
      <c r="D2924" s="20"/>
      <c r="E2924" s="20"/>
      <c r="F2924" s="20"/>
      <c r="G2924" s="21"/>
      <c r="H2924" s="20"/>
      <c r="I2924" s="20"/>
      <c r="J2924" s="20"/>
      <c r="K2924" s="20"/>
      <c r="L2924" s="20"/>
      <c r="M2924" s="20"/>
      <c r="N2924" s="20"/>
      <c r="O2924" s="22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  <c r="AE2924" s="20"/>
      <c r="AF2924" s="22"/>
      <c r="AG2924" s="20"/>
      <c r="AH2924" s="20"/>
      <c r="AI2924" s="20"/>
      <c r="AJ2924" s="20"/>
      <c r="AK2924" s="20"/>
      <c r="AL2924" s="20"/>
      <c r="AM2924" s="24" t="str">
        <f>IF($O2924="","",IF(DATEDIF($O2924,Lista!$V$2,"y")=122,"",DATEDIF($O2924,Lista!$V$2,"y")))</f>
        <v/>
      </c>
      <c r="AN2924" s="24" t="str">
        <f t="shared" si="135"/>
        <v/>
      </c>
      <c r="AO2924" s="24" t="str">
        <f t="shared" si="136"/>
        <v/>
      </c>
      <c r="AP2924" s="25" t="str">
        <f>IFERROR(VLOOKUP($R2924,Lista!$G$2:$H$15,2,FALSE),"")</f>
        <v/>
      </c>
      <c r="AQ2924" s="24" t="str">
        <f>IF(ISBLANK(G2924),"",IF(SUMPRODUCT((G$2:G2924=G2924)*1)&gt;1,0,1))</f>
        <v/>
      </c>
      <c r="AR2924" s="24" t="str">
        <f t="shared" si="137"/>
        <v/>
      </c>
    </row>
    <row r="2925" spans="2:44" x14ac:dyDescent="0.35">
      <c r="B2925" s="20"/>
      <c r="C2925" s="20"/>
      <c r="D2925" s="20"/>
      <c r="E2925" s="20"/>
      <c r="F2925" s="20"/>
      <c r="G2925" s="21"/>
      <c r="H2925" s="20"/>
      <c r="I2925" s="20"/>
      <c r="J2925" s="20"/>
      <c r="K2925" s="20"/>
      <c r="L2925" s="20"/>
      <c r="M2925" s="20"/>
      <c r="N2925" s="20"/>
      <c r="O2925" s="22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  <c r="AE2925" s="20"/>
      <c r="AF2925" s="22"/>
      <c r="AG2925" s="20"/>
      <c r="AH2925" s="20"/>
      <c r="AI2925" s="20"/>
      <c r="AJ2925" s="20"/>
      <c r="AK2925" s="20"/>
      <c r="AL2925" s="20"/>
      <c r="AM2925" s="24" t="str">
        <f>IF($O2925="","",IF(DATEDIF($O2925,Lista!$V$2,"y")=122,"",DATEDIF($O2925,Lista!$V$2,"y")))</f>
        <v/>
      </c>
      <c r="AN2925" s="24" t="str">
        <f t="shared" si="135"/>
        <v/>
      </c>
      <c r="AO2925" s="24" t="str">
        <f t="shared" si="136"/>
        <v/>
      </c>
      <c r="AP2925" s="25" t="str">
        <f>IFERROR(VLOOKUP($R2925,Lista!$G$2:$H$15,2,FALSE),"")</f>
        <v/>
      </c>
      <c r="AQ2925" s="24" t="str">
        <f>IF(ISBLANK(G2925),"",IF(SUMPRODUCT((G$2:G2925=G2925)*1)&gt;1,0,1))</f>
        <v/>
      </c>
      <c r="AR2925" s="24" t="str">
        <f t="shared" si="137"/>
        <v/>
      </c>
    </row>
    <row r="2926" spans="2:44" x14ac:dyDescent="0.35">
      <c r="B2926" s="20"/>
      <c r="C2926" s="20"/>
      <c r="D2926" s="20"/>
      <c r="E2926" s="20"/>
      <c r="F2926" s="20"/>
      <c r="G2926" s="21"/>
      <c r="H2926" s="20"/>
      <c r="I2926" s="20"/>
      <c r="J2926" s="20"/>
      <c r="K2926" s="20"/>
      <c r="L2926" s="20"/>
      <c r="M2926" s="20"/>
      <c r="N2926" s="20"/>
      <c r="O2926" s="22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  <c r="AE2926" s="20"/>
      <c r="AF2926" s="22"/>
      <c r="AG2926" s="20"/>
      <c r="AH2926" s="20"/>
      <c r="AI2926" s="20"/>
      <c r="AJ2926" s="20"/>
      <c r="AK2926" s="20"/>
      <c r="AL2926" s="20"/>
      <c r="AM2926" s="24" t="str">
        <f>IF($O2926="","",IF(DATEDIF($O2926,Lista!$V$2,"y")=122,"",DATEDIF($O2926,Lista!$V$2,"y")))</f>
        <v/>
      </c>
      <c r="AN2926" s="24" t="str">
        <f t="shared" si="135"/>
        <v/>
      </c>
      <c r="AO2926" s="24" t="str">
        <f t="shared" si="136"/>
        <v/>
      </c>
      <c r="AP2926" s="25" t="str">
        <f>IFERROR(VLOOKUP($R2926,Lista!$G$2:$H$15,2,FALSE),"")</f>
        <v/>
      </c>
      <c r="AQ2926" s="24" t="str">
        <f>IF(ISBLANK(G2926),"",IF(SUMPRODUCT((G$2:G2926=G2926)*1)&gt;1,0,1))</f>
        <v/>
      </c>
      <c r="AR2926" s="24" t="str">
        <f t="shared" si="137"/>
        <v/>
      </c>
    </row>
    <row r="2927" spans="2:44" x14ac:dyDescent="0.35">
      <c r="B2927" s="20"/>
      <c r="C2927" s="20"/>
      <c r="D2927" s="20"/>
      <c r="E2927" s="20"/>
      <c r="F2927" s="20"/>
      <c r="G2927" s="21"/>
      <c r="H2927" s="20"/>
      <c r="I2927" s="20"/>
      <c r="J2927" s="20"/>
      <c r="K2927" s="20"/>
      <c r="L2927" s="20"/>
      <c r="M2927" s="20"/>
      <c r="N2927" s="20"/>
      <c r="O2927" s="22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  <c r="AE2927" s="20"/>
      <c r="AF2927" s="22"/>
      <c r="AG2927" s="20"/>
      <c r="AH2927" s="20"/>
      <c r="AI2927" s="20"/>
      <c r="AJ2927" s="20"/>
      <c r="AK2927" s="20"/>
      <c r="AL2927" s="20"/>
      <c r="AM2927" s="24" t="str">
        <f>IF($O2927="","",IF(DATEDIF($O2927,Lista!$V$2,"y")=122,"",DATEDIF($O2927,Lista!$V$2,"y")))</f>
        <v/>
      </c>
      <c r="AN2927" s="24" t="str">
        <f t="shared" si="135"/>
        <v/>
      </c>
      <c r="AO2927" s="24" t="str">
        <f t="shared" si="136"/>
        <v/>
      </c>
      <c r="AP2927" s="25" t="str">
        <f>IFERROR(VLOOKUP($R2927,Lista!$G$2:$H$15,2,FALSE),"")</f>
        <v/>
      </c>
      <c r="AQ2927" s="24" t="str">
        <f>IF(ISBLANK(G2927),"",IF(SUMPRODUCT((G$2:G2927=G2927)*1)&gt;1,0,1))</f>
        <v/>
      </c>
      <c r="AR2927" s="24" t="str">
        <f t="shared" si="137"/>
        <v/>
      </c>
    </row>
    <row r="2928" spans="2:44" x14ac:dyDescent="0.35">
      <c r="B2928" s="20"/>
      <c r="C2928" s="20"/>
      <c r="D2928" s="20"/>
      <c r="E2928" s="20"/>
      <c r="F2928" s="20"/>
      <c r="G2928" s="21"/>
      <c r="H2928" s="20"/>
      <c r="I2928" s="20"/>
      <c r="J2928" s="20"/>
      <c r="K2928" s="20"/>
      <c r="L2928" s="20"/>
      <c r="M2928" s="20"/>
      <c r="N2928" s="20"/>
      <c r="O2928" s="22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AE2928" s="20"/>
      <c r="AF2928" s="22"/>
      <c r="AG2928" s="20"/>
      <c r="AH2928" s="20"/>
      <c r="AI2928" s="20"/>
      <c r="AJ2928" s="20"/>
      <c r="AK2928" s="20"/>
      <c r="AL2928" s="20"/>
      <c r="AM2928" s="24" t="str">
        <f>IF($O2928="","",IF(DATEDIF($O2928,Lista!$V$2,"y")=122,"",DATEDIF($O2928,Lista!$V$2,"y")))</f>
        <v/>
      </c>
      <c r="AN2928" s="24" t="str">
        <f t="shared" si="135"/>
        <v/>
      </c>
      <c r="AO2928" s="24" t="str">
        <f t="shared" si="136"/>
        <v/>
      </c>
      <c r="AP2928" s="25" t="str">
        <f>IFERROR(VLOOKUP($R2928,Lista!$G$2:$H$15,2,FALSE),"")</f>
        <v/>
      </c>
      <c r="AQ2928" s="24" t="str">
        <f>IF(ISBLANK(G2928),"",IF(SUMPRODUCT((G$2:G2928=G2928)*1)&gt;1,0,1))</f>
        <v/>
      </c>
      <c r="AR2928" s="24" t="str">
        <f t="shared" si="137"/>
        <v/>
      </c>
    </row>
    <row r="2929" spans="2:44" x14ac:dyDescent="0.35">
      <c r="B2929" s="20"/>
      <c r="C2929" s="20"/>
      <c r="D2929" s="20"/>
      <c r="E2929" s="20"/>
      <c r="F2929" s="20"/>
      <c r="G2929" s="21"/>
      <c r="H2929" s="20"/>
      <c r="I2929" s="20"/>
      <c r="J2929" s="20"/>
      <c r="K2929" s="20"/>
      <c r="L2929" s="20"/>
      <c r="M2929" s="20"/>
      <c r="N2929" s="20"/>
      <c r="O2929" s="22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  <c r="AE2929" s="20"/>
      <c r="AF2929" s="22"/>
      <c r="AG2929" s="20"/>
      <c r="AH2929" s="20"/>
      <c r="AI2929" s="20"/>
      <c r="AJ2929" s="20"/>
      <c r="AK2929" s="20"/>
      <c r="AL2929" s="20"/>
      <c r="AM2929" s="24" t="str">
        <f>IF($O2929="","",IF(DATEDIF($O2929,Lista!$V$2,"y")=122,"",DATEDIF($O2929,Lista!$V$2,"y")))</f>
        <v/>
      </c>
      <c r="AN2929" s="24" t="str">
        <f t="shared" si="135"/>
        <v/>
      </c>
      <c r="AO2929" s="24" t="str">
        <f t="shared" si="136"/>
        <v/>
      </c>
      <c r="AP2929" s="25" t="str">
        <f>IFERROR(VLOOKUP($R2929,Lista!$G$2:$H$15,2,FALSE),"")</f>
        <v/>
      </c>
      <c r="AQ2929" s="24" t="str">
        <f>IF(ISBLANK(G2929),"",IF(SUMPRODUCT((G$2:G2929=G2929)*1)&gt;1,0,1))</f>
        <v/>
      </c>
      <c r="AR2929" s="24" t="str">
        <f t="shared" si="137"/>
        <v/>
      </c>
    </row>
    <row r="2930" spans="2:44" x14ac:dyDescent="0.35">
      <c r="B2930" s="20"/>
      <c r="C2930" s="20"/>
      <c r="D2930" s="20"/>
      <c r="E2930" s="20"/>
      <c r="F2930" s="20"/>
      <c r="G2930" s="21"/>
      <c r="H2930" s="20"/>
      <c r="I2930" s="20"/>
      <c r="J2930" s="20"/>
      <c r="K2930" s="20"/>
      <c r="L2930" s="20"/>
      <c r="M2930" s="20"/>
      <c r="N2930" s="20"/>
      <c r="O2930" s="22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  <c r="AE2930" s="20"/>
      <c r="AF2930" s="22"/>
      <c r="AG2930" s="20"/>
      <c r="AH2930" s="20"/>
      <c r="AI2930" s="20"/>
      <c r="AJ2930" s="20"/>
      <c r="AK2930" s="20"/>
      <c r="AL2930" s="20"/>
      <c r="AM2930" s="24" t="str">
        <f>IF($O2930="","",IF(DATEDIF($O2930,Lista!$V$2,"y")=122,"",DATEDIF($O2930,Lista!$V$2,"y")))</f>
        <v/>
      </c>
      <c r="AN2930" s="24" t="str">
        <f t="shared" si="135"/>
        <v/>
      </c>
      <c r="AO2930" s="24" t="str">
        <f t="shared" si="136"/>
        <v/>
      </c>
      <c r="AP2930" s="25" t="str">
        <f>IFERROR(VLOOKUP($R2930,Lista!$G$2:$H$15,2,FALSE),"")</f>
        <v/>
      </c>
      <c r="AQ2930" s="24" t="str">
        <f>IF(ISBLANK(G2930),"",IF(SUMPRODUCT((G$2:G2930=G2930)*1)&gt;1,0,1))</f>
        <v/>
      </c>
      <c r="AR2930" s="24" t="str">
        <f t="shared" si="137"/>
        <v/>
      </c>
    </row>
    <row r="2931" spans="2:44" x14ac:dyDescent="0.35">
      <c r="B2931" s="20"/>
      <c r="C2931" s="20"/>
      <c r="D2931" s="20"/>
      <c r="E2931" s="20"/>
      <c r="F2931" s="20"/>
      <c r="G2931" s="21"/>
      <c r="H2931" s="20"/>
      <c r="I2931" s="20"/>
      <c r="J2931" s="20"/>
      <c r="K2931" s="20"/>
      <c r="L2931" s="20"/>
      <c r="M2931" s="20"/>
      <c r="N2931" s="20"/>
      <c r="O2931" s="22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  <c r="AE2931" s="20"/>
      <c r="AF2931" s="22"/>
      <c r="AG2931" s="20"/>
      <c r="AH2931" s="20"/>
      <c r="AI2931" s="20"/>
      <c r="AJ2931" s="20"/>
      <c r="AK2931" s="20"/>
      <c r="AL2931" s="20"/>
      <c r="AM2931" s="24" t="str">
        <f>IF($O2931="","",IF(DATEDIF($O2931,Lista!$V$2,"y")=122,"",DATEDIF($O2931,Lista!$V$2,"y")))</f>
        <v/>
      </c>
      <c r="AN2931" s="24" t="str">
        <f t="shared" si="135"/>
        <v/>
      </c>
      <c r="AO2931" s="24" t="str">
        <f t="shared" si="136"/>
        <v/>
      </c>
      <c r="AP2931" s="25" t="str">
        <f>IFERROR(VLOOKUP($R2931,Lista!$G$2:$H$15,2,FALSE),"")</f>
        <v/>
      </c>
      <c r="AQ2931" s="24" t="str">
        <f>IF(ISBLANK(G2931),"",IF(SUMPRODUCT((G$2:G2931=G2931)*1)&gt;1,0,1))</f>
        <v/>
      </c>
      <c r="AR2931" s="24" t="str">
        <f t="shared" si="137"/>
        <v/>
      </c>
    </row>
    <row r="2932" spans="2:44" x14ac:dyDescent="0.35">
      <c r="B2932" s="20"/>
      <c r="C2932" s="20"/>
      <c r="D2932" s="20"/>
      <c r="E2932" s="20"/>
      <c r="F2932" s="20"/>
      <c r="G2932" s="21"/>
      <c r="H2932" s="20"/>
      <c r="I2932" s="20"/>
      <c r="J2932" s="20"/>
      <c r="K2932" s="20"/>
      <c r="L2932" s="20"/>
      <c r="M2932" s="20"/>
      <c r="N2932" s="20"/>
      <c r="O2932" s="22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  <c r="AE2932" s="20"/>
      <c r="AF2932" s="22"/>
      <c r="AG2932" s="20"/>
      <c r="AH2932" s="20"/>
      <c r="AI2932" s="20"/>
      <c r="AJ2932" s="20"/>
      <c r="AK2932" s="20"/>
      <c r="AL2932" s="20"/>
      <c r="AM2932" s="24" t="str">
        <f>IF($O2932="","",IF(DATEDIF($O2932,Lista!$V$2,"y")=122,"",DATEDIF($O2932,Lista!$V$2,"y")))</f>
        <v/>
      </c>
      <c r="AN2932" s="24" t="str">
        <f t="shared" si="135"/>
        <v/>
      </c>
      <c r="AO2932" s="24" t="str">
        <f t="shared" si="136"/>
        <v/>
      </c>
      <c r="AP2932" s="25" t="str">
        <f>IFERROR(VLOOKUP($R2932,Lista!$G$2:$H$15,2,FALSE),"")</f>
        <v/>
      </c>
      <c r="AQ2932" s="24" t="str">
        <f>IF(ISBLANK(G2932),"",IF(SUMPRODUCT((G$2:G2932=G2932)*1)&gt;1,0,1))</f>
        <v/>
      </c>
      <c r="AR2932" s="24" t="str">
        <f t="shared" si="137"/>
        <v/>
      </c>
    </row>
    <row r="2933" spans="2:44" x14ac:dyDescent="0.35">
      <c r="B2933" s="20"/>
      <c r="C2933" s="20"/>
      <c r="D2933" s="20"/>
      <c r="E2933" s="20"/>
      <c r="F2933" s="20"/>
      <c r="G2933" s="21"/>
      <c r="H2933" s="20"/>
      <c r="I2933" s="20"/>
      <c r="J2933" s="20"/>
      <c r="K2933" s="20"/>
      <c r="L2933" s="20"/>
      <c r="M2933" s="20"/>
      <c r="N2933" s="20"/>
      <c r="O2933" s="22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  <c r="AE2933" s="20"/>
      <c r="AF2933" s="22"/>
      <c r="AG2933" s="20"/>
      <c r="AH2933" s="20"/>
      <c r="AI2933" s="20"/>
      <c r="AJ2933" s="20"/>
      <c r="AK2933" s="20"/>
      <c r="AL2933" s="20"/>
      <c r="AM2933" s="24" t="str">
        <f>IF($O2933="","",IF(DATEDIF($O2933,Lista!$V$2,"y")=122,"",DATEDIF($O2933,Lista!$V$2,"y")))</f>
        <v/>
      </c>
      <c r="AN2933" s="24" t="str">
        <f t="shared" si="135"/>
        <v/>
      </c>
      <c r="AO2933" s="24" t="str">
        <f t="shared" si="136"/>
        <v/>
      </c>
      <c r="AP2933" s="25" t="str">
        <f>IFERROR(VLOOKUP($R2933,Lista!$G$2:$H$15,2,FALSE),"")</f>
        <v/>
      </c>
      <c r="AQ2933" s="24" t="str">
        <f>IF(ISBLANK(G2933),"",IF(SUMPRODUCT((G$2:G2933=G2933)*1)&gt;1,0,1))</f>
        <v/>
      </c>
      <c r="AR2933" s="24" t="str">
        <f t="shared" si="137"/>
        <v/>
      </c>
    </row>
    <row r="2934" spans="2:44" x14ac:dyDescent="0.35">
      <c r="B2934" s="20"/>
      <c r="C2934" s="20"/>
      <c r="D2934" s="20"/>
      <c r="E2934" s="20"/>
      <c r="F2934" s="20"/>
      <c r="G2934" s="21"/>
      <c r="H2934" s="20"/>
      <c r="I2934" s="20"/>
      <c r="J2934" s="20"/>
      <c r="K2934" s="20"/>
      <c r="L2934" s="20"/>
      <c r="M2934" s="20"/>
      <c r="N2934" s="20"/>
      <c r="O2934" s="22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  <c r="AE2934" s="20"/>
      <c r="AF2934" s="22"/>
      <c r="AG2934" s="20"/>
      <c r="AH2934" s="20"/>
      <c r="AI2934" s="20"/>
      <c r="AJ2934" s="20"/>
      <c r="AK2934" s="20"/>
      <c r="AL2934" s="20"/>
      <c r="AM2934" s="24" t="str">
        <f>IF($O2934="","",IF(DATEDIF($O2934,Lista!$V$2,"y")=122,"",DATEDIF($O2934,Lista!$V$2,"y")))</f>
        <v/>
      </c>
      <c r="AN2934" s="24" t="str">
        <f t="shared" si="135"/>
        <v/>
      </c>
      <c r="AO2934" s="24" t="str">
        <f t="shared" si="136"/>
        <v/>
      </c>
      <c r="AP2934" s="25" t="str">
        <f>IFERROR(VLOOKUP($R2934,Lista!$G$2:$H$15,2,FALSE),"")</f>
        <v/>
      </c>
      <c r="AQ2934" s="24" t="str">
        <f>IF(ISBLANK(G2934),"",IF(SUMPRODUCT((G$2:G2934=G2934)*1)&gt;1,0,1))</f>
        <v/>
      </c>
      <c r="AR2934" s="24" t="str">
        <f t="shared" si="137"/>
        <v/>
      </c>
    </row>
    <row r="2935" spans="2:44" x14ac:dyDescent="0.35">
      <c r="B2935" s="20"/>
      <c r="C2935" s="20"/>
      <c r="D2935" s="20"/>
      <c r="E2935" s="20"/>
      <c r="F2935" s="20"/>
      <c r="G2935" s="21"/>
      <c r="H2935" s="20"/>
      <c r="I2935" s="20"/>
      <c r="J2935" s="20"/>
      <c r="K2935" s="20"/>
      <c r="L2935" s="20"/>
      <c r="M2935" s="20"/>
      <c r="N2935" s="20"/>
      <c r="O2935" s="22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  <c r="AE2935" s="20"/>
      <c r="AF2935" s="22"/>
      <c r="AG2935" s="20"/>
      <c r="AH2935" s="20"/>
      <c r="AI2935" s="20"/>
      <c r="AJ2935" s="20"/>
      <c r="AK2935" s="20"/>
      <c r="AL2935" s="20"/>
      <c r="AM2935" s="24" t="str">
        <f>IF($O2935="","",IF(DATEDIF($O2935,Lista!$V$2,"y")=122,"",DATEDIF($O2935,Lista!$V$2,"y")))</f>
        <v/>
      </c>
      <c r="AN2935" s="24" t="str">
        <f t="shared" si="135"/>
        <v/>
      </c>
      <c r="AO2935" s="24" t="str">
        <f t="shared" si="136"/>
        <v/>
      </c>
      <c r="AP2935" s="25" t="str">
        <f>IFERROR(VLOOKUP($R2935,Lista!$G$2:$H$15,2,FALSE),"")</f>
        <v/>
      </c>
      <c r="AQ2935" s="24" t="str">
        <f>IF(ISBLANK(G2935),"",IF(SUMPRODUCT((G$2:G2935=G2935)*1)&gt;1,0,1))</f>
        <v/>
      </c>
      <c r="AR2935" s="24" t="str">
        <f t="shared" si="137"/>
        <v/>
      </c>
    </row>
    <row r="2936" spans="2:44" x14ac:dyDescent="0.35">
      <c r="B2936" s="20"/>
      <c r="C2936" s="20"/>
      <c r="D2936" s="20"/>
      <c r="E2936" s="20"/>
      <c r="F2936" s="20"/>
      <c r="G2936" s="21"/>
      <c r="H2936" s="20"/>
      <c r="I2936" s="20"/>
      <c r="J2936" s="20"/>
      <c r="K2936" s="20"/>
      <c r="L2936" s="20"/>
      <c r="M2936" s="20"/>
      <c r="N2936" s="20"/>
      <c r="O2936" s="22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  <c r="AE2936" s="20"/>
      <c r="AF2936" s="22"/>
      <c r="AG2936" s="20"/>
      <c r="AH2936" s="20"/>
      <c r="AI2936" s="20"/>
      <c r="AJ2936" s="20"/>
      <c r="AK2936" s="20"/>
      <c r="AL2936" s="20"/>
      <c r="AM2936" s="24" t="str">
        <f>IF($O2936="","",IF(DATEDIF($O2936,Lista!$V$2,"y")=122,"",DATEDIF($O2936,Lista!$V$2,"y")))</f>
        <v/>
      </c>
      <c r="AN2936" s="24" t="str">
        <f t="shared" si="135"/>
        <v/>
      </c>
      <c r="AO2936" s="24" t="str">
        <f t="shared" si="136"/>
        <v/>
      </c>
      <c r="AP2936" s="25" t="str">
        <f>IFERROR(VLOOKUP($R2936,Lista!$G$2:$H$15,2,FALSE),"")</f>
        <v/>
      </c>
      <c r="AQ2936" s="24" t="str">
        <f>IF(ISBLANK(G2936),"",IF(SUMPRODUCT((G$2:G2936=G2936)*1)&gt;1,0,1))</f>
        <v/>
      </c>
      <c r="AR2936" s="24" t="str">
        <f t="shared" si="137"/>
        <v/>
      </c>
    </row>
    <row r="2937" spans="2:44" x14ac:dyDescent="0.35">
      <c r="B2937" s="20"/>
      <c r="C2937" s="20"/>
      <c r="D2937" s="20"/>
      <c r="E2937" s="20"/>
      <c r="F2937" s="20"/>
      <c r="G2937" s="21"/>
      <c r="H2937" s="20"/>
      <c r="I2937" s="20"/>
      <c r="J2937" s="20"/>
      <c r="K2937" s="20"/>
      <c r="L2937" s="20"/>
      <c r="M2937" s="20"/>
      <c r="N2937" s="20"/>
      <c r="O2937" s="22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  <c r="AE2937" s="20"/>
      <c r="AF2937" s="22"/>
      <c r="AG2937" s="20"/>
      <c r="AH2937" s="20"/>
      <c r="AI2937" s="20"/>
      <c r="AJ2937" s="20"/>
      <c r="AK2937" s="20"/>
      <c r="AL2937" s="20"/>
      <c r="AM2937" s="24" t="str">
        <f>IF($O2937="","",IF(DATEDIF($O2937,Lista!$V$2,"y")=122,"",DATEDIF($O2937,Lista!$V$2,"y")))</f>
        <v/>
      </c>
      <c r="AN2937" s="24" t="str">
        <f t="shared" si="135"/>
        <v/>
      </c>
      <c r="AO2937" s="24" t="str">
        <f t="shared" si="136"/>
        <v/>
      </c>
      <c r="AP2937" s="25" t="str">
        <f>IFERROR(VLOOKUP($R2937,Lista!$G$2:$H$15,2,FALSE),"")</f>
        <v/>
      </c>
      <c r="AQ2937" s="24" t="str">
        <f>IF(ISBLANK(G2937),"",IF(SUMPRODUCT((G$2:G2937=G2937)*1)&gt;1,0,1))</f>
        <v/>
      </c>
      <c r="AR2937" s="24" t="str">
        <f t="shared" si="137"/>
        <v/>
      </c>
    </row>
    <row r="2938" spans="2:44" x14ac:dyDescent="0.35">
      <c r="B2938" s="20"/>
      <c r="C2938" s="20"/>
      <c r="D2938" s="20"/>
      <c r="E2938" s="20"/>
      <c r="F2938" s="20"/>
      <c r="G2938" s="21"/>
      <c r="H2938" s="20"/>
      <c r="I2938" s="20"/>
      <c r="J2938" s="20"/>
      <c r="K2938" s="20"/>
      <c r="L2938" s="20"/>
      <c r="M2938" s="20"/>
      <c r="N2938" s="20"/>
      <c r="O2938" s="22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  <c r="AE2938" s="20"/>
      <c r="AF2938" s="22"/>
      <c r="AG2938" s="20"/>
      <c r="AH2938" s="20"/>
      <c r="AI2938" s="20"/>
      <c r="AJ2938" s="20"/>
      <c r="AK2938" s="20"/>
      <c r="AL2938" s="20"/>
      <c r="AM2938" s="24" t="str">
        <f>IF($O2938="","",IF(DATEDIF($O2938,Lista!$V$2,"y")=122,"",DATEDIF($O2938,Lista!$V$2,"y")))</f>
        <v/>
      </c>
      <c r="AN2938" s="24" t="str">
        <f t="shared" si="135"/>
        <v/>
      </c>
      <c r="AO2938" s="24" t="str">
        <f t="shared" si="136"/>
        <v/>
      </c>
      <c r="AP2938" s="25" t="str">
        <f>IFERROR(VLOOKUP($R2938,Lista!$G$2:$H$15,2,FALSE),"")</f>
        <v/>
      </c>
      <c r="AQ2938" s="24" t="str">
        <f>IF(ISBLANK(G2938),"",IF(SUMPRODUCT((G$2:G2938=G2938)*1)&gt;1,0,1))</f>
        <v/>
      </c>
      <c r="AR2938" s="24" t="str">
        <f t="shared" si="137"/>
        <v/>
      </c>
    </row>
    <row r="2939" spans="2:44" x14ac:dyDescent="0.35">
      <c r="B2939" s="20"/>
      <c r="C2939" s="20"/>
      <c r="D2939" s="20"/>
      <c r="E2939" s="20"/>
      <c r="F2939" s="20"/>
      <c r="G2939" s="21"/>
      <c r="H2939" s="20"/>
      <c r="I2939" s="20"/>
      <c r="J2939" s="20"/>
      <c r="K2939" s="20"/>
      <c r="L2939" s="20"/>
      <c r="M2939" s="20"/>
      <c r="N2939" s="20"/>
      <c r="O2939" s="22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  <c r="AE2939" s="20"/>
      <c r="AF2939" s="22"/>
      <c r="AG2939" s="20"/>
      <c r="AH2939" s="20"/>
      <c r="AI2939" s="20"/>
      <c r="AJ2939" s="20"/>
      <c r="AK2939" s="20"/>
      <c r="AL2939" s="20"/>
      <c r="AM2939" s="24" t="str">
        <f>IF($O2939="","",IF(DATEDIF($O2939,Lista!$V$2,"y")=122,"",DATEDIF($O2939,Lista!$V$2,"y")))</f>
        <v/>
      </c>
      <c r="AN2939" s="24" t="str">
        <f t="shared" si="135"/>
        <v/>
      </c>
      <c r="AO2939" s="24" t="str">
        <f t="shared" si="136"/>
        <v/>
      </c>
      <c r="AP2939" s="25" t="str">
        <f>IFERROR(VLOOKUP($R2939,Lista!$G$2:$H$15,2,FALSE),"")</f>
        <v/>
      </c>
      <c r="AQ2939" s="24" t="str">
        <f>IF(ISBLANK(G2939),"",IF(SUMPRODUCT((G$2:G2939=G2939)*1)&gt;1,0,1))</f>
        <v/>
      </c>
      <c r="AR2939" s="24" t="str">
        <f t="shared" si="137"/>
        <v/>
      </c>
    </row>
    <row r="2940" spans="2:44" x14ac:dyDescent="0.35">
      <c r="B2940" s="20"/>
      <c r="C2940" s="20"/>
      <c r="D2940" s="20"/>
      <c r="E2940" s="20"/>
      <c r="F2940" s="20"/>
      <c r="G2940" s="21"/>
      <c r="H2940" s="20"/>
      <c r="I2940" s="20"/>
      <c r="J2940" s="20"/>
      <c r="K2940" s="20"/>
      <c r="L2940" s="20"/>
      <c r="M2940" s="20"/>
      <c r="N2940" s="20"/>
      <c r="O2940" s="22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  <c r="AE2940" s="20"/>
      <c r="AF2940" s="22"/>
      <c r="AG2940" s="20"/>
      <c r="AH2940" s="20"/>
      <c r="AI2940" s="20"/>
      <c r="AJ2940" s="20"/>
      <c r="AK2940" s="20"/>
      <c r="AL2940" s="20"/>
      <c r="AM2940" s="24" t="str">
        <f>IF($O2940="","",IF(DATEDIF($O2940,Lista!$V$2,"y")=122,"",DATEDIF($O2940,Lista!$V$2,"y")))</f>
        <v/>
      </c>
      <c r="AN2940" s="24" t="str">
        <f t="shared" si="135"/>
        <v/>
      </c>
      <c r="AO2940" s="24" t="str">
        <f t="shared" si="136"/>
        <v/>
      </c>
      <c r="AP2940" s="25" t="str">
        <f>IFERROR(VLOOKUP($R2940,Lista!$G$2:$H$15,2,FALSE),"")</f>
        <v/>
      </c>
      <c r="AQ2940" s="24" t="str">
        <f>IF(ISBLANK(G2940),"",IF(SUMPRODUCT((G$2:G2940=G2940)*1)&gt;1,0,1))</f>
        <v/>
      </c>
      <c r="AR2940" s="24" t="str">
        <f t="shared" si="137"/>
        <v/>
      </c>
    </row>
    <row r="2941" spans="2:44" x14ac:dyDescent="0.35">
      <c r="B2941" s="20"/>
      <c r="C2941" s="20"/>
      <c r="D2941" s="20"/>
      <c r="E2941" s="20"/>
      <c r="F2941" s="20"/>
      <c r="G2941" s="21"/>
      <c r="H2941" s="20"/>
      <c r="I2941" s="20"/>
      <c r="J2941" s="20"/>
      <c r="K2941" s="20"/>
      <c r="L2941" s="20"/>
      <c r="M2941" s="20"/>
      <c r="N2941" s="20"/>
      <c r="O2941" s="22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  <c r="AE2941" s="20"/>
      <c r="AF2941" s="22"/>
      <c r="AG2941" s="20"/>
      <c r="AH2941" s="20"/>
      <c r="AI2941" s="20"/>
      <c r="AJ2941" s="20"/>
      <c r="AK2941" s="20"/>
      <c r="AL2941" s="20"/>
      <c r="AM2941" s="24" t="str">
        <f>IF($O2941="","",IF(DATEDIF($O2941,Lista!$V$2,"y")=122,"",DATEDIF($O2941,Lista!$V$2,"y")))</f>
        <v/>
      </c>
      <c r="AN2941" s="24" t="str">
        <f t="shared" si="135"/>
        <v/>
      </c>
      <c r="AO2941" s="24" t="str">
        <f t="shared" si="136"/>
        <v/>
      </c>
      <c r="AP2941" s="25" t="str">
        <f>IFERROR(VLOOKUP($R2941,Lista!$G$2:$H$15,2,FALSE),"")</f>
        <v/>
      </c>
      <c r="AQ2941" s="24" t="str">
        <f>IF(ISBLANK(G2941),"",IF(SUMPRODUCT((G$2:G2941=G2941)*1)&gt;1,0,1))</f>
        <v/>
      </c>
      <c r="AR2941" s="24" t="str">
        <f t="shared" si="137"/>
        <v/>
      </c>
    </row>
    <row r="2942" spans="2:44" x14ac:dyDescent="0.35">
      <c r="B2942" s="20"/>
      <c r="C2942" s="20"/>
      <c r="D2942" s="20"/>
      <c r="E2942" s="20"/>
      <c r="F2942" s="20"/>
      <c r="G2942" s="21"/>
      <c r="H2942" s="20"/>
      <c r="I2942" s="20"/>
      <c r="J2942" s="20"/>
      <c r="K2942" s="20"/>
      <c r="L2942" s="20"/>
      <c r="M2942" s="20"/>
      <c r="N2942" s="20"/>
      <c r="O2942" s="22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  <c r="AE2942" s="20"/>
      <c r="AF2942" s="22"/>
      <c r="AG2942" s="20"/>
      <c r="AH2942" s="20"/>
      <c r="AI2942" s="20"/>
      <c r="AJ2942" s="20"/>
      <c r="AK2942" s="20"/>
      <c r="AL2942" s="20"/>
      <c r="AM2942" s="24" t="str">
        <f>IF($O2942="","",IF(DATEDIF($O2942,Lista!$V$2,"y")=122,"",DATEDIF($O2942,Lista!$V$2,"y")))</f>
        <v/>
      </c>
      <c r="AN2942" s="24" t="str">
        <f t="shared" si="135"/>
        <v/>
      </c>
      <c r="AO2942" s="24" t="str">
        <f t="shared" si="136"/>
        <v/>
      </c>
      <c r="AP2942" s="25" t="str">
        <f>IFERROR(VLOOKUP($R2942,Lista!$G$2:$H$15,2,FALSE),"")</f>
        <v/>
      </c>
      <c r="AQ2942" s="24" t="str">
        <f>IF(ISBLANK(G2942),"",IF(SUMPRODUCT((G$2:G2942=G2942)*1)&gt;1,0,1))</f>
        <v/>
      </c>
      <c r="AR2942" s="24" t="str">
        <f t="shared" si="137"/>
        <v/>
      </c>
    </row>
    <row r="2943" spans="2:44" x14ac:dyDescent="0.35">
      <c r="B2943" s="20"/>
      <c r="C2943" s="20"/>
      <c r="D2943" s="20"/>
      <c r="E2943" s="20"/>
      <c r="F2943" s="20"/>
      <c r="G2943" s="21"/>
      <c r="H2943" s="20"/>
      <c r="I2943" s="20"/>
      <c r="J2943" s="20"/>
      <c r="K2943" s="20"/>
      <c r="L2943" s="20"/>
      <c r="M2943" s="20"/>
      <c r="N2943" s="20"/>
      <c r="O2943" s="22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  <c r="AE2943" s="20"/>
      <c r="AF2943" s="22"/>
      <c r="AG2943" s="20"/>
      <c r="AH2943" s="20"/>
      <c r="AI2943" s="20"/>
      <c r="AJ2943" s="20"/>
      <c r="AK2943" s="20"/>
      <c r="AL2943" s="20"/>
      <c r="AM2943" s="24" t="str">
        <f>IF($O2943="","",IF(DATEDIF($O2943,Lista!$V$2,"y")=122,"",DATEDIF($O2943,Lista!$V$2,"y")))</f>
        <v/>
      </c>
      <c r="AN2943" s="24" t="str">
        <f t="shared" si="135"/>
        <v/>
      </c>
      <c r="AO2943" s="24" t="str">
        <f t="shared" si="136"/>
        <v/>
      </c>
      <c r="AP2943" s="25" t="str">
        <f>IFERROR(VLOOKUP($R2943,Lista!$G$2:$H$15,2,FALSE),"")</f>
        <v/>
      </c>
      <c r="AQ2943" s="24" t="str">
        <f>IF(ISBLANK(G2943),"",IF(SUMPRODUCT((G$2:G2943=G2943)*1)&gt;1,0,1))</f>
        <v/>
      </c>
      <c r="AR2943" s="24" t="str">
        <f t="shared" si="137"/>
        <v/>
      </c>
    </row>
    <row r="2944" spans="2:44" x14ac:dyDescent="0.35">
      <c r="B2944" s="20"/>
      <c r="C2944" s="20"/>
      <c r="D2944" s="20"/>
      <c r="E2944" s="20"/>
      <c r="F2944" s="20"/>
      <c r="G2944" s="21"/>
      <c r="H2944" s="20"/>
      <c r="I2944" s="20"/>
      <c r="J2944" s="20"/>
      <c r="K2944" s="20"/>
      <c r="L2944" s="20"/>
      <c r="M2944" s="20"/>
      <c r="N2944" s="20"/>
      <c r="O2944" s="22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  <c r="AE2944" s="20"/>
      <c r="AF2944" s="22"/>
      <c r="AG2944" s="20"/>
      <c r="AH2944" s="20"/>
      <c r="AI2944" s="20"/>
      <c r="AJ2944" s="20"/>
      <c r="AK2944" s="20"/>
      <c r="AL2944" s="20"/>
      <c r="AM2944" s="24" t="str">
        <f>IF($O2944="","",IF(DATEDIF($O2944,Lista!$V$2,"y")=122,"",DATEDIF($O2944,Lista!$V$2,"y")))</f>
        <v/>
      </c>
      <c r="AN2944" s="24" t="str">
        <f t="shared" si="135"/>
        <v/>
      </c>
      <c r="AO2944" s="24" t="str">
        <f t="shared" si="136"/>
        <v/>
      </c>
      <c r="AP2944" s="25" t="str">
        <f>IFERROR(VLOOKUP($R2944,Lista!$G$2:$H$15,2,FALSE),"")</f>
        <v/>
      </c>
      <c r="AQ2944" s="24" t="str">
        <f>IF(ISBLANK(G2944),"",IF(SUMPRODUCT((G$2:G2944=G2944)*1)&gt;1,0,1))</f>
        <v/>
      </c>
      <c r="AR2944" s="24" t="str">
        <f t="shared" si="137"/>
        <v/>
      </c>
    </row>
    <row r="2945" spans="2:44" x14ac:dyDescent="0.35">
      <c r="B2945" s="20"/>
      <c r="C2945" s="20"/>
      <c r="D2945" s="20"/>
      <c r="E2945" s="20"/>
      <c r="F2945" s="20"/>
      <c r="G2945" s="21"/>
      <c r="H2945" s="20"/>
      <c r="I2945" s="20"/>
      <c r="J2945" s="20"/>
      <c r="K2945" s="20"/>
      <c r="L2945" s="20"/>
      <c r="M2945" s="20"/>
      <c r="N2945" s="20"/>
      <c r="O2945" s="22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  <c r="AE2945" s="20"/>
      <c r="AF2945" s="22"/>
      <c r="AG2945" s="20"/>
      <c r="AH2945" s="20"/>
      <c r="AI2945" s="20"/>
      <c r="AJ2945" s="20"/>
      <c r="AK2945" s="20"/>
      <c r="AL2945" s="20"/>
      <c r="AM2945" s="24" t="str">
        <f>IF($O2945="","",IF(DATEDIF($O2945,Lista!$V$2,"y")=122,"",DATEDIF($O2945,Lista!$V$2,"y")))</f>
        <v/>
      </c>
      <c r="AN2945" s="24" t="str">
        <f t="shared" si="135"/>
        <v/>
      </c>
      <c r="AO2945" s="24" t="str">
        <f t="shared" si="136"/>
        <v/>
      </c>
      <c r="AP2945" s="25" t="str">
        <f>IFERROR(VLOOKUP($R2945,Lista!$G$2:$H$15,2,FALSE),"")</f>
        <v/>
      </c>
      <c r="AQ2945" s="24" t="str">
        <f>IF(ISBLANK(G2945),"",IF(SUMPRODUCT((G$2:G2945=G2945)*1)&gt;1,0,1))</f>
        <v/>
      </c>
      <c r="AR2945" s="24" t="str">
        <f t="shared" si="137"/>
        <v/>
      </c>
    </row>
    <row r="2946" spans="2:44" x14ac:dyDescent="0.35">
      <c r="B2946" s="20"/>
      <c r="C2946" s="20"/>
      <c r="D2946" s="20"/>
      <c r="E2946" s="20"/>
      <c r="F2946" s="20"/>
      <c r="G2946" s="21"/>
      <c r="H2946" s="20"/>
      <c r="I2946" s="20"/>
      <c r="J2946" s="20"/>
      <c r="K2946" s="20"/>
      <c r="L2946" s="20"/>
      <c r="M2946" s="20"/>
      <c r="N2946" s="20"/>
      <c r="O2946" s="22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  <c r="AE2946" s="20"/>
      <c r="AF2946" s="22"/>
      <c r="AG2946" s="20"/>
      <c r="AH2946" s="20"/>
      <c r="AI2946" s="20"/>
      <c r="AJ2946" s="20"/>
      <c r="AK2946" s="20"/>
      <c r="AL2946" s="20"/>
      <c r="AM2946" s="24" t="str">
        <f>IF($O2946="","",IF(DATEDIF($O2946,Lista!$V$2,"y")=122,"",DATEDIF($O2946,Lista!$V$2,"y")))</f>
        <v/>
      </c>
      <c r="AN2946" s="24" t="str">
        <f t="shared" si="135"/>
        <v/>
      </c>
      <c r="AO2946" s="24" t="str">
        <f t="shared" si="136"/>
        <v/>
      </c>
      <c r="AP2946" s="25" t="str">
        <f>IFERROR(VLOOKUP($R2946,Lista!$G$2:$H$15,2,FALSE),"")</f>
        <v/>
      </c>
      <c r="AQ2946" s="24" t="str">
        <f>IF(ISBLANK(G2946),"",IF(SUMPRODUCT((G$2:G2946=G2946)*1)&gt;1,0,1))</f>
        <v/>
      </c>
      <c r="AR2946" s="24" t="str">
        <f t="shared" si="137"/>
        <v/>
      </c>
    </row>
    <row r="2947" spans="2:44" x14ac:dyDescent="0.35">
      <c r="B2947" s="20"/>
      <c r="C2947" s="20"/>
      <c r="D2947" s="20"/>
      <c r="E2947" s="20"/>
      <c r="F2947" s="20"/>
      <c r="G2947" s="21"/>
      <c r="H2947" s="20"/>
      <c r="I2947" s="20"/>
      <c r="J2947" s="20"/>
      <c r="K2947" s="20"/>
      <c r="L2947" s="20"/>
      <c r="M2947" s="20"/>
      <c r="N2947" s="20"/>
      <c r="O2947" s="22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  <c r="AE2947" s="20"/>
      <c r="AF2947" s="22"/>
      <c r="AG2947" s="20"/>
      <c r="AH2947" s="20"/>
      <c r="AI2947" s="20"/>
      <c r="AJ2947" s="20"/>
      <c r="AK2947" s="20"/>
      <c r="AL2947" s="20"/>
      <c r="AM2947" s="24" t="str">
        <f>IF($O2947="","",IF(DATEDIF($O2947,Lista!$V$2,"y")=122,"",DATEDIF($O2947,Lista!$V$2,"y")))</f>
        <v/>
      </c>
      <c r="AN2947" s="24" t="str">
        <f t="shared" ref="AN2947:AN3010" si="138">IF(AM2947="","",IF(AM2947&lt;=5,"0 to 5",IF(AM2947&lt;=17,"6 to 17",IF(AM2947&lt;=49,"18 to 49",IF(AM2947&gt;=50,"&gt; 50")))))</f>
        <v/>
      </c>
      <c r="AO2947" s="24" t="str">
        <f t="shared" ref="AO2947:AO3010" si="139">IF(AM2947="","",IF(AM2947&lt;=4,"0 to 4",IF(AM2947&lt;=9,"5 to 9",IF(AM2947&lt;=14,"10 to 14",IF(AM2947&lt;=18,"15 to 18",IF(AM2947&lt;=29,"19 to 29",IF(AM2947&lt;=59,"30 to 59",IF(AM2947&gt;=60,"&gt; 60"))))))))</f>
        <v/>
      </c>
      <c r="AP2947" s="25" t="str">
        <f>IFERROR(VLOOKUP($R2947,Lista!$G$2:$H$15,2,FALSE),"")</f>
        <v/>
      </c>
      <c r="AQ2947" s="24" t="str">
        <f>IF(ISBLANK(G2947),"",IF(SUMPRODUCT((G$2:G2947=G2947)*1)&gt;1,0,1))</f>
        <v/>
      </c>
      <c r="AR2947" s="24" t="str">
        <f t="shared" ref="AR2947:AR3010" si="140">IF(COUNTA($A2947:$E2947,$G2947:$I2947,$K2947,$M2947,$O2947:$P2947,$R2947:$T2947,$W2947,$X2947,$Y2947,$Z2947,$AA2947,$AB2947,$AD2947:$AE2947,$AF2947:$AF2947)=0,"",COUNTA($A2947:$E2947,$G2947:$I2947,$K2947,$M2947,$O2947:$P2947,$R2947:$T2947,$W2947,$X2947,$Y2947,$Z2947,$AA2947,$AB2947,$AD2947:$AE2947,$AF2947:$AF2947))</f>
        <v/>
      </c>
    </row>
    <row r="2948" spans="2:44" x14ac:dyDescent="0.35">
      <c r="B2948" s="20"/>
      <c r="C2948" s="20"/>
      <c r="D2948" s="20"/>
      <c r="E2948" s="20"/>
      <c r="F2948" s="20"/>
      <c r="G2948" s="21"/>
      <c r="H2948" s="20"/>
      <c r="I2948" s="20"/>
      <c r="J2948" s="20"/>
      <c r="K2948" s="20"/>
      <c r="L2948" s="20"/>
      <c r="M2948" s="20"/>
      <c r="N2948" s="20"/>
      <c r="O2948" s="22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  <c r="AE2948" s="20"/>
      <c r="AF2948" s="22"/>
      <c r="AG2948" s="20"/>
      <c r="AH2948" s="20"/>
      <c r="AI2948" s="20"/>
      <c r="AJ2948" s="20"/>
      <c r="AK2948" s="20"/>
      <c r="AL2948" s="20"/>
      <c r="AM2948" s="24" t="str">
        <f>IF($O2948="","",IF(DATEDIF($O2948,Lista!$V$2,"y")=122,"",DATEDIF($O2948,Lista!$V$2,"y")))</f>
        <v/>
      </c>
      <c r="AN2948" s="24" t="str">
        <f t="shared" si="138"/>
        <v/>
      </c>
      <c r="AO2948" s="24" t="str">
        <f t="shared" si="139"/>
        <v/>
      </c>
      <c r="AP2948" s="25" t="str">
        <f>IFERROR(VLOOKUP($R2948,Lista!$G$2:$H$15,2,FALSE),"")</f>
        <v/>
      </c>
      <c r="AQ2948" s="24" t="str">
        <f>IF(ISBLANK(G2948),"",IF(SUMPRODUCT((G$2:G2948=G2948)*1)&gt;1,0,1))</f>
        <v/>
      </c>
      <c r="AR2948" s="24" t="str">
        <f t="shared" si="140"/>
        <v/>
      </c>
    </row>
    <row r="2949" spans="2:44" x14ac:dyDescent="0.35">
      <c r="B2949" s="20"/>
      <c r="C2949" s="20"/>
      <c r="D2949" s="20"/>
      <c r="E2949" s="20"/>
      <c r="F2949" s="20"/>
      <c r="G2949" s="21"/>
      <c r="H2949" s="20"/>
      <c r="I2949" s="20"/>
      <c r="J2949" s="20"/>
      <c r="K2949" s="20"/>
      <c r="L2949" s="20"/>
      <c r="M2949" s="20"/>
      <c r="N2949" s="20"/>
      <c r="O2949" s="22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  <c r="AE2949" s="20"/>
      <c r="AF2949" s="22"/>
      <c r="AG2949" s="20"/>
      <c r="AH2949" s="20"/>
      <c r="AI2949" s="20"/>
      <c r="AJ2949" s="20"/>
      <c r="AK2949" s="20"/>
      <c r="AL2949" s="20"/>
      <c r="AM2949" s="24" t="str">
        <f>IF($O2949="","",IF(DATEDIF($O2949,Lista!$V$2,"y")=122,"",DATEDIF($O2949,Lista!$V$2,"y")))</f>
        <v/>
      </c>
      <c r="AN2949" s="24" t="str">
        <f t="shared" si="138"/>
        <v/>
      </c>
      <c r="AO2949" s="24" t="str">
        <f t="shared" si="139"/>
        <v/>
      </c>
      <c r="AP2949" s="25" t="str">
        <f>IFERROR(VLOOKUP($R2949,Lista!$G$2:$H$15,2,FALSE),"")</f>
        <v/>
      </c>
      <c r="AQ2949" s="24" t="str">
        <f>IF(ISBLANK(G2949),"",IF(SUMPRODUCT((G$2:G2949=G2949)*1)&gt;1,0,1))</f>
        <v/>
      </c>
      <c r="AR2949" s="24" t="str">
        <f t="shared" si="140"/>
        <v/>
      </c>
    </row>
    <row r="2950" spans="2:44" x14ac:dyDescent="0.35">
      <c r="B2950" s="20"/>
      <c r="C2950" s="20"/>
      <c r="D2950" s="20"/>
      <c r="E2950" s="20"/>
      <c r="F2950" s="20"/>
      <c r="G2950" s="21"/>
      <c r="H2950" s="20"/>
      <c r="I2950" s="20"/>
      <c r="J2950" s="20"/>
      <c r="K2950" s="20"/>
      <c r="L2950" s="20"/>
      <c r="M2950" s="20"/>
      <c r="N2950" s="20"/>
      <c r="O2950" s="22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  <c r="AE2950" s="20"/>
      <c r="AF2950" s="22"/>
      <c r="AG2950" s="20"/>
      <c r="AH2950" s="20"/>
      <c r="AI2950" s="20"/>
      <c r="AJ2950" s="20"/>
      <c r="AK2950" s="20"/>
      <c r="AL2950" s="20"/>
      <c r="AM2950" s="24" t="str">
        <f>IF($O2950="","",IF(DATEDIF($O2950,Lista!$V$2,"y")=122,"",DATEDIF($O2950,Lista!$V$2,"y")))</f>
        <v/>
      </c>
      <c r="AN2950" s="24" t="str">
        <f t="shared" si="138"/>
        <v/>
      </c>
      <c r="AO2950" s="24" t="str">
        <f t="shared" si="139"/>
        <v/>
      </c>
      <c r="AP2950" s="25" t="str">
        <f>IFERROR(VLOOKUP($R2950,Lista!$G$2:$H$15,2,FALSE),"")</f>
        <v/>
      </c>
      <c r="AQ2950" s="24" t="str">
        <f>IF(ISBLANK(G2950),"",IF(SUMPRODUCT((G$2:G2950=G2950)*1)&gt;1,0,1))</f>
        <v/>
      </c>
      <c r="AR2950" s="24" t="str">
        <f t="shared" si="140"/>
        <v/>
      </c>
    </row>
    <row r="2951" spans="2:44" x14ac:dyDescent="0.35">
      <c r="B2951" s="20"/>
      <c r="C2951" s="20"/>
      <c r="D2951" s="20"/>
      <c r="E2951" s="20"/>
      <c r="F2951" s="20"/>
      <c r="G2951" s="21"/>
      <c r="H2951" s="20"/>
      <c r="I2951" s="20"/>
      <c r="J2951" s="20"/>
      <c r="K2951" s="20"/>
      <c r="L2951" s="20"/>
      <c r="M2951" s="20"/>
      <c r="N2951" s="20"/>
      <c r="O2951" s="22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  <c r="AE2951" s="20"/>
      <c r="AF2951" s="22"/>
      <c r="AG2951" s="20"/>
      <c r="AH2951" s="20"/>
      <c r="AI2951" s="20"/>
      <c r="AJ2951" s="20"/>
      <c r="AK2951" s="20"/>
      <c r="AL2951" s="20"/>
      <c r="AM2951" s="24" t="str">
        <f>IF($O2951="","",IF(DATEDIF($O2951,Lista!$V$2,"y")=122,"",DATEDIF($O2951,Lista!$V$2,"y")))</f>
        <v/>
      </c>
      <c r="AN2951" s="24" t="str">
        <f t="shared" si="138"/>
        <v/>
      </c>
      <c r="AO2951" s="24" t="str">
        <f t="shared" si="139"/>
        <v/>
      </c>
      <c r="AP2951" s="25" t="str">
        <f>IFERROR(VLOOKUP($R2951,Lista!$G$2:$H$15,2,FALSE),"")</f>
        <v/>
      </c>
      <c r="AQ2951" s="24" t="str">
        <f>IF(ISBLANK(G2951),"",IF(SUMPRODUCT((G$2:G2951=G2951)*1)&gt;1,0,1))</f>
        <v/>
      </c>
      <c r="AR2951" s="24" t="str">
        <f t="shared" si="140"/>
        <v/>
      </c>
    </row>
    <row r="2952" spans="2:44" x14ac:dyDescent="0.35">
      <c r="B2952" s="20"/>
      <c r="C2952" s="20"/>
      <c r="D2952" s="20"/>
      <c r="E2952" s="20"/>
      <c r="F2952" s="20"/>
      <c r="G2952" s="21"/>
      <c r="H2952" s="20"/>
      <c r="I2952" s="20"/>
      <c r="J2952" s="20"/>
      <c r="K2952" s="20"/>
      <c r="L2952" s="20"/>
      <c r="M2952" s="20"/>
      <c r="N2952" s="20"/>
      <c r="O2952" s="22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  <c r="AE2952" s="20"/>
      <c r="AF2952" s="22"/>
      <c r="AG2952" s="20"/>
      <c r="AH2952" s="20"/>
      <c r="AI2952" s="20"/>
      <c r="AJ2952" s="20"/>
      <c r="AK2952" s="20"/>
      <c r="AL2952" s="20"/>
      <c r="AM2952" s="24" t="str">
        <f>IF($O2952="","",IF(DATEDIF($O2952,Lista!$V$2,"y")=122,"",DATEDIF($O2952,Lista!$V$2,"y")))</f>
        <v/>
      </c>
      <c r="AN2952" s="24" t="str">
        <f t="shared" si="138"/>
        <v/>
      </c>
      <c r="AO2952" s="24" t="str">
        <f t="shared" si="139"/>
        <v/>
      </c>
      <c r="AP2952" s="25" t="str">
        <f>IFERROR(VLOOKUP($R2952,Lista!$G$2:$H$15,2,FALSE),"")</f>
        <v/>
      </c>
      <c r="AQ2952" s="24" t="str">
        <f>IF(ISBLANK(G2952),"",IF(SUMPRODUCT((G$2:G2952=G2952)*1)&gt;1,0,1))</f>
        <v/>
      </c>
      <c r="AR2952" s="24" t="str">
        <f t="shared" si="140"/>
        <v/>
      </c>
    </row>
    <row r="2953" spans="2:44" x14ac:dyDescent="0.35">
      <c r="B2953" s="20"/>
      <c r="C2953" s="20"/>
      <c r="D2953" s="20"/>
      <c r="E2953" s="20"/>
      <c r="F2953" s="20"/>
      <c r="G2953" s="21"/>
      <c r="H2953" s="20"/>
      <c r="I2953" s="20"/>
      <c r="J2953" s="20"/>
      <c r="K2953" s="20"/>
      <c r="L2953" s="20"/>
      <c r="M2953" s="20"/>
      <c r="N2953" s="20"/>
      <c r="O2953" s="22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  <c r="AE2953" s="20"/>
      <c r="AF2953" s="22"/>
      <c r="AG2953" s="20"/>
      <c r="AH2953" s="20"/>
      <c r="AI2953" s="20"/>
      <c r="AJ2953" s="20"/>
      <c r="AK2953" s="20"/>
      <c r="AL2953" s="20"/>
      <c r="AM2953" s="24" t="str">
        <f>IF($O2953="","",IF(DATEDIF($O2953,Lista!$V$2,"y")=122,"",DATEDIF($O2953,Lista!$V$2,"y")))</f>
        <v/>
      </c>
      <c r="AN2953" s="24" t="str">
        <f t="shared" si="138"/>
        <v/>
      </c>
      <c r="AO2953" s="24" t="str">
        <f t="shared" si="139"/>
        <v/>
      </c>
      <c r="AP2953" s="25" t="str">
        <f>IFERROR(VLOOKUP($R2953,Lista!$G$2:$H$15,2,FALSE),"")</f>
        <v/>
      </c>
      <c r="AQ2953" s="24" t="str">
        <f>IF(ISBLANK(G2953),"",IF(SUMPRODUCT((G$2:G2953=G2953)*1)&gt;1,0,1))</f>
        <v/>
      </c>
      <c r="AR2953" s="24" t="str">
        <f t="shared" si="140"/>
        <v/>
      </c>
    </row>
    <row r="2954" spans="2:44" x14ac:dyDescent="0.35">
      <c r="B2954" s="20"/>
      <c r="C2954" s="20"/>
      <c r="D2954" s="20"/>
      <c r="E2954" s="20"/>
      <c r="F2954" s="20"/>
      <c r="G2954" s="21"/>
      <c r="H2954" s="20"/>
      <c r="I2954" s="20"/>
      <c r="J2954" s="20"/>
      <c r="K2954" s="20"/>
      <c r="L2954" s="20"/>
      <c r="M2954" s="20"/>
      <c r="N2954" s="20"/>
      <c r="O2954" s="22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  <c r="AE2954" s="20"/>
      <c r="AF2954" s="22"/>
      <c r="AG2954" s="20"/>
      <c r="AH2954" s="20"/>
      <c r="AI2954" s="20"/>
      <c r="AJ2954" s="20"/>
      <c r="AK2954" s="20"/>
      <c r="AL2954" s="20"/>
      <c r="AM2954" s="24" t="str">
        <f>IF($O2954="","",IF(DATEDIF($O2954,Lista!$V$2,"y")=122,"",DATEDIF($O2954,Lista!$V$2,"y")))</f>
        <v/>
      </c>
      <c r="AN2954" s="24" t="str">
        <f t="shared" si="138"/>
        <v/>
      </c>
      <c r="AO2954" s="24" t="str">
        <f t="shared" si="139"/>
        <v/>
      </c>
      <c r="AP2954" s="25" t="str">
        <f>IFERROR(VLOOKUP($R2954,Lista!$G$2:$H$15,2,FALSE),"")</f>
        <v/>
      </c>
      <c r="AQ2954" s="24" t="str">
        <f>IF(ISBLANK(G2954),"",IF(SUMPRODUCT((G$2:G2954=G2954)*1)&gt;1,0,1))</f>
        <v/>
      </c>
      <c r="AR2954" s="24" t="str">
        <f t="shared" si="140"/>
        <v/>
      </c>
    </row>
    <row r="2955" spans="2:44" x14ac:dyDescent="0.35">
      <c r="B2955" s="20"/>
      <c r="C2955" s="20"/>
      <c r="D2955" s="20"/>
      <c r="E2955" s="20"/>
      <c r="F2955" s="20"/>
      <c r="G2955" s="21"/>
      <c r="H2955" s="20"/>
      <c r="I2955" s="20"/>
      <c r="J2955" s="20"/>
      <c r="K2955" s="20"/>
      <c r="L2955" s="20"/>
      <c r="M2955" s="20"/>
      <c r="N2955" s="20"/>
      <c r="O2955" s="22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  <c r="AE2955" s="20"/>
      <c r="AF2955" s="22"/>
      <c r="AG2955" s="20"/>
      <c r="AH2955" s="20"/>
      <c r="AI2955" s="20"/>
      <c r="AJ2955" s="20"/>
      <c r="AK2955" s="20"/>
      <c r="AL2955" s="20"/>
      <c r="AM2955" s="24" t="str">
        <f>IF($O2955="","",IF(DATEDIF($O2955,Lista!$V$2,"y")=122,"",DATEDIF($O2955,Lista!$V$2,"y")))</f>
        <v/>
      </c>
      <c r="AN2955" s="24" t="str">
        <f t="shared" si="138"/>
        <v/>
      </c>
      <c r="AO2955" s="24" t="str">
        <f t="shared" si="139"/>
        <v/>
      </c>
      <c r="AP2955" s="25" t="str">
        <f>IFERROR(VLOOKUP($R2955,Lista!$G$2:$H$15,2,FALSE),"")</f>
        <v/>
      </c>
      <c r="AQ2955" s="24" t="str">
        <f>IF(ISBLANK(G2955),"",IF(SUMPRODUCT((G$2:G2955=G2955)*1)&gt;1,0,1))</f>
        <v/>
      </c>
      <c r="AR2955" s="24" t="str">
        <f t="shared" si="140"/>
        <v/>
      </c>
    </row>
    <row r="2956" spans="2:44" x14ac:dyDescent="0.35">
      <c r="B2956" s="20"/>
      <c r="C2956" s="20"/>
      <c r="D2956" s="20"/>
      <c r="E2956" s="20"/>
      <c r="F2956" s="20"/>
      <c r="G2956" s="21"/>
      <c r="H2956" s="20"/>
      <c r="I2956" s="20"/>
      <c r="J2956" s="20"/>
      <c r="K2956" s="20"/>
      <c r="L2956" s="20"/>
      <c r="M2956" s="20"/>
      <c r="N2956" s="20"/>
      <c r="O2956" s="22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  <c r="AE2956" s="20"/>
      <c r="AF2956" s="22"/>
      <c r="AG2956" s="20"/>
      <c r="AH2956" s="20"/>
      <c r="AI2956" s="20"/>
      <c r="AJ2956" s="20"/>
      <c r="AK2956" s="20"/>
      <c r="AL2956" s="20"/>
      <c r="AM2956" s="24" t="str">
        <f>IF($O2956="","",IF(DATEDIF($O2956,Lista!$V$2,"y")=122,"",DATEDIF($O2956,Lista!$V$2,"y")))</f>
        <v/>
      </c>
      <c r="AN2956" s="24" t="str">
        <f t="shared" si="138"/>
        <v/>
      </c>
      <c r="AO2956" s="24" t="str">
        <f t="shared" si="139"/>
        <v/>
      </c>
      <c r="AP2956" s="25" t="str">
        <f>IFERROR(VLOOKUP($R2956,Lista!$G$2:$H$15,2,FALSE),"")</f>
        <v/>
      </c>
      <c r="AQ2956" s="24" t="str">
        <f>IF(ISBLANK(G2956),"",IF(SUMPRODUCT((G$2:G2956=G2956)*1)&gt;1,0,1))</f>
        <v/>
      </c>
      <c r="AR2956" s="24" t="str">
        <f t="shared" si="140"/>
        <v/>
      </c>
    </row>
    <row r="2957" spans="2:44" x14ac:dyDescent="0.35">
      <c r="B2957" s="20"/>
      <c r="C2957" s="20"/>
      <c r="D2957" s="20"/>
      <c r="E2957" s="20"/>
      <c r="F2957" s="20"/>
      <c r="G2957" s="21"/>
      <c r="H2957" s="20"/>
      <c r="I2957" s="20"/>
      <c r="J2957" s="20"/>
      <c r="K2957" s="20"/>
      <c r="L2957" s="20"/>
      <c r="M2957" s="20"/>
      <c r="N2957" s="20"/>
      <c r="O2957" s="22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  <c r="AE2957" s="20"/>
      <c r="AF2957" s="22"/>
      <c r="AG2957" s="20"/>
      <c r="AH2957" s="20"/>
      <c r="AI2957" s="20"/>
      <c r="AJ2957" s="20"/>
      <c r="AK2957" s="20"/>
      <c r="AL2957" s="20"/>
      <c r="AM2957" s="24" t="str">
        <f>IF($O2957="","",IF(DATEDIF($O2957,Lista!$V$2,"y")=122,"",DATEDIF($O2957,Lista!$V$2,"y")))</f>
        <v/>
      </c>
      <c r="AN2957" s="24" t="str">
        <f t="shared" si="138"/>
        <v/>
      </c>
      <c r="AO2957" s="24" t="str">
        <f t="shared" si="139"/>
        <v/>
      </c>
      <c r="AP2957" s="25" t="str">
        <f>IFERROR(VLOOKUP($R2957,Lista!$G$2:$H$15,2,FALSE),"")</f>
        <v/>
      </c>
      <c r="AQ2957" s="24" t="str">
        <f>IF(ISBLANK(G2957),"",IF(SUMPRODUCT((G$2:G2957=G2957)*1)&gt;1,0,1))</f>
        <v/>
      </c>
      <c r="AR2957" s="24" t="str">
        <f t="shared" si="140"/>
        <v/>
      </c>
    </row>
    <row r="2958" spans="2:44" x14ac:dyDescent="0.35">
      <c r="B2958" s="20"/>
      <c r="C2958" s="20"/>
      <c r="D2958" s="20"/>
      <c r="E2958" s="20"/>
      <c r="F2958" s="20"/>
      <c r="G2958" s="21"/>
      <c r="H2958" s="20"/>
      <c r="I2958" s="20"/>
      <c r="J2958" s="20"/>
      <c r="K2958" s="20"/>
      <c r="L2958" s="20"/>
      <c r="M2958" s="20"/>
      <c r="N2958" s="20"/>
      <c r="O2958" s="22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AE2958" s="20"/>
      <c r="AF2958" s="22"/>
      <c r="AG2958" s="20"/>
      <c r="AH2958" s="20"/>
      <c r="AI2958" s="20"/>
      <c r="AJ2958" s="20"/>
      <c r="AK2958" s="20"/>
      <c r="AL2958" s="20"/>
      <c r="AM2958" s="24" t="str">
        <f>IF($O2958="","",IF(DATEDIF($O2958,Lista!$V$2,"y")=122,"",DATEDIF($O2958,Lista!$V$2,"y")))</f>
        <v/>
      </c>
      <c r="AN2958" s="24" t="str">
        <f t="shared" si="138"/>
        <v/>
      </c>
      <c r="AO2958" s="24" t="str">
        <f t="shared" si="139"/>
        <v/>
      </c>
      <c r="AP2958" s="25" t="str">
        <f>IFERROR(VLOOKUP($R2958,Lista!$G$2:$H$15,2,FALSE),"")</f>
        <v/>
      </c>
      <c r="AQ2958" s="24" t="str">
        <f>IF(ISBLANK(G2958),"",IF(SUMPRODUCT((G$2:G2958=G2958)*1)&gt;1,0,1))</f>
        <v/>
      </c>
      <c r="AR2958" s="24" t="str">
        <f t="shared" si="140"/>
        <v/>
      </c>
    </row>
    <row r="2959" spans="2:44" x14ac:dyDescent="0.35">
      <c r="B2959" s="20"/>
      <c r="C2959" s="20"/>
      <c r="D2959" s="20"/>
      <c r="E2959" s="20"/>
      <c r="F2959" s="20"/>
      <c r="G2959" s="21"/>
      <c r="H2959" s="20"/>
      <c r="I2959" s="20"/>
      <c r="J2959" s="20"/>
      <c r="K2959" s="20"/>
      <c r="L2959" s="20"/>
      <c r="M2959" s="20"/>
      <c r="N2959" s="20"/>
      <c r="O2959" s="22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  <c r="AE2959" s="20"/>
      <c r="AF2959" s="22"/>
      <c r="AG2959" s="20"/>
      <c r="AH2959" s="20"/>
      <c r="AI2959" s="20"/>
      <c r="AJ2959" s="20"/>
      <c r="AK2959" s="20"/>
      <c r="AL2959" s="20"/>
      <c r="AM2959" s="24" t="str">
        <f>IF($O2959="","",IF(DATEDIF($O2959,Lista!$V$2,"y")=122,"",DATEDIF($O2959,Lista!$V$2,"y")))</f>
        <v/>
      </c>
      <c r="AN2959" s="24" t="str">
        <f t="shared" si="138"/>
        <v/>
      </c>
      <c r="AO2959" s="24" t="str">
        <f t="shared" si="139"/>
        <v/>
      </c>
      <c r="AP2959" s="25" t="str">
        <f>IFERROR(VLOOKUP($R2959,Lista!$G$2:$H$15,2,FALSE),"")</f>
        <v/>
      </c>
      <c r="AQ2959" s="24" t="str">
        <f>IF(ISBLANK(G2959),"",IF(SUMPRODUCT((G$2:G2959=G2959)*1)&gt;1,0,1))</f>
        <v/>
      </c>
      <c r="AR2959" s="24" t="str">
        <f t="shared" si="140"/>
        <v/>
      </c>
    </row>
    <row r="2960" spans="2:44" x14ac:dyDescent="0.35">
      <c r="B2960" s="20"/>
      <c r="C2960" s="20"/>
      <c r="D2960" s="20"/>
      <c r="E2960" s="20"/>
      <c r="F2960" s="20"/>
      <c r="G2960" s="21"/>
      <c r="H2960" s="20"/>
      <c r="I2960" s="20"/>
      <c r="J2960" s="20"/>
      <c r="K2960" s="20"/>
      <c r="L2960" s="20"/>
      <c r="M2960" s="20"/>
      <c r="N2960" s="20"/>
      <c r="O2960" s="22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AE2960" s="20"/>
      <c r="AF2960" s="22"/>
      <c r="AG2960" s="20"/>
      <c r="AH2960" s="20"/>
      <c r="AI2960" s="20"/>
      <c r="AJ2960" s="20"/>
      <c r="AK2960" s="20"/>
      <c r="AL2960" s="20"/>
      <c r="AM2960" s="24" t="str">
        <f>IF($O2960="","",IF(DATEDIF($O2960,Lista!$V$2,"y")=122,"",DATEDIF($O2960,Lista!$V$2,"y")))</f>
        <v/>
      </c>
      <c r="AN2960" s="24" t="str">
        <f t="shared" si="138"/>
        <v/>
      </c>
      <c r="AO2960" s="24" t="str">
        <f t="shared" si="139"/>
        <v/>
      </c>
      <c r="AP2960" s="25" t="str">
        <f>IFERROR(VLOOKUP($R2960,Lista!$G$2:$H$15,2,FALSE),"")</f>
        <v/>
      </c>
      <c r="AQ2960" s="24" t="str">
        <f>IF(ISBLANK(G2960),"",IF(SUMPRODUCT((G$2:G2960=G2960)*1)&gt;1,0,1))</f>
        <v/>
      </c>
      <c r="AR2960" s="24" t="str">
        <f t="shared" si="140"/>
        <v/>
      </c>
    </row>
    <row r="2961" spans="2:44" x14ac:dyDescent="0.35">
      <c r="B2961" s="20"/>
      <c r="C2961" s="20"/>
      <c r="D2961" s="20"/>
      <c r="E2961" s="20"/>
      <c r="F2961" s="20"/>
      <c r="G2961" s="21"/>
      <c r="H2961" s="20"/>
      <c r="I2961" s="20"/>
      <c r="J2961" s="20"/>
      <c r="K2961" s="20"/>
      <c r="L2961" s="20"/>
      <c r="M2961" s="20"/>
      <c r="N2961" s="20"/>
      <c r="O2961" s="22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AE2961" s="20"/>
      <c r="AF2961" s="22"/>
      <c r="AG2961" s="20"/>
      <c r="AH2961" s="20"/>
      <c r="AI2961" s="20"/>
      <c r="AJ2961" s="20"/>
      <c r="AK2961" s="20"/>
      <c r="AL2961" s="20"/>
      <c r="AM2961" s="24" t="str">
        <f>IF($O2961="","",IF(DATEDIF($O2961,Lista!$V$2,"y")=122,"",DATEDIF($O2961,Lista!$V$2,"y")))</f>
        <v/>
      </c>
      <c r="AN2961" s="24" t="str">
        <f t="shared" si="138"/>
        <v/>
      </c>
      <c r="AO2961" s="24" t="str">
        <f t="shared" si="139"/>
        <v/>
      </c>
      <c r="AP2961" s="25" t="str">
        <f>IFERROR(VLOOKUP($R2961,Lista!$G$2:$H$15,2,FALSE),"")</f>
        <v/>
      </c>
      <c r="AQ2961" s="24" t="str">
        <f>IF(ISBLANK(G2961),"",IF(SUMPRODUCT((G$2:G2961=G2961)*1)&gt;1,0,1))</f>
        <v/>
      </c>
      <c r="AR2961" s="24" t="str">
        <f t="shared" si="140"/>
        <v/>
      </c>
    </row>
    <row r="2962" spans="2:44" x14ac:dyDescent="0.35">
      <c r="B2962" s="20"/>
      <c r="C2962" s="20"/>
      <c r="D2962" s="20"/>
      <c r="E2962" s="20"/>
      <c r="F2962" s="20"/>
      <c r="G2962" s="21"/>
      <c r="H2962" s="20"/>
      <c r="I2962" s="20"/>
      <c r="J2962" s="20"/>
      <c r="K2962" s="20"/>
      <c r="L2962" s="20"/>
      <c r="M2962" s="20"/>
      <c r="N2962" s="20"/>
      <c r="O2962" s="22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AE2962" s="20"/>
      <c r="AF2962" s="22"/>
      <c r="AG2962" s="20"/>
      <c r="AH2962" s="20"/>
      <c r="AI2962" s="20"/>
      <c r="AJ2962" s="20"/>
      <c r="AK2962" s="20"/>
      <c r="AL2962" s="20"/>
      <c r="AM2962" s="24" t="str">
        <f>IF($O2962="","",IF(DATEDIF($O2962,Lista!$V$2,"y")=122,"",DATEDIF($O2962,Lista!$V$2,"y")))</f>
        <v/>
      </c>
      <c r="AN2962" s="24" t="str">
        <f t="shared" si="138"/>
        <v/>
      </c>
      <c r="AO2962" s="24" t="str">
        <f t="shared" si="139"/>
        <v/>
      </c>
      <c r="AP2962" s="25" t="str">
        <f>IFERROR(VLOOKUP($R2962,Lista!$G$2:$H$15,2,FALSE),"")</f>
        <v/>
      </c>
      <c r="AQ2962" s="24" t="str">
        <f>IF(ISBLANK(G2962),"",IF(SUMPRODUCT((G$2:G2962=G2962)*1)&gt;1,0,1))</f>
        <v/>
      </c>
      <c r="AR2962" s="24" t="str">
        <f t="shared" si="140"/>
        <v/>
      </c>
    </row>
    <row r="2963" spans="2:44" x14ac:dyDescent="0.35">
      <c r="B2963" s="20"/>
      <c r="C2963" s="20"/>
      <c r="D2963" s="20"/>
      <c r="E2963" s="20"/>
      <c r="F2963" s="20"/>
      <c r="G2963" s="21"/>
      <c r="H2963" s="20"/>
      <c r="I2963" s="20"/>
      <c r="J2963" s="20"/>
      <c r="K2963" s="20"/>
      <c r="L2963" s="20"/>
      <c r="M2963" s="20"/>
      <c r="N2963" s="20"/>
      <c r="O2963" s="22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AE2963" s="20"/>
      <c r="AF2963" s="22"/>
      <c r="AG2963" s="20"/>
      <c r="AH2963" s="20"/>
      <c r="AI2963" s="20"/>
      <c r="AJ2963" s="20"/>
      <c r="AK2963" s="20"/>
      <c r="AL2963" s="20"/>
      <c r="AM2963" s="24" t="str">
        <f>IF($O2963="","",IF(DATEDIF($O2963,Lista!$V$2,"y")=122,"",DATEDIF($O2963,Lista!$V$2,"y")))</f>
        <v/>
      </c>
      <c r="AN2963" s="24" t="str">
        <f t="shared" si="138"/>
        <v/>
      </c>
      <c r="AO2963" s="24" t="str">
        <f t="shared" si="139"/>
        <v/>
      </c>
      <c r="AP2963" s="25" t="str">
        <f>IFERROR(VLOOKUP($R2963,Lista!$G$2:$H$15,2,FALSE),"")</f>
        <v/>
      </c>
      <c r="AQ2963" s="24" t="str">
        <f>IF(ISBLANK(G2963),"",IF(SUMPRODUCT((G$2:G2963=G2963)*1)&gt;1,0,1))</f>
        <v/>
      </c>
      <c r="AR2963" s="24" t="str">
        <f t="shared" si="140"/>
        <v/>
      </c>
    </row>
    <row r="2964" spans="2:44" x14ac:dyDescent="0.35">
      <c r="B2964" s="20"/>
      <c r="C2964" s="20"/>
      <c r="D2964" s="20"/>
      <c r="E2964" s="20"/>
      <c r="F2964" s="20"/>
      <c r="G2964" s="21"/>
      <c r="H2964" s="20"/>
      <c r="I2964" s="20"/>
      <c r="J2964" s="20"/>
      <c r="K2964" s="20"/>
      <c r="L2964" s="20"/>
      <c r="M2964" s="20"/>
      <c r="N2964" s="20"/>
      <c r="O2964" s="22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AE2964" s="20"/>
      <c r="AF2964" s="22"/>
      <c r="AG2964" s="20"/>
      <c r="AH2964" s="20"/>
      <c r="AI2964" s="20"/>
      <c r="AJ2964" s="20"/>
      <c r="AK2964" s="20"/>
      <c r="AL2964" s="20"/>
      <c r="AM2964" s="24" t="str">
        <f>IF($O2964="","",IF(DATEDIF($O2964,Lista!$V$2,"y")=122,"",DATEDIF($O2964,Lista!$V$2,"y")))</f>
        <v/>
      </c>
      <c r="AN2964" s="24" t="str">
        <f t="shared" si="138"/>
        <v/>
      </c>
      <c r="AO2964" s="24" t="str">
        <f t="shared" si="139"/>
        <v/>
      </c>
      <c r="AP2964" s="25" t="str">
        <f>IFERROR(VLOOKUP($R2964,Lista!$G$2:$H$15,2,FALSE),"")</f>
        <v/>
      </c>
      <c r="AQ2964" s="24" t="str">
        <f>IF(ISBLANK(G2964),"",IF(SUMPRODUCT((G$2:G2964=G2964)*1)&gt;1,0,1))</f>
        <v/>
      </c>
      <c r="AR2964" s="24" t="str">
        <f t="shared" si="140"/>
        <v/>
      </c>
    </row>
    <row r="2965" spans="2:44" x14ac:dyDescent="0.35">
      <c r="B2965" s="20"/>
      <c r="C2965" s="20"/>
      <c r="D2965" s="20"/>
      <c r="E2965" s="20"/>
      <c r="F2965" s="20"/>
      <c r="G2965" s="21"/>
      <c r="H2965" s="20"/>
      <c r="I2965" s="20"/>
      <c r="J2965" s="20"/>
      <c r="K2965" s="20"/>
      <c r="L2965" s="20"/>
      <c r="M2965" s="20"/>
      <c r="N2965" s="20"/>
      <c r="O2965" s="22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AE2965" s="20"/>
      <c r="AF2965" s="22"/>
      <c r="AG2965" s="20"/>
      <c r="AH2965" s="20"/>
      <c r="AI2965" s="20"/>
      <c r="AJ2965" s="20"/>
      <c r="AK2965" s="20"/>
      <c r="AL2965" s="20"/>
      <c r="AM2965" s="24" t="str">
        <f>IF($O2965="","",IF(DATEDIF($O2965,Lista!$V$2,"y")=122,"",DATEDIF($O2965,Lista!$V$2,"y")))</f>
        <v/>
      </c>
      <c r="AN2965" s="24" t="str">
        <f t="shared" si="138"/>
        <v/>
      </c>
      <c r="AO2965" s="24" t="str">
        <f t="shared" si="139"/>
        <v/>
      </c>
      <c r="AP2965" s="25" t="str">
        <f>IFERROR(VLOOKUP($R2965,Lista!$G$2:$H$15,2,FALSE),"")</f>
        <v/>
      </c>
      <c r="AQ2965" s="24" t="str">
        <f>IF(ISBLANK(G2965),"",IF(SUMPRODUCT((G$2:G2965=G2965)*1)&gt;1,0,1))</f>
        <v/>
      </c>
      <c r="AR2965" s="24" t="str">
        <f t="shared" si="140"/>
        <v/>
      </c>
    </row>
    <row r="2966" spans="2:44" x14ac:dyDescent="0.35">
      <c r="B2966" s="20"/>
      <c r="C2966" s="20"/>
      <c r="D2966" s="20"/>
      <c r="E2966" s="20"/>
      <c r="F2966" s="20"/>
      <c r="G2966" s="21"/>
      <c r="H2966" s="20"/>
      <c r="I2966" s="20"/>
      <c r="J2966" s="20"/>
      <c r="K2966" s="20"/>
      <c r="L2966" s="20"/>
      <c r="M2966" s="20"/>
      <c r="N2966" s="20"/>
      <c r="O2966" s="22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AE2966" s="20"/>
      <c r="AF2966" s="22"/>
      <c r="AG2966" s="20"/>
      <c r="AH2966" s="20"/>
      <c r="AI2966" s="20"/>
      <c r="AJ2966" s="20"/>
      <c r="AK2966" s="20"/>
      <c r="AL2966" s="20"/>
      <c r="AM2966" s="24" t="str">
        <f>IF($O2966="","",IF(DATEDIF($O2966,Lista!$V$2,"y")=122,"",DATEDIF($O2966,Lista!$V$2,"y")))</f>
        <v/>
      </c>
      <c r="AN2966" s="24" t="str">
        <f t="shared" si="138"/>
        <v/>
      </c>
      <c r="AO2966" s="24" t="str">
        <f t="shared" si="139"/>
        <v/>
      </c>
      <c r="AP2966" s="25" t="str">
        <f>IFERROR(VLOOKUP($R2966,Lista!$G$2:$H$15,2,FALSE),"")</f>
        <v/>
      </c>
      <c r="AQ2966" s="24" t="str">
        <f>IF(ISBLANK(G2966),"",IF(SUMPRODUCT((G$2:G2966=G2966)*1)&gt;1,0,1))</f>
        <v/>
      </c>
      <c r="AR2966" s="24" t="str">
        <f t="shared" si="140"/>
        <v/>
      </c>
    </row>
    <row r="2967" spans="2:44" x14ac:dyDescent="0.35">
      <c r="B2967" s="20"/>
      <c r="C2967" s="20"/>
      <c r="D2967" s="20"/>
      <c r="E2967" s="20"/>
      <c r="F2967" s="20"/>
      <c r="G2967" s="21"/>
      <c r="H2967" s="20"/>
      <c r="I2967" s="20"/>
      <c r="J2967" s="20"/>
      <c r="K2967" s="20"/>
      <c r="L2967" s="20"/>
      <c r="M2967" s="20"/>
      <c r="N2967" s="20"/>
      <c r="O2967" s="22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AE2967" s="20"/>
      <c r="AF2967" s="22"/>
      <c r="AG2967" s="20"/>
      <c r="AH2967" s="20"/>
      <c r="AI2967" s="20"/>
      <c r="AJ2967" s="20"/>
      <c r="AK2967" s="20"/>
      <c r="AL2967" s="20"/>
      <c r="AM2967" s="24" t="str">
        <f>IF($O2967="","",IF(DATEDIF($O2967,Lista!$V$2,"y")=122,"",DATEDIF($O2967,Lista!$V$2,"y")))</f>
        <v/>
      </c>
      <c r="AN2967" s="24" t="str">
        <f t="shared" si="138"/>
        <v/>
      </c>
      <c r="AO2967" s="24" t="str">
        <f t="shared" si="139"/>
        <v/>
      </c>
      <c r="AP2967" s="25" t="str">
        <f>IFERROR(VLOOKUP($R2967,Lista!$G$2:$H$15,2,FALSE),"")</f>
        <v/>
      </c>
      <c r="AQ2967" s="24" t="str">
        <f>IF(ISBLANK(G2967),"",IF(SUMPRODUCT((G$2:G2967=G2967)*1)&gt;1,0,1))</f>
        <v/>
      </c>
      <c r="AR2967" s="24" t="str">
        <f t="shared" si="140"/>
        <v/>
      </c>
    </row>
    <row r="2968" spans="2:44" x14ac:dyDescent="0.35">
      <c r="B2968" s="20"/>
      <c r="C2968" s="20"/>
      <c r="D2968" s="20"/>
      <c r="E2968" s="20"/>
      <c r="F2968" s="20"/>
      <c r="G2968" s="21"/>
      <c r="H2968" s="20"/>
      <c r="I2968" s="20"/>
      <c r="J2968" s="20"/>
      <c r="K2968" s="20"/>
      <c r="L2968" s="20"/>
      <c r="M2968" s="20"/>
      <c r="N2968" s="20"/>
      <c r="O2968" s="22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AE2968" s="20"/>
      <c r="AF2968" s="22"/>
      <c r="AG2968" s="20"/>
      <c r="AH2968" s="20"/>
      <c r="AI2968" s="20"/>
      <c r="AJ2968" s="20"/>
      <c r="AK2968" s="20"/>
      <c r="AL2968" s="20"/>
      <c r="AM2968" s="24" t="str">
        <f>IF($O2968="","",IF(DATEDIF($O2968,Lista!$V$2,"y")=122,"",DATEDIF($O2968,Lista!$V$2,"y")))</f>
        <v/>
      </c>
      <c r="AN2968" s="24" t="str">
        <f t="shared" si="138"/>
        <v/>
      </c>
      <c r="AO2968" s="24" t="str">
        <f t="shared" si="139"/>
        <v/>
      </c>
      <c r="AP2968" s="25" t="str">
        <f>IFERROR(VLOOKUP($R2968,Lista!$G$2:$H$15,2,FALSE),"")</f>
        <v/>
      </c>
      <c r="AQ2968" s="24" t="str">
        <f>IF(ISBLANK(G2968),"",IF(SUMPRODUCT((G$2:G2968=G2968)*1)&gt;1,0,1))</f>
        <v/>
      </c>
      <c r="AR2968" s="24" t="str">
        <f t="shared" si="140"/>
        <v/>
      </c>
    </row>
    <row r="2969" spans="2:44" x14ac:dyDescent="0.35">
      <c r="B2969" s="20"/>
      <c r="C2969" s="20"/>
      <c r="D2969" s="20"/>
      <c r="E2969" s="20"/>
      <c r="F2969" s="20"/>
      <c r="G2969" s="21"/>
      <c r="H2969" s="20"/>
      <c r="I2969" s="20"/>
      <c r="J2969" s="20"/>
      <c r="K2969" s="20"/>
      <c r="L2969" s="20"/>
      <c r="M2969" s="20"/>
      <c r="N2969" s="20"/>
      <c r="O2969" s="22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AE2969" s="20"/>
      <c r="AF2969" s="22"/>
      <c r="AG2969" s="20"/>
      <c r="AH2969" s="20"/>
      <c r="AI2969" s="20"/>
      <c r="AJ2969" s="20"/>
      <c r="AK2969" s="20"/>
      <c r="AL2969" s="20"/>
      <c r="AM2969" s="24" t="str">
        <f>IF($O2969="","",IF(DATEDIF($O2969,Lista!$V$2,"y")=122,"",DATEDIF($O2969,Lista!$V$2,"y")))</f>
        <v/>
      </c>
      <c r="AN2969" s="24" t="str">
        <f t="shared" si="138"/>
        <v/>
      </c>
      <c r="AO2969" s="24" t="str">
        <f t="shared" si="139"/>
        <v/>
      </c>
      <c r="AP2969" s="25" t="str">
        <f>IFERROR(VLOOKUP($R2969,Lista!$G$2:$H$15,2,FALSE),"")</f>
        <v/>
      </c>
      <c r="AQ2969" s="24" t="str">
        <f>IF(ISBLANK(G2969),"",IF(SUMPRODUCT((G$2:G2969=G2969)*1)&gt;1,0,1))</f>
        <v/>
      </c>
      <c r="AR2969" s="24" t="str">
        <f t="shared" si="140"/>
        <v/>
      </c>
    </row>
    <row r="2970" spans="2:44" x14ac:dyDescent="0.35">
      <c r="B2970" s="20"/>
      <c r="C2970" s="20"/>
      <c r="D2970" s="20"/>
      <c r="E2970" s="20"/>
      <c r="F2970" s="20"/>
      <c r="G2970" s="21"/>
      <c r="H2970" s="20"/>
      <c r="I2970" s="20"/>
      <c r="J2970" s="20"/>
      <c r="K2970" s="20"/>
      <c r="L2970" s="20"/>
      <c r="M2970" s="20"/>
      <c r="N2970" s="20"/>
      <c r="O2970" s="22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AE2970" s="20"/>
      <c r="AF2970" s="22"/>
      <c r="AG2970" s="20"/>
      <c r="AH2970" s="20"/>
      <c r="AI2970" s="20"/>
      <c r="AJ2970" s="20"/>
      <c r="AK2970" s="20"/>
      <c r="AL2970" s="20"/>
      <c r="AM2970" s="24" t="str">
        <f>IF($O2970="","",IF(DATEDIF($O2970,Lista!$V$2,"y")=122,"",DATEDIF($O2970,Lista!$V$2,"y")))</f>
        <v/>
      </c>
      <c r="AN2970" s="24" t="str">
        <f t="shared" si="138"/>
        <v/>
      </c>
      <c r="AO2970" s="24" t="str">
        <f t="shared" si="139"/>
        <v/>
      </c>
      <c r="AP2970" s="25" t="str">
        <f>IFERROR(VLOOKUP($R2970,Lista!$G$2:$H$15,2,FALSE),"")</f>
        <v/>
      </c>
      <c r="AQ2970" s="24" t="str">
        <f>IF(ISBLANK(G2970),"",IF(SUMPRODUCT((G$2:G2970=G2970)*1)&gt;1,0,1))</f>
        <v/>
      </c>
      <c r="AR2970" s="24" t="str">
        <f t="shared" si="140"/>
        <v/>
      </c>
    </row>
    <row r="2971" spans="2:44" x14ac:dyDescent="0.35">
      <c r="B2971" s="20"/>
      <c r="C2971" s="20"/>
      <c r="D2971" s="20"/>
      <c r="E2971" s="20"/>
      <c r="F2971" s="20"/>
      <c r="G2971" s="21"/>
      <c r="H2971" s="20"/>
      <c r="I2971" s="20"/>
      <c r="J2971" s="20"/>
      <c r="K2971" s="20"/>
      <c r="L2971" s="20"/>
      <c r="M2971" s="20"/>
      <c r="N2971" s="20"/>
      <c r="O2971" s="22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AE2971" s="20"/>
      <c r="AF2971" s="22"/>
      <c r="AG2971" s="20"/>
      <c r="AH2971" s="20"/>
      <c r="AI2971" s="20"/>
      <c r="AJ2971" s="20"/>
      <c r="AK2971" s="20"/>
      <c r="AL2971" s="20"/>
      <c r="AM2971" s="24" t="str">
        <f>IF($O2971="","",IF(DATEDIF($O2971,Lista!$V$2,"y")=122,"",DATEDIF($O2971,Lista!$V$2,"y")))</f>
        <v/>
      </c>
      <c r="AN2971" s="24" t="str">
        <f t="shared" si="138"/>
        <v/>
      </c>
      <c r="AO2971" s="24" t="str">
        <f t="shared" si="139"/>
        <v/>
      </c>
      <c r="AP2971" s="25" t="str">
        <f>IFERROR(VLOOKUP($R2971,Lista!$G$2:$H$15,2,FALSE),"")</f>
        <v/>
      </c>
      <c r="AQ2971" s="24" t="str">
        <f>IF(ISBLANK(G2971),"",IF(SUMPRODUCT((G$2:G2971=G2971)*1)&gt;1,0,1))</f>
        <v/>
      </c>
      <c r="AR2971" s="24" t="str">
        <f t="shared" si="140"/>
        <v/>
      </c>
    </row>
    <row r="2972" spans="2:44" x14ac:dyDescent="0.35">
      <c r="B2972" s="20"/>
      <c r="C2972" s="20"/>
      <c r="D2972" s="20"/>
      <c r="E2972" s="20"/>
      <c r="F2972" s="20"/>
      <c r="G2972" s="21"/>
      <c r="H2972" s="20"/>
      <c r="I2972" s="20"/>
      <c r="J2972" s="20"/>
      <c r="K2972" s="20"/>
      <c r="L2972" s="20"/>
      <c r="M2972" s="20"/>
      <c r="N2972" s="20"/>
      <c r="O2972" s="22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  <c r="AE2972" s="20"/>
      <c r="AF2972" s="22"/>
      <c r="AG2972" s="20"/>
      <c r="AH2972" s="20"/>
      <c r="AI2972" s="20"/>
      <c r="AJ2972" s="20"/>
      <c r="AK2972" s="20"/>
      <c r="AL2972" s="20"/>
      <c r="AM2972" s="24" t="str">
        <f>IF($O2972="","",IF(DATEDIF($O2972,Lista!$V$2,"y")=122,"",DATEDIF($O2972,Lista!$V$2,"y")))</f>
        <v/>
      </c>
      <c r="AN2972" s="24" t="str">
        <f t="shared" si="138"/>
        <v/>
      </c>
      <c r="AO2972" s="24" t="str">
        <f t="shared" si="139"/>
        <v/>
      </c>
      <c r="AP2972" s="25" t="str">
        <f>IFERROR(VLOOKUP($R2972,Lista!$G$2:$H$15,2,FALSE),"")</f>
        <v/>
      </c>
      <c r="AQ2972" s="24" t="str">
        <f>IF(ISBLANK(G2972),"",IF(SUMPRODUCT((G$2:G2972=G2972)*1)&gt;1,0,1))</f>
        <v/>
      </c>
      <c r="AR2972" s="24" t="str">
        <f t="shared" si="140"/>
        <v/>
      </c>
    </row>
    <row r="2973" spans="2:44" x14ac:dyDescent="0.35">
      <c r="B2973" s="20"/>
      <c r="C2973" s="20"/>
      <c r="D2973" s="20"/>
      <c r="E2973" s="20"/>
      <c r="F2973" s="20"/>
      <c r="G2973" s="21"/>
      <c r="H2973" s="20"/>
      <c r="I2973" s="20"/>
      <c r="J2973" s="20"/>
      <c r="K2973" s="20"/>
      <c r="L2973" s="20"/>
      <c r="M2973" s="20"/>
      <c r="N2973" s="20"/>
      <c r="O2973" s="22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  <c r="AE2973" s="20"/>
      <c r="AF2973" s="22"/>
      <c r="AG2973" s="20"/>
      <c r="AH2973" s="20"/>
      <c r="AI2973" s="20"/>
      <c r="AJ2973" s="20"/>
      <c r="AK2973" s="20"/>
      <c r="AL2973" s="20"/>
      <c r="AM2973" s="24" t="str">
        <f>IF($O2973="","",IF(DATEDIF($O2973,Lista!$V$2,"y")=122,"",DATEDIF($O2973,Lista!$V$2,"y")))</f>
        <v/>
      </c>
      <c r="AN2973" s="24" t="str">
        <f t="shared" si="138"/>
        <v/>
      </c>
      <c r="AO2973" s="24" t="str">
        <f t="shared" si="139"/>
        <v/>
      </c>
      <c r="AP2973" s="25" t="str">
        <f>IFERROR(VLOOKUP($R2973,Lista!$G$2:$H$15,2,FALSE),"")</f>
        <v/>
      </c>
      <c r="AQ2973" s="24" t="str">
        <f>IF(ISBLANK(G2973),"",IF(SUMPRODUCT((G$2:G2973=G2973)*1)&gt;1,0,1))</f>
        <v/>
      </c>
      <c r="AR2973" s="24" t="str">
        <f t="shared" si="140"/>
        <v/>
      </c>
    </row>
    <row r="2974" spans="2:44" x14ac:dyDescent="0.35">
      <c r="B2974" s="20"/>
      <c r="C2974" s="20"/>
      <c r="D2974" s="20"/>
      <c r="E2974" s="20"/>
      <c r="F2974" s="20"/>
      <c r="G2974" s="21"/>
      <c r="H2974" s="20"/>
      <c r="I2974" s="20"/>
      <c r="J2974" s="20"/>
      <c r="K2974" s="20"/>
      <c r="L2974" s="20"/>
      <c r="M2974" s="20"/>
      <c r="N2974" s="20"/>
      <c r="O2974" s="22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  <c r="AE2974" s="20"/>
      <c r="AF2974" s="22"/>
      <c r="AG2974" s="20"/>
      <c r="AH2974" s="20"/>
      <c r="AI2974" s="20"/>
      <c r="AJ2974" s="20"/>
      <c r="AK2974" s="20"/>
      <c r="AL2974" s="20"/>
      <c r="AM2974" s="24" t="str">
        <f>IF($O2974="","",IF(DATEDIF($O2974,Lista!$V$2,"y")=122,"",DATEDIF($O2974,Lista!$V$2,"y")))</f>
        <v/>
      </c>
      <c r="AN2974" s="24" t="str">
        <f t="shared" si="138"/>
        <v/>
      </c>
      <c r="AO2974" s="24" t="str">
        <f t="shared" si="139"/>
        <v/>
      </c>
      <c r="AP2974" s="25" t="str">
        <f>IFERROR(VLOOKUP($R2974,Lista!$G$2:$H$15,2,FALSE),"")</f>
        <v/>
      </c>
      <c r="AQ2974" s="24" t="str">
        <f>IF(ISBLANK(G2974),"",IF(SUMPRODUCT((G$2:G2974=G2974)*1)&gt;1,0,1))</f>
        <v/>
      </c>
      <c r="AR2974" s="24" t="str">
        <f t="shared" si="140"/>
        <v/>
      </c>
    </row>
    <row r="2975" spans="2:44" x14ac:dyDescent="0.35">
      <c r="B2975" s="20"/>
      <c r="C2975" s="20"/>
      <c r="D2975" s="20"/>
      <c r="E2975" s="20"/>
      <c r="F2975" s="20"/>
      <c r="G2975" s="21"/>
      <c r="H2975" s="20"/>
      <c r="I2975" s="20"/>
      <c r="J2975" s="20"/>
      <c r="K2975" s="20"/>
      <c r="L2975" s="20"/>
      <c r="M2975" s="20"/>
      <c r="N2975" s="20"/>
      <c r="O2975" s="22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  <c r="AE2975" s="20"/>
      <c r="AF2975" s="22"/>
      <c r="AG2975" s="20"/>
      <c r="AH2975" s="20"/>
      <c r="AI2975" s="20"/>
      <c r="AJ2975" s="20"/>
      <c r="AK2975" s="20"/>
      <c r="AL2975" s="20"/>
      <c r="AM2975" s="24" t="str">
        <f>IF($O2975="","",IF(DATEDIF($O2975,Lista!$V$2,"y")=122,"",DATEDIF($O2975,Lista!$V$2,"y")))</f>
        <v/>
      </c>
      <c r="AN2975" s="24" t="str">
        <f t="shared" si="138"/>
        <v/>
      </c>
      <c r="AO2975" s="24" t="str">
        <f t="shared" si="139"/>
        <v/>
      </c>
      <c r="AP2975" s="25" t="str">
        <f>IFERROR(VLOOKUP($R2975,Lista!$G$2:$H$15,2,FALSE),"")</f>
        <v/>
      </c>
      <c r="AQ2975" s="24" t="str">
        <f>IF(ISBLANK(G2975),"",IF(SUMPRODUCT((G$2:G2975=G2975)*1)&gt;1,0,1))</f>
        <v/>
      </c>
      <c r="AR2975" s="24" t="str">
        <f t="shared" si="140"/>
        <v/>
      </c>
    </row>
    <row r="2976" spans="2:44" x14ac:dyDescent="0.35">
      <c r="B2976" s="20"/>
      <c r="C2976" s="20"/>
      <c r="D2976" s="20"/>
      <c r="E2976" s="20"/>
      <c r="F2976" s="20"/>
      <c r="G2976" s="21"/>
      <c r="H2976" s="20"/>
      <c r="I2976" s="20"/>
      <c r="J2976" s="20"/>
      <c r="K2976" s="20"/>
      <c r="L2976" s="20"/>
      <c r="M2976" s="20"/>
      <c r="N2976" s="20"/>
      <c r="O2976" s="22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  <c r="AE2976" s="20"/>
      <c r="AF2976" s="22"/>
      <c r="AG2976" s="20"/>
      <c r="AH2976" s="20"/>
      <c r="AI2976" s="20"/>
      <c r="AJ2976" s="20"/>
      <c r="AK2976" s="20"/>
      <c r="AL2976" s="20"/>
      <c r="AM2976" s="24" t="str">
        <f>IF($O2976="","",IF(DATEDIF($O2976,Lista!$V$2,"y")=122,"",DATEDIF($O2976,Lista!$V$2,"y")))</f>
        <v/>
      </c>
      <c r="AN2976" s="24" t="str">
        <f t="shared" si="138"/>
        <v/>
      </c>
      <c r="AO2976" s="24" t="str">
        <f t="shared" si="139"/>
        <v/>
      </c>
      <c r="AP2976" s="25" t="str">
        <f>IFERROR(VLOOKUP($R2976,Lista!$G$2:$H$15,2,FALSE),"")</f>
        <v/>
      </c>
      <c r="AQ2976" s="24" t="str">
        <f>IF(ISBLANK(G2976),"",IF(SUMPRODUCT((G$2:G2976=G2976)*1)&gt;1,0,1))</f>
        <v/>
      </c>
      <c r="AR2976" s="24" t="str">
        <f t="shared" si="140"/>
        <v/>
      </c>
    </row>
    <row r="2977" spans="2:44" x14ac:dyDescent="0.35">
      <c r="B2977" s="20"/>
      <c r="C2977" s="20"/>
      <c r="D2977" s="20"/>
      <c r="E2977" s="20"/>
      <c r="F2977" s="20"/>
      <c r="G2977" s="21"/>
      <c r="H2977" s="20"/>
      <c r="I2977" s="20"/>
      <c r="J2977" s="20"/>
      <c r="K2977" s="20"/>
      <c r="L2977" s="20"/>
      <c r="M2977" s="20"/>
      <c r="N2977" s="20"/>
      <c r="O2977" s="22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  <c r="AE2977" s="20"/>
      <c r="AF2977" s="22"/>
      <c r="AG2977" s="20"/>
      <c r="AH2977" s="20"/>
      <c r="AI2977" s="20"/>
      <c r="AJ2977" s="20"/>
      <c r="AK2977" s="20"/>
      <c r="AL2977" s="20"/>
      <c r="AM2977" s="24" t="str">
        <f>IF($O2977="","",IF(DATEDIF($O2977,Lista!$V$2,"y")=122,"",DATEDIF($O2977,Lista!$V$2,"y")))</f>
        <v/>
      </c>
      <c r="AN2977" s="24" t="str">
        <f t="shared" si="138"/>
        <v/>
      </c>
      <c r="AO2977" s="24" t="str">
        <f t="shared" si="139"/>
        <v/>
      </c>
      <c r="AP2977" s="25" t="str">
        <f>IFERROR(VLOOKUP($R2977,Lista!$G$2:$H$15,2,FALSE),"")</f>
        <v/>
      </c>
      <c r="AQ2977" s="24" t="str">
        <f>IF(ISBLANK(G2977),"",IF(SUMPRODUCT((G$2:G2977=G2977)*1)&gt;1,0,1))</f>
        <v/>
      </c>
      <c r="AR2977" s="24" t="str">
        <f t="shared" si="140"/>
        <v/>
      </c>
    </row>
    <row r="2978" spans="2:44" x14ac:dyDescent="0.35">
      <c r="B2978" s="20"/>
      <c r="C2978" s="20"/>
      <c r="D2978" s="20"/>
      <c r="E2978" s="20"/>
      <c r="F2978" s="20"/>
      <c r="G2978" s="21"/>
      <c r="H2978" s="20"/>
      <c r="I2978" s="20"/>
      <c r="J2978" s="20"/>
      <c r="K2978" s="20"/>
      <c r="L2978" s="20"/>
      <c r="M2978" s="20"/>
      <c r="N2978" s="20"/>
      <c r="O2978" s="22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  <c r="AE2978" s="20"/>
      <c r="AF2978" s="22"/>
      <c r="AG2978" s="20"/>
      <c r="AH2978" s="20"/>
      <c r="AI2978" s="20"/>
      <c r="AJ2978" s="20"/>
      <c r="AK2978" s="20"/>
      <c r="AL2978" s="20"/>
      <c r="AM2978" s="24" t="str">
        <f>IF($O2978="","",IF(DATEDIF($O2978,Lista!$V$2,"y")=122,"",DATEDIF($O2978,Lista!$V$2,"y")))</f>
        <v/>
      </c>
      <c r="AN2978" s="24" t="str">
        <f t="shared" si="138"/>
        <v/>
      </c>
      <c r="AO2978" s="24" t="str">
        <f t="shared" si="139"/>
        <v/>
      </c>
      <c r="AP2978" s="25" t="str">
        <f>IFERROR(VLOOKUP($R2978,Lista!$G$2:$H$15,2,FALSE),"")</f>
        <v/>
      </c>
      <c r="AQ2978" s="24" t="str">
        <f>IF(ISBLANK(G2978),"",IF(SUMPRODUCT((G$2:G2978=G2978)*1)&gt;1,0,1))</f>
        <v/>
      </c>
      <c r="AR2978" s="24" t="str">
        <f t="shared" si="140"/>
        <v/>
      </c>
    </row>
    <row r="2979" spans="2:44" x14ac:dyDescent="0.35">
      <c r="B2979" s="20"/>
      <c r="C2979" s="20"/>
      <c r="D2979" s="20"/>
      <c r="E2979" s="20"/>
      <c r="F2979" s="20"/>
      <c r="G2979" s="21"/>
      <c r="H2979" s="20"/>
      <c r="I2979" s="20"/>
      <c r="J2979" s="20"/>
      <c r="K2979" s="20"/>
      <c r="L2979" s="20"/>
      <c r="M2979" s="20"/>
      <c r="N2979" s="20"/>
      <c r="O2979" s="22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  <c r="AE2979" s="20"/>
      <c r="AF2979" s="22"/>
      <c r="AG2979" s="20"/>
      <c r="AH2979" s="20"/>
      <c r="AI2979" s="20"/>
      <c r="AJ2979" s="20"/>
      <c r="AK2979" s="20"/>
      <c r="AL2979" s="20"/>
      <c r="AM2979" s="24" t="str">
        <f>IF($O2979="","",IF(DATEDIF($O2979,Lista!$V$2,"y")=122,"",DATEDIF($O2979,Lista!$V$2,"y")))</f>
        <v/>
      </c>
      <c r="AN2979" s="24" t="str">
        <f t="shared" si="138"/>
        <v/>
      </c>
      <c r="AO2979" s="24" t="str">
        <f t="shared" si="139"/>
        <v/>
      </c>
      <c r="AP2979" s="25" t="str">
        <f>IFERROR(VLOOKUP($R2979,Lista!$G$2:$H$15,2,FALSE),"")</f>
        <v/>
      </c>
      <c r="AQ2979" s="24" t="str">
        <f>IF(ISBLANK(G2979),"",IF(SUMPRODUCT((G$2:G2979=G2979)*1)&gt;1,0,1))</f>
        <v/>
      </c>
      <c r="AR2979" s="24" t="str">
        <f t="shared" si="140"/>
        <v/>
      </c>
    </row>
    <row r="2980" spans="2:44" x14ac:dyDescent="0.35">
      <c r="B2980" s="20"/>
      <c r="C2980" s="20"/>
      <c r="D2980" s="20"/>
      <c r="E2980" s="20"/>
      <c r="F2980" s="20"/>
      <c r="G2980" s="21"/>
      <c r="H2980" s="20"/>
      <c r="I2980" s="20"/>
      <c r="J2980" s="20"/>
      <c r="K2980" s="20"/>
      <c r="L2980" s="20"/>
      <c r="M2980" s="20"/>
      <c r="N2980" s="20"/>
      <c r="O2980" s="22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  <c r="AE2980" s="20"/>
      <c r="AF2980" s="22"/>
      <c r="AG2980" s="20"/>
      <c r="AH2980" s="20"/>
      <c r="AI2980" s="20"/>
      <c r="AJ2980" s="20"/>
      <c r="AK2980" s="20"/>
      <c r="AL2980" s="20"/>
      <c r="AM2980" s="24" t="str">
        <f>IF($O2980="","",IF(DATEDIF($O2980,Lista!$V$2,"y")=122,"",DATEDIF($O2980,Lista!$V$2,"y")))</f>
        <v/>
      </c>
      <c r="AN2980" s="24" t="str">
        <f t="shared" si="138"/>
        <v/>
      </c>
      <c r="AO2980" s="24" t="str">
        <f t="shared" si="139"/>
        <v/>
      </c>
      <c r="AP2980" s="25" t="str">
        <f>IFERROR(VLOOKUP($R2980,Lista!$G$2:$H$15,2,FALSE),"")</f>
        <v/>
      </c>
      <c r="AQ2980" s="24" t="str">
        <f>IF(ISBLANK(G2980),"",IF(SUMPRODUCT((G$2:G2980=G2980)*1)&gt;1,0,1))</f>
        <v/>
      </c>
      <c r="AR2980" s="24" t="str">
        <f t="shared" si="140"/>
        <v/>
      </c>
    </row>
    <row r="2981" spans="2:44" x14ac:dyDescent="0.35">
      <c r="B2981" s="20"/>
      <c r="C2981" s="20"/>
      <c r="D2981" s="20"/>
      <c r="E2981" s="20"/>
      <c r="F2981" s="20"/>
      <c r="G2981" s="21"/>
      <c r="H2981" s="20"/>
      <c r="I2981" s="20"/>
      <c r="J2981" s="20"/>
      <c r="K2981" s="20"/>
      <c r="L2981" s="20"/>
      <c r="M2981" s="20"/>
      <c r="N2981" s="20"/>
      <c r="O2981" s="22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  <c r="AE2981" s="20"/>
      <c r="AF2981" s="22"/>
      <c r="AG2981" s="20"/>
      <c r="AH2981" s="20"/>
      <c r="AI2981" s="20"/>
      <c r="AJ2981" s="20"/>
      <c r="AK2981" s="20"/>
      <c r="AL2981" s="20"/>
      <c r="AM2981" s="24" t="str">
        <f>IF($O2981="","",IF(DATEDIF($O2981,Lista!$V$2,"y")=122,"",DATEDIF($O2981,Lista!$V$2,"y")))</f>
        <v/>
      </c>
      <c r="AN2981" s="24" t="str">
        <f t="shared" si="138"/>
        <v/>
      </c>
      <c r="AO2981" s="24" t="str">
        <f t="shared" si="139"/>
        <v/>
      </c>
      <c r="AP2981" s="25" t="str">
        <f>IFERROR(VLOOKUP($R2981,Lista!$G$2:$H$15,2,FALSE),"")</f>
        <v/>
      </c>
      <c r="AQ2981" s="24" t="str">
        <f>IF(ISBLANK(G2981),"",IF(SUMPRODUCT((G$2:G2981=G2981)*1)&gt;1,0,1))</f>
        <v/>
      </c>
      <c r="AR2981" s="24" t="str">
        <f t="shared" si="140"/>
        <v/>
      </c>
    </row>
    <row r="2982" spans="2:44" x14ac:dyDescent="0.35">
      <c r="B2982" s="20"/>
      <c r="C2982" s="20"/>
      <c r="D2982" s="20"/>
      <c r="E2982" s="20"/>
      <c r="F2982" s="20"/>
      <c r="G2982" s="21"/>
      <c r="H2982" s="20"/>
      <c r="I2982" s="20"/>
      <c r="J2982" s="20"/>
      <c r="K2982" s="20"/>
      <c r="L2982" s="20"/>
      <c r="M2982" s="20"/>
      <c r="N2982" s="20"/>
      <c r="O2982" s="22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2"/>
      <c r="AG2982" s="20"/>
      <c r="AH2982" s="20"/>
      <c r="AI2982" s="20"/>
      <c r="AJ2982" s="20"/>
      <c r="AK2982" s="20"/>
      <c r="AL2982" s="20"/>
      <c r="AM2982" s="24" t="str">
        <f>IF($O2982="","",IF(DATEDIF($O2982,Lista!$V$2,"y")=122,"",DATEDIF($O2982,Lista!$V$2,"y")))</f>
        <v/>
      </c>
      <c r="AN2982" s="24" t="str">
        <f t="shared" si="138"/>
        <v/>
      </c>
      <c r="AO2982" s="24" t="str">
        <f t="shared" si="139"/>
        <v/>
      </c>
      <c r="AP2982" s="25" t="str">
        <f>IFERROR(VLOOKUP($R2982,Lista!$G$2:$H$15,2,FALSE),"")</f>
        <v/>
      </c>
      <c r="AQ2982" s="24" t="str">
        <f>IF(ISBLANK(G2982),"",IF(SUMPRODUCT((G$2:G2982=G2982)*1)&gt;1,0,1))</f>
        <v/>
      </c>
      <c r="AR2982" s="24" t="str">
        <f t="shared" si="140"/>
        <v/>
      </c>
    </row>
    <row r="2983" spans="2:44" x14ac:dyDescent="0.35">
      <c r="B2983" s="20"/>
      <c r="C2983" s="20"/>
      <c r="D2983" s="20"/>
      <c r="E2983" s="20"/>
      <c r="F2983" s="20"/>
      <c r="G2983" s="21"/>
      <c r="H2983" s="20"/>
      <c r="I2983" s="20"/>
      <c r="J2983" s="20"/>
      <c r="K2983" s="20"/>
      <c r="L2983" s="20"/>
      <c r="M2983" s="20"/>
      <c r="N2983" s="20"/>
      <c r="O2983" s="22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2"/>
      <c r="AG2983" s="20"/>
      <c r="AH2983" s="20"/>
      <c r="AI2983" s="20"/>
      <c r="AJ2983" s="20"/>
      <c r="AK2983" s="20"/>
      <c r="AL2983" s="20"/>
      <c r="AM2983" s="24" t="str">
        <f>IF($O2983="","",IF(DATEDIF($O2983,Lista!$V$2,"y")=122,"",DATEDIF($O2983,Lista!$V$2,"y")))</f>
        <v/>
      </c>
      <c r="AN2983" s="24" t="str">
        <f t="shared" si="138"/>
        <v/>
      </c>
      <c r="AO2983" s="24" t="str">
        <f t="shared" si="139"/>
        <v/>
      </c>
      <c r="AP2983" s="25" t="str">
        <f>IFERROR(VLOOKUP($R2983,Lista!$G$2:$H$15,2,FALSE),"")</f>
        <v/>
      </c>
      <c r="AQ2983" s="24" t="str">
        <f>IF(ISBLANK(G2983),"",IF(SUMPRODUCT((G$2:G2983=G2983)*1)&gt;1,0,1))</f>
        <v/>
      </c>
      <c r="AR2983" s="24" t="str">
        <f t="shared" si="140"/>
        <v/>
      </c>
    </row>
    <row r="2984" spans="2:44" x14ac:dyDescent="0.35">
      <c r="B2984" s="20"/>
      <c r="C2984" s="20"/>
      <c r="D2984" s="20"/>
      <c r="E2984" s="20"/>
      <c r="F2984" s="20"/>
      <c r="G2984" s="21"/>
      <c r="H2984" s="20"/>
      <c r="I2984" s="20"/>
      <c r="J2984" s="20"/>
      <c r="K2984" s="20"/>
      <c r="L2984" s="20"/>
      <c r="M2984" s="20"/>
      <c r="N2984" s="20"/>
      <c r="O2984" s="22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2"/>
      <c r="AG2984" s="20"/>
      <c r="AH2984" s="20"/>
      <c r="AI2984" s="20"/>
      <c r="AJ2984" s="20"/>
      <c r="AK2984" s="20"/>
      <c r="AL2984" s="20"/>
      <c r="AM2984" s="24" t="str">
        <f>IF($O2984="","",IF(DATEDIF($O2984,Lista!$V$2,"y")=122,"",DATEDIF($O2984,Lista!$V$2,"y")))</f>
        <v/>
      </c>
      <c r="AN2984" s="24" t="str">
        <f t="shared" si="138"/>
        <v/>
      </c>
      <c r="AO2984" s="24" t="str">
        <f t="shared" si="139"/>
        <v/>
      </c>
      <c r="AP2984" s="25" t="str">
        <f>IFERROR(VLOOKUP($R2984,Lista!$G$2:$H$15,2,FALSE),"")</f>
        <v/>
      </c>
      <c r="AQ2984" s="24" t="str">
        <f>IF(ISBLANK(G2984),"",IF(SUMPRODUCT((G$2:G2984=G2984)*1)&gt;1,0,1))</f>
        <v/>
      </c>
      <c r="AR2984" s="24" t="str">
        <f t="shared" si="140"/>
        <v/>
      </c>
    </row>
    <row r="2985" spans="2:44" x14ac:dyDescent="0.35">
      <c r="B2985" s="20"/>
      <c r="C2985" s="20"/>
      <c r="D2985" s="20"/>
      <c r="E2985" s="20"/>
      <c r="F2985" s="20"/>
      <c r="G2985" s="21"/>
      <c r="H2985" s="20"/>
      <c r="I2985" s="20"/>
      <c r="J2985" s="20"/>
      <c r="K2985" s="20"/>
      <c r="L2985" s="20"/>
      <c r="M2985" s="20"/>
      <c r="N2985" s="20"/>
      <c r="O2985" s="22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2"/>
      <c r="AG2985" s="20"/>
      <c r="AH2985" s="20"/>
      <c r="AI2985" s="20"/>
      <c r="AJ2985" s="20"/>
      <c r="AK2985" s="20"/>
      <c r="AL2985" s="20"/>
      <c r="AM2985" s="24" t="str">
        <f>IF($O2985="","",IF(DATEDIF($O2985,Lista!$V$2,"y")=122,"",DATEDIF($O2985,Lista!$V$2,"y")))</f>
        <v/>
      </c>
      <c r="AN2985" s="24" t="str">
        <f t="shared" si="138"/>
        <v/>
      </c>
      <c r="AO2985" s="24" t="str">
        <f t="shared" si="139"/>
        <v/>
      </c>
      <c r="AP2985" s="25" t="str">
        <f>IFERROR(VLOOKUP($R2985,Lista!$G$2:$H$15,2,FALSE),"")</f>
        <v/>
      </c>
      <c r="AQ2985" s="24" t="str">
        <f>IF(ISBLANK(G2985),"",IF(SUMPRODUCT((G$2:G2985=G2985)*1)&gt;1,0,1))</f>
        <v/>
      </c>
      <c r="AR2985" s="24" t="str">
        <f t="shared" si="140"/>
        <v/>
      </c>
    </row>
    <row r="2986" spans="2:44" x14ac:dyDescent="0.35">
      <c r="B2986" s="20"/>
      <c r="C2986" s="20"/>
      <c r="D2986" s="20"/>
      <c r="E2986" s="20"/>
      <c r="F2986" s="20"/>
      <c r="G2986" s="21"/>
      <c r="H2986" s="20"/>
      <c r="I2986" s="20"/>
      <c r="J2986" s="20"/>
      <c r="K2986" s="20"/>
      <c r="L2986" s="20"/>
      <c r="M2986" s="20"/>
      <c r="N2986" s="20"/>
      <c r="O2986" s="22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2"/>
      <c r="AG2986" s="20"/>
      <c r="AH2986" s="20"/>
      <c r="AI2986" s="20"/>
      <c r="AJ2986" s="20"/>
      <c r="AK2986" s="20"/>
      <c r="AL2986" s="20"/>
      <c r="AM2986" s="24" t="str">
        <f>IF($O2986="","",IF(DATEDIF($O2986,Lista!$V$2,"y")=122,"",DATEDIF($O2986,Lista!$V$2,"y")))</f>
        <v/>
      </c>
      <c r="AN2986" s="24" t="str">
        <f t="shared" si="138"/>
        <v/>
      </c>
      <c r="AO2986" s="24" t="str">
        <f t="shared" si="139"/>
        <v/>
      </c>
      <c r="AP2986" s="25" t="str">
        <f>IFERROR(VLOOKUP($R2986,Lista!$G$2:$H$15,2,FALSE),"")</f>
        <v/>
      </c>
      <c r="AQ2986" s="24" t="str">
        <f>IF(ISBLANK(G2986),"",IF(SUMPRODUCT((G$2:G2986=G2986)*1)&gt;1,0,1))</f>
        <v/>
      </c>
      <c r="AR2986" s="24" t="str">
        <f t="shared" si="140"/>
        <v/>
      </c>
    </row>
    <row r="2987" spans="2:44" x14ac:dyDescent="0.35">
      <c r="B2987" s="20"/>
      <c r="C2987" s="20"/>
      <c r="D2987" s="20"/>
      <c r="E2987" s="20"/>
      <c r="F2987" s="20"/>
      <c r="G2987" s="21"/>
      <c r="H2987" s="20"/>
      <c r="I2987" s="20"/>
      <c r="J2987" s="20"/>
      <c r="K2987" s="20"/>
      <c r="L2987" s="20"/>
      <c r="M2987" s="20"/>
      <c r="N2987" s="20"/>
      <c r="O2987" s="22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2"/>
      <c r="AG2987" s="20"/>
      <c r="AH2987" s="20"/>
      <c r="AI2987" s="20"/>
      <c r="AJ2987" s="20"/>
      <c r="AK2987" s="20"/>
      <c r="AL2987" s="20"/>
      <c r="AM2987" s="24" t="str">
        <f>IF($O2987="","",IF(DATEDIF($O2987,Lista!$V$2,"y")=122,"",DATEDIF($O2987,Lista!$V$2,"y")))</f>
        <v/>
      </c>
      <c r="AN2987" s="24" t="str">
        <f t="shared" si="138"/>
        <v/>
      </c>
      <c r="AO2987" s="24" t="str">
        <f t="shared" si="139"/>
        <v/>
      </c>
      <c r="AP2987" s="25" t="str">
        <f>IFERROR(VLOOKUP($R2987,Lista!$G$2:$H$15,2,FALSE),"")</f>
        <v/>
      </c>
      <c r="AQ2987" s="24" t="str">
        <f>IF(ISBLANK(G2987),"",IF(SUMPRODUCT((G$2:G2987=G2987)*1)&gt;1,0,1))</f>
        <v/>
      </c>
      <c r="AR2987" s="24" t="str">
        <f t="shared" si="140"/>
        <v/>
      </c>
    </row>
    <row r="2988" spans="2:44" x14ac:dyDescent="0.35">
      <c r="B2988" s="20"/>
      <c r="C2988" s="20"/>
      <c r="D2988" s="20"/>
      <c r="E2988" s="20"/>
      <c r="F2988" s="20"/>
      <c r="G2988" s="21"/>
      <c r="H2988" s="20"/>
      <c r="I2988" s="20"/>
      <c r="J2988" s="20"/>
      <c r="K2988" s="20"/>
      <c r="L2988" s="20"/>
      <c r="M2988" s="20"/>
      <c r="N2988" s="20"/>
      <c r="O2988" s="22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  <c r="AE2988" s="20"/>
      <c r="AF2988" s="22"/>
      <c r="AG2988" s="20"/>
      <c r="AH2988" s="20"/>
      <c r="AI2988" s="20"/>
      <c r="AJ2988" s="20"/>
      <c r="AK2988" s="20"/>
      <c r="AL2988" s="20"/>
      <c r="AM2988" s="24" t="str">
        <f>IF($O2988="","",IF(DATEDIF($O2988,Lista!$V$2,"y")=122,"",DATEDIF($O2988,Lista!$V$2,"y")))</f>
        <v/>
      </c>
      <c r="AN2988" s="24" t="str">
        <f t="shared" si="138"/>
        <v/>
      </c>
      <c r="AO2988" s="24" t="str">
        <f t="shared" si="139"/>
        <v/>
      </c>
      <c r="AP2988" s="25" t="str">
        <f>IFERROR(VLOOKUP($R2988,Lista!$G$2:$H$15,2,FALSE),"")</f>
        <v/>
      </c>
      <c r="AQ2988" s="24" t="str">
        <f>IF(ISBLANK(G2988),"",IF(SUMPRODUCT((G$2:G2988=G2988)*1)&gt;1,0,1))</f>
        <v/>
      </c>
      <c r="AR2988" s="24" t="str">
        <f t="shared" si="140"/>
        <v/>
      </c>
    </row>
    <row r="2989" spans="2:44" x14ac:dyDescent="0.35">
      <c r="B2989" s="20"/>
      <c r="C2989" s="20"/>
      <c r="D2989" s="20"/>
      <c r="E2989" s="20"/>
      <c r="F2989" s="20"/>
      <c r="G2989" s="21"/>
      <c r="H2989" s="20"/>
      <c r="I2989" s="20"/>
      <c r="J2989" s="20"/>
      <c r="K2989" s="20"/>
      <c r="L2989" s="20"/>
      <c r="M2989" s="20"/>
      <c r="N2989" s="20"/>
      <c r="O2989" s="22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  <c r="AE2989" s="20"/>
      <c r="AF2989" s="22"/>
      <c r="AG2989" s="20"/>
      <c r="AH2989" s="20"/>
      <c r="AI2989" s="20"/>
      <c r="AJ2989" s="20"/>
      <c r="AK2989" s="20"/>
      <c r="AL2989" s="20"/>
      <c r="AM2989" s="24" t="str">
        <f>IF($O2989="","",IF(DATEDIF($O2989,Lista!$V$2,"y")=122,"",DATEDIF($O2989,Lista!$V$2,"y")))</f>
        <v/>
      </c>
      <c r="AN2989" s="24" t="str">
        <f t="shared" si="138"/>
        <v/>
      </c>
      <c r="AO2989" s="24" t="str">
        <f t="shared" si="139"/>
        <v/>
      </c>
      <c r="AP2989" s="25" t="str">
        <f>IFERROR(VLOOKUP($R2989,Lista!$G$2:$H$15,2,FALSE),"")</f>
        <v/>
      </c>
      <c r="AQ2989" s="24" t="str">
        <f>IF(ISBLANK(G2989),"",IF(SUMPRODUCT((G$2:G2989=G2989)*1)&gt;1,0,1))</f>
        <v/>
      </c>
      <c r="AR2989" s="24" t="str">
        <f t="shared" si="140"/>
        <v/>
      </c>
    </row>
    <row r="2990" spans="2:44" x14ac:dyDescent="0.35">
      <c r="B2990" s="20"/>
      <c r="C2990" s="20"/>
      <c r="D2990" s="20"/>
      <c r="E2990" s="20"/>
      <c r="F2990" s="20"/>
      <c r="G2990" s="21"/>
      <c r="H2990" s="20"/>
      <c r="I2990" s="20"/>
      <c r="J2990" s="20"/>
      <c r="K2990" s="20"/>
      <c r="L2990" s="20"/>
      <c r="M2990" s="20"/>
      <c r="N2990" s="20"/>
      <c r="O2990" s="22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  <c r="AE2990" s="20"/>
      <c r="AF2990" s="22"/>
      <c r="AG2990" s="20"/>
      <c r="AH2990" s="20"/>
      <c r="AI2990" s="20"/>
      <c r="AJ2990" s="20"/>
      <c r="AK2990" s="20"/>
      <c r="AL2990" s="20"/>
      <c r="AM2990" s="24" t="str">
        <f>IF($O2990="","",IF(DATEDIF($O2990,Lista!$V$2,"y")=122,"",DATEDIF($O2990,Lista!$V$2,"y")))</f>
        <v/>
      </c>
      <c r="AN2990" s="24" t="str">
        <f t="shared" si="138"/>
        <v/>
      </c>
      <c r="AO2990" s="24" t="str">
        <f t="shared" si="139"/>
        <v/>
      </c>
      <c r="AP2990" s="25" t="str">
        <f>IFERROR(VLOOKUP($R2990,Lista!$G$2:$H$15,2,FALSE),"")</f>
        <v/>
      </c>
      <c r="AQ2990" s="24" t="str">
        <f>IF(ISBLANK(G2990),"",IF(SUMPRODUCT((G$2:G2990=G2990)*1)&gt;1,0,1))</f>
        <v/>
      </c>
      <c r="AR2990" s="24" t="str">
        <f t="shared" si="140"/>
        <v/>
      </c>
    </row>
    <row r="2991" spans="2:44" x14ac:dyDescent="0.35">
      <c r="B2991" s="20"/>
      <c r="C2991" s="20"/>
      <c r="D2991" s="20"/>
      <c r="E2991" s="20"/>
      <c r="F2991" s="20"/>
      <c r="G2991" s="21"/>
      <c r="H2991" s="20"/>
      <c r="I2991" s="20"/>
      <c r="J2991" s="20"/>
      <c r="K2991" s="20"/>
      <c r="L2991" s="20"/>
      <c r="M2991" s="20"/>
      <c r="N2991" s="20"/>
      <c r="O2991" s="22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  <c r="AE2991" s="20"/>
      <c r="AF2991" s="22"/>
      <c r="AG2991" s="20"/>
      <c r="AH2991" s="20"/>
      <c r="AI2991" s="20"/>
      <c r="AJ2991" s="20"/>
      <c r="AK2991" s="20"/>
      <c r="AL2991" s="20"/>
      <c r="AM2991" s="24" t="str">
        <f>IF($O2991="","",IF(DATEDIF($O2991,Lista!$V$2,"y")=122,"",DATEDIF($O2991,Lista!$V$2,"y")))</f>
        <v/>
      </c>
      <c r="AN2991" s="24" t="str">
        <f t="shared" si="138"/>
        <v/>
      </c>
      <c r="AO2991" s="24" t="str">
        <f t="shared" si="139"/>
        <v/>
      </c>
      <c r="AP2991" s="25" t="str">
        <f>IFERROR(VLOOKUP($R2991,Lista!$G$2:$H$15,2,FALSE),"")</f>
        <v/>
      </c>
      <c r="AQ2991" s="24" t="str">
        <f>IF(ISBLANK(G2991),"",IF(SUMPRODUCT((G$2:G2991=G2991)*1)&gt;1,0,1))</f>
        <v/>
      </c>
      <c r="AR2991" s="24" t="str">
        <f t="shared" si="140"/>
        <v/>
      </c>
    </row>
    <row r="2992" spans="2:44" x14ac:dyDescent="0.35">
      <c r="B2992" s="20"/>
      <c r="C2992" s="20"/>
      <c r="D2992" s="20"/>
      <c r="E2992" s="20"/>
      <c r="F2992" s="20"/>
      <c r="G2992" s="21"/>
      <c r="H2992" s="20"/>
      <c r="I2992" s="20"/>
      <c r="J2992" s="20"/>
      <c r="K2992" s="20"/>
      <c r="L2992" s="20"/>
      <c r="M2992" s="20"/>
      <c r="N2992" s="20"/>
      <c r="O2992" s="22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  <c r="AE2992" s="20"/>
      <c r="AF2992" s="22"/>
      <c r="AG2992" s="20"/>
      <c r="AH2992" s="20"/>
      <c r="AI2992" s="20"/>
      <c r="AJ2992" s="20"/>
      <c r="AK2992" s="20"/>
      <c r="AL2992" s="20"/>
      <c r="AM2992" s="24" t="str">
        <f>IF($O2992="","",IF(DATEDIF($O2992,Lista!$V$2,"y")=122,"",DATEDIF($O2992,Lista!$V$2,"y")))</f>
        <v/>
      </c>
      <c r="AN2992" s="24" t="str">
        <f t="shared" si="138"/>
        <v/>
      </c>
      <c r="AO2992" s="24" t="str">
        <f t="shared" si="139"/>
        <v/>
      </c>
      <c r="AP2992" s="25" t="str">
        <f>IFERROR(VLOOKUP($R2992,Lista!$G$2:$H$15,2,FALSE),"")</f>
        <v/>
      </c>
      <c r="AQ2992" s="24" t="str">
        <f>IF(ISBLANK(G2992),"",IF(SUMPRODUCT((G$2:G2992=G2992)*1)&gt;1,0,1))</f>
        <v/>
      </c>
      <c r="AR2992" s="24" t="str">
        <f t="shared" si="140"/>
        <v/>
      </c>
    </row>
    <row r="2993" spans="2:44" x14ac:dyDescent="0.35">
      <c r="B2993" s="20"/>
      <c r="C2993" s="20"/>
      <c r="D2993" s="20"/>
      <c r="E2993" s="20"/>
      <c r="F2993" s="20"/>
      <c r="G2993" s="21"/>
      <c r="H2993" s="20"/>
      <c r="I2993" s="20"/>
      <c r="J2993" s="20"/>
      <c r="K2993" s="20"/>
      <c r="L2993" s="20"/>
      <c r="M2993" s="20"/>
      <c r="N2993" s="20"/>
      <c r="O2993" s="22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  <c r="AE2993" s="20"/>
      <c r="AF2993" s="22"/>
      <c r="AG2993" s="20"/>
      <c r="AH2993" s="20"/>
      <c r="AI2993" s="20"/>
      <c r="AJ2993" s="20"/>
      <c r="AK2993" s="20"/>
      <c r="AL2993" s="20"/>
      <c r="AM2993" s="24" t="str">
        <f>IF($O2993="","",IF(DATEDIF($O2993,Lista!$V$2,"y")=122,"",DATEDIF($O2993,Lista!$V$2,"y")))</f>
        <v/>
      </c>
      <c r="AN2993" s="24" t="str">
        <f t="shared" si="138"/>
        <v/>
      </c>
      <c r="AO2993" s="24" t="str">
        <f t="shared" si="139"/>
        <v/>
      </c>
      <c r="AP2993" s="25" t="str">
        <f>IFERROR(VLOOKUP($R2993,Lista!$G$2:$H$15,2,FALSE),"")</f>
        <v/>
      </c>
      <c r="AQ2993" s="24" t="str">
        <f>IF(ISBLANK(G2993),"",IF(SUMPRODUCT((G$2:G2993=G2993)*1)&gt;1,0,1))</f>
        <v/>
      </c>
      <c r="AR2993" s="24" t="str">
        <f t="shared" si="140"/>
        <v/>
      </c>
    </row>
    <row r="2994" spans="2:44" x14ac:dyDescent="0.35">
      <c r="B2994" s="20"/>
      <c r="C2994" s="20"/>
      <c r="D2994" s="20"/>
      <c r="E2994" s="20"/>
      <c r="F2994" s="20"/>
      <c r="G2994" s="21"/>
      <c r="H2994" s="20"/>
      <c r="I2994" s="20"/>
      <c r="J2994" s="20"/>
      <c r="K2994" s="20"/>
      <c r="L2994" s="20"/>
      <c r="M2994" s="20"/>
      <c r="N2994" s="20"/>
      <c r="O2994" s="22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  <c r="AE2994" s="20"/>
      <c r="AF2994" s="22"/>
      <c r="AG2994" s="20"/>
      <c r="AH2994" s="20"/>
      <c r="AI2994" s="20"/>
      <c r="AJ2994" s="20"/>
      <c r="AK2994" s="20"/>
      <c r="AL2994" s="20"/>
      <c r="AM2994" s="24" t="str">
        <f>IF($O2994="","",IF(DATEDIF($O2994,Lista!$V$2,"y")=122,"",DATEDIF($O2994,Lista!$V$2,"y")))</f>
        <v/>
      </c>
      <c r="AN2994" s="24" t="str">
        <f t="shared" si="138"/>
        <v/>
      </c>
      <c r="AO2994" s="24" t="str">
        <f t="shared" si="139"/>
        <v/>
      </c>
      <c r="AP2994" s="25" t="str">
        <f>IFERROR(VLOOKUP($R2994,Lista!$G$2:$H$15,2,FALSE),"")</f>
        <v/>
      </c>
      <c r="AQ2994" s="24" t="str">
        <f>IF(ISBLANK(G2994),"",IF(SUMPRODUCT((G$2:G2994=G2994)*1)&gt;1,0,1))</f>
        <v/>
      </c>
      <c r="AR2994" s="24" t="str">
        <f t="shared" si="140"/>
        <v/>
      </c>
    </row>
    <row r="2995" spans="2:44" x14ac:dyDescent="0.35">
      <c r="B2995" s="20"/>
      <c r="C2995" s="20"/>
      <c r="D2995" s="20"/>
      <c r="E2995" s="20"/>
      <c r="F2995" s="20"/>
      <c r="G2995" s="21"/>
      <c r="H2995" s="20"/>
      <c r="I2995" s="20"/>
      <c r="J2995" s="20"/>
      <c r="K2995" s="20"/>
      <c r="L2995" s="20"/>
      <c r="M2995" s="20"/>
      <c r="N2995" s="20"/>
      <c r="O2995" s="22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  <c r="AE2995" s="20"/>
      <c r="AF2995" s="22"/>
      <c r="AG2995" s="20"/>
      <c r="AH2995" s="20"/>
      <c r="AI2995" s="20"/>
      <c r="AJ2995" s="20"/>
      <c r="AK2995" s="20"/>
      <c r="AL2995" s="20"/>
      <c r="AM2995" s="24" t="str">
        <f>IF($O2995="","",IF(DATEDIF($O2995,Lista!$V$2,"y")=122,"",DATEDIF($O2995,Lista!$V$2,"y")))</f>
        <v/>
      </c>
      <c r="AN2995" s="24" t="str">
        <f t="shared" si="138"/>
        <v/>
      </c>
      <c r="AO2995" s="24" t="str">
        <f t="shared" si="139"/>
        <v/>
      </c>
      <c r="AP2995" s="25" t="str">
        <f>IFERROR(VLOOKUP($R2995,Lista!$G$2:$H$15,2,FALSE),"")</f>
        <v/>
      </c>
      <c r="AQ2995" s="24" t="str">
        <f>IF(ISBLANK(G2995),"",IF(SUMPRODUCT((G$2:G2995=G2995)*1)&gt;1,0,1))</f>
        <v/>
      </c>
      <c r="AR2995" s="24" t="str">
        <f t="shared" si="140"/>
        <v/>
      </c>
    </row>
    <row r="2996" spans="2:44" x14ac:dyDescent="0.35">
      <c r="B2996" s="20"/>
      <c r="C2996" s="20"/>
      <c r="D2996" s="20"/>
      <c r="E2996" s="20"/>
      <c r="F2996" s="20"/>
      <c r="G2996" s="21"/>
      <c r="H2996" s="20"/>
      <c r="I2996" s="20"/>
      <c r="J2996" s="20"/>
      <c r="K2996" s="20"/>
      <c r="L2996" s="20"/>
      <c r="M2996" s="20"/>
      <c r="N2996" s="20"/>
      <c r="O2996" s="22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  <c r="AE2996" s="20"/>
      <c r="AF2996" s="22"/>
      <c r="AG2996" s="20"/>
      <c r="AH2996" s="20"/>
      <c r="AI2996" s="20"/>
      <c r="AJ2996" s="20"/>
      <c r="AK2996" s="20"/>
      <c r="AL2996" s="20"/>
      <c r="AM2996" s="24" t="str">
        <f>IF($O2996="","",IF(DATEDIF($O2996,Lista!$V$2,"y")=122,"",DATEDIF($O2996,Lista!$V$2,"y")))</f>
        <v/>
      </c>
      <c r="AN2996" s="24" t="str">
        <f t="shared" si="138"/>
        <v/>
      </c>
      <c r="AO2996" s="24" t="str">
        <f t="shared" si="139"/>
        <v/>
      </c>
      <c r="AP2996" s="25" t="str">
        <f>IFERROR(VLOOKUP($R2996,Lista!$G$2:$H$15,2,FALSE),"")</f>
        <v/>
      </c>
      <c r="AQ2996" s="24" t="str">
        <f>IF(ISBLANK(G2996),"",IF(SUMPRODUCT((G$2:G2996=G2996)*1)&gt;1,0,1))</f>
        <v/>
      </c>
      <c r="AR2996" s="24" t="str">
        <f t="shared" si="140"/>
        <v/>
      </c>
    </row>
    <row r="2997" spans="2:44" x14ac:dyDescent="0.35">
      <c r="B2997" s="20"/>
      <c r="C2997" s="20"/>
      <c r="D2997" s="20"/>
      <c r="E2997" s="20"/>
      <c r="F2997" s="20"/>
      <c r="G2997" s="21"/>
      <c r="H2997" s="20"/>
      <c r="I2997" s="20"/>
      <c r="J2997" s="20"/>
      <c r="K2997" s="20"/>
      <c r="L2997" s="20"/>
      <c r="M2997" s="20"/>
      <c r="N2997" s="20"/>
      <c r="O2997" s="22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  <c r="AE2997" s="20"/>
      <c r="AF2997" s="22"/>
      <c r="AG2997" s="20"/>
      <c r="AH2997" s="20"/>
      <c r="AI2997" s="20"/>
      <c r="AJ2997" s="20"/>
      <c r="AK2997" s="20"/>
      <c r="AL2997" s="20"/>
      <c r="AM2997" s="24" t="str">
        <f>IF($O2997="","",IF(DATEDIF($O2997,Lista!$V$2,"y")=122,"",DATEDIF($O2997,Lista!$V$2,"y")))</f>
        <v/>
      </c>
      <c r="AN2997" s="24" t="str">
        <f t="shared" si="138"/>
        <v/>
      </c>
      <c r="AO2997" s="24" t="str">
        <f t="shared" si="139"/>
        <v/>
      </c>
      <c r="AP2997" s="25" t="str">
        <f>IFERROR(VLOOKUP($R2997,Lista!$G$2:$H$15,2,FALSE),"")</f>
        <v/>
      </c>
      <c r="AQ2997" s="24" t="str">
        <f>IF(ISBLANK(G2997),"",IF(SUMPRODUCT((G$2:G2997=G2997)*1)&gt;1,0,1))</f>
        <v/>
      </c>
      <c r="AR2997" s="24" t="str">
        <f t="shared" si="140"/>
        <v/>
      </c>
    </row>
    <row r="2998" spans="2:44" x14ac:dyDescent="0.35">
      <c r="B2998" s="20"/>
      <c r="C2998" s="20"/>
      <c r="D2998" s="20"/>
      <c r="E2998" s="20"/>
      <c r="F2998" s="20"/>
      <c r="G2998" s="21"/>
      <c r="H2998" s="20"/>
      <c r="I2998" s="20"/>
      <c r="J2998" s="20"/>
      <c r="K2998" s="20"/>
      <c r="L2998" s="20"/>
      <c r="M2998" s="20"/>
      <c r="N2998" s="20"/>
      <c r="O2998" s="22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  <c r="AE2998" s="20"/>
      <c r="AF2998" s="22"/>
      <c r="AG2998" s="20"/>
      <c r="AH2998" s="20"/>
      <c r="AI2998" s="20"/>
      <c r="AJ2998" s="20"/>
      <c r="AK2998" s="20"/>
      <c r="AL2998" s="20"/>
      <c r="AM2998" s="24" t="str">
        <f>IF($O2998="","",IF(DATEDIF($O2998,Lista!$V$2,"y")=122,"",DATEDIF($O2998,Lista!$V$2,"y")))</f>
        <v/>
      </c>
      <c r="AN2998" s="24" t="str">
        <f t="shared" si="138"/>
        <v/>
      </c>
      <c r="AO2998" s="24" t="str">
        <f t="shared" si="139"/>
        <v/>
      </c>
      <c r="AP2998" s="25" t="str">
        <f>IFERROR(VLOOKUP($R2998,Lista!$G$2:$H$15,2,FALSE),"")</f>
        <v/>
      </c>
      <c r="AQ2998" s="24" t="str">
        <f>IF(ISBLANK(G2998),"",IF(SUMPRODUCT((G$2:G2998=G2998)*1)&gt;1,0,1))</f>
        <v/>
      </c>
      <c r="AR2998" s="24" t="str">
        <f t="shared" si="140"/>
        <v/>
      </c>
    </row>
    <row r="2999" spans="2:44" x14ac:dyDescent="0.35">
      <c r="B2999" s="20"/>
      <c r="C2999" s="20"/>
      <c r="D2999" s="20"/>
      <c r="E2999" s="20"/>
      <c r="F2999" s="20"/>
      <c r="G2999" s="21"/>
      <c r="H2999" s="20"/>
      <c r="I2999" s="20"/>
      <c r="J2999" s="20"/>
      <c r="K2999" s="20"/>
      <c r="L2999" s="20"/>
      <c r="M2999" s="20"/>
      <c r="N2999" s="20"/>
      <c r="O2999" s="22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  <c r="AE2999" s="20"/>
      <c r="AF2999" s="22"/>
      <c r="AG2999" s="20"/>
      <c r="AH2999" s="20"/>
      <c r="AI2999" s="20"/>
      <c r="AJ2999" s="20"/>
      <c r="AK2999" s="20"/>
      <c r="AL2999" s="20"/>
      <c r="AM2999" s="24" t="str">
        <f>IF($O2999="","",IF(DATEDIF($O2999,Lista!$V$2,"y")=122,"",DATEDIF($O2999,Lista!$V$2,"y")))</f>
        <v/>
      </c>
      <c r="AN2999" s="24" t="str">
        <f t="shared" si="138"/>
        <v/>
      </c>
      <c r="AO2999" s="24" t="str">
        <f t="shared" si="139"/>
        <v/>
      </c>
      <c r="AP2999" s="25" t="str">
        <f>IFERROR(VLOOKUP($R2999,Lista!$G$2:$H$15,2,FALSE),"")</f>
        <v/>
      </c>
      <c r="AQ2999" s="24" t="str">
        <f>IF(ISBLANK(G2999),"",IF(SUMPRODUCT((G$2:G2999=G2999)*1)&gt;1,0,1))</f>
        <v/>
      </c>
      <c r="AR2999" s="24" t="str">
        <f t="shared" si="140"/>
        <v/>
      </c>
    </row>
    <row r="3000" spans="2:44" x14ac:dyDescent="0.35">
      <c r="B3000" s="20"/>
      <c r="C3000" s="20"/>
      <c r="D3000" s="20"/>
      <c r="E3000" s="20"/>
      <c r="F3000" s="20"/>
      <c r="G3000" s="21"/>
      <c r="H3000" s="20"/>
      <c r="I3000" s="20"/>
      <c r="J3000" s="20"/>
      <c r="K3000" s="20"/>
      <c r="L3000" s="20"/>
      <c r="M3000" s="20"/>
      <c r="N3000" s="20"/>
      <c r="O3000" s="22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  <c r="AE3000" s="20"/>
      <c r="AF3000" s="22"/>
      <c r="AG3000" s="20"/>
      <c r="AH3000" s="20"/>
      <c r="AI3000" s="20"/>
      <c r="AJ3000" s="20"/>
      <c r="AK3000" s="20"/>
      <c r="AL3000" s="20"/>
      <c r="AM3000" s="24" t="str">
        <f>IF($O3000="","",IF(DATEDIF($O3000,Lista!$V$2,"y")=122,"",DATEDIF($O3000,Lista!$V$2,"y")))</f>
        <v/>
      </c>
      <c r="AN3000" s="24" t="str">
        <f t="shared" si="138"/>
        <v/>
      </c>
      <c r="AO3000" s="24" t="str">
        <f t="shared" si="139"/>
        <v/>
      </c>
      <c r="AP3000" s="25" t="str">
        <f>IFERROR(VLOOKUP($R3000,Lista!$G$2:$H$15,2,FALSE),"")</f>
        <v/>
      </c>
      <c r="AQ3000" s="24" t="str">
        <f>IF(ISBLANK(G3000),"",IF(SUMPRODUCT((G$2:G3000=G3000)*1)&gt;1,0,1))</f>
        <v/>
      </c>
      <c r="AR3000" s="24" t="str">
        <f t="shared" si="140"/>
        <v/>
      </c>
    </row>
    <row r="3001" spans="2:44" x14ac:dyDescent="0.35">
      <c r="B3001" s="20"/>
      <c r="C3001" s="20"/>
      <c r="D3001" s="20"/>
      <c r="E3001" s="20"/>
      <c r="F3001" s="20"/>
      <c r="G3001" s="21"/>
      <c r="H3001" s="20"/>
      <c r="I3001" s="20"/>
      <c r="J3001" s="20"/>
      <c r="K3001" s="20"/>
      <c r="L3001" s="20"/>
      <c r="M3001" s="20"/>
      <c r="N3001" s="20"/>
      <c r="O3001" s="22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  <c r="AE3001" s="20"/>
      <c r="AF3001" s="22"/>
      <c r="AG3001" s="20"/>
      <c r="AH3001" s="20"/>
      <c r="AI3001" s="20"/>
      <c r="AJ3001" s="20"/>
      <c r="AK3001" s="20"/>
      <c r="AL3001" s="20"/>
      <c r="AM3001" s="24" t="str">
        <f>IF($O3001="","",IF(DATEDIF($O3001,Lista!$V$2,"y")=122,"",DATEDIF($O3001,Lista!$V$2,"y")))</f>
        <v/>
      </c>
      <c r="AN3001" s="24" t="str">
        <f t="shared" si="138"/>
        <v/>
      </c>
      <c r="AO3001" s="24" t="str">
        <f t="shared" si="139"/>
        <v/>
      </c>
      <c r="AP3001" s="25" t="str">
        <f>IFERROR(VLOOKUP($R3001,Lista!$G$2:$H$15,2,FALSE),"")</f>
        <v/>
      </c>
      <c r="AQ3001" s="24" t="str">
        <f>IF(ISBLANK(G3001),"",IF(SUMPRODUCT((G$2:G3001=G3001)*1)&gt;1,0,1))</f>
        <v/>
      </c>
      <c r="AR3001" s="24" t="str">
        <f t="shared" si="140"/>
        <v/>
      </c>
    </row>
    <row r="3002" spans="2:44" x14ac:dyDescent="0.35">
      <c r="B3002" s="20"/>
      <c r="C3002" s="20"/>
      <c r="D3002" s="20"/>
      <c r="E3002" s="20"/>
      <c r="F3002" s="20"/>
      <c r="G3002" s="21"/>
      <c r="H3002" s="20"/>
      <c r="I3002" s="20"/>
      <c r="J3002" s="20"/>
      <c r="K3002" s="20"/>
      <c r="L3002" s="20"/>
      <c r="M3002" s="20"/>
      <c r="N3002" s="20"/>
      <c r="O3002" s="22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  <c r="AE3002" s="20"/>
      <c r="AF3002" s="22"/>
      <c r="AG3002" s="20"/>
      <c r="AH3002" s="20"/>
      <c r="AI3002" s="20"/>
      <c r="AJ3002" s="20"/>
      <c r="AK3002" s="20"/>
      <c r="AL3002" s="20"/>
      <c r="AM3002" s="24" t="str">
        <f>IF($O3002="","",IF(DATEDIF($O3002,Lista!$V$2,"y")=122,"",DATEDIF($O3002,Lista!$V$2,"y")))</f>
        <v/>
      </c>
      <c r="AN3002" s="24" t="str">
        <f t="shared" si="138"/>
        <v/>
      </c>
      <c r="AO3002" s="24" t="str">
        <f t="shared" si="139"/>
        <v/>
      </c>
      <c r="AP3002" s="25" t="str">
        <f>IFERROR(VLOOKUP($R3002,Lista!$G$2:$H$15,2,FALSE),"")</f>
        <v/>
      </c>
      <c r="AQ3002" s="24" t="str">
        <f>IF(ISBLANK(G3002),"",IF(SUMPRODUCT((G$2:G3002=G3002)*1)&gt;1,0,1))</f>
        <v/>
      </c>
      <c r="AR3002" s="24" t="str">
        <f t="shared" si="140"/>
        <v/>
      </c>
    </row>
    <row r="3003" spans="2:44" x14ac:dyDescent="0.35">
      <c r="B3003" s="20"/>
      <c r="C3003" s="20"/>
      <c r="D3003" s="20"/>
      <c r="E3003" s="20"/>
      <c r="F3003" s="20"/>
      <c r="G3003" s="21"/>
      <c r="H3003" s="20"/>
      <c r="I3003" s="20"/>
      <c r="J3003" s="20"/>
      <c r="K3003" s="20"/>
      <c r="L3003" s="20"/>
      <c r="M3003" s="20"/>
      <c r="N3003" s="20"/>
      <c r="O3003" s="22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  <c r="AE3003" s="20"/>
      <c r="AF3003" s="22"/>
      <c r="AG3003" s="20"/>
      <c r="AH3003" s="20"/>
      <c r="AI3003" s="20"/>
      <c r="AJ3003" s="20"/>
      <c r="AK3003" s="20"/>
      <c r="AL3003" s="20"/>
      <c r="AM3003" s="24" t="str">
        <f>IF($O3003="","",IF(DATEDIF($O3003,Lista!$V$2,"y")=122,"",DATEDIF($O3003,Lista!$V$2,"y")))</f>
        <v/>
      </c>
      <c r="AN3003" s="24" t="str">
        <f t="shared" si="138"/>
        <v/>
      </c>
      <c r="AO3003" s="24" t="str">
        <f t="shared" si="139"/>
        <v/>
      </c>
      <c r="AP3003" s="25" t="str">
        <f>IFERROR(VLOOKUP($R3003,Lista!$G$2:$H$15,2,FALSE),"")</f>
        <v/>
      </c>
      <c r="AQ3003" s="24" t="str">
        <f>IF(ISBLANK(G3003),"",IF(SUMPRODUCT((G$2:G3003=G3003)*1)&gt;1,0,1))</f>
        <v/>
      </c>
      <c r="AR3003" s="24" t="str">
        <f t="shared" si="140"/>
        <v/>
      </c>
    </row>
    <row r="3004" spans="2:44" x14ac:dyDescent="0.35">
      <c r="B3004" s="20"/>
      <c r="C3004" s="20"/>
      <c r="D3004" s="20"/>
      <c r="E3004" s="20"/>
      <c r="F3004" s="20"/>
      <c r="G3004" s="21"/>
      <c r="H3004" s="20"/>
      <c r="I3004" s="20"/>
      <c r="J3004" s="20"/>
      <c r="K3004" s="20"/>
      <c r="L3004" s="20"/>
      <c r="M3004" s="20"/>
      <c r="N3004" s="20"/>
      <c r="O3004" s="22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  <c r="AE3004" s="20"/>
      <c r="AF3004" s="22"/>
      <c r="AG3004" s="20"/>
      <c r="AH3004" s="20"/>
      <c r="AI3004" s="20"/>
      <c r="AJ3004" s="20"/>
      <c r="AK3004" s="20"/>
      <c r="AL3004" s="20"/>
      <c r="AM3004" s="24" t="str">
        <f>IF($O3004="","",IF(DATEDIF($O3004,Lista!$V$2,"y")=122,"",DATEDIF($O3004,Lista!$V$2,"y")))</f>
        <v/>
      </c>
      <c r="AN3004" s="24" t="str">
        <f t="shared" si="138"/>
        <v/>
      </c>
      <c r="AO3004" s="24" t="str">
        <f t="shared" si="139"/>
        <v/>
      </c>
      <c r="AP3004" s="25" t="str">
        <f>IFERROR(VLOOKUP($R3004,Lista!$G$2:$H$15,2,FALSE),"")</f>
        <v/>
      </c>
      <c r="AQ3004" s="24" t="str">
        <f>IF(ISBLANK(G3004),"",IF(SUMPRODUCT((G$2:G3004=G3004)*1)&gt;1,0,1))</f>
        <v/>
      </c>
      <c r="AR3004" s="24" t="str">
        <f t="shared" si="140"/>
        <v/>
      </c>
    </row>
    <row r="3005" spans="2:44" x14ac:dyDescent="0.35">
      <c r="B3005" s="20"/>
      <c r="C3005" s="20"/>
      <c r="D3005" s="20"/>
      <c r="E3005" s="20"/>
      <c r="F3005" s="20"/>
      <c r="G3005" s="21"/>
      <c r="H3005" s="20"/>
      <c r="I3005" s="20"/>
      <c r="J3005" s="20"/>
      <c r="K3005" s="20"/>
      <c r="L3005" s="20"/>
      <c r="M3005" s="20"/>
      <c r="N3005" s="20"/>
      <c r="O3005" s="22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  <c r="AE3005" s="20"/>
      <c r="AF3005" s="22"/>
      <c r="AG3005" s="20"/>
      <c r="AH3005" s="20"/>
      <c r="AI3005" s="20"/>
      <c r="AJ3005" s="20"/>
      <c r="AK3005" s="20"/>
      <c r="AL3005" s="20"/>
      <c r="AM3005" s="24" t="str">
        <f>IF($O3005="","",IF(DATEDIF($O3005,Lista!$V$2,"y")=122,"",DATEDIF($O3005,Lista!$V$2,"y")))</f>
        <v/>
      </c>
      <c r="AN3005" s="24" t="str">
        <f t="shared" si="138"/>
        <v/>
      </c>
      <c r="AO3005" s="24" t="str">
        <f t="shared" si="139"/>
        <v/>
      </c>
      <c r="AP3005" s="25" t="str">
        <f>IFERROR(VLOOKUP($R3005,Lista!$G$2:$H$15,2,FALSE),"")</f>
        <v/>
      </c>
      <c r="AQ3005" s="24" t="str">
        <f>IF(ISBLANK(G3005),"",IF(SUMPRODUCT((G$2:G3005=G3005)*1)&gt;1,0,1))</f>
        <v/>
      </c>
      <c r="AR3005" s="24" t="str">
        <f t="shared" si="140"/>
        <v/>
      </c>
    </row>
    <row r="3006" spans="2:44" x14ac:dyDescent="0.35">
      <c r="B3006" s="20"/>
      <c r="C3006" s="20"/>
      <c r="D3006" s="20"/>
      <c r="E3006" s="20"/>
      <c r="F3006" s="20"/>
      <c r="G3006" s="21"/>
      <c r="H3006" s="20"/>
      <c r="I3006" s="20"/>
      <c r="J3006" s="20"/>
      <c r="K3006" s="20"/>
      <c r="L3006" s="20"/>
      <c r="M3006" s="20"/>
      <c r="N3006" s="20"/>
      <c r="O3006" s="22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  <c r="AE3006" s="20"/>
      <c r="AF3006" s="22"/>
      <c r="AG3006" s="20"/>
      <c r="AH3006" s="20"/>
      <c r="AI3006" s="20"/>
      <c r="AJ3006" s="20"/>
      <c r="AK3006" s="20"/>
      <c r="AL3006" s="20"/>
      <c r="AM3006" s="24" t="str">
        <f>IF($O3006="","",IF(DATEDIF($O3006,Lista!$V$2,"y")=122,"",DATEDIF($O3006,Lista!$V$2,"y")))</f>
        <v/>
      </c>
      <c r="AN3006" s="24" t="str">
        <f t="shared" si="138"/>
        <v/>
      </c>
      <c r="AO3006" s="24" t="str">
        <f t="shared" si="139"/>
        <v/>
      </c>
      <c r="AP3006" s="25" t="str">
        <f>IFERROR(VLOOKUP($R3006,Lista!$G$2:$H$15,2,FALSE),"")</f>
        <v/>
      </c>
      <c r="AQ3006" s="24" t="str">
        <f>IF(ISBLANK(G3006),"",IF(SUMPRODUCT((G$2:G3006=G3006)*1)&gt;1,0,1))</f>
        <v/>
      </c>
      <c r="AR3006" s="24" t="str">
        <f t="shared" si="140"/>
        <v/>
      </c>
    </row>
    <row r="3007" spans="2:44" x14ac:dyDescent="0.35">
      <c r="B3007" s="20"/>
      <c r="C3007" s="20"/>
      <c r="D3007" s="20"/>
      <c r="E3007" s="20"/>
      <c r="F3007" s="20"/>
      <c r="G3007" s="21"/>
      <c r="H3007" s="20"/>
      <c r="I3007" s="20"/>
      <c r="J3007" s="20"/>
      <c r="K3007" s="20"/>
      <c r="L3007" s="20"/>
      <c r="M3007" s="20"/>
      <c r="N3007" s="20"/>
      <c r="O3007" s="22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  <c r="AE3007" s="20"/>
      <c r="AF3007" s="22"/>
      <c r="AG3007" s="20"/>
      <c r="AH3007" s="20"/>
      <c r="AI3007" s="20"/>
      <c r="AJ3007" s="20"/>
      <c r="AK3007" s="20"/>
      <c r="AL3007" s="20"/>
      <c r="AM3007" s="24" t="str">
        <f>IF($O3007="","",IF(DATEDIF($O3007,Lista!$V$2,"y")=122,"",DATEDIF($O3007,Lista!$V$2,"y")))</f>
        <v/>
      </c>
      <c r="AN3007" s="24" t="str">
        <f t="shared" si="138"/>
        <v/>
      </c>
      <c r="AO3007" s="24" t="str">
        <f t="shared" si="139"/>
        <v/>
      </c>
      <c r="AP3007" s="25" t="str">
        <f>IFERROR(VLOOKUP($R3007,Lista!$G$2:$H$15,2,FALSE),"")</f>
        <v/>
      </c>
      <c r="AQ3007" s="24" t="str">
        <f>IF(ISBLANK(G3007),"",IF(SUMPRODUCT((G$2:G3007=G3007)*1)&gt;1,0,1))</f>
        <v/>
      </c>
      <c r="AR3007" s="24" t="str">
        <f t="shared" si="140"/>
        <v/>
      </c>
    </row>
    <row r="3008" spans="2:44" x14ac:dyDescent="0.35">
      <c r="B3008" s="20"/>
      <c r="C3008" s="20"/>
      <c r="D3008" s="20"/>
      <c r="E3008" s="20"/>
      <c r="F3008" s="20"/>
      <c r="G3008" s="21"/>
      <c r="H3008" s="20"/>
      <c r="I3008" s="20"/>
      <c r="J3008" s="20"/>
      <c r="K3008" s="20"/>
      <c r="L3008" s="20"/>
      <c r="M3008" s="20"/>
      <c r="N3008" s="20"/>
      <c r="O3008" s="22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AE3008" s="20"/>
      <c r="AF3008" s="22"/>
      <c r="AG3008" s="20"/>
      <c r="AH3008" s="20"/>
      <c r="AI3008" s="20"/>
      <c r="AJ3008" s="20"/>
      <c r="AK3008" s="20"/>
      <c r="AL3008" s="20"/>
      <c r="AM3008" s="24" t="str">
        <f>IF($O3008="","",IF(DATEDIF($O3008,Lista!$V$2,"y")=122,"",DATEDIF($O3008,Lista!$V$2,"y")))</f>
        <v/>
      </c>
      <c r="AN3008" s="24" t="str">
        <f t="shared" si="138"/>
        <v/>
      </c>
      <c r="AO3008" s="24" t="str">
        <f t="shared" si="139"/>
        <v/>
      </c>
      <c r="AP3008" s="25" t="str">
        <f>IFERROR(VLOOKUP($R3008,Lista!$G$2:$H$15,2,FALSE),"")</f>
        <v/>
      </c>
      <c r="AQ3008" s="24" t="str">
        <f>IF(ISBLANK(G3008),"",IF(SUMPRODUCT((G$2:G3008=G3008)*1)&gt;1,0,1))</f>
        <v/>
      </c>
      <c r="AR3008" s="24" t="str">
        <f t="shared" si="140"/>
        <v/>
      </c>
    </row>
    <row r="3009" spans="2:44" x14ac:dyDescent="0.35">
      <c r="B3009" s="20"/>
      <c r="C3009" s="20"/>
      <c r="D3009" s="20"/>
      <c r="E3009" s="20"/>
      <c r="F3009" s="20"/>
      <c r="G3009" s="21"/>
      <c r="H3009" s="20"/>
      <c r="I3009" s="20"/>
      <c r="J3009" s="20"/>
      <c r="K3009" s="20"/>
      <c r="L3009" s="20"/>
      <c r="M3009" s="20"/>
      <c r="N3009" s="20"/>
      <c r="O3009" s="22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  <c r="AE3009" s="20"/>
      <c r="AF3009" s="22"/>
      <c r="AG3009" s="20"/>
      <c r="AH3009" s="20"/>
      <c r="AI3009" s="20"/>
      <c r="AJ3009" s="20"/>
      <c r="AK3009" s="20"/>
      <c r="AL3009" s="20"/>
      <c r="AM3009" s="24" t="str">
        <f>IF($O3009="","",IF(DATEDIF($O3009,Lista!$V$2,"y")=122,"",DATEDIF($O3009,Lista!$V$2,"y")))</f>
        <v/>
      </c>
      <c r="AN3009" s="24" t="str">
        <f t="shared" si="138"/>
        <v/>
      </c>
      <c r="AO3009" s="24" t="str">
        <f t="shared" si="139"/>
        <v/>
      </c>
      <c r="AP3009" s="25" t="str">
        <f>IFERROR(VLOOKUP($R3009,Lista!$G$2:$H$15,2,FALSE),"")</f>
        <v/>
      </c>
      <c r="AQ3009" s="24" t="str">
        <f>IF(ISBLANK(G3009),"",IF(SUMPRODUCT((G$2:G3009=G3009)*1)&gt;1,0,1))</f>
        <v/>
      </c>
      <c r="AR3009" s="24" t="str">
        <f t="shared" si="140"/>
        <v/>
      </c>
    </row>
    <row r="3010" spans="2:44" x14ac:dyDescent="0.35">
      <c r="B3010" s="20"/>
      <c r="C3010" s="20"/>
      <c r="D3010" s="20"/>
      <c r="E3010" s="20"/>
      <c r="F3010" s="20"/>
      <c r="G3010" s="21"/>
      <c r="H3010" s="20"/>
      <c r="I3010" s="20"/>
      <c r="J3010" s="20"/>
      <c r="K3010" s="20"/>
      <c r="L3010" s="20"/>
      <c r="M3010" s="20"/>
      <c r="N3010" s="20"/>
      <c r="O3010" s="22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  <c r="AE3010" s="20"/>
      <c r="AF3010" s="22"/>
      <c r="AG3010" s="20"/>
      <c r="AH3010" s="20"/>
      <c r="AI3010" s="20"/>
      <c r="AJ3010" s="20"/>
      <c r="AK3010" s="20"/>
      <c r="AL3010" s="20"/>
      <c r="AM3010" s="24" t="str">
        <f>IF($O3010="","",IF(DATEDIF($O3010,Lista!$V$2,"y")=122,"",DATEDIF($O3010,Lista!$V$2,"y")))</f>
        <v/>
      </c>
      <c r="AN3010" s="24" t="str">
        <f t="shared" si="138"/>
        <v/>
      </c>
      <c r="AO3010" s="24" t="str">
        <f t="shared" si="139"/>
        <v/>
      </c>
      <c r="AP3010" s="25" t="str">
        <f>IFERROR(VLOOKUP($R3010,Lista!$G$2:$H$15,2,FALSE),"")</f>
        <v/>
      </c>
      <c r="AQ3010" s="24" t="str">
        <f>IF(ISBLANK(G3010),"",IF(SUMPRODUCT((G$2:G3010=G3010)*1)&gt;1,0,1))</f>
        <v/>
      </c>
      <c r="AR3010" s="24" t="str">
        <f t="shared" si="140"/>
        <v/>
      </c>
    </row>
    <row r="3011" spans="2:44" x14ac:dyDescent="0.35">
      <c r="B3011" s="20"/>
      <c r="C3011" s="20"/>
      <c r="D3011" s="20"/>
      <c r="E3011" s="20"/>
      <c r="F3011" s="20"/>
      <c r="G3011" s="21"/>
      <c r="H3011" s="20"/>
      <c r="I3011" s="20"/>
      <c r="J3011" s="20"/>
      <c r="K3011" s="20"/>
      <c r="L3011" s="20"/>
      <c r="M3011" s="20"/>
      <c r="N3011" s="20"/>
      <c r="O3011" s="22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  <c r="AE3011" s="20"/>
      <c r="AF3011" s="22"/>
      <c r="AG3011" s="20"/>
      <c r="AH3011" s="20"/>
      <c r="AI3011" s="20"/>
      <c r="AJ3011" s="20"/>
      <c r="AK3011" s="20"/>
      <c r="AL3011" s="20"/>
      <c r="AM3011" s="24" t="str">
        <f>IF($O3011="","",IF(DATEDIF($O3011,Lista!$V$2,"y")=122,"",DATEDIF($O3011,Lista!$V$2,"y")))</f>
        <v/>
      </c>
      <c r="AN3011" s="24" t="str">
        <f t="shared" ref="AN3011:AN3074" si="141">IF(AM3011="","",IF(AM3011&lt;=5,"0 to 5",IF(AM3011&lt;=17,"6 to 17",IF(AM3011&lt;=49,"18 to 49",IF(AM3011&gt;=50,"&gt; 50")))))</f>
        <v/>
      </c>
      <c r="AO3011" s="24" t="str">
        <f t="shared" ref="AO3011:AO3074" si="142">IF(AM3011="","",IF(AM3011&lt;=4,"0 to 4",IF(AM3011&lt;=9,"5 to 9",IF(AM3011&lt;=14,"10 to 14",IF(AM3011&lt;=18,"15 to 18",IF(AM3011&lt;=29,"19 to 29",IF(AM3011&lt;=59,"30 to 59",IF(AM3011&gt;=60,"&gt; 60"))))))))</f>
        <v/>
      </c>
      <c r="AP3011" s="25" t="str">
        <f>IFERROR(VLOOKUP($R3011,Lista!$G$2:$H$15,2,FALSE),"")</f>
        <v/>
      </c>
      <c r="AQ3011" s="24" t="str">
        <f>IF(ISBLANK(G3011),"",IF(SUMPRODUCT((G$2:G3011=G3011)*1)&gt;1,0,1))</f>
        <v/>
      </c>
      <c r="AR3011" s="24" t="str">
        <f t="shared" ref="AR3011:AR3074" si="143">IF(COUNTA($A3011:$E3011,$G3011:$I3011,$K3011,$M3011,$O3011:$P3011,$R3011:$T3011,$W3011,$X3011,$Y3011,$Z3011,$AA3011,$AB3011,$AD3011:$AE3011,$AF3011:$AF3011)=0,"",COUNTA($A3011:$E3011,$G3011:$I3011,$K3011,$M3011,$O3011:$P3011,$R3011:$T3011,$W3011,$X3011,$Y3011,$Z3011,$AA3011,$AB3011,$AD3011:$AE3011,$AF3011:$AF3011))</f>
        <v/>
      </c>
    </row>
    <row r="3012" spans="2:44" x14ac:dyDescent="0.35">
      <c r="B3012" s="20"/>
      <c r="C3012" s="20"/>
      <c r="D3012" s="20"/>
      <c r="E3012" s="20"/>
      <c r="F3012" s="20"/>
      <c r="G3012" s="21"/>
      <c r="H3012" s="20"/>
      <c r="I3012" s="20"/>
      <c r="J3012" s="20"/>
      <c r="K3012" s="20"/>
      <c r="L3012" s="20"/>
      <c r="M3012" s="20"/>
      <c r="N3012" s="20"/>
      <c r="O3012" s="22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  <c r="AE3012" s="20"/>
      <c r="AF3012" s="22"/>
      <c r="AG3012" s="20"/>
      <c r="AH3012" s="20"/>
      <c r="AI3012" s="20"/>
      <c r="AJ3012" s="20"/>
      <c r="AK3012" s="20"/>
      <c r="AL3012" s="20"/>
      <c r="AM3012" s="24" t="str">
        <f>IF($O3012="","",IF(DATEDIF($O3012,Lista!$V$2,"y")=122,"",DATEDIF($O3012,Lista!$V$2,"y")))</f>
        <v/>
      </c>
      <c r="AN3012" s="24" t="str">
        <f t="shared" si="141"/>
        <v/>
      </c>
      <c r="AO3012" s="24" t="str">
        <f t="shared" si="142"/>
        <v/>
      </c>
      <c r="AP3012" s="25" t="str">
        <f>IFERROR(VLOOKUP($R3012,Lista!$G$2:$H$15,2,FALSE),"")</f>
        <v/>
      </c>
      <c r="AQ3012" s="24" t="str">
        <f>IF(ISBLANK(G3012),"",IF(SUMPRODUCT((G$2:G3012=G3012)*1)&gt;1,0,1))</f>
        <v/>
      </c>
      <c r="AR3012" s="24" t="str">
        <f t="shared" si="143"/>
        <v/>
      </c>
    </row>
    <row r="3013" spans="2:44" x14ac:dyDescent="0.35">
      <c r="B3013" s="20"/>
      <c r="C3013" s="20"/>
      <c r="D3013" s="20"/>
      <c r="E3013" s="20"/>
      <c r="F3013" s="20"/>
      <c r="G3013" s="21"/>
      <c r="H3013" s="20"/>
      <c r="I3013" s="20"/>
      <c r="J3013" s="20"/>
      <c r="K3013" s="20"/>
      <c r="L3013" s="20"/>
      <c r="M3013" s="20"/>
      <c r="N3013" s="20"/>
      <c r="O3013" s="22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  <c r="AE3013" s="20"/>
      <c r="AF3013" s="22"/>
      <c r="AG3013" s="20"/>
      <c r="AH3013" s="20"/>
      <c r="AI3013" s="20"/>
      <c r="AJ3013" s="20"/>
      <c r="AK3013" s="20"/>
      <c r="AL3013" s="20"/>
      <c r="AM3013" s="24" t="str">
        <f>IF($O3013="","",IF(DATEDIF($O3013,Lista!$V$2,"y")=122,"",DATEDIF($O3013,Lista!$V$2,"y")))</f>
        <v/>
      </c>
      <c r="AN3013" s="24" t="str">
        <f t="shared" si="141"/>
        <v/>
      </c>
      <c r="AO3013" s="24" t="str">
        <f t="shared" si="142"/>
        <v/>
      </c>
      <c r="AP3013" s="25" t="str">
        <f>IFERROR(VLOOKUP($R3013,Lista!$G$2:$H$15,2,FALSE),"")</f>
        <v/>
      </c>
      <c r="AQ3013" s="24" t="str">
        <f>IF(ISBLANK(G3013),"",IF(SUMPRODUCT((G$2:G3013=G3013)*1)&gt;1,0,1))</f>
        <v/>
      </c>
      <c r="AR3013" s="24" t="str">
        <f t="shared" si="143"/>
        <v/>
      </c>
    </row>
    <row r="3014" spans="2:44" x14ac:dyDescent="0.35">
      <c r="B3014" s="20"/>
      <c r="C3014" s="20"/>
      <c r="D3014" s="20"/>
      <c r="E3014" s="20"/>
      <c r="F3014" s="20"/>
      <c r="G3014" s="21"/>
      <c r="H3014" s="20"/>
      <c r="I3014" s="20"/>
      <c r="J3014" s="20"/>
      <c r="K3014" s="20"/>
      <c r="L3014" s="20"/>
      <c r="M3014" s="20"/>
      <c r="N3014" s="20"/>
      <c r="O3014" s="22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  <c r="AE3014" s="20"/>
      <c r="AF3014" s="22"/>
      <c r="AG3014" s="20"/>
      <c r="AH3014" s="20"/>
      <c r="AI3014" s="20"/>
      <c r="AJ3014" s="20"/>
      <c r="AK3014" s="20"/>
      <c r="AL3014" s="20"/>
      <c r="AM3014" s="24" t="str">
        <f>IF($O3014="","",IF(DATEDIF($O3014,Lista!$V$2,"y")=122,"",DATEDIF($O3014,Lista!$V$2,"y")))</f>
        <v/>
      </c>
      <c r="AN3014" s="24" t="str">
        <f t="shared" si="141"/>
        <v/>
      </c>
      <c r="AO3014" s="24" t="str">
        <f t="shared" si="142"/>
        <v/>
      </c>
      <c r="AP3014" s="25" t="str">
        <f>IFERROR(VLOOKUP($R3014,Lista!$G$2:$H$15,2,FALSE),"")</f>
        <v/>
      </c>
      <c r="AQ3014" s="24" t="str">
        <f>IF(ISBLANK(G3014),"",IF(SUMPRODUCT((G$2:G3014=G3014)*1)&gt;1,0,1))</f>
        <v/>
      </c>
      <c r="AR3014" s="24" t="str">
        <f t="shared" si="143"/>
        <v/>
      </c>
    </row>
    <row r="3015" spans="2:44" x14ac:dyDescent="0.35">
      <c r="B3015" s="20"/>
      <c r="C3015" s="20"/>
      <c r="D3015" s="20"/>
      <c r="E3015" s="20"/>
      <c r="F3015" s="20"/>
      <c r="G3015" s="21"/>
      <c r="H3015" s="20"/>
      <c r="I3015" s="20"/>
      <c r="J3015" s="20"/>
      <c r="K3015" s="20"/>
      <c r="L3015" s="20"/>
      <c r="M3015" s="20"/>
      <c r="N3015" s="20"/>
      <c r="O3015" s="22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  <c r="AE3015" s="20"/>
      <c r="AF3015" s="22"/>
      <c r="AG3015" s="20"/>
      <c r="AH3015" s="20"/>
      <c r="AI3015" s="20"/>
      <c r="AJ3015" s="20"/>
      <c r="AK3015" s="20"/>
      <c r="AL3015" s="20"/>
      <c r="AM3015" s="24" t="str">
        <f>IF($O3015="","",IF(DATEDIF($O3015,Lista!$V$2,"y")=122,"",DATEDIF($O3015,Lista!$V$2,"y")))</f>
        <v/>
      </c>
      <c r="AN3015" s="24" t="str">
        <f t="shared" si="141"/>
        <v/>
      </c>
      <c r="AO3015" s="24" t="str">
        <f t="shared" si="142"/>
        <v/>
      </c>
      <c r="AP3015" s="25" t="str">
        <f>IFERROR(VLOOKUP($R3015,Lista!$G$2:$H$15,2,FALSE),"")</f>
        <v/>
      </c>
      <c r="AQ3015" s="24" t="str">
        <f>IF(ISBLANK(G3015),"",IF(SUMPRODUCT((G$2:G3015=G3015)*1)&gt;1,0,1))</f>
        <v/>
      </c>
      <c r="AR3015" s="24" t="str">
        <f t="shared" si="143"/>
        <v/>
      </c>
    </row>
    <row r="3016" spans="2:44" x14ac:dyDescent="0.35">
      <c r="B3016" s="20"/>
      <c r="C3016" s="20"/>
      <c r="D3016" s="20"/>
      <c r="E3016" s="20"/>
      <c r="F3016" s="20"/>
      <c r="G3016" s="21"/>
      <c r="H3016" s="20"/>
      <c r="I3016" s="20"/>
      <c r="J3016" s="20"/>
      <c r="K3016" s="20"/>
      <c r="L3016" s="20"/>
      <c r="M3016" s="20"/>
      <c r="N3016" s="20"/>
      <c r="O3016" s="22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  <c r="AE3016" s="20"/>
      <c r="AF3016" s="22"/>
      <c r="AG3016" s="20"/>
      <c r="AH3016" s="20"/>
      <c r="AI3016" s="20"/>
      <c r="AJ3016" s="20"/>
      <c r="AK3016" s="20"/>
      <c r="AL3016" s="20"/>
      <c r="AM3016" s="24" t="str">
        <f>IF($O3016="","",IF(DATEDIF($O3016,Lista!$V$2,"y")=122,"",DATEDIF($O3016,Lista!$V$2,"y")))</f>
        <v/>
      </c>
      <c r="AN3016" s="24" t="str">
        <f t="shared" si="141"/>
        <v/>
      </c>
      <c r="AO3016" s="24" t="str">
        <f t="shared" si="142"/>
        <v/>
      </c>
      <c r="AP3016" s="25" t="str">
        <f>IFERROR(VLOOKUP($R3016,Lista!$G$2:$H$15,2,FALSE),"")</f>
        <v/>
      </c>
      <c r="AQ3016" s="24" t="str">
        <f>IF(ISBLANK(G3016),"",IF(SUMPRODUCT((G$2:G3016=G3016)*1)&gt;1,0,1))</f>
        <v/>
      </c>
      <c r="AR3016" s="24" t="str">
        <f t="shared" si="143"/>
        <v/>
      </c>
    </row>
    <row r="3017" spans="2:44" x14ac:dyDescent="0.35">
      <c r="B3017" s="20"/>
      <c r="C3017" s="20"/>
      <c r="D3017" s="20"/>
      <c r="E3017" s="20"/>
      <c r="F3017" s="20"/>
      <c r="G3017" s="21"/>
      <c r="H3017" s="20"/>
      <c r="I3017" s="20"/>
      <c r="J3017" s="20"/>
      <c r="K3017" s="20"/>
      <c r="L3017" s="20"/>
      <c r="M3017" s="20"/>
      <c r="N3017" s="20"/>
      <c r="O3017" s="22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  <c r="AE3017" s="20"/>
      <c r="AF3017" s="22"/>
      <c r="AG3017" s="20"/>
      <c r="AH3017" s="20"/>
      <c r="AI3017" s="20"/>
      <c r="AJ3017" s="20"/>
      <c r="AK3017" s="20"/>
      <c r="AL3017" s="20"/>
      <c r="AM3017" s="24" t="str">
        <f>IF($O3017="","",IF(DATEDIF($O3017,Lista!$V$2,"y")=122,"",DATEDIF($O3017,Lista!$V$2,"y")))</f>
        <v/>
      </c>
      <c r="AN3017" s="24" t="str">
        <f t="shared" si="141"/>
        <v/>
      </c>
      <c r="AO3017" s="24" t="str">
        <f t="shared" si="142"/>
        <v/>
      </c>
      <c r="AP3017" s="25" t="str">
        <f>IFERROR(VLOOKUP($R3017,Lista!$G$2:$H$15,2,FALSE),"")</f>
        <v/>
      </c>
      <c r="AQ3017" s="24" t="str">
        <f>IF(ISBLANK(G3017),"",IF(SUMPRODUCT((G$2:G3017=G3017)*1)&gt;1,0,1))</f>
        <v/>
      </c>
      <c r="AR3017" s="24" t="str">
        <f t="shared" si="143"/>
        <v/>
      </c>
    </row>
    <row r="3018" spans="2:44" x14ac:dyDescent="0.35">
      <c r="B3018" s="20"/>
      <c r="C3018" s="20"/>
      <c r="D3018" s="20"/>
      <c r="E3018" s="20"/>
      <c r="F3018" s="20"/>
      <c r="G3018" s="21"/>
      <c r="H3018" s="20"/>
      <c r="I3018" s="20"/>
      <c r="J3018" s="20"/>
      <c r="K3018" s="20"/>
      <c r="L3018" s="20"/>
      <c r="M3018" s="20"/>
      <c r="N3018" s="20"/>
      <c r="O3018" s="22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  <c r="AE3018" s="20"/>
      <c r="AF3018" s="22"/>
      <c r="AG3018" s="20"/>
      <c r="AH3018" s="20"/>
      <c r="AI3018" s="20"/>
      <c r="AJ3018" s="20"/>
      <c r="AK3018" s="20"/>
      <c r="AL3018" s="20"/>
      <c r="AM3018" s="24" t="str">
        <f>IF($O3018="","",IF(DATEDIF($O3018,Lista!$V$2,"y")=122,"",DATEDIF($O3018,Lista!$V$2,"y")))</f>
        <v/>
      </c>
      <c r="AN3018" s="24" t="str">
        <f t="shared" si="141"/>
        <v/>
      </c>
      <c r="AO3018" s="24" t="str">
        <f t="shared" si="142"/>
        <v/>
      </c>
      <c r="AP3018" s="25" t="str">
        <f>IFERROR(VLOOKUP($R3018,Lista!$G$2:$H$15,2,FALSE),"")</f>
        <v/>
      </c>
      <c r="AQ3018" s="24" t="str">
        <f>IF(ISBLANK(G3018),"",IF(SUMPRODUCT((G$2:G3018=G3018)*1)&gt;1,0,1))</f>
        <v/>
      </c>
      <c r="AR3018" s="24" t="str">
        <f t="shared" si="143"/>
        <v/>
      </c>
    </row>
    <row r="3019" spans="2:44" x14ac:dyDescent="0.35">
      <c r="B3019" s="20"/>
      <c r="C3019" s="20"/>
      <c r="D3019" s="20"/>
      <c r="E3019" s="20"/>
      <c r="F3019" s="20"/>
      <c r="G3019" s="21"/>
      <c r="H3019" s="20"/>
      <c r="I3019" s="20"/>
      <c r="J3019" s="20"/>
      <c r="K3019" s="20"/>
      <c r="L3019" s="20"/>
      <c r="M3019" s="20"/>
      <c r="N3019" s="20"/>
      <c r="O3019" s="22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  <c r="AE3019" s="20"/>
      <c r="AF3019" s="22"/>
      <c r="AG3019" s="20"/>
      <c r="AH3019" s="20"/>
      <c r="AI3019" s="20"/>
      <c r="AJ3019" s="20"/>
      <c r="AK3019" s="20"/>
      <c r="AL3019" s="20"/>
      <c r="AM3019" s="24" t="str">
        <f>IF($O3019="","",IF(DATEDIF($O3019,Lista!$V$2,"y")=122,"",DATEDIF($O3019,Lista!$V$2,"y")))</f>
        <v/>
      </c>
      <c r="AN3019" s="24" t="str">
        <f t="shared" si="141"/>
        <v/>
      </c>
      <c r="AO3019" s="24" t="str">
        <f t="shared" si="142"/>
        <v/>
      </c>
      <c r="AP3019" s="25" t="str">
        <f>IFERROR(VLOOKUP($R3019,Lista!$G$2:$H$15,2,FALSE),"")</f>
        <v/>
      </c>
      <c r="AQ3019" s="24" t="str">
        <f>IF(ISBLANK(G3019),"",IF(SUMPRODUCT((G$2:G3019=G3019)*1)&gt;1,0,1))</f>
        <v/>
      </c>
      <c r="AR3019" s="24" t="str">
        <f t="shared" si="143"/>
        <v/>
      </c>
    </row>
    <row r="3020" spans="2:44" x14ac:dyDescent="0.35">
      <c r="B3020" s="20"/>
      <c r="C3020" s="20"/>
      <c r="D3020" s="20"/>
      <c r="E3020" s="20"/>
      <c r="F3020" s="20"/>
      <c r="G3020" s="21"/>
      <c r="H3020" s="20"/>
      <c r="I3020" s="20"/>
      <c r="J3020" s="20"/>
      <c r="K3020" s="20"/>
      <c r="L3020" s="20"/>
      <c r="M3020" s="20"/>
      <c r="N3020" s="20"/>
      <c r="O3020" s="22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  <c r="AE3020" s="20"/>
      <c r="AF3020" s="22"/>
      <c r="AG3020" s="20"/>
      <c r="AH3020" s="20"/>
      <c r="AI3020" s="20"/>
      <c r="AJ3020" s="20"/>
      <c r="AK3020" s="20"/>
      <c r="AL3020" s="20"/>
      <c r="AM3020" s="24" t="str">
        <f>IF($O3020="","",IF(DATEDIF($O3020,Lista!$V$2,"y")=122,"",DATEDIF($O3020,Lista!$V$2,"y")))</f>
        <v/>
      </c>
      <c r="AN3020" s="24" t="str">
        <f t="shared" si="141"/>
        <v/>
      </c>
      <c r="AO3020" s="24" t="str">
        <f t="shared" si="142"/>
        <v/>
      </c>
      <c r="AP3020" s="25" t="str">
        <f>IFERROR(VLOOKUP($R3020,Lista!$G$2:$H$15,2,FALSE),"")</f>
        <v/>
      </c>
      <c r="AQ3020" s="24" t="str">
        <f>IF(ISBLANK(G3020),"",IF(SUMPRODUCT((G$2:G3020=G3020)*1)&gt;1,0,1))</f>
        <v/>
      </c>
      <c r="AR3020" s="24" t="str">
        <f t="shared" si="143"/>
        <v/>
      </c>
    </row>
    <row r="3021" spans="2:44" x14ac:dyDescent="0.35">
      <c r="B3021" s="20"/>
      <c r="C3021" s="20"/>
      <c r="D3021" s="20"/>
      <c r="E3021" s="20"/>
      <c r="F3021" s="20"/>
      <c r="G3021" s="21"/>
      <c r="H3021" s="20"/>
      <c r="I3021" s="20"/>
      <c r="J3021" s="20"/>
      <c r="K3021" s="20"/>
      <c r="L3021" s="20"/>
      <c r="M3021" s="20"/>
      <c r="N3021" s="20"/>
      <c r="O3021" s="22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  <c r="AE3021" s="20"/>
      <c r="AF3021" s="22"/>
      <c r="AG3021" s="20"/>
      <c r="AH3021" s="20"/>
      <c r="AI3021" s="20"/>
      <c r="AJ3021" s="20"/>
      <c r="AK3021" s="20"/>
      <c r="AL3021" s="20"/>
      <c r="AM3021" s="24" t="str">
        <f>IF($O3021="","",IF(DATEDIF($O3021,Lista!$V$2,"y")=122,"",DATEDIF($O3021,Lista!$V$2,"y")))</f>
        <v/>
      </c>
      <c r="AN3021" s="24" t="str">
        <f t="shared" si="141"/>
        <v/>
      </c>
      <c r="AO3021" s="24" t="str">
        <f t="shared" si="142"/>
        <v/>
      </c>
      <c r="AP3021" s="25" t="str">
        <f>IFERROR(VLOOKUP($R3021,Lista!$G$2:$H$15,2,FALSE),"")</f>
        <v/>
      </c>
      <c r="AQ3021" s="24" t="str">
        <f>IF(ISBLANK(G3021),"",IF(SUMPRODUCT((G$2:G3021=G3021)*1)&gt;1,0,1))</f>
        <v/>
      </c>
      <c r="AR3021" s="24" t="str">
        <f t="shared" si="143"/>
        <v/>
      </c>
    </row>
    <row r="3022" spans="2:44" x14ac:dyDescent="0.35">
      <c r="B3022" s="20"/>
      <c r="C3022" s="20"/>
      <c r="D3022" s="20"/>
      <c r="E3022" s="20"/>
      <c r="F3022" s="20"/>
      <c r="G3022" s="21"/>
      <c r="H3022" s="20"/>
      <c r="I3022" s="20"/>
      <c r="J3022" s="20"/>
      <c r="K3022" s="20"/>
      <c r="L3022" s="20"/>
      <c r="M3022" s="20"/>
      <c r="N3022" s="20"/>
      <c r="O3022" s="22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  <c r="AE3022" s="20"/>
      <c r="AF3022" s="22"/>
      <c r="AG3022" s="20"/>
      <c r="AH3022" s="20"/>
      <c r="AI3022" s="20"/>
      <c r="AJ3022" s="20"/>
      <c r="AK3022" s="20"/>
      <c r="AL3022" s="20"/>
      <c r="AM3022" s="24" t="str">
        <f>IF($O3022="","",IF(DATEDIF($O3022,Lista!$V$2,"y")=122,"",DATEDIF($O3022,Lista!$V$2,"y")))</f>
        <v/>
      </c>
      <c r="AN3022" s="24" t="str">
        <f t="shared" si="141"/>
        <v/>
      </c>
      <c r="AO3022" s="24" t="str">
        <f t="shared" si="142"/>
        <v/>
      </c>
      <c r="AP3022" s="25" t="str">
        <f>IFERROR(VLOOKUP($R3022,Lista!$G$2:$H$15,2,FALSE),"")</f>
        <v/>
      </c>
      <c r="AQ3022" s="24" t="str">
        <f>IF(ISBLANK(G3022),"",IF(SUMPRODUCT((G$2:G3022=G3022)*1)&gt;1,0,1))</f>
        <v/>
      </c>
      <c r="AR3022" s="24" t="str">
        <f t="shared" si="143"/>
        <v/>
      </c>
    </row>
    <row r="3023" spans="2:44" x14ac:dyDescent="0.35">
      <c r="B3023" s="20"/>
      <c r="C3023" s="20"/>
      <c r="D3023" s="20"/>
      <c r="E3023" s="20"/>
      <c r="F3023" s="20"/>
      <c r="G3023" s="21"/>
      <c r="H3023" s="20"/>
      <c r="I3023" s="20"/>
      <c r="J3023" s="20"/>
      <c r="K3023" s="20"/>
      <c r="L3023" s="20"/>
      <c r="M3023" s="20"/>
      <c r="N3023" s="20"/>
      <c r="O3023" s="22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  <c r="AE3023" s="20"/>
      <c r="AF3023" s="22"/>
      <c r="AG3023" s="20"/>
      <c r="AH3023" s="20"/>
      <c r="AI3023" s="20"/>
      <c r="AJ3023" s="20"/>
      <c r="AK3023" s="20"/>
      <c r="AL3023" s="20"/>
      <c r="AM3023" s="24" t="str">
        <f>IF($O3023="","",IF(DATEDIF($O3023,Lista!$V$2,"y")=122,"",DATEDIF($O3023,Lista!$V$2,"y")))</f>
        <v/>
      </c>
      <c r="AN3023" s="24" t="str">
        <f t="shared" si="141"/>
        <v/>
      </c>
      <c r="AO3023" s="24" t="str">
        <f t="shared" si="142"/>
        <v/>
      </c>
      <c r="AP3023" s="25" t="str">
        <f>IFERROR(VLOOKUP($R3023,Lista!$G$2:$H$15,2,FALSE),"")</f>
        <v/>
      </c>
      <c r="AQ3023" s="24" t="str">
        <f>IF(ISBLANK(G3023),"",IF(SUMPRODUCT((G$2:G3023=G3023)*1)&gt;1,0,1))</f>
        <v/>
      </c>
      <c r="AR3023" s="24" t="str">
        <f t="shared" si="143"/>
        <v/>
      </c>
    </row>
    <row r="3024" spans="2:44" x14ac:dyDescent="0.35">
      <c r="B3024" s="20"/>
      <c r="C3024" s="20"/>
      <c r="D3024" s="20"/>
      <c r="E3024" s="20"/>
      <c r="F3024" s="20"/>
      <c r="G3024" s="21"/>
      <c r="H3024" s="20"/>
      <c r="I3024" s="20"/>
      <c r="J3024" s="20"/>
      <c r="K3024" s="20"/>
      <c r="L3024" s="20"/>
      <c r="M3024" s="20"/>
      <c r="N3024" s="20"/>
      <c r="O3024" s="22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  <c r="AE3024" s="20"/>
      <c r="AF3024" s="22"/>
      <c r="AG3024" s="20"/>
      <c r="AH3024" s="20"/>
      <c r="AI3024" s="20"/>
      <c r="AJ3024" s="20"/>
      <c r="AK3024" s="20"/>
      <c r="AL3024" s="20"/>
      <c r="AM3024" s="24" t="str">
        <f>IF($O3024="","",IF(DATEDIF($O3024,Lista!$V$2,"y")=122,"",DATEDIF($O3024,Lista!$V$2,"y")))</f>
        <v/>
      </c>
      <c r="AN3024" s="24" t="str">
        <f t="shared" si="141"/>
        <v/>
      </c>
      <c r="AO3024" s="24" t="str">
        <f t="shared" si="142"/>
        <v/>
      </c>
      <c r="AP3024" s="25" t="str">
        <f>IFERROR(VLOOKUP($R3024,Lista!$G$2:$H$15,2,FALSE),"")</f>
        <v/>
      </c>
      <c r="AQ3024" s="24" t="str">
        <f>IF(ISBLANK(G3024),"",IF(SUMPRODUCT((G$2:G3024=G3024)*1)&gt;1,0,1))</f>
        <v/>
      </c>
      <c r="AR3024" s="24" t="str">
        <f t="shared" si="143"/>
        <v/>
      </c>
    </row>
    <row r="3025" spans="2:44" x14ac:dyDescent="0.35">
      <c r="B3025" s="20"/>
      <c r="C3025" s="20"/>
      <c r="D3025" s="20"/>
      <c r="E3025" s="20"/>
      <c r="F3025" s="20"/>
      <c r="G3025" s="21"/>
      <c r="H3025" s="20"/>
      <c r="I3025" s="20"/>
      <c r="J3025" s="20"/>
      <c r="K3025" s="20"/>
      <c r="L3025" s="20"/>
      <c r="M3025" s="20"/>
      <c r="N3025" s="20"/>
      <c r="O3025" s="22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  <c r="AE3025" s="20"/>
      <c r="AF3025" s="22"/>
      <c r="AG3025" s="20"/>
      <c r="AH3025" s="20"/>
      <c r="AI3025" s="20"/>
      <c r="AJ3025" s="20"/>
      <c r="AK3025" s="20"/>
      <c r="AL3025" s="20"/>
      <c r="AM3025" s="24" t="str">
        <f>IF($O3025="","",IF(DATEDIF($O3025,Lista!$V$2,"y")=122,"",DATEDIF($O3025,Lista!$V$2,"y")))</f>
        <v/>
      </c>
      <c r="AN3025" s="24" t="str">
        <f t="shared" si="141"/>
        <v/>
      </c>
      <c r="AO3025" s="24" t="str">
        <f t="shared" si="142"/>
        <v/>
      </c>
      <c r="AP3025" s="25" t="str">
        <f>IFERROR(VLOOKUP($R3025,Lista!$G$2:$H$15,2,FALSE),"")</f>
        <v/>
      </c>
      <c r="AQ3025" s="24" t="str">
        <f>IF(ISBLANK(G3025),"",IF(SUMPRODUCT((G$2:G3025=G3025)*1)&gt;1,0,1))</f>
        <v/>
      </c>
      <c r="AR3025" s="24" t="str">
        <f t="shared" si="143"/>
        <v/>
      </c>
    </row>
    <row r="3026" spans="2:44" x14ac:dyDescent="0.35">
      <c r="B3026" s="20"/>
      <c r="C3026" s="20"/>
      <c r="D3026" s="20"/>
      <c r="E3026" s="20"/>
      <c r="F3026" s="20"/>
      <c r="G3026" s="21"/>
      <c r="H3026" s="20"/>
      <c r="I3026" s="20"/>
      <c r="J3026" s="20"/>
      <c r="K3026" s="20"/>
      <c r="L3026" s="20"/>
      <c r="M3026" s="20"/>
      <c r="N3026" s="20"/>
      <c r="O3026" s="22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  <c r="AE3026" s="20"/>
      <c r="AF3026" s="22"/>
      <c r="AG3026" s="20"/>
      <c r="AH3026" s="20"/>
      <c r="AI3026" s="20"/>
      <c r="AJ3026" s="20"/>
      <c r="AK3026" s="20"/>
      <c r="AL3026" s="20"/>
      <c r="AM3026" s="24" t="str">
        <f>IF($O3026="","",IF(DATEDIF($O3026,Lista!$V$2,"y")=122,"",DATEDIF($O3026,Lista!$V$2,"y")))</f>
        <v/>
      </c>
      <c r="AN3026" s="24" t="str">
        <f t="shared" si="141"/>
        <v/>
      </c>
      <c r="AO3026" s="24" t="str">
        <f t="shared" si="142"/>
        <v/>
      </c>
      <c r="AP3026" s="25" t="str">
        <f>IFERROR(VLOOKUP($R3026,Lista!$G$2:$H$15,2,FALSE),"")</f>
        <v/>
      </c>
      <c r="AQ3026" s="24" t="str">
        <f>IF(ISBLANK(G3026),"",IF(SUMPRODUCT((G$2:G3026=G3026)*1)&gt;1,0,1))</f>
        <v/>
      </c>
      <c r="AR3026" s="24" t="str">
        <f t="shared" si="143"/>
        <v/>
      </c>
    </row>
    <row r="3027" spans="2:44" x14ac:dyDescent="0.35">
      <c r="B3027" s="20"/>
      <c r="C3027" s="20"/>
      <c r="D3027" s="20"/>
      <c r="E3027" s="20"/>
      <c r="F3027" s="20"/>
      <c r="G3027" s="21"/>
      <c r="H3027" s="20"/>
      <c r="I3027" s="20"/>
      <c r="J3027" s="20"/>
      <c r="K3027" s="20"/>
      <c r="L3027" s="20"/>
      <c r="M3027" s="20"/>
      <c r="N3027" s="20"/>
      <c r="O3027" s="22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  <c r="AE3027" s="20"/>
      <c r="AF3027" s="22"/>
      <c r="AG3027" s="20"/>
      <c r="AH3027" s="20"/>
      <c r="AI3027" s="20"/>
      <c r="AJ3027" s="20"/>
      <c r="AK3027" s="20"/>
      <c r="AL3027" s="20"/>
      <c r="AM3027" s="24" t="str">
        <f>IF($O3027="","",IF(DATEDIF($O3027,Lista!$V$2,"y")=122,"",DATEDIF($O3027,Lista!$V$2,"y")))</f>
        <v/>
      </c>
      <c r="AN3027" s="24" t="str">
        <f t="shared" si="141"/>
        <v/>
      </c>
      <c r="AO3027" s="24" t="str">
        <f t="shared" si="142"/>
        <v/>
      </c>
      <c r="AP3027" s="25" t="str">
        <f>IFERROR(VLOOKUP($R3027,Lista!$G$2:$H$15,2,FALSE),"")</f>
        <v/>
      </c>
      <c r="AQ3027" s="24" t="str">
        <f>IF(ISBLANK(G3027),"",IF(SUMPRODUCT((G$2:G3027=G3027)*1)&gt;1,0,1))</f>
        <v/>
      </c>
      <c r="AR3027" s="24" t="str">
        <f t="shared" si="143"/>
        <v/>
      </c>
    </row>
    <row r="3028" spans="2:44" x14ac:dyDescent="0.35">
      <c r="B3028" s="20"/>
      <c r="C3028" s="20"/>
      <c r="D3028" s="20"/>
      <c r="E3028" s="20"/>
      <c r="F3028" s="20"/>
      <c r="G3028" s="21"/>
      <c r="H3028" s="20"/>
      <c r="I3028" s="20"/>
      <c r="J3028" s="20"/>
      <c r="K3028" s="20"/>
      <c r="L3028" s="20"/>
      <c r="M3028" s="20"/>
      <c r="N3028" s="20"/>
      <c r="O3028" s="22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  <c r="AE3028" s="20"/>
      <c r="AF3028" s="22"/>
      <c r="AG3028" s="20"/>
      <c r="AH3028" s="20"/>
      <c r="AI3028" s="20"/>
      <c r="AJ3028" s="20"/>
      <c r="AK3028" s="20"/>
      <c r="AL3028" s="20"/>
      <c r="AM3028" s="24" t="str">
        <f>IF($O3028="","",IF(DATEDIF($O3028,Lista!$V$2,"y")=122,"",DATEDIF($O3028,Lista!$V$2,"y")))</f>
        <v/>
      </c>
      <c r="AN3028" s="24" t="str">
        <f t="shared" si="141"/>
        <v/>
      </c>
      <c r="AO3028" s="24" t="str">
        <f t="shared" si="142"/>
        <v/>
      </c>
      <c r="AP3028" s="25" t="str">
        <f>IFERROR(VLOOKUP($R3028,Lista!$G$2:$H$15,2,FALSE),"")</f>
        <v/>
      </c>
      <c r="AQ3028" s="24" t="str">
        <f>IF(ISBLANK(G3028),"",IF(SUMPRODUCT((G$2:G3028=G3028)*1)&gt;1,0,1))</f>
        <v/>
      </c>
      <c r="AR3028" s="24" t="str">
        <f t="shared" si="143"/>
        <v/>
      </c>
    </row>
    <row r="3029" spans="2:44" x14ac:dyDescent="0.35">
      <c r="B3029" s="20"/>
      <c r="C3029" s="20"/>
      <c r="D3029" s="20"/>
      <c r="E3029" s="20"/>
      <c r="F3029" s="20"/>
      <c r="G3029" s="21"/>
      <c r="H3029" s="20"/>
      <c r="I3029" s="20"/>
      <c r="J3029" s="20"/>
      <c r="K3029" s="20"/>
      <c r="L3029" s="20"/>
      <c r="M3029" s="20"/>
      <c r="N3029" s="20"/>
      <c r="O3029" s="22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  <c r="AE3029" s="20"/>
      <c r="AF3029" s="22"/>
      <c r="AG3029" s="20"/>
      <c r="AH3029" s="20"/>
      <c r="AI3029" s="20"/>
      <c r="AJ3029" s="20"/>
      <c r="AK3029" s="20"/>
      <c r="AL3029" s="20"/>
      <c r="AM3029" s="24" t="str">
        <f>IF($O3029="","",IF(DATEDIF($O3029,Lista!$V$2,"y")=122,"",DATEDIF($O3029,Lista!$V$2,"y")))</f>
        <v/>
      </c>
      <c r="AN3029" s="24" t="str">
        <f t="shared" si="141"/>
        <v/>
      </c>
      <c r="AO3029" s="24" t="str">
        <f t="shared" si="142"/>
        <v/>
      </c>
      <c r="AP3029" s="25" t="str">
        <f>IFERROR(VLOOKUP($R3029,Lista!$G$2:$H$15,2,FALSE),"")</f>
        <v/>
      </c>
      <c r="AQ3029" s="24" t="str">
        <f>IF(ISBLANK(G3029),"",IF(SUMPRODUCT((G$2:G3029=G3029)*1)&gt;1,0,1))</f>
        <v/>
      </c>
      <c r="AR3029" s="24" t="str">
        <f t="shared" si="143"/>
        <v/>
      </c>
    </row>
    <row r="3030" spans="2:44" x14ac:dyDescent="0.35">
      <c r="B3030" s="20"/>
      <c r="C3030" s="20"/>
      <c r="D3030" s="20"/>
      <c r="E3030" s="20"/>
      <c r="F3030" s="20"/>
      <c r="G3030" s="21"/>
      <c r="H3030" s="20"/>
      <c r="I3030" s="20"/>
      <c r="J3030" s="20"/>
      <c r="K3030" s="20"/>
      <c r="L3030" s="20"/>
      <c r="M3030" s="20"/>
      <c r="N3030" s="20"/>
      <c r="O3030" s="22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  <c r="AE3030" s="20"/>
      <c r="AF3030" s="22"/>
      <c r="AG3030" s="20"/>
      <c r="AH3030" s="20"/>
      <c r="AI3030" s="20"/>
      <c r="AJ3030" s="20"/>
      <c r="AK3030" s="20"/>
      <c r="AL3030" s="20"/>
      <c r="AM3030" s="24" t="str">
        <f>IF($O3030="","",IF(DATEDIF($O3030,Lista!$V$2,"y")=122,"",DATEDIF($O3030,Lista!$V$2,"y")))</f>
        <v/>
      </c>
      <c r="AN3030" s="24" t="str">
        <f t="shared" si="141"/>
        <v/>
      </c>
      <c r="AO3030" s="24" t="str">
        <f t="shared" si="142"/>
        <v/>
      </c>
      <c r="AP3030" s="25" t="str">
        <f>IFERROR(VLOOKUP($R3030,Lista!$G$2:$H$15,2,FALSE),"")</f>
        <v/>
      </c>
      <c r="AQ3030" s="24" t="str">
        <f>IF(ISBLANK(G3030),"",IF(SUMPRODUCT((G$2:G3030=G3030)*1)&gt;1,0,1))</f>
        <v/>
      </c>
      <c r="AR3030" s="24" t="str">
        <f t="shared" si="143"/>
        <v/>
      </c>
    </row>
    <row r="3031" spans="2:44" x14ac:dyDescent="0.35">
      <c r="B3031" s="20"/>
      <c r="C3031" s="20"/>
      <c r="D3031" s="20"/>
      <c r="E3031" s="20"/>
      <c r="F3031" s="20"/>
      <c r="G3031" s="21"/>
      <c r="H3031" s="20"/>
      <c r="I3031" s="20"/>
      <c r="J3031" s="20"/>
      <c r="K3031" s="20"/>
      <c r="L3031" s="20"/>
      <c r="M3031" s="20"/>
      <c r="N3031" s="20"/>
      <c r="O3031" s="22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  <c r="AE3031" s="20"/>
      <c r="AF3031" s="22"/>
      <c r="AG3031" s="20"/>
      <c r="AH3031" s="20"/>
      <c r="AI3031" s="20"/>
      <c r="AJ3031" s="20"/>
      <c r="AK3031" s="20"/>
      <c r="AL3031" s="20"/>
      <c r="AM3031" s="24" t="str">
        <f>IF($O3031="","",IF(DATEDIF($O3031,Lista!$V$2,"y")=122,"",DATEDIF($O3031,Lista!$V$2,"y")))</f>
        <v/>
      </c>
      <c r="AN3031" s="24" t="str">
        <f t="shared" si="141"/>
        <v/>
      </c>
      <c r="AO3031" s="24" t="str">
        <f t="shared" si="142"/>
        <v/>
      </c>
      <c r="AP3031" s="25" t="str">
        <f>IFERROR(VLOOKUP($R3031,Lista!$G$2:$H$15,2,FALSE),"")</f>
        <v/>
      </c>
      <c r="AQ3031" s="24" t="str">
        <f>IF(ISBLANK(G3031),"",IF(SUMPRODUCT((G$2:G3031=G3031)*1)&gt;1,0,1))</f>
        <v/>
      </c>
      <c r="AR3031" s="24" t="str">
        <f t="shared" si="143"/>
        <v/>
      </c>
    </row>
    <row r="3032" spans="2:44" x14ac:dyDescent="0.35">
      <c r="B3032" s="20"/>
      <c r="C3032" s="20"/>
      <c r="D3032" s="20"/>
      <c r="E3032" s="20"/>
      <c r="F3032" s="20"/>
      <c r="G3032" s="21"/>
      <c r="H3032" s="20"/>
      <c r="I3032" s="20"/>
      <c r="J3032" s="20"/>
      <c r="K3032" s="20"/>
      <c r="L3032" s="20"/>
      <c r="M3032" s="20"/>
      <c r="N3032" s="20"/>
      <c r="O3032" s="22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  <c r="AE3032" s="20"/>
      <c r="AF3032" s="22"/>
      <c r="AG3032" s="20"/>
      <c r="AH3032" s="20"/>
      <c r="AI3032" s="20"/>
      <c r="AJ3032" s="20"/>
      <c r="AK3032" s="20"/>
      <c r="AL3032" s="20"/>
      <c r="AM3032" s="24" t="str">
        <f>IF($O3032="","",IF(DATEDIF($O3032,Lista!$V$2,"y")=122,"",DATEDIF($O3032,Lista!$V$2,"y")))</f>
        <v/>
      </c>
      <c r="AN3032" s="24" t="str">
        <f t="shared" si="141"/>
        <v/>
      </c>
      <c r="AO3032" s="24" t="str">
        <f t="shared" si="142"/>
        <v/>
      </c>
      <c r="AP3032" s="25" t="str">
        <f>IFERROR(VLOOKUP($R3032,Lista!$G$2:$H$15,2,FALSE),"")</f>
        <v/>
      </c>
      <c r="AQ3032" s="24" t="str">
        <f>IF(ISBLANK(G3032),"",IF(SUMPRODUCT((G$2:G3032=G3032)*1)&gt;1,0,1))</f>
        <v/>
      </c>
      <c r="AR3032" s="24" t="str">
        <f t="shared" si="143"/>
        <v/>
      </c>
    </row>
    <row r="3033" spans="2:44" x14ac:dyDescent="0.35">
      <c r="B3033" s="20"/>
      <c r="C3033" s="20"/>
      <c r="D3033" s="20"/>
      <c r="E3033" s="20"/>
      <c r="F3033" s="20"/>
      <c r="G3033" s="21"/>
      <c r="H3033" s="20"/>
      <c r="I3033" s="20"/>
      <c r="J3033" s="20"/>
      <c r="K3033" s="20"/>
      <c r="L3033" s="20"/>
      <c r="M3033" s="20"/>
      <c r="N3033" s="20"/>
      <c r="O3033" s="22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  <c r="AE3033" s="20"/>
      <c r="AF3033" s="22"/>
      <c r="AG3033" s="20"/>
      <c r="AH3033" s="20"/>
      <c r="AI3033" s="20"/>
      <c r="AJ3033" s="20"/>
      <c r="AK3033" s="20"/>
      <c r="AL3033" s="20"/>
      <c r="AM3033" s="24" t="str">
        <f>IF($O3033="","",IF(DATEDIF($O3033,Lista!$V$2,"y")=122,"",DATEDIF($O3033,Lista!$V$2,"y")))</f>
        <v/>
      </c>
      <c r="AN3033" s="24" t="str">
        <f t="shared" si="141"/>
        <v/>
      </c>
      <c r="AO3033" s="24" t="str">
        <f t="shared" si="142"/>
        <v/>
      </c>
      <c r="AP3033" s="25" t="str">
        <f>IFERROR(VLOOKUP($R3033,Lista!$G$2:$H$15,2,FALSE),"")</f>
        <v/>
      </c>
      <c r="AQ3033" s="24" t="str">
        <f>IF(ISBLANK(G3033),"",IF(SUMPRODUCT((G$2:G3033=G3033)*1)&gt;1,0,1))</f>
        <v/>
      </c>
      <c r="AR3033" s="24" t="str">
        <f t="shared" si="143"/>
        <v/>
      </c>
    </row>
    <row r="3034" spans="2:44" x14ac:dyDescent="0.35">
      <c r="B3034" s="20"/>
      <c r="C3034" s="20"/>
      <c r="D3034" s="20"/>
      <c r="E3034" s="20"/>
      <c r="F3034" s="20"/>
      <c r="G3034" s="21"/>
      <c r="H3034" s="20"/>
      <c r="I3034" s="20"/>
      <c r="J3034" s="20"/>
      <c r="K3034" s="20"/>
      <c r="L3034" s="20"/>
      <c r="M3034" s="20"/>
      <c r="N3034" s="20"/>
      <c r="O3034" s="22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  <c r="AE3034" s="20"/>
      <c r="AF3034" s="22"/>
      <c r="AG3034" s="20"/>
      <c r="AH3034" s="20"/>
      <c r="AI3034" s="20"/>
      <c r="AJ3034" s="20"/>
      <c r="AK3034" s="20"/>
      <c r="AL3034" s="20"/>
      <c r="AM3034" s="24" t="str">
        <f>IF($O3034="","",IF(DATEDIF($O3034,Lista!$V$2,"y")=122,"",DATEDIF($O3034,Lista!$V$2,"y")))</f>
        <v/>
      </c>
      <c r="AN3034" s="24" t="str">
        <f t="shared" si="141"/>
        <v/>
      </c>
      <c r="AO3034" s="24" t="str">
        <f t="shared" si="142"/>
        <v/>
      </c>
      <c r="AP3034" s="25" t="str">
        <f>IFERROR(VLOOKUP($R3034,Lista!$G$2:$H$15,2,FALSE),"")</f>
        <v/>
      </c>
      <c r="AQ3034" s="24" t="str">
        <f>IF(ISBLANK(G3034),"",IF(SUMPRODUCT((G$2:G3034=G3034)*1)&gt;1,0,1))</f>
        <v/>
      </c>
      <c r="AR3034" s="24" t="str">
        <f t="shared" si="143"/>
        <v/>
      </c>
    </row>
    <row r="3035" spans="2:44" x14ac:dyDescent="0.35">
      <c r="B3035" s="20"/>
      <c r="C3035" s="20"/>
      <c r="D3035" s="20"/>
      <c r="E3035" s="20"/>
      <c r="F3035" s="20"/>
      <c r="G3035" s="21"/>
      <c r="H3035" s="20"/>
      <c r="I3035" s="20"/>
      <c r="J3035" s="20"/>
      <c r="K3035" s="20"/>
      <c r="L3035" s="20"/>
      <c r="M3035" s="20"/>
      <c r="N3035" s="20"/>
      <c r="O3035" s="22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  <c r="AE3035" s="20"/>
      <c r="AF3035" s="22"/>
      <c r="AG3035" s="20"/>
      <c r="AH3035" s="20"/>
      <c r="AI3035" s="20"/>
      <c r="AJ3035" s="20"/>
      <c r="AK3035" s="20"/>
      <c r="AL3035" s="20"/>
      <c r="AM3035" s="24" t="str">
        <f>IF($O3035="","",IF(DATEDIF($O3035,Lista!$V$2,"y")=122,"",DATEDIF($O3035,Lista!$V$2,"y")))</f>
        <v/>
      </c>
      <c r="AN3035" s="24" t="str">
        <f t="shared" si="141"/>
        <v/>
      </c>
      <c r="AO3035" s="24" t="str">
        <f t="shared" si="142"/>
        <v/>
      </c>
      <c r="AP3035" s="25" t="str">
        <f>IFERROR(VLOOKUP($R3035,Lista!$G$2:$H$15,2,FALSE),"")</f>
        <v/>
      </c>
      <c r="AQ3035" s="24" t="str">
        <f>IF(ISBLANK(G3035),"",IF(SUMPRODUCT((G$2:G3035=G3035)*1)&gt;1,0,1))</f>
        <v/>
      </c>
      <c r="AR3035" s="24" t="str">
        <f t="shared" si="143"/>
        <v/>
      </c>
    </row>
    <row r="3036" spans="2:44" x14ac:dyDescent="0.35">
      <c r="B3036" s="20"/>
      <c r="C3036" s="20"/>
      <c r="D3036" s="20"/>
      <c r="E3036" s="20"/>
      <c r="F3036" s="20"/>
      <c r="G3036" s="21"/>
      <c r="H3036" s="20"/>
      <c r="I3036" s="20"/>
      <c r="J3036" s="20"/>
      <c r="K3036" s="20"/>
      <c r="L3036" s="20"/>
      <c r="M3036" s="20"/>
      <c r="N3036" s="20"/>
      <c r="O3036" s="22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  <c r="AE3036" s="20"/>
      <c r="AF3036" s="22"/>
      <c r="AG3036" s="20"/>
      <c r="AH3036" s="20"/>
      <c r="AI3036" s="20"/>
      <c r="AJ3036" s="20"/>
      <c r="AK3036" s="20"/>
      <c r="AL3036" s="20"/>
      <c r="AM3036" s="24" t="str">
        <f>IF($O3036="","",IF(DATEDIF($O3036,Lista!$V$2,"y")=122,"",DATEDIF($O3036,Lista!$V$2,"y")))</f>
        <v/>
      </c>
      <c r="AN3036" s="24" t="str">
        <f t="shared" si="141"/>
        <v/>
      </c>
      <c r="AO3036" s="24" t="str">
        <f t="shared" si="142"/>
        <v/>
      </c>
      <c r="AP3036" s="25" t="str">
        <f>IFERROR(VLOOKUP($R3036,Lista!$G$2:$H$15,2,FALSE),"")</f>
        <v/>
      </c>
      <c r="AQ3036" s="24" t="str">
        <f>IF(ISBLANK(G3036),"",IF(SUMPRODUCT((G$2:G3036=G3036)*1)&gt;1,0,1))</f>
        <v/>
      </c>
      <c r="AR3036" s="24" t="str">
        <f t="shared" si="143"/>
        <v/>
      </c>
    </row>
    <row r="3037" spans="2:44" x14ac:dyDescent="0.35">
      <c r="B3037" s="20"/>
      <c r="C3037" s="20"/>
      <c r="D3037" s="20"/>
      <c r="E3037" s="20"/>
      <c r="F3037" s="20"/>
      <c r="G3037" s="21"/>
      <c r="H3037" s="20"/>
      <c r="I3037" s="20"/>
      <c r="J3037" s="20"/>
      <c r="K3037" s="20"/>
      <c r="L3037" s="20"/>
      <c r="M3037" s="20"/>
      <c r="N3037" s="20"/>
      <c r="O3037" s="22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  <c r="AE3037" s="20"/>
      <c r="AF3037" s="22"/>
      <c r="AG3037" s="20"/>
      <c r="AH3037" s="20"/>
      <c r="AI3037" s="20"/>
      <c r="AJ3037" s="20"/>
      <c r="AK3037" s="20"/>
      <c r="AL3037" s="20"/>
      <c r="AM3037" s="24" t="str">
        <f>IF($O3037="","",IF(DATEDIF($O3037,Lista!$V$2,"y")=122,"",DATEDIF($O3037,Lista!$V$2,"y")))</f>
        <v/>
      </c>
      <c r="AN3037" s="24" t="str">
        <f t="shared" si="141"/>
        <v/>
      </c>
      <c r="AO3037" s="24" t="str">
        <f t="shared" si="142"/>
        <v/>
      </c>
      <c r="AP3037" s="25" t="str">
        <f>IFERROR(VLOOKUP($R3037,Lista!$G$2:$H$15,2,FALSE),"")</f>
        <v/>
      </c>
      <c r="AQ3037" s="24" t="str">
        <f>IF(ISBLANK(G3037),"",IF(SUMPRODUCT((G$2:G3037=G3037)*1)&gt;1,0,1))</f>
        <v/>
      </c>
      <c r="AR3037" s="24" t="str">
        <f t="shared" si="143"/>
        <v/>
      </c>
    </row>
    <row r="3038" spans="2:44" x14ac:dyDescent="0.35">
      <c r="B3038" s="20"/>
      <c r="C3038" s="20"/>
      <c r="D3038" s="20"/>
      <c r="E3038" s="20"/>
      <c r="F3038" s="20"/>
      <c r="G3038" s="21"/>
      <c r="H3038" s="20"/>
      <c r="I3038" s="20"/>
      <c r="J3038" s="20"/>
      <c r="K3038" s="20"/>
      <c r="L3038" s="20"/>
      <c r="M3038" s="20"/>
      <c r="N3038" s="20"/>
      <c r="O3038" s="22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  <c r="AE3038" s="20"/>
      <c r="AF3038" s="22"/>
      <c r="AG3038" s="20"/>
      <c r="AH3038" s="20"/>
      <c r="AI3038" s="20"/>
      <c r="AJ3038" s="20"/>
      <c r="AK3038" s="20"/>
      <c r="AL3038" s="20"/>
      <c r="AM3038" s="24" t="str">
        <f>IF($O3038="","",IF(DATEDIF($O3038,Lista!$V$2,"y")=122,"",DATEDIF($O3038,Lista!$V$2,"y")))</f>
        <v/>
      </c>
      <c r="AN3038" s="24" t="str">
        <f t="shared" si="141"/>
        <v/>
      </c>
      <c r="AO3038" s="24" t="str">
        <f t="shared" si="142"/>
        <v/>
      </c>
      <c r="AP3038" s="25" t="str">
        <f>IFERROR(VLOOKUP($R3038,Lista!$G$2:$H$15,2,FALSE),"")</f>
        <v/>
      </c>
      <c r="AQ3038" s="24" t="str">
        <f>IF(ISBLANK(G3038),"",IF(SUMPRODUCT((G$2:G3038=G3038)*1)&gt;1,0,1))</f>
        <v/>
      </c>
      <c r="AR3038" s="24" t="str">
        <f t="shared" si="143"/>
        <v/>
      </c>
    </row>
    <row r="3039" spans="2:44" x14ac:dyDescent="0.35">
      <c r="B3039" s="20"/>
      <c r="C3039" s="20"/>
      <c r="D3039" s="20"/>
      <c r="E3039" s="20"/>
      <c r="F3039" s="20"/>
      <c r="G3039" s="21"/>
      <c r="H3039" s="20"/>
      <c r="I3039" s="20"/>
      <c r="J3039" s="20"/>
      <c r="K3039" s="20"/>
      <c r="L3039" s="20"/>
      <c r="M3039" s="20"/>
      <c r="N3039" s="20"/>
      <c r="O3039" s="22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  <c r="AE3039" s="20"/>
      <c r="AF3039" s="22"/>
      <c r="AG3039" s="20"/>
      <c r="AH3039" s="20"/>
      <c r="AI3039" s="20"/>
      <c r="AJ3039" s="20"/>
      <c r="AK3039" s="20"/>
      <c r="AL3039" s="20"/>
      <c r="AM3039" s="24" t="str">
        <f>IF($O3039="","",IF(DATEDIF($O3039,Lista!$V$2,"y")=122,"",DATEDIF($O3039,Lista!$V$2,"y")))</f>
        <v/>
      </c>
      <c r="AN3039" s="24" t="str">
        <f t="shared" si="141"/>
        <v/>
      </c>
      <c r="AO3039" s="24" t="str">
        <f t="shared" si="142"/>
        <v/>
      </c>
      <c r="AP3039" s="25" t="str">
        <f>IFERROR(VLOOKUP($R3039,Lista!$G$2:$H$15,2,FALSE),"")</f>
        <v/>
      </c>
      <c r="AQ3039" s="24" t="str">
        <f>IF(ISBLANK(G3039),"",IF(SUMPRODUCT((G$2:G3039=G3039)*1)&gt;1,0,1))</f>
        <v/>
      </c>
      <c r="AR3039" s="24" t="str">
        <f t="shared" si="143"/>
        <v/>
      </c>
    </row>
    <row r="3040" spans="2:44" x14ac:dyDescent="0.35">
      <c r="B3040" s="20"/>
      <c r="C3040" s="20"/>
      <c r="D3040" s="20"/>
      <c r="E3040" s="20"/>
      <c r="F3040" s="20"/>
      <c r="G3040" s="21"/>
      <c r="H3040" s="20"/>
      <c r="I3040" s="20"/>
      <c r="J3040" s="20"/>
      <c r="K3040" s="20"/>
      <c r="L3040" s="20"/>
      <c r="M3040" s="20"/>
      <c r="N3040" s="20"/>
      <c r="O3040" s="22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  <c r="AE3040" s="20"/>
      <c r="AF3040" s="22"/>
      <c r="AG3040" s="20"/>
      <c r="AH3040" s="20"/>
      <c r="AI3040" s="20"/>
      <c r="AJ3040" s="20"/>
      <c r="AK3040" s="20"/>
      <c r="AL3040" s="20"/>
      <c r="AM3040" s="24" t="str">
        <f>IF($O3040="","",IF(DATEDIF($O3040,Lista!$V$2,"y")=122,"",DATEDIF($O3040,Lista!$V$2,"y")))</f>
        <v/>
      </c>
      <c r="AN3040" s="24" t="str">
        <f t="shared" si="141"/>
        <v/>
      </c>
      <c r="AO3040" s="24" t="str">
        <f t="shared" si="142"/>
        <v/>
      </c>
      <c r="AP3040" s="25" t="str">
        <f>IFERROR(VLOOKUP($R3040,Lista!$G$2:$H$15,2,FALSE),"")</f>
        <v/>
      </c>
      <c r="AQ3040" s="24" t="str">
        <f>IF(ISBLANK(G3040),"",IF(SUMPRODUCT((G$2:G3040=G3040)*1)&gt;1,0,1))</f>
        <v/>
      </c>
      <c r="AR3040" s="24" t="str">
        <f t="shared" si="143"/>
        <v/>
      </c>
    </row>
    <row r="3041" spans="2:44" x14ac:dyDescent="0.35">
      <c r="B3041" s="20"/>
      <c r="C3041" s="20"/>
      <c r="D3041" s="20"/>
      <c r="E3041" s="20"/>
      <c r="F3041" s="20"/>
      <c r="G3041" s="21"/>
      <c r="H3041" s="20"/>
      <c r="I3041" s="20"/>
      <c r="J3041" s="20"/>
      <c r="K3041" s="20"/>
      <c r="L3041" s="20"/>
      <c r="M3041" s="20"/>
      <c r="N3041" s="20"/>
      <c r="O3041" s="22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  <c r="AE3041" s="20"/>
      <c r="AF3041" s="22"/>
      <c r="AG3041" s="20"/>
      <c r="AH3041" s="20"/>
      <c r="AI3041" s="20"/>
      <c r="AJ3041" s="20"/>
      <c r="AK3041" s="20"/>
      <c r="AL3041" s="20"/>
      <c r="AM3041" s="24" t="str">
        <f>IF($O3041="","",IF(DATEDIF($O3041,Lista!$V$2,"y")=122,"",DATEDIF($O3041,Lista!$V$2,"y")))</f>
        <v/>
      </c>
      <c r="AN3041" s="24" t="str">
        <f t="shared" si="141"/>
        <v/>
      </c>
      <c r="AO3041" s="24" t="str">
        <f t="shared" si="142"/>
        <v/>
      </c>
      <c r="AP3041" s="25" t="str">
        <f>IFERROR(VLOOKUP($R3041,Lista!$G$2:$H$15,2,FALSE),"")</f>
        <v/>
      </c>
      <c r="AQ3041" s="24" t="str">
        <f>IF(ISBLANK(G3041),"",IF(SUMPRODUCT((G$2:G3041=G3041)*1)&gt;1,0,1))</f>
        <v/>
      </c>
      <c r="AR3041" s="24" t="str">
        <f t="shared" si="143"/>
        <v/>
      </c>
    </row>
    <row r="3042" spans="2:44" x14ac:dyDescent="0.35">
      <c r="B3042" s="20"/>
      <c r="C3042" s="20"/>
      <c r="D3042" s="20"/>
      <c r="E3042" s="20"/>
      <c r="F3042" s="20"/>
      <c r="G3042" s="21"/>
      <c r="H3042" s="20"/>
      <c r="I3042" s="20"/>
      <c r="J3042" s="20"/>
      <c r="K3042" s="20"/>
      <c r="L3042" s="20"/>
      <c r="M3042" s="20"/>
      <c r="N3042" s="20"/>
      <c r="O3042" s="22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  <c r="AE3042" s="20"/>
      <c r="AF3042" s="22"/>
      <c r="AG3042" s="20"/>
      <c r="AH3042" s="20"/>
      <c r="AI3042" s="20"/>
      <c r="AJ3042" s="20"/>
      <c r="AK3042" s="20"/>
      <c r="AL3042" s="20"/>
      <c r="AM3042" s="24" t="str">
        <f>IF($O3042="","",IF(DATEDIF($O3042,Lista!$V$2,"y")=122,"",DATEDIF($O3042,Lista!$V$2,"y")))</f>
        <v/>
      </c>
      <c r="AN3042" s="24" t="str">
        <f t="shared" si="141"/>
        <v/>
      </c>
      <c r="AO3042" s="24" t="str">
        <f t="shared" si="142"/>
        <v/>
      </c>
      <c r="AP3042" s="25" t="str">
        <f>IFERROR(VLOOKUP($R3042,Lista!$G$2:$H$15,2,FALSE),"")</f>
        <v/>
      </c>
      <c r="AQ3042" s="24" t="str">
        <f>IF(ISBLANK(G3042),"",IF(SUMPRODUCT((G$2:G3042=G3042)*1)&gt;1,0,1))</f>
        <v/>
      </c>
      <c r="AR3042" s="24" t="str">
        <f t="shared" si="143"/>
        <v/>
      </c>
    </row>
    <row r="3043" spans="2:44" x14ac:dyDescent="0.35">
      <c r="B3043" s="20"/>
      <c r="C3043" s="20"/>
      <c r="D3043" s="20"/>
      <c r="E3043" s="20"/>
      <c r="F3043" s="20"/>
      <c r="G3043" s="21"/>
      <c r="H3043" s="20"/>
      <c r="I3043" s="20"/>
      <c r="J3043" s="20"/>
      <c r="K3043" s="20"/>
      <c r="L3043" s="20"/>
      <c r="M3043" s="20"/>
      <c r="N3043" s="20"/>
      <c r="O3043" s="22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  <c r="AE3043" s="20"/>
      <c r="AF3043" s="22"/>
      <c r="AG3043" s="20"/>
      <c r="AH3043" s="20"/>
      <c r="AI3043" s="20"/>
      <c r="AJ3043" s="20"/>
      <c r="AK3043" s="20"/>
      <c r="AL3043" s="20"/>
      <c r="AM3043" s="24" t="str">
        <f>IF($O3043="","",IF(DATEDIF($O3043,Lista!$V$2,"y")=122,"",DATEDIF($O3043,Lista!$V$2,"y")))</f>
        <v/>
      </c>
      <c r="AN3043" s="24" t="str">
        <f t="shared" si="141"/>
        <v/>
      </c>
      <c r="AO3043" s="24" t="str">
        <f t="shared" si="142"/>
        <v/>
      </c>
      <c r="AP3043" s="25" t="str">
        <f>IFERROR(VLOOKUP($R3043,Lista!$G$2:$H$15,2,FALSE),"")</f>
        <v/>
      </c>
      <c r="AQ3043" s="24" t="str">
        <f>IF(ISBLANK(G3043),"",IF(SUMPRODUCT((G$2:G3043=G3043)*1)&gt;1,0,1))</f>
        <v/>
      </c>
      <c r="AR3043" s="24" t="str">
        <f t="shared" si="143"/>
        <v/>
      </c>
    </row>
    <row r="3044" spans="2:44" x14ac:dyDescent="0.35">
      <c r="B3044" s="20"/>
      <c r="C3044" s="20"/>
      <c r="D3044" s="20"/>
      <c r="E3044" s="20"/>
      <c r="F3044" s="20"/>
      <c r="G3044" s="21"/>
      <c r="H3044" s="20"/>
      <c r="I3044" s="20"/>
      <c r="J3044" s="20"/>
      <c r="K3044" s="20"/>
      <c r="L3044" s="20"/>
      <c r="M3044" s="20"/>
      <c r="N3044" s="20"/>
      <c r="O3044" s="22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  <c r="AE3044" s="20"/>
      <c r="AF3044" s="22"/>
      <c r="AG3044" s="20"/>
      <c r="AH3044" s="20"/>
      <c r="AI3044" s="20"/>
      <c r="AJ3044" s="20"/>
      <c r="AK3044" s="20"/>
      <c r="AL3044" s="20"/>
      <c r="AM3044" s="24" t="str">
        <f>IF($O3044="","",IF(DATEDIF($O3044,Lista!$V$2,"y")=122,"",DATEDIF($O3044,Lista!$V$2,"y")))</f>
        <v/>
      </c>
      <c r="AN3044" s="24" t="str">
        <f t="shared" si="141"/>
        <v/>
      </c>
      <c r="AO3044" s="24" t="str">
        <f t="shared" si="142"/>
        <v/>
      </c>
      <c r="AP3044" s="25" t="str">
        <f>IFERROR(VLOOKUP($R3044,Lista!$G$2:$H$15,2,FALSE),"")</f>
        <v/>
      </c>
      <c r="AQ3044" s="24" t="str">
        <f>IF(ISBLANK(G3044),"",IF(SUMPRODUCT((G$2:G3044=G3044)*1)&gt;1,0,1))</f>
        <v/>
      </c>
      <c r="AR3044" s="24" t="str">
        <f t="shared" si="143"/>
        <v/>
      </c>
    </row>
    <row r="3045" spans="2:44" x14ac:dyDescent="0.35">
      <c r="B3045" s="20"/>
      <c r="C3045" s="20"/>
      <c r="D3045" s="20"/>
      <c r="E3045" s="20"/>
      <c r="F3045" s="20"/>
      <c r="G3045" s="21"/>
      <c r="H3045" s="20"/>
      <c r="I3045" s="20"/>
      <c r="J3045" s="20"/>
      <c r="K3045" s="20"/>
      <c r="L3045" s="20"/>
      <c r="M3045" s="20"/>
      <c r="N3045" s="20"/>
      <c r="O3045" s="22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  <c r="AE3045" s="20"/>
      <c r="AF3045" s="22"/>
      <c r="AG3045" s="20"/>
      <c r="AH3045" s="20"/>
      <c r="AI3045" s="20"/>
      <c r="AJ3045" s="20"/>
      <c r="AK3045" s="20"/>
      <c r="AL3045" s="20"/>
      <c r="AM3045" s="24" t="str">
        <f>IF($O3045="","",IF(DATEDIF($O3045,Lista!$V$2,"y")=122,"",DATEDIF($O3045,Lista!$V$2,"y")))</f>
        <v/>
      </c>
      <c r="AN3045" s="24" t="str">
        <f t="shared" si="141"/>
        <v/>
      </c>
      <c r="AO3045" s="24" t="str">
        <f t="shared" si="142"/>
        <v/>
      </c>
      <c r="AP3045" s="25" t="str">
        <f>IFERROR(VLOOKUP($R3045,Lista!$G$2:$H$15,2,FALSE),"")</f>
        <v/>
      </c>
      <c r="AQ3045" s="24" t="str">
        <f>IF(ISBLANK(G3045),"",IF(SUMPRODUCT((G$2:G3045=G3045)*1)&gt;1,0,1))</f>
        <v/>
      </c>
      <c r="AR3045" s="24" t="str">
        <f t="shared" si="143"/>
        <v/>
      </c>
    </row>
    <row r="3046" spans="2:44" x14ac:dyDescent="0.35">
      <c r="B3046" s="20"/>
      <c r="C3046" s="20"/>
      <c r="D3046" s="20"/>
      <c r="E3046" s="20"/>
      <c r="F3046" s="20"/>
      <c r="G3046" s="21"/>
      <c r="H3046" s="20"/>
      <c r="I3046" s="20"/>
      <c r="J3046" s="20"/>
      <c r="K3046" s="20"/>
      <c r="L3046" s="20"/>
      <c r="M3046" s="20"/>
      <c r="N3046" s="20"/>
      <c r="O3046" s="22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0"/>
      <c r="AA3046" s="20"/>
      <c r="AB3046" s="20"/>
      <c r="AC3046" s="20"/>
      <c r="AD3046" s="20"/>
      <c r="AE3046" s="20"/>
      <c r="AF3046" s="22"/>
      <c r="AG3046" s="20"/>
      <c r="AH3046" s="20"/>
      <c r="AI3046" s="20"/>
      <c r="AJ3046" s="20"/>
      <c r="AK3046" s="20"/>
      <c r="AL3046" s="20"/>
      <c r="AM3046" s="24" t="str">
        <f>IF($O3046="","",IF(DATEDIF($O3046,Lista!$V$2,"y")=122,"",DATEDIF($O3046,Lista!$V$2,"y")))</f>
        <v/>
      </c>
      <c r="AN3046" s="24" t="str">
        <f t="shared" si="141"/>
        <v/>
      </c>
      <c r="AO3046" s="24" t="str">
        <f t="shared" si="142"/>
        <v/>
      </c>
      <c r="AP3046" s="25" t="str">
        <f>IFERROR(VLOOKUP($R3046,Lista!$G$2:$H$15,2,FALSE),"")</f>
        <v/>
      </c>
      <c r="AQ3046" s="24" t="str">
        <f>IF(ISBLANK(G3046),"",IF(SUMPRODUCT((G$2:G3046=G3046)*1)&gt;1,0,1))</f>
        <v/>
      </c>
      <c r="AR3046" s="24" t="str">
        <f t="shared" si="143"/>
        <v/>
      </c>
    </row>
    <row r="3047" spans="2:44" x14ac:dyDescent="0.35">
      <c r="B3047" s="20"/>
      <c r="C3047" s="20"/>
      <c r="D3047" s="20"/>
      <c r="E3047" s="20"/>
      <c r="F3047" s="20"/>
      <c r="G3047" s="21"/>
      <c r="H3047" s="20"/>
      <c r="I3047" s="20"/>
      <c r="J3047" s="20"/>
      <c r="K3047" s="20"/>
      <c r="L3047" s="20"/>
      <c r="M3047" s="20"/>
      <c r="N3047" s="20"/>
      <c r="O3047" s="22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0"/>
      <c r="AA3047" s="20"/>
      <c r="AB3047" s="20"/>
      <c r="AC3047" s="20"/>
      <c r="AD3047" s="20"/>
      <c r="AE3047" s="20"/>
      <c r="AF3047" s="22"/>
      <c r="AG3047" s="20"/>
      <c r="AH3047" s="20"/>
      <c r="AI3047" s="20"/>
      <c r="AJ3047" s="20"/>
      <c r="AK3047" s="20"/>
      <c r="AL3047" s="20"/>
      <c r="AM3047" s="24" t="str">
        <f>IF($O3047="","",IF(DATEDIF($O3047,Lista!$V$2,"y")=122,"",DATEDIF($O3047,Lista!$V$2,"y")))</f>
        <v/>
      </c>
      <c r="AN3047" s="24" t="str">
        <f t="shared" si="141"/>
        <v/>
      </c>
      <c r="AO3047" s="24" t="str">
        <f t="shared" si="142"/>
        <v/>
      </c>
      <c r="AP3047" s="25" t="str">
        <f>IFERROR(VLOOKUP($R3047,Lista!$G$2:$H$15,2,FALSE),"")</f>
        <v/>
      </c>
      <c r="AQ3047" s="24" t="str">
        <f>IF(ISBLANK(G3047),"",IF(SUMPRODUCT((G$2:G3047=G3047)*1)&gt;1,0,1))</f>
        <v/>
      </c>
      <c r="AR3047" s="24" t="str">
        <f t="shared" si="143"/>
        <v/>
      </c>
    </row>
    <row r="3048" spans="2:44" x14ac:dyDescent="0.35">
      <c r="B3048" s="20"/>
      <c r="C3048" s="20"/>
      <c r="D3048" s="20"/>
      <c r="E3048" s="20"/>
      <c r="F3048" s="20"/>
      <c r="G3048" s="21"/>
      <c r="H3048" s="20"/>
      <c r="I3048" s="20"/>
      <c r="J3048" s="20"/>
      <c r="K3048" s="20"/>
      <c r="L3048" s="20"/>
      <c r="M3048" s="20"/>
      <c r="N3048" s="20"/>
      <c r="O3048" s="22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0"/>
      <c r="AA3048" s="20"/>
      <c r="AB3048" s="20"/>
      <c r="AC3048" s="20"/>
      <c r="AD3048" s="20"/>
      <c r="AE3048" s="20"/>
      <c r="AF3048" s="22"/>
      <c r="AG3048" s="20"/>
      <c r="AH3048" s="20"/>
      <c r="AI3048" s="20"/>
      <c r="AJ3048" s="20"/>
      <c r="AK3048" s="20"/>
      <c r="AL3048" s="20"/>
      <c r="AM3048" s="24" t="str">
        <f>IF($O3048="","",IF(DATEDIF($O3048,Lista!$V$2,"y")=122,"",DATEDIF($O3048,Lista!$V$2,"y")))</f>
        <v/>
      </c>
      <c r="AN3048" s="24" t="str">
        <f t="shared" si="141"/>
        <v/>
      </c>
      <c r="AO3048" s="24" t="str">
        <f t="shared" si="142"/>
        <v/>
      </c>
      <c r="AP3048" s="25" t="str">
        <f>IFERROR(VLOOKUP($R3048,Lista!$G$2:$H$15,2,FALSE),"")</f>
        <v/>
      </c>
      <c r="AQ3048" s="24" t="str">
        <f>IF(ISBLANK(G3048),"",IF(SUMPRODUCT((G$2:G3048=G3048)*1)&gt;1,0,1))</f>
        <v/>
      </c>
      <c r="AR3048" s="24" t="str">
        <f t="shared" si="143"/>
        <v/>
      </c>
    </row>
    <row r="3049" spans="2:44" x14ac:dyDescent="0.35">
      <c r="B3049" s="20"/>
      <c r="C3049" s="20"/>
      <c r="D3049" s="20"/>
      <c r="E3049" s="20"/>
      <c r="F3049" s="20"/>
      <c r="G3049" s="21"/>
      <c r="H3049" s="20"/>
      <c r="I3049" s="20"/>
      <c r="J3049" s="20"/>
      <c r="K3049" s="20"/>
      <c r="L3049" s="20"/>
      <c r="M3049" s="20"/>
      <c r="N3049" s="20"/>
      <c r="O3049" s="22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0"/>
      <c r="AA3049" s="20"/>
      <c r="AB3049" s="20"/>
      <c r="AC3049" s="20"/>
      <c r="AD3049" s="20"/>
      <c r="AE3049" s="20"/>
      <c r="AF3049" s="22"/>
      <c r="AG3049" s="20"/>
      <c r="AH3049" s="20"/>
      <c r="AI3049" s="20"/>
      <c r="AJ3049" s="20"/>
      <c r="AK3049" s="20"/>
      <c r="AL3049" s="20"/>
      <c r="AM3049" s="24" t="str">
        <f>IF($O3049="","",IF(DATEDIF($O3049,Lista!$V$2,"y")=122,"",DATEDIF($O3049,Lista!$V$2,"y")))</f>
        <v/>
      </c>
      <c r="AN3049" s="24" t="str">
        <f t="shared" si="141"/>
        <v/>
      </c>
      <c r="AO3049" s="24" t="str">
        <f t="shared" si="142"/>
        <v/>
      </c>
      <c r="AP3049" s="25" t="str">
        <f>IFERROR(VLOOKUP($R3049,Lista!$G$2:$H$15,2,FALSE),"")</f>
        <v/>
      </c>
      <c r="AQ3049" s="24" t="str">
        <f>IF(ISBLANK(G3049),"",IF(SUMPRODUCT((G$2:G3049=G3049)*1)&gt;1,0,1))</f>
        <v/>
      </c>
      <c r="AR3049" s="24" t="str">
        <f t="shared" si="143"/>
        <v/>
      </c>
    </row>
    <row r="3050" spans="2:44" x14ac:dyDescent="0.35">
      <c r="B3050" s="20"/>
      <c r="C3050" s="20"/>
      <c r="D3050" s="20"/>
      <c r="E3050" s="20"/>
      <c r="F3050" s="20"/>
      <c r="G3050" s="21"/>
      <c r="H3050" s="20"/>
      <c r="I3050" s="20"/>
      <c r="J3050" s="20"/>
      <c r="K3050" s="20"/>
      <c r="L3050" s="20"/>
      <c r="M3050" s="20"/>
      <c r="N3050" s="20"/>
      <c r="O3050" s="22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0"/>
      <c r="AA3050" s="20"/>
      <c r="AB3050" s="20"/>
      <c r="AC3050" s="20"/>
      <c r="AD3050" s="20"/>
      <c r="AE3050" s="20"/>
      <c r="AF3050" s="22"/>
      <c r="AG3050" s="20"/>
      <c r="AH3050" s="20"/>
      <c r="AI3050" s="20"/>
      <c r="AJ3050" s="20"/>
      <c r="AK3050" s="20"/>
      <c r="AL3050" s="20"/>
      <c r="AM3050" s="24" t="str">
        <f>IF($O3050="","",IF(DATEDIF($O3050,Lista!$V$2,"y")=122,"",DATEDIF($O3050,Lista!$V$2,"y")))</f>
        <v/>
      </c>
      <c r="AN3050" s="24" t="str">
        <f t="shared" si="141"/>
        <v/>
      </c>
      <c r="AO3050" s="24" t="str">
        <f t="shared" si="142"/>
        <v/>
      </c>
      <c r="AP3050" s="25" t="str">
        <f>IFERROR(VLOOKUP($R3050,Lista!$G$2:$H$15,2,FALSE),"")</f>
        <v/>
      </c>
      <c r="AQ3050" s="24" t="str">
        <f>IF(ISBLANK(G3050),"",IF(SUMPRODUCT((G$2:G3050=G3050)*1)&gt;1,0,1))</f>
        <v/>
      </c>
      <c r="AR3050" s="24" t="str">
        <f t="shared" si="143"/>
        <v/>
      </c>
    </row>
    <row r="3051" spans="2:44" x14ac:dyDescent="0.35">
      <c r="B3051" s="20"/>
      <c r="C3051" s="20"/>
      <c r="D3051" s="20"/>
      <c r="E3051" s="20"/>
      <c r="F3051" s="20"/>
      <c r="G3051" s="21"/>
      <c r="H3051" s="20"/>
      <c r="I3051" s="20"/>
      <c r="J3051" s="20"/>
      <c r="K3051" s="20"/>
      <c r="L3051" s="20"/>
      <c r="M3051" s="20"/>
      <c r="N3051" s="20"/>
      <c r="O3051" s="22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0"/>
      <c r="AA3051" s="20"/>
      <c r="AB3051" s="20"/>
      <c r="AC3051" s="20"/>
      <c r="AD3051" s="20"/>
      <c r="AE3051" s="20"/>
      <c r="AF3051" s="22"/>
      <c r="AG3051" s="20"/>
      <c r="AH3051" s="20"/>
      <c r="AI3051" s="20"/>
      <c r="AJ3051" s="20"/>
      <c r="AK3051" s="20"/>
      <c r="AL3051" s="20"/>
      <c r="AM3051" s="24" t="str">
        <f>IF($O3051="","",IF(DATEDIF($O3051,Lista!$V$2,"y")=122,"",DATEDIF($O3051,Lista!$V$2,"y")))</f>
        <v/>
      </c>
      <c r="AN3051" s="24" t="str">
        <f t="shared" si="141"/>
        <v/>
      </c>
      <c r="AO3051" s="24" t="str">
        <f t="shared" si="142"/>
        <v/>
      </c>
      <c r="AP3051" s="25" t="str">
        <f>IFERROR(VLOOKUP($R3051,Lista!$G$2:$H$15,2,FALSE),"")</f>
        <v/>
      </c>
      <c r="AQ3051" s="24" t="str">
        <f>IF(ISBLANK(G3051),"",IF(SUMPRODUCT((G$2:G3051=G3051)*1)&gt;1,0,1))</f>
        <v/>
      </c>
      <c r="AR3051" s="24" t="str">
        <f t="shared" si="143"/>
        <v/>
      </c>
    </row>
    <row r="3052" spans="2:44" x14ac:dyDescent="0.35">
      <c r="B3052" s="20"/>
      <c r="C3052" s="20"/>
      <c r="D3052" s="20"/>
      <c r="E3052" s="20"/>
      <c r="F3052" s="20"/>
      <c r="G3052" s="21"/>
      <c r="H3052" s="20"/>
      <c r="I3052" s="20"/>
      <c r="J3052" s="20"/>
      <c r="K3052" s="20"/>
      <c r="L3052" s="20"/>
      <c r="M3052" s="20"/>
      <c r="N3052" s="20"/>
      <c r="O3052" s="22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0"/>
      <c r="AA3052" s="20"/>
      <c r="AB3052" s="20"/>
      <c r="AC3052" s="20"/>
      <c r="AD3052" s="20"/>
      <c r="AE3052" s="20"/>
      <c r="AF3052" s="22"/>
      <c r="AG3052" s="20"/>
      <c r="AH3052" s="20"/>
      <c r="AI3052" s="20"/>
      <c r="AJ3052" s="20"/>
      <c r="AK3052" s="20"/>
      <c r="AL3052" s="20"/>
      <c r="AM3052" s="24" t="str">
        <f>IF($O3052="","",IF(DATEDIF($O3052,Lista!$V$2,"y")=122,"",DATEDIF($O3052,Lista!$V$2,"y")))</f>
        <v/>
      </c>
      <c r="AN3052" s="24" t="str">
        <f t="shared" si="141"/>
        <v/>
      </c>
      <c r="AO3052" s="24" t="str">
        <f t="shared" si="142"/>
        <v/>
      </c>
      <c r="AP3052" s="25" t="str">
        <f>IFERROR(VLOOKUP($R3052,Lista!$G$2:$H$15,2,FALSE),"")</f>
        <v/>
      </c>
      <c r="AQ3052" s="24" t="str">
        <f>IF(ISBLANK(G3052),"",IF(SUMPRODUCT((G$2:G3052=G3052)*1)&gt;1,0,1))</f>
        <v/>
      </c>
      <c r="AR3052" s="24" t="str">
        <f t="shared" si="143"/>
        <v/>
      </c>
    </row>
    <row r="3053" spans="2:44" x14ac:dyDescent="0.35">
      <c r="B3053" s="20"/>
      <c r="C3053" s="20"/>
      <c r="D3053" s="20"/>
      <c r="E3053" s="20"/>
      <c r="F3053" s="20"/>
      <c r="G3053" s="21"/>
      <c r="H3053" s="20"/>
      <c r="I3053" s="20"/>
      <c r="J3053" s="20"/>
      <c r="K3053" s="20"/>
      <c r="L3053" s="20"/>
      <c r="M3053" s="20"/>
      <c r="N3053" s="20"/>
      <c r="O3053" s="22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0"/>
      <c r="AA3053" s="20"/>
      <c r="AB3053" s="20"/>
      <c r="AC3053" s="20"/>
      <c r="AD3053" s="20"/>
      <c r="AE3053" s="20"/>
      <c r="AF3053" s="22"/>
      <c r="AG3053" s="20"/>
      <c r="AH3053" s="20"/>
      <c r="AI3053" s="20"/>
      <c r="AJ3053" s="20"/>
      <c r="AK3053" s="20"/>
      <c r="AL3053" s="20"/>
      <c r="AM3053" s="24" t="str">
        <f>IF($O3053="","",IF(DATEDIF($O3053,Lista!$V$2,"y")=122,"",DATEDIF($O3053,Lista!$V$2,"y")))</f>
        <v/>
      </c>
      <c r="AN3053" s="24" t="str">
        <f t="shared" si="141"/>
        <v/>
      </c>
      <c r="AO3053" s="24" t="str">
        <f t="shared" si="142"/>
        <v/>
      </c>
      <c r="AP3053" s="25" t="str">
        <f>IFERROR(VLOOKUP($R3053,Lista!$G$2:$H$15,2,FALSE),"")</f>
        <v/>
      </c>
      <c r="AQ3053" s="24" t="str">
        <f>IF(ISBLANK(G3053),"",IF(SUMPRODUCT((G$2:G3053=G3053)*1)&gt;1,0,1))</f>
        <v/>
      </c>
      <c r="AR3053" s="24" t="str">
        <f t="shared" si="143"/>
        <v/>
      </c>
    </row>
    <row r="3054" spans="2:44" x14ac:dyDescent="0.35">
      <c r="B3054" s="20"/>
      <c r="C3054" s="20"/>
      <c r="D3054" s="20"/>
      <c r="E3054" s="20"/>
      <c r="F3054" s="20"/>
      <c r="G3054" s="21"/>
      <c r="H3054" s="20"/>
      <c r="I3054" s="20"/>
      <c r="J3054" s="20"/>
      <c r="K3054" s="20"/>
      <c r="L3054" s="20"/>
      <c r="M3054" s="20"/>
      <c r="N3054" s="20"/>
      <c r="O3054" s="22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0"/>
      <c r="AA3054" s="20"/>
      <c r="AB3054" s="20"/>
      <c r="AC3054" s="20"/>
      <c r="AD3054" s="20"/>
      <c r="AE3054" s="20"/>
      <c r="AF3054" s="22"/>
      <c r="AG3054" s="20"/>
      <c r="AH3054" s="20"/>
      <c r="AI3054" s="20"/>
      <c r="AJ3054" s="20"/>
      <c r="AK3054" s="20"/>
      <c r="AL3054" s="20"/>
      <c r="AM3054" s="24" t="str">
        <f>IF($O3054="","",IF(DATEDIF($O3054,Lista!$V$2,"y")=122,"",DATEDIF($O3054,Lista!$V$2,"y")))</f>
        <v/>
      </c>
      <c r="AN3054" s="24" t="str">
        <f t="shared" si="141"/>
        <v/>
      </c>
      <c r="AO3054" s="24" t="str">
        <f t="shared" si="142"/>
        <v/>
      </c>
      <c r="AP3054" s="25" t="str">
        <f>IFERROR(VLOOKUP($R3054,Lista!$G$2:$H$15,2,FALSE),"")</f>
        <v/>
      </c>
      <c r="AQ3054" s="24" t="str">
        <f>IF(ISBLANK(G3054),"",IF(SUMPRODUCT((G$2:G3054=G3054)*1)&gt;1,0,1))</f>
        <v/>
      </c>
      <c r="AR3054" s="24" t="str">
        <f t="shared" si="143"/>
        <v/>
      </c>
    </row>
    <row r="3055" spans="2:44" x14ac:dyDescent="0.35">
      <c r="B3055" s="20"/>
      <c r="C3055" s="20"/>
      <c r="D3055" s="20"/>
      <c r="E3055" s="20"/>
      <c r="F3055" s="20"/>
      <c r="G3055" s="21"/>
      <c r="H3055" s="20"/>
      <c r="I3055" s="20"/>
      <c r="J3055" s="20"/>
      <c r="K3055" s="20"/>
      <c r="L3055" s="20"/>
      <c r="M3055" s="20"/>
      <c r="N3055" s="20"/>
      <c r="O3055" s="22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0"/>
      <c r="AA3055" s="20"/>
      <c r="AB3055" s="20"/>
      <c r="AC3055" s="20"/>
      <c r="AD3055" s="20"/>
      <c r="AE3055" s="20"/>
      <c r="AF3055" s="22"/>
      <c r="AG3055" s="20"/>
      <c r="AH3055" s="20"/>
      <c r="AI3055" s="20"/>
      <c r="AJ3055" s="20"/>
      <c r="AK3055" s="20"/>
      <c r="AL3055" s="20"/>
      <c r="AM3055" s="24" t="str">
        <f>IF($O3055="","",IF(DATEDIF($O3055,Lista!$V$2,"y")=122,"",DATEDIF($O3055,Lista!$V$2,"y")))</f>
        <v/>
      </c>
      <c r="AN3055" s="24" t="str">
        <f t="shared" si="141"/>
        <v/>
      </c>
      <c r="AO3055" s="24" t="str">
        <f t="shared" si="142"/>
        <v/>
      </c>
      <c r="AP3055" s="25" t="str">
        <f>IFERROR(VLOOKUP($R3055,Lista!$G$2:$H$15,2,FALSE),"")</f>
        <v/>
      </c>
      <c r="AQ3055" s="24" t="str">
        <f>IF(ISBLANK(G3055),"",IF(SUMPRODUCT((G$2:G3055=G3055)*1)&gt;1,0,1))</f>
        <v/>
      </c>
      <c r="AR3055" s="24" t="str">
        <f t="shared" si="143"/>
        <v/>
      </c>
    </row>
    <row r="3056" spans="2:44" x14ac:dyDescent="0.35">
      <c r="B3056" s="20"/>
      <c r="C3056" s="20"/>
      <c r="D3056" s="20"/>
      <c r="E3056" s="20"/>
      <c r="F3056" s="20"/>
      <c r="G3056" s="21"/>
      <c r="H3056" s="20"/>
      <c r="I3056" s="20"/>
      <c r="J3056" s="20"/>
      <c r="K3056" s="20"/>
      <c r="L3056" s="20"/>
      <c r="M3056" s="20"/>
      <c r="N3056" s="20"/>
      <c r="O3056" s="22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0"/>
      <c r="AA3056" s="20"/>
      <c r="AB3056" s="20"/>
      <c r="AC3056" s="20"/>
      <c r="AD3056" s="20"/>
      <c r="AE3056" s="20"/>
      <c r="AF3056" s="22"/>
      <c r="AG3056" s="20"/>
      <c r="AH3056" s="20"/>
      <c r="AI3056" s="20"/>
      <c r="AJ3056" s="20"/>
      <c r="AK3056" s="20"/>
      <c r="AL3056" s="20"/>
      <c r="AM3056" s="24" t="str">
        <f>IF($O3056="","",IF(DATEDIF($O3056,Lista!$V$2,"y")=122,"",DATEDIF($O3056,Lista!$V$2,"y")))</f>
        <v/>
      </c>
      <c r="AN3056" s="24" t="str">
        <f t="shared" si="141"/>
        <v/>
      </c>
      <c r="AO3056" s="24" t="str">
        <f t="shared" si="142"/>
        <v/>
      </c>
      <c r="AP3056" s="25" t="str">
        <f>IFERROR(VLOOKUP($R3056,Lista!$G$2:$H$15,2,FALSE),"")</f>
        <v/>
      </c>
      <c r="AQ3056" s="24" t="str">
        <f>IF(ISBLANK(G3056),"",IF(SUMPRODUCT((G$2:G3056=G3056)*1)&gt;1,0,1))</f>
        <v/>
      </c>
      <c r="AR3056" s="24" t="str">
        <f t="shared" si="143"/>
        <v/>
      </c>
    </row>
    <row r="3057" spans="2:44" x14ac:dyDescent="0.35">
      <c r="B3057" s="20"/>
      <c r="C3057" s="20"/>
      <c r="D3057" s="20"/>
      <c r="E3057" s="20"/>
      <c r="F3057" s="20"/>
      <c r="G3057" s="21"/>
      <c r="H3057" s="20"/>
      <c r="I3057" s="20"/>
      <c r="J3057" s="20"/>
      <c r="K3057" s="20"/>
      <c r="L3057" s="20"/>
      <c r="M3057" s="20"/>
      <c r="N3057" s="20"/>
      <c r="O3057" s="22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0"/>
      <c r="AA3057" s="20"/>
      <c r="AB3057" s="20"/>
      <c r="AC3057" s="20"/>
      <c r="AD3057" s="20"/>
      <c r="AE3057" s="20"/>
      <c r="AF3057" s="22"/>
      <c r="AG3057" s="20"/>
      <c r="AH3057" s="20"/>
      <c r="AI3057" s="20"/>
      <c r="AJ3057" s="20"/>
      <c r="AK3057" s="20"/>
      <c r="AL3057" s="20"/>
      <c r="AM3057" s="24" t="str">
        <f>IF($O3057="","",IF(DATEDIF($O3057,Lista!$V$2,"y")=122,"",DATEDIF($O3057,Lista!$V$2,"y")))</f>
        <v/>
      </c>
      <c r="AN3057" s="24" t="str">
        <f t="shared" si="141"/>
        <v/>
      </c>
      <c r="AO3057" s="24" t="str">
        <f t="shared" si="142"/>
        <v/>
      </c>
      <c r="AP3057" s="25" t="str">
        <f>IFERROR(VLOOKUP($R3057,Lista!$G$2:$H$15,2,FALSE),"")</f>
        <v/>
      </c>
      <c r="AQ3057" s="24" t="str">
        <f>IF(ISBLANK(G3057),"",IF(SUMPRODUCT((G$2:G3057=G3057)*1)&gt;1,0,1))</f>
        <v/>
      </c>
      <c r="AR3057" s="24" t="str">
        <f t="shared" si="143"/>
        <v/>
      </c>
    </row>
    <row r="3058" spans="2:44" x14ac:dyDescent="0.35">
      <c r="B3058" s="20"/>
      <c r="C3058" s="20"/>
      <c r="D3058" s="20"/>
      <c r="E3058" s="20"/>
      <c r="F3058" s="20"/>
      <c r="G3058" s="21"/>
      <c r="H3058" s="20"/>
      <c r="I3058" s="20"/>
      <c r="J3058" s="20"/>
      <c r="K3058" s="20"/>
      <c r="L3058" s="20"/>
      <c r="M3058" s="20"/>
      <c r="N3058" s="20"/>
      <c r="O3058" s="22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0"/>
      <c r="AE3058" s="20"/>
      <c r="AF3058" s="22"/>
      <c r="AG3058" s="20"/>
      <c r="AH3058" s="20"/>
      <c r="AI3058" s="20"/>
      <c r="AJ3058" s="20"/>
      <c r="AK3058" s="20"/>
      <c r="AL3058" s="20"/>
      <c r="AM3058" s="24" t="str">
        <f>IF($O3058="","",IF(DATEDIF($O3058,Lista!$V$2,"y")=122,"",DATEDIF($O3058,Lista!$V$2,"y")))</f>
        <v/>
      </c>
      <c r="AN3058" s="24" t="str">
        <f t="shared" si="141"/>
        <v/>
      </c>
      <c r="AO3058" s="24" t="str">
        <f t="shared" si="142"/>
        <v/>
      </c>
      <c r="AP3058" s="25" t="str">
        <f>IFERROR(VLOOKUP($R3058,Lista!$G$2:$H$15,2,FALSE),"")</f>
        <v/>
      </c>
      <c r="AQ3058" s="24" t="str">
        <f>IF(ISBLANK(G3058),"",IF(SUMPRODUCT((G$2:G3058=G3058)*1)&gt;1,0,1))</f>
        <v/>
      </c>
      <c r="AR3058" s="24" t="str">
        <f t="shared" si="143"/>
        <v/>
      </c>
    </row>
    <row r="3059" spans="2:44" x14ac:dyDescent="0.35">
      <c r="B3059" s="20"/>
      <c r="C3059" s="20"/>
      <c r="D3059" s="20"/>
      <c r="E3059" s="20"/>
      <c r="F3059" s="20"/>
      <c r="G3059" s="21"/>
      <c r="H3059" s="20"/>
      <c r="I3059" s="20"/>
      <c r="J3059" s="20"/>
      <c r="K3059" s="20"/>
      <c r="L3059" s="20"/>
      <c r="M3059" s="20"/>
      <c r="N3059" s="20"/>
      <c r="O3059" s="22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0"/>
      <c r="AA3059" s="20"/>
      <c r="AB3059" s="20"/>
      <c r="AC3059" s="20"/>
      <c r="AD3059" s="20"/>
      <c r="AE3059" s="20"/>
      <c r="AF3059" s="22"/>
      <c r="AG3059" s="20"/>
      <c r="AH3059" s="20"/>
      <c r="AI3059" s="20"/>
      <c r="AJ3059" s="20"/>
      <c r="AK3059" s="20"/>
      <c r="AL3059" s="20"/>
      <c r="AM3059" s="24" t="str">
        <f>IF($O3059="","",IF(DATEDIF($O3059,Lista!$V$2,"y")=122,"",DATEDIF($O3059,Lista!$V$2,"y")))</f>
        <v/>
      </c>
      <c r="AN3059" s="24" t="str">
        <f t="shared" si="141"/>
        <v/>
      </c>
      <c r="AO3059" s="24" t="str">
        <f t="shared" si="142"/>
        <v/>
      </c>
      <c r="AP3059" s="25" t="str">
        <f>IFERROR(VLOOKUP($R3059,Lista!$G$2:$H$15,2,FALSE),"")</f>
        <v/>
      </c>
      <c r="AQ3059" s="24" t="str">
        <f>IF(ISBLANK(G3059),"",IF(SUMPRODUCT((G$2:G3059=G3059)*1)&gt;1,0,1))</f>
        <v/>
      </c>
      <c r="AR3059" s="24" t="str">
        <f t="shared" si="143"/>
        <v/>
      </c>
    </row>
    <row r="3060" spans="2:44" x14ac:dyDescent="0.35">
      <c r="B3060" s="20"/>
      <c r="C3060" s="20"/>
      <c r="D3060" s="20"/>
      <c r="E3060" s="20"/>
      <c r="F3060" s="20"/>
      <c r="G3060" s="21"/>
      <c r="H3060" s="20"/>
      <c r="I3060" s="20"/>
      <c r="J3060" s="20"/>
      <c r="K3060" s="20"/>
      <c r="L3060" s="20"/>
      <c r="M3060" s="20"/>
      <c r="N3060" s="20"/>
      <c r="O3060" s="22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0"/>
      <c r="AA3060" s="20"/>
      <c r="AB3060" s="20"/>
      <c r="AC3060" s="20"/>
      <c r="AD3060" s="20"/>
      <c r="AE3060" s="20"/>
      <c r="AF3060" s="22"/>
      <c r="AG3060" s="20"/>
      <c r="AH3060" s="20"/>
      <c r="AI3060" s="20"/>
      <c r="AJ3060" s="20"/>
      <c r="AK3060" s="20"/>
      <c r="AL3060" s="20"/>
      <c r="AM3060" s="24" t="str">
        <f>IF($O3060="","",IF(DATEDIF($O3060,Lista!$V$2,"y")=122,"",DATEDIF($O3060,Lista!$V$2,"y")))</f>
        <v/>
      </c>
      <c r="AN3060" s="24" t="str">
        <f t="shared" si="141"/>
        <v/>
      </c>
      <c r="AO3060" s="24" t="str">
        <f t="shared" si="142"/>
        <v/>
      </c>
      <c r="AP3060" s="25" t="str">
        <f>IFERROR(VLOOKUP($R3060,Lista!$G$2:$H$15,2,FALSE),"")</f>
        <v/>
      </c>
      <c r="AQ3060" s="24" t="str">
        <f>IF(ISBLANK(G3060),"",IF(SUMPRODUCT((G$2:G3060=G3060)*1)&gt;1,0,1))</f>
        <v/>
      </c>
      <c r="AR3060" s="24" t="str">
        <f t="shared" si="143"/>
        <v/>
      </c>
    </row>
    <row r="3061" spans="2:44" x14ac:dyDescent="0.35">
      <c r="B3061" s="20"/>
      <c r="C3061" s="20"/>
      <c r="D3061" s="20"/>
      <c r="E3061" s="20"/>
      <c r="F3061" s="20"/>
      <c r="G3061" s="21"/>
      <c r="H3061" s="20"/>
      <c r="I3061" s="20"/>
      <c r="J3061" s="20"/>
      <c r="K3061" s="20"/>
      <c r="L3061" s="20"/>
      <c r="M3061" s="20"/>
      <c r="N3061" s="20"/>
      <c r="O3061" s="22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  <c r="AC3061" s="20"/>
      <c r="AD3061" s="20"/>
      <c r="AE3061" s="20"/>
      <c r="AF3061" s="22"/>
      <c r="AG3061" s="20"/>
      <c r="AH3061" s="20"/>
      <c r="AI3061" s="20"/>
      <c r="AJ3061" s="20"/>
      <c r="AK3061" s="20"/>
      <c r="AL3061" s="20"/>
      <c r="AM3061" s="24" t="str">
        <f>IF($O3061="","",IF(DATEDIF($O3061,Lista!$V$2,"y")=122,"",DATEDIF($O3061,Lista!$V$2,"y")))</f>
        <v/>
      </c>
      <c r="AN3061" s="24" t="str">
        <f t="shared" si="141"/>
        <v/>
      </c>
      <c r="AO3061" s="24" t="str">
        <f t="shared" si="142"/>
        <v/>
      </c>
      <c r="AP3061" s="25" t="str">
        <f>IFERROR(VLOOKUP($R3061,Lista!$G$2:$H$15,2,FALSE),"")</f>
        <v/>
      </c>
      <c r="AQ3061" s="24" t="str">
        <f>IF(ISBLANK(G3061),"",IF(SUMPRODUCT((G$2:G3061=G3061)*1)&gt;1,0,1))</f>
        <v/>
      </c>
      <c r="AR3061" s="24" t="str">
        <f t="shared" si="143"/>
        <v/>
      </c>
    </row>
    <row r="3062" spans="2:44" x14ac:dyDescent="0.35">
      <c r="B3062" s="20"/>
      <c r="C3062" s="20"/>
      <c r="D3062" s="20"/>
      <c r="E3062" s="20"/>
      <c r="F3062" s="20"/>
      <c r="G3062" s="21"/>
      <c r="H3062" s="20"/>
      <c r="I3062" s="20"/>
      <c r="J3062" s="20"/>
      <c r="K3062" s="20"/>
      <c r="L3062" s="20"/>
      <c r="M3062" s="20"/>
      <c r="N3062" s="20"/>
      <c r="O3062" s="22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0"/>
      <c r="AE3062" s="20"/>
      <c r="AF3062" s="22"/>
      <c r="AG3062" s="20"/>
      <c r="AH3062" s="20"/>
      <c r="AI3062" s="20"/>
      <c r="AJ3062" s="20"/>
      <c r="AK3062" s="20"/>
      <c r="AL3062" s="20"/>
      <c r="AM3062" s="24" t="str">
        <f>IF($O3062="","",IF(DATEDIF($O3062,Lista!$V$2,"y")=122,"",DATEDIF($O3062,Lista!$V$2,"y")))</f>
        <v/>
      </c>
      <c r="AN3062" s="24" t="str">
        <f t="shared" si="141"/>
        <v/>
      </c>
      <c r="AO3062" s="24" t="str">
        <f t="shared" si="142"/>
        <v/>
      </c>
      <c r="AP3062" s="25" t="str">
        <f>IFERROR(VLOOKUP($R3062,Lista!$G$2:$H$15,2,FALSE),"")</f>
        <v/>
      </c>
      <c r="AQ3062" s="24" t="str">
        <f>IF(ISBLANK(G3062),"",IF(SUMPRODUCT((G$2:G3062=G3062)*1)&gt;1,0,1))</f>
        <v/>
      </c>
      <c r="AR3062" s="24" t="str">
        <f t="shared" si="143"/>
        <v/>
      </c>
    </row>
    <row r="3063" spans="2:44" x14ac:dyDescent="0.35">
      <c r="B3063" s="20"/>
      <c r="C3063" s="20"/>
      <c r="D3063" s="20"/>
      <c r="E3063" s="20"/>
      <c r="F3063" s="20"/>
      <c r="G3063" s="21"/>
      <c r="H3063" s="20"/>
      <c r="I3063" s="20"/>
      <c r="J3063" s="20"/>
      <c r="K3063" s="20"/>
      <c r="L3063" s="20"/>
      <c r="M3063" s="20"/>
      <c r="N3063" s="20"/>
      <c r="O3063" s="22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0"/>
      <c r="AE3063" s="20"/>
      <c r="AF3063" s="22"/>
      <c r="AG3063" s="20"/>
      <c r="AH3063" s="20"/>
      <c r="AI3063" s="20"/>
      <c r="AJ3063" s="20"/>
      <c r="AK3063" s="20"/>
      <c r="AL3063" s="20"/>
      <c r="AM3063" s="24" t="str">
        <f>IF($O3063="","",IF(DATEDIF($O3063,Lista!$V$2,"y")=122,"",DATEDIF($O3063,Lista!$V$2,"y")))</f>
        <v/>
      </c>
      <c r="AN3063" s="24" t="str">
        <f t="shared" si="141"/>
        <v/>
      </c>
      <c r="AO3063" s="24" t="str">
        <f t="shared" si="142"/>
        <v/>
      </c>
      <c r="AP3063" s="25" t="str">
        <f>IFERROR(VLOOKUP($R3063,Lista!$G$2:$H$15,2,FALSE),"")</f>
        <v/>
      </c>
      <c r="AQ3063" s="24" t="str">
        <f>IF(ISBLANK(G3063),"",IF(SUMPRODUCT((G$2:G3063=G3063)*1)&gt;1,0,1))</f>
        <v/>
      </c>
      <c r="AR3063" s="24" t="str">
        <f t="shared" si="143"/>
        <v/>
      </c>
    </row>
    <row r="3064" spans="2:44" x14ac:dyDescent="0.35">
      <c r="B3064" s="20"/>
      <c r="C3064" s="20"/>
      <c r="D3064" s="20"/>
      <c r="E3064" s="20"/>
      <c r="F3064" s="20"/>
      <c r="G3064" s="21"/>
      <c r="H3064" s="20"/>
      <c r="I3064" s="20"/>
      <c r="J3064" s="20"/>
      <c r="K3064" s="20"/>
      <c r="L3064" s="20"/>
      <c r="M3064" s="20"/>
      <c r="N3064" s="20"/>
      <c r="O3064" s="22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0"/>
      <c r="AE3064" s="20"/>
      <c r="AF3064" s="22"/>
      <c r="AG3064" s="20"/>
      <c r="AH3064" s="20"/>
      <c r="AI3064" s="20"/>
      <c r="AJ3064" s="20"/>
      <c r="AK3064" s="20"/>
      <c r="AL3064" s="20"/>
      <c r="AM3064" s="24" t="str">
        <f>IF($O3064="","",IF(DATEDIF($O3064,Lista!$V$2,"y")=122,"",DATEDIF($O3064,Lista!$V$2,"y")))</f>
        <v/>
      </c>
      <c r="AN3064" s="24" t="str">
        <f t="shared" si="141"/>
        <v/>
      </c>
      <c r="AO3064" s="24" t="str">
        <f t="shared" si="142"/>
        <v/>
      </c>
      <c r="AP3064" s="25" t="str">
        <f>IFERROR(VLOOKUP($R3064,Lista!$G$2:$H$15,2,FALSE),"")</f>
        <v/>
      </c>
      <c r="AQ3064" s="24" t="str">
        <f>IF(ISBLANK(G3064),"",IF(SUMPRODUCT((G$2:G3064=G3064)*1)&gt;1,0,1))</f>
        <v/>
      </c>
      <c r="AR3064" s="24" t="str">
        <f t="shared" si="143"/>
        <v/>
      </c>
    </row>
    <row r="3065" spans="2:44" x14ac:dyDescent="0.35">
      <c r="B3065" s="20"/>
      <c r="C3065" s="20"/>
      <c r="D3065" s="20"/>
      <c r="E3065" s="20"/>
      <c r="F3065" s="20"/>
      <c r="G3065" s="21"/>
      <c r="H3065" s="20"/>
      <c r="I3065" s="20"/>
      <c r="J3065" s="20"/>
      <c r="K3065" s="20"/>
      <c r="L3065" s="20"/>
      <c r="M3065" s="20"/>
      <c r="N3065" s="20"/>
      <c r="O3065" s="22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0"/>
      <c r="AA3065" s="20"/>
      <c r="AB3065" s="20"/>
      <c r="AC3065" s="20"/>
      <c r="AD3065" s="20"/>
      <c r="AE3065" s="20"/>
      <c r="AF3065" s="22"/>
      <c r="AG3065" s="20"/>
      <c r="AH3065" s="20"/>
      <c r="AI3065" s="20"/>
      <c r="AJ3065" s="20"/>
      <c r="AK3065" s="20"/>
      <c r="AL3065" s="20"/>
      <c r="AM3065" s="24" t="str">
        <f>IF($O3065="","",IF(DATEDIF($O3065,Lista!$V$2,"y")=122,"",DATEDIF($O3065,Lista!$V$2,"y")))</f>
        <v/>
      </c>
      <c r="AN3065" s="24" t="str">
        <f t="shared" si="141"/>
        <v/>
      </c>
      <c r="AO3065" s="24" t="str">
        <f t="shared" si="142"/>
        <v/>
      </c>
      <c r="AP3065" s="25" t="str">
        <f>IFERROR(VLOOKUP($R3065,Lista!$G$2:$H$15,2,FALSE),"")</f>
        <v/>
      </c>
      <c r="AQ3065" s="24" t="str">
        <f>IF(ISBLANK(G3065),"",IF(SUMPRODUCT((G$2:G3065=G3065)*1)&gt;1,0,1))</f>
        <v/>
      </c>
      <c r="AR3065" s="24" t="str">
        <f t="shared" si="143"/>
        <v/>
      </c>
    </row>
    <row r="3066" spans="2:44" x14ac:dyDescent="0.35">
      <c r="B3066" s="20"/>
      <c r="C3066" s="20"/>
      <c r="D3066" s="20"/>
      <c r="E3066" s="20"/>
      <c r="F3066" s="20"/>
      <c r="G3066" s="21"/>
      <c r="H3066" s="20"/>
      <c r="I3066" s="20"/>
      <c r="J3066" s="20"/>
      <c r="K3066" s="20"/>
      <c r="L3066" s="20"/>
      <c r="M3066" s="20"/>
      <c r="N3066" s="20"/>
      <c r="O3066" s="22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0"/>
      <c r="AA3066" s="20"/>
      <c r="AB3066" s="20"/>
      <c r="AC3066" s="20"/>
      <c r="AD3066" s="20"/>
      <c r="AE3066" s="20"/>
      <c r="AF3066" s="22"/>
      <c r="AG3066" s="20"/>
      <c r="AH3066" s="20"/>
      <c r="AI3066" s="20"/>
      <c r="AJ3066" s="20"/>
      <c r="AK3066" s="20"/>
      <c r="AL3066" s="20"/>
      <c r="AM3066" s="24" t="str">
        <f>IF($O3066="","",IF(DATEDIF($O3066,Lista!$V$2,"y")=122,"",DATEDIF($O3066,Lista!$V$2,"y")))</f>
        <v/>
      </c>
      <c r="AN3066" s="24" t="str">
        <f t="shared" si="141"/>
        <v/>
      </c>
      <c r="AO3066" s="24" t="str">
        <f t="shared" si="142"/>
        <v/>
      </c>
      <c r="AP3066" s="25" t="str">
        <f>IFERROR(VLOOKUP($R3066,Lista!$G$2:$H$15,2,FALSE),"")</f>
        <v/>
      </c>
      <c r="AQ3066" s="24" t="str">
        <f>IF(ISBLANK(G3066),"",IF(SUMPRODUCT((G$2:G3066=G3066)*1)&gt;1,0,1))</f>
        <v/>
      </c>
      <c r="AR3066" s="24" t="str">
        <f t="shared" si="143"/>
        <v/>
      </c>
    </row>
    <row r="3067" spans="2:44" x14ac:dyDescent="0.35">
      <c r="B3067" s="20"/>
      <c r="C3067" s="20"/>
      <c r="D3067" s="20"/>
      <c r="E3067" s="20"/>
      <c r="F3067" s="20"/>
      <c r="G3067" s="21"/>
      <c r="H3067" s="20"/>
      <c r="I3067" s="20"/>
      <c r="J3067" s="20"/>
      <c r="K3067" s="20"/>
      <c r="L3067" s="20"/>
      <c r="M3067" s="20"/>
      <c r="N3067" s="20"/>
      <c r="O3067" s="22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0"/>
      <c r="AA3067" s="20"/>
      <c r="AB3067" s="20"/>
      <c r="AC3067" s="20"/>
      <c r="AD3067" s="20"/>
      <c r="AE3067" s="20"/>
      <c r="AF3067" s="22"/>
      <c r="AG3067" s="20"/>
      <c r="AH3067" s="20"/>
      <c r="AI3067" s="20"/>
      <c r="AJ3067" s="20"/>
      <c r="AK3067" s="20"/>
      <c r="AL3067" s="20"/>
      <c r="AM3067" s="24" t="str">
        <f>IF($O3067="","",IF(DATEDIF($O3067,Lista!$V$2,"y")=122,"",DATEDIF($O3067,Lista!$V$2,"y")))</f>
        <v/>
      </c>
      <c r="AN3067" s="24" t="str">
        <f t="shared" si="141"/>
        <v/>
      </c>
      <c r="AO3067" s="24" t="str">
        <f t="shared" si="142"/>
        <v/>
      </c>
      <c r="AP3067" s="25" t="str">
        <f>IFERROR(VLOOKUP($R3067,Lista!$G$2:$H$15,2,FALSE),"")</f>
        <v/>
      </c>
      <c r="AQ3067" s="24" t="str">
        <f>IF(ISBLANK(G3067),"",IF(SUMPRODUCT((G$2:G3067=G3067)*1)&gt;1,0,1))</f>
        <v/>
      </c>
      <c r="AR3067" s="24" t="str">
        <f t="shared" si="143"/>
        <v/>
      </c>
    </row>
    <row r="3068" spans="2:44" x14ac:dyDescent="0.35">
      <c r="B3068" s="20"/>
      <c r="C3068" s="20"/>
      <c r="D3068" s="20"/>
      <c r="E3068" s="20"/>
      <c r="F3068" s="20"/>
      <c r="G3068" s="21"/>
      <c r="H3068" s="20"/>
      <c r="I3068" s="20"/>
      <c r="J3068" s="20"/>
      <c r="K3068" s="20"/>
      <c r="L3068" s="20"/>
      <c r="M3068" s="20"/>
      <c r="N3068" s="20"/>
      <c r="O3068" s="22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0"/>
      <c r="AA3068" s="20"/>
      <c r="AB3068" s="20"/>
      <c r="AC3068" s="20"/>
      <c r="AD3068" s="20"/>
      <c r="AE3068" s="20"/>
      <c r="AF3068" s="22"/>
      <c r="AG3068" s="20"/>
      <c r="AH3068" s="20"/>
      <c r="AI3068" s="20"/>
      <c r="AJ3068" s="20"/>
      <c r="AK3068" s="20"/>
      <c r="AL3068" s="20"/>
      <c r="AM3068" s="24" t="str">
        <f>IF($O3068="","",IF(DATEDIF($O3068,Lista!$V$2,"y")=122,"",DATEDIF($O3068,Lista!$V$2,"y")))</f>
        <v/>
      </c>
      <c r="AN3068" s="24" t="str">
        <f t="shared" si="141"/>
        <v/>
      </c>
      <c r="AO3068" s="24" t="str">
        <f t="shared" si="142"/>
        <v/>
      </c>
      <c r="AP3068" s="25" t="str">
        <f>IFERROR(VLOOKUP($R3068,Lista!$G$2:$H$15,2,FALSE),"")</f>
        <v/>
      </c>
      <c r="AQ3068" s="24" t="str">
        <f>IF(ISBLANK(G3068),"",IF(SUMPRODUCT((G$2:G3068=G3068)*1)&gt;1,0,1))</f>
        <v/>
      </c>
      <c r="AR3068" s="24" t="str">
        <f t="shared" si="143"/>
        <v/>
      </c>
    </row>
    <row r="3069" spans="2:44" x14ac:dyDescent="0.35">
      <c r="B3069" s="20"/>
      <c r="C3069" s="20"/>
      <c r="D3069" s="20"/>
      <c r="E3069" s="20"/>
      <c r="F3069" s="20"/>
      <c r="G3069" s="21"/>
      <c r="H3069" s="20"/>
      <c r="I3069" s="20"/>
      <c r="J3069" s="20"/>
      <c r="K3069" s="20"/>
      <c r="L3069" s="20"/>
      <c r="M3069" s="20"/>
      <c r="N3069" s="20"/>
      <c r="O3069" s="22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0"/>
      <c r="AA3069" s="20"/>
      <c r="AB3069" s="20"/>
      <c r="AC3069" s="20"/>
      <c r="AD3069" s="20"/>
      <c r="AE3069" s="20"/>
      <c r="AF3069" s="22"/>
      <c r="AG3069" s="20"/>
      <c r="AH3069" s="20"/>
      <c r="AI3069" s="20"/>
      <c r="AJ3069" s="20"/>
      <c r="AK3069" s="20"/>
      <c r="AL3069" s="20"/>
      <c r="AM3069" s="24" t="str">
        <f>IF($O3069="","",IF(DATEDIF($O3069,Lista!$V$2,"y")=122,"",DATEDIF($O3069,Lista!$V$2,"y")))</f>
        <v/>
      </c>
      <c r="AN3069" s="24" t="str">
        <f t="shared" si="141"/>
        <v/>
      </c>
      <c r="AO3069" s="24" t="str">
        <f t="shared" si="142"/>
        <v/>
      </c>
      <c r="AP3069" s="25" t="str">
        <f>IFERROR(VLOOKUP($R3069,Lista!$G$2:$H$15,2,FALSE),"")</f>
        <v/>
      </c>
      <c r="AQ3069" s="24" t="str">
        <f>IF(ISBLANK(G3069),"",IF(SUMPRODUCT((G$2:G3069=G3069)*1)&gt;1,0,1))</f>
        <v/>
      </c>
      <c r="AR3069" s="24" t="str">
        <f t="shared" si="143"/>
        <v/>
      </c>
    </row>
    <row r="3070" spans="2:44" x14ac:dyDescent="0.35">
      <c r="B3070" s="20"/>
      <c r="C3070" s="20"/>
      <c r="D3070" s="20"/>
      <c r="E3070" s="20"/>
      <c r="F3070" s="20"/>
      <c r="G3070" s="21"/>
      <c r="H3070" s="20"/>
      <c r="I3070" s="20"/>
      <c r="J3070" s="20"/>
      <c r="K3070" s="20"/>
      <c r="L3070" s="20"/>
      <c r="M3070" s="20"/>
      <c r="N3070" s="20"/>
      <c r="O3070" s="22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0"/>
      <c r="AA3070" s="20"/>
      <c r="AB3070" s="20"/>
      <c r="AC3070" s="20"/>
      <c r="AD3070" s="20"/>
      <c r="AE3070" s="20"/>
      <c r="AF3070" s="22"/>
      <c r="AG3070" s="20"/>
      <c r="AH3070" s="20"/>
      <c r="AI3070" s="20"/>
      <c r="AJ3070" s="20"/>
      <c r="AK3070" s="20"/>
      <c r="AL3070" s="20"/>
      <c r="AM3070" s="24" t="str">
        <f>IF($O3070="","",IF(DATEDIF($O3070,Lista!$V$2,"y")=122,"",DATEDIF($O3070,Lista!$V$2,"y")))</f>
        <v/>
      </c>
      <c r="AN3070" s="24" t="str">
        <f t="shared" si="141"/>
        <v/>
      </c>
      <c r="AO3070" s="24" t="str">
        <f t="shared" si="142"/>
        <v/>
      </c>
      <c r="AP3070" s="25" t="str">
        <f>IFERROR(VLOOKUP($R3070,Lista!$G$2:$H$15,2,FALSE),"")</f>
        <v/>
      </c>
      <c r="AQ3070" s="24" t="str">
        <f>IF(ISBLANK(G3070),"",IF(SUMPRODUCT((G$2:G3070=G3070)*1)&gt;1,0,1))</f>
        <v/>
      </c>
      <c r="AR3070" s="24" t="str">
        <f t="shared" si="143"/>
        <v/>
      </c>
    </row>
    <row r="3071" spans="2:44" x14ac:dyDescent="0.35">
      <c r="B3071" s="20"/>
      <c r="C3071" s="20"/>
      <c r="D3071" s="20"/>
      <c r="E3071" s="20"/>
      <c r="F3071" s="20"/>
      <c r="G3071" s="21"/>
      <c r="H3071" s="20"/>
      <c r="I3071" s="20"/>
      <c r="J3071" s="20"/>
      <c r="K3071" s="20"/>
      <c r="L3071" s="20"/>
      <c r="M3071" s="20"/>
      <c r="N3071" s="20"/>
      <c r="O3071" s="22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0"/>
      <c r="AE3071" s="20"/>
      <c r="AF3071" s="22"/>
      <c r="AG3071" s="20"/>
      <c r="AH3071" s="20"/>
      <c r="AI3071" s="20"/>
      <c r="AJ3071" s="20"/>
      <c r="AK3071" s="20"/>
      <c r="AL3071" s="20"/>
      <c r="AM3071" s="24" t="str">
        <f>IF($O3071="","",IF(DATEDIF($O3071,Lista!$V$2,"y")=122,"",DATEDIF($O3071,Lista!$V$2,"y")))</f>
        <v/>
      </c>
      <c r="AN3071" s="24" t="str">
        <f t="shared" si="141"/>
        <v/>
      </c>
      <c r="AO3071" s="24" t="str">
        <f t="shared" si="142"/>
        <v/>
      </c>
      <c r="AP3071" s="25" t="str">
        <f>IFERROR(VLOOKUP($R3071,Lista!$G$2:$H$15,2,FALSE),"")</f>
        <v/>
      </c>
      <c r="AQ3071" s="24" t="str">
        <f>IF(ISBLANK(G3071),"",IF(SUMPRODUCT((G$2:G3071=G3071)*1)&gt;1,0,1))</f>
        <v/>
      </c>
      <c r="AR3071" s="24" t="str">
        <f t="shared" si="143"/>
        <v/>
      </c>
    </row>
    <row r="3072" spans="2:44" x14ac:dyDescent="0.35">
      <c r="B3072" s="20"/>
      <c r="C3072" s="20"/>
      <c r="D3072" s="20"/>
      <c r="E3072" s="20"/>
      <c r="F3072" s="20"/>
      <c r="G3072" s="21"/>
      <c r="H3072" s="20"/>
      <c r="I3072" s="20"/>
      <c r="J3072" s="20"/>
      <c r="K3072" s="20"/>
      <c r="L3072" s="20"/>
      <c r="M3072" s="20"/>
      <c r="N3072" s="20"/>
      <c r="O3072" s="22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  <c r="AE3072" s="20"/>
      <c r="AF3072" s="22"/>
      <c r="AG3072" s="20"/>
      <c r="AH3072" s="20"/>
      <c r="AI3072" s="20"/>
      <c r="AJ3072" s="20"/>
      <c r="AK3072" s="20"/>
      <c r="AL3072" s="20"/>
      <c r="AM3072" s="24" t="str">
        <f>IF($O3072="","",IF(DATEDIF($O3072,Lista!$V$2,"y")=122,"",DATEDIF($O3072,Lista!$V$2,"y")))</f>
        <v/>
      </c>
      <c r="AN3072" s="24" t="str">
        <f t="shared" si="141"/>
        <v/>
      </c>
      <c r="AO3072" s="24" t="str">
        <f t="shared" si="142"/>
        <v/>
      </c>
      <c r="AP3072" s="25" t="str">
        <f>IFERROR(VLOOKUP($R3072,Lista!$G$2:$H$15,2,FALSE),"")</f>
        <v/>
      </c>
      <c r="AQ3072" s="24" t="str">
        <f>IF(ISBLANK(G3072),"",IF(SUMPRODUCT((G$2:G3072=G3072)*1)&gt;1,0,1))</f>
        <v/>
      </c>
      <c r="AR3072" s="24" t="str">
        <f t="shared" si="143"/>
        <v/>
      </c>
    </row>
    <row r="3073" spans="2:44" x14ac:dyDescent="0.35">
      <c r="B3073" s="20"/>
      <c r="C3073" s="20"/>
      <c r="D3073" s="20"/>
      <c r="E3073" s="20"/>
      <c r="F3073" s="20"/>
      <c r="G3073" s="21"/>
      <c r="H3073" s="20"/>
      <c r="I3073" s="20"/>
      <c r="J3073" s="20"/>
      <c r="K3073" s="20"/>
      <c r="L3073" s="20"/>
      <c r="M3073" s="20"/>
      <c r="N3073" s="20"/>
      <c r="O3073" s="22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  <c r="AE3073" s="20"/>
      <c r="AF3073" s="22"/>
      <c r="AG3073" s="20"/>
      <c r="AH3073" s="20"/>
      <c r="AI3073" s="20"/>
      <c r="AJ3073" s="20"/>
      <c r="AK3073" s="20"/>
      <c r="AL3073" s="20"/>
      <c r="AM3073" s="24" t="str">
        <f>IF($O3073="","",IF(DATEDIF($O3073,Lista!$V$2,"y")=122,"",DATEDIF($O3073,Lista!$V$2,"y")))</f>
        <v/>
      </c>
      <c r="AN3073" s="24" t="str">
        <f t="shared" si="141"/>
        <v/>
      </c>
      <c r="AO3073" s="24" t="str">
        <f t="shared" si="142"/>
        <v/>
      </c>
      <c r="AP3073" s="25" t="str">
        <f>IFERROR(VLOOKUP($R3073,Lista!$G$2:$H$15,2,FALSE),"")</f>
        <v/>
      </c>
      <c r="AQ3073" s="24" t="str">
        <f>IF(ISBLANK(G3073),"",IF(SUMPRODUCT((G$2:G3073=G3073)*1)&gt;1,0,1))</f>
        <v/>
      </c>
      <c r="AR3073" s="24" t="str">
        <f t="shared" si="143"/>
        <v/>
      </c>
    </row>
    <row r="3074" spans="2:44" x14ac:dyDescent="0.35">
      <c r="B3074" s="20"/>
      <c r="C3074" s="20"/>
      <c r="D3074" s="20"/>
      <c r="E3074" s="20"/>
      <c r="F3074" s="20"/>
      <c r="G3074" s="21"/>
      <c r="H3074" s="20"/>
      <c r="I3074" s="20"/>
      <c r="J3074" s="20"/>
      <c r="K3074" s="20"/>
      <c r="L3074" s="20"/>
      <c r="M3074" s="20"/>
      <c r="N3074" s="20"/>
      <c r="O3074" s="22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  <c r="AE3074" s="20"/>
      <c r="AF3074" s="22"/>
      <c r="AG3074" s="20"/>
      <c r="AH3074" s="20"/>
      <c r="AI3074" s="20"/>
      <c r="AJ3074" s="20"/>
      <c r="AK3074" s="20"/>
      <c r="AL3074" s="20"/>
      <c r="AM3074" s="24" t="str">
        <f>IF($O3074="","",IF(DATEDIF($O3074,Lista!$V$2,"y")=122,"",DATEDIF($O3074,Lista!$V$2,"y")))</f>
        <v/>
      </c>
      <c r="AN3074" s="24" t="str">
        <f t="shared" si="141"/>
        <v/>
      </c>
      <c r="AO3074" s="24" t="str">
        <f t="shared" si="142"/>
        <v/>
      </c>
      <c r="AP3074" s="25" t="str">
        <f>IFERROR(VLOOKUP($R3074,Lista!$G$2:$H$15,2,FALSE),"")</f>
        <v/>
      </c>
      <c r="AQ3074" s="24" t="str">
        <f>IF(ISBLANK(G3074),"",IF(SUMPRODUCT((G$2:G3074=G3074)*1)&gt;1,0,1))</f>
        <v/>
      </c>
      <c r="AR3074" s="24" t="str">
        <f t="shared" si="143"/>
        <v/>
      </c>
    </row>
    <row r="3075" spans="2:44" x14ac:dyDescent="0.35">
      <c r="B3075" s="20"/>
      <c r="C3075" s="20"/>
      <c r="D3075" s="20"/>
      <c r="E3075" s="20"/>
      <c r="F3075" s="20"/>
      <c r="G3075" s="21"/>
      <c r="H3075" s="20"/>
      <c r="I3075" s="20"/>
      <c r="J3075" s="20"/>
      <c r="K3075" s="20"/>
      <c r="L3075" s="20"/>
      <c r="M3075" s="20"/>
      <c r="N3075" s="20"/>
      <c r="O3075" s="22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  <c r="AE3075" s="20"/>
      <c r="AF3075" s="22"/>
      <c r="AG3075" s="20"/>
      <c r="AH3075" s="20"/>
      <c r="AI3075" s="20"/>
      <c r="AJ3075" s="20"/>
      <c r="AK3075" s="20"/>
      <c r="AL3075" s="20"/>
      <c r="AM3075" s="24" t="str">
        <f>IF($O3075="","",IF(DATEDIF($O3075,Lista!$V$2,"y")=122,"",DATEDIF($O3075,Lista!$V$2,"y")))</f>
        <v/>
      </c>
      <c r="AN3075" s="24" t="str">
        <f t="shared" ref="AN3075:AN3138" si="144">IF(AM3075="","",IF(AM3075&lt;=5,"0 to 5",IF(AM3075&lt;=17,"6 to 17",IF(AM3075&lt;=49,"18 to 49",IF(AM3075&gt;=50,"&gt; 50")))))</f>
        <v/>
      </c>
      <c r="AO3075" s="24" t="str">
        <f t="shared" ref="AO3075:AO3138" si="145">IF(AM3075="","",IF(AM3075&lt;=4,"0 to 4",IF(AM3075&lt;=9,"5 to 9",IF(AM3075&lt;=14,"10 to 14",IF(AM3075&lt;=18,"15 to 18",IF(AM3075&lt;=29,"19 to 29",IF(AM3075&lt;=59,"30 to 59",IF(AM3075&gt;=60,"&gt; 60"))))))))</f>
        <v/>
      </c>
      <c r="AP3075" s="25" t="str">
        <f>IFERROR(VLOOKUP($R3075,Lista!$G$2:$H$15,2,FALSE),"")</f>
        <v/>
      </c>
      <c r="AQ3075" s="24" t="str">
        <f>IF(ISBLANK(G3075),"",IF(SUMPRODUCT((G$2:G3075=G3075)*1)&gt;1,0,1))</f>
        <v/>
      </c>
      <c r="AR3075" s="24" t="str">
        <f t="shared" ref="AR3075:AR3138" si="146">IF(COUNTA($A3075:$E3075,$G3075:$I3075,$K3075,$M3075,$O3075:$P3075,$R3075:$T3075,$W3075,$X3075,$Y3075,$Z3075,$AA3075,$AB3075,$AD3075:$AE3075,$AF3075:$AF3075)=0,"",COUNTA($A3075:$E3075,$G3075:$I3075,$K3075,$M3075,$O3075:$P3075,$R3075:$T3075,$W3075,$X3075,$Y3075,$Z3075,$AA3075,$AB3075,$AD3075:$AE3075,$AF3075:$AF3075))</f>
        <v/>
      </c>
    </row>
    <row r="3076" spans="2:44" x14ac:dyDescent="0.35">
      <c r="B3076" s="20"/>
      <c r="C3076" s="20"/>
      <c r="D3076" s="20"/>
      <c r="E3076" s="20"/>
      <c r="F3076" s="20"/>
      <c r="G3076" s="21"/>
      <c r="H3076" s="20"/>
      <c r="I3076" s="20"/>
      <c r="J3076" s="20"/>
      <c r="K3076" s="20"/>
      <c r="L3076" s="20"/>
      <c r="M3076" s="20"/>
      <c r="N3076" s="20"/>
      <c r="O3076" s="22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  <c r="AE3076" s="20"/>
      <c r="AF3076" s="22"/>
      <c r="AG3076" s="20"/>
      <c r="AH3076" s="20"/>
      <c r="AI3076" s="20"/>
      <c r="AJ3076" s="20"/>
      <c r="AK3076" s="20"/>
      <c r="AL3076" s="20"/>
      <c r="AM3076" s="24" t="str">
        <f>IF($O3076="","",IF(DATEDIF($O3076,Lista!$V$2,"y")=122,"",DATEDIF($O3076,Lista!$V$2,"y")))</f>
        <v/>
      </c>
      <c r="AN3076" s="24" t="str">
        <f t="shared" si="144"/>
        <v/>
      </c>
      <c r="AO3076" s="24" t="str">
        <f t="shared" si="145"/>
        <v/>
      </c>
      <c r="AP3076" s="25" t="str">
        <f>IFERROR(VLOOKUP($R3076,Lista!$G$2:$H$15,2,FALSE),"")</f>
        <v/>
      </c>
      <c r="AQ3076" s="24" t="str">
        <f>IF(ISBLANK(G3076),"",IF(SUMPRODUCT((G$2:G3076=G3076)*1)&gt;1,0,1))</f>
        <v/>
      </c>
      <c r="AR3076" s="24" t="str">
        <f t="shared" si="146"/>
        <v/>
      </c>
    </row>
    <row r="3077" spans="2:44" x14ac:dyDescent="0.35">
      <c r="B3077" s="20"/>
      <c r="C3077" s="20"/>
      <c r="D3077" s="20"/>
      <c r="E3077" s="20"/>
      <c r="F3077" s="20"/>
      <c r="G3077" s="21"/>
      <c r="H3077" s="20"/>
      <c r="I3077" s="20"/>
      <c r="J3077" s="20"/>
      <c r="K3077" s="20"/>
      <c r="L3077" s="20"/>
      <c r="M3077" s="20"/>
      <c r="N3077" s="20"/>
      <c r="O3077" s="22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  <c r="AE3077" s="20"/>
      <c r="AF3077" s="22"/>
      <c r="AG3077" s="20"/>
      <c r="AH3077" s="20"/>
      <c r="AI3077" s="20"/>
      <c r="AJ3077" s="20"/>
      <c r="AK3077" s="20"/>
      <c r="AL3077" s="20"/>
      <c r="AM3077" s="24" t="str">
        <f>IF($O3077="","",IF(DATEDIF($O3077,Lista!$V$2,"y")=122,"",DATEDIF($O3077,Lista!$V$2,"y")))</f>
        <v/>
      </c>
      <c r="AN3077" s="24" t="str">
        <f t="shared" si="144"/>
        <v/>
      </c>
      <c r="AO3077" s="24" t="str">
        <f t="shared" si="145"/>
        <v/>
      </c>
      <c r="AP3077" s="25" t="str">
        <f>IFERROR(VLOOKUP($R3077,Lista!$G$2:$H$15,2,FALSE),"")</f>
        <v/>
      </c>
      <c r="AQ3077" s="24" t="str">
        <f>IF(ISBLANK(G3077),"",IF(SUMPRODUCT((G$2:G3077=G3077)*1)&gt;1,0,1))</f>
        <v/>
      </c>
      <c r="AR3077" s="24" t="str">
        <f t="shared" si="146"/>
        <v/>
      </c>
    </row>
    <row r="3078" spans="2:44" x14ac:dyDescent="0.35">
      <c r="B3078" s="20"/>
      <c r="C3078" s="20"/>
      <c r="D3078" s="20"/>
      <c r="E3078" s="20"/>
      <c r="F3078" s="20"/>
      <c r="G3078" s="21"/>
      <c r="H3078" s="20"/>
      <c r="I3078" s="20"/>
      <c r="J3078" s="20"/>
      <c r="K3078" s="20"/>
      <c r="L3078" s="20"/>
      <c r="M3078" s="20"/>
      <c r="N3078" s="20"/>
      <c r="O3078" s="22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0"/>
      <c r="AA3078" s="20"/>
      <c r="AB3078" s="20"/>
      <c r="AC3078" s="20"/>
      <c r="AD3078" s="20"/>
      <c r="AE3078" s="20"/>
      <c r="AF3078" s="22"/>
      <c r="AG3078" s="20"/>
      <c r="AH3078" s="20"/>
      <c r="AI3078" s="20"/>
      <c r="AJ3078" s="20"/>
      <c r="AK3078" s="20"/>
      <c r="AL3078" s="20"/>
      <c r="AM3078" s="24" t="str">
        <f>IF($O3078="","",IF(DATEDIF($O3078,Lista!$V$2,"y")=122,"",DATEDIF($O3078,Lista!$V$2,"y")))</f>
        <v/>
      </c>
      <c r="AN3078" s="24" t="str">
        <f t="shared" si="144"/>
        <v/>
      </c>
      <c r="AO3078" s="24" t="str">
        <f t="shared" si="145"/>
        <v/>
      </c>
      <c r="AP3078" s="25" t="str">
        <f>IFERROR(VLOOKUP($R3078,Lista!$G$2:$H$15,2,FALSE),"")</f>
        <v/>
      </c>
      <c r="AQ3078" s="24" t="str">
        <f>IF(ISBLANK(G3078),"",IF(SUMPRODUCT((G$2:G3078=G3078)*1)&gt;1,0,1))</f>
        <v/>
      </c>
      <c r="AR3078" s="24" t="str">
        <f t="shared" si="146"/>
        <v/>
      </c>
    </row>
    <row r="3079" spans="2:44" x14ac:dyDescent="0.35">
      <c r="B3079" s="20"/>
      <c r="C3079" s="20"/>
      <c r="D3079" s="20"/>
      <c r="E3079" s="20"/>
      <c r="F3079" s="20"/>
      <c r="G3079" s="21"/>
      <c r="H3079" s="20"/>
      <c r="I3079" s="20"/>
      <c r="J3079" s="20"/>
      <c r="K3079" s="20"/>
      <c r="L3079" s="20"/>
      <c r="M3079" s="20"/>
      <c r="N3079" s="20"/>
      <c r="O3079" s="22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0"/>
      <c r="AA3079" s="20"/>
      <c r="AB3079" s="20"/>
      <c r="AC3079" s="20"/>
      <c r="AD3079" s="20"/>
      <c r="AE3079" s="20"/>
      <c r="AF3079" s="22"/>
      <c r="AG3079" s="20"/>
      <c r="AH3079" s="20"/>
      <c r="AI3079" s="20"/>
      <c r="AJ3079" s="20"/>
      <c r="AK3079" s="20"/>
      <c r="AL3079" s="20"/>
      <c r="AM3079" s="24" t="str">
        <f>IF($O3079="","",IF(DATEDIF($O3079,Lista!$V$2,"y")=122,"",DATEDIF($O3079,Lista!$V$2,"y")))</f>
        <v/>
      </c>
      <c r="AN3079" s="24" t="str">
        <f t="shared" si="144"/>
        <v/>
      </c>
      <c r="AO3079" s="24" t="str">
        <f t="shared" si="145"/>
        <v/>
      </c>
      <c r="AP3079" s="25" t="str">
        <f>IFERROR(VLOOKUP($R3079,Lista!$G$2:$H$15,2,FALSE),"")</f>
        <v/>
      </c>
      <c r="AQ3079" s="24" t="str">
        <f>IF(ISBLANK(G3079),"",IF(SUMPRODUCT((G$2:G3079=G3079)*1)&gt;1,0,1))</f>
        <v/>
      </c>
      <c r="AR3079" s="24" t="str">
        <f t="shared" si="146"/>
        <v/>
      </c>
    </row>
    <row r="3080" spans="2:44" x14ac:dyDescent="0.35">
      <c r="B3080" s="20"/>
      <c r="C3080" s="20"/>
      <c r="D3080" s="20"/>
      <c r="E3080" s="20"/>
      <c r="F3080" s="20"/>
      <c r="G3080" s="21"/>
      <c r="H3080" s="20"/>
      <c r="I3080" s="20"/>
      <c r="J3080" s="20"/>
      <c r="K3080" s="20"/>
      <c r="L3080" s="20"/>
      <c r="M3080" s="20"/>
      <c r="N3080" s="20"/>
      <c r="O3080" s="22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0"/>
      <c r="AA3080" s="20"/>
      <c r="AB3080" s="20"/>
      <c r="AC3080" s="20"/>
      <c r="AD3080" s="20"/>
      <c r="AE3080" s="20"/>
      <c r="AF3080" s="22"/>
      <c r="AG3080" s="20"/>
      <c r="AH3080" s="20"/>
      <c r="AI3080" s="20"/>
      <c r="AJ3080" s="20"/>
      <c r="AK3080" s="20"/>
      <c r="AL3080" s="20"/>
      <c r="AM3080" s="24" t="str">
        <f>IF($O3080="","",IF(DATEDIF($O3080,Lista!$V$2,"y")=122,"",DATEDIF($O3080,Lista!$V$2,"y")))</f>
        <v/>
      </c>
      <c r="AN3080" s="24" t="str">
        <f t="shared" si="144"/>
        <v/>
      </c>
      <c r="AO3080" s="24" t="str">
        <f t="shared" si="145"/>
        <v/>
      </c>
      <c r="AP3080" s="25" t="str">
        <f>IFERROR(VLOOKUP($R3080,Lista!$G$2:$H$15,2,FALSE),"")</f>
        <v/>
      </c>
      <c r="AQ3080" s="24" t="str">
        <f>IF(ISBLANK(G3080),"",IF(SUMPRODUCT((G$2:G3080=G3080)*1)&gt;1,0,1))</f>
        <v/>
      </c>
      <c r="AR3080" s="24" t="str">
        <f t="shared" si="146"/>
        <v/>
      </c>
    </row>
    <row r="3081" spans="2:44" x14ac:dyDescent="0.35">
      <c r="B3081" s="20"/>
      <c r="C3081" s="20"/>
      <c r="D3081" s="20"/>
      <c r="E3081" s="20"/>
      <c r="F3081" s="20"/>
      <c r="G3081" s="21"/>
      <c r="H3081" s="20"/>
      <c r="I3081" s="20"/>
      <c r="J3081" s="20"/>
      <c r="K3081" s="20"/>
      <c r="L3081" s="20"/>
      <c r="M3081" s="20"/>
      <c r="N3081" s="20"/>
      <c r="O3081" s="22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0"/>
      <c r="AA3081" s="20"/>
      <c r="AB3081" s="20"/>
      <c r="AC3081" s="20"/>
      <c r="AD3081" s="20"/>
      <c r="AE3081" s="20"/>
      <c r="AF3081" s="22"/>
      <c r="AG3081" s="20"/>
      <c r="AH3081" s="20"/>
      <c r="AI3081" s="20"/>
      <c r="AJ3081" s="20"/>
      <c r="AK3081" s="20"/>
      <c r="AL3081" s="20"/>
      <c r="AM3081" s="24" t="str">
        <f>IF($O3081="","",IF(DATEDIF($O3081,Lista!$V$2,"y")=122,"",DATEDIF($O3081,Lista!$V$2,"y")))</f>
        <v/>
      </c>
      <c r="AN3081" s="24" t="str">
        <f t="shared" si="144"/>
        <v/>
      </c>
      <c r="AO3081" s="24" t="str">
        <f t="shared" si="145"/>
        <v/>
      </c>
      <c r="AP3081" s="25" t="str">
        <f>IFERROR(VLOOKUP($R3081,Lista!$G$2:$H$15,2,FALSE),"")</f>
        <v/>
      </c>
      <c r="AQ3081" s="24" t="str">
        <f>IF(ISBLANK(G3081),"",IF(SUMPRODUCT((G$2:G3081=G3081)*1)&gt;1,0,1))</f>
        <v/>
      </c>
      <c r="AR3081" s="24" t="str">
        <f t="shared" si="146"/>
        <v/>
      </c>
    </row>
    <row r="3082" spans="2:44" x14ac:dyDescent="0.35">
      <c r="B3082" s="20"/>
      <c r="C3082" s="20"/>
      <c r="D3082" s="20"/>
      <c r="E3082" s="20"/>
      <c r="F3082" s="20"/>
      <c r="G3082" s="21"/>
      <c r="H3082" s="20"/>
      <c r="I3082" s="20"/>
      <c r="J3082" s="20"/>
      <c r="K3082" s="20"/>
      <c r="L3082" s="20"/>
      <c r="M3082" s="20"/>
      <c r="N3082" s="20"/>
      <c r="O3082" s="22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0"/>
      <c r="AA3082" s="20"/>
      <c r="AB3082" s="20"/>
      <c r="AC3082" s="20"/>
      <c r="AD3082" s="20"/>
      <c r="AE3082" s="20"/>
      <c r="AF3082" s="22"/>
      <c r="AG3082" s="20"/>
      <c r="AH3082" s="20"/>
      <c r="AI3082" s="20"/>
      <c r="AJ3082" s="20"/>
      <c r="AK3082" s="20"/>
      <c r="AL3082" s="20"/>
      <c r="AM3082" s="24" t="str">
        <f>IF($O3082="","",IF(DATEDIF($O3082,Lista!$V$2,"y")=122,"",DATEDIF($O3082,Lista!$V$2,"y")))</f>
        <v/>
      </c>
      <c r="AN3082" s="24" t="str">
        <f t="shared" si="144"/>
        <v/>
      </c>
      <c r="AO3082" s="24" t="str">
        <f t="shared" si="145"/>
        <v/>
      </c>
      <c r="AP3082" s="25" t="str">
        <f>IFERROR(VLOOKUP($R3082,Lista!$G$2:$H$15,2,FALSE),"")</f>
        <v/>
      </c>
      <c r="AQ3082" s="24" t="str">
        <f>IF(ISBLANK(G3082),"",IF(SUMPRODUCT((G$2:G3082=G3082)*1)&gt;1,0,1))</f>
        <v/>
      </c>
      <c r="AR3082" s="24" t="str">
        <f t="shared" si="146"/>
        <v/>
      </c>
    </row>
    <row r="3083" spans="2:44" x14ac:dyDescent="0.35">
      <c r="B3083" s="20"/>
      <c r="C3083" s="20"/>
      <c r="D3083" s="20"/>
      <c r="E3083" s="20"/>
      <c r="F3083" s="20"/>
      <c r="G3083" s="21"/>
      <c r="H3083" s="20"/>
      <c r="I3083" s="20"/>
      <c r="J3083" s="20"/>
      <c r="K3083" s="20"/>
      <c r="L3083" s="20"/>
      <c r="M3083" s="20"/>
      <c r="N3083" s="20"/>
      <c r="O3083" s="22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  <c r="AE3083" s="20"/>
      <c r="AF3083" s="22"/>
      <c r="AG3083" s="20"/>
      <c r="AH3083" s="20"/>
      <c r="AI3083" s="20"/>
      <c r="AJ3083" s="20"/>
      <c r="AK3083" s="20"/>
      <c r="AL3083" s="20"/>
      <c r="AM3083" s="24" t="str">
        <f>IF($O3083="","",IF(DATEDIF($O3083,Lista!$V$2,"y")=122,"",DATEDIF($O3083,Lista!$V$2,"y")))</f>
        <v/>
      </c>
      <c r="AN3083" s="24" t="str">
        <f t="shared" si="144"/>
        <v/>
      </c>
      <c r="AO3083" s="24" t="str">
        <f t="shared" si="145"/>
        <v/>
      </c>
      <c r="AP3083" s="25" t="str">
        <f>IFERROR(VLOOKUP($R3083,Lista!$G$2:$H$15,2,FALSE),"")</f>
        <v/>
      </c>
      <c r="AQ3083" s="24" t="str">
        <f>IF(ISBLANK(G3083),"",IF(SUMPRODUCT((G$2:G3083=G3083)*1)&gt;1,0,1))</f>
        <v/>
      </c>
      <c r="AR3083" s="24" t="str">
        <f t="shared" si="146"/>
        <v/>
      </c>
    </row>
    <row r="3084" spans="2:44" x14ac:dyDescent="0.35">
      <c r="B3084" s="20"/>
      <c r="C3084" s="20"/>
      <c r="D3084" s="20"/>
      <c r="E3084" s="20"/>
      <c r="F3084" s="20"/>
      <c r="G3084" s="21"/>
      <c r="H3084" s="20"/>
      <c r="I3084" s="20"/>
      <c r="J3084" s="20"/>
      <c r="K3084" s="20"/>
      <c r="L3084" s="20"/>
      <c r="M3084" s="20"/>
      <c r="N3084" s="20"/>
      <c r="O3084" s="22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  <c r="AE3084" s="20"/>
      <c r="AF3084" s="22"/>
      <c r="AG3084" s="20"/>
      <c r="AH3084" s="20"/>
      <c r="AI3084" s="20"/>
      <c r="AJ3084" s="20"/>
      <c r="AK3084" s="20"/>
      <c r="AL3084" s="20"/>
      <c r="AM3084" s="24" t="str">
        <f>IF($O3084="","",IF(DATEDIF($O3084,Lista!$V$2,"y")=122,"",DATEDIF($O3084,Lista!$V$2,"y")))</f>
        <v/>
      </c>
      <c r="AN3084" s="24" t="str">
        <f t="shared" si="144"/>
        <v/>
      </c>
      <c r="AO3084" s="24" t="str">
        <f t="shared" si="145"/>
        <v/>
      </c>
      <c r="AP3084" s="25" t="str">
        <f>IFERROR(VLOOKUP($R3084,Lista!$G$2:$H$15,2,FALSE),"")</f>
        <v/>
      </c>
      <c r="AQ3084" s="24" t="str">
        <f>IF(ISBLANK(G3084),"",IF(SUMPRODUCT((G$2:G3084=G3084)*1)&gt;1,0,1))</f>
        <v/>
      </c>
      <c r="AR3084" s="24" t="str">
        <f t="shared" si="146"/>
        <v/>
      </c>
    </row>
    <row r="3085" spans="2:44" x14ac:dyDescent="0.35">
      <c r="B3085" s="20"/>
      <c r="C3085" s="20"/>
      <c r="D3085" s="20"/>
      <c r="E3085" s="20"/>
      <c r="F3085" s="20"/>
      <c r="G3085" s="21"/>
      <c r="H3085" s="20"/>
      <c r="I3085" s="20"/>
      <c r="J3085" s="20"/>
      <c r="K3085" s="20"/>
      <c r="L3085" s="20"/>
      <c r="M3085" s="20"/>
      <c r="N3085" s="20"/>
      <c r="O3085" s="22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  <c r="AE3085" s="20"/>
      <c r="AF3085" s="22"/>
      <c r="AG3085" s="20"/>
      <c r="AH3085" s="20"/>
      <c r="AI3085" s="20"/>
      <c r="AJ3085" s="20"/>
      <c r="AK3085" s="20"/>
      <c r="AL3085" s="20"/>
      <c r="AM3085" s="24" t="str">
        <f>IF($O3085="","",IF(DATEDIF($O3085,Lista!$V$2,"y")=122,"",DATEDIF($O3085,Lista!$V$2,"y")))</f>
        <v/>
      </c>
      <c r="AN3085" s="24" t="str">
        <f t="shared" si="144"/>
        <v/>
      </c>
      <c r="AO3085" s="24" t="str">
        <f t="shared" si="145"/>
        <v/>
      </c>
      <c r="AP3085" s="25" t="str">
        <f>IFERROR(VLOOKUP($R3085,Lista!$G$2:$H$15,2,FALSE),"")</f>
        <v/>
      </c>
      <c r="AQ3085" s="24" t="str">
        <f>IF(ISBLANK(G3085),"",IF(SUMPRODUCT((G$2:G3085=G3085)*1)&gt;1,0,1))</f>
        <v/>
      </c>
      <c r="AR3085" s="24" t="str">
        <f t="shared" si="146"/>
        <v/>
      </c>
    </row>
    <row r="3086" spans="2:44" x14ac:dyDescent="0.35">
      <c r="B3086" s="20"/>
      <c r="C3086" s="20"/>
      <c r="D3086" s="20"/>
      <c r="E3086" s="20"/>
      <c r="F3086" s="20"/>
      <c r="G3086" s="21"/>
      <c r="H3086" s="20"/>
      <c r="I3086" s="20"/>
      <c r="J3086" s="20"/>
      <c r="K3086" s="20"/>
      <c r="L3086" s="20"/>
      <c r="M3086" s="20"/>
      <c r="N3086" s="20"/>
      <c r="O3086" s="22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  <c r="AE3086" s="20"/>
      <c r="AF3086" s="22"/>
      <c r="AG3086" s="20"/>
      <c r="AH3086" s="20"/>
      <c r="AI3086" s="20"/>
      <c r="AJ3086" s="20"/>
      <c r="AK3086" s="20"/>
      <c r="AL3086" s="20"/>
      <c r="AM3086" s="24" t="str">
        <f>IF($O3086="","",IF(DATEDIF($O3086,Lista!$V$2,"y")=122,"",DATEDIF($O3086,Lista!$V$2,"y")))</f>
        <v/>
      </c>
      <c r="AN3086" s="24" t="str">
        <f t="shared" si="144"/>
        <v/>
      </c>
      <c r="AO3086" s="24" t="str">
        <f t="shared" si="145"/>
        <v/>
      </c>
      <c r="AP3086" s="25" t="str">
        <f>IFERROR(VLOOKUP($R3086,Lista!$G$2:$H$15,2,FALSE),"")</f>
        <v/>
      </c>
      <c r="AQ3086" s="24" t="str">
        <f>IF(ISBLANK(G3086),"",IF(SUMPRODUCT((G$2:G3086=G3086)*1)&gt;1,0,1))</f>
        <v/>
      </c>
      <c r="AR3086" s="24" t="str">
        <f t="shared" si="146"/>
        <v/>
      </c>
    </row>
    <row r="3087" spans="2:44" x14ac:dyDescent="0.35">
      <c r="B3087" s="20"/>
      <c r="C3087" s="20"/>
      <c r="D3087" s="20"/>
      <c r="E3087" s="20"/>
      <c r="F3087" s="20"/>
      <c r="G3087" s="21"/>
      <c r="H3087" s="20"/>
      <c r="I3087" s="20"/>
      <c r="J3087" s="20"/>
      <c r="K3087" s="20"/>
      <c r="L3087" s="20"/>
      <c r="M3087" s="20"/>
      <c r="N3087" s="20"/>
      <c r="O3087" s="22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  <c r="AE3087" s="20"/>
      <c r="AF3087" s="22"/>
      <c r="AG3087" s="20"/>
      <c r="AH3087" s="20"/>
      <c r="AI3087" s="20"/>
      <c r="AJ3087" s="20"/>
      <c r="AK3087" s="20"/>
      <c r="AL3087" s="20"/>
      <c r="AM3087" s="24" t="str">
        <f>IF($O3087="","",IF(DATEDIF($O3087,Lista!$V$2,"y")=122,"",DATEDIF($O3087,Lista!$V$2,"y")))</f>
        <v/>
      </c>
      <c r="AN3087" s="24" t="str">
        <f t="shared" si="144"/>
        <v/>
      </c>
      <c r="AO3087" s="24" t="str">
        <f t="shared" si="145"/>
        <v/>
      </c>
      <c r="AP3087" s="25" t="str">
        <f>IFERROR(VLOOKUP($R3087,Lista!$G$2:$H$15,2,FALSE),"")</f>
        <v/>
      </c>
      <c r="AQ3087" s="24" t="str">
        <f>IF(ISBLANK(G3087),"",IF(SUMPRODUCT((G$2:G3087=G3087)*1)&gt;1,0,1))</f>
        <v/>
      </c>
      <c r="AR3087" s="24" t="str">
        <f t="shared" si="146"/>
        <v/>
      </c>
    </row>
    <row r="3088" spans="2:44" x14ac:dyDescent="0.35">
      <c r="B3088" s="20"/>
      <c r="C3088" s="20"/>
      <c r="D3088" s="20"/>
      <c r="E3088" s="20"/>
      <c r="F3088" s="20"/>
      <c r="G3088" s="21"/>
      <c r="H3088" s="20"/>
      <c r="I3088" s="20"/>
      <c r="J3088" s="20"/>
      <c r="K3088" s="20"/>
      <c r="L3088" s="20"/>
      <c r="M3088" s="20"/>
      <c r="N3088" s="20"/>
      <c r="O3088" s="22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  <c r="AE3088" s="20"/>
      <c r="AF3088" s="22"/>
      <c r="AG3088" s="20"/>
      <c r="AH3088" s="20"/>
      <c r="AI3088" s="20"/>
      <c r="AJ3088" s="20"/>
      <c r="AK3088" s="20"/>
      <c r="AL3088" s="20"/>
      <c r="AM3088" s="24" t="str">
        <f>IF($O3088="","",IF(DATEDIF($O3088,Lista!$V$2,"y")=122,"",DATEDIF($O3088,Lista!$V$2,"y")))</f>
        <v/>
      </c>
      <c r="AN3088" s="24" t="str">
        <f t="shared" si="144"/>
        <v/>
      </c>
      <c r="AO3088" s="24" t="str">
        <f t="shared" si="145"/>
        <v/>
      </c>
      <c r="AP3088" s="25" t="str">
        <f>IFERROR(VLOOKUP($R3088,Lista!$G$2:$H$15,2,FALSE),"")</f>
        <v/>
      </c>
      <c r="AQ3088" s="24" t="str">
        <f>IF(ISBLANK(G3088),"",IF(SUMPRODUCT((G$2:G3088=G3088)*1)&gt;1,0,1))</f>
        <v/>
      </c>
      <c r="AR3088" s="24" t="str">
        <f t="shared" si="146"/>
        <v/>
      </c>
    </row>
    <row r="3089" spans="2:44" x14ac:dyDescent="0.35">
      <c r="B3089" s="20"/>
      <c r="C3089" s="20"/>
      <c r="D3089" s="20"/>
      <c r="E3089" s="20"/>
      <c r="F3089" s="20"/>
      <c r="G3089" s="21"/>
      <c r="H3089" s="20"/>
      <c r="I3089" s="20"/>
      <c r="J3089" s="20"/>
      <c r="K3089" s="20"/>
      <c r="L3089" s="20"/>
      <c r="M3089" s="20"/>
      <c r="N3089" s="20"/>
      <c r="O3089" s="22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  <c r="AE3089" s="20"/>
      <c r="AF3089" s="22"/>
      <c r="AG3089" s="20"/>
      <c r="AH3089" s="20"/>
      <c r="AI3089" s="20"/>
      <c r="AJ3089" s="20"/>
      <c r="AK3089" s="20"/>
      <c r="AL3089" s="20"/>
      <c r="AM3089" s="24" t="str">
        <f>IF($O3089="","",IF(DATEDIF($O3089,Lista!$V$2,"y")=122,"",DATEDIF($O3089,Lista!$V$2,"y")))</f>
        <v/>
      </c>
      <c r="AN3089" s="24" t="str">
        <f t="shared" si="144"/>
        <v/>
      </c>
      <c r="AO3089" s="24" t="str">
        <f t="shared" si="145"/>
        <v/>
      </c>
      <c r="AP3089" s="25" t="str">
        <f>IFERROR(VLOOKUP($R3089,Lista!$G$2:$H$15,2,FALSE),"")</f>
        <v/>
      </c>
      <c r="AQ3089" s="24" t="str">
        <f>IF(ISBLANK(G3089),"",IF(SUMPRODUCT((G$2:G3089=G3089)*1)&gt;1,0,1))</f>
        <v/>
      </c>
      <c r="AR3089" s="24" t="str">
        <f t="shared" si="146"/>
        <v/>
      </c>
    </row>
    <row r="3090" spans="2:44" x14ac:dyDescent="0.35">
      <c r="B3090" s="20"/>
      <c r="C3090" s="20"/>
      <c r="D3090" s="20"/>
      <c r="E3090" s="20"/>
      <c r="F3090" s="20"/>
      <c r="G3090" s="21"/>
      <c r="H3090" s="20"/>
      <c r="I3090" s="20"/>
      <c r="J3090" s="20"/>
      <c r="K3090" s="20"/>
      <c r="L3090" s="20"/>
      <c r="M3090" s="20"/>
      <c r="N3090" s="20"/>
      <c r="O3090" s="22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  <c r="AE3090" s="20"/>
      <c r="AF3090" s="22"/>
      <c r="AG3090" s="20"/>
      <c r="AH3090" s="20"/>
      <c r="AI3090" s="20"/>
      <c r="AJ3090" s="20"/>
      <c r="AK3090" s="20"/>
      <c r="AL3090" s="20"/>
      <c r="AM3090" s="24" t="str">
        <f>IF($O3090="","",IF(DATEDIF($O3090,Lista!$V$2,"y")=122,"",DATEDIF($O3090,Lista!$V$2,"y")))</f>
        <v/>
      </c>
      <c r="AN3090" s="24" t="str">
        <f t="shared" si="144"/>
        <v/>
      </c>
      <c r="AO3090" s="24" t="str">
        <f t="shared" si="145"/>
        <v/>
      </c>
      <c r="AP3090" s="25" t="str">
        <f>IFERROR(VLOOKUP($R3090,Lista!$G$2:$H$15,2,FALSE),"")</f>
        <v/>
      </c>
      <c r="AQ3090" s="24" t="str">
        <f>IF(ISBLANK(G3090),"",IF(SUMPRODUCT((G$2:G3090=G3090)*1)&gt;1,0,1))</f>
        <v/>
      </c>
      <c r="AR3090" s="24" t="str">
        <f t="shared" si="146"/>
        <v/>
      </c>
    </row>
    <row r="3091" spans="2:44" x14ac:dyDescent="0.35">
      <c r="B3091" s="20"/>
      <c r="C3091" s="20"/>
      <c r="D3091" s="20"/>
      <c r="E3091" s="20"/>
      <c r="F3091" s="20"/>
      <c r="G3091" s="21"/>
      <c r="H3091" s="20"/>
      <c r="I3091" s="20"/>
      <c r="J3091" s="20"/>
      <c r="K3091" s="20"/>
      <c r="L3091" s="20"/>
      <c r="M3091" s="20"/>
      <c r="N3091" s="20"/>
      <c r="O3091" s="22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  <c r="AE3091" s="20"/>
      <c r="AF3091" s="22"/>
      <c r="AG3091" s="20"/>
      <c r="AH3091" s="20"/>
      <c r="AI3091" s="20"/>
      <c r="AJ3091" s="20"/>
      <c r="AK3091" s="20"/>
      <c r="AL3091" s="20"/>
      <c r="AM3091" s="24" t="str">
        <f>IF($O3091="","",IF(DATEDIF($O3091,Lista!$V$2,"y")=122,"",DATEDIF($O3091,Lista!$V$2,"y")))</f>
        <v/>
      </c>
      <c r="AN3091" s="24" t="str">
        <f t="shared" si="144"/>
        <v/>
      </c>
      <c r="AO3091" s="24" t="str">
        <f t="shared" si="145"/>
        <v/>
      </c>
      <c r="AP3091" s="25" t="str">
        <f>IFERROR(VLOOKUP($R3091,Lista!$G$2:$H$15,2,FALSE),"")</f>
        <v/>
      </c>
      <c r="AQ3091" s="24" t="str">
        <f>IF(ISBLANK(G3091),"",IF(SUMPRODUCT((G$2:G3091=G3091)*1)&gt;1,0,1))</f>
        <v/>
      </c>
      <c r="AR3091" s="24" t="str">
        <f t="shared" si="146"/>
        <v/>
      </c>
    </row>
    <row r="3092" spans="2:44" x14ac:dyDescent="0.35">
      <c r="B3092" s="20"/>
      <c r="C3092" s="20"/>
      <c r="D3092" s="20"/>
      <c r="E3092" s="20"/>
      <c r="F3092" s="20"/>
      <c r="G3092" s="21"/>
      <c r="H3092" s="20"/>
      <c r="I3092" s="20"/>
      <c r="J3092" s="20"/>
      <c r="K3092" s="20"/>
      <c r="L3092" s="20"/>
      <c r="M3092" s="20"/>
      <c r="N3092" s="20"/>
      <c r="O3092" s="22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0"/>
      <c r="AA3092" s="20"/>
      <c r="AB3092" s="20"/>
      <c r="AC3092" s="20"/>
      <c r="AD3092" s="20"/>
      <c r="AE3092" s="20"/>
      <c r="AF3092" s="22"/>
      <c r="AG3092" s="20"/>
      <c r="AH3092" s="20"/>
      <c r="AI3092" s="20"/>
      <c r="AJ3092" s="20"/>
      <c r="AK3092" s="20"/>
      <c r="AL3092" s="20"/>
      <c r="AM3092" s="24" t="str">
        <f>IF($O3092="","",IF(DATEDIF($O3092,Lista!$V$2,"y")=122,"",DATEDIF($O3092,Lista!$V$2,"y")))</f>
        <v/>
      </c>
      <c r="AN3092" s="24" t="str">
        <f t="shared" si="144"/>
        <v/>
      </c>
      <c r="AO3092" s="24" t="str">
        <f t="shared" si="145"/>
        <v/>
      </c>
      <c r="AP3092" s="25" t="str">
        <f>IFERROR(VLOOKUP($R3092,Lista!$G$2:$H$15,2,FALSE),"")</f>
        <v/>
      </c>
      <c r="AQ3092" s="24" t="str">
        <f>IF(ISBLANK(G3092),"",IF(SUMPRODUCT((G$2:G3092=G3092)*1)&gt;1,0,1))</f>
        <v/>
      </c>
      <c r="AR3092" s="24" t="str">
        <f t="shared" si="146"/>
        <v/>
      </c>
    </row>
    <row r="3093" spans="2:44" x14ac:dyDescent="0.35">
      <c r="B3093" s="20"/>
      <c r="C3093" s="20"/>
      <c r="D3093" s="20"/>
      <c r="E3093" s="20"/>
      <c r="F3093" s="20"/>
      <c r="G3093" s="21"/>
      <c r="H3093" s="20"/>
      <c r="I3093" s="20"/>
      <c r="J3093" s="20"/>
      <c r="K3093" s="20"/>
      <c r="L3093" s="20"/>
      <c r="M3093" s="20"/>
      <c r="N3093" s="20"/>
      <c r="O3093" s="22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0"/>
      <c r="AA3093" s="20"/>
      <c r="AB3093" s="20"/>
      <c r="AC3093" s="20"/>
      <c r="AD3093" s="20"/>
      <c r="AE3093" s="20"/>
      <c r="AF3093" s="22"/>
      <c r="AG3093" s="20"/>
      <c r="AH3093" s="20"/>
      <c r="AI3093" s="20"/>
      <c r="AJ3093" s="20"/>
      <c r="AK3093" s="20"/>
      <c r="AL3093" s="20"/>
      <c r="AM3093" s="24" t="str">
        <f>IF($O3093="","",IF(DATEDIF($O3093,Lista!$V$2,"y")=122,"",DATEDIF($O3093,Lista!$V$2,"y")))</f>
        <v/>
      </c>
      <c r="AN3093" s="24" t="str">
        <f t="shared" si="144"/>
        <v/>
      </c>
      <c r="AO3093" s="24" t="str">
        <f t="shared" si="145"/>
        <v/>
      </c>
      <c r="AP3093" s="25" t="str">
        <f>IFERROR(VLOOKUP($R3093,Lista!$G$2:$H$15,2,FALSE),"")</f>
        <v/>
      </c>
      <c r="AQ3093" s="24" t="str">
        <f>IF(ISBLANK(G3093),"",IF(SUMPRODUCT((G$2:G3093=G3093)*1)&gt;1,0,1))</f>
        <v/>
      </c>
      <c r="AR3093" s="24" t="str">
        <f t="shared" si="146"/>
        <v/>
      </c>
    </row>
    <row r="3094" spans="2:44" x14ac:dyDescent="0.35">
      <c r="B3094" s="20"/>
      <c r="C3094" s="20"/>
      <c r="D3094" s="20"/>
      <c r="E3094" s="20"/>
      <c r="F3094" s="20"/>
      <c r="G3094" s="21"/>
      <c r="H3094" s="20"/>
      <c r="I3094" s="20"/>
      <c r="J3094" s="20"/>
      <c r="K3094" s="20"/>
      <c r="L3094" s="20"/>
      <c r="M3094" s="20"/>
      <c r="N3094" s="20"/>
      <c r="O3094" s="22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  <c r="AC3094" s="20"/>
      <c r="AD3094" s="20"/>
      <c r="AE3094" s="20"/>
      <c r="AF3094" s="22"/>
      <c r="AG3094" s="20"/>
      <c r="AH3094" s="20"/>
      <c r="AI3094" s="20"/>
      <c r="AJ3094" s="20"/>
      <c r="AK3094" s="20"/>
      <c r="AL3094" s="20"/>
      <c r="AM3094" s="24" t="str">
        <f>IF($O3094="","",IF(DATEDIF($O3094,Lista!$V$2,"y")=122,"",DATEDIF($O3094,Lista!$V$2,"y")))</f>
        <v/>
      </c>
      <c r="AN3094" s="24" t="str">
        <f t="shared" si="144"/>
        <v/>
      </c>
      <c r="AO3094" s="24" t="str">
        <f t="shared" si="145"/>
        <v/>
      </c>
      <c r="AP3094" s="25" t="str">
        <f>IFERROR(VLOOKUP($R3094,Lista!$G$2:$H$15,2,FALSE),"")</f>
        <v/>
      </c>
      <c r="AQ3094" s="24" t="str">
        <f>IF(ISBLANK(G3094),"",IF(SUMPRODUCT((G$2:G3094=G3094)*1)&gt;1,0,1))</f>
        <v/>
      </c>
      <c r="AR3094" s="24" t="str">
        <f t="shared" si="146"/>
        <v/>
      </c>
    </row>
    <row r="3095" spans="2:44" x14ac:dyDescent="0.35">
      <c r="B3095" s="20"/>
      <c r="C3095" s="20"/>
      <c r="D3095" s="20"/>
      <c r="E3095" s="20"/>
      <c r="F3095" s="20"/>
      <c r="G3095" s="21"/>
      <c r="H3095" s="20"/>
      <c r="I3095" s="20"/>
      <c r="J3095" s="20"/>
      <c r="K3095" s="20"/>
      <c r="L3095" s="20"/>
      <c r="M3095" s="20"/>
      <c r="N3095" s="20"/>
      <c r="O3095" s="22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0"/>
      <c r="AA3095" s="20"/>
      <c r="AB3095" s="20"/>
      <c r="AC3095" s="20"/>
      <c r="AD3095" s="20"/>
      <c r="AE3095" s="20"/>
      <c r="AF3095" s="22"/>
      <c r="AG3095" s="20"/>
      <c r="AH3095" s="20"/>
      <c r="AI3095" s="20"/>
      <c r="AJ3095" s="20"/>
      <c r="AK3095" s="20"/>
      <c r="AL3095" s="20"/>
      <c r="AM3095" s="24" t="str">
        <f>IF($O3095="","",IF(DATEDIF($O3095,Lista!$V$2,"y")=122,"",DATEDIF($O3095,Lista!$V$2,"y")))</f>
        <v/>
      </c>
      <c r="AN3095" s="24" t="str">
        <f t="shared" si="144"/>
        <v/>
      </c>
      <c r="AO3095" s="24" t="str">
        <f t="shared" si="145"/>
        <v/>
      </c>
      <c r="AP3095" s="25" t="str">
        <f>IFERROR(VLOOKUP($R3095,Lista!$G$2:$H$15,2,FALSE),"")</f>
        <v/>
      </c>
      <c r="AQ3095" s="24" t="str">
        <f>IF(ISBLANK(G3095),"",IF(SUMPRODUCT((G$2:G3095=G3095)*1)&gt;1,0,1))</f>
        <v/>
      </c>
      <c r="AR3095" s="24" t="str">
        <f t="shared" si="146"/>
        <v/>
      </c>
    </row>
    <row r="3096" spans="2:44" x14ac:dyDescent="0.35">
      <c r="B3096" s="20"/>
      <c r="C3096" s="20"/>
      <c r="D3096" s="20"/>
      <c r="E3096" s="20"/>
      <c r="F3096" s="20"/>
      <c r="G3096" s="21"/>
      <c r="H3096" s="20"/>
      <c r="I3096" s="20"/>
      <c r="J3096" s="20"/>
      <c r="K3096" s="20"/>
      <c r="L3096" s="20"/>
      <c r="M3096" s="20"/>
      <c r="N3096" s="20"/>
      <c r="O3096" s="22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0"/>
      <c r="AA3096" s="20"/>
      <c r="AB3096" s="20"/>
      <c r="AC3096" s="20"/>
      <c r="AD3096" s="20"/>
      <c r="AE3096" s="20"/>
      <c r="AF3096" s="22"/>
      <c r="AG3096" s="20"/>
      <c r="AH3096" s="20"/>
      <c r="AI3096" s="20"/>
      <c r="AJ3096" s="20"/>
      <c r="AK3096" s="20"/>
      <c r="AL3096" s="20"/>
      <c r="AM3096" s="24" t="str">
        <f>IF($O3096="","",IF(DATEDIF($O3096,Lista!$V$2,"y")=122,"",DATEDIF($O3096,Lista!$V$2,"y")))</f>
        <v/>
      </c>
      <c r="AN3096" s="24" t="str">
        <f t="shared" si="144"/>
        <v/>
      </c>
      <c r="AO3096" s="24" t="str">
        <f t="shared" si="145"/>
        <v/>
      </c>
      <c r="AP3096" s="25" t="str">
        <f>IFERROR(VLOOKUP($R3096,Lista!$G$2:$H$15,2,FALSE),"")</f>
        <v/>
      </c>
      <c r="AQ3096" s="24" t="str">
        <f>IF(ISBLANK(G3096),"",IF(SUMPRODUCT((G$2:G3096=G3096)*1)&gt;1,0,1))</f>
        <v/>
      </c>
      <c r="AR3096" s="24" t="str">
        <f t="shared" si="146"/>
        <v/>
      </c>
    </row>
    <row r="3097" spans="2:44" x14ac:dyDescent="0.35">
      <c r="B3097" s="20"/>
      <c r="C3097" s="20"/>
      <c r="D3097" s="20"/>
      <c r="E3097" s="20"/>
      <c r="F3097" s="20"/>
      <c r="G3097" s="21"/>
      <c r="H3097" s="20"/>
      <c r="I3097" s="20"/>
      <c r="J3097" s="20"/>
      <c r="K3097" s="20"/>
      <c r="L3097" s="20"/>
      <c r="M3097" s="20"/>
      <c r="N3097" s="20"/>
      <c r="O3097" s="22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0"/>
      <c r="AA3097" s="20"/>
      <c r="AB3097" s="20"/>
      <c r="AC3097" s="20"/>
      <c r="AD3097" s="20"/>
      <c r="AE3097" s="20"/>
      <c r="AF3097" s="22"/>
      <c r="AG3097" s="20"/>
      <c r="AH3097" s="20"/>
      <c r="AI3097" s="20"/>
      <c r="AJ3097" s="20"/>
      <c r="AK3097" s="20"/>
      <c r="AL3097" s="20"/>
      <c r="AM3097" s="24" t="str">
        <f>IF($O3097="","",IF(DATEDIF($O3097,Lista!$V$2,"y")=122,"",DATEDIF($O3097,Lista!$V$2,"y")))</f>
        <v/>
      </c>
      <c r="AN3097" s="24" t="str">
        <f t="shared" si="144"/>
        <v/>
      </c>
      <c r="AO3097" s="24" t="str">
        <f t="shared" si="145"/>
        <v/>
      </c>
      <c r="AP3097" s="25" t="str">
        <f>IFERROR(VLOOKUP($R3097,Lista!$G$2:$H$15,2,FALSE),"")</f>
        <v/>
      </c>
      <c r="AQ3097" s="24" t="str">
        <f>IF(ISBLANK(G3097),"",IF(SUMPRODUCT((G$2:G3097=G3097)*1)&gt;1,0,1))</f>
        <v/>
      </c>
      <c r="AR3097" s="24" t="str">
        <f t="shared" si="146"/>
        <v/>
      </c>
    </row>
    <row r="3098" spans="2:44" x14ac:dyDescent="0.35">
      <c r="B3098" s="20"/>
      <c r="C3098" s="20"/>
      <c r="D3098" s="20"/>
      <c r="E3098" s="20"/>
      <c r="F3098" s="20"/>
      <c r="G3098" s="21"/>
      <c r="H3098" s="20"/>
      <c r="I3098" s="20"/>
      <c r="J3098" s="20"/>
      <c r="K3098" s="20"/>
      <c r="L3098" s="20"/>
      <c r="M3098" s="20"/>
      <c r="N3098" s="20"/>
      <c r="O3098" s="22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  <c r="AE3098" s="20"/>
      <c r="AF3098" s="22"/>
      <c r="AG3098" s="20"/>
      <c r="AH3098" s="20"/>
      <c r="AI3098" s="20"/>
      <c r="AJ3098" s="20"/>
      <c r="AK3098" s="20"/>
      <c r="AL3098" s="20"/>
      <c r="AM3098" s="24" t="str">
        <f>IF($O3098="","",IF(DATEDIF($O3098,Lista!$V$2,"y")=122,"",DATEDIF($O3098,Lista!$V$2,"y")))</f>
        <v/>
      </c>
      <c r="AN3098" s="24" t="str">
        <f t="shared" si="144"/>
        <v/>
      </c>
      <c r="AO3098" s="24" t="str">
        <f t="shared" si="145"/>
        <v/>
      </c>
      <c r="AP3098" s="25" t="str">
        <f>IFERROR(VLOOKUP($R3098,Lista!$G$2:$H$15,2,FALSE),"")</f>
        <v/>
      </c>
      <c r="AQ3098" s="24" t="str">
        <f>IF(ISBLANK(G3098),"",IF(SUMPRODUCT((G$2:G3098=G3098)*1)&gt;1,0,1))</f>
        <v/>
      </c>
      <c r="AR3098" s="24" t="str">
        <f t="shared" si="146"/>
        <v/>
      </c>
    </row>
    <row r="3099" spans="2:44" x14ac:dyDescent="0.35">
      <c r="B3099" s="20"/>
      <c r="C3099" s="20"/>
      <c r="D3099" s="20"/>
      <c r="E3099" s="20"/>
      <c r="F3099" s="20"/>
      <c r="G3099" s="21"/>
      <c r="H3099" s="20"/>
      <c r="I3099" s="20"/>
      <c r="J3099" s="20"/>
      <c r="K3099" s="20"/>
      <c r="L3099" s="20"/>
      <c r="M3099" s="20"/>
      <c r="N3099" s="20"/>
      <c r="O3099" s="22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0"/>
      <c r="AA3099" s="20"/>
      <c r="AB3099" s="20"/>
      <c r="AC3099" s="20"/>
      <c r="AD3099" s="20"/>
      <c r="AE3099" s="20"/>
      <c r="AF3099" s="22"/>
      <c r="AG3099" s="20"/>
      <c r="AH3099" s="20"/>
      <c r="AI3099" s="20"/>
      <c r="AJ3099" s="20"/>
      <c r="AK3099" s="20"/>
      <c r="AL3099" s="20"/>
      <c r="AM3099" s="24" t="str">
        <f>IF($O3099="","",IF(DATEDIF($O3099,Lista!$V$2,"y")=122,"",DATEDIF($O3099,Lista!$V$2,"y")))</f>
        <v/>
      </c>
      <c r="AN3099" s="24" t="str">
        <f t="shared" si="144"/>
        <v/>
      </c>
      <c r="AO3099" s="24" t="str">
        <f t="shared" si="145"/>
        <v/>
      </c>
      <c r="AP3099" s="25" t="str">
        <f>IFERROR(VLOOKUP($R3099,Lista!$G$2:$H$15,2,FALSE),"")</f>
        <v/>
      </c>
      <c r="AQ3099" s="24" t="str">
        <f>IF(ISBLANK(G3099),"",IF(SUMPRODUCT((G$2:G3099=G3099)*1)&gt;1,0,1))</f>
        <v/>
      </c>
      <c r="AR3099" s="24" t="str">
        <f t="shared" si="146"/>
        <v/>
      </c>
    </row>
    <row r="3100" spans="2:44" x14ac:dyDescent="0.35">
      <c r="B3100" s="20"/>
      <c r="C3100" s="20"/>
      <c r="D3100" s="20"/>
      <c r="E3100" s="20"/>
      <c r="F3100" s="20"/>
      <c r="G3100" s="21"/>
      <c r="H3100" s="20"/>
      <c r="I3100" s="20"/>
      <c r="J3100" s="20"/>
      <c r="K3100" s="20"/>
      <c r="L3100" s="20"/>
      <c r="M3100" s="20"/>
      <c r="N3100" s="20"/>
      <c r="O3100" s="22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0"/>
      <c r="AA3100" s="20"/>
      <c r="AB3100" s="20"/>
      <c r="AC3100" s="20"/>
      <c r="AD3100" s="20"/>
      <c r="AE3100" s="20"/>
      <c r="AF3100" s="22"/>
      <c r="AG3100" s="20"/>
      <c r="AH3100" s="20"/>
      <c r="AI3100" s="20"/>
      <c r="AJ3100" s="20"/>
      <c r="AK3100" s="20"/>
      <c r="AL3100" s="20"/>
      <c r="AM3100" s="24" t="str">
        <f>IF($O3100="","",IF(DATEDIF($O3100,Lista!$V$2,"y")=122,"",DATEDIF($O3100,Lista!$V$2,"y")))</f>
        <v/>
      </c>
      <c r="AN3100" s="24" t="str">
        <f t="shared" si="144"/>
        <v/>
      </c>
      <c r="AO3100" s="24" t="str">
        <f t="shared" si="145"/>
        <v/>
      </c>
      <c r="AP3100" s="25" t="str">
        <f>IFERROR(VLOOKUP($R3100,Lista!$G$2:$H$15,2,FALSE),"")</f>
        <v/>
      </c>
      <c r="AQ3100" s="24" t="str">
        <f>IF(ISBLANK(G3100),"",IF(SUMPRODUCT((G$2:G3100=G3100)*1)&gt;1,0,1))</f>
        <v/>
      </c>
      <c r="AR3100" s="24" t="str">
        <f t="shared" si="146"/>
        <v/>
      </c>
    </row>
    <row r="3101" spans="2:44" x14ac:dyDescent="0.35">
      <c r="B3101" s="20"/>
      <c r="C3101" s="20"/>
      <c r="D3101" s="20"/>
      <c r="E3101" s="20"/>
      <c r="F3101" s="20"/>
      <c r="G3101" s="21"/>
      <c r="H3101" s="20"/>
      <c r="I3101" s="20"/>
      <c r="J3101" s="20"/>
      <c r="K3101" s="20"/>
      <c r="L3101" s="20"/>
      <c r="M3101" s="20"/>
      <c r="N3101" s="20"/>
      <c r="O3101" s="22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0"/>
      <c r="AA3101" s="20"/>
      <c r="AB3101" s="20"/>
      <c r="AC3101" s="20"/>
      <c r="AD3101" s="20"/>
      <c r="AE3101" s="20"/>
      <c r="AF3101" s="22"/>
      <c r="AG3101" s="20"/>
      <c r="AH3101" s="20"/>
      <c r="AI3101" s="20"/>
      <c r="AJ3101" s="20"/>
      <c r="AK3101" s="20"/>
      <c r="AL3101" s="20"/>
      <c r="AM3101" s="24" t="str">
        <f>IF($O3101="","",IF(DATEDIF($O3101,Lista!$V$2,"y")=122,"",DATEDIF($O3101,Lista!$V$2,"y")))</f>
        <v/>
      </c>
      <c r="AN3101" s="24" t="str">
        <f t="shared" si="144"/>
        <v/>
      </c>
      <c r="AO3101" s="24" t="str">
        <f t="shared" si="145"/>
        <v/>
      </c>
      <c r="AP3101" s="25" t="str">
        <f>IFERROR(VLOOKUP($R3101,Lista!$G$2:$H$15,2,FALSE),"")</f>
        <v/>
      </c>
      <c r="AQ3101" s="24" t="str">
        <f>IF(ISBLANK(G3101),"",IF(SUMPRODUCT((G$2:G3101=G3101)*1)&gt;1,0,1))</f>
        <v/>
      </c>
      <c r="AR3101" s="24" t="str">
        <f t="shared" si="146"/>
        <v/>
      </c>
    </row>
    <row r="3102" spans="2:44" x14ac:dyDescent="0.35">
      <c r="B3102" s="20"/>
      <c r="C3102" s="20"/>
      <c r="D3102" s="20"/>
      <c r="E3102" s="20"/>
      <c r="F3102" s="20"/>
      <c r="G3102" s="21"/>
      <c r="H3102" s="20"/>
      <c r="I3102" s="20"/>
      <c r="J3102" s="20"/>
      <c r="K3102" s="20"/>
      <c r="L3102" s="20"/>
      <c r="M3102" s="20"/>
      <c r="N3102" s="20"/>
      <c r="O3102" s="22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0"/>
      <c r="AA3102" s="20"/>
      <c r="AB3102" s="20"/>
      <c r="AC3102" s="20"/>
      <c r="AD3102" s="20"/>
      <c r="AE3102" s="20"/>
      <c r="AF3102" s="22"/>
      <c r="AG3102" s="20"/>
      <c r="AH3102" s="20"/>
      <c r="AI3102" s="20"/>
      <c r="AJ3102" s="20"/>
      <c r="AK3102" s="20"/>
      <c r="AL3102" s="20"/>
      <c r="AM3102" s="24" t="str">
        <f>IF($O3102="","",IF(DATEDIF($O3102,Lista!$V$2,"y")=122,"",DATEDIF($O3102,Lista!$V$2,"y")))</f>
        <v/>
      </c>
      <c r="AN3102" s="24" t="str">
        <f t="shared" si="144"/>
        <v/>
      </c>
      <c r="AO3102" s="24" t="str">
        <f t="shared" si="145"/>
        <v/>
      </c>
      <c r="AP3102" s="25" t="str">
        <f>IFERROR(VLOOKUP($R3102,Lista!$G$2:$H$15,2,FALSE),"")</f>
        <v/>
      </c>
      <c r="AQ3102" s="24" t="str">
        <f>IF(ISBLANK(G3102),"",IF(SUMPRODUCT((G$2:G3102=G3102)*1)&gt;1,0,1))</f>
        <v/>
      </c>
      <c r="AR3102" s="24" t="str">
        <f t="shared" si="146"/>
        <v/>
      </c>
    </row>
    <row r="3103" spans="2:44" x14ac:dyDescent="0.35">
      <c r="B3103" s="20"/>
      <c r="C3103" s="20"/>
      <c r="D3103" s="20"/>
      <c r="E3103" s="20"/>
      <c r="F3103" s="20"/>
      <c r="G3103" s="21"/>
      <c r="H3103" s="20"/>
      <c r="I3103" s="20"/>
      <c r="J3103" s="20"/>
      <c r="K3103" s="20"/>
      <c r="L3103" s="20"/>
      <c r="M3103" s="20"/>
      <c r="N3103" s="20"/>
      <c r="O3103" s="22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0"/>
      <c r="AA3103" s="20"/>
      <c r="AB3103" s="20"/>
      <c r="AC3103" s="20"/>
      <c r="AD3103" s="20"/>
      <c r="AE3103" s="20"/>
      <c r="AF3103" s="22"/>
      <c r="AG3103" s="20"/>
      <c r="AH3103" s="20"/>
      <c r="AI3103" s="20"/>
      <c r="AJ3103" s="20"/>
      <c r="AK3103" s="20"/>
      <c r="AL3103" s="20"/>
      <c r="AM3103" s="24" t="str">
        <f>IF($O3103="","",IF(DATEDIF($O3103,Lista!$V$2,"y")=122,"",DATEDIF($O3103,Lista!$V$2,"y")))</f>
        <v/>
      </c>
      <c r="AN3103" s="24" t="str">
        <f t="shared" si="144"/>
        <v/>
      </c>
      <c r="AO3103" s="24" t="str">
        <f t="shared" si="145"/>
        <v/>
      </c>
      <c r="AP3103" s="25" t="str">
        <f>IFERROR(VLOOKUP($R3103,Lista!$G$2:$H$15,2,FALSE),"")</f>
        <v/>
      </c>
      <c r="AQ3103" s="24" t="str">
        <f>IF(ISBLANK(G3103),"",IF(SUMPRODUCT((G$2:G3103=G3103)*1)&gt;1,0,1))</f>
        <v/>
      </c>
      <c r="AR3103" s="24" t="str">
        <f t="shared" si="146"/>
        <v/>
      </c>
    </row>
    <row r="3104" spans="2:44" x14ac:dyDescent="0.35">
      <c r="B3104" s="20"/>
      <c r="C3104" s="20"/>
      <c r="D3104" s="20"/>
      <c r="E3104" s="20"/>
      <c r="F3104" s="20"/>
      <c r="G3104" s="21"/>
      <c r="H3104" s="20"/>
      <c r="I3104" s="20"/>
      <c r="J3104" s="20"/>
      <c r="K3104" s="20"/>
      <c r="L3104" s="20"/>
      <c r="M3104" s="20"/>
      <c r="N3104" s="20"/>
      <c r="O3104" s="22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0"/>
      <c r="AA3104" s="20"/>
      <c r="AB3104" s="20"/>
      <c r="AC3104" s="20"/>
      <c r="AD3104" s="20"/>
      <c r="AE3104" s="20"/>
      <c r="AF3104" s="22"/>
      <c r="AG3104" s="20"/>
      <c r="AH3104" s="20"/>
      <c r="AI3104" s="20"/>
      <c r="AJ3104" s="20"/>
      <c r="AK3104" s="20"/>
      <c r="AL3104" s="20"/>
      <c r="AM3104" s="24" t="str">
        <f>IF($O3104="","",IF(DATEDIF($O3104,Lista!$V$2,"y")=122,"",DATEDIF($O3104,Lista!$V$2,"y")))</f>
        <v/>
      </c>
      <c r="AN3104" s="24" t="str">
        <f t="shared" si="144"/>
        <v/>
      </c>
      <c r="AO3104" s="24" t="str">
        <f t="shared" si="145"/>
        <v/>
      </c>
      <c r="AP3104" s="25" t="str">
        <f>IFERROR(VLOOKUP($R3104,Lista!$G$2:$H$15,2,FALSE),"")</f>
        <v/>
      </c>
      <c r="AQ3104" s="24" t="str">
        <f>IF(ISBLANK(G3104),"",IF(SUMPRODUCT((G$2:G3104=G3104)*1)&gt;1,0,1))</f>
        <v/>
      </c>
      <c r="AR3104" s="24" t="str">
        <f t="shared" si="146"/>
        <v/>
      </c>
    </row>
    <row r="3105" spans="2:44" x14ac:dyDescent="0.35">
      <c r="B3105" s="20"/>
      <c r="C3105" s="20"/>
      <c r="D3105" s="20"/>
      <c r="E3105" s="20"/>
      <c r="F3105" s="20"/>
      <c r="G3105" s="21"/>
      <c r="H3105" s="20"/>
      <c r="I3105" s="20"/>
      <c r="J3105" s="20"/>
      <c r="K3105" s="20"/>
      <c r="L3105" s="20"/>
      <c r="M3105" s="20"/>
      <c r="N3105" s="20"/>
      <c r="O3105" s="22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0"/>
      <c r="AA3105" s="20"/>
      <c r="AB3105" s="20"/>
      <c r="AC3105" s="20"/>
      <c r="AD3105" s="20"/>
      <c r="AE3105" s="20"/>
      <c r="AF3105" s="22"/>
      <c r="AG3105" s="20"/>
      <c r="AH3105" s="20"/>
      <c r="AI3105" s="20"/>
      <c r="AJ3105" s="20"/>
      <c r="AK3105" s="20"/>
      <c r="AL3105" s="20"/>
      <c r="AM3105" s="24" t="str">
        <f>IF($O3105="","",IF(DATEDIF($O3105,Lista!$V$2,"y")=122,"",DATEDIF($O3105,Lista!$V$2,"y")))</f>
        <v/>
      </c>
      <c r="AN3105" s="24" t="str">
        <f t="shared" si="144"/>
        <v/>
      </c>
      <c r="AO3105" s="24" t="str">
        <f t="shared" si="145"/>
        <v/>
      </c>
      <c r="AP3105" s="25" t="str">
        <f>IFERROR(VLOOKUP($R3105,Lista!$G$2:$H$15,2,FALSE),"")</f>
        <v/>
      </c>
      <c r="AQ3105" s="24" t="str">
        <f>IF(ISBLANK(G3105),"",IF(SUMPRODUCT((G$2:G3105=G3105)*1)&gt;1,0,1))</f>
        <v/>
      </c>
      <c r="AR3105" s="24" t="str">
        <f t="shared" si="146"/>
        <v/>
      </c>
    </row>
    <row r="3106" spans="2:44" x14ac:dyDescent="0.35">
      <c r="B3106" s="20"/>
      <c r="C3106" s="20"/>
      <c r="D3106" s="20"/>
      <c r="E3106" s="20"/>
      <c r="F3106" s="20"/>
      <c r="G3106" s="21"/>
      <c r="H3106" s="20"/>
      <c r="I3106" s="20"/>
      <c r="J3106" s="20"/>
      <c r="K3106" s="20"/>
      <c r="L3106" s="20"/>
      <c r="M3106" s="20"/>
      <c r="N3106" s="20"/>
      <c r="O3106" s="22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0"/>
      <c r="AA3106" s="20"/>
      <c r="AB3106" s="20"/>
      <c r="AC3106" s="20"/>
      <c r="AD3106" s="20"/>
      <c r="AE3106" s="20"/>
      <c r="AF3106" s="22"/>
      <c r="AG3106" s="20"/>
      <c r="AH3106" s="20"/>
      <c r="AI3106" s="20"/>
      <c r="AJ3106" s="20"/>
      <c r="AK3106" s="20"/>
      <c r="AL3106" s="20"/>
      <c r="AM3106" s="24" t="str">
        <f>IF($O3106="","",IF(DATEDIF($O3106,Lista!$V$2,"y")=122,"",DATEDIF($O3106,Lista!$V$2,"y")))</f>
        <v/>
      </c>
      <c r="AN3106" s="24" t="str">
        <f t="shared" si="144"/>
        <v/>
      </c>
      <c r="AO3106" s="24" t="str">
        <f t="shared" si="145"/>
        <v/>
      </c>
      <c r="AP3106" s="25" t="str">
        <f>IFERROR(VLOOKUP($R3106,Lista!$G$2:$H$15,2,FALSE),"")</f>
        <v/>
      </c>
      <c r="AQ3106" s="24" t="str">
        <f>IF(ISBLANK(G3106),"",IF(SUMPRODUCT((G$2:G3106=G3106)*1)&gt;1,0,1))</f>
        <v/>
      </c>
      <c r="AR3106" s="24" t="str">
        <f t="shared" si="146"/>
        <v/>
      </c>
    </row>
    <row r="3107" spans="2:44" x14ac:dyDescent="0.35">
      <c r="B3107" s="20"/>
      <c r="C3107" s="20"/>
      <c r="D3107" s="20"/>
      <c r="E3107" s="20"/>
      <c r="F3107" s="20"/>
      <c r="G3107" s="21"/>
      <c r="H3107" s="20"/>
      <c r="I3107" s="20"/>
      <c r="J3107" s="20"/>
      <c r="K3107" s="20"/>
      <c r="L3107" s="20"/>
      <c r="M3107" s="20"/>
      <c r="N3107" s="20"/>
      <c r="O3107" s="22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0"/>
      <c r="AA3107" s="20"/>
      <c r="AB3107" s="20"/>
      <c r="AC3107" s="20"/>
      <c r="AD3107" s="20"/>
      <c r="AE3107" s="20"/>
      <c r="AF3107" s="22"/>
      <c r="AG3107" s="20"/>
      <c r="AH3107" s="20"/>
      <c r="AI3107" s="20"/>
      <c r="AJ3107" s="20"/>
      <c r="AK3107" s="20"/>
      <c r="AL3107" s="20"/>
      <c r="AM3107" s="24" t="str">
        <f>IF($O3107="","",IF(DATEDIF($O3107,Lista!$V$2,"y")=122,"",DATEDIF($O3107,Lista!$V$2,"y")))</f>
        <v/>
      </c>
      <c r="AN3107" s="24" t="str">
        <f t="shared" si="144"/>
        <v/>
      </c>
      <c r="AO3107" s="24" t="str">
        <f t="shared" si="145"/>
        <v/>
      </c>
      <c r="AP3107" s="25" t="str">
        <f>IFERROR(VLOOKUP($R3107,Lista!$G$2:$H$15,2,FALSE),"")</f>
        <v/>
      </c>
      <c r="AQ3107" s="24" t="str">
        <f>IF(ISBLANK(G3107),"",IF(SUMPRODUCT((G$2:G3107=G3107)*1)&gt;1,0,1))</f>
        <v/>
      </c>
      <c r="AR3107" s="24" t="str">
        <f t="shared" si="146"/>
        <v/>
      </c>
    </row>
    <row r="3108" spans="2:44" x14ac:dyDescent="0.35">
      <c r="B3108" s="20"/>
      <c r="C3108" s="20"/>
      <c r="D3108" s="20"/>
      <c r="E3108" s="20"/>
      <c r="F3108" s="20"/>
      <c r="G3108" s="21"/>
      <c r="H3108" s="20"/>
      <c r="I3108" s="20"/>
      <c r="J3108" s="20"/>
      <c r="K3108" s="20"/>
      <c r="L3108" s="20"/>
      <c r="M3108" s="20"/>
      <c r="N3108" s="20"/>
      <c r="O3108" s="22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0"/>
      <c r="AA3108" s="20"/>
      <c r="AB3108" s="20"/>
      <c r="AC3108" s="20"/>
      <c r="AD3108" s="20"/>
      <c r="AE3108" s="20"/>
      <c r="AF3108" s="22"/>
      <c r="AG3108" s="20"/>
      <c r="AH3108" s="20"/>
      <c r="AI3108" s="20"/>
      <c r="AJ3108" s="20"/>
      <c r="AK3108" s="20"/>
      <c r="AL3108" s="20"/>
      <c r="AM3108" s="24" t="str">
        <f>IF($O3108="","",IF(DATEDIF($O3108,Lista!$V$2,"y")=122,"",DATEDIF($O3108,Lista!$V$2,"y")))</f>
        <v/>
      </c>
      <c r="AN3108" s="24" t="str">
        <f t="shared" si="144"/>
        <v/>
      </c>
      <c r="AO3108" s="24" t="str">
        <f t="shared" si="145"/>
        <v/>
      </c>
      <c r="AP3108" s="25" t="str">
        <f>IFERROR(VLOOKUP($R3108,Lista!$G$2:$H$15,2,FALSE),"")</f>
        <v/>
      </c>
      <c r="AQ3108" s="24" t="str">
        <f>IF(ISBLANK(G3108),"",IF(SUMPRODUCT((G$2:G3108=G3108)*1)&gt;1,0,1))</f>
        <v/>
      </c>
      <c r="AR3108" s="24" t="str">
        <f t="shared" si="146"/>
        <v/>
      </c>
    </row>
    <row r="3109" spans="2:44" x14ac:dyDescent="0.35">
      <c r="B3109" s="20"/>
      <c r="C3109" s="20"/>
      <c r="D3109" s="20"/>
      <c r="E3109" s="20"/>
      <c r="F3109" s="20"/>
      <c r="G3109" s="21"/>
      <c r="H3109" s="20"/>
      <c r="I3109" s="20"/>
      <c r="J3109" s="20"/>
      <c r="K3109" s="20"/>
      <c r="L3109" s="20"/>
      <c r="M3109" s="20"/>
      <c r="N3109" s="20"/>
      <c r="O3109" s="22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0"/>
      <c r="AA3109" s="20"/>
      <c r="AB3109" s="20"/>
      <c r="AC3109" s="20"/>
      <c r="AD3109" s="20"/>
      <c r="AE3109" s="20"/>
      <c r="AF3109" s="22"/>
      <c r="AG3109" s="20"/>
      <c r="AH3109" s="20"/>
      <c r="AI3109" s="20"/>
      <c r="AJ3109" s="20"/>
      <c r="AK3109" s="20"/>
      <c r="AL3109" s="20"/>
      <c r="AM3109" s="24" t="str">
        <f>IF($O3109="","",IF(DATEDIF($O3109,Lista!$V$2,"y")=122,"",DATEDIF($O3109,Lista!$V$2,"y")))</f>
        <v/>
      </c>
      <c r="AN3109" s="24" t="str">
        <f t="shared" si="144"/>
        <v/>
      </c>
      <c r="AO3109" s="24" t="str">
        <f t="shared" si="145"/>
        <v/>
      </c>
      <c r="AP3109" s="25" t="str">
        <f>IFERROR(VLOOKUP($R3109,Lista!$G$2:$H$15,2,FALSE),"")</f>
        <v/>
      </c>
      <c r="AQ3109" s="24" t="str">
        <f>IF(ISBLANK(G3109),"",IF(SUMPRODUCT((G$2:G3109=G3109)*1)&gt;1,0,1))</f>
        <v/>
      </c>
      <c r="AR3109" s="24" t="str">
        <f t="shared" si="146"/>
        <v/>
      </c>
    </row>
    <row r="3110" spans="2:44" x14ac:dyDescent="0.35">
      <c r="B3110" s="20"/>
      <c r="C3110" s="20"/>
      <c r="D3110" s="20"/>
      <c r="E3110" s="20"/>
      <c r="F3110" s="20"/>
      <c r="G3110" s="21"/>
      <c r="H3110" s="20"/>
      <c r="I3110" s="20"/>
      <c r="J3110" s="20"/>
      <c r="K3110" s="20"/>
      <c r="L3110" s="20"/>
      <c r="M3110" s="20"/>
      <c r="N3110" s="20"/>
      <c r="O3110" s="22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0"/>
      <c r="AA3110" s="20"/>
      <c r="AB3110" s="20"/>
      <c r="AC3110" s="20"/>
      <c r="AD3110" s="20"/>
      <c r="AE3110" s="20"/>
      <c r="AF3110" s="22"/>
      <c r="AG3110" s="20"/>
      <c r="AH3110" s="20"/>
      <c r="AI3110" s="20"/>
      <c r="AJ3110" s="20"/>
      <c r="AK3110" s="20"/>
      <c r="AL3110" s="20"/>
      <c r="AM3110" s="24" t="str">
        <f>IF($O3110="","",IF(DATEDIF($O3110,Lista!$V$2,"y")=122,"",DATEDIF($O3110,Lista!$V$2,"y")))</f>
        <v/>
      </c>
      <c r="AN3110" s="24" t="str">
        <f t="shared" si="144"/>
        <v/>
      </c>
      <c r="AO3110" s="24" t="str">
        <f t="shared" si="145"/>
        <v/>
      </c>
      <c r="AP3110" s="25" t="str">
        <f>IFERROR(VLOOKUP($R3110,Lista!$G$2:$H$15,2,FALSE),"")</f>
        <v/>
      </c>
      <c r="AQ3110" s="24" t="str">
        <f>IF(ISBLANK(G3110),"",IF(SUMPRODUCT((G$2:G3110=G3110)*1)&gt;1,0,1))</f>
        <v/>
      </c>
      <c r="AR3110" s="24" t="str">
        <f t="shared" si="146"/>
        <v/>
      </c>
    </row>
    <row r="3111" spans="2:44" x14ac:dyDescent="0.35">
      <c r="B3111" s="20"/>
      <c r="C3111" s="20"/>
      <c r="D3111" s="20"/>
      <c r="E3111" s="20"/>
      <c r="F3111" s="20"/>
      <c r="G3111" s="21"/>
      <c r="H3111" s="20"/>
      <c r="I3111" s="20"/>
      <c r="J3111" s="20"/>
      <c r="K3111" s="20"/>
      <c r="L3111" s="20"/>
      <c r="M3111" s="20"/>
      <c r="N3111" s="20"/>
      <c r="O3111" s="22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0"/>
      <c r="AA3111" s="20"/>
      <c r="AB3111" s="20"/>
      <c r="AC3111" s="20"/>
      <c r="AD3111" s="20"/>
      <c r="AE3111" s="20"/>
      <c r="AF3111" s="22"/>
      <c r="AG3111" s="20"/>
      <c r="AH3111" s="20"/>
      <c r="AI3111" s="20"/>
      <c r="AJ3111" s="20"/>
      <c r="AK3111" s="20"/>
      <c r="AL3111" s="20"/>
      <c r="AM3111" s="24" t="str">
        <f>IF($O3111="","",IF(DATEDIF($O3111,Lista!$V$2,"y")=122,"",DATEDIF($O3111,Lista!$V$2,"y")))</f>
        <v/>
      </c>
      <c r="AN3111" s="24" t="str">
        <f t="shared" si="144"/>
        <v/>
      </c>
      <c r="AO3111" s="24" t="str">
        <f t="shared" si="145"/>
        <v/>
      </c>
      <c r="AP3111" s="25" t="str">
        <f>IFERROR(VLOOKUP($R3111,Lista!$G$2:$H$15,2,FALSE),"")</f>
        <v/>
      </c>
      <c r="AQ3111" s="24" t="str">
        <f>IF(ISBLANK(G3111),"",IF(SUMPRODUCT((G$2:G3111=G3111)*1)&gt;1,0,1))</f>
        <v/>
      </c>
      <c r="AR3111" s="24" t="str">
        <f t="shared" si="146"/>
        <v/>
      </c>
    </row>
    <row r="3112" spans="2:44" x14ac:dyDescent="0.35">
      <c r="B3112" s="20"/>
      <c r="C3112" s="20"/>
      <c r="D3112" s="20"/>
      <c r="E3112" s="20"/>
      <c r="F3112" s="20"/>
      <c r="G3112" s="21"/>
      <c r="H3112" s="20"/>
      <c r="I3112" s="20"/>
      <c r="J3112" s="20"/>
      <c r="K3112" s="20"/>
      <c r="L3112" s="20"/>
      <c r="M3112" s="20"/>
      <c r="N3112" s="20"/>
      <c r="O3112" s="22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0"/>
      <c r="AA3112" s="20"/>
      <c r="AB3112" s="20"/>
      <c r="AC3112" s="20"/>
      <c r="AD3112" s="20"/>
      <c r="AE3112" s="20"/>
      <c r="AF3112" s="22"/>
      <c r="AG3112" s="20"/>
      <c r="AH3112" s="20"/>
      <c r="AI3112" s="20"/>
      <c r="AJ3112" s="20"/>
      <c r="AK3112" s="20"/>
      <c r="AL3112" s="20"/>
      <c r="AM3112" s="24" t="str">
        <f>IF($O3112="","",IF(DATEDIF($O3112,Lista!$V$2,"y")=122,"",DATEDIF($O3112,Lista!$V$2,"y")))</f>
        <v/>
      </c>
      <c r="AN3112" s="24" t="str">
        <f t="shared" si="144"/>
        <v/>
      </c>
      <c r="AO3112" s="24" t="str">
        <f t="shared" si="145"/>
        <v/>
      </c>
      <c r="AP3112" s="25" t="str">
        <f>IFERROR(VLOOKUP($R3112,Lista!$G$2:$H$15,2,FALSE),"")</f>
        <v/>
      </c>
      <c r="AQ3112" s="24" t="str">
        <f>IF(ISBLANK(G3112),"",IF(SUMPRODUCT((G$2:G3112=G3112)*1)&gt;1,0,1))</f>
        <v/>
      </c>
      <c r="AR3112" s="24" t="str">
        <f t="shared" si="146"/>
        <v/>
      </c>
    </row>
    <row r="3113" spans="2:44" x14ac:dyDescent="0.35">
      <c r="B3113" s="20"/>
      <c r="C3113" s="20"/>
      <c r="D3113" s="20"/>
      <c r="E3113" s="20"/>
      <c r="F3113" s="20"/>
      <c r="G3113" s="21"/>
      <c r="H3113" s="20"/>
      <c r="I3113" s="20"/>
      <c r="J3113" s="20"/>
      <c r="K3113" s="20"/>
      <c r="L3113" s="20"/>
      <c r="M3113" s="20"/>
      <c r="N3113" s="20"/>
      <c r="O3113" s="22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0"/>
      <c r="AA3113" s="20"/>
      <c r="AB3113" s="20"/>
      <c r="AC3113" s="20"/>
      <c r="AD3113" s="20"/>
      <c r="AE3113" s="20"/>
      <c r="AF3113" s="22"/>
      <c r="AG3113" s="20"/>
      <c r="AH3113" s="20"/>
      <c r="AI3113" s="20"/>
      <c r="AJ3113" s="20"/>
      <c r="AK3113" s="20"/>
      <c r="AL3113" s="20"/>
      <c r="AM3113" s="24" t="str">
        <f>IF($O3113="","",IF(DATEDIF($O3113,Lista!$V$2,"y")=122,"",DATEDIF($O3113,Lista!$V$2,"y")))</f>
        <v/>
      </c>
      <c r="AN3113" s="24" t="str">
        <f t="shared" si="144"/>
        <v/>
      </c>
      <c r="AO3113" s="24" t="str">
        <f t="shared" si="145"/>
        <v/>
      </c>
      <c r="AP3113" s="25" t="str">
        <f>IFERROR(VLOOKUP($R3113,Lista!$G$2:$H$15,2,FALSE),"")</f>
        <v/>
      </c>
      <c r="AQ3113" s="24" t="str">
        <f>IF(ISBLANK(G3113),"",IF(SUMPRODUCT((G$2:G3113=G3113)*1)&gt;1,0,1))</f>
        <v/>
      </c>
      <c r="AR3113" s="24" t="str">
        <f t="shared" si="146"/>
        <v/>
      </c>
    </row>
    <row r="3114" spans="2:44" x14ac:dyDescent="0.35">
      <c r="B3114" s="20"/>
      <c r="C3114" s="20"/>
      <c r="D3114" s="20"/>
      <c r="E3114" s="20"/>
      <c r="F3114" s="20"/>
      <c r="G3114" s="21"/>
      <c r="H3114" s="20"/>
      <c r="I3114" s="20"/>
      <c r="J3114" s="20"/>
      <c r="K3114" s="20"/>
      <c r="L3114" s="20"/>
      <c r="M3114" s="20"/>
      <c r="N3114" s="20"/>
      <c r="O3114" s="22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0"/>
      <c r="AA3114" s="20"/>
      <c r="AB3114" s="20"/>
      <c r="AC3114" s="20"/>
      <c r="AD3114" s="20"/>
      <c r="AE3114" s="20"/>
      <c r="AF3114" s="22"/>
      <c r="AG3114" s="20"/>
      <c r="AH3114" s="20"/>
      <c r="AI3114" s="20"/>
      <c r="AJ3114" s="20"/>
      <c r="AK3114" s="20"/>
      <c r="AL3114" s="20"/>
      <c r="AM3114" s="24" t="str">
        <f>IF($O3114="","",IF(DATEDIF($O3114,Lista!$V$2,"y")=122,"",DATEDIF($O3114,Lista!$V$2,"y")))</f>
        <v/>
      </c>
      <c r="AN3114" s="24" t="str">
        <f t="shared" si="144"/>
        <v/>
      </c>
      <c r="AO3114" s="24" t="str">
        <f t="shared" si="145"/>
        <v/>
      </c>
      <c r="AP3114" s="25" t="str">
        <f>IFERROR(VLOOKUP($R3114,Lista!$G$2:$H$15,2,FALSE),"")</f>
        <v/>
      </c>
      <c r="AQ3114" s="24" t="str">
        <f>IF(ISBLANK(G3114),"",IF(SUMPRODUCT((G$2:G3114=G3114)*1)&gt;1,0,1))</f>
        <v/>
      </c>
      <c r="AR3114" s="24" t="str">
        <f t="shared" si="146"/>
        <v/>
      </c>
    </row>
    <row r="3115" spans="2:44" x14ac:dyDescent="0.35">
      <c r="B3115" s="20"/>
      <c r="C3115" s="20"/>
      <c r="D3115" s="20"/>
      <c r="E3115" s="20"/>
      <c r="F3115" s="20"/>
      <c r="G3115" s="21"/>
      <c r="H3115" s="20"/>
      <c r="I3115" s="20"/>
      <c r="J3115" s="20"/>
      <c r="K3115" s="20"/>
      <c r="L3115" s="20"/>
      <c r="M3115" s="20"/>
      <c r="N3115" s="20"/>
      <c r="O3115" s="22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0"/>
      <c r="AA3115" s="20"/>
      <c r="AB3115" s="20"/>
      <c r="AC3115" s="20"/>
      <c r="AD3115" s="20"/>
      <c r="AE3115" s="20"/>
      <c r="AF3115" s="22"/>
      <c r="AG3115" s="20"/>
      <c r="AH3115" s="20"/>
      <c r="AI3115" s="20"/>
      <c r="AJ3115" s="20"/>
      <c r="AK3115" s="20"/>
      <c r="AL3115" s="20"/>
      <c r="AM3115" s="24" t="str">
        <f>IF($O3115="","",IF(DATEDIF($O3115,Lista!$V$2,"y")=122,"",DATEDIF($O3115,Lista!$V$2,"y")))</f>
        <v/>
      </c>
      <c r="AN3115" s="24" t="str">
        <f t="shared" si="144"/>
        <v/>
      </c>
      <c r="AO3115" s="24" t="str">
        <f t="shared" si="145"/>
        <v/>
      </c>
      <c r="AP3115" s="25" t="str">
        <f>IFERROR(VLOOKUP($R3115,Lista!$G$2:$H$15,2,FALSE),"")</f>
        <v/>
      </c>
      <c r="AQ3115" s="24" t="str">
        <f>IF(ISBLANK(G3115),"",IF(SUMPRODUCT((G$2:G3115=G3115)*1)&gt;1,0,1))</f>
        <v/>
      </c>
      <c r="AR3115" s="24" t="str">
        <f t="shared" si="146"/>
        <v/>
      </c>
    </row>
    <row r="3116" spans="2:44" x14ac:dyDescent="0.35">
      <c r="B3116" s="20"/>
      <c r="C3116" s="20"/>
      <c r="D3116" s="20"/>
      <c r="E3116" s="20"/>
      <c r="F3116" s="20"/>
      <c r="G3116" s="21"/>
      <c r="H3116" s="20"/>
      <c r="I3116" s="20"/>
      <c r="J3116" s="20"/>
      <c r="K3116" s="20"/>
      <c r="L3116" s="20"/>
      <c r="M3116" s="20"/>
      <c r="N3116" s="20"/>
      <c r="O3116" s="22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0"/>
      <c r="AA3116" s="20"/>
      <c r="AB3116" s="20"/>
      <c r="AC3116" s="20"/>
      <c r="AD3116" s="20"/>
      <c r="AE3116" s="20"/>
      <c r="AF3116" s="22"/>
      <c r="AG3116" s="20"/>
      <c r="AH3116" s="20"/>
      <c r="AI3116" s="20"/>
      <c r="AJ3116" s="20"/>
      <c r="AK3116" s="20"/>
      <c r="AL3116" s="20"/>
      <c r="AM3116" s="24" t="str">
        <f>IF($O3116="","",IF(DATEDIF($O3116,Lista!$V$2,"y")=122,"",DATEDIF($O3116,Lista!$V$2,"y")))</f>
        <v/>
      </c>
      <c r="AN3116" s="24" t="str">
        <f t="shared" si="144"/>
        <v/>
      </c>
      <c r="AO3116" s="24" t="str">
        <f t="shared" si="145"/>
        <v/>
      </c>
      <c r="AP3116" s="25" t="str">
        <f>IFERROR(VLOOKUP($R3116,Lista!$G$2:$H$15,2,FALSE),"")</f>
        <v/>
      </c>
      <c r="AQ3116" s="24" t="str">
        <f>IF(ISBLANK(G3116),"",IF(SUMPRODUCT((G$2:G3116=G3116)*1)&gt;1,0,1))</f>
        <v/>
      </c>
      <c r="AR3116" s="24" t="str">
        <f t="shared" si="146"/>
        <v/>
      </c>
    </row>
    <row r="3117" spans="2:44" x14ac:dyDescent="0.35">
      <c r="B3117" s="20"/>
      <c r="C3117" s="20"/>
      <c r="D3117" s="20"/>
      <c r="E3117" s="20"/>
      <c r="F3117" s="20"/>
      <c r="G3117" s="21"/>
      <c r="H3117" s="20"/>
      <c r="I3117" s="20"/>
      <c r="J3117" s="20"/>
      <c r="K3117" s="20"/>
      <c r="L3117" s="20"/>
      <c r="M3117" s="20"/>
      <c r="N3117" s="20"/>
      <c r="O3117" s="22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0"/>
      <c r="AA3117" s="20"/>
      <c r="AB3117" s="20"/>
      <c r="AC3117" s="20"/>
      <c r="AD3117" s="20"/>
      <c r="AE3117" s="20"/>
      <c r="AF3117" s="22"/>
      <c r="AG3117" s="20"/>
      <c r="AH3117" s="20"/>
      <c r="AI3117" s="20"/>
      <c r="AJ3117" s="20"/>
      <c r="AK3117" s="20"/>
      <c r="AL3117" s="20"/>
      <c r="AM3117" s="24" t="str">
        <f>IF($O3117="","",IF(DATEDIF($O3117,Lista!$V$2,"y")=122,"",DATEDIF($O3117,Lista!$V$2,"y")))</f>
        <v/>
      </c>
      <c r="AN3117" s="24" t="str">
        <f t="shared" si="144"/>
        <v/>
      </c>
      <c r="AO3117" s="24" t="str">
        <f t="shared" si="145"/>
        <v/>
      </c>
      <c r="AP3117" s="25" t="str">
        <f>IFERROR(VLOOKUP($R3117,Lista!$G$2:$H$15,2,FALSE),"")</f>
        <v/>
      </c>
      <c r="AQ3117" s="24" t="str">
        <f>IF(ISBLANK(G3117),"",IF(SUMPRODUCT((G$2:G3117=G3117)*1)&gt;1,0,1))</f>
        <v/>
      </c>
      <c r="AR3117" s="24" t="str">
        <f t="shared" si="146"/>
        <v/>
      </c>
    </row>
    <row r="3118" spans="2:44" x14ac:dyDescent="0.35">
      <c r="B3118" s="20"/>
      <c r="C3118" s="20"/>
      <c r="D3118" s="20"/>
      <c r="E3118" s="20"/>
      <c r="F3118" s="20"/>
      <c r="G3118" s="21"/>
      <c r="H3118" s="20"/>
      <c r="I3118" s="20"/>
      <c r="J3118" s="20"/>
      <c r="K3118" s="20"/>
      <c r="L3118" s="20"/>
      <c r="M3118" s="20"/>
      <c r="N3118" s="20"/>
      <c r="O3118" s="22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0"/>
      <c r="AA3118" s="20"/>
      <c r="AB3118" s="20"/>
      <c r="AC3118" s="20"/>
      <c r="AD3118" s="20"/>
      <c r="AE3118" s="20"/>
      <c r="AF3118" s="22"/>
      <c r="AG3118" s="20"/>
      <c r="AH3118" s="20"/>
      <c r="AI3118" s="20"/>
      <c r="AJ3118" s="20"/>
      <c r="AK3118" s="20"/>
      <c r="AL3118" s="20"/>
      <c r="AM3118" s="24" t="str">
        <f>IF($O3118="","",IF(DATEDIF($O3118,Lista!$V$2,"y")=122,"",DATEDIF($O3118,Lista!$V$2,"y")))</f>
        <v/>
      </c>
      <c r="AN3118" s="24" t="str">
        <f t="shared" si="144"/>
        <v/>
      </c>
      <c r="AO3118" s="24" t="str">
        <f t="shared" si="145"/>
        <v/>
      </c>
      <c r="AP3118" s="25" t="str">
        <f>IFERROR(VLOOKUP($R3118,Lista!$G$2:$H$15,2,FALSE),"")</f>
        <v/>
      </c>
      <c r="AQ3118" s="24" t="str">
        <f>IF(ISBLANK(G3118),"",IF(SUMPRODUCT((G$2:G3118=G3118)*1)&gt;1,0,1))</f>
        <v/>
      </c>
      <c r="AR3118" s="24" t="str">
        <f t="shared" si="146"/>
        <v/>
      </c>
    </row>
    <row r="3119" spans="2:44" x14ac:dyDescent="0.35">
      <c r="B3119" s="20"/>
      <c r="C3119" s="20"/>
      <c r="D3119" s="20"/>
      <c r="E3119" s="20"/>
      <c r="F3119" s="20"/>
      <c r="G3119" s="21"/>
      <c r="H3119" s="20"/>
      <c r="I3119" s="20"/>
      <c r="J3119" s="20"/>
      <c r="K3119" s="20"/>
      <c r="L3119" s="20"/>
      <c r="M3119" s="20"/>
      <c r="N3119" s="20"/>
      <c r="O3119" s="22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0"/>
      <c r="AA3119" s="20"/>
      <c r="AB3119" s="20"/>
      <c r="AC3119" s="20"/>
      <c r="AD3119" s="20"/>
      <c r="AE3119" s="20"/>
      <c r="AF3119" s="22"/>
      <c r="AG3119" s="20"/>
      <c r="AH3119" s="20"/>
      <c r="AI3119" s="20"/>
      <c r="AJ3119" s="20"/>
      <c r="AK3119" s="20"/>
      <c r="AL3119" s="20"/>
      <c r="AM3119" s="24" t="str">
        <f>IF($O3119="","",IF(DATEDIF($O3119,Lista!$V$2,"y")=122,"",DATEDIF($O3119,Lista!$V$2,"y")))</f>
        <v/>
      </c>
      <c r="AN3119" s="24" t="str">
        <f t="shared" si="144"/>
        <v/>
      </c>
      <c r="AO3119" s="24" t="str">
        <f t="shared" si="145"/>
        <v/>
      </c>
      <c r="AP3119" s="25" t="str">
        <f>IFERROR(VLOOKUP($R3119,Lista!$G$2:$H$15,2,FALSE),"")</f>
        <v/>
      </c>
      <c r="AQ3119" s="24" t="str">
        <f>IF(ISBLANK(G3119),"",IF(SUMPRODUCT((G$2:G3119=G3119)*1)&gt;1,0,1))</f>
        <v/>
      </c>
      <c r="AR3119" s="24" t="str">
        <f t="shared" si="146"/>
        <v/>
      </c>
    </row>
    <row r="3120" spans="2:44" x14ac:dyDescent="0.35">
      <c r="B3120" s="20"/>
      <c r="C3120" s="20"/>
      <c r="D3120" s="20"/>
      <c r="E3120" s="20"/>
      <c r="F3120" s="20"/>
      <c r="G3120" s="21"/>
      <c r="H3120" s="20"/>
      <c r="I3120" s="20"/>
      <c r="J3120" s="20"/>
      <c r="K3120" s="20"/>
      <c r="L3120" s="20"/>
      <c r="M3120" s="20"/>
      <c r="N3120" s="20"/>
      <c r="O3120" s="22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0"/>
      <c r="AA3120" s="20"/>
      <c r="AB3120" s="20"/>
      <c r="AC3120" s="20"/>
      <c r="AD3120" s="20"/>
      <c r="AE3120" s="20"/>
      <c r="AF3120" s="22"/>
      <c r="AG3120" s="20"/>
      <c r="AH3120" s="20"/>
      <c r="AI3120" s="20"/>
      <c r="AJ3120" s="20"/>
      <c r="AK3120" s="20"/>
      <c r="AL3120" s="20"/>
      <c r="AM3120" s="24" t="str">
        <f>IF($O3120="","",IF(DATEDIF($O3120,Lista!$V$2,"y")=122,"",DATEDIF($O3120,Lista!$V$2,"y")))</f>
        <v/>
      </c>
      <c r="AN3120" s="24" t="str">
        <f t="shared" si="144"/>
        <v/>
      </c>
      <c r="AO3120" s="24" t="str">
        <f t="shared" si="145"/>
        <v/>
      </c>
      <c r="AP3120" s="25" t="str">
        <f>IFERROR(VLOOKUP($R3120,Lista!$G$2:$H$15,2,FALSE),"")</f>
        <v/>
      </c>
      <c r="AQ3120" s="24" t="str">
        <f>IF(ISBLANK(G3120),"",IF(SUMPRODUCT((G$2:G3120=G3120)*1)&gt;1,0,1))</f>
        <v/>
      </c>
      <c r="AR3120" s="24" t="str">
        <f t="shared" si="146"/>
        <v/>
      </c>
    </row>
    <row r="3121" spans="2:44" x14ac:dyDescent="0.35">
      <c r="B3121" s="20"/>
      <c r="C3121" s="20"/>
      <c r="D3121" s="20"/>
      <c r="E3121" s="20"/>
      <c r="F3121" s="20"/>
      <c r="G3121" s="21"/>
      <c r="H3121" s="20"/>
      <c r="I3121" s="20"/>
      <c r="J3121" s="20"/>
      <c r="K3121" s="20"/>
      <c r="L3121" s="20"/>
      <c r="M3121" s="20"/>
      <c r="N3121" s="20"/>
      <c r="O3121" s="22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0"/>
      <c r="AA3121" s="20"/>
      <c r="AB3121" s="20"/>
      <c r="AC3121" s="20"/>
      <c r="AD3121" s="20"/>
      <c r="AE3121" s="20"/>
      <c r="AF3121" s="22"/>
      <c r="AG3121" s="20"/>
      <c r="AH3121" s="20"/>
      <c r="AI3121" s="20"/>
      <c r="AJ3121" s="20"/>
      <c r="AK3121" s="20"/>
      <c r="AL3121" s="20"/>
      <c r="AM3121" s="24" t="str">
        <f>IF($O3121="","",IF(DATEDIF($O3121,Lista!$V$2,"y")=122,"",DATEDIF($O3121,Lista!$V$2,"y")))</f>
        <v/>
      </c>
      <c r="AN3121" s="24" t="str">
        <f t="shared" si="144"/>
        <v/>
      </c>
      <c r="AO3121" s="24" t="str">
        <f t="shared" si="145"/>
        <v/>
      </c>
      <c r="AP3121" s="25" t="str">
        <f>IFERROR(VLOOKUP($R3121,Lista!$G$2:$H$15,2,FALSE),"")</f>
        <v/>
      </c>
      <c r="AQ3121" s="24" t="str">
        <f>IF(ISBLANK(G3121),"",IF(SUMPRODUCT((G$2:G3121=G3121)*1)&gt;1,0,1))</f>
        <v/>
      </c>
      <c r="AR3121" s="24" t="str">
        <f t="shared" si="146"/>
        <v/>
      </c>
    </row>
    <row r="3122" spans="2:44" x14ac:dyDescent="0.35">
      <c r="B3122" s="20"/>
      <c r="C3122" s="20"/>
      <c r="D3122" s="20"/>
      <c r="E3122" s="20"/>
      <c r="F3122" s="20"/>
      <c r="G3122" s="21"/>
      <c r="H3122" s="20"/>
      <c r="I3122" s="20"/>
      <c r="J3122" s="20"/>
      <c r="K3122" s="20"/>
      <c r="L3122" s="20"/>
      <c r="M3122" s="20"/>
      <c r="N3122" s="20"/>
      <c r="O3122" s="22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0"/>
      <c r="AA3122" s="20"/>
      <c r="AB3122" s="20"/>
      <c r="AC3122" s="20"/>
      <c r="AD3122" s="20"/>
      <c r="AE3122" s="20"/>
      <c r="AF3122" s="22"/>
      <c r="AG3122" s="20"/>
      <c r="AH3122" s="20"/>
      <c r="AI3122" s="20"/>
      <c r="AJ3122" s="20"/>
      <c r="AK3122" s="20"/>
      <c r="AL3122" s="20"/>
      <c r="AM3122" s="24" t="str">
        <f>IF($O3122="","",IF(DATEDIF($O3122,Lista!$V$2,"y")=122,"",DATEDIF($O3122,Lista!$V$2,"y")))</f>
        <v/>
      </c>
      <c r="AN3122" s="24" t="str">
        <f t="shared" si="144"/>
        <v/>
      </c>
      <c r="AO3122" s="24" t="str">
        <f t="shared" si="145"/>
        <v/>
      </c>
      <c r="AP3122" s="25" t="str">
        <f>IFERROR(VLOOKUP($R3122,Lista!$G$2:$H$15,2,FALSE),"")</f>
        <v/>
      </c>
      <c r="AQ3122" s="24" t="str">
        <f>IF(ISBLANK(G3122),"",IF(SUMPRODUCT((G$2:G3122=G3122)*1)&gt;1,0,1))</f>
        <v/>
      </c>
      <c r="AR3122" s="24" t="str">
        <f t="shared" si="146"/>
        <v/>
      </c>
    </row>
    <row r="3123" spans="2:44" x14ac:dyDescent="0.35">
      <c r="B3123" s="20"/>
      <c r="C3123" s="20"/>
      <c r="D3123" s="20"/>
      <c r="E3123" s="20"/>
      <c r="F3123" s="20"/>
      <c r="G3123" s="21"/>
      <c r="H3123" s="20"/>
      <c r="I3123" s="20"/>
      <c r="J3123" s="20"/>
      <c r="K3123" s="20"/>
      <c r="L3123" s="20"/>
      <c r="M3123" s="20"/>
      <c r="N3123" s="20"/>
      <c r="O3123" s="22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0"/>
      <c r="AA3123" s="20"/>
      <c r="AB3123" s="20"/>
      <c r="AC3123" s="20"/>
      <c r="AD3123" s="20"/>
      <c r="AE3123" s="20"/>
      <c r="AF3123" s="22"/>
      <c r="AG3123" s="20"/>
      <c r="AH3123" s="20"/>
      <c r="AI3123" s="20"/>
      <c r="AJ3123" s="20"/>
      <c r="AK3123" s="20"/>
      <c r="AL3123" s="20"/>
      <c r="AM3123" s="24" t="str">
        <f>IF($O3123="","",IF(DATEDIF($O3123,Lista!$V$2,"y")=122,"",DATEDIF($O3123,Lista!$V$2,"y")))</f>
        <v/>
      </c>
      <c r="AN3123" s="24" t="str">
        <f t="shared" si="144"/>
        <v/>
      </c>
      <c r="AO3123" s="24" t="str">
        <f t="shared" si="145"/>
        <v/>
      </c>
      <c r="AP3123" s="25" t="str">
        <f>IFERROR(VLOOKUP($R3123,Lista!$G$2:$H$15,2,FALSE),"")</f>
        <v/>
      </c>
      <c r="AQ3123" s="24" t="str">
        <f>IF(ISBLANK(G3123),"",IF(SUMPRODUCT((G$2:G3123=G3123)*1)&gt;1,0,1))</f>
        <v/>
      </c>
      <c r="AR3123" s="24" t="str">
        <f t="shared" si="146"/>
        <v/>
      </c>
    </row>
    <row r="3124" spans="2:44" x14ac:dyDescent="0.35">
      <c r="B3124" s="20"/>
      <c r="C3124" s="20"/>
      <c r="D3124" s="20"/>
      <c r="E3124" s="20"/>
      <c r="F3124" s="20"/>
      <c r="G3124" s="21"/>
      <c r="H3124" s="20"/>
      <c r="I3124" s="20"/>
      <c r="J3124" s="20"/>
      <c r="K3124" s="20"/>
      <c r="L3124" s="20"/>
      <c r="M3124" s="20"/>
      <c r="N3124" s="20"/>
      <c r="O3124" s="22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0"/>
      <c r="AA3124" s="20"/>
      <c r="AB3124" s="20"/>
      <c r="AC3124" s="20"/>
      <c r="AD3124" s="20"/>
      <c r="AE3124" s="20"/>
      <c r="AF3124" s="22"/>
      <c r="AG3124" s="20"/>
      <c r="AH3124" s="20"/>
      <c r="AI3124" s="20"/>
      <c r="AJ3124" s="20"/>
      <c r="AK3124" s="20"/>
      <c r="AL3124" s="20"/>
      <c r="AM3124" s="24" t="str">
        <f>IF($O3124="","",IF(DATEDIF($O3124,Lista!$V$2,"y")=122,"",DATEDIF($O3124,Lista!$V$2,"y")))</f>
        <v/>
      </c>
      <c r="AN3124" s="24" t="str">
        <f t="shared" si="144"/>
        <v/>
      </c>
      <c r="AO3124" s="24" t="str">
        <f t="shared" si="145"/>
        <v/>
      </c>
      <c r="AP3124" s="25" t="str">
        <f>IFERROR(VLOOKUP($R3124,Lista!$G$2:$H$15,2,FALSE),"")</f>
        <v/>
      </c>
      <c r="AQ3124" s="24" t="str">
        <f>IF(ISBLANK(G3124),"",IF(SUMPRODUCT((G$2:G3124=G3124)*1)&gt;1,0,1))</f>
        <v/>
      </c>
      <c r="AR3124" s="24" t="str">
        <f t="shared" si="146"/>
        <v/>
      </c>
    </row>
    <row r="3125" spans="2:44" x14ac:dyDescent="0.35">
      <c r="B3125" s="20"/>
      <c r="C3125" s="20"/>
      <c r="D3125" s="20"/>
      <c r="E3125" s="20"/>
      <c r="F3125" s="20"/>
      <c r="G3125" s="21"/>
      <c r="H3125" s="20"/>
      <c r="I3125" s="20"/>
      <c r="J3125" s="20"/>
      <c r="K3125" s="20"/>
      <c r="L3125" s="20"/>
      <c r="M3125" s="20"/>
      <c r="N3125" s="20"/>
      <c r="O3125" s="22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0"/>
      <c r="AA3125" s="20"/>
      <c r="AB3125" s="20"/>
      <c r="AC3125" s="20"/>
      <c r="AD3125" s="20"/>
      <c r="AE3125" s="20"/>
      <c r="AF3125" s="22"/>
      <c r="AG3125" s="20"/>
      <c r="AH3125" s="20"/>
      <c r="AI3125" s="20"/>
      <c r="AJ3125" s="20"/>
      <c r="AK3125" s="20"/>
      <c r="AL3125" s="20"/>
      <c r="AM3125" s="24" t="str">
        <f>IF($O3125="","",IF(DATEDIF($O3125,Lista!$V$2,"y")=122,"",DATEDIF($O3125,Lista!$V$2,"y")))</f>
        <v/>
      </c>
      <c r="AN3125" s="24" t="str">
        <f t="shared" si="144"/>
        <v/>
      </c>
      <c r="AO3125" s="24" t="str">
        <f t="shared" si="145"/>
        <v/>
      </c>
      <c r="AP3125" s="25" t="str">
        <f>IFERROR(VLOOKUP($R3125,Lista!$G$2:$H$15,2,FALSE),"")</f>
        <v/>
      </c>
      <c r="AQ3125" s="24" t="str">
        <f>IF(ISBLANK(G3125),"",IF(SUMPRODUCT((G$2:G3125=G3125)*1)&gt;1,0,1))</f>
        <v/>
      </c>
      <c r="AR3125" s="24" t="str">
        <f t="shared" si="146"/>
        <v/>
      </c>
    </row>
    <row r="3126" spans="2:44" x14ac:dyDescent="0.35">
      <c r="B3126" s="20"/>
      <c r="C3126" s="20"/>
      <c r="D3126" s="20"/>
      <c r="E3126" s="20"/>
      <c r="F3126" s="20"/>
      <c r="G3126" s="21"/>
      <c r="H3126" s="20"/>
      <c r="I3126" s="20"/>
      <c r="J3126" s="20"/>
      <c r="K3126" s="20"/>
      <c r="L3126" s="20"/>
      <c r="M3126" s="20"/>
      <c r="N3126" s="20"/>
      <c r="O3126" s="22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0"/>
      <c r="AA3126" s="20"/>
      <c r="AB3126" s="20"/>
      <c r="AC3126" s="20"/>
      <c r="AD3126" s="20"/>
      <c r="AE3126" s="20"/>
      <c r="AF3126" s="22"/>
      <c r="AG3126" s="20"/>
      <c r="AH3126" s="20"/>
      <c r="AI3126" s="20"/>
      <c r="AJ3126" s="20"/>
      <c r="AK3126" s="20"/>
      <c r="AL3126" s="20"/>
      <c r="AM3126" s="24" t="str">
        <f>IF($O3126="","",IF(DATEDIF($O3126,Lista!$V$2,"y")=122,"",DATEDIF($O3126,Lista!$V$2,"y")))</f>
        <v/>
      </c>
      <c r="AN3126" s="24" t="str">
        <f t="shared" si="144"/>
        <v/>
      </c>
      <c r="AO3126" s="24" t="str">
        <f t="shared" si="145"/>
        <v/>
      </c>
      <c r="AP3126" s="25" t="str">
        <f>IFERROR(VLOOKUP($R3126,Lista!$G$2:$H$15,2,FALSE),"")</f>
        <v/>
      </c>
      <c r="AQ3126" s="24" t="str">
        <f>IF(ISBLANK(G3126),"",IF(SUMPRODUCT((G$2:G3126=G3126)*1)&gt;1,0,1))</f>
        <v/>
      </c>
      <c r="AR3126" s="24" t="str">
        <f t="shared" si="146"/>
        <v/>
      </c>
    </row>
    <row r="3127" spans="2:44" x14ac:dyDescent="0.35">
      <c r="B3127" s="20"/>
      <c r="C3127" s="20"/>
      <c r="D3127" s="20"/>
      <c r="E3127" s="20"/>
      <c r="F3127" s="20"/>
      <c r="G3127" s="21"/>
      <c r="H3127" s="20"/>
      <c r="I3127" s="20"/>
      <c r="J3127" s="20"/>
      <c r="K3127" s="20"/>
      <c r="L3127" s="20"/>
      <c r="M3127" s="20"/>
      <c r="N3127" s="20"/>
      <c r="O3127" s="22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0"/>
      <c r="AA3127" s="20"/>
      <c r="AB3127" s="20"/>
      <c r="AC3127" s="20"/>
      <c r="AD3127" s="20"/>
      <c r="AE3127" s="20"/>
      <c r="AF3127" s="22"/>
      <c r="AG3127" s="20"/>
      <c r="AH3127" s="20"/>
      <c r="AI3127" s="20"/>
      <c r="AJ3127" s="20"/>
      <c r="AK3127" s="20"/>
      <c r="AL3127" s="20"/>
      <c r="AM3127" s="24" t="str">
        <f>IF($O3127="","",IF(DATEDIF($O3127,Lista!$V$2,"y")=122,"",DATEDIF($O3127,Lista!$V$2,"y")))</f>
        <v/>
      </c>
      <c r="AN3127" s="24" t="str">
        <f t="shared" si="144"/>
        <v/>
      </c>
      <c r="AO3127" s="24" t="str">
        <f t="shared" si="145"/>
        <v/>
      </c>
      <c r="AP3127" s="25" t="str">
        <f>IFERROR(VLOOKUP($R3127,Lista!$G$2:$H$15,2,FALSE),"")</f>
        <v/>
      </c>
      <c r="AQ3127" s="24" t="str">
        <f>IF(ISBLANK(G3127),"",IF(SUMPRODUCT((G$2:G3127=G3127)*1)&gt;1,0,1))</f>
        <v/>
      </c>
      <c r="AR3127" s="24" t="str">
        <f t="shared" si="146"/>
        <v/>
      </c>
    </row>
    <row r="3128" spans="2:44" x14ac:dyDescent="0.35">
      <c r="B3128" s="20"/>
      <c r="C3128" s="20"/>
      <c r="D3128" s="20"/>
      <c r="E3128" s="20"/>
      <c r="F3128" s="20"/>
      <c r="G3128" s="21"/>
      <c r="H3128" s="20"/>
      <c r="I3128" s="20"/>
      <c r="J3128" s="20"/>
      <c r="K3128" s="20"/>
      <c r="L3128" s="20"/>
      <c r="M3128" s="20"/>
      <c r="N3128" s="20"/>
      <c r="O3128" s="22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0"/>
      <c r="AA3128" s="20"/>
      <c r="AB3128" s="20"/>
      <c r="AC3128" s="20"/>
      <c r="AD3128" s="20"/>
      <c r="AE3128" s="20"/>
      <c r="AF3128" s="22"/>
      <c r="AG3128" s="20"/>
      <c r="AH3128" s="20"/>
      <c r="AI3128" s="20"/>
      <c r="AJ3128" s="20"/>
      <c r="AK3128" s="20"/>
      <c r="AL3128" s="20"/>
      <c r="AM3128" s="24" t="str">
        <f>IF($O3128="","",IF(DATEDIF($O3128,Lista!$V$2,"y")=122,"",DATEDIF($O3128,Lista!$V$2,"y")))</f>
        <v/>
      </c>
      <c r="AN3128" s="24" t="str">
        <f t="shared" si="144"/>
        <v/>
      </c>
      <c r="AO3128" s="24" t="str">
        <f t="shared" si="145"/>
        <v/>
      </c>
      <c r="AP3128" s="25" t="str">
        <f>IFERROR(VLOOKUP($R3128,Lista!$G$2:$H$15,2,FALSE),"")</f>
        <v/>
      </c>
      <c r="AQ3128" s="24" t="str">
        <f>IF(ISBLANK(G3128),"",IF(SUMPRODUCT((G$2:G3128=G3128)*1)&gt;1,0,1))</f>
        <v/>
      </c>
      <c r="AR3128" s="24" t="str">
        <f t="shared" si="146"/>
        <v/>
      </c>
    </row>
    <row r="3129" spans="2:44" x14ac:dyDescent="0.35">
      <c r="B3129" s="20"/>
      <c r="C3129" s="20"/>
      <c r="D3129" s="20"/>
      <c r="E3129" s="20"/>
      <c r="F3129" s="20"/>
      <c r="G3129" s="21"/>
      <c r="H3129" s="20"/>
      <c r="I3129" s="20"/>
      <c r="J3129" s="20"/>
      <c r="K3129" s="20"/>
      <c r="L3129" s="20"/>
      <c r="M3129" s="20"/>
      <c r="N3129" s="20"/>
      <c r="O3129" s="22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0"/>
      <c r="AA3129" s="20"/>
      <c r="AB3129" s="20"/>
      <c r="AC3129" s="20"/>
      <c r="AD3129" s="20"/>
      <c r="AE3129" s="20"/>
      <c r="AF3129" s="22"/>
      <c r="AG3129" s="20"/>
      <c r="AH3129" s="20"/>
      <c r="AI3129" s="20"/>
      <c r="AJ3129" s="20"/>
      <c r="AK3129" s="20"/>
      <c r="AL3129" s="20"/>
      <c r="AM3129" s="24" t="str">
        <f>IF($O3129="","",IF(DATEDIF($O3129,Lista!$V$2,"y")=122,"",DATEDIF($O3129,Lista!$V$2,"y")))</f>
        <v/>
      </c>
      <c r="AN3129" s="24" t="str">
        <f t="shared" si="144"/>
        <v/>
      </c>
      <c r="AO3129" s="24" t="str">
        <f t="shared" si="145"/>
        <v/>
      </c>
      <c r="AP3129" s="25" t="str">
        <f>IFERROR(VLOOKUP($R3129,Lista!$G$2:$H$15,2,FALSE),"")</f>
        <v/>
      </c>
      <c r="AQ3129" s="24" t="str">
        <f>IF(ISBLANK(G3129),"",IF(SUMPRODUCT((G$2:G3129=G3129)*1)&gt;1,0,1))</f>
        <v/>
      </c>
      <c r="AR3129" s="24" t="str">
        <f t="shared" si="146"/>
        <v/>
      </c>
    </row>
    <row r="3130" spans="2:44" x14ac:dyDescent="0.35">
      <c r="B3130" s="20"/>
      <c r="C3130" s="20"/>
      <c r="D3130" s="20"/>
      <c r="E3130" s="20"/>
      <c r="F3130" s="20"/>
      <c r="G3130" s="21"/>
      <c r="H3130" s="20"/>
      <c r="I3130" s="20"/>
      <c r="J3130" s="20"/>
      <c r="K3130" s="20"/>
      <c r="L3130" s="20"/>
      <c r="M3130" s="20"/>
      <c r="N3130" s="20"/>
      <c r="O3130" s="22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0"/>
      <c r="AA3130" s="20"/>
      <c r="AB3130" s="20"/>
      <c r="AC3130" s="20"/>
      <c r="AD3130" s="20"/>
      <c r="AE3130" s="20"/>
      <c r="AF3130" s="22"/>
      <c r="AG3130" s="20"/>
      <c r="AH3130" s="20"/>
      <c r="AI3130" s="20"/>
      <c r="AJ3130" s="20"/>
      <c r="AK3130" s="20"/>
      <c r="AL3130" s="20"/>
      <c r="AM3130" s="24" t="str">
        <f>IF($O3130="","",IF(DATEDIF($O3130,Lista!$V$2,"y")=122,"",DATEDIF($O3130,Lista!$V$2,"y")))</f>
        <v/>
      </c>
      <c r="AN3130" s="24" t="str">
        <f t="shared" si="144"/>
        <v/>
      </c>
      <c r="AO3130" s="24" t="str">
        <f t="shared" si="145"/>
        <v/>
      </c>
      <c r="AP3130" s="25" t="str">
        <f>IFERROR(VLOOKUP($R3130,Lista!$G$2:$H$15,2,FALSE),"")</f>
        <v/>
      </c>
      <c r="AQ3130" s="24" t="str">
        <f>IF(ISBLANK(G3130),"",IF(SUMPRODUCT((G$2:G3130=G3130)*1)&gt;1,0,1))</f>
        <v/>
      </c>
      <c r="AR3130" s="24" t="str">
        <f t="shared" si="146"/>
        <v/>
      </c>
    </row>
    <row r="3131" spans="2:44" x14ac:dyDescent="0.35">
      <c r="B3131" s="20"/>
      <c r="C3131" s="20"/>
      <c r="D3131" s="20"/>
      <c r="E3131" s="20"/>
      <c r="F3131" s="20"/>
      <c r="G3131" s="21"/>
      <c r="H3131" s="20"/>
      <c r="I3131" s="20"/>
      <c r="J3131" s="20"/>
      <c r="K3131" s="20"/>
      <c r="L3131" s="20"/>
      <c r="M3131" s="20"/>
      <c r="N3131" s="20"/>
      <c r="O3131" s="22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0"/>
      <c r="AA3131" s="20"/>
      <c r="AB3131" s="20"/>
      <c r="AC3131" s="20"/>
      <c r="AD3131" s="20"/>
      <c r="AE3131" s="20"/>
      <c r="AF3131" s="22"/>
      <c r="AG3131" s="20"/>
      <c r="AH3131" s="20"/>
      <c r="AI3131" s="20"/>
      <c r="AJ3131" s="20"/>
      <c r="AK3131" s="20"/>
      <c r="AL3131" s="20"/>
      <c r="AM3131" s="24" t="str">
        <f>IF($O3131="","",IF(DATEDIF($O3131,Lista!$V$2,"y")=122,"",DATEDIF($O3131,Lista!$V$2,"y")))</f>
        <v/>
      </c>
      <c r="AN3131" s="24" t="str">
        <f t="shared" si="144"/>
        <v/>
      </c>
      <c r="AO3131" s="24" t="str">
        <f t="shared" si="145"/>
        <v/>
      </c>
      <c r="AP3131" s="25" t="str">
        <f>IFERROR(VLOOKUP($R3131,Lista!$G$2:$H$15,2,FALSE),"")</f>
        <v/>
      </c>
      <c r="AQ3131" s="24" t="str">
        <f>IF(ISBLANK(G3131),"",IF(SUMPRODUCT((G$2:G3131=G3131)*1)&gt;1,0,1))</f>
        <v/>
      </c>
      <c r="AR3131" s="24" t="str">
        <f t="shared" si="146"/>
        <v/>
      </c>
    </row>
    <row r="3132" spans="2:44" x14ac:dyDescent="0.35">
      <c r="B3132" s="20"/>
      <c r="C3132" s="20"/>
      <c r="D3132" s="20"/>
      <c r="E3132" s="20"/>
      <c r="F3132" s="20"/>
      <c r="G3132" s="21"/>
      <c r="H3132" s="20"/>
      <c r="I3132" s="20"/>
      <c r="J3132" s="20"/>
      <c r="K3132" s="20"/>
      <c r="L3132" s="20"/>
      <c r="M3132" s="20"/>
      <c r="N3132" s="20"/>
      <c r="O3132" s="22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0"/>
      <c r="AA3132" s="20"/>
      <c r="AB3132" s="20"/>
      <c r="AC3132" s="20"/>
      <c r="AD3132" s="20"/>
      <c r="AE3132" s="20"/>
      <c r="AF3132" s="22"/>
      <c r="AG3132" s="20"/>
      <c r="AH3132" s="20"/>
      <c r="AI3132" s="20"/>
      <c r="AJ3132" s="20"/>
      <c r="AK3132" s="20"/>
      <c r="AL3132" s="20"/>
      <c r="AM3132" s="24" t="str">
        <f>IF($O3132="","",IF(DATEDIF($O3132,Lista!$V$2,"y")=122,"",DATEDIF($O3132,Lista!$V$2,"y")))</f>
        <v/>
      </c>
      <c r="AN3132" s="24" t="str">
        <f t="shared" si="144"/>
        <v/>
      </c>
      <c r="AO3132" s="24" t="str">
        <f t="shared" si="145"/>
        <v/>
      </c>
      <c r="AP3132" s="25" t="str">
        <f>IFERROR(VLOOKUP($R3132,Lista!$G$2:$H$15,2,FALSE),"")</f>
        <v/>
      </c>
      <c r="AQ3132" s="24" t="str">
        <f>IF(ISBLANK(G3132),"",IF(SUMPRODUCT((G$2:G3132=G3132)*1)&gt;1,0,1))</f>
        <v/>
      </c>
      <c r="AR3132" s="24" t="str">
        <f t="shared" si="146"/>
        <v/>
      </c>
    </row>
    <row r="3133" spans="2:44" x14ac:dyDescent="0.35">
      <c r="B3133" s="20"/>
      <c r="C3133" s="20"/>
      <c r="D3133" s="20"/>
      <c r="E3133" s="20"/>
      <c r="F3133" s="20"/>
      <c r="G3133" s="21"/>
      <c r="H3133" s="20"/>
      <c r="I3133" s="20"/>
      <c r="J3133" s="20"/>
      <c r="K3133" s="20"/>
      <c r="L3133" s="20"/>
      <c r="M3133" s="20"/>
      <c r="N3133" s="20"/>
      <c r="O3133" s="22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0"/>
      <c r="AA3133" s="20"/>
      <c r="AB3133" s="20"/>
      <c r="AC3133" s="20"/>
      <c r="AD3133" s="20"/>
      <c r="AE3133" s="20"/>
      <c r="AF3133" s="22"/>
      <c r="AG3133" s="20"/>
      <c r="AH3133" s="20"/>
      <c r="AI3133" s="20"/>
      <c r="AJ3133" s="20"/>
      <c r="AK3133" s="20"/>
      <c r="AL3133" s="20"/>
      <c r="AM3133" s="24" t="str">
        <f>IF($O3133="","",IF(DATEDIF($O3133,Lista!$V$2,"y")=122,"",DATEDIF($O3133,Lista!$V$2,"y")))</f>
        <v/>
      </c>
      <c r="AN3133" s="24" t="str">
        <f t="shared" si="144"/>
        <v/>
      </c>
      <c r="AO3133" s="24" t="str">
        <f t="shared" si="145"/>
        <v/>
      </c>
      <c r="AP3133" s="25" t="str">
        <f>IFERROR(VLOOKUP($R3133,Lista!$G$2:$H$15,2,FALSE),"")</f>
        <v/>
      </c>
      <c r="AQ3133" s="24" t="str">
        <f>IF(ISBLANK(G3133),"",IF(SUMPRODUCT((G$2:G3133=G3133)*1)&gt;1,0,1))</f>
        <v/>
      </c>
      <c r="AR3133" s="24" t="str">
        <f t="shared" si="146"/>
        <v/>
      </c>
    </row>
    <row r="3134" spans="2:44" x14ac:dyDescent="0.35">
      <c r="B3134" s="20"/>
      <c r="C3134" s="20"/>
      <c r="D3134" s="20"/>
      <c r="E3134" s="20"/>
      <c r="F3134" s="20"/>
      <c r="G3134" s="21"/>
      <c r="H3134" s="20"/>
      <c r="I3134" s="20"/>
      <c r="J3134" s="20"/>
      <c r="K3134" s="20"/>
      <c r="L3134" s="20"/>
      <c r="M3134" s="20"/>
      <c r="N3134" s="20"/>
      <c r="O3134" s="22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0"/>
      <c r="AA3134" s="20"/>
      <c r="AB3134" s="20"/>
      <c r="AC3134" s="20"/>
      <c r="AD3134" s="20"/>
      <c r="AE3134" s="20"/>
      <c r="AF3134" s="22"/>
      <c r="AG3134" s="20"/>
      <c r="AH3134" s="20"/>
      <c r="AI3134" s="20"/>
      <c r="AJ3134" s="20"/>
      <c r="AK3134" s="20"/>
      <c r="AL3134" s="20"/>
      <c r="AM3134" s="24" t="str">
        <f>IF($O3134="","",IF(DATEDIF($O3134,Lista!$V$2,"y")=122,"",DATEDIF($O3134,Lista!$V$2,"y")))</f>
        <v/>
      </c>
      <c r="AN3134" s="24" t="str">
        <f t="shared" si="144"/>
        <v/>
      </c>
      <c r="AO3134" s="24" t="str">
        <f t="shared" si="145"/>
        <v/>
      </c>
      <c r="AP3134" s="25" t="str">
        <f>IFERROR(VLOOKUP($R3134,Lista!$G$2:$H$15,2,FALSE),"")</f>
        <v/>
      </c>
      <c r="AQ3134" s="24" t="str">
        <f>IF(ISBLANK(G3134),"",IF(SUMPRODUCT((G$2:G3134=G3134)*1)&gt;1,0,1))</f>
        <v/>
      </c>
      <c r="AR3134" s="24" t="str">
        <f t="shared" si="146"/>
        <v/>
      </c>
    </row>
    <row r="3135" spans="2:44" x14ac:dyDescent="0.35">
      <c r="B3135" s="20"/>
      <c r="C3135" s="20"/>
      <c r="D3135" s="20"/>
      <c r="E3135" s="20"/>
      <c r="F3135" s="20"/>
      <c r="G3135" s="21"/>
      <c r="H3135" s="20"/>
      <c r="I3135" s="20"/>
      <c r="J3135" s="20"/>
      <c r="K3135" s="20"/>
      <c r="L3135" s="20"/>
      <c r="M3135" s="20"/>
      <c r="N3135" s="20"/>
      <c r="O3135" s="22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0"/>
      <c r="AA3135" s="20"/>
      <c r="AB3135" s="20"/>
      <c r="AC3135" s="20"/>
      <c r="AD3135" s="20"/>
      <c r="AE3135" s="20"/>
      <c r="AF3135" s="22"/>
      <c r="AG3135" s="20"/>
      <c r="AH3135" s="20"/>
      <c r="AI3135" s="20"/>
      <c r="AJ3135" s="20"/>
      <c r="AK3135" s="20"/>
      <c r="AL3135" s="20"/>
      <c r="AM3135" s="24" t="str">
        <f>IF($O3135="","",IF(DATEDIF($O3135,Lista!$V$2,"y")=122,"",DATEDIF($O3135,Lista!$V$2,"y")))</f>
        <v/>
      </c>
      <c r="AN3135" s="24" t="str">
        <f t="shared" si="144"/>
        <v/>
      </c>
      <c r="AO3135" s="24" t="str">
        <f t="shared" si="145"/>
        <v/>
      </c>
      <c r="AP3135" s="25" t="str">
        <f>IFERROR(VLOOKUP($R3135,Lista!$G$2:$H$15,2,FALSE),"")</f>
        <v/>
      </c>
      <c r="AQ3135" s="24" t="str">
        <f>IF(ISBLANK(G3135),"",IF(SUMPRODUCT((G$2:G3135=G3135)*1)&gt;1,0,1))</f>
        <v/>
      </c>
      <c r="AR3135" s="24" t="str">
        <f t="shared" si="146"/>
        <v/>
      </c>
    </row>
    <row r="3136" spans="2:44" x14ac:dyDescent="0.35">
      <c r="B3136" s="20"/>
      <c r="C3136" s="20"/>
      <c r="D3136" s="20"/>
      <c r="E3136" s="20"/>
      <c r="F3136" s="20"/>
      <c r="G3136" s="21"/>
      <c r="H3136" s="20"/>
      <c r="I3136" s="20"/>
      <c r="J3136" s="20"/>
      <c r="K3136" s="20"/>
      <c r="L3136" s="20"/>
      <c r="M3136" s="20"/>
      <c r="N3136" s="20"/>
      <c r="O3136" s="22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0"/>
      <c r="AA3136" s="20"/>
      <c r="AB3136" s="20"/>
      <c r="AC3136" s="20"/>
      <c r="AD3136" s="20"/>
      <c r="AE3136" s="20"/>
      <c r="AF3136" s="22"/>
      <c r="AG3136" s="20"/>
      <c r="AH3136" s="20"/>
      <c r="AI3136" s="20"/>
      <c r="AJ3136" s="20"/>
      <c r="AK3136" s="20"/>
      <c r="AL3136" s="20"/>
      <c r="AM3136" s="24" t="str">
        <f>IF($O3136="","",IF(DATEDIF($O3136,Lista!$V$2,"y")=122,"",DATEDIF($O3136,Lista!$V$2,"y")))</f>
        <v/>
      </c>
      <c r="AN3136" s="24" t="str">
        <f t="shared" si="144"/>
        <v/>
      </c>
      <c r="AO3136" s="24" t="str">
        <f t="shared" si="145"/>
        <v/>
      </c>
      <c r="AP3136" s="25" t="str">
        <f>IFERROR(VLOOKUP($R3136,Lista!$G$2:$H$15,2,FALSE),"")</f>
        <v/>
      </c>
      <c r="AQ3136" s="24" t="str">
        <f>IF(ISBLANK(G3136),"",IF(SUMPRODUCT((G$2:G3136=G3136)*1)&gt;1,0,1))</f>
        <v/>
      </c>
      <c r="AR3136" s="24" t="str">
        <f t="shared" si="146"/>
        <v/>
      </c>
    </row>
    <row r="3137" spans="2:44" x14ac:dyDescent="0.35">
      <c r="B3137" s="20"/>
      <c r="C3137" s="20"/>
      <c r="D3137" s="20"/>
      <c r="E3137" s="20"/>
      <c r="F3137" s="20"/>
      <c r="G3137" s="21"/>
      <c r="H3137" s="20"/>
      <c r="I3137" s="20"/>
      <c r="J3137" s="20"/>
      <c r="K3137" s="20"/>
      <c r="L3137" s="20"/>
      <c r="M3137" s="20"/>
      <c r="N3137" s="20"/>
      <c r="O3137" s="22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0"/>
      <c r="AA3137" s="20"/>
      <c r="AB3137" s="20"/>
      <c r="AC3137" s="20"/>
      <c r="AD3137" s="20"/>
      <c r="AE3137" s="20"/>
      <c r="AF3137" s="22"/>
      <c r="AG3137" s="20"/>
      <c r="AH3137" s="20"/>
      <c r="AI3137" s="20"/>
      <c r="AJ3137" s="20"/>
      <c r="AK3137" s="20"/>
      <c r="AL3137" s="20"/>
      <c r="AM3137" s="24" t="str">
        <f>IF($O3137="","",IF(DATEDIF($O3137,Lista!$V$2,"y")=122,"",DATEDIF($O3137,Lista!$V$2,"y")))</f>
        <v/>
      </c>
      <c r="AN3137" s="24" t="str">
        <f t="shared" si="144"/>
        <v/>
      </c>
      <c r="AO3137" s="24" t="str">
        <f t="shared" si="145"/>
        <v/>
      </c>
      <c r="AP3137" s="25" t="str">
        <f>IFERROR(VLOOKUP($R3137,Lista!$G$2:$H$15,2,FALSE),"")</f>
        <v/>
      </c>
      <c r="AQ3137" s="24" t="str">
        <f>IF(ISBLANK(G3137),"",IF(SUMPRODUCT((G$2:G3137=G3137)*1)&gt;1,0,1))</f>
        <v/>
      </c>
      <c r="AR3137" s="24" t="str">
        <f t="shared" si="146"/>
        <v/>
      </c>
    </row>
    <row r="3138" spans="2:44" x14ac:dyDescent="0.35">
      <c r="B3138" s="20"/>
      <c r="C3138" s="20"/>
      <c r="D3138" s="20"/>
      <c r="E3138" s="20"/>
      <c r="F3138" s="20"/>
      <c r="G3138" s="21"/>
      <c r="H3138" s="20"/>
      <c r="I3138" s="20"/>
      <c r="J3138" s="20"/>
      <c r="K3138" s="20"/>
      <c r="L3138" s="20"/>
      <c r="M3138" s="20"/>
      <c r="N3138" s="20"/>
      <c r="O3138" s="22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0"/>
      <c r="AA3138" s="20"/>
      <c r="AB3138" s="20"/>
      <c r="AC3138" s="20"/>
      <c r="AD3138" s="20"/>
      <c r="AE3138" s="20"/>
      <c r="AF3138" s="22"/>
      <c r="AG3138" s="20"/>
      <c r="AH3138" s="20"/>
      <c r="AI3138" s="20"/>
      <c r="AJ3138" s="20"/>
      <c r="AK3138" s="20"/>
      <c r="AL3138" s="20"/>
      <c r="AM3138" s="24" t="str">
        <f>IF($O3138="","",IF(DATEDIF($O3138,Lista!$V$2,"y")=122,"",DATEDIF($O3138,Lista!$V$2,"y")))</f>
        <v/>
      </c>
      <c r="AN3138" s="24" t="str">
        <f t="shared" si="144"/>
        <v/>
      </c>
      <c r="AO3138" s="24" t="str">
        <f t="shared" si="145"/>
        <v/>
      </c>
      <c r="AP3138" s="25" t="str">
        <f>IFERROR(VLOOKUP($R3138,Lista!$G$2:$H$15,2,FALSE),"")</f>
        <v/>
      </c>
      <c r="AQ3138" s="24" t="str">
        <f>IF(ISBLANK(G3138),"",IF(SUMPRODUCT((G$2:G3138=G3138)*1)&gt;1,0,1))</f>
        <v/>
      </c>
      <c r="AR3138" s="24" t="str">
        <f t="shared" si="146"/>
        <v/>
      </c>
    </row>
    <row r="3139" spans="2:44" x14ac:dyDescent="0.35">
      <c r="B3139" s="20"/>
      <c r="C3139" s="20"/>
      <c r="D3139" s="20"/>
      <c r="E3139" s="20"/>
      <c r="F3139" s="20"/>
      <c r="G3139" s="21"/>
      <c r="H3139" s="20"/>
      <c r="I3139" s="20"/>
      <c r="J3139" s="20"/>
      <c r="K3139" s="20"/>
      <c r="L3139" s="20"/>
      <c r="M3139" s="20"/>
      <c r="N3139" s="20"/>
      <c r="O3139" s="22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0"/>
      <c r="AA3139" s="20"/>
      <c r="AB3139" s="20"/>
      <c r="AC3139" s="20"/>
      <c r="AD3139" s="20"/>
      <c r="AE3139" s="20"/>
      <c r="AF3139" s="22"/>
      <c r="AG3139" s="20"/>
      <c r="AH3139" s="20"/>
      <c r="AI3139" s="20"/>
      <c r="AJ3139" s="20"/>
      <c r="AK3139" s="20"/>
      <c r="AL3139" s="20"/>
      <c r="AM3139" s="24" t="str">
        <f>IF($O3139="","",IF(DATEDIF($O3139,Lista!$V$2,"y")=122,"",DATEDIF($O3139,Lista!$V$2,"y")))</f>
        <v/>
      </c>
      <c r="AN3139" s="24" t="str">
        <f t="shared" ref="AN3139:AN3202" si="147">IF(AM3139="","",IF(AM3139&lt;=5,"0 to 5",IF(AM3139&lt;=17,"6 to 17",IF(AM3139&lt;=49,"18 to 49",IF(AM3139&gt;=50,"&gt; 50")))))</f>
        <v/>
      </c>
      <c r="AO3139" s="24" t="str">
        <f t="shared" ref="AO3139:AO3202" si="148">IF(AM3139="","",IF(AM3139&lt;=4,"0 to 4",IF(AM3139&lt;=9,"5 to 9",IF(AM3139&lt;=14,"10 to 14",IF(AM3139&lt;=18,"15 to 18",IF(AM3139&lt;=29,"19 to 29",IF(AM3139&lt;=59,"30 to 59",IF(AM3139&gt;=60,"&gt; 60"))))))))</f>
        <v/>
      </c>
      <c r="AP3139" s="25" t="str">
        <f>IFERROR(VLOOKUP($R3139,Lista!$G$2:$H$15,2,FALSE),"")</f>
        <v/>
      </c>
      <c r="AQ3139" s="24" t="str">
        <f>IF(ISBLANK(G3139),"",IF(SUMPRODUCT((G$2:G3139=G3139)*1)&gt;1,0,1))</f>
        <v/>
      </c>
      <c r="AR3139" s="24" t="str">
        <f t="shared" ref="AR3139:AR3202" si="149">IF(COUNTA($A3139:$E3139,$G3139:$I3139,$K3139,$M3139,$O3139:$P3139,$R3139:$T3139,$W3139,$X3139,$Y3139,$Z3139,$AA3139,$AB3139,$AD3139:$AE3139,$AF3139:$AF3139)=0,"",COUNTA($A3139:$E3139,$G3139:$I3139,$K3139,$M3139,$O3139:$P3139,$R3139:$T3139,$W3139,$X3139,$Y3139,$Z3139,$AA3139,$AB3139,$AD3139:$AE3139,$AF3139:$AF3139))</f>
        <v/>
      </c>
    </row>
    <row r="3140" spans="2:44" x14ac:dyDescent="0.35">
      <c r="B3140" s="20"/>
      <c r="C3140" s="20"/>
      <c r="D3140" s="20"/>
      <c r="E3140" s="20"/>
      <c r="F3140" s="20"/>
      <c r="G3140" s="21"/>
      <c r="H3140" s="20"/>
      <c r="I3140" s="20"/>
      <c r="J3140" s="20"/>
      <c r="K3140" s="20"/>
      <c r="L3140" s="20"/>
      <c r="M3140" s="20"/>
      <c r="N3140" s="20"/>
      <c r="O3140" s="22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0"/>
      <c r="AA3140" s="20"/>
      <c r="AB3140" s="20"/>
      <c r="AC3140" s="20"/>
      <c r="AD3140" s="20"/>
      <c r="AE3140" s="20"/>
      <c r="AF3140" s="22"/>
      <c r="AG3140" s="20"/>
      <c r="AH3140" s="20"/>
      <c r="AI3140" s="20"/>
      <c r="AJ3140" s="20"/>
      <c r="AK3140" s="20"/>
      <c r="AL3140" s="20"/>
      <c r="AM3140" s="24" t="str">
        <f>IF($O3140="","",IF(DATEDIF($O3140,Lista!$V$2,"y")=122,"",DATEDIF($O3140,Lista!$V$2,"y")))</f>
        <v/>
      </c>
      <c r="AN3140" s="24" t="str">
        <f t="shared" si="147"/>
        <v/>
      </c>
      <c r="AO3140" s="24" t="str">
        <f t="shared" si="148"/>
        <v/>
      </c>
      <c r="AP3140" s="25" t="str">
        <f>IFERROR(VLOOKUP($R3140,Lista!$G$2:$H$15,2,FALSE),"")</f>
        <v/>
      </c>
      <c r="AQ3140" s="24" t="str">
        <f>IF(ISBLANK(G3140),"",IF(SUMPRODUCT((G$2:G3140=G3140)*1)&gt;1,0,1))</f>
        <v/>
      </c>
      <c r="AR3140" s="24" t="str">
        <f t="shared" si="149"/>
        <v/>
      </c>
    </row>
    <row r="3141" spans="2:44" x14ac:dyDescent="0.35">
      <c r="B3141" s="20"/>
      <c r="C3141" s="20"/>
      <c r="D3141" s="20"/>
      <c r="E3141" s="20"/>
      <c r="F3141" s="20"/>
      <c r="G3141" s="21"/>
      <c r="H3141" s="20"/>
      <c r="I3141" s="20"/>
      <c r="J3141" s="20"/>
      <c r="K3141" s="20"/>
      <c r="L3141" s="20"/>
      <c r="M3141" s="20"/>
      <c r="N3141" s="20"/>
      <c r="O3141" s="22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0"/>
      <c r="AA3141" s="20"/>
      <c r="AB3141" s="20"/>
      <c r="AC3141" s="20"/>
      <c r="AD3141" s="20"/>
      <c r="AE3141" s="20"/>
      <c r="AF3141" s="22"/>
      <c r="AG3141" s="20"/>
      <c r="AH3141" s="20"/>
      <c r="AI3141" s="20"/>
      <c r="AJ3141" s="20"/>
      <c r="AK3141" s="20"/>
      <c r="AL3141" s="20"/>
      <c r="AM3141" s="24" t="str">
        <f>IF($O3141="","",IF(DATEDIF($O3141,Lista!$V$2,"y")=122,"",DATEDIF($O3141,Lista!$V$2,"y")))</f>
        <v/>
      </c>
      <c r="AN3141" s="24" t="str">
        <f t="shared" si="147"/>
        <v/>
      </c>
      <c r="AO3141" s="24" t="str">
        <f t="shared" si="148"/>
        <v/>
      </c>
      <c r="AP3141" s="25" t="str">
        <f>IFERROR(VLOOKUP($R3141,Lista!$G$2:$H$15,2,FALSE),"")</f>
        <v/>
      </c>
      <c r="AQ3141" s="24" t="str">
        <f>IF(ISBLANK(G3141),"",IF(SUMPRODUCT((G$2:G3141=G3141)*1)&gt;1,0,1))</f>
        <v/>
      </c>
      <c r="AR3141" s="24" t="str">
        <f t="shared" si="149"/>
        <v/>
      </c>
    </row>
    <row r="3142" spans="2:44" x14ac:dyDescent="0.35">
      <c r="B3142" s="20"/>
      <c r="C3142" s="20"/>
      <c r="D3142" s="20"/>
      <c r="E3142" s="20"/>
      <c r="F3142" s="20"/>
      <c r="G3142" s="21"/>
      <c r="H3142" s="20"/>
      <c r="I3142" s="20"/>
      <c r="J3142" s="20"/>
      <c r="K3142" s="20"/>
      <c r="L3142" s="20"/>
      <c r="M3142" s="20"/>
      <c r="N3142" s="20"/>
      <c r="O3142" s="22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0"/>
      <c r="AA3142" s="20"/>
      <c r="AB3142" s="20"/>
      <c r="AC3142" s="20"/>
      <c r="AD3142" s="20"/>
      <c r="AE3142" s="20"/>
      <c r="AF3142" s="22"/>
      <c r="AG3142" s="20"/>
      <c r="AH3142" s="20"/>
      <c r="AI3142" s="20"/>
      <c r="AJ3142" s="20"/>
      <c r="AK3142" s="20"/>
      <c r="AL3142" s="20"/>
      <c r="AM3142" s="24" t="str">
        <f>IF($O3142="","",IF(DATEDIF($O3142,Lista!$V$2,"y")=122,"",DATEDIF($O3142,Lista!$V$2,"y")))</f>
        <v/>
      </c>
      <c r="AN3142" s="24" t="str">
        <f t="shared" si="147"/>
        <v/>
      </c>
      <c r="AO3142" s="24" t="str">
        <f t="shared" si="148"/>
        <v/>
      </c>
      <c r="AP3142" s="25" t="str">
        <f>IFERROR(VLOOKUP($R3142,Lista!$G$2:$H$15,2,FALSE),"")</f>
        <v/>
      </c>
      <c r="AQ3142" s="24" t="str">
        <f>IF(ISBLANK(G3142),"",IF(SUMPRODUCT((G$2:G3142=G3142)*1)&gt;1,0,1))</f>
        <v/>
      </c>
      <c r="AR3142" s="24" t="str">
        <f t="shared" si="149"/>
        <v/>
      </c>
    </row>
    <row r="3143" spans="2:44" x14ac:dyDescent="0.35">
      <c r="B3143" s="20"/>
      <c r="C3143" s="20"/>
      <c r="D3143" s="20"/>
      <c r="E3143" s="20"/>
      <c r="F3143" s="20"/>
      <c r="G3143" s="21"/>
      <c r="H3143" s="20"/>
      <c r="I3143" s="20"/>
      <c r="J3143" s="20"/>
      <c r="K3143" s="20"/>
      <c r="L3143" s="20"/>
      <c r="M3143" s="20"/>
      <c r="N3143" s="20"/>
      <c r="O3143" s="22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0"/>
      <c r="AA3143" s="20"/>
      <c r="AB3143" s="20"/>
      <c r="AC3143" s="20"/>
      <c r="AD3143" s="20"/>
      <c r="AE3143" s="20"/>
      <c r="AF3143" s="22"/>
      <c r="AG3143" s="20"/>
      <c r="AH3143" s="20"/>
      <c r="AI3143" s="20"/>
      <c r="AJ3143" s="20"/>
      <c r="AK3143" s="20"/>
      <c r="AL3143" s="20"/>
      <c r="AM3143" s="24" t="str">
        <f>IF($O3143="","",IF(DATEDIF($O3143,Lista!$V$2,"y")=122,"",DATEDIF($O3143,Lista!$V$2,"y")))</f>
        <v/>
      </c>
      <c r="AN3143" s="24" t="str">
        <f t="shared" si="147"/>
        <v/>
      </c>
      <c r="AO3143" s="24" t="str">
        <f t="shared" si="148"/>
        <v/>
      </c>
      <c r="AP3143" s="25" t="str">
        <f>IFERROR(VLOOKUP($R3143,Lista!$G$2:$H$15,2,FALSE),"")</f>
        <v/>
      </c>
      <c r="AQ3143" s="24" t="str">
        <f>IF(ISBLANK(G3143),"",IF(SUMPRODUCT((G$2:G3143=G3143)*1)&gt;1,0,1))</f>
        <v/>
      </c>
      <c r="AR3143" s="24" t="str">
        <f t="shared" si="149"/>
        <v/>
      </c>
    </row>
    <row r="3144" spans="2:44" x14ac:dyDescent="0.35">
      <c r="B3144" s="20"/>
      <c r="C3144" s="20"/>
      <c r="D3144" s="20"/>
      <c r="E3144" s="20"/>
      <c r="F3144" s="20"/>
      <c r="G3144" s="21"/>
      <c r="H3144" s="20"/>
      <c r="I3144" s="20"/>
      <c r="J3144" s="20"/>
      <c r="K3144" s="20"/>
      <c r="L3144" s="20"/>
      <c r="M3144" s="20"/>
      <c r="N3144" s="20"/>
      <c r="O3144" s="22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0"/>
      <c r="AA3144" s="20"/>
      <c r="AB3144" s="20"/>
      <c r="AC3144" s="20"/>
      <c r="AD3144" s="20"/>
      <c r="AE3144" s="20"/>
      <c r="AF3144" s="22"/>
      <c r="AG3144" s="20"/>
      <c r="AH3144" s="20"/>
      <c r="AI3144" s="20"/>
      <c r="AJ3144" s="20"/>
      <c r="AK3144" s="20"/>
      <c r="AL3144" s="20"/>
      <c r="AM3144" s="24" t="str">
        <f>IF($O3144="","",IF(DATEDIF($O3144,Lista!$V$2,"y")=122,"",DATEDIF($O3144,Lista!$V$2,"y")))</f>
        <v/>
      </c>
      <c r="AN3144" s="24" t="str">
        <f t="shared" si="147"/>
        <v/>
      </c>
      <c r="AO3144" s="24" t="str">
        <f t="shared" si="148"/>
        <v/>
      </c>
      <c r="AP3144" s="25" t="str">
        <f>IFERROR(VLOOKUP($R3144,Lista!$G$2:$H$15,2,FALSE),"")</f>
        <v/>
      </c>
      <c r="AQ3144" s="24" t="str">
        <f>IF(ISBLANK(G3144),"",IF(SUMPRODUCT((G$2:G3144=G3144)*1)&gt;1,0,1))</f>
        <v/>
      </c>
      <c r="AR3144" s="24" t="str">
        <f t="shared" si="149"/>
        <v/>
      </c>
    </row>
    <row r="3145" spans="2:44" x14ac:dyDescent="0.35">
      <c r="B3145" s="20"/>
      <c r="C3145" s="20"/>
      <c r="D3145" s="20"/>
      <c r="E3145" s="20"/>
      <c r="F3145" s="20"/>
      <c r="G3145" s="21"/>
      <c r="H3145" s="20"/>
      <c r="I3145" s="20"/>
      <c r="J3145" s="20"/>
      <c r="K3145" s="20"/>
      <c r="L3145" s="20"/>
      <c r="M3145" s="20"/>
      <c r="N3145" s="20"/>
      <c r="O3145" s="22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0"/>
      <c r="AA3145" s="20"/>
      <c r="AB3145" s="20"/>
      <c r="AC3145" s="20"/>
      <c r="AD3145" s="20"/>
      <c r="AE3145" s="20"/>
      <c r="AF3145" s="22"/>
      <c r="AG3145" s="20"/>
      <c r="AH3145" s="20"/>
      <c r="AI3145" s="20"/>
      <c r="AJ3145" s="20"/>
      <c r="AK3145" s="20"/>
      <c r="AL3145" s="20"/>
      <c r="AM3145" s="24" t="str">
        <f>IF($O3145="","",IF(DATEDIF($O3145,Lista!$V$2,"y")=122,"",DATEDIF($O3145,Lista!$V$2,"y")))</f>
        <v/>
      </c>
      <c r="AN3145" s="24" t="str">
        <f t="shared" si="147"/>
        <v/>
      </c>
      <c r="AO3145" s="24" t="str">
        <f t="shared" si="148"/>
        <v/>
      </c>
      <c r="AP3145" s="25" t="str">
        <f>IFERROR(VLOOKUP($R3145,Lista!$G$2:$H$15,2,FALSE),"")</f>
        <v/>
      </c>
      <c r="AQ3145" s="24" t="str">
        <f>IF(ISBLANK(G3145),"",IF(SUMPRODUCT((G$2:G3145=G3145)*1)&gt;1,0,1))</f>
        <v/>
      </c>
      <c r="AR3145" s="24" t="str">
        <f t="shared" si="149"/>
        <v/>
      </c>
    </row>
    <row r="3146" spans="2:44" x14ac:dyDescent="0.35">
      <c r="B3146" s="20"/>
      <c r="C3146" s="20"/>
      <c r="D3146" s="20"/>
      <c r="E3146" s="20"/>
      <c r="F3146" s="20"/>
      <c r="G3146" s="21"/>
      <c r="H3146" s="20"/>
      <c r="I3146" s="20"/>
      <c r="J3146" s="20"/>
      <c r="K3146" s="20"/>
      <c r="L3146" s="20"/>
      <c r="M3146" s="20"/>
      <c r="N3146" s="20"/>
      <c r="O3146" s="22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0"/>
      <c r="AA3146" s="20"/>
      <c r="AB3146" s="20"/>
      <c r="AC3146" s="20"/>
      <c r="AD3146" s="20"/>
      <c r="AE3146" s="20"/>
      <c r="AF3146" s="22"/>
      <c r="AG3146" s="20"/>
      <c r="AH3146" s="20"/>
      <c r="AI3146" s="20"/>
      <c r="AJ3146" s="20"/>
      <c r="AK3146" s="20"/>
      <c r="AL3146" s="20"/>
      <c r="AM3146" s="24" t="str">
        <f>IF($O3146="","",IF(DATEDIF($O3146,Lista!$V$2,"y")=122,"",DATEDIF($O3146,Lista!$V$2,"y")))</f>
        <v/>
      </c>
      <c r="AN3146" s="24" t="str">
        <f t="shared" si="147"/>
        <v/>
      </c>
      <c r="AO3146" s="24" t="str">
        <f t="shared" si="148"/>
        <v/>
      </c>
      <c r="AP3146" s="25" t="str">
        <f>IFERROR(VLOOKUP($R3146,Lista!$G$2:$H$15,2,FALSE),"")</f>
        <v/>
      </c>
      <c r="AQ3146" s="24" t="str">
        <f>IF(ISBLANK(G3146),"",IF(SUMPRODUCT((G$2:G3146=G3146)*1)&gt;1,0,1))</f>
        <v/>
      </c>
      <c r="AR3146" s="24" t="str">
        <f t="shared" si="149"/>
        <v/>
      </c>
    </row>
    <row r="3147" spans="2:44" x14ac:dyDescent="0.35">
      <c r="B3147" s="20"/>
      <c r="C3147" s="20"/>
      <c r="D3147" s="20"/>
      <c r="E3147" s="20"/>
      <c r="F3147" s="20"/>
      <c r="G3147" s="21"/>
      <c r="H3147" s="20"/>
      <c r="I3147" s="20"/>
      <c r="J3147" s="20"/>
      <c r="K3147" s="20"/>
      <c r="L3147" s="20"/>
      <c r="M3147" s="20"/>
      <c r="N3147" s="20"/>
      <c r="O3147" s="22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0"/>
      <c r="AA3147" s="20"/>
      <c r="AB3147" s="20"/>
      <c r="AC3147" s="20"/>
      <c r="AD3147" s="20"/>
      <c r="AE3147" s="20"/>
      <c r="AF3147" s="22"/>
      <c r="AG3147" s="20"/>
      <c r="AH3147" s="20"/>
      <c r="AI3147" s="20"/>
      <c r="AJ3147" s="20"/>
      <c r="AK3147" s="20"/>
      <c r="AL3147" s="20"/>
      <c r="AM3147" s="24" t="str">
        <f>IF($O3147="","",IF(DATEDIF($O3147,Lista!$V$2,"y")=122,"",DATEDIF($O3147,Lista!$V$2,"y")))</f>
        <v/>
      </c>
      <c r="AN3147" s="24" t="str">
        <f t="shared" si="147"/>
        <v/>
      </c>
      <c r="AO3147" s="24" t="str">
        <f t="shared" si="148"/>
        <v/>
      </c>
      <c r="AP3147" s="25" t="str">
        <f>IFERROR(VLOOKUP($R3147,Lista!$G$2:$H$15,2,FALSE),"")</f>
        <v/>
      </c>
      <c r="AQ3147" s="24" t="str">
        <f>IF(ISBLANK(G3147),"",IF(SUMPRODUCT((G$2:G3147=G3147)*1)&gt;1,0,1))</f>
        <v/>
      </c>
      <c r="AR3147" s="24" t="str">
        <f t="shared" si="149"/>
        <v/>
      </c>
    </row>
    <row r="3148" spans="2:44" x14ac:dyDescent="0.35">
      <c r="B3148" s="20"/>
      <c r="C3148" s="20"/>
      <c r="D3148" s="20"/>
      <c r="E3148" s="20"/>
      <c r="F3148" s="20"/>
      <c r="G3148" s="21"/>
      <c r="H3148" s="20"/>
      <c r="I3148" s="20"/>
      <c r="J3148" s="20"/>
      <c r="K3148" s="20"/>
      <c r="L3148" s="20"/>
      <c r="M3148" s="20"/>
      <c r="N3148" s="20"/>
      <c r="O3148" s="22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0"/>
      <c r="AA3148" s="20"/>
      <c r="AB3148" s="20"/>
      <c r="AC3148" s="20"/>
      <c r="AD3148" s="20"/>
      <c r="AE3148" s="20"/>
      <c r="AF3148" s="22"/>
      <c r="AG3148" s="20"/>
      <c r="AH3148" s="20"/>
      <c r="AI3148" s="20"/>
      <c r="AJ3148" s="20"/>
      <c r="AK3148" s="20"/>
      <c r="AL3148" s="20"/>
      <c r="AM3148" s="24" t="str">
        <f>IF($O3148="","",IF(DATEDIF($O3148,Lista!$V$2,"y")=122,"",DATEDIF($O3148,Lista!$V$2,"y")))</f>
        <v/>
      </c>
      <c r="AN3148" s="24" t="str">
        <f t="shared" si="147"/>
        <v/>
      </c>
      <c r="AO3148" s="24" t="str">
        <f t="shared" si="148"/>
        <v/>
      </c>
      <c r="AP3148" s="25" t="str">
        <f>IFERROR(VLOOKUP($R3148,Lista!$G$2:$H$15,2,FALSE),"")</f>
        <v/>
      </c>
      <c r="AQ3148" s="24" t="str">
        <f>IF(ISBLANK(G3148),"",IF(SUMPRODUCT((G$2:G3148=G3148)*1)&gt;1,0,1))</f>
        <v/>
      </c>
      <c r="AR3148" s="24" t="str">
        <f t="shared" si="149"/>
        <v/>
      </c>
    </row>
    <row r="3149" spans="2:44" x14ac:dyDescent="0.35">
      <c r="B3149" s="20"/>
      <c r="C3149" s="20"/>
      <c r="D3149" s="20"/>
      <c r="E3149" s="20"/>
      <c r="F3149" s="20"/>
      <c r="G3149" s="21"/>
      <c r="H3149" s="20"/>
      <c r="I3149" s="20"/>
      <c r="J3149" s="20"/>
      <c r="K3149" s="20"/>
      <c r="L3149" s="20"/>
      <c r="M3149" s="20"/>
      <c r="N3149" s="20"/>
      <c r="O3149" s="22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0"/>
      <c r="AA3149" s="20"/>
      <c r="AB3149" s="20"/>
      <c r="AC3149" s="20"/>
      <c r="AD3149" s="20"/>
      <c r="AE3149" s="20"/>
      <c r="AF3149" s="22"/>
      <c r="AG3149" s="20"/>
      <c r="AH3149" s="20"/>
      <c r="AI3149" s="20"/>
      <c r="AJ3149" s="20"/>
      <c r="AK3149" s="20"/>
      <c r="AL3149" s="20"/>
      <c r="AM3149" s="24" t="str">
        <f>IF($O3149="","",IF(DATEDIF($O3149,Lista!$V$2,"y")=122,"",DATEDIF($O3149,Lista!$V$2,"y")))</f>
        <v/>
      </c>
      <c r="AN3149" s="24" t="str">
        <f t="shared" si="147"/>
        <v/>
      </c>
      <c r="AO3149" s="24" t="str">
        <f t="shared" si="148"/>
        <v/>
      </c>
      <c r="AP3149" s="25" t="str">
        <f>IFERROR(VLOOKUP($R3149,Lista!$G$2:$H$15,2,FALSE),"")</f>
        <v/>
      </c>
      <c r="AQ3149" s="24" t="str">
        <f>IF(ISBLANK(G3149),"",IF(SUMPRODUCT((G$2:G3149=G3149)*1)&gt;1,0,1))</f>
        <v/>
      </c>
      <c r="AR3149" s="24" t="str">
        <f t="shared" si="149"/>
        <v/>
      </c>
    </row>
    <row r="3150" spans="2:44" x14ac:dyDescent="0.35">
      <c r="B3150" s="20"/>
      <c r="C3150" s="20"/>
      <c r="D3150" s="20"/>
      <c r="E3150" s="20"/>
      <c r="F3150" s="20"/>
      <c r="G3150" s="21"/>
      <c r="H3150" s="20"/>
      <c r="I3150" s="20"/>
      <c r="J3150" s="20"/>
      <c r="K3150" s="20"/>
      <c r="L3150" s="20"/>
      <c r="M3150" s="20"/>
      <c r="N3150" s="20"/>
      <c r="O3150" s="22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0"/>
      <c r="AA3150" s="20"/>
      <c r="AB3150" s="20"/>
      <c r="AC3150" s="20"/>
      <c r="AD3150" s="20"/>
      <c r="AE3150" s="20"/>
      <c r="AF3150" s="22"/>
      <c r="AG3150" s="20"/>
      <c r="AH3150" s="20"/>
      <c r="AI3150" s="20"/>
      <c r="AJ3150" s="20"/>
      <c r="AK3150" s="20"/>
      <c r="AL3150" s="20"/>
      <c r="AM3150" s="24" t="str">
        <f>IF($O3150="","",IF(DATEDIF($O3150,Lista!$V$2,"y")=122,"",DATEDIF($O3150,Lista!$V$2,"y")))</f>
        <v/>
      </c>
      <c r="AN3150" s="24" t="str">
        <f t="shared" si="147"/>
        <v/>
      </c>
      <c r="AO3150" s="24" t="str">
        <f t="shared" si="148"/>
        <v/>
      </c>
      <c r="AP3150" s="25" t="str">
        <f>IFERROR(VLOOKUP($R3150,Lista!$G$2:$H$15,2,FALSE),"")</f>
        <v/>
      </c>
      <c r="AQ3150" s="24" t="str">
        <f>IF(ISBLANK(G3150),"",IF(SUMPRODUCT((G$2:G3150=G3150)*1)&gt;1,0,1))</f>
        <v/>
      </c>
      <c r="AR3150" s="24" t="str">
        <f t="shared" si="149"/>
        <v/>
      </c>
    </row>
    <row r="3151" spans="2:44" x14ac:dyDescent="0.35">
      <c r="B3151" s="20"/>
      <c r="C3151" s="20"/>
      <c r="D3151" s="20"/>
      <c r="E3151" s="20"/>
      <c r="F3151" s="20"/>
      <c r="G3151" s="21"/>
      <c r="H3151" s="20"/>
      <c r="I3151" s="20"/>
      <c r="J3151" s="20"/>
      <c r="K3151" s="20"/>
      <c r="L3151" s="20"/>
      <c r="M3151" s="20"/>
      <c r="N3151" s="20"/>
      <c r="O3151" s="22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0"/>
      <c r="AA3151" s="20"/>
      <c r="AB3151" s="20"/>
      <c r="AC3151" s="20"/>
      <c r="AD3151" s="20"/>
      <c r="AE3151" s="20"/>
      <c r="AF3151" s="22"/>
      <c r="AG3151" s="20"/>
      <c r="AH3151" s="20"/>
      <c r="AI3151" s="20"/>
      <c r="AJ3151" s="20"/>
      <c r="AK3151" s="20"/>
      <c r="AL3151" s="20"/>
      <c r="AM3151" s="24" t="str">
        <f>IF($O3151="","",IF(DATEDIF($O3151,Lista!$V$2,"y")=122,"",DATEDIF($O3151,Lista!$V$2,"y")))</f>
        <v/>
      </c>
      <c r="AN3151" s="24" t="str">
        <f t="shared" si="147"/>
        <v/>
      </c>
      <c r="AO3151" s="24" t="str">
        <f t="shared" si="148"/>
        <v/>
      </c>
      <c r="AP3151" s="25" t="str">
        <f>IFERROR(VLOOKUP($R3151,Lista!$G$2:$H$15,2,FALSE),"")</f>
        <v/>
      </c>
      <c r="AQ3151" s="24" t="str">
        <f>IF(ISBLANK(G3151),"",IF(SUMPRODUCT((G$2:G3151=G3151)*1)&gt;1,0,1))</f>
        <v/>
      </c>
      <c r="AR3151" s="24" t="str">
        <f t="shared" si="149"/>
        <v/>
      </c>
    </row>
    <row r="3152" spans="2:44" x14ac:dyDescent="0.35">
      <c r="B3152" s="20"/>
      <c r="C3152" s="20"/>
      <c r="D3152" s="20"/>
      <c r="E3152" s="20"/>
      <c r="F3152" s="20"/>
      <c r="G3152" s="21"/>
      <c r="H3152" s="20"/>
      <c r="I3152" s="20"/>
      <c r="J3152" s="20"/>
      <c r="K3152" s="20"/>
      <c r="L3152" s="20"/>
      <c r="M3152" s="20"/>
      <c r="N3152" s="20"/>
      <c r="O3152" s="22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0"/>
      <c r="AA3152" s="20"/>
      <c r="AB3152" s="20"/>
      <c r="AC3152" s="20"/>
      <c r="AD3152" s="20"/>
      <c r="AE3152" s="20"/>
      <c r="AF3152" s="22"/>
      <c r="AG3152" s="20"/>
      <c r="AH3152" s="20"/>
      <c r="AI3152" s="20"/>
      <c r="AJ3152" s="20"/>
      <c r="AK3152" s="20"/>
      <c r="AL3152" s="20"/>
      <c r="AM3152" s="24" t="str">
        <f>IF($O3152="","",IF(DATEDIF($O3152,Lista!$V$2,"y")=122,"",DATEDIF($O3152,Lista!$V$2,"y")))</f>
        <v/>
      </c>
      <c r="AN3152" s="24" t="str">
        <f t="shared" si="147"/>
        <v/>
      </c>
      <c r="AO3152" s="24" t="str">
        <f t="shared" si="148"/>
        <v/>
      </c>
      <c r="AP3152" s="25" t="str">
        <f>IFERROR(VLOOKUP($R3152,Lista!$G$2:$H$15,2,FALSE),"")</f>
        <v/>
      </c>
      <c r="AQ3152" s="24" t="str">
        <f>IF(ISBLANK(G3152),"",IF(SUMPRODUCT((G$2:G3152=G3152)*1)&gt;1,0,1))</f>
        <v/>
      </c>
      <c r="AR3152" s="24" t="str">
        <f t="shared" si="149"/>
        <v/>
      </c>
    </row>
    <row r="3153" spans="2:44" x14ac:dyDescent="0.35">
      <c r="B3153" s="20"/>
      <c r="C3153" s="20"/>
      <c r="D3153" s="20"/>
      <c r="E3153" s="20"/>
      <c r="F3153" s="20"/>
      <c r="G3153" s="21"/>
      <c r="H3153" s="20"/>
      <c r="I3153" s="20"/>
      <c r="J3153" s="20"/>
      <c r="K3153" s="20"/>
      <c r="L3153" s="20"/>
      <c r="M3153" s="20"/>
      <c r="N3153" s="20"/>
      <c r="O3153" s="22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0"/>
      <c r="AA3153" s="20"/>
      <c r="AB3153" s="20"/>
      <c r="AC3153" s="20"/>
      <c r="AD3153" s="20"/>
      <c r="AE3153" s="20"/>
      <c r="AF3153" s="22"/>
      <c r="AG3153" s="20"/>
      <c r="AH3153" s="20"/>
      <c r="AI3153" s="20"/>
      <c r="AJ3153" s="20"/>
      <c r="AK3153" s="20"/>
      <c r="AL3153" s="20"/>
      <c r="AM3153" s="24" t="str">
        <f>IF($O3153="","",IF(DATEDIF($O3153,Lista!$V$2,"y")=122,"",DATEDIF($O3153,Lista!$V$2,"y")))</f>
        <v/>
      </c>
      <c r="AN3153" s="24" t="str">
        <f t="shared" si="147"/>
        <v/>
      </c>
      <c r="AO3153" s="24" t="str">
        <f t="shared" si="148"/>
        <v/>
      </c>
      <c r="AP3153" s="25" t="str">
        <f>IFERROR(VLOOKUP($R3153,Lista!$G$2:$H$15,2,FALSE),"")</f>
        <v/>
      </c>
      <c r="AQ3153" s="24" t="str">
        <f>IF(ISBLANK(G3153),"",IF(SUMPRODUCT((G$2:G3153=G3153)*1)&gt;1,0,1))</f>
        <v/>
      </c>
      <c r="AR3153" s="24" t="str">
        <f t="shared" si="149"/>
        <v/>
      </c>
    </row>
    <row r="3154" spans="2:44" x14ac:dyDescent="0.35">
      <c r="B3154" s="20"/>
      <c r="C3154" s="20"/>
      <c r="D3154" s="20"/>
      <c r="E3154" s="20"/>
      <c r="F3154" s="20"/>
      <c r="G3154" s="21"/>
      <c r="H3154" s="20"/>
      <c r="I3154" s="20"/>
      <c r="J3154" s="20"/>
      <c r="K3154" s="20"/>
      <c r="L3154" s="20"/>
      <c r="M3154" s="20"/>
      <c r="N3154" s="20"/>
      <c r="O3154" s="22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0"/>
      <c r="AA3154" s="20"/>
      <c r="AB3154" s="20"/>
      <c r="AC3154" s="20"/>
      <c r="AD3154" s="20"/>
      <c r="AE3154" s="20"/>
      <c r="AF3154" s="22"/>
      <c r="AG3154" s="20"/>
      <c r="AH3154" s="20"/>
      <c r="AI3154" s="20"/>
      <c r="AJ3154" s="20"/>
      <c r="AK3154" s="20"/>
      <c r="AL3154" s="20"/>
      <c r="AM3154" s="24" t="str">
        <f>IF($O3154="","",IF(DATEDIF($O3154,Lista!$V$2,"y")=122,"",DATEDIF($O3154,Lista!$V$2,"y")))</f>
        <v/>
      </c>
      <c r="AN3154" s="24" t="str">
        <f t="shared" si="147"/>
        <v/>
      </c>
      <c r="AO3154" s="24" t="str">
        <f t="shared" si="148"/>
        <v/>
      </c>
      <c r="AP3154" s="25" t="str">
        <f>IFERROR(VLOOKUP($R3154,Lista!$G$2:$H$15,2,FALSE),"")</f>
        <v/>
      </c>
      <c r="AQ3154" s="24" t="str">
        <f>IF(ISBLANK(G3154),"",IF(SUMPRODUCT((G$2:G3154=G3154)*1)&gt;1,0,1))</f>
        <v/>
      </c>
      <c r="AR3154" s="24" t="str">
        <f t="shared" si="149"/>
        <v/>
      </c>
    </row>
    <row r="3155" spans="2:44" x14ac:dyDescent="0.35">
      <c r="B3155" s="20"/>
      <c r="C3155" s="20"/>
      <c r="D3155" s="20"/>
      <c r="E3155" s="20"/>
      <c r="F3155" s="20"/>
      <c r="G3155" s="21"/>
      <c r="H3155" s="20"/>
      <c r="I3155" s="20"/>
      <c r="J3155" s="20"/>
      <c r="K3155" s="20"/>
      <c r="L3155" s="20"/>
      <c r="M3155" s="20"/>
      <c r="N3155" s="20"/>
      <c r="O3155" s="22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0"/>
      <c r="AA3155" s="20"/>
      <c r="AB3155" s="20"/>
      <c r="AC3155" s="20"/>
      <c r="AD3155" s="20"/>
      <c r="AE3155" s="20"/>
      <c r="AF3155" s="22"/>
      <c r="AG3155" s="20"/>
      <c r="AH3155" s="20"/>
      <c r="AI3155" s="20"/>
      <c r="AJ3155" s="20"/>
      <c r="AK3155" s="20"/>
      <c r="AL3155" s="20"/>
      <c r="AM3155" s="24" t="str">
        <f>IF($O3155="","",IF(DATEDIF($O3155,Lista!$V$2,"y")=122,"",DATEDIF($O3155,Lista!$V$2,"y")))</f>
        <v/>
      </c>
      <c r="AN3155" s="24" t="str">
        <f t="shared" si="147"/>
        <v/>
      </c>
      <c r="AO3155" s="24" t="str">
        <f t="shared" si="148"/>
        <v/>
      </c>
      <c r="AP3155" s="25" t="str">
        <f>IFERROR(VLOOKUP($R3155,Lista!$G$2:$H$15,2,FALSE),"")</f>
        <v/>
      </c>
      <c r="AQ3155" s="24" t="str">
        <f>IF(ISBLANK(G3155),"",IF(SUMPRODUCT((G$2:G3155=G3155)*1)&gt;1,0,1))</f>
        <v/>
      </c>
      <c r="AR3155" s="24" t="str">
        <f t="shared" si="149"/>
        <v/>
      </c>
    </row>
    <row r="3156" spans="2:44" x14ac:dyDescent="0.35">
      <c r="B3156" s="20"/>
      <c r="C3156" s="20"/>
      <c r="D3156" s="20"/>
      <c r="E3156" s="20"/>
      <c r="F3156" s="20"/>
      <c r="G3156" s="21"/>
      <c r="H3156" s="20"/>
      <c r="I3156" s="20"/>
      <c r="J3156" s="20"/>
      <c r="K3156" s="20"/>
      <c r="L3156" s="20"/>
      <c r="M3156" s="20"/>
      <c r="N3156" s="20"/>
      <c r="O3156" s="22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0"/>
      <c r="AA3156" s="20"/>
      <c r="AB3156" s="20"/>
      <c r="AC3156" s="20"/>
      <c r="AD3156" s="20"/>
      <c r="AE3156" s="20"/>
      <c r="AF3156" s="22"/>
      <c r="AG3156" s="20"/>
      <c r="AH3156" s="20"/>
      <c r="AI3156" s="20"/>
      <c r="AJ3156" s="20"/>
      <c r="AK3156" s="20"/>
      <c r="AL3156" s="20"/>
      <c r="AM3156" s="24" t="str">
        <f>IF($O3156="","",IF(DATEDIF($O3156,Lista!$V$2,"y")=122,"",DATEDIF($O3156,Lista!$V$2,"y")))</f>
        <v/>
      </c>
      <c r="AN3156" s="24" t="str">
        <f t="shared" si="147"/>
        <v/>
      </c>
      <c r="AO3156" s="24" t="str">
        <f t="shared" si="148"/>
        <v/>
      </c>
      <c r="AP3156" s="25" t="str">
        <f>IFERROR(VLOOKUP($R3156,Lista!$G$2:$H$15,2,FALSE),"")</f>
        <v/>
      </c>
      <c r="AQ3156" s="24" t="str">
        <f>IF(ISBLANK(G3156),"",IF(SUMPRODUCT((G$2:G3156=G3156)*1)&gt;1,0,1))</f>
        <v/>
      </c>
      <c r="AR3156" s="24" t="str">
        <f t="shared" si="149"/>
        <v/>
      </c>
    </row>
    <row r="3157" spans="2:44" x14ac:dyDescent="0.35">
      <c r="B3157" s="20"/>
      <c r="C3157" s="20"/>
      <c r="D3157" s="20"/>
      <c r="E3157" s="20"/>
      <c r="F3157" s="20"/>
      <c r="G3157" s="21"/>
      <c r="H3157" s="20"/>
      <c r="I3157" s="20"/>
      <c r="J3157" s="20"/>
      <c r="K3157" s="20"/>
      <c r="L3157" s="20"/>
      <c r="M3157" s="20"/>
      <c r="N3157" s="20"/>
      <c r="O3157" s="22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0"/>
      <c r="AA3157" s="20"/>
      <c r="AB3157" s="20"/>
      <c r="AC3157" s="20"/>
      <c r="AD3157" s="20"/>
      <c r="AE3157" s="20"/>
      <c r="AF3157" s="22"/>
      <c r="AG3157" s="20"/>
      <c r="AH3157" s="20"/>
      <c r="AI3157" s="20"/>
      <c r="AJ3157" s="20"/>
      <c r="AK3157" s="20"/>
      <c r="AL3157" s="20"/>
      <c r="AM3157" s="24" t="str">
        <f>IF($O3157="","",IF(DATEDIF($O3157,Lista!$V$2,"y")=122,"",DATEDIF($O3157,Lista!$V$2,"y")))</f>
        <v/>
      </c>
      <c r="AN3157" s="24" t="str">
        <f t="shared" si="147"/>
        <v/>
      </c>
      <c r="AO3157" s="24" t="str">
        <f t="shared" si="148"/>
        <v/>
      </c>
      <c r="AP3157" s="25" t="str">
        <f>IFERROR(VLOOKUP($R3157,Lista!$G$2:$H$15,2,FALSE),"")</f>
        <v/>
      </c>
      <c r="AQ3157" s="24" t="str">
        <f>IF(ISBLANK(G3157),"",IF(SUMPRODUCT((G$2:G3157=G3157)*1)&gt;1,0,1))</f>
        <v/>
      </c>
      <c r="AR3157" s="24" t="str">
        <f t="shared" si="149"/>
        <v/>
      </c>
    </row>
    <row r="3158" spans="2:44" x14ac:dyDescent="0.35">
      <c r="B3158" s="20"/>
      <c r="C3158" s="20"/>
      <c r="D3158" s="20"/>
      <c r="E3158" s="20"/>
      <c r="F3158" s="20"/>
      <c r="G3158" s="21"/>
      <c r="H3158" s="20"/>
      <c r="I3158" s="20"/>
      <c r="J3158" s="20"/>
      <c r="K3158" s="20"/>
      <c r="L3158" s="20"/>
      <c r="M3158" s="20"/>
      <c r="N3158" s="20"/>
      <c r="O3158" s="22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0"/>
      <c r="AA3158" s="20"/>
      <c r="AB3158" s="20"/>
      <c r="AC3158" s="20"/>
      <c r="AD3158" s="20"/>
      <c r="AE3158" s="20"/>
      <c r="AF3158" s="22"/>
      <c r="AG3158" s="20"/>
      <c r="AH3158" s="20"/>
      <c r="AI3158" s="20"/>
      <c r="AJ3158" s="20"/>
      <c r="AK3158" s="20"/>
      <c r="AL3158" s="20"/>
      <c r="AM3158" s="24" t="str">
        <f>IF($O3158="","",IF(DATEDIF($O3158,Lista!$V$2,"y")=122,"",DATEDIF($O3158,Lista!$V$2,"y")))</f>
        <v/>
      </c>
      <c r="AN3158" s="24" t="str">
        <f t="shared" si="147"/>
        <v/>
      </c>
      <c r="AO3158" s="24" t="str">
        <f t="shared" si="148"/>
        <v/>
      </c>
      <c r="AP3158" s="25" t="str">
        <f>IFERROR(VLOOKUP($R3158,Lista!$G$2:$H$15,2,FALSE),"")</f>
        <v/>
      </c>
      <c r="AQ3158" s="24" t="str">
        <f>IF(ISBLANK(G3158),"",IF(SUMPRODUCT((G$2:G3158=G3158)*1)&gt;1,0,1))</f>
        <v/>
      </c>
      <c r="AR3158" s="24" t="str">
        <f t="shared" si="149"/>
        <v/>
      </c>
    </row>
    <row r="3159" spans="2:44" x14ac:dyDescent="0.35">
      <c r="B3159" s="20"/>
      <c r="C3159" s="20"/>
      <c r="D3159" s="20"/>
      <c r="E3159" s="20"/>
      <c r="F3159" s="20"/>
      <c r="G3159" s="21"/>
      <c r="H3159" s="20"/>
      <c r="I3159" s="20"/>
      <c r="J3159" s="20"/>
      <c r="K3159" s="20"/>
      <c r="L3159" s="20"/>
      <c r="M3159" s="20"/>
      <c r="N3159" s="20"/>
      <c r="O3159" s="22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0"/>
      <c r="AA3159" s="20"/>
      <c r="AB3159" s="20"/>
      <c r="AC3159" s="20"/>
      <c r="AD3159" s="20"/>
      <c r="AE3159" s="20"/>
      <c r="AF3159" s="22"/>
      <c r="AG3159" s="20"/>
      <c r="AH3159" s="20"/>
      <c r="AI3159" s="20"/>
      <c r="AJ3159" s="20"/>
      <c r="AK3159" s="20"/>
      <c r="AL3159" s="20"/>
      <c r="AM3159" s="24" t="str">
        <f>IF($O3159="","",IF(DATEDIF($O3159,Lista!$V$2,"y")=122,"",DATEDIF($O3159,Lista!$V$2,"y")))</f>
        <v/>
      </c>
      <c r="AN3159" s="24" t="str">
        <f t="shared" si="147"/>
        <v/>
      </c>
      <c r="AO3159" s="24" t="str">
        <f t="shared" si="148"/>
        <v/>
      </c>
      <c r="AP3159" s="25" t="str">
        <f>IFERROR(VLOOKUP($R3159,Lista!$G$2:$H$15,2,FALSE),"")</f>
        <v/>
      </c>
      <c r="AQ3159" s="24" t="str">
        <f>IF(ISBLANK(G3159),"",IF(SUMPRODUCT((G$2:G3159=G3159)*1)&gt;1,0,1))</f>
        <v/>
      </c>
      <c r="AR3159" s="24" t="str">
        <f t="shared" si="149"/>
        <v/>
      </c>
    </row>
    <row r="3160" spans="2:44" x14ac:dyDescent="0.35">
      <c r="B3160" s="20"/>
      <c r="C3160" s="20"/>
      <c r="D3160" s="20"/>
      <c r="E3160" s="20"/>
      <c r="F3160" s="20"/>
      <c r="G3160" s="21"/>
      <c r="H3160" s="20"/>
      <c r="I3160" s="20"/>
      <c r="J3160" s="20"/>
      <c r="K3160" s="20"/>
      <c r="L3160" s="20"/>
      <c r="M3160" s="20"/>
      <c r="N3160" s="20"/>
      <c r="O3160" s="22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0"/>
      <c r="AA3160" s="20"/>
      <c r="AB3160" s="20"/>
      <c r="AC3160" s="20"/>
      <c r="AD3160" s="20"/>
      <c r="AE3160" s="20"/>
      <c r="AF3160" s="22"/>
      <c r="AG3160" s="20"/>
      <c r="AH3160" s="20"/>
      <c r="AI3160" s="20"/>
      <c r="AJ3160" s="20"/>
      <c r="AK3160" s="20"/>
      <c r="AL3160" s="20"/>
      <c r="AM3160" s="24" t="str">
        <f>IF($O3160="","",IF(DATEDIF($O3160,Lista!$V$2,"y")=122,"",DATEDIF($O3160,Lista!$V$2,"y")))</f>
        <v/>
      </c>
      <c r="AN3160" s="24" t="str">
        <f t="shared" si="147"/>
        <v/>
      </c>
      <c r="AO3160" s="24" t="str">
        <f t="shared" si="148"/>
        <v/>
      </c>
      <c r="AP3160" s="25" t="str">
        <f>IFERROR(VLOOKUP($R3160,Lista!$G$2:$H$15,2,FALSE),"")</f>
        <v/>
      </c>
      <c r="AQ3160" s="24" t="str">
        <f>IF(ISBLANK(G3160),"",IF(SUMPRODUCT((G$2:G3160=G3160)*1)&gt;1,0,1))</f>
        <v/>
      </c>
      <c r="AR3160" s="24" t="str">
        <f t="shared" si="149"/>
        <v/>
      </c>
    </row>
    <row r="3161" spans="2:44" x14ac:dyDescent="0.35">
      <c r="B3161" s="20"/>
      <c r="C3161" s="20"/>
      <c r="D3161" s="20"/>
      <c r="E3161" s="20"/>
      <c r="F3161" s="20"/>
      <c r="G3161" s="21"/>
      <c r="H3161" s="20"/>
      <c r="I3161" s="20"/>
      <c r="J3161" s="20"/>
      <c r="K3161" s="20"/>
      <c r="L3161" s="20"/>
      <c r="M3161" s="20"/>
      <c r="N3161" s="20"/>
      <c r="O3161" s="22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0"/>
      <c r="AA3161" s="20"/>
      <c r="AB3161" s="20"/>
      <c r="AC3161" s="20"/>
      <c r="AD3161" s="20"/>
      <c r="AE3161" s="20"/>
      <c r="AF3161" s="22"/>
      <c r="AG3161" s="20"/>
      <c r="AH3161" s="20"/>
      <c r="AI3161" s="20"/>
      <c r="AJ3161" s="20"/>
      <c r="AK3161" s="20"/>
      <c r="AL3161" s="20"/>
      <c r="AM3161" s="24" t="str">
        <f>IF($O3161="","",IF(DATEDIF($O3161,Lista!$V$2,"y")=122,"",DATEDIF($O3161,Lista!$V$2,"y")))</f>
        <v/>
      </c>
      <c r="AN3161" s="24" t="str">
        <f t="shared" si="147"/>
        <v/>
      </c>
      <c r="AO3161" s="24" t="str">
        <f t="shared" si="148"/>
        <v/>
      </c>
      <c r="AP3161" s="25" t="str">
        <f>IFERROR(VLOOKUP($R3161,Lista!$G$2:$H$15,2,FALSE),"")</f>
        <v/>
      </c>
      <c r="AQ3161" s="24" t="str">
        <f>IF(ISBLANK(G3161),"",IF(SUMPRODUCT((G$2:G3161=G3161)*1)&gt;1,0,1))</f>
        <v/>
      </c>
      <c r="AR3161" s="24" t="str">
        <f t="shared" si="149"/>
        <v/>
      </c>
    </row>
    <row r="3162" spans="2:44" x14ac:dyDescent="0.35">
      <c r="B3162" s="20"/>
      <c r="C3162" s="20"/>
      <c r="D3162" s="20"/>
      <c r="E3162" s="20"/>
      <c r="F3162" s="20"/>
      <c r="G3162" s="21"/>
      <c r="H3162" s="20"/>
      <c r="I3162" s="20"/>
      <c r="J3162" s="20"/>
      <c r="K3162" s="20"/>
      <c r="L3162" s="20"/>
      <c r="M3162" s="20"/>
      <c r="N3162" s="20"/>
      <c r="O3162" s="22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0"/>
      <c r="AA3162" s="20"/>
      <c r="AB3162" s="20"/>
      <c r="AC3162" s="20"/>
      <c r="AD3162" s="20"/>
      <c r="AE3162" s="20"/>
      <c r="AF3162" s="22"/>
      <c r="AG3162" s="20"/>
      <c r="AH3162" s="20"/>
      <c r="AI3162" s="20"/>
      <c r="AJ3162" s="20"/>
      <c r="AK3162" s="20"/>
      <c r="AL3162" s="20"/>
      <c r="AM3162" s="24" t="str">
        <f>IF($O3162="","",IF(DATEDIF($O3162,Lista!$V$2,"y")=122,"",DATEDIF($O3162,Lista!$V$2,"y")))</f>
        <v/>
      </c>
      <c r="AN3162" s="24" t="str">
        <f t="shared" si="147"/>
        <v/>
      </c>
      <c r="AO3162" s="24" t="str">
        <f t="shared" si="148"/>
        <v/>
      </c>
      <c r="AP3162" s="25" t="str">
        <f>IFERROR(VLOOKUP($R3162,Lista!$G$2:$H$15,2,FALSE),"")</f>
        <v/>
      </c>
      <c r="AQ3162" s="24" t="str">
        <f>IF(ISBLANK(G3162),"",IF(SUMPRODUCT((G$2:G3162=G3162)*1)&gt;1,0,1))</f>
        <v/>
      </c>
      <c r="AR3162" s="24" t="str">
        <f t="shared" si="149"/>
        <v/>
      </c>
    </row>
    <row r="3163" spans="2:44" x14ac:dyDescent="0.35">
      <c r="B3163" s="20"/>
      <c r="C3163" s="20"/>
      <c r="D3163" s="20"/>
      <c r="E3163" s="20"/>
      <c r="F3163" s="20"/>
      <c r="G3163" s="21"/>
      <c r="H3163" s="20"/>
      <c r="I3163" s="20"/>
      <c r="J3163" s="20"/>
      <c r="K3163" s="20"/>
      <c r="L3163" s="20"/>
      <c r="M3163" s="20"/>
      <c r="N3163" s="20"/>
      <c r="O3163" s="22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0"/>
      <c r="AA3163" s="20"/>
      <c r="AB3163" s="20"/>
      <c r="AC3163" s="20"/>
      <c r="AD3163" s="20"/>
      <c r="AE3163" s="20"/>
      <c r="AF3163" s="22"/>
      <c r="AG3163" s="20"/>
      <c r="AH3163" s="20"/>
      <c r="AI3163" s="20"/>
      <c r="AJ3163" s="20"/>
      <c r="AK3163" s="20"/>
      <c r="AL3163" s="20"/>
      <c r="AM3163" s="24" t="str">
        <f>IF($O3163="","",IF(DATEDIF($O3163,Lista!$V$2,"y")=122,"",DATEDIF($O3163,Lista!$V$2,"y")))</f>
        <v/>
      </c>
      <c r="AN3163" s="24" t="str">
        <f t="shared" si="147"/>
        <v/>
      </c>
      <c r="AO3163" s="24" t="str">
        <f t="shared" si="148"/>
        <v/>
      </c>
      <c r="AP3163" s="25" t="str">
        <f>IFERROR(VLOOKUP($R3163,Lista!$G$2:$H$15,2,FALSE),"")</f>
        <v/>
      </c>
      <c r="AQ3163" s="24" t="str">
        <f>IF(ISBLANK(G3163),"",IF(SUMPRODUCT((G$2:G3163=G3163)*1)&gt;1,0,1))</f>
        <v/>
      </c>
      <c r="AR3163" s="24" t="str">
        <f t="shared" si="149"/>
        <v/>
      </c>
    </row>
    <row r="3164" spans="2:44" x14ac:dyDescent="0.35">
      <c r="B3164" s="20"/>
      <c r="C3164" s="20"/>
      <c r="D3164" s="20"/>
      <c r="E3164" s="20"/>
      <c r="F3164" s="20"/>
      <c r="G3164" s="21"/>
      <c r="H3164" s="20"/>
      <c r="I3164" s="20"/>
      <c r="J3164" s="20"/>
      <c r="K3164" s="20"/>
      <c r="L3164" s="20"/>
      <c r="M3164" s="20"/>
      <c r="N3164" s="20"/>
      <c r="O3164" s="22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  <c r="AE3164" s="20"/>
      <c r="AF3164" s="22"/>
      <c r="AG3164" s="20"/>
      <c r="AH3164" s="20"/>
      <c r="AI3164" s="20"/>
      <c r="AJ3164" s="20"/>
      <c r="AK3164" s="20"/>
      <c r="AL3164" s="20"/>
      <c r="AM3164" s="24" t="str">
        <f>IF($O3164="","",IF(DATEDIF($O3164,Lista!$V$2,"y")=122,"",DATEDIF($O3164,Lista!$V$2,"y")))</f>
        <v/>
      </c>
      <c r="AN3164" s="24" t="str">
        <f t="shared" si="147"/>
        <v/>
      </c>
      <c r="AO3164" s="24" t="str">
        <f t="shared" si="148"/>
        <v/>
      </c>
      <c r="AP3164" s="25" t="str">
        <f>IFERROR(VLOOKUP($R3164,Lista!$G$2:$H$15,2,FALSE),"")</f>
        <v/>
      </c>
      <c r="AQ3164" s="24" t="str">
        <f>IF(ISBLANK(G3164),"",IF(SUMPRODUCT((G$2:G3164=G3164)*1)&gt;1,0,1))</f>
        <v/>
      </c>
      <c r="AR3164" s="24" t="str">
        <f t="shared" si="149"/>
        <v/>
      </c>
    </row>
    <row r="3165" spans="2:44" x14ac:dyDescent="0.35">
      <c r="B3165" s="20"/>
      <c r="C3165" s="20"/>
      <c r="D3165" s="20"/>
      <c r="E3165" s="20"/>
      <c r="F3165" s="20"/>
      <c r="G3165" s="21"/>
      <c r="H3165" s="20"/>
      <c r="I3165" s="20"/>
      <c r="J3165" s="20"/>
      <c r="K3165" s="20"/>
      <c r="L3165" s="20"/>
      <c r="M3165" s="20"/>
      <c r="N3165" s="20"/>
      <c r="O3165" s="22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  <c r="AE3165" s="20"/>
      <c r="AF3165" s="22"/>
      <c r="AG3165" s="20"/>
      <c r="AH3165" s="20"/>
      <c r="AI3165" s="20"/>
      <c r="AJ3165" s="20"/>
      <c r="AK3165" s="20"/>
      <c r="AL3165" s="20"/>
      <c r="AM3165" s="24" t="str">
        <f>IF($O3165="","",IF(DATEDIF($O3165,Lista!$V$2,"y")=122,"",DATEDIF($O3165,Lista!$V$2,"y")))</f>
        <v/>
      </c>
      <c r="AN3165" s="24" t="str">
        <f t="shared" si="147"/>
        <v/>
      </c>
      <c r="AO3165" s="24" t="str">
        <f t="shared" si="148"/>
        <v/>
      </c>
      <c r="AP3165" s="25" t="str">
        <f>IFERROR(VLOOKUP($R3165,Lista!$G$2:$H$15,2,FALSE),"")</f>
        <v/>
      </c>
      <c r="AQ3165" s="24" t="str">
        <f>IF(ISBLANK(G3165),"",IF(SUMPRODUCT((G$2:G3165=G3165)*1)&gt;1,0,1))</f>
        <v/>
      </c>
      <c r="AR3165" s="24" t="str">
        <f t="shared" si="149"/>
        <v/>
      </c>
    </row>
    <row r="3166" spans="2:44" x14ac:dyDescent="0.35">
      <c r="B3166" s="20"/>
      <c r="C3166" s="20"/>
      <c r="D3166" s="20"/>
      <c r="E3166" s="20"/>
      <c r="F3166" s="20"/>
      <c r="G3166" s="21"/>
      <c r="H3166" s="20"/>
      <c r="I3166" s="20"/>
      <c r="J3166" s="20"/>
      <c r="K3166" s="20"/>
      <c r="L3166" s="20"/>
      <c r="M3166" s="20"/>
      <c r="N3166" s="20"/>
      <c r="O3166" s="22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  <c r="AE3166" s="20"/>
      <c r="AF3166" s="22"/>
      <c r="AG3166" s="20"/>
      <c r="AH3166" s="20"/>
      <c r="AI3166" s="20"/>
      <c r="AJ3166" s="20"/>
      <c r="AK3166" s="20"/>
      <c r="AL3166" s="20"/>
      <c r="AM3166" s="24" t="str">
        <f>IF($O3166="","",IF(DATEDIF($O3166,Lista!$V$2,"y")=122,"",DATEDIF($O3166,Lista!$V$2,"y")))</f>
        <v/>
      </c>
      <c r="AN3166" s="24" t="str">
        <f t="shared" si="147"/>
        <v/>
      </c>
      <c r="AO3166" s="24" t="str">
        <f t="shared" si="148"/>
        <v/>
      </c>
      <c r="AP3166" s="25" t="str">
        <f>IFERROR(VLOOKUP($R3166,Lista!$G$2:$H$15,2,FALSE),"")</f>
        <v/>
      </c>
      <c r="AQ3166" s="24" t="str">
        <f>IF(ISBLANK(G3166),"",IF(SUMPRODUCT((G$2:G3166=G3166)*1)&gt;1,0,1))</f>
        <v/>
      </c>
      <c r="AR3166" s="24" t="str">
        <f t="shared" si="149"/>
        <v/>
      </c>
    </row>
    <row r="3167" spans="2:44" x14ac:dyDescent="0.35">
      <c r="B3167" s="20"/>
      <c r="C3167" s="20"/>
      <c r="D3167" s="20"/>
      <c r="E3167" s="20"/>
      <c r="F3167" s="20"/>
      <c r="G3167" s="21"/>
      <c r="H3167" s="20"/>
      <c r="I3167" s="20"/>
      <c r="J3167" s="20"/>
      <c r="K3167" s="20"/>
      <c r="L3167" s="20"/>
      <c r="M3167" s="20"/>
      <c r="N3167" s="20"/>
      <c r="O3167" s="22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  <c r="AE3167" s="20"/>
      <c r="AF3167" s="22"/>
      <c r="AG3167" s="20"/>
      <c r="AH3167" s="20"/>
      <c r="AI3167" s="20"/>
      <c r="AJ3167" s="20"/>
      <c r="AK3167" s="20"/>
      <c r="AL3167" s="20"/>
      <c r="AM3167" s="24" t="str">
        <f>IF($O3167="","",IF(DATEDIF($O3167,Lista!$V$2,"y")=122,"",DATEDIF($O3167,Lista!$V$2,"y")))</f>
        <v/>
      </c>
      <c r="AN3167" s="24" t="str">
        <f t="shared" si="147"/>
        <v/>
      </c>
      <c r="AO3167" s="24" t="str">
        <f t="shared" si="148"/>
        <v/>
      </c>
      <c r="AP3167" s="25" t="str">
        <f>IFERROR(VLOOKUP($R3167,Lista!$G$2:$H$15,2,FALSE),"")</f>
        <v/>
      </c>
      <c r="AQ3167" s="24" t="str">
        <f>IF(ISBLANK(G3167),"",IF(SUMPRODUCT((G$2:G3167=G3167)*1)&gt;1,0,1))</f>
        <v/>
      </c>
      <c r="AR3167" s="24" t="str">
        <f t="shared" si="149"/>
        <v/>
      </c>
    </row>
    <row r="3168" spans="2:44" x14ac:dyDescent="0.35">
      <c r="B3168" s="20"/>
      <c r="C3168" s="20"/>
      <c r="D3168" s="20"/>
      <c r="E3168" s="20"/>
      <c r="F3168" s="20"/>
      <c r="G3168" s="21"/>
      <c r="H3168" s="20"/>
      <c r="I3168" s="20"/>
      <c r="J3168" s="20"/>
      <c r="K3168" s="20"/>
      <c r="L3168" s="20"/>
      <c r="M3168" s="20"/>
      <c r="N3168" s="20"/>
      <c r="O3168" s="22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  <c r="AE3168" s="20"/>
      <c r="AF3168" s="22"/>
      <c r="AG3168" s="20"/>
      <c r="AH3168" s="20"/>
      <c r="AI3168" s="20"/>
      <c r="AJ3168" s="20"/>
      <c r="AK3168" s="20"/>
      <c r="AL3168" s="20"/>
      <c r="AM3168" s="24" t="str">
        <f>IF($O3168="","",IF(DATEDIF($O3168,Lista!$V$2,"y")=122,"",DATEDIF($O3168,Lista!$V$2,"y")))</f>
        <v/>
      </c>
      <c r="AN3168" s="24" t="str">
        <f t="shared" si="147"/>
        <v/>
      </c>
      <c r="AO3168" s="24" t="str">
        <f t="shared" si="148"/>
        <v/>
      </c>
      <c r="AP3168" s="25" t="str">
        <f>IFERROR(VLOOKUP($R3168,Lista!$G$2:$H$15,2,FALSE),"")</f>
        <v/>
      </c>
      <c r="AQ3168" s="24" t="str">
        <f>IF(ISBLANK(G3168),"",IF(SUMPRODUCT((G$2:G3168=G3168)*1)&gt;1,0,1))</f>
        <v/>
      </c>
      <c r="AR3168" s="24" t="str">
        <f t="shared" si="149"/>
        <v/>
      </c>
    </row>
    <row r="3169" spans="2:44" x14ac:dyDescent="0.35">
      <c r="B3169" s="20"/>
      <c r="C3169" s="20"/>
      <c r="D3169" s="20"/>
      <c r="E3169" s="20"/>
      <c r="F3169" s="20"/>
      <c r="G3169" s="21"/>
      <c r="H3169" s="20"/>
      <c r="I3169" s="20"/>
      <c r="J3169" s="20"/>
      <c r="K3169" s="20"/>
      <c r="L3169" s="20"/>
      <c r="M3169" s="20"/>
      <c r="N3169" s="20"/>
      <c r="O3169" s="22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  <c r="AE3169" s="20"/>
      <c r="AF3169" s="22"/>
      <c r="AG3169" s="20"/>
      <c r="AH3169" s="20"/>
      <c r="AI3169" s="20"/>
      <c r="AJ3169" s="20"/>
      <c r="AK3169" s="20"/>
      <c r="AL3169" s="20"/>
      <c r="AM3169" s="24" t="str">
        <f>IF($O3169="","",IF(DATEDIF($O3169,Lista!$V$2,"y")=122,"",DATEDIF($O3169,Lista!$V$2,"y")))</f>
        <v/>
      </c>
      <c r="AN3169" s="24" t="str">
        <f t="shared" si="147"/>
        <v/>
      </c>
      <c r="AO3169" s="24" t="str">
        <f t="shared" si="148"/>
        <v/>
      </c>
      <c r="AP3169" s="25" t="str">
        <f>IFERROR(VLOOKUP($R3169,Lista!$G$2:$H$15,2,FALSE),"")</f>
        <v/>
      </c>
      <c r="AQ3169" s="24" t="str">
        <f>IF(ISBLANK(G3169),"",IF(SUMPRODUCT((G$2:G3169=G3169)*1)&gt;1,0,1))</f>
        <v/>
      </c>
      <c r="AR3169" s="24" t="str">
        <f t="shared" si="149"/>
        <v/>
      </c>
    </row>
    <row r="3170" spans="2:44" x14ac:dyDescent="0.35">
      <c r="B3170" s="20"/>
      <c r="C3170" s="20"/>
      <c r="D3170" s="20"/>
      <c r="E3170" s="20"/>
      <c r="F3170" s="20"/>
      <c r="G3170" s="21"/>
      <c r="H3170" s="20"/>
      <c r="I3170" s="20"/>
      <c r="J3170" s="20"/>
      <c r="K3170" s="20"/>
      <c r="L3170" s="20"/>
      <c r="M3170" s="20"/>
      <c r="N3170" s="20"/>
      <c r="O3170" s="22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  <c r="AD3170" s="20"/>
      <c r="AE3170" s="20"/>
      <c r="AF3170" s="22"/>
      <c r="AG3170" s="20"/>
      <c r="AH3170" s="20"/>
      <c r="AI3170" s="20"/>
      <c r="AJ3170" s="20"/>
      <c r="AK3170" s="20"/>
      <c r="AL3170" s="20"/>
      <c r="AM3170" s="24" t="str">
        <f>IF($O3170="","",IF(DATEDIF($O3170,Lista!$V$2,"y")=122,"",DATEDIF($O3170,Lista!$V$2,"y")))</f>
        <v/>
      </c>
      <c r="AN3170" s="24" t="str">
        <f t="shared" si="147"/>
        <v/>
      </c>
      <c r="AO3170" s="24" t="str">
        <f t="shared" si="148"/>
        <v/>
      </c>
      <c r="AP3170" s="25" t="str">
        <f>IFERROR(VLOOKUP($R3170,Lista!$G$2:$H$15,2,FALSE),"")</f>
        <v/>
      </c>
      <c r="AQ3170" s="24" t="str">
        <f>IF(ISBLANK(G3170),"",IF(SUMPRODUCT((G$2:G3170=G3170)*1)&gt;1,0,1))</f>
        <v/>
      </c>
      <c r="AR3170" s="24" t="str">
        <f t="shared" si="149"/>
        <v/>
      </c>
    </row>
    <row r="3171" spans="2:44" x14ac:dyDescent="0.35">
      <c r="B3171" s="20"/>
      <c r="C3171" s="20"/>
      <c r="D3171" s="20"/>
      <c r="E3171" s="20"/>
      <c r="F3171" s="20"/>
      <c r="G3171" s="21"/>
      <c r="H3171" s="20"/>
      <c r="I3171" s="20"/>
      <c r="J3171" s="20"/>
      <c r="K3171" s="20"/>
      <c r="L3171" s="20"/>
      <c r="M3171" s="20"/>
      <c r="N3171" s="20"/>
      <c r="O3171" s="22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  <c r="AC3171" s="20"/>
      <c r="AD3171" s="20"/>
      <c r="AE3171" s="20"/>
      <c r="AF3171" s="22"/>
      <c r="AG3171" s="20"/>
      <c r="AH3171" s="20"/>
      <c r="AI3171" s="20"/>
      <c r="AJ3171" s="20"/>
      <c r="AK3171" s="20"/>
      <c r="AL3171" s="20"/>
      <c r="AM3171" s="24" t="str">
        <f>IF($O3171="","",IF(DATEDIF($O3171,Lista!$V$2,"y")=122,"",DATEDIF($O3171,Lista!$V$2,"y")))</f>
        <v/>
      </c>
      <c r="AN3171" s="24" t="str">
        <f t="shared" si="147"/>
        <v/>
      </c>
      <c r="AO3171" s="24" t="str">
        <f t="shared" si="148"/>
        <v/>
      </c>
      <c r="AP3171" s="25" t="str">
        <f>IFERROR(VLOOKUP($R3171,Lista!$G$2:$H$15,2,FALSE),"")</f>
        <v/>
      </c>
      <c r="AQ3171" s="24" t="str">
        <f>IF(ISBLANK(G3171),"",IF(SUMPRODUCT((G$2:G3171=G3171)*1)&gt;1,0,1))</f>
        <v/>
      </c>
      <c r="AR3171" s="24" t="str">
        <f t="shared" si="149"/>
        <v/>
      </c>
    </row>
    <row r="3172" spans="2:44" x14ac:dyDescent="0.35">
      <c r="B3172" s="20"/>
      <c r="C3172" s="20"/>
      <c r="D3172" s="20"/>
      <c r="E3172" s="20"/>
      <c r="F3172" s="20"/>
      <c r="G3172" s="21"/>
      <c r="H3172" s="20"/>
      <c r="I3172" s="20"/>
      <c r="J3172" s="20"/>
      <c r="K3172" s="20"/>
      <c r="L3172" s="20"/>
      <c r="M3172" s="20"/>
      <c r="N3172" s="20"/>
      <c r="O3172" s="22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  <c r="AC3172" s="20"/>
      <c r="AD3172" s="20"/>
      <c r="AE3172" s="20"/>
      <c r="AF3172" s="22"/>
      <c r="AG3172" s="20"/>
      <c r="AH3172" s="20"/>
      <c r="AI3172" s="20"/>
      <c r="AJ3172" s="20"/>
      <c r="AK3172" s="20"/>
      <c r="AL3172" s="20"/>
      <c r="AM3172" s="24" t="str">
        <f>IF($O3172="","",IF(DATEDIF($O3172,Lista!$V$2,"y")=122,"",DATEDIF($O3172,Lista!$V$2,"y")))</f>
        <v/>
      </c>
      <c r="AN3172" s="24" t="str">
        <f t="shared" si="147"/>
        <v/>
      </c>
      <c r="AO3172" s="24" t="str">
        <f t="shared" si="148"/>
        <v/>
      </c>
      <c r="AP3172" s="25" t="str">
        <f>IFERROR(VLOOKUP($R3172,Lista!$G$2:$H$15,2,FALSE),"")</f>
        <v/>
      </c>
      <c r="AQ3172" s="24" t="str">
        <f>IF(ISBLANK(G3172),"",IF(SUMPRODUCT((G$2:G3172=G3172)*1)&gt;1,0,1))</f>
        <v/>
      </c>
      <c r="AR3172" s="24" t="str">
        <f t="shared" si="149"/>
        <v/>
      </c>
    </row>
    <row r="3173" spans="2:44" x14ac:dyDescent="0.35">
      <c r="B3173" s="20"/>
      <c r="C3173" s="20"/>
      <c r="D3173" s="20"/>
      <c r="E3173" s="20"/>
      <c r="F3173" s="20"/>
      <c r="G3173" s="21"/>
      <c r="H3173" s="20"/>
      <c r="I3173" s="20"/>
      <c r="J3173" s="20"/>
      <c r="K3173" s="20"/>
      <c r="L3173" s="20"/>
      <c r="M3173" s="20"/>
      <c r="N3173" s="20"/>
      <c r="O3173" s="22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  <c r="AC3173" s="20"/>
      <c r="AD3173" s="20"/>
      <c r="AE3173" s="20"/>
      <c r="AF3173" s="22"/>
      <c r="AG3173" s="20"/>
      <c r="AH3173" s="20"/>
      <c r="AI3173" s="20"/>
      <c r="AJ3173" s="20"/>
      <c r="AK3173" s="20"/>
      <c r="AL3173" s="20"/>
      <c r="AM3173" s="24" t="str">
        <f>IF($O3173="","",IF(DATEDIF($O3173,Lista!$V$2,"y")=122,"",DATEDIF($O3173,Lista!$V$2,"y")))</f>
        <v/>
      </c>
      <c r="AN3173" s="24" t="str">
        <f t="shared" si="147"/>
        <v/>
      </c>
      <c r="AO3173" s="24" t="str">
        <f t="shared" si="148"/>
        <v/>
      </c>
      <c r="AP3173" s="25" t="str">
        <f>IFERROR(VLOOKUP($R3173,Lista!$G$2:$H$15,2,FALSE),"")</f>
        <v/>
      </c>
      <c r="AQ3173" s="24" t="str">
        <f>IF(ISBLANK(G3173),"",IF(SUMPRODUCT((G$2:G3173=G3173)*1)&gt;1,0,1))</f>
        <v/>
      </c>
      <c r="AR3173" s="24" t="str">
        <f t="shared" si="149"/>
        <v/>
      </c>
    </row>
    <row r="3174" spans="2:44" x14ac:dyDescent="0.35">
      <c r="B3174" s="20"/>
      <c r="C3174" s="20"/>
      <c r="D3174" s="20"/>
      <c r="E3174" s="20"/>
      <c r="F3174" s="20"/>
      <c r="G3174" s="21"/>
      <c r="H3174" s="20"/>
      <c r="I3174" s="20"/>
      <c r="J3174" s="20"/>
      <c r="K3174" s="20"/>
      <c r="L3174" s="20"/>
      <c r="M3174" s="20"/>
      <c r="N3174" s="20"/>
      <c r="O3174" s="22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0"/>
      <c r="AA3174" s="20"/>
      <c r="AB3174" s="20"/>
      <c r="AC3174" s="20"/>
      <c r="AD3174" s="20"/>
      <c r="AE3174" s="20"/>
      <c r="AF3174" s="22"/>
      <c r="AG3174" s="20"/>
      <c r="AH3174" s="20"/>
      <c r="AI3174" s="20"/>
      <c r="AJ3174" s="20"/>
      <c r="AK3174" s="20"/>
      <c r="AL3174" s="20"/>
      <c r="AM3174" s="24" t="str">
        <f>IF($O3174="","",IF(DATEDIF($O3174,Lista!$V$2,"y")=122,"",DATEDIF($O3174,Lista!$V$2,"y")))</f>
        <v/>
      </c>
      <c r="AN3174" s="24" t="str">
        <f t="shared" si="147"/>
        <v/>
      </c>
      <c r="AO3174" s="24" t="str">
        <f t="shared" si="148"/>
        <v/>
      </c>
      <c r="AP3174" s="25" t="str">
        <f>IFERROR(VLOOKUP($R3174,Lista!$G$2:$H$15,2,FALSE),"")</f>
        <v/>
      </c>
      <c r="AQ3174" s="24" t="str">
        <f>IF(ISBLANK(G3174),"",IF(SUMPRODUCT((G$2:G3174=G3174)*1)&gt;1,0,1))</f>
        <v/>
      </c>
      <c r="AR3174" s="24" t="str">
        <f t="shared" si="149"/>
        <v/>
      </c>
    </row>
    <row r="3175" spans="2:44" x14ac:dyDescent="0.35">
      <c r="B3175" s="20"/>
      <c r="C3175" s="20"/>
      <c r="D3175" s="20"/>
      <c r="E3175" s="20"/>
      <c r="F3175" s="20"/>
      <c r="G3175" s="21"/>
      <c r="H3175" s="20"/>
      <c r="I3175" s="20"/>
      <c r="J3175" s="20"/>
      <c r="K3175" s="20"/>
      <c r="L3175" s="20"/>
      <c r="M3175" s="20"/>
      <c r="N3175" s="20"/>
      <c r="O3175" s="22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0"/>
      <c r="AA3175" s="20"/>
      <c r="AB3175" s="20"/>
      <c r="AC3175" s="20"/>
      <c r="AD3175" s="20"/>
      <c r="AE3175" s="20"/>
      <c r="AF3175" s="22"/>
      <c r="AG3175" s="20"/>
      <c r="AH3175" s="20"/>
      <c r="AI3175" s="20"/>
      <c r="AJ3175" s="20"/>
      <c r="AK3175" s="20"/>
      <c r="AL3175" s="20"/>
      <c r="AM3175" s="24" t="str">
        <f>IF($O3175="","",IF(DATEDIF($O3175,Lista!$V$2,"y")=122,"",DATEDIF($O3175,Lista!$V$2,"y")))</f>
        <v/>
      </c>
      <c r="AN3175" s="24" t="str">
        <f t="shared" si="147"/>
        <v/>
      </c>
      <c r="AO3175" s="24" t="str">
        <f t="shared" si="148"/>
        <v/>
      </c>
      <c r="AP3175" s="25" t="str">
        <f>IFERROR(VLOOKUP($R3175,Lista!$G$2:$H$15,2,FALSE),"")</f>
        <v/>
      </c>
      <c r="AQ3175" s="24" t="str">
        <f>IF(ISBLANK(G3175),"",IF(SUMPRODUCT((G$2:G3175=G3175)*1)&gt;1,0,1))</f>
        <v/>
      </c>
      <c r="AR3175" s="24" t="str">
        <f t="shared" si="149"/>
        <v/>
      </c>
    </row>
    <row r="3176" spans="2:44" x14ac:dyDescent="0.35">
      <c r="B3176" s="20"/>
      <c r="C3176" s="20"/>
      <c r="D3176" s="20"/>
      <c r="E3176" s="20"/>
      <c r="F3176" s="20"/>
      <c r="G3176" s="21"/>
      <c r="H3176" s="20"/>
      <c r="I3176" s="20"/>
      <c r="J3176" s="20"/>
      <c r="K3176" s="20"/>
      <c r="L3176" s="20"/>
      <c r="M3176" s="20"/>
      <c r="N3176" s="20"/>
      <c r="O3176" s="22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0"/>
      <c r="AA3176" s="20"/>
      <c r="AB3176" s="20"/>
      <c r="AC3176" s="20"/>
      <c r="AD3176" s="20"/>
      <c r="AE3176" s="20"/>
      <c r="AF3176" s="22"/>
      <c r="AG3176" s="20"/>
      <c r="AH3176" s="20"/>
      <c r="AI3176" s="20"/>
      <c r="AJ3176" s="20"/>
      <c r="AK3176" s="20"/>
      <c r="AL3176" s="20"/>
      <c r="AM3176" s="24" t="str">
        <f>IF($O3176="","",IF(DATEDIF($O3176,Lista!$V$2,"y")=122,"",DATEDIF($O3176,Lista!$V$2,"y")))</f>
        <v/>
      </c>
      <c r="AN3176" s="24" t="str">
        <f t="shared" si="147"/>
        <v/>
      </c>
      <c r="AO3176" s="24" t="str">
        <f t="shared" si="148"/>
        <v/>
      </c>
      <c r="AP3176" s="25" t="str">
        <f>IFERROR(VLOOKUP($R3176,Lista!$G$2:$H$15,2,FALSE),"")</f>
        <v/>
      </c>
      <c r="AQ3176" s="24" t="str">
        <f>IF(ISBLANK(G3176),"",IF(SUMPRODUCT((G$2:G3176=G3176)*1)&gt;1,0,1))</f>
        <v/>
      </c>
      <c r="AR3176" s="24" t="str">
        <f t="shared" si="149"/>
        <v/>
      </c>
    </row>
    <row r="3177" spans="2:44" x14ac:dyDescent="0.35">
      <c r="B3177" s="20"/>
      <c r="C3177" s="20"/>
      <c r="D3177" s="20"/>
      <c r="E3177" s="20"/>
      <c r="F3177" s="20"/>
      <c r="G3177" s="21"/>
      <c r="H3177" s="20"/>
      <c r="I3177" s="20"/>
      <c r="J3177" s="20"/>
      <c r="K3177" s="20"/>
      <c r="L3177" s="20"/>
      <c r="M3177" s="20"/>
      <c r="N3177" s="20"/>
      <c r="O3177" s="22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0"/>
      <c r="AA3177" s="20"/>
      <c r="AB3177" s="20"/>
      <c r="AC3177" s="20"/>
      <c r="AD3177" s="20"/>
      <c r="AE3177" s="20"/>
      <c r="AF3177" s="22"/>
      <c r="AG3177" s="20"/>
      <c r="AH3177" s="20"/>
      <c r="AI3177" s="20"/>
      <c r="AJ3177" s="20"/>
      <c r="AK3177" s="20"/>
      <c r="AL3177" s="20"/>
      <c r="AM3177" s="24" t="str">
        <f>IF($O3177="","",IF(DATEDIF($O3177,Lista!$V$2,"y")=122,"",DATEDIF($O3177,Lista!$V$2,"y")))</f>
        <v/>
      </c>
      <c r="AN3177" s="24" t="str">
        <f t="shared" si="147"/>
        <v/>
      </c>
      <c r="AO3177" s="24" t="str">
        <f t="shared" si="148"/>
        <v/>
      </c>
      <c r="AP3177" s="25" t="str">
        <f>IFERROR(VLOOKUP($R3177,Lista!$G$2:$H$15,2,FALSE),"")</f>
        <v/>
      </c>
      <c r="AQ3177" s="24" t="str">
        <f>IF(ISBLANK(G3177),"",IF(SUMPRODUCT((G$2:G3177=G3177)*1)&gt;1,0,1))</f>
        <v/>
      </c>
      <c r="AR3177" s="24" t="str">
        <f t="shared" si="149"/>
        <v/>
      </c>
    </row>
    <row r="3178" spans="2:44" x14ac:dyDescent="0.35">
      <c r="B3178" s="20"/>
      <c r="C3178" s="20"/>
      <c r="D3178" s="20"/>
      <c r="E3178" s="20"/>
      <c r="F3178" s="20"/>
      <c r="G3178" s="21"/>
      <c r="H3178" s="20"/>
      <c r="I3178" s="20"/>
      <c r="J3178" s="20"/>
      <c r="K3178" s="20"/>
      <c r="L3178" s="20"/>
      <c r="M3178" s="20"/>
      <c r="N3178" s="20"/>
      <c r="O3178" s="22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  <c r="AC3178" s="20"/>
      <c r="AD3178" s="20"/>
      <c r="AE3178" s="20"/>
      <c r="AF3178" s="22"/>
      <c r="AG3178" s="20"/>
      <c r="AH3178" s="20"/>
      <c r="AI3178" s="20"/>
      <c r="AJ3178" s="20"/>
      <c r="AK3178" s="20"/>
      <c r="AL3178" s="20"/>
      <c r="AM3178" s="24" t="str">
        <f>IF($O3178="","",IF(DATEDIF($O3178,Lista!$V$2,"y")=122,"",DATEDIF($O3178,Lista!$V$2,"y")))</f>
        <v/>
      </c>
      <c r="AN3178" s="24" t="str">
        <f t="shared" si="147"/>
        <v/>
      </c>
      <c r="AO3178" s="24" t="str">
        <f t="shared" si="148"/>
        <v/>
      </c>
      <c r="AP3178" s="25" t="str">
        <f>IFERROR(VLOOKUP($R3178,Lista!$G$2:$H$15,2,FALSE),"")</f>
        <v/>
      </c>
      <c r="AQ3178" s="24" t="str">
        <f>IF(ISBLANK(G3178),"",IF(SUMPRODUCT((G$2:G3178=G3178)*1)&gt;1,0,1))</f>
        <v/>
      </c>
      <c r="AR3178" s="24" t="str">
        <f t="shared" si="149"/>
        <v/>
      </c>
    </row>
    <row r="3179" spans="2:44" x14ac:dyDescent="0.35">
      <c r="B3179" s="20"/>
      <c r="C3179" s="20"/>
      <c r="D3179" s="20"/>
      <c r="E3179" s="20"/>
      <c r="F3179" s="20"/>
      <c r="G3179" s="21"/>
      <c r="H3179" s="20"/>
      <c r="I3179" s="20"/>
      <c r="J3179" s="20"/>
      <c r="K3179" s="20"/>
      <c r="L3179" s="20"/>
      <c r="M3179" s="20"/>
      <c r="N3179" s="20"/>
      <c r="O3179" s="22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0"/>
      <c r="AA3179" s="20"/>
      <c r="AB3179" s="20"/>
      <c r="AC3179" s="20"/>
      <c r="AD3179" s="20"/>
      <c r="AE3179" s="20"/>
      <c r="AF3179" s="22"/>
      <c r="AG3179" s="20"/>
      <c r="AH3179" s="20"/>
      <c r="AI3179" s="20"/>
      <c r="AJ3179" s="20"/>
      <c r="AK3179" s="20"/>
      <c r="AL3179" s="20"/>
      <c r="AM3179" s="24" t="str">
        <f>IF($O3179="","",IF(DATEDIF($O3179,Lista!$V$2,"y")=122,"",DATEDIF($O3179,Lista!$V$2,"y")))</f>
        <v/>
      </c>
      <c r="AN3179" s="24" t="str">
        <f t="shared" si="147"/>
        <v/>
      </c>
      <c r="AO3179" s="24" t="str">
        <f t="shared" si="148"/>
        <v/>
      </c>
      <c r="AP3179" s="25" t="str">
        <f>IFERROR(VLOOKUP($R3179,Lista!$G$2:$H$15,2,FALSE),"")</f>
        <v/>
      </c>
      <c r="AQ3179" s="24" t="str">
        <f>IF(ISBLANK(G3179),"",IF(SUMPRODUCT((G$2:G3179=G3179)*1)&gt;1,0,1))</f>
        <v/>
      </c>
      <c r="AR3179" s="24" t="str">
        <f t="shared" si="149"/>
        <v/>
      </c>
    </row>
    <row r="3180" spans="2:44" x14ac:dyDescent="0.35">
      <c r="B3180" s="20"/>
      <c r="C3180" s="20"/>
      <c r="D3180" s="20"/>
      <c r="E3180" s="20"/>
      <c r="F3180" s="20"/>
      <c r="G3180" s="21"/>
      <c r="H3180" s="20"/>
      <c r="I3180" s="20"/>
      <c r="J3180" s="20"/>
      <c r="K3180" s="20"/>
      <c r="L3180" s="20"/>
      <c r="M3180" s="20"/>
      <c r="N3180" s="20"/>
      <c r="O3180" s="22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0"/>
      <c r="AA3180" s="20"/>
      <c r="AB3180" s="20"/>
      <c r="AC3180" s="20"/>
      <c r="AD3180" s="20"/>
      <c r="AE3180" s="20"/>
      <c r="AF3180" s="22"/>
      <c r="AG3180" s="20"/>
      <c r="AH3180" s="20"/>
      <c r="AI3180" s="20"/>
      <c r="AJ3180" s="20"/>
      <c r="AK3180" s="20"/>
      <c r="AL3180" s="20"/>
      <c r="AM3180" s="24" t="str">
        <f>IF($O3180="","",IF(DATEDIF($O3180,Lista!$V$2,"y")=122,"",DATEDIF($O3180,Lista!$V$2,"y")))</f>
        <v/>
      </c>
      <c r="AN3180" s="24" t="str">
        <f t="shared" si="147"/>
        <v/>
      </c>
      <c r="AO3180" s="24" t="str">
        <f t="shared" si="148"/>
        <v/>
      </c>
      <c r="AP3180" s="25" t="str">
        <f>IFERROR(VLOOKUP($R3180,Lista!$G$2:$H$15,2,FALSE),"")</f>
        <v/>
      </c>
      <c r="AQ3180" s="24" t="str">
        <f>IF(ISBLANK(G3180),"",IF(SUMPRODUCT((G$2:G3180=G3180)*1)&gt;1,0,1))</f>
        <v/>
      </c>
      <c r="AR3180" s="24" t="str">
        <f t="shared" si="149"/>
        <v/>
      </c>
    </row>
    <row r="3181" spans="2:44" x14ac:dyDescent="0.35">
      <c r="B3181" s="20"/>
      <c r="C3181" s="20"/>
      <c r="D3181" s="20"/>
      <c r="E3181" s="20"/>
      <c r="F3181" s="20"/>
      <c r="G3181" s="21"/>
      <c r="H3181" s="20"/>
      <c r="I3181" s="20"/>
      <c r="J3181" s="20"/>
      <c r="K3181" s="20"/>
      <c r="L3181" s="20"/>
      <c r="M3181" s="20"/>
      <c r="N3181" s="20"/>
      <c r="O3181" s="22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0"/>
      <c r="AA3181" s="20"/>
      <c r="AB3181" s="20"/>
      <c r="AC3181" s="20"/>
      <c r="AD3181" s="20"/>
      <c r="AE3181" s="20"/>
      <c r="AF3181" s="22"/>
      <c r="AG3181" s="20"/>
      <c r="AH3181" s="20"/>
      <c r="AI3181" s="20"/>
      <c r="AJ3181" s="20"/>
      <c r="AK3181" s="20"/>
      <c r="AL3181" s="20"/>
      <c r="AM3181" s="24" t="str">
        <f>IF($O3181="","",IF(DATEDIF($O3181,Lista!$V$2,"y")=122,"",DATEDIF($O3181,Lista!$V$2,"y")))</f>
        <v/>
      </c>
      <c r="AN3181" s="24" t="str">
        <f t="shared" si="147"/>
        <v/>
      </c>
      <c r="AO3181" s="24" t="str">
        <f t="shared" si="148"/>
        <v/>
      </c>
      <c r="AP3181" s="25" t="str">
        <f>IFERROR(VLOOKUP($R3181,Lista!$G$2:$H$15,2,FALSE),"")</f>
        <v/>
      </c>
      <c r="AQ3181" s="24" t="str">
        <f>IF(ISBLANK(G3181),"",IF(SUMPRODUCT((G$2:G3181=G3181)*1)&gt;1,0,1))</f>
        <v/>
      </c>
      <c r="AR3181" s="24" t="str">
        <f t="shared" si="149"/>
        <v/>
      </c>
    </row>
    <row r="3182" spans="2:44" x14ac:dyDescent="0.35">
      <c r="B3182" s="20"/>
      <c r="C3182" s="20"/>
      <c r="D3182" s="20"/>
      <c r="E3182" s="20"/>
      <c r="F3182" s="20"/>
      <c r="G3182" s="21"/>
      <c r="H3182" s="20"/>
      <c r="I3182" s="20"/>
      <c r="J3182" s="20"/>
      <c r="K3182" s="20"/>
      <c r="L3182" s="20"/>
      <c r="M3182" s="20"/>
      <c r="N3182" s="20"/>
      <c r="O3182" s="22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  <c r="AE3182" s="20"/>
      <c r="AF3182" s="22"/>
      <c r="AG3182" s="20"/>
      <c r="AH3182" s="20"/>
      <c r="AI3182" s="20"/>
      <c r="AJ3182" s="20"/>
      <c r="AK3182" s="20"/>
      <c r="AL3182" s="20"/>
      <c r="AM3182" s="24" t="str">
        <f>IF($O3182="","",IF(DATEDIF($O3182,Lista!$V$2,"y")=122,"",DATEDIF($O3182,Lista!$V$2,"y")))</f>
        <v/>
      </c>
      <c r="AN3182" s="24" t="str">
        <f t="shared" si="147"/>
        <v/>
      </c>
      <c r="AO3182" s="24" t="str">
        <f t="shared" si="148"/>
        <v/>
      </c>
      <c r="AP3182" s="25" t="str">
        <f>IFERROR(VLOOKUP($R3182,Lista!$G$2:$H$15,2,FALSE),"")</f>
        <v/>
      </c>
      <c r="AQ3182" s="24" t="str">
        <f>IF(ISBLANK(G3182),"",IF(SUMPRODUCT((G$2:G3182=G3182)*1)&gt;1,0,1))</f>
        <v/>
      </c>
      <c r="AR3182" s="24" t="str">
        <f t="shared" si="149"/>
        <v/>
      </c>
    </row>
    <row r="3183" spans="2:44" x14ac:dyDescent="0.35">
      <c r="B3183" s="20"/>
      <c r="C3183" s="20"/>
      <c r="D3183" s="20"/>
      <c r="E3183" s="20"/>
      <c r="F3183" s="20"/>
      <c r="G3183" s="21"/>
      <c r="H3183" s="20"/>
      <c r="I3183" s="20"/>
      <c r="J3183" s="20"/>
      <c r="K3183" s="20"/>
      <c r="L3183" s="20"/>
      <c r="M3183" s="20"/>
      <c r="N3183" s="20"/>
      <c r="O3183" s="22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0"/>
      <c r="AA3183" s="20"/>
      <c r="AB3183" s="20"/>
      <c r="AC3183" s="20"/>
      <c r="AD3183" s="20"/>
      <c r="AE3183" s="20"/>
      <c r="AF3183" s="22"/>
      <c r="AG3183" s="20"/>
      <c r="AH3183" s="20"/>
      <c r="AI3183" s="20"/>
      <c r="AJ3183" s="20"/>
      <c r="AK3183" s="20"/>
      <c r="AL3183" s="20"/>
      <c r="AM3183" s="24" t="str">
        <f>IF($O3183="","",IF(DATEDIF($O3183,Lista!$V$2,"y")=122,"",DATEDIF($O3183,Lista!$V$2,"y")))</f>
        <v/>
      </c>
      <c r="AN3183" s="24" t="str">
        <f t="shared" si="147"/>
        <v/>
      </c>
      <c r="AO3183" s="24" t="str">
        <f t="shared" si="148"/>
        <v/>
      </c>
      <c r="AP3183" s="25" t="str">
        <f>IFERROR(VLOOKUP($R3183,Lista!$G$2:$H$15,2,FALSE),"")</f>
        <v/>
      </c>
      <c r="AQ3183" s="24" t="str">
        <f>IF(ISBLANK(G3183),"",IF(SUMPRODUCT((G$2:G3183=G3183)*1)&gt;1,0,1))</f>
        <v/>
      </c>
      <c r="AR3183" s="24" t="str">
        <f t="shared" si="149"/>
        <v/>
      </c>
    </row>
    <row r="3184" spans="2:44" x14ac:dyDescent="0.35">
      <c r="B3184" s="20"/>
      <c r="C3184" s="20"/>
      <c r="D3184" s="20"/>
      <c r="E3184" s="20"/>
      <c r="F3184" s="20"/>
      <c r="G3184" s="21"/>
      <c r="H3184" s="20"/>
      <c r="I3184" s="20"/>
      <c r="J3184" s="20"/>
      <c r="K3184" s="20"/>
      <c r="L3184" s="20"/>
      <c r="M3184" s="20"/>
      <c r="N3184" s="20"/>
      <c r="O3184" s="22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0"/>
      <c r="AA3184" s="20"/>
      <c r="AB3184" s="20"/>
      <c r="AC3184" s="20"/>
      <c r="AD3184" s="20"/>
      <c r="AE3184" s="20"/>
      <c r="AF3184" s="22"/>
      <c r="AG3184" s="20"/>
      <c r="AH3184" s="20"/>
      <c r="AI3184" s="20"/>
      <c r="AJ3184" s="20"/>
      <c r="AK3184" s="20"/>
      <c r="AL3184" s="20"/>
      <c r="AM3184" s="24" t="str">
        <f>IF($O3184="","",IF(DATEDIF($O3184,Lista!$V$2,"y")=122,"",DATEDIF($O3184,Lista!$V$2,"y")))</f>
        <v/>
      </c>
      <c r="AN3184" s="24" t="str">
        <f t="shared" si="147"/>
        <v/>
      </c>
      <c r="AO3184" s="24" t="str">
        <f t="shared" si="148"/>
        <v/>
      </c>
      <c r="AP3184" s="25" t="str">
        <f>IFERROR(VLOOKUP($R3184,Lista!$G$2:$H$15,2,FALSE),"")</f>
        <v/>
      </c>
      <c r="AQ3184" s="24" t="str">
        <f>IF(ISBLANK(G3184),"",IF(SUMPRODUCT((G$2:G3184=G3184)*1)&gt;1,0,1))</f>
        <v/>
      </c>
      <c r="AR3184" s="24" t="str">
        <f t="shared" si="149"/>
        <v/>
      </c>
    </row>
    <row r="3185" spans="2:44" x14ac:dyDescent="0.35">
      <c r="B3185" s="20"/>
      <c r="C3185" s="20"/>
      <c r="D3185" s="20"/>
      <c r="E3185" s="20"/>
      <c r="F3185" s="20"/>
      <c r="G3185" s="21"/>
      <c r="H3185" s="20"/>
      <c r="I3185" s="20"/>
      <c r="J3185" s="20"/>
      <c r="K3185" s="20"/>
      <c r="L3185" s="20"/>
      <c r="M3185" s="20"/>
      <c r="N3185" s="20"/>
      <c r="O3185" s="22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0"/>
      <c r="AA3185" s="20"/>
      <c r="AB3185" s="20"/>
      <c r="AC3185" s="20"/>
      <c r="AD3185" s="20"/>
      <c r="AE3185" s="20"/>
      <c r="AF3185" s="22"/>
      <c r="AG3185" s="20"/>
      <c r="AH3185" s="20"/>
      <c r="AI3185" s="20"/>
      <c r="AJ3185" s="20"/>
      <c r="AK3185" s="20"/>
      <c r="AL3185" s="20"/>
      <c r="AM3185" s="24" t="str">
        <f>IF($O3185="","",IF(DATEDIF($O3185,Lista!$V$2,"y")=122,"",DATEDIF($O3185,Lista!$V$2,"y")))</f>
        <v/>
      </c>
      <c r="AN3185" s="24" t="str">
        <f t="shared" si="147"/>
        <v/>
      </c>
      <c r="AO3185" s="24" t="str">
        <f t="shared" si="148"/>
        <v/>
      </c>
      <c r="AP3185" s="25" t="str">
        <f>IFERROR(VLOOKUP($R3185,Lista!$G$2:$H$15,2,FALSE),"")</f>
        <v/>
      </c>
      <c r="AQ3185" s="24" t="str">
        <f>IF(ISBLANK(G3185),"",IF(SUMPRODUCT((G$2:G3185=G3185)*1)&gt;1,0,1))</f>
        <v/>
      </c>
      <c r="AR3185" s="24" t="str">
        <f t="shared" si="149"/>
        <v/>
      </c>
    </row>
    <row r="3186" spans="2:44" x14ac:dyDescent="0.35">
      <c r="B3186" s="20"/>
      <c r="C3186" s="20"/>
      <c r="D3186" s="20"/>
      <c r="E3186" s="20"/>
      <c r="F3186" s="20"/>
      <c r="G3186" s="21"/>
      <c r="H3186" s="20"/>
      <c r="I3186" s="20"/>
      <c r="J3186" s="20"/>
      <c r="K3186" s="20"/>
      <c r="L3186" s="20"/>
      <c r="M3186" s="20"/>
      <c r="N3186" s="20"/>
      <c r="O3186" s="22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0"/>
      <c r="AA3186" s="20"/>
      <c r="AB3186" s="20"/>
      <c r="AC3186" s="20"/>
      <c r="AD3186" s="20"/>
      <c r="AE3186" s="20"/>
      <c r="AF3186" s="22"/>
      <c r="AG3186" s="20"/>
      <c r="AH3186" s="20"/>
      <c r="AI3186" s="20"/>
      <c r="AJ3186" s="20"/>
      <c r="AK3186" s="20"/>
      <c r="AL3186" s="20"/>
      <c r="AM3186" s="24" t="str">
        <f>IF($O3186="","",IF(DATEDIF($O3186,Lista!$V$2,"y")=122,"",DATEDIF($O3186,Lista!$V$2,"y")))</f>
        <v/>
      </c>
      <c r="AN3186" s="24" t="str">
        <f t="shared" si="147"/>
        <v/>
      </c>
      <c r="AO3186" s="24" t="str">
        <f t="shared" si="148"/>
        <v/>
      </c>
      <c r="AP3186" s="25" t="str">
        <f>IFERROR(VLOOKUP($R3186,Lista!$G$2:$H$15,2,FALSE),"")</f>
        <v/>
      </c>
      <c r="AQ3186" s="24" t="str">
        <f>IF(ISBLANK(G3186),"",IF(SUMPRODUCT((G$2:G3186=G3186)*1)&gt;1,0,1))</f>
        <v/>
      </c>
      <c r="AR3186" s="24" t="str">
        <f t="shared" si="149"/>
        <v/>
      </c>
    </row>
    <row r="3187" spans="2:44" x14ac:dyDescent="0.35">
      <c r="B3187" s="20"/>
      <c r="C3187" s="20"/>
      <c r="D3187" s="20"/>
      <c r="E3187" s="20"/>
      <c r="F3187" s="20"/>
      <c r="G3187" s="21"/>
      <c r="H3187" s="20"/>
      <c r="I3187" s="20"/>
      <c r="J3187" s="20"/>
      <c r="K3187" s="20"/>
      <c r="L3187" s="20"/>
      <c r="M3187" s="20"/>
      <c r="N3187" s="20"/>
      <c r="O3187" s="22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  <c r="AD3187" s="20"/>
      <c r="AE3187" s="20"/>
      <c r="AF3187" s="22"/>
      <c r="AG3187" s="20"/>
      <c r="AH3187" s="20"/>
      <c r="AI3187" s="20"/>
      <c r="AJ3187" s="20"/>
      <c r="AK3187" s="20"/>
      <c r="AL3187" s="20"/>
      <c r="AM3187" s="24" t="str">
        <f>IF($O3187="","",IF(DATEDIF($O3187,Lista!$V$2,"y")=122,"",DATEDIF($O3187,Lista!$V$2,"y")))</f>
        <v/>
      </c>
      <c r="AN3187" s="24" t="str">
        <f t="shared" si="147"/>
        <v/>
      </c>
      <c r="AO3187" s="24" t="str">
        <f t="shared" si="148"/>
        <v/>
      </c>
      <c r="AP3187" s="25" t="str">
        <f>IFERROR(VLOOKUP($R3187,Lista!$G$2:$H$15,2,FALSE),"")</f>
        <v/>
      </c>
      <c r="AQ3187" s="24" t="str">
        <f>IF(ISBLANK(G3187),"",IF(SUMPRODUCT((G$2:G3187=G3187)*1)&gt;1,0,1))</f>
        <v/>
      </c>
      <c r="AR3187" s="24" t="str">
        <f t="shared" si="149"/>
        <v/>
      </c>
    </row>
    <row r="3188" spans="2:44" x14ac:dyDescent="0.35">
      <c r="B3188" s="20"/>
      <c r="C3188" s="20"/>
      <c r="D3188" s="20"/>
      <c r="E3188" s="20"/>
      <c r="F3188" s="20"/>
      <c r="G3188" s="21"/>
      <c r="H3188" s="20"/>
      <c r="I3188" s="20"/>
      <c r="J3188" s="20"/>
      <c r="K3188" s="20"/>
      <c r="L3188" s="20"/>
      <c r="M3188" s="20"/>
      <c r="N3188" s="20"/>
      <c r="O3188" s="22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  <c r="AE3188" s="20"/>
      <c r="AF3188" s="22"/>
      <c r="AG3188" s="20"/>
      <c r="AH3188" s="20"/>
      <c r="AI3188" s="20"/>
      <c r="AJ3188" s="20"/>
      <c r="AK3188" s="20"/>
      <c r="AL3188" s="20"/>
      <c r="AM3188" s="24" t="str">
        <f>IF($O3188="","",IF(DATEDIF($O3188,Lista!$V$2,"y")=122,"",DATEDIF($O3188,Lista!$V$2,"y")))</f>
        <v/>
      </c>
      <c r="AN3188" s="24" t="str">
        <f t="shared" si="147"/>
        <v/>
      </c>
      <c r="AO3188" s="24" t="str">
        <f t="shared" si="148"/>
        <v/>
      </c>
      <c r="AP3188" s="25" t="str">
        <f>IFERROR(VLOOKUP($R3188,Lista!$G$2:$H$15,2,FALSE),"")</f>
        <v/>
      </c>
      <c r="AQ3188" s="24" t="str">
        <f>IF(ISBLANK(G3188),"",IF(SUMPRODUCT((G$2:G3188=G3188)*1)&gt;1,0,1))</f>
        <v/>
      </c>
      <c r="AR3188" s="24" t="str">
        <f t="shared" si="149"/>
        <v/>
      </c>
    </row>
    <row r="3189" spans="2:44" x14ac:dyDescent="0.35">
      <c r="B3189" s="20"/>
      <c r="C3189" s="20"/>
      <c r="D3189" s="20"/>
      <c r="E3189" s="20"/>
      <c r="F3189" s="20"/>
      <c r="G3189" s="21"/>
      <c r="H3189" s="20"/>
      <c r="I3189" s="20"/>
      <c r="J3189" s="20"/>
      <c r="K3189" s="20"/>
      <c r="L3189" s="20"/>
      <c r="M3189" s="20"/>
      <c r="N3189" s="20"/>
      <c r="O3189" s="22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  <c r="AE3189" s="20"/>
      <c r="AF3189" s="22"/>
      <c r="AG3189" s="20"/>
      <c r="AH3189" s="20"/>
      <c r="AI3189" s="20"/>
      <c r="AJ3189" s="20"/>
      <c r="AK3189" s="20"/>
      <c r="AL3189" s="20"/>
      <c r="AM3189" s="24" t="str">
        <f>IF($O3189="","",IF(DATEDIF($O3189,Lista!$V$2,"y")=122,"",DATEDIF($O3189,Lista!$V$2,"y")))</f>
        <v/>
      </c>
      <c r="AN3189" s="24" t="str">
        <f t="shared" si="147"/>
        <v/>
      </c>
      <c r="AO3189" s="24" t="str">
        <f t="shared" si="148"/>
        <v/>
      </c>
      <c r="AP3189" s="25" t="str">
        <f>IFERROR(VLOOKUP($R3189,Lista!$G$2:$H$15,2,FALSE),"")</f>
        <v/>
      </c>
      <c r="AQ3189" s="24" t="str">
        <f>IF(ISBLANK(G3189),"",IF(SUMPRODUCT((G$2:G3189=G3189)*1)&gt;1,0,1))</f>
        <v/>
      </c>
      <c r="AR3189" s="24" t="str">
        <f t="shared" si="149"/>
        <v/>
      </c>
    </row>
    <row r="3190" spans="2:44" x14ac:dyDescent="0.35">
      <c r="B3190" s="20"/>
      <c r="C3190" s="20"/>
      <c r="D3190" s="20"/>
      <c r="E3190" s="20"/>
      <c r="F3190" s="20"/>
      <c r="G3190" s="21"/>
      <c r="H3190" s="20"/>
      <c r="I3190" s="20"/>
      <c r="J3190" s="20"/>
      <c r="K3190" s="20"/>
      <c r="L3190" s="20"/>
      <c r="M3190" s="20"/>
      <c r="N3190" s="20"/>
      <c r="O3190" s="22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  <c r="AC3190" s="20"/>
      <c r="AD3190" s="20"/>
      <c r="AE3190" s="20"/>
      <c r="AF3190" s="22"/>
      <c r="AG3190" s="20"/>
      <c r="AH3190" s="20"/>
      <c r="AI3190" s="20"/>
      <c r="AJ3190" s="20"/>
      <c r="AK3190" s="20"/>
      <c r="AL3190" s="20"/>
      <c r="AM3190" s="24" t="str">
        <f>IF($O3190="","",IF(DATEDIF($O3190,Lista!$V$2,"y")=122,"",DATEDIF($O3190,Lista!$V$2,"y")))</f>
        <v/>
      </c>
      <c r="AN3190" s="24" t="str">
        <f t="shared" si="147"/>
        <v/>
      </c>
      <c r="AO3190" s="24" t="str">
        <f t="shared" si="148"/>
        <v/>
      </c>
      <c r="AP3190" s="25" t="str">
        <f>IFERROR(VLOOKUP($R3190,Lista!$G$2:$H$15,2,FALSE),"")</f>
        <v/>
      </c>
      <c r="AQ3190" s="24" t="str">
        <f>IF(ISBLANK(G3190),"",IF(SUMPRODUCT((G$2:G3190=G3190)*1)&gt;1,0,1))</f>
        <v/>
      </c>
      <c r="AR3190" s="24" t="str">
        <f t="shared" si="149"/>
        <v/>
      </c>
    </row>
    <row r="3191" spans="2:44" x14ac:dyDescent="0.35">
      <c r="B3191" s="20"/>
      <c r="C3191" s="20"/>
      <c r="D3191" s="20"/>
      <c r="E3191" s="20"/>
      <c r="F3191" s="20"/>
      <c r="G3191" s="21"/>
      <c r="H3191" s="20"/>
      <c r="I3191" s="20"/>
      <c r="J3191" s="20"/>
      <c r="K3191" s="20"/>
      <c r="L3191" s="20"/>
      <c r="M3191" s="20"/>
      <c r="N3191" s="20"/>
      <c r="O3191" s="22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  <c r="AC3191" s="20"/>
      <c r="AD3191" s="20"/>
      <c r="AE3191" s="20"/>
      <c r="AF3191" s="22"/>
      <c r="AG3191" s="20"/>
      <c r="AH3191" s="20"/>
      <c r="AI3191" s="20"/>
      <c r="AJ3191" s="20"/>
      <c r="AK3191" s="20"/>
      <c r="AL3191" s="20"/>
      <c r="AM3191" s="24" t="str">
        <f>IF($O3191="","",IF(DATEDIF($O3191,Lista!$V$2,"y")=122,"",DATEDIF($O3191,Lista!$V$2,"y")))</f>
        <v/>
      </c>
      <c r="AN3191" s="24" t="str">
        <f t="shared" si="147"/>
        <v/>
      </c>
      <c r="AO3191" s="24" t="str">
        <f t="shared" si="148"/>
        <v/>
      </c>
      <c r="AP3191" s="25" t="str">
        <f>IFERROR(VLOOKUP($R3191,Lista!$G$2:$H$15,2,FALSE),"")</f>
        <v/>
      </c>
      <c r="AQ3191" s="24" t="str">
        <f>IF(ISBLANK(G3191),"",IF(SUMPRODUCT((G$2:G3191=G3191)*1)&gt;1,0,1))</f>
        <v/>
      </c>
      <c r="AR3191" s="24" t="str">
        <f t="shared" si="149"/>
        <v/>
      </c>
    </row>
    <row r="3192" spans="2:44" x14ac:dyDescent="0.35">
      <c r="B3192" s="20"/>
      <c r="C3192" s="20"/>
      <c r="D3192" s="20"/>
      <c r="E3192" s="20"/>
      <c r="F3192" s="20"/>
      <c r="G3192" s="21"/>
      <c r="H3192" s="20"/>
      <c r="I3192" s="20"/>
      <c r="J3192" s="20"/>
      <c r="K3192" s="20"/>
      <c r="L3192" s="20"/>
      <c r="M3192" s="20"/>
      <c r="N3192" s="20"/>
      <c r="O3192" s="22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  <c r="AC3192" s="20"/>
      <c r="AD3192" s="20"/>
      <c r="AE3192" s="20"/>
      <c r="AF3192" s="22"/>
      <c r="AG3192" s="20"/>
      <c r="AH3192" s="20"/>
      <c r="AI3192" s="20"/>
      <c r="AJ3192" s="20"/>
      <c r="AK3192" s="20"/>
      <c r="AL3192" s="20"/>
      <c r="AM3192" s="24" t="str">
        <f>IF($O3192="","",IF(DATEDIF($O3192,Lista!$V$2,"y")=122,"",DATEDIF($O3192,Lista!$V$2,"y")))</f>
        <v/>
      </c>
      <c r="AN3192" s="24" t="str">
        <f t="shared" si="147"/>
        <v/>
      </c>
      <c r="AO3192" s="24" t="str">
        <f t="shared" si="148"/>
        <v/>
      </c>
      <c r="AP3192" s="25" t="str">
        <f>IFERROR(VLOOKUP($R3192,Lista!$G$2:$H$15,2,FALSE),"")</f>
        <v/>
      </c>
      <c r="AQ3192" s="24" t="str">
        <f>IF(ISBLANK(G3192),"",IF(SUMPRODUCT((G$2:G3192=G3192)*1)&gt;1,0,1))</f>
        <v/>
      </c>
      <c r="AR3192" s="24" t="str">
        <f t="shared" si="149"/>
        <v/>
      </c>
    </row>
    <row r="3193" spans="2:44" x14ac:dyDescent="0.35">
      <c r="B3193" s="20"/>
      <c r="C3193" s="20"/>
      <c r="D3193" s="20"/>
      <c r="E3193" s="20"/>
      <c r="F3193" s="20"/>
      <c r="G3193" s="21"/>
      <c r="H3193" s="20"/>
      <c r="I3193" s="20"/>
      <c r="J3193" s="20"/>
      <c r="K3193" s="20"/>
      <c r="L3193" s="20"/>
      <c r="M3193" s="20"/>
      <c r="N3193" s="20"/>
      <c r="O3193" s="22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  <c r="AC3193" s="20"/>
      <c r="AD3193" s="20"/>
      <c r="AE3193" s="20"/>
      <c r="AF3193" s="22"/>
      <c r="AG3193" s="20"/>
      <c r="AH3193" s="20"/>
      <c r="AI3193" s="20"/>
      <c r="AJ3193" s="20"/>
      <c r="AK3193" s="20"/>
      <c r="AL3193" s="20"/>
      <c r="AM3193" s="24" t="str">
        <f>IF($O3193="","",IF(DATEDIF($O3193,Lista!$V$2,"y")=122,"",DATEDIF($O3193,Lista!$V$2,"y")))</f>
        <v/>
      </c>
      <c r="AN3193" s="24" t="str">
        <f t="shared" si="147"/>
        <v/>
      </c>
      <c r="AO3193" s="24" t="str">
        <f t="shared" si="148"/>
        <v/>
      </c>
      <c r="AP3193" s="25" t="str">
        <f>IFERROR(VLOOKUP($R3193,Lista!$G$2:$H$15,2,FALSE),"")</f>
        <v/>
      </c>
      <c r="AQ3193" s="24" t="str">
        <f>IF(ISBLANK(G3193),"",IF(SUMPRODUCT((G$2:G3193=G3193)*1)&gt;1,0,1))</f>
        <v/>
      </c>
      <c r="AR3193" s="24" t="str">
        <f t="shared" si="149"/>
        <v/>
      </c>
    </row>
    <row r="3194" spans="2:44" x14ac:dyDescent="0.35">
      <c r="B3194" s="20"/>
      <c r="C3194" s="20"/>
      <c r="D3194" s="20"/>
      <c r="E3194" s="20"/>
      <c r="F3194" s="20"/>
      <c r="G3194" s="21"/>
      <c r="H3194" s="20"/>
      <c r="I3194" s="20"/>
      <c r="J3194" s="20"/>
      <c r="K3194" s="20"/>
      <c r="L3194" s="20"/>
      <c r="M3194" s="20"/>
      <c r="N3194" s="20"/>
      <c r="O3194" s="22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  <c r="AE3194" s="20"/>
      <c r="AF3194" s="22"/>
      <c r="AG3194" s="20"/>
      <c r="AH3194" s="20"/>
      <c r="AI3194" s="20"/>
      <c r="AJ3194" s="20"/>
      <c r="AK3194" s="20"/>
      <c r="AL3194" s="20"/>
      <c r="AM3194" s="24" t="str">
        <f>IF($O3194="","",IF(DATEDIF($O3194,Lista!$V$2,"y")=122,"",DATEDIF($O3194,Lista!$V$2,"y")))</f>
        <v/>
      </c>
      <c r="AN3194" s="24" t="str">
        <f t="shared" si="147"/>
        <v/>
      </c>
      <c r="AO3194" s="24" t="str">
        <f t="shared" si="148"/>
        <v/>
      </c>
      <c r="AP3194" s="25" t="str">
        <f>IFERROR(VLOOKUP($R3194,Lista!$G$2:$H$15,2,FALSE),"")</f>
        <v/>
      </c>
      <c r="AQ3194" s="24" t="str">
        <f>IF(ISBLANK(G3194),"",IF(SUMPRODUCT((G$2:G3194=G3194)*1)&gt;1,0,1))</f>
        <v/>
      </c>
      <c r="AR3194" s="24" t="str">
        <f t="shared" si="149"/>
        <v/>
      </c>
    </row>
    <row r="3195" spans="2:44" x14ac:dyDescent="0.35">
      <c r="B3195" s="20"/>
      <c r="C3195" s="20"/>
      <c r="D3195" s="20"/>
      <c r="E3195" s="20"/>
      <c r="F3195" s="20"/>
      <c r="G3195" s="21"/>
      <c r="H3195" s="20"/>
      <c r="I3195" s="20"/>
      <c r="J3195" s="20"/>
      <c r="K3195" s="20"/>
      <c r="L3195" s="20"/>
      <c r="M3195" s="20"/>
      <c r="N3195" s="20"/>
      <c r="O3195" s="22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  <c r="AC3195" s="20"/>
      <c r="AD3195" s="20"/>
      <c r="AE3195" s="20"/>
      <c r="AF3195" s="22"/>
      <c r="AG3195" s="20"/>
      <c r="AH3195" s="20"/>
      <c r="AI3195" s="20"/>
      <c r="AJ3195" s="20"/>
      <c r="AK3195" s="20"/>
      <c r="AL3195" s="20"/>
      <c r="AM3195" s="24" t="str">
        <f>IF($O3195="","",IF(DATEDIF($O3195,Lista!$V$2,"y")=122,"",DATEDIF($O3195,Lista!$V$2,"y")))</f>
        <v/>
      </c>
      <c r="AN3195" s="24" t="str">
        <f t="shared" si="147"/>
        <v/>
      </c>
      <c r="AO3195" s="24" t="str">
        <f t="shared" si="148"/>
        <v/>
      </c>
      <c r="AP3195" s="25" t="str">
        <f>IFERROR(VLOOKUP($R3195,Lista!$G$2:$H$15,2,FALSE),"")</f>
        <v/>
      </c>
      <c r="AQ3195" s="24" t="str">
        <f>IF(ISBLANK(G3195),"",IF(SUMPRODUCT((G$2:G3195=G3195)*1)&gt;1,0,1))</f>
        <v/>
      </c>
      <c r="AR3195" s="24" t="str">
        <f t="shared" si="149"/>
        <v/>
      </c>
    </row>
    <row r="3196" spans="2:44" x14ac:dyDescent="0.35">
      <c r="B3196" s="20"/>
      <c r="C3196" s="20"/>
      <c r="D3196" s="20"/>
      <c r="E3196" s="20"/>
      <c r="F3196" s="20"/>
      <c r="G3196" s="21"/>
      <c r="H3196" s="20"/>
      <c r="I3196" s="20"/>
      <c r="J3196" s="20"/>
      <c r="K3196" s="20"/>
      <c r="L3196" s="20"/>
      <c r="M3196" s="20"/>
      <c r="N3196" s="20"/>
      <c r="O3196" s="22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  <c r="AC3196" s="20"/>
      <c r="AD3196" s="20"/>
      <c r="AE3196" s="20"/>
      <c r="AF3196" s="22"/>
      <c r="AG3196" s="20"/>
      <c r="AH3196" s="20"/>
      <c r="AI3196" s="20"/>
      <c r="AJ3196" s="20"/>
      <c r="AK3196" s="20"/>
      <c r="AL3196" s="20"/>
      <c r="AM3196" s="24" t="str">
        <f>IF($O3196="","",IF(DATEDIF($O3196,Lista!$V$2,"y")=122,"",DATEDIF($O3196,Lista!$V$2,"y")))</f>
        <v/>
      </c>
      <c r="AN3196" s="24" t="str">
        <f t="shared" si="147"/>
        <v/>
      </c>
      <c r="AO3196" s="24" t="str">
        <f t="shared" si="148"/>
        <v/>
      </c>
      <c r="AP3196" s="25" t="str">
        <f>IFERROR(VLOOKUP($R3196,Lista!$G$2:$H$15,2,FALSE),"")</f>
        <v/>
      </c>
      <c r="AQ3196" s="24" t="str">
        <f>IF(ISBLANK(G3196),"",IF(SUMPRODUCT((G$2:G3196=G3196)*1)&gt;1,0,1))</f>
        <v/>
      </c>
      <c r="AR3196" s="24" t="str">
        <f t="shared" si="149"/>
        <v/>
      </c>
    </row>
    <row r="3197" spans="2:44" x14ac:dyDescent="0.35">
      <c r="B3197" s="20"/>
      <c r="C3197" s="20"/>
      <c r="D3197" s="20"/>
      <c r="E3197" s="20"/>
      <c r="F3197" s="20"/>
      <c r="G3197" s="21"/>
      <c r="H3197" s="20"/>
      <c r="I3197" s="20"/>
      <c r="J3197" s="20"/>
      <c r="K3197" s="20"/>
      <c r="L3197" s="20"/>
      <c r="M3197" s="20"/>
      <c r="N3197" s="20"/>
      <c r="O3197" s="22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  <c r="AC3197" s="20"/>
      <c r="AD3197" s="20"/>
      <c r="AE3197" s="20"/>
      <c r="AF3197" s="22"/>
      <c r="AG3197" s="20"/>
      <c r="AH3197" s="20"/>
      <c r="AI3197" s="20"/>
      <c r="AJ3197" s="20"/>
      <c r="AK3197" s="20"/>
      <c r="AL3197" s="20"/>
      <c r="AM3197" s="24" t="str">
        <f>IF($O3197="","",IF(DATEDIF($O3197,Lista!$V$2,"y")=122,"",DATEDIF($O3197,Lista!$V$2,"y")))</f>
        <v/>
      </c>
      <c r="AN3197" s="24" t="str">
        <f t="shared" si="147"/>
        <v/>
      </c>
      <c r="AO3197" s="24" t="str">
        <f t="shared" si="148"/>
        <v/>
      </c>
      <c r="AP3197" s="25" t="str">
        <f>IFERROR(VLOOKUP($R3197,Lista!$G$2:$H$15,2,FALSE),"")</f>
        <v/>
      </c>
      <c r="AQ3197" s="24" t="str">
        <f>IF(ISBLANK(G3197),"",IF(SUMPRODUCT((G$2:G3197=G3197)*1)&gt;1,0,1))</f>
        <v/>
      </c>
      <c r="AR3197" s="24" t="str">
        <f t="shared" si="149"/>
        <v/>
      </c>
    </row>
    <row r="3198" spans="2:44" x14ac:dyDescent="0.35">
      <c r="B3198" s="20"/>
      <c r="C3198" s="20"/>
      <c r="D3198" s="20"/>
      <c r="E3198" s="20"/>
      <c r="F3198" s="20"/>
      <c r="G3198" s="21"/>
      <c r="H3198" s="20"/>
      <c r="I3198" s="20"/>
      <c r="J3198" s="20"/>
      <c r="K3198" s="20"/>
      <c r="L3198" s="20"/>
      <c r="M3198" s="20"/>
      <c r="N3198" s="20"/>
      <c r="O3198" s="22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  <c r="AC3198" s="20"/>
      <c r="AD3198" s="20"/>
      <c r="AE3198" s="20"/>
      <c r="AF3198" s="22"/>
      <c r="AG3198" s="20"/>
      <c r="AH3198" s="20"/>
      <c r="AI3198" s="20"/>
      <c r="AJ3198" s="20"/>
      <c r="AK3198" s="20"/>
      <c r="AL3198" s="20"/>
      <c r="AM3198" s="24" t="str">
        <f>IF($O3198="","",IF(DATEDIF($O3198,Lista!$V$2,"y")=122,"",DATEDIF($O3198,Lista!$V$2,"y")))</f>
        <v/>
      </c>
      <c r="AN3198" s="24" t="str">
        <f t="shared" si="147"/>
        <v/>
      </c>
      <c r="AO3198" s="24" t="str">
        <f t="shared" si="148"/>
        <v/>
      </c>
      <c r="AP3198" s="25" t="str">
        <f>IFERROR(VLOOKUP($R3198,Lista!$G$2:$H$15,2,FALSE),"")</f>
        <v/>
      </c>
      <c r="AQ3198" s="24" t="str">
        <f>IF(ISBLANK(G3198),"",IF(SUMPRODUCT((G$2:G3198=G3198)*1)&gt;1,0,1))</f>
        <v/>
      </c>
      <c r="AR3198" s="24" t="str">
        <f t="shared" si="149"/>
        <v/>
      </c>
    </row>
    <row r="3199" spans="2:44" x14ac:dyDescent="0.35">
      <c r="B3199" s="20"/>
      <c r="C3199" s="20"/>
      <c r="D3199" s="20"/>
      <c r="E3199" s="20"/>
      <c r="F3199" s="20"/>
      <c r="G3199" s="21"/>
      <c r="H3199" s="20"/>
      <c r="I3199" s="20"/>
      <c r="J3199" s="20"/>
      <c r="K3199" s="20"/>
      <c r="L3199" s="20"/>
      <c r="M3199" s="20"/>
      <c r="N3199" s="20"/>
      <c r="O3199" s="22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  <c r="AE3199" s="20"/>
      <c r="AF3199" s="22"/>
      <c r="AG3199" s="20"/>
      <c r="AH3199" s="20"/>
      <c r="AI3199" s="20"/>
      <c r="AJ3199" s="20"/>
      <c r="AK3199" s="20"/>
      <c r="AL3199" s="20"/>
      <c r="AM3199" s="24" t="str">
        <f>IF($O3199="","",IF(DATEDIF($O3199,Lista!$V$2,"y")=122,"",DATEDIF($O3199,Lista!$V$2,"y")))</f>
        <v/>
      </c>
      <c r="AN3199" s="24" t="str">
        <f t="shared" si="147"/>
        <v/>
      </c>
      <c r="AO3199" s="24" t="str">
        <f t="shared" si="148"/>
        <v/>
      </c>
      <c r="AP3199" s="25" t="str">
        <f>IFERROR(VLOOKUP($R3199,Lista!$G$2:$H$15,2,FALSE),"")</f>
        <v/>
      </c>
      <c r="AQ3199" s="24" t="str">
        <f>IF(ISBLANK(G3199),"",IF(SUMPRODUCT((G$2:G3199=G3199)*1)&gt;1,0,1))</f>
        <v/>
      </c>
      <c r="AR3199" s="24" t="str">
        <f t="shared" si="149"/>
        <v/>
      </c>
    </row>
    <row r="3200" spans="2:44" x14ac:dyDescent="0.35">
      <c r="B3200" s="20"/>
      <c r="C3200" s="20"/>
      <c r="D3200" s="20"/>
      <c r="E3200" s="20"/>
      <c r="F3200" s="20"/>
      <c r="G3200" s="21"/>
      <c r="H3200" s="20"/>
      <c r="I3200" s="20"/>
      <c r="J3200" s="20"/>
      <c r="K3200" s="20"/>
      <c r="L3200" s="20"/>
      <c r="M3200" s="20"/>
      <c r="N3200" s="20"/>
      <c r="O3200" s="22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  <c r="AE3200" s="20"/>
      <c r="AF3200" s="22"/>
      <c r="AG3200" s="20"/>
      <c r="AH3200" s="20"/>
      <c r="AI3200" s="20"/>
      <c r="AJ3200" s="20"/>
      <c r="AK3200" s="20"/>
      <c r="AL3200" s="20"/>
      <c r="AM3200" s="24" t="str">
        <f>IF($O3200="","",IF(DATEDIF($O3200,Lista!$V$2,"y")=122,"",DATEDIF($O3200,Lista!$V$2,"y")))</f>
        <v/>
      </c>
      <c r="AN3200" s="24" t="str">
        <f t="shared" si="147"/>
        <v/>
      </c>
      <c r="AO3200" s="24" t="str">
        <f t="shared" si="148"/>
        <v/>
      </c>
      <c r="AP3200" s="25" t="str">
        <f>IFERROR(VLOOKUP($R3200,Lista!$G$2:$H$15,2,FALSE),"")</f>
        <v/>
      </c>
      <c r="AQ3200" s="24" t="str">
        <f>IF(ISBLANK(G3200),"",IF(SUMPRODUCT((G$2:G3200=G3200)*1)&gt;1,0,1))</f>
        <v/>
      </c>
      <c r="AR3200" s="24" t="str">
        <f t="shared" si="149"/>
        <v/>
      </c>
    </row>
    <row r="3201" spans="2:44" x14ac:dyDescent="0.35">
      <c r="B3201" s="20"/>
      <c r="C3201" s="20"/>
      <c r="D3201" s="20"/>
      <c r="E3201" s="20"/>
      <c r="F3201" s="20"/>
      <c r="G3201" s="21"/>
      <c r="H3201" s="20"/>
      <c r="I3201" s="20"/>
      <c r="J3201" s="20"/>
      <c r="K3201" s="20"/>
      <c r="L3201" s="20"/>
      <c r="M3201" s="20"/>
      <c r="N3201" s="20"/>
      <c r="O3201" s="22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  <c r="AC3201" s="20"/>
      <c r="AD3201" s="20"/>
      <c r="AE3201" s="20"/>
      <c r="AF3201" s="22"/>
      <c r="AG3201" s="20"/>
      <c r="AH3201" s="20"/>
      <c r="AI3201" s="20"/>
      <c r="AJ3201" s="20"/>
      <c r="AK3201" s="20"/>
      <c r="AL3201" s="20"/>
      <c r="AM3201" s="24" t="str">
        <f>IF($O3201="","",IF(DATEDIF($O3201,Lista!$V$2,"y")=122,"",DATEDIF($O3201,Lista!$V$2,"y")))</f>
        <v/>
      </c>
      <c r="AN3201" s="24" t="str">
        <f t="shared" si="147"/>
        <v/>
      </c>
      <c r="AO3201" s="24" t="str">
        <f t="shared" si="148"/>
        <v/>
      </c>
      <c r="AP3201" s="25" t="str">
        <f>IFERROR(VLOOKUP($R3201,Lista!$G$2:$H$15,2,FALSE),"")</f>
        <v/>
      </c>
      <c r="AQ3201" s="24" t="str">
        <f>IF(ISBLANK(G3201),"",IF(SUMPRODUCT((G$2:G3201=G3201)*1)&gt;1,0,1))</f>
        <v/>
      </c>
      <c r="AR3201" s="24" t="str">
        <f t="shared" si="149"/>
        <v/>
      </c>
    </row>
    <row r="3202" spans="2:44" x14ac:dyDescent="0.35">
      <c r="B3202" s="20"/>
      <c r="C3202" s="20"/>
      <c r="D3202" s="20"/>
      <c r="E3202" s="20"/>
      <c r="F3202" s="20"/>
      <c r="G3202" s="21"/>
      <c r="H3202" s="20"/>
      <c r="I3202" s="20"/>
      <c r="J3202" s="20"/>
      <c r="K3202" s="20"/>
      <c r="L3202" s="20"/>
      <c r="M3202" s="20"/>
      <c r="N3202" s="20"/>
      <c r="O3202" s="22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0"/>
      <c r="AA3202" s="20"/>
      <c r="AB3202" s="20"/>
      <c r="AC3202" s="20"/>
      <c r="AD3202" s="20"/>
      <c r="AE3202" s="20"/>
      <c r="AF3202" s="22"/>
      <c r="AG3202" s="20"/>
      <c r="AH3202" s="20"/>
      <c r="AI3202" s="20"/>
      <c r="AJ3202" s="20"/>
      <c r="AK3202" s="20"/>
      <c r="AL3202" s="20"/>
      <c r="AM3202" s="24" t="str">
        <f>IF($O3202="","",IF(DATEDIF($O3202,Lista!$V$2,"y")=122,"",DATEDIF($O3202,Lista!$V$2,"y")))</f>
        <v/>
      </c>
      <c r="AN3202" s="24" t="str">
        <f t="shared" si="147"/>
        <v/>
      </c>
      <c r="AO3202" s="24" t="str">
        <f t="shared" si="148"/>
        <v/>
      </c>
      <c r="AP3202" s="25" t="str">
        <f>IFERROR(VLOOKUP($R3202,Lista!$G$2:$H$15,2,FALSE),"")</f>
        <v/>
      </c>
      <c r="AQ3202" s="24" t="str">
        <f>IF(ISBLANK(G3202),"",IF(SUMPRODUCT((G$2:G3202=G3202)*1)&gt;1,0,1))</f>
        <v/>
      </c>
      <c r="AR3202" s="24" t="str">
        <f t="shared" si="149"/>
        <v/>
      </c>
    </row>
    <row r="3203" spans="2:44" x14ac:dyDescent="0.35">
      <c r="B3203" s="20"/>
      <c r="C3203" s="20"/>
      <c r="D3203" s="20"/>
      <c r="E3203" s="20"/>
      <c r="F3203" s="20"/>
      <c r="G3203" s="21"/>
      <c r="H3203" s="20"/>
      <c r="I3203" s="20"/>
      <c r="J3203" s="20"/>
      <c r="K3203" s="20"/>
      <c r="L3203" s="20"/>
      <c r="M3203" s="20"/>
      <c r="N3203" s="20"/>
      <c r="O3203" s="22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0"/>
      <c r="AA3203" s="20"/>
      <c r="AB3203" s="20"/>
      <c r="AC3203" s="20"/>
      <c r="AD3203" s="20"/>
      <c r="AE3203" s="20"/>
      <c r="AF3203" s="22"/>
      <c r="AG3203" s="20"/>
      <c r="AH3203" s="20"/>
      <c r="AI3203" s="20"/>
      <c r="AJ3203" s="20"/>
      <c r="AK3203" s="20"/>
      <c r="AL3203" s="20"/>
      <c r="AM3203" s="24" t="str">
        <f>IF($O3203="","",IF(DATEDIF($O3203,Lista!$V$2,"y")=122,"",DATEDIF($O3203,Lista!$V$2,"y")))</f>
        <v/>
      </c>
      <c r="AN3203" s="24" t="str">
        <f t="shared" ref="AN3203:AN3266" si="150">IF(AM3203="","",IF(AM3203&lt;=5,"0 to 5",IF(AM3203&lt;=17,"6 to 17",IF(AM3203&lt;=49,"18 to 49",IF(AM3203&gt;=50,"&gt; 50")))))</f>
        <v/>
      </c>
      <c r="AO3203" s="24" t="str">
        <f t="shared" ref="AO3203:AO3266" si="151">IF(AM3203="","",IF(AM3203&lt;=4,"0 to 4",IF(AM3203&lt;=9,"5 to 9",IF(AM3203&lt;=14,"10 to 14",IF(AM3203&lt;=18,"15 to 18",IF(AM3203&lt;=29,"19 to 29",IF(AM3203&lt;=59,"30 to 59",IF(AM3203&gt;=60,"&gt; 60"))))))))</f>
        <v/>
      </c>
      <c r="AP3203" s="25" t="str">
        <f>IFERROR(VLOOKUP($R3203,Lista!$G$2:$H$15,2,FALSE),"")</f>
        <v/>
      </c>
      <c r="AQ3203" s="24" t="str">
        <f>IF(ISBLANK(G3203),"",IF(SUMPRODUCT((G$2:G3203=G3203)*1)&gt;1,0,1))</f>
        <v/>
      </c>
      <c r="AR3203" s="24" t="str">
        <f t="shared" ref="AR3203:AR3266" si="152">IF(COUNTA($A3203:$E3203,$G3203:$I3203,$K3203,$M3203,$O3203:$P3203,$R3203:$T3203,$W3203,$X3203,$Y3203,$Z3203,$AA3203,$AB3203,$AD3203:$AE3203,$AF3203:$AF3203)=0,"",COUNTA($A3203:$E3203,$G3203:$I3203,$K3203,$M3203,$O3203:$P3203,$R3203:$T3203,$W3203,$X3203,$Y3203,$Z3203,$AA3203,$AB3203,$AD3203:$AE3203,$AF3203:$AF3203))</f>
        <v/>
      </c>
    </row>
    <row r="3204" spans="2:44" x14ac:dyDescent="0.35">
      <c r="B3204" s="20"/>
      <c r="C3204" s="20"/>
      <c r="D3204" s="20"/>
      <c r="E3204" s="20"/>
      <c r="F3204" s="20"/>
      <c r="G3204" s="21"/>
      <c r="H3204" s="20"/>
      <c r="I3204" s="20"/>
      <c r="J3204" s="20"/>
      <c r="K3204" s="20"/>
      <c r="L3204" s="20"/>
      <c r="M3204" s="20"/>
      <c r="N3204" s="20"/>
      <c r="O3204" s="22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0"/>
      <c r="AA3204" s="20"/>
      <c r="AB3204" s="20"/>
      <c r="AC3204" s="20"/>
      <c r="AD3204" s="20"/>
      <c r="AE3204" s="20"/>
      <c r="AF3204" s="22"/>
      <c r="AG3204" s="20"/>
      <c r="AH3204" s="20"/>
      <c r="AI3204" s="20"/>
      <c r="AJ3204" s="20"/>
      <c r="AK3204" s="20"/>
      <c r="AL3204" s="20"/>
      <c r="AM3204" s="24" t="str">
        <f>IF($O3204="","",IF(DATEDIF($O3204,Lista!$V$2,"y")=122,"",DATEDIF($O3204,Lista!$V$2,"y")))</f>
        <v/>
      </c>
      <c r="AN3204" s="24" t="str">
        <f t="shared" si="150"/>
        <v/>
      </c>
      <c r="AO3204" s="24" t="str">
        <f t="shared" si="151"/>
        <v/>
      </c>
      <c r="AP3204" s="25" t="str">
        <f>IFERROR(VLOOKUP($R3204,Lista!$G$2:$H$15,2,FALSE),"")</f>
        <v/>
      </c>
      <c r="AQ3204" s="24" t="str">
        <f>IF(ISBLANK(G3204),"",IF(SUMPRODUCT((G$2:G3204=G3204)*1)&gt;1,0,1))</f>
        <v/>
      </c>
      <c r="AR3204" s="24" t="str">
        <f t="shared" si="152"/>
        <v/>
      </c>
    </row>
    <row r="3205" spans="2:44" x14ac:dyDescent="0.35">
      <c r="B3205" s="20"/>
      <c r="C3205" s="20"/>
      <c r="D3205" s="20"/>
      <c r="E3205" s="20"/>
      <c r="F3205" s="20"/>
      <c r="G3205" s="21"/>
      <c r="H3205" s="20"/>
      <c r="I3205" s="20"/>
      <c r="J3205" s="20"/>
      <c r="K3205" s="20"/>
      <c r="L3205" s="20"/>
      <c r="M3205" s="20"/>
      <c r="N3205" s="20"/>
      <c r="O3205" s="22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0"/>
      <c r="AA3205" s="20"/>
      <c r="AB3205" s="20"/>
      <c r="AC3205" s="20"/>
      <c r="AD3205" s="20"/>
      <c r="AE3205" s="20"/>
      <c r="AF3205" s="22"/>
      <c r="AG3205" s="20"/>
      <c r="AH3205" s="20"/>
      <c r="AI3205" s="20"/>
      <c r="AJ3205" s="20"/>
      <c r="AK3205" s="20"/>
      <c r="AL3205" s="20"/>
      <c r="AM3205" s="24" t="str">
        <f>IF($O3205="","",IF(DATEDIF($O3205,Lista!$V$2,"y")=122,"",DATEDIF($O3205,Lista!$V$2,"y")))</f>
        <v/>
      </c>
      <c r="AN3205" s="24" t="str">
        <f t="shared" si="150"/>
        <v/>
      </c>
      <c r="AO3205" s="24" t="str">
        <f t="shared" si="151"/>
        <v/>
      </c>
      <c r="AP3205" s="25" t="str">
        <f>IFERROR(VLOOKUP($R3205,Lista!$G$2:$H$15,2,FALSE),"")</f>
        <v/>
      </c>
      <c r="AQ3205" s="24" t="str">
        <f>IF(ISBLANK(G3205),"",IF(SUMPRODUCT((G$2:G3205=G3205)*1)&gt;1,0,1))</f>
        <v/>
      </c>
      <c r="AR3205" s="24" t="str">
        <f t="shared" si="152"/>
        <v/>
      </c>
    </row>
    <row r="3206" spans="2:44" x14ac:dyDescent="0.35">
      <c r="B3206" s="20"/>
      <c r="C3206" s="20"/>
      <c r="D3206" s="20"/>
      <c r="E3206" s="20"/>
      <c r="F3206" s="20"/>
      <c r="G3206" s="21"/>
      <c r="H3206" s="20"/>
      <c r="I3206" s="20"/>
      <c r="J3206" s="20"/>
      <c r="K3206" s="20"/>
      <c r="L3206" s="20"/>
      <c r="M3206" s="20"/>
      <c r="N3206" s="20"/>
      <c r="O3206" s="22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0"/>
      <c r="AA3206" s="20"/>
      <c r="AB3206" s="20"/>
      <c r="AC3206" s="20"/>
      <c r="AD3206" s="20"/>
      <c r="AE3206" s="20"/>
      <c r="AF3206" s="22"/>
      <c r="AG3206" s="20"/>
      <c r="AH3206" s="20"/>
      <c r="AI3206" s="20"/>
      <c r="AJ3206" s="20"/>
      <c r="AK3206" s="20"/>
      <c r="AL3206" s="20"/>
      <c r="AM3206" s="24" t="str">
        <f>IF($O3206="","",IF(DATEDIF($O3206,Lista!$V$2,"y")=122,"",DATEDIF($O3206,Lista!$V$2,"y")))</f>
        <v/>
      </c>
      <c r="AN3206" s="24" t="str">
        <f t="shared" si="150"/>
        <v/>
      </c>
      <c r="AO3206" s="24" t="str">
        <f t="shared" si="151"/>
        <v/>
      </c>
      <c r="AP3206" s="25" t="str">
        <f>IFERROR(VLOOKUP($R3206,Lista!$G$2:$H$15,2,FALSE),"")</f>
        <v/>
      </c>
      <c r="AQ3206" s="24" t="str">
        <f>IF(ISBLANK(G3206),"",IF(SUMPRODUCT((G$2:G3206=G3206)*1)&gt;1,0,1))</f>
        <v/>
      </c>
      <c r="AR3206" s="24" t="str">
        <f t="shared" si="152"/>
        <v/>
      </c>
    </row>
    <row r="3207" spans="2:44" x14ac:dyDescent="0.35">
      <c r="B3207" s="20"/>
      <c r="C3207" s="20"/>
      <c r="D3207" s="20"/>
      <c r="E3207" s="20"/>
      <c r="F3207" s="20"/>
      <c r="G3207" s="21"/>
      <c r="H3207" s="20"/>
      <c r="I3207" s="20"/>
      <c r="J3207" s="20"/>
      <c r="K3207" s="20"/>
      <c r="L3207" s="20"/>
      <c r="M3207" s="20"/>
      <c r="N3207" s="20"/>
      <c r="O3207" s="22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0"/>
      <c r="AA3207" s="20"/>
      <c r="AB3207" s="20"/>
      <c r="AC3207" s="20"/>
      <c r="AD3207" s="20"/>
      <c r="AE3207" s="20"/>
      <c r="AF3207" s="22"/>
      <c r="AG3207" s="20"/>
      <c r="AH3207" s="20"/>
      <c r="AI3207" s="20"/>
      <c r="AJ3207" s="20"/>
      <c r="AK3207" s="20"/>
      <c r="AL3207" s="20"/>
      <c r="AM3207" s="24" t="str">
        <f>IF($O3207="","",IF(DATEDIF($O3207,Lista!$V$2,"y")=122,"",DATEDIF($O3207,Lista!$V$2,"y")))</f>
        <v/>
      </c>
      <c r="AN3207" s="24" t="str">
        <f t="shared" si="150"/>
        <v/>
      </c>
      <c r="AO3207" s="24" t="str">
        <f t="shared" si="151"/>
        <v/>
      </c>
      <c r="AP3207" s="25" t="str">
        <f>IFERROR(VLOOKUP($R3207,Lista!$G$2:$H$15,2,FALSE),"")</f>
        <v/>
      </c>
      <c r="AQ3207" s="24" t="str">
        <f>IF(ISBLANK(G3207),"",IF(SUMPRODUCT((G$2:G3207=G3207)*1)&gt;1,0,1))</f>
        <v/>
      </c>
      <c r="AR3207" s="24" t="str">
        <f t="shared" si="152"/>
        <v/>
      </c>
    </row>
    <row r="3208" spans="2:44" x14ac:dyDescent="0.35">
      <c r="B3208" s="20"/>
      <c r="C3208" s="20"/>
      <c r="D3208" s="20"/>
      <c r="E3208" s="20"/>
      <c r="F3208" s="20"/>
      <c r="G3208" s="21"/>
      <c r="H3208" s="20"/>
      <c r="I3208" s="20"/>
      <c r="J3208" s="20"/>
      <c r="K3208" s="20"/>
      <c r="L3208" s="20"/>
      <c r="M3208" s="20"/>
      <c r="N3208" s="20"/>
      <c r="O3208" s="22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0"/>
      <c r="AA3208" s="20"/>
      <c r="AB3208" s="20"/>
      <c r="AC3208" s="20"/>
      <c r="AD3208" s="20"/>
      <c r="AE3208" s="20"/>
      <c r="AF3208" s="22"/>
      <c r="AG3208" s="20"/>
      <c r="AH3208" s="20"/>
      <c r="AI3208" s="20"/>
      <c r="AJ3208" s="20"/>
      <c r="AK3208" s="20"/>
      <c r="AL3208" s="20"/>
      <c r="AM3208" s="24" t="str">
        <f>IF($O3208="","",IF(DATEDIF($O3208,Lista!$V$2,"y")=122,"",DATEDIF($O3208,Lista!$V$2,"y")))</f>
        <v/>
      </c>
      <c r="AN3208" s="24" t="str">
        <f t="shared" si="150"/>
        <v/>
      </c>
      <c r="AO3208" s="24" t="str">
        <f t="shared" si="151"/>
        <v/>
      </c>
      <c r="AP3208" s="25" t="str">
        <f>IFERROR(VLOOKUP($R3208,Lista!$G$2:$H$15,2,FALSE),"")</f>
        <v/>
      </c>
      <c r="AQ3208" s="24" t="str">
        <f>IF(ISBLANK(G3208),"",IF(SUMPRODUCT((G$2:G3208=G3208)*1)&gt;1,0,1))</f>
        <v/>
      </c>
      <c r="AR3208" s="24" t="str">
        <f t="shared" si="152"/>
        <v/>
      </c>
    </row>
    <row r="3209" spans="2:44" x14ac:dyDescent="0.35">
      <c r="B3209" s="20"/>
      <c r="C3209" s="20"/>
      <c r="D3209" s="20"/>
      <c r="E3209" s="20"/>
      <c r="F3209" s="20"/>
      <c r="G3209" s="21"/>
      <c r="H3209" s="20"/>
      <c r="I3209" s="20"/>
      <c r="J3209" s="20"/>
      <c r="K3209" s="20"/>
      <c r="L3209" s="20"/>
      <c r="M3209" s="20"/>
      <c r="N3209" s="20"/>
      <c r="O3209" s="22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  <c r="AC3209" s="20"/>
      <c r="AD3209" s="20"/>
      <c r="AE3209" s="20"/>
      <c r="AF3209" s="22"/>
      <c r="AG3209" s="20"/>
      <c r="AH3209" s="20"/>
      <c r="AI3209" s="20"/>
      <c r="AJ3209" s="20"/>
      <c r="AK3209" s="20"/>
      <c r="AL3209" s="20"/>
      <c r="AM3209" s="24" t="str">
        <f>IF($O3209="","",IF(DATEDIF($O3209,Lista!$V$2,"y")=122,"",DATEDIF($O3209,Lista!$V$2,"y")))</f>
        <v/>
      </c>
      <c r="AN3209" s="24" t="str">
        <f t="shared" si="150"/>
        <v/>
      </c>
      <c r="AO3209" s="24" t="str">
        <f t="shared" si="151"/>
        <v/>
      </c>
      <c r="AP3209" s="25" t="str">
        <f>IFERROR(VLOOKUP($R3209,Lista!$G$2:$H$15,2,FALSE),"")</f>
        <v/>
      </c>
      <c r="AQ3209" s="24" t="str">
        <f>IF(ISBLANK(G3209),"",IF(SUMPRODUCT((G$2:G3209=G3209)*1)&gt;1,0,1))</f>
        <v/>
      </c>
      <c r="AR3209" s="24" t="str">
        <f t="shared" si="152"/>
        <v/>
      </c>
    </row>
    <row r="3210" spans="2:44" x14ac:dyDescent="0.35">
      <c r="B3210" s="20"/>
      <c r="C3210" s="20"/>
      <c r="D3210" s="20"/>
      <c r="E3210" s="20"/>
      <c r="F3210" s="20"/>
      <c r="G3210" s="21"/>
      <c r="H3210" s="20"/>
      <c r="I3210" s="20"/>
      <c r="J3210" s="20"/>
      <c r="K3210" s="20"/>
      <c r="L3210" s="20"/>
      <c r="M3210" s="20"/>
      <c r="N3210" s="20"/>
      <c r="O3210" s="22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0"/>
      <c r="AA3210" s="20"/>
      <c r="AB3210" s="20"/>
      <c r="AC3210" s="20"/>
      <c r="AD3210" s="20"/>
      <c r="AE3210" s="20"/>
      <c r="AF3210" s="22"/>
      <c r="AG3210" s="20"/>
      <c r="AH3210" s="20"/>
      <c r="AI3210" s="20"/>
      <c r="AJ3210" s="20"/>
      <c r="AK3210" s="20"/>
      <c r="AL3210" s="20"/>
      <c r="AM3210" s="24" t="str">
        <f>IF($O3210="","",IF(DATEDIF($O3210,Lista!$V$2,"y")=122,"",DATEDIF($O3210,Lista!$V$2,"y")))</f>
        <v/>
      </c>
      <c r="AN3210" s="24" t="str">
        <f t="shared" si="150"/>
        <v/>
      </c>
      <c r="AO3210" s="24" t="str">
        <f t="shared" si="151"/>
        <v/>
      </c>
      <c r="AP3210" s="25" t="str">
        <f>IFERROR(VLOOKUP($R3210,Lista!$G$2:$H$15,2,FALSE),"")</f>
        <v/>
      </c>
      <c r="AQ3210" s="24" t="str">
        <f>IF(ISBLANK(G3210),"",IF(SUMPRODUCT((G$2:G3210=G3210)*1)&gt;1,0,1))</f>
        <v/>
      </c>
      <c r="AR3210" s="24" t="str">
        <f t="shared" si="152"/>
        <v/>
      </c>
    </row>
    <row r="3211" spans="2:44" x14ac:dyDescent="0.35">
      <c r="B3211" s="20"/>
      <c r="C3211" s="20"/>
      <c r="D3211" s="20"/>
      <c r="E3211" s="20"/>
      <c r="F3211" s="20"/>
      <c r="G3211" s="21"/>
      <c r="H3211" s="20"/>
      <c r="I3211" s="20"/>
      <c r="J3211" s="20"/>
      <c r="K3211" s="20"/>
      <c r="L3211" s="20"/>
      <c r="M3211" s="20"/>
      <c r="N3211" s="20"/>
      <c r="O3211" s="22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0"/>
      <c r="AA3211" s="20"/>
      <c r="AB3211" s="20"/>
      <c r="AC3211" s="20"/>
      <c r="AD3211" s="20"/>
      <c r="AE3211" s="20"/>
      <c r="AF3211" s="22"/>
      <c r="AG3211" s="20"/>
      <c r="AH3211" s="20"/>
      <c r="AI3211" s="20"/>
      <c r="AJ3211" s="20"/>
      <c r="AK3211" s="20"/>
      <c r="AL3211" s="20"/>
      <c r="AM3211" s="24" t="str">
        <f>IF($O3211="","",IF(DATEDIF($O3211,Lista!$V$2,"y")=122,"",DATEDIF($O3211,Lista!$V$2,"y")))</f>
        <v/>
      </c>
      <c r="AN3211" s="24" t="str">
        <f t="shared" si="150"/>
        <v/>
      </c>
      <c r="AO3211" s="24" t="str">
        <f t="shared" si="151"/>
        <v/>
      </c>
      <c r="AP3211" s="25" t="str">
        <f>IFERROR(VLOOKUP($R3211,Lista!$G$2:$H$15,2,FALSE),"")</f>
        <v/>
      </c>
      <c r="AQ3211" s="24" t="str">
        <f>IF(ISBLANK(G3211),"",IF(SUMPRODUCT((G$2:G3211=G3211)*1)&gt;1,0,1))</f>
        <v/>
      </c>
      <c r="AR3211" s="24" t="str">
        <f t="shared" si="152"/>
        <v/>
      </c>
    </row>
    <row r="3212" spans="2:44" x14ac:dyDescent="0.35">
      <c r="B3212" s="20"/>
      <c r="C3212" s="20"/>
      <c r="D3212" s="20"/>
      <c r="E3212" s="20"/>
      <c r="F3212" s="20"/>
      <c r="G3212" s="21"/>
      <c r="H3212" s="20"/>
      <c r="I3212" s="20"/>
      <c r="J3212" s="20"/>
      <c r="K3212" s="20"/>
      <c r="L3212" s="20"/>
      <c r="M3212" s="20"/>
      <c r="N3212" s="20"/>
      <c r="O3212" s="22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0"/>
      <c r="AA3212" s="20"/>
      <c r="AB3212" s="20"/>
      <c r="AC3212" s="20"/>
      <c r="AD3212" s="20"/>
      <c r="AE3212" s="20"/>
      <c r="AF3212" s="22"/>
      <c r="AG3212" s="20"/>
      <c r="AH3212" s="20"/>
      <c r="AI3212" s="20"/>
      <c r="AJ3212" s="20"/>
      <c r="AK3212" s="20"/>
      <c r="AL3212" s="20"/>
      <c r="AM3212" s="24" t="str">
        <f>IF($O3212="","",IF(DATEDIF($O3212,Lista!$V$2,"y")=122,"",DATEDIF($O3212,Lista!$V$2,"y")))</f>
        <v/>
      </c>
      <c r="AN3212" s="24" t="str">
        <f t="shared" si="150"/>
        <v/>
      </c>
      <c r="AO3212" s="24" t="str">
        <f t="shared" si="151"/>
        <v/>
      </c>
      <c r="AP3212" s="25" t="str">
        <f>IFERROR(VLOOKUP($R3212,Lista!$G$2:$H$15,2,FALSE),"")</f>
        <v/>
      </c>
      <c r="AQ3212" s="24" t="str">
        <f>IF(ISBLANK(G3212),"",IF(SUMPRODUCT((G$2:G3212=G3212)*1)&gt;1,0,1))</f>
        <v/>
      </c>
      <c r="AR3212" s="24" t="str">
        <f t="shared" si="152"/>
        <v/>
      </c>
    </row>
    <row r="3213" spans="2:44" x14ac:dyDescent="0.35">
      <c r="B3213" s="20"/>
      <c r="C3213" s="20"/>
      <c r="D3213" s="20"/>
      <c r="E3213" s="20"/>
      <c r="F3213" s="20"/>
      <c r="G3213" s="21"/>
      <c r="H3213" s="20"/>
      <c r="I3213" s="20"/>
      <c r="J3213" s="20"/>
      <c r="K3213" s="20"/>
      <c r="L3213" s="20"/>
      <c r="M3213" s="20"/>
      <c r="N3213" s="20"/>
      <c r="O3213" s="22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0"/>
      <c r="AA3213" s="20"/>
      <c r="AB3213" s="20"/>
      <c r="AC3213" s="20"/>
      <c r="AD3213" s="20"/>
      <c r="AE3213" s="20"/>
      <c r="AF3213" s="22"/>
      <c r="AG3213" s="20"/>
      <c r="AH3213" s="20"/>
      <c r="AI3213" s="20"/>
      <c r="AJ3213" s="20"/>
      <c r="AK3213" s="20"/>
      <c r="AL3213" s="20"/>
      <c r="AM3213" s="24" t="str">
        <f>IF($O3213="","",IF(DATEDIF($O3213,Lista!$V$2,"y")=122,"",DATEDIF($O3213,Lista!$V$2,"y")))</f>
        <v/>
      </c>
      <c r="AN3213" s="24" t="str">
        <f t="shared" si="150"/>
        <v/>
      </c>
      <c r="AO3213" s="24" t="str">
        <f t="shared" si="151"/>
        <v/>
      </c>
      <c r="AP3213" s="25" t="str">
        <f>IFERROR(VLOOKUP($R3213,Lista!$G$2:$H$15,2,FALSE),"")</f>
        <v/>
      </c>
      <c r="AQ3213" s="24" t="str">
        <f>IF(ISBLANK(G3213),"",IF(SUMPRODUCT((G$2:G3213=G3213)*1)&gt;1,0,1))</f>
        <v/>
      </c>
      <c r="AR3213" s="24" t="str">
        <f t="shared" si="152"/>
        <v/>
      </c>
    </row>
    <row r="3214" spans="2:44" x14ac:dyDescent="0.35">
      <c r="B3214" s="20"/>
      <c r="C3214" s="20"/>
      <c r="D3214" s="20"/>
      <c r="E3214" s="20"/>
      <c r="F3214" s="20"/>
      <c r="G3214" s="21"/>
      <c r="H3214" s="20"/>
      <c r="I3214" s="20"/>
      <c r="J3214" s="20"/>
      <c r="K3214" s="20"/>
      <c r="L3214" s="20"/>
      <c r="M3214" s="20"/>
      <c r="N3214" s="20"/>
      <c r="O3214" s="22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0"/>
      <c r="AA3214" s="20"/>
      <c r="AB3214" s="20"/>
      <c r="AC3214" s="20"/>
      <c r="AD3214" s="20"/>
      <c r="AE3214" s="20"/>
      <c r="AF3214" s="22"/>
      <c r="AG3214" s="20"/>
      <c r="AH3214" s="20"/>
      <c r="AI3214" s="20"/>
      <c r="AJ3214" s="20"/>
      <c r="AK3214" s="20"/>
      <c r="AL3214" s="20"/>
      <c r="AM3214" s="24" t="str">
        <f>IF($O3214="","",IF(DATEDIF($O3214,Lista!$V$2,"y")=122,"",DATEDIF($O3214,Lista!$V$2,"y")))</f>
        <v/>
      </c>
      <c r="AN3214" s="24" t="str">
        <f t="shared" si="150"/>
        <v/>
      </c>
      <c r="AO3214" s="24" t="str">
        <f t="shared" si="151"/>
        <v/>
      </c>
      <c r="AP3214" s="25" t="str">
        <f>IFERROR(VLOOKUP($R3214,Lista!$G$2:$H$15,2,FALSE),"")</f>
        <v/>
      </c>
      <c r="AQ3214" s="24" t="str">
        <f>IF(ISBLANK(G3214),"",IF(SUMPRODUCT((G$2:G3214=G3214)*1)&gt;1,0,1))</f>
        <v/>
      </c>
      <c r="AR3214" s="24" t="str">
        <f t="shared" si="152"/>
        <v/>
      </c>
    </row>
    <row r="3215" spans="2:44" x14ac:dyDescent="0.35">
      <c r="B3215" s="20"/>
      <c r="C3215" s="20"/>
      <c r="D3215" s="20"/>
      <c r="E3215" s="20"/>
      <c r="F3215" s="20"/>
      <c r="G3215" s="21"/>
      <c r="H3215" s="20"/>
      <c r="I3215" s="20"/>
      <c r="J3215" s="20"/>
      <c r="K3215" s="20"/>
      <c r="L3215" s="20"/>
      <c r="M3215" s="20"/>
      <c r="N3215" s="20"/>
      <c r="O3215" s="22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0"/>
      <c r="AA3215" s="20"/>
      <c r="AB3215" s="20"/>
      <c r="AC3215" s="20"/>
      <c r="AD3215" s="20"/>
      <c r="AE3215" s="20"/>
      <c r="AF3215" s="22"/>
      <c r="AG3215" s="20"/>
      <c r="AH3215" s="20"/>
      <c r="AI3215" s="20"/>
      <c r="AJ3215" s="20"/>
      <c r="AK3215" s="20"/>
      <c r="AL3215" s="20"/>
      <c r="AM3215" s="24" t="str">
        <f>IF($O3215="","",IF(DATEDIF($O3215,Lista!$V$2,"y")=122,"",DATEDIF($O3215,Lista!$V$2,"y")))</f>
        <v/>
      </c>
      <c r="AN3215" s="24" t="str">
        <f t="shared" si="150"/>
        <v/>
      </c>
      <c r="AO3215" s="24" t="str">
        <f t="shared" si="151"/>
        <v/>
      </c>
      <c r="AP3215" s="25" t="str">
        <f>IFERROR(VLOOKUP($R3215,Lista!$G$2:$H$15,2,FALSE),"")</f>
        <v/>
      </c>
      <c r="AQ3215" s="24" t="str">
        <f>IF(ISBLANK(G3215),"",IF(SUMPRODUCT((G$2:G3215=G3215)*1)&gt;1,0,1))</f>
        <v/>
      </c>
      <c r="AR3215" s="24" t="str">
        <f t="shared" si="152"/>
        <v/>
      </c>
    </row>
    <row r="3216" spans="2:44" x14ac:dyDescent="0.35">
      <c r="B3216" s="20"/>
      <c r="C3216" s="20"/>
      <c r="D3216" s="20"/>
      <c r="E3216" s="20"/>
      <c r="F3216" s="20"/>
      <c r="G3216" s="21"/>
      <c r="H3216" s="20"/>
      <c r="I3216" s="20"/>
      <c r="J3216" s="20"/>
      <c r="K3216" s="20"/>
      <c r="L3216" s="20"/>
      <c r="M3216" s="20"/>
      <c r="N3216" s="20"/>
      <c r="O3216" s="22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0"/>
      <c r="AA3216" s="20"/>
      <c r="AB3216" s="20"/>
      <c r="AC3216" s="20"/>
      <c r="AD3216" s="20"/>
      <c r="AE3216" s="20"/>
      <c r="AF3216" s="22"/>
      <c r="AG3216" s="20"/>
      <c r="AH3216" s="20"/>
      <c r="AI3216" s="20"/>
      <c r="AJ3216" s="20"/>
      <c r="AK3216" s="20"/>
      <c r="AL3216" s="20"/>
      <c r="AM3216" s="24" t="str">
        <f>IF($O3216="","",IF(DATEDIF($O3216,Lista!$V$2,"y")=122,"",DATEDIF($O3216,Lista!$V$2,"y")))</f>
        <v/>
      </c>
      <c r="AN3216" s="24" t="str">
        <f t="shared" si="150"/>
        <v/>
      </c>
      <c r="AO3216" s="24" t="str">
        <f t="shared" si="151"/>
        <v/>
      </c>
      <c r="AP3216" s="25" t="str">
        <f>IFERROR(VLOOKUP($R3216,Lista!$G$2:$H$15,2,FALSE),"")</f>
        <v/>
      </c>
      <c r="AQ3216" s="24" t="str">
        <f>IF(ISBLANK(G3216),"",IF(SUMPRODUCT((G$2:G3216=G3216)*1)&gt;1,0,1))</f>
        <v/>
      </c>
      <c r="AR3216" s="24" t="str">
        <f t="shared" si="152"/>
        <v/>
      </c>
    </row>
    <row r="3217" spans="2:44" x14ac:dyDescent="0.35">
      <c r="B3217" s="20"/>
      <c r="C3217" s="20"/>
      <c r="D3217" s="20"/>
      <c r="E3217" s="20"/>
      <c r="F3217" s="20"/>
      <c r="G3217" s="21"/>
      <c r="H3217" s="20"/>
      <c r="I3217" s="20"/>
      <c r="J3217" s="20"/>
      <c r="K3217" s="20"/>
      <c r="L3217" s="20"/>
      <c r="M3217" s="20"/>
      <c r="N3217" s="20"/>
      <c r="O3217" s="22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0"/>
      <c r="AA3217" s="20"/>
      <c r="AB3217" s="20"/>
      <c r="AC3217" s="20"/>
      <c r="AD3217" s="20"/>
      <c r="AE3217" s="20"/>
      <c r="AF3217" s="22"/>
      <c r="AG3217" s="20"/>
      <c r="AH3217" s="20"/>
      <c r="AI3217" s="20"/>
      <c r="AJ3217" s="20"/>
      <c r="AK3217" s="20"/>
      <c r="AL3217" s="20"/>
      <c r="AM3217" s="24" t="str">
        <f>IF($O3217="","",IF(DATEDIF($O3217,Lista!$V$2,"y")=122,"",DATEDIF($O3217,Lista!$V$2,"y")))</f>
        <v/>
      </c>
      <c r="AN3217" s="24" t="str">
        <f t="shared" si="150"/>
        <v/>
      </c>
      <c r="AO3217" s="24" t="str">
        <f t="shared" si="151"/>
        <v/>
      </c>
      <c r="AP3217" s="25" t="str">
        <f>IFERROR(VLOOKUP($R3217,Lista!$G$2:$H$15,2,FALSE),"")</f>
        <v/>
      </c>
      <c r="AQ3217" s="24" t="str">
        <f>IF(ISBLANK(G3217),"",IF(SUMPRODUCT((G$2:G3217=G3217)*1)&gt;1,0,1))</f>
        <v/>
      </c>
      <c r="AR3217" s="24" t="str">
        <f t="shared" si="152"/>
        <v/>
      </c>
    </row>
    <row r="3218" spans="2:44" x14ac:dyDescent="0.35">
      <c r="B3218" s="20"/>
      <c r="C3218" s="20"/>
      <c r="D3218" s="20"/>
      <c r="E3218" s="20"/>
      <c r="F3218" s="20"/>
      <c r="G3218" s="21"/>
      <c r="H3218" s="20"/>
      <c r="I3218" s="20"/>
      <c r="J3218" s="20"/>
      <c r="K3218" s="20"/>
      <c r="L3218" s="20"/>
      <c r="M3218" s="20"/>
      <c r="N3218" s="20"/>
      <c r="O3218" s="22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0"/>
      <c r="AA3218" s="20"/>
      <c r="AB3218" s="20"/>
      <c r="AC3218" s="20"/>
      <c r="AD3218" s="20"/>
      <c r="AE3218" s="20"/>
      <c r="AF3218" s="22"/>
      <c r="AG3218" s="20"/>
      <c r="AH3218" s="20"/>
      <c r="AI3218" s="20"/>
      <c r="AJ3218" s="20"/>
      <c r="AK3218" s="20"/>
      <c r="AL3218" s="20"/>
      <c r="AM3218" s="24" t="str">
        <f>IF($O3218="","",IF(DATEDIF($O3218,Lista!$V$2,"y")=122,"",DATEDIF($O3218,Lista!$V$2,"y")))</f>
        <v/>
      </c>
      <c r="AN3218" s="24" t="str">
        <f t="shared" si="150"/>
        <v/>
      </c>
      <c r="AO3218" s="24" t="str">
        <f t="shared" si="151"/>
        <v/>
      </c>
      <c r="AP3218" s="25" t="str">
        <f>IFERROR(VLOOKUP($R3218,Lista!$G$2:$H$15,2,FALSE),"")</f>
        <v/>
      </c>
      <c r="AQ3218" s="24" t="str">
        <f>IF(ISBLANK(G3218),"",IF(SUMPRODUCT((G$2:G3218=G3218)*1)&gt;1,0,1))</f>
        <v/>
      </c>
      <c r="AR3218" s="24" t="str">
        <f t="shared" si="152"/>
        <v/>
      </c>
    </row>
    <row r="3219" spans="2:44" x14ac:dyDescent="0.35">
      <c r="B3219" s="20"/>
      <c r="C3219" s="20"/>
      <c r="D3219" s="20"/>
      <c r="E3219" s="20"/>
      <c r="F3219" s="20"/>
      <c r="G3219" s="21"/>
      <c r="H3219" s="20"/>
      <c r="I3219" s="20"/>
      <c r="J3219" s="20"/>
      <c r="K3219" s="20"/>
      <c r="L3219" s="20"/>
      <c r="M3219" s="20"/>
      <c r="N3219" s="20"/>
      <c r="O3219" s="22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  <c r="AC3219" s="20"/>
      <c r="AD3219" s="20"/>
      <c r="AE3219" s="20"/>
      <c r="AF3219" s="22"/>
      <c r="AG3219" s="20"/>
      <c r="AH3219" s="20"/>
      <c r="AI3219" s="20"/>
      <c r="AJ3219" s="20"/>
      <c r="AK3219" s="20"/>
      <c r="AL3219" s="20"/>
      <c r="AM3219" s="24" t="str">
        <f>IF($O3219="","",IF(DATEDIF($O3219,Lista!$V$2,"y")=122,"",DATEDIF($O3219,Lista!$V$2,"y")))</f>
        <v/>
      </c>
      <c r="AN3219" s="24" t="str">
        <f t="shared" si="150"/>
        <v/>
      </c>
      <c r="AO3219" s="24" t="str">
        <f t="shared" si="151"/>
        <v/>
      </c>
      <c r="AP3219" s="25" t="str">
        <f>IFERROR(VLOOKUP($R3219,Lista!$G$2:$H$15,2,FALSE),"")</f>
        <v/>
      </c>
      <c r="AQ3219" s="24" t="str">
        <f>IF(ISBLANK(G3219),"",IF(SUMPRODUCT((G$2:G3219=G3219)*1)&gt;1,0,1))</f>
        <v/>
      </c>
      <c r="AR3219" s="24" t="str">
        <f t="shared" si="152"/>
        <v/>
      </c>
    </row>
    <row r="3220" spans="2:44" x14ac:dyDescent="0.35">
      <c r="B3220" s="20"/>
      <c r="C3220" s="20"/>
      <c r="D3220" s="20"/>
      <c r="E3220" s="20"/>
      <c r="F3220" s="20"/>
      <c r="G3220" s="21"/>
      <c r="H3220" s="20"/>
      <c r="I3220" s="20"/>
      <c r="J3220" s="20"/>
      <c r="K3220" s="20"/>
      <c r="L3220" s="20"/>
      <c r="M3220" s="20"/>
      <c r="N3220" s="20"/>
      <c r="O3220" s="22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0"/>
      <c r="AA3220" s="20"/>
      <c r="AB3220" s="20"/>
      <c r="AC3220" s="20"/>
      <c r="AD3220" s="20"/>
      <c r="AE3220" s="20"/>
      <c r="AF3220" s="22"/>
      <c r="AG3220" s="20"/>
      <c r="AH3220" s="20"/>
      <c r="AI3220" s="20"/>
      <c r="AJ3220" s="20"/>
      <c r="AK3220" s="20"/>
      <c r="AL3220" s="20"/>
      <c r="AM3220" s="24" t="str">
        <f>IF($O3220="","",IF(DATEDIF($O3220,Lista!$V$2,"y")=122,"",DATEDIF($O3220,Lista!$V$2,"y")))</f>
        <v/>
      </c>
      <c r="AN3220" s="24" t="str">
        <f t="shared" si="150"/>
        <v/>
      </c>
      <c r="AO3220" s="24" t="str">
        <f t="shared" si="151"/>
        <v/>
      </c>
      <c r="AP3220" s="25" t="str">
        <f>IFERROR(VLOOKUP($R3220,Lista!$G$2:$H$15,2,FALSE),"")</f>
        <v/>
      </c>
      <c r="AQ3220" s="24" t="str">
        <f>IF(ISBLANK(G3220),"",IF(SUMPRODUCT((G$2:G3220=G3220)*1)&gt;1,0,1))</f>
        <v/>
      </c>
      <c r="AR3220" s="24" t="str">
        <f t="shared" si="152"/>
        <v/>
      </c>
    </row>
    <row r="3221" spans="2:44" x14ac:dyDescent="0.35">
      <c r="B3221" s="20"/>
      <c r="C3221" s="20"/>
      <c r="D3221" s="20"/>
      <c r="E3221" s="20"/>
      <c r="F3221" s="20"/>
      <c r="G3221" s="21"/>
      <c r="H3221" s="20"/>
      <c r="I3221" s="20"/>
      <c r="J3221" s="20"/>
      <c r="K3221" s="20"/>
      <c r="L3221" s="20"/>
      <c r="M3221" s="20"/>
      <c r="N3221" s="20"/>
      <c r="O3221" s="22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0"/>
      <c r="AA3221" s="20"/>
      <c r="AB3221" s="20"/>
      <c r="AC3221" s="20"/>
      <c r="AD3221" s="20"/>
      <c r="AE3221" s="20"/>
      <c r="AF3221" s="22"/>
      <c r="AG3221" s="20"/>
      <c r="AH3221" s="20"/>
      <c r="AI3221" s="20"/>
      <c r="AJ3221" s="20"/>
      <c r="AK3221" s="20"/>
      <c r="AL3221" s="20"/>
      <c r="AM3221" s="24" t="str">
        <f>IF($O3221="","",IF(DATEDIF($O3221,Lista!$V$2,"y")=122,"",DATEDIF($O3221,Lista!$V$2,"y")))</f>
        <v/>
      </c>
      <c r="AN3221" s="24" t="str">
        <f t="shared" si="150"/>
        <v/>
      </c>
      <c r="AO3221" s="24" t="str">
        <f t="shared" si="151"/>
        <v/>
      </c>
      <c r="AP3221" s="25" t="str">
        <f>IFERROR(VLOOKUP($R3221,Lista!$G$2:$H$15,2,FALSE),"")</f>
        <v/>
      </c>
      <c r="AQ3221" s="24" t="str">
        <f>IF(ISBLANK(G3221),"",IF(SUMPRODUCT((G$2:G3221=G3221)*1)&gt;1,0,1))</f>
        <v/>
      </c>
      <c r="AR3221" s="24" t="str">
        <f t="shared" si="152"/>
        <v/>
      </c>
    </row>
    <row r="3222" spans="2:44" x14ac:dyDescent="0.35">
      <c r="B3222" s="20"/>
      <c r="C3222" s="20"/>
      <c r="D3222" s="20"/>
      <c r="E3222" s="20"/>
      <c r="F3222" s="20"/>
      <c r="G3222" s="21"/>
      <c r="H3222" s="20"/>
      <c r="I3222" s="20"/>
      <c r="J3222" s="20"/>
      <c r="K3222" s="20"/>
      <c r="L3222" s="20"/>
      <c r="M3222" s="20"/>
      <c r="N3222" s="20"/>
      <c r="O3222" s="22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0"/>
      <c r="AA3222" s="20"/>
      <c r="AB3222" s="20"/>
      <c r="AC3222" s="20"/>
      <c r="AD3222" s="20"/>
      <c r="AE3222" s="20"/>
      <c r="AF3222" s="22"/>
      <c r="AG3222" s="20"/>
      <c r="AH3222" s="20"/>
      <c r="AI3222" s="20"/>
      <c r="AJ3222" s="20"/>
      <c r="AK3222" s="20"/>
      <c r="AL3222" s="20"/>
      <c r="AM3222" s="24" t="str">
        <f>IF($O3222="","",IF(DATEDIF($O3222,Lista!$V$2,"y")=122,"",DATEDIF($O3222,Lista!$V$2,"y")))</f>
        <v/>
      </c>
      <c r="AN3222" s="24" t="str">
        <f t="shared" si="150"/>
        <v/>
      </c>
      <c r="AO3222" s="24" t="str">
        <f t="shared" si="151"/>
        <v/>
      </c>
      <c r="AP3222" s="25" t="str">
        <f>IFERROR(VLOOKUP($R3222,Lista!$G$2:$H$15,2,FALSE),"")</f>
        <v/>
      </c>
      <c r="AQ3222" s="24" t="str">
        <f>IF(ISBLANK(G3222),"",IF(SUMPRODUCT((G$2:G3222=G3222)*1)&gt;1,0,1))</f>
        <v/>
      </c>
      <c r="AR3222" s="24" t="str">
        <f t="shared" si="152"/>
        <v/>
      </c>
    </row>
    <row r="3223" spans="2:44" x14ac:dyDescent="0.35">
      <c r="B3223" s="20"/>
      <c r="C3223" s="20"/>
      <c r="D3223" s="20"/>
      <c r="E3223" s="20"/>
      <c r="F3223" s="20"/>
      <c r="G3223" s="21"/>
      <c r="H3223" s="20"/>
      <c r="I3223" s="20"/>
      <c r="J3223" s="20"/>
      <c r="K3223" s="20"/>
      <c r="L3223" s="20"/>
      <c r="M3223" s="20"/>
      <c r="N3223" s="20"/>
      <c r="O3223" s="22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0"/>
      <c r="AA3223" s="20"/>
      <c r="AB3223" s="20"/>
      <c r="AC3223" s="20"/>
      <c r="AD3223" s="20"/>
      <c r="AE3223" s="20"/>
      <c r="AF3223" s="22"/>
      <c r="AG3223" s="20"/>
      <c r="AH3223" s="20"/>
      <c r="AI3223" s="20"/>
      <c r="AJ3223" s="20"/>
      <c r="AK3223" s="20"/>
      <c r="AL3223" s="20"/>
      <c r="AM3223" s="24" t="str">
        <f>IF($O3223="","",IF(DATEDIF($O3223,Lista!$V$2,"y")=122,"",DATEDIF($O3223,Lista!$V$2,"y")))</f>
        <v/>
      </c>
      <c r="AN3223" s="24" t="str">
        <f t="shared" si="150"/>
        <v/>
      </c>
      <c r="AO3223" s="24" t="str">
        <f t="shared" si="151"/>
        <v/>
      </c>
      <c r="AP3223" s="25" t="str">
        <f>IFERROR(VLOOKUP($R3223,Lista!$G$2:$H$15,2,FALSE),"")</f>
        <v/>
      </c>
      <c r="AQ3223" s="24" t="str">
        <f>IF(ISBLANK(G3223),"",IF(SUMPRODUCT((G$2:G3223=G3223)*1)&gt;1,0,1))</f>
        <v/>
      </c>
      <c r="AR3223" s="24" t="str">
        <f t="shared" si="152"/>
        <v/>
      </c>
    </row>
    <row r="3224" spans="2:44" x14ac:dyDescent="0.35">
      <c r="B3224" s="20"/>
      <c r="C3224" s="20"/>
      <c r="D3224" s="20"/>
      <c r="E3224" s="20"/>
      <c r="F3224" s="20"/>
      <c r="G3224" s="21"/>
      <c r="H3224" s="20"/>
      <c r="I3224" s="20"/>
      <c r="J3224" s="20"/>
      <c r="K3224" s="20"/>
      <c r="L3224" s="20"/>
      <c r="M3224" s="20"/>
      <c r="N3224" s="20"/>
      <c r="O3224" s="22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0"/>
      <c r="AA3224" s="20"/>
      <c r="AB3224" s="20"/>
      <c r="AC3224" s="20"/>
      <c r="AD3224" s="20"/>
      <c r="AE3224" s="20"/>
      <c r="AF3224" s="22"/>
      <c r="AG3224" s="20"/>
      <c r="AH3224" s="20"/>
      <c r="AI3224" s="20"/>
      <c r="AJ3224" s="20"/>
      <c r="AK3224" s="20"/>
      <c r="AL3224" s="20"/>
      <c r="AM3224" s="24" t="str">
        <f>IF($O3224="","",IF(DATEDIF($O3224,Lista!$V$2,"y")=122,"",DATEDIF($O3224,Lista!$V$2,"y")))</f>
        <v/>
      </c>
      <c r="AN3224" s="24" t="str">
        <f t="shared" si="150"/>
        <v/>
      </c>
      <c r="AO3224" s="24" t="str">
        <f t="shared" si="151"/>
        <v/>
      </c>
      <c r="AP3224" s="25" t="str">
        <f>IFERROR(VLOOKUP($R3224,Lista!$G$2:$H$15,2,FALSE),"")</f>
        <v/>
      </c>
      <c r="AQ3224" s="24" t="str">
        <f>IF(ISBLANK(G3224),"",IF(SUMPRODUCT((G$2:G3224=G3224)*1)&gt;1,0,1))</f>
        <v/>
      </c>
      <c r="AR3224" s="24" t="str">
        <f t="shared" si="152"/>
        <v/>
      </c>
    </row>
    <row r="3225" spans="2:44" x14ac:dyDescent="0.35">
      <c r="B3225" s="20"/>
      <c r="C3225" s="20"/>
      <c r="D3225" s="20"/>
      <c r="E3225" s="20"/>
      <c r="F3225" s="20"/>
      <c r="G3225" s="21"/>
      <c r="H3225" s="20"/>
      <c r="I3225" s="20"/>
      <c r="J3225" s="20"/>
      <c r="K3225" s="20"/>
      <c r="L3225" s="20"/>
      <c r="M3225" s="20"/>
      <c r="N3225" s="20"/>
      <c r="O3225" s="22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0"/>
      <c r="AA3225" s="20"/>
      <c r="AB3225" s="20"/>
      <c r="AC3225" s="20"/>
      <c r="AD3225" s="20"/>
      <c r="AE3225" s="20"/>
      <c r="AF3225" s="22"/>
      <c r="AG3225" s="20"/>
      <c r="AH3225" s="20"/>
      <c r="AI3225" s="20"/>
      <c r="AJ3225" s="20"/>
      <c r="AK3225" s="20"/>
      <c r="AL3225" s="20"/>
      <c r="AM3225" s="24" t="str">
        <f>IF($O3225="","",IF(DATEDIF($O3225,Lista!$V$2,"y")=122,"",DATEDIF($O3225,Lista!$V$2,"y")))</f>
        <v/>
      </c>
      <c r="AN3225" s="24" t="str">
        <f t="shared" si="150"/>
        <v/>
      </c>
      <c r="AO3225" s="24" t="str">
        <f t="shared" si="151"/>
        <v/>
      </c>
      <c r="AP3225" s="25" t="str">
        <f>IFERROR(VLOOKUP($R3225,Lista!$G$2:$H$15,2,FALSE),"")</f>
        <v/>
      </c>
      <c r="AQ3225" s="24" t="str">
        <f>IF(ISBLANK(G3225),"",IF(SUMPRODUCT((G$2:G3225=G3225)*1)&gt;1,0,1))</f>
        <v/>
      </c>
      <c r="AR3225" s="24" t="str">
        <f t="shared" si="152"/>
        <v/>
      </c>
    </row>
    <row r="3226" spans="2:44" x14ac:dyDescent="0.35">
      <c r="B3226" s="20"/>
      <c r="C3226" s="20"/>
      <c r="D3226" s="20"/>
      <c r="E3226" s="20"/>
      <c r="F3226" s="20"/>
      <c r="G3226" s="21"/>
      <c r="H3226" s="20"/>
      <c r="I3226" s="20"/>
      <c r="J3226" s="20"/>
      <c r="K3226" s="20"/>
      <c r="L3226" s="20"/>
      <c r="M3226" s="20"/>
      <c r="N3226" s="20"/>
      <c r="O3226" s="22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  <c r="AE3226" s="20"/>
      <c r="AF3226" s="22"/>
      <c r="AG3226" s="20"/>
      <c r="AH3226" s="20"/>
      <c r="AI3226" s="20"/>
      <c r="AJ3226" s="20"/>
      <c r="AK3226" s="20"/>
      <c r="AL3226" s="20"/>
      <c r="AM3226" s="24" t="str">
        <f>IF($O3226="","",IF(DATEDIF($O3226,Lista!$V$2,"y")=122,"",DATEDIF($O3226,Lista!$V$2,"y")))</f>
        <v/>
      </c>
      <c r="AN3226" s="24" t="str">
        <f t="shared" si="150"/>
        <v/>
      </c>
      <c r="AO3226" s="24" t="str">
        <f t="shared" si="151"/>
        <v/>
      </c>
      <c r="AP3226" s="25" t="str">
        <f>IFERROR(VLOOKUP($R3226,Lista!$G$2:$H$15,2,FALSE),"")</f>
        <v/>
      </c>
      <c r="AQ3226" s="24" t="str">
        <f>IF(ISBLANK(G3226),"",IF(SUMPRODUCT((G$2:G3226=G3226)*1)&gt;1,0,1))</f>
        <v/>
      </c>
      <c r="AR3226" s="24" t="str">
        <f t="shared" si="152"/>
        <v/>
      </c>
    </row>
    <row r="3227" spans="2:44" x14ac:dyDescent="0.35">
      <c r="B3227" s="20"/>
      <c r="C3227" s="20"/>
      <c r="D3227" s="20"/>
      <c r="E3227" s="20"/>
      <c r="F3227" s="20"/>
      <c r="G3227" s="21"/>
      <c r="H3227" s="20"/>
      <c r="I3227" s="20"/>
      <c r="J3227" s="20"/>
      <c r="K3227" s="20"/>
      <c r="L3227" s="20"/>
      <c r="M3227" s="20"/>
      <c r="N3227" s="20"/>
      <c r="O3227" s="22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  <c r="AC3227" s="20"/>
      <c r="AD3227" s="20"/>
      <c r="AE3227" s="20"/>
      <c r="AF3227" s="22"/>
      <c r="AG3227" s="20"/>
      <c r="AH3227" s="20"/>
      <c r="AI3227" s="20"/>
      <c r="AJ3227" s="20"/>
      <c r="AK3227" s="20"/>
      <c r="AL3227" s="20"/>
      <c r="AM3227" s="24" t="str">
        <f>IF($O3227="","",IF(DATEDIF($O3227,Lista!$V$2,"y")=122,"",DATEDIF($O3227,Lista!$V$2,"y")))</f>
        <v/>
      </c>
      <c r="AN3227" s="24" t="str">
        <f t="shared" si="150"/>
        <v/>
      </c>
      <c r="AO3227" s="24" t="str">
        <f t="shared" si="151"/>
        <v/>
      </c>
      <c r="AP3227" s="25" t="str">
        <f>IFERROR(VLOOKUP($R3227,Lista!$G$2:$H$15,2,FALSE),"")</f>
        <v/>
      </c>
      <c r="AQ3227" s="24" t="str">
        <f>IF(ISBLANK(G3227),"",IF(SUMPRODUCT((G$2:G3227=G3227)*1)&gt;1,0,1))</f>
        <v/>
      </c>
      <c r="AR3227" s="24" t="str">
        <f t="shared" si="152"/>
        <v/>
      </c>
    </row>
    <row r="3228" spans="2:44" x14ac:dyDescent="0.35">
      <c r="B3228" s="20"/>
      <c r="C3228" s="20"/>
      <c r="D3228" s="20"/>
      <c r="E3228" s="20"/>
      <c r="F3228" s="20"/>
      <c r="G3228" s="21"/>
      <c r="H3228" s="20"/>
      <c r="I3228" s="20"/>
      <c r="J3228" s="20"/>
      <c r="K3228" s="20"/>
      <c r="L3228" s="20"/>
      <c r="M3228" s="20"/>
      <c r="N3228" s="20"/>
      <c r="O3228" s="22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  <c r="AC3228" s="20"/>
      <c r="AD3228" s="20"/>
      <c r="AE3228" s="20"/>
      <c r="AF3228" s="22"/>
      <c r="AG3228" s="20"/>
      <c r="AH3228" s="20"/>
      <c r="AI3228" s="20"/>
      <c r="AJ3228" s="20"/>
      <c r="AK3228" s="20"/>
      <c r="AL3228" s="20"/>
      <c r="AM3228" s="24" t="str">
        <f>IF($O3228="","",IF(DATEDIF($O3228,Lista!$V$2,"y")=122,"",DATEDIF($O3228,Lista!$V$2,"y")))</f>
        <v/>
      </c>
      <c r="AN3228" s="24" t="str">
        <f t="shared" si="150"/>
        <v/>
      </c>
      <c r="AO3228" s="24" t="str">
        <f t="shared" si="151"/>
        <v/>
      </c>
      <c r="AP3228" s="25" t="str">
        <f>IFERROR(VLOOKUP($R3228,Lista!$G$2:$H$15,2,FALSE),"")</f>
        <v/>
      </c>
      <c r="AQ3228" s="24" t="str">
        <f>IF(ISBLANK(G3228),"",IF(SUMPRODUCT((G$2:G3228=G3228)*1)&gt;1,0,1))</f>
        <v/>
      </c>
      <c r="AR3228" s="24" t="str">
        <f t="shared" si="152"/>
        <v/>
      </c>
    </row>
    <row r="3229" spans="2:44" x14ac:dyDescent="0.35">
      <c r="B3229" s="20"/>
      <c r="C3229" s="20"/>
      <c r="D3229" s="20"/>
      <c r="E3229" s="20"/>
      <c r="F3229" s="20"/>
      <c r="G3229" s="21"/>
      <c r="H3229" s="20"/>
      <c r="I3229" s="20"/>
      <c r="J3229" s="20"/>
      <c r="K3229" s="20"/>
      <c r="L3229" s="20"/>
      <c r="M3229" s="20"/>
      <c r="N3229" s="20"/>
      <c r="O3229" s="22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  <c r="AE3229" s="20"/>
      <c r="AF3229" s="22"/>
      <c r="AG3229" s="20"/>
      <c r="AH3229" s="20"/>
      <c r="AI3229" s="20"/>
      <c r="AJ3229" s="20"/>
      <c r="AK3229" s="20"/>
      <c r="AL3229" s="20"/>
      <c r="AM3229" s="24" t="str">
        <f>IF($O3229="","",IF(DATEDIF($O3229,Lista!$V$2,"y")=122,"",DATEDIF($O3229,Lista!$V$2,"y")))</f>
        <v/>
      </c>
      <c r="AN3229" s="24" t="str">
        <f t="shared" si="150"/>
        <v/>
      </c>
      <c r="AO3229" s="24" t="str">
        <f t="shared" si="151"/>
        <v/>
      </c>
      <c r="AP3229" s="25" t="str">
        <f>IFERROR(VLOOKUP($R3229,Lista!$G$2:$H$15,2,FALSE),"")</f>
        <v/>
      </c>
      <c r="AQ3229" s="24" t="str">
        <f>IF(ISBLANK(G3229),"",IF(SUMPRODUCT((G$2:G3229=G3229)*1)&gt;1,0,1))</f>
        <v/>
      </c>
      <c r="AR3229" s="24" t="str">
        <f t="shared" si="152"/>
        <v/>
      </c>
    </row>
    <row r="3230" spans="2:44" x14ac:dyDescent="0.35">
      <c r="B3230" s="20"/>
      <c r="C3230" s="20"/>
      <c r="D3230" s="20"/>
      <c r="E3230" s="20"/>
      <c r="F3230" s="20"/>
      <c r="G3230" s="21"/>
      <c r="H3230" s="20"/>
      <c r="I3230" s="20"/>
      <c r="J3230" s="20"/>
      <c r="K3230" s="20"/>
      <c r="L3230" s="20"/>
      <c r="M3230" s="20"/>
      <c r="N3230" s="20"/>
      <c r="O3230" s="22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  <c r="AE3230" s="20"/>
      <c r="AF3230" s="22"/>
      <c r="AG3230" s="20"/>
      <c r="AH3230" s="20"/>
      <c r="AI3230" s="20"/>
      <c r="AJ3230" s="20"/>
      <c r="AK3230" s="20"/>
      <c r="AL3230" s="20"/>
      <c r="AM3230" s="24" t="str">
        <f>IF($O3230="","",IF(DATEDIF($O3230,Lista!$V$2,"y")=122,"",DATEDIF($O3230,Lista!$V$2,"y")))</f>
        <v/>
      </c>
      <c r="AN3230" s="24" t="str">
        <f t="shared" si="150"/>
        <v/>
      </c>
      <c r="AO3230" s="24" t="str">
        <f t="shared" si="151"/>
        <v/>
      </c>
      <c r="AP3230" s="25" t="str">
        <f>IFERROR(VLOOKUP($R3230,Lista!$G$2:$H$15,2,FALSE),"")</f>
        <v/>
      </c>
      <c r="AQ3230" s="24" t="str">
        <f>IF(ISBLANK(G3230),"",IF(SUMPRODUCT((G$2:G3230=G3230)*1)&gt;1,0,1))</f>
        <v/>
      </c>
      <c r="AR3230" s="24" t="str">
        <f t="shared" si="152"/>
        <v/>
      </c>
    </row>
    <row r="3231" spans="2:44" x14ac:dyDescent="0.35">
      <c r="B3231" s="20"/>
      <c r="C3231" s="20"/>
      <c r="D3231" s="20"/>
      <c r="E3231" s="20"/>
      <c r="F3231" s="20"/>
      <c r="G3231" s="21"/>
      <c r="H3231" s="20"/>
      <c r="I3231" s="20"/>
      <c r="J3231" s="20"/>
      <c r="K3231" s="20"/>
      <c r="L3231" s="20"/>
      <c r="M3231" s="20"/>
      <c r="N3231" s="20"/>
      <c r="O3231" s="22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  <c r="AE3231" s="20"/>
      <c r="AF3231" s="22"/>
      <c r="AG3231" s="20"/>
      <c r="AH3231" s="20"/>
      <c r="AI3231" s="20"/>
      <c r="AJ3231" s="20"/>
      <c r="AK3231" s="20"/>
      <c r="AL3231" s="20"/>
      <c r="AM3231" s="24" t="str">
        <f>IF($O3231="","",IF(DATEDIF($O3231,Lista!$V$2,"y")=122,"",DATEDIF($O3231,Lista!$V$2,"y")))</f>
        <v/>
      </c>
      <c r="AN3231" s="24" t="str">
        <f t="shared" si="150"/>
        <v/>
      </c>
      <c r="AO3231" s="24" t="str">
        <f t="shared" si="151"/>
        <v/>
      </c>
      <c r="AP3231" s="25" t="str">
        <f>IFERROR(VLOOKUP($R3231,Lista!$G$2:$H$15,2,FALSE),"")</f>
        <v/>
      </c>
      <c r="AQ3231" s="24" t="str">
        <f>IF(ISBLANK(G3231),"",IF(SUMPRODUCT((G$2:G3231=G3231)*1)&gt;1,0,1))</f>
        <v/>
      </c>
      <c r="AR3231" s="24" t="str">
        <f t="shared" si="152"/>
        <v/>
      </c>
    </row>
    <row r="3232" spans="2:44" x14ac:dyDescent="0.35">
      <c r="B3232" s="20"/>
      <c r="C3232" s="20"/>
      <c r="D3232" s="20"/>
      <c r="E3232" s="20"/>
      <c r="F3232" s="20"/>
      <c r="G3232" s="21"/>
      <c r="H3232" s="20"/>
      <c r="I3232" s="20"/>
      <c r="J3232" s="20"/>
      <c r="K3232" s="20"/>
      <c r="L3232" s="20"/>
      <c r="M3232" s="20"/>
      <c r="N3232" s="20"/>
      <c r="O3232" s="22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  <c r="AD3232" s="20"/>
      <c r="AE3232" s="20"/>
      <c r="AF3232" s="22"/>
      <c r="AG3232" s="20"/>
      <c r="AH3232" s="20"/>
      <c r="AI3232" s="20"/>
      <c r="AJ3232" s="20"/>
      <c r="AK3232" s="20"/>
      <c r="AL3232" s="20"/>
      <c r="AM3232" s="24" t="str">
        <f>IF($O3232="","",IF(DATEDIF($O3232,Lista!$V$2,"y")=122,"",DATEDIF($O3232,Lista!$V$2,"y")))</f>
        <v/>
      </c>
      <c r="AN3232" s="24" t="str">
        <f t="shared" si="150"/>
        <v/>
      </c>
      <c r="AO3232" s="24" t="str">
        <f t="shared" si="151"/>
        <v/>
      </c>
      <c r="AP3232" s="25" t="str">
        <f>IFERROR(VLOOKUP($R3232,Lista!$G$2:$H$15,2,FALSE),"")</f>
        <v/>
      </c>
      <c r="AQ3232" s="24" t="str">
        <f>IF(ISBLANK(G3232),"",IF(SUMPRODUCT((G$2:G3232=G3232)*1)&gt;1,0,1))</f>
        <v/>
      </c>
      <c r="AR3232" s="24" t="str">
        <f t="shared" si="152"/>
        <v/>
      </c>
    </row>
    <row r="3233" spans="2:44" x14ac:dyDescent="0.35">
      <c r="B3233" s="20"/>
      <c r="C3233" s="20"/>
      <c r="D3233" s="20"/>
      <c r="E3233" s="20"/>
      <c r="F3233" s="20"/>
      <c r="G3233" s="21"/>
      <c r="H3233" s="20"/>
      <c r="I3233" s="20"/>
      <c r="J3233" s="20"/>
      <c r="K3233" s="20"/>
      <c r="L3233" s="20"/>
      <c r="M3233" s="20"/>
      <c r="N3233" s="20"/>
      <c r="O3233" s="22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  <c r="AC3233" s="20"/>
      <c r="AD3233" s="20"/>
      <c r="AE3233" s="20"/>
      <c r="AF3233" s="22"/>
      <c r="AG3233" s="20"/>
      <c r="AH3233" s="20"/>
      <c r="AI3233" s="20"/>
      <c r="AJ3233" s="20"/>
      <c r="AK3233" s="20"/>
      <c r="AL3233" s="20"/>
      <c r="AM3233" s="24" t="str">
        <f>IF($O3233="","",IF(DATEDIF($O3233,Lista!$V$2,"y")=122,"",DATEDIF($O3233,Lista!$V$2,"y")))</f>
        <v/>
      </c>
      <c r="AN3233" s="24" t="str">
        <f t="shared" si="150"/>
        <v/>
      </c>
      <c r="AO3233" s="24" t="str">
        <f t="shared" si="151"/>
        <v/>
      </c>
      <c r="AP3233" s="25" t="str">
        <f>IFERROR(VLOOKUP($R3233,Lista!$G$2:$H$15,2,FALSE),"")</f>
        <v/>
      </c>
      <c r="AQ3233" s="24" t="str">
        <f>IF(ISBLANK(G3233),"",IF(SUMPRODUCT((G$2:G3233=G3233)*1)&gt;1,0,1))</f>
        <v/>
      </c>
      <c r="AR3233" s="24" t="str">
        <f t="shared" si="152"/>
        <v/>
      </c>
    </row>
    <row r="3234" spans="2:44" x14ac:dyDescent="0.35">
      <c r="B3234" s="20"/>
      <c r="C3234" s="20"/>
      <c r="D3234" s="20"/>
      <c r="E3234" s="20"/>
      <c r="F3234" s="20"/>
      <c r="G3234" s="21"/>
      <c r="H3234" s="20"/>
      <c r="I3234" s="20"/>
      <c r="J3234" s="20"/>
      <c r="K3234" s="20"/>
      <c r="L3234" s="20"/>
      <c r="M3234" s="20"/>
      <c r="N3234" s="20"/>
      <c r="O3234" s="22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  <c r="AC3234" s="20"/>
      <c r="AD3234" s="20"/>
      <c r="AE3234" s="20"/>
      <c r="AF3234" s="22"/>
      <c r="AG3234" s="20"/>
      <c r="AH3234" s="20"/>
      <c r="AI3234" s="20"/>
      <c r="AJ3234" s="20"/>
      <c r="AK3234" s="20"/>
      <c r="AL3234" s="20"/>
      <c r="AM3234" s="24" t="str">
        <f>IF($O3234="","",IF(DATEDIF($O3234,Lista!$V$2,"y")=122,"",DATEDIF($O3234,Lista!$V$2,"y")))</f>
        <v/>
      </c>
      <c r="AN3234" s="24" t="str">
        <f t="shared" si="150"/>
        <v/>
      </c>
      <c r="AO3234" s="24" t="str">
        <f t="shared" si="151"/>
        <v/>
      </c>
      <c r="AP3234" s="25" t="str">
        <f>IFERROR(VLOOKUP($R3234,Lista!$G$2:$H$15,2,FALSE),"")</f>
        <v/>
      </c>
      <c r="AQ3234" s="24" t="str">
        <f>IF(ISBLANK(G3234),"",IF(SUMPRODUCT((G$2:G3234=G3234)*1)&gt;1,0,1))</f>
        <v/>
      </c>
      <c r="AR3234" s="24" t="str">
        <f t="shared" si="152"/>
        <v/>
      </c>
    </row>
    <row r="3235" spans="2:44" x14ac:dyDescent="0.35">
      <c r="B3235" s="20"/>
      <c r="C3235" s="20"/>
      <c r="D3235" s="20"/>
      <c r="E3235" s="20"/>
      <c r="F3235" s="20"/>
      <c r="G3235" s="21"/>
      <c r="H3235" s="20"/>
      <c r="I3235" s="20"/>
      <c r="J3235" s="20"/>
      <c r="K3235" s="20"/>
      <c r="L3235" s="20"/>
      <c r="M3235" s="20"/>
      <c r="N3235" s="20"/>
      <c r="O3235" s="22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  <c r="AC3235" s="20"/>
      <c r="AD3235" s="20"/>
      <c r="AE3235" s="20"/>
      <c r="AF3235" s="22"/>
      <c r="AG3235" s="20"/>
      <c r="AH3235" s="20"/>
      <c r="AI3235" s="20"/>
      <c r="AJ3235" s="20"/>
      <c r="AK3235" s="20"/>
      <c r="AL3235" s="20"/>
      <c r="AM3235" s="24" t="str">
        <f>IF($O3235="","",IF(DATEDIF($O3235,Lista!$V$2,"y")=122,"",DATEDIF($O3235,Lista!$V$2,"y")))</f>
        <v/>
      </c>
      <c r="AN3235" s="24" t="str">
        <f t="shared" si="150"/>
        <v/>
      </c>
      <c r="AO3235" s="24" t="str">
        <f t="shared" si="151"/>
        <v/>
      </c>
      <c r="AP3235" s="25" t="str">
        <f>IFERROR(VLOOKUP($R3235,Lista!$G$2:$H$15,2,FALSE),"")</f>
        <v/>
      </c>
      <c r="AQ3235" s="24" t="str">
        <f>IF(ISBLANK(G3235),"",IF(SUMPRODUCT((G$2:G3235=G3235)*1)&gt;1,0,1))</f>
        <v/>
      </c>
      <c r="AR3235" s="24" t="str">
        <f t="shared" si="152"/>
        <v/>
      </c>
    </row>
    <row r="3236" spans="2:44" x14ac:dyDescent="0.35">
      <c r="B3236" s="20"/>
      <c r="C3236" s="20"/>
      <c r="D3236" s="20"/>
      <c r="E3236" s="20"/>
      <c r="F3236" s="20"/>
      <c r="G3236" s="21"/>
      <c r="H3236" s="20"/>
      <c r="I3236" s="20"/>
      <c r="J3236" s="20"/>
      <c r="K3236" s="20"/>
      <c r="L3236" s="20"/>
      <c r="M3236" s="20"/>
      <c r="N3236" s="20"/>
      <c r="O3236" s="22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  <c r="AC3236" s="20"/>
      <c r="AD3236" s="20"/>
      <c r="AE3236" s="20"/>
      <c r="AF3236" s="22"/>
      <c r="AG3236" s="20"/>
      <c r="AH3236" s="20"/>
      <c r="AI3236" s="20"/>
      <c r="AJ3236" s="20"/>
      <c r="AK3236" s="20"/>
      <c r="AL3236" s="20"/>
      <c r="AM3236" s="24" t="str">
        <f>IF($O3236="","",IF(DATEDIF($O3236,Lista!$V$2,"y")=122,"",DATEDIF($O3236,Lista!$V$2,"y")))</f>
        <v/>
      </c>
      <c r="AN3236" s="24" t="str">
        <f t="shared" si="150"/>
        <v/>
      </c>
      <c r="AO3236" s="24" t="str">
        <f t="shared" si="151"/>
        <v/>
      </c>
      <c r="AP3236" s="25" t="str">
        <f>IFERROR(VLOOKUP($R3236,Lista!$G$2:$H$15,2,FALSE),"")</f>
        <v/>
      </c>
      <c r="AQ3236" s="24" t="str">
        <f>IF(ISBLANK(G3236),"",IF(SUMPRODUCT((G$2:G3236=G3236)*1)&gt;1,0,1))</f>
        <v/>
      </c>
      <c r="AR3236" s="24" t="str">
        <f t="shared" si="152"/>
        <v/>
      </c>
    </row>
    <row r="3237" spans="2:44" x14ac:dyDescent="0.35">
      <c r="B3237" s="20"/>
      <c r="C3237" s="20"/>
      <c r="D3237" s="20"/>
      <c r="E3237" s="20"/>
      <c r="F3237" s="20"/>
      <c r="G3237" s="21"/>
      <c r="H3237" s="20"/>
      <c r="I3237" s="20"/>
      <c r="J3237" s="20"/>
      <c r="K3237" s="20"/>
      <c r="L3237" s="20"/>
      <c r="M3237" s="20"/>
      <c r="N3237" s="20"/>
      <c r="O3237" s="22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  <c r="AC3237" s="20"/>
      <c r="AD3237" s="20"/>
      <c r="AE3237" s="20"/>
      <c r="AF3237" s="22"/>
      <c r="AG3237" s="20"/>
      <c r="AH3237" s="20"/>
      <c r="AI3237" s="20"/>
      <c r="AJ3237" s="20"/>
      <c r="AK3237" s="20"/>
      <c r="AL3237" s="20"/>
      <c r="AM3237" s="24" t="str">
        <f>IF($O3237="","",IF(DATEDIF($O3237,Lista!$V$2,"y")=122,"",DATEDIF($O3237,Lista!$V$2,"y")))</f>
        <v/>
      </c>
      <c r="AN3237" s="24" t="str">
        <f t="shared" si="150"/>
        <v/>
      </c>
      <c r="AO3237" s="24" t="str">
        <f t="shared" si="151"/>
        <v/>
      </c>
      <c r="AP3237" s="25" t="str">
        <f>IFERROR(VLOOKUP($R3237,Lista!$G$2:$H$15,2,FALSE),"")</f>
        <v/>
      </c>
      <c r="AQ3237" s="24" t="str">
        <f>IF(ISBLANK(G3237),"",IF(SUMPRODUCT((G$2:G3237=G3237)*1)&gt;1,0,1))</f>
        <v/>
      </c>
      <c r="AR3237" s="24" t="str">
        <f t="shared" si="152"/>
        <v/>
      </c>
    </row>
    <row r="3238" spans="2:44" x14ac:dyDescent="0.35">
      <c r="B3238" s="20"/>
      <c r="C3238" s="20"/>
      <c r="D3238" s="20"/>
      <c r="E3238" s="20"/>
      <c r="F3238" s="20"/>
      <c r="G3238" s="21"/>
      <c r="H3238" s="20"/>
      <c r="I3238" s="20"/>
      <c r="J3238" s="20"/>
      <c r="K3238" s="20"/>
      <c r="L3238" s="20"/>
      <c r="M3238" s="20"/>
      <c r="N3238" s="20"/>
      <c r="O3238" s="22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  <c r="AC3238" s="20"/>
      <c r="AD3238" s="20"/>
      <c r="AE3238" s="20"/>
      <c r="AF3238" s="22"/>
      <c r="AG3238" s="20"/>
      <c r="AH3238" s="20"/>
      <c r="AI3238" s="20"/>
      <c r="AJ3238" s="20"/>
      <c r="AK3238" s="20"/>
      <c r="AL3238" s="20"/>
      <c r="AM3238" s="24" t="str">
        <f>IF($O3238="","",IF(DATEDIF($O3238,Lista!$V$2,"y")=122,"",DATEDIF($O3238,Lista!$V$2,"y")))</f>
        <v/>
      </c>
      <c r="AN3238" s="24" t="str">
        <f t="shared" si="150"/>
        <v/>
      </c>
      <c r="AO3238" s="24" t="str">
        <f t="shared" si="151"/>
        <v/>
      </c>
      <c r="AP3238" s="25" t="str">
        <f>IFERROR(VLOOKUP($R3238,Lista!$G$2:$H$15,2,FALSE),"")</f>
        <v/>
      </c>
      <c r="AQ3238" s="24" t="str">
        <f>IF(ISBLANK(G3238),"",IF(SUMPRODUCT((G$2:G3238=G3238)*1)&gt;1,0,1))</f>
        <v/>
      </c>
      <c r="AR3238" s="24" t="str">
        <f t="shared" si="152"/>
        <v/>
      </c>
    </row>
    <row r="3239" spans="2:44" x14ac:dyDescent="0.35">
      <c r="B3239" s="20"/>
      <c r="C3239" s="20"/>
      <c r="D3239" s="20"/>
      <c r="E3239" s="20"/>
      <c r="F3239" s="20"/>
      <c r="G3239" s="21"/>
      <c r="H3239" s="20"/>
      <c r="I3239" s="20"/>
      <c r="J3239" s="20"/>
      <c r="K3239" s="20"/>
      <c r="L3239" s="20"/>
      <c r="M3239" s="20"/>
      <c r="N3239" s="20"/>
      <c r="O3239" s="22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  <c r="AC3239" s="20"/>
      <c r="AD3239" s="20"/>
      <c r="AE3239" s="20"/>
      <c r="AF3239" s="22"/>
      <c r="AG3239" s="20"/>
      <c r="AH3239" s="20"/>
      <c r="AI3239" s="20"/>
      <c r="AJ3239" s="20"/>
      <c r="AK3239" s="20"/>
      <c r="AL3239" s="20"/>
      <c r="AM3239" s="24" t="str">
        <f>IF($O3239="","",IF(DATEDIF($O3239,Lista!$V$2,"y")=122,"",DATEDIF($O3239,Lista!$V$2,"y")))</f>
        <v/>
      </c>
      <c r="AN3239" s="24" t="str">
        <f t="shared" si="150"/>
        <v/>
      </c>
      <c r="AO3239" s="24" t="str">
        <f t="shared" si="151"/>
        <v/>
      </c>
      <c r="AP3239" s="25" t="str">
        <f>IFERROR(VLOOKUP($R3239,Lista!$G$2:$H$15,2,FALSE),"")</f>
        <v/>
      </c>
      <c r="AQ3239" s="24" t="str">
        <f>IF(ISBLANK(G3239),"",IF(SUMPRODUCT((G$2:G3239=G3239)*1)&gt;1,0,1))</f>
        <v/>
      </c>
      <c r="AR3239" s="24" t="str">
        <f t="shared" si="152"/>
        <v/>
      </c>
    </row>
    <row r="3240" spans="2:44" x14ac:dyDescent="0.35">
      <c r="B3240" s="20"/>
      <c r="C3240" s="20"/>
      <c r="D3240" s="20"/>
      <c r="E3240" s="20"/>
      <c r="F3240" s="20"/>
      <c r="G3240" s="21"/>
      <c r="H3240" s="20"/>
      <c r="I3240" s="20"/>
      <c r="J3240" s="20"/>
      <c r="K3240" s="20"/>
      <c r="L3240" s="20"/>
      <c r="M3240" s="20"/>
      <c r="N3240" s="20"/>
      <c r="O3240" s="22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  <c r="AC3240" s="20"/>
      <c r="AD3240" s="20"/>
      <c r="AE3240" s="20"/>
      <c r="AF3240" s="22"/>
      <c r="AG3240" s="20"/>
      <c r="AH3240" s="20"/>
      <c r="AI3240" s="20"/>
      <c r="AJ3240" s="20"/>
      <c r="AK3240" s="20"/>
      <c r="AL3240" s="20"/>
      <c r="AM3240" s="24" t="str">
        <f>IF($O3240="","",IF(DATEDIF($O3240,Lista!$V$2,"y")=122,"",DATEDIF($O3240,Lista!$V$2,"y")))</f>
        <v/>
      </c>
      <c r="AN3240" s="24" t="str">
        <f t="shared" si="150"/>
        <v/>
      </c>
      <c r="AO3240" s="24" t="str">
        <f t="shared" si="151"/>
        <v/>
      </c>
      <c r="AP3240" s="25" t="str">
        <f>IFERROR(VLOOKUP($R3240,Lista!$G$2:$H$15,2,FALSE),"")</f>
        <v/>
      </c>
      <c r="AQ3240" s="24" t="str">
        <f>IF(ISBLANK(G3240),"",IF(SUMPRODUCT((G$2:G3240=G3240)*1)&gt;1,0,1))</f>
        <v/>
      </c>
      <c r="AR3240" s="24" t="str">
        <f t="shared" si="152"/>
        <v/>
      </c>
    </row>
    <row r="3241" spans="2:44" x14ac:dyDescent="0.35">
      <c r="B3241" s="20"/>
      <c r="C3241" s="20"/>
      <c r="D3241" s="20"/>
      <c r="E3241" s="20"/>
      <c r="F3241" s="20"/>
      <c r="G3241" s="21"/>
      <c r="H3241" s="20"/>
      <c r="I3241" s="20"/>
      <c r="J3241" s="20"/>
      <c r="K3241" s="20"/>
      <c r="L3241" s="20"/>
      <c r="M3241" s="20"/>
      <c r="N3241" s="20"/>
      <c r="O3241" s="22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  <c r="AC3241" s="20"/>
      <c r="AD3241" s="20"/>
      <c r="AE3241" s="20"/>
      <c r="AF3241" s="22"/>
      <c r="AG3241" s="20"/>
      <c r="AH3241" s="20"/>
      <c r="AI3241" s="20"/>
      <c r="AJ3241" s="20"/>
      <c r="AK3241" s="20"/>
      <c r="AL3241" s="20"/>
      <c r="AM3241" s="24" t="str">
        <f>IF($O3241="","",IF(DATEDIF($O3241,Lista!$V$2,"y")=122,"",DATEDIF($O3241,Lista!$V$2,"y")))</f>
        <v/>
      </c>
      <c r="AN3241" s="24" t="str">
        <f t="shared" si="150"/>
        <v/>
      </c>
      <c r="AO3241" s="24" t="str">
        <f t="shared" si="151"/>
        <v/>
      </c>
      <c r="AP3241" s="25" t="str">
        <f>IFERROR(VLOOKUP($R3241,Lista!$G$2:$H$15,2,FALSE),"")</f>
        <v/>
      </c>
      <c r="AQ3241" s="24" t="str">
        <f>IF(ISBLANK(G3241),"",IF(SUMPRODUCT((G$2:G3241=G3241)*1)&gt;1,0,1))</f>
        <v/>
      </c>
      <c r="AR3241" s="24" t="str">
        <f t="shared" si="152"/>
        <v/>
      </c>
    </row>
    <row r="3242" spans="2:44" x14ac:dyDescent="0.35">
      <c r="B3242" s="20"/>
      <c r="C3242" s="20"/>
      <c r="D3242" s="20"/>
      <c r="E3242" s="20"/>
      <c r="F3242" s="20"/>
      <c r="G3242" s="21"/>
      <c r="H3242" s="20"/>
      <c r="I3242" s="20"/>
      <c r="J3242" s="20"/>
      <c r="K3242" s="20"/>
      <c r="L3242" s="20"/>
      <c r="M3242" s="20"/>
      <c r="N3242" s="20"/>
      <c r="O3242" s="22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  <c r="AE3242" s="20"/>
      <c r="AF3242" s="22"/>
      <c r="AG3242" s="20"/>
      <c r="AH3242" s="20"/>
      <c r="AI3242" s="20"/>
      <c r="AJ3242" s="20"/>
      <c r="AK3242" s="20"/>
      <c r="AL3242" s="20"/>
      <c r="AM3242" s="24" t="str">
        <f>IF($O3242="","",IF(DATEDIF($O3242,Lista!$V$2,"y")=122,"",DATEDIF($O3242,Lista!$V$2,"y")))</f>
        <v/>
      </c>
      <c r="AN3242" s="24" t="str">
        <f t="shared" si="150"/>
        <v/>
      </c>
      <c r="AO3242" s="24" t="str">
        <f t="shared" si="151"/>
        <v/>
      </c>
      <c r="AP3242" s="25" t="str">
        <f>IFERROR(VLOOKUP($R3242,Lista!$G$2:$H$15,2,FALSE),"")</f>
        <v/>
      </c>
      <c r="AQ3242" s="24" t="str">
        <f>IF(ISBLANK(G3242),"",IF(SUMPRODUCT((G$2:G3242=G3242)*1)&gt;1,0,1))</f>
        <v/>
      </c>
      <c r="AR3242" s="24" t="str">
        <f t="shared" si="152"/>
        <v/>
      </c>
    </row>
    <row r="3243" spans="2:44" x14ac:dyDescent="0.35">
      <c r="B3243" s="20"/>
      <c r="C3243" s="20"/>
      <c r="D3243" s="20"/>
      <c r="E3243" s="20"/>
      <c r="F3243" s="20"/>
      <c r="G3243" s="21"/>
      <c r="H3243" s="20"/>
      <c r="I3243" s="20"/>
      <c r="J3243" s="20"/>
      <c r="K3243" s="20"/>
      <c r="L3243" s="20"/>
      <c r="M3243" s="20"/>
      <c r="N3243" s="20"/>
      <c r="O3243" s="22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  <c r="AE3243" s="20"/>
      <c r="AF3243" s="22"/>
      <c r="AG3243" s="20"/>
      <c r="AH3243" s="20"/>
      <c r="AI3243" s="20"/>
      <c r="AJ3243" s="20"/>
      <c r="AK3243" s="20"/>
      <c r="AL3243" s="20"/>
      <c r="AM3243" s="24" t="str">
        <f>IF($O3243="","",IF(DATEDIF($O3243,Lista!$V$2,"y")=122,"",DATEDIF($O3243,Lista!$V$2,"y")))</f>
        <v/>
      </c>
      <c r="AN3243" s="24" t="str">
        <f t="shared" si="150"/>
        <v/>
      </c>
      <c r="AO3243" s="24" t="str">
        <f t="shared" si="151"/>
        <v/>
      </c>
      <c r="AP3243" s="25" t="str">
        <f>IFERROR(VLOOKUP($R3243,Lista!$G$2:$H$15,2,FALSE),"")</f>
        <v/>
      </c>
      <c r="AQ3243" s="24" t="str">
        <f>IF(ISBLANK(G3243),"",IF(SUMPRODUCT((G$2:G3243=G3243)*1)&gt;1,0,1))</f>
        <v/>
      </c>
      <c r="AR3243" s="24" t="str">
        <f t="shared" si="152"/>
        <v/>
      </c>
    </row>
    <row r="3244" spans="2:44" x14ac:dyDescent="0.35">
      <c r="B3244" s="20"/>
      <c r="C3244" s="20"/>
      <c r="D3244" s="20"/>
      <c r="E3244" s="20"/>
      <c r="F3244" s="20"/>
      <c r="G3244" s="21"/>
      <c r="H3244" s="20"/>
      <c r="I3244" s="20"/>
      <c r="J3244" s="20"/>
      <c r="K3244" s="20"/>
      <c r="L3244" s="20"/>
      <c r="M3244" s="20"/>
      <c r="N3244" s="20"/>
      <c r="O3244" s="22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  <c r="AC3244" s="20"/>
      <c r="AD3244" s="20"/>
      <c r="AE3244" s="20"/>
      <c r="AF3244" s="22"/>
      <c r="AG3244" s="20"/>
      <c r="AH3244" s="20"/>
      <c r="AI3244" s="20"/>
      <c r="AJ3244" s="20"/>
      <c r="AK3244" s="20"/>
      <c r="AL3244" s="20"/>
      <c r="AM3244" s="24" t="str">
        <f>IF($O3244="","",IF(DATEDIF($O3244,Lista!$V$2,"y")=122,"",DATEDIF($O3244,Lista!$V$2,"y")))</f>
        <v/>
      </c>
      <c r="AN3244" s="24" t="str">
        <f t="shared" si="150"/>
        <v/>
      </c>
      <c r="AO3244" s="24" t="str">
        <f t="shared" si="151"/>
        <v/>
      </c>
      <c r="AP3244" s="25" t="str">
        <f>IFERROR(VLOOKUP($R3244,Lista!$G$2:$H$15,2,FALSE),"")</f>
        <v/>
      </c>
      <c r="AQ3244" s="24" t="str">
        <f>IF(ISBLANK(G3244),"",IF(SUMPRODUCT((G$2:G3244=G3244)*1)&gt;1,0,1))</f>
        <v/>
      </c>
      <c r="AR3244" s="24" t="str">
        <f t="shared" si="152"/>
        <v/>
      </c>
    </row>
    <row r="3245" spans="2:44" x14ac:dyDescent="0.35">
      <c r="B3245" s="20"/>
      <c r="C3245" s="20"/>
      <c r="D3245" s="20"/>
      <c r="E3245" s="20"/>
      <c r="F3245" s="20"/>
      <c r="G3245" s="21"/>
      <c r="H3245" s="20"/>
      <c r="I3245" s="20"/>
      <c r="J3245" s="20"/>
      <c r="K3245" s="20"/>
      <c r="L3245" s="20"/>
      <c r="M3245" s="20"/>
      <c r="N3245" s="20"/>
      <c r="O3245" s="22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  <c r="AC3245" s="20"/>
      <c r="AD3245" s="20"/>
      <c r="AE3245" s="20"/>
      <c r="AF3245" s="22"/>
      <c r="AG3245" s="20"/>
      <c r="AH3245" s="20"/>
      <c r="AI3245" s="20"/>
      <c r="AJ3245" s="20"/>
      <c r="AK3245" s="20"/>
      <c r="AL3245" s="20"/>
      <c r="AM3245" s="24" t="str">
        <f>IF($O3245="","",IF(DATEDIF($O3245,Lista!$V$2,"y")=122,"",DATEDIF($O3245,Lista!$V$2,"y")))</f>
        <v/>
      </c>
      <c r="AN3245" s="24" t="str">
        <f t="shared" si="150"/>
        <v/>
      </c>
      <c r="AO3245" s="24" t="str">
        <f t="shared" si="151"/>
        <v/>
      </c>
      <c r="AP3245" s="25" t="str">
        <f>IFERROR(VLOOKUP($R3245,Lista!$G$2:$H$15,2,FALSE),"")</f>
        <v/>
      </c>
      <c r="AQ3245" s="24" t="str">
        <f>IF(ISBLANK(G3245),"",IF(SUMPRODUCT((G$2:G3245=G3245)*1)&gt;1,0,1))</f>
        <v/>
      </c>
      <c r="AR3245" s="24" t="str">
        <f t="shared" si="152"/>
        <v/>
      </c>
    </row>
    <row r="3246" spans="2:44" x14ac:dyDescent="0.35">
      <c r="B3246" s="20"/>
      <c r="C3246" s="20"/>
      <c r="D3246" s="20"/>
      <c r="E3246" s="20"/>
      <c r="F3246" s="20"/>
      <c r="G3246" s="21"/>
      <c r="H3246" s="20"/>
      <c r="I3246" s="20"/>
      <c r="J3246" s="20"/>
      <c r="K3246" s="20"/>
      <c r="L3246" s="20"/>
      <c r="M3246" s="20"/>
      <c r="N3246" s="20"/>
      <c r="O3246" s="22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  <c r="AC3246" s="20"/>
      <c r="AD3246" s="20"/>
      <c r="AE3246" s="20"/>
      <c r="AF3246" s="22"/>
      <c r="AG3246" s="20"/>
      <c r="AH3246" s="20"/>
      <c r="AI3246" s="20"/>
      <c r="AJ3246" s="20"/>
      <c r="AK3246" s="20"/>
      <c r="AL3246" s="20"/>
      <c r="AM3246" s="24" t="str">
        <f>IF($O3246="","",IF(DATEDIF($O3246,Lista!$V$2,"y")=122,"",DATEDIF($O3246,Lista!$V$2,"y")))</f>
        <v/>
      </c>
      <c r="AN3246" s="24" t="str">
        <f t="shared" si="150"/>
        <v/>
      </c>
      <c r="AO3246" s="24" t="str">
        <f t="shared" si="151"/>
        <v/>
      </c>
      <c r="AP3246" s="25" t="str">
        <f>IFERROR(VLOOKUP($R3246,Lista!$G$2:$H$15,2,FALSE),"")</f>
        <v/>
      </c>
      <c r="AQ3246" s="24" t="str">
        <f>IF(ISBLANK(G3246),"",IF(SUMPRODUCT((G$2:G3246=G3246)*1)&gt;1,0,1))</f>
        <v/>
      </c>
      <c r="AR3246" s="24" t="str">
        <f t="shared" si="152"/>
        <v/>
      </c>
    </row>
    <row r="3247" spans="2:44" x14ac:dyDescent="0.35">
      <c r="B3247" s="20"/>
      <c r="C3247" s="20"/>
      <c r="D3247" s="20"/>
      <c r="E3247" s="20"/>
      <c r="F3247" s="20"/>
      <c r="G3247" s="21"/>
      <c r="H3247" s="20"/>
      <c r="I3247" s="20"/>
      <c r="J3247" s="20"/>
      <c r="K3247" s="20"/>
      <c r="L3247" s="20"/>
      <c r="M3247" s="20"/>
      <c r="N3247" s="20"/>
      <c r="O3247" s="22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  <c r="AC3247" s="20"/>
      <c r="AD3247" s="20"/>
      <c r="AE3247" s="20"/>
      <c r="AF3247" s="22"/>
      <c r="AG3247" s="20"/>
      <c r="AH3247" s="20"/>
      <c r="AI3247" s="20"/>
      <c r="AJ3247" s="20"/>
      <c r="AK3247" s="20"/>
      <c r="AL3247" s="20"/>
      <c r="AM3247" s="24" t="str">
        <f>IF($O3247="","",IF(DATEDIF($O3247,Lista!$V$2,"y")=122,"",DATEDIF($O3247,Lista!$V$2,"y")))</f>
        <v/>
      </c>
      <c r="AN3247" s="24" t="str">
        <f t="shared" si="150"/>
        <v/>
      </c>
      <c r="AO3247" s="24" t="str">
        <f t="shared" si="151"/>
        <v/>
      </c>
      <c r="AP3247" s="25" t="str">
        <f>IFERROR(VLOOKUP($R3247,Lista!$G$2:$H$15,2,FALSE),"")</f>
        <v/>
      </c>
      <c r="AQ3247" s="24" t="str">
        <f>IF(ISBLANK(G3247),"",IF(SUMPRODUCT((G$2:G3247=G3247)*1)&gt;1,0,1))</f>
        <v/>
      </c>
      <c r="AR3247" s="24" t="str">
        <f t="shared" si="152"/>
        <v/>
      </c>
    </row>
    <row r="3248" spans="2:44" x14ac:dyDescent="0.35">
      <c r="B3248" s="20"/>
      <c r="C3248" s="20"/>
      <c r="D3248" s="20"/>
      <c r="E3248" s="20"/>
      <c r="F3248" s="20"/>
      <c r="G3248" s="21"/>
      <c r="H3248" s="20"/>
      <c r="I3248" s="20"/>
      <c r="J3248" s="20"/>
      <c r="K3248" s="20"/>
      <c r="L3248" s="20"/>
      <c r="M3248" s="20"/>
      <c r="N3248" s="20"/>
      <c r="O3248" s="22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  <c r="AC3248" s="20"/>
      <c r="AD3248" s="20"/>
      <c r="AE3248" s="20"/>
      <c r="AF3248" s="22"/>
      <c r="AG3248" s="20"/>
      <c r="AH3248" s="20"/>
      <c r="AI3248" s="20"/>
      <c r="AJ3248" s="20"/>
      <c r="AK3248" s="20"/>
      <c r="AL3248" s="20"/>
      <c r="AM3248" s="24" t="str">
        <f>IF($O3248="","",IF(DATEDIF($O3248,Lista!$V$2,"y")=122,"",DATEDIF($O3248,Lista!$V$2,"y")))</f>
        <v/>
      </c>
      <c r="AN3248" s="24" t="str">
        <f t="shared" si="150"/>
        <v/>
      </c>
      <c r="AO3248" s="24" t="str">
        <f t="shared" si="151"/>
        <v/>
      </c>
      <c r="AP3248" s="25" t="str">
        <f>IFERROR(VLOOKUP($R3248,Lista!$G$2:$H$15,2,FALSE),"")</f>
        <v/>
      </c>
      <c r="AQ3248" s="24" t="str">
        <f>IF(ISBLANK(G3248),"",IF(SUMPRODUCT((G$2:G3248=G3248)*1)&gt;1,0,1))</f>
        <v/>
      </c>
      <c r="AR3248" s="24" t="str">
        <f t="shared" si="152"/>
        <v/>
      </c>
    </row>
    <row r="3249" spans="2:44" x14ac:dyDescent="0.35">
      <c r="B3249" s="20"/>
      <c r="C3249" s="20"/>
      <c r="D3249" s="20"/>
      <c r="E3249" s="20"/>
      <c r="F3249" s="20"/>
      <c r="G3249" s="21"/>
      <c r="H3249" s="20"/>
      <c r="I3249" s="20"/>
      <c r="J3249" s="20"/>
      <c r="K3249" s="20"/>
      <c r="L3249" s="20"/>
      <c r="M3249" s="20"/>
      <c r="N3249" s="20"/>
      <c r="O3249" s="22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  <c r="AC3249" s="20"/>
      <c r="AD3249" s="20"/>
      <c r="AE3249" s="20"/>
      <c r="AF3249" s="22"/>
      <c r="AG3249" s="20"/>
      <c r="AH3249" s="20"/>
      <c r="AI3249" s="20"/>
      <c r="AJ3249" s="20"/>
      <c r="AK3249" s="20"/>
      <c r="AL3249" s="20"/>
      <c r="AM3249" s="24" t="str">
        <f>IF($O3249="","",IF(DATEDIF($O3249,Lista!$V$2,"y")=122,"",DATEDIF($O3249,Lista!$V$2,"y")))</f>
        <v/>
      </c>
      <c r="AN3249" s="24" t="str">
        <f t="shared" si="150"/>
        <v/>
      </c>
      <c r="AO3249" s="24" t="str">
        <f t="shared" si="151"/>
        <v/>
      </c>
      <c r="AP3249" s="25" t="str">
        <f>IFERROR(VLOOKUP($R3249,Lista!$G$2:$H$15,2,FALSE),"")</f>
        <v/>
      </c>
      <c r="AQ3249" s="24" t="str">
        <f>IF(ISBLANK(G3249),"",IF(SUMPRODUCT((G$2:G3249=G3249)*1)&gt;1,0,1))</f>
        <v/>
      </c>
      <c r="AR3249" s="24" t="str">
        <f t="shared" si="152"/>
        <v/>
      </c>
    </row>
    <row r="3250" spans="2:44" x14ac:dyDescent="0.35">
      <c r="B3250" s="20"/>
      <c r="C3250" s="20"/>
      <c r="D3250" s="20"/>
      <c r="E3250" s="20"/>
      <c r="F3250" s="20"/>
      <c r="G3250" s="21"/>
      <c r="H3250" s="20"/>
      <c r="I3250" s="20"/>
      <c r="J3250" s="20"/>
      <c r="K3250" s="20"/>
      <c r="L3250" s="20"/>
      <c r="M3250" s="20"/>
      <c r="N3250" s="20"/>
      <c r="O3250" s="22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  <c r="AE3250" s="20"/>
      <c r="AF3250" s="22"/>
      <c r="AG3250" s="20"/>
      <c r="AH3250" s="20"/>
      <c r="AI3250" s="20"/>
      <c r="AJ3250" s="20"/>
      <c r="AK3250" s="20"/>
      <c r="AL3250" s="20"/>
      <c r="AM3250" s="24" t="str">
        <f>IF($O3250="","",IF(DATEDIF($O3250,Lista!$V$2,"y")=122,"",DATEDIF($O3250,Lista!$V$2,"y")))</f>
        <v/>
      </c>
      <c r="AN3250" s="24" t="str">
        <f t="shared" si="150"/>
        <v/>
      </c>
      <c r="AO3250" s="24" t="str">
        <f t="shared" si="151"/>
        <v/>
      </c>
      <c r="AP3250" s="25" t="str">
        <f>IFERROR(VLOOKUP($R3250,Lista!$G$2:$H$15,2,FALSE),"")</f>
        <v/>
      </c>
      <c r="AQ3250" s="24" t="str">
        <f>IF(ISBLANK(G3250),"",IF(SUMPRODUCT((G$2:G3250=G3250)*1)&gt;1,0,1))</f>
        <v/>
      </c>
      <c r="AR3250" s="24" t="str">
        <f t="shared" si="152"/>
        <v/>
      </c>
    </row>
    <row r="3251" spans="2:44" x14ac:dyDescent="0.35">
      <c r="B3251" s="20"/>
      <c r="C3251" s="20"/>
      <c r="D3251" s="20"/>
      <c r="E3251" s="20"/>
      <c r="F3251" s="20"/>
      <c r="G3251" s="21"/>
      <c r="H3251" s="20"/>
      <c r="I3251" s="20"/>
      <c r="J3251" s="20"/>
      <c r="K3251" s="20"/>
      <c r="L3251" s="20"/>
      <c r="M3251" s="20"/>
      <c r="N3251" s="20"/>
      <c r="O3251" s="22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  <c r="AE3251" s="20"/>
      <c r="AF3251" s="22"/>
      <c r="AG3251" s="20"/>
      <c r="AH3251" s="20"/>
      <c r="AI3251" s="20"/>
      <c r="AJ3251" s="20"/>
      <c r="AK3251" s="20"/>
      <c r="AL3251" s="20"/>
      <c r="AM3251" s="24" t="str">
        <f>IF($O3251="","",IF(DATEDIF($O3251,Lista!$V$2,"y")=122,"",DATEDIF($O3251,Lista!$V$2,"y")))</f>
        <v/>
      </c>
      <c r="AN3251" s="24" t="str">
        <f t="shared" si="150"/>
        <v/>
      </c>
      <c r="AO3251" s="24" t="str">
        <f t="shared" si="151"/>
        <v/>
      </c>
      <c r="AP3251" s="25" t="str">
        <f>IFERROR(VLOOKUP($R3251,Lista!$G$2:$H$15,2,FALSE),"")</f>
        <v/>
      </c>
      <c r="AQ3251" s="24" t="str">
        <f>IF(ISBLANK(G3251),"",IF(SUMPRODUCT((G$2:G3251=G3251)*1)&gt;1,0,1))</f>
        <v/>
      </c>
      <c r="AR3251" s="24" t="str">
        <f t="shared" si="152"/>
        <v/>
      </c>
    </row>
    <row r="3252" spans="2:44" x14ac:dyDescent="0.35">
      <c r="B3252" s="20"/>
      <c r="C3252" s="20"/>
      <c r="D3252" s="20"/>
      <c r="E3252" s="20"/>
      <c r="F3252" s="20"/>
      <c r="G3252" s="21"/>
      <c r="H3252" s="20"/>
      <c r="I3252" s="20"/>
      <c r="J3252" s="20"/>
      <c r="K3252" s="20"/>
      <c r="L3252" s="20"/>
      <c r="M3252" s="20"/>
      <c r="N3252" s="20"/>
      <c r="O3252" s="22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  <c r="AE3252" s="20"/>
      <c r="AF3252" s="22"/>
      <c r="AG3252" s="20"/>
      <c r="AH3252" s="20"/>
      <c r="AI3252" s="20"/>
      <c r="AJ3252" s="20"/>
      <c r="AK3252" s="20"/>
      <c r="AL3252" s="20"/>
      <c r="AM3252" s="24" t="str">
        <f>IF($O3252="","",IF(DATEDIF($O3252,Lista!$V$2,"y")=122,"",DATEDIF($O3252,Lista!$V$2,"y")))</f>
        <v/>
      </c>
      <c r="AN3252" s="24" t="str">
        <f t="shared" si="150"/>
        <v/>
      </c>
      <c r="AO3252" s="24" t="str">
        <f t="shared" si="151"/>
        <v/>
      </c>
      <c r="AP3252" s="25" t="str">
        <f>IFERROR(VLOOKUP($R3252,Lista!$G$2:$H$15,2,FALSE),"")</f>
        <v/>
      </c>
      <c r="AQ3252" s="24" t="str">
        <f>IF(ISBLANK(G3252),"",IF(SUMPRODUCT((G$2:G3252=G3252)*1)&gt;1,0,1))</f>
        <v/>
      </c>
      <c r="AR3252" s="24" t="str">
        <f t="shared" si="152"/>
        <v/>
      </c>
    </row>
    <row r="3253" spans="2:44" x14ac:dyDescent="0.35">
      <c r="B3253" s="20"/>
      <c r="C3253" s="20"/>
      <c r="D3253" s="20"/>
      <c r="E3253" s="20"/>
      <c r="F3253" s="20"/>
      <c r="G3253" s="21"/>
      <c r="H3253" s="20"/>
      <c r="I3253" s="20"/>
      <c r="J3253" s="20"/>
      <c r="K3253" s="20"/>
      <c r="L3253" s="20"/>
      <c r="M3253" s="20"/>
      <c r="N3253" s="20"/>
      <c r="O3253" s="22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  <c r="AE3253" s="20"/>
      <c r="AF3253" s="22"/>
      <c r="AG3253" s="20"/>
      <c r="AH3253" s="20"/>
      <c r="AI3253" s="20"/>
      <c r="AJ3253" s="20"/>
      <c r="AK3253" s="20"/>
      <c r="AL3253" s="20"/>
      <c r="AM3253" s="24" t="str">
        <f>IF($O3253="","",IF(DATEDIF($O3253,Lista!$V$2,"y")=122,"",DATEDIF($O3253,Lista!$V$2,"y")))</f>
        <v/>
      </c>
      <c r="AN3253" s="24" t="str">
        <f t="shared" si="150"/>
        <v/>
      </c>
      <c r="AO3253" s="24" t="str">
        <f t="shared" si="151"/>
        <v/>
      </c>
      <c r="AP3253" s="25" t="str">
        <f>IFERROR(VLOOKUP($R3253,Lista!$G$2:$H$15,2,FALSE),"")</f>
        <v/>
      </c>
      <c r="AQ3253" s="24" t="str">
        <f>IF(ISBLANK(G3253),"",IF(SUMPRODUCT((G$2:G3253=G3253)*1)&gt;1,0,1))</f>
        <v/>
      </c>
      <c r="AR3253" s="24" t="str">
        <f t="shared" si="152"/>
        <v/>
      </c>
    </row>
    <row r="3254" spans="2:44" x14ac:dyDescent="0.35">
      <c r="B3254" s="20"/>
      <c r="C3254" s="20"/>
      <c r="D3254" s="20"/>
      <c r="E3254" s="20"/>
      <c r="F3254" s="20"/>
      <c r="G3254" s="21"/>
      <c r="H3254" s="20"/>
      <c r="I3254" s="20"/>
      <c r="J3254" s="20"/>
      <c r="K3254" s="20"/>
      <c r="L3254" s="20"/>
      <c r="M3254" s="20"/>
      <c r="N3254" s="20"/>
      <c r="O3254" s="22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  <c r="AE3254" s="20"/>
      <c r="AF3254" s="22"/>
      <c r="AG3254" s="20"/>
      <c r="AH3254" s="20"/>
      <c r="AI3254" s="20"/>
      <c r="AJ3254" s="20"/>
      <c r="AK3254" s="20"/>
      <c r="AL3254" s="20"/>
      <c r="AM3254" s="24" t="str">
        <f>IF($O3254="","",IF(DATEDIF($O3254,Lista!$V$2,"y")=122,"",DATEDIF($O3254,Lista!$V$2,"y")))</f>
        <v/>
      </c>
      <c r="AN3254" s="24" t="str">
        <f t="shared" si="150"/>
        <v/>
      </c>
      <c r="AO3254" s="24" t="str">
        <f t="shared" si="151"/>
        <v/>
      </c>
      <c r="AP3254" s="25" t="str">
        <f>IFERROR(VLOOKUP($R3254,Lista!$G$2:$H$15,2,FALSE),"")</f>
        <v/>
      </c>
      <c r="AQ3254" s="24" t="str">
        <f>IF(ISBLANK(G3254),"",IF(SUMPRODUCT((G$2:G3254=G3254)*1)&gt;1,0,1))</f>
        <v/>
      </c>
      <c r="AR3254" s="24" t="str">
        <f t="shared" si="152"/>
        <v/>
      </c>
    </row>
    <row r="3255" spans="2:44" x14ac:dyDescent="0.35">
      <c r="B3255" s="20"/>
      <c r="C3255" s="20"/>
      <c r="D3255" s="20"/>
      <c r="E3255" s="20"/>
      <c r="F3255" s="20"/>
      <c r="G3255" s="21"/>
      <c r="H3255" s="20"/>
      <c r="I3255" s="20"/>
      <c r="J3255" s="20"/>
      <c r="K3255" s="20"/>
      <c r="L3255" s="20"/>
      <c r="M3255" s="20"/>
      <c r="N3255" s="20"/>
      <c r="O3255" s="22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  <c r="AE3255" s="20"/>
      <c r="AF3255" s="22"/>
      <c r="AG3255" s="20"/>
      <c r="AH3255" s="20"/>
      <c r="AI3255" s="20"/>
      <c r="AJ3255" s="20"/>
      <c r="AK3255" s="20"/>
      <c r="AL3255" s="20"/>
      <c r="AM3255" s="24" t="str">
        <f>IF($O3255="","",IF(DATEDIF($O3255,Lista!$V$2,"y")=122,"",DATEDIF($O3255,Lista!$V$2,"y")))</f>
        <v/>
      </c>
      <c r="AN3255" s="24" t="str">
        <f t="shared" si="150"/>
        <v/>
      </c>
      <c r="AO3255" s="24" t="str">
        <f t="shared" si="151"/>
        <v/>
      </c>
      <c r="AP3255" s="25" t="str">
        <f>IFERROR(VLOOKUP($R3255,Lista!$G$2:$H$15,2,FALSE),"")</f>
        <v/>
      </c>
      <c r="AQ3255" s="24" t="str">
        <f>IF(ISBLANK(G3255),"",IF(SUMPRODUCT((G$2:G3255=G3255)*1)&gt;1,0,1))</f>
        <v/>
      </c>
      <c r="AR3255" s="24" t="str">
        <f t="shared" si="152"/>
        <v/>
      </c>
    </row>
    <row r="3256" spans="2:44" x14ac:dyDescent="0.35">
      <c r="B3256" s="20"/>
      <c r="C3256" s="20"/>
      <c r="D3256" s="20"/>
      <c r="E3256" s="20"/>
      <c r="F3256" s="20"/>
      <c r="G3256" s="21"/>
      <c r="H3256" s="20"/>
      <c r="I3256" s="20"/>
      <c r="J3256" s="20"/>
      <c r="K3256" s="20"/>
      <c r="L3256" s="20"/>
      <c r="M3256" s="20"/>
      <c r="N3256" s="20"/>
      <c r="O3256" s="22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  <c r="AE3256" s="20"/>
      <c r="AF3256" s="22"/>
      <c r="AG3256" s="20"/>
      <c r="AH3256" s="20"/>
      <c r="AI3256" s="20"/>
      <c r="AJ3256" s="20"/>
      <c r="AK3256" s="20"/>
      <c r="AL3256" s="20"/>
      <c r="AM3256" s="24" t="str">
        <f>IF($O3256="","",IF(DATEDIF($O3256,Lista!$V$2,"y")=122,"",DATEDIF($O3256,Lista!$V$2,"y")))</f>
        <v/>
      </c>
      <c r="AN3256" s="24" t="str">
        <f t="shared" si="150"/>
        <v/>
      </c>
      <c r="AO3256" s="24" t="str">
        <f t="shared" si="151"/>
        <v/>
      </c>
      <c r="AP3256" s="25" t="str">
        <f>IFERROR(VLOOKUP($R3256,Lista!$G$2:$H$15,2,FALSE),"")</f>
        <v/>
      </c>
      <c r="AQ3256" s="24" t="str">
        <f>IF(ISBLANK(G3256),"",IF(SUMPRODUCT((G$2:G3256=G3256)*1)&gt;1,0,1))</f>
        <v/>
      </c>
      <c r="AR3256" s="24" t="str">
        <f t="shared" si="152"/>
        <v/>
      </c>
    </row>
    <row r="3257" spans="2:44" x14ac:dyDescent="0.35">
      <c r="B3257" s="20"/>
      <c r="C3257" s="20"/>
      <c r="D3257" s="20"/>
      <c r="E3257" s="20"/>
      <c r="F3257" s="20"/>
      <c r="G3257" s="21"/>
      <c r="H3257" s="20"/>
      <c r="I3257" s="20"/>
      <c r="J3257" s="20"/>
      <c r="K3257" s="20"/>
      <c r="L3257" s="20"/>
      <c r="M3257" s="20"/>
      <c r="N3257" s="20"/>
      <c r="O3257" s="22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  <c r="AE3257" s="20"/>
      <c r="AF3257" s="22"/>
      <c r="AG3257" s="20"/>
      <c r="AH3257" s="20"/>
      <c r="AI3257" s="20"/>
      <c r="AJ3257" s="20"/>
      <c r="AK3257" s="20"/>
      <c r="AL3257" s="20"/>
      <c r="AM3257" s="24" t="str">
        <f>IF($O3257="","",IF(DATEDIF($O3257,Lista!$V$2,"y")=122,"",DATEDIF($O3257,Lista!$V$2,"y")))</f>
        <v/>
      </c>
      <c r="AN3257" s="24" t="str">
        <f t="shared" si="150"/>
        <v/>
      </c>
      <c r="AO3257" s="24" t="str">
        <f t="shared" si="151"/>
        <v/>
      </c>
      <c r="AP3257" s="25" t="str">
        <f>IFERROR(VLOOKUP($R3257,Lista!$G$2:$H$15,2,FALSE),"")</f>
        <v/>
      </c>
      <c r="AQ3257" s="24" t="str">
        <f>IF(ISBLANK(G3257),"",IF(SUMPRODUCT((G$2:G3257=G3257)*1)&gt;1,0,1))</f>
        <v/>
      </c>
      <c r="AR3257" s="24" t="str">
        <f t="shared" si="152"/>
        <v/>
      </c>
    </row>
    <row r="3258" spans="2:44" x14ac:dyDescent="0.35">
      <c r="B3258" s="20"/>
      <c r="C3258" s="20"/>
      <c r="D3258" s="20"/>
      <c r="E3258" s="20"/>
      <c r="F3258" s="20"/>
      <c r="G3258" s="21"/>
      <c r="H3258" s="20"/>
      <c r="I3258" s="20"/>
      <c r="J3258" s="20"/>
      <c r="K3258" s="20"/>
      <c r="L3258" s="20"/>
      <c r="M3258" s="20"/>
      <c r="N3258" s="20"/>
      <c r="O3258" s="22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  <c r="AE3258" s="20"/>
      <c r="AF3258" s="22"/>
      <c r="AG3258" s="20"/>
      <c r="AH3258" s="20"/>
      <c r="AI3258" s="20"/>
      <c r="AJ3258" s="20"/>
      <c r="AK3258" s="20"/>
      <c r="AL3258" s="20"/>
      <c r="AM3258" s="24" t="str">
        <f>IF($O3258="","",IF(DATEDIF($O3258,Lista!$V$2,"y")=122,"",DATEDIF($O3258,Lista!$V$2,"y")))</f>
        <v/>
      </c>
      <c r="AN3258" s="24" t="str">
        <f t="shared" si="150"/>
        <v/>
      </c>
      <c r="AO3258" s="24" t="str">
        <f t="shared" si="151"/>
        <v/>
      </c>
      <c r="AP3258" s="25" t="str">
        <f>IFERROR(VLOOKUP($R3258,Lista!$G$2:$H$15,2,FALSE),"")</f>
        <v/>
      </c>
      <c r="AQ3258" s="24" t="str">
        <f>IF(ISBLANK(G3258),"",IF(SUMPRODUCT((G$2:G3258=G3258)*1)&gt;1,0,1))</f>
        <v/>
      </c>
      <c r="AR3258" s="24" t="str">
        <f t="shared" si="152"/>
        <v/>
      </c>
    </row>
    <row r="3259" spans="2:44" x14ac:dyDescent="0.35">
      <c r="B3259" s="20"/>
      <c r="C3259" s="20"/>
      <c r="D3259" s="20"/>
      <c r="E3259" s="20"/>
      <c r="F3259" s="20"/>
      <c r="G3259" s="21"/>
      <c r="H3259" s="20"/>
      <c r="I3259" s="20"/>
      <c r="J3259" s="20"/>
      <c r="K3259" s="20"/>
      <c r="L3259" s="20"/>
      <c r="M3259" s="20"/>
      <c r="N3259" s="20"/>
      <c r="O3259" s="22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  <c r="AE3259" s="20"/>
      <c r="AF3259" s="22"/>
      <c r="AG3259" s="20"/>
      <c r="AH3259" s="20"/>
      <c r="AI3259" s="20"/>
      <c r="AJ3259" s="20"/>
      <c r="AK3259" s="20"/>
      <c r="AL3259" s="20"/>
      <c r="AM3259" s="24" t="str">
        <f>IF($O3259="","",IF(DATEDIF($O3259,Lista!$V$2,"y")=122,"",DATEDIF($O3259,Lista!$V$2,"y")))</f>
        <v/>
      </c>
      <c r="AN3259" s="24" t="str">
        <f t="shared" si="150"/>
        <v/>
      </c>
      <c r="AO3259" s="24" t="str">
        <f t="shared" si="151"/>
        <v/>
      </c>
      <c r="AP3259" s="25" t="str">
        <f>IFERROR(VLOOKUP($R3259,Lista!$G$2:$H$15,2,FALSE),"")</f>
        <v/>
      </c>
      <c r="AQ3259" s="24" t="str">
        <f>IF(ISBLANK(G3259),"",IF(SUMPRODUCT((G$2:G3259=G3259)*1)&gt;1,0,1))</f>
        <v/>
      </c>
      <c r="AR3259" s="24" t="str">
        <f t="shared" si="152"/>
        <v/>
      </c>
    </row>
    <row r="3260" spans="2:44" x14ac:dyDescent="0.35">
      <c r="B3260" s="20"/>
      <c r="C3260" s="20"/>
      <c r="D3260" s="20"/>
      <c r="E3260" s="20"/>
      <c r="F3260" s="20"/>
      <c r="G3260" s="21"/>
      <c r="H3260" s="20"/>
      <c r="I3260" s="20"/>
      <c r="J3260" s="20"/>
      <c r="K3260" s="20"/>
      <c r="L3260" s="20"/>
      <c r="M3260" s="20"/>
      <c r="N3260" s="20"/>
      <c r="O3260" s="22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  <c r="AE3260" s="20"/>
      <c r="AF3260" s="22"/>
      <c r="AG3260" s="20"/>
      <c r="AH3260" s="20"/>
      <c r="AI3260" s="20"/>
      <c r="AJ3260" s="20"/>
      <c r="AK3260" s="20"/>
      <c r="AL3260" s="20"/>
      <c r="AM3260" s="24" t="str">
        <f>IF($O3260="","",IF(DATEDIF($O3260,Lista!$V$2,"y")=122,"",DATEDIF($O3260,Lista!$V$2,"y")))</f>
        <v/>
      </c>
      <c r="AN3260" s="24" t="str">
        <f t="shared" si="150"/>
        <v/>
      </c>
      <c r="AO3260" s="24" t="str">
        <f t="shared" si="151"/>
        <v/>
      </c>
      <c r="AP3260" s="25" t="str">
        <f>IFERROR(VLOOKUP($R3260,Lista!$G$2:$H$15,2,FALSE),"")</f>
        <v/>
      </c>
      <c r="AQ3260" s="24" t="str">
        <f>IF(ISBLANK(G3260),"",IF(SUMPRODUCT((G$2:G3260=G3260)*1)&gt;1,0,1))</f>
        <v/>
      </c>
      <c r="AR3260" s="24" t="str">
        <f t="shared" si="152"/>
        <v/>
      </c>
    </row>
    <row r="3261" spans="2:44" x14ac:dyDescent="0.35">
      <c r="B3261" s="20"/>
      <c r="C3261" s="20"/>
      <c r="D3261" s="20"/>
      <c r="E3261" s="20"/>
      <c r="F3261" s="20"/>
      <c r="G3261" s="21"/>
      <c r="H3261" s="20"/>
      <c r="I3261" s="20"/>
      <c r="J3261" s="20"/>
      <c r="K3261" s="20"/>
      <c r="L3261" s="20"/>
      <c r="M3261" s="20"/>
      <c r="N3261" s="20"/>
      <c r="O3261" s="22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  <c r="AE3261" s="20"/>
      <c r="AF3261" s="22"/>
      <c r="AG3261" s="20"/>
      <c r="AH3261" s="20"/>
      <c r="AI3261" s="20"/>
      <c r="AJ3261" s="20"/>
      <c r="AK3261" s="20"/>
      <c r="AL3261" s="20"/>
      <c r="AM3261" s="24" t="str">
        <f>IF($O3261="","",IF(DATEDIF($O3261,Lista!$V$2,"y")=122,"",DATEDIF($O3261,Lista!$V$2,"y")))</f>
        <v/>
      </c>
      <c r="AN3261" s="24" t="str">
        <f t="shared" si="150"/>
        <v/>
      </c>
      <c r="AO3261" s="24" t="str">
        <f t="shared" si="151"/>
        <v/>
      </c>
      <c r="AP3261" s="25" t="str">
        <f>IFERROR(VLOOKUP($R3261,Lista!$G$2:$H$15,2,FALSE),"")</f>
        <v/>
      </c>
      <c r="AQ3261" s="24" t="str">
        <f>IF(ISBLANK(G3261),"",IF(SUMPRODUCT((G$2:G3261=G3261)*1)&gt;1,0,1))</f>
        <v/>
      </c>
      <c r="AR3261" s="24" t="str">
        <f t="shared" si="152"/>
        <v/>
      </c>
    </row>
    <row r="3262" spans="2:44" x14ac:dyDescent="0.35">
      <c r="B3262" s="20"/>
      <c r="C3262" s="20"/>
      <c r="D3262" s="20"/>
      <c r="E3262" s="20"/>
      <c r="F3262" s="20"/>
      <c r="G3262" s="21"/>
      <c r="H3262" s="20"/>
      <c r="I3262" s="20"/>
      <c r="J3262" s="20"/>
      <c r="K3262" s="20"/>
      <c r="L3262" s="20"/>
      <c r="M3262" s="20"/>
      <c r="N3262" s="20"/>
      <c r="O3262" s="22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  <c r="AE3262" s="20"/>
      <c r="AF3262" s="22"/>
      <c r="AG3262" s="20"/>
      <c r="AH3262" s="20"/>
      <c r="AI3262" s="20"/>
      <c r="AJ3262" s="20"/>
      <c r="AK3262" s="20"/>
      <c r="AL3262" s="20"/>
      <c r="AM3262" s="24" t="str">
        <f>IF($O3262="","",IF(DATEDIF($O3262,Lista!$V$2,"y")=122,"",DATEDIF($O3262,Lista!$V$2,"y")))</f>
        <v/>
      </c>
      <c r="AN3262" s="24" t="str">
        <f t="shared" si="150"/>
        <v/>
      </c>
      <c r="AO3262" s="24" t="str">
        <f t="shared" si="151"/>
        <v/>
      </c>
      <c r="AP3262" s="25" t="str">
        <f>IFERROR(VLOOKUP($R3262,Lista!$G$2:$H$15,2,FALSE),"")</f>
        <v/>
      </c>
      <c r="AQ3262" s="24" t="str">
        <f>IF(ISBLANK(G3262),"",IF(SUMPRODUCT((G$2:G3262=G3262)*1)&gt;1,0,1))</f>
        <v/>
      </c>
      <c r="AR3262" s="24" t="str">
        <f t="shared" si="152"/>
        <v/>
      </c>
    </row>
    <row r="3263" spans="2:44" x14ac:dyDescent="0.35">
      <c r="B3263" s="20"/>
      <c r="C3263" s="20"/>
      <c r="D3263" s="20"/>
      <c r="E3263" s="20"/>
      <c r="F3263" s="20"/>
      <c r="G3263" s="21"/>
      <c r="H3263" s="20"/>
      <c r="I3263" s="20"/>
      <c r="J3263" s="20"/>
      <c r="K3263" s="20"/>
      <c r="L3263" s="20"/>
      <c r="M3263" s="20"/>
      <c r="N3263" s="20"/>
      <c r="O3263" s="22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  <c r="AE3263" s="20"/>
      <c r="AF3263" s="22"/>
      <c r="AG3263" s="20"/>
      <c r="AH3263" s="20"/>
      <c r="AI3263" s="20"/>
      <c r="AJ3263" s="20"/>
      <c r="AK3263" s="20"/>
      <c r="AL3263" s="20"/>
      <c r="AM3263" s="24" t="str">
        <f>IF($O3263="","",IF(DATEDIF($O3263,Lista!$V$2,"y")=122,"",DATEDIF($O3263,Lista!$V$2,"y")))</f>
        <v/>
      </c>
      <c r="AN3263" s="24" t="str">
        <f t="shared" si="150"/>
        <v/>
      </c>
      <c r="AO3263" s="24" t="str">
        <f t="shared" si="151"/>
        <v/>
      </c>
      <c r="AP3263" s="25" t="str">
        <f>IFERROR(VLOOKUP($R3263,Lista!$G$2:$H$15,2,FALSE),"")</f>
        <v/>
      </c>
      <c r="AQ3263" s="24" t="str">
        <f>IF(ISBLANK(G3263),"",IF(SUMPRODUCT((G$2:G3263=G3263)*1)&gt;1,0,1))</f>
        <v/>
      </c>
      <c r="AR3263" s="24" t="str">
        <f t="shared" si="152"/>
        <v/>
      </c>
    </row>
    <row r="3264" spans="2:44" x14ac:dyDescent="0.35">
      <c r="B3264" s="20"/>
      <c r="C3264" s="20"/>
      <c r="D3264" s="20"/>
      <c r="E3264" s="20"/>
      <c r="F3264" s="20"/>
      <c r="G3264" s="21"/>
      <c r="H3264" s="20"/>
      <c r="I3264" s="20"/>
      <c r="J3264" s="20"/>
      <c r="K3264" s="20"/>
      <c r="L3264" s="20"/>
      <c r="M3264" s="20"/>
      <c r="N3264" s="20"/>
      <c r="O3264" s="22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  <c r="AE3264" s="20"/>
      <c r="AF3264" s="22"/>
      <c r="AG3264" s="20"/>
      <c r="AH3264" s="20"/>
      <c r="AI3264" s="20"/>
      <c r="AJ3264" s="20"/>
      <c r="AK3264" s="20"/>
      <c r="AL3264" s="20"/>
      <c r="AM3264" s="24" t="str">
        <f>IF($O3264="","",IF(DATEDIF($O3264,Lista!$V$2,"y")=122,"",DATEDIF($O3264,Lista!$V$2,"y")))</f>
        <v/>
      </c>
      <c r="AN3264" s="24" t="str">
        <f t="shared" si="150"/>
        <v/>
      </c>
      <c r="AO3264" s="24" t="str">
        <f t="shared" si="151"/>
        <v/>
      </c>
      <c r="AP3264" s="25" t="str">
        <f>IFERROR(VLOOKUP($R3264,Lista!$G$2:$H$15,2,FALSE),"")</f>
        <v/>
      </c>
      <c r="AQ3264" s="24" t="str">
        <f>IF(ISBLANK(G3264),"",IF(SUMPRODUCT((G$2:G3264=G3264)*1)&gt;1,0,1))</f>
        <v/>
      </c>
      <c r="AR3264" s="24" t="str">
        <f t="shared" si="152"/>
        <v/>
      </c>
    </row>
    <row r="3265" spans="2:44" x14ac:dyDescent="0.35">
      <c r="B3265" s="20"/>
      <c r="C3265" s="20"/>
      <c r="D3265" s="20"/>
      <c r="E3265" s="20"/>
      <c r="F3265" s="20"/>
      <c r="G3265" s="21"/>
      <c r="H3265" s="20"/>
      <c r="I3265" s="20"/>
      <c r="J3265" s="20"/>
      <c r="K3265" s="20"/>
      <c r="L3265" s="20"/>
      <c r="M3265" s="20"/>
      <c r="N3265" s="20"/>
      <c r="O3265" s="22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  <c r="AE3265" s="20"/>
      <c r="AF3265" s="22"/>
      <c r="AG3265" s="20"/>
      <c r="AH3265" s="20"/>
      <c r="AI3265" s="20"/>
      <c r="AJ3265" s="20"/>
      <c r="AK3265" s="20"/>
      <c r="AL3265" s="20"/>
      <c r="AM3265" s="24" t="str">
        <f>IF($O3265="","",IF(DATEDIF($O3265,Lista!$V$2,"y")=122,"",DATEDIF($O3265,Lista!$V$2,"y")))</f>
        <v/>
      </c>
      <c r="AN3265" s="24" t="str">
        <f t="shared" si="150"/>
        <v/>
      </c>
      <c r="AO3265" s="24" t="str">
        <f t="shared" si="151"/>
        <v/>
      </c>
      <c r="AP3265" s="25" t="str">
        <f>IFERROR(VLOOKUP($R3265,Lista!$G$2:$H$15,2,FALSE),"")</f>
        <v/>
      </c>
      <c r="AQ3265" s="24" t="str">
        <f>IF(ISBLANK(G3265),"",IF(SUMPRODUCT((G$2:G3265=G3265)*1)&gt;1,0,1))</f>
        <v/>
      </c>
      <c r="AR3265" s="24" t="str">
        <f t="shared" si="152"/>
        <v/>
      </c>
    </row>
    <row r="3266" spans="2:44" x14ac:dyDescent="0.35">
      <c r="B3266" s="20"/>
      <c r="C3266" s="20"/>
      <c r="D3266" s="20"/>
      <c r="E3266" s="20"/>
      <c r="F3266" s="20"/>
      <c r="G3266" s="21"/>
      <c r="H3266" s="20"/>
      <c r="I3266" s="20"/>
      <c r="J3266" s="20"/>
      <c r="K3266" s="20"/>
      <c r="L3266" s="20"/>
      <c r="M3266" s="20"/>
      <c r="N3266" s="20"/>
      <c r="O3266" s="22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  <c r="AE3266" s="20"/>
      <c r="AF3266" s="22"/>
      <c r="AG3266" s="20"/>
      <c r="AH3266" s="20"/>
      <c r="AI3266" s="20"/>
      <c r="AJ3266" s="20"/>
      <c r="AK3266" s="20"/>
      <c r="AL3266" s="20"/>
      <c r="AM3266" s="24" t="str">
        <f>IF($O3266="","",IF(DATEDIF($O3266,Lista!$V$2,"y")=122,"",DATEDIF($O3266,Lista!$V$2,"y")))</f>
        <v/>
      </c>
      <c r="AN3266" s="24" t="str">
        <f t="shared" si="150"/>
        <v/>
      </c>
      <c r="AO3266" s="24" t="str">
        <f t="shared" si="151"/>
        <v/>
      </c>
      <c r="AP3266" s="25" t="str">
        <f>IFERROR(VLOOKUP($R3266,Lista!$G$2:$H$15,2,FALSE),"")</f>
        <v/>
      </c>
      <c r="AQ3266" s="24" t="str">
        <f>IF(ISBLANK(G3266),"",IF(SUMPRODUCT((G$2:G3266=G3266)*1)&gt;1,0,1))</f>
        <v/>
      </c>
      <c r="AR3266" s="24" t="str">
        <f t="shared" si="152"/>
        <v/>
      </c>
    </row>
    <row r="3267" spans="2:44" x14ac:dyDescent="0.35">
      <c r="B3267" s="20"/>
      <c r="C3267" s="20"/>
      <c r="D3267" s="20"/>
      <c r="E3267" s="20"/>
      <c r="F3267" s="20"/>
      <c r="G3267" s="21"/>
      <c r="H3267" s="20"/>
      <c r="I3267" s="20"/>
      <c r="J3267" s="20"/>
      <c r="K3267" s="20"/>
      <c r="L3267" s="20"/>
      <c r="M3267" s="20"/>
      <c r="N3267" s="20"/>
      <c r="O3267" s="22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  <c r="AE3267" s="20"/>
      <c r="AF3267" s="22"/>
      <c r="AG3267" s="20"/>
      <c r="AH3267" s="20"/>
      <c r="AI3267" s="20"/>
      <c r="AJ3267" s="20"/>
      <c r="AK3267" s="20"/>
      <c r="AL3267" s="20"/>
      <c r="AM3267" s="24" t="str">
        <f>IF($O3267="","",IF(DATEDIF($O3267,Lista!$V$2,"y")=122,"",DATEDIF($O3267,Lista!$V$2,"y")))</f>
        <v/>
      </c>
      <c r="AN3267" s="24" t="str">
        <f t="shared" ref="AN3267:AN3330" si="153">IF(AM3267="","",IF(AM3267&lt;=5,"0 to 5",IF(AM3267&lt;=17,"6 to 17",IF(AM3267&lt;=49,"18 to 49",IF(AM3267&gt;=50,"&gt; 50")))))</f>
        <v/>
      </c>
      <c r="AO3267" s="24" t="str">
        <f t="shared" ref="AO3267:AO3330" si="154">IF(AM3267="","",IF(AM3267&lt;=4,"0 to 4",IF(AM3267&lt;=9,"5 to 9",IF(AM3267&lt;=14,"10 to 14",IF(AM3267&lt;=18,"15 to 18",IF(AM3267&lt;=29,"19 to 29",IF(AM3267&lt;=59,"30 to 59",IF(AM3267&gt;=60,"&gt; 60"))))))))</f>
        <v/>
      </c>
      <c r="AP3267" s="25" t="str">
        <f>IFERROR(VLOOKUP($R3267,Lista!$G$2:$H$15,2,FALSE),"")</f>
        <v/>
      </c>
      <c r="AQ3267" s="24" t="str">
        <f>IF(ISBLANK(G3267),"",IF(SUMPRODUCT((G$2:G3267=G3267)*1)&gt;1,0,1))</f>
        <v/>
      </c>
      <c r="AR3267" s="24" t="str">
        <f t="shared" ref="AR3267:AR3330" si="155">IF(COUNTA($A3267:$E3267,$G3267:$I3267,$K3267,$M3267,$O3267:$P3267,$R3267:$T3267,$W3267,$X3267,$Y3267,$Z3267,$AA3267,$AB3267,$AD3267:$AE3267,$AF3267:$AF3267)=0,"",COUNTA($A3267:$E3267,$G3267:$I3267,$K3267,$M3267,$O3267:$P3267,$R3267:$T3267,$W3267,$X3267,$Y3267,$Z3267,$AA3267,$AB3267,$AD3267:$AE3267,$AF3267:$AF3267))</f>
        <v/>
      </c>
    </row>
    <row r="3268" spans="2:44" x14ac:dyDescent="0.35">
      <c r="B3268" s="20"/>
      <c r="C3268" s="20"/>
      <c r="D3268" s="20"/>
      <c r="E3268" s="20"/>
      <c r="F3268" s="20"/>
      <c r="G3268" s="21"/>
      <c r="H3268" s="20"/>
      <c r="I3268" s="20"/>
      <c r="J3268" s="20"/>
      <c r="K3268" s="20"/>
      <c r="L3268" s="20"/>
      <c r="M3268" s="20"/>
      <c r="N3268" s="20"/>
      <c r="O3268" s="22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  <c r="AE3268" s="20"/>
      <c r="AF3268" s="22"/>
      <c r="AG3268" s="20"/>
      <c r="AH3268" s="20"/>
      <c r="AI3268" s="20"/>
      <c r="AJ3268" s="20"/>
      <c r="AK3268" s="20"/>
      <c r="AL3268" s="20"/>
      <c r="AM3268" s="24" t="str">
        <f>IF($O3268="","",IF(DATEDIF($O3268,Lista!$V$2,"y")=122,"",DATEDIF($O3268,Lista!$V$2,"y")))</f>
        <v/>
      </c>
      <c r="AN3268" s="24" t="str">
        <f t="shared" si="153"/>
        <v/>
      </c>
      <c r="AO3268" s="24" t="str">
        <f t="shared" si="154"/>
        <v/>
      </c>
      <c r="AP3268" s="25" t="str">
        <f>IFERROR(VLOOKUP($R3268,Lista!$G$2:$H$15,2,FALSE),"")</f>
        <v/>
      </c>
      <c r="AQ3268" s="24" t="str">
        <f>IF(ISBLANK(G3268),"",IF(SUMPRODUCT((G$2:G3268=G3268)*1)&gt;1,0,1))</f>
        <v/>
      </c>
      <c r="AR3268" s="24" t="str">
        <f t="shared" si="155"/>
        <v/>
      </c>
    </row>
    <row r="3269" spans="2:44" x14ac:dyDescent="0.35">
      <c r="B3269" s="20"/>
      <c r="C3269" s="20"/>
      <c r="D3269" s="20"/>
      <c r="E3269" s="20"/>
      <c r="F3269" s="20"/>
      <c r="G3269" s="21"/>
      <c r="H3269" s="20"/>
      <c r="I3269" s="20"/>
      <c r="J3269" s="20"/>
      <c r="K3269" s="20"/>
      <c r="L3269" s="20"/>
      <c r="M3269" s="20"/>
      <c r="N3269" s="20"/>
      <c r="O3269" s="22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  <c r="AE3269" s="20"/>
      <c r="AF3269" s="22"/>
      <c r="AG3269" s="20"/>
      <c r="AH3269" s="20"/>
      <c r="AI3269" s="20"/>
      <c r="AJ3269" s="20"/>
      <c r="AK3269" s="20"/>
      <c r="AL3269" s="20"/>
      <c r="AM3269" s="24" t="str">
        <f>IF($O3269="","",IF(DATEDIF($O3269,Lista!$V$2,"y")=122,"",DATEDIF($O3269,Lista!$V$2,"y")))</f>
        <v/>
      </c>
      <c r="AN3269" s="24" t="str">
        <f t="shared" si="153"/>
        <v/>
      </c>
      <c r="AO3269" s="24" t="str">
        <f t="shared" si="154"/>
        <v/>
      </c>
      <c r="AP3269" s="25" t="str">
        <f>IFERROR(VLOOKUP($R3269,Lista!$G$2:$H$15,2,FALSE),"")</f>
        <v/>
      </c>
      <c r="AQ3269" s="24" t="str">
        <f>IF(ISBLANK(G3269),"",IF(SUMPRODUCT((G$2:G3269=G3269)*1)&gt;1,0,1))</f>
        <v/>
      </c>
      <c r="AR3269" s="24" t="str">
        <f t="shared" si="155"/>
        <v/>
      </c>
    </row>
    <row r="3270" spans="2:44" x14ac:dyDescent="0.35">
      <c r="B3270" s="20"/>
      <c r="C3270" s="20"/>
      <c r="D3270" s="20"/>
      <c r="E3270" s="20"/>
      <c r="F3270" s="20"/>
      <c r="G3270" s="21"/>
      <c r="H3270" s="20"/>
      <c r="I3270" s="20"/>
      <c r="J3270" s="20"/>
      <c r="K3270" s="20"/>
      <c r="L3270" s="20"/>
      <c r="M3270" s="20"/>
      <c r="N3270" s="20"/>
      <c r="O3270" s="22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  <c r="AE3270" s="20"/>
      <c r="AF3270" s="22"/>
      <c r="AG3270" s="20"/>
      <c r="AH3270" s="20"/>
      <c r="AI3270" s="20"/>
      <c r="AJ3270" s="20"/>
      <c r="AK3270" s="20"/>
      <c r="AL3270" s="20"/>
      <c r="AM3270" s="24" t="str">
        <f>IF($O3270="","",IF(DATEDIF($O3270,Lista!$V$2,"y")=122,"",DATEDIF($O3270,Lista!$V$2,"y")))</f>
        <v/>
      </c>
      <c r="AN3270" s="24" t="str">
        <f t="shared" si="153"/>
        <v/>
      </c>
      <c r="AO3270" s="24" t="str">
        <f t="shared" si="154"/>
        <v/>
      </c>
      <c r="AP3270" s="25" t="str">
        <f>IFERROR(VLOOKUP($R3270,Lista!$G$2:$H$15,2,FALSE),"")</f>
        <v/>
      </c>
      <c r="AQ3270" s="24" t="str">
        <f>IF(ISBLANK(G3270),"",IF(SUMPRODUCT((G$2:G3270=G3270)*1)&gt;1,0,1))</f>
        <v/>
      </c>
      <c r="AR3270" s="24" t="str">
        <f t="shared" si="155"/>
        <v/>
      </c>
    </row>
    <row r="3271" spans="2:44" x14ac:dyDescent="0.35">
      <c r="B3271" s="20"/>
      <c r="C3271" s="20"/>
      <c r="D3271" s="20"/>
      <c r="E3271" s="20"/>
      <c r="F3271" s="20"/>
      <c r="G3271" s="21"/>
      <c r="H3271" s="20"/>
      <c r="I3271" s="20"/>
      <c r="J3271" s="20"/>
      <c r="K3271" s="20"/>
      <c r="L3271" s="20"/>
      <c r="M3271" s="20"/>
      <c r="N3271" s="20"/>
      <c r="O3271" s="22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  <c r="AE3271" s="20"/>
      <c r="AF3271" s="22"/>
      <c r="AG3271" s="20"/>
      <c r="AH3271" s="20"/>
      <c r="AI3271" s="20"/>
      <c r="AJ3271" s="20"/>
      <c r="AK3271" s="20"/>
      <c r="AL3271" s="20"/>
      <c r="AM3271" s="24" t="str">
        <f>IF($O3271="","",IF(DATEDIF($O3271,Lista!$V$2,"y")=122,"",DATEDIF($O3271,Lista!$V$2,"y")))</f>
        <v/>
      </c>
      <c r="AN3271" s="24" t="str">
        <f t="shared" si="153"/>
        <v/>
      </c>
      <c r="AO3271" s="24" t="str">
        <f t="shared" si="154"/>
        <v/>
      </c>
      <c r="AP3271" s="25" t="str">
        <f>IFERROR(VLOOKUP($R3271,Lista!$G$2:$H$15,2,FALSE),"")</f>
        <v/>
      </c>
      <c r="AQ3271" s="24" t="str">
        <f>IF(ISBLANK(G3271),"",IF(SUMPRODUCT((G$2:G3271=G3271)*1)&gt;1,0,1))</f>
        <v/>
      </c>
      <c r="AR3271" s="24" t="str">
        <f t="shared" si="155"/>
        <v/>
      </c>
    </row>
    <row r="3272" spans="2:44" x14ac:dyDescent="0.35">
      <c r="B3272" s="20"/>
      <c r="C3272" s="20"/>
      <c r="D3272" s="20"/>
      <c r="E3272" s="20"/>
      <c r="F3272" s="20"/>
      <c r="G3272" s="21"/>
      <c r="H3272" s="20"/>
      <c r="I3272" s="20"/>
      <c r="J3272" s="20"/>
      <c r="K3272" s="20"/>
      <c r="L3272" s="20"/>
      <c r="M3272" s="20"/>
      <c r="N3272" s="20"/>
      <c r="O3272" s="22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  <c r="AE3272" s="20"/>
      <c r="AF3272" s="22"/>
      <c r="AG3272" s="20"/>
      <c r="AH3272" s="20"/>
      <c r="AI3272" s="20"/>
      <c r="AJ3272" s="20"/>
      <c r="AK3272" s="20"/>
      <c r="AL3272" s="20"/>
      <c r="AM3272" s="24" t="str">
        <f>IF($O3272="","",IF(DATEDIF($O3272,Lista!$V$2,"y")=122,"",DATEDIF($O3272,Lista!$V$2,"y")))</f>
        <v/>
      </c>
      <c r="AN3272" s="24" t="str">
        <f t="shared" si="153"/>
        <v/>
      </c>
      <c r="AO3272" s="24" t="str">
        <f t="shared" si="154"/>
        <v/>
      </c>
      <c r="AP3272" s="25" t="str">
        <f>IFERROR(VLOOKUP($R3272,Lista!$G$2:$H$15,2,FALSE),"")</f>
        <v/>
      </c>
      <c r="AQ3272" s="24" t="str">
        <f>IF(ISBLANK(G3272),"",IF(SUMPRODUCT((G$2:G3272=G3272)*1)&gt;1,0,1))</f>
        <v/>
      </c>
      <c r="AR3272" s="24" t="str">
        <f t="shared" si="155"/>
        <v/>
      </c>
    </row>
    <row r="3273" spans="2:44" x14ac:dyDescent="0.35">
      <c r="B3273" s="20"/>
      <c r="C3273" s="20"/>
      <c r="D3273" s="20"/>
      <c r="E3273" s="20"/>
      <c r="F3273" s="20"/>
      <c r="G3273" s="21"/>
      <c r="H3273" s="20"/>
      <c r="I3273" s="20"/>
      <c r="J3273" s="20"/>
      <c r="K3273" s="20"/>
      <c r="L3273" s="20"/>
      <c r="M3273" s="20"/>
      <c r="N3273" s="20"/>
      <c r="O3273" s="22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  <c r="AE3273" s="20"/>
      <c r="AF3273" s="22"/>
      <c r="AG3273" s="20"/>
      <c r="AH3273" s="20"/>
      <c r="AI3273" s="20"/>
      <c r="AJ3273" s="20"/>
      <c r="AK3273" s="20"/>
      <c r="AL3273" s="20"/>
      <c r="AM3273" s="24" t="str">
        <f>IF($O3273="","",IF(DATEDIF($O3273,Lista!$V$2,"y")=122,"",DATEDIF($O3273,Lista!$V$2,"y")))</f>
        <v/>
      </c>
      <c r="AN3273" s="24" t="str">
        <f t="shared" si="153"/>
        <v/>
      </c>
      <c r="AO3273" s="24" t="str">
        <f t="shared" si="154"/>
        <v/>
      </c>
      <c r="AP3273" s="25" t="str">
        <f>IFERROR(VLOOKUP($R3273,Lista!$G$2:$H$15,2,FALSE),"")</f>
        <v/>
      </c>
      <c r="AQ3273" s="24" t="str">
        <f>IF(ISBLANK(G3273),"",IF(SUMPRODUCT((G$2:G3273=G3273)*1)&gt;1,0,1))</f>
        <v/>
      </c>
      <c r="AR3273" s="24" t="str">
        <f t="shared" si="155"/>
        <v/>
      </c>
    </row>
    <row r="3274" spans="2:44" x14ac:dyDescent="0.35">
      <c r="B3274" s="20"/>
      <c r="C3274" s="20"/>
      <c r="D3274" s="20"/>
      <c r="E3274" s="20"/>
      <c r="F3274" s="20"/>
      <c r="G3274" s="21"/>
      <c r="H3274" s="20"/>
      <c r="I3274" s="20"/>
      <c r="J3274" s="20"/>
      <c r="K3274" s="20"/>
      <c r="L3274" s="20"/>
      <c r="M3274" s="20"/>
      <c r="N3274" s="20"/>
      <c r="O3274" s="22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  <c r="AE3274" s="20"/>
      <c r="AF3274" s="22"/>
      <c r="AG3274" s="20"/>
      <c r="AH3274" s="20"/>
      <c r="AI3274" s="20"/>
      <c r="AJ3274" s="20"/>
      <c r="AK3274" s="20"/>
      <c r="AL3274" s="20"/>
      <c r="AM3274" s="24" t="str">
        <f>IF($O3274="","",IF(DATEDIF($O3274,Lista!$V$2,"y")=122,"",DATEDIF($O3274,Lista!$V$2,"y")))</f>
        <v/>
      </c>
      <c r="AN3274" s="24" t="str">
        <f t="shared" si="153"/>
        <v/>
      </c>
      <c r="AO3274" s="24" t="str">
        <f t="shared" si="154"/>
        <v/>
      </c>
      <c r="AP3274" s="25" t="str">
        <f>IFERROR(VLOOKUP($R3274,Lista!$G$2:$H$15,2,FALSE),"")</f>
        <v/>
      </c>
      <c r="AQ3274" s="24" t="str">
        <f>IF(ISBLANK(G3274),"",IF(SUMPRODUCT((G$2:G3274=G3274)*1)&gt;1,0,1))</f>
        <v/>
      </c>
      <c r="AR3274" s="24" t="str">
        <f t="shared" si="155"/>
        <v/>
      </c>
    </row>
    <row r="3275" spans="2:44" x14ac:dyDescent="0.35">
      <c r="B3275" s="20"/>
      <c r="C3275" s="20"/>
      <c r="D3275" s="20"/>
      <c r="E3275" s="20"/>
      <c r="F3275" s="20"/>
      <c r="G3275" s="21"/>
      <c r="H3275" s="20"/>
      <c r="I3275" s="20"/>
      <c r="J3275" s="20"/>
      <c r="K3275" s="20"/>
      <c r="L3275" s="20"/>
      <c r="M3275" s="20"/>
      <c r="N3275" s="20"/>
      <c r="O3275" s="22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  <c r="AE3275" s="20"/>
      <c r="AF3275" s="22"/>
      <c r="AG3275" s="20"/>
      <c r="AH3275" s="20"/>
      <c r="AI3275" s="20"/>
      <c r="AJ3275" s="20"/>
      <c r="AK3275" s="20"/>
      <c r="AL3275" s="20"/>
      <c r="AM3275" s="24" t="str">
        <f>IF($O3275="","",IF(DATEDIF($O3275,Lista!$V$2,"y")=122,"",DATEDIF($O3275,Lista!$V$2,"y")))</f>
        <v/>
      </c>
      <c r="AN3275" s="24" t="str">
        <f t="shared" si="153"/>
        <v/>
      </c>
      <c r="AO3275" s="24" t="str">
        <f t="shared" si="154"/>
        <v/>
      </c>
      <c r="AP3275" s="25" t="str">
        <f>IFERROR(VLOOKUP($R3275,Lista!$G$2:$H$15,2,FALSE),"")</f>
        <v/>
      </c>
      <c r="AQ3275" s="24" t="str">
        <f>IF(ISBLANK(G3275),"",IF(SUMPRODUCT((G$2:G3275=G3275)*1)&gt;1,0,1))</f>
        <v/>
      </c>
      <c r="AR3275" s="24" t="str">
        <f t="shared" si="155"/>
        <v/>
      </c>
    </row>
    <row r="3276" spans="2:44" x14ac:dyDescent="0.35">
      <c r="B3276" s="20"/>
      <c r="C3276" s="20"/>
      <c r="D3276" s="20"/>
      <c r="E3276" s="20"/>
      <c r="F3276" s="20"/>
      <c r="G3276" s="21"/>
      <c r="H3276" s="20"/>
      <c r="I3276" s="20"/>
      <c r="J3276" s="20"/>
      <c r="K3276" s="20"/>
      <c r="L3276" s="20"/>
      <c r="M3276" s="20"/>
      <c r="N3276" s="20"/>
      <c r="O3276" s="22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  <c r="AE3276" s="20"/>
      <c r="AF3276" s="22"/>
      <c r="AG3276" s="20"/>
      <c r="AH3276" s="20"/>
      <c r="AI3276" s="20"/>
      <c r="AJ3276" s="20"/>
      <c r="AK3276" s="20"/>
      <c r="AL3276" s="20"/>
      <c r="AM3276" s="24" t="str">
        <f>IF($O3276="","",IF(DATEDIF($O3276,Lista!$V$2,"y")=122,"",DATEDIF($O3276,Lista!$V$2,"y")))</f>
        <v/>
      </c>
      <c r="AN3276" s="24" t="str">
        <f t="shared" si="153"/>
        <v/>
      </c>
      <c r="AO3276" s="24" t="str">
        <f t="shared" si="154"/>
        <v/>
      </c>
      <c r="AP3276" s="25" t="str">
        <f>IFERROR(VLOOKUP($R3276,Lista!$G$2:$H$15,2,FALSE),"")</f>
        <v/>
      </c>
      <c r="AQ3276" s="24" t="str">
        <f>IF(ISBLANK(G3276),"",IF(SUMPRODUCT((G$2:G3276=G3276)*1)&gt;1,0,1))</f>
        <v/>
      </c>
      <c r="AR3276" s="24" t="str">
        <f t="shared" si="155"/>
        <v/>
      </c>
    </row>
    <row r="3277" spans="2:44" x14ac:dyDescent="0.35">
      <c r="B3277" s="20"/>
      <c r="C3277" s="20"/>
      <c r="D3277" s="20"/>
      <c r="E3277" s="20"/>
      <c r="F3277" s="20"/>
      <c r="G3277" s="21"/>
      <c r="H3277" s="20"/>
      <c r="I3277" s="20"/>
      <c r="J3277" s="20"/>
      <c r="K3277" s="20"/>
      <c r="L3277" s="20"/>
      <c r="M3277" s="20"/>
      <c r="N3277" s="20"/>
      <c r="O3277" s="22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  <c r="AE3277" s="20"/>
      <c r="AF3277" s="22"/>
      <c r="AG3277" s="20"/>
      <c r="AH3277" s="20"/>
      <c r="AI3277" s="20"/>
      <c r="AJ3277" s="20"/>
      <c r="AK3277" s="20"/>
      <c r="AL3277" s="20"/>
      <c r="AM3277" s="24" t="str">
        <f>IF($O3277="","",IF(DATEDIF($O3277,Lista!$V$2,"y")=122,"",DATEDIF($O3277,Lista!$V$2,"y")))</f>
        <v/>
      </c>
      <c r="AN3277" s="24" t="str">
        <f t="shared" si="153"/>
        <v/>
      </c>
      <c r="AO3277" s="24" t="str">
        <f t="shared" si="154"/>
        <v/>
      </c>
      <c r="AP3277" s="25" t="str">
        <f>IFERROR(VLOOKUP($R3277,Lista!$G$2:$H$15,2,FALSE),"")</f>
        <v/>
      </c>
      <c r="AQ3277" s="24" t="str">
        <f>IF(ISBLANK(G3277),"",IF(SUMPRODUCT((G$2:G3277=G3277)*1)&gt;1,0,1))</f>
        <v/>
      </c>
      <c r="AR3277" s="24" t="str">
        <f t="shared" si="155"/>
        <v/>
      </c>
    </row>
    <row r="3278" spans="2:44" x14ac:dyDescent="0.35">
      <c r="B3278" s="20"/>
      <c r="C3278" s="20"/>
      <c r="D3278" s="20"/>
      <c r="E3278" s="20"/>
      <c r="F3278" s="20"/>
      <c r="G3278" s="21"/>
      <c r="H3278" s="20"/>
      <c r="I3278" s="20"/>
      <c r="J3278" s="20"/>
      <c r="K3278" s="20"/>
      <c r="L3278" s="20"/>
      <c r="M3278" s="20"/>
      <c r="N3278" s="20"/>
      <c r="O3278" s="22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  <c r="AE3278" s="20"/>
      <c r="AF3278" s="22"/>
      <c r="AG3278" s="20"/>
      <c r="AH3278" s="20"/>
      <c r="AI3278" s="20"/>
      <c r="AJ3278" s="20"/>
      <c r="AK3278" s="20"/>
      <c r="AL3278" s="20"/>
      <c r="AM3278" s="24" t="str">
        <f>IF($O3278="","",IF(DATEDIF($O3278,Lista!$V$2,"y")=122,"",DATEDIF($O3278,Lista!$V$2,"y")))</f>
        <v/>
      </c>
      <c r="AN3278" s="24" t="str">
        <f t="shared" si="153"/>
        <v/>
      </c>
      <c r="AO3278" s="24" t="str">
        <f t="shared" si="154"/>
        <v/>
      </c>
      <c r="AP3278" s="25" t="str">
        <f>IFERROR(VLOOKUP($R3278,Lista!$G$2:$H$15,2,FALSE),"")</f>
        <v/>
      </c>
      <c r="AQ3278" s="24" t="str">
        <f>IF(ISBLANK(G3278),"",IF(SUMPRODUCT((G$2:G3278=G3278)*1)&gt;1,0,1))</f>
        <v/>
      </c>
      <c r="AR3278" s="24" t="str">
        <f t="shared" si="155"/>
        <v/>
      </c>
    </row>
    <row r="3279" spans="2:44" x14ac:dyDescent="0.35">
      <c r="B3279" s="20"/>
      <c r="C3279" s="20"/>
      <c r="D3279" s="20"/>
      <c r="E3279" s="20"/>
      <c r="F3279" s="20"/>
      <c r="G3279" s="21"/>
      <c r="H3279" s="20"/>
      <c r="I3279" s="20"/>
      <c r="J3279" s="20"/>
      <c r="K3279" s="20"/>
      <c r="L3279" s="20"/>
      <c r="M3279" s="20"/>
      <c r="N3279" s="20"/>
      <c r="O3279" s="22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  <c r="AE3279" s="20"/>
      <c r="AF3279" s="22"/>
      <c r="AG3279" s="20"/>
      <c r="AH3279" s="20"/>
      <c r="AI3279" s="20"/>
      <c r="AJ3279" s="20"/>
      <c r="AK3279" s="20"/>
      <c r="AL3279" s="20"/>
      <c r="AM3279" s="24" t="str">
        <f>IF($O3279="","",IF(DATEDIF($O3279,Lista!$V$2,"y")=122,"",DATEDIF($O3279,Lista!$V$2,"y")))</f>
        <v/>
      </c>
      <c r="AN3279" s="24" t="str">
        <f t="shared" si="153"/>
        <v/>
      </c>
      <c r="AO3279" s="24" t="str">
        <f t="shared" si="154"/>
        <v/>
      </c>
      <c r="AP3279" s="25" t="str">
        <f>IFERROR(VLOOKUP($R3279,Lista!$G$2:$H$15,2,FALSE),"")</f>
        <v/>
      </c>
      <c r="AQ3279" s="24" t="str">
        <f>IF(ISBLANK(G3279),"",IF(SUMPRODUCT((G$2:G3279=G3279)*1)&gt;1,0,1))</f>
        <v/>
      </c>
      <c r="AR3279" s="24" t="str">
        <f t="shared" si="155"/>
        <v/>
      </c>
    </row>
    <row r="3280" spans="2:44" x14ac:dyDescent="0.35">
      <c r="B3280" s="20"/>
      <c r="C3280" s="20"/>
      <c r="D3280" s="20"/>
      <c r="E3280" s="20"/>
      <c r="F3280" s="20"/>
      <c r="G3280" s="21"/>
      <c r="H3280" s="20"/>
      <c r="I3280" s="20"/>
      <c r="J3280" s="20"/>
      <c r="K3280" s="20"/>
      <c r="L3280" s="20"/>
      <c r="M3280" s="20"/>
      <c r="N3280" s="20"/>
      <c r="O3280" s="22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  <c r="AE3280" s="20"/>
      <c r="AF3280" s="22"/>
      <c r="AG3280" s="20"/>
      <c r="AH3280" s="20"/>
      <c r="AI3280" s="20"/>
      <c r="AJ3280" s="20"/>
      <c r="AK3280" s="20"/>
      <c r="AL3280" s="20"/>
      <c r="AM3280" s="24" t="str">
        <f>IF($O3280="","",IF(DATEDIF($O3280,Lista!$V$2,"y")=122,"",DATEDIF($O3280,Lista!$V$2,"y")))</f>
        <v/>
      </c>
      <c r="AN3280" s="24" t="str">
        <f t="shared" si="153"/>
        <v/>
      </c>
      <c r="AO3280" s="24" t="str">
        <f t="shared" si="154"/>
        <v/>
      </c>
      <c r="AP3280" s="25" t="str">
        <f>IFERROR(VLOOKUP($R3280,Lista!$G$2:$H$15,2,FALSE),"")</f>
        <v/>
      </c>
      <c r="AQ3280" s="24" t="str">
        <f>IF(ISBLANK(G3280),"",IF(SUMPRODUCT((G$2:G3280=G3280)*1)&gt;1,0,1))</f>
        <v/>
      </c>
      <c r="AR3280" s="24" t="str">
        <f t="shared" si="155"/>
        <v/>
      </c>
    </row>
    <row r="3281" spans="2:44" x14ac:dyDescent="0.35">
      <c r="B3281" s="20"/>
      <c r="C3281" s="20"/>
      <c r="D3281" s="20"/>
      <c r="E3281" s="20"/>
      <c r="F3281" s="20"/>
      <c r="G3281" s="21"/>
      <c r="H3281" s="20"/>
      <c r="I3281" s="20"/>
      <c r="J3281" s="20"/>
      <c r="K3281" s="20"/>
      <c r="L3281" s="20"/>
      <c r="M3281" s="20"/>
      <c r="N3281" s="20"/>
      <c r="O3281" s="22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  <c r="AE3281" s="20"/>
      <c r="AF3281" s="22"/>
      <c r="AG3281" s="20"/>
      <c r="AH3281" s="20"/>
      <c r="AI3281" s="20"/>
      <c r="AJ3281" s="20"/>
      <c r="AK3281" s="20"/>
      <c r="AL3281" s="20"/>
      <c r="AM3281" s="24" t="str">
        <f>IF($O3281="","",IF(DATEDIF($O3281,Lista!$V$2,"y")=122,"",DATEDIF($O3281,Lista!$V$2,"y")))</f>
        <v/>
      </c>
      <c r="AN3281" s="24" t="str">
        <f t="shared" si="153"/>
        <v/>
      </c>
      <c r="AO3281" s="24" t="str">
        <f t="shared" si="154"/>
        <v/>
      </c>
      <c r="AP3281" s="25" t="str">
        <f>IFERROR(VLOOKUP($R3281,Lista!$G$2:$H$15,2,FALSE),"")</f>
        <v/>
      </c>
      <c r="AQ3281" s="24" t="str">
        <f>IF(ISBLANK(G3281),"",IF(SUMPRODUCT((G$2:G3281=G3281)*1)&gt;1,0,1))</f>
        <v/>
      </c>
      <c r="AR3281" s="24" t="str">
        <f t="shared" si="155"/>
        <v/>
      </c>
    </row>
    <row r="3282" spans="2:44" x14ac:dyDescent="0.35">
      <c r="B3282" s="20"/>
      <c r="C3282" s="20"/>
      <c r="D3282" s="20"/>
      <c r="E3282" s="20"/>
      <c r="F3282" s="20"/>
      <c r="G3282" s="21"/>
      <c r="H3282" s="20"/>
      <c r="I3282" s="20"/>
      <c r="J3282" s="20"/>
      <c r="K3282" s="20"/>
      <c r="L3282" s="20"/>
      <c r="M3282" s="20"/>
      <c r="N3282" s="20"/>
      <c r="O3282" s="22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  <c r="AE3282" s="20"/>
      <c r="AF3282" s="22"/>
      <c r="AG3282" s="20"/>
      <c r="AH3282" s="20"/>
      <c r="AI3282" s="20"/>
      <c r="AJ3282" s="20"/>
      <c r="AK3282" s="20"/>
      <c r="AL3282" s="20"/>
      <c r="AM3282" s="24" t="str">
        <f>IF($O3282="","",IF(DATEDIF($O3282,Lista!$V$2,"y")=122,"",DATEDIF($O3282,Lista!$V$2,"y")))</f>
        <v/>
      </c>
      <c r="AN3282" s="24" t="str">
        <f t="shared" si="153"/>
        <v/>
      </c>
      <c r="AO3282" s="24" t="str">
        <f t="shared" si="154"/>
        <v/>
      </c>
      <c r="AP3282" s="25" t="str">
        <f>IFERROR(VLOOKUP($R3282,Lista!$G$2:$H$15,2,FALSE),"")</f>
        <v/>
      </c>
      <c r="AQ3282" s="24" t="str">
        <f>IF(ISBLANK(G3282),"",IF(SUMPRODUCT((G$2:G3282=G3282)*1)&gt;1,0,1))</f>
        <v/>
      </c>
      <c r="AR3282" s="24" t="str">
        <f t="shared" si="155"/>
        <v/>
      </c>
    </row>
    <row r="3283" spans="2:44" x14ac:dyDescent="0.35">
      <c r="B3283" s="20"/>
      <c r="C3283" s="20"/>
      <c r="D3283" s="20"/>
      <c r="E3283" s="20"/>
      <c r="F3283" s="20"/>
      <c r="G3283" s="21"/>
      <c r="H3283" s="20"/>
      <c r="I3283" s="20"/>
      <c r="J3283" s="20"/>
      <c r="K3283" s="20"/>
      <c r="L3283" s="20"/>
      <c r="M3283" s="20"/>
      <c r="N3283" s="20"/>
      <c r="O3283" s="22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  <c r="AE3283" s="20"/>
      <c r="AF3283" s="22"/>
      <c r="AG3283" s="20"/>
      <c r="AH3283" s="20"/>
      <c r="AI3283" s="20"/>
      <c r="AJ3283" s="20"/>
      <c r="AK3283" s="20"/>
      <c r="AL3283" s="20"/>
      <c r="AM3283" s="24" t="str">
        <f>IF($O3283="","",IF(DATEDIF($O3283,Lista!$V$2,"y")=122,"",DATEDIF($O3283,Lista!$V$2,"y")))</f>
        <v/>
      </c>
      <c r="AN3283" s="24" t="str">
        <f t="shared" si="153"/>
        <v/>
      </c>
      <c r="AO3283" s="24" t="str">
        <f t="shared" si="154"/>
        <v/>
      </c>
      <c r="AP3283" s="25" t="str">
        <f>IFERROR(VLOOKUP($R3283,Lista!$G$2:$H$15,2,FALSE),"")</f>
        <v/>
      </c>
      <c r="AQ3283" s="24" t="str">
        <f>IF(ISBLANK(G3283),"",IF(SUMPRODUCT((G$2:G3283=G3283)*1)&gt;1,0,1))</f>
        <v/>
      </c>
      <c r="AR3283" s="24" t="str">
        <f t="shared" si="155"/>
        <v/>
      </c>
    </row>
    <row r="3284" spans="2:44" x14ac:dyDescent="0.35">
      <c r="B3284" s="20"/>
      <c r="C3284" s="20"/>
      <c r="D3284" s="20"/>
      <c r="E3284" s="20"/>
      <c r="F3284" s="20"/>
      <c r="G3284" s="21"/>
      <c r="H3284" s="20"/>
      <c r="I3284" s="20"/>
      <c r="J3284" s="20"/>
      <c r="K3284" s="20"/>
      <c r="L3284" s="20"/>
      <c r="M3284" s="20"/>
      <c r="N3284" s="20"/>
      <c r="O3284" s="22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  <c r="AE3284" s="20"/>
      <c r="AF3284" s="22"/>
      <c r="AG3284" s="20"/>
      <c r="AH3284" s="20"/>
      <c r="AI3284" s="20"/>
      <c r="AJ3284" s="20"/>
      <c r="AK3284" s="20"/>
      <c r="AL3284" s="20"/>
      <c r="AM3284" s="24" t="str">
        <f>IF($O3284="","",IF(DATEDIF($O3284,Lista!$V$2,"y")=122,"",DATEDIF($O3284,Lista!$V$2,"y")))</f>
        <v/>
      </c>
      <c r="AN3284" s="24" t="str">
        <f t="shared" si="153"/>
        <v/>
      </c>
      <c r="AO3284" s="24" t="str">
        <f t="shared" si="154"/>
        <v/>
      </c>
      <c r="AP3284" s="25" t="str">
        <f>IFERROR(VLOOKUP($R3284,Lista!$G$2:$H$15,2,FALSE),"")</f>
        <v/>
      </c>
      <c r="AQ3284" s="24" t="str">
        <f>IF(ISBLANK(G3284),"",IF(SUMPRODUCT((G$2:G3284=G3284)*1)&gt;1,0,1))</f>
        <v/>
      </c>
      <c r="AR3284" s="24" t="str">
        <f t="shared" si="155"/>
        <v/>
      </c>
    </row>
    <row r="3285" spans="2:44" x14ac:dyDescent="0.35">
      <c r="B3285" s="20"/>
      <c r="C3285" s="20"/>
      <c r="D3285" s="20"/>
      <c r="E3285" s="20"/>
      <c r="F3285" s="20"/>
      <c r="G3285" s="21"/>
      <c r="H3285" s="20"/>
      <c r="I3285" s="20"/>
      <c r="J3285" s="20"/>
      <c r="K3285" s="20"/>
      <c r="L3285" s="20"/>
      <c r="M3285" s="20"/>
      <c r="N3285" s="20"/>
      <c r="O3285" s="22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  <c r="AE3285" s="20"/>
      <c r="AF3285" s="22"/>
      <c r="AG3285" s="20"/>
      <c r="AH3285" s="20"/>
      <c r="AI3285" s="20"/>
      <c r="AJ3285" s="20"/>
      <c r="AK3285" s="20"/>
      <c r="AL3285" s="20"/>
      <c r="AM3285" s="24" t="str">
        <f>IF($O3285="","",IF(DATEDIF($O3285,Lista!$V$2,"y")=122,"",DATEDIF($O3285,Lista!$V$2,"y")))</f>
        <v/>
      </c>
      <c r="AN3285" s="24" t="str">
        <f t="shared" si="153"/>
        <v/>
      </c>
      <c r="AO3285" s="24" t="str">
        <f t="shared" si="154"/>
        <v/>
      </c>
      <c r="AP3285" s="25" t="str">
        <f>IFERROR(VLOOKUP($R3285,Lista!$G$2:$H$15,2,FALSE),"")</f>
        <v/>
      </c>
      <c r="AQ3285" s="24" t="str">
        <f>IF(ISBLANK(G3285),"",IF(SUMPRODUCT((G$2:G3285=G3285)*1)&gt;1,0,1))</f>
        <v/>
      </c>
      <c r="AR3285" s="24" t="str">
        <f t="shared" si="155"/>
        <v/>
      </c>
    </row>
    <row r="3286" spans="2:44" x14ac:dyDescent="0.35">
      <c r="B3286" s="20"/>
      <c r="C3286" s="20"/>
      <c r="D3286" s="20"/>
      <c r="E3286" s="20"/>
      <c r="F3286" s="20"/>
      <c r="G3286" s="21"/>
      <c r="H3286" s="20"/>
      <c r="I3286" s="20"/>
      <c r="J3286" s="20"/>
      <c r="K3286" s="20"/>
      <c r="L3286" s="20"/>
      <c r="M3286" s="20"/>
      <c r="N3286" s="20"/>
      <c r="O3286" s="22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  <c r="AE3286" s="20"/>
      <c r="AF3286" s="22"/>
      <c r="AG3286" s="20"/>
      <c r="AH3286" s="20"/>
      <c r="AI3286" s="20"/>
      <c r="AJ3286" s="20"/>
      <c r="AK3286" s="20"/>
      <c r="AL3286" s="20"/>
      <c r="AM3286" s="24" t="str">
        <f>IF($O3286="","",IF(DATEDIF($O3286,Lista!$V$2,"y")=122,"",DATEDIF($O3286,Lista!$V$2,"y")))</f>
        <v/>
      </c>
      <c r="AN3286" s="24" t="str">
        <f t="shared" si="153"/>
        <v/>
      </c>
      <c r="AO3286" s="24" t="str">
        <f t="shared" si="154"/>
        <v/>
      </c>
      <c r="AP3286" s="25" t="str">
        <f>IFERROR(VLOOKUP($R3286,Lista!$G$2:$H$15,2,FALSE),"")</f>
        <v/>
      </c>
      <c r="AQ3286" s="24" t="str">
        <f>IF(ISBLANK(G3286),"",IF(SUMPRODUCT((G$2:G3286=G3286)*1)&gt;1,0,1))</f>
        <v/>
      </c>
      <c r="AR3286" s="24" t="str">
        <f t="shared" si="155"/>
        <v/>
      </c>
    </row>
    <row r="3287" spans="2:44" x14ac:dyDescent="0.35">
      <c r="B3287" s="20"/>
      <c r="C3287" s="20"/>
      <c r="D3287" s="20"/>
      <c r="E3287" s="20"/>
      <c r="F3287" s="20"/>
      <c r="G3287" s="21"/>
      <c r="H3287" s="20"/>
      <c r="I3287" s="20"/>
      <c r="J3287" s="20"/>
      <c r="K3287" s="20"/>
      <c r="L3287" s="20"/>
      <c r="M3287" s="20"/>
      <c r="N3287" s="20"/>
      <c r="O3287" s="22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  <c r="AE3287" s="20"/>
      <c r="AF3287" s="22"/>
      <c r="AG3287" s="20"/>
      <c r="AH3287" s="20"/>
      <c r="AI3287" s="20"/>
      <c r="AJ3287" s="20"/>
      <c r="AK3287" s="20"/>
      <c r="AL3287" s="20"/>
      <c r="AM3287" s="24" t="str">
        <f>IF($O3287="","",IF(DATEDIF($O3287,Lista!$V$2,"y")=122,"",DATEDIF($O3287,Lista!$V$2,"y")))</f>
        <v/>
      </c>
      <c r="AN3287" s="24" t="str">
        <f t="shared" si="153"/>
        <v/>
      </c>
      <c r="AO3287" s="24" t="str">
        <f t="shared" si="154"/>
        <v/>
      </c>
      <c r="AP3287" s="25" t="str">
        <f>IFERROR(VLOOKUP($R3287,Lista!$G$2:$H$15,2,FALSE),"")</f>
        <v/>
      </c>
      <c r="AQ3287" s="24" t="str">
        <f>IF(ISBLANK(G3287),"",IF(SUMPRODUCT((G$2:G3287=G3287)*1)&gt;1,0,1))</f>
        <v/>
      </c>
      <c r="AR3287" s="24" t="str">
        <f t="shared" si="155"/>
        <v/>
      </c>
    </row>
    <row r="3288" spans="2:44" x14ac:dyDescent="0.35">
      <c r="B3288" s="20"/>
      <c r="C3288" s="20"/>
      <c r="D3288" s="20"/>
      <c r="E3288" s="20"/>
      <c r="F3288" s="20"/>
      <c r="G3288" s="21"/>
      <c r="H3288" s="20"/>
      <c r="I3288" s="20"/>
      <c r="J3288" s="20"/>
      <c r="K3288" s="20"/>
      <c r="L3288" s="20"/>
      <c r="M3288" s="20"/>
      <c r="N3288" s="20"/>
      <c r="O3288" s="22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0"/>
      <c r="AA3288" s="20"/>
      <c r="AB3288" s="20"/>
      <c r="AC3288" s="20"/>
      <c r="AD3288" s="20"/>
      <c r="AE3288" s="20"/>
      <c r="AF3288" s="22"/>
      <c r="AG3288" s="20"/>
      <c r="AH3288" s="20"/>
      <c r="AI3288" s="20"/>
      <c r="AJ3288" s="20"/>
      <c r="AK3288" s="20"/>
      <c r="AL3288" s="20"/>
      <c r="AM3288" s="24" t="str">
        <f>IF($O3288="","",IF(DATEDIF($O3288,Lista!$V$2,"y")=122,"",DATEDIF($O3288,Lista!$V$2,"y")))</f>
        <v/>
      </c>
      <c r="AN3288" s="24" t="str">
        <f t="shared" si="153"/>
        <v/>
      </c>
      <c r="AO3288" s="24" t="str">
        <f t="shared" si="154"/>
        <v/>
      </c>
      <c r="AP3288" s="25" t="str">
        <f>IFERROR(VLOOKUP($R3288,Lista!$G$2:$H$15,2,FALSE),"")</f>
        <v/>
      </c>
      <c r="AQ3288" s="24" t="str">
        <f>IF(ISBLANK(G3288),"",IF(SUMPRODUCT((G$2:G3288=G3288)*1)&gt;1,0,1))</f>
        <v/>
      </c>
      <c r="AR3288" s="24" t="str">
        <f t="shared" si="155"/>
        <v/>
      </c>
    </row>
    <row r="3289" spans="2:44" x14ac:dyDescent="0.35">
      <c r="B3289" s="20"/>
      <c r="C3289" s="20"/>
      <c r="D3289" s="20"/>
      <c r="E3289" s="20"/>
      <c r="F3289" s="20"/>
      <c r="G3289" s="21"/>
      <c r="H3289" s="20"/>
      <c r="I3289" s="20"/>
      <c r="J3289" s="20"/>
      <c r="K3289" s="20"/>
      <c r="L3289" s="20"/>
      <c r="M3289" s="20"/>
      <c r="N3289" s="20"/>
      <c r="O3289" s="22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0"/>
      <c r="AA3289" s="20"/>
      <c r="AB3289" s="20"/>
      <c r="AC3289" s="20"/>
      <c r="AD3289" s="20"/>
      <c r="AE3289" s="20"/>
      <c r="AF3289" s="22"/>
      <c r="AG3289" s="20"/>
      <c r="AH3289" s="20"/>
      <c r="AI3289" s="20"/>
      <c r="AJ3289" s="20"/>
      <c r="AK3289" s="20"/>
      <c r="AL3289" s="20"/>
      <c r="AM3289" s="24" t="str">
        <f>IF($O3289="","",IF(DATEDIF($O3289,Lista!$V$2,"y")=122,"",DATEDIF($O3289,Lista!$V$2,"y")))</f>
        <v/>
      </c>
      <c r="AN3289" s="24" t="str">
        <f t="shared" si="153"/>
        <v/>
      </c>
      <c r="AO3289" s="24" t="str">
        <f t="shared" si="154"/>
        <v/>
      </c>
      <c r="AP3289" s="25" t="str">
        <f>IFERROR(VLOOKUP($R3289,Lista!$G$2:$H$15,2,FALSE),"")</f>
        <v/>
      </c>
      <c r="AQ3289" s="24" t="str">
        <f>IF(ISBLANK(G3289),"",IF(SUMPRODUCT((G$2:G3289=G3289)*1)&gt;1,0,1))</f>
        <v/>
      </c>
      <c r="AR3289" s="24" t="str">
        <f t="shared" si="155"/>
        <v/>
      </c>
    </row>
    <row r="3290" spans="2:44" x14ac:dyDescent="0.35">
      <c r="B3290" s="20"/>
      <c r="C3290" s="20"/>
      <c r="D3290" s="20"/>
      <c r="E3290" s="20"/>
      <c r="F3290" s="20"/>
      <c r="G3290" s="21"/>
      <c r="H3290" s="20"/>
      <c r="I3290" s="20"/>
      <c r="J3290" s="20"/>
      <c r="K3290" s="20"/>
      <c r="L3290" s="20"/>
      <c r="M3290" s="20"/>
      <c r="N3290" s="20"/>
      <c r="O3290" s="22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0"/>
      <c r="AA3290" s="20"/>
      <c r="AB3290" s="20"/>
      <c r="AC3290" s="20"/>
      <c r="AD3290" s="20"/>
      <c r="AE3290" s="20"/>
      <c r="AF3290" s="22"/>
      <c r="AG3290" s="20"/>
      <c r="AH3290" s="20"/>
      <c r="AI3290" s="20"/>
      <c r="AJ3290" s="20"/>
      <c r="AK3290" s="20"/>
      <c r="AL3290" s="20"/>
      <c r="AM3290" s="24" t="str">
        <f>IF($O3290="","",IF(DATEDIF($O3290,Lista!$V$2,"y")=122,"",DATEDIF($O3290,Lista!$V$2,"y")))</f>
        <v/>
      </c>
      <c r="AN3290" s="24" t="str">
        <f t="shared" si="153"/>
        <v/>
      </c>
      <c r="AO3290" s="24" t="str">
        <f t="shared" si="154"/>
        <v/>
      </c>
      <c r="AP3290" s="25" t="str">
        <f>IFERROR(VLOOKUP($R3290,Lista!$G$2:$H$15,2,FALSE),"")</f>
        <v/>
      </c>
      <c r="AQ3290" s="24" t="str">
        <f>IF(ISBLANK(G3290),"",IF(SUMPRODUCT((G$2:G3290=G3290)*1)&gt;1,0,1))</f>
        <v/>
      </c>
      <c r="AR3290" s="24" t="str">
        <f t="shared" si="155"/>
        <v/>
      </c>
    </row>
    <row r="3291" spans="2:44" x14ac:dyDescent="0.35">
      <c r="B3291" s="20"/>
      <c r="C3291" s="20"/>
      <c r="D3291" s="20"/>
      <c r="E3291" s="20"/>
      <c r="F3291" s="20"/>
      <c r="G3291" s="21"/>
      <c r="H3291" s="20"/>
      <c r="I3291" s="20"/>
      <c r="J3291" s="20"/>
      <c r="K3291" s="20"/>
      <c r="L3291" s="20"/>
      <c r="M3291" s="20"/>
      <c r="N3291" s="20"/>
      <c r="O3291" s="22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0"/>
      <c r="AA3291" s="20"/>
      <c r="AB3291" s="20"/>
      <c r="AC3291" s="20"/>
      <c r="AD3291" s="20"/>
      <c r="AE3291" s="20"/>
      <c r="AF3291" s="22"/>
      <c r="AG3291" s="20"/>
      <c r="AH3291" s="20"/>
      <c r="AI3291" s="20"/>
      <c r="AJ3291" s="20"/>
      <c r="AK3291" s="20"/>
      <c r="AL3291" s="20"/>
      <c r="AM3291" s="24" t="str">
        <f>IF($O3291="","",IF(DATEDIF($O3291,Lista!$V$2,"y")=122,"",DATEDIF($O3291,Lista!$V$2,"y")))</f>
        <v/>
      </c>
      <c r="AN3291" s="24" t="str">
        <f t="shared" si="153"/>
        <v/>
      </c>
      <c r="AO3291" s="24" t="str">
        <f t="shared" si="154"/>
        <v/>
      </c>
      <c r="AP3291" s="25" t="str">
        <f>IFERROR(VLOOKUP($R3291,Lista!$G$2:$H$15,2,FALSE),"")</f>
        <v/>
      </c>
      <c r="AQ3291" s="24" t="str">
        <f>IF(ISBLANK(G3291),"",IF(SUMPRODUCT((G$2:G3291=G3291)*1)&gt;1,0,1))</f>
        <v/>
      </c>
      <c r="AR3291" s="24" t="str">
        <f t="shared" si="155"/>
        <v/>
      </c>
    </row>
    <row r="3292" spans="2:44" x14ac:dyDescent="0.35">
      <c r="B3292" s="20"/>
      <c r="C3292" s="20"/>
      <c r="D3292" s="20"/>
      <c r="E3292" s="20"/>
      <c r="F3292" s="20"/>
      <c r="G3292" s="21"/>
      <c r="H3292" s="20"/>
      <c r="I3292" s="20"/>
      <c r="J3292" s="20"/>
      <c r="K3292" s="20"/>
      <c r="L3292" s="20"/>
      <c r="M3292" s="20"/>
      <c r="N3292" s="20"/>
      <c r="O3292" s="22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0"/>
      <c r="AA3292" s="20"/>
      <c r="AB3292" s="20"/>
      <c r="AC3292" s="20"/>
      <c r="AD3292" s="20"/>
      <c r="AE3292" s="20"/>
      <c r="AF3292" s="22"/>
      <c r="AG3292" s="20"/>
      <c r="AH3292" s="20"/>
      <c r="AI3292" s="20"/>
      <c r="AJ3292" s="20"/>
      <c r="AK3292" s="20"/>
      <c r="AL3292" s="20"/>
      <c r="AM3292" s="24" t="str">
        <f>IF($O3292="","",IF(DATEDIF($O3292,Lista!$V$2,"y")=122,"",DATEDIF($O3292,Lista!$V$2,"y")))</f>
        <v/>
      </c>
      <c r="AN3292" s="24" t="str">
        <f t="shared" si="153"/>
        <v/>
      </c>
      <c r="AO3292" s="24" t="str">
        <f t="shared" si="154"/>
        <v/>
      </c>
      <c r="AP3292" s="25" t="str">
        <f>IFERROR(VLOOKUP($R3292,Lista!$G$2:$H$15,2,FALSE),"")</f>
        <v/>
      </c>
      <c r="AQ3292" s="24" t="str">
        <f>IF(ISBLANK(G3292),"",IF(SUMPRODUCT((G$2:G3292=G3292)*1)&gt;1,0,1))</f>
        <v/>
      </c>
      <c r="AR3292" s="24" t="str">
        <f t="shared" si="155"/>
        <v/>
      </c>
    </row>
    <row r="3293" spans="2:44" x14ac:dyDescent="0.35">
      <c r="B3293" s="20"/>
      <c r="C3293" s="20"/>
      <c r="D3293" s="20"/>
      <c r="E3293" s="20"/>
      <c r="F3293" s="20"/>
      <c r="G3293" s="21"/>
      <c r="H3293" s="20"/>
      <c r="I3293" s="20"/>
      <c r="J3293" s="20"/>
      <c r="K3293" s="20"/>
      <c r="L3293" s="20"/>
      <c r="M3293" s="20"/>
      <c r="N3293" s="20"/>
      <c r="O3293" s="22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0"/>
      <c r="AA3293" s="20"/>
      <c r="AB3293" s="20"/>
      <c r="AC3293" s="20"/>
      <c r="AD3293" s="20"/>
      <c r="AE3293" s="20"/>
      <c r="AF3293" s="22"/>
      <c r="AG3293" s="20"/>
      <c r="AH3293" s="20"/>
      <c r="AI3293" s="20"/>
      <c r="AJ3293" s="20"/>
      <c r="AK3293" s="20"/>
      <c r="AL3293" s="20"/>
      <c r="AM3293" s="24" t="str">
        <f>IF($O3293="","",IF(DATEDIF($O3293,Lista!$V$2,"y")=122,"",DATEDIF($O3293,Lista!$V$2,"y")))</f>
        <v/>
      </c>
      <c r="AN3293" s="24" t="str">
        <f t="shared" si="153"/>
        <v/>
      </c>
      <c r="AO3293" s="24" t="str">
        <f t="shared" si="154"/>
        <v/>
      </c>
      <c r="AP3293" s="25" t="str">
        <f>IFERROR(VLOOKUP($R3293,Lista!$G$2:$H$15,2,FALSE),"")</f>
        <v/>
      </c>
      <c r="AQ3293" s="24" t="str">
        <f>IF(ISBLANK(G3293),"",IF(SUMPRODUCT((G$2:G3293=G3293)*1)&gt;1,0,1))</f>
        <v/>
      </c>
      <c r="AR3293" s="24" t="str">
        <f t="shared" si="155"/>
        <v/>
      </c>
    </row>
    <row r="3294" spans="2:44" x14ac:dyDescent="0.35">
      <c r="B3294" s="20"/>
      <c r="C3294" s="20"/>
      <c r="D3294" s="20"/>
      <c r="E3294" s="20"/>
      <c r="F3294" s="20"/>
      <c r="G3294" s="21"/>
      <c r="H3294" s="20"/>
      <c r="I3294" s="20"/>
      <c r="J3294" s="20"/>
      <c r="K3294" s="20"/>
      <c r="L3294" s="20"/>
      <c r="M3294" s="20"/>
      <c r="N3294" s="20"/>
      <c r="O3294" s="22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0"/>
      <c r="AA3294" s="20"/>
      <c r="AB3294" s="20"/>
      <c r="AC3294" s="20"/>
      <c r="AD3294" s="20"/>
      <c r="AE3294" s="20"/>
      <c r="AF3294" s="22"/>
      <c r="AG3294" s="20"/>
      <c r="AH3294" s="20"/>
      <c r="AI3294" s="20"/>
      <c r="AJ3294" s="20"/>
      <c r="AK3294" s="20"/>
      <c r="AL3294" s="20"/>
      <c r="AM3294" s="24" t="str">
        <f>IF($O3294="","",IF(DATEDIF($O3294,Lista!$V$2,"y")=122,"",DATEDIF($O3294,Lista!$V$2,"y")))</f>
        <v/>
      </c>
      <c r="AN3294" s="24" t="str">
        <f t="shared" si="153"/>
        <v/>
      </c>
      <c r="AO3294" s="24" t="str">
        <f t="shared" si="154"/>
        <v/>
      </c>
      <c r="AP3294" s="25" t="str">
        <f>IFERROR(VLOOKUP($R3294,Lista!$G$2:$H$15,2,FALSE),"")</f>
        <v/>
      </c>
      <c r="AQ3294" s="24" t="str">
        <f>IF(ISBLANK(G3294),"",IF(SUMPRODUCT((G$2:G3294=G3294)*1)&gt;1,0,1))</f>
        <v/>
      </c>
      <c r="AR3294" s="24" t="str">
        <f t="shared" si="155"/>
        <v/>
      </c>
    </row>
    <row r="3295" spans="2:44" x14ac:dyDescent="0.35">
      <c r="B3295" s="20"/>
      <c r="C3295" s="20"/>
      <c r="D3295" s="20"/>
      <c r="E3295" s="20"/>
      <c r="F3295" s="20"/>
      <c r="G3295" s="21"/>
      <c r="H3295" s="20"/>
      <c r="I3295" s="20"/>
      <c r="J3295" s="20"/>
      <c r="K3295" s="20"/>
      <c r="L3295" s="20"/>
      <c r="M3295" s="20"/>
      <c r="N3295" s="20"/>
      <c r="O3295" s="22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  <c r="AC3295" s="20"/>
      <c r="AD3295" s="20"/>
      <c r="AE3295" s="20"/>
      <c r="AF3295" s="22"/>
      <c r="AG3295" s="20"/>
      <c r="AH3295" s="20"/>
      <c r="AI3295" s="20"/>
      <c r="AJ3295" s="20"/>
      <c r="AK3295" s="20"/>
      <c r="AL3295" s="20"/>
      <c r="AM3295" s="24" t="str">
        <f>IF($O3295="","",IF(DATEDIF($O3295,Lista!$V$2,"y")=122,"",DATEDIF($O3295,Lista!$V$2,"y")))</f>
        <v/>
      </c>
      <c r="AN3295" s="24" t="str">
        <f t="shared" si="153"/>
        <v/>
      </c>
      <c r="AO3295" s="24" t="str">
        <f t="shared" si="154"/>
        <v/>
      </c>
      <c r="AP3295" s="25" t="str">
        <f>IFERROR(VLOOKUP($R3295,Lista!$G$2:$H$15,2,FALSE),"")</f>
        <v/>
      </c>
      <c r="AQ3295" s="24" t="str">
        <f>IF(ISBLANK(G3295),"",IF(SUMPRODUCT((G$2:G3295=G3295)*1)&gt;1,0,1))</f>
        <v/>
      </c>
      <c r="AR3295" s="24" t="str">
        <f t="shared" si="155"/>
        <v/>
      </c>
    </row>
    <row r="3296" spans="2:44" x14ac:dyDescent="0.35">
      <c r="B3296" s="20"/>
      <c r="C3296" s="20"/>
      <c r="D3296" s="20"/>
      <c r="E3296" s="20"/>
      <c r="F3296" s="20"/>
      <c r="G3296" s="21"/>
      <c r="H3296" s="20"/>
      <c r="I3296" s="20"/>
      <c r="J3296" s="20"/>
      <c r="K3296" s="20"/>
      <c r="L3296" s="20"/>
      <c r="M3296" s="20"/>
      <c r="N3296" s="20"/>
      <c r="O3296" s="22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  <c r="AA3296" s="20"/>
      <c r="AB3296" s="20"/>
      <c r="AC3296" s="20"/>
      <c r="AD3296" s="20"/>
      <c r="AE3296" s="20"/>
      <c r="AF3296" s="22"/>
      <c r="AG3296" s="20"/>
      <c r="AH3296" s="20"/>
      <c r="AI3296" s="20"/>
      <c r="AJ3296" s="20"/>
      <c r="AK3296" s="20"/>
      <c r="AL3296" s="20"/>
      <c r="AM3296" s="24" t="str">
        <f>IF($O3296="","",IF(DATEDIF($O3296,Lista!$V$2,"y")=122,"",DATEDIF($O3296,Lista!$V$2,"y")))</f>
        <v/>
      </c>
      <c r="AN3296" s="24" t="str">
        <f t="shared" si="153"/>
        <v/>
      </c>
      <c r="AO3296" s="24" t="str">
        <f t="shared" si="154"/>
        <v/>
      </c>
      <c r="AP3296" s="25" t="str">
        <f>IFERROR(VLOOKUP($R3296,Lista!$G$2:$H$15,2,FALSE),"")</f>
        <v/>
      </c>
      <c r="AQ3296" s="24" t="str">
        <f>IF(ISBLANK(G3296),"",IF(SUMPRODUCT((G$2:G3296=G3296)*1)&gt;1,0,1))</f>
        <v/>
      </c>
      <c r="AR3296" s="24" t="str">
        <f t="shared" si="155"/>
        <v/>
      </c>
    </row>
    <row r="3297" spans="2:44" x14ac:dyDescent="0.35">
      <c r="B3297" s="20"/>
      <c r="C3297" s="20"/>
      <c r="D3297" s="20"/>
      <c r="E3297" s="20"/>
      <c r="F3297" s="20"/>
      <c r="G3297" s="21"/>
      <c r="H3297" s="20"/>
      <c r="I3297" s="20"/>
      <c r="J3297" s="20"/>
      <c r="K3297" s="20"/>
      <c r="L3297" s="20"/>
      <c r="M3297" s="20"/>
      <c r="N3297" s="20"/>
      <c r="O3297" s="22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  <c r="AA3297" s="20"/>
      <c r="AB3297" s="20"/>
      <c r="AC3297" s="20"/>
      <c r="AD3297" s="20"/>
      <c r="AE3297" s="20"/>
      <c r="AF3297" s="22"/>
      <c r="AG3297" s="20"/>
      <c r="AH3297" s="20"/>
      <c r="AI3297" s="20"/>
      <c r="AJ3297" s="20"/>
      <c r="AK3297" s="20"/>
      <c r="AL3297" s="20"/>
      <c r="AM3297" s="24" t="str">
        <f>IF($O3297="","",IF(DATEDIF($O3297,Lista!$V$2,"y")=122,"",DATEDIF($O3297,Lista!$V$2,"y")))</f>
        <v/>
      </c>
      <c r="AN3297" s="24" t="str">
        <f t="shared" si="153"/>
        <v/>
      </c>
      <c r="AO3297" s="24" t="str">
        <f t="shared" si="154"/>
        <v/>
      </c>
      <c r="AP3297" s="25" t="str">
        <f>IFERROR(VLOOKUP($R3297,Lista!$G$2:$H$15,2,FALSE),"")</f>
        <v/>
      </c>
      <c r="AQ3297" s="24" t="str">
        <f>IF(ISBLANK(G3297),"",IF(SUMPRODUCT((G$2:G3297=G3297)*1)&gt;1,0,1))</f>
        <v/>
      </c>
      <c r="AR3297" s="24" t="str">
        <f t="shared" si="155"/>
        <v/>
      </c>
    </row>
    <row r="3298" spans="2:44" x14ac:dyDescent="0.35">
      <c r="B3298" s="20"/>
      <c r="C3298" s="20"/>
      <c r="D3298" s="20"/>
      <c r="E3298" s="20"/>
      <c r="F3298" s="20"/>
      <c r="G3298" s="21"/>
      <c r="H3298" s="20"/>
      <c r="I3298" s="20"/>
      <c r="J3298" s="20"/>
      <c r="K3298" s="20"/>
      <c r="L3298" s="20"/>
      <c r="M3298" s="20"/>
      <c r="N3298" s="20"/>
      <c r="O3298" s="22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0"/>
      <c r="AA3298" s="20"/>
      <c r="AB3298" s="20"/>
      <c r="AC3298" s="20"/>
      <c r="AD3298" s="20"/>
      <c r="AE3298" s="20"/>
      <c r="AF3298" s="22"/>
      <c r="AG3298" s="20"/>
      <c r="AH3298" s="20"/>
      <c r="AI3298" s="20"/>
      <c r="AJ3298" s="20"/>
      <c r="AK3298" s="20"/>
      <c r="AL3298" s="20"/>
      <c r="AM3298" s="24" t="str">
        <f>IF($O3298="","",IF(DATEDIF($O3298,Lista!$V$2,"y")=122,"",DATEDIF($O3298,Lista!$V$2,"y")))</f>
        <v/>
      </c>
      <c r="AN3298" s="24" t="str">
        <f t="shared" si="153"/>
        <v/>
      </c>
      <c r="AO3298" s="24" t="str">
        <f t="shared" si="154"/>
        <v/>
      </c>
      <c r="AP3298" s="25" t="str">
        <f>IFERROR(VLOOKUP($R3298,Lista!$G$2:$H$15,2,FALSE),"")</f>
        <v/>
      </c>
      <c r="AQ3298" s="24" t="str">
        <f>IF(ISBLANK(G3298),"",IF(SUMPRODUCT((G$2:G3298=G3298)*1)&gt;1,0,1))</f>
        <v/>
      </c>
      <c r="AR3298" s="24" t="str">
        <f t="shared" si="155"/>
        <v/>
      </c>
    </row>
    <row r="3299" spans="2:44" x14ac:dyDescent="0.35">
      <c r="B3299" s="20"/>
      <c r="C3299" s="20"/>
      <c r="D3299" s="20"/>
      <c r="E3299" s="20"/>
      <c r="F3299" s="20"/>
      <c r="G3299" s="21"/>
      <c r="H3299" s="20"/>
      <c r="I3299" s="20"/>
      <c r="J3299" s="20"/>
      <c r="K3299" s="20"/>
      <c r="L3299" s="20"/>
      <c r="M3299" s="20"/>
      <c r="N3299" s="20"/>
      <c r="O3299" s="22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0"/>
      <c r="AA3299" s="20"/>
      <c r="AB3299" s="20"/>
      <c r="AC3299" s="20"/>
      <c r="AD3299" s="20"/>
      <c r="AE3299" s="20"/>
      <c r="AF3299" s="22"/>
      <c r="AG3299" s="20"/>
      <c r="AH3299" s="20"/>
      <c r="AI3299" s="20"/>
      <c r="AJ3299" s="20"/>
      <c r="AK3299" s="20"/>
      <c r="AL3299" s="20"/>
      <c r="AM3299" s="24" t="str">
        <f>IF($O3299="","",IF(DATEDIF($O3299,Lista!$V$2,"y")=122,"",DATEDIF($O3299,Lista!$V$2,"y")))</f>
        <v/>
      </c>
      <c r="AN3299" s="24" t="str">
        <f t="shared" si="153"/>
        <v/>
      </c>
      <c r="AO3299" s="24" t="str">
        <f t="shared" si="154"/>
        <v/>
      </c>
      <c r="AP3299" s="25" t="str">
        <f>IFERROR(VLOOKUP($R3299,Lista!$G$2:$H$15,2,FALSE),"")</f>
        <v/>
      </c>
      <c r="AQ3299" s="24" t="str">
        <f>IF(ISBLANK(G3299),"",IF(SUMPRODUCT((G$2:G3299=G3299)*1)&gt;1,0,1))</f>
        <v/>
      </c>
      <c r="AR3299" s="24" t="str">
        <f t="shared" si="155"/>
        <v/>
      </c>
    </row>
    <row r="3300" spans="2:44" x14ac:dyDescent="0.35">
      <c r="B3300" s="20"/>
      <c r="C3300" s="20"/>
      <c r="D3300" s="20"/>
      <c r="E3300" s="20"/>
      <c r="F3300" s="20"/>
      <c r="G3300" s="21"/>
      <c r="H3300" s="20"/>
      <c r="I3300" s="20"/>
      <c r="J3300" s="20"/>
      <c r="K3300" s="20"/>
      <c r="L3300" s="20"/>
      <c r="M3300" s="20"/>
      <c r="N3300" s="20"/>
      <c r="O3300" s="22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0"/>
      <c r="AA3300" s="20"/>
      <c r="AB3300" s="20"/>
      <c r="AC3300" s="20"/>
      <c r="AD3300" s="20"/>
      <c r="AE3300" s="20"/>
      <c r="AF3300" s="22"/>
      <c r="AG3300" s="20"/>
      <c r="AH3300" s="20"/>
      <c r="AI3300" s="20"/>
      <c r="AJ3300" s="20"/>
      <c r="AK3300" s="20"/>
      <c r="AL3300" s="20"/>
      <c r="AM3300" s="24" t="str">
        <f>IF($O3300="","",IF(DATEDIF($O3300,Lista!$V$2,"y")=122,"",DATEDIF($O3300,Lista!$V$2,"y")))</f>
        <v/>
      </c>
      <c r="AN3300" s="24" t="str">
        <f t="shared" si="153"/>
        <v/>
      </c>
      <c r="AO3300" s="24" t="str">
        <f t="shared" si="154"/>
        <v/>
      </c>
      <c r="AP3300" s="25" t="str">
        <f>IFERROR(VLOOKUP($R3300,Lista!$G$2:$H$15,2,FALSE),"")</f>
        <v/>
      </c>
      <c r="AQ3300" s="24" t="str">
        <f>IF(ISBLANK(G3300),"",IF(SUMPRODUCT((G$2:G3300=G3300)*1)&gt;1,0,1))</f>
        <v/>
      </c>
      <c r="AR3300" s="24" t="str">
        <f t="shared" si="155"/>
        <v/>
      </c>
    </row>
    <row r="3301" spans="2:44" x14ac:dyDescent="0.35">
      <c r="B3301" s="20"/>
      <c r="C3301" s="20"/>
      <c r="D3301" s="20"/>
      <c r="E3301" s="20"/>
      <c r="F3301" s="20"/>
      <c r="G3301" s="21"/>
      <c r="H3301" s="20"/>
      <c r="I3301" s="20"/>
      <c r="J3301" s="20"/>
      <c r="K3301" s="20"/>
      <c r="L3301" s="20"/>
      <c r="M3301" s="20"/>
      <c r="N3301" s="20"/>
      <c r="O3301" s="22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0"/>
      <c r="AA3301" s="20"/>
      <c r="AB3301" s="20"/>
      <c r="AC3301" s="20"/>
      <c r="AD3301" s="20"/>
      <c r="AE3301" s="20"/>
      <c r="AF3301" s="22"/>
      <c r="AG3301" s="20"/>
      <c r="AH3301" s="20"/>
      <c r="AI3301" s="20"/>
      <c r="AJ3301" s="20"/>
      <c r="AK3301" s="20"/>
      <c r="AL3301" s="20"/>
      <c r="AM3301" s="24" t="str">
        <f>IF($O3301="","",IF(DATEDIF($O3301,Lista!$V$2,"y")=122,"",DATEDIF($O3301,Lista!$V$2,"y")))</f>
        <v/>
      </c>
      <c r="AN3301" s="24" t="str">
        <f t="shared" si="153"/>
        <v/>
      </c>
      <c r="AO3301" s="24" t="str">
        <f t="shared" si="154"/>
        <v/>
      </c>
      <c r="AP3301" s="25" t="str">
        <f>IFERROR(VLOOKUP($R3301,Lista!$G$2:$H$15,2,FALSE),"")</f>
        <v/>
      </c>
      <c r="AQ3301" s="24" t="str">
        <f>IF(ISBLANK(G3301),"",IF(SUMPRODUCT((G$2:G3301=G3301)*1)&gt;1,0,1))</f>
        <v/>
      </c>
      <c r="AR3301" s="24" t="str">
        <f t="shared" si="155"/>
        <v/>
      </c>
    </row>
    <row r="3302" spans="2:44" x14ac:dyDescent="0.35">
      <c r="B3302" s="20"/>
      <c r="C3302" s="20"/>
      <c r="D3302" s="20"/>
      <c r="E3302" s="20"/>
      <c r="F3302" s="20"/>
      <c r="G3302" s="21"/>
      <c r="H3302" s="20"/>
      <c r="I3302" s="20"/>
      <c r="J3302" s="20"/>
      <c r="K3302" s="20"/>
      <c r="L3302" s="20"/>
      <c r="M3302" s="20"/>
      <c r="N3302" s="20"/>
      <c r="O3302" s="22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  <c r="AE3302" s="20"/>
      <c r="AF3302" s="22"/>
      <c r="AG3302" s="20"/>
      <c r="AH3302" s="20"/>
      <c r="AI3302" s="20"/>
      <c r="AJ3302" s="20"/>
      <c r="AK3302" s="20"/>
      <c r="AL3302" s="20"/>
      <c r="AM3302" s="24" t="str">
        <f>IF($O3302="","",IF(DATEDIF($O3302,Lista!$V$2,"y")=122,"",DATEDIF($O3302,Lista!$V$2,"y")))</f>
        <v/>
      </c>
      <c r="AN3302" s="24" t="str">
        <f t="shared" si="153"/>
        <v/>
      </c>
      <c r="AO3302" s="24" t="str">
        <f t="shared" si="154"/>
        <v/>
      </c>
      <c r="AP3302" s="25" t="str">
        <f>IFERROR(VLOOKUP($R3302,Lista!$G$2:$H$15,2,FALSE),"")</f>
        <v/>
      </c>
      <c r="AQ3302" s="24" t="str">
        <f>IF(ISBLANK(G3302),"",IF(SUMPRODUCT((G$2:G3302=G3302)*1)&gt;1,0,1))</f>
        <v/>
      </c>
      <c r="AR3302" s="24" t="str">
        <f t="shared" si="155"/>
        <v/>
      </c>
    </row>
    <row r="3303" spans="2:44" x14ac:dyDescent="0.35">
      <c r="B3303" s="20"/>
      <c r="C3303" s="20"/>
      <c r="D3303" s="20"/>
      <c r="E3303" s="20"/>
      <c r="F3303" s="20"/>
      <c r="G3303" s="21"/>
      <c r="H3303" s="20"/>
      <c r="I3303" s="20"/>
      <c r="J3303" s="20"/>
      <c r="K3303" s="20"/>
      <c r="L3303" s="20"/>
      <c r="M3303" s="20"/>
      <c r="N3303" s="20"/>
      <c r="O3303" s="22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  <c r="AE3303" s="20"/>
      <c r="AF3303" s="22"/>
      <c r="AG3303" s="20"/>
      <c r="AH3303" s="20"/>
      <c r="AI3303" s="20"/>
      <c r="AJ3303" s="20"/>
      <c r="AK3303" s="20"/>
      <c r="AL3303" s="20"/>
      <c r="AM3303" s="24" t="str">
        <f>IF($O3303="","",IF(DATEDIF($O3303,Lista!$V$2,"y")=122,"",DATEDIF($O3303,Lista!$V$2,"y")))</f>
        <v/>
      </c>
      <c r="AN3303" s="24" t="str">
        <f t="shared" si="153"/>
        <v/>
      </c>
      <c r="AO3303" s="24" t="str">
        <f t="shared" si="154"/>
        <v/>
      </c>
      <c r="AP3303" s="25" t="str">
        <f>IFERROR(VLOOKUP($R3303,Lista!$G$2:$H$15,2,FALSE),"")</f>
        <v/>
      </c>
      <c r="AQ3303" s="24" t="str">
        <f>IF(ISBLANK(G3303),"",IF(SUMPRODUCT((G$2:G3303=G3303)*1)&gt;1,0,1))</f>
        <v/>
      </c>
      <c r="AR3303" s="24" t="str">
        <f t="shared" si="155"/>
        <v/>
      </c>
    </row>
    <row r="3304" spans="2:44" x14ac:dyDescent="0.35">
      <c r="B3304" s="20"/>
      <c r="C3304" s="20"/>
      <c r="D3304" s="20"/>
      <c r="E3304" s="20"/>
      <c r="F3304" s="20"/>
      <c r="G3304" s="21"/>
      <c r="H3304" s="20"/>
      <c r="I3304" s="20"/>
      <c r="J3304" s="20"/>
      <c r="K3304" s="20"/>
      <c r="L3304" s="20"/>
      <c r="M3304" s="20"/>
      <c r="N3304" s="20"/>
      <c r="O3304" s="22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  <c r="AE3304" s="20"/>
      <c r="AF3304" s="22"/>
      <c r="AG3304" s="20"/>
      <c r="AH3304" s="20"/>
      <c r="AI3304" s="20"/>
      <c r="AJ3304" s="20"/>
      <c r="AK3304" s="20"/>
      <c r="AL3304" s="20"/>
      <c r="AM3304" s="24" t="str">
        <f>IF($O3304="","",IF(DATEDIF($O3304,Lista!$V$2,"y")=122,"",DATEDIF($O3304,Lista!$V$2,"y")))</f>
        <v/>
      </c>
      <c r="AN3304" s="24" t="str">
        <f t="shared" si="153"/>
        <v/>
      </c>
      <c r="AO3304" s="24" t="str">
        <f t="shared" si="154"/>
        <v/>
      </c>
      <c r="AP3304" s="25" t="str">
        <f>IFERROR(VLOOKUP($R3304,Lista!$G$2:$H$15,2,FALSE),"")</f>
        <v/>
      </c>
      <c r="AQ3304" s="24" t="str">
        <f>IF(ISBLANK(G3304),"",IF(SUMPRODUCT((G$2:G3304=G3304)*1)&gt;1,0,1))</f>
        <v/>
      </c>
      <c r="AR3304" s="24" t="str">
        <f t="shared" si="155"/>
        <v/>
      </c>
    </row>
    <row r="3305" spans="2:44" x14ac:dyDescent="0.35">
      <c r="B3305" s="20"/>
      <c r="C3305" s="20"/>
      <c r="D3305" s="20"/>
      <c r="E3305" s="20"/>
      <c r="F3305" s="20"/>
      <c r="G3305" s="21"/>
      <c r="H3305" s="20"/>
      <c r="I3305" s="20"/>
      <c r="J3305" s="20"/>
      <c r="K3305" s="20"/>
      <c r="L3305" s="20"/>
      <c r="M3305" s="20"/>
      <c r="N3305" s="20"/>
      <c r="O3305" s="22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  <c r="AE3305" s="20"/>
      <c r="AF3305" s="22"/>
      <c r="AG3305" s="20"/>
      <c r="AH3305" s="20"/>
      <c r="AI3305" s="20"/>
      <c r="AJ3305" s="20"/>
      <c r="AK3305" s="20"/>
      <c r="AL3305" s="20"/>
      <c r="AM3305" s="24" t="str">
        <f>IF($O3305="","",IF(DATEDIF($O3305,Lista!$V$2,"y")=122,"",DATEDIF($O3305,Lista!$V$2,"y")))</f>
        <v/>
      </c>
      <c r="AN3305" s="24" t="str">
        <f t="shared" si="153"/>
        <v/>
      </c>
      <c r="AO3305" s="24" t="str">
        <f t="shared" si="154"/>
        <v/>
      </c>
      <c r="AP3305" s="25" t="str">
        <f>IFERROR(VLOOKUP($R3305,Lista!$G$2:$H$15,2,FALSE),"")</f>
        <v/>
      </c>
      <c r="AQ3305" s="24" t="str">
        <f>IF(ISBLANK(G3305),"",IF(SUMPRODUCT((G$2:G3305=G3305)*1)&gt;1,0,1))</f>
        <v/>
      </c>
      <c r="AR3305" s="24" t="str">
        <f t="shared" si="155"/>
        <v/>
      </c>
    </row>
    <row r="3306" spans="2:44" x14ac:dyDescent="0.35">
      <c r="B3306" s="20"/>
      <c r="C3306" s="20"/>
      <c r="D3306" s="20"/>
      <c r="E3306" s="20"/>
      <c r="F3306" s="20"/>
      <c r="G3306" s="21"/>
      <c r="H3306" s="20"/>
      <c r="I3306" s="20"/>
      <c r="J3306" s="20"/>
      <c r="K3306" s="20"/>
      <c r="L3306" s="20"/>
      <c r="M3306" s="20"/>
      <c r="N3306" s="20"/>
      <c r="O3306" s="22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  <c r="AE3306" s="20"/>
      <c r="AF3306" s="22"/>
      <c r="AG3306" s="20"/>
      <c r="AH3306" s="20"/>
      <c r="AI3306" s="20"/>
      <c r="AJ3306" s="20"/>
      <c r="AK3306" s="20"/>
      <c r="AL3306" s="20"/>
      <c r="AM3306" s="24" t="str">
        <f>IF($O3306="","",IF(DATEDIF($O3306,Lista!$V$2,"y")=122,"",DATEDIF($O3306,Lista!$V$2,"y")))</f>
        <v/>
      </c>
      <c r="AN3306" s="24" t="str">
        <f t="shared" si="153"/>
        <v/>
      </c>
      <c r="AO3306" s="24" t="str">
        <f t="shared" si="154"/>
        <v/>
      </c>
      <c r="AP3306" s="25" t="str">
        <f>IFERROR(VLOOKUP($R3306,Lista!$G$2:$H$15,2,FALSE),"")</f>
        <v/>
      </c>
      <c r="AQ3306" s="24" t="str">
        <f>IF(ISBLANK(G3306),"",IF(SUMPRODUCT((G$2:G3306=G3306)*1)&gt;1,0,1))</f>
        <v/>
      </c>
      <c r="AR3306" s="24" t="str">
        <f t="shared" si="155"/>
        <v/>
      </c>
    </row>
    <row r="3307" spans="2:44" x14ac:dyDescent="0.35">
      <c r="B3307" s="20"/>
      <c r="C3307" s="20"/>
      <c r="D3307" s="20"/>
      <c r="E3307" s="20"/>
      <c r="F3307" s="20"/>
      <c r="G3307" s="21"/>
      <c r="H3307" s="20"/>
      <c r="I3307" s="20"/>
      <c r="J3307" s="20"/>
      <c r="K3307" s="20"/>
      <c r="L3307" s="20"/>
      <c r="M3307" s="20"/>
      <c r="N3307" s="20"/>
      <c r="O3307" s="22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  <c r="AE3307" s="20"/>
      <c r="AF3307" s="22"/>
      <c r="AG3307" s="20"/>
      <c r="AH3307" s="20"/>
      <c r="AI3307" s="20"/>
      <c r="AJ3307" s="20"/>
      <c r="AK3307" s="20"/>
      <c r="AL3307" s="20"/>
      <c r="AM3307" s="24" t="str">
        <f>IF($O3307="","",IF(DATEDIF($O3307,Lista!$V$2,"y")=122,"",DATEDIF($O3307,Lista!$V$2,"y")))</f>
        <v/>
      </c>
      <c r="AN3307" s="24" t="str">
        <f t="shared" si="153"/>
        <v/>
      </c>
      <c r="AO3307" s="24" t="str">
        <f t="shared" si="154"/>
        <v/>
      </c>
      <c r="AP3307" s="25" t="str">
        <f>IFERROR(VLOOKUP($R3307,Lista!$G$2:$H$15,2,FALSE),"")</f>
        <v/>
      </c>
      <c r="AQ3307" s="24" t="str">
        <f>IF(ISBLANK(G3307),"",IF(SUMPRODUCT((G$2:G3307=G3307)*1)&gt;1,0,1))</f>
        <v/>
      </c>
      <c r="AR3307" s="24" t="str">
        <f t="shared" si="155"/>
        <v/>
      </c>
    </row>
    <row r="3308" spans="2:44" x14ac:dyDescent="0.35">
      <c r="B3308" s="20"/>
      <c r="C3308" s="20"/>
      <c r="D3308" s="20"/>
      <c r="E3308" s="20"/>
      <c r="F3308" s="20"/>
      <c r="G3308" s="21"/>
      <c r="H3308" s="20"/>
      <c r="I3308" s="20"/>
      <c r="J3308" s="20"/>
      <c r="K3308" s="20"/>
      <c r="L3308" s="20"/>
      <c r="M3308" s="20"/>
      <c r="N3308" s="20"/>
      <c r="O3308" s="22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  <c r="AE3308" s="20"/>
      <c r="AF3308" s="22"/>
      <c r="AG3308" s="20"/>
      <c r="AH3308" s="20"/>
      <c r="AI3308" s="20"/>
      <c r="AJ3308" s="20"/>
      <c r="AK3308" s="20"/>
      <c r="AL3308" s="20"/>
      <c r="AM3308" s="24" t="str">
        <f>IF($O3308="","",IF(DATEDIF($O3308,Lista!$V$2,"y")=122,"",DATEDIF($O3308,Lista!$V$2,"y")))</f>
        <v/>
      </c>
      <c r="AN3308" s="24" t="str">
        <f t="shared" si="153"/>
        <v/>
      </c>
      <c r="AO3308" s="24" t="str">
        <f t="shared" si="154"/>
        <v/>
      </c>
      <c r="AP3308" s="25" t="str">
        <f>IFERROR(VLOOKUP($R3308,Lista!$G$2:$H$15,2,FALSE),"")</f>
        <v/>
      </c>
      <c r="AQ3308" s="24" t="str">
        <f>IF(ISBLANK(G3308),"",IF(SUMPRODUCT((G$2:G3308=G3308)*1)&gt;1,0,1))</f>
        <v/>
      </c>
      <c r="AR3308" s="24" t="str">
        <f t="shared" si="155"/>
        <v/>
      </c>
    </row>
    <row r="3309" spans="2:44" x14ac:dyDescent="0.35">
      <c r="B3309" s="20"/>
      <c r="C3309" s="20"/>
      <c r="D3309" s="20"/>
      <c r="E3309" s="20"/>
      <c r="F3309" s="20"/>
      <c r="G3309" s="21"/>
      <c r="H3309" s="20"/>
      <c r="I3309" s="20"/>
      <c r="J3309" s="20"/>
      <c r="K3309" s="20"/>
      <c r="L3309" s="20"/>
      <c r="M3309" s="20"/>
      <c r="N3309" s="20"/>
      <c r="O3309" s="22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  <c r="AE3309" s="20"/>
      <c r="AF3309" s="22"/>
      <c r="AG3309" s="20"/>
      <c r="AH3309" s="20"/>
      <c r="AI3309" s="20"/>
      <c r="AJ3309" s="20"/>
      <c r="AK3309" s="20"/>
      <c r="AL3309" s="20"/>
      <c r="AM3309" s="24" t="str">
        <f>IF($O3309="","",IF(DATEDIF($O3309,Lista!$V$2,"y")=122,"",DATEDIF($O3309,Lista!$V$2,"y")))</f>
        <v/>
      </c>
      <c r="AN3309" s="24" t="str">
        <f t="shared" si="153"/>
        <v/>
      </c>
      <c r="AO3309" s="24" t="str">
        <f t="shared" si="154"/>
        <v/>
      </c>
      <c r="AP3309" s="25" t="str">
        <f>IFERROR(VLOOKUP($R3309,Lista!$G$2:$H$15,2,FALSE),"")</f>
        <v/>
      </c>
      <c r="AQ3309" s="24" t="str">
        <f>IF(ISBLANK(G3309),"",IF(SUMPRODUCT((G$2:G3309=G3309)*1)&gt;1,0,1))</f>
        <v/>
      </c>
      <c r="AR3309" s="24" t="str">
        <f t="shared" si="155"/>
        <v/>
      </c>
    </row>
    <row r="3310" spans="2:44" x14ac:dyDescent="0.35">
      <c r="B3310" s="20"/>
      <c r="C3310" s="20"/>
      <c r="D3310" s="20"/>
      <c r="E3310" s="20"/>
      <c r="F3310" s="20"/>
      <c r="G3310" s="21"/>
      <c r="H3310" s="20"/>
      <c r="I3310" s="20"/>
      <c r="J3310" s="20"/>
      <c r="K3310" s="20"/>
      <c r="L3310" s="20"/>
      <c r="M3310" s="20"/>
      <c r="N3310" s="20"/>
      <c r="O3310" s="22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0"/>
      <c r="AA3310" s="20"/>
      <c r="AB3310" s="20"/>
      <c r="AC3310" s="20"/>
      <c r="AD3310" s="20"/>
      <c r="AE3310" s="20"/>
      <c r="AF3310" s="22"/>
      <c r="AG3310" s="20"/>
      <c r="AH3310" s="20"/>
      <c r="AI3310" s="20"/>
      <c r="AJ3310" s="20"/>
      <c r="AK3310" s="20"/>
      <c r="AL3310" s="20"/>
      <c r="AM3310" s="24" t="str">
        <f>IF($O3310="","",IF(DATEDIF($O3310,Lista!$V$2,"y")=122,"",DATEDIF($O3310,Lista!$V$2,"y")))</f>
        <v/>
      </c>
      <c r="AN3310" s="24" t="str">
        <f t="shared" si="153"/>
        <v/>
      </c>
      <c r="AO3310" s="24" t="str">
        <f t="shared" si="154"/>
        <v/>
      </c>
      <c r="AP3310" s="25" t="str">
        <f>IFERROR(VLOOKUP($R3310,Lista!$G$2:$H$15,2,FALSE),"")</f>
        <v/>
      </c>
      <c r="AQ3310" s="24" t="str">
        <f>IF(ISBLANK(G3310),"",IF(SUMPRODUCT((G$2:G3310=G3310)*1)&gt;1,0,1))</f>
        <v/>
      </c>
      <c r="AR3310" s="24" t="str">
        <f t="shared" si="155"/>
        <v/>
      </c>
    </row>
    <row r="3311" spans="2:44" x14ac:dyDescent="0.35">
      <c r="B3311" s="20"/>
      <c r="C3311" s="20"/>
      <c r="D3311" s="20"/>
      <c r="E3311" s="20"/>
      <c r="F3311" s="20"/>
      <c r="G3311" s="21"/>
      <c r="H3311" s="20"/>
      <c r="I3311" s="20"/>
      <c r="J3311" s="20"/>
      <c r="K3311" s="20"/>
      <c r="L3311" s="20"/>
      <c r="M3311" s="20"/>
      <c r="N3311" s="20"/>
      <c r="O3311" s="22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0"/>
      <c r="AA3311" s="20"/>
      <c r="AB3311" s="20"/>
      <c r="AC3311" s="20"/>
      <c r="AD3311" s="20"/>
      <c r="AE3311" s="20"/>
      <c r="AF3311" s="22"/>
      <c r="AG3311" s="20"/>
      <c r="AH3311" s="20"/>
      <c r="AI3311" s="20"/>
      <c r="AJ3311" s="20"/>
      <c r="AK3311" s="20"/>
      <c r="AL3311" s="20"/>
      <c r="AM3311" s="24" t="str">
        <f>IF($O3311="","",IF(DATEDIF($O3311,Lista!$V$2,"y")=122,"",DATEDIF($O3311,Lista!$V$2,"y")))</f>
        <v/>
      </c>
      <c r="AN3311" s="24" t="str">
        <f t="shared" si="153"/>
        <v/>
      </c>
      <c r="AO3311" s="24" t="str">
        <f t="shared" si="154"/>
        <v/>
      </c>
      <c r="AP3311" s="25" t="str">
        <f>IFERROR(VLOOKUP($R3311,Lista!$G$2:$H$15,2,FALSE),"")</f>
        <v/>
      </c>
      <c r="AQ3311" s="24" t="str">
        <f>IF(ISBLANK(G3311),"",IF(SUMPRODUCT((G$2:G3311=G3311)*1)&gt;1,0,1))</f>
        <v/>
      </c>
      <c r="AR3311" s="24" t="str">
        <f t="shared" si="155"/>
        <v/>
      </c>
    </row>
    <row r="3312" spans="2:44" x14ac:dyDescent="0.35">
      <c r="B3312" s="20"/>
      <c r="C3312" s="20"/>
      <c r="D3312" s="20"/>
      <c r="E3312" s="20"/>
      <c r="F3312" s="20"/>
      <c r="G3312" s="21"/>
      <c r="H3312" s="20"/>
      <c r="I3312" s="20"/>
      <c r="J3312" s="20"/>
      <c r="K3312" s="20"/>
      <c r="L3312" s="20"/>
      <c r="M3312" s="20"/>
      <c r="N3312" s="20"/>
      <c r="O3312" s="22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0"/>
      <c r="AA3312" s="20"/>
      <c r="AB3312" s="20"/>
      <c r="AC3312" s="20"/>
      <c r="AD3312" s="20"/>
      <c r="AE3312" s="20"/>
      <c r="AF3312" s="22"/>
      <c r="AG3312" s="20"/>
      <c r="AH3312" s="20"/>
      <c r="AI3312" s="20"/>
      <c r="AJ3312" s="20"/>
      <c r="AK3312" s="20"/>
      <c r="AL3312" s="20"/>
      <c r="AM3312" s="24" t="str">
        <f>IF($O3312="","",IF(DATEDIF($O3312,Lista!$V$2,"y")=122,"",DATEDIF($O3312,Lista!$V$2,"y")))</f>
        <v/>
      </c>
      <c r="AN3312" s="24" t="str">
        <f t="shared" si="153"/>
        <v/>
      </c>
      <c r="AO3312" s="24" t="str">
        <f t="shared" si="154"/>
        <v/>
      </c>
      <c r="AP3312" s="25" t="str">
        <f>IFERROR(VLOOKUP($R3312,Lista!$G$2:$H$15,2,FALSE),"")</f>
        <v/>
      </c>
      <c r="AQ3312" s="24" t="str">
        <f>IF(ISBLANK(G3312),"",IF(SUMPRODUCT((G$2:G3312=G3312)*1)&gt;1,0,1))</f>
        <v/>
      </c>
      <c r="AR3312" s="24" t="str">
        <f t="shared" si="155"/>
        <v/>
      </c>
    </row>
    <row r="3313" spans="2:44" x14ac:dyDescent="0.35">
      <c r="B3313" s="20"/>
      <c r="C3313" s="20"/>
      <c r="D3313" s="20"/>
      <c r="E3313" s="20"/>
      <c r="F3313" s="20"/>
      <c r="G3313" s="21"/>
      <c r="H3313" s="20"/>
      <c r="I3313" s="20"/>
      <c r="J3313" s="20"/>
      <c r="K3313" s="20"/>
      <c r="L3313" s="20"/>
      <c r="M3313" s="20"/>
      <c r="N3313" s="20"/>
      <c r="O3313" s="22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0"/>
      <c r="AA3313" s="20"/>
      <c r="AB3313" s="20"/>
      <c r="AC3313" s="20"/>
      <c r="AD3313" s="20"/>
      <c r="AE3313" s="20"/>
      <c r="AF3313" s="22"/>
      <c r="AG3313" s="20"/>
      <c r="AH3313" s="20"/>
      <c r="AI3313" s="20"/>
      <c r="AJ3313" s="20"/>
      <c r="AK3313" s="20"/>
      <c r="AL3313" s="20"/>
      <c r="AM3313" s="24" t="str">
        <f>IF($O3313="","",IF(DATEDIF($O3313,Lista!$V$2,"y")=122,"",DATEDIF($O3313,Lista!$V$2,"y")))</f>
        <v/>
      </c>
      <c r="AN3313" s="24" t="str">
        <f t="shared" si="153"/>
        <v/>
      </c>
      <c r="AO3313" s="24" t="str">
        <f t="shared" si="154"/>
        <v/>
      </c>
      <c r="AP3313" s="25" t="str">
        <f>IFERROR(VLOOKUP($R3313,Lista!$G$2:$H$15,2,FALSE),"")</f>
        <v/>
      </c>
      <c r="AQ3313" s="24" t="str">
        <f>IF(ISBLANK(G3313),"",IF(SUMPRODUCT((G$2:G3313=G3313)*1)&gt;1,0,1))</f>
        <v/>
      </c>
      <c r="AR3313" s="24" t="str">
        <f t="shared" si="155"/>
        <v/>
      </c>
    </row>
    <row r="3314" spans="2:44" x14ac:dyDescent="0.35">
      <c r="B3314" s="20"/>
      <c r="C3314" s="20"/>
      <c r="D3314" s="20"/>
      <c r="E3314" s="20"/>
      <c r="F3314" s="20"/>
      <c r="G3314" s="21"/>
      <c r="H3314" s="20"/>
      <c r="I3314" s="20"/>
      <c r="J3314" s="20"/>
      <c r="K3314" s="20"/>
      <c r="L3314" s="20"/>
      <c r="M3314" s="20"/>
      <c r="N3314" s="20"/>
      <c r="O3314" s="22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0"/>
      <c r="AA3314" s="20"/>
      <c r="AB3314" s="20"/>
      <c r="AC3314" s="20"/>
      <c r="AD3314" s="20"/>
      <c r="AE3314" s="20"/>
      <c r="AF3314" s="22"/>
      <c r="AG3314" s="20"/>
      <c r="AH3314" s="20"/>
      <c r="AI3314" s="20"/>
      <c r="AJ3314" s="20"/>
      <c r="AK3314" s="20"/>
      <c r="AL3314" s="20"/>
      <c r="AM3314" s="24" t="str">
        <f>IF($O3314="","",IF(DATEDIF($O3314,Lista!$V$2,"y")=122,"",DATEDIF($O3314,Lista!$V$2,"y")))</f>
        <v/>
      </c>
      <c r="AN3314" s="24" t="str">
        <f t="shared" si="153"/>
        <v/>
      </c>
      <c r="AO3314" s="24" t="str">
        <f t="shared" si="154"/>
        <v/>
      </c>
      <c r="AP3314" s="25" t="str">
        <f>IFERROR(VLOOKUP($R3314,Lista!$G$2:$H$15,2,FALSE),"")</f>
        <v/>
      </c>
      <c r="AQ3314" s="24" t="str">
        <f>IF(ISBLANK(G3314),"",IF(SUMPRODUCT((G$2:G3314=G3314)*1)&gt;1,0,1))</f>
        <v/>
      </c>
      <c r="AR3314" s="24" t="str">
        <f t="shared" si="155"/>
        <v/>
      </c>
    </row>
    <row r="3315" spans="2:44" x14ac:dyDescent="0.35">
      <c r="B3315" s="20"/>
      <c r="C3315" s="20"/>
      <c r="D3315" s="20"/>
      <c r="E3315" s="20"/>
      <c r="F3315" s="20"/>
      <c r="G3315" s="21"/>
      <c r="H3315" s="20"/>
      <c r="I3315" s="20"/>
      <c r="J3315" s="20"/>
      <c r="K3315" s="20"/>
      <c r="L3315" s="20"/>
      <c r="M3315" s="20"/>
      <c r="N3315" s="20"/>
      <c r="O3315" s="22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0"/>
      <c r="AA3315" s="20"/>
      <c r="AB3315" s="20"/>
      <c r="AC3315" s="20"/>
      <c r="AD3315" s="20"/>
      <c r="AE3315" s="20"/>
      <c r="AF3315" s="22"/>
      <c r="AG3315" s="20"/>
      <c r="AH3315" s="20"/>
      <c r="AI3315" s="20"/>
      <c r="AJ3315" s="20"/>
      <c r="AK3315" s="20"/>
      <c r="AL3315" s="20"/>
      <c r="AM3315" s="24" t="str">
        <f>IF($O3315="","",IF(DATEDIF($O3315,Lista!$V$2,"y")=122,"",DATEDIF($O3315,Lista!$V$2,"y")))</f>
        <v/>
      </c>
      <c r="AN3315" s="24" t="str">
        <f t="shared" si="153"/>
        <v/>
      </c>
      <c r="AO3315" s="24" t="str">
        <f t="shared" si="154"/>
        <v/>
      </c>
      <c r="AP3315" s="25" t="str">
        <f>IFERROR(VLOOKUP($R3315,Lista!$G$2:$H$15,2,FALSE),"")</f>
        <v/>
      </c>
      <c r="AQ3315" s="24" t="str">
        <f>IF(ISBLANK(G3315),"",IF(SUMPRODUCT((G$2:G3315=G3315)*1)&gt;1,0,1))</f>
        <v/>
      </c>
      <c r="AR3315" s="24" t="str">
        <f t="shared" si="155"/>
        <v/>
      </c>
    </row>
    <row r="3316" spans="2:44" x14ac:dyDescent="0.35">
      <c r="B3316" s="20"/>
      <c r="C3316" s="20"/>
      <c r="D3316" s="20"/>
      <c r="E3316" s="20"/>
      <c r="F3316" s="20"/>
      <c r="G3316" s="21"/>
      <c r="H3316" s="20"/>
      <c r="I3316" s="20"/>
      <c r="J3316" s="20"/>
      <c r="K3316" s="20"/>
      <c r="L3316" s="20"/>
      <c r="M3316" s="20"/>
      <c r="N3316" s="20"/>
      <c r="O3316" s="22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0"/>
      <c r="AA3316" s="20"/>
      <c r="AB3316" s="20"/>
      <c r="AC3316" s="20"/>
      <c r="AD3316" s="20"/>
      <c r="AE3316" s="20"/>
      <c r="AF3316" s="22"/>
      <c r="AG3316" s="20"/>
      <c r="AH3316" s="20"/>
      <c r="AI3316" s="20"/>
      <c r="AJ3316" s="20"/>
      <c r="AK3316" s="20"/>
      <c r="AL3316" s="20"/>
      <c r="AM3316" s="24" t="str">
        <f>IF($O3316="","",IF(DATEDIF($O3316,Lista!$V$2,"y")=122,"",DATEDIF($O3316,Lista!$V$2,"y")))</f>
        <v/>
      </c>
      <c r="AN3316" s="24" t="str">
        <f t="shared" si="153"/>
        <v/>
      </c>
      <c r="AO3316" s="24" t="str">
        <f t="shared" si="154"/>
        <v/>
      </c>
      <c r="AP3316" s="25" t="str">
        <f>IFERROR(VLOOKUP($R3316,Lista!$G$2:$H$15,2,FALSE),"")</f>
        <v/>
      </c>
      <c r="AQ3316" s="24" t="str">
        <f>IF(ISBLANK(G3316),"",IF(SUMPRODUCT((G$2:G3316=G3316)*1)&gt;1,0,1))</f>
        <v/>
      </c>
      <c r="AR3316" s="24" t="str">
        <f t="shared" si="155"/>
        <v/>
      </c>
    </row>
    <row r="3317" spans="2:44" x14ac:dyDescent="0.35">
      <c r="B3317" s="20"/>
      <c r="C3317" s="20"/>
      <c r="D3317" s="20"/>
      <c r="E3317" s="20"/>
      <c r="F3317" s="20"/>
      <c r="G3317" s="21"/>
      <c r="H3317" s="20"/>
      <c r="I3317" s="20"/>
      <c r="J3317" s="20"/>
      <c r="K3317" s="20"/>
      <c r="L3317" s="20"/>
      <c r="M3317" s="20"/>
      <c r="N3317" s="20"/>
      <c r="O3317" s="22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0"/>
      <c r="AA3317" s="20"/>
      <c r="AB3317" s="20"/>
      <c r="AC3317" s="20"/>
      <c r="AD3317" s="20"/>
      <c r="AE3317" s="20"/>
      <c r="AF3317" s="22"/>
      <c r="AG3317" s="20"/>
      <c r="AH3317" s="20"/>
      <c r="AI3317" s="20"/>
      <c r="AJ3317" s="20"/>
      <c r="AK3317" s="20"/>
      <c r="AL3317" s="20"/>
      <c r="AM3317" s="24" t="str">
        <f>IF($O3317="","",IF(DATEDIF($O3317,Lista!$V$2,"y")=122,"",DATEDIF($O3317,Lista!$V$2,"y")))</f>
        <v/>
      </c>
      <c r="AN3317" s="24" t="str">
        <f t="shared" si="153"/>
        <v/>
      </c>
      <c r="AO3317" s="24" t="str">
        <f t="shared" si="154"/>
        <v/>
      </c>
      <c r="AP3317" s="25" t="str">
        <f>IFERROR(VLOOKUP($R3317,Lista!$G$2:$H$15,2,FALSE),"")</f>
        <v/>
      </c>
      <c r="AQ3317" s="24" t="str">
        <f>IF(ISBLANK(G3317),"",IF(SUMPRODUCT((G$2:G3317=G3317)*1)&gt;1,0,1))</f>
        <v/>
      </c>
      <c r="AR3317" s="24" t="str">
        <f t="shared" si="155"/>
        <v/>
      </c>
    </row>
    <row r="3318" spans="2:44" x14ac:dyDescent="0.35">
      <c r="B3318" s="20"/>
      <c r="C3318" s="20"/>
      <c r="D3318" s="20"/>
      <c r="E3318" s="20"/>
      <c r="F3318" s="20"/>
      <c r="G3318" s="21"/>
      <c r="H3318" s="20"/>
      <c r="I3318" s="20"/>
      <c r="J3318" s="20"/>
      <c r="K3318" s="20"/>
      <c r="L3318" s="20"/>
      <c r="M3318" s="20"/>
      <c r="N3318" s="20"/>
      <c r="O3318" s="22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0"/>
      <c r="AA3318" s="20"/>
      <c r="AB3318" s="20"/>
      <c r="AC3318" s="20"/>
      <c r="AD3318" s="20"/>
      <c r="AE3318" s="20"/>
      <c r="AF3318" s="22"/>
      <c r="AG3318" s="20"/>
      <c r="AH3318" s="20"/>
      <c r="AI3318" s="20"/>
      <c r="AJ3318" s="20"/>
      <c r="AK3318" s="20"/>
      <c r="AL3318" s="20"/>
      <c r="AM3318" s="24" t="str">
        <f>IF($O3318="","",IF(DATEDIF($O3318,Lista!$V$2,"y")=122,"",DATEDIF($O3318,Lista!$V$2,"y")))</f>
        <v/>
      </c>
      <c r="AN3318" s="24" t="str">
        <f t="shared" si="153"/>
        <v/>
      </c>
      <c r="AO3318" s="24" t="str">
        <f t="shared" si="154"/>
        <v/>
      </c>
      <c r="AP3318" s="25" t="str">
        <f>IFERROR(VLOOKUP($R3318,Lista!$G$2:$H$15,2,FALSE),"")</f>
        <v/>
      </c>
      <c r="AQ3318" s="24" t="str">
        <f>IF(ISBLANK(G3318),"",IF(SUMPRODUCT((G$2:G3318=G3318)*1)&gt;1,0,1))</f>
        <v/>
      </c>
      <c r="AR3318" s="24" t="str">
        <f t="shared" si="155"/>
        <v/>
      </c>
    </row>
    <row r="3319" spans="2:44" x14ac:dyDescent="0.35">
      <c r="B3319" s="20"/>
      <c r="C3319" s="20"/>
      <c r="D3319" s="20"/>
      <c r="E3319" s="20"/>
      <c r="F3319" s="20"/>
      <c r="G3319" s="21"/>
      <c r="H3319" s="20"/>
      <c r="I3319" s="20"/>
      <c r="J3319" s="20"/>
      <c r="K3319" s="20"/>
      <c r="L3319" s="20"/>
      <c r="M3319" s="20"/>
      <c r="N3319" s="20"/>
      <c r="O3319" s="22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  <c r="AE3319" s="20"/>
      <c r="AF3319" s="22"/>
      <c r="AG3319" s="20"/>
      <c r="AH3319" s="20"/>
      <c r="AI3319" s="20"/>
      <c r="AJ3319" s="20"/>
      <c r="AK3319" s="20"/>
      <c r="AL3319" s="20"/>
      <c r="AM3319" s="24" t="str">
        <f>IF($O3319="","",IF(DATEDIF($O3319,Lista!$V$2,"y")=122,"",DATEDIF($O3319,Lista!$V$2,"y")))</f>
        <v/>
      </c>
      <c r="AN3319" s="24" t="str">
        <f t="shared" si="153"/>
        <v/>
      </c>
      <c r="AO3319" s="24" t="str">
        <f t="shared" si="154"/>
        <v/>
      </c>
      <c r="AP3319" s="25" t="str">
        <f>IFERROR(VLOOKUP($R3319,Lista!$G$2:$H$15,2,FALSE),"")</f>
        <v/>
      </c>
      <c r="AQ3319" s="24" t="str">
        <f>IF(ISBLANK(G3319),"",IF(SUMPRODUCT((G$2:G3319=G3319)*1)&gt;1,0,1))</f>
        <v/>
      </c>
      <c r="AR3319" s="24" t="str">
        <f t="shared" si="155"/>
        <v/>
      </c>
    </row>
    <row r="3320" spans="2:44" x14ac:dyDescent="0.35">
      <c r="B3320" s="20"/>
      <c r="C3320" s="20"/>
      <c r="D3320" s="20"/>
      <c r="E3320" s="20"/>
      <c r="F3320" s="20"/>
      <c r="G3320" s="21"/>
      <c r="H3320" s="20"/>
      <c r="I3320" s="20"/>
      <c r="J3320" s="20"/>
      <c r="K3320" s="20"/>
      <c r="L3320" s="20"/>
      <c r="M3320" s="20"/>
      <c r="N3320" s="20"/>
      <c r="O3320" s="22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  <c r="AE3320" s="20"/>
      <c r="AF3320" s="22"/>
      <c r="AG3320" s="20"/>
      <c r="AH3320" s="20"/>
      <c r="AI3320" s="20"/>
      <c r="AJ3320" s="20"/>
      <c r="AK3320" s="20"/>
      <c r="AL3320" s="20"/>
      <c r="AM3320" s="24" t="str">
        <f>IF($O3320="","",IF(DATEDIF($O3320,Lista!$V$2,"y")=122,"",DATEDIF($O3320,Lista!$V$2,"y")))</f>
        <v/>
      </c>
      <c r="AN3320" s="24" t="str">
        <f t="shared" si="153"/>
        <v/>
      </c>
      <c r="AO3320" s="24" t="str">
        <f t="shared" si="154"/>
        <v/>
      </c>
      <c r="AP3320" s="25" t="str">
        <f>IFERROR(VLOOKUP($R3320,Lista!$G$2:$H$15,2,FALSE),"")</f>
        <v/>
      </c>
      <c r="AQ3320" s="24" t="str">
        <f>IF(ISBLANK(G3320),"",IF(SUMPRODUCT((G$2:G3320=G3320)*1)&gt;1,0,1))</f>
        <v/>
      </c>
      <c r="AR3320" s="24" t="str">
        <f t="shared" si="155"/>
        <v/>
      </c>
    </row>
    <row r="3321" spans="2:44" x14ac:dyDescent="0.35">
      <c r="B3321" s="20"/>
      <c r="C3321" s="20"/>
      <c r="D3321" s="20"/>
      <c r="E3321" s="20"/>
      <c r="F3321" s="20"/>
      <c r="G3321" s="21"/>
      <c r="H3321" s="20"/>
      <c r="I3321" s="20"/>
      <c r="J3321" s="20"/>
      <c r="K3321" s="20"/>
      <c r="L3321" s="20"/>
      <c r="M3321" s="20"/>
      <c r="N3321" s="20"/>
      <c r="O3321" s="22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  <c r="AE3321" s="20"/>
      <c r="AF3321" s="22"/>
      <c r="AG3321" s="20"/>
      <c r="AH3321" s="20"/>
      <c r="AI3321" s="20"/>
      <c r="AJ3321" s="20"/>
      <c r="AK3321" s="20"/>
      <c r="AL3321" s="20"/>
      <c r="AM3321" s="24" t="str">
        <f>IF($O3321="","",IF(DATEDIF($O3321,Lista!$V$2,"y")=122,"",DATEDIF($O3321,Lista!$V$2,"y")))</f>
        <v/>
      </c>
      <c r="AN3321" s="24" t="str">
        <f t="shared" si="153"/>
        <v/>
      </c>
      <c r="AO3321" s="24" t="str">
        <f t="shared" si="154"/>
        <v/>
      </c>
      <c r="AP3321" s="25" t="str">
        <f>IFERROR(VLOOKUP($R3321,Lista!$G$2:$H$15,2,FALSE),"")</f>
        <v/>
      </c>
      <c r="AQ3321" s="24" t="str">
        <f>IF(ISBLANK(G3321),"",IF(SUMPRODUCT((G$2:G3321=G3321)*1)&gt;1,0,1))</f>
        <v/>
      </c>
      <c r="AR3321" s="24" t="str">
        <f t="shared" si="155"/>
        <v/>
      </c>
    </row>
    <row r="3322" spans="2:44" x14ac:dyDescent="0.35">
      <c r="B3322" s="20"/>
      <c r="C3322" s="20"/>
      <c r="D3322" s="20"/>
      <c r="E3322" s="20"/>
      <c r="F3322" s="20"/>
      <c r="G3322" s="21"/>
      <c r="H3322" s="20"/>
      <c r="I3322" s="20"/>
      <c r="J3322" s="20"/>
      <c r="K3322" s="20"/>
      <c r="L3322" s="20"/>
      <c r="M3322" s="20"/>
      <c r="N3322" s="20"/>
      <c r="O3322" s="22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  <c r="AE3322" s="20"/>
      <c r="AF3322" s="22"/>
      <c r="AG3322" s="20"/>
      <c r="AH3322" s="20"/>
      <c r="AI3322" s="20"/>
      <c r="AJ3322" s="20"/>
      <c r="AK3322" s="20"/>
      <c r="AL3322" s="20"/>
      <c r="AM3322" s="24" t="str">
        <f>IF($O3322="","",IF(DATEDIF($O3322,Lista!$V$2,"y")=122,"",DATEDIF($O3322,Lista!$V$2,"y")))</f>
        <v/>
      </c>
      <c r="AN3322" s="24" t="str">
        <f t="shared" si="153"/>
        <v/>
      </c>
      <c r="AO3322" s="24" t="str">
        <f t="shared" si="154"/>
        <v/>
      </c>
      <c r="AP3322" s="25" t="str">
        <f>IFERROR(VLOOKUP($R3322,Lista!$G$2:$H$15,2,FALSE),"")</f>
        <v/>
      </c>
      <c r="AQ3322" s="24" t="str">
        <f>IF(ISBLANK(G3322),"",IF(SUMPRODUCT((G$2:G3322=G3322)*1)&gt;1,0,1))</f>
        <v/>
      </c>
      <c r="AR3322" s="24" t="str">
        <f t="shared" si="155"/>
        <v/>
      </c>
    </row>
    <row r="3323" spans="2:44" x14ac:dyDescent="0.35">
      <c r="B3323" s="20"/>
      <c r="C3323" s="20"/>
      <c r="D3323" s="20"/>
      <c r="E3323" s="20"/>
      <c r="F3323" s="20"/>
      <c r="G3323" s="21"/>
      <c r="H3323" s="20"/>
      <c r="I3323" s="20"/>
      <c r="J3323" s="20"/>
      <c r="K3323" s="20"/>
      <c r="L3323" s="20"/>
      <c r="M3323" s="20"/>
      <c r="N3323" s="20"/>
      <c r="O3323" s="22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0"/>
      <c r="AA3323" s="20"/>
      <c r="AB3323" s="20"/>
      <c r="AC3323" s="20"/>
      <c r="AD3323" s="20"/>
      <c r="AE3323" s="20"/>
      <c r="AF3323" s="22"/>
      <c r="AG3323" s="20"/>
      <c r="AH3323" s="20"/>
      <c r="AI3323" s="20"/>
      <c r="AJ3323" s="20"/>
      <c r="AK3323" s="20"/>
      <c r="AL3323" s="20"/>
      <c r="AM3323" s="24" t="str">
        <f>IF($O3323="","",IF(DATEDIF($O3323,Lista!$V$2,"y")=122,"",DATEDIF($O3323,Lista!$V$2,"y")))</f>
        <v/>
      </c>
      <c r="AN3323" s="24" t="str">
        <f t="shared" si="153"/>
        <v/>
      </c>
      <c r="AO3323" s="24" t="str">
        <f t="shared" si="154"/>
        <v/>
      </c>
      <c r="AP3323" s="25" t="str">
        <f>IFERROR(VLOOKUP($R3323,Lista!$G$2:$H$15,2,FALSE),"")</f>
        <v/>
      </c>
      <c r="AQ3323" s="24" t="str">
        <f>IF(ISBLANK(G3323),"",IF(SUMPRODUCT((G$2:G3323=G3323)*1)&gt;1,0,1))</f>
        <v/>
      </c>
      <c r="AR3323" s="24" t="str">
        <f t="shared" si="155"/>
        <v/>
      </c>
    </row>
    <row r="3324" spans="2:44" x14ac:dyDescent="0.35">
      <c r="B3324" s="20"/>
      <c r="C3324" s="20"/>
      <c r="D3324" s="20"/>
      <c r="E3324" s="20"/>
      <c r="F3324" s="20"/>
      <c r="G3324" s="21"/>
      <c r="H3324" s="20"/>
      <c r="I3324" s="20"/>
      <c r="J3324" s="20"/>
      <c r="K3324" s="20"/>
      <c r="L3324" s="20"/>
      <c r="M3324" s="20"/>
      <c r="N3324" s="20"/>
      <c r="O3324" s="22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0"/>
      <c r="AA3324" s="20"/>
      <c r="AB3324" s="20"/>
      <c r="AC3324" s="20"/>
      <c r="AD3324" s="20"/>
      <c r="AE3324" s="20"/>
      <c r="AF3324" s="22"/>
      <c r="AG3324" s="20"/>
      <c r="AH3324" s="20"/>
      <c r="AI3324" s="20"/>
      <c r="AJ3324" s="20"/>
      <c r="AK3324" s="20"/>
      <c r="AL3324" s="20"/>
      <c r="AM3324" s="24" t="str">
        <f>IF($O3324="","",IF(DATEDIF($O3324,Lista!$V$2,"y")=122,"",DATEDIF($O3324,Lista!$V$2,"y")))</f>
        <v/>
      </c>
      <c r="AN3324" s="24" t="str">
        <f t="shared" si="153"/>
        <v/>
      </c>
      <c r="AO3324" s="24" t="str">
        <f t="shared" si="154"/>
        <v/>
      </c>
      <c r="AP3324" s="25" t="str">
        <f>IFERROR(VLOOKUP($R3324,Lista!$G$2:$H$15,2,FALSE),"")</f>
        <v/>
      </c>
      <c r="AQ3324" s="24" t="str">
        <f>IF(ISBLANK(G3324),"",IF(SUMPRODUCT((G$2:G3324=G3324)*1)&gt;1,0,1))</f>
        <v/>
      </c>
      <c r="AR3324" s="24" t="str">
        <f t="shared" si="155"/>
        <v/>
      </c>
    </row>
    <row r="3325" spans="2:44" x14ac:dyDescent="0.35">
      <c r="B3325" s="20"/>
      <c r="C3325" s="20"/>
      <c r="D3325" s="20"/>
      <c r="E3325" s="20"/>
      <c r="F3325" s="20"/>
      <c r="G3325" s="21"/>
      <c r="H3325" s="20"/>
      <c r="I3325" s="20"/>
      <c r="J3325" s="20"/>
      <c r="K3325" s="20"/>
      <c r="L3325" s="20"/>
      <c r="M3325" s="20"/>
      <c r="N3325" s="20"/>
      <c r="O3325" s="22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0"/>
      <c r="AA3325" s="20"/>
      <c r="AB3325" s="20"/>
      <c r="AC3325" s="20"/>
      <c r="AD3325" s="20"/>
      <c r="AE3325" s="20"/>
      <c r="AF3325" s="22"/>
      <c r="AG3325" s="20"/>
      <c r="AH3325" s="20"/>
      <c r="AI3325" s="20"/>
      <c r="AJ3325" s="20"/>
      <c r="AK3325" s="20"/>
      <c r="AL3325" s="20"/>
      <c r="AM3325" s="24" t="str">
        <f>IF($O3325="","",IF(DATEDIF($O3325,Lista!$V$2,"y")=122,"",DATEDIF($O3325,Lista!$V$2,"y")))</f>
        <v/>
      </c>
      <c r="AN3325" s="24" t="str">
        <f t="shared" si="153"/>
        <v/>
      </c>
      <c r="AO3325" s="24" t="str">
        <f t="shared" si="154"/>
        <v/>
      </c>
      <c r="AP3325" s="25" t="str">
        <f>IFERROR(VLOOKUP($R3325,Lista!$G$2:$H$15,2,FALSE),"")</f>
        <v/>
      </c>
      <c r="AQ3325" s="24" t="str">
        <f>IF(ISBLANK(G3325),"",IF(SUMPRODUCT((G$2:G3325=G3325)*1)&gt;1,0,1))</f>
        <v/>
      </c>
      <c r="AR3325" s="24" t="str">
        <f t="shared" si="155"/>
        <v/>
      </c>
    </row>
    <row r="3326" spans="2:44" x14ac:dyDescent="0.35">
      <c r="B3326" s="20"/>
      <c r="C3326" s="20"/>
      <c r="D3326" s="20"/>
      <c r="E3326" s="20"/>
      <c r="F3326" s="20"/>
      <c r="G3326" s="21"/>
      <c r="H3326" s="20"/>
      <c r="I3326" s="20"/>
      <c r="J3326" s="20"/>
      <c r="K3326" s="20"/>
      <c r="L3326" s="20"/>
      <c r="M3326" s="20"/>
      <c r="N3326" s="20"/>
      <c r="O3326" s="22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  <c r="AC3326" s="20"/>
      <c r="AD3326" s="20"/>
      <c r="AE3326" s="20"/>
      <c r="AF3326" s="22"/>
      <c r="AG3326" s="20"/>
      <c r="AH3326" s="20"/>
      <c r="AI3326" s="20"/>
      <c r="AJ3326" s="20"/>
      <c r="AK3326" s="20"/>
      <c r="AL3326" s="20"/>
      <c r="AM3326" s="24" t="str">
        <f>IF($O3326="","",IF(DATEDIF($O3326,Lista!$V$2,"y")=122,"",DATEDIF($O3326,Lista!$V$2,"y")))</f>
        <v/>
      </c>
      <c r="AN3326" s="24" t="str">
        <f t="shared" si="153"/>
        <v/>
      </c>
      <c r="AO3326" s="24" t="str">
        <f t="shared" si="154"/>
        <v/>
      </c>
      <c r="AP3326" s="25" t="str">
        <f>IFERROR(VLOOKUP($R3326,Lista!$G$2:$H$15,2,FALSE),"")</f>
        <v/>
      </c>
      <c r="AQ3326" s="24" t="str">
        <f>IF(ISBLANK(G3326),"",IF(SUMPRODUCT((G$2:G3326=G3326)*1)&gt;1,0,1))</f>
        <v/>
      </c>
      <c r="AR3326" s="24" t="str">
        <f t="shared" si="155"/>
        <v/>
      </c>
    </row>
    <row r="3327" spans="2:44" x14ac:dyDescent="0.35">
      <c r="B3327" s="20"/>
      <c r="C3327" s="20"/>
      <c r="D3327" s="20"/>
      <c r="E3327" s="20"/>
      <c r="F3327" s="20"/>
      <c r="G3327" s="21"/>
      <c r="H3327" s="20"/>
      <c r="I3327" s="20"/>
      <c r="J3327" s="20"/>
      <c r="K3327" s="20"/>
      <c r="L3327" s="20"/>
      <c r="M3327" s="20"/>
      <c r="N3327" s="20"/>
      <c r="O3327" s="22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0"/>
      <c r="AA3327" s="20"/>
      <c r="AB3327" s="20"/>
      <c r="AC3327" s="20"/>
      <c r="AD3327" s="20"/>
      <c r="AE3327" s="20"/>
      <c r="AF3327" s="22"/>
      <c r="AG3327" s="20"/>
      <c r="AH3327" s="20"/>
      <c r="AI3327" s="20"/>
      <c r="AJ3327" s="20"/>
      <c r="AK3327" s="20"/>
      <c r="AL3327" s="20"/>
      <c r="AM3327" s="24" t="str">
        <f>IF($O3327="","",IF(DATEDIF($O3327,Lista!$V$2,"y")=122,"",DATEDIF($O3327,Lista!$V$2,"y")))</f>
        <v/>
      </c>
      <c r="AN3327" s="24" t="str">
        <f t="shared" si="153"/>
        <v/>
      </c>
      <c r="AO3327" s="24" t="str">
        <f t="shared" si="154"/>
        <v/>
      </c>
      <c r="AP3327" s="25" t="str">
        <f>IFERROR(VLOOKUP($R3327,Lista!$G$2:$H$15,2,FALSE),"")</f>
        <v/>
      </c>
      <c r="AQ3327" s="24" t="str">
        <f>IF(ISBLANK(G3327),"",IF(SUMPRODUCT((G$2:G3327=G3327)*1)&gt;1,0,1))</f>
        <v/>
      </c>
      <c r="AR3327" s="24" t="str">
        <f t="shared" si="155"/>
        <v/>
      </c>
    </row>
    <row r="3328" spans="2:44" x14ac:dyDescent="0.35">
      <c r="B3328" s="20"/>
      <c r="C3328" s="20"/>
      <c r="D3328" s="20"/>
      <c r="E3328" s="20"/>
      <c r="F3328" s="20"/>
      <c r="G3328" s="21"/>
      <c r="H3328" s="20"/>
      <c r="I3328" s="20"/>
      <c r="J3328" s="20"/>
      <c r="K3328" s="20"/>
      <c r="L3328" s="20"/>
      <c r="M3328" s="20"/>
      <c r="N3328" s="20"/>
      <c r="O3328" s="22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  <c r="AC3328" s="20"/>
      <c r="AD3328" s="20"/>
      <c r="AE3328" s="20"/>
      <c r="AF3328" s="22"/>
      <c r="AG3328" s="20"/>
      <c r="AH3328" s="20"/>
      <c r="AI3328" s="20"/>
      <c r="AJ3328" s="20"/>
      <c r="AK3328" s="20"/>
      <c r="AL3328" s="20"/>
      <c r="AM3328" s="24" t="str">
        <f>IF($O3328="","",IF(DATEDIF($O3328,Lista!$V$2,"y")=122,"",DATEDIF($O3328,Lista!$V$2,"y")))</f>
        <v/>
      </c>
      <c r="AN3328" s="24" t="str">
        <f t="shared" si="153"/>
        <v/>
      </c>
      <c r="AO3328" s="24" t="str">
        <f t="shared" si="154"/>
        <v/>
      </c>
      <c r="AP3328" s="25" t="str">
        <f>IFERROR(VLOOKUP($R3328,Lista!$G$2:$H$15,2,FALSE),"")</f>
        <v/>
      </c>
      <c r="AQ3328" s="24" t="str">
        <f>IF(ISBLANK(G3328),"",IF(SUMPRODUCT((G$2:G3328=G3328)*1)&gt;1,0,1))</f>
        <v/>
      </c>
      <c r="AR3328" s="24" t="str">
        <f t="shared" si="155"/>
        <v/>
      </c>
    </row>
    <row r="3329" spans="2:44" x14ac:dyDescent="0.35">
      <c r="B3329" s="20"/>
      <c r="C3329" s="20"/>
      <c r="D3329" s="20"/>
      <c r="E3329" s="20"/>
      <c r="F3329" s="20"/>
      <c r="G3329" s="21"/>
      <c r="H3329" s="20"/>
      <c r="I3329" s="20"/>
      <c r="J3329" s="20"/>
      <c r="K3329" s="20"/>
      <c r="L3329" s="20"/>
      <c r="M3329" s="20"/>
      <c r="N3329" s="20"/>
      <c r="O3329" s="22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0"/>
      <c r="AA3329" s="20"/>
      <c r="AB3329" s="20"/>
      <c r="AC3329" s="20"/>
      <c r="AD3329" s="20"/>
      <c r="AE3329" s="20"/>
      <c r="AF3329" s="22"/>
      <c r="AG3329" s="20"/>
      <c r="AH3329" s="20"/>
      <c r="AI3329" s="20"/>
      <c r="AJ3329" s="20"/>
      <c r="AK3329" s="20"/>
      <c r="AL3329" s="20"/>
      <c r="AM3329" s="24" t="str">
        <f>IF($O3329="","",IF(DATEDIF($O3329,Lista!$V$2,"y")=122,"",DATEDIF($O3329,Lista!$V$2,"y")))</f>
        <v/>
      </c>
      <c r="AN3329" s="24" t="str">
        <f t="shared" si="153"/>
        <v/>
      </c>
      <c r="AO3329" s="24" t="str">
        <f t="shared" si="154"/>
        <v/>
      </c>
      <c r="AP3329" s="25" t="str">
        <f>IFERROR(VLOOKUP($R3329,Lista!$G$2:$H$15,2,FALSE),"")</f>
        <v/>
      </c>
      <c r="AQ3329" s="24" t="str">
        <f>IF(ISBLANK(G3329),"",IF(SUMPRODUCT((G$2:G3329=G3329)*1)&gt;1,0,1))</f>
        <v/>
      </c>
      <c r="AR3329" s="24" t="str">
        <f t="shared" si="155"/>
        <v/>
      </c>
    </row>
    <row r="3330" spans="2:44" x14ac:dyDescent="0.35">
      <c r="B3330" s="20"/>
      <c r="C3330" s="20"/>
      <c r="D3330" s="20"/>
      <c r="E3330" s="20"/>
      <c r="F3330" s="20"/>
      <c r="G3330" s="21"/>
      <c r="H3330" s="20"/>
      <c r="I3330" s="20"/>
      <c r="J3330" s="20"/>
      <c r="K3330" s="20"/>
      <c r="L3330" s="20"/>
      <c r="M3330" s="20"/>
      <c r="N3330" s="20"/>
      <c r="O3330" s="22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  <c r="AC3330" s="20"/>
      <c r="AD3330" s="20"/>
      <c r="AE3330" s="20"/>
      <c r="AF3330" s="22"/>
      <c r="AG3330" s="20"/>
      <c r="AH3330" s="20"/>
      <c r="AI3330" s="20"/>
      <c r="AJ3330" s="20"/>
      <c r="AK3330" s="20"/>
      <c r="AL3330" s="20"/>
      <c r="AM3330" s="24" t="str">
        <f>IF($O3330="","",IF(DATEDIF($O3330,Lista!$V$2,"y")=122,"",DATEDIF($O3330,Lista!$V$2,"y")))</f>
        <v/>
      </c>
      <c r="AN3330" s="24" t="str">
        <f t="shared" si="153"/>
        <v/>
      </c>
      <c r="AO3330" s="24" t="str">
        <f t="shared" si="154"/>
        <v/>
      </c>
      <c r="AP3330" s="25" t="str">
        <f>IFERROR(VLOOKUP($R3330,Lista!$G$2:$H$15,2,FALSE),"")</f>
        <v/>
      </c>
      <c r="AQ3330" s="24" t="str">
        <f>IF(ISBLANK(G3330),"",IF(SUMPRODUCT((G$2:G3330=G3330)*1)&gt;1,0,1))</f>
        <v/>
      </c>
      <c r="AR3330" s="24" t="str">
        <f t="shared" si="155"/>
        <v/>
      </c>
    </row>
    <row r="3331" spans="2:44" x14ac:dyDescent="0.35">
      <c r="B3331" s="20"/>
      <c r="C3331" s="20"/>
      <c r="D3331" s="20"/>
      <c r="E3331" s="20"/>
      <c r="F3331" s="20"/>
      <c r="G3331" s="21"/>
      <c r="H3331" s="20"/>
      <c r="I3331" s="20"/>
      <c r="J3331" s="20"/>
      <c r="K3331" s="20"/>
      <c r="L3331" s="20"/>
      <c r="M3331" s="20"/>
      <c r="N3331" s="20"/>
      <c r="O3331" s="22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0"/>
      <c r="AA3331" s="20"/>
      <c r="AB3331" s="20"/>
      <c r="AC3331" s="20"/>
      <c r="AD3331" s="20"/>
      <c r="AE3331" s="20"/>
      <c r="AF3331" s="22"/>
      <c r="AG3331" s="20"/>
      <c r="AH3331" s="20"/>
      <c r="AI3331" s="20"/>
      <c r="AJ3331" s="20"/>
      <c r="AK3331" s="20"/>
      <c r="AL3331" s="20"/>
      <c r="AM3331" s="24" t="str">
        <f>IF($O3331="","",IF(DATEDIF($O3331,Lista!$V$2,"y")=122,"",DATEDIF($O3331,Lista!$V$2,"y")))</f>
        <v/>
      </c>
      <c r="AN3331" s="24" t="str">
        <f t="shared" ref="AN3331:AN3394" si="156">IF(AM3331="","",IF(AM3331&lt;=5,"0 to 5",IF(AM3331&lt;=17,"6 to 17",IF(AM3331&lt;=49,"18 to 49",IF(AM3331&gt;=50,"&gt; 50")))))</f>
        <v/>
      </c>
      <c r="AO3331" s="24" t="str">
        <f t="shared" ref="AO3331:AO3394" si="157">IF(AM3331="","",IF(AM3331&lt;=4,"0 to 4",IF(AM3331&lt;=9,"5 to 9",IF(AM3331&lt;=14,"10 to 14",IF(AM3331&lt;=18,"15 to 18",IF(AM3331&lt;=29,"19 to 29",IF(AM3331&lt;=59,"30 to 59",IF(AM3331&gt;=60,"&gt; 60"))))))))</f>
        <v/>
      </c>
      <c r="AP3331" s="25" t="str">
        <f>IFERROR(VLOOKUP($R3331,Lista!$G$2:$H$15,2,FALSE),"")</f>
        <v/>
      </c>
      <c r="AQ3331" s="24" t="str">
        <f>IF(ISBLANK(G3331),"",IF(SUMPRODUCT((G$2:G3331=G3331)*1)&gt;1,0,1))</f>
        <v/>
      </c>
      <c r="AR3331" s="24" t="str">
        <f t="shared" ref="AR3331:AR3394" si="158">IF(COUNTA($A3331:$E3331,$G3331:$I3331,$K3331,$M3331,$O3331:$P3331,$R3331:$T3331,$W3331,$X3331,$Y3331,$Z3331,$AA3331,$AB3331,$AD3331:$AE3331,$AF3331:$AF3331)=0,"",COUNTA($A3331:$E3331,$G3331:$I3331,$K3331,$M3331,$O3331:$P3331,$R3331:$T3331,$W3331,$X3331,$Y3331,$Z3331,$AA3331,$AB3331,$AD3331:$AE3331,$AF3331:$AF3331))</f>
        <v/>
      </c>
    </row>
    <row r="3332" spans="2:44" x14ac:dyDescent="0.35">
      <c r="B3332" s="20"/>
      <c r="C3332" s="20"/>
      <c r="D3332" s="20"/>
      <c r="E3332" s="20"/>
      <c r="F3332" s="20"/>
      <c r="G3332" s="21"/>
      <c r="H3332" s="20"/>
      <c r="I3332" s="20"/>
      <c r="J3332" s="20"/>
      <c r="K3332" s="20"/>
      <c r="L3332" s="20"/>
      <c r="M3332" s="20"/>
      <c r="N3332" s="20"/>
      <c r="O3332" s="22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0"/>
      <c r="AA3332" s="20"/>
      <c r="AB3332" s="20"/>
      <c r="AC3332" s="20"/>
      <c r="AD3332" s="20"/>
      <c r="AE3332" s="20"/>
      <c r="AF3332" s="22"/>
      <c r="AG3332" s="20"/>
      <c r="AH3332" s="20"/>
      <c r="AI3332" s="20"/>
      <c r="AJ3332" s="20"/>
      <c r="AK3332" s="20"/>
      <c r="AL3332" s="20"/>
      <c r="AM3332" s="24" t="str">
        <f>IF($O3332="","",IF(DATEDIF($O3332,Lista!$V$2,"y")=122,"",DATEDIF($O3332,Lista!$V$2,"y")))</f>
        <v/>
      </c>
      <c r="AN3332" s="24" t="str">
        <f t="shared" si="156"/>
        <v/>
      </c>
      <c r="AO3332" s="24" t="str">
        <f t="shared" si="157"/>
        <v/>
      </c>
      <c r="AP3332" s="25" t="str">
        <f>IFERROR(VLOOKUP($R3332,Lista!$G$2:$H$15,2,FALSE),"")</f>
        <v/>
      </c>
      <c r="AQ3332" s="24" t="str">
        <f>IF(ISBLANK(G3332),"",IF(SUMPRODUCT((G$2:G3332=G3332)*1)&gt;1,0,1))</f>
        <v/>
      </c>
      <c r="AR3332" s="24" t="str">
        <f t="shared" si="158"/>
        <v/>
      </c>
    </row>
    <row r="3333" spans="2:44" x14ac:dyDescent="0.35">
      <c r="B3333" s="20"/>
      <c r="C3333" s="20"/>
      <c r="D3333" s="20"/>
      <c r="E3333" s="20"/>
      <c r="F3333" s="20"/>
      <c r="G3333" s="21"/>
      <c r="H3333" s="20"/>
      <c r="I3333" s="20"/>
      <c r="J3333" s="20"/>
      <c r="K3333" s="20"/>
      <c r="L3333" s="20"/>
      <c r="M3333" s="20"/>
      <c r="N3333" s="20"/>
      <c r="O3333" s="22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  <c r="AE3333" s="20"/>
      <c r="AF3333" s="22"/>
      <c r="AG3333" s="20"/>
      <c r="AH3333" s="20"/>
      <c r="AI3333" s="20"/>
      <c r="AJ3333" s="20"/>
      <c r="AK3333" s="20"/>
      <c r="AL3333" s="20"/>
      <c r="AM3333" s="24" t="str">
        <f>IF($O3333="","",IF(DATEDIF($O3333,Lista!$V$2,"y")=122,"",DATEDIF($O3333,Lista!$V$2,"y")))</f>
        <v/>
      </c>
      <c r="AN3333" s="24" t="str">
        <f t="shared" si="156"/>
        <v/>
      </c>
      <c r="AO3333" s="24" t="str">
        <f t="shared" si="157"/>
        <v/>
      </c>
      <c r="AP3333" s="25" t="str">
        <f>IFERROR(VLOOKUP($R3333,Lista!$G$2:$H$15,2,FALSE),"")</f>
        <v/>
      </c>
      <c r="AQ3333" s="24" t="str">
        <f>IF(ISBLANK(G3333),"",IF(SUMPRODUCT((G$2:G3333=G3333)*1)&gt;1,0,1))</f>
        <v/>
      </c>
      <c r="AR3333" s="24" t="str">
        <f t="shared" si="158"/>
        <v/>
      </c>
    </row>
    <row r="3334" spans="2:44" x14ac:dyDescent="0.35">
      <c r="B3334" s="20"/>
      <c r="C3334" s="20"/>
      <c r="D3334" s="20"/>
      <c r="E3334" s="20"/>
      <c r="F3334" s="20"/>
      <c r="G3334" s="21"/>
      <c r="H3334" s="20"/>
      <c r="I3334" s="20"/>
      <c r="J3334" s="20"/>
      <c r="K3334" s="20"/>
      <c r="L3334" s="20"/>
      <c r="M3334" s="20"/>
      <c r="N3334" s="20"/>
      <c r="O3334" s="22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0"/>
      <c r="AA3334" s="20"/>
      <c r="AB3334" s="20"/>
      <c r="AC3334" s="20"/>
      <c r="AD3334" s="20"/>
      <c r="AE3334" s="20"/>
      <c r="AF3334" s="22"/>
      <c r="AG3334" s="20"/>
      <c r="AH3334" s="20"/>
      <c r="AI3334" s="20"/>
      <c r="AJ3334" s="20"/>
      <c r="AK3334" s="20"/>
      <c r="AL3334" s="20"/>
      <c r="AM3334" s="24" t="str">
        <f>IF($O3334="","",IF(DATEDIF($O3334,Lista!$V$2,"y")=122,"",DATEDIF($O3334,Lista!$V$2,"y")))</f>
        <v/>
      </c>
      <c r="AN3334" s="24" t="str">
        <f t="shared" si="156"/>
        <v/>
      </c>
      <c r="AO3334" s="24" t="str">
        <f t="shared" si="157"/>
        <v/>
      </c>
      <c r="AP3334" s="25" t="str">
        <f>IFERROR(VLOOKUP($R3334,Lista!$G$2:$H$15,2,FALSE),"")</f>
        <v/>
      </c>
      <c r="AQ3334" s="24" t="str">
        <f>IF(ISBLANK(G3334),"",IF(SUMPRODUCT((G$2:G3334=G3334)*1)&gt;1,0,1))</f>
        <v/>
      </c>
      <c r="AR3334" s="24" t="str">
        <f t="shared" si="158"/>
        <v/>
      </c>
    </row>
    <row r="3335" spans="2:44" x14ac:dyDescent="0.35">
      <c r="B3335" s="20"/>
      <c r="C3335" s="20"/>
      <c r="D3335" s="20"/>
      <c r="E3335" s="20"/>
      <c r="F3335" s="20"/>
      <c r="G3335" s="21"/>
      <c r="H3335" s="20"/>
      <c r="I3335" s="20"/>
      <c r="J3335" s="20"/>
      <c r="K3335" s="20"/>
      <c r="L3335" s="20"/>
      <c r="M3335" s="20"/>
      <c r="N3335" s="20"/>
      <c r="O3335" s="22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  <c r="AE3335" s="20"/>
      <c r="AF3335" s="22"/>
      <c r="AG3335" s="20"/>
      <c r="AH3335" s="20"/>
      <c r="AI3335" s="20"/>
      <c r="AJ3335" s="20"/>
      <c r="AK3335" s="20"/>
      <c r="AL3335" s="20"/>
      <c r="AM3335" s="24" t="str">
        <f>IF($O3335="","",IF(DATEDIF($O3335,Lista!$V$2,"y")=122,"",DATEDIF($O3335,Lista!$V$2,"y")))</f>
        <v/>
      </c>
      <c r="AN3335" s="24" t="str">
        <f t="shared" si="156"/>
        <v/>
      </c>
      <c r="AO3335" s="24" t="str">
        <f t="shared" si="157"/>
        <v/>
      </c>
      <c r="AP3335" s="25" t="str">
        <f>IFERROR(VLOOKUP($R3335,Lista!$G$2:$H$15,2,FALSE),"")</f>
        <v/>
      </c>
      <c r="AQ3335" s="24" t="str">
        <f>IF(ISBLANK(G3335),"",IF(SUMPRODUCT((G$2:G3335=G3335)*1)&gt;1,0,1))</f>
        <v/>
      </c>
      <c r="AR3335" s="24" t="str">
        <f t="shared" si="158"/>
        <v/>
      </c>
    </row>
    <row r="3336" spans="2:44" x14ac:dyDescent="0.35">
      <c r="B3336" s="20"/>
      <c r="C3336" s="20"/>
      <c r="D3336" s="20"/>
      <c r="E3336" s="20"/>
      <c r="F3336" s="20"/>
      <c r="G3336" s="21"/>
      <c r="H3336" s="20"/>
      <c r="I3336" s="20"/>
      <c r="J3336" s="20"/>
      <c r="K3336" s="20"/>
      <c r="L3336" s="20"/>
      <c r="M3336" s="20"/>
      <c r="N3336" s="20"/>
      <c r="O3336" s="22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  <c r="AE3336" s="20"/>
      <c r="AF3336" s="22"/>
      <c r="AG3336" s="20"/>
      <c r="AH3336" s="20"/>
      <c r="AI3336" s="20"/>
      <c r="AJ3336" s="20"/>
      <c r="AK3336" s="20"/>
      <c r="AL3336" s="20"/>
      <c r="AM3336" s="24" t="str">
        <f>IF($O3336="","",IF(DATEDIF($O3336,Lista!$V$2,"y")=122,"",DATEDIF($O3336,Lista!$V$2,"y")))</f>
        <v/>
      </c>
      <c r="AN3336" s="24" t="str">
        <f t="shared" si="156"/>
        <v/>
      </c>
      <c r="AO3336" s="24" t="str">
        <f t="shared" si="157"/>
        <v/>
      </c>
      <c r="AP3336" s="25" t="str">
        <f>IFERROR(VLOOKUP($R3336,Lista!$G$2:$H$15,2,FALSE),"")</f>
        <v/>
      </c>
      <c r="AQ3336" s="24" t="str">
        <f>IF(ISBLANK(G3336),"",IF(SUMPRODUCT((G$2:G3336=G3336)*1)&gt;1,0,1))</f>
        <v/>
      </c>
      <c r="AR3336" s="24" t="str">
        <f t="shared" si="158"/>
        <v/>
      </c>
    </row>
    <row r="3337" spans="2:44" x14ac:dyDescent="0.35">
      <c r="B3337" s="20"/>
      <c r="C3337" s="20"/>
      <c r="D3337" s="20"/>
      <c r="E3337" s="20"/>
      <c r="F3337" s="20"/>
      <c r="G3337" s="21"/>
      <c r="H3337" s="20"/>
      <c r="I3337" s="20"/>
      <c r="J3337" s="20"/>
      <c r="K3337" s="20"/>
      <c r="L3337" s="20"/>
      <c r="M3337" s="20"/>
      <c r="N3337" s="20"/>
      <c r="O3337" s="22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  <c r="AE3337" s="20"/>
      <c r="AF3337" s="22"/>
      <c r="AG3337" s="20"/>
      <c r="AH3337" s="20"/>
      <c r="AI3337" s="20"/>
      <c r="AJ3337" s="20"/>
      <c r="AK3337" s="20"/>
      <c r="AL3337" s="20"/>
      <c r="AM3337" s="24" t="str">
        <f>IF($O3337="","",IF(DATEDIF($O3337,Lista!$V$2,"y")=122,"",DATEDIF($O3337,Lista!$V$2,"y")))</f>
        <v/>
      </c>
      <c r="AN3337" s="24" t="str">
        <f t="shared" si="156"/>
        <v/>
      </c>
      <c r="AO3337" s="24" t="str">
        <f t="shared" si="157"/>
        <v/>
      </c>
      <c r="AP3337" s="25" t="str">
        <f>IFERROR(VLOOKUP($R3337,Lista!$G$2:$H$15,2,FALSE),"")</f>
        <v/>
      </c>
      <c r="AQ3337" s="24" t="str">
        <f>IF(ISBLANK(G3337),"",IF(SUMPRODUCT((G$2:G3337=G3337)*1)&gt;1,0,1))</f>
        <v/>
      </c>
      <c r="AR3337" s="24" t="str">
        <f t="shared" si="158"/>
        <v/>
      </c>
    </row>
    <row r="3338" spans="2:44" x14ac:dyDescent="0.35">
      <c r="B3338" s="20"/>
      <c r="C3338" s="20"/>
      <c r="D3338" s="20"/>
      <c r="E3338" s="20"/>
      <c r="F3338" s="20"/>
      <c r="G3338" s="21"/>
      <c r="H3338" s="20"/>
      <c r="I3338" s="20"/>
      <c r="J3338" s="20"/>
      <c r="K3338" s="20"/>
      <c r="L3338" s="20"/>
      <c r="M3338" s="20"/>
      <c r="N3338" s="20"/>
      <c r="O3338" s="22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  <c r="AE3338" s="20"/>
      <c r="AF3338" s="22"/>
      <c r="AG3338" s="20"/>
      <c r="AH3338" s="20"/>
      <c r="AI3338" s="20"/>
      <c r="AJ3338" s="20"/>
      <c r="AK3338" s="20"/>
      <c r="AL3338" s="20"/>
      <c r="AM3338" s="24" t="str">
        <f>IF($O3338="","",IF(DATEDIF($O3338,Lista!$V$2,"y")=122,"",DATEDIF($O3338,Lista!$V$2,"y")))</f>
        <v/>
      </c>
      <c r="AN3338" s="24" t="str">
        <f t="shared" si="156"/>
        <v/>
      </c>
      <c r="AO3338" s="24" t="str">
        <f t="shared" si="157"/>
        <v/>
      </c>
      <c r="AP3338" s="25" t="str">
        <f>IFERROR(VLOOKUP($R3338,Lista!$G$2:$H$15,2,FALSE),"")</f>
        <v/>
      </c>
      <c r="AQ3338" s="24" t="str">
        <f>IF(ISBLANK(G3338),"",IF(SUMPRODUCT((G$2:G3338=G3338)*1)&gt;1,0,1))</f>
        <v/>
      </c>
      <c r="AR3338" s="24" t="str">
        <f t="shared" si="158"/>
        <v/>
      </c>
    </row>
    <row r="3339" spans="2:44" x14ac:dyDescent="0.35">
      <c r="B3339" s="20"/>
      <c r="C3339" s="20"/>
      <c r="D3339" s="20"/>
      <c r="E3339" s="20"/>
      <c r="F3339" s="20"/>
      <c r="G3339" s="21"/>
      <c r="H3339" s="20"/>
      <c r="I3339" s="20"/>
      <c r="J3339" s="20"/>
      <c r="K3339" s="20"/>
      <c r="L3339" s="20"/>
      <c r="M3339" s="20"/>
      <c r="N3339" s="20"/>
      <c r="O3339" s="22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  <c r="AE3339" s="20"/>
      <c r="AF3339" s="22"/>
      <c r="AG3339" s="20"/>
      <c r="AH3339" s="20"/>
      <c r="AI3339" s="20"/>
      <c r="AJ3339" s="20"/>
      <c r="AK3339" s="20"/>
      <c r="AL3339" s="20"/>
      <c r="AM3339" s="24" t="str">
        <f>IF($O3339="","",IF(DATEDIF($O3339,Lista!$V$2,"y")=122,"",DATEDIF($O3339,Lista!$V$2,"y")))</f>
        <v/>
      </c>
      <c r="AN3339" s="24" t="str">
        <f t="shared" si="156"/>
        <v/>
      </c>
      <c r="AO3339" s="24" t="str">
        <f t="shared" si="157"/>
        <v/>
      </c>
      <c r="AP3339" s="25" t="str">
        <f>IFERROR(VLOOKUP($R3339,Lista!$G$2:$H$15,2,FALSE),"")</f>
        <v/>
      </c>
      <c r="AQ3339" s="24" t="str">
        <f>IF(ISBLANK(G3339),"",IF(SUMPRODUCT((G$2:G3339=G3339)*1)&gt;1,0,1))</f>
        <v/>
      </c>
      <c r="AR3339" s="24" t="str">
        <f t="shared" si="158"/>
        <v/>
      </c>
    </row>
    <row r="3340" spans="2:44" x14ac:dyDescent="0.35">
      <c r="B3340" s="20"/>
      <c r="C3340" s="20"/>
      <c r="D3340" s="20"/>
      <c r="E3340" s="20"/>
      <c r="F3340" s="20"/>
      <c r="G3340" s="21"/>
      <c r="H3340" s="20"/>
      <c r="I3340" s="20"/>
      <c r="J3340" s="20"/>
      <c r="K3340" s="20"/>
      <c r="L3340" s="20"/>
      <c r="M3340" s="20"/>
      <c r="N3340" s="20"/>
      <c r="O3340" s="22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  <c r="AE3340" s="20"/>
      <c r="AF3340" s="22"/>
      <c r="AG3340" s="20"/>
      <c r="AH3340" s="20"/>
      <c r="AI3340" s="20"/>
      <c r="AJ3340" s="20"/>
      <c r="AK3340" s="20"/>
      <c r="AL3340" s="20"/>
      <c r="AM3340" s="24" t="str">
        <f>IF($O3340="","",IF(DATEDIF($O3340,Lista!$V$2,"y")=122,"",DATEDIF($O3340,Lista!$V$2,"y")))</f>
        <v/>
      </c>
      <c r="AN3340" s="24" t="str">
        <f t="shared" si="156"/>
        <v/>
      </c>
      <c r="AO3340" s="24" t="str">
        <f t="shared" si="157"/>
        <v/>
      </c>
      <c r="AP3340" s="25" t="str">
        <f>IFERROR(VLOOKUP($R3340,Lista!$G$2:$H$15,2,FALSE),"")</f>
        <v/>
      </c>
      <c r="AQ3340" s="24" t="str">
        <f>IF(ISBLANK(G3340),"",IF(SUMPRODUCT((G$2:G3340=G3340)*1)&gt;1,0,1))</f>
        <v/>
      </c>
      <c r="AR3340" s="24" t="str">
        <f t="shared" si="158"/>
        <v/>
      </c>
    </row>
    <row r="3341" spans="2:44" x14ac:dyDescent="0.35">
      <c r="B3341" s="20"/>
      <c r="C3341" s="20"/>
      <c r="D3341" s="20"/>
      <c r="E3341" s="20"/>
      <c r="F3341" s="20"/>
      <c r="G3341" s="21"/>
      <c r="H3341" s="20"/>
      <c r="I3341" s="20"/>
      <c r="J3341" s="20"/>
      <c r="K3341" s="20"/>
      <c r="L3341" s="20"/>
      <c r="M3341" s="20"/>
      <c r="N3341" s="20"/>
      <c r="O3341" s="22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  <c r="AC3341" s="20"/>
      <c r="AD3341" s="20"/>
      <c r="AE3341" s="20"/>
      <c r="AF3341" s="22"/>
      <c r="AG3341" s="20"/>
      <c r="AH3341" s="20"/>
      <c r="AI3341" s="20"/>
      <c r="AJ3341" s="20"/>
      <c r="AK3341" s="20"/>
      <c r="AL3341" s="20"/>
      <c r="AM3341" s="24" t="str">
        <f>IF($O3341="","",IF(DATEDIF($O3341,Lista!$V$2,"y")=122,"",DATEDIF($O3341,Lista!$V$2,"y")))</f>
        <v/>
      </c>
      <c r="AN3341" s="24" t="str">
        <f t="shared" si="156"/>
        <v/>
      </c>
      <c r="AO3341" s="24" t="str">
        <f t="shared" si="157"/>
        <v/>
      </c>
      <c r="AP3341" s="25" t="str">
        <f>IFERROR(VLOOKUP($R3341,Lista!$G$2:$H$15,2,FALSE),"")</f>
        <v/>
      </c>
      <c r="AQ3341" s="24" t="str">
        <f>IF(ISBLANK(G3341),"",IF(SUMPRODUCT((G$2:G3341=G3341)*1)&gt;1,0,1))</f>
        <v/>
      </c>
      <c r="AR3341" s="24" t="str">
        <f t="shared" si="158"/>
        <v/>
      </c>
    </row>
    <row r="3342" spans="2:44" x14ac:dyDescent="0.35">
      <c r="B3342" s="20"/>
      <c r="C3342" s="20"/>
      <c r="D3342" s="20"/>
      <c r="E3342" s="20"/>
      <c r="F3342" s="20"/>
      <c r="G3342" s="21"/>
      <c r="H3342" s="20"/>
      <c r="I3342" s="20"/>
      <c r="J3342" s="20"/>
      <c r="K3342" s="20"/>
      <c r="L3342" s="20"/>
      <c r="M3342" s="20"/>
      <c r="N3342" s="20"/>
      <c r="O3342" s="22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  <c r="AC3342" s="20"/>
      <c r="AD3342" s="20"/>
      <c r="AE3342" s="20"/>
      <c r="AF3342" s="22"/>
      <c r="AG3342" s="20"/>
      <c r="AH3342" s="20"/>
      <c r="AI3342" s="20"/>
      <c r="AJ3342" s="20"/>
      <c r="AK3342" s="20"/>
      <c r="AL3342" s="20"/>
      <c r="AM3342" s="24" t="str">
        <f>IF($O3342="","",IF(DATEDIF($O3342,Lista!$V$2,"y")=122,"",DATEDIF($O3342,Lista!$V$2,"y")))</f>
        <v/>
      </c>
      <c r="AN3342" s="24" t="str">
        <f t="shared" si="156"/>
        <v/>
      </c>
      <c r="AO3342" s="24" t="str">
        <f t="shared" si="157"/>
        <v/>
      </c>
      <c r="AP3342" s="25" t="str">
        <f>IFERROR(VLOOKUP($R3342,Lista!$G$2:$H$15,2,FALSE),"")</f>
        <v/>
      </c>
      <c r="AQ3342" s="24" t="str">
        <f>IF(ISBLANK(G3342),"",IF(SUMPRODUCT((G$2:G3342=G3342)*1)&gt;1,0,1))</f>
        <v/>
      </c>
      <c r="AR3342" s="24" t="str">
        <f t="shared" si="158"/>
        <v/>
      </c>
    </row>
    <row r="3343" spans="2:44" x14ac:dyDescent="0.35">
      <c r="B3343" s="20"/>
      <c r="C3343" s="20"/>
      <c r="D3343" s="20"/>
      <c r="E3343" s="20"/>
      <c r="F3343" s="20"/>
      <c r="G3343" s="21"/>
      <c r="H3343" s="20"/>
      <c r="I3343" s="20"/>
      <c r="J3343" s="20"/>
      <c r="K3343" s="20"/>
      <c r="L3343" s="20"/>
      <c r="M3343" s="20"/>
      <c r="N3343" s="20"/>
      <c r="O3343" s="22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  <c r="AC3343" s="20"/>
      <c r="AD3343" s="20"/>
      <c r="AE3343" s="20"/>
      <c r="AF3343" s="22"/>
      <c r="AG3343" s="20"/>
      <c r="AH3343" s="20"/>
      <c r="AI3343" s="20"/>
      <c r="AJ3343" s="20"/>
      <c r="AK3343" s="20"/>
      <c r="AL3343" s="20"/>
      <c r="AM3343" s="24" t="str">
        <f>IF($O3343="","",IF(DATEDIF($O3343,Lista!$V$2,"y")=122,"",DATEDIF($O3343,Lista!$V$2,"y")))</f>
        <v/>
      </c>
      <c r="AN3343" s="24" t="str">
        <f t="shared" si="156"/>
        <v/>
      </c>
      <c r="AO3343" s="24" t="str">
        <f t="shared" si="157"/>
        <v/>
      </c>
      <c r="AP3343" s="25" t="str">
        <f>IFERROR(VLOOKUP($R3343,Lista!$G$2:$H$15,2,FALSE),"")</f>
        <v/>
      </c>
      <c r="AQ3343" s="24" t="str">
        <f>IF(ISBLANK(G3343),"",IF(SUMPRODUCT((G$2:G3343=G3343)*1)&gt;1,0,1))</f>
        <v/>
      </c>
      <c r="AR3343" s="24" t="str">
        <f t="shared" si="158"/>
        <v/>
      </c>
    </row>
    <row r="3344" spans="2:44" x14ac:dyDescent="0.35">
      <c r="B3344" s="20"/>
      <c r="C3344" s="20"/>
      <c r="D3344" s="20"/>
      <c r="E3344" s="20"/>
      <c r="F3344" s="20"/>
      <c r="G3344" s="21"/>
      <c r="H3344" s="20"/>
      <c r="I3344" s="20"/>
      <c r="J3344" s="20"/>
      <c r="K3344" s="20"/>
      <c r="L3344" s="20"/>
      <c r="M3344" s="20"/>
      <c r="N3344" s="20"/>
      <c r="O3344" s="22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  <c r="AC3344" s="20"/>
      <c r="AD3344" s="20"/>
      <c r="AE3344" s="20"/>
      <c r="AF3344" s="22"/>
      <c r="AG3344" s="20"/>
      <c r="AH3344" s="20"/>
      <c r="AI3344" s="20"/>
      <c r="AJ3344" s="20"/>
      <c r="AK3344" s="20"/>
      <c r="AL3344" s="20"/>
      <c r="AM3344" s="24" t="str">
        <f>IF($O3344="","",IF(DATEDIF($O3344,Lista!$V$2,"y")=122,"",DATEDIF($O3344,Lista!$V$2,"y")))</f>
        <v/>
      </c>
      <c r="AN3344" s="24" t="str">
        <f t="shared" si="156"/>
        <v/>
      </c>
      <c r="AO3344" s="24" t="str">
        <f t="shared" si="157"/>
        <v/>
      </c>
      <c r="AP3344" s="25" t="str">
        <f>IFERROR(VLOOKUP($R3344,Lista!$G$2:$H$15,2,FALSE),"")</f>
        <v/>
      </c>
      <c r="AQ3344" s="24" t="str">
        <f>IF(ISBLANK(G3344),"",IF(SUMPRODUCT((G$2:G3344=G3344)*1)&gt;1,0,1))</f>
        <v/>
      </c>
      <c r="AR3344" s="24" t="str">
        <f t="shared" si="158"/>
        <v/>
      </c>
    </row>
    <row r="3345" spans="2:44" x14ac:dyDescent="0.35">
      <c r="B3345" s="20"/>
      <c r="C3345" s="20"/>
      <c r="D3345" s="20"/>
      <c r="E3345" s="20"/>
      <c r="F3345" s="20"/>
      <c r="G3345" s="21"/>
      <c r="H3345" s="20"/>
      <c r="I3345" s="20"/>
      <c r="J3345" s="20"/>
      <c r="K3345" s="20"/>
      <c r="L3345" s="20"/>
      <c r="M3345" s="20"/>
      <c r="N3345" s="20"/>
      <c r="O3345" s="22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  <c r="AC3345" s="20"/>
      <c r="AD3345" s="20"/>
      <c r="AE3345" s="20"/>
      <c r="AF3345" s="22"/>
      <c r="AG3345" s="20"/>
      <c r="AH3345" s="20"/>
      <c r="AI3345" s="20"/>
      <c r="AJ3345" s="20"/>
      <c r="AK3345" s="20"/>
      <c r="AL3345" s="20"/>
      <c r="AM3345" s="24" t="str">
        <f>IF($O3345="","",IF(DATEDIF($O3345,Lista!$V$2,"y")=122,"",DATEDIF($O3345,Lista!$V$2,"y")))</f>
        <v/>
      </c>
      <c r="AN3345" s="24" t="str">
        <f t="shared" si="156"/>
        <v/>
      </c>
      <c r="AO3345" s="24" t="str">
        <f t="shared" si="157"/>
        <v/>
      </c>
      <c r="AP3345" s="25" t="str">
        <f>IFERROR(VLOOKUP($R3345,Lista!$G$2:$H$15,2,FALSE),"")</f>
        <v/>
      </c>
      <c r="AQ3345" s="24" t="str">
        <f>IF(ISBLANK(G3345),"",IF(SUMPRODUCT((G$2:G3345=G3345)*1)&gt;1,0,1))</f>
        <v/>
      </c>
      <c r="AR3345" s="24" t="str">
        <f t="shared" si="158"/>
        <v/>
      </c>
    </row>
    <row r="3346" spans="2:44" x14ac:dyDescent="0.35">
      <c r="B3346" s="20"/>
      <c r="C3346" s="20"/>
      <c r="D3346" s="20"/>
      <c r="E3346" s="20"/>
      <c r="F3346" s="20"/>
      <c r="G3346" s="21"/>
      <c r="H3346" s="20"/>
      <c r="I3346" s="20"/>
      <c r="J3346" s="20"/>
      <c r="K3346" s="20"/>
      <c r="L3346" s="20"/>
      <c r="M3346" s="20"/>
      <c r="N3346" s="20"/>
      <c r="O3346" s="22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  <c r="AC3346" s="20"/>
      <c r="AD3346" s="20"/>
      <c r="AE3346" s="20"/>
      <c r="AF3346" s="22"/>
      <c r="AG3346" s="20"/>
      <c r="AH3346" s="20"/>
      <c r="AI3346" s="20"/>
      <c r="AJ3346" s="20"/>
      <c r="AK3346" s="20"/>
      <c r="AL3346" s="20"/>
      <c r="AM3346" s="24" t="str">
        <f>IF($O3346="","",IF(DATEDIF($O3346,Lista!$V$2,"y")=122,"",DATEDIF($O3346,Lista!$V$2,"y")))</f>
        <v/>
      </c>
      <c r="AN3346" s="24" t="str">
        <f t="shared" si="156"/>
        <v/>
      </c>
      <c r="AO3346" s="24" t="str">
        <f t="shared" si="157"/>
        <v/>
      </c>
      <c r="AP3346" s="25" t="str">
        <f>IFERROR(VLOOKUP($R3346,Lista!$G$2:$H$15,2,FALSE),"")</f>
        <v/>
      </c>
      <c r="AQ3346" s="24" t="str">
        <f>IF(ISBLANK(G3346),"",IF(SUMPRODUCT((G$2:G3346=G3346)*1)&gt;1,0,1))</f>
        <v/>
      </c>
      <c r="AR3346" s="24" t="str">
        <f t="shared" si="158"/>
        <v/>
      </c>
    </row>
    <row r="3347" spans="2:44" x14ac:dyDescent="0.35">
      <c r="B3347" s="20"/>
      <c r="C3347" s="20"/>
      <c r="D3347" s="20"/>
      <c r="E3347" s="20"/>
      <c r="F3347" s="20"/>
      <c r="G3347" s="21"/>
      <c r="H3347" s="20"/>
      <c r="I3347" s="20"/>
      <c r="J3347" s="20"/>
      <c r="K3347" s="20"/>
      <c r="L3347" s="20"/>
      <c r="M3347" s="20"/>
      <c r="N3347" s="20"/>
      <c r="O3347" s="22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  <c r="AC3347" s="20"/>
      <c r="AD3347" s="20"/>
      <c r="AE3347" s="20"/>
      <c r="AF3347" s="22"/>
      <c r="AG3347" s="20"/>
      <c r="AH3347" s="20"/>
      <c r="AI3347" s="20"/>
      <c r="AJ3347" s="20"/>
      <c r="AK3347" s="20"/>
      <c r="AL3347" s="20"/>
      <c r="AM3347" s="24" t="str">
        <f>IF($O3347="","",IF(DATEDIF($O3347,Lista!$V$2,"y")=122,"",DATEDIF($O3347,Lista!$V$2,"y")))</f>
        <v/>
      </c>
      <c r="AN3347" s="24" t="str">
        <f t="shared" si="156"/>
        <v/>
      </c>
      <c r="AO3347" s="24" t="str">
        <f t="shared" si="157"/>
        <v/>
      </c>
      <c r="AP3347" s="25" t="str">
        <f>IFERROR(VLOOKUP($R3347,Lista!$G$2:$H$15,2,FALSE),"")</f>
        <v/>
      </c>
      <c r="AQ3347" s="24" t="str">
        <f>IF(ISBLANK(G3347),"",IF(SUMPRODUCT((G$2:G3347=G3347)*1)&gt;1,0,1))</f>
        <v/>
      </c>
      <c r="AR3347" s="24" t="str">
        <f t="shared" si="158"/>
        <v/>
      </c>
    </row>
    <row r="3348" spans="2:44" x14ac:dyDescent="0.35">
      <c r="B3348" s="20"/>
      <c r="C3348" s="20"/>
      <c r="D3348" s="20"/>
      <c r="E3348" s="20"/>
      <c r="F3348" s="20"/>
      <c r="G3348" s="21"/>
      <c r="H3348" s="20"/>
      <c r="I3348" s="20"/>
      <c r="J3348" s="20"/>
      <c r="K3348" s="20"/>
      <c r="L3348" s="20"/>
      <c r="M3348" s="20"/>
      <c r="N3348" s="20"/>
      <c r="O3348" s="22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  <c r="AC3348" s="20"/>
      <c r="AD3348" s="20"/>
      <c r="AE3348" s="20"/>
      <c r="AF3348" s="22"/>
      <c r="AG3348" s="20"/>
      <c r="AH3348" s="20"/>
      <c r="AI3348" s="20"/>
      <c r="AJ3348" s="20"/>
      <c r="AK3348" s="20"/>
      <c r="AL3348" s="20"/>
      <c r="AM3348" s="24" t="str">
        <f>IF($O3348="","",IF(DATEDIF($O3348,Lista!$V$2,"y")=122,"",DATEDIF($O3348,Lista!$V$2,"y")))</f>
        <v/>
      </c>
      <c r="AN3348" s="24" t="str">
        <f t="shared" si="156"/>
        <v/>
      </c>
      <c r="AO3348" s="24" t="str">
        <f t="shared" si="157"/>
        <v/>
      </c>
      <c r="AP3348" s="25" t="str">
        <f>IFERROR(VLOOKUP($R3348,Lista!$G$2:$H$15,2,FALSE),"")</f>
        <v/>
      </c>
      <c r="AQ3348" s="24" t="str">
        <f>IF(ISBLANK(G3348),"",IF(SUMPRODUCT((G$2:G3348=G3348)*1)&gt;1,0,1))</f>
        <v/>
      </c>
      <c r="AR3348" s="24" t="str">
        <f t="shared" si="158"/>
        <v/>
      </c>
    </row>
    <row r="3349" spans="2:44" x14ac:dyDescent="0.35">
      <c r="B3349" s="20"/>
      <c r="C3349" s="20"/>
      <c r="D3349" s="20"/>
      <c r="E3349" s="20"/>
      <c r="F3349" s="20"/>
      <c r="G3349" s="21"/>
      <c r="H3349" s="20"/>
      <c r="I3349" s="20"/>
      <c r="J3349" s="20"/>
      <c r="K3349" s="20"/>
      <c r="L3349" s="20"/>
      <c r="M3349" s="20"/>
      <c r="N3349" s="20"/>
      <c r="O3349" s="22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  <c r="AC3349" s="20"/>
      <c r="AD3349" s="20"/>
      <c r="AE3349" s="20"/>
      <c r="AF3349" s="22"/>
      <c r="AG3349" s="20"/>
      <c r="AH3349" s="20"/>
      <c r="AI3349" s="20"/>
      <c r="AJ3349" s="20"/>
      <c r="AK3349" s="20"/>
      <c r="AL3349" s="20"/>
      <c r="AM3349" s="24" t="str">
        <f>IF($O3349="","",IF(DATEDIF($O3349,Lista!$V$2,"y")=122,"",DATEDIF($O3349,Lista!$V$2,"y")))</f>
        <v/>
      </c>
      <c r="AN3349" s="24" t="str">
        <f t="shared" si="156"/>
        <v/>
      </c>
      <c r="AO3349" s="24" t="str">
        <f t="shared" si="157"/>
        <v/>
      </c>
      <c r="AP3349" s="25" t="str">
        <f>IFERROR(VLOOKUP($R3349,Lista!$G$2:$H$15,2,FALSE),"")</f>
        <v/>
      </c>
      <c r="AQ3349" s="24" t="str">
        <f>IF(ISBLANK(G3349),"",IF(SUMPRODUCT((G$2:G3349=G3349)*1)&gt;1,0,1))</f>
        <v/>
      </c>
      <c r="AR3349" s="24" t="str">
        <f t="shared" si="158"/>
        <v/>
      </c>
    </row>
    <row r="3350" spans="2:44" x14ac:dyDescent="0.35">
      <c r="B3350" s="20"/>
      <c r="C3350" s="20"/>
      <c r="D3350" s="20"/>
      <c r="E3350" s="20"/>
      <c r="F3350" s="20"/>
      <c r="G3350" s="21"/>
      <c r="H3350" s="20"/>
      <c r="I3350" s="20"/>
      <c r="J3350" s="20"/>
      <c r="K3350" s="20"/>
      <c r="L3350" s="20"/>
      <c r="M3350" s="20"/>
      <c r="N3350" s="20"/>
      <c r="O3350" s="22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0"/>
      <c r="AA3350" s="20"/>
      <c r="AB3350" s="20"/>
      <c r="AC3350" s="20"/>
      <c r="AD3350" s="20"/>
      <c r="AE3350" s="20"/>
      <c r="AF3350" s="22"/>
      <c r="AG3350" s="20"/>
      <c r="AH3350" s="20"/>
      <c r="AI3350" s="20"/>
      <c r="AJ3350" s="20"/>
      <c r="AK3350" s="20"/>
      <c r="AL3350" s="20"/>
      <c r="AM3350" s="24" t="str">
        <f>IF($O3350="","",IF(DATEDIF($O3350,Lista!$V$2,"y")=122,"",DATEDIF($O3350,Lista!$V$2,"y")))</f>
        <v/>
      </c>
      <c r="AN3350" s="24" t="str">
        <f t="shared" si="156"/>
        <v/>
      </c>
      <c r="AO3350" s="24" t="str">
        <f t="shared" si="157"/>
        <v/>
      </c>
      <c r="AP3350" s="25" t="str">
        <f>IFERROR(VLOOKUP($R3350,Lista!$G$2:$H$15,2,FALSE),"")</f>
        <v/>
      </c>
      <c r="AQ3350" s="24" t="str">
        <f>IF(ISBLANK(G3350),"",IF(SUMPRODUCT((G$2:G3350=G3350)*1)&gt;1,0,1))</f>
        <v/>
      </c>
      <c r="AR3350" s="24" t="str">
        <f t="shared" si="158"/>
        <v/>
      </c>
    </row>
    <row r="3351" spans="2:44" x14ac:dyDescent="0.35">
      <c r="B3351" s="20"/>
      <c r="C3351" s="20"/>
      <c r="D3351" s="20"/>
      <c r="E3351" s="20"/>
      <c r="F3351" s="20"/>
      <c r="G3351" s="21"/>
      <c r="H3351" s="20"/>
      <c r="I3351" s="20"/>
      <c r="J3351" s="20"/>
      <c r="K3351" s="20"/>
      <c r="L3351" s="20"/>
      <c r="M3351" s="20"/>
      <c r="N3351" s="20"/>
      <c r="O3351" s="22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0"/>
      <c r="AA3351" s="20"/>
      <c r="AB3351" s="20"/>
      <c r="AC3351" s="20"/>
      <c r="AD3351" s="20"/>
      <c r="AE3351" s="20"/>
      <c r="AF3351" s="22"/>
      <c r="AG3351" s="20"/>
      <c r="AH3351" s="20"/>
      <c r="AI3351" s="20"/>
      <c r="AJ3351" s="20"/>
      <c r="AK3351" s="20"/>
      <c r="AL3351" s="20"/>
      <c r="AM3351" s="24" t="str">
        <f>IF($O3351="","",IF(DATEDIF($O3351,Lista!$V$2,"y")=122,"",DATEDIF($O3351,Lista!$V$2,"y")))</f>
        <v/>
      </c>
      <c r="AN3351" s="24" t="str">
        <f t="shared" si="156"/>
        <v/>
      </c>
      <c r="AO3351" s="24" t="str">
        <f t="shared" si="157"/>
        <v/>
      </c>
      <c r="AP3351" s="25" t="str">
        <f>IFERROR(VLOOKUP($R3351,Lista!$G$2:$H$15,2,FALSE),"")</f>
        <v/>
      </c>
      <c r="AQ3351" s="24" t="str">
        <f>IF(ISBLANK(G3351),"",IF(SUMPRODUCT((G$2:G3351=G3351)*1)&gt;1,0,1))</f>
        <v/>
      </c>
      <c r="AR3351" s="24" t="str">
        <f t="shared" si="158"/>
        <v/>
      </c>
    </row>
    <row r="3352" spans="2:44" x14ac:dyDescent="0.35">
      <c r="B3352" s="20"/>
      <c r="C3352" s="20"/>
      <c r="D3352" s="20"/>
      <c r="E3352" s="20"/>
      <c r="F3352" s="20"/>
      <c r="G3352" s="21"/>
      <c r="H3352" s="20"/>
      <c r="I3352" s="20"/>
      <c r="J3352" s="20"/>
      <c r="K3352" s="20"/>
      <c r="L3352" s="20"/>
      <c r="M3352" s="20"/>
      <c r="N3352" s="20"/>
      <c r="O3352" s="22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0"/>
      <c r="AA3352" s="20"/>
      <c r="AB3352" s="20"/>
      <c r="AC3352" s="20"/>
      <c r="AD3352" s="20"/>
      <c r="AE3352" s="20"/>
      <c r="AF3352" s="22"/>
      <c r="AG3352" s="20"/>
      <c r="AH3352" s="20"/>
      <c r="AI3352" s="20"/>
      <c r="AJ3352" s="20"/>
      <c r="AK3352" s="20"/>
      <c r="AL3352" s="20"/>
      <c r="AM3352" s="24" t="str">
        <f>IF($O3352="","",IF(DATEDIF($O3352,Lista!$V$2,"y")=122,"",DATEDIF($O3352,Lista!$V$2,"y")))</f>
        <v/>
      </c>
      <c r="AN3352" s="24" t="str">
        <f t="shared" si="156"/>
        <v/>
      </c>
      <c r="AO3352" s="24" t="str">
        <f t="shared" si="157"/>
        <v/>
      </c>
      <c r="AP3352" s="25" t="str">
        <f>IFERROR(VLOOKUP($R3352,Lista!$G$2:$H$15,2,FALSE),"")</f>
        <v/>
      </c>
      <c r="AQ3352" s="24" t="str">
        <f>IF(ISBLANK(G3352),"",IF(SUMPRODUCT((G$2:G3352=G3352)*1)&gt;1,0,1))</f>
        <v/>
      </c>
      <c r="AR3352" s="24" t="str">
        <f t="shared" si="158"/>
        <v/>
      </c>
    </row>
    <row r="3353" spans="2:44" x14ac:dyDescent="0.35">
      <c r="B3353" s="20"/>
      <c r="C3353" s="20"/>
      <c r="D3353" s="20"/>
      <c r="E3353" s="20"/>
      <c r="F3353" s="20"/>
      <c r="G3353" s="21"/>
      <c r="H3353" s="20"/>
      <c r="I3353" s="20"/>
      <c r="J3353" s="20"/>
      <c r="K3353" s="20"/>
      <c r="L3353" s="20"/>
      <c r="M3353" s="20"/>
      <c r="N3353" s="20"/>
      <c r="O3353" s="22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0"/>
      <c r="AA3353" s="20"/>
      <c r="AB3353" s="20"/>
      <c r="AC3353" s="20"/>
      <c r="AD3353" s="20"/>
      <c r="AE3353" s="20"/>
      <c r="AF3353" s="22"/>
      <c r="AG3353" s="20"/>
      <c r="AH3353" s="20"/>
      <c r="AI3353" s="20"/>
      <c r="AJ3353" s="20"/>
      <c r="AK3353" s="20"/>
      <c r="AL3353" s="20"/>
      <c r="AM3353" s="24" t="str">
        <f>IF($O3353="","",IF(DATEDIF($O3353,Lista!$V$2,"y")=122,"",DATEDIF($O3353,Lista!$V$2,"y")))</f>
        <v/>
      </c>
      <c r="AN3353" s="24" t="str">
        <f t="shared" si="156"/>
        <v/>
      </c>
      <c r="AO3353" s="24" t="str">
        <f t="shared" si="157"/>
        <v/>
      </c>
      <c r="AP3353" s="25" t="str">
        <f>IFERROR(VLOOKUP($R3353,Lista!$G$2:$H$15,2,FALSE),"")</f>
        <v/>
      </c>
      <c r="AQ3353" s="24" t="str">
        <f>IF(ISBLANK(G3353),"",IF(SUMPRODUCT((G$2:G3353=G3353)*1)&gt;1,0,1))</f>
        <v/>
      </c>
      <c r="AR3353" s="24" t="str">
        <f t="shared" si="158"/>
        <v/>
      </c>
    </row>
    <row r="3354" spans="2:44" x14ac:dyDescent="0.35">
      <c r="B3354" s="20"/>
      <c r="C3354" s="20"/>
      <c r="D3354" s="20"/>
      <c r="E3354" s="20"/>
      <c r="F3354" s="20"/>
      <c r="G3354" s="21"/>
      <c r="H3354" s="20"/>
      <c r="I3354" s="20"/>
      <c r="J3354" s="20"/>
      <c r="K3354" s="20"/>
      <c r="L3354" s="20"/>
      <c r="M3354" s="20"/>
      <c r="N3354" s="20"/>
      <c r="O3354" s="22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0"/>
      <c r="AA3354" s="20"/>
      <c r="AB3354" s="20"/>
      <c r="AC3354" s="20"/>
      <c r="AD3354" s="20"/>
      <c r="AE3354" s="20"/>
      <c r="AF3354" s="22"/>
      <c r="AG3354" s="20"/>
      <c r="AH3354" s="20"/>
      <c r="AI3354" s="20"/>
      <c r="AJ3354" s="20"/>
      <c r="AK3354" s="20"/>
      <c r="AL3354" s="20"/>
      <c r="AM3354" s="24" t="str">
        <f>IF($O3354="","",IF(DATEDIF($O3354,Lista!$V$2,"y")=122,"",DATEDIF($O3354,Lista!$V$2,"y")))</f>
        <v/>
      </c>
      <c r="AN3354" s="24" t="str">
        <f t="shared" si="156"/>
        <v/>
      </c>
      <c r="AO3354" s="24" t="str">
        <f t="shared" si="157"/>
        <v/>
      </c>
      <c r="AP3354" s="25" t="str">
        <f>IFERROR(VLOOKUP($R3354,Lista!$G$2:$H$15,2,FALSE),"")</f>
        <v/>
      </c>
      <c r="AQ3354" s="24" t="str">
        <f>IF(ISBLANK(G3354),"",IF(SUMPRODUCT((G$2:G3354=G3354)*1)&gt;1,0,1))</f>
        <v/>
      </c>
      <c r="AR3354" s="24" t="str">
        <f t="shared" si="158"/>
        <v/>
      </c>
    </row>
    <row r="3355" spans="2:44" x14ac:dyDescent="0.35">
      <c r="B3355" s="20"/>
      <c r="C3355" s="20"/>
      <c r="D3355" s="20"/>
      <c r="E3355" s="20"/>
      <c r="F3355" s="20"/>
      <c r="G3355" s="21"/>
      <c r="H3355" s="20"/>
      <c r="I3355" s="20"/>
      <c r="J3355" s="20"/>
      <c r="K3355" s="20"/>
      <c r="L3355" s="20"/>
      <c r="M3355" s="20"/>
      <c r="N3355" s="20"/>
      <c r="O3355" s="22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0"/>
      <c r="AA3355" s="20"/>
      <c r="AB3355" s="20"/>
      <c r="AC3355" s="20"/>
      <c r="AD3355" s="20"/>
      <c r="AE3355" s="20"/>
      <c r="AF3355" s="22"/>
      <c r="AG3355" s="20"/>
      <c r="AH3355" s="20"/>
      <c r="AI3355" s="20"/>
      <c r="AJ3355" s="20"/>
      <c r="AK3355" s="20"/>
      <c r="AL3355" s="20"/>
      <c r="AM3355" s="24" t="str">
        <f>IF($O3355="","",IF(DATEDIF($O3355,Lista!$V$2,"y")=122,"",DATEDIF($O3355,Lista!$V$2,"y")))</f>
        <v/>
      </c>
      <c r="AN3355" s="24" t="str">
        <f t="shared" si="156"/>
        <v/>
      </c>
      <c r="AO3355" s="24" t="str">
        <f t="shared" si="157"/>
        <v/>
      </c>
      <c r="AP3355" s="25" t="str">
        <f>IFERROR(VLOOKUP($R3355,Lista!$G$2:$H$15,2,FALSE),"")</f>
        <v/>
      </c>
      <c r="AQ3355" s="24" t="str">
        <f>IF(ISBLANK(G3355),"",IF(SUMPRODUCT((G$2:G3355=G3355)*1)&gt;1,0,1))</f>
        <v/>
      </c>
      <c r="AR3355" s="24" t="str">
        <f t="shared" si="158"/>
        <v/>
      </c>
    </row>
    <row r="3356" spans="2:44" x14ac:dyDescent="0.35">
      <c r="B3356" s="20"/>
      <c r="C3356" s="20"/>
      <c r="D3356" s="20"/>
      <c r="E3356" s="20"/>
      <c r="F3356" s="20"/>
      <c r="G3356" s="21"/>
      <c r="H3356" s="20"/>
      <c r="I3356" s="20"/>
      <c r="J3356" s="20"/>
      <c r="K3356" s="20"/>
      <c r="L3356" s="20"/>
      <c r="M3356" s="20"/>
      <c r="N3356" s="20"/>
      <c r="O3356" s="22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0"/>
      <c r="AA3356" s="20"/>
      <c r="AB3356" s="20"/>
      <c r="AC3356" s="20"/>
      <c r="AD3356" s="20"/>
      <c r="AE3356" s="20"/>
      <c r="AF3356" s="22"/>
      <c r="AG3356" s="20"/>
      <c r="AH3356" s="20"/>
      <c r="AI3356" s="20"/>
      <c r="AJ3356" s="20"/>
      <c r="AK3356" s="20"/>
      <c r="AL3356" s="20"/>
      <c r="AM3356" s="24" t="str">
        <f>IF($O3356="","",IF(DATEDIF($O3356,Lista!$V$2,"y")=122,"",DATEDIF($O3356,Lista!$V$2,"y")))</f>
        <v/>
      </c>
      <c r="AN3356" s="24" t="str">
        <f t="shared" si="156"/>
        <v/>
      </c>
      <c r="AO3356" s="24" t="str">
        <f t="shared" si="157"/>
        <v/>
      </c>
      <c r="AP3356" s="25" t="str">
        <f>IFERROR(VLOOKUP($R3356,Lista!$G$2:$H$15,2,FALSE),"")</f>
        <v/>
      </c>
      <c r="AQ3356" s="24" t="str">
        <f>IF(ISBLANK(G3356),"",IF(SUMPRODUCT((G$2:G3356=G3356)*1)&gt;1,0,1))</f>
        <v/>
      </c>
      <c r="AR3356" s="24" t="str">
        <f t="shared" si="158"/>
        <v/>
      </c>
    </row>
    <row r="3357" spans="2:44" x14ac:dyDescent="0.35">
      <c r="B3357" s="20"/>
      <c r="C3357" s="20"/>
      <c r="D3357" s="20"/>
      <c r="E3357" s="20"/>
      <c r="F3357" s="20"/>
      <c r="G3357" s="21"/>
      <c r="H3357" s="20"/>
      <c r="I3357" s="20"/>
      <c r="J3357" s="20"/>
      <c r="K3357" s="20"/>
      <c r="L3357" s="20"/>
      <c r="M3357" s="20"/>
      <c r="N3357" s="20"/>
      <c r="O3357" s="22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0"/>
      <c r="AA3357" s="20"/>
      <c r="AB3357" s="20"/>
      <c r="AC3357" s="20"/>
      <c r="AD3357" s="20"/>
      <c r="AE3357" s="20"/>
      <c r="AF3357" s="22"/>
      <c r="AG3357" s="20"/>
      <c r="AH3357" s="20"/>
      <c r="AI3357" s="20"/>
      <c r="AJ3357" s="20"/>
      <c r="AK3357" s="20"/>
      <c r="AL3357" s="20"/>
      <c r="AM3357" s="24" t="str">
        <f>IF($O3357="","",IF(DATEDIF($O3357,Lista!$V$2,"y")=122,"",DATEDIF($O3357,Lista!$V$2,"y")))</f>
        <v/>
      </c>
      <c r="AN3357" s="24" t="str">
        <f t="shared" si="156"/>
        <v/>
      </c>
      <c r="AO3357" s="24" t="str">
        <f t="shared" si="157"/>
        <v/>
      </c>
      <c r="AP3357" s="25" t="str">
        <f>IFERROR(VLOOKUP($R3357,Lista!$G$2:$H$15,2,FALSE),"")</f>
        <v/>
      </c>
      <c r="AQ3357" s="24" t="str">
        <f>IF(ISBLANK(G3357),"",IF(SUMPRODUCT((G$2:G3357=G3357)*1)&gt;1,0,1))</f>
        <v/>
      </c>
      <c r="AR3357" s="24" t="str">
        <f t="shared" si="158"/>
        <v/>
      </c>
    </row>
    <row r="3358" spans="2:44" x14ac:dyDescent="0.35">
      <c r="B3358" s="20"/>
      <c r="C3358" s="20"/>
      <c r="D3358" s="20"/>
      <c r="E3358" s="20"/>
      <c r="F3358" s="20"/>
      <c r="G3358" s="21"/>
      <c r="H3358" s="20"/>
      <c r="I3358" s="20"/>
      <c r="J3358" s="20"/>
      <c r="K3358" s="20"/>
      <c r="L3358" s="20"/>
      <c r="M3358" s="20"/>
      <c r="N3358" s="20"/>
      <c r="O3358" s="22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0"/>
      <c r="AA3358" s="20"/>
      <c r="AB3358" s="20"/>
      <c r="AC3358" s="20"/>
      <c r="AD3358" s="20"/>
      <c r="AE3358" s="20"/>
      <c r="AF3358" s="22"/>
      <c r="AG3358" s="20"/>
      <c r="AH3358" s="20"/>
      <c r="AI3358" s="20"/>
      <c r="AJ3358" s="20"/>
      <c r="AK3358" s="20"/>
      <c r="AL3358" s="20"/>
      <c r="AM3358" s="24" t="str">
        <f>IF($O3358="","",IF(DATEDIF($O3358,Lista!$V$2,"y")=122,"",DATEDIF($O3358,Lista!$V$2,"y")))</f>
        <v/>
      </c>
      <c r="AN3358" s="24" t="str">
        <f t="shared" si="156"/>
        <v/>
      </c>
      <c r="AO3358" s="24" t="str">
        <f t="shared" si="157"/>
        <v/>
      </c>
      <c r="AP3358" s="25" t="str">
        <f>IFERROR(VLOOKUP($R3358,Lista!$G$2:$H$15,2,FALSE),"")</f>
        <v/>
      </c>
      <c r="AQ3358" s="24" t="str">
        <f>IF(ISBLANK(G3358),"",IF(SUMPRODUCT((G$2:G3358=G3358)*1)&gt;1,0,1))</f>
        <v/>
      </c>
      <c r="AR3358" s="24" t="str">
        <f t="shared" si="158"/>
        <v/>
      </c>
    </row>
    <row r="3359" spans="2:44" x14ac:dyDescent="0.35">
      <c r="B3359" s="20"/>
      <c r="C3359" s="20"/>
      <c r="D3359" s="20"/>
      <c r="E3359" s="20"/>
      <c r="F3359" s="20"/>
      <c r="G3359" s="21"/>
      <c r="H3359" s="20"/>
      <c r="I3359" s="20"/>
      <c r="J3359" s="20"/>
      <c r="K3359" s="20"/>
      <c r="L3359" s="20"/>
      <c r="M3359" s="20"/>
      <c r="N3359" s="20"/>
      <c r="O3359" s="22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0"/>
      <c r="AA3359" s="20"/>
      <c r="AB3359" s="20"/>
      <c r="AC3359" s="20"/>
      <c r="AD3359" s="20"/>
      <c r="AE3359" s="20"/>
      <c r="AF3359" s="22"/>
      <c r="AG3359" s="20"/>
      <c r="AH3359" s="20"/>
      <c r="AI3359" s="20"/>
      <c r="AJ3359" s="20"/>
      <c r="AK3359" s="20"/>
      <c r="AL3359" s="20"/>
      <c r="AM3359" s="24" t="str">
        <f>IF($O3359="","",IF(DATEDIF($O3359,Lista!$V$2,"y")=122,"",DATEDIF($O3359,Lista!$V$2,"y")))</f>
        <v/>
      </c>
      <c r="AN3359" s="24" t="str">
        <f t="shared" si="156"/>
        <v/>
      </c>
      <c r="AO3359" s="24" t="str">
        <f t="shared" si="157"/>
        <v/>
      </c>
      <c r="AP3359" s="25" t="str">
        <f>IFERROR(VLOOKUP($R3359,Lista!$G$2:$H$15,2,FALSE),"")</f>
        <v/>
      </c>
      <c r="AQ3359" s="24" t="str">
        <f>IF(ISBLANK(G3359),"",IF(SUMPRODUCT((G$2:G3359=G3359)*1)&gt;1,0,1))</f>
        <v/>
      </c>
      <c r="AR3359" s="24" t="str">
        <f t="shared" si="158"/>
        <v/>
      </c>
    </row>
    <row r="3360" spans="2:44" x14ac:dyDescent="0.35">
      <c r="B3360" s="20"/>
      <c r="C3360" s="20"/>
      <c r="D3360" s="20"/>
      <c r="E3360" s="20"/>
      <c r="F3360" s="20"/>
      <c r="G3360" s="21"/>
      <c r="H3360" s="20"/>
      <c r="I3360" s="20"/>
      <c r="J3360" s="20"/>
      <c r="K3360" s="20"/>
      <c r="L3360" s="20"/>
      <c r="M3360" s="20"/>
      <c r="N3360" s="20"/>
      <c r="O3360" s="22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0"/>
      <c r="AA3360" s="20"/>
      <c r="AB3360" s="20"/>
      <c r="AC3360" s="20"/>
      <c r="AD3360" s="20"/>
      <c r="AE3360" s="20"/>
      <c r="AF3360" s="22"/>
      <c r="AG3360" s="20"/>
      <c r="AH3360" s="20"/>
      <c r="AI3360" s="20"/>
      <c r="AJ3360" s="20"/>
      <c r="AK3360" s="20"/>
      <c r="AL3360" s="20"/>
      <c r="AM3360" s="24" t="str">
        <f>IF($O3360="","",IF(DATEDIF($O3360,Lista!$V$2,"y")=122,"",DATEDIF($O3360,Lista!$V$2,"y")))</f>
        <v/>
      </c>
      <c r="AN3360" s="24" t="str">
        <f t="shared" si="156"/>
        <v/>
      </c>
      <c r="AO3360" s="24" t="str">
        <f t="shared" si="157"/>
        <v/>
      </c>
      <c r="AP3360" s="25" t="str">
        <f>IFERROR(VLOOKUP($R3360,Lista!$G$2:$H$15,2,FALSE),"")</f>
        <v/>
      </c>
      <c r="AQ3360" s="24" t="str">
        <f>IF(ISBLANK(G3360),"",IF(SUMPRODUCT((G$2:G3360=G3360)*1)&gt;1,0,1))</f>
        <v/>
      </c>
      <c r="AR3360" s="24" t="str">
        <f t="shared" si="158"/>
        <v/>
      </c>
    </row>
    <row r="3361" spans="2:44" x14ac:dyDescent="0.35">
      <c r="B3361" s="20"/>
      <c r="C3361" s="20"/>
      <c r="D3361" s="20"/>
      <c r="E3361" s="20"/>
      <c r="F3361" s="20"/>
      <c r="G3361" s="21"/>
      <c r="H3361" s="20"/>
      <c r="I3361" s="20"/>
      <c r="J3361" s="20"/>
      <c r="K3361" s="20"/>
      <c r="L3361" s="20"/>
      <c r="M3361" s="20"/>
      <c r="N3361" s="20"/>
      <c r="O3361" s="22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0"/>
      <c r="AA3361" s="20"/>
      <c r="AB3361" s="20"/>
      <c r="AC3361" s="20"/>
      <c r="AD3361" s="20"/>
      <c r="AE3361" s="20"/>
      <c r="AF3361" s="22"/>
      <c r="AG3361" s="20"/>
      <c r="AH3361" s="20"/>
      <c r="AI3361" s="20"/>
      <c r="AJ3361" s="20"/>
      <c r="AK3361" s="20"/>
      <c r="AL3361" s="20"/>
      <c r="AM3361" s="24" t="str">
        <f>IF($O3361="","",IF(DATEDIF($O3361,Lista!$V$2,"y")=122,"",DATEDIF($O3361,Lista!$V$2,"y")))</f>
        <v/>
      </c>
      <c r="AN3361" s="24" t="str">
        <f t="shared" si="156"/>
        <v/>
      </c>
      <c r="AO3361" s="24" t="str">
        <f t="shared" si="157"/>
        <v/>
      </c>
      <c r="AP3361" s="25" t="str">
        <f>IFERROR(VLOOKUP($R3361,Lista!$G$2:$H$15,2,FALSE),"")</f>
        <v/>
      </c>
      <c r="AQ3361" s="24" t="str">
        <f>IF(ISBLANK(G3361),"",IF(SUMPRODUCT((G$2:G3361=G3361)*1)&gt;1,0,1))</f>
        <v/>
      </c>
      <c r="AR3361" s="24" t="str">
        <f t="shared" si="158"/>
        <v/>
      </c>
    </row>
    <row r="3362" spans="2:44" x14ac:dyDescent="0.35">
      <c r="B3362" s="20"/>
      <c r="C3362" s="20"/>
      <c r="D3362" s="20"/>
      <c r="E3362" s="20"/>
      <c r="F3362" s="20"/>
      <c r="G3362" s="21"/>
      <c r="H3362" s="20"/>
      <c r="I3362" s="20"/>
      <c r="J3362" s="20"/>
      <c r="K3362" s="20"/>
      <c r="L3362" s="20"/>
      <c r="M3362" s="20"/>
      <c r="N3362" s="20"/>
      <c r="O3362" s="22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0"/>
      <c r="AA3362" s="20"/>
      <c r="AB3362" s="20"/>
      <c r="AC3362" s="20"/>
      <c r="AD3362" s="20"/>
      <c r="AE3362" s="20"/>
      <c r="AF3362" s="22"/>
      <c r="AG3362" s="20"/>
      <c r="AH3362" s="20"/>
      <c r="AI3362" s="20"/>
      <c r="AJ3362" s="20"/>
      <c r="AK3362" s="20"/>
      <c r="AL3362" s="20"/>
      <c r="AM3362" s="24" t="str">
        <f>IF($O3362="","",IF(DATEDIF($O3362,Lista!$V$2,"y")=122,"",DATEDIF($O3362,Lista!$V$2,"y")))</f>
        <v/>
      </c>
      <c r="AN3362" s="24" t="str">
        <f t="shared" si="156"/>
        <v/>
      </c>
      <c r="AO3362" s="24" t="str">
        <f t="shared" si="157"/>
        <v/>
      </c>
      <c r="AP3362" s="25" t="str">
        <f>IFERROR(VLOOKUP($R3362,Lista!$G$2:$H$15,2,FALSE),"")</f>
        <v/>
      </c>
      <c r="AQ3362" s="24" t="str">
        <f>IF(ISBLANK(G3362),"",IF(SUMPRODUCT((G$2:G3362=G3362)*1)&gt;1,0,1))</f>
        <v/>
      </c>
      <c r="AR3362" s="24" t="str">
        <f t="shared" si="158"/>
        <v/>
      </c>
    </row>
    <row r="3363" spans="2:44" x14ac:dyDescent="0.35">
      <c r="B3363" s="20"/>
      <c r="C3363" s="20"/>
      <c r="D3363" s="20"/>
      <c r="E3363" s="20"/>
      <c r="F3363" s="20"/>
      <c r="G3363" s="21"/>
      <c r="H3363" s="20"/>
      <c r="I3363" s="20"/>
      <c r="J3363" s="20"/>
      <c r="K3363" s="20"/>
      <c r="L3363" s="20"/>
      <c r="M3363" s="20"/>
      <c r="N3363" s="20"/>
      <c r="O3363" s="22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  <c r="AA3363" s="20"/>
      <c r="AB3363" s="20"/>
      <c r="AC3363" s="20"/>
      <c r="AD3363" s="20"/>
      <c r="AE3363" s="20"/>
      <c r="AF3363" s="22"/>
      <c r="AG3363" s="20"/>
      <c r="AH3363" s="20"/>
      <c r="AI3363" s="20"/>
      <c r="AJ3363" s="20"/>
      <c r="AK3363" s="20"/>
      <c r="AL3363" s="20"/>
      <c r="AM3363" s="24" t="str">
        <f>IF($O3363="","",IF(DATEDIF($O3363,Lista!$V$2,"y")=122,"",DATEDIF($O3363,Lista!$V$2,"y")))</f>
        <v/>
      </c>
      <c r="AN3363" s="24" t="str">
        <f t="shared" si="156"/>
        <v/>
      </c>
      <c r="AO3363" s="24" t="str">
        <f t="shared" si="157"/>
        <v/>
      </c>
      <c r="AP3363" s="25" t="str">
        <f>IFERROR(VLOOKUP($R3363,Lista!$G$2:$H$15,2,FALSE),"")</f>
        <v/>
      </c>
      <c r="AQ3363" s="24" t="str">
        <f>IF(ISBLANK(G3363),"",IF(SUMPRODUCT((G$2:G3363=G3363)*1)&gt;1,0,1))</f>
        <v/>
      </c>
      <c r="AR3363" s="24" t="str">
        <f t="shared" si="158"/>
        <v/>
      </c>
    </row>
    <row r="3364" spans="2:44" x14ac:dyDescent="0.35">
      <c r="B3364" s="20"/>
      <c r="C3364" s="20"/>
      <c r="D3364" s="20"/>
      <c r="E3364" s="20"/>
      <c r="F3364" s="20"/>
      <c r="G3364" s="21"/>
      <c r="H3364" s="20"/>
      <c r="I3364" s="20"/>
      <c r="J3364" s="20"/>
      <c r="K3364" s="20"/>
      <c r="L3364" s="20"/>
      <c r="M3364" s="20"/>
      <c r="N3364" s="20"/>
      <c r="O3364" s="22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0"/>
      <c r="AA3364" s="20"/>
      <c r="AB3364" s="20"/>
      <c r="AC3364" s="20"/>
      <c r="AD3364" s="20"/>
      <c r="AE3364" s="20"/>
      <c r="AF3364" s="22"/>
      <c r="AG3364" s="20"/>
      <c r="AH3364" s="20"/>
      <c r="AI3364" s="20"/>
      <c r="AJ3364" s="20"/>
      <c r="AK3364" s="20"/>
      <c r="AL3364" s="20"/>
      <c r="AM3364" s="24" t="str">
        <f>IF($O3364="","",IF(DATEDIF($O3364,Lista!$V$2,"y")=122,"",DATEDIF($O3364,Lista!$V$2,"y")))</f>
        <v/>
      </c>
      <c r="AN3364" s="24" t="str">
        <f t="shared" si="156"/>
        <v/>
      </c>
      <c r="AO3364" s="24" t="str">
        <f t="shared" si="157"/>
        <v/>
      </c>
      <c r="AP3364" s="25" t="str">
        <f>IFERROR(VLOOKUP($R3364,Lista!$G$2:$H$15,2,FALSE),"")</f>
        <v/>
      </c>
      <c r="AQ3364" s="24" t="str">
        <f>IF(ISBLANK(G3364),"",IF(SUMPRODUCT((G$2:G3364=G3364)*1)&gt;1,0,1))</f>
        <v/>
      </c>
      <c r="AR3364" s="24" t="str">
        <f t="shared" si="158"/>
        <v/>
      </c>
    </row>
    <row r="3365" spans="2:44" x14ac:dyDescent="0.35">
      <c r="B3365" s="20"/>
      <c r="C3365" s="20"/>
      <c r="D3365" s="20"/>
      <c r="E3365" s="20"/>
      <c r="F3365" s="20"/>
      <c r="G3365" s="21"/>
      <c r="H3365" s="20"/>
      <c r="I3365" s="20"/>
      <c r="J3365" s="20"/>
      <c r="K3365" s="20"/>
      <c r="L3365" s="20"/>
      <c r="M3365" s="20"/>
      <c r="N3365" s="20"/>
      <c r="O3365" s="22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0"/>
      <c r="AA3365" s="20"/>
      <c r="AB3365" s="20"/>
      <c r="AC3365" s="20"/>
      <c r="AD3365" s="20"/>
      <c r="AE3365" s="20"/>
      <c r="AF3365" s="22"/>
      <c r="AG3365" s="20"/>
      <c r="AH3365" s="20"/>
      <c r="AI3365" s="20"/>
      <c r="AJ3365" s="20"/>
      <c r="AK3365" s="20"/>
      <c r="AL3365" s="20"/>
      <c r="AM3365" s="24" t="str">
        <f>IF($O3365="","",IF(DATEDIF($O3365,Lista!$V$2,"y")=122,"",DATEDIF($O3365,Lista!$V$2,"y")))</f>
        <v/>
      </c>
      <c r="AN3365" s="24" t="str">
        <f t="shared" si="156"/>
        <v/>
      </c>
      <c r="AO3365" s="24" t="str">
        <f t="shared" si="157"/>
        <v/>
      </c>
      <c r="AP3365" s="25" t="str">
        <f>IFERROR(VLOOKUP($R3365,Lista!$G$2:$H$15,2,FALSE),"")</f>
        <v/>
      </c>
      <c r="AQ3365" s="24" t="str">
        <f>IF(ISBLANK(G3365),"",IF(SUMPRODUCT((G$2:G3365=G3365)*1)&gt;1,0,1))</f>
        <v/>
      </c>
      <c r="AR3365" s="24" t="str">
        <f t="shared" si="158"/>
        <v/>
      </c>
    </row>
    <row r="3366" spans="2:44" x14ac:dyDescent="0.35">
      <c r="B3366" s="20"/>
      <c r="C3366" s="20"/>
      <c r="D3366" s="20"/>
      <c r="E3366" s="20"/>
      <c r="F3366" s="20"/>
      <c r="G3366" s="21"/>
      <c r="H3366" s="20"/>
      <c r="I3366" s="20"/>
      <c r="J3366" s="20"/>
      <c r="K3366" s="20"/>
      <c r="L3366" s="20"/>
      <c r="M3366" s="20"/>
      <c r="N3366" s="20"/>
      <c r="O3366" s="22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0"/>
      <c r="AA3366" s="20"/>
      <c r="AB3366" s="20"/>
      <c r="AC3366" s="20"/>
      <c r="AD3366" s="20"/>
      <c r="AE3366" s="20"/>
      <c r="AF3366" s="22"/>
      <c r="AG3366" s="20"/>
      <c r="AH3366" s="20"/>
      <c r="AI3366" s="20"/>
      <c r="AJ3366" s="20"/>
      <c r="AK3366" s="20"/>
      <c r="AL3366" s="20"/>
      <c r="AM3366" s="24" t="str">
        <f>IF($O3366="","",IF(DATEDIF($O3366,Lista!$V$2,"y")=122,"",DATEDIF($O3366,Lista!$V$2,"y")))</f>
        <v/>
      </c>
      <c r="AN3366" s="24" t="str">
        <f t="shared" si="156"/>
        <v/>
      </c>
      <c r="AO3366" s="24" t="str">
        <f t="shared" si="157"/>
        <v/>
      </c>
      <c r="AP3366" s="25" t="str">
        <f>IFERROR(VLOOKUP($R3366,Lista!$G$2:$H$15,2,FALSE),"")</f>
        <v/>
      </c>
      <c r="AQ3366" s="24" t="str">
        <f>IF(ISBLANK(G3366),"",IF(SUMPRODUCT((G$2:G3366=G3366)*1)&gt;1,0,1))</f>
        <v/>
      </c>
      <c r="AR3366" s="24" t="str">
        <f t="shared" si="158"/>
        <v/>
      </c>
    </row>
    <row r="3367" spans="2:44" x14ac:dyDescent="0.35">
      <c r="B3367" s="20"/>
      <c r="C3367" s="20"/>
      <c r="D3367" s="20"/>
      <c r="E3367" s="20"/>
      <c r="F3367" s="20"/>
      <c r="G3367" s="21"/>
      <c r="H3367" s="20"/>
      <c r="I3367" s="20"/>
      <c r="J3367" s="20"/>
      <c r="K3367" s="20"/>
      <c r="L3367" s="20"/>
      <c r="M3367" s="20"/>
      <c r="N3367" s="20"/>
      <c r="O3367" s="22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0"/>
      <c r="AA3367" s="20"/>
      <c r="AB3367" s="20"/>
      <c r="AC3367" s="20"/>
      <c r="AD3367" s="20"/>
      <c r="AE3367" s="20"/>
      <c r="AF3367" s="22"/>
      <c r="AG3367" s="20"/>
      <c r="AH3367" s="20"/>
      <c r="AI3367" s="20"/>
      <c r="AJ3367" s="20"/>
      <c r="AK3367" s="20"/>
      <c r="AL3367" s="20"/>
      <c r="AM3367" s="24" t="str">
        <f>IF($O3367="","",IF(DATEDIF($O3367,Lista!$V$2,"y")=122,"",DATEDIF($O3367,Lista!$V$2,"y")))</f>
        <v/>
      </c>
      <c r="AN3367" s="24" t="str">
        <f t="shared" si="156"/>
        <v/>
      </c>
      <c r="AO3367" s="24" t="str">
        <f t="shared" si="157"/>
        <v/>
      </c>
      <c r="AP3367" s="25" t="str">
        <f>IFERROR(VLOOKUP($R3367,Lista!$G$2:$H$15,2,FALSE),"")</f>
        <v/>
      </c>
      <c r="AQ3367" s="24" t="str">
        <f>IF(ISBLANK(G3367),"",IF(SUMPRODUCT((G$2:G3367=G3367)*1)&gt;1,0,1))</f>
        <v/>
      </c>
      <c r="AR3367" s="24" t="str">
        <f t="shared" si="158"/>
        <v/>
      </c>
    </row>
    <row r="3368" spans="2:44" x14ac:dyDescent="0.35">
      <c r="B3368" s="20"/>
      <c r="C3368" s="20"/>
      <c r="D3368" s="20"/>
      <c r="E3368" s="20"/>
      <c r="F3368" s="20"/>
      <c r="G3368" s="21"/>
      <c r="H3368" s="20"/>
      <c r="I3368" s="20"/>
      <c r="J3368" s="20"/>
      <c r="K3368" s="20"/>
      <c r="L3368" s="20"/>
      <c r="M3368" s="20"/>
      <c r="N3368" s="20"/>
      <c r="O3368" s="22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0"/>
      <c r="AA3368" s="20"/>
      <c r="AB3368" s="20"/>
      <c r="AC3368" s="20"/>
      <c r="AD3368" s="20"/>
      <c r="AE3368" s="20"/>
      <c r="AF3368" s="22"/>
      <c r="AG3368" s="20"/>
      <c r="AH3368" s="20"/>
      <c r="AI3368" s="20"/>
      <c r="AJ3368" s="20"/>
      <c r="AK3368" s="20"/>
      <c r="AL3368" s="20"/>
      <c r="AM3368" s="24" t="str">
        <f>IF($O3368="","",IF(DATEDIF($O3368,Lista!$V$2,"y")=122,"",DATEDIF($O3368,Lista!$V$2,"y")))</f>
        <v/>
      </c>
      <c r="AN3368" s="24" t="str">
        <f t="shared" si="156"/>
        <v/>
      </c>
      <c r="AO3368" s="24" t="str">
        <f t="shared" si="157"/>
        <v/>
      </c>
      <c r="AP3368" s="25" t="str">
        <f>IFERROR(VLOOKUP($R3368,Lista!$G$2:$H$15,2,FALSE),"")</f>
        <v/>
      </c>
      <c r="AQ3368" s="24" t="str">
        <f>IF(ISBLANK(G3368),"",IF(SUMPRODUCT((G$2:G3368=G3368)*1)&gt;1,0,1))</f>
        <v/>
      </c>
      <c r="AR3368" s="24" t="str">
        <f t="shared" si="158"/>
        <v/>
      </c>
    </row>
    <row r="3369" spans="2:44" x14ac:dyDescent="0.35">
      <c r="B3369" s="20"/>
      <c r="C3369" s="20"/>
      <c r="D3369" s="20"/>
      <c r="E3369" s="20"/>
      <c r="F3369" s="20"/>
      <c r="G3369" s="21"/>
      <c r="H3369" s="20"/>
      <c r="I3369" s="20"/>
      <c r="J3369" s="20"/>
      <c r="K3369" s="20"/>
      <c r="L3369" s="20"/>
      <c r="M3369" s="20"/>
      <c r="N3369" s="20"/>
      <c r="O3369" s="22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0"/>
      <c r="AA3369" s="20"/>
      <c r="AB3369" s="20"/>
      <c r="AC3369" s="20"/>
      <c r="AD3369" s="20"/>
      <c r="AE3369" s="20"/>
      <c r="AF3369" s="22"/>
      <c r="AG3369" s="20"/>
      <c r="AH3369" s="20"/>
      <c r="AI3369" s="20"/>
      <c r="AJ3369" s="20"/>
      <c r="AK3369" s="20"/>
      <c r="AL3369" s="20"/>
      <c r="AM3369" s="24" t="str">
        <f>IF($O3369="","",IF(DATEDIF($O3369,Lista!$V$2,"y")=122,"",DATEDIF($O3369,Lista!$V$2,"y")))</f>
        <v/>
      </c>
      <c r="AN3369" s="24" t="str">
        <f t="shared" si="156"/>
        <v/>
      </c>
      <c r="AO3369" s="24" t="str">
        <f t="shared" si="157"/>
        <v/>
      </c>
      <c r="AP3369" s="25" t="str">
        <f>IFERROR(VLOOKUP($R3369,Lista!$G$2:$H$15,2,FALSE),"")</f>
        <v/>
      </c>
      <c r="AQ3369" s="24" t="str">
        <f>IF(ISBLANK(G3369),"",IF(SUMPRODUCT((G$2:G3369=G3369)*1)&gt;1,0,1))</f>
        <v/>
      </c>
      <c r="AR3369" s="24" t="str">
        <f t="shared" si="158"/>
        <v/>
      </c>
    </row>
    <row r="3370" spans="2:44" x14ac:dyDescent="0.35">
      <c r="B3370" s="20"/>
      <c r="C3370" s="20"/>
      <c r="D3370" s="20"/>
      <c r="E3370" s="20"/>
      <c r="F3370" s="20"/>
      <c r="G3370" s="21"/>
      <c r="H3370" s="20"/>
      <c r="I3370" s="20"/>
      <c r="J3370" s="20"/>
      <c r="K3370" s="20"/>
      <c r="L3370" s="20"/>
      <c r="M3370" s="20"/>
      <c r="N3370" s="20"/>
      <c r="O3370" s="22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0"/>
      <c r="AA3370" s="20"/>
      <c r="AB3370" s="20"/>
      <c r="AC3370" s="20"/>
      <c r="AD3370" s="20"/>
      <c r="AE3370" s="20"/>
      <c r="AF3370" s="22"/>
      <c r="AG3370" s="20"/>
      <c r="AH3370" s="20"/>
      <c r="AI3370" s="20"/>
      <c r="AJ3370" s="20"/>
      <c r="AK3370" s="20"/>
      <c r="AL3370" s="20"/>
      <c r="AM3370" s="24" t="str">
        <f>IF($O3370="","",IF(DATEDIF($O3370,Lista!$V$2,"y")=122,"",DATEDIF($O3370,Lista!$V$2,"y")))</f>
        <v/>
      </c>
      <c r="AN3370" s="24" t="str">
        <f t="shared" si="156"/>
        <v/>
      </c>
      <c r="AO3370" s="24" t="str">
        <f t="shared" si="157"/>
        <v/>
      </c>
      <c r="AP3370" s="25" t="str">
        <f>IFERROR(VLOOKUP($R3370,Lista!$G$2:$H$15,2,FALSE),"")</f>
        <v/>
      </c>
      <c r="AQ3370" s="24" t="str">
        <f>IF(ISBLANK(G3370),"",IF(SUMPRODUCT((G$2:G3370=G3370)*1)&gt;1,0,1))</f>
        <v/>
      </c>
      <c r="AR3370" s="24" t="str">
        <f t="shared" si="158"/>
        <v/>
      </c>
    </row>
    <row r="3371" spans="2:44" x14ac:dyDescent="0.35">
      <c r="B3371" s="20"/>
      <c r="C3371" s="20"/>
      <c r="D3371" s="20"/>
      <c r="E3371" s="20"/>
      <c r="F3371" s="20"/>
      <c r="G3371" s="21"/>
      <c r="H3371" s="20"/>
      <c r="I3371" s="20"/>
      <c r="J3371" s="20"/>
      <c r="K3371" s="20"/>
      <c r="L3371" s="20"/>
      <c r="M3371" s="20"/>
      <c r="N3371" s="20"/>
      <c r="O3371" s="22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0"/>
      <c r="AA3371" s="20"/>
      <c r="AB3371" s="20"/>
      <c r="AC3371" s="20"/>
      <c r="AD3371" s="20"/>
      <c r="AE3371" s="20"/>
      <c r="AF3371" s="22"/>
      <c r="AG3371" s="20"/>
      <c r="AH3371" s="20"/>
      <c r="AI3371" s="20"/>
      <c r="AJ3371" s="20"/>
      <c r="AK3371" s="20"/>
      <c r="AL3371" s="20"/>
      <c r="AM3371" s="24" t="str">
        <f>IF($O3371="","",IF(DATEDIF($O3371,Lista!$V$2,"y")=122,"",DATEDIF($O3371,Lista!$V$2,"y")))</f>
        <v/>
      </c>
      <c r="AN3371" s="24" t="str">
        <f t="shared" si="156"/>
        <v/>
      </c>
      <c r="AO3371" s="24" t="str">
        <f t="shared" si="157"/>
        <v/>
      </c>
      <c r="AP3371" s="25" t="str">
        <f>IFERROR(VLOOKUP($R3371,Lista!$G$2:$H$15,2,FALSE),"")</f>
        <v/>
      </c>
      <c r="AQ3371" s="24" t="str">
        <f>IF(ISBLANK(G3371),"",IF(SUMPRODUCT((G$2:G3371=G3371)*1)&gt;1,0,1))</f>
        <v/>
      </c>
      <c r="AR3371" s="24" t="str">
        <f t="shared" si="158"/>
        <v/>
      </c>
    </row>
    <row r="3372" spans="2:44" x14ac:dyDescent="0.35">
      <c r="B3372" s="20"/>
      <c r="C3372" s="20"/>
      <c r="D3372" s="20"/>
      <c r="E3372" s="20"/>
      <c r="F3372" s="20"/>
      <c r="G3372" s="21"/>
      <c r="H3372" s="20"/>
      <c r="I3372" s="20"/>
      <c r="J3372" s="20"/>
      <c r="K3372" s="20"/>
      <c r="L3372" s="20"/>
      <c r="M3372" s="20"/>
      <c r="N3372" s="20"/>
      <c r="O3372" s="22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  <c r="AC3372" s="20"/>
      <c r="AD3372" s="20"/>
      <c r="AE3372" s="20"/>
      <c r="AF3372" s="22"/>
      <c r="AG3372" s="20"/>
      <c r="AH3372" s="20"/>
      <c r="AI3372" s="20"/>
      <c r="AJ3372" s="20"/>
      <c r="AK3372" s="20"/>
      <c r="AL3372" s="20"/>
      <c r="AM3372" s="24" t="str">
        <f>IF($O3372="","",IF(DATEDIF($O3372,Lista!$V$2,"y")=122,"",DATEDIF($O3372,Lista!$V$2,"y")))</f>
        <v/>
      </c>
      <c r="AN3372" s="24" t="str">
        <f t="shared" si="156"/>
        <v/>
      </c>
      <c r="AO3372" s="24" t="str">
        <f t="shared" si="157"/>
        <v/>
      </c>
      <c r="AP3372" s="25" t="str">
        <f>IFERROR(VLOOKUP($R3372,Lista!$G$2:$H$15,2,FALSE),"")</f>
        <v/>
      </c>
      <c r="AQ3372" s="24" t="str">
        <f>IF(ISBLANK(G3372),"",IF(SUMPRODUCT((G$2:G3372=G3372)*1)&gt;1,0,1))</f>
        <v/>
      </c>
      <c r="AR3372" s="24" t="str">
        <f t="shared" si="158"/>
        <v/>
      </c>
    </row>
    <row r="3373" spans="2:44" x14ac:dyDescent="0.35">
      <c r="B3373" s="20"/>
      <c r="C3373" s="20"/>
      <c r="D3373" s="20"/>
      <c r="E3373" s="20"/>
      <c r="F3373" s="20"/>
      <c r="G3373" s="21"/>
      <c r="H3373" s="20"/>
      <c r="I3373" s="20"/>
      <c r="J3373" s="20"/>
      <c r="K3373" s="20"/>
      <c r="L3373" s="20"/>
      <c r="M3373" s="20"/>
      <c r="N3373" s="20"/>
      <c r="O3373" s="22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  <c r="AC3373" s="20"/>
      <c r="AD3373" s="20"/>
      <c r="AE3373" s="20"/>
      <c r="AF3373" s="22"/>
      <c r="AG3373" s="20"/>
      <c r="AH3373" s="20"/>
      <c r="AI3373" s="20"/>
      <c r="AJ3373" s="20"/>
      <c r="AK3373" s="20"/>
      <c r="AL3373" s="20"/>
      <c r="AM3373" s="24" t="str">
        <f>IF($O3373="","",IF(DATEDIF($O3373,Lista!$V$2,"y")=122,"",DATEDIF($O3373,Lista!$V$2,"y")))</f>
        <v/>
      </c>
      <c r="AN3373" s="24" t="str">
        <f t="shared" si="156"/>
        <v/>
      </c>
      <c r="AO3373" s="24" t="str">
        <f t="shared" si="157"/>
        <v/>
      </c>
      <c r="AP3373" s="25" t="str">
        <f>IFERROR(VLOOKUP($R3373,Lista!$G$2:$H$15,2,FALSE),"")</f>
        <v/>
      </c>
      <c r="AQ3373" s="24" t="str">
        <f>IF(ISBLANK(G3373),"",IF(SUMPRODUCT((G$2:G3373=G3373)*1)&gt;1,0,1))</f>
        <v/>
      </c>
      <c r="AR3373" s="24" t="str">
        <f t="shared" si="158"/>
        <v/>
      </c>
    </row>
    <row r="3374" spans="2:44" x14ac:dyDescent="0.35">
      <c r="B3374" s="20"/>
      <c r="C3374" s="20"/>
      <c r="D3374" s="20"/>
      <c r="E3374" s="20"/>
      <c r="F3374" s="20"/>
      <c r="G3374" s="21"/>
      <c r="H3374" s="20"/>
      <c r="I3374" s="20"/>
      <c r="J3374" s="20"/>
      <c r="K3374" s="20"/>
      <c r="L3374" s="20"/>
      <c r="M3374" s="20"/>
      <c r="N3374" s="20"/>
      <c r="O3374" s="22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  <c r="AA3374" s="20"/>
      <c r="AB3374" s="20"/>
      <c r="AC3374" s="20"/>
      <c r="AD3374" s="20"/>
      <c r="AE3374" s="20"/>
      <c r="AF3374" s="22"/>
      <c r="AG3374" s="20"/>
      <c r="AH3374" s="20"/>
      <c r="AI3374" s="20"/>
      <c r="AJ3374" s="20"/>
      <c r="AK3374" s="20"/>
      <c r="AL3374" s="20"/>
      <c r="AM3374" s="24" t="str">
        <f>IF($O3374="","",IF(DATEDIF($O3374,Lista!$V$2,"y")=122,"",DATEDIF($O3374,Lista!$V$2,"y")))</f>
        <v/>
      </c>
      <c r="AN3374" s="24" t="str">
        <f t="shared" si="156"/>
        <v/>
      </c>
      <c r="AO3374" s="24" t="str">
        <f t="shared" si="157"/>
        <v/>
      </c>
      <c r="AP3374" s="25" t="str">
        <f>IFERROR(VLOOKUP($R3374,Lista!$G$2:$H$15,2,FALSE),"")</f>
        <v/>
      </c>
      <c r="AQ3374" s="24" t="str">
        <f>IF(ISBLANK(G3374),"",IF(SUMPRODUCT((G$2:G3374=G3374)*1)&gt;1,0,1))</f>
        <v/>
      </c>
      <c r="AR3374" s="24" t="str">
        <f t="shared" si="158"/>
        <v/>
      </c>
    </row>
    <row r="3375" spans="2:44" x14ac:dyDescent="0.35">
      <c r="B3375" s="20"/>
      <c r="C3375" s="20"/>
      <c r="D3375" s="20"/>
      <c r="E3375" s="20"/>
      <c r="F3375" s="20"/>
      <c r="G3375" s="21"/>
      <c r="H3375" s="20"/>
      <c r="I3375" s="20"/>
      <c r="J3375" s="20"/>
      <c r="K3375" s="20"/>
      <c r="L3375" s="20"/>
      <c r="M3375" s="20"/>
      <c r="N3375" s="20"/>
      <c r="O3375" s="22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  <c r="AE3375" s="20"/>
      <c r="AF3375" s="22"/>
      <c r="AG3375" s="20"/>
      <c r="AH3375" s="20"/>
      <c r="AI3375" s="20"/>
      <c r="AJ3375" s="20"/>
      <c r="AK3375" s="20"/>
      <c r="AL3375" s="20"/>
      <c r="AM3375" s="24" t="str">
        <f>IF($O3375="","",IF(DATEDIF($O3375,Lista!$V$2,"y")=122,"",DATEDIF($O3375,Lista!$V$2,"y")))</f>
        <v/>
      </c>
      <c r="AN3375" s="24" t="str">
        <f t="shared" si="156"/>
        <v/>
      </c>
      <c r="AO3375" s="24" t="str">
        <f t="shared" si="157"/>
        <v/>
      </c>
      <c r="AP3375" s="25" t="str">
        <f>IFERROR(VLOOKUP($R3375,Lista!$G$2:$H$15,2,FALSE),"")</f>
        <v/>
      </c>
      <c r="AQ3375" s="24" t="str">
        <f>IF(ISBLANK(G3375),"",IF(SUMPRODUCT((G$2:G3375=G3375)*1)&gt;1,0,1))</f>
        <v/>
      </c>
      <c r="AR3375" s="24" t="str">
        <f t="shared" si="158"/>
        <v/>
      </c>
    </row>
    <row r="3376" spans="2:44" x14ac:dyDescent="0.35">
      <c r="B3376" s="20"/>
      <c r="C3376" s="20"/>
      <c r="D3376" s="20"/>
      <c r="E3376" s="20"/>
      <c r="F3376" s="20"/>
      <c r="G3376" s="21"/>
      <c r="H3376" s="20"/>
      <c r="I3376" s="20"/>
      <c r="J3376" s="20"/>
      <c r="K3376" s="20"/>
      <c r="L3376" s="20"/>
      <c r="M3376" s="20"/>
      <c r="N3376" s="20"/>
      <c r="O3376" s="22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0"/>
      <c r="AA3376" s="20"/>
      <c r="AB3376" s="20"/>
      <c r="AC3376" s="20"/>
      <c r="AD3376" s="20"/>
      <c r="AE3376" s="20"/>
      <c r="AF3376" s="22"/>
      <c r="AG3376" s="20"/>
      <c r="AH3376" s="20"/>
      <c r="AI3376" s="20"/>
      <c r="AJ3376" s="20"/>
      <c r="AK3376" s="20"/>
      <c r="AL3376" s="20"/>
      <c r="AM3376" s="24" t="str">
        <f>IF($O3376="","",IF(DATEDIF($O3376,Lista!$V$2,"y")=122,"",DATEDIF($O3376,Lista!$V$2,"y")))</f>
        <v/>
      </c>
      <c r="AN3376" s="24" t="str">
        <f t="shared" si="156"/>
        <v/>
      </c>
      <c r="AO3376" s="24" t="str">
        <f t="shared" si="157"/>
        <v/>
      </c>
      <c r="AP3376" s="25" t="str">
        <f>IFERROR(VLOOKUP($R3376,Lista!$G$2:$H$15,2,FALSE),"")</f>
        <v/>
      </c>
      <c r="AQ3376" s="24" t="str">
        <f>IF(ISBLANK(G3376),"",IF(SUMPRODUCT((G$2:G3376=G3376)*1)&gt;1,0,1))</f>
        <v/>
      </c>
      <c r="AR3376" s="24" t="str">
        <f t="shared" si="158"/>
        <v/>
      </c>
    </row>
    <row r="3377" spans="2:44" x14ac:dyDescent="0.35">
      <c r="B3377" s="20"/>
      <c r="C3377" s="20"/>
      <c r="D3377" s="20"/>
      <c r="E3377" s="20"/>
      <c r="F3377" s="20"/>
      <c r="G3377" s="21"/>
      <c r="H3377" s="20"/>
      <c r="I3377" s="20"/>
      <c r="J3377" s="20"/>
      <c r="K3377" s="20"/>
      <c r="L3377" s="20"/>
      <c r="M3377" s="20"/>
      <c r="N3377" s="20"/>
      <c r="O3377" s="22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2"/>
      <c r="AG3377" s="20"/>
      <c r="AH3377" s="20"/>
      <c r="AI3377" s="20"/>
      <c r="AJ3377" s="20"/>
      <c r="AK3377" s="20"/>
      <c r="AL3377" s="20"/>
      <c r="AM3377" s="24" t="str">
        <f>IF($O3377="","",IF(DATEDIF($O3377,Lista!$V$2,"y")=122,"",DATEDIF($O3377,Lista!$V$2,"y")))</f>
        <v/>
      </c>
      <c r="AN3377" s="24" t="str">
        <f t="shared" si="156"/>
        <v/>
      </c>
      <c r="AO3377" s="24" t="str">
        <f t="shared" si="157"/>
        <v/>
      </c>
      <c r="AP3377" s="25" t="str">
        <f>IFERROR(VLOOKUP($R3377,Lista!$G$2:$H$15,2,FALSE),"")</f>
        <v/>
      </c>
      <c r="AQ3377" s="24" t="str">
        <f>IF(ISBLANK(G3377),"",IF(SUMPRODUCT((G$2:G3377=G3377)*1)&gt;1,0,1))</f>
        <v/>
      </c>
      <c r="AR3377" s="24" t="str">
        <f t="shared" si="158"/>
        <v/>
      </c>
    </row>
    <row r="3378" spans="2:44" x14ac:dyDescent="0.35">
      <c r="B3378" s="20"/>
      <c r="C3378" s="20"/>
      <c r="D3378" s="20"/>
      <c r="E3378" s="20"/>
      <c r="F3378" s="20"/>
      <c r="G3378" s="21"/>
      <c r="H3378" s="20"/>
      <c r="I3378" s="20"/>
      <c r="J3378" s="20"/>
      <c r="K3378" s="20"/>
      <c r="L3378" s="20"/>
      <c r="M3378" s="20"/>
      <c r="N3378" s="20"/>
      <c r="O3378" s="22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2"/>
      <c r="AG3378" s="20"/>
      <c r="AH3378" s="20"/>
      <c r="AI3378" s="20"/>
      <c r="AJ3378" s="20"/>
      <c r="AK3378" s="20"/>
      <c r="AL3378" s="20"/>
      <c r="AM3378" s="24" t="str">
        <f>IF($O3378="","",IF(DATEDIF($O3378,Lista!$V$2,"y")=122,"",DATEDIF($O3378,Lista!$V$2,"y")))</f>
        <v/>
      </c>
      <c r="AN3378" s="24" t="str">
        <f t="shared" si="156"/>
        <v/>
      </c>
      <c r="AO3378" s="24" t="str">
        <f t="shared" si="157"/>
        <v/>
      </c>
      <c r="AP3378" s="25" t="str">
        <f>IFERROR(VLOOKUP($R3378,Lista!$G$2:$H$15,2,FALSE),"")</f>
        <v/>
      </c>
      <c r="AQ3378" s="24" t="str">
        <f>IF(ISBLANK(G3378),"",IF(SUMPRODUCT((G$2:G3378=G3378)*1)&gt;1,0,1))</f>
        <v/>
      </c>
      <c r="AR3378" s="24" t="str">
        <f t="shared" si="158"/>
        <v/>
      </c>
    </row>
    <row r="3379" spans="2:44" x14ac:dyDescent="0.35">
      <c r="B3379" s="20"/>
      <c r="C3379" s="20"/>
      <c r="D3379" s="20"/>
      <c r="E3379" s="20"/>
      <c r="F3379" s="20"/>
      <c r="G3379" s="21"/>
      <c r="H3379" s="20"/>
      <c r="I3379" s="20"/>
      <c r="J3379" s="20"/>
      <c r="K3379" s="20"/>
      <c r="L3379" s="20"/>
      <c r="M3379" s="20"/>
      <c r="N3379" s="20"/>
      <c r="O3379" s="22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2"/>
      <c r="AG3379" s="20"/>
      <c r="AH3379" s="20"/>
      <c r="AI3379" s="20"/>
      <c r="AJ3379" s="20"/>
      <c r="AK3379" s="20"/>
      <c r="AL3379" s="20"/>
      <c r="AM3379" s="24" t="str">
        <f>IF($O3379="","",IF(DATEDIF($O3379,Lista!$V$2,"y")=122,"",DATEDIF($O3379,Lista!$V$2,"y")))</f>
        <v/>
      </c>
      <c r="AN3379" s="24" t="str">
        <f t="shared" si="156"/>
        <v/>
      </c>
      <c r="AO3379" s="24" t="str">
        <f t="shared" si="157"/>
        <v/>
      </c>
      <c r="AP3379" s="25" t="str">
        <f>IFERROR(VLOOKUP($R3379,Lista!$G$2:$H$15,2,FALSE),"")</f>
        <v/>
      </c>
      <c r="AQ3379" s="24" t="str">
        <f>IF(ISBLANK(G3379),"",IF(SUMPRODUCT((G$2:G3379=G3379)*1)&gt;1,0,1))</f>
        <v/>
      </c>
      <c r="AR3379" s="24" t="str">
        <f t="shared" si="158"/>
        <v/>
      </c>
    </row>
    <row r="3380" spans="2:44" x14ac:dyDescent="0.35">
      <c r="B3380" s="20"/>
      <c r="C3380" s="20"/>
      <c r="D3380" s="20"/>
      <c r="E3380" s="20"/>
      <c r="F3380" s="20"/>
      <c r="G3380" s="21"/>
      <c r="H3380" s="20"/>
      <c r="I3380" s="20"/>
      <c r="J3380" s="20"/>
      <c r="K3380" s="20"/>
      <c r="L3380" s="20"/>
      <c r="M3380" s="20"/>
      <c r="N3380" s="20"/>
      <c r="O3380" s="22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2"/>
      <c r="AG3380" s="20"/>
      <c r="AH3380" s="20"/>
      <c r="AI3380" s="20"/>
      <c r="AJ3380" s="20"/>
      <c r="AK3380" s="20"/>
      <c r="AL3380" s="20"/>
      <c r="AM3380" s="24" t="str">
        <f>IF($O3380="","",IF(DATEDIF($O3380,Lista!$V$2,"y")=122,"",DATEDIF($O3380,Lista!$V$2,"y")))</f>
        <v/>
      </c>
      <c r="AN3380" s="24" t="str">
        <f t="shared" si="156"/>
        <v/>
      </c>
      <c r="AO3380" s="24" t="str">
        <f t="shared" si="157"/>
        <v/>
      </c>
      <c r="AP3380" s="25" t="str">
        <f>IFERROR(VLOOKUP($R3380,Lista!$G$2:$H$15,2,FALSE),"")</f>
        <v/>
      </c>
      <c r="AQ3380" s="24" t="str">
        <f>IF(ISBLANK(G3380),"",IF(SUMPRODUCT((G$2:G3380=G3380)*1)&gt;1,0,1))</f>
        <v/>
      </c>
      <c r="AR3380" s="24" t="str">
        <f t="shared" si="158"/>
        <v/>
      </c>
    </row>
    <row r="3381" spans="2:44" x14ac:dyDescent="0.35">
      <c r="B3381" s="20"/>
      <c r="C3381" s="20"/>
      <c r="D3381" s="20"/>
      <c r="E3381" s="20"/>
      <c r="F3381" s="20"/>
      <c r="G3381" s="21"/>
      <c r="H3381" s="20"/>
      <c r="I3381" s="20"/>
      <c r="J3381" s="20"/>
      <c r="K3381" s="20"/>
      <c r="L3381" s="20"/>
      <c r="M3381" s="20"/>
      <c r="N3381" s="20"/>
      <c r="O3381" s="22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2"/>
      <c r="AG3381" s="20"/>
      <c r="AH3381" s="20"/>
      <c r="AI3381" s="20"/>
      <c r="AJ3381" s="20"/>
      <c r="AK3381" s="20"/>
      <c r="AL3381" s="20"/>
      <c r="AM3381" s="24" t="str">
        <f>IF($O3381="","",IF(DATEDIF($O3381,Lista!$V$2,"y")=122,"",DATEDIF($O3381,Lista!$V$2,"y")))</f>
        <v/>
      </c>
      <c r="AN3381" s="24" t="str">
        <f t="shared" si="156"/>
        <v/>
      </c>
      <c r="AO3381" s="24" t="str">
        <f t="shared" si="157"/>
        <v/>
      </c>
      <c r="AP3381" s="25" t="str">
        <f>IFERROR(VLOOKUP($R3381,Lista!$G$2:$H$15,2,FALSE),"")</f>
        <v/>
      </c>
      <c r="AQ3381" s="24" t="str">
        <f>IF(ISBLANK(G3381),"",IF(SUMPRODUCT((G$2:G3381=G3381)*1)&gt;1,0,1))</f>
        <v/>
      </c>
      <c r="AR3381" s="24" t="str">
        <f t="shared" si="158"/>
        <v/>
      </c>
    </row>
    <row r="3382" spans="2:44" x14ac:dyDescent="0.35">
      <c r="B3382" s="20"/>
      <c r="C3382" s="20"/>
      <c r="D3382" s="20"/>
      <c r="E3382" s="20"/>
      <c r="F3382" s="20"/>
      <c r="G3382" s="21"/>
      <c r="H3382" s="20"/>
      <c r="I3382" s="20"/>
      <c r="J3382" s="20"/>
      <c r="K3382" s="20"/>
      <c r="L3382" s="20"/>
      <c r="M3382" s="20"/>
      <c r="N3382" s="20"/>
      <c r="O3382" s="22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2"/>
      <c r="AG3382" s="20"/>
      <c r="AH3382" s="20"/>
      <c r="AI3382" s="20"/>
      <c r="AJ3382" s="20"/>
      <c r="AK3382" s="20"/>
      <c r="AL3382" s="20"/>
      <c r="AM3382" s="24" t="str">
        <f>IF($O3382="","",IF(DATEDIF($O3382,Lista!$V$2,"y")=122,"",DATEDIF($O3382,Lista!$V$2,"y")))</f>
        <v/>
      </c>
      <c r="AN3382" s="24" t="str">
        <f t="shared" si="156"/>
        <v/>
      </c>
      <c r="AO3382" s="24" t="str">
        <f t="shared" si="157"/>
        <v/>
      </c>
      <c r="AP3382" s="25" t="str">
        <f>IFERROR(VLOOKUP($R3382,Lista!$G$2:$H$15,2,FALSE),"")</f>
        <v/>
      </c>
      <c r="AQ3382" s="24" t="str">
        <f>IF(ISBLANK(G3382),"",IF(SUMPRODUCT((G$2:G3382=G3382)*1)&gt;1,0,1))</f>
        <v/>
      </c>
      <c r="AR3382" s="24" t="str">
        <f t="shared" si="158"/>
        <v/>
      </c>
    </row>
    <row r="3383" spans="2:44" x14ac:dyDescent="0.35">
      <c r="B3383" s="20"/>
      <c r="C3383" s="20"/>
      <c r="D3383" s="20"/>
      <c r="E3383" s="20"/>
      <c r="F3383" s="20"/>
      <c r="G3383" s="21"/>
      <c r="H3383" s="20"/>
      <c r="I3383" s="20"/>
      <c r="J3383" s="20"/>
      <c r="K3383" s="20"/>
      <c r="L3383" s="20"/>
      <c r="M3383" s="20"/>
      <c r="N3383" s="20"/>
      <c r="O3383" s="22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2"/>
      <c r="AG3383" s="20"/>
      <c r="AH3383" s="20"/>
      <c r="AI3383" s="20"/>
      <c r="AJ3383" s="20"/>
      <c r="AK3383" s="20"/>
      <c r="AL3383" s="20"/>
      <c r="AM3383" s="24" t="str">
        <f>IF($O3383="","",IF(DATEDIF($O3383,Lista!$V$2,"y")=122,"",DATEDIF($O3383,Lista!$V$2,"y")))</f>
        <v/>
      </c>
      <c r="AN3383" s="24" t="str">
        <f t="shared" si="156"/>
        <v/>
      </c>
      <c r="AO3383" s="24" t="str">
        <f t="shared" si="157"/>
        <v/>
      </c>
      <c r="AP3383" s="25" t="str">
        <f>IFERROR(VLOOKUP($R3383,Lista!$G$2:$H$15,2,FALSE),"")</f>
        <v/>
      </c>
      <c r="AQ3383" s="24" t="str">
        <f>IF(ISBLANK(G3383),"",IF(SUMPRODUCT((G$2:G3383=G3383)*1)&gt;1,0,1))</f>
        <v/>
      </c>
      <c r="AR3383" s="24" t="str">
        <f t="shared" si="158"/>
        <v/>
      </c>
    </row>
    <row r="3384" spans="2:44" x14ac:dyDescent="0.35">
      <c r="B3384" s="20"/>
      <c r="C3384" s="20"/>
      <c r="D3384" s="20"/>
      <c r="E3384" s="20"/>
      <c r="F3384" s="20"/>
      <c r="G3384" s="21"/>
      <c r="H3384" s="20"/>
      <c r="I3384" s="20"/>
      <c r="J3384" s="20"/>
      <c r="K3384" s="20"/>
      <c r="L3384" s="20"/>
      <c r="M3384" s="20"/>
      <c r="N3384" s="20"/>
      <c r="O3384" s="22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2"/>
      <c r="AG3384" s="20"/>
      <c r="AH3384" s="20"/>
      <c r="AI3384" s="20"/>
      <c r="AJ3384" s="20"/>
      <c r="AK3384" s="20"/>
      <c r="AL3384" s="20"/>
      <c r="AM3384" s="24" t="str">
        <f>IF($O3384="","",IF(DATEDIF($O3384,Lista!$V$2,"y")=122,"",DATEDIF($O3384,Lista!$V$2,"y")))</f>
        <v/>
      </c>
      <c r="AN3384" s="24" t="str">
        <f t="shared" si="156"/>
        <v/>
      </c>
      <c r="AO3384" s="24" t="str">
        <f t="shared" si="157"/>
        <v/>
      </c>
      <c r="AP3384" s="25" t="str">
        <f>IFERROR(VLOOKUP($R3384,Lista!$G$2:$H$15,2,FALSE),"")</f>
        <v/>
      </c>
      <c r="AQ3384" s="24" t="str">
        <f>IF(ISBLANK(G3384),"",IF(SUMPRODUCT((G$2:G3384=G3384)*1)&gt;1,0,1))</f>
        <v/>
      </c>
      <c r="AR3384" s="24" t="str">
        <f t="shared" si="158"/>
        <v/>
      </c>
    </row>
    <row r="3385" spans="2:44" x14ac:dyDescent="0.35">
      <c r="B3385" s="20"/>
      <c r="C3385" s="20"/>
      <c r="D3385" s="20"/>
      <c r="E3385" s="20"/>
      <c r="F3385" s="20"/>
      <c r="G3385" s="21"/>
      <c r="H3385" s="20"/>
      <c r="I3385" s="20"/>
      <c r="J3385" s="20"/>
      <c r="K3385" s="20"/>
      <c r="L3385" s="20"/>
      <c r="M3385" s="20"/>
      <c r="N3385" s="20"/>
      <c r="O3385" s="22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2"/>
      <c r="AG3385" s="20"/>
      <c r="AH3385" s="20"/>
      <c r="AI3385" s="20"/>
      <c r="AJ3385" s="20"/>
      <c r="AK3385" s="20"/>
      <c r="AL3385" s="20"/>
      <c r="AM3385" s="24" t="str">
        <f>IF($O3385="","",IF(DATEDIF($O3385,Lista!$V$2,"y")=122,"",DATEDIF($O3385,Lista!$V$2,"y")))</f>
        <v/>
      </c>
      <c r="AN3385" s="24" t="str">
        <f t="shared" si="156"/>
        <v/>
      </c>
      <c r="AO3385" s="24" t="str">
        <f t="shared" si="157"/>
        <v/>
      </c>
      <c r="AP3385" s="25" t="str">
        <f>IFERROR(VLOOKUP($R3385,Lista!$G$2:$H$15,2,FALSE),"")</f>
        <v/>
      </c>
      <c r="AQ3385" s="24" t="str">
        <f>IF(ISBLANK(G3385),"",IF(SUMPRODUCT((G$2:G3385=G3385)*1)&gt;1,0,1))</f>
        <v/>
      </c>
      <c r="AR3385" s="24" t="str">
        <f t="shared" si="158"/>
        <v/>
      </c>
    </row>
    <row r="3386" spans="2:44" x14ac:dyDescent="0.35">
      <c r="B3386" s="20"/>
      <c r="C3386" s="20"/>
      <c r="D3386" s="20"/>
      <c r="E3386" s="20"/>
      <c r="F3386" s="20"/>
      <c r="G3386" s="21"/>
      <c r="H3386" s="20"/>
      <c r="I3386" s="20"/>
      <c r="J3386" s="20"/>
      <c r="K3386" s="20"/>
      <c r="L3386" s="20"/>
      <c r="M3386" s="20"/>
      <c r="N3386" s="20"/>
      <c r="O3386" s="22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2"/>
      <c r="AG3386" s="20"/>
      <c r="AH3386" s="20"/>
      <c r="AI3386" s="20"/>
      <c r="AJ3386" s="20"/>
      <c r="AK3386" s="20"/>
      <c r="AL3386" s="20"/>
      <c r="AM3386" s="24" t="str">
        <f>IF($O3386="","",IF(DATEDIF($O3386,Lista!$V$2,"y")=122,"",DATEDIF($O3386,Lista!$V$2,"y")))</f>
        <v/>
      </c>
      <c r="AN3386" s="24" t="str">
        <f t="shared" si="156"/>
        <v/>
      </c>
      <c r="AO3386" s="24" t="str">
        <f t="shared" si="157"/>
        <v/>
      </c>
      <c r="AP3386" s="25" t="str">
        <f>IFERROR(VLOOKUP($R3386,Lista!$G$2:$H$15,2,FALSE),"")</f>
        <v/>
      </c>
      <c r="AQ3386" s="24" t="str">
        <f>IF(ISBLANK(G3386),"",IF(SUMPRODUCT((G$2:G3386=G3386)*1)&gt;1,0,1))</f>
        <v/>
      </c>
      <c r="AR3386" s="24" t="str">
        <f t="shared" si="158"/>
        <v/>
      </c>
    </row>
    <row r="3387" spans="2:44" x14ac:dyDescent="0.35">
      <c r="B3387" s="20"/>
      <c r="C3387" s="20"/>
      <c r="D3387" s="20"/>
      <c r="E3387" s="20"/>
      <c r="F3387" s="20"/>
      <c r="G3387" s="21"/>
      <c r="H3387" s="20"/>
      <c r="I3387" s="20"/>
      <c r="J3387" s="20"/>
      <c r="K3387" s="20"/>
      <c r="L3387" s="20"/>
      <c r="M3387" s="20"/>
      <c r="N3387" s="20"/>
      <c r="O3387" s="22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2"/>
      <c r="AG3387" s="20"/>
      <c r="AH3387" s="20"/>
      <c r="AI3387" s="20"/>
      <c r="AJ3387" s="20"/>
      <c r="AK3387" s="20"/>
      <c r="AL3387" s="20"/>
      <c r="AM3387" s="24" t="str">
        <f>IF($O3387="","",IF(DATEDIF($O3387,Lista!$V$2,"y")=122,"",DATEDIF($O3387,Lista!$V$2,"y")))</f>
        <v/>
      </c>
      <c r="AN3387" s="24" t="str">
        <f t="shared" si="156"/>
        <v/>
      </c>
      <c r="AO3387" s="24" t="str">
        <f t="shared" si="157"/>
        <v/>
      </c>
      <c r="AP3387" s="25" t="str">
        <f>IFERROR(VLOOKUP($R3387,Lista!$G$2:$H$15,2,FALSE),"")</f>
        <v/>
      </c>
      <c r="AQ3387" s="24" t="str">
        <f>IF(ISBLANK(G3387),"",IF(SUMPRODUCT((G$2:G3387=G3387)*1)&gt;1,0,1))</f>
        <v/>
      </c>
      <c r="AR3387" s="24" t="str">
        <f t="shared" si="158"/>
        <v/>
      </c>
    </row>
    <row r="3388" spans="2:44" x14ac:dyDescent="0.35">
      <c r="B3388" s="20"/>
      <c r="C3388" s="20"/>
      <c r="D3388" s="20"/>
      <c r="E3388" s="20"/>
      <c r="F3388" s="20"/>
      <c r="G3388" s="21"/>
      <c r="H3388" s="20"/>
      <c r="I3388" s="20"/>
      <c r="J3388" s="20"/>
      <c r="K3388" s="20"/>
      <c r="L3388" s="20"/>
      <c r="M3388" s="20"/>
      <c r="N3388" s="20"/>
      <c r="O3388" s="22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2"/>
      <c r="AG3388" s="20"/>
      <c r="AH3388" s="20"/>
      <c r="AI3388" s="20"/>
      <c r="AJ3388" s="20"/>
      <c r="AK3388" s="20"/>
      <c r="AL3388" s="20"/>
      <c r="AM3388" s="24" t="str">
        <f>IF($O3388="","",IF(DATEDIF($O3388,Lista!$V$2,"y")=122,"",DATEDIF($O3388,Lista!$V$2,"y")))</f>
        <v/>
      </c>
      <c r="AN3388" s="24" t="str">
        <f t="shared" si="156"/>
        <v/>
      </c>
      <c r="AO3388" s="24" t="str">
        <f t="shared" si="157"/>
        <v/>
      </c>
      <c r="AP3388" s="25" t="str">
        <f>IFERROR(VLOOKUP($R3388,Lista!$G$2:$H$15,2,FALSE),"")</f>
        <v/>
      </c>
      <c r="AQ3388" s="24" t="str">
        <f>IF(ISBLANK(G3388),"",IF(SUMPRODUCT((G$2:G3388=G3388)*1)&gt;1,0,1))</f>
        <v/>
      </c>
      <c r="AR3388" s="24" t="str">
        <f t="shared" si="158"/>
        <v/>
      </c>
    </row>
    <row r="3389" spans="2:44" x14ac:dyDescent="0.35">
      <c r="B3389" s="20"/>
      <c r="C3389" s="20"/>
      <c r="D3389" s="20"/>
      <c r="E3389" s="20"/>
      <c r="F3389" s="20"/>
      <c r="G3389" s="21"/>
      <c r="H3389" s="20"/>
      <c r="I3389" s="20"/>
      <c r="J3389" s="20"/>
      <c r="K3389" s="20"/>
      <c r="L3389" s="20"/>
      <c r="M3389" s="20"/>
      <c r="N3389" s="20"/>
      <c r="O3389" s="22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2"/>
      <c r="AG3389" s="20"/>
      <c r="AH3389" s="20"/>
      <c r="AI3389" s="20"/>
      <c r="AJ3389" s="20"/>
      <c r="AK3389" s="20"/>
      <c r="AL3389" s="20"/>
      <c r="AM3389" s="24" t="str">
        <f>IF($O3389="","",IF(DATEDIF($O3389,Lista!$V$2,"y")=122,"",DATEDIF($O3389,Lista!$V$2,"y")))</f>
        <v/>
      </c>
      <c r="AN3389" s="24" t="str">
        <f t="shared" si="156"/>
        <v/>
      </c>
      <c r="AO3389" s="24" t="str">
        <f t="shared" si="157"/>
        <v/>
      </c>
      <c r="AP3389" s="25" t="str">
        <f>IFERROR(VLOOKUP($R3389,Lista!$G$2:$H$15,2,FALSE),"")</f>
        <v/>
      </c>
      <c r="AQ3389" s="24" t="str">
        <f>IF(ISBLANK(G3389),"",IF(SUMPRODUCT((G$2:G3389=G3389)*1)&gt;1,0,1))</f>
        <v/>
      </c>
      <c r="AR3389" s="24" t="str">
        <f t="shared" si="158"/>
        <v/>
      </c>
    </row>
    <row r="3390" spans="2:44" x14ac:dyDescent="0.35">
      <c r="B3390" s="20"/>
      <c r="C3390" s="20"/>
      <c r="D3390" s="20"/>
      <c r="E3390" s="20"/>
      <c r="F3390" s="20"/>
      <c r="G3390" s="21"/>
      <c r="H3390" s="20"/>
      <c r="I3390" s="20"/>
      <c r="J3390" s="20"/>
      <c r="K3390" s="20"/>
      <c r="L3390" s="20"/>
      <c r="M3390" s="20"/>
      <c r="N3390" s="20"/>
      <c r="O3390" s="22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2"/>
      <c r="AG3390" s="20"/>
      <c r="AH3390" s="20"/>
      <c r="AI3390" s="20"/>
      <c r="AJ3390" s="20"/>
      <c r="AK3390" s="20"/>
      <c r="AL3390" s="20"/>
      <c r="AM3390" s="24" t="str">
        <f>IF($O3390="","",IF(DATEDIF($O3390,Lista!$V$2,"y")=122,"",DATEDIF($O3390,Lista!$V$2,"y")))</f>
        <v/>
      </c>
      <c r="AN3390" s="24" t="str">
        <f t="shared" si="156"/>
        <v/>
      </c>
      <c r="AO3390" s="24" t="str">
        <f t="shared" si="157"/>
        <v/>
      </c>
      <c r="AP3390" s="25" t="str">
        <f>IFERROR(VLOOKUP($R3390,Lista!$G$2:$H$15,2,FALSE),"")</f>
        <v/>
      </c>
      <c r="AQ3390" s="24" t="str">
        <f>IF(ISBLANK(G3390),"",IF(SUMPRODUCT((G$2:G3390=G3390)*1)&gt;1,0,1))</f>
        <v/>
      </c>
      <c r="AR3390" s="24" t="str">
        <f t="shared" si="158"/>
        <v/>
      </c>
    </row>
    <row r="3391" spans="2:44" x14ac:dyDescent="0.35">
      <c r="B3391" s="20"/>
      <c r="C3391" s="20"/>
      <c r="D3391" s="20"/>
      <c r="E3391" s="20"/>
      <c r="F3391" s="20"/>
      <c r="G3391" s="21"/>
      <c r="H3391" s="20"/>
      <c r="I3391" s="20"/>
      <c r="J3391" s="20"/>
      <c r="K3391" s="20"/>
      <c r="L3391" s="20"/>
      <c r="M3391" s="20"/>
      <c r="N3391" s="20"/>
      <c r="O3391" s="22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2"/>
      <c r="AG3391" s="20"/>
      <c r="AH3391" s="20"/>
      <c r="AI3391" s="20"/>
      <c r="AJ3391" s="20"/>
      <c r="AK3391" s="20"/>
      <c r="AL3391" s="20"/>
      <c r="AM3391" s="24" t="str">
        <f>IF($O3391="","",IF(DATEDIF($O3391,Lista!$V$2,"y")=122,"",DATEDIF($O3391,Lista!$V$2,"y")))</f>
        <v/>
      </c>
      <c r="AN3391" s="24" t="str">
        <f t="shared" si="156"/>
        <v/>
      </c>
      <c r="AO3391" s="24" t="str">
        <f t="shared" si="157"/>
        <v/>
      </c>
      <c r="AP3391" s="25" t="str">
        <f>IFERROR(VLOOKUP($R3391,Lista!$G$2:$H$15,2,FALSE),"")</f>
        <v/>
      </c>
      <c r="AQ3391" s="24" t="str">
        <f>IF(ISBLANK(G3391),"",IF(SUMPRODUCT((G$2:G3391=G3391)*1)&gt;1,0,1))</f>
        <v/>
      </c>
      <c r="AR3391" s="24" t="str">
        <f t="shared" si="158"/>
        <v/>
      </c>
    </row>
    <row r="3392" spans="2:44" x14ac:dyDescent="0.35">
      <c r="B3392" s="20"/>
      <c r="C3392" s="20"/>
      <c r="D3392" s="20"/>
      <c r="E3392" s="20"/>
      <c r="F3392" s="20"/>
      <c r="G3392" s="21"/>
      <c r="H3392" s="20"/>
      <c r="I3392" s="20"/>
      <c r="J3392" s="20"/>
      <c r="K3392" s="20"/>
      <c r="L3392" s="20"/>
      <c r="M3392" s="20"/>
      <c r="N3392" s="20"/>
      <c r="O3392" s="22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2"/>
      <c r="AG3392" s="20"/>
      <c r="AH3392" s="20"/>
      <c r="AI3392" s="20"/>
      <c r="AJ3392" s="20"/>
      <c r="AK3392" s="20"/>
      <c r="AL3392" s="20"/>
      <c r="AM3392" s="24" t="str">
        <f>IF($O3392="","",IF(DATEDIF($O3392,Lista!$V$2,"y")=122,"",DATEDIF($O3392,Lista!$V$2,"y")))</f>
        <v/>
      </c>
      <c r="AN3392" s="24" t="str">
        <f t="shared" si="156"/>
        <v/>
      </c>
      <c r="AO3392" s="24" t="str">
        <f t="shared" si="157"/>
        <v/>
      </c>
      <c r="AP3392" s="25" t="str">
        <f>IFERROR(VLOOKUP($R3392,Lista!$G$2:$H$15,2,FALSE),"")</f>
        <v/>
      </c>
      <c r="AQ3392" s="24" t="str">
        <f>IF(ISBLANK(G3392),"",IF(SUMPRODUCT((G$2:G3392=G3392)*1)&gt;1,0,1))</f>
        <v/>
      </c>
      <c r="AR3392" s="24" t="str">
        <f t="shared" si="158"/>
        <v/>
      </c>
    </row>
    <row r="3393" spans="2:44" x14ac:dyDescent="0.35">
      <c r="B3393" s="20"/>
      <c r="C3393" s="20"/>
      <c r="D3393" s="20"/>
      <c r="E3393" s="20"/>
      <c r="F3393" s="20"/>
      <c r="G3393" s="21"/>
      <c r="H3393" s="20"/>
      <c r="I3393" s="20"/>
      <c r="J3393" s="20"/>
      <c r="K3393" s="20"/>
      <c r="L3393" s="20"/>
      <c r="M3393" s="20"/>
      <c r="N3393" s="20"/>
      <c r="O3393" s="22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2"/>
      <c r="AG3393" s="20"/>
      <c r="AH3393" s="20"/>
      <c r="AI3393" s="20"/>
      <c r="AJ3393" s="20"/>
      <c r="AK3393" s="20"/>
      <c r="AL3393" s="20"/>
      <c r="AM3393" s="24" t="str">
        <f>IF($O3393="","",IF(DATEDIF($O3393,Lista!$V$2,"y")=122,"",DATEDIF($O3393,Lista!$V$2,"y")))</f>
        <v/>
      </c>
      <c r="AN3393" s="24" t="str">
        <f t="shared" si="156"/>
        <v/>
      </c>
      <c r="AO3393" s="24" t="str">
        <f t="shared" si="157"/>
        <v/>
      </c>
      <c r="AP3393" s="25" t="str">
        <f>IFERROR(VLOOKUP($R3393,Lista!$G$2:$H$15,2,FALSE),"")</f>
        <v/>
      </c>
      <c r="AQ3393" s="24" t="str">
        <f>IF(ISBLANK(G3393),"",IF(SUMPRODUCT((G$2:G3393=G3393)*1)&gt;1,0,1))</f>
        <v/>
      </c>
      <c r="AR3393" s="24" t="str">
        <f t="shared" si="158"/>
        <v/>
      </c>
    </row>
    <row r="3394" spans="2:44" x14ac:dyDescent="0.35">
      <c r="B3394" s="20"/>
      <c r="C3394" s="20"/>
      <c r="D3394" s="20"/>
      <c r="E3394" s="20"/>
      <c r="F3394" s="20"/>
      <c r="G3394" s="21"/>
      <c r="H3394" s="20"/>
      <c r="I3394" s="20"/>
      <c r="J3394" s="20"/>
      <c r="K3394" s="20"/>
      <c r="L3394" s="20"/>
      <c r="M3394" s="20"/>
      <c r="N3394" s="20"/>
      <c r="O3394" s="22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2"/>
      <c r="AG3394" s="20"/>
      <c r="AH3394" s="20"/>
      <c r="AI3394" s="20"/>
      <c r="AJ3394" s="20"/>
      <c r="AK3394" s="20"/>
      <c r="AL3394" s="20"/>
      <c r="AM3394" s="24" t="str">
        <f>IF($O3394="","",IF(DATEDIF($O3394,Lista!$V$2,"y")=122,"",DATEDIF($O3394,Lista!$V$2,"y")))</f>
        <v/>
      </c>
      <c r="AN3394" s="24" t="str">
        <f t="shared" si="156"/>
        <v/>
      </c>
      <c r="AO3394" s="24" t="str">
        <f t="shared" si="157"/>
        <v/>
      </c>
      <c r="AP3394" s="25" t="str">
        <f>IFERROR(VLOOKUP($R3394,Lista!$G$2:$H$15,2,FALSE),"")</f>
        <v/>
      </c>
      <c r="AQ3394" s="24" t="str">
        <f>IF(ISBLANK(G3394),"",IF(SUMPRODUCT((G$2:G3394=G3394)*1)&gt;1,0,1))</f>
        <v/>
      </c>
      <c r="AR3394" s="24" t="str">
        <f t="shared" si="158"/>
        <v/>
      </c>
    </row>
    <row r="3395" spans="2:44" x14ac:dyDescent="0.35">
      <c r="B3395" s="20"/>
      <c r="C3395" s="20"/>
      <c r="D3395" s="20"/>
      <c r="E3395" s="20"/>
      <c r="F3395" s="20"/>
      <c r="G3395" s="21"/>
      <c r="H3395" s="20"/>
      <c r="I3395" s="20"/>
      <c r="J3395" s="20"/>
      <c r="K3395" s="20"/>
      <c r="L3395" s="20"/>
      <c r="M3395" s="20"/>
      <c r="N3395" s="20"/>
      <c r="O3395" s="22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2"/>
      <c r="AG3395" s="20"/>
      <c r="AH3395" s="20"/>
      <c r="AI3395" s="20"/>
      <c r="AJ3395" s="20"/>
      <c r="AK3395" s="20"/>
      <c r="AL3395" s="20"/>
      <c r="AM3395" s="24" t="str">
        <f>IF($O3395="","",IF(DATEDIF($O3395,Lista!$V$2,"y")=122,"",DATEDIF($O3395,Lista!$V$2,"y")))</f>
        <v/>
      </c>
      <c r="AN3395" s="24" t="str">
        <f t="shared" ref="AN3395:AN3458" si="159">IF(AM3395="","",IF(AM3395&lt;=5,"0 to 5",IF(AM3395&lt;=17,"6 to 17",IF(AM3395&lt;=49,"18 to 49",IF(AM3395&gt;=50,"&gt; 50")))))</f>
        <v/>
      </c>
      <c r="AO3395" s="24" t="str">
        <f t="shared" ref="AO3395:AO3458" si="160">IF(AM3395="","",IF(AM3395&lt;=4,"0 to 4",IF(AM3395&lt;=9,"5 to 9",IF(AM3395&lt;=14,"10 to 14",IF(AM3395&lt;=18,"15 to 18",IF(AM3395&lt;=29,"19 to 29",IF(AM3395&lt;=59,"30 to 59",IF(AM3395&gt;=60,"&gt; 60"))))))))</f>
        <v/>
      </c>
      <c r="AP3395" s="25" t="str">
        <f>IFERROR(VLOOKUP($R3395,Lista!$G$2:$H$15,2,FALSE),"")</f>
        <v/>
      </c>
      <c r="AQ3395" s="24" t="str">
        <f>IF(ISBLANK(G3395),"",IF(SUMPRODUCT((G$2:G3395=G3395)*1)&gt;1,0,1))</f>
        <v/>
      </c>
      <c r="AR3395" s="24" t="str">
        <f t="shared" ref="AR3395:AR3458" si="161">IF(COUNTA($A3395:$E3395,$G3395:$I3395,$K3395,$M3395,$O3395:$P3395,$R3395:$T3395,$W3395,$X3395,$Y3395,$Z3395,$AA3395,$AB3395,$AD3395:$AE3395,$AF3395:$AF3395)=0,"",COUNTA($A3395:$E3395,$G3395:$I3395,$K3395,$M3395,$O3395:$P3395,$R3395:$T3395,$W3395,$X3395,$Y3395,$Z3395,$AA3395,$AB3395,$AD3395:$AE3395,$AF3395:$AF3395))</f>
        <v/>
      </c>
    </row>
    <row r="3396" spans="2:44" x14ac:dyDescent="0.35">
      <c r="B3396" s="20"/>
      <c r="C3396" s="20"/>
      <c r="D3396" s="20"/>
      <c r="E3396" s="20"/>
      <c r="F3396" s="20"/>
      <c r="G3396" s="21"/>
      <c r="H3396" s="20"/>
      <c r="I3396" s="20"/>
      <c r="J3396" s="20"/>
      <c r="K3396" s="20"/>
      <c r="L3396" s="20"/>
      <c r="M3396" s="20"/>
      <c r="N3396" s="20"/>
      <c r="O3396" s="22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2"/>
      <c r="AG3396" s="20"/>
      <c r="AH3396" s="20"/>
      <c r="AI3396" s="20"/>
      <c r="AJ3396" s="20"/>
      <c r="AK3396" s="20"/>
      <c r="AL3396" s="20"/>
      <c r="AM3396" s="24" t="str">
        <f>IF($O3396="","",IF(DATEDIF($O3396,Lista!$V$2,"y")=122,"",DATEDIF($O3396,Lista!$V$2,"y")))</f>
        <v/>
      </c>
      <c r="AN3396" s="24" t="str">
        <f t="shared" si="159"/>
        <v/>
      </c>
      <c r="AO3396" s="24" t="str">
        <f t="shared" si="160"/>
        <v/>
      </c>
      <c r="AP3396" s="25" t="str">
        <f>IFERROR(VLOOKUP($R3396,Lista!$G$2:$H$15,2,FALSE),"")</f>
        <v/>
      </c>
      <c r="AQ3396" s="24" t="str">
        <f>IF(ISBLANK(G3396),"",IF(SUMPRODUCT((G$2:G3396=G3396)*1)&gt;1,0,1))</f>
        <v/>
      </c>
      <c r="AR3396" s="24" t="str">
        <f t="shared" si="161"/>
        <v/>
      </c>
    </row>
    <row r="3397" spans="2:44" x14ac:dyDescent="0.35">
      <c r="B3397" s="20"/>
      <c r="C3397" s="20"/>
      <c r="D3397" s="20"/>
      <c r="E3397" s="20"/>
      <c r="F3397" s="20"/>
      <c r="G3397" s="21"/>
      <c r="H3397" s="20"/>
      <c r="I3397" s="20"/>
      <c r="J3397" s="20"/>
      <c r="K3397" s="20"/>
      <c r="L3397" s="20"/>
      <c r="M3397" s="20"/>
      <c r="N3397" s="20"/>
      <c r="O3397" s="22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2"/>
      <c r="AG3397" s="20"/>
      <c r="AH3397" s="20"/>
      <c r="AI3397" s="20"/>
      <c r="AJ3397" s="20"/>
      <c r="AK3397" s="20"/>
      <c r="AL3397" s="20"/>
      <c r="AM3397" s="24" t="str">
        <f>IF($O3397="","",IF(DATEDIF($O3397,Lista!$V$2,"y")=122,"",DATEDIF($O3397,Lista!$V$2,"y")))</f>
        <v/>
      </c>
      <c r="AN3397" s="24" t="str">
        <f t="shared" si="159"/>
        <v/>
      </c>
      <c r="AO3397" s="24" t="str">
        <f t="shared" si="160"/>
        <v/>
      </c>
      <c r="AP3397" s="25" t="str">
        <f>IFERROR(VLOOKUP($R3397,Lista!$G$2:$H$15,2,FALSE),"")</f>
        <v/>
      </c>
      <c r="AQ3397" s="24" t="str">
        <f>IF(ISBLANK(G3397),"",IF(SUMPRODUCT((G$2:G3397=G3397)*1)&gt;1,0,1))</f>
        <v/>
      </c>
      <c r="AR3397" s="24" t="str">
        <f t="shared" si="161"/>
        <v/>
      </c>
    </row>
    <row r="3398" spans="2:44" x14ac:dyDescent="0.35">
      <c r="B3398" s="20"/>
      <c r="C3398" s="20"/>
      <c r="D3398" s="20"/>
      <c r="E3398" s="20"/>
      <c r="F3398" s="20"/>
      <c r="G3398" s="21"/>
      <c r="H3398" s="20"/>
      <c r="I3398" s="20"/>
      <c r="J3398" s="20"/>
      <c r="K3398" s="20"/>
      <c r="L3398" s="20"/>
      <c r="M3398" s="20"/>
      <c r="N3398" s="20"/>
      <c r="O3398" s="22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2"/>
      <c r="AG3398" s="20"/>
      <c r="AH3398" s="20"/>
      <c r="AI3398" s="20"/>
      <c r="AJ3398" s="20"/>
      <c r="AK3398" s="20"/>
      <c r="AL3398" s="20"/>
      <c r="AM3398" s="24" t="str">
        <f>IF($O3398="","",IF(DATEDIF($O3398,Lista!$V$2,"y")=122,"",DATEDIF($O3398,Lista!$V$2,"y")))</f>
        <v/>
      </c>
      <c r="AN3398" s="24" t="str">
        <f t="shared" si="159"/>
        <v/>
      </c>
      <c r="AO3398" s="24" t="str">
        <f t="shared" si="160"/>
        <v/>
      </c>
      <c r="AP3398" s="25" t="str">
        <f>IFERROR(VLOOKUP($R3398,Lista!$G$2:$H$15,2,FALSE),"")</f>
        <v/>
      </c>
      <c r="AQ3398" s="24" t="str">
        <f>IF(ISBLANK(G3398),"",IF(SUMPRODUCT((G$2:G3398=G3398)*1)&gt;1,0,1))</f>
        <v/>
      </c>
      <c r="AR3398" s="24" t="str">
        <f t="shared" si="161"/>
        <v/>
      </c>
    </row>
    <row r="3399" spans="2:44" x14ac:dyDescent="0.35">
      <c r="B3399" s="20"/>
      <c r="C3399" s="20"/>
      <c r="D3399" s="20"/>
      <c r="E3399" s="20"/>
      <c r="F3399" s="20"/>
      <c r="G3399" s="21"/>
      <c r="H3399" s="20"/>
      <c r="I3399" s="20"/>
      <c r="J3399" s="20"/>
      <c r="K3399" s="20"/>
      <c r="L3399" s="20"/>
      <c r="M3399" s="20"/>
      <c r="N3399" s="20"/>
      <c r="O3399" s="22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2"/>
      <c r="AG3399" s="20"/>
      <c r="AH3399" s="20"/>
      <c r="AI3399" s="20"/>
      <c r="AJ3399" s="20"/>
      <c r="AK3399" s="20"/>
      <c r="AL3399" s="20"/>
      <c r="AM3399" s="24" t="str">
        <f>IF($O3399="","",IF(DATEDIF($O3399,Lista!$V$2,"y")=122,"",DATEDIF($O3399,Lista!$V$2,"y")))</f>
        <v/>
      </c>
      <c r="AN3399" s="24" t="str">
        <f t="shared" si="159"/>
        <v/>
      </c>
      <c r="AO3399" s="24" t="str">
        <f t="shared" si="160"/>
        <v/>
      </c>
      <c r="AP3399" s="25" t="str">
        <f>IFERROR(VLOOKUP($R3399,Lista!$G$2:$H$15,2,FALSE),"")</f>
        <v/>
      </c>
      <c r="AQ3399" s="24" t="str">
        <f>IF(ISBLANK(G3399),"",IF(SUMPRODUCT((G$2:G3399=G3399)*1)&gt;1,0,1))</f>
        <v/>
      </c>
      <c r="AR3399" s="24" t="str">
        <f t="shared" si="161"/>
        <v/>
      </c>
    </row>
    <row r="3400" spans="2:44" x14ac:dyDescent="0.35">
      <c r="B3400" s="20"/>
      <c r="C3400" s="20"/>
      <c r="D3400" s="20"/>
      <c r="E3400" s="20"/>
      <c r="F3400" s="20"/>
      <c r="G3400" s="21"/>
      <c r="H3400" s="20"/>
      <c r="I3400" s="20"/>
      <c r="J3400" s="20"/>
      <c r="K3400" s="20"/>
      <c r="L3400" s="20"/>
      <c r="M3400" s="20"/>
      <c r="N3400" s="20"/>
      <c r="O3400" s="22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2"/>
      <c r="AG3400" s="20"/>
      <c r="AH3400" s="20"/>
      <c r="AI3400" s="20"/>
      <c r="AJ3400" s="20"/>
      <c r="AK3400" s="20"/>
      <c r="AL3400" s="20"/>
      <c r="AM3400" s="24" t="str">
        <f>IF($O3400="","",IF(DATEDIF($O3400,Lista!$V$2,"y")=122,"",DATEDIF($O3400,Lista!$V$2,"y")))</f>
        <v/>
      </c>
      <c r="AN3400" s="24" t="str">
        <f t="shared" si="159"/>
        <v/>
      </c>
      <c r="AO3400" s="24" t="str">
        <f t="shared" si="160"/>
        <v/>
      </c>
      <c r="AP3400" s="25" t="str">
        <f>IFERROR(VLOOKUP($R3400,Lista!$G$2:$H$15,2,FALSE),"")</f>
        <v/>
      </c>
      <c r="AQ3400" s="24" t="str">
        <f>IF(ISBLANK(G3400),"",IF(SUMPRODUCT((G$2:G3400=G3400)*1)&gt;1,0,1))</f>
        <v/>
      </c>
      <c r="AR3400" s="24" t="str">
        <f t="shared" si="161"/>
        <v/>
      </c>
    </row>
    <row r="3401" spans="2:44" x14ac:dyDescent="0.35">
      <c r="B3401" s="20"/>
      <c r="C3401" s="20"/>
      <c r="D3401" s="20"/>
      <c r="E3401" s="20"/>
      <c r="F3401" s="20"/>
      <c r="G3401" s="21"/>
      <c r="H3401" s="20"/>
      <c r="I3401" s="20"/>
      <c r="J3401" s="20"/>
      <c r="K3401" s="20"/>
      <c r="L3401" s="20"/>
      <c r="M3401" s="20"/>
      <c r="N3401" s="20"/>
      <c r="O3401" s="22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2"/>
      <c r="AG3401" s="20"/>
      <c r="AH3401" s="20"/>
      <c r="AI3401" s="20"/>
      <c r="AJ3401" s="20"/>
      <c r="AK3401" s="20"/>
      <c r="AL3401" s="20"/>
      <c r="AM3401" s="24" t="str">
        <f>IF($O3401="","",IF(DATEDIF($O3401,Lista!$V$2,"y")=122,"",DATEDIF($O3401,Lista!$V$2,"y")))</f>
        <v/>
      </c>
      <c r="AN3401" s="24" t="str">
        <f t="shared" si="159"/>
        <v/>
      </c>
      <c r="AO3401" s="24" t="str">
        <f t="shared" si="160"/>
        <v/>
      </c>
      <c r="AP3401" s="25" t="str">
        <f>IFERROR(VLOOKUP($R3401,Lista!$G$2:$H$15,2,FALSE),"")</f>
        <v/>
      </c>
      <c r="AQ3401" s="24" t="str">
        <f>IF(ISBLANK(G3401),"",IF(SUMPRODUCT((G$2:G3401=G3401)*1)&gt;1,0,1))</f>
        <v/>
      </c>
      <c r="AR3401" s="24" t="str">
        <f t="shared" si="161"/>
        <v/>
      </c>
    </row>
    <row r="3402" spans="2:44" x14ac:dyDescent="0.35">
      <c r="B3402" s="20"/>
      <c r="C3402" s="20"/>
      <c r="D3402" s="20"/>
      <c r="E3402" s="20"/>
      <c r="F3402" s="20"/>
      <c r="G3402" s="21"/>
      <c r="H3402" s="20"/>
      <c r="I3402" s="20"/>
      <c r="J3402" s="20"/>
      <c r="K3402" s="20"/>
      <c r="L3402" s="20"/>
      <c r="M3402" s="20"/>
      <c r="N3402" s="20"/>
      <c r="O3402" s="22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2"/>
      <c r="AG3402" s="20"/>
      <c r="AH3402" s="20"/>
      <c r="AI3402" s="20"/>
      <c r="AJ3402" s="20"/>
      <c r="AK3402" s="20"/>
      <c r="AL3402" s="20"/>
      <c r="AM3402" s="24" t="str">
        <f>IF($O3402="","",IF(DATEDIF($O3402,Lista!$V$2,"y")=122,"",DATEDIF($O3402,Lista!$V$2,"y")))</f>
        <v/>
      </c>
      <c r="AN3402" s="24" t="str">
        <f t="shared" si="159"/>
        <v/>
      </c>
      <c r="AO3402" s="24" t="str">
        <f t="shared" si="160"/>
        <v/>
      </c>
      <c r="AP3402" s="25" t="str">
        <f>IFERROR(VLOOKUP($R3402,Lista!$G$2:$H$15,2,FALSE),"")</f>
        <v/>
      </c>
      <c r="AQ3402" s="24" t="str">
        <f>IF(ISBLANK(G3402),"",IF(SUMPRODUCT((G$2:G3402=G3402)*1)&gt;1,0,1))</f>
        <v/>
      </c>
      <c r="AR3402" s="24" t="str">
        <f t="shared" si="161"/>
        <v/>
      </c>
    </row>
    <row r="3403" spans="2:44" x14ac:dyDescent="0.35">
      <c r="B3403" s="20"/>
      <c r="C3403" s="20"/>
      <c r="D3403" s="20"/>
      <c r="E3403" s="20"/>
      <c r="F3403" s="20"/>
      <c r="G3403" s="21"/>
      <c r="H3403" s="20"/>
      <c r="I3403" s="20"/>
      <c r="J3403" s="20"/>
      <c r="K3403" s="20"/>
      <c r="L3403" s="20"/>
      <c r="M3403" s="20"/>
      <c r="N3403" s="20"/>
      <c r="O3403" s="22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2"/>
      <c r="AG3403" s="20"/>
      <c r="AH3403" s="20"/>
      <c r="AI3403" s="20"/>
      <c r="AJ3403" s="20"/>
      <c r="AK3403" s="20"/>
      <c r="AL3403" s="20"/>
      <c r="AM3403" s="24" t="str">
        <f>IF($O3403="","",IF(DATEDIF($O3403,Lista!$V$2,"y")=122,"",DATEDIF($O3403,Lista!$V$2,"y")))</f>
        <v/>
      </c>
      <c r="AN3403" s="24" t="str">
        <f t="shared" si="159"/>
        <v/>
      </c>
      <c r="AO3403" s="24" t="str">
        <f t="shared" si="160"/>
        <v/>
      </c>
      <c r="AP3403" s="25" t="str">
        <f>IFERROR(VLOOKUP($R3403,Lista!$G$2:$H$15,2,FALSE),"")</f>
        <v/>
      </c>
      <c r="AQ3403" s="24" t="str">
        <f>IF(ISBLANK(G3403),"",IF(SUMPRODUCT((G$2:G3403=G3403)*1)&gt;1,0,1))</f>
        <v/>
      </c>
      <c r="AR3403" s="24" t="str">
        <f t="shared" si="161"/>
        <v/>
      </c>
    </row>
    <row r="3404" spans="2:44" x14ac:dyDescent="0.35">
      <c r="B3404" s="20"/>
      <c r="C3404" s="20"/>
      <c r="D3404" s="20"/>
      <c r="E3404" s="20"/>
      <c r="F3404" s="20"/>
      <c r="G3404" s="21"/>
      <c r="H3404" s="20"/>
      <c r="I3404" s="20"/>
      <c r="J3404" s="20"/>
      <c r="K3404" s="20"/>
      <c r="L3404" s="20"/>
      <c r="M3404" s="20"/>
      <c r="N3404" s="20"/>
      <c r="O3404" s="22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2"/>
      <c r="AG3404" s="20"/>
      <c r="AH3404" s="20"/>
      <c r="AI3404" s="20"/>
      <c r="AJ3404" s="20"/>
      <c r="AK3404" s="20"/>
      <c r="AL3404" s="20"/>
      <c r="AM3404" s="24" t="str">
        <f>IF($O3404="","",IF(DATEDIF($O3404,Lista!$V$2,"y")=122,"",DATEDIF($O3404,Lista!$V$2,"y")))</f>
        <v/>
      </c>
      <c r="AN3404" s="24" t="str">
        <f t="shared" si="159"/>
        <v/>
      </c>
      <c r="AO3404" s="24" t="str">
        <f t="shared" si="160"/>
        <v/>
      </c>
      <c r="AP3404" s="25" t="str">
        <f>IFERROR(VLOOKUP($R3404,Lista!$G$2:$H$15,2,FALSE),"")</f>
        <v/>
      </c>
      <c r="AQ3404" s="24" t="str">
        <f>IF(ISBLANK(G3404),"",IF(SUMPRODUCT((G$2:G3404=G3404)*1)&gt;1,0,1))</f>
        <v/>
      </c>
      <c r="AR3404" s="24" t="str">
        <f t="shared" si="161"/>
        <v/>
      </c>
    </row>
    <row r="3405" spans="2:44" x14ac:dyDescent="0.35">
      <c r="B3405" s="20"/>
      <c r="C3405" s="20"/>
      <c r="D3405" s="20"/>
      <c r="E3405" s="20"/>
      <c r="F3405" s="20"/>
      <c r="G3405" s="21"/>
      <c r="H3405" s="20"/>
      <c r="I3405" s="20"/>
      <c r="J3405" s="20"/>
      <c r="K3405" s="20"/>
      <c r="L3405" s="20"/>
      <c r="M3405" s="20"/>
      <c r="N3405" s="20"/>
      <c r="O3405" s="22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2"/>
      <c r="AG3405" s="20"/>
      <c r="AH3405" s="20"/>
      <c r="AI3405" s="20"/>
      <c r="AJ3405" s="20"/>
      <c r="AK3405" s="20"/>
      <c r="AL3405" s="20"/>
      <c r="AM3405" s="24" t="str">
        <f>IF($O3405="","",IF(DATEDIF($O3405,Lista!$V$2,"y")=122,"",DATEDIF($O3405,Lista!$V$2,"y")))</f>
        <v/>
      </c>
      <c r="AN3405" s="24" t="str">
        <f t="shared" si="159"/>
        <v/>
      </c>
      <c r="AO3405" s="24" t="str">
        <f t="shared" si="160"/>
        <v/>
      </c>
      <c r="AP3405" s="25" t="str">
        <f>IFERROR(VLOOKUP($R3405,Lista!$G$2:$H$15,2,FALSE),"")</f>
        <v/>
      </c>
      <c r="AQ3405" s="24" t="str">
        <f>IF(ISBLANK(G3405),"",IF(SUMPRODUCT((G$2:G3405=G3405)*1)&gt;1,0,1))</f>
        <v/>
      </c>
      <c r="AR3405" s="24" t="str">
        <f t="shared" si="161"/>
        <v/>
      </c>
    </row>
    <row r="3406" spans="2:44" x14ac:dyDescent="0.35">
      <c r="B3406" s="20"/>
      <c r="C3406" s="20"/>
      <c r="D3406" s="20"/>
      <c r="E3406" s="20"/>
      <c r="F3406" s="20"/>
      <c r="G3406" s="21"/>
      <c r="H3406" s="20"/>
      <c r="I3406" s="20"/>
      <c r="J3406" s="20"/>
      <c r="K3406" s="20"/>
      <c r="L3406" s="20"/>
      <c r="M3406" s="20"/>
      <c r="N3406" s="20"/>
      <c r="O3406" s="22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2"/>
      <c r="AG3406" s="20"/>
      <c r="AH3406" s="20"/>
      <c r="AI3406" s="20"/>
      <c r="AJ3406" s="20"/>
      <c r="AK3406" s="20"/>
      <c r="AL3406" s="20"/>
      <c r="AM3406" s="24" t="str">
        <f>IF($O3406="","",IF(DATEDIF($O3406,Lista!$V$2,"y")=122,"",DATEDIF($O3406,Lista!$V$2,"y")))</f>
        <v/>
      </c>
      <c r="AN3406" s="24" t="str">
        <f t="shared" si="159"/>
        <v/>
      </c>
      <c r="AO3406" s="24" t="str">
        <f t="shared" si="160"/>
        <v/>
      </c>
      <c r="AP3406" s="25" t="str">
        <f>IFERROR(VLOOKUP($R3406,Lista!$G$2:$H$15,2,FALSE),"")</f>
        <v/>
      </c>
      <c r="AQ3406" s="24" t="str">
        <f>IF(ISBLANK(G3406),"",IF(SUMPRODUCT((G$2:G3406=G3406)*1)&gt;1,0,1))</f>
        <v/>
      </c>
      <c r="AR3406" s="24" t="str">
        <f t="shared" si="161"/>
        <v/>
      </c>
    </row>
    <row r="3407" spans="2:44" x14ac:dyDescent="0.35">
      <c r="B3407" s="20"/>
      <c r="C3407" s="20"/>
      <c r="D3407" s="20"/>
      <c r="E3407" s="20"/>
      <c r="F3407" s="20"/>
      <c r="G3407" s="21"/>
      <c r="H3407" s="20"/>
      <c r="I3407" s="20"/>
      <c r="J3407" s="20"/>
      <c r="K3407" s="20"/>
      <c r="L3407" s="20"/>
      <c r="M3407" s="20"/>
      <c r="N3407" s="20"/>
      <c r="O3407" s="22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2"/>
      <c r="AG3407" s="20"/>
      <c r="AH3407" s="20"/>
      <c r="AI3407" s="20"/>
      <c r="AJ3407" s="20"/>
      <c r="AK3407" s="20"/>
      <c r="AL3407" s="20"/>
      <c r="AM3407" s="24" t="str">
        <f>IF($O3407="","",IF(DATEDIF($O3407,Lista!$V$2,"y")=122,"",DATEDIF($O3407,Lista!$V$2,"y")))</f>
        <v/>
      </c>
      <c r="AN3407" s="24" t="str">
        <f t="shared" si="159"/>
        <v/>
      </c>
      <c r="AO3407" s="24" t="str">
        <f t="shared" si="160"/>
        <v/>
      </c>
      <c r="AP3407" s="25" t="str">
        <f>IFERROR(VLOOKUP($R3407,Lista!$G$2:$H$15,2,FALSE),"")</f>
        <v/>
      </c>
      <c r="AQ3407" s="24" t="str">
        <f>IF(ISBLANK(G3407),"",IF(SUMPRODUCT((G$2:G3407=G3407)*1)&gt;1,0,1))</f>
        <v/>
      </c>
      <c r="AR3407" s="24" t="str">
        <f t="shared" si="161"/>
        <v/>
      </c>
    </row>
    <row r="3408" spans="2:44" x14ac:dyDescent="0.35">
      <c r="B3408" s="20"/>
      <c r="C3408" s="20"/>
      <c r="D3408" s="20"/>
      <c r="E3408" s="20"/>
      <c r="F3408" s="20"/>
      <c r="G3408" s="21"/>
      <c r="H3408" s="20"/>
      <c r="I3408" s="20"/>
      <c r="J3408" s="20"/>
      <c r="K3408" s="20"/>
      <c r="L3408" s="20"/>
      <c r="M3408" s="20"/>
      <c r="N3408" s="20"/>
      <c r="O3408" s="22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0"/>
      <c r="AA3408" s="20"/>
      <c r="AB3408" s="20"/>
      <c r="AC3408" s="20"/>
      <c r="AD3408" s="20"/>
      <c r="AE3408" s="20"/>
      <c r="AF3408" s="22"/>
      <c r="AG3408" s="20"/>
      <c r="AH3408" s="20"/>
      <c r="AI3408" s="20"/>
      <c r="AJ3408" s="20"/>
      <c r="AK3408" s="20"/>
      <c r="AL3408" s="20"/>
      <c r="AM3408" s="24" t="str">
        <f>IF($O3408="","",IF(DATEDIF($O3408,Lista!$V$2,"y")=122,"",DATEDIF($O3408,Lista!$V$2,"y")))</f>
        <v/>
      </c>
      <c r="AN3408" s="24" t="str">
        <f t="shared" si="159"/>
        <v/>
      </c>
      <c r="AO3408" s="24" t="str">
        <f t="shared" si="160"/>
        <v/>
      </c>
      <c r="AP3408" s="25" t="str">
        <f>IFERROR(VLOOKUP($R3408,Lista!$G$2:$H$15,2,FALSE),"")</f>
        <v/>
      </c>
      <c r="AQ3408" s="24" t="str">
        <f>IF(ISBLANK(G3408),"",IF(SUMPRODUCT((G$2:G3408=G3408)*1)&gt;1,0,1))</f>
        <v/>
      </c>
      <c r="AR3408" s="24" t="str">
        <f t="shared" si="161"/>
        <v/>
      </c>
    </row>
    <row r="3409" spans="2:44" x14ac:dyDescent="0.35">
      <c r="B3409" s="20"/>
      <c r="C3409" s="20"/>
      <c r="D3409" s="20"/>
      <c r="E3409" s="20"/>
      <c r="F3409" s="20"/>
      <c r="G3409" s="21"/>
      <c r="H3409" s="20"/>
      <c r="I3409" s="20"/>
      <c r="J3409" s="20"/>
      <c r="K3409" s="20"/>
      <c r="L3409" s="20"/>
      <c r="M3409" s="20"/>
      <c r="N3409" s="20"/>
      <c r="O3409" s="22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0"/>
      <c r="AA3409" s="20"/>
      <c r="AB3409" s="20"/>
      <c r="AC3409" s="20"/>
      <c r="AD3409" s="20"/>
      <c r="AE3409" s="20"/>
      <c r="AF3409" s="22"/>
      <c r="AG3409" s="20"/>
      <c r="AH3409" s="20"/>
      <c r="AI3409" s="20"/>
      <c r="AJ3409" s="20"/>
      <c r="AK3409" s="20"/>
      <c r="AL3409" s="20"/>
      <c r="AM3409" s="24" t="str">
        <f>IF($O3409="","",IF(DATEDIF($O3409,Lista!$V$2,"y")=122,"",DATEDIF($O3409,Lista!$V$2,"y")))</f>
        <v/>
      </c>
      <c r="AN3409" s="24" t="str">
        <f t="shared" si="159"/>
        <v/>
      </c>
      <c r="AO3409" s="24" t="str">
        <f t="shared" si="160"/>
        <v/>
      </c>
      <c r="AP3409" s="25" t="str">
        <f>IFERROR(VLOOKUP($R3409,Lista!$G$2:$H$15,2,FALSE),"")</f>
        <v/>
      </c>
      <c r="AQ3409" s="24" t="str">
        <f>IF(ISBLANK(G3409),"",IF(SUMPRODUCT((G$2:G3409=G3409)*1)&gt;1,0,1))</f>
        <v/>
      </c>
      <c r="AR3409" s="24" t="str">
        <f t="shared" si="161"/>
        <v/>
      </c>
    </row>
    <row r="3410" spans="2:44" x14ac:dyDescent="0.35">
      <c r="B3410" s="20"/>
      <c r="C3410" s="20"/>
      <c r="D3410" s="20"/>
      <c r="E3410" s="20"/>
      <c r="F3410" s="20"/>
      <c r="G3410" s="21"/>
      <c r="H3410" s="20"/>
      <c r="I3410" s="20"/>
      <c r="J3410" s="20"/>
      <c r="K3410" s="20"/>
      <c r="L3410" s="20"/>
      <c r="M3410" s="20"/>
      <c r="N3410" s="20"/>
      <c r="O3410" s="22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0"/>
      <c r="AA3410" s="20"/>
      <c r="AB3410" s="20"/>
      <c r="AC3410" s="20"/>
      <c r="AD3410" s="20"/>
      <c r="AE3410" s="20"/>
      <c r="AF3410" s="22"/>
      <c r="AG3410" s="20"/>
      <c r="AH3410" s="20"/>
      <c r="AI3410" s="20"/>
      <c r="AJ3410" s="20"/>
      <c r="AK3410" s="20"/>
      <c r="AL3410" s="20"/>
      <c r="AM3410" s="24" t="str">
        <f>IF($O3410="","",IF(DATEDIF($O3410,Lista!$V$2,"y")=122,"",DATEDIF($O3410,Lista!$V$2,"y")))</f>
        <v/>
      </c>
      <c r="AN3410" s="24" t="str">
        <f t="shared" si="159"/>
        <v/>
      </c>
      <c r="AO3410" s="24" t="str">
        <f t="shared" si="160"/>
        <v/>
      </c>
      <c r="AP3410" s="25" t="str">
        <f>IFERROR(VLOOKUP($R3410,Lista!$G$2:$H$15,2,FALSE),"")</f>
        <v/>
      </c>
      <c r="AQ3410" s="24" t="str">
        <f>IF(ISBLANK(G3410),"",IF(SUMPRODUCT((G$2:G3410=G3410)*1)&gt;1,0,1))</f>
        <v/>
      </c>
      <c r="AR3410" s="24" t="str">
        <f t="shared" si="161"/>
        <v/>
      </c>
    </row>
    <row r="3411" spans="2:44" x14ac:dyDescent="0.35">
      <c r="B3411" s="20"/>
      <c r="C3411" s="20"/>
      <c r="D3411" s="20"/>
      <c r="E3411" s="20"/>
      <c r="F3411" s="20"/>
      <c r="G3411" s="21"/>
      <c r="H3411" s="20"/>
      <c r="I3411" s="20"/>
      <c r="J3411" s="20"/>
      <c r="K3411" s="20"/>
      <c r="L3411" s="20"/>
      <c r="M3411" s="20"/>
      <c r="N3411" s="20"/>
      <c r="O3411" s="22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2"/>
      <c r="AG3411" s="20"/>
      <c r="AH3411" s="20"/>
      <c r="AI3411" s="20"/>
      <c r="AJ3411" s="20"/>
      <c r="AK3411" s="20"/>
      <c r="AL3411" s="20"/>
      <c r="AM3411" s="24" t="str">
        <f>IF($O3411="","",IF(DATEDIF($O3411,Lista!$V$2,"y")=122,"",DATEDIF($O3411,Lista!$V$2,"y")))</f>
        <v/>
      </c>
      <c r="AN3411" s="24" t="str">
        <f t="shared" si="159"/>
        <v/>
      </c>
      <c r="AO3411" s="24" t="str">
        <f t="shared" si="160"/>
        <v/>
      </c>
      <c r="AP3411" s="25" t="str">
        <f>IFERROR(VLOOKUP($R3411,Lista!$G$2:$H$15,2,FALSE),"")</f>
        <v/>
      </c>
      <c r="AQ3411" s="24" t="str">
        <f>IF(ISBLANK(G3411),"",IF(SUMPRODUCT((G$2:G3411=G3411)*1)&gt;1,0,1))</f>
        <v/>
      </c>
      <c r="AR3411" s="24" t="str">
        <f t="shared" si="161"/>
        <v/>
      </c>
    </row>
    <row r="3412" spans="2:44" x14ac:dyDescent="0.35">
      <c r="B3412" s="20"/>
      <c r="C3412" s="20"/>
      <c r="D3412" s="20"/>
      <c r="E3412" s="20"/>
      <c r="F3412" s="20"/>
      <c r="G3412" s="21"/>
      <c r="H3412" s="20"/>
      <c r="I3412" s="20"/>
      <c r="J3412" s="20"/>
      <c r="K3412" s="20"/>
      <c r="L3412" s="20"/>
      <c r="M3412" s="20"/>
      <c r="N3412" s="20"/>
      <c r="O3412" s="22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2"/>
      <c r="AG3412" s="20"/>
      <c r="AH3412" s="20"/>
      <c r="AI3412" s="20"/>
      <c r="AJ3412" s="20"/>
      <c r="AK3412" s="20"/>
      <c r="AL3412" s="20"/>
      <c r="AM3412" s="24" t="str">
        <f>IF($O3412="","",IF(DATEDIF($O3412,Lista!$V$2,"y")=122,"",DATEDIF($O3412,Lista!$V$2,"y")))</f>
        <v/>
      </c>
      <c r="AN3412" s="24" t="str">
        <f t="shared" si="159"/>
        <v/>
      </c>
      <c r="AO3412" s="24" t="str">
        <f t="shared" si="160"/>
        <v/>
      </c>
      <c r="AP3412" s="25" t="str">
        <f>IFERROR(VLOOKUP($R3412,Lista!$G$2:$H$15,2,FALSE),"")</f>
        <v/>
      </c>
      <c r="AQ3412" s="24" t="str">
        <f>IF(ISBLANK(G3412),"",IF(SUMPRODUCT((G$2:G3412=G3412)*1)&gt;1,0,1))</f>
        <v/>
      </c>
      <c r="AR3412" s="24" t="str">
        <f t="shared" si="161"/>
        <v/>
      </c>
    </row>
    <row r="3413" spans="2:44" x14ac:dyDescent="0.35">
      <c r="B3413" s="20"/>
      <c r="C3413" s="20"/>
      <c r="D3413" s="20"/>
      <c r="E3413" s="20"/>
      <c r="F3413" s="20"/>
      <c r="G3413" s="21"/>
      <c r="H3413" s="20"/>
      <c r="I3413" s="20"/>
      <c r="J3413" s="20"/>
      <c r="K3413" s="20"/>
      <c r="L3413" s="20"/>
      <c r="M3413" s="20"/>
      <c r="N3413" s="20"/>
      <c r="O3413" s="22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2"/>
      <c r="AG3413" s="20"/>
      <c r="AH3413" s="20"/>
      <c r="AI3413" s="20"/>
      <c r="AJ3413" s="20"/>
      <c r="AK3413" s="20"/>
      <c r="AL3413" s="20"/>
      <c r="AM3413" s="24" t="str">
        <f>IF($O3413="","",IF(DATEDIF($O3413,Lista!$V$2,"y")=122,"",DATEDIF($O3413,Lista!$V$2,"y")))</f>
        <v/>
      </c>
      <c r="AN3413" s="24" t="str">
        <f t="shared" si="159"/>
        <v/>
      </c>
      <c r="AO3413" s="24" t="str">
        <f t="shared" si="160"/>
        <v/>
      </c>
      <c r="AP3413" s="25" t="str">
        <f>IFERROR(VLOOKUP($R3413,Lista!$G$2:$H$15,2,FALSE),"")</f>
        <v/>
      </c>
      <c r="AQ3413" s="24" t="str">
        <f>IF(ISBLANK(G3413),"",IF(SUMPRODUCT((G$2:G3413=G3413)*1)&gt;1,0,1))</f>
        <v/>
      </c>
      <c r="AR3413" s="24" t="str">
        <f t="shared" si="161"/>
        <v/>
      </c>
    </row>
    <row r="3414" spans="2:44" x14ac:dyDescent="0.35">
      <c r="B3414" s="20"/>
      <c r="C3414" s="20"/>
      <c r="D3414" s="20"/>
      <c r="E3414" s="20"/>
      <c r="F3414" s="20"/>
      <c r="G3414" s="21"/>
      <c r="H3414" s="20"/>
      <c r="I3414" s="20"/>
      <c r="J3414" s="20"/>
      <c r="K3414" s="20"/>
      <c r="L3414" s="20"/>
      <c r="M3414" s="20"/>
      <c r="N3414" s="20"/>
      <c r="O3414" s="22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2"/>
      <c r="AG3414" s="20"/>
      <c r="AH3414" s="20"/>
      <c r="AI3414" s="20"/>
      <c r="AJ3414" s="20"/>
      <c r="AK3414" s="20"/>
      <c r="AL3414" s="20"/>
      <c r="AM3414" s="24" t="str">
        <f>IF($O3414="","",IF(DATEDIF($O3414,Lista!$V$2,"y")=122,"",DATEDIF($O3414,Lista!$V$2,"y")))</f>
        <v/>
      </c>
      <c r="AN3414" s="24" t="str">
        <f t="shared" si="159"/>
        <v/>
      </c>
      <c r="AO3414" s="24" t="str">
        <f t="shared" si="160"/>
        <v/>
      </c>
      <c r="AP3414" s="25" t="str">
        <f>IFERROR(VLOOKUP($R3414,Lista!$G$2:$H$15,2,FALSE),"")</f>
        <v/>
      </c>
      <c r="AQ3414" s="24" t="str">
        <f>IF(ISBLANK(G3414),"",IF(SUMPRODUCT((G$2:G3414=G3414)*1)&gt;1,0,1))</f>
        <v/>
      </c>
      <c r="AR3414" s="24" t="str">
        <f t="shared" si="161"/>
        <v/>
      </c>
    </row>
    <row r="3415" spans="2:44" x14ac:dyDescent="0.35">
      <c r="B3415" s="20"/>
      <c r="C3415" s="20"/>
      <c r="D3415" s="20"/>
      <c r="E3415" s="20"/>
      <c r="F3415" s="20"/>
      <c r="G3415" s="21"/>
      <c r="H3415" s="20"/>
      <c r="I3415" s="20"/>
      <c r="J3415" s="20"/>
      <c r="K3415" s="20"/>
      <c r="L3415" s="20"/>
      <c r="M3415" s="20"/>
      <c r="N3415" s="20"/>
      <c r="O3415" s="22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2"/>
      <c r="AG3415" s="20"/>
      <c r="AH3415" s="20"/>
      <c r="AI3415" s="20"/>
      <c r="AJ3415" s="20"/>
      <c r="AK3415" s="20"/>
      <c r="AL3415" s="20"/>
      <c r="AM3415" s="24" t="str">
        <f>IF($O3415="","",IF(DATEDIF($O3415,Lista!$V$2,"y")=122,"",DATEDIF($O3415,Lista!$V$2,"y")))</f>
        <v/>
      </c>
      <c r="AN3415" s="24" t="str">
        <f t="shared" si="159"/>
        <v/>
      </c>
      <c r="AO3415" s="24" t="str">
        <f t="shared" si="160"/>
        <v/>
      </c>
      <c r="AP3415" s="25" t="str">
        <f>IFERROR(VLOOKUP($R3415,Lista!$G$2:$H$15,2,FALSE),"")</f>
        <v/>
      </c>
      <c r="AQ3415" s="24" t="str">
        <f>IF(ISBLANK(G3415),"",IF(SUMPRODUCT((G$2:G3415=G3415)*1)&gt;1,0,1))</f>
        <v/>
      </c>
      <c r="AR3415" s="24" t="str">
        <f t="shared" si="161"/>
        <v/>
      </c>
    </row>
    <row r="3416" spans="2:44" x14ac:dyDescent="0.35">
      <c r="B3416" s="20"/>
      <c r="C3416" s="20"/>
      <c r="D3416" s="20"/>
      <c r="E3416" s="20"/>
      <c r="F3416" s="20"/>
      <c r="G3416" s="21"/>
      <c r="H3416" s="20"/>
      <c r="I3416" s="20"/>
      <c r="J3416" s="20"/>
      <c r="K3416" s="20"/>
      <c r="L3416" s="20"/>
      <c r="M3416" s="20"/>
      <c r="N3416" s="20"/>
      <c r="O3416" s="22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2"/>
      <c r="AG3416" s="20"/>
      <c r="AH3416" s="20"/>
      <c r="AI3416" s="20"/>
      <c r="AJ3416" s="20"/>
      <c r="AK3416" s="20"/>
      <c r="AL3416" s="20"/>
      <c r="AM3416" s="24" t="str">
        <f>IF($O3416="","",IF(DATEDIF($O3416,Lista!$V$2,"y")=122,"",DATEDIF($O3416,Lista!$V$2,"y")))</f>
        <v/>
      </c>
      <c r="AN3416" s="24" t="str">
        <f t="shared" si="159"/>
        <v/>
      </c>
      <c r="AO3416" s="24" t="str">
        <f t="shared" si="160"/>
        <v/>
      </c>
      <c r="AP3416" s="25" t="str">
        <f>IFERROR(VLOOKUP($R3416,Lista!$G$2:$H$15,2,FALSE),"")</f>
        <v/>
      </c>
      <c r="AQ3416" s="24" t="str">
        <f>IF(ISBLANK(G3416),"",IF(SUMPRODUCT((G$2:G3416=G3416)*1)&gt;1,0,1))</f>
        <v/>
      </c>
      <c r="AR3416" s="24" t="str">
        <f t="shared" si="161"/>
        <v/>
      </c>
    </row>
    <row r="3417" spans="2:44" x14ac:dyDescent="0.35">
      <c r="B3417" s="20"/>
      <c r="C3417" s="20"/>
      <c r="D3417" s="20"/>
      <c r="E3417" s="20"/>
      <c r="F3417" s="20"/>
      <c r="G3417" s="21"/>
      <c r="H3417" s="20"/>
      <c r="I3417" s="20"/>
      <c r="J3417" s="20"/>
      <c r="K3417" s="20"/>
      <c r="L3417" s="20"/>
      <c r="M3417" s="20"/>
      <c r="N3417" s="20"/>
      <c r="O3417" s="22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2"/>
      <c r="AG3417" s="20"/>
      <c r="AH3417" s="20"/>
      <c r="AI3417" s="20"/>
      <c r="AJ3417" s="20"/>
      <c r="AK3417" s="20"/>
      <c r="AL3417" s="20"/>
      <c r="AM3417" s="24" t="str">
        <f>IF($O3417="","",IF(DATEDIF($O3417,Lista!$V$2,"y")=122,"",DATEDIF($O3417,Lista!$V$2,"y")))</f>
        <v/>
      </c>
      <c r="AN3417" s="24" t="str">
        <f t="shared" si="159"/>
        <v/>
      </c>
      <c r="AO3417" s="24" t="str">
        <f t="shared" si="160"/>
        <v/>
      </c>
      <c r="AP3417" s="25" t="str">
        <f>IFERROR(VLOOKUP($R3417,Lista!$G$2:$H$15,2,FALSE),"")</f>
        <v/>
      </c>
      <c r="AQ3417" s="24" t="str">
        <f>IF(ISBLANK(G3417),"",IF(SUMPRODUCT((G$2:G3417=G3417)*1)&gt;1,0,1))</f>
        <v/>
      </c>
      <c r="AR3417" s="24" t="str">
        <f t="shared" si="161"/>
        <v/>
      </c>
    </row>
    <row r="3418" spans="2:44" x14ac:dyDescent="0.35">
      <c r="B3418" s="20"/>
      <c r="C3418" s="20"/>
      <c r="D3418" s="20"/>
      <c r="E3418" s="20"/>
      <c r="F3418" s="20"/>
      <c r="G3418" s="21"/>
      <c r="H3418" s="20"/>
      <c r="I3418" s="20"/>
      <c r="J3418" s="20"/>
      <c r="K3418" s="20"/>
      <c r="L3418" s="20"/>
      <c r="M3418" s="20"/>
      <c r="N3418" s="20"/>
      <c r="O3418" s="22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2"/>
      <c r="AG3418" s="20"/>
      <c r="AH3418" s="20"/>
      <c r="AI3418" s="20"/>
      <c r="AJ3418" s="20"/>
      <c r="AK3418" s="20"/>
      <c r="AL3418" s="20"/>
      <c r="AM3418" s="24" t="str">
        <f>IF($O3418="","",IF(DATEDIF($O3418,Lista!$V$2,"y")=122,"",DATEDIF($O3418,Lista!$V$2,"y")))</f>
        <v/>
      </c>
      <c r="AN3418" s="24" t="str">
        <f t="shared" si="159"/>
        <v/>
      </c>
      <c r="AO3418" s="24" t="str">
        <f t="shared" si="160"/>
        <v/>
      </c>
      <c r="AP3418" s="25" t="str">
        <f>IFERROR(VLOOKUP($R3418,Lista!$G$2:$H$15,2,FALSE),"")</f>
        <v/>
      </c>
      <c r="AQ3418" s="24" t="str">
        <f>IF(ISBLANK(G3418),"",IF(SUMPRODUCT((G$2:G3418=G3418)*1)&gt;1,0,1))</f>
        <v/>
      </c>
      <c r="AR3418" s="24" t="str">
        <f t="shared" si="161"/>
        <v/>
      </c>
    </row>
    <row r="3419" spans="2:44" x14ac:dyDescent="0.35">
      <c r="B3419" s="20"/>
      <c r="C3419" s="20"/>
      <c r="D3419" s="20"/>
      <c r="E3419" s="20"/>
      <c r="F3419" s="20"/>
      <c r="G3419" s="21"/>
      <c r="H3419" s="20"/>
      <c r="I3419" s="20"/>
      <c r="J3419" s="20"/>
      <c r="K3419" s="20"/>
      <c r="L3419" s="20"/>
      <c r="M3419" s="20"/>
      <c r="N3419" s="20"/>
      <c r="O3419" s="22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2"/>
      <c r="AG3419" s="20"/>
      <c r="AH3419" s="20"/>
      <c r="AI3419" s="20"/>
      <c r="AJ3419" s="20"/>
      <c r="AK3419" s="20"/>
      <c r="AL3419" s="20"/>
      <c r="AM3419" s="24" t="str">
        <f>IF($O3419="","",IF(DATEDIF($O3419,Lista!$V$2,"y")=122,"",DATEDIF($O3419,Lista!$V$2,"y")))</f>
        <v/>
      </c>
      <c r="AN3419" s="24" t="str">
        <f t="shared" si="159"/>
        <v/>
      </c>
      <c r="AO3419" s="24" t="str">
        <f t="shared" si="160"/>
        <v/>
      </c>
      <c r="AP3419" s="25" t="str">
        <f>IFERROR(VLOOKUP($R3419,Lista!$G$2:$H$15,2,FALSE),"")</f>
        <v/>
      </c>
      <c r="AQ3419" s="24" t="str">
        <f>IF(ISBLANK(G3419),"",IF(SUMPRODUCT((G$2:G3419=G3419)*1)&gt;1,0,1))</f>
        <v/>
      </c>
      <c r="AR3419" s="24" t="str">
        <f t="shared" si="161"/>
        <v/>
      </c>
    </row>
    <row r="3420" spans="2:44" x14ac:dyDescent="0.35">
      <c r="B3420" s="20"/>
      <c r="C3420" s="20"/>
      <c r="D3420" s="20"/>
      <c r="E3420" s="20"/>
      <c r="F3420" s="20"/>
      <c r="G3420" s="21"/>
      <c r="H3420" s="20"/>
      <c r="I3420" s="20"/>
      <c r="J3420" s="20"/>
      <c r="K3420" s="20"/>
      <c r="L3420" s="20"/>
      <c r="M3420" s="20"/>
      <c r="N3420" s="20"/>
      <c r="O3420" s="22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2"/>
      <c r="AG3420" s="20"/>
      <c r="AH3420" s="20"/>
      <c r="AI3420" s="20"/>
      <c r="AJ3420" s="20"/>
      <c r="AK3420" s="20"/>
      <c r="AL3420" s="20"/>
      <c r="AM3420" s="24" t="str">
        <f>IF($O3420="","",IF(DATEDIF($O3420,Lista!$V$2,"y")=122,"",DATEDIF($O3420,Lista!$V$2,"y")))</f>
        <v/>
      </c>
      <c r="AN3420" s="24" t="str">
        <f t="shared" si="159"/>
        <v/>
      </c>
      <c r="AO3420" s="24" t="str">
        <f t="shared" si="160"/>
        <v/>
      </c>
      <c r="AP3420" s="25" t="str">
        <f>IFERROR(VLOOKUP($R3420,Lista!$G$2:$H$15,2,FALSE),"")</f>
        <v/>
      </c>
      <c r="AQ3420" s="24" t="str">
        <f>IF(ISBLANK(G3420),"",IF(SUMPRODUCT((G$2:G3420=G3420)*1)&gt;1,0,1))</f>
        <v/>
      </c>
      <c r="AR3420" s="24" t="str">
        <f t="shared" si="161"/>
        <v/>
      </c>
    </row>
    <row r="3421" spans="2:44" x14ac:dyDescent="0.35">
      <c r="B3421" s="20"/>
      <c r="C3421" s="20"/>
      <c r="D3421" s="20"/>
      <c r="E3421" s="20"/>
      <c r="F3421" s="20"/>
      <c r="G3421" s="21"/>
      <c r="H3421" s="20"/>
      <c r="I3421" s="20"/>
      <c r="J3421" s="20"/>
      <c r="K3421" s="20"/>
      <c r="L3421" s="20"/>
      <c r="M3421" s="20"/>
      <c r="N3421" s="20"/>
      <c r="O3421" s="22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2"/>
      <c r="AG3421" s="20"/>
      <c r="AH3421" s="20"/>
      <c r="AI3421" s="20"/>
      <c r="AJ3421" s="20"/>
      <c r="AK3421" s="20"/>
      <c r="AL3421" s="20"/>
      <c r="AM3421" s="24" t="str">
        <f>IF($O3421="","",IF(DATEDIF($O3421,Lista!$V$2,"y")=122,"",DATEDIF($O3421,Lista!$V$2,"y")))</f>
        <v/>
      </c>
      <c r="AN3421" s="24" t="str">
        <f t="shared" si="159"/>
        <v/>
      </c>
      <c r="AO3421" s="24" t="str">
        <f t="shared" si="160"/>
        <v/>
      </c>
      <c r="AP3421" s="25" t="str">
        <f>IFERROR(VLOOKUP($R3421,Lista!$G$2:$H$15,2,FALSE),"")</f>
        <v/>
      </c>
      <c r="AQ3421" s="24" t="str">
        <f>IF(ISBLANK(G3421),"",IF(SUMPRODUCT((G$2:G3421=G3421)*1)&gt;1,0,1))</f>
        <v/>
      </c>
      <c r="AR3421" s="24" t="str">
        <f t="shared" si="161"/>
        <v/>
      </c>
    </row>
    <row r="3422" spans="2:44" x14ac:dyDescent="0.35">
      <c r="B3422" s="20"/>
      <c r="C3422" s="20"/>
      <c r="D3422" s="20"/>
      <c r="E3422" s="20"/>
      <c r="F3422" s="20"/>
      <c r="G3422" s="21"/>
      <c r="H3422" s="20"/>
      <c r="I3422" s="20"/>
      <c r="J3422" s="20"/>
      <c r="K3422" s="20"/>
      <c r="L3422" s="20"/>
      <c r="M3422" s="20"/>
      <c r="N3422" s="20"/>
      <c r="O3422" s="22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2"/>
      <c r="AG3422" s="20"/>
      <c r="AH3422" s="20"/>
      <c r="AI3422" s="20"/>
      <c r="AJ3422" s="20"/>
      <c r="AK3422" s="20"/>
      <c r="AL3422" s="20"/>
      <c r="AM3422" s="24" t="str">
        <f>IF($O3422="","",IF(DATEDIF($O3422,Lista!$V$2,"y")=122,"",DATEDIF($O3422,Lista!$V$2,"y")))</f>
        <v/>
      </c>
      <c r="AN3422" s="24" t="str">
        <f t="shared" si="159"/>
        <v/>
      </c>
      <c r="AO3422" s="24" t="str">
        <f t="shared" si="160"/>
        <v/>
      </c>
      <c r="AP3422" s="25" t="str">
        <f>IFERROR(VLOOKUP($R3422,Lista!$G$2:$H$15,2,FALSE),"")</f>
        <v/>
      </c>
      <c r="AQ3422" s="24" t="str">
        <f>IF(ISBLANK(G3422),"",IF(SUMPRODUCT((G$2:G3422=G3422)*1)&gt;1,0,1))</f>
        <v/>
      </c>
      <c r="AR3422" s="24" t="str">
        <f t="shared" si="161"/>
        <v/>
      </c>
    </row>
    <row r="3423" spans="2:44" x14ac:dyDescent="0.35">
      <c r="B3423" s="20"/>
      <c r="C3423" s="20"/>
      <c r="D3423" s="20"/>
      <c r="E3423" s="20"/>
      <c r="F3423" s="20"/>
      <c r="G3423" s="21"/>
      <c r="H3423" s="20"/>
      <c r="I3423" s="20"/>
      <c r="J3423" s="20"/>
      <c r="K3423" s="20"/>
      <c r="L3423" s="20"/>
      <c r="M3423" s="20"/>
      <c r="N3423" s="20"/>
      <c r="O3423" s="22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2"/>
      <c r="AG3423" s="20"/>
      <c r="AH3423" s="20"/>
      <c r="AI3423" s="20"/>
      <c r="AJ3423" s="20"/>
      <c r="AK3423" s="20"/>
      <c r="AL3423" s="20"/>
      <c r="AM3423" s="24" t="str">
        <f>IF($O3423="","",IF(DATEDIF($O3423,Lista!$V$2,"y")=122,"",DATEDIF($O3423,Lista!$V$2,"y")))</f>
        <v/>
      </c>
      <c r="AN3423" s="24" t="str">
        <f t="shared" si="159"/>
        <v/>
      </c>
      <c r="AO3423" s="24" t="str">
        <f t="shared" si="160"/>
        <v/>
      </c>
      <c r="AP3423" s="25" t="str">
        <f>IFERROR(VLOOKUP($R3423,Lista!$G$2:$H$15,2,FALSE),"")</f>
        <v/>
      </c>
      <c r="AQ3423" s="24" t="str">
        <f>IF(ISBLANK(G3423),"",IF(SUMPRODUCT((G$2:G3423=G3423)*1)&gt;1,0,1))</f>
        <v/>
      </c>
      <c r="AR3423" s="24" t="str">
        <f t="shared" si="161"/>
        <v/>
      </c>
    </row>
    <row r="3424" spans="2:44" x14ac:dyDescent="0.35">
      <c r="B3424" s="20"/>
      <c r="C3424" s="20"/>
      <c r="D3424" s="20"/>
      <c r="E3424" s="20"/>
      <c r="F3424" s="20"/>
      <c r="G3424" s="21"/>
      <c r="H3424" s="20"/>
      <c r="I3424" s="20"/>
      <c r="J3424" s="20"/>
      <c r="K3424" s="20"/>
      <c r="L3424" s="20"/>
      <c r="M3424" s="20"/>
      <c r="N3424" s="20"/>
      <c r="O3424" s="22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2"/>
      <c r="AG3424" s="20"/>
      <c r="AH3424" s="20"/>
      <c r="AI3424" s="20"/>
      <c r="AJ3424" s="20"/>
      <c r="AK3424" s="20"/>
      <c r="AL3424" s="20"/>
      <c r="AM3424" s="24" t="str">
        <f>IF($O3424="","",IF(DATEDIF($O3424,Lista!$V$2,"y")=122,"",DATEDIF($O3424,Lista!$V$2,"y")))</f>
        <v/>
      </c>
      <c r="AN3424" s="24" t="str">
        <f t="shared" si="159"/>
        <v/>
      </c>
      <c r="AO3424" s="24" t="str">
        <f t="shared" si="160"/>
        <v/>
      </c>
      <c r="AP3424" s="25" t="str">
        <f>IFERROR(VLOOKUP($R3424,Lista!$G$2:$H$15,2,FALSE),"")</f>
        <v/>
      </c>
      <c r="AQ3424" s="24" t="str">
        <f>IF(ISBLANK(G3424),"",IF(SUMPRODUCT((G$2:G3424=G3424)*1)&gt;1,0,1))</f>
        <v/>
      </c>
      <c r="AR3424" s="24" t="str">
        <f t="shared" si="161"/>
        <v/>
      </c>
    </row>
    <row r="3425" spans="2:44" x14ac:dyDescent="0.35">
      <c r="B3425" s="20"/>
      <c r="C3425" s="20"/>
      <c r="D3425" s="20"/>
      <c r="E3425" s="20"/>
      <c r="F3425" s="20"/>
      <c r="G3425" s="21"/>
      <c r="H3425" s="20"/>
      <c r="I3425" s="20"/>
      <c r="J3425" s="20"/>
      <c r="K3425" s="20"/>
      <c r="L3425" s="20"/>
      <c r="M3425" s="20"/>
      <c r="N3425" s="20"/>
      <c r="O3425" s="22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2"/>
      <c r="AG3425" s="20"/>
      <c r="AH3425" s="20"/>
      <c r="AI3425" s="20"/>
      <c r="AJ3425" s="20"/>
      <c r="AK3425" s="20"/>
      <c r="AL3425" s="20"/>
      <c r="AM3425" s="24" t="str">
        <f>IF($O3425="","",IF(DATEDIF($O3425,Lista!$V$2,"y")=122,"",DATEDIF($O3425,Lista!$V$2,"y")))</f>
        <v/>
      </c>
      <c r="AN3425" s="24" t="str">
        <f t="shared" si="159"/>
        <v/>
      </c>
      <c r="AO3425" s="24" t="str">
        <f t="shared" si="160"/>
        <v/>
      </c>
      <c r="AP3425" s="25" t="str">
        <f>IFERROR(VLOOKUP($R3425,Lista!$G$2:$H$15,2,FALSE),"")</f>
        <v/>
      </c>
      <c r="AQ3425" s="24" t="str">
        <f>IF(ISBLANK(G3425),"",IF(SUMPRODUCT((G$2:G3425=G3425)*1)&gt;1,0,1))</f>
        <v/>
      </c>
      <c r="AR3425" s="24" t="str">
        <f t="shared" si="161"/>
        <v/>
      </c>
    </row>
    <row r="3426" spans="2:44" x14ac:dyDescent="0.35">
      <c r="B3426" s="20"/>
      <c r="C3426" s="20"/>
      <c r="D3426" s="20"/>
      <c r="E3426" s="20"/>
      <c r="F3426" s="20"/>
      <c r="G3426" s="21"/>
      <c r="H3426" s="20"/>
      <c r="I3426" s="20"/>
      <c r="J3426" s="20"/>
      <c r="K3426" s="20"/>
      <c r="L3426" s="20"/>
      <c r="M3426" s="20"/>
      <c r="N3426" s="20"/>
      <c r="O3426" s="22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0"/>
      <c r="AA3426" s="20"/>
      <c r="AB3426" s="20"/>
      <c r="AC3426" s="20"/>
      <c r="AD3426" s="20"/>
      <c r="AE3426" s="20"/>
      <c r="AF3426" s="22"/>
      <c r="AG3426" s="20"/>
      <c r="AH3426" s="20"/>
      <c r="AI3426" s="20"/>
      <c r="AJ3426" s="20"/>
      <c r="AK3426" s="20"/>
      <c r="AL3426" s="20"/>
      <c r="AM3426" s="24" t="str">
        <f>IF($O3426="","",IF(DATEDIF($O3426,Lista!$V$2,"y")=122,"",DATEDIF($O3426,Lista!$V$2,"y")))</f>
        <v/>
      </c>
      <c r="AN3426" s="24" t="str">
        <f t="shared" si="159"/>
        <v/>
      </c>
      <c r="AO3426" s="24" t="str">
        <f t="shared" si="160"/>
        <v/>
      </c>
      <c r="AP3426" s="25" t="str">
        <f>IFERROR(VLOOKUP($R3426,Lista!$G$2:$H$15,2,FALSE),"")</f>
        <v/>
      </c>
      <c r="AQ3426" s="24" t="str">
        <f>IF(ISBLANK(G3426),"",IF(SUMPRODUCT((G$2:G3426=G3426)*1)&gt;1,0,1))</f>
        <v/>
      </c>
      <c r="AR3426" s="24" t="str">
        <f t="shared" si="161"/>
        <v/>
      </c>
    </row>
    <row r="3427" spans="2:44" x14ac:dyDescent="0.35">
      <c r="B3427" s="20"/>
      <c r="C3427" s="20"/>
      <c r="D3427" s="20"/>
      <c r="E3427" s="20"/>
      <c r="F3427" s="20"/>
      <c r="G3427" s="21"/>
      <c r="H3427" s="20"/>
      <c r="I3427" s="20"/>
      <c r="J3427" s="20"/>
      <c r="K3427" s="20"/>
      <c r="L3427" s="20"/>
      <c r="M3427" s="20"/>
      <c r="N3427" s="20"/>
      <c r="O3427" s="22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0"/>
      <c r="AA3427" s="20"/>
      <c r="AB3427" s="20"/>
      <c r="AC3427" s="20"/>
      <c r="AD3427" s="20"/>
      <c r="AE3427" s="20"/>
      <c r="AF3427" s="22"/>
      <c r="AG3427" s="20"/>
      <c r="AH3427" s="20"/>
      <c r="AI3427" s="20"/>
      <c r="AJ3427" s="20"/>
      <c r="AK3427" s="20"/>
      <c r="AL3427" s="20"/>
      <c r="AM3427" s="24" t="str">
        <f>IF($O3427="","",IF(DATEDIF($O3427,Lista!$V$2,"y")=122,"",DATEDIF($O3427,Lista!$V$2,"y")))</f>
        <v/>
      </c>
      <c r="AN3427" s="24" t="str">
        <f t="shared" si="159"/>
        <v/>
      </c>
      <c r="AO3427" s="24" t="str">
        <f t="shared" si="160"/>
        <v/>
      </c>
      <c r="AP3427" s="25" t="str">
        <f>IFERROR(VLOOKUP($R3427,Lista!$G$2:$H$15,2,FALSE),"")</f>
        <v/>
      </c>
      <c r="AQ3427" s="24" t="str">
        <f>IF(ISBLANK(G3427),"",IF(SUMPRODUCT((G$2:G3427=G3427)*1)&gt;1,0,1))</f>
        <v/>
      </c>
      <c r="AR3427" s="24" t="str">
        <f t="shared" si="161"/>
        <v/>
      </c>
    </row>
    <row r="3428" spans="2:44" x14ac:dyDescent="0.35">
      <c r="B3428" s="20"/>
      <c r="C3428" s="20"/>
      <c r="D3428" s="20"/>
      <c r="E3428" s="20"/>
      <c r="F3428" s="20"/>
      <c r="G3428" s="21"/>
      <c r="H3428" s="20"/>
      <c r="I3428" s="20"/>
      <c r="J3428" s="20"/>
      <c r="K3428" s="20"/>
      <c r="L3428" s="20"/>
      <c r="M3428" s="20"/>
      <c r="N3428" s="20"/>
      <c r="O3428" s="22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0"/>
      <c r="AA3428" s="20"/>
      <c r="AB3428" s="20"/>
      <c r="AC3428" s="20"/>
      <c r="AD3428" s="20"/>
      <c r="AE3428" s="20"/>
      <c r="AF3428" s="22"/>
      <c r="AG3428" s="20"/>
      <c r="AH3428" s="20"/>
      <c r="AI3428" s="20"/>
      <c r="AJ3428" s="20"/>
      <c r="AK3428" s="20"/>
      <c r="AL3428" s="20"/>
      <c r="AM3428" s="24" t="str">
        <f>IF($O3428="","",IF(DATEDIF($O3428,Lista!$V$2,"y")=122,"",DATEDIF($O3428,Lista!$V$2,"y")))</f>
        <v/>
      </c>
      <c r="AN3428" s="24" t="str">
        <f t="shared" si="159"/>
        <v/>
      </c>
      <c r="AO3428" s="24" t="str">
        <f t="shared" si="160"/>
        <v/>
      </c>
      <c r="AP3428" s="25" t="str">
        <f>IFERROR(VLOOKUP($R3428,Lista!$G$2:$H$15,2,FALSE),"")</f>
        <v/>
      </c>
      <c r="AQ3428" s="24" t="str">
        <f>IF(ISBLANK(G3428),"",IF(SUMPRODUCT((G$2:G3428=G3428)*1)&gt;1,0,1))</f>
        <v/>
      </c>
      <c r="AR3428" s="24" t="str">
        <f t="shared" si="161"/>
        <v/>
      </c>
    </row>
    <row r="3429" spans="2:44" x14ac:dyDescent="0.35">
      <c r="B3429" s="20"/>
      <c r="C3429" s="20"/>
      <c r="D3429" s="20"/>
      <c r="E3429" s="20"/>
      <c r="F3429" s="20"/>
      <c r="G3429" s="21"/>
      <c r="H3429" s="20"/>
      <c r="I3429" s="20"/>
      <c r="J3429" s="20"/>
      <c r="K3429" s="20"/>
      <c r="L3429" s="20"/>
      <c r="M3429" s="20"/>
      <c r="N3429" s="20"/>
      <c r="O3429" s="22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0"/>
      <c r="AA3429" s="20"/>
      <c r="AB3429" s="20"/>
      <c r="AC3429" s="20"/>
      <c r="AD3429" s="20"/>
      <c r="AE3429" s="20"/>
      <c r="AF3429" s="22"/>
      <c r="AG3429" s="20"/>
      <c r="AH3429" s="20"/>
      <c r="AI3429" s="20"/>
      <c r="AJ3429" s="20"/>
      <c r="AK3429" s="20"/>
      <c r="AL3429" s="20"/>
      <c r="AM3429" s="24" t="str">
        <f>IF($O3429="","",IF(DATEDIF($O3429,Lista!$V$2,"y")=122,"",DATEDIF($O3429,Lista!$V$2,"y")))</f>
        <v/>
      </c>
      <c r="AN3429" s="24" t="str">
        <f t="shared" si="159"/>
        <v/>
      </c>
      <c r="AO3429" s="24" t="str">
        <f t="shared" si="160"/>
        <v/>
      </c>
      <c r="AP3429" s="25" t="str">
        <f>IFERROR(VLOOKUP($R3429,Lista!$G$2:$H$15,2,FALSE),"")</f>
        <v/>
      </c>
      <c r="AQ3429" s="24" t="str">
        <f>IF(ISBLANK(G3429),"",IF(SUMPRODUCT((G$2:G3429=G3429)*1)&gt;1,0,1))</f>
        <v/>
      </c>
      <c r="AR3429" s="24" t="str">
        <f t="shared" si="161"/>
        <v/>
      </c>
    </row>
    <row r="3430" spans="2:44" x14ac:dyDescent="0.35">
      <c r="B3430" s="20"/>
      <c r="C3430" s="20"/>
      <c r="D3430" s="20"/>
      <c r="E3430" s="20"/>
      <c r="F3430" s="20"/>
      <c r="G3430" s="21"/>
      <c r="H3430" s="20"/>
      <c r="I3430" s="20"/>
      <c r="J3430" s="20"/>
      <c r="K3430" s="20"/>
      <c r="L3430" s="20"/>
      <c r="M3430" s="20"/>
      <c r="N3430" s="20"/>
      <c r="O3430" s="22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0"/>
      <c r="AA3430" s="20"/>
      <c r="AB3430" s="20"/>
      <c r="AC3430" s="20"/>
      <c r="AD3430" s="20"/>
      <c r="AE3430" s="20"/>
      <c r="AF3430" s="22"/>
      <c r="AG3430" s="20"/>
      <c r="AH3430" s="20"/>
      <c r="AI3430" s="20"/>
      <c r="AJ3430" s="20"/>
      <c r="AK3430" s="20"/>
      <c r="AL3430" s="20"/>
      <c r="AM3430" s="24" t="str">
        <f>IF($O3430="","",IF(DATEDIF($O3430,Lista!$V$2,"y")=122,"",DATEDIF($O3430,Lista!$V$2,"y")))</f>
        <v/>
      </c>
      <c r="AN3430" s="24" t="str">
        <f t="shared" si="159"/>
        <v/>
      </c>
      <c r="AO3430" s="24" t="str">
        <f t="shared" si="160"/>
        <v/>
      </c>
      <c r="AP3430" s="25" t="str">
        <f>IFERROR(VLOOKUP($R3430,Lista!$G$2:$H$15,2,FALSE),"")</f>
        <v/>
      </c>
      <c r="AQ3430" s="24" t="str">
        <f>IF(ISBLANK(G3430),"",IF(SUMPRODUCT((G$2:G3430=G3430)*1)&gt;1,0,1))</f>
        <v/>
      </c>
      <c r="AR3430" s="24" t="str">
        <f t="shared" si="161"/>
        <v/>
      </c>
    </row>
    <row r="3431" spans="2:44" x14ac:dyDescent="0.35">
      <c r="B3431" s="20"/>
      <c r="C3431" s="20"/>
      <c r="D3431" s="20"/>
      <c r="E3431" s="20"/>
      <c r="F3431" s="20"/>
      <c r="G3431" s="21"/>
      <c r="H3431" s="20"/>
      <c r="I3431" s="20"/>
      <c r="J3431" s="20"/>
      <c r="K3431" s="20"/>
      <c r="L3431" s="20"/>
      <c r="M3431" s="20"/>
      <c r="N3431" s="20"/>
      <c r="O3431" s="22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0"/>
      <c r="AA3431" s="20"/>
      <c r="AB3431" s="20"/>
      <c r="AC3431" s="20"/>
      <c r="AD3431" s="20"/>
      <c r="AE3431" s="20"/>
      <c r="AF3431" s="22"/>
      <c r="AG3431" s="20"/>
      <c r="AH3431" s="20"/>
      <c r="AI3431" s="20"/>
      <c r="AJ3431" s="20"/>
      <c r="AK3431" s="20"/>
      <c r="AL3431" s="20"/>
      <c r="AM3431" s="24" t="str">
        <f>IF($O3431="","",IF(DATEDIF($O3431,Lista!$V$2,"y")=122,"",DATEDIF($O3431,Lista!$V$2,"y")))</f>
        <v/>
      </c>
      <c r="AN3431" s="24" t="str">
        <f t="shared" si="159"/>
        <v/>
      </c>
      <c r="AO3431" s="24" t="str">
        <f t="shared" si="160"/>
        <v/>
      </c>
      <c r="AP3431" s="25" t="str">
        <f>IFERROR(VLOOKUP($R3431,Lista!$G$2:$H$15,2,FALSE),"")</f>
        <v/>
      </c>
      <c r="AQ3431" s="24" t="str">
        <f>IF(ISBLANK(G3431),"",IF(SUMPRODUCT((G$2:G3431=G3431)*1)&gt;1,0,1))</f>
        <v/>
      </c>
      <c r="AR3431" s="24" t="str">
        <f t="shared" si="161"/>
        <v/>
      </c>
    </row>
    <row r="3432" spans="2:44" x14ac:dyDescent="0.35">
      <c r="B3432" s="20"/>
      <c r="C3432" s="20"/>
      <c r="D3432" s="20"/>
      <c r="E3432" s="20"/>
      <c r="F3432" s="20"/>
      <c r="G3432" s="21"/>
      <c r="H3432" s="20"/>
      <c r="I3432" s="20"/>
      <c r="J3432" s="20"/>
      <c r="K3432" s="20"/>
      <c r="L3432" s="20"/>
      <c r="M3432" s="20"/>
      <c r="N3432" s="20"/>
      <c r="O3432" s="22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0"/>
      <c r="AA3432" s="20"/>
      <c r="AB3432" s="20"/>
      <c r="AC3432" s="20"/>
      <c r="AD3432" s="20"/>
      <c r="AE3432" s="20"/>
      <c r="AF3432" s="22"/>
      <c r="AG3432" s="20"/>
      <c r="AH3432" s="20"/>
      <c r="AI3432" s="20"/>
      <c r="AJ3432" s="20"/>
      <c r="AK3432" s="20"/>
      <c r="AL3432" s="20"/>
      <c r="AM3432" s="24" t="str">
        <f>IF($O3432="","",IF(DATEDIF($O3432,Lista!$V$2,"y")=122,"",DATEDIF($O3432,Lista!$V$2,"y")))</f>
        <v/>
      </c>
      <c r="AN3432" s="24" t="str">
        <f t="shared" si="159"/>
        <v/>
      </c>
      <c r="AO3432" s="24" t="str">
        <f t="shared" si="160"/>
        <v/>
      </c>
      <c r="AP3432" s="25" t="str">
        <f>IFERROR(VLOOKUP($R3432,Lista!$G$2:$H$15,2,FALSE),"")</f>
        <v/>
      </c>
      <c r="AQ3432" s="24" t="str">
        <f>IF(ISBLANK(G3432),"",IF(SUMPRODUCT((G$2:G3432=G3432)*1)&gt;1,0,1))</f>
        <v/>
      </c>
      <c r="AR3432" s="24" t="str">
        <f t="shared" si="161"/>
        <v/>
      </c>
    </row>
    <row r="3433" spans="2:44" x14ac:dyDescent="0.35">
      <c r="B3433" s="20"/>
      <c r="C3433" s="20"/>
      <c r="D3433" s="20"/>
      <c r="E3433" s="20"/>
      <c r="F3433" s="20"/>
      <c r="G3433" s="21"/>
      <c r="H3433" s="20"/>
      <c r="I3433" s="20"/>
      <c r="J3433" s="20"/>
      <c r="K3433" s="20"/>
      <c r="L3433" s="20"/>
      <c r="M3433" s="20"/>
      <c r="N3433" s="20"/>
      <c r="O3433" s="22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0"/>
      <c r="AA3433" s="20"/>
      <c r="AB3433" s="20"/>
      <c r="AC3433" s="20"/>
      <c r="AD3433" s="20"/>
      <c r="AE3433" s="20"/>
      <c r="AF3433" s="22"/>
      <c r="AG3433" s="20"/>
      <c r="AH3433" s="20"/>
      <c r="AI3433" s="20"/>
      <c r="AJ3433" s="20"/>
      <c r="AK3433" s="20"/>
      <c r="AL3433" s="20"/>
      <c r="AM3433" s="24" t="str">
        <f>IF($O3433="","",IF(DATEDIF($O3433,Lista!$V$2,"y")=122,"",DATEDIF($O3433,Lista!$V$2,"y")))</f>
        <v/>
      </c>
      <c r="AN3433" s="24" t="str">
        <f t="shared" si="159"/>
        <v/>
      </c>
      <c r="AO3433" s="24" t="str">
        <f t="shared" si="160"/>
        <v/>
      </c>
      <c r="AP3433" s="25" t="str">
        <f>IFERROR(VLOOKUP($R3433,Lista!$G$2:$H$15,2,FALSE),"")</f>
        <v/>
      </c>
      <c r="AQ3433" s="24" t="str">
        <f>IF(ISBLANK(G3433),"",IF(SUMPRODUCT((G$2:G3433=G3433)*1)&gt;1,0,1))</f>
        <v/>
      </c>
      <c r="AR3433" s="24" t="str">
        <f t="shared" si="161"/>
        <v/>
      </c>
    </row>
    <row r="3434" spans="2:44" x14ac:dyDescent="0.35">
      <c r="B3434" s="20"/>
      <c r="C3434" s="20"/>
      <c r="D3434" s="20"/>
      <c r="E3434" s="20"/>
      <c r="F3434" s="20"/>
      <c r="G3434" s="21"/>
      <c r="H3434" s="20"/>
      <c r="I3434" s="20"/>
      <c r="J3434" s="20"/>
      <c r="K3434" s="20"/>
      <c r="L3434" s="20"/>
      <c r="M3434" s="20"/>
      <c r="N3434" s="20"/>
      <c r="O3434" s="22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0"/>
      <c r="AA3434" s="20"/>
      <c r="AB3434" s="20"/>
      <c r="AC3434" s="20"/>
      <c r="AD3434" s="20"/>
      <c r="AE3434" s="20"/>
      <c r="AF3434" s="22"/>
      <c r="AG3434" s="20"/>
      <c r="AH3434" s="20"/>
      <c r="AI3434" s="20"/>
      <c r="AJ3434" s="20"/>
      <c r="AK3434" s="20"/>
      <c r="AL3434" s="20"/>
      <c r="AM3434" s="24" t="str">
        <f>IF($O3434="","",IF(DATEDIF($O3434,Lista!$V$2,"y")=122,"",DATEDIF($O3434,Lista!$V$2,"y")))</f>
        <v/>
      </c>
      <c r="AN3434" s="24" t="str">
        <f t="shared" si="159"/>
        <v/>
      </c>
      <c r="AO3434" s="24" t="str">
        <f t="shared" si="160"/>
        <v/>
      </c>
      <c r="AP3434" s="25" t="str">
        <f>IFERROR(VLOOKUP($R3434,Lista!$G$2:$H$15,2,FALSE),"")</f>
        <v/>
      </c>
      <c r="AQ3434" s="24" t="str">
        <f>IF(ISBLANK(G3434),"",IF(SUMPRODUCT((G$2:G3434=G3434)*1)&gt;1,0,1))</f>
        <v/>
      </c>
      <c r="AR3434" s="24" t="str">
        <f t="shared" si="161"/>
        <v/>
      </c>
    </row>
    <row r="3435" spans="2:44" x14ac:dyDescent="0.35">
      <c r="B3435" s="20"/>
      <c r="C3435" s="20"/>
      <c r="D3435" s="20"/>
      <c r="E3435" s="20"/>
      <c r="F3435" s="20"/>
      <c r="G3435" s="21"/>
      <c r="H3435" s="20"/>
      <c r="I3435" s="20"/>
      <c r="J3435" s="20"/>
      <c r="K3435" s="20"/>
      <c r="L3435" s="20"/>
      <c r="M3435" s="20"/>
      <c r="N3435" s="20"/>
      <c r="O3435" s="22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0"/>
      <c r="AA3435" s="20"/>
      <c r="AB3435" s="20"/>
      <c r="AC3435" s="20"/>
      <c r="AD3435" s="20"/>
      <c r="AE3435" s="20"/>
      <c r="AF3435" s="22"/>
      <c r="AG3435" s="20"/>
      <c r="AH3435" s="20"/>
      <c r="AI3435" s="20"/>
      <c r="AJ3435" s="20"/>
      <c r="AK3435" s="20"/>
      <c r="AL3435" s="20"/>
      <c r="AM3435" s="24" t="str">
        <f>IF($O3435="","",IF(DATEDIF($O3435,Lista!$V$2,"y")=122,"",DATEDIF($O3435,Lista!$V$2,"y")))</f>
        <v/>
      </c>
      <c r="AN3435" s="24" t="str">
        <f t="shared" si="159"/>
        <v/>
      </c>
      <c r="AO3435" s="24" t="str">
        <f t="shared" si="160"/>
        <v/>
      </c>
      <c r="AP3435" s="25" t="str">
        <f>IFERROR(VLOOKUP($R3435,Lista!$G$2:$H$15,2,FALSE),"")</f>
        <v/>
      </c>
      <c r="AQ3435" s="24" t="str">
        <f>IF(ISBLANK(G3435),"",IF(SUMPRODUCT((G$2:G3435=G3435)*1)&gt;1,0,1))</f>
        <v/>
      </c>
      <c r="AR3435" s="24" t="str">
        <f t="shared" si="161"/>
        <v/>
      </c>
    </row>
    <row r="3436" spans="2:44" x14ac:dyDescent="0.35">
      <c r="B3436" s="20"/>
      <c r="C3436" s="20"/>
      <c r="D3436" s="20"/>
      <c r="E3436" s="20"/>
      <c r="F3436" s="20"/>
      <c r="G3436" s="21"/>
      <c r="H3436" s="20"/>
      <c r="I3436" s="20"/>
      <c r="J3436" s="20"/>
      <c r="K3436" s="20"/>
      <c r="L3436" s="20"/>
      <c r="M3436" s="20"/>
      <c r="N3436" s="20"/>
      <c r="O3436" s="22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0"/>
      <c r="AA3436" s="20"/>
      <c r="AB3436" s="20"/>
      <c r="AC3436" s="20"/>
      <c r="AD3436" s="20"/>
      <c r="AE3436" s="20"/>
      <c r="AF3436" s="22"/>
      <c r="AG3436" s="20"/>
      <c r="AH3436" s="20"/>
      <c r="AI3436" s="20"/>
      <c r="AJ3436" s="20"/>
      <c r="AK3436" s="20"/>
      <c r="AL3436" s="20"/>
      <c r="AM3436" s="24" t="str">
        <f>IF($O3436="","",IF(DATEDIF($O3436,Lista!$V$2,"y")=122,"",DATEDIF($O3436,Lista!$V$2,"y")))</f>
        <v/>
      </c>
      <c r="AN3436" s="24" t="str">
        <f t="shared" si="159"/>
        <v/>
      </c>
      <c r="AO3436" s="24" t="str">
        <f t="shared" si="160"/>
        <v/>
      </c>
      <c r="AP3436" s="25" t="str">
        <f>IFERROR(VLOOKUP($R3436,Lista!$G$2:$H$15,2,FALSE),"")</f>
        <v/>
      </c>
      <c r="AQ3436" s="24" t="str">
        <f>IF(ISBLANK(G3436),"",IF(SUMPRODUCT((G$2:G3436=G3436)*1)&gt;1,0,1))</f>
        <v/>
      </c>
      <c r="AR3436" s="24" t="str">
        <f t="shared" si="161"/>
        <v/>
      </c>
    </row>
    <row r="3437" spans="2:44" x14ac:dyDescent="0.35">
      <c r="B3437" s="20"/>
      <c r="C3437" s="20"/>
      <c r="D3437" s="20"/>
      <c r="E3437" s="20"/>
      <c r="F3437" s="20"/>
      <c r="G3437" s="21"/>
      <c r="H3437" s="20"/>
      <c r="I3437" s="20"/>
      <c r="J3437" s="20"/>
      <c r="K3437" s="20"/>
      <c r="L3437" s="20"/>
      <c r="M3437" s="20"/>
      <c r="N3437" s="20"/>
      <c r="O3437" s="22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0"/>
      <c r="AA3437" s="20"/>
      <c r="AB3437" s="20"/>
      <c r="AC3437" s="20"/>
      <c r="AD3437" s="20"/>
      <c r="AE3437" s="20"/>
      <c r="AF3437" s="22"/>
      <c r="AG3437" s="20"/>
      <c r="AH3437" s="20"/>
      <c r="AI3437" s="20"/>
      <c r="AJ3437" s="20"/>
      <c r="AK3437" s="20"/>
      <c r="AL3437" s="20"/>
      <c r="AM3437" s="24" t="str">
        <f>IF($O3437="","",IF(DATEDIF($O3437,Lista!$V$2,"y")=122,"",DATEDIF($O3437,Lista!$V$2,"y")))</f>
        <v/>
      </c>
      <c r="AN3437" s="24" t="str">
        <f t="shared" si="159"/>
        <v/>
      </c>
      <c r="AO3437" s="24" t="str">
        <f t="shared" si="160"/>
        <v/>
      </c>
      <c r="AP3437" s="25" t="str">
        <f>IFERROR(VLOOKUP($R3437,Lista!$G$2:$H$15,2,FALSE),"")</f>
        <v/>
      </c>
      <c r="AQ3437" s="24" t="str">
        <f>IF(ISBLANK(G3437),"",IF(SUMPRODUCT((G$2:G3437=G3437)*1)&gt;1,0,1))</f>
        <v/>
      </c>
      <c r="AR3437" s="24" t="str">
        <f t="shared" si="161"/>
        <v/>
      </c>
    </row>
    <row r="3438" spans="2:44" x14ac:dyDescent="0.35">
      <c r="B3438" s="20"/>
      <c r="C3438" s="20"/>
      <c r="D3438" s="20"/>
      <c r="E3438" s="20"/>
      <c r="F3438" s="20"/>
      <c r="G3438" s="21"/>
      <c r="H3438" s="20"/>
      <c r="I3438" s="20"/>
      <c r="J3438" s="20"/>
      <c r="K3438" s="20"/>
      <c r="L3438" s="20"/>
      <c r="M3438" s="20"/>
      <c r="N3438" s="20"/>
      <c r="O3438" s="22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0"/>
      <c r="AA3438" s="20"/>
      <c r="AB3438" s="20"/>
      <c r="AC3438" s="20"/>
      <c r="AD3438" s="20"/>
      <c r="AE3438" s="20"/>
      <c r="AF3438" s="22"/>
      <c r="AG3438" s="20"/>
      <c r="AH3438" s="20"/>
      <c r="AI3438" s="20"/>
      <c r="AJ3438" s="20"/>
      <c r="AK3438" s="20"/>
      <c r="AL3438" s="20"/>
      <c r="AM3438" s="24" t="str">
        <f>IF($O3438="","",IF(DATEDIF($O3438,Lista!$V$2,"y")=122,"",DATEDIF($O3438,Lista!$V$2,"y")))</f>
        <v/>
      </c>
      <c r="AN3438" s="24" t="str">
        <f t="shared" si="159"/>
        <v/>
      </c>
      <c r="AO3438" s="24" t="str">
        <f t="shared" si="160"/>
        <v/>
      </c>
      <c r="AP3438" s="25" t="str">
        <f>IFERROR(VLOOKUP($R3438,Lista!$G$2:$H$15,2,FALSE),"")</f>
        <v/>
      </c>
      <c r="AQ3438" s="24" t="str">
        <f>IF(ISBLANK(G3438),"",IF(SUMPRODUCT((G$2:G3438=G3438)*1)&gt;1,0,1))</f>
        <v/>
      </c>
      <c r="AR3438" s="24" t="str">
        <f t="shared" si="161"/>
        <v/>
      </c>
    </row>
    <row r="3439" spans="2:44" x14ac:dyDescent="0.35">
      <c r="B3439" s="20"/>
      <c r="C3439" s="20"/>
      <c r="D3439" s="20"/>
      <c r="E3439" s="20"/>
      <c r="F3439" s="20"/>
      <c r="G3439" s="21"/>
      <c r="H3439" s="20"/>
      <c r="I3439" s="20"/>
      <c r="J3439" s="20"/>
      <c r="K3439" s="20"/>
      <c r="L3439" s="20"/>
      <c r="M3439" s="20"/>
      <c r="N3439" s="20"/>
      <c r="O3439" s="22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0"/>
      <c r="AA3439" s="20"/>
      <c r="AB3439" s="20"/>
      <c r="AC3439" s="20"/>
      <c r="AD3439" s="20"/>
      <c r="AE3439" s="20"/>
      <c r="AF3439" s="22"/>
      <c r="AG3439" s="20"/>
      <c r="AH3439" s="20"/>
      <c r="AI3439" s="20"/>
      <c r="AJ3439" s="20"/>
      <c r="AK3439" s="20"/>
      <c r="AL3439" s="20"/>
      <c r="AM3439" s="24" t="str">
        <f>IF($O3439="","",IF(DATEDIF($O3439,Lista!$V$2,"y")=122,"",DATEDIF($O3439,Lista!$V$2,"y")))</f>
        <v/>
      </c>
      <c r="AN3439" s="24" t="str">
        <f t="shared" si="159"/>
        <v/>
      </c>
      <c r="AO3439" s="24" t="str">
        <f t="shared" si="160"/>
        <v/>
      </c>
      <c r="AP3439" s="25" t="str">
        <f>IFERROR(VLOOKUP($R3439,Lista!$G$2:$H$15,2,FALSE),"")</f>
        <v/>
      </c>
      <c r="AQ3439" s="24" t="str">
        <f>IF(ISBLANK(G3439),"",IF(SUMPRODUCT((G$2:G3439=G3439)*1)&gt;1,0,1))</f>
        <v/>
      </c>
      <c r="AR3439" s="24" t="str">
        <f t="shared" si="161"/>
        <v/>
      </c>
    </row>
    <row r="3440" spans="2:44" x14ac:dyDescent="0.35">
      <c r="B3440" s="20"/>
      <c r="C3440" s="20"/>
      <c r="D3440" s="20"/>
      <c r="E3440" s="20"/>
      <c r="F3440" s="20"/>
      <c r="G3440" s="21"/>
      <c r="H3440" s="20"/>
      <c r="I3440" s="20"/>
      <c r="J3440" s="20"/>
      <c r="K3440" s="20"/>
      <c r="L3440" s="20"/>
      <c r="M3440" s="20"/>
      <c r="N3440" s="20"/>
      <c r="O3440" s="22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0"/>
      <c r="AA3440" s="20"/>
      <c r="AB3440" s="20"/>
      <c r="AC3440" s="20"/>
      <c r="AD3440" s="20"/>
      <c r="AE3440" s="20"/>
      <c r="AF3440" s="22"/>
      <c r="AG3440" s="20"/>
      <c r="AH3440" s="20"/>
      <c r="AI3440" s="20"/>
      <c r="AJ3440" s="20"/>
      <c r="AK3440" s="20"/>
      <c r="AL3440" s="20"/>
      <c r="AM3440" s="24" t="str">
        <f>IF($O3440="","",IF(DATEDIF($O3440,Lista!$V$2,"y")=122,"",DATEDIF($O3440,Lista!$V$2,"y")))</f>
        <v/>
      </c>
      <c r="AN3440" s="24" t="str">
        <f t="shared" si="159"/>
        <v/>
      </c>
      <c r="AO3440" s="24" t="str">
        <f t="shared" si="160"/>
        <v/>
      </c>
      <c r="AP3440" s="25" t="str">
        <f>IFERROR(VLOOKUP($R3440,Lista!$G$2:$H$15,2,FALSE),"")</f>
        <v/>
      </c>
      <c r="AQ3440" s="24" t="str">
        <f>IF(ISBLANK(G3440),"",IF(SUMPRODUCT((G$2:G3440=G3440)*1)&gt;1,0,1))</f>
        <v/>
      </c>
      <c r="AR3440" s="24" t="str">
        <f t="shared" si="161"/>
        <v/>
      </c>
    </row>
    <row r="3441" spans="2:44" x14ac:dyDescent="0.35">
      <c r="B3441" s="20"/>
      <c r="C3441" s="20"/>
      <c r="D3441" s="20"/>
      <c r="E3441" s="20"/>
      <c r="F3441" s="20"/>
      <c r="G3441" s="21"/>
      <c r="H3441" s="20"/>
      <c r="I3441" s="20"/>
      <c r="J3441" s="20"/>
      <c r="K3441" s="20"/>
      <c r="L3441" s="20"/>
      <c r="M3441" s="20"/>
      <c r="N3441" s="20"/>
      <c r="O3441" s="22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0"/>
      <c r="AA3441" s="20"/>
      <c r="AB3441" s="20"/>
      <c r="AC3441" s="20"/>
      <c r="AD3441" s="20"/>
      <c r="AE3441" s="20"/>
      <c r="AF3441" s="22"/>
      <c r="AG3441" s="20"/>
      <c r="AH3441" s="20"/>
      <c r="AI3441" s="20"/>
      <c r="AJ3441" s="20"/>
      <c r="AK3441" s="20"/>
      <c r="AL3441" s="20"/>
      <c r="AM3441" s="24" t="str">
        <f>IF($O3441="","",IF(DATEDIF($O3441,Lista!$V$2,"y")=122,"",DATEDIF($O3441,Lista!$V$2,"y")))</f>
        <v/>
      </c>
      <c r="AN3441" s="24" t="str">
        <f t="shared" si="159"/>
        <v/>
      </c>
      <c r="AO3441" s="24" t="str">
        <f t="shared" si="160"/>
        <v/>
      </c>
      <c r="AP3441" s="25" t="str">
        <f>IFERROR(VLOOKUP($R3441,Lista!$G$2:$H$15,2,FALSE),"")</f>
        <v/>
      </c>
      <c r="AQ3441" s="24" t="str">
        <f>IF(ISBLANK(G3441),"",IF(SUMPRODUCT((G$2:G3441=G3441)*1)&gt;1,0,1))</f>
        <v/>
      </c>
      <c r="AR3441" s="24" t="str">
        <f t="shared" si="161"/>
        <v/>
      </c>
    </row>
    <row r="3442" spans="2:44" x14ac:dyDescent="0.35">
      <c r="B3442" s="20"/>
      <c r="C3442" s="20"/>
      <c r="D3442" s="20"/>
      <c r="E3442" s="20"/>
      <c r="F3442" s="20"/>
      <c r="G3442" s="21"/>
      <c r="H3442" s="20"/>
      <c r="I3442" s="20"/>
      <c r="J3442" s="20"/>
      <c r="K3442" s="20"/>
      <c r="L3442" s="20"/>
      <c r="M3442" s="20"/>
      <c r="N3442" s="20"/>
      <c r="O3442" s="22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0"/>
      <c r="AA3442" s="20"/>
      <c r="AB3442" s="20"/>
      <c r="AC3442" s="20"/>
      <c r="AD3442" s="20"/>
      <c r="AE3442" s="20"/>
      <c r="AF3442" s="22"/>
      <c r="AG3442" s="20"/>
      <c r="AH3442" s="20"/>
      <c r="AI3442" s="20"/>
      <c r="AJ3442" s="20"/>
      <c r="AK3442" s="20"/>
      <c r="AL3442" s="20"/>
      <c r="AM3442" s="24" t="str">
        <f>IF($O3442="","",IF(DATEDIF($O3442,Lista!$V$2,"y")=122,"",DATEDIF($O3442,Lista!$V$2,"y")))</f>
        <v/>
      </c>
      <c r="AN3442" s="24" t="str">
        <f t="shared" si="159"/>
        <v/>
      </c>
      <c r="AO3442" s="24" t="str">
        <f t="shared" si="160"/>
        <v/>
      </c>
      <c r="AP3442" s="25" t="str">
        <f>IFERROR(VLOOKUP($R3442,Lista!$G$2:$H$15,2,FALSE),"")</f>
        <v/>
      </c>
      <c r="AQ3442" s="24" t="str">
        <f>IF(ISBLANK(G3442),"",IF(SUMPRODUCT((G$2:G3442=G3442)*1)&gt;1,0,1))</f>
        <v/>
      </c>
      <c r="AR3442" s="24" t="str">
        <f t="shared" si="161"/>
        <v/>
      </c>
    </row>
    <row r="3443" spans="2:44" x14ac:dyDescent="0.35">
      <c r="B3443" s="20"/>
      <c r="C3443" s="20"/>
      <c r="D3443" s="20"/>
      <c r="E3443" s="20"/>
      <c r="F3443" s="20"/>
      <c r="G3443" s="21"/>
      <c r="H3443" s="20"/>
      <c r="I3443" s="20"/>
      <c r="J3443" s="20"/>
      <c r="K3443" s="20"/>
      <c r="L3443" s="20"/>
      <c r="M3443" s="20"/>
      <c r="N3443" s="20"/>
      <c r="O3443" s="22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0"/>
      <c r="AA3443" s="20"/>
      <c r="AB3443" s="20"/>
      <c r="AC3443" s="20"/>
      <c r="AD3443" s="20"/>
      <c r="AE3443" s="20"/>
      <c r="AF3443" s="22"/>
      <c r="AG3443" s="20"/>
      <c r="AH3443" s="20"/>
      <c r="AI3443" s="20"/>
      <c r="AJ3443" s="20"/>
      <c r="AK3443" s="20"/>
      <c r="AL3443" s="20"/>
      <c r="AM3443" s="24" t="str">
        <f>IF($O3443="","",IF(DATEDIF($O3443,Lista!$V$2,"y")=122,"",DATEDIF($O3443,Lista!$V$2,"y")))</f>
        <v/>
      </c>
      <c r="AN3443" s="24" t="str">
        <f t="shared" si="159"/>
        <v/>
      </c>
      <c r="AO3443" s="24" t="str">
        <f t="shared" si="160"/>
        <v/>
      </c>
      <c r="AP3443" s="25" t="str">
        <f>IFERROR(VLOOKUP($R3443,Lista!$G$2:$H$15,2,FALSE),"")</f>
        <v/>
      </c>
      <c r="AQ3443" s="24" t="str">
        <f>IF(ISBLANK(G3443),"",IF(SUMPRODUCT((G$2:G3443=G3443)*1)&gt;1,0,1))</f>
        <v/>
      </c>
      <c r="AR3443" s="24" t="str">
        <f t="shared" si="161"/>
        <v/>
      </c>
    </row>
    <row r="3444" spans="2:44" x14ac:dyDescent="0.35">
      <c r="B3444" s="20"/>
      <c r="C3444" s="20"/>
      <c r="D3444" s="20"/>
      <c r="E3444" s="20"/>
      <c r="F3444" s="20"/>
      <c r="G3444" s="21"/>
      <c r="H3444" s="20"/>
      <c r="I3444" s="20"/>
      <c r="J3444" s="20"/>
      <c r="K3444" s="20"/>
      <c r="L3444" s="20"/>
      <c r="M3444" s="20"/>
      <c r="N3444" s="20"/>
      <c r="O3444" s="22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0"/>
      <c r="AA3444" s="20"/>
      <c r="AB3444" s="20"/>
      <c r="AC3444" s="20"/>
      <c r="AD3444" s="20"/>
      <c r="AE3444" s="20"/>
      <c r="AF3444" s="22"/>
      <c r="AG3444" s="20"/>
      <c r="AH3444" s="20"/>
      <c r="AI3444" s="20"/>
      <c r="AJ3444" s="20"/>
      <c r="AK3444" s="20"/>
      <c r="AL3444" s="20"/>
      <c r="AM3444" s="24" t="str">
        <f>IF($O3444="","",IF(DATEDIF($O3444,Lista!$V$2,"y")=122,"",DATEDIF($O3444,Lista!$V$2,"y")))</f>
        <v/>
      </c>
      <c r="AN3444" s="24" t="str">
        <f t="shared" si="159"/>
        <v/>
      </c>
      <c r="AO3444" s="24" t="str">
        <f t="shared" si="160"/>
        <v/>
      </c>
      <c r="AP3444" s="25" t="str">
        <f>IFERROR(VLOOKUP($R3444,Lista!$G$2:$H$15,2,FALSE),"")</f>
        <v/>
      </c>
      <c r="AQ3444" s="24" t="str">
        <f>IF(ISBLANK(G3444),"",IF(SUMPRODUCT((G$2:G3444=G3444)*1)&gt;1,0,1))</f>
        <v/>
      </c>
      <c r="AR3444" s="24" t="str">
        <f t="shared" si="161"/>
        <v/>
      </c>
    </row>
    <row r="3445" spans="2:44" x14ac:dyDescent="0.35">
      <c r="B3445" s="20"/>
      <c r="C3445" s="20"/>
      <c r="D3445" s="20"/>
      <c r="E3445" s="20"/>
      <c r="F3445" s="20"/>
      <c r="G3445" s="21"/>
      <c r="H3445" s="20"/>
      <c r="I3445" s="20"/>
      <c r="J3445" s="20"/>
      <c r="K3445" s="20"/>
      <c r="L3445" s="20"/>
      <c r="M3445" s="20"/>
      <c r="N3445" s="20"/>
      <c r="O3445" s="22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0"/>
      <c r="AA3445" s="20"/>
      <c r="AB3445" s="20"/>
      <c r="AC3445" s="20"/>
      <c r="AD3445" s="20"/>
      <c r="AE3445" s="20"/>
      <c r="AF3445" s="22"/>
      <c r="AG3445" s="20"/>
      <c r="AH3445" s="20"/>
      <c r="AI3445" s="20"/>
      <c r="AJ3445" s="20"/>
      <c r="AK3445" s="20"/>
      <c r="AL3445" s="20"/>
      <c r="AM3445" s="24" t="str">
        <f>IF($O3445="","",IF(DATEDIF($O3445,Lista!$V$2,"y")=122,"",DATEDIF($O3445,Lista!$V$2,"y")))</f>
        <v/>
      </c>
      <c r="AN3445" s="24" t="str">
        <f t="shared" si="159"/>
        <v/>
      </c>
      <c r="AO3445" s="24" t="str">
        <f t="shared" si="160"/>
        <v/>
      </c>
      <c r="AP3445" s="25" t="str">
        <f>IFERROR(VLOOKUP($R3445,Lista!$G$2:$H$15,2,FALSE),"")</f>
        <v/>
      </c>
      <c r="AQ3445" s="24" t="str">
        <f>IF(ISBLANK(G3445),"",IF(SUMPRODUCT((G$2:G3445=G3445)*1)&gt;1,0,1))</f>
        <v/>
      </c>
      <c r="AR3445" s="24" t="str">
        <f t="shared" si="161"/>
        <v/>
      </c>
    </row>
    <row r="3446" spans="2:44" x14ac:dyDescent="0.35">
      <c r="B3446" s="20"/>
      <c r="C3446" s="20"/>
      <c r="D3446" s="20"/>
      <c r="E3446" s="20"/>
      <c r="F3446" s="20"/>
      <c r="G3446" s="21"/>
      <c r="H3446" s="20"/>
      <c r="I3446" s="20"/>
      <c r="J3446" s="20"/>
      <c r="K3446" s="20"/>
      <c r="L3446" s="20"/>
      <c r="M3446" s="20"/>
      <c r="N3446" s="20"/>
      <c r="O3446" s="22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0"/>
      <c r="AA3446" s="20"/>
      <c r="AB3446" s="20"/>
      <c r="AC3446" s="20"/>
      <c r="AD3446" s="20"/>
      <c r="AE3446" s="20"/>
      <c r="AF3446" s="22"/>
      <c r="AG3446" s="20"/>
      <c r="AH3446" s="20"/>
      <c r="AI3446" s="20"/>
      <c r="AJ3446" s="20"/>
      <c r="AK3446" s="20"/>
      <c r="AL3446" s="20"/>
      <c r="AM3446" s="24" t="str">
        <f>IF($O3446="","",IF(DATEDIF($O3446,Lista!$V$2,"y")=122,"",DATEDIF($O3446,Lista!$V$2,"y")))</f>
        <v/>
      </c>
      <c r="AN3446" s="24" t="str">
        <f t="shared" si="159"/>
        <v/>
      </c>
      <c r="AO3446" s="24" t="str">
        <f t="shared" si="160"/>
        <v/>
      </c>
      <c r="AP3446" s="25" t="str">
        <f>IFERROR(VLOOKUP($R3446,Lista!$G$2:$H$15,2,FALSE),"")</f>
        <v/>
      </c>
      <c r="AQ3446" s="24" t="str">
        <f>IF(ISBLANK(G3446),"",IF(SUMPRODUCT((G$2:G3446=G3446)*1)&gt;1,0,1))</f>
        <v/>
      </c>
      <c r="AR3446" s="24" t="str">
        <f t="shared" si="161"/>
        <v/>
      </c>
    </row>
    <row r="3447" spans="2:44" x14ac:dyDescent="0.35">
      <c r="B3447" s="20"/>
      <c r="C3447" s="20"/>
      <c r="D3447" s="20"/>
      <c r="E3447" s="20"/>
      <c r="F3447" s="20"/>
      <c r="G3447" s="21"/>
      <c r="H3447" s="20"/>
      <c r="I3447" s="20"/>
      <c r="J3447" s="20"/>
      <c r="K3447" s="20"/>
      <c r="L3447" s="20"/>
      <c r="M3447" s="20"/>
      <c r="N3447" s="20"/>
      <c r="O3447" s="22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0"/>
      <c r="AA3447" s="20"/>
      <c r="AB3447" s="20"/>
      <c r="AC3447" s="20"/>
      <c r="AD3447" s="20"/>
      <c r="AE3447" s="20"/>
      <c r="AF3447" s="22"/>
      <c r="AG3447" s="20"/>
      <c r="AH3447" s="20"/>
      <c r="AI3447" s="20"/>
      <c r="AJ3447" s="20"/>
      <c r="AK3447" s="20"/>
      <c r="AL3447" s="20"/>
      <c r="AM3447" s="24" t="str">
        <f>IF($O3447="","",IF(DATEDIF($O3447,Lista!$V$2,"y")=122,"",DATEDIF($O3447,Lista!$V$2,"y")))</f>
        <v/>
      </c>
      <c r="AN3447" s="24" t="str">
        <f t="shared" si="159"/>
        <v/>
      </c>
      <c r="AO3447" s="24" t="str">
        <f t="shared" si="160"/>
        <v/>
      </c>
      <c r="AP3447" s="25" t="str">
        <f>IFERROR(VLOOKUP($R3447,Lista!$G$2:$H$15,2,FALSE),"")</f>
        <v/>
      </c>
      <c r="AQ3447" s="24" t="str">
        <f>IF(ISBLANK(G3447),"",IF(SUMPRODUCT((G$2:G3447=G3447)*1)&gt;1,0,1))</f>
        <v/>
      </c>
      <c r="AR3447" s="24" t="str">
        <f t="shared" si="161"/>
        <v/>
      </c>
    </row>
    <row r="3448" spans="2:44" x14ac:dyDescent="0.35">
      <c r="B3448" s="20"/>
      <c r="C3448" s="20"/>
      <c r="D3448" s="20"/>
      <c r="E3448" s="20"/>
      <c r="F3448" s="20"/>
      <c r="G3448" s="21"/>
      <c r="H3448" s="20"/>
      <c r="I3448" s="20"/>
      <c r="J3448" s="20"/>
      <c r="K3448" s="20"/>
      <c r="L3448" s="20"/>
      <c r="M3448" s="20"/>
      <c r="N3448" s="20"/>
      <c r="O3448" s="22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0"/>
      <c r="AA3448" s="20"/>
      <c r="AB3448" s="20"/>
      <c r="AC3448" s="20"/>
      <c r="AD3448" s="20"/>
      <c r="AE3448" s="20"/>
      <c r="AF3448" s="22"/>
      <c r="AG3448" s="20"/>
      <c r="AH3448" s="20"/>
      <c r="AI3448" s="20"/>
      <c r="AJ3448" s="20"/>
      <c r="AK3448" s="20"/>
      <c r="AL3448" s="20"/>
      <c r="AM3448" s="24" t="str">
        <f>IF($O3448="","",IF(DATEDIF($O3448,Lista!$V$2,"y")=122,"",DATEDIF($O3448,Lista!$V$2,"y")))</f>
        <v/>
      </c>
      <c r="AN3448" s="24" t="str">
        <f t="shared" si="159"/>
        <v/>
      </c>
      <c r="AO3448" s="24" t="str">
        <f t="shared" si="160"/>
        <v/>
      </c>
      <c r="AP3448" s="25" t="str">
        <f>IFERROR(VLOOKUP($R3448,Lista!$G$2:$H$15,2,FALSE),"")</f>
        <v/>
      </c>
      <c r="AQ3448" s="24" t="str">
        <f>IF(ISBLANK(G3448),"",IF(SUMPRODUCT((G$2:G3448=G3448)*1)&gt;1,0,1))</f>
        <v/>
      </c>
      <c r="AR3448" s="24" t="str">
        <f t="shared" si="161"/>
        <v/>
      </c>
    </row>
    <row r="3449" spans="2:44" x14ac:dyDescent="0.35">
      <c r="B3449" s="20"/>
      <c r="C3449" s="20"/>
      <c r="D3449" s="20"/>
      <c r="E3449" s="20"/>
      <c r="F3449" s="20"/>
      <c r="G3449" s="21"/>
      <c r="H3449" s="20"/>
      <c r="I3449" s="20"/>
      <c r="J3449" s="20"/>
      <c r="K3449" s="20"/>
      <c r="L3449" s="20"/>
      <c r="M3449" s="20"/>
      <c r="N3449" s="20"/>
      <c r="O3449" s="22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0"/>
      <c r="AA3449" s="20"/>
      <c r="AB3449" s="20"/>
      <c r="AC3449" s="20"/>
      <c r="AD3449" s="20"/>
      <c r="AE3449" s="20"/>
      <c r="AF3449" s="22"/>
      <c r="AG3449" s="20"/>
      <c r="AH3449" s="20"/>
      <c r="AI3449" s="20"/>
      <c r="AJ3449" s="20"/>
      <c r="AK3449" s="20"/>
      <c r="AL3449" s="20"/>
      <c r="AM3449" s="24" t="str">
        <f>IF($O3449="","",IF(DATEDIF($O3449,Lista!$V$2,"y")=122,"",DATEDIF($O3449,Lista!$V$2,"y")))</f>
        <v/>
      </c>
      <c r="AN3449" s="24" t="str">
        <f t="shared" si="159"/>
        <v/>
      </c>
      <c r="AO3449" s="24" t="str">
        <f t="shared" si="160"/>
        <v/>
      </c>
      <c r="AP3449" s="25" t="str">
        <f>IFERROR(VLOOKUP($R3449,Lista!$G$2:$H$15,2,FALSE),"")</f>
        <v/>
      </c>
      <c r="AQ3449" s="24" t="str">
        <f>IF(ISBLANK(G3449),"",IF(SUMPRODUCT((G$2:G3449=G3449)*1)&gt;1,0,1))</f>
        <v/>
      </c>
      <c r="AR3449" s="24" t="str">
        <f t="shared" si="161"/>
        <v/>
      </c>
    </row>
    <row r="3450" spans="2:44" x14ac:dyDescent="0.35">
      <c r="B3450" s="20"/>
      <c r="C3450" s="20"/>
      <c r="D3450" s="20"/>
      <c r="E3450" s="20"/>
      <c r="F3450" s="20"/>
      <c r="G3450" s="21"/>
      <c r="H3450" s="20"/>
      <c r="I3450" s="20"/>
      <c r="J3450" s="20"/>
      <c r="K3450" s="20"/>
      <c r="L3450" s="20"/>
      <c r="M3450" s="20"/>
      <c r="N3450" s="20"/>
      <c r="O3450" s="22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0"/>
      <c r="AA3450" s="20"/>
      <c r="AB3450" s="20"/>
      <c r="AC3450" s="20"/>
      <c r="AD3450" s="20"/>
      <c r="AE3450" s="20"/>
      <c r="AF3450" s="22"/>
      <c r="AG3450" s="20"/>
      <c r="AH3450" s="20"/>
      <c r="AI3450" s="20"/>
      <c r="AJ3450" s="20"/>
      <c r="AK3450" s="20"/>
      <c r="AL3450" s="20"/>
      <c r="AM3450" s="24" t="str">
        <f>IF($O3450="","",IF(DATEDIF($O3450,Lista!$V$2,"y")=122,"",DATEDIF($O3450,Lista!$V$2,"y")))</f>
        <v/>
      </c>
      <c r="AN3450" s="24" t="str">
        <f t="shared" si="159"/>
        <v/>
      </c>
      <c r="AO3450" s="24" t="str">
        <f t="shared" si="160"/>
        <v/>
      </c>
      <c r="AP3450" s="25" t="str">
        <f>IFERROR(VLOOKUP($R3450,Lista!$G$2:$H$15,2,FALSE),"")</f>
        <v/>
      </c>
      <c r="AQ3450" s="24" t="str">
        <f>IF(ISBLANK(G3450),"",IF(SUMPRODUCT((G$2:G3450=G3450)*1)&gt;1,0,1))</f>
        <v/>
      </c>
      <c r="AR3450" s="24" t="str">
        <f t="shared" si="161"/>
        <v/>
      </c>
    </row>
    <row r="3451" spans="2:44" x14ac:dyDescent="0.35">
      <c r="B3451" s="20"/>
      <c r="C3451" s="20"/>
      <c r="D3451" s="20"/>
      <c r="E3451" s="20"/>
      <c r="F3451" s="20"/>
      <c r="G3451" s="21"/>
      <c r="H3451" s="20"/>
      <c r="I3451" s="20"/>
      <c r="J3451" s="20"/>
      <c r="K3451" s="20"/>
      <c r="L3451" s="20"/>
      <c r="M3451" s="20"/>
      <c r="N3451" s="20"/>
      <c r="O3451" s="22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0"/>
      <c r="AA3451" s="20"/>
      <c r="AB3451" s="20"/>
      <c r="AC3451" s="20"/>
      <c r="AD3451" s="20"/>
      <c r="AE3451" s="20"/>
      <c r="AF3451" s="22"/>
      <c r="AG3451" s="20"/>
      <c r="AH3451" s="20"/>
      <c r="AI3451" s="20"/>
      <c r="AJ3451" s="20"/>
      <c r="AK3451" s="20"/>
      <c r="AL3451" s="20"/>
      <c r="AM3451" s="24" t="str">
        <f>IF($O3451="","",IF(DATEDIF($O3451,Lista!$V$2,"y")=122,"",DATEDIF($O3451,Lista!$V$2,"y")))</f>
        <v/>
      </c>
      <c r="AN3451" s="24" t="str">
        <f t="shared" si="159"/>
        <v/>
      </c>
      <c r="AO3451" s="24" t="str">
        <f t="shared" si="160"/>
        <v/>
      </c>
      <c r="AP3451" s="25" t="str">
        <f>IFERROR(VLOOKUP($R3451,Lista!$G$2:$H$15,2,FALSE),"")</f>
        <v/>
      </c>
      <c r="AQ3451" s="24" t="str">
        <f>IF(ISBLANK(G3451),"",IF(SUMPRODUCT((G$2:G3451=G3451)*1)&gt;1,0,1))</f>
        <v/>
      </c>
      <c r="AR3451" s="24" t="str">
        <f t="shared" si="161"/>
        <v/>
      </c>
    </row>
    <row r="3452" spans="2:44" x14ac:dyDescent="0.35">
      <c r="B3452" s="20"/>
      <c r="C3452" s="20"/>
      <c r="D3452" s="20"/>
      <c r="E3452" s="20"/>
      <c r="F3452" s="20"/>
      <c r="G3452" s="21"/>
      <c r="H3452" s="20"/>
      <c r="I3452" s="20"/>
      <c r="J3452" s="20"/>
      <c r="K3452" s="20"/>
      <c r="L3452" s="20"/>
      <c r="M3452" s="20"/>
      <c r="N3452" s="20"/>
      <c r="O3452" s="22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0"/>
      <c r="AA3452" s="20"/>
      <c r="AB3452" s="20"/>
      <c r="AC3452" s="20"/>
      <c r="AD3452" s="20"/>
      <c r="AE3452" s="20"/>
      <c r="AF3452" s="22"/>
      <c r="AG3452" s="20"/>
      <c r="AH3452" s="20"/>
      <c r="AI3452" s="20"/>
      <c r="AJ3452" s="20"/>
      <c r="AK3452" s="20"/>
      <c r="AL3452" s="20"/>
      <c r="AM3452" s="24" t="str">
        <f>IF($O3452="","",IF(DATEDIF($O3452,Lista!$V$2,"y")=122,"",DATEDIF($O3452,Lista!$V$2,"y")))</f>
        <v/>
      </c>
      <c r="AN3452" s="24" t="str">
        <f t="shared" si="159"/>
        <v/>
      </c>
      <c r="AO3452" s="24" t="str">
        <f t="shared" si="160"/>
        <v/>
      </c>
      <c r="AP3452" s="25" t="str">
        <f>IFERROR(VLOOKUP($R3452,Lista!$G$2:$H$15,2,FALSE),"")</f>
        <v/>
      </c>
      <c r="AQ3452" s="24" t="str">
        <f>IF(ISBLANK(G3452),"",IF(SUMPRODUCT((G$2:G3452=G3452)*1)&gt;1,0,1))</f>
        <v/>
      </c>
      <c r="AR3452" s="24" t="str">
        <f t="shared" si="161"/>
        <v/>
      </c>
    </row>
    <row r="3453" spans="2:44" x14ac:dyDescent="0.35">
      <c r="B3453" s="20"/>
      <c r="C3453" s="20"/>
      <c r="D3453" s="20"/>
      <c r="E3453" s="20"/>
      <c r="F3453" s="20"/>
      <c r="G3453" s="21"/>
      <c r="H3453" s="20"/>
      <c r="I3453" s="20"/>
      <c r="J3453" s="20"/>
      <c r="K3453" s="20"/>
      <c r="L3453" s="20"/>
      <c r="M3453" s="20"/>
      <c r="N3453" s="20"/>
      <c r="O3453" s="22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0"/>
      <c r="AA3453" s="20"/>
      <c r="AB3453" s="20"/>
      <c r="AC3453" s="20"/>
      <c r="AD3453" s="20"/>
      <c r="AE3453" s="20"/>
      <c r="AF3453" s="22"/>
      <c r="AG3453" s="20"/>
      <c r="AH3453" s="20"/>
      <c r="AI3453" s="20"/>
      <c r="AJ3453" s="20"/>
      <c r="AK3453" s="20"/>
      <c r="AL3453" s="20"/>
      <c r="AM3453" s="24" t="str">
        <f>IF($O3453="","",IF(DATEDIF($O3453,Lista!$V$2,"y")=122,"",DATEDIF($O3453,Lista!$V$2,"y")))</f>
        <v/>
      </c>
      <c r="AN3453" s="24" t="str">
        <f t="shared" si="159"/>
        <v/>
      </c>
      <c r="AO3453" s="24" t="str">
        <f t="shared" si="160"/>
        <v/>
      </c>
      <c r="AP3453" s="25" t="str">
        <f>IFERROR(VLOOKUP($R3453,Lista!$G$2:$H$15,2,FALSE),"")</f>
        <v/>
      </c>
      <c r="AQ3453" s="24" t="str">
        <f>IF(ISBLANK(G3453),"",IF(SUMPRODUCT((G$2:G3453=G3453)*1)&gt;1,0,1))</f>
        <v/>
      </c>
      <c r="AR3453" s="24" t="str">
        <f t="shared" si="161"/>
        <v/>
      </c>
    </row>
    <row r="3454" spans="2:44" x14ac:dyDescent="0.35">
      <c r="B3454" s="20"/>
      <c r="C3454" s="20"/>
      <c r="D3454" s="20"/>
      <c r="E3454" s="20"/>
      <c r="F3454" s="20"/>
      <c r="G3454" s="21"/>
      <c r="H3454" s="20"/>
      <c r="I3454" s="20"/>
      <c r="J3454" s="20"/>
      <c r="K3454" s="20"/>
      <c r="L3454" s="20"/>
      <c r="M3454" s="20"/>
      <c r="N3454" s="20"/>
      <c r="O3454" s="22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0"/>
      <c r="AA3454" s="20"/>
      <c r="AB3454" s="20"/>
      <c r="AC3454" s="20"/>
      <c r="AD3454" s="20"/>
      <c r="AE3454" s="20"/>
      <c r="AF3454" s="22"/>
      <c r="AG3454" s="20"/>
      <c r="AH3454" s="20"/>
      <c r="AI3454" s="20"/>
      <c r="AJ3454" s="20"/>
      <c r="AK3454" s="20"/>
      <c r="AL3454" s="20"/>
      <c r="AM3454" s="24" t="str">
        <f>IF($O3454="","",IF(DATEDIF($O3454,Lista!$V$2,"y")=122,"",DATEDIF($O3454,Lista!$V$2,"y")))</f>
        <v/>
      </c>
      <c r="AN3454" s="24" t="str">
        <f t="shared" si="159"/>
        <v/>
      </c>
      <c r="AO3454" s="24" t="str">
        <f t="shared" si="160"/>
        <v/>
      </c>
      <c r="AP3454" s="25" t="str">
        <f>IFERROR(VLOOKUP($R3454,Lista!$G$2:$H$15,2,FALSE),"")</f>
        <v/>
      </c>
      <c r="AQ3454" s="24" t="str">
        <f>IF(ISBLANK(G3454),"",IF(SUMPRODUCT((G$2:G3454=G3454)*1)&gt;1,0,1))</f>
        <v/>
      </c>
      <c r="AR3454" s="24" t="str">
        <f t="shared" si="161"/>
        <v/>
      </c>
    </row>
    <row r="3455" spans="2:44" x14ac:dyDescent="0.35">
      <c r="B3455" s="20"/>
      <c r="C3455" s="20"/>
      <c r="D3455" s="20"/>
      <c r="E3455" s="20"/>
      <c r="F3455" s="20"/>
      <c r="G3455" s="21"/>
      <c r="H3455" s="20"/>
      <c r="I3455" s="20"/>
      <c r="J3455" s="20"/>
      <c r="K3455" s="20"/>
      <c r="L3455" s="20"/>
      <c r="M3455" s="20"/>
      <c r="N3455" s="20"/>
      <c r="O3455" s="22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0"/>
      <c r="AA3455" s="20"/>
      <c r="AB3455" s="20"/>
      <c r="AC3455" s="20"/>
      <c r="AD3455" s="20"/>
      <c r="AE3455" s="20"/>
      <c r="AF3455" s="22"/>
      <c r="AG3455" s="20"/>
      <c r="AH3455" s="20"/>
      <c r="AI3455" s="20"/>
      <c r="AJ3455" s="20"/>
      <c r="AK3455" s="20"/>
      <c r="AL3455" s="20"/>
      <c r="AM3455" s="24" t="str">
        <f>IF($O3455="","",IF(DATEDIF($O3455,Lista!$V$2,"y")=122,"",DATEDIF($O3455,Lista!$V$2,"y")))</f>
        <v/>
      </c>
      <c r="AN3455" s="24" t="str">
        <f t="shared" si="159"/>
        <v/>
      </c>
      <c r="AO3455" s="24" t="str">
        <f t="shared" si="160"/>
        <v/>
      </c>
      <c r="AP3455" s="25" t="str">
        <f>IFERROR(VLOOKUP($R3455,Lista!$G$2:$H$15,2,FALSE),"")</f>
        <v/>
      </c>
      <c r="AQ3455" s="24" t="str">
        <f>IF(ISBLANK(G3455),"",IF(SUMPRODUCT((G$2:G3455=G3455)*1)&gt;1,0,1))</f>
        <v/>
      </c>
      <c r="AR3455" s="24" t="str">
        <f t="shared" si="161"/>
        <v/>
      </c>
    </row>
    <row r="3456" spans="2:44" x14ac:dyDescent="0.35">
      <c r="B3456" s="20"/>
      <c r="C3456" s="20"/>
      <c r="D3456" s="20"/>
      <c r="E3456" s="20"/>
      <c r="F3456" s="20"/>
      <c r="G3456" s="21"/>
      <c r="H3456" s="20"/>
      <c r="I3456" s="20"/>
      <c r="J3456" s="20"/>
      <c r="K3456" s="20"/>
      <c r="L3456" s="20"/>
      <c r="M3456" s="20"/>
      <c r="N3456" s="20"/>
      <c r="O3456" s="22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0"/>
      <c r="AA3456" s="20"/>
      <c r="AB3456" s="20"/>
      <c r="AC3456" s="20"/>
      <c r="AD3456" s="20"/>
      <c r="AE3456" s="20"/>
      <c r="AF3456" s="22"/>
      <c r="AG3456" s="20"/>
      <c r="AH3456" s="20"/>
      <c r="AI3456" s="20"/>
      <c r="AJ3456" s="20"/>
      <c r="AK3456" s="20"/>
      <c r="AL3456" s="20"/>
      <c r="AM3456" s="24" t="str">
        <f>IF($O3456="","",IF(DATEDIF($O3456,Lista!$V$2,"y")=122,"",DATEDIF($O3456,Lista!$V$2,"y")))</f>
        <v/>
      </c>
      <c r="AN3456" s="24" t="str">
        <f t="shared" si="159"/>
        <v/>
      </c>
      <c r="AO3456" s="24" t="str">
        <f t="shared" si="160"/>
        <v/>
      </c>
      <c r="AP3456" s="25" t="str">
        <f>IFERROR(VLOOKUP($R3456,Lista!$G$2:$H$15,2,FALSE),"")</f>
        <v/>
      </c>
      <c r="AQ3456" s="24" t="str">
        <f>IF(ISBLANK(G3456),"",IF(SUMPRODUCT((G$2:G3456=G3456)*1)&gt;1,0,1))</f>
        <v/>
      </c>
      <c r="AR3456" s="24" t="str">
        <f t="shared" si="161"/>
        <v/>
      </c>
    </row>
    <row r="3457" spans="2:44" x14ac:dyDescent="0.35">
      <c r="B3457" s="20"/>
      <c r="C3457" s="20"/>
      <c r="D3457" s="20"/>
      <c r="E3457" s="20"/>
      <c r="F3457" s="20"/>
      <c r="G3457" s="21"/>
      <c r="H3457" s="20"/>
      <c r="I3457" s="20"/>
      <c r="J3457" s="20"/>
      <c r="K3457" s="20"/>
      <c r="L3457" s="20"/>
      <c r="M3457" s="20"/>
      <c r="N3457" s="20"/>
      <c r="O3457" s="22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0"/>
      <c r="AA3457" s="20"/>
      <c r="AB3457" s="20"/>
      <c r="AC3457" s="20"/>
      <c r="AD3457" s="20"/>
      <c r="AE3457" s="20"/>
      <c r="AF3457" s="22"/>
      <c r="AG3457" s="20"/>
      <c r="AH3457" s="20"/>
      <c r="AI3457" s="20"/>
      <c r="AJ3457" s="20"/>
      <c r="AK3457" s="20"/>
      <c r="AL3457" s="20"/>
      <c r="AM3457" s="24" t="str">
        <f>IF($O3457="","",IF(DATEDIF($O3457,Lista!$V$2,"y")=122,"",DATEDIF($O3457,Lista!$V$2,"y")))</f>
        <v/>
      </c>
      <c r="AN3457" s="24" t="str">
        <f t="shared" si="159"/>
        <v/>
      </c>
      <c r="AO3457" s="24" t="str">
        <f t="shared" si="160"/>
        <v/>
      </c>
      <c r="AP3457" s="25" t="str">
        <f>IFERROR(VLOOKUP($R3457,Lista!$G$2:$H$15,2,FALSE),"")</f>
        <v/>
      </c>
      <c r="AQ3457" s="24" t="str">
        <f>IF(ISBLANK(G3457),"",IF(SUMPRODUCT((G$2:G3457=G3457)*1)&gt;1,0,1))</f>
        <v/>
      </c>
      <c r="AR3457" s="24" t="str">
        <f t="shared" si="161"/>
        <v/>
      </c>
    </row>
    <row r="3458" spans="2:44" x14ac:dyDescent="0.35">
      <c r="B3458" s="20"/>
      <c r="C3458" s="20"/>
      <c r="D3458" s="20"/>
      <c r="E3458" s="20"/>
      <c r="F3458" s="20"/>
      <c r="G3458" s="21"/>
      <c r="H3458" s="20"/>
      <c r="I3458" s="20"/>
      <c r="J3458" s="20"/>
      <c r="K3458" s="20"/>
      <c r="L3458" s="20"/>
      <c r="M3458" s="20"/>
      <c r="N3458" s="20"/>
      <c r="O3458" s="22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0"/>
      <c r="AA3458" s="20"/>
      <c r="AB3458" s="20"/>
      <c r="AC3458" s="20"/>
      <c r="AD3458" s="20"/>
      <c r="AE3458" s="20"/>
      <c r="AF3458" s="22"/>
      <c r="AG3458" s="20"/>
      <c r="AH3458" s="20"/>
      <c r="AI3458" s="20"/>
      <c r="AJ3458" s="20"/>
      <c r="AK3458" s="20"/>
      <c r="AL3458" s="20"/>
      <c r="AM3458" s="24" t="str">
        <f>IF($O3458="","",IF(DATEDIF($O3458,Lista!$V$2,"y")=122,"",DATEDIF($O3458,Lista!$V$2,"y")))</f>
        <v/>
      </c>
      <c r="AN3458" s="24" t="str">
        <f t="shared" si="159"/>
        <v/>
      </c>
      <c r="AO3458" s="24" t="str">
        <f t="shared" si="160"/>
        <v/>
      </c>
      <c r="AP3458" s="25" t="str">
        <f>IFERROR(VLOOKUP($R3458,Lista!$G$2:$H$15,2,FALSE),"")</f>
        <v/>
      </c>
      <c r="AQ3458" s="24" t="str">
        <f>IF(ISBLANK(G3458),"",IF(SUMPRODUCT((G$2:G3458=G3458)*1)&gt;1,0,1))</f>
        <v/>
      </c>
      <c r="AR3458" s="24" t="str">
        <f t="shared" si="161"/>
        <v/>
      </c>
    </row>
    <row r="3459" spans="2:44" x14ac:dyDescent="0.35">
      <c r="B3459" s="20"/>
      <c r="C3459" s="20"/>
      <c r="D3459" s="20"/>
      <c r="E3459" s="20"/>
      <c r="F3459" s="20"/>
      <c r="G3459" s="21"/>
      <c r="H3459" s="20"/>
      <c r="I3459" s="20"/>
      <c r="J3459" s="20"/>
      <c r="K3459" s="20"/>
      <c r="L3459" s="20"/>
      <c r="M3459" s="20"/>
      <c r="N3459" s="20"/>
      <c r="O3459" s="22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0"/>
      <c r="AA3459" s="20"/>
      <c r="AB3459" s="20"/>
      <c r="AC3459" s="20"/>
      <c r="AD3459" s="20"/>
      <c r="AE3459" s="20"/>
      <c r="AF3459" s="22"/>
      <c r="AG3459" s="20"/>
      <c r="AH3459" s="20"/>
      <c r="AI3459" s="20"/>
      <c r="AJ3459" s="20"/>
      <c r="AK3459" s="20"/>
      <c r="AL3459" s="20"/>
      <c r="AM3459" s="24" t="str">
        <f>IF($O3459="","",IF(DATEDIF($O3459,Lista!$V$2,"y")=122,"",DATEDIF($O3459,Lista!$V$2,"y")))</f>
        <v/>
      </c>
      <c r="AN3459" s="24" t="str">
        <f t="shared" ref="AN3459:AN3522" si="162">IF(AM3459="","",IF(AM3459&lt;=5,"0 to 5",IF(AM3459&lt;=17,"6 to 17",IF(AM3459&lt;=49,"18 to 49",IF(AM3459&gt;=50,"&gt; 50")))))</f>
        <v/>
      </c>
      <c r="AO3459" s="24" t="str">
        <f t="shared" ref="AO3459:AO3522" si="163">IF(AM3459="","",IF(AM3459&lt;=4,"0 to 4",IF(AM3459&lt;=9,"5 to 9",IF(AM3459&lt;=14,"10 to 14",IF(AM3459&lt;=18,"15 to 18",IF(AM3459&lt;=29,"19 to 29",IF(AM3459&lt;=59,"30 to 59",IF(AM3459&gt;=60,"&gt; 60"))))))))</f>
        <v/>
      </c>
      <c r="AP3459" s="25" t="str">
        <f>IFERROR(VLOOKUP($R3459,Lista!$G$2:$H$15,2,FALSE),"")</f>
        <v/>
      </c>
      <c r="AQ3459" s="24" t="str">
        <f>IF(ISBLANK(G3459),"",IF(SUMPRODUCT((G$2:G3459=G3459)*1)&gt;1,0,1))</f>
        <v/>
      </c>
      <c r="AR3459" s="24" t="str">
        <f t="shared" ref="AR3459:AR3522" si="164">IF(COUNTA($A3459:$E3459,$G3459:$I3459,$K3459,$M3459,$O3459:$P3459,$R3459:$T3459,$W3459,$X3459,$Y3459,$Z3459,$AA3459,$AB3459,$AD3459:$AE3459,$AF3459:$AF3459)=0,"",COUNTA($A3459:$E3459,$G3459:$I3459,$K3459,$M3459,$O3459:$P3459,$R3459:$T3459,$W3459,$X3459,$Y3459,$Z3459,$AA3459,$AB3459,$AD3459:$AE3459,$AF3459:$AF3459))</f>
        <v/>
      </c>
    </row>
    <row r="3460" spans="2:44" x14ac:dyDescent="0.35">
      <c r="B3460" s="20"/>
      <c r="C3460" s="20"/>
      <c r="D3460" s="20"/>
      <c r="E3460" s="20"/>
      <c r="F3460" s="20"/>
      <c r="G3460" s="21"/>
      <c r="H3460" s="20"/>
      <c r="I3460" s="20"/>
      <c r="J3460" s="20"/>
      <c r="K3460" s="20"/>
      <c r="L3460" s="20"/>
      <c r="M3460" s="20"/>
      <c r="N3460" s="20"/>
      <c r="O3460" s="22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0"/>
      <c r="AA3460" s="20"/>
      <c r="AB3460" s="20"/>
      <c r="AC3460" s="20"/>
      <c r="AD3460" s="20"/>
      <c r="AE3460" s="20"/>
      <c r="AF3460" s="22"/>
      <c r="AG3460" s="20"/>
      <c r="AH3460" s="20"/>
      <c r="AI3460" s="20"/>
      <c r="AJ3460" s="20"/>
      <c r="AK3460" s="20"/>
      <c r="AL3460" s="20"/>
      <c r="AM3460" s="24" t="str">
        <f>IF($O3460="","",IF(DATEDIF($O3460,Lista!$V$2,"y")=122,"",DATEDIF($O3460,Lista!$V$2,"y")))</f>
        <v/>
      </c>
      <c r="AN3460" s="24" t="str">
        <f t="shared" si="162"/>
        <v/>
      </c>
      <c r="AO3460" s="24" t="str">
        <f t="shared" si="163"/>
        <v/>
      </c>
      <c r="AP3460" s="25" t="str">
        <f>IFERROR(VLOOKUP($R3460,Lista!$G$2:$H$15,2,FALSE),"")</f>
        <v/>
      </c>
      <c r="AQ3460" s="24" t="str">
        <f>IF(ISBLANK(G3460),"",IF(SUMPRODUCT((G$2:G3460=G3460)*1)&gt;1,0,1))</f>
        <v/>
      </c>
      <c r="AR3460" s="24" t="str">
        <f t="shared" si="164"/>
        <v/>
      </c>
    </row>
    <row r="3461" spans="2:44" x14ac:dyDescent="0.35">
      <c r="B3461" s="20"/>
      <c r="C3461" s="20"/>
      <c r="D3461" s="20"/>
      <c r="E3461" s="20"/>
      <c r="F3461" s="20"/>
      <c r="G3461" s="21"/>
      <c r="H3461" s="20"/>
      <c r="I3461" s="20"/>
      <c r="J3461" s="20"/>
      <c r="K3461" s="20"/>
      <c r="L3461" s="20"/>
      <c r="M3461" s="20"/>
      <c r="N3461" s="20"/>
      <c r="O3461" s="22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0"/>
      <c r="AA3461" s="20"/>
      <c r="AB3461" s="20"/>
      <c r="AC3461" s="20"/>
      <c r="AD3461" s="20"/>
      <c r="AE3461" s="20"/>
      <c r="AF3461" s="22"/>
      <c r="AG3461" s="20"/>
      <c r="AH3461" s="20"/>
      <c r="AI3461" s="20"/>
      <c r="AJ3461" s="20"/>
      <c r="AK3461" s="20"/>
      <c r="AL3461" s="20"/>
      <c r="AM3461" s="24" t="str">
        <f>IF($O3461="","",IF(DATEDIF($O3461,Lista!$V$2,"y")=122,"",DATEDIF($O3461,Lista!$V$2,"y")))</f>
        <v/>
      </c>
      <c r="AN3461" s="24" t="str">
        <f t="shared" si="162"/>
        <v/>
      </c>
      <c r="AO3461" s="24" t="str">
        <f t="shared" si="163"/>
        <v/>
      </c>
      <c r="AP3461" s="25" t="str">
        <f>IFERROR(VLOOKUP($R3461,Lista!$G$2:$H$15,2,FALSE),"")</f>
        <v/>
      </c>
      <c r="AQ3461" s="24" t="str">
        <f>IF(ISBLANK(G3461),"",IF(SUMPRODUCT((G$2:G3461=G3461)*1)&gt;1,0,1))</f>
        <v/>
      </c>
      <c r="AR3461" s="24" t="str">
        <f t="shared" si="164"/>
        <v/>
      </c>
    </row>
    <row r="3462" spans="2:44" x14ac:dyDescent="0.35">
      <c r="B3462" s="20"/>
      <c r="C3462" s="20"/>
      <c r="D3462" s="20"/>
      <c r="E3462" s="20"/>
      <c r="F3462" s="20"/>
      <c r="G3462" s="21"/>
      <c r="H3462" s="20"/>
      <c r="I3462" s="20"/>
      <c r="J3462" s="20"/>
      <c r="K3462" s="20"/>
      <c r="L3462" s="20"/>
      <c r="M3462" s="20"/>
      <c r="N3462" s="20"/>
      <c r="O3462" s="22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0"/>
      <c r="AA3462" s="20"/>
      <c r="AB3462" s="20"/>
      <c r="AC3462" s="20"/>
      <c r="AD3462" s="20"/>
      <c r="AE3462" s="20"/>
      <c r="AF3462" s="22"/>
      <c r="AG3462" s="20"/>
      <c r="AH3462" s="20"/>
      <c r="AI3462" s="20"/>
      <c r="AJ3462" s="20"/>
      <c r="AK3462" s="20"/>
      <c r="AL3462" s="20"/>
      <c r="AM3462" s="24" t="str">
        <f>IF($O3462="","",IF(DATEDIF($O3462,Lista!$V$2,"y")=122,"",DATEDIF($O3462,Lista!$V$2,"y")))</f>
        <v/>
      </c>
      <c r="AN3462" s="24" t="str">
        <f t="shared" si="162"/>
        <v/>
      </c>
      <c r="AO3462" s="24" t="str">
        <f t="shared" si="163"/>
        <v/>
      </c>
      <c r="AP3462" s="25" t="str">
        <f>IFERROR(VLOOKUP($R3462,Lista!$G$2:$H$15,2,FALSE),"")</f>
        <v/>
      </c>
      <c r="AQ3462" s="24" t="str">
        <f>IF(ISBLANK(G3462),"",IF(SUMPRODUCT((G$2:G3462=G3462)*1)&gt;1,0,1))</f>
        <v/>
      </c>
      <c r="AR3462" s="24" t="str">
        <f t="shared" si="164"/>
        <v/>
      </c>
    </row>
    <row r="3463" spans="2:44" x14ac:dyDescent="0.35">
      <c r="B3463" s="20"/>
      <c r="C3463" s="20"/>
      <c r="D3463" s="20"/>
      <c r="E3463" s="20"/>
      <c r="F3463" s="20"/>
      <c r="G3463" s="21"/>
      <c r="H3463" s="20"/>
      <c r="I3463" s="20"/>
      <c r="J3463" s="20"/>
      <c r="K3463" s="20"/>
      <c r="L3463" s="20"/>
      <c r="M3463" s="20"/>
      <c r="N3463" s="20"/>
      <c r="O3463" s="22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0"/>
      <c r="AA3463" s="20"/>
      <c r="AB3463" s="20"/>
      <c r="AC3463" s="20"/>
      <c r="AD3463" s="20"/>
      <c r="AE3463" s="20"/>
      <c r="AF3463" s="22"/>
      <c r="AG3463" s="20"/>
      <c r="AH3463" s="20"/>
      <c r="AI3463" s="20"/>
      <c r="AJ3463" s="20"/>
      <c r="AK3463" s="20"/>
      <c r="AL3463" s="20"/>
      <c r="AM3463" s="24" t="str">
        <f>IF($O3463="","",IF(DATEDIF($O3463,Lista!$V$2,"y")=122,"",DATEDIF($O3463,Lista!$V$2,"y")))</f>
        <v/>
      </c>
      <c r="AN3463" s="24" t="str">
        <f t="shared" si="162"/>
        <v/>
      </c>
      <c r="AO3463" s="24" t="str">
        <f t="shared" si="163"/>
        <v/>
      </c>
      <c r="AP3463" s="25" t="str">
        <f>IFERROR(VLOOKUP($R3463,Lista!$G$2:$H$15,2,FALSE),"")</f>
        <v/>
      </c>
      <c r="AQ3463" s="24" t="str">
        <f>IF(ISBLANK(G3463),"",IF(SUMPRODUCT((G$2:G3463=G3463)*1)&gt;1,0,1))</f>
        <v/>
      </c>
      <c r="AR3463" s="24" t="str">
        <f t="shared" si="164"/>
        <v/>
      </c>
    </row>
    <row r="3464" spans="2:44" x14ac:dyDescent="0.35">
      <c r="B3464" s="20"/>
      <c r="C3464" s="20"/>
      <c r="D3464" s="20"/>
      <c r="E3464" s="20"/>
      <c r="F3464" s="20"/>
      <c r="G3464" s="21"/>
      <c r="H3464" s="20"/>
      <c r="I3464" s="20"/>
      <c r="J3464" s="20"/>
      <c r="K3464" s="20"/>
      <c r="L3464" s="20"/>
      <c r="M3464" s="20"/>
      <c r="N3464" s="20"/>
      <c r="O3464" s="22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0"/>
      <c r="AA3464" s="20"/>
      <c r="AB3464" s="20"/>
      <c r="AC3464" s="20"/>
      <c r="AD3464" s="20"/>
      <c r="AE3464" s="20"/>
      <c r="AF3464" s="22"/>
      <c r="AG3464" s="20"/>
      <c r="AH3464" s="20"/>
      <c r="AI3464" s="20"/>
      <c r="AJ3464" s="20"/>
      <c r="AK3464" s="20"/>
      <c r="AL3464" s="20"/>
      <c r="AM3464" s="24" t="str">
        <f>IF($O3464="","",IF(DATEDIF($O3464,Lista!$V$2,"y")=122,"",DATEDIF($O3464,Lista!$V$2,"y")))</f>
        <v/>
      </c>
      <c r="AN3464" s="24" t="str">
        <f t="shared" si="162"/>
        <v/>
      </c>
      <c r="AO3464" s="24" t="str">
        <f t="shared" si="163"/>
        <v/>
      </c>
      <c r="AP3464" s="25" t="str">
        <f>IFERROR(VLOOKUP($R3464,Lista!$G$2:$H$15,2,FALSE),"")</f>
        <v/>
      </c>
      <c r="AQ3464" s="24" t="str">
        <f>IF(ISBLANK(G3464),"",IF(SUMPRODUCT((G$2:G3464=G3464)*1)&gt;1,0,1))</f>
        <v/>
      </c>
      <c r="AR3464" s="24" t="str">
        <f t="shared" si="164"/>
        <v/>
      </c>
    </row>
    <row r="3465" spans="2:44" x14ac:dyDescent="0.35">
      <c r="B3465" s="20"/>
      <c r="C3465" s="20"/>
      <c r="D3465" s="20"/>
      <c r="E3465" s="20"/>
      <c r="F3465" s="20"/>
      <c r="G3465" s="21"/>
      <c r="H3465" s="20"/>
      <c r="I3465" s="20"/>
      <c r="J3465" s="20"/>
      <c r="K3465" s="20"/>
      <c r="L3465" s="20"/>
      <c r="M3465" s="20"/>
      <c r="N3465" s="20"/>
      <c r="O3465" s="22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0"/>
      <c r="AA3465" s="20"/>
      <c r="AB3465" s="20"/>
      <c r="AC3465" s="20"/>
      <c r="AD3465" s="20"/>
      <c r="AE3465" s="20"/>
      <c r="AF3465" s="22"/>
      <c r="AG3465" s="20"/>
      <c r="AH3465" s="20"/>
      <c r="AI3465" s="20"/>
      <c r="AJ3465" s="20"/>
      <c r="AK3465" s="20"/>
      <c r="AL3465" s="20"/>
      <c r="AM3465" s="24" t="str">
        <f>IF($O3465="","",IF(DATEDIF($O3465,Lista!$V$2,"y")=122,"",DATEDIF($O3465,Lista!$V$2,"y")))</f>
        <v/>
      </c>
      <c r="AN3465" s="24" t="str">
        <f t="shared" si="162"/>
        <v/>
      </c>
      <c r="AO3465" s="24" t="str">
        <f t="shared" si="163"/>
        <v/>
      </c>
      <c r="AP3465" s="25" t="str">
        <f>IFERROR(VLOOKUP($R3465,Lista!$G$2:$H$15,2,FALSE),"")</f>
        <v/>
      </c>
      <c r="AQ3465" s="24" t="str">
        <f>IF(ISBLANK(G3465),"",IF(SUMPRODUCT((G$2:G3465=G3465)*1)&gt;1,0,1))</f>
        <v/>
      </c>
      <c r="AR3465" s="24" t="str">
        <f t="shared" si="164"/>
        <v/>
      </c>
    </row>
    <row r="3466" spans="2:44" x14ac:dyDescent="0.35">
      <c r="B3466" s="20"/>
      <c r="C3466" s="20"/>
      <c r="D3466" s="20"/>
      <c r="E3466" s="20"/>
      <c r="F3466" s="20"/>
      <c r="G3466" s="21"/>
      <c r="H3466" s="20"/>
      <c r="I3466" s="20"/>
      <c r="J3466" s="20"/>
      <c r="K3466" s="20"/>
      <c r="L3466" s="20"/>
      <c r="M3466" s="20"/>
      <c r="N3466" s="20"/>
      <c r="O3466" s="22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0"/>
      <c r="AA3466" s="20"/>
      <c r="AB3466" s="20"/>
      <c r="AC3466" s="20"/>
      <c r="AD3466" s="20"/>
      <c r="AE3466" s="20"/>
      <c r="AF3466" s="22"/>
      <c r="AG3466" s="20"/>
      <c r="AH3466" s="20"/>
      <c r="AI3466" s="20"/>
      <c r="AJ3466" s="20"/>
      <c r="AK3466" s="20"/>
      <c r="AL3466" s="20"/>
      <c r="AM3466" s="24" t="str">
        <f>IF($O3466="","",IF(DATEDIF($O3466,Lista!$V$2,"y")=122,"",DATEDIF($O3466,Lista!$V$2,"y")))</f>
        <v/>
      </c>
      <c r="AN3466" s="24" t="str">
        <f t="shared" si="162"/>
        <v/>
      </c>
      <c r="AO3466" s="24" t="str">
        <f t="shared" si="163"/>
        <v/>
      </c>
      <c r="AP3466" s="25" t="str">
        <f>IFERROR(VLOOKUP($R3466,Lista!$G$2:$H$15,2,FALSE),"")</f>
        <v/>
      </c>
      <c r="AQ3466" s="24" t="str">
        <f>IF(ISBLANK(G3466),"",IF(SUMPRODUCT((G$2:G3466=G3466)*1)&gt;1,0,1))</f>
        <v/>
      </c>
      <c r="AR3466" s="24" t="str">
        <f t="shared" si="164"/>
        <v/>
      </c>
    </row>
    <row r="3467" spans="2:44" x14ac:dyDescent="0.35">
      <c r="B3467" s="20"/>
      <c r="C3467" s="20"/>
      <c r="D3467" s="20"/>
      <c r="E3467" s="20"/>
      <c r="F3467" s="20"/>
      <c r="G3467" s="21"/>
      <c r="H3467" s="20"/>
      <c r="I3467" s="20"/>
      <c r="J3467" s="20"/>
      <c r="K3467" s="20"/>
      <c r="L3467" s="20"/>
      <c r="M3467" s="20"/>
      <c r="N3467" s="20"/>
      <c r="O3467" s="22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0"/>
      <c r="AA3467" s="20"/>
      <c r="AB3467" s="20"/>
      <c r="AC3467" s="20"/>
      <c r="AD3467" s="20"/>
      <c r="AE3467" s="20"/>
      <c r="AF3467" s="22"/>
      <c r="AG3467" s="20"/>
      <c r="AH3467" s="20"/>
      <c r="AI3467" s="20"/>
      <c r="AJ3467" s="20"/>
      <c r="AK3467" s="20"/>
      <c r="AL3467" s="20"/>
      <c r="AM3467" s="24" t="str">
        <f>IF($O3467="","",IF(DATEDIF($O3467,Lista!$V$2,"y")=122,"",DATEDIF($O3467,Lista!$V$2,"y")))</f>
        <v/>
      </c>
      <c r="AN3467" s="24" t="str">
        <f t="shared" si="162"/>
        <v/>
      </c>
      <c r="AO3467" s="24" t="str">
        <f t="shared" si="163"/>
        <v/>
      </c>
      <c r="AP3467" s="25" t="str">
        <f>IFERROR(VLOOKUP($R3467,Lista!$G$2:$H$15,2,FALSE),"")</f>
        <v/>
      </c>
      <c r="AQ3467" s="24" t="str">
        <f>IF(ISBLANK(G3467),"",IF(SUMPRODUCT((G$2:G3467=G3467)*1)&gt;1,0,1))</f>
        <v/>
      </c>
      <c r="AR3467" s="24" t="str">
        <f t="shared" si="164"/>
        <v/>
      </c>
    </row>
    <row r="3468" spans="2:44" x14ac:dyDescent="0.35">
      <c r="B3468" s="20"/>
      <c r="C3468" s="20"/>
      <c r="D3468" s="20"/>
      <c r="E3468" s="20"/>
      <c r="F3468" s="20"/>
      <c r="G3468" s="21"/>
      <c r="H3468" s="20"/>
      <c r="I3468" s="20"/>
      <c r="J3468" s="20"/>
      <c r="K3468" s="20"/>
      <c r="L3468" s="20"/>
      <c r="M3468" s="20"/>
      <c r="N3468" s="20"/>
      <c r="O3468" s="22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0"/>
      <c r="AA3468" s="20"/>
      <c r="AB3468" s="20"/>
      <c r="AC3468" s="20"/>
      <c r="AD3468" s="20"/>
      <c r="AE3468" s="20"/>
      <c r="AF3468" s="22"/>
      <c r="AG3468" s="20"/>
      <c r="AH3468" s="20"/>
      <c r="AI3468" s="20"/>
      <c r="AJ3468" s="20"/>
      <c r="AK3468" s="20"/>
      <c r="AL3468" s="20"/>
      <c r="AM3468" s="24" t="str">
        <f>IF($O3468="","",IF(DATEDIF($O3468,Lista!$V$2,"y")=122,"",DATEDIF($O3468,Lista!$V$2,"y")))</f>
        <v/>
      </c>
      <c r="AN3468" s="24" t="str">
        <f t="shared" si="162"/>
        <v/>
      </c>
      <c r="AO3468" s="24" t="str">
        <f t="shared" si="163"/>
        <v/>
      </c>
      <c r="AP3468" s="25" t="str">
        <f>IFERROR(VLOOKUP($R3468,Lista!$G$2:$H$15,2,FALSE),"")</f>
        <v/>
      </c>
      <c r="AQ3468" s="24" t="str">
        <f>IF(ISBLANK(G3468),"",IF(SUMPRODUCT((G$2:G3468=G3468)*1)&gt;1,0,1))</f>
        <v/>
      </c>
      <c r="AR3468" s="24" t="str">
        <f t="shared" si="164"/>
        <v/>
      </c>
    </row>
    <row r="3469" spans="2:44" x14ac:dyDescent="0.35">
      <c r="B3469" s="20"/>
      <c r="C3469" s="20"/>
      <c r="D3469" s="20"/>
      <c r="E3469" s="20"/>
      <c r="F3469" s="20"/>
      <c r="G3469" s="21"/>
      <c r="H3469" s="20"/>
      <c r="I3469" s="20"/>
      <c r="J3469" s="20"/>
      <c r="K3469" s="20"/>
      <c r="L3469" s="20"/>
      <c r="M3469" s="20"/>
      <c r="N3469" s="20"/>
      <c r="O3469" s="22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0"/>
      <c r="AA3469" s="20"/>
      <c r="AB3469" s="20"/>
      <c r="AC3469" s="20"/>
      <c r="AD3469" s="20"/>
      <c r="AE3469" s="20"/>
      <c r="AF3469" s="22"/>
      <c r="AG3469" s="20"/>
      <c r="AH3469" s="20"/>
      <c r="AI3469" s="20"/>
      <c r="AJ3469" s="20"/>
      <c r="AK3469" s="20"/>
      <c r="AL3469" s="20"/>
      <c r="AM3469" s="24" t="str">
        <f>IF($O3469="","",IF(DATEDIF($O3469,Lista!$V$2,"y")=122,"",DATEDIF($O3469,Lista!$V$2,"y")))</f>
        <v/>
      </c>
      <c r="AN3469" s="24" t="str">
        <f t="shared" si="162"/>
        <v/>
      </c>
      <c r="AO3469" s="24" t="str">
        <f t="shared" si="163"/>
        <v/>
      </c>
      <c r="AP3469" s="25" t="str">
        <f>IFERROR(VLOOKUP($R3469,Lista!$G$2:$H$15,2,FALSE),"")</f>
        <v/>
      </c>
      <c r="AQ3469" s="24" t="str">
        <f>IF(ISBLANK(G3469),"",IF(SUMPRODUCT((G$2:G3469=G3469)*1)&gt;1,0,1))</f>
        <v/>
      </c>
      <c r="AR3469" s="24" t="str">
        <f t="shared" si="164"/>
        <v/>
      </c>
    </row>
    <row r="3470" spans="2:44" x14ac:dyDescent="0.35">
      <c r="B3470" s="20"/>
      <c r="C3470" s="20"/>
      <c r="D3470" s="20"/>
      <c r="E3470" s="20"/>
      <c r="F3470" s="20"/>
      <c r="G3470" s="21"/>
      <c r="H3470" s="20"/>
      <c r="I3470" s="20"/>
      <c r="J3470" s="20"/>
      <c r="K3470" s="20"/>
      <c r="L3470" s="20"/>
      <c r="M3470" s="20"/>
      <c r="N3470" s="20"/>
      <c r="O3470" s="22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0"/>
      <c r="AA3470" s="20"/>
      <c r="AB3470" s="20"/>
      <c r="AC3470" s="20"/>
      <c r="AD3470" s="20"/>
      <c r="AE3470" s="20"/>
      <c r="AF3470" s="22"/>
      <c r="AG3470" s="20"/>
      <c r="AH3470" s="20"/>
      <c r="AI3470" s="20"/>
      <c r="AJ3470" s="20"/>
      <c r="AK3470" s="20"/>
      <c r="AL3470" s="20"/>
      <c r="AM3470" s="24" t="str">
        <f>IF($O3470="","",IF(DATEDIF($O3470,Lista!$V$2,"y")=122,"",DATEDIF($O3470,Lista!$V$2,"y")))</f>
        <v/>
      </c>
      <c r="AN3470" s="24" t="str">
        <f t="shared" si="162"/>
        <v/>
      </c>
      <c r="AO3470" s="24" t="str">
        <f t="shared" si="163"/>
        <v/>
      </c>
      <c r="AP3470" s="25" t="str">
        <f>IFERROR(VLOOKUP($R3470,Lista!$G$2:$H$15,2,FALSE),"")</f>
        <v/>
      </c>
      <c r="AQ3470" s="24" t="str">
        <f>IF(ISBLANK(G3470),"",IF(SUMPRODUCT((G$2:G3470=G3470)*1)&gt;1,0,1))</f>
        <v/>
      </c>
      <c r="AR3470" s="24" t="str">
        <f t="shared" si="164"/>
        <v/>
      </c>
    </row>
    <row r="3471" spans="2:44" x14ac:dyDescent="0.35">
      <c r="B3471" s="20"/>
      <c r="C3471" s="20"/>
      <c r="D3471" s="20"/>
      <c r="E3471" s="20"/>
      <c r="F3471" s="20"/>
      <c r="G3471" s="21"/>
      <c r="H3471" s="20"/>
      <c r="I3471" s="20"/>
      <c r="J3471" s="20"/>
      <c r="K3471" s="20"/>
      <c r="L3471" s="20"/>
      <c r="M3471" s="20"/>
      <c r="N3471" s="20"/>
      <c r="O3471" s="22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0"/>
      <c r="AA3471" s="20"/>
      <c r="AB3471" s="20"/>
      <c r="AC3471" s="20"/>
      <c r="AD3471" s="20"/>
      <c r="AE3471" s="20"/>
      <c r="AF3471" s="22"/>
      <c r="AG3471" s="20"/>
      <c r="AH3471" s="20"/>
      <c r="AI3471" s="20"/>
      <c r="AJ3471" s="20"/>
      <c r="AK3471" s="20"/>
      <c r="AL3471" s="20"/>
      <c r="AM3471" s="24" t="str">
        <f>IF($O3471="","",IF(DATEDIF($O3471,Lista!$V$2,"y")=122,"",DATEDIF($O3471,Lista!$V$2,"y")))</f>
        <v/>
      </c>
      <c r="AN3471" s="24" t="str">
        <f t="shared" si="162"/>
        <v/>
      </c>
      <c r="AO3471" s="24" t="str">
        <f t="shared" si="163"/>
        <v/>
      </c>
      <c r="AP3471" s="25" t="str">
        <f>IFERROR(VLOOKUP($R3471,Lista!$G$2:$H$15,2,FALSE),"")</f>
        <v/>
      </c>
      <c r="AQ3471" s="24" t="str">
        <f>IF(ISBLANK(G3471),"",IF(SUMPRODUCT((G$2:G3471=G3471)*1)&gt;1,0,1))</f>
        <v/>
      </c>
      <c r="AR3471" s="24" t="str">
        <f t="shared" si="164"/>
        <v/>
      </c>
    </row>
    <row r="3472" spans="2:44" x14ac:dyDescent="0.35">
      <c r="B3472" s="20"/>
      <c r="C3472" s="20"/>
      <c r="D3472" s="20"/>
      <c r="E3472" s="20"/>
      <c r="F3472" s="20"/>
      <c r="G3472" s="21"/>
      <c r="H3472" s="20"/>
      <c r="I3472" s="20"/>
      <c r="J3472" s="20"/>
      <c r="K3472" s="20"/>
      <c r="L3472" s="20"/>
      <c r="M3472" s="20"/>
      <c r="N3472" s="20"/>
      <c r="O3472" s="22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0"/>
      <c r="AA3472" s="20"/>
      <c r="AB3472" s="20"/>
      <c r="AC3472" s="20"/>
      <c r="AD3472" s="20"/>
      <c r="AE3472" s="20"/>
      <c r="AF3472" s="22"/>
      <c r="AG3472" s="20"/>
      <c r="AH3472" s="20"/>
      <c r="AI3472" s="20"/>
      <c r="AJ3472" s="20"/>
      <c r="AK3472" s="20"/>
      <c r="AL3472" s="20"/>
      <c r="AM3472" s="24" t="str">
        <f>IF($O3472="","",IF(DATEDIF($O3472,Lista!$V$2,"y")=122,"",DATEDIF($O3472,Lista!$V$2,"y")))</f>
        <v/>
      </c>
      <c r="AN3472" s="24" t="str">
        <f t="shared" si="162"/>
        <v/>
      </c>
      <c r="AO3472" s="24" t="str">
        <f t="shared" si="163"/>
        <v/>
      </c>
      <c r="AP3472" s="25" t="str">
        <f>IFERROR(VLOOKUP($R3472,Lista!$G$2:$H$15,2,FALSE),"")</f>
        <v/>
      </c>
      <c r="AQ3472" s="24" t="str">
        <f>IF(ISBLANK(G3472),"",IF(SUMPRODUCT((G$2:G3472=G3472)*1)&gt;1,0,1))</f>
        <v/>
      </c>
      <c r="AR3472" s="24" t="str">
        <f t="shared" si="164"/>
        <v/>
      </c>
    </row>
    <row r="3473" spans="2:44" x14ac:dyDescent="0.35">
      <c r="B3473" s="20"/>
      <c r="C3473" s="20"/>
      <c r="D3473" s="20"/>
      <c r="E3473" s="20"/>
      <c r="F3473" s="20"/>
      <c r="G3473" s="21"/>
      <c r="H3473" s="20"/>
      <c r="I3473" s="20"/>
      <c r="J3473" s="20"/>
      <c r="K3473" s="20"/>
      <c r="L3473" s="20"/>
      <c r="M3473" s="20"/>
      <c r="N3473" s="20"/>
      <c r="O3473" s="22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0"/>
      <c r="AA3473" s="20"/>
      <c r="AB3473" s="20"/>
      <c r="AC3473" s="20"/>
      <c r="AD3473" s="20"/>
      <c r="AE3473" s="20"/>
      <c r="AF3473" s="22"/>
      <c r="AG3473" s="20"/>
      <c r="AH3473" s="20"/>
      <c r="AI3473" s="20"/>
      <c r="AJ3473" s="20"/>
      <c r="AK3473" s="20"/>
      <c r="AL3473" s="20"/>
      <c r="AM3473" s="24" t="str">
        <f>IF($O3473="","",IF(DATEDIF($O3473,Lista!$V$2,"y")=122,"",DATEDIF($O3473,Lista!$V$2,"y")))</f>
        <v/>
      </c>
      <c r="AN3473" s="24" t="str">
        <f t="shared" si="162"/>
        <v/>
      </c>
      <c r="AO3473" s="24" t="str">
        <f t="shared" si="163"/>
        <v/>
      </c>
      <c r="AP3473" s="25" t="str">
        <f>IFERROR(VLOOKUP($R3473,Lista!$G$2:$H$15,2,FALSE),"")</f>
        <v/>
      </c>
      <c r="AQ3473" s="24" t="str">
        <f>IF(ISBLANK(G3473),"",IF(SUMPRODUCT((G$2:G3473=G3473)*1)&gt;1,0,1))</f>
        <v/>
      </c>
      <c r="AR3473" s="24" t="str">
        <f t="shared" si="164"/>
        <v/>
      </c>
    </row>
    <row r="3474" spans="2:44" x14ac:dyDescent="0.35">
      <c r="B3474" s="20"/>
      <c r="C3474" s="20"/>
      <c r="D3474" s="20"/>
      <c r="E3474" s="20"/>
      <c r="F3474" s="20"/>
      <c r="G3474" s="21"/>
      <c r="H3474" s="20"/>
      <c r="I3474" s="20"/>
      <c r="J3474" s="20"/>
      <c r="K3474" s="20"/>
      <c r="L3474" s="20"/>
      <c r="M3474" s="20"/>
      <c r="N3474" s="20"/>
      <c r="O3474" s="22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  <c r="AE3474" s="20"/>
      <c r="AF3474" s="22"/>
      <c r="AG3474" s="20"/>
      <c r="AH3474" s="20"/>
      <c r="AI3474" s="20"/>
      <c r="AJ3474" s="20"/>
      <c r="AK3474" s="20"/>
      <c r="AL3474" s="20"/>
      <c r="AM3474" s="24" t="str">
        <f>IF($O3474="","",IF(DATEDIF($O3474,Lista!$V$2,"y")=122,"",DATEDIF($O3474,Lista!$V$2,"y")))</f>
        <v/>
      </c>
      <c r="AN3474" s="24" t="str">
        <f t="shared" si="162"/>
        <v/>
      </c>
      <c r="AO3474" s="24" t="str">
        <f t="shared" si="163"/>
        <v/>
      </c>
      <c r="AP3474" s="25" t="str">
        <f>IFERROR(VLOOKUP($R3474,Lista!$G$2:$H$15,2,FALSE),"")</f>
        <v/>
      </c>
      <c r="AQ3474" s="24" t="str">
        <f>IF(ISBLANK(G3474),"",IF(SUMPRODUCT((G$2:G3474=G3474)*1)&gt;1,0,1))</f>
        <v/>
      </c>
      <c r="AR3474" s="24" t="str">
        <f t="shared" si="164"/>
        <v/>
      </c>
    </row>
    <row r="3475" spans="2:44" x14ac:dyDescent="0.35">
      <c r="B3475" s="20"/>
      <c r="C3475" s="20"/>
      <c r="D3475" s="20"/>
      <c r="E3475" s="20"/>
      <c r="F3475" s="20"/>
      <c r="G3475" s="21"/>
      <c r="H3475" s="20"/>
      <c r="I3475" s="20"/>
      <c r="J3475" s="20"/>
      <c r="K3475" s="20"/>
      <c r="L3475" s="20"/>
      <c r="M3475" s="20"/>
      <c r="N3475" s="20"/>
      <c r="O3475" s="22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  <c r="AE3475" s="20"/>
      <c r="AF3475" s="22"/>
      <c r="AG3475" s="20"/>
      <c r="AH3475" s="20"/>
      <c r="AI3475" s="20"/>
      <c r="AJ3475" s="20"/>
      <c r="AK3475" s="20"/>
      <c r="AL3475" s="20"/>
      <c r="AM3475" s="24" t="str">
        <f>IF($O3475="","",IF(DATEDIF($O3475,Lista!$V$2,"y")=122,"",DATEDIF($O3475,Lista!$V$2,"y")))</f>
        <v/>
      </c>
      <c r="AN3475" s="24" t="str">
        <f t="shared" si="162"/>
        <v/>
      </c>
      <c r="AO3475" s="24" t="str">
        <f t="shared" si="163"/>
        <v/>
      </c>
      <c r="AP3475" s="25" t="str">
        <f>IFERROR(VLOOKUP($R3475,Lista!$G$2:$H$15,2,FALSE),"")</f>
        <v/>
      </c>
      <c r="AQ3475" s="24" t="str">
        <f>IF(ISBLANK(G3475),"",IF(SUMPRODUCT((G$2:G3475=G3475)*1)&gt;1,0,1))</f>
        <v/>
      </c>
      <c r="AR3475" s="24" t="str">
        <f t="shared" si="164"/>
        <v/>
      </c>
    </row>
    <row r="3476" spans="2:44" x14ac:dyDescent="0.35">
      <c r="B3476" s="20"/>
      <c r="C3476" s="20"/>
      <c r="D3476" s="20"/>
      <c r="E3476" s="20"/>
      <c r="F3476" s="20"/>
      <c r="G3476" s="21"/>
      <c r="H3476" s="20"/>
      <c r="I3476" s="20"/>
      <c r="J3476" s="20"/>
      <c r="K3476" s="20"/>
      <c r="L3476" s="20"/>
      <c r="M3476" s="20"/>
      <c r="N3476" s="20"/>
      <c r="O3476" s="22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  <c r="AE3476" s="20"/>
      <c r="AF3476" s="22"/>
      <c r="AG3476" s="20"/>
      <c r="AH3476" s="20"/>
      <c r="AI3476" s="20"/>
      <c r="AJ3476" s="20"/>
      <c r="AK3476" s="20"/>
      <c r="AL3476" s="20"/>
      <c r="AM3476" s="24" t="str">
        <f>IF($O3476="","",IF(DATEDIF($O3476,Lista!$V$2,"y")=122,"",DATEDIF($O3476,Lista!$V$2,"y")))</f>
        <v/>
      </c>
      <c r="AN3476" s="24" t="str">
        <f t="shared" si="162"/>
        <v/>
      </c>
      <c r="AO3476" s="24" t="str">
        <f t="shared" si="163"/>
        <v/>
      </c>
      <c r="AP3476" s="25" t="str">
        <f>IFERROR(VLOOKUP($R3476,Lista!$G$2:$H$15,2,FALSE),"")</f>
        <v/>
      </c>
      <c r="AQ3476" s="24" t="str">
        <f>IF(ISBLANK(G3476),"",IF(SUMPRODUCT((G$2:G3476=G3476)*1)&gt;1,0,1))</f>
        <v/>
      </c>
      <c r="AR3476" s="24" t="str">
        <f t="shared" si="164"/>
        <v/>
      </c>
    </row>
    <row r="3477" spans="2:44" x14ac:dyDescent="0.35">
      <c r="B3477" s="20"/>
      <c r="C3477" s="20"/>
      <c r="D3477" s="20"/>
      <c r="E3477" s="20"/>
      <c r="F3477" s="20"/>
      <c r="G3477" s="21"/>
      <c r="H3477" s="20"/>
      <c r="I3477" s="20"/>
      <c r="J3477" s="20"/>
      <c r="K3477" s="20"/>
      <c r="L3477" s="20"/>
      <c r="M3477" s="20"/>
      <c r="N3477" s="20"/>
      <c r="O3477" s="22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  <c r="AE3477" s="20"/>
      <c r="AF3477" s="22"/>
      <c r="AG3477" s="20"/>
      <c r="AH3477" s="20"/>
      <c r="AI3477" s="20"/>
      <c r="AJ3477" s="20"/>
      <c r="AK3477" s="20"/>
      <c r="AL3477" s="20"/>
      <c r="AM3477" s="24" t="str">
        <f>IF($O3477="","",IF(DATEDIF($O3477,Lista!$V$2,"y")=122,"",DATEDIF($O3477,Lista!$V$2,"y")))</f>
        <v/>
      </c>
      <c r="AN3477" s="24" t="str">
        <f t="shared" si="162"/>
        <v/>
      </c>
      <c r="AO3477" s="24" t="str">
        <f t="shared" si="163"/>
        <v/>
      </c>
      <c r="AP3477" s="25" t="str">
        <f>IFERROR(VLOOKUP($R3477,Lista!$G$2:$H$15,2,FALSE),"")</f>
        <v/>
      </c>
      <c r="AQ3477" s="24" t="str">
        <f>IF(ISBLANK(G3477),"",IF(SUMPRODUCT((G$2:G3477=G3477)*1)&gt;1,0,1))</f>
        <v/>
      </c>
      <c r="AR3477" s="24" t="str">
        <f t="shared" si="164"/>
        <v/>
      </c>
    </row>
    <row r="3478" spans="2:44" x14ac:dyDescent="0.35">
      <c r="B3478" s="20"/>
      <c r="C3478" s="20"/>
      <c r="D3478" s="20"/>
      <c r="E3478" s="20"/>
      <c r="F3478" s="20"/>
      <c r="G3478" s="21"/>
      <c r="H3478" s="20"/>
      <c r="I3478" s="20"/>
      <c r="J3478" s="20"/>
      <c r="K3478" s="20"/>
      <c r="L3478" s="20"/>
      <c r="M3478" s="20"/>
      <c r="N3478" s="20"/>
      <c r="O3478" s="22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  <c r="AE3478" s="20"/>
      <c r="AF3478" s="22"/>
      <c r="AG3478" s="20"/>
      <c r="AH3478" s="20"/>
      <c r="AI3478" s="20"/>
      <c r="AJ3478" s="20"/>
      <c r="AK3478" s="20"/>
      <c r="AL3478" s="20"/>
      <c r="AM3478" s="24" t="str">
        <f>IF($O3478="","",IF(DATEDIF($O3478,Lista!$V$2,"y")=122,"",DATEDIF($O3478,Lista!$V$2,"y")))</f>
        <v/>
      </c>
      <c r="AN3478" s="24" t="str">
        <f t="shared" si="162"/>
        <v/>
      </c>
      <c r="AO3478" s="24" t="str">
        <f t="shared" si="163"/>
        <v/>
      </c>
      <c r="AP3478" s="25" t="str">
        <f>IFERROR(VLOOKUP($R3478,Lista!$G$2:$H$15,2,FALSE),"")</f>
        <v/>
      </c>
      <c r="AQ3478" s="24" t="str">
        <f>IF(ISBLANK(G3478),"",IF(SUMPRODUCT((G$2:G3478=G3478)*1)&gt;1,0,1))</f>
        <v/>
      </c>
      <c r="AR3478" s="24" t="str">
        <f t="shared" si="164"/>
        <v/>
      </c>
    </row>
    <row r="3479" spans="2:44" x14ac:dyDescent="0.35">
      <c r="B3479" s="20"/>
      <c r="C3479" s="20"/>
      <c r="D3479" s="20"/>
      <c r="E3479" s="20"/>
      <c r="F3479" s="20"/>
      <c r="G3479" s="21"/>
      <c r="H3479" s="20"/>
      <c r="I3479" s="20"/>
      <c r="J3479" s="20"/>
      <c r="K3479" s="20"/>
      <c r="L3479" s="20"/>
      <c r="M3479" s="20"/>
      <c r="N3479" s="20"/>
      <c r="O3479" s="22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  <c r="AE3479" s="20"/>
      <c r="AF3479" s="22"/>
      <c r="AG3479" s="20"/>
      <c r="AH3479" s="20"/>
      <c r="AI3479" s="20"/>
      <c r="AJ3479" s="20"/>
      <c r="AK3479" s="20"/>
      <c r="AL3479" s="20"/>
      <c r="AM3479" s="24" t="str">
        <f>IF($O3479="","",IF(DATEDIF($O3479,Lista!$V$2,"y")=122,"",DATEDIF($O3479,Lista!$V$2,"y")))</f>
        <v/>
      </c>
      <c r="AN3479" s="24" t="str">
        <f t="shared" si="162"/>
        <v/>
      </c>
      <c r="AO3479" s="24" t="str">
        <f t="shared" si="163"/>
        <v/>
      </c>
      <c r="AP3479" s="25" t="str">
        <f>IFERROR(VLOOKUP($R3479,Lista!$G$2:$H$15,2,FALSE),"")</f>
        <v/>
      </c>
      <c r="AQ3479" s="24" t="str">
        <f>IF(ISBLANK(G3479),"",IF(SUMPRODUCT((G$2:G3479=G3479)*1)&gt;1,0,1))</f>
        <v/>
      </c>
      <c r="AR3479" s="24" t="str">
        <f t="shared" si="164"/>
        <v/>
      </c>
    </row>
    <row r="3480" spans="2:44" x14ac:dyDescent="0.35">
      <c r="B3480" s="20"/>
      <c r="C3480" s="20"/>
      <c r="D3480" s="20"/>
      <c r="E3480" s="20"/>
      <c r="F3480" s="20"/>
      <c r="G3480" s="21"/>
      <c r="H3480" s="20"/>
      <c r="I3480" s="20"/>
      <c r="J3480" s="20"/>
      <c r="K3480" s="20"/>
      <c r="L3480" s="20"/>
      <c r="M3480" s="20"/>
      <c r="N3480" s="20"/>
      <c r="O3480" s="22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  <c r="AE3480" s="20"/>
      <c r="AF3480" s="22"/>
      <c r="AG3480" s="20"/>
      <c r="AH3480" s="20"/>
      <c r="AI3480" s="20"/>
      <c r="AJ3480" s="20"/>
      <c r="AK3480" s="20"/>
      <c r="AL3480" s="20"/>
      <c r="AM3480" s="24" t="str">
        <f>IF($O3480="","",IF(DATEDIF($O3480,Lista!$V$2,"y")=122,"",DATEDIF($O3480,Lista!$V$2,"y")))</f>
        <v/>
      </c>
      <c r="AN3480" s="24" t="str">
        <f t="shared" si="162"/>
        <v/>
      </c>
      <c r="AO3480" s="24" t="str">
        <f t="shared" si="163"/>
        <v/>
      </c>
      <c r="AP3480" s="25" t="str">
        <f>IFERROR(VLOOKUP($R3480,Lista!$G$2:$H$15,2,FALSE),"")</f>
        <v/>
      </c>
      <c r="AQ3480" s="24" t="str">
        <f>IF(ISBLANK(G3480),"",IF(SUMPRODUCT((G$2:G3480=G3480)*1)&gt;1,0,1))</f>
        <v/>
      </c>
      <c r="AR3480" s="24" t="str">
        <f t="shared" si="164"/>
        <v/>
      </c>
    </row>
    <row r="3481" spans="2:44" x14ac:dyDescent="0.35">
      <c r="B3481" s="20"/>
      <c r="C3481" s="20"/>
      <c r="D3481" s="20"/>
      <c r="E3481" s="20"/>
      <c r="F3481" s="20"/>
      <c r="G3481" s="21"/>
      <c r="H3481" s="20"/>
      <c r="I3481" s="20"/>
      <c r="J3481" s="20"/>
      <c r="K3481" s="20"/>
      <c r="L3481" s="20"/>
      <c r="M3481" s="20"/>
      <c r="N3481" s="20"/>
      <c r="O3481" s="22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  <c r="AE3481" s="20"/>
      <c r="AF3481" s="22"/>
      <c r="AG3481" s="20"/>
      <c r="AH3481" s="20"/>
      <c r="AI3481" s="20"/>
      <c r="AJ3481" s="20"/>
      <c r="AK3481" s="20"/>
      <c r="AL3481" s="20"/>
      <c r="AM3481" s="24" t="str">
        <f>IF($O3481="","",IF(DATEDIF($O3481,Lista!$V$2,"y")=122,"",DATEDIF($O3481,Lista!$V$2,"y")))</f>
        <v/>
      </c>
      <c r="AN3481" s="24" t="str">
        <f t="shared" si="162"/>
        <v/>
      </c>
      <c r="AO3481" s="24" t="str">
        <f t="shared" si="163"/>
        <v/>
      </c>
      <c r="AP3481" s="25" t="str">
        <f>IFERROR(VLOOKUP($R3481,Lista!$G$2:$H$15,2,FALSE),"")</f>
        <v/>
      </c>
      <c r="AQ3481" s="24" t="str">
        <f>IF(ISBLANK(G3481),"",IF(SUMPRODUCT((G$2:G3481=G3481)*1)&gt;1,0,1))</f>
        <v/>
      </c>
      <c r="AR3481" s="24" t="str">
        <f t="shared" si="164"/>
        <v/>
      </c>
    </row>
    <row r="3482" spans="2:44" x14ac:dyDescent="0.35">
      <c r="B3482" s="20"/>
      <c r="C3482" s="20"/>
      <c r="D3482" s="20"/>
      <c r="E3482" s="20"/>
      <c r="F3482" s="20"/>
      <c r="G3482" s="21"/>
      <c r="H3482" s="20"/>
      <c r="I3482" s="20"/>
      <c r="J3482" s="20"/>
      <c r="K3482" s="20"/>
      <c r="L3482" s="20"/>
      <c r="M3482" s="20"/>
      <c r="N3482" s="20"/>
      <c r="O3482" s="22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  <c r="AE3482" s="20"/>
      <c r="AF3482" s="22"/>
      <c r="AG3482" s="20"/>
      <c r="AH3482" s="20"/>
      <c r="AI3482" s="20"/>
      <c r="AJ3482" s="20"/>
      <c r="AK3482" s="20"/>
      <c r="AL3482" s="20"/>
      <c r="AM3482" s="24" t="str">
        <f>IF($O3482="","",IF(DATEDIF($O3482,Lista!$V$2,"y")=122,"",DATEDIF($O3482,Lista!$V$2,"y")))</f>
        <v/>
      </c>
      <c r="AN3482" s="24" t="str">
        <f t="shared" si="162"/>
        <v/>
      </c>
      <c r="AO3482" s="24" t="str">
        <f t="shared" si="163"/>
        <v/>
      </c>
      <c r="AP3482" s="25" t="str">
        <f>IFERROR(VLOOKUP($R3482,Lista!$G$2:$H$15,2,FALSE),"")</f>
        <v/>
      </c>
      <c r="AQ3482" s="24" t="str">
        <f>IF(ISBLANK(G3482),"",IF(SUMPRODUCT((G$2:G3482=G3482)*1)&gt;1,0,1))</f>
        <v/>
      </c>
      <c r="AR3482" s="24" t="str">
        <f t="shared" si="164"/>
        <v/>
      </c>
    </row>
    <row r="3483" spans="2:44" x14ac:dyDescent="0.35">
      <c r="B3483" s="20"/>
      <c r="C3483" s="20"/>
      <c r="D3483" s="20"/>
      <c r="E3483" s="20"/>
      <c r="F3483" s="20"/>
      <c r="G3483" s="21"/>
      <c r="H3483" s="20"/>
      <c r="I3483" s="20"/>
      <c r="J3483" s="20"/>
      <c r="K3483" s="20"/>
      <c r="L3483" s="20"/>
      <c r="M3483" s="20"/>
      <c r="N3483" s="20"/>
      <c r="O3483" s="22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  <c r="AE3483" s="20"/>
      <c r="AF3483" s="22"/>
      <c r="AG3483" s="20"/>
      <c r="AH3483" s="20"/>
      <c r="AI3483" s="20"/>
      <c r="AJ3483" s="20"/>
      <c r="AK3483" s="20"/>
      <c r="AL3483" s="20"/>
      <c r="AM3483" s="24" t="str">
        <f>IF($O3483="","",IF(DATEDIF($O3483,Lista!$V$2,"y")=122,"",DATEDIF($O3483,Lista!$V$2,"y")))</f>
        <v/>
      </c>
      <c r="AN3483" s="24" t="str">
        <f t="shared" si="162"/>
        <v/>
      </c>
      <c r="AO3483" s="24" t="str">
        <f t="shared" si="163"/>
        <v/>
      </c>
      <c r="AP3483" s="25" t="str">
        <f>IFERROR(VLOOKUP($R3483,Lista!$G$2:$H$15,2,FALSE),"")</f>
        <v/>
      </c>
      <c r="AQ3483" s="24" t="str">
        <f>IF(ISBLANK(G3483),"",IF(SUMPRODUCT((G$2:G3483=G3483)*1)&gt;1,0,1))</f>
        <v/>
      </c>
      <c r="AR3483" s="24" t="str">
        <f t="shared" si="164"/>
        <v/>
      </c>
    </row>
    <row r="3484" spans="2:44" x14ac:dyDescent="0.35">
      <c r="B3484" s="20"/>
      <c r="C3484" s="20"/>
      <c r="D3484" s="20"/>
      <c r="E3484" s="20"/>
      <c r="F3484" s="20"/>
      <c r="G3484" s="21"/>
      <c r="H3484" s="20"/>
      <c r="I3484" s="20"/>
      <c r="J3484" s="20"/>
      <c r="K3484" s="20"/>
      <c r="L3484" s="20"/>
      <c r="M3484" s="20"/>
      <c r="N3484" s="20"/>
      <c r="O3484" s="22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  <c r="AE3484" s="20"/>
      <c r="AF3484" s="22"/>
      <c r="AG3484" s="20"/>
      <c r="AH3484" s="20"/>
      <c r="AI3484" s="20"/>
      <c r="AJ3484" s="20"/>
      <c r="AK3484" s="20"/>
      <c r="AL3484" s="20"/>
      <c r="AM3484" s="24" t="str">
        <f>IF($O3484="","",IF(DATEDIF($O3484,Lista!$V$2,"y")=122,"",DATEDIF($O3484,Lista!$V$2,"y")))</f>
        <v/>
      </c>
      <c r="AN3484" s="24" t="str">
        <f t="shared" si="162"/>
        <v/>
      </c>
      <c r="AO3484" s="24" t="str">
        <f t="shared" si="163"/>
        <v/>
      </c>
      <c r="AP3484" s="25" t="str">
        <f>IFERROR(VLOOKUP($R3484,Lista!$G$2:$H$15,2,FALSE),"")</f>
        <v/>
      </c>
      <c r="AQ3484" s="24" t="str">
        <f>IF(ISBLANK(G3484),"",IF(SUMPRODUCT((G$2:G3484=G3484)*1)&gt;1,0,1))</f>
        <v/>
      </c>
      <c r="AR3484" s="24" t="str">
        <f t="shared" si="164"/>
        <v/>
      </c>
    </row>
    <row r="3485" spans="2:44" x14ac:dyDescent="0.35">
      <c r="B3485" s="20"/>
      <c r="C3485" s="20"/>
      <c r="D3485" s="20"/>
      <c r="E3485" s="20"/>
      <c r="F3485" s="20"/>
      <c r="G3485" s="21"/>
      <c r="H3485" s="20"/>
      <c r="I3485" s="20"/>
      <c r="J3485" s="20"/>
      <c r="K3485" s="20"/>
      <c r="L3485" s="20"/>
      <c r="M3485" s="20"/>
      <c r="N3485" s="20"/>
      <c r="O3485" s="22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  <c r="AE3485" s="20"/>
      <c r="AF3485" s="22"/>
      <c r="AG3485" s="20"/>
      <c r="AH3485" s="20"/>
      <c r="AI3485" s="20"/>
      <c r="AJ3485" s="20"/>
      <c r="AK3485" s="20"/>
      <c r="AL3485" s="20"/>
      <c r="AM3485" s="24" t="str">
        <f>IF($O3485="","",IF(DATEDIF($O3485,Lista!$V$2,"y")=122,"",DATEDIF($O3485,Lista!$V$2,"y")))</f>
        <v/>
      </c>
      <c r="AN3485" s="24" t="str">
        <f t="shared" si="162"/>
        <v/>
      </c>
      <c r="AO3485" s="24" t="str">
        <f t="shared" si="163"/>
        <v/>
      </c>
      <c r="AP3485" s="25" t="str">
        <f>IFERROR(VLOOKUP($R3485,Lista!$G$2:$H$15,2,FALSE),"")</f>
        <v/>
      </c>
      <c r="AQ3485" s="24" t="str">
        <f>IF(ISBLANK(G3485),"",IF(SUMPRODUCT((G$2:G3485=G3485)*1)&gt;1,0,1))</f>
        <v/>
      </c>
      <c r="AR3485" s="24" t="str">
        <f t="shared" si="164"/>
        <v/>
      </c>
    </row>
    <row r="3486" spans="2:44" x14ac:dyDescent="0.35">
      <c r="B3486" s="20"/>
      <c r="C3486" s="20"/>
      <c r="D3486" s="20"/>
      <c r="E3486" s="20"/>
      <c r="F3486" s="20"/>
      <c r="G3486" s="21"/>
      <c r="H3486" s="20"/>
      <c r="I3486" s="20"/>
      <c r="J3486" s="20"/>
      <c r="K3486" s="20"/>
      <c r="L3486" s="20"/>
      <c r="M3486" s="20"/>
      <c r="N3486" s="20"/>
      <c r="O3486" s="22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  <c r="AE3486" s="20"/>
      <c r="AF3486" s="22"/>
      <c r="AG3486" s="20"/>
      <c r="AH3486" s="20"/>
      <c r="AI3486" s="20"/>
      <c r="AJ3486" s="20"/>
      <c r="AK3486" s="20"/>
      <c r="AL3486" s="20"/>
      <c r="AM3486" s="24" t="str">
        <f>IF($O3486="","",IF(DATEDIF($O3486,Lista!$V$2,"y")=122,"",DATEDIF($O3486,Lista!$V$2,"y")))</f>
        <v/>
      </c>
      <c r="AN3486" s="24" t="str">
        <f t="shared" si="162"/>
        <v/>
      </c>
      <c r="AO3486" s="24" t="str">
        <f t="shared" si="163"/>
        <v/>
      </c>
      <c r="AP3486" s="25" t="str">
        <f>IFERROR(VLOOKUP($R3486,Lista!$G$2:$H$15,2,FALSE),"")</f>
        <v/>
      </c>
      <c r="AQ3486" s="24" t="str">
        <f>IF(ISBLANK(G3486),"",IF(SUMPRODUCT((G$2:G3486=G3486)*1)&gt;1,0,1))</f>
        <v/>
      </c>
      <c r="AR3486" s="24" t="str">
        <f t="shared" si="164"/>
        <v/>
      </c>
    </row>
    <row r="3487" spans="2:44" x14ac:dyDescent="0.35">
      <c r="B3487" s="20"/>
      <c r="C3487" s="20"/>
      <c r="D3487" s="20"/>
      <c r="E3487" s="20"/>
      <c r="F3487" s="20"/>
      <c r="G3487" s="21"/>
      <c r="H3487" s="20"/>
      <c r="I3487" s="20"/>
      <c r="J3487" s="20"/>
      <c r="K3487" s="20"/>
      <c r="L3487" s="20"/>
      <c r="M3487" s="20"/>
      <c r="N3487" s="20"/>
      <c r="O3487" s="22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  <c r="AE3487" s="20"/>
      <c r="AF3487" s="22"/>
      <c r="AG3487" s="20"/>
      <c r="AH3487" s="20"/>
      <c r="AI3487" s="20"/>
      <c r="AJ3487" s="20"/>
      <c r="AK3487" s="20"/>
      <c r="AL3487" s="20"/>
      <c r="AM3487" s="24" t="str">
        <f>IF($O3487="","",IF(DATEDIF($O3487,Lista!$V$2,"y")=122,"",DATEDIF($O3487,Lista!$V$2,"y")))</f>
        <v/>
      </c>
      <c r="AN3487" s="24" t="str">
        <f t="shared" si="162"/>
        <v/>
      </c>
      <c r="AO3487" s="24" t="str">
        <f t="shared" si="163"/>
        <v/>
      </c>
      <c r="AP3487" s="25" t="str">
        <f>IFERROR(VLOOKUP($R3487,Lista!$G$2:$H$15,2,FALSE),"")</f>
        <v/>
      </c>
      <c r="AQ3487" s="24" t="str">
        <f>IF(ISBLANK(G3487),"",IF(SUMPRODUCT((G$2:G3487=G3487)*1)&gt;1,0,1))</f>
        <v/>
      </c>
      <c r="AR3487" s="24" t="str">
        <f t="shared" si="164"/>
        <v/>
      </c>
    </row>
    <row r="3488" spans="2:44" x14ac:dyDescent="0.35">
      <c r="B3488" s="20"/>
      <c r="C3488" s="20"/>
      <c r="D3488" s="20"/>
      <c r="E3488" s="20"/>
      <c r="F3488" s="20"/>
      <c r="G3488" s="21"/>
      <c r="H3488" s="20"/>
      <c r="I3488" s="20"/>
      <c r="J3488" s="20"/>
      <c r="K3488" s="20"/>
      <c r="L3488" s="20"/>
      <c r="M3488" s="20"/>
      <c r="N3488" s="20"/>
      <c r="O3488" s="22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  <c r="AE3488" s="20"/>
      <c r="AF3488" s="22"/>
      <c r="AG3488" s="20"/>
      <c r="AH3488" s="20"/>
      <c r="AI3488" s="20"/>
      <c r="AJ3488" s="20"/>
      <c r="AK3488" s="20"/>
      <c r="AL3488" s="20"/>
      <c r="AM3488" s="24" t="str">
        <f>IF($O3488="","",IF(DATEDIF($O3488,Lista!$V$2,"y")=122,"",DATEDIF($O3488,Lista!$V$2,"y")))</f>
        <v/>
      </c>
      <c r="AN3488" s="24" t="str">
        <f t="shared" si="162"/>
        <v/>
      </c>
      <c r="AO3488" s="24" t="str">
        <f t="shared" si="163"/>
        <v/>
      </c>
      <c r="AP3488" s="25" t="str">
        <f>IFERROR(VLOOKUP($R3488,Lista!$G$2:$H$15,2,FALSE),"")</f>
        <v/>
      </c>
      <c r="AQ3488" s="24" t="str">
        <f>IF(ISBLANK(G3488),"",IF(SUMPRODUCT((G$2:G3488=G3488)*1)&gt;1,0,1))</f>
        <v/>
      </c>
      <c r="AR3488" s="24" t="str">
        <f t="shared" si="164"/>
        <v/>
      </c>
    </row>
    <row r="3489" spans="2:44" x14ac:dyDescent="0.35">
      <c r="B3489" s="20"/>
      <c r="C3489" s="20"/>
      <c r="D3489" s="20"/>
      <c r="E3489" s="20"/>
      <c r="F3489" s="20"/>
      <c r="G3489" s="21"/>
      <c r="H3489" s="20"/>
      <c r="I3489" s="20"/>
      <c r="J3489" s="20"/>
      <c r="K3489" s="20"/>
      <c r="L3489" s="20"/>
      <c r="M3489" s="20"/>
      <c r="N3489" s="20"/>
      <c r="O3489" s="22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  <c r="AE3489" s="20"/>
      <c r="AF3489" s="22"/>
      <c r="AG3489" s="20"/>
      <c r="AH3489" s="20"/>
      <c r="AI3489" s="20"/>
      <c r="AJ3489" s="20"/>
      <c r="AK3489" s="20"/>
      <c r="AL3489" s="20"/>
      <c r="AM3489" s="24" t="str">
        <f>IF($O3489="","",IF(DATEDIF($O3489,Lista!$V$2,"y")=122,"",DATEDIF($O3489,Lista!$V$2,"y")))</f>
        <v/>
      </c>
      <c r="AN3489" s="24" t="str">
        <f t="shared" si="162"/>
        <v/>
      </c>
      <c r="AO3489" s="24" t="str">
        <f t="shared" si="163"/>
        <v/>
      </c>
      <c r="AP3489" s="25" t="str">
        <f>IFERROR(VLOOKUP($R3489,Lista!$G$2:$H$15,2,FALSE),"")</f>
        <v/>
      </c>
      <c r="AQ3489" s="24" t="str">
        <f>IF(ISBLANK(G3489),"",IF(SUMPRODUCT((G$2:G3489=G3489)*1)&gt;1,0,1))</f>
        <v/>
      </c>
      <c r="AR3489" s="24" t="str">
        <f t="shared" si="164"/>
        <v/>
      </c>
    </row>
    <row r="3490" spans="2:44" x14ac:dyDescent="0.35">
      <c r="B3490" s="20"/>
      <c r="C3490" s="20"/>
      <c r="D3490" s="20"/>
      <c r="E3490" s="20"/>
      <c r="F3490" s="20"/>
      <c r="G3490" s="21"/>
      <c r="H3490" s="20"/>
      <c r="I3490" s="20"/>
      <c r="J3490" s="20"/>
      <c r="K3490" s="20"/>
      <c r="L3490" s="20"/>
      <c r="M3490" s="20"/>
      <c r="N3490" s="20"/>
      <c r="O3490" s="22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  <c r="AE3490" s="20"/>
      <c r="AF3490" s="22"/>
      <c r="AG3490" s="20"/>
      <c r="AH3490" s="20"/>
      <c r="AI3490" s="20"/>
      <c r="AJ3490" s="20"/>
      <c r="AK3490" s="20"/>
      <c r="AL3490" s="20"/>
      <c r="AM3490" s="24" t="str">
        <f>IF($O3490="","",IF(DATEDIF($O3490,Lista!$V$2,"y")=122,"",DATEDIF($O3490,Lista!$V$2,"y")))</f>
        <v/>
      </c>
      <c r="AN3490" s="24" t="str">
        <f t="shared" si="162"/>
        <v/>
      </c>
      <c r="AO3490" s="24" t="str">
        <f t="shared" si="163"/>
        <v/>
      </c>
      <c r="AP3490" s="25" t="str">
        <f>IFERROR(VLOOKUP($R3490,Lista!$G$2:$H$15,2,FALSE),"")</f>
        <v/>
      </c>
      <c r="AQ3490" s="24" t="str">
        <f>IF(ISBLANK(G3490),"",IF(SUMPRODUCT((G$2:G3490=G3490)*1)&gt;1,0,1))</f>
        <v/>
      </c>
      <c r="AR3490" s="24" t="str">
        <f t="shared" si="164"/>
        <v/>
      </c>
    </row>
    <row r="3491" spans="2:44" x14ac:dyDescent="0.35">
      <c r="B3491" s="20"/>
      <c r="C3491" s="20"/>
      <c r="D3491" s="20"/>
      <c r="E3491" s="20"/>
      <c r="F3491" s="20"/>
      <c r="G3491" s="21"/>
      <c r="H3491" s="20"/>
      <c r="I3491" s="20"/>
      <c r="J3491" s="20"/>
      <c r="K3491" s="20"/>
      <c r="L3491" s="20"/>
      <c r="M3491" s="20"/>
      <c r="N3491" s="20"/>
      <c r="O3491" s="22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  <c r="AE3491" s="20"/>
      <c r="AF3491" s="22"/>
      <c r="AG3491" s="20"/>
      <c r="AH3491" s="20"/>
      <c r="AI3491" s="20"/>
      <c r="AJ3491" s="20"/>
      <c r="AK3491" s="20"/>
      <c r="AL3491" s="20"/>
      <c r="AM3491" s="24" t="str">
        <f>IF($O3491="","",IF(DATEDIF($O3491,Lista!$V$2,"y")=122,"",DATEDIF($O3491,Lista!$V$2,"y")))</f>
        <v/>
      </c>
      <c r="AN3491" s="24" t="str">
        <f t="shared" si="162"/>
        <v/>
      </c>
      <c r="AO3491" s="24" t="str">
        <f t="shared" si="163"/>
        <v/>
      </c>
      <c r="AP3491" s="25" t="str">
        <f>IFERROR(VLOOKUP($R3491,Lista!$G$2:$H$15,2,FALSE),"")</f>
        <v/>
      </c>
      <c r="AQ3491" s="24" t="str">
        <f>IF(ISBLANK(G3491),"",IF(SUMPRODUCT((G$2:G3491=G3491)*1)&gt;1,0,1))</f>
        <v/>
      </c>
      <c r="AR3491" s="24" t="str">
        <f t="shared" si="164"/>
        <v/>
      </c>
    </row>
    <row r="3492" spans="2:44" x14ac:dyDescent="0.35">
      <c r="B3492" s="20"/>
      <c r="C3492" s="20"/>
      <c r="D3492" s="20"/>
      <c r="E3492" s="20"/>
      <c r="F3492" s="20"/>
      <c r="G3492" s="21"/>
      <c r="H3492" s="20"/>
      <c r="I3492" s="20"/>
      <c r="J3492" s="20"/>
      <c r="K3492" s="20"/>
      <c r="L3492" s="20"/>
      <c r="M3492" s="20"/>
      <c r="N3492" s="20"/>
      <c r="O3492" s="22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  <c r="AE3492" s="20"/>
      <c r="AF3492" s="22"/>
      <c r="AG3492" s="20"/>
      <c r="AH3492" s="20"/>
      <c r="AI3492" s="20"/>
      <c r="AJ3492" s="20"/>
      <c r="AK3492" s="20"/>
      <c r="AL3492" s="20"/>
      <c r="AM3492" s="24" t="str">
        <f>IF($O3492="","",IF(DATEDIF($O3492,Lista!$V$2,"y")=122,"",DATEDIF($O3492,Lista!$V$2,"y")))</f>
        <v/>
      </c>
      <c r="AN3492" s="24" t="str">
        <f t="shared" si="162"/>
        <v/>
      </c>
      <c r="AO3492" s="24" t="str">
        <f t="shared" si="163"/>
        <v/>
      </c>
      <c r="AP3492" s="25" t="str">
        <f>IFERROR(VLOOKUP($R3492,Lista!$G$2:$H$15,2,FALSE),"")</f>
        <v/>
      </c>
      <c r="AQ3492" s="24" t="str">
        <f>IF(ISBLANK(G3492),"",IF(SUMPRODUCT((G$2:G3492=G3492)*1)&gt;1,0,1))</f>
        <v/>
      </c>
      <c r="AR3492" s="24" t="str">
        <f t="shared" si="164"/>
        <v/>
      </c>
    </row>
    <row r="3493" spans="2:44" x14ac:dyDescent="0.35">
      <c r="B3493" s="20"/>
      <c r="C3493" s="20"/>
      <c r="D3493" s="20"/>
      <c r="E3493" s="20"/>
      <c r="F3493" s="20"/>
      <c r="G3493" s="21"/>
      <c r="H3493" s="20"/>
      <c r="I3493" s="20"/>
      <c r="J3493" s="20"/>
      <c r="K3493" s="20"/>
      <c r="L3493" s="20"/>
      <c r="M3493" s="20"/>
      <c r="N3493" s="20"/>
      <c r="O3493" s="22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  <c r="AE3493" s="20"/>
      <c r="AF3493" s="22"/>
      <c r="AG3493" s="20"/>
      <c r="AH3493" s="20"/>
      <c r="AI3493" s="20"/>
      <c r="AJ3493" s="20"/>
      <c r="AK3493" s="20"/>
      <c r="AL3493" s="20"/>
      <c r="AM3493" s="24" t="str">
        <f>IF($O3493="","",IF(DATEDIF($O3493,Lista!$V$2,"y")=122,"",DATEDIF($O3493,Lista!$V$2,"y")))</f>
        <v/>
      </c>
      <c r="AN3493" s="24" t="str">
        <f t="shared" si="162"/>
        <v/>
      </c>
      <c r="AO3493" s="24" t="str">
        <f t="shared" si="163"/>
        <v/>
      </c>
      <c r="AP3493" s="25" t="str">
        <f>IFERROR(VLOOKUP($R3493,Lista!$G$2:$H$15,2,FALSE),"")</f>
        <v/>
      </c>
      <c r="AQ3493" s="24" t="str">
        <f>IF(ISBLANK(G3493),"",IF(SUMPRODUCT((G$2:G3493=G3493)*1)&gt;1,0,1))</f>
        <v/>
      </c>
      <c r="AR3493" s="24" t="str">
        <f t="shared" si="164"/>
        <v/>
      </c>
    </row>
    <row r="3494" spans="2:44" x14ac:dyDescent="0.35">
      <c r="B3494" s="20"/>
      <c r="C3494" s="20"/>
      <c r="D3494" s="20"/>
      <c r="E3494" s="20"/>
      <c r="F3494" s="20"/>
      <c r="G3494" s="21"/>
      <c r="H3494" s="20"/>
      <c r="I3494" s="20"/>
      <c r="J3494" s="20"/>
      <c r="K3494" s="20"/>
      <c r="L3494" s="20"/>
      <c r="M3494" s="20"/>
      <c r="N3494" s="20"/>
      <c r="O3494" s="22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  <c r="AC3494" s="20"/>
      <c r="AD3494" s="20"/>
      <c r="AE3494" s="20"/>
      <c r="AF3494" s="22"/>
      <c r="AG3494" s="20"/>
      <c r="AH3494" s="20"/>
      <c r="AI3494" s="20"/>
      <c r="AJ3494" s="20"/>
      <c r="AK3494" s="20"/>
      <c r="AL3494" s="20"/>
      <c r="AM3494" s="24" t="str">
        <f>IF($O3494="","",IF(DATEDIF($O3494,Lista!$V$2,"y")=122,"",DATEDIF($O3494,Lista!$V$2,"y")))</f>
        <v/>
      </c>
      <c r="AN3494" s="24" t="str">
        <f t="shared" si="162"/>
        <v/>
      </c>
      <c r="AO3494" s="24" t="str">
        <f t="shared" si="163"/>
        <v/>
      </c>
      <c r="AP3494" s="25" t="str">
        <f>IFERROR(VLOOKUP($R3494,Lista!$G$2:$H$15,2,FALSE),"")</f>
        <v/>
      </c>
      <c r="AQ3494" s="24" t="str">
        <f>IF(ISBLANK(G3494),"",IF(SUMPRODUCT((G$2:G3494=G3494)*1)&gt;1,0,1))</f>
        <v/>
      </c>
      <c r="AR3494" s="24" t="str">
        <f t="shared" si="164"/>
        <v/>
      </c>
    </row>
    <row r="3495" spans="2:44" x14ac:dyDescent="0.35">
      <c r="B3495" s="20"/>
      <c r="C3495" s="20"/>
      <c r="D3495" s="20"/>
      <c r="E3495" s="20"/>
      <c r="F3495" s="20"/>
      <c r="G3495" s="21"/>
      <c r="H3495" s="20"/>
      <c r="I3495" s="20"/>
      <c r="J3495" s="20"/>
      <c r="K3495" s="20"/>
      <c r="L3495" s="20"/>
      <c r="M3495" s="20"/>
      <c r="N3495" s="20"/>
      <c r="O3495" s="22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  <c r="AE3495" s="20"/>
      <c r="AF3495" s="22"/>
      <c r="AG3495" s="20"/>
      <c r="AH3495" s="20"/>
      <c r="AI3495" s="20"/>
      <c r="AJ3495" s="20"/>
      <c r="AK3495" s="20"/>
      <c r="AL3495" s="20"/>
      <c r="AM3495" s="24" t="str">
        <f>IF($O3495="","",IF(DATEDIF($O3495,Lista!$V$2,"y")=122,"",DATEDIF($O3495,Lista!$V$2,"y")))</f>
        <v/>
      </c>
      <c r="AN3495" s="24" t="str">
        <f t="shared" si="162"/>
        <v/>
      </c>
      <c r="AO3495" s="24" t="str">
        <f t="shared" si="163"/>
        <v/>
      </c>
      <c r="AP3495" s="25" t="str">
        <f>IFERROR(VLOOKUP($R3495,Lista!$G$2:$H$15,2,FALSE),"")</f>
        <v/>
      </c>
      <c r="AQ3495" s="24" t="str">
        <f>IF(ISBLANK(G3495),"",IF(SUMPRODUCT((G$2:G3495=G3495)*1)&gt;1,0,1))</f>
        <v/>
      </c>
      <c r="AR3495" s="24" t="str">
        <f t="shared" si="164"/>
        <v/>
      </c>
    </row>
    <row r="3496" spans="2:44" x14ac:dyDescent="0.35">
      <c r="B3496" s="20"/>
      <c r="C3496" s="20"/>
      <c r="D3496" s="20"/>
      <c r="E3496" s="20"/>
      <c r="F3496" s="20"/>
      <c r="G3496" s="21"/>
      <c r="H3496" s="20"/>
      <c r="I3496" s="20"/>
      <c r="J3496" s="20"/>
      <c r="K3496" s="20"/>
      <c r="L3496" s="20"/>
      <c r="M3496" s="20"/>
      <c r="N3496" s="20"/>
      <c r="O3496" s="22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  <c r="AE3496" s="20"/>
      <c r="AF3496" s="22"/>
      <c r="AG3496" s="20"/>
      <c r="AH3496" s="20"/>
      <c r="AI3496" s="20"/>
      <c r="AJ3496" s="20"/>
      <c r="AK3496" s="20"/>
      <c r="AL3496" s="20"/>
      <c r="AM3496" s="24" t="str">
        <f>IF($O3496="","",IF(DATEDIF($O3496,Lista!$V$2,"y")=122,"",DATEDIF($O3496,Lista!$V$2,"y")))</f>
        <v/>
      </c>
      <c r="AN3496" s="24" t="str">
        <f t="shared" si="162"/>
        <v/>
      </c>
      <c r="AO3496" s="24" t="str">
        <f t="shared" si="163"/>
        <v/>
      </c>
      <c r="AP3496" s="25" t="str">
        <f>IFERROR(VLOOKUP($R3496,Lista!$G$2:$H$15,2,FALSE),"")</f>
        <v/>
      </c>
      <c r="AQ3496" s="24" t="str">
        <f>IF(ISBLANK(G3496),"",IF(SUMPRODUCT((G$2:G3496=G3496)*1)&gt;1,0,1))</f>
        <v/>
      </c>
      <c r="AR3496" s="24" t="str">
        <f t="shared" si="164"/>
        <v/>
      </c>
    </row>
    <row r="3497" spans="2:44" x14ac:dyDescent="0.35">
      <c r="B3497" s="20"/>
      <c r="C3497" s="20"/>
      <c r="D3497" s="20"/>
      <c r="E3497" s="20"/>
      <c r="F3497" s="20"/>
      <c r="G3497" s="21"/>
      <c r="H3497" s="20"/>
      <c r="I3497" s="20"/>
      <c r="J3497" s="20"/>
      <c r="K3497" s="20"/>
      <c r="L3497" s="20"/>
      <c r="M3497" s="20"/>
      <c r="N3497" s="20"/>
      <c r="O3497" s="22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  <c r="AE3497" s="20"/>
      <c r="AF3497" s="22"/>
      <c r="AG3497" s="20"/>
      <c r="AH3497" s="20"/>
      <c r="AI3497" s="20"/>
      <c r="AJ3497" s="20"/>
      <c r="AK3497" s="20"/>
      <c r="AL3497" s="20"/>
      <c r="AM3497" s="24" t="str">
        <f>IF($O3497="","",IF(DATEDIF($O3497,Lista!$V$2,"y")=122,"",DATEDIF($O3497,Lista!$V$2,"y")))</f>
        <v/>
      </c>
      <c r="AN3497" s="24" t="str">
        <f t="shared" si="162"/>
        <v/>
      </c>
      <c r="AO3497" s="24" t="str">
        <f t="shared" si="163"/>
        <v/>
      </c>
      <c r="AP3497" s="25" t="str">
        <f>IFERROR(VLOOKUP($R3497,Lista!$G$2:$H$15,2,FALSE),"")</f>
        <v/>
      </c>
      <c r="AQ3497" s="24" t="str">
        <f>IF(ISBLANK(G3497),"",IF(SUMPRODUCT((G$2:G3497=G3497)*1)&gt;1,0,1))</f>
        <v/>
      </c>
      <c r="AR3497" s="24" t="str">
        <f t="shared" si="164"/>
        <v/>
      </c>
    </row>
    <row r="3498" spans="2:44" x14ac:dyDescent="0.35">
      <c r="B3498" s="20"/>
      <c r="C3498" s="20"/>
      <c r="D3498" s="20"/>
      <c r="E3498" s="20"/>
      <c r="F3498" s="20"/>
      <c r="G3498" s="21"/>
      <c r="H3498" s="20"/>
      <c r="I3498" s="20"/>
      <c r="J3498" s="20"/>
      <c r="K3498" s="20"/>
      <c r="L3498" s="20"/>
      <c r="M3498" s="20"/>
      <c r="N3498" s="20"/>
      <c r="O3498" s="22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  <c r="AE3498" s="20"/>
      <c r="AF3498" s="22"/>
      <c r="AG3498" s="20"/>
      <c r="AH3498" s="20"/>
      <c r="AI3498" s="20"/>
      <c r="AJ3498" s="20"/>
      <c r="AK3498" s="20"/>
      <c r="AL3498" s="20"/>
      <c r="AM3498" s="24" t="str">
        <f>IF($O3498="","",IF(DATEDIF($O3498,Lista!$V$2,"y")=122,"",DATEDIF($O3498,Lista!$V$2,"y")))</f>
        <v/>
      </c>
      <c r="AN3498" s="24" t="str">
        <f t="shared" si="162"/>
        <v/>
      </c>
      <c r="AO3498" s="24" t="str">
        <f t="shared" si="163"/>
        <v/>
      </c>
      <c r="AP3498" s="25" t="str">
        <f>IFERROR(VLOOKUP($R3498,Lista!$G$2:$H$15,2,FALSE),"")</f>
        <v/>
      </c>
      <c r="AQ3498" s="24" t="str">
        <f>IF(ISBLANK(G3498),"",IF(SUMPRODUCT((G$2:G3498=G3498)*1)&gt;1,0,1))</f>
        <v/>
      </c>
      <c r="AR3498" s="24" t="str">
        <f t="shared" si="164"/>
        <v/>
      </c>
    </row>
    <row r="3499" spans="2:44" x14ac:dyDescent="0.35">
      <c r="B3499" s="20"/>
      <c r="C3499" s="20"/>
      <c r="D3499" s="20"/>
      <c r="E3499" s="20"/>
      <c r="F3499" s="20"/>
      <c r="G3499" s="21"/>
      <c r="H3499" s="20"/>
      <c r="I3499" s="20"/>
      <c r="J3499" s="20"/>
      <c r="K3499" s="20"/>
      <c r="L3499" s="20"/>
      <c r="M3499" s="20"/>
      <c r="N3499" s="20"/>
      <c r="O3499" s="22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  <c r="AE3499" s="20"/>
      <c r="AF3499" s="22"/>
      <c r="AG3499" s="20"/>
      <c r="AH3499" s="20"/>
      <c r="AI3499" s="20"/>
      <c r="AJ3499" s="20"/>
      <c r="AK3499" s="20"/>
      <c r="AL3499" s="20"/>
      <c r="AM3499" s="24" t="str">
        <f>IF($O3499="","",IF(DATEDIF($O3499,Lista!$V$2,"y")=122,"",DATEDIF($O3499,Lista!$V$2,"y")))</f>
        <v/>
      </c>
      <c r="AN3499" s="24" t="str">
        <f t="shared" si="162"/>
        <v/>
      </c>
      <c r="AO3499" s="24" t="str">
        <f t="shared" si="163"/>
        <v/>
      </c>
      <c r="AP3499" s="25" t="str">
        <f>IFERROR(VLOOKUP($R3499,Lista!$G$2:$H$15,2,FALSE),"")</f>
        <v/>
      </c>
      <c r="AQ3499" s="24" t="str">
        <f>IF(ISBLANK(G3499),"",IF(SUMPRODUCT((G$2:G3499=G3499)*1)&gt;1,0,1))</f>
        <v/>
      </c>
      <c r="AR3499" s="24" t="str">
        <f t="shared" si="164"/>
        <v/>
      </c>
    </row>
    <row r="3500" spans="2:44" x14ac:dyDescent="0.35">
      <c r="B3500" s="20"/>
      <c r="C3500" s="20"/>
      <c r="D3500" s="20"/>
      <c r="E3500" s="20"/>
      <c r="F3500" s="20"/>
      <c r="G3500" s="21"/>
      <c r="H3500" s="20"/>
      <c r="I3500" s="20"/>
      <c r="J3500" s="20"/>
      <c r="K3500" s="20"/>
      <c r="L3500" s="20"/>
      <c r="M3500" s="20"/>
      <c r="N3500" s="20"/>
      <c r="O3500" s="22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  <c r="AE3500" s="20"/>
      <c r="AF3500" s="22"/>
      <c r="AG3500" s="20"/>
      <c r="AH3500" s="20"/>
      <c r="AI3500" s="20"/>
      <c r="AJ3500" s="20"/>
      <c r="AK3500" s="20"/>
      <c r="AL3500" s="20"/>
      <c r="AM3500" s="24" t="str">
        <f>IF($O3500="","",IF(DATEDIF($O3500,Lista!$V$2,"y")=122,"",DATEDIF($O3500,Lista!$V$2,"y")))</f>
        <v/>
      </c>
      <c r="AN3500" s="24" t="str">
        <f t="shared" si="162"/>
        <v/>
      </c>
      <c r="AO3500" s="24" t="str">
        <f t="shared" si="163"/>
        <v/>
      </c>
      <c r="AP3500" s="25" t="str">
        <f>IFERROR(VLOOKUP($R3500,Lista!$G$2:$H$15,2,FALSE),"")</f>
        <v/>
      </c>
      <c r="AQ3500" s="24" t="str">
        <f>IF(ISBLANK(G3500),"",IF(SUMPRODUCT((G$2:G3500=G3500)*1)&gt;1,0,1))</f>
        <v/>
      </c>
      <c r="AR3500" s="24" t="str">
        <f t="shared" si="164"/>
        <v/>
      </c>
    </row>
    <row r="3501" spans="2:44" x14ac:dyDescent="0.35">
      <c r="B3501" s="20"/>
      <c r="C3501" s="20"/>
      <c r="D3501" s="20"/>
      <c r="E3501" s="20"/>
      <c r="F3501" s="20"/>
      <c r="G3501" s="21"/>
      <c r="H3501" s="20"/>
      <c r="I3501" s="20"/>
      <c r="J3501" s="20"/>
      <c r="K3501" s="20"/>
      <c r="L3501" s="20"/>
      <c r="M3501" s="20"/>
      <c r="N3501" s="20"/>
      <c r="O3501" s="22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  <c r="AE3501" s="20"/>
      <c r="AF3501" s="22"/>
      <c r="AG3501" s="20"/>
      <c r="AH3501" s="20"/>
      <c r="AI3501" s="20"/>
      <c r="AJ3501" s="20"/>
      <c r="AK3501" s="20"/>
      <c r="AL3501" s="20"/>
      <c r="AM3501" s="24" t="str">
        <f>IF($O3501="","",IF(DATEDIF($O3501,Lista!$V$2,"y")=122,"",DATEDIF($O3501,Lista!$V$2,"y")))</f>
        <v/>
      </c>
      <c r="AN3501" s="24" t="str">
        <f t="shared" si="162"/>
        <v/>
      </c>
      <c r="AO3501" s="24" t="str">
        <f t="shared" si="163"/>
        <v/>
      </c>
      <c r="AP3501" s="25" t="str">
        <f>IFERROR(VLOOKUP($R3501,Lista!$G$2:$H$15,2,FALSE),"")</f>
        <v/>
      </c>
      <c r="AQ3501" s="24" t="str">
        <f>IF(ISBLANK(G3501),"",IF(SUMPRODUCT((G$2:G3501=G3501)*1)&gt;1,0,1))</f>
        <v/>
      </c>
      <c r="AR3501" s="24" t="str">
        <f t="shared" si="164"/>
        <v/>
      </c>
    </row>
    <row r="3502" spans="2:44" x14ac:dyDescent="0.35">
      <c r="B3502" s="20"/>
      <c r="C3502" s="20"/>
      <c r="D3502" s="20"/>
      <c r="E3502" s="20"/>
      <c r="F3502" s="20"/>
      <c r="G3502" s="21"/>
      <c r="H3502" s="20"/>
      <c r="I3502" s="20"/>
      <c r="J3502" s="20"/>
      <c r="K3502" s="20"/>
      <c r="L3502" s="20"/>
      <c r="M3502" s="20"/>
      <c r="N3502" s="20"/>
      <c r="O3502" s="22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  <c r="AE3502" s="20"/>
      <c r="AF3502" s="22"/>
      <c r="AG3502" s="20"/>
      <c r="AH3502" s="20"/>
      <c r="AI3502" s="20"/>
      <c r="AJ3502" s="20"/>
      <c r="AK3502" s="20"/>
      <c r="AL3502" s="20"/>
      <c r="AM3502" s="24" t="str">
        <f>IF($O3502="","",IF(DATEDIF($O3502,Lista!$V$2,"y")=122,"",DATEDIF($O3502,Lista!$V$2,"y")))</f>
        <v/>
      </c>
      <c r="AN3502" s="24" t="str">
        <f t="shared" si="162"/>
        <v/>
      </c>
      <c r="AO3502" s="24" t="str">
        <f t="shared" si="163"/>
        <v/>
      </c>
      <c r="AP3502" s="25" t="str">
        <f>IFERROR(VLOOKUP($R3502,Lista!$G$2:$H$15,2,FALSE),"")</f>
        <v/>
      </c>
      <c r="AQ3502" s="24" t="str">
        <f>IF(ISBLANK(G3502),"",IF(SUMPRODUCT((G$2:G3502=G3502)*1)&gt;1,0,1))</f>
        <v/>
      </c>
      <c r="AR3502" s="24" t="str">
        <f t="shared" si="164"/>
        <v/>
      </c>
    </row>
    <row r="3503" spans="2:44" x14ac:dyDescent="0.35">
      <c r="B3503" s="20"/>
      <c r="C3503" s="20"/>
      <c r="D3503" s="20"/>
      <c r="E3503" s="20"/>
      <c r="F3503" s="20"/>
      <c r="G3503" s="21"/>
      <c r="H3503" s="20"/>
      <c r="I3503" s="20"/>
      <c r="J3503" s="20"/>
      <c r="K3503" s="20"/>
      <c r="L3503" s="20"/>
      <c r="M3503" s="20"/>
      <c r="N3503" s="20"/>
      <c r="O3503" s="22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  <c r="AE3503" s="20"/>
      <c r="AF3503" s="22"/>
      <c r="AG3503" s="20"/>
      <c r="AH3503" s="20"/>
      <c r="AI3503" s="20"/>
      <c r="AJ3503" s="20"/>
      <c r="AK3503" s="20"/>
      <c r="AL3503" s="20"/>
      <c r="AM3503" s="24" t="str">
        <f>IF($O3503="","",IF(DATEDIF($O3503,Lista!$V$2,"y")=122,"",DATEDIF($O3503,Lista!$V$2,"y")))</f>
        <v/>
      </c>
      <c r="AN3503" s="24" t="str">
        <f t="shared" si="162"/>
        <v/>
      </c>
      <c r="AO3503" s="24" t="str">
        <f t="shared" si="163"/>
        <v/>
      </c>
      <c r="AP3503" s="25" t="str">
        <f>IFERROR(VLOOKUP($R3503,Lista!$G$2:$H$15,2,FALSE),"")</f>
        <v/>
      </c>
      <c r="AQ3503" s="24" t="str">
        <f>IF(ISBLANK(G3503),"",IF(SUMPRODUCT((G$2:G3503=G3503)*1)&gt;1,0,1))</f>
        <v/>
      </c>
      <c r="AR3503" s="24" t="str">
        <f t="shared" si="164"/>
        <v/>
      </c>
    </row>
    <row r="3504" spans="2:44" x14ac:dyDescent="0.35">
      <c r="B3504" s="20"/>
      <c r="C3504" s="20"/>
      <c r="D3504" s="20"/>
      <c r="E3504" s="20"/>
      <c r="F3504" s="20"/>
      <c r="G3504" s="21"/>
      <c r="H3504" s="20"/>
      <c r="I3504" s="20"/>
      <c r="J3504" s="20"/>
      <c r="K3504" s="20"/>
      <c r="L3504" s="20"/>
      <c r="M3504" s="20"/>
      <c r="N3504" s="20"/>
      <c r="O3504" s="22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  <c r="AE3504" s="20"/>
      <c r="AF3504" s="22"/>
      <c r="AG3504" s="20"/>
      <c r="AH3504" s="20"/>
      <c r="AI3504" s="20"/>
      <c r="AJ3504" s="20"/>
      <c r="AK3504" s="20"/>
      <c r="AL3504" s="20"/>
      <c r="AM3504" s="24" t="str">
        <f>IF($O3504="","",IF(DATEDIF($O3504,Lista!$V$2,"y")=122,"",DATEDIF($O3504,Lista!$V$2,"y")))</f>
        <v/>
      </c>
      <c r="AN3504" s="24" t="str">
        <f t="shared" si="162"/>
        <v/>
      </c>
      <c r="AO3504" s="24" t="str">
        <f t="shared" si="163"/>
        <v/>
      </c>
      <c r="AP3504" s="25" t="str">
        <f>IFERROR(VLOOKUP($R3504,Lista!$G$2:$H$15,2,FALSE),"")</f>
        <v/>
      </c>
      <c r="AQ3504" s="24" t="str">
        <f>IF(ISBLANK(G3504),"",IF(SUMPRODUCT((G$2:G3504=G3504)*1)&gt;1,0,1))</f>
        <v/>
      </c>
      <c r="AR3504" s="24" t="str">
        <f t="shared" si="164"/>
        <v/>
      </c>
    </row>
    <row r="3505" spans="2:44" x14ac:dyDescent="0.35">
      <c r="B3505" s="20"/>
      <c r="C3505" s="20"/>
      <c r="D3505" s="20"/>
      <c r="E3505" s="20"/>
      <c r="F3505" s="20"/>
      <c r="G3505" s="21"/>
      <c r="H3505" s="20"/>
      <c r="I3505" s="20"/>
      <c r="J3505" s="20"/>
      <c r="K3505" s="20"/>
      <c r="L3505" s="20"/>
      <c r="M3505" s="20"/>
      <c r="N3505" s="20"/>
      <c r="O3505" s="22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  <c r="AC3505" s="20"/>
      <c r="AD3505" s="20"/>
      <c r="AE3505" s="20"/>
      <c r="AF3505" s="22"/>
      <c r="AG3505" s="20"/>
      <c r="AH3505" s="20"/>
      <c r="AI3505" s="20"/>
      <c r="AJ3505" s="20"/>
      <c r="AK3505" s="20"/>
      <c r="AL3505" s="20"/>
      <c r="AM3505" s="24" t="str">
        <f>IF($O3505="","",IF(DATEDIF($O3505,Lista!$V$2,"y")=122,"",DATEDIF($O3505,Lista!$V$2,"y")))</f>
        <v/>
      </c>
      <c r="AN3505" s="24" t="str">
        <f t="shared" si="162"/>
        <v/>
      </c>
      <c r="AO3505" s="24" t="str">
        <f t="shared" si="163"/>
        <v/>
      </c>
      <c r="AP3505" s="25" t="str">
        <f>IFERROR(VLOOKUP($R3505,Lista!$G$2:$H$15,2,FALSE),"")</f>
        <v/>
      </c>
      <c r="AQ3505" s="24" t="str">
        <f>IF(ISBLANK(G3505),"",IF(SUMPRODUCT((G$2:G3505=G3505)*1)&gt;1,0,1))</f>
        <v/>
      </c>
      <c r="AR3505" s="24" t="str">
        <f t="shared" si="164"/>
        <v/>
      </c>
    </row>
    <row r="3506" spans="2:44" x14ac:dyDescent="0.35">
      <c r="B3506" s="20"/>
      <c r="C3506" s="20"/>
      <c r="D3506" s="20"/>
      <c r="E3506" s="20"/>
      <c r="F3506" s="20"/>
      <c r="G3506" s="21"/>
      <c r="H3506" s="20"/>
      <c r="I3506" s="20"/>
      <c r="J3506" s="20"/>
      <c r="K3506" s="20"/>
      <c r="L3506" s="20"/>
      <c r="M3506" s="20"/>
      <c r="N3506" s="20"/>
      <c r="O3506" s="22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  <c r="AE3506" s="20"/>
      <c r="AF3506" s="22"/>
      <c r="AG3506" s="20"/>
      <c r="AH3506" s="20"/>
      <c r="AI3506" s="20"/>
      <c r="AJ3506" s="20"/>
      <c r="AK3506" s="20"/>
      <c r="AL3506" s="20"/>
      <c r="AM3506" s="24" t="str">
        <f>IF($O3506="","",IF(DATEDIF($O3506,Lista!$V$2,"y")=122,"",DATEDIF($O3506,Lista!$V$2,"y")))</f>
        <v/>
      </c>
      <c r="AN3506" s="24" t="str">
        <f t="shared" si="162"/>
        <v/>
      </c>
      <c r="AO3506" s="24" t="str">
        <f t="shared" si="163"/>
        <v/>
      </c>
      <c r="AP3506" s="25" t="str">
        <f>IFERROR(VLOOKUP($R3506,Lista!$G$2:$H$15,2,FALSE),"")</f>
        <v/>
      </c>
      <c r="AQ3506" s="24" t="str">
        <f>IF(ISBLANK(G3506),"",IF(SUMPRODUCT((G$2:G3506=G3506)*1)&gt;1,0,1))</f>
        <v/>
      </c>
      <c r="AR3506" s="24" t="str">
        <f t="shared" si="164"/>
        <v/>
      </c>
    </row>
    <row r="3507" spans="2:44" x14ac:dyDescent="0.35">
      <c r="B3507" s="20"/>
      <c r="C3507" s="20"/>
      <c r="D3507" s="20"/>
      <c r="E3507" s="20"/>
      <c r="F3507" s="20"/>
      <c r="G3507" s="21"/>
      <c r="H3507" s="20"/>
      <c r="I3507" s="20"/>
      <c r="J3507" s="20"/>
      <c r="K3507" s="20"/>
      <c r="L3507" s="20"/>
      <c r="M3507" s="20"/>
      <c r="N3507" s="20"/>
      <c r="O3507" s="22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  <c r="AC3507" s="20"/>
      <c r="AD3507" s="20"/>
      <c r="AE3507" s="20"/>
      <c r="AF3507" s="22"/>
      <c r="AG3507" s="20"/>
      <c r="AH3507" s="20"/>
      <c r="AI3507" s="20"/>
      <c r="AJ3507" s="20"/>
      <c r="AK3507" s="20"/>
      <c r="AL3507" s="20"/>
      <c r="AM3507" s="24" t="str">
        <f>IF($O3507="","",IF(DATEDIF($O3507,Lista!$V$2,"y")=122,"",DATEDIF($O3507,Lista!$V$2,"y")))</f>
        <v/>
      </c>
      <c r="AN3507" s="24" t="str">
        <f t="shared" si="162"/>
        <v/>
      </c>
      <c r="AO3507" s="24" t="str">
        <f t="shared" si="163"/>
        <v/>
      </c>
      <c r="AP3507" s="25" t="str">
        <f>IFERROR(VLOOKUP($R3507,Lista!$G$2:$H$15,2,FALSE),"")</f>
        <v/>
      </c>
      <c r="AQ3507" s="24" t="str">
        <f>IF(ISBLANK(G3507),"",IF(SUMPRODUCT((G$2:G3507=G3507)*1)&gt;1,0,1))</f>
        <v/>
      </c>
      <c r="AR3507" s="24" t="str">
        <f t="shared" si="164"/>
        <v/>
      </c>
    </row>
    <row r="3508" spans="2:44" x14ac:dyDescent="0.35">
      <c r="B3508" s="20"/>
      <c r="C3508" s="20"/>
      <c r="D3508" s="20"/>
      <c r="E3508" s="20"/>
      <c r="F3508" s="20"/>
      <c r="G3508" s="21"/>
      <c r="H3508" s="20"/>
      <c r="I3508" s="20"/>
      <c r="J3508" s="20"/>
      <c r="K3508" s="20"/>
      <c r="L3508" s="20"/>
      <c r="M3508" s="20"/>
      <c r="N3508" s="20"/>
      <c r="O3508" s="22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0"/>
      <c r="AA3508" s="20"/>
      <c r="AB3508" s="20"/>
      <c r="AC3508" s="20"/>
      <c r="AD3508" s="20"/>
      <c r="AE3508" s="20"/>
      <c r="AF3508" s="22"/>
      <c r="AG3508" s="20"/>
      <c r="AH3508" s="20"/>
      <c r="AI3508" s="20"/>
      <c r="AJ3508" s="20"/>
      <c r="AK3508" s="20"/>
      <c r="AL3508" s="20"/>
      <c r="AM3508" s="24" t="str">
        <f>IF($O3508="","",IF(DATEDIF($O3508,Lista!$V$2,"y")=122,"",DATEDIF($O3508,Lista!$V$2,"y")))</f>
        <v/>
      </c>
      <c r="AN3508" s="24" t="str">
        <f t="shared" si="162"/>
        <v/>
      </c>
      <c r="AO3508" s="24" t="str">
        <f t="shared" si="163"/>
        <v/>
      </c>
      <c r="AP3508" s="25" t="str">
        <f>IFERROR(VLOOKUP($R3508,Lista!$G$2:$H$15,2,FALSE),"")</f>
        <v/>
      </c>
      <c r="AQ3508" s="24" t="str">
        <f>IF(ISBLANK(G3508),"",IF(SUMPRODUCT((G$2:G3508=G3508)*1)&gt;1,0,1))</f>
        <v/>
      </c>
      <c r="AR3508" s="24" t="str">
        <f t="shared" si="164"/>
        <v/>
      </c>
    </row>
    <row r="3509" spans="2:44" x14ac:dyDescent="0.35">
      <c r="B3509" s="20"/>
      <c r="C3509" s="20"/>
      <c r="D3509" s="20"/>
      <c r="E3509" s="20"/>
      <c r="F3509" s="20"/>
      <c r="G3509" s="21"/>
      <c r="H3509" s="20"/>
      <c r="I3509" s="20"/>
      <c r="J3509" s="20"/>
      <c r="K3509" s="20"/>
      <c r="L3509" s="20"/>
      <c r="M3509" s="20"/>
      <c r="N3509" s="20"/>
      <c r="O3509" s="22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0"/>
      <c r="AA3509" s="20"/>
      <c r="AB3509" s="20"/>
      <c r="AC3509" s="20"/>
      <c r="AD3509" s="20"/>
      <c r="AE3509" s="20"/>
      <c r="AF3509" s="22"/>
      <c r="AG3509" s="20"/>
      <c r="AH3509" s="20"/>
      <c r="AI3509" s="20"/>
      <c r="AJ3509" s="20"/>
      <c r="AK3509" s="20"/>
      <c r="AL3509" s="20"/>
      <c r="AM3509" s="24" t="str">
        <f>IF($O3509="","",IF(DATEDIF($O3509,Lista!$V$2,"y")=122,"",DATEDIF($O3509,Lista!$V$2,"y")))</f>
        <v/>
      </c>
      <c r="AN3509" s="24" t="str">
        <f t="shared" si="162"/>
        <v/>
      </c>
      <c r="AO3509" s="24" t="str">
        <f t="shared" si="163"/>
        <v/>
      </c>
      <c r="AP3509" s="25" t="str">
        <f>IFERROR(VLOOKUP($R3509,Lista!$G$2:$H$15,2,FALSE),"")</f>
        <v/>
      </c>
      <c r="AQ3509" s="24" t="str">
        <f>IF(ISBLANK(G3509),"",IF(SUMPRODUCT((G$2:G3509=G3509)*1)&gt;1,0,1))</f>
        <v/>
      </c>
      <c r="AR3509" s="24" t="str">
        <f t="shared" si="164"/>
        <v/>
      </c>
    </row>
    <row r="3510" spans="2:44" x14ac:dyDescent="0.35">
      <c r="B3510" s="20"/>
      <c r="C3510" s="20"/>
      <c r="D3510" s="20"/>
      <c r="E3510" s="20"/>
      <c r="F3510" s="20"/>
      <c r="G3510" s="21"/>
      <c r="H3510" s="20"/>
      <c r="I3510" s="20"/>
      <c r="J3510" s="20"/>
      <c r="K3510" s="20"/>
      <c r="L3510" s="20"/>
      <c r="M3510" s="20"/>
      <c r="N3510" s="20"/>
      <c r="O3510" s="22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  <c r="AC3510" s="20"/>
      <c r="AD3510" s="20"/>
      <c r="AE3510" s="20"/>
      <c r="AF3510" s="22"/>
      <c r="AG3510" s="20"/>
      <c r="AH3510" s="20"/>
      <c r="AI3510" s="20"/>
      <c r="AJ3510" s="20"/>
      <c r="AK3510" s="20"/>
      <c r="AL3510" s="20"/>
      <c r="AM3510" s="24" t="str">
        <f>IF($O3510="","",IF(DATEDIF($O3510,Lista!$V$2,"y")=122,"",DATEDIF($O3510,Lista!$V$2,"y")))</f>
        <v/>
      </c>
      <c r="AN3510" s="24" t="str">
        <f t="shared" si="162"/>
        <v/>
      </c>
      <c r="AO3510" s="24" t="str">
        <f t="shared" si="163"/>
        <v/>
      </c>
      <c r="AP3510" s="25" t="str">
        <f>IFERROR(VLOOKUP($R3510,Lista!$G$2:$H$15,2,FALSE),"")</f>
        <v/>
      </c>
      <c r="AQ3510" s="24" t="str">
        <f>IF(ISBLANK(G3510),"",IF(SUMPRODUCT((G$2:G3510=G3510)*1)&gt;1,0,1))</f>
        <v/>
      </c>
      <c r="AR3510" s="24" t="str">
        <f t="shared" si="164"/>
        <v/>
      </c>
    </row>
    <row r="3511" spans="2:44" x14ac:dyDescent="0.35">
      <c r="B3511" s="20"/>
      <c r="C3511" s="20"/>
      <c r="D3511" s="20"/>
      <c r="E3511" s="20"/>
      <c r="F3511" s="20"/>
      <c r="G3511" s="21"/>
      <c r="H3511" s="20"/>
      <c r="I3511" s="20"/>
      <c r="J3511" s="20"/>
      <c r="K3511" s="20"/>
      <c r="L3511" s="20"/>
      <c r="M3511" s="20"/>
      <c r="N3511" s="20"/>
      <c r="O3511" s="22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  <c r="AC3511" s="20"/>
      <c r="AD3511" s="20"/>
      <c r="AE3511" s="20"/>
      <c r="AF3511" s="22"/>
      <c r="AG3511" s="20"/>
      <c r="AH3511" s="20"/>
      <c r="AI3511" s="20"/>
      <c r="AJ3511" s="20"/>
      <c r="AK3511" s="20"/>
      <c r="AL3511" s="20"/>
      <c r="AM3511" s="24" t="str">
        <f>IF($O3511="","",IF(DATEDIF($O3511,Lista!$V$2,"y")=122,"",DATEDIF($O3511,Lista!$V$2,"y")))</f>
        <v/>
      </c>
      <c r="AN3511" s="24" t="str">
        <f t="shared" si="162"/>
        <v/>
      </c>
      <c r="AO3511" s="24" t="str">
        <f t="shared" si="163"/>
        <v/>
      </c>
      <c r="AP3511" s="25" t="str">
        <f>IFERROR(VLOOKUP($R3511,Lista!$G$2:$H$15,2,FALSE),"")</f>
        <v/>
      </c>
      <c r="AQ3511" s="24" t="str">
        <f>IF(ISBLANK(G3511),"",IF(SUMPRODUCT((G$2:G3511=G3511)*1)&gt;1,0,1))</f>
        <v/>
      </c>
      <c r="AR3511" s="24" t="str">
        <f t="shared" si="164"/>
        <v/>
      </c>
    </row>
    <row r="3512" spans="2:44" x14ac:dyDescent="0.35">
      <c r="B3512" s="20"/>
      <c r="C3512" s="20"/>
      <c r="D3512" s="20"/>
      <c r="E3512" s="20"/>
      <c r="F3512" s="20"/>
      <c r="G3512" s="21"/>
      <c r="H3512" s="20"/>
      <c r="I3512" s="20"/>
      <c r="J3512" s="20"/>
      <c r="K3512" s="20"/>
      <c r="L3512" s="20"/>
      <c r="M3512" s="20"/>
      <c r="N3512" s="20"/>
      <c r="O3512" s="22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0"/>
      <c r="AA3512" s="20"/>
      <c r="AB3512" s="20"/>
      <c r="AC3512" s="20"/>
      <c r="AD3512" s="20"/>
      <c r="AE3512" s="20"/>
      <c r="AF3512" s="22"/>
      <c r="AG3512" s="20"/>
      <c r="AH3512" s="20"/>
      <c r="AI3512" s="20"/>
      <c r="AJ3512" s="20"/>
      <c r="AK3512" s="20"/>
      <c r="AL3512" s="20"/>
      <c r="AM3512" s="24" t="str">
        <f>IF($O3512="","",IF(DATEDIF($O3512,Lista!$V$2,"y")=122,"",DATEDIF($O3512,Lista!$V$2,"y")))</f>
        <v/>
      </c>
      <c r="AN3512" s="24" t="str">
        <f t="shared" si="162"/>
        <v/>
      </c>
      <c r="AO3512" s="24" t="str">
        <f t="shared" si="163"/>
        <v/>
      </c>
      <c r="AP3512" s="25" t="str">
        <f>IFERROR(VLOOKUP($R3512,Lista!$G$2:$H$15,2,FALSE),"")</f>
        <v/>
      </c>
      <c r="AQ3512" s="24" t="str">
        <f>IF(ISBLANK(G3512),"",IF(SUMPRODUCT((G$2:G3512=G3512)*1)&gt;1,0,1))</f>
        <v/>
      </c>
      <c r="AR3512" s="24" t="str">
        <f t="shared" si="164"/>
        <v/>
      </c>
    </row>
    <row r="3513" spans="2:44" x14ac:dyDescent="0.35">
      <c r="B3513" s="20"/>
      <c r="C3513" s="20"/>
      <c r="D3513" s="20"/>
      <c r="E3513" s="20"/>
      <c r="F3513" s="20"/>
      <c r="G3513" s="21"/>
      <c r="H3513" s="20"/>
      <c r="I3513" s="20"/>
      <c r="J3513" s="20"/>
      <c r="K3513" s="20"/>
      <c r="L3513" s="20"/>
      <c r="M3513" s="20"/>
      <c r="N3513" s="20"/>
      <c r="O3513" s="22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  <c r="AC3513" s="20"/>
      <c r="AD3513" s="20"/>
      <c r="AE3513" s="20"/>
      <c r="AF3513" s="22"/>
      <c r="AG3513" s="20"/>
      <c r="AH3513" s="20"/>
      <c r="AI3513" s="20"/>
      <c r="AJ3513" s="20"/>
      <c r="AK3513" s="20"/>
      <c r="AL3513" s="20"/>
      <c r="AM3513" s="24" t="str">
        <f>IF($O3513="","",IF(DATEDIF($O3513,Lista!$V$2,"y")=122,"",DATEDIF($O3513,Lista!$V$2,"y")))</f>
        <v/>
      </c>
      <c r="AN3513" s="24" t="str">
        <f t="shared" si="162"/>
        <v/>
      </c>
      <c r="AO3513" s="24" t="str">
        <f t="shared" si="163"/>
        <v/>
      </c>
      <c r="AP3513" s="25" t="str">
        <f>IFERROR(VLOOKUP($R3513,Lista!$G$2:$H$15,2,FALSE),"")</f>
        <v/>
      </c>
      <c r="AQ3513" s="24" t="str">
        <f>IF(ISBLANK(G3513),"",IF(SUMPRODUCT((G$2:G3513=G3513)*1)&gt;1,0,1))</f>
        <v/>
      </c>
      <c r="AR3513" s="24" t="str">
        <f t="shared" si="164"/>
        <v/>
      </c>
    </row>
    <row r="3514" spans="2:44" x14ac:dyDescent="0.35">
      <c r="B3514" s="20"/>
      <c r="C3514" s="20"/>
      <c r="D3514" s="20"/>
      <c r="E3514" s="20"/>
      <c r="F3514" s="20"/>
      <c r="G3514" s="21"/>
      <c r="H3514" s="20"/>
      <c r="I3514" s="20"/>
      <c r="J3514" s="20"/>
      <c r="K3514" s="20"/>
      <c r="L3514" s="20"/>
      <c r="M3514" s="20"/>
      <c r="N3514" s="20"/>
      <c r="O3514" s="22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  <c r="AC3514" s="20"/>
      <c r="AD3514" s="20"/>
      <c r="AE3514" s="20"/>
      <c r="AF3514" s="22"/>
      <c r="AG3514" s="20"/>
      <c r="AH3514" s="20"/>
      <c r="AI3514" s="20"/>
      <c r="AJ3514" s="20"/>
      <c r="AK3514" s="20"/>
      <c r="AL3514" s="20"/>
      <c r="AM3514" s="24" t="str">
        <f>IF($O3514="","",IF(DATEDIF($O3514,Lista!$V$2,"y")=122,"",DATEDIF($O3514,Lista!$V$2,"y")))</f>
        <v/>
      </c>
      <c r="AN3514" s="24" t="str">
        <f t="shared" si="162"/>
        <v/>
      </c>
      <c r="AO3514" s="24" t="str">
        <f t="shared" si="163"/>
        <v/>
      </c>
      <c r="AP3514" s="25" t="str">
        <f>IFERROR(VLOOKUP($R3514,Lista!$G$2:$H$15,2,FALSE),"")</f>
        <v/>
      </c>
      <c r="AQ3514" s="24" t="str">
        <f>IF(ISBLANK(G3514),"",IF(SUMPRODUCT((G$2:G3514=G3514)*1)&gt;1,0,1))</f>
        <v/>
      </c>
      <c r="AR3514" s="24" t="str">
        <f t="shared" si="164"/>
        <v/>
      </c>
    </row>
    <row r="3515" spans="2:44" x14ac:dyDescent="0.35">
      <c r="B3515" s="20"/>
      <c r="C3515" s="20"/>
      <c r="D3515" s="20"/>
      <c r="E3515" s="20"/>
      <c r="F3515" s="20"/>
      <c r="G3515" s="21"/>
      <c r="H3515" s="20"/>
      <c r="I3515" s="20"/>
      <c r="J3515" s="20"/>
      <c r="K3515" s="20"/>
      <c r="L3515" s="20"/>
      <c r="M3515" s="20"/>
      <c r="N3515" s="20"/>
      <c r="O3515" s="22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  <c r="AE3515" s="20"/>
      <c r="AF3515" s="22"/>
      <c r="AG3515" s="20"/>
      <c r="AH3515" s="20"/>
      <c r="AI3515" s="20"/>
      <c r="AJ3515" s="20"/>
      <c r="AK3515" s="20"/>
      <c r="AL3515" s="20"/>
      <c r="AM3515" s="24" t="str">
        <f>IF($O3515="","",IF(DATEDIF($O3515,Lista!$V$2,"y")=122,"",DATEDIF($O3515,Lista!$V$2,"y")))</f>
        <v/>
      </c>
      <c r="AN3515" s="24" t="str">
        <f t="shared" si="162"/>
        <v/>
      </c>
      <c r="AO3515" s="24" t="str">
        <f t="shared" si="163"/>
        <v/>
      </c>
      <c r="AP3515" s="25" t="str">
        <f>IFERROR(VLOOKUP($R3515,Lista!$G$2:$H$15,2,FALSE),"")</f>
        <v/>
      </c>
      <c r="AQ3515" s="24" t="str">
        <f>IF(ISBLANK(G3515),"",IF(SUMPRODUCT((G$2:G3515=G3515)*1)&gt;1,0,1))</f>
        <v/>
      </c>
      <c r="AR3515" s="24" t="str">
        <f t="shared" si="164"/>
        <v/>
      </c>
    </row>
    <row r="3516" spans="2:44" x14ac:dyDescent="0.35">
      <c r="B3516" s="20"/>
      <c r="C3516" s="20"/>
      <c r="D3516" s="20"/>
      <c r="E3516" s="20"/>
      <c r="F3516" s="20"/>
      <c r="G3516" s="21"/>
      <c r="H3516" s="20"/>
      <c r="I3516" s="20"/>
      <c r="J3516" s="20"/>
      <c r="K3516" s="20"/>
      <c r="L3516" s="20"/>
      <c r="M3516" s="20"/>
      <c r="N3516" s="20"/>
      <c r="O3516" s="22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  <c r="AE3516" s="20"/>
      <c r="AF3516" s="22"/>
      <c r="AG3516" s="20"/>
      <c r="AH3516" s="20"/>
      <c r="AI3516" s="20"/>
      <c r="AJ3516" s="20"/>
      <c r="AK3516" s="20"/>
      <c r="AL3516" s="20"/>
      <c r="AM3516" s="24" t="str">
        <f>IF($O3516="","",IF(DATEDIF($O3516,Lista!$V$2,"y")=122,"",DATEDIF($O3516,Lista!$V$2,"y")))</f>
        <v/>
      </c>
      <c r="AN3516" s="24" t="str">
        <f t="shared" si="162"/>
        <v/>
      </c>
      <c r="AO3516" s="24" t="str">
        <f t="shared" si="163"/>
        <v/>
      </c>
      <c r="AP3516" s="25" t="str">
        <f>IFERROR(VLOOKUP($R3516,Lista!$G$2:$H$15,2,FALSE),"")</f>
        <v/>
      </c>
      <c r="AQ3516" s="24" t="str">
        <f>IF(ISBLANK(G3516),"",IF(SUMPRODUCT((G$2:G3516=G3516)*1)&gt;1,0,1))</f>
        <v/>
      </c>
      <c r="AR3516" s="24" t="str">
        <f t="shared" si="164"/>
        <v/>
      </c>
    </row>
    <row r="3517" spans="2:44" x14ac:dyDescent="0.35">
      <c r="B3517" s="20"/>
      <c r="C3517" s="20"/>
      <c r="D3517" s="20"/>
      <c r="E3517" s="20"/>
      <c r="F3517" s="20"/>
      <c r="G3517" s="21"/>
      <c r="H3517" s="20"/>
      <c r="I3517" s="20"/>
      <c r="J3517" s="20"/>
      <c r="K3517" s="20"/>
      <c r="L3517" s="20"/>
      <c r="M3517" s="20"/>
      <c r="N3517" s="20"/>
      <c r="O3517" s="22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  <c r="AE3517" s="20"/>
      <c r="AF3517" s="22"/>
      <c r="AG3517" s="20"/>
      <c r="AH3517" s="20"/>
      <c r="AI3517" s="20"/>
      <c r="AJ3517" s="20"/>
      <c r="AK3517" s="20"/>
      <c r="AL3517" s="20"/>
      <c r="AM3517" s="24" t="str">
        <f>IF($O3517="","",IF(DATEDIF($O3517,Lista!$V$2,"y")=122,"",DATEDIF($O3517,Lista!$V$2,"y")))</f>
        <v/>
      </c>
      <c r="AN3517" s="24" t="str">
        <f t="shared" si="162"/>
        <v/>
      </c>
      <c r="AO3517" s="24" t="str">
        <f t="shared" si="163"/>
        <v/>
      </c>
      <c r="AP3517" s="25" t="str">
        <f>IFERROR(VLOOKUP($R3517,Lista!$G$2:$H$15,2,FALSE),"")</f>
        <v/>
      </c>
      <c r="AQ3517" s="24" t="str">
        <f>IF(ISBLANK(G3517),"",IF(SUMPRODUCT((G$2:G3517=G3517)*1)&gt;1,0,1))</f>
        <v/>
      </c>
      <c r="AR3517" s="24" t="str">
        <f t="shared" si="164"/>
        <v/>
      </c>
    </row>
    <row r="3518" spans="2:44" x14ac:dyDescent="0.35">
      <c r="B3518" s="20"/>
      <c r="C3518" s="20"/>
      <c r="D3518" s="20"/>
      <c r="E3518" s="20"/>
      <c r="F3518" s="20"/>
      <c r="G3518" s="21"/>
      <c r="H3518" s="20"/>
      <c r="I3518" s="20"/>
      <c r="J3518" s="20"/>
      <c r="K3518" s="20"/>
      <c r="L3518" s="20"/>
      <c r="M3518" s="20"/>
      <c r="N3518" s="20"/>
      <c r="O3518" s="22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  <c r="AE3518" s="20"/>
      <c r="AF3518" s="22"/>
      <c r="AG3518" s="20"/>
      <c r="AH3518" s="20"/>
      <c r="AI3518" s="20"/>
      <c r="AJ3518" s="20"/>
      <c r="AK3518" s="20"/>
      <c r="AL3518" s="20"/>
      <c r="AM3518" s="24" t="str">
        <f>IF($O3518="","",IF(DATEDIF($O3518,Lista!$V$2,"y")=122,"",DATEDIF($O3518,Lista!$V$2,"y")))</f>
        <v/>
      </c>
      <c r="AN3518" s="24" t="str">
        <f t="shared" si="162"/>
        <v/>
      </c>
      <c r="AO3518" s="24" t="str">
        <f t="shared" si="163"/>
        <v/>
      </c>
      <c r="AP3518" s="25" t="str">
        <f>IFERROR(VLOOKUP($R3518,Lista!$G$2:$H$15,2,FALSE),"")</f>
        <v/>
      </c>
      <c r="AQ3518" s="24" t="str">
        <f>IF(ISBLANK(G3518),"",IF(SUMPRODUCT((G$2:G3518=G3518)*1)&gt;1,0,1))</f>
        <v/>
      </c>
      <c r="AR3518" s="24" t="str">
        <f t="shared" si="164"/>
        <v/>
      </c>
    </row>
    <row r="3519" spans="2:44" x14ac:dyDescent="0.35">
      <c r="B3519" s="20"/>
      <c r="C3519" s="20"/>
      <c r="D3519" s="20"/>
      <c r="E3519" s="20"/>
      <c r="F3519" s="20"/>
      <c r="G3519" s="21"/>
      <c r="H3519" s="20"/>
      <c r="I3519" s="20"/>
      <c r="J3519" s="20"/>
      <c r="K3519" s="20"/>
      <c r="L3519" s="20"/>
      <c r="M3519" s="20"/>
      <c r="N3519" s="20"/>
      <c r="O3519" s="22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  <c r="AE3519" s="20"/>
      <c r="AF3519" s="22"/>
      <c r="AG3519" s="20"/>
      <c r="AH3519" s="20"/>
      <c r="AI3519" s="20"/>
      <c r="AJ3519" s="20"/>
      <c r="AK3519" s="20"/>
      <c r="AL3519" s="20"/>
      <c r="AM3519" s="24" t="str">
        <f>IF($O3519="","",IF(DATEDIF($O3519,Lista!$V$2,"y")=122,"",DATEDIF($O3519,Lista!$V$2,"y")))</f>
        <v/>
      </c>
      <c r="AN3519" s="24" t="str">
        <f t="shared" si="162"/>
        <v/>
      </c>
      <c r="AO3519" s="24" t="str">
        <f t="shared" si="163"/>
        <v/>
      </c>
      <c r="AP3519" s="25" t="str">
        <f>IFERROR(VLOOKUP($R3519,Lista!$G$2:$H$15,2,FALSE),"")</f>
        <v/>
      </c>
      <c r="AQ3519" s="24" t="str">
        <f>IF(ISBLANK(G3519),"",IF(SUMPRODUCT((G$2:G3519=G3519)*1)&gt;1,0,1))</f>
        <v/>
      </c>
      <c r="AR3519" s="24" t="str">
        <f t="shared" si="164"/>
        <v/>
      </c>
    </row>
    <row r="3520" spans="2:44" x14ac:dyDescent="0.35">
      <c r="B3520" s="20"/>
      <c r="C3520" s="20"/>
      <c r="D3520" s="20"/>
      <c r="E3520" s="20"/>
      <c r="F3520" s="20"/>
      <c r="G3520" s="21"/>
      <c r="H3520" s="20"/>
      <c r="I3520" s="20"/>
      <c r="J3520" s="20"/>
      <c r="K3520" s="20"/>
      <c r="L3520" s="20"/>
      <c r="M3520" s="20"/>
      <c r="N3520" s="20"/>
      <c r="O3520" s="22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  <c r="AC3520" s="20"/>
      <c r="AD3520" s="20"/>
      <c r="AE3520" s="20"/>
      <c r="AF3520" s="22"/>
      <c r="AG3520" s="20"/>
      <c r="AH3520" s="20"/>
      <c r="AI3520" s="20"/>
      <c r="AJ3520" s="20"/>
      <c r="AK3520" s="20"/>
      <c r="AL3520" s="20"/>
      <c r="AM3520" s="24" t="str">
        <f>IF($O3520="","",IF(DATEDIF($O3520,Lista!$V$2,"y")=122,"",DATEDIF($O3520,Lista!$V$2,"y")))</f>
        <v/>
      </c>
      <c r="AN3520" s="24" t="str">
        <f t="shared" si="162"/>
        <v/>
      </c>
      <c r="AO3520" s="24" t="str">
        <f t="shared" si="163"/>
        <v/>
      </c>
      <c r="AP3520" s="25" t="str">
        <f>IFERROR(VLOOKUP($R3520,Lista!$G$2:$H$15,2,FALSE),"")</f>
        <v/>
      </c>
      <c r="AQ3520" s="24" t="str">
        <f>IF(ISBLANK(G3520),"",IF(SUMPRODUCT((G$2:G3520=G3520)*1)&gt;1,0,1))</f>
        <v/>
      </c>
      <c r="AR3520" s="24" t="str">
        <f t="shared" si="164"/>
        <v/>
      </c>
    </row>
    <row r="3521" spans="2:44" x14ac:dyDescent="0.35">
      <c r="B3521" s="20"/>
      <c r="C3521" s="20"/>
      <c r="D3521" s="20"/>
      <c r="E3521" s="20"/>
      <c r="F3521" s="20"/>
      <c r="G3521" s="21"/>
      <c r="H3521" s="20"/>
      <c r="I3521" s="20"/>
      <c r="J3521" s="20"/>
      <c r="K3521" s="20"/>
      <c r="L3521" s="20"/>
      <c r="M3521" s="20"/>
      <c r="N3521" s="20"/>
      <c r="O3521" s="22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0"/>
      <c r="AA3521" s="20"/>
      <c r="AB3521" s="20"/>
      <c r="AC3521" s="20"/>
      <c r="AD3521" s="20"/>
      <c r="AE3521" s="20"/>
      <c r="AF3521" s="22"/>
      <c r="AG3521" s="20"/>
      <c r="AH3521" s="20"/>
      <c r="AI3521" s="20"/>
      <c r="AJ3521" s="20"/>
      <c r="AK3521" s="20"/>
      <c r="AL3521" s="20"/>
      <c r="AM3521" s="24" t="str">
        <f>IF($O3521="","",IF(DATEDIF($O3521,Lista!$V$2,"y")=122,"",DATEDIF($O3521,Lista!$V$2,"y")))</f>
        <v/>
      </c>
      <c r="AN3521" s="24" t="str">
        <f t="shared" si="162"/>
        <v/>
      </c>
      <c r="AO3521" s="24" t="str">
        <f t="shared" si="163"/>
        <v/>
      </c>
      <c r="AP3521" s="25" t="str">
        <f>IFERROR(VLOOKUP($R3521,Lista!$G$2:$H$15,2,FALSE),"")</f>
        <v/>
      </c>
      <c r="AQ3521" s="24" t="str">
        <f>IF(ISBLANK(G3521),"",IF(SUMPRODUCT((G$2:G3521=G3521)*1)&gt;1,0,1))</f>
        <v/>
      </c>
      <c r="AR3521" s="24" t="str">
        <f t="shared" si="164"/>
        <v/>
      </c>
    </row>
    <row r="3522" spans="2:44" x14ac:dyDescent="0.35">
      <c r="B3522" s="20"/>
      <c r="C3522" s="20"/>
      <c r="D3522" s="20"/>
      <c r="E3522" s="20"/>
      <c r="F3522" s="20"/>
      <c r="G3522" s="21"/>
      <c r="H3522" s="20"/>
      <c r="I3522" s="20"/>
      <c r="J3522" s="20"/>
      <c r="K3522" s="20"/>
      <c r="L3522" s="20"/>
      <c r="M3522" s="20"/>
      <c r="N3522" s="20"/>
      <c r="O3522" s="22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0"/>
      <c r="AA3522" s="20"/>
      <c r="AB3522" s="20"/>
      <c r="AC3522" s="20"/>
      <c r="AD3522" s="20"/>
      <c r="AE3522" s="20"/>
      <c r="AF3522" s="22"/>
      <c r="AG3522" s="20"/>
      <c r="AH3522" s="20"/>
      <c r="AI3522" s="20"/>
      <c r="AJ3522" s="20"/>
      <c r="AK3522" s="20"/>
      <c r="AL3522" s="20"/>
      <c r="AM3522" s="24" t="str">
        <f>IF($O3522="","",IF(DATEDIF($O3522,Lista!$V$2,"y")=122,"",DATEDIF($O3522,Lista!$V$2,"y")))</f>
        <v/>
      </c>
      <c r="AN3522" s="24" t="str">
        <f t="shared" si="162"/>
        <v/>
      </c>
      <c r="AO3522" s="24" t="str">
        <f t="shared" si="163"/>
        <v/>
      </c>
      <c r="AP3522" s="25" t="str">
        <f>IFERROR(VLOOKUP($R3522,Lista!$G$2:$H$15,2,FALSE),"")</f>
        <v/>
      </c>
      <c r="AQ3522" s="24" t="str">
        <f>IF(ISBLANK(G3522),"",IF(SUMPRODUCT((G$2:G3522=G3522)*1)&gt;1,0,1))</f>
        <v/>
      </c>
      <c r="AR3522" s="24" t="str">
        <f t="shared" si="164"/>
        <v/>
      </c>
    </row>
    <row r="3523" spans="2:44" x14ac:dyDescent="0.35">
      <c r="B3523" s="20"/>
      <c r="C3523" s="20"/>
      <c r="D3523" s="20"/>
      <c r="E3523" s="20"/>
      <c r="F3523" s="20"/>
      <c r="G3523" s="21"/>
      <c r="H3523" s="20"/>
      <c r="I3523" s="20"/>
      <c r="J3523" s="20"/>
      <c r="K3523" s="20"/>
      <c r="L3523" s="20"/>
      <c r="M3523" s="20"/>
      <c r="N3523" s="20"/>
      <c r="O3523" s="22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0"/>
      <c r="AA3523" s="20"/>
      <c r="AB3523" s="20"/>
      <c r="AC3523" s="20"/>
      <c r="AD3523" s="20"/>
      <c r="AE3523" s="20"/>
      <c r="AF3523" s="22"/>
      <c r="AG3523" s="20"/>
      <c r="AH3523" s="20"/>
      <c r="AI3523" s="20"/>
      <c r="AJ3523" s="20"/>
      <c r="AK3523" s="20"/>
      <c r="AL3523" s="20"/>
      <c r="AM3523" s="24" t="str">
        <f>IF($O3523="","",IF(DATEDIF($O3523,Lista!$V$2,"y")=122,"",DATEDIF($O3523,Lista!$V$2,"y")))</f>
        <v/>
      </c>
      <c r="AN3523" s="24" t="str">
        <f t="shared" ref="AN3523:AN3586" si="165">IF(AM3523="","",IF(AM3523&lt;=5,"0 to 5",IF(AM3523&lt;=17,"6 to 17",IF(AM3523&lt;=49,"18 to 49",IF(AM3523&gt;=50,"&gt; 50")))))</f>
        <v/>
      </c>
      <c r="AO3523" s="24" t="str">
        <f t="shared" ref="AO3523:AO3586" si="166">IF(AM3523="","",IF(AM3523&lt;=4,"0 to 4",IF(AM3523&lt;=9,"5 to 9",IF(AM3523&lt;=14,"10 to 14",IF(AM3523&lt;=18,"15 to 18",IF(AM3523&lt;=29,"19 to 29",IF(AM3523&lt;=59,"30 to 59",IF(AM3523&gt;=60,"&gt; 60"))))))))</f>
        <v/>
      </c>
      <c r="AP3523" s="25" t="str">
        <f>IFERROR(VLOOKUP($R3523,Lista!$G$2:$H$15,2,FALSE),"")</f>
        <v/>
      </c>
      <c r="AQ3523" s="24" t="str">
        <f>IF(ISBLANK(G3523),"",IF(SUMPRODUCT((G$2:G3523=G3523)*1)&gt;1,0,1))</f>
        <v/>
      </c>
      <c r="AR3523" s="24" t="str">
        <f t="shared" ref="AR3523:AR3586" si="167">IF(COUNTA($A3523:$E3523,$G3523:$I3523,$K3523,$M3523,$O3523:$P3523,$R3523:$T3523,$W3523,$X3523,$Y3523,$Z3523,$AA3523,$AB3523,$AD3523:$AE3523,$AF3523:$AF3523)=0,"",COUNTA($A3523:$E3523,$G3523:$I3523,$K3523,$M3523,$O3523:$P3523,$R3523:$T3523,$W3523,$X3523,$Y3523,$Z3523,$AA3523,$AB3523,$AD3523:$AE3523,$AF3523:$AF3523))</f>
        <v/>
      </c>
    </row>
    <row r="3524" spans="2:44" x14ac:dyDescent="0.35">
      <c r="B3524" s="20"/>
      <c r="C3524" s="20"/>
      <c r="D3524" s="20"/>
      <c r="E3524" s="20"/>
      <c r="F3524" s="20"/>
      <c r="G3524" s="21"/>
      <c r="H3524" s="20"/>
      <c r="I3524" s="20"/>
      <c r="J3524" s="20"/>
      <c r="K3524" s="20"/>
      <c r="L3524" s="20"/>
      <c r="M3524" s="20"/>
      <c r="N3524" s="20"/>
      <c r="O3524" s="22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0"/>
      <c r="AA3524" s="20"/>
      <c r="AB3524" s="20"/>
      <c r="AC3524" s="20"/>
      <c r="AD3524" s="20"/>
      <c r="AE3524" s="20"/>
      <c r="AF3524" s="22"/>
      <c r="AG3524" s="20"/>
      <c r="AH3524" s="20"/>
      <c r="AI3524" s="20"/>
      <c r="AJ3524" s="20"/>
      <c r="AK3524" s="20"/>
      <c r="AL3524" s="20"/>
      <c r="AM3524" s="24" t="str">
        <f>IF($O3524="","",IF(DATEDIF($O3524,Lista!$V$2,"y")=122,"",DATEDIF($O3524,Lista!$V$2,"y")))</f>
        <v/>
      </c>
      <c r="AN3524" s="24" t="str">
        <f t="shared" si="165"/>
        <v/>
      </c>
      <c r="AO3524" s="24" t="str">
        <f t="shared" si="166"/>
        <v/>
      </c>
      <c r="AP3524" s="25" t="str">
        <f>IFERROR(VLOOKUP($R3524,Lista!$G$2:$H$15,2,FALSE),"")</f>
        <v/>
      </c>
      <c r="AQ3524" s="24" t="str">
        <f>IF(ISBLANK(G3524),"",IF(SUMPRODUCT((G$2:G3524=G3524)*1)&gt;1,0,1))</f>
        <v/>
      </c>
      <c r="AR3524" s="24" t="str">
        <f t="shared" si="167"/>
        <v/>
      </c>
    </row>
    <row r="3525" spans="2:44" x14ac:dyDescent="0.35">
      <c r="B3525" s="20"/>
      <c r="C3525" s="20"/>
      <c r="D3525" s="20"/>
      <c r="E3525" s="20"/>
      <c r="F3525" s="20"/>
      <c r="G3525" s="21"/>
      <c r="H3525" s="20"/>
      <c r="I3525" s="20"/>
      <c r="J3525" s="20"/>
      <c r="K3525" s="20"/>
      <c r="L3525" s="20"/>
      <c r="M3525" s="20"/>
      <c r="N3525" s="20"/>
      <c r="O3525" s="22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0"/>
      <c r="AA3525" s="20"/>
      <c r="AB3525" s="20"/>
      <c r="AC3525" s="20"/>
      <c r="AD3525" s="20"/>
      <c r="AE3525" s="20"/>
      <c r="AF3525" s="22"/>
      <c r="AG3525" s="20"/>
      <c r="AH3525" s="20"/>
      <c r="AI3525" s="20"/>
      <c r="AJ3525" s="20"/>
      <c r="AK3525" s="20"/>
      <c r="AL3525" s="20"/>
      <c r="AM3525" s="24" t="str">
        <f>IF($O3525="","",IF(DATEDIF($O3525,Lista!$V$2,"y")=122,"",DATEDIF($O3525,Lista!$V$2,"y")))</f>
        <v/>
      </c>
      <c r="AN3525" s="24" t="str">
        <f t="shared" si="165"/>
        <v/>
      </c>
      <c r="AO3525" s="24" t="str">
        <f t="shared" si="166"/>
        <v/>
      </c>
      <c r="AP3525" s="25" t="str">
        <f>IFERROR(VLOOKUP($R3525,Lista!$G$2:$H$15,2,FALSE),"")</f>
        <v/>
      </c>
      <c r="AQ3525" s="24" t="str">
        <f>IF(ISBLANK(G3525),"",IF(SUMPRODUCT((G$2:G3525=G3525)*1)&gt;1,0,1))</f>
        <v/>
      </c>
      <c r="AR3525" s="24" t="str">
        <f t="shared" si="167"/>
        <v/>
      </c>
    </row>
    <row r="3526" spans="2:44" x14ac:dyDescent="0.35">
      <c r="B3526" s="20"/>
      <c r="C3526" s="20"/>
      <c r="D3526" s="20"/>
      <c r="E3526" s="20"/>
      <c r="F3526" s="20"/>
      <c r="G3526" s="21"/>
      <c r="H3526" s="20"/>
      <c r="I3526" s="20"/>
      <c r="J3526" s="20"/>
      <c r="K3526" s="20"/>
      <c r="L3526" s="20"/>
      <c r="M3526" s="20"/>
      <c r="N3526" s="20"/>
      <c r="O3526" s="22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0"/>
      <c r="AA3526" s="20"/>
      <c r="AB3526" s="20"/>
      <c r="AC3526" s="20"/>
      <c r="AD3526" s="20"/>
      <c r="AE3526" s="20"/>
      <c r="AF3526" s="22"/>
      <c r="AG3526" s="20"/>
      <c r="AH3526" s="20"/>
      <c r="AI3526" s="20"/>
      <c r="AJ3526" s="20"/>
      <c r="AK3526" s="20"/>
      <c r="AL3526" s="20"/>
      <c r="AM3526" s="24" t="str">
        <f>IF($O3526="","",IF(DATEDIF($O3526,Lista!$V$2,"y")=122,"",DATEDIF($O3526,Lista!$V$2,"y")))</f>
        <v/>
      </c>
      <c r="AN3526" s="24" t="str">
        <f t="shared" si="165"/>
        <v/>
      </c>
      <c r="AO3526" s="24" t="str">
        <f t="shared" si="166"/>
        <v/>
      </c>
      <c r="AP3526" s="25" t="str">
        <f>IFERROR(VLOOKUP($R3526,Lista!$G$2:$H$15,2,FALSE),"")</f>
        <v/>
      </c>
      <c r="AQ3526" s="24" t="str">
        <f>IF(ISBLANK(G3526),"",IF(SUMPRODUCT((G$2:G3526=G3526)*1)&gt;1,0,1))</f>
        <v/>
      </c>
      <c r="AR3526" s="24" t="str">
        <f t="shared" si="167"/>
        <v/>
      </c>
    </row>
    <row r="3527" spans="2:44" x14ac:dyDescent="0.35">
      <c r="B3527" s="20"/>
      <c r="C3527" s="20"/>
      <c r="D3527" s="20"/>
      <c r="E3527" s="20"/>
      <c r="F3527" s="20"/>
      <c r="G3527" s="21"/>
      <c r="H3527" s="20"/>
      <c r="I3527" s="20"/>
      <c r="J3527" s="20"/>
      <c r="K3527" s="20"/>
      <c r="L3527" s="20"/>
      <c r="M3527" s="20"/>
      <c r="N3527" s="20"/>
      <c r="O3527" s="22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  <c r="AE3527" s="20"/>
      <c r="AF3527" s="22"/>
      <c r="AG3527" s="20"/>
      <c r="AH3527" s="20"/>
      <c r="AI3527" s="20"/>
      <c r="AJ3527" s="20"/>
      <c r="AK3527" s="20"/>
      <c r="AL3527" s="20"/>
      <c r="AM3527" s="24" t="str">
        <f>IF($O3527="","",IF(DATEDIF($O3527,Lista!$V$2,"y")=122,"",DATEDIF($O3527,Lista!$V$2,"y")))</f>
        <v/>
      </c>
      <c r="AN3527" s="24" t="str">
        <f t="shared" si="165"/>
        <v/>
      </c>
      <c r="AO3527" s="24" t="str">
        <f t="shared" si="166"/>
        <v/>
      </c>
      <c r="AP3527" s="25" t="str">
        <f>IFERROR(VLOOKUP($R3527,Lista!$G$2:$H$15,2,FALSE),"")</f>
        <v/>
      </c>
      <c r="AQ3527" s="24" t="str">
        <f>IF(ISBLANK(G3527),"",IF(SUMPRODUCT((G$2:G3527=G3527)*1)&gt;1,0,1))</f>
        <v/>
      </c>
      <c r="AR3527" s="24" t="str">
        <f t="shared" si="167"/>
        <v/>
      </c>
    </row>
    <row r="3528" spans="2:44" x14ac:dyDescent="0.35">
      <c r="B3528" s="20"/>
      <c r="C3528" s="20"/>
      <c r="D3528" s="20"/>
      <c r="E3528" s="20"/>
      <c r="F3528" s="20"/>
      <c r="G3528" s="21"/>
      <c r="H3528" s="20"/>
      <c r="I3528" s="20"/>
      <c r="J3528" s="20"/>
      <c r="K3528" s="20"/>
      <c r="L3528" s="20"/>
      <c r="M3528" s="20"/>
      <c r="N3528" s="20"/>
      <c r="O3528" s="22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0"/>
      <c r="AA3528" s="20"/>
      <c r="AB3528" s="20"/>
      <c r="AC3528" s="20"/>
      <c r="AD3528" s="20"/>
      <c r="AE3528" s="20"/>
      <c r="AF3528" s="22"/>
      <c r="AG3528" s="20"/>
      <c r="AH3528" s="20"/>
      <c r="AI3528" s="20"/>
      <c r="AJ3528" s="20"/>
      <c r="AK3528" s="20"/>
      <c r="AL3528" s="20"/>
      <c r="AM3528" s="24" t="str">
        <f>IF($O3528="","",IF(DATEDIF($O3528,Lista!$V$2,"y")=122,"",DATEDIF($O3528,Lista!$V$2,"y")))</f>
        <v/>
      </c>
      <c r="AN3528" s="24" t="str">
        <f t="shared" si="165"/>
        <v/>
      </c>
      <c r="AO3528" s="24" t="str">
        <f t="shared" si="166"/>
        <v/>
      </c>
      <c r="AP3528" s="25" t="str">
        <f>IFERROR(VLOOKUP($R3528,Lista!$G$2:$H$15,2,FALSE),"")</f>
        <v/>
      </c>
      <c r="AQ3528" s="24" t="str">
        <f>IF(ISBLANK(G3528),"",IF(SUMPRODUCT((G$2:G3528=G3528)*1)&gt;1,0,1))</f>
        <v/>
      </c>
      <c r="AR3528" s="24" t="str">
        <f t="shared" si="167"/>
        <v/>
      </c>
    </row>
    <row r="3529" spans="2:44" x14ac:dyDescent="0.35">
      <c r="B3529" s="20"/>
      <c r="C3529" s="20"/>
      <c r="D3529" s="20"/>
      <c r="E3529" s="20"/>
      <c r="F3529" s="20"/>
      <c r="G3529" s="21"/>
      <c r="H3529" s="20"/>
      <c r="I3529" s="20"/>
      <c r="J3529" s="20"/>
      <c r="K3529" s="20"/>
      <c r="L3529" s="20"/>
      <c r="M3529" s="20"/>
      <c r="N3529" s="20"/>
      <c r="O3529" s="22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0"/>
      <c r="AA3529" s="20"/>
      <c r="AB3529" s="20"/>
      <c r="AC3529" s="20"/>
      <c r="AD3529" s="20"/>
      <c r="AE3529" s="20"/>
      <c r="AF3529" s="22"/>
      <c r="AG3529" s="20"/>
      <c r="AH3529" s="20"/>
      <c r="AI3529" s="20"/>
      <c r="AJ3529" s="20"/>
      <c r="AK3529" s="20"/>
      <c r="AL3529" s="20"/>
      <c r="AM3529" s="24" t="str">
        <f>IF($O3529="","",IF(DATEDIF($O3529,Lista!$V$2,"y")=122,"",DATEDIF($O3529,Lista!$V$2,"y")))</f>
        <v/>
      </c>
      <c r="AN3529" s="24" t="str">
        <f t="shared" si="165"/>
        <v/>
      </c>
      <c r="AO3529" s="24" t="str">
        <f t="shared" si="166"/>
        <v/>
      </c>
      <c r="AP3529" s="25" t="str">
        <f>IFERROR(VLOOKUP($R3529,Lista!$G$2:$H$15,2,FALSE),"")</f>
        <v/>
      </c>
      <c r="AQ3529" s="24" t="str">
        <f>IF(ISBLANK(G3529),"",IF(SUMPRODUCT((G$2:G3529=G3529)*1)&gt;1,0,1))</f>
        <v/>
      </c>
      <c r="AR3529" s="24" t="str">
        <f t="shared" si="167"/>
        <v/>
      </c>
    </row>
    <row r="3530" spans="2:44" x14ac:dyDescent="0.35">
      <c r="B3530" s="20"/>
      <c r="C3530" s="20"/>
      <c r="D3530" s="20"/>
      <c r="E3530" s="20"/>
      <c r="F3530" s="20"/>
      <c r="G3530" s="21"/>
      <c r="H3530" s="20"/>
      <c r="I3530" s="20"/>
      <c r="J3530" s="20"/>
      <c r="K3530" s="20"/>
      <c r="L3530" s="20"/>
      <c r="M3530" s="20"/>
      <c r="N3530" s="20"/>
      <c r="O3530" s="22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0"/>
      <c r="AA3530" s="20"/>
      <c r="AB3530" s="20"/>
      <c r="AC3530" s="20"/>
      <c r="AD3530" s="20"/>
      <c r="AE3530" s="20"/>
      <c r="AF3530" s="22"/>
      <c r="AG3530" s="20"/>
      <c r="AH3530" s="20"/>
      <c r="AI3530" s="20"/>
      <c r="AJ3530" s="20"/>
      <c r="AK3530" s="20"/>
      <c r="AL3530" s="20"/>
      <c r="AM3530" s="24" t="str">
        <f>IF($O3530="","",IF(DATEDIF($O3530,Lista!$V$2,"y")=122,"",DATEDIF($O3530,Lista!$V$2,"y")))</f>
        <v/>
      </c>
      <c r="AN3530" s="24" t="str">
        <f t="shared" si="165"/>
        <v/>
      </c>
      <c r="AO3530" s="24" t="str">
        <f t="shared" si="166"/>
        <v/>
      </c>
      <c r="AP3530" s="25" t="str">
        <f>IFERROR(VLOOKUP($R3530,Lista!$G$2:$H$15,2,FALSE),"")</f>
        <v/>
      </c>
      <c r="AQ3530" s="24" t="str">
        <f>IF(ISBLANK(G3530),"",IF(SUMPRODUCT((G$2:G3530=G3530)*1)&gt;1,0,1))</f>
        <v/>
      </c>
      <c r="AR3530" s="24" t="str">
        <f t="shared" si="167"/>
        <v/>
      </c>
    </row>
    <row r="3531" spans="2:44" x14ac:dyDescent="0.35">
      <c r="B3531" s="20"/>
      <c r="C3531" s="20"/>
      <c r="D3531" s="20"/>
      <c r="E3531" s="20"/>
      <c r="F3531" s="20"/>
      <c r="G3531" s="21"/>
      <c r="H3531" s="20"/>
      <c r="I3531" s="20"/>
      <c r="J3531" s="20"/>
      <c r="K3531" s="20"/>
      <c r="L3531" s="20"/>
      <c r="M3531" s="20"/>
      <c r="N3531" s="20"/>
      <c r="O3531" s="22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0"/>
      <c r="AA3531" s="20"/>
      <c r="AB3531" s="20"/>
      <c r="AC3531" s="20"/>
      <c r="AD3531" s="20"/>
      <c r="AE3531" s="20"/>
      <c r="AF3531" s="22"/>
      <c r="AG3531" s="20"/>
      <c r="AH3531" s="20"/>
      <c r="AI3531" s="20"/>
      <c r="AJ3531" s="20"/>
      <c r="AK3531" s="20"/>
      <c r="AL3531" s="20"/>
      <c r="AM3531" s="24" t="str">
        <f>IF($O3531="","",IF(DATEDIF($O3531,Lista!$V$2,"y")=122,"",DATEDIF($O3531,Lista!$V$2,"y")))</f>
        <v/>
      </c>
      <c r="AN3531" s="24" t="str">
        <f t="shared" si="165"/>
        <v/>
      </c>
      <c r="AO3531" s="24" t="str">
        <f t="shared" si="166"/>
        <v/>
      </c>
      <c r="AP3531" s="25" t="str">
        <f>IFERROR(VLOOKUP($R3531,Lista!$G$2:$H$15,2,FALSE),"")</f>
        <v/>
      </c>
      <c r="AQ3531" s="24" t="str">
        <f>IF(ISBLANK(G3531),"",IF(SUMPRODUCT((G$2:G3531=G3531)*1)&gt;1,0,1))</f>
        <v/>
      </c>
      <c r="AR3531" s="24" t="str">
        <f t="shared" si="167"/>
        <v/>
      </c>
    </row>
    <row r="3532" spans="2:44" x14ac:dyDescent="0.35">
      <c r="B3532" s="20"/>
      <c r="C3532" s="20"/>
      <c r="D3532" s="20"/>
      <c r="E3532" s="20"/>
      <c r="F3532" s="20"/>
      <c r="G3532" s="21"/>
      <c r="H3532" s="20"/>
      <c r="I3532" s="20"/>
      <c r="J3532" s="20"/>
      <c r="K3532" s="20"/>
      <c r="L3532" s="20"/>
      <c r="M3532" s="20"/>
      <c r="N3532" s="20"/>
      <c r="O3532" s="22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  <c r="AC3532" s="20"/>
      <c r="AD3532" s="20"/>
      <c r="AE3532" s="20"/>
      <c r="AF3532" s="22"/>
      <c r="AG3532" s="20"/>
      <c r="AH3532" s="20"/>
      <c r="AI3532" s="20"/>
      <c r="AJ3532" s="20"/>
      <c r="AK3532" s="20"/>
      <c r="AL3532" s="20"/>
      <c r="AM3532" s="24" t="str">
        <f>IF($O3532="","",IF(DATEDIF($O3532,Lista!$V$2,"y")=122,"",DATEDIF($O3532,Lista!$V$2,"y")))</f>
        <v/>
      </c>
      <c r="AN3532" s="24" t="str">
        <f t="shared" si="165"/>
        <v/>
      </c>
      <c r="AO3532" s="24" t="str">
        <f t="shared" si="166"/>
        <v/>
      </c>
      <c r="AP3532" s="25" t="str">
        <f>IFERROR(VLOOKUP($R3532,Lista!$G$2:$H$15,2,FALSE),"")</f>
        <v/>
      </c>
      <c r="AQ3532" s="24" t="str">
        <f>IF(ISBLANK(G3532),"",IF(SUMPRODUCT((G$2:G3532=G3532)*1)&gt;1,0,1))</f>
        <v/>
      </c>
      <c r="AR3532" s="24" t="str">
        <f t="shared" si="167"/>
        <v/>
      </c>
    </row>
    <row r="3533" spans="2:44" x14ac:dyDescent="0.35">
      <c r="B3533" s="20"/>
      <c r="C3533" s="20"/>
      <c r="D3533" s="20"/>
      <c r="E3533" s="20"/>
      <c r="F3533" s="20"/>
      <c r="G3533" s="21"/>
      <c r="H3533" s="20"/>
      <c r="I3533" s="20"/>
      <c r="J3533" s="20"/>
      <c r="K3533" s="20"/>
      <c r="L3533" s="20"/>
      <c r="M3533" s="20"/>
      <c r="N3533" s="20"/>
      <c r="O3533" s="22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  <c r="AC3533" s="20"/>
      <c r="AD3533" s="20"/>
      <c r="AE3533" s="20"/>
      <c r="AF3533" s="22"/>
      <c r="AG3533" s="20"/>
      <c r="AH3533" s="20"/>
      <c r="AI3533" s="20"/>
      <c r="AJ3533" s="20"/>
      <c r="AK3533" s="20"/>
      <c r="AL3533" s="20"/>
      <c r="AM3533" s="24" t="str">
        <f>IF($O3533="","",IF(DATEDIF($O3533,Lista!$V$2,"y")=122,"",DATEDIF($O3533,Lista!$V$2,"y")))</f>
        <v/>
      </c>
      <c r="AN3533" s="24" t="str">
        <f t="shared" si="165"/>
        <v/>
      </c>
      <c r="AO3533" s="24" t="str">
        <f t="shared" si="166"/>
        <v/>
      </c>
      <c r="AP3533" s="25" t="str">
        <f>IFERROR(VLOOKUP($R3533,Lista!$G$2:$H$15,2,FALSE),"")</f>
        <v/>
      </c>
      <c r="AQ3533" s="24" t="str">
        <f>IF(ISBLANK(G3533),"",IF(SUMPRODUCT((G$2:G3533=G3533)*1)&gt;1,0,1))</f>
        <v/>
      </c>
      <c r="AR3533" s="24" t="str">
        <f t="shared" si="167"/>
        <v/>
      </c>
    </row>
    <row r="3534" spans="2:44" x14ac:dyDescent="0.35">
      <c r="B3534" s="20"/>
      <c r="C3534" s="20"/>
      <c r="D3534" s="20"/>
      <c r="E3534" s="20"/>
      <c r="F3534" s="20"/>
      <c r="G3534" s="21"/>
      <c r="H3534" s="20"/>
      <c r="I3534" s="20"/>
      <c r="J3534" s="20"/>
      <c r="K3534" s="20"/>
      <c r="L3534" s="20"/>
      <c r="M3534" s="20"/>
      <c r="N3534" s="20"/>
      <c r="O3534" s="22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  <c r="AA3534" s="20"/>
      <c r="AB3534" s="20"/>
      <c r="AC3534" s="20"/>
      <c r="AD3534" s="20"/>
      <c r="AE3534" s="20"/>
      <c r="AF3534" s="22"/>
      <c r="AG3534" s="20"/>
      <c r="AH3534" s="20"/>
      <c r="AI3534" s="20"/>
      <c r="AJ3534" s="20"/>
      <c r="AK3534" s="20"/>
      <c r="AL3534" s="20"/>
      <c r="AM3534" s="24" t="str">
        <f>IF($O3534="","",IF(DATEDIF($O3534,Lista!$V$2,"y")=122,"",DATEDIF($O3534,Lista!$V$2,"y")))</f>
        <v/>
      </c>
      <c r="AN3534" s="24" t="str">
        <f t="shared" si="165"/>
        <v/>
      </c>
      <c r="AO3534" s="24" t="str">
        <f t="shared" si="166"/>
        <v/>
      </c>
      <c r="AP3534" s="25" t="str">
        <f>IFERROR(VLOOKUP($R3534,Lista!$G$2:$H$15,2,FALSE),"")</f>
        <v/>
      </c>
      <c r="AQ3534" s="24" t="str">
        <f>IF(ISBLANK(G3534),"",IF(SUMPRODUCT((G$2:G3534=G3534)*1)&gt;1,0,1))</f>
        <v/>
      </c>
      <c r="AR3534" s="24" t="str">
        <f t="shared" si="167"/>
        <v/>
      </c>
    </row>
    <row r="3535" spans="2:44" x14ac:dyDescent="0.35">
      <c r="B3535" s="20"/>
      <c r="C3535" s="20"/>
      <c r="D3535" s="20"/>
      <c r="E3535" s="20"/>
      <c r="F3535" s="20"/>
      <c r="G3535" s="21"/>
      <c r="H3535" s="20"/>
      <c r="I3535" s="20"/>
      <c r="J3535" s="20"/>
      <c r="K3535" s="20"/>
      <c r="L3535" s="20"/>
      <c r="M3535" s="20"/>
      <c r="N3535" s="20"/>
      <c r="O3535" s="22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  <c r="AC3535" s="20"/>
      <c r="AD3535" s="20"/>
      <c r="AE3535" s="20"/>
      <c r="AF3535" s="22"/>
      <c r="AG3535" s="20"/>
      <c r="AH3535" s="20"/>
      <c r="AI3535" s="20"/>
      <c r="AJ3535" s="20"/>
      <c r="AK3535" s="20"/>
      <c r="AL3535" s="20"/>
      <c r="AM3535" s="24" t="str">
        <f>IF($O3535="","",IF(DATEDIF($O3535,Lista!$V$2,"y")=122,"",DATEDIF($O3535,Lista!$V$2,"y")))</f>
        <v/>
      </c>
      <c r="AN3535" s="24" t="str">
        <f t="shared" si="165"/>
        <v/>
      </c>
      <c r="AO3535" s="24" t="str">
        <f t="shared" si="166"/>
        <v/>
      </c>
      <c r="AP3535" s="25" t="str">
        <f>IFERROR(VLOOKUP($R3535,Lista!$G$2:$H$15,2,FALSE),"")</f>
        <v/>
      </c>
      <c r="AQ3535" s="24" t="str">
        <f>IF(ISBLANK(G3535),"",IF(SUMPRODUCT((G$2:G3535=G3535)*1)&gt;1,0,1))</f>
        <v/>
      </c>
      <c r="AR3535" s="24" t="str">
        <f t="shared" si="167"/>
        <v/>
      </c>
    </row>
    <row r="3536" spans="2:44" x14ac:dyDescent="0.35">
      <c r="B3536" s="20"/>
      <c r="C3536" s="20"/>
      <c r="D3536" s="20"/>
      <c r="E3536" s="20"/>
      <c r="F3536" s="20"/>
      <c r="G3536" s="21"/>
      <c r="H3536" s="20"/>
      <c r="I3536" s="20"/>
      <c r="J3536" s="20"/>
      <c r="K3536" s="20"/>
      <c r="L3536" s="20"/>
      <c r="M3536" s="20"/>
      <c r="N3536" s="20"/>
      <c r="O3536" s="22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0"/>
      <c r="AA3536" s="20"/>
      <c r="AB3536" s="20"/>
      <c r="AC3536" s="20"/>
      <c r="AD3536" s="20"/>
      <c r="AE3536" s="20"/>
      <c r="AF3536" s="22"/>
      <c r="AG3536" s="20"/>
      <c r="AH3536" s="20"/>
      <c r="AI3536" s="20"/>
      <c r="AJ3536" s="20"/>
      <c r="AK3536" s="20"/>
      <c r="AL3536" s="20"/>
      <c r="AM3536" s="24" t="str">
        <f>IF($O3536="","",IF(DATEDIF($O3536,Lista!$V$2,"y")=122,"",DATEDIF($O3536,Lista!$V$2,"y")))</f>
        <v/>
      </c>
      <c r="AN3536" s="24" t="str">
        <f t="shared" si="165"/>
        <v/>
      </c>
      <c r="AO3536" s="24" t="str">
        <f t="shared" si="166"/>
        <v/>
      </c>
      <c r="AP3536" s="25" t="str">
        <f>IFERROR(VLOOKUP($R3536,Lista!$G$2:$H$15,2,FALSE),"")</f>
        <v/>
      </c>
      <c r="AQ3536" s="24" t="str">
        <f>IF(ISBLANK(G3536),"",IF(SUMPRODUCT((G$2:G3536=G3536)*1)&gt;1,0,1))</f>
        <v/>
      </c>
      <c r="AR3536" s="24" t="str">
        <f t="shared" si="167"/>
        <v/>
      </c>
    </row>
    <row r="3537" spans="2:44" x14ac:dyDescent="0.35">
      <c r="B3537" s="20"/>
      <c r="C3537" s="20"/>
      <c r="D3537" s="20"/>
      <c r="E3537" s="20"/>
      <c r="F3537" s="20"/>
      <c r="G3537" s="21"/>
      <c r="H3537" s="20"/>
      <c r="I3537" s="20"/>
      <c r="J3537" s="20"/>
      <c r="K3537" s="20"/>
      <c r="L3537" s="20"/>
      <c r="M3537" s="20"/>
      <c r="N3537" s="20"/>
      <c r="O3537" s="22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0"/>
      <c r="AA3537" s="20"/>
      <c r="AB3537" s="20"/>
      <c r="AC3537" s="20"/>
      <c r="AD3537" s="20"/>
      <c r="AE3537" s="20"/>
      <c r="AF3537" s="22"/>
      <c r="AG3537" s="20"/>
      <c r="AH3537" s="20"/>
      <c r="AI3537" s="20"/>
      <c r="AJ3537" s="20"/>
      <c r="AK3537" s="20"/>
      <c r="AL3537" s="20"/>
      <c r="AM3537" s="24" t="str">
        <f>IF($O3537="","",IF(DATEDIF($O3537,Lista!$V$2,"y")=122,"",DATEDIF($O3537,Lista!$V$2,"y")))</f>
        <v/>
      </c>
      <c r="AN3537" s="24" t="str">
        <f t="shared" si="165"/>
        <v/>
      </c>
      <c r="AO3537" s="24" t="str">
        <f t="shared" si="166"/>
        <v/>
      </c>
      <c r="AP3537" s="25" t="str">
        <f>IFERROR(VLOOKUP($R3537,Lista!$G$2:$H$15,2,FALSE),"")</f>
        <v/>
      </c>
      <c r="AQ3537" s="24" t="str">
        <f>IF(ISBLANK(G3537),"",IF(SUMPRODUCT((G$2:G3537=G3537)*1)&gt;1,0,1))</f>
        <v/>
      </c>
      <c r="AR3537" s="24" t="str">
        <f t="shared" si="167"/>
        <v/>
      </c>
    </row>
    <row r="3538" spans="2:44" x14ac:dyDescent="0.35">
      <c r="B3538" s="20"/>
      <c r="C3538" s="20"/>
      <c r="D3538" s="20"/>
      <c r="E3538" s="20"/>
      <c r="F3538" s="20"/>
      <c r="G3538" s="21"/>
      <c r="H3538" s="20"/>
      <c r="I3538" s="20"/>
      <c r="J3538" s="20"/>
      <c r="K3538" s="20"/>
      <c r="L3538" s="20"/>
      <c r="M3538" s="20"/>
      <c r="N3538" s="20"/>
      <c r="O3538" s="22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0"/>
      <c r="AA3538" s="20"/>
      <c r="AB3538" s="20"/>
      <c r="AC3538" s="20"/>
      <c r="AD3538" s="20"/>
      <c r="AE3538" s="20"/>
      <c r="AF3538" s="22"/>
      <c r="AG3538" s="20"/>
      <c r="AH3538" s="20"/>
      <c r="AI3538" s="20"/>
      <c r="AJ3538" s="20"/>
      <c r="AK3538" s="20"/>
      <c r="AL3538" s="20"/>
      <c r="AM3538" s="24" t="str">
        <f>IF($O3538="","",IF(DATEDIF($O3538,Lista!$V$2,"y")=122,"",DATEDIF($O3538,Lista!$V$2,"y")))</f>
        <v/>
      </c>
      <c r="AN3538" s="24" t="str">
        <f t="shared" si="165"/>
        <v/>
      </c>
      <c r="AO3538" s="24" t="str">
        <f t="shared" si="166"/>
        <v/>
      </c>
      <c r="AP3538" s="25" t="str">
        <f>IFERROR(VLOOKUP($R3538,Lista!$G$2:$H$15,2,FALSE),"")</f>
        <v/>
      </c>
      <c r="AQ3538" s="24" t="str">
        <f>IF(ISBLANK(G3538),"",IF(SUMPRODUCT((G$2:G3538=G3538)*1)&gt;1,0,1))</f>
        <v/>
      </c>
      <c r="AR3538" s="24" t="str">
        <f t="shared" si="167"/>
        <v/>
      </c>
    </row>
    <row r="3539" spans="2:44" x14ac:dyDescent="0.35">
      <c r="B3539" s="20"/>
      <c r="C3539" s="20"/>
      <c r="D3539" s="20"/>
      <c r="E3539" s="20"/>
      <c r="F3539" s="20"/>
      <c r="G3539" s="21"/>
      <c r="H3539" s="20"/>
      <c r="I3539" s="20"/>
      <c r="J3539" s="20"/>
      <c r="K3539" s="20"/>
      <c r="L3539" s="20"/>
      <c r="M3539" s="20"/>
      <c r="N3539" s="20"/>
      <c r="O3539" s="22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0"/>
      <c r="AA3539" s="20"/>
      <c r="AB3539" s="20"/>
      <c r="AC3539" s="20"/>
      <c r="AD3539" s="20"/>
      <c r="AE3539" s="20"/>
      <c r="AF3539" s="22"/>
      <c r="AG3539" s="20"/>
      <c r="AH3539" s="20"/>
      <c r="AI3539" s="20"/>
      <c r="AJ3539" s="20"/>
      <c r="AK3539" s="20"/>
      <c r="AL3539" s="20"/>
      <c r="AM3539" s="24" t="str">
        <f>IF($O3539="","",IF(DATEDIF($O3539,Lista!$V$2,"y")=122,"",DATEDIF($O3539,Lista!$V$2,"y")))</f>
        <v/>
      </c>
      <c r="AN3539" s="24" t="str">
        <f t="shared" si="165"/>
        <v/>
      </c>
      <c r="AO3539" s="24" t="str">
        <f t="shared" si="166"/>
        <v/>
      </c>
      <c r="AP3539" s="25" t="str">
        <f>IFERROR(VLOOKUP($R3539,Lista!$G$2:$H$15,2,FALSE),"")</f>
        <v/>
      </c>
      <c r="AQ3539" s="24" t="str">
        <f>IF(ISBLANK(G3539),"",IF(SUMPRODUCT((G$2:G3539=G3539)*1)&gt;1,0,1))</f>
        <v/>
      </c>
      <c r="AR3539" s="24" t="str">
        <f t="shared" si="167"/>
        <v/>
      </c>
    </row>
    <row r="3540" spans="2:44" x14ac:dyDescent="0.35">
      <c r="B3540" s="20"/>
      <c r="C3540" s="20"/>
      <c r="D3540" s="20"/>
      <c r="E3540" s="20"/>
      <c r="F3540" s="20"/>
      <c r="G3540" s="21"/>
      <c r="H3540" s="20"/>
      <c r="I3540" s="20"/>
      <c r="J3540" s="20"/>
      <c r="K3540" s="20"/>
      <c r="L3540" s="20"/>
      <c r="M3540" s="20"/>
      <c r="N3540" s="20"/>
      <c r="O3540" s="22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0"/>
      <c r="AA3540" s="20"/>
      <c r="AB3540" s="20"/>
      <c r="AC3540" s="20"/>
      <c r="AD3540" s="20"/>
      <c r="AE3540" s="20"/>
      <c r="AF3540" s="22"/>
      <c r="AG3540" s="20"/>
      <c r="AH3540" s="20"/>
      <c r="AI3540" s="20"/>
      <c r="AJ3540" s="20"/>
      <c r="AK3540" s="20"/>
      <c r="AL3540" s="20"/>
      <c r="AM3540" s="24" t="str">
        <f>IF($O3540="","",IF(DATEDIF($O3540,Lista!$V$2,"y")=122,"",DATEDIF($O3540,Lista!$V$2,"y")))</f>
        <v/>
      </c>
      <c r="AN3540" s="24" t="str">
        <f t="shared" si="165"/>
        <v/>
      </c>
      <c r="AO3540" s="24" t="str">
        <f t="shared" si="166"/>
        <v/>
      </c>
      <c r="AP3540" s="25" t="str">
        <f>IFERROR(VLOOKUP($R3540,Lista!$G$2:$H$15,2,FALSE),"")</f>
        <v/>
      </c>
      <c r="AQ3540" s="24" t="str">
        <f>IF(ISBLANK(G3540),"",IF(SUMPRODUCT((G$2:G3540=G3540)*1)&gt;1,0,1))</f>
        <v/>
      </c>
      <c r="AR3540" s="24" t="str">
        <f t="shared" si="167"/>
        <v/>
      </c>
    </row>
    <row r="3541" spans="2:44" x14ac:dyDescent="0.35">
      <c r="B3541" s="20"/>
      <c r="C3541" s="20"/>
      <c r="D3541" s="20"/>
      <c r="E3541" s="20"/>
      <c r="F3541" s="20"/>
      <c r="G3541" s="21"/>
      <c r="H3541" s="20"/>
      <c r="I3541" s="20"/>
      <c r="J3541" s="20"/>
      <c r="K3541" s="20"/>
      <c r="L3541" s="20"/>
      <c r="M3541" s="20"/>
      <c r="N3541" s="20"/>
      <c r="O3541" s="22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0"/>
      <c r="AA3541" s="20"/>
      <c r="AB3541" s="20"/>
      <c r="AC3541" s="20"/>
      <c r="AD3541" s="20"/>
      <c r="AE3541" s="20"/>
      <c r="AF3541" s="22"/>
      <c r="AG3541" s="20"/>
      <c r="AH3541" s="20"/>
      <c r="AI3541" s="20"/>
      <c r="AJ3541" s="20"/>
      <c r="AK3541" s="20"/>
      <c r="AL3541" s="20"/>
      <c r="AM3541" s="24" t="str">
        <f>IF($O3541="","",IF(DATEDIF($O3541,Lista!$V$2,"y")=122,"",DATEDIF($O3541,Lista!$V$2,"y")))</f>
        <v/>
      </c>
      <c r="AN3541" s="24" t="str">
        <f t="shared" si="165"/>
        <v/>
      </c>
      <c r="AO3541" s="24" t="str">
        <f t="shared" si="166"/>
        <v/>
      </c>
      <c r="AP3541" s="25" t="str">
        <f>IFERROR(VLOOKUP($R3541,Lista!$G$2:$H$15,2,FALSE),"")</f>
        <v/>
      </c>
      <c r="AQ3541" s="24" t="str">
        <f>IF(ISBLANK(G3541),"",IF(SUMPRODUCT((G$2:G3541=G3541)*1)&gt;1,0,1))</f>
        <v/>
      </c>
      <c r="AR3541" s="24" t="str">
        <f t="shared" si="167"/>
        <v/>
      </c>
    </row>
    <row r="3542" spans="2:44" x14ac:dyDescent="0.35">
      <c r="B3542" s="20"/>
      <c r="C3542" s="20"/>
      <c r="D3542" s="20"/>
      <c r="E3542" s="20"/>
      <c r="F3542" s="20"/>
      <c r="G3542" s="21"/>
      <c r="H3542" s="20"/>
      <c r="I3542" s="20"/>
      <c r="J3542" s="20"/>
      <c r="K3542" s="20"/>
      <c r="L3542" s="20"/>
      <c r="M3542" s="20"/>
      <c r="N3542" s="20"/>
      <c r="O3542" s="22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0"/>
      <c r="AA3542" s="20"/>
      <c r="AB3542" s="20"/>
      <c r="AC3542" s="20"/>
      <c r="AD3542" s="20"/>
      <c r="AE3542" s="20"/>
      <c r="AF3542" s="22"/>
      <c r="AG3542" s="20"/>
      <c r="AH3542" s="20"/>
      <c r="AI3542" s="20"/>
      <c r="AJ3542" s="20"/>
      <c r="AK3542" s="20"/>
      <c r="AL3542" s="20"/>
      <c r="AM3542" s="24" t="str">
        <f>IF($O3542="","",IF(DATEDIF($O3542,Lista!$V$2,"y")=122,"",DATEDIF($O3542,Lista!$V$2,"y")))</f>
        <v/>
      </c>
      <c r="AN3542" s="24" t="str">
        <f t="shared" si="165"/>
        <v/>
      </c>
      <c r="AO3542" s="24" t="str">
        <f t="shared" si="166"/>
        <v/>
      </c>
      <c r="AP3542" s="25" t="str">
        <f>IFERROR(VLOOKUP($R3542,Lista!$G$2:$H$15,2,FALSE),"")</f>
        <v/>
      </c>
      <c r="AQ3542" s="24" t="str">
        <f>IF(ISBLANK(G3542),"",IF(SUMPRODUCT((G$2:G3542=G3542)*1)&gt;1,0,1))</f>
        <v/>
      </c>
      <c r="AR3542" s="24" t="str">
        <f t="shared" si="167"/>
        <v/>
      </c>
    </row>
    <row r="3543" spans="2:44" x14ac:dyDescent="0.35">
      <c r="B3543" s="20"/>
      <c r="C3543" s="20"/>
      <c r="D3543" s="20"/>
      <c r="E3543" s="20"/>
      <c r="F3543" s="20"/>
      <c r="G3543" s="21"/>
      <c r="H3543" s="20"/>
      <c r="I3543" s="20"/>
      <c r="J3543" s="20"/>
      <c r="K3543" s="20"/>
      <c r="L3543" s="20"/>
      <c r="M3543" s="20"/>
      <c r="N3543" s="20"/>
      <c r="O3543" s="22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  <c r="AC3543" s="20"/>
      <c r="AD3543" s="20"/>
      <c r="AE3543" s="20"/>
      <c r="AF3543" s="22"/>
      <c r="AG3543" s="20"/>
      <c r="AH3543" s="20"/>
      <c r="AI3543" s="20"/>
      <c r="AJ3543" s="20"/>
      <c r="AK3543" s="20"/>
      <c r="AL3543" s="20"/>
      <c r="AM3543" s="24" t="str">
        <f>IF($O3543="","",IF(DATEDIF($O3543,Lista!$V$2,"y")=122,"",DATEDIF($O3543,Lista!$V$2,"y")))</f>
        <v/>
      </c>
      <c r="AN3543" s="24" t="str">
        <f t="shared" si="165"/>
        <v/>
      </c>
      <c r="AO3543" s="24" t="str">
        <f t="shared" si="166"/>
        <v/>
      </c>
      <c r="AP3543" s="25" t="str">
        <f>IFERROR(VLOOKUP($R3543,Lista!$G$2:$H$15,2,FALSE),"")</f>
        <v/>
      </c>
      <c r="AQ3543" s="24" t="str">
        <f>IF(ISBLANK(G3543),"",IF(SUMPRODUCT((G$2:G3543=G3543)*1)&gt;1,0,1))</f>
        <v/>
      </c>
      <c r="AR3543" s="24" t="str">
        <f t="shared" si="167"/>
        <v/>
      </c>
    </row>
    <row r="3544" spans="2:44" x14ac:dyDescent="0.35">
      <c r="B3544" s="20"/>
      <c r="C3544" s="20"/>
      <c r="D3544" s="20"/>
      <c r="E3544" s="20"/>
      <c r="F3544" s="20"/>
      <c r="G3544" s="21"/>
      <c r="H3544" s="20"/>
      <c r="I3544" s="20"/>
      <c r="J3544" s="20"/>
      <c r="K3544" s="20"/>
      <c r="L3544" s="20"/>
      <c r="M3544" s="20"/>
      <c r="N3544" s="20"/>
      <c r="O3544" s="22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  <c r="AE3544" s="20"/>
      <c r="AF3544" s="22"/>
      <c r="AG3544" s="20"/>
      <c r="AH3544" s="20"/>
      <c r="AI3544" s="20"/>
      <c r="AJ3544" s="20"/>
      <c r="AK3544" s="20"/>
      <c r="AL3544" s="20"/>
      <c r="AM3544" s="24" t="str">
        <f>IF($O3544="","",IF(DATEDIF($O3544,Lista!$V$2,"y")=122,"",DATEDIF($O3544,Lista!$V$2,"y")))</f>
        <v/>
      </c>
      <c r="AN3544" s="24" t="str">
        <f t="shared" si="165"/>
        <v/>
      </c>
      <c r="AO3544" s="24" t="str">
        <f t="shared" si="166"/>
        <v/>
      </c>
      <c r="AP3544" s="25" t="str">
        <f>IFERROR(VLOOKUP($R3544,Lista!$G$2:$H$15,2,FALSE),"")</f>
        <v/>
      </c>
      <c r="AQ3544" s="24" t="str">
        <f>IF(ISBLANK(G3544),"",IF(SUMPRODUCT((G$2:G3544=G3544)*1)&gt;1,0,1))</f>
        <v/>
      </c>
      <c r="AR3544" s="24" t="str">
        <f t="shared" si="167"/>
        <v/>
      </c>
    </row>
    <row r="3545" spans="2:44" x14ac:dyDescent="0.35">
      <c r="B3545" s="20"/>
      <c r="C3545" s="20"/>
      <c r="D3545" s="20"/>
      <c r="E3545" s="20"/>
      <c r="F3545" s="20"/>
      <c r="G3545" s="21"/>
      <c r="H3545" s="20"/>
      <c r="I3545" s="20"/>
      <c r="J3545" s="20"/>
      <c r="K3545" s="20"/>
      <c r="L3545" s="20"/>
      <c r="M3545" s="20"/>
      <c r="N3545" s="20"/>
      <c r="O3545" s="22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  <c r="AE3545" s="20"/>
      <c r="AF3545" s="22"/>
      <c r="AG3545" s="20"/>
      <c r="AH3545" s="20"/>
      <c r="AI3545" s="20"/>
      <c r="AJ3545" s="20"/>
      <c r="AK3545" s="20"/>
      <c r="AL3545" s="20"/>
      <c r="AM3545" s="24" t="str">
        <f>IF($O3545="","",IF(DATEDIF($O3545,Lista!$V$2,"y")=122,"",DATEDIF($O3545,Lista!$V$2,"y")))</f>
        <v/>
      </c>
      <c r="AN3545" s="24" t="str">
        <f t="shared" si="165"/>
        <v/>
      </c>
      <c r="AO3545" s="24" t="str">
        <f t="shared" si="166"/>
        <v/>
      </c>
      <c r="AP3545" s="25" t="str">
        <f>IFERROR(VLOOKUP($R3545,Lista!$G$2:$H$15,2,FALSE),"")</f>
        <v/>
      </c>
      <c r="AQ3545" s="24" t="str">
        <f>IF(ISBLANK(G3545),"",IF(SUMPRODUCT((G$2:G3545=G3545)*1)&gt;1,0,1))</f>
        <v/>
      </c>
      <c r="AR3545" s="24" t="str">
        <f t="shared" si="167"/>
        <v/>
      </c>
    </row>
    <row r="3546" spans="2:44" x14ac:dyDescent="0.35">
      <c r="B3546" s="20"/>
      <c r="C3546" s="20"/>
      <c r="D3546" s="20"/>
      <c r="E3546" s="20"/>
      <c r="F3546" s="20"/>
      <c r="G3546" s="21"/>
      <c r="H3546" s="20"/>
      <c r="I3546" s="20"/>
      <c r="J3546" s="20"/>
      <c r="K3546" s="20"/>
      <c r="L3546" s="20"/>
      <c r="M3546" s="20"/>
      <c r="N3546" s="20"/>
      <c r="O3546" s="22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  <c r="AC3546" s="20"/>
      <c r="AD3546" s="20"/>
      <c r="AE3546" s="20"/>
      <c r="AF3546" s="22"/>
      <c r="AG3546" s="20"/>
      <c r="AH3546" s="20"/>
      <c r="AI3546" s="20"/>
      <c r="AJ3546" s="20"/>
      <c r="AK3546" s="20"/>
      <c r="AL3546" s="20"/>
      <c r="AM3546" s="24" t="str">
        <f>IF($O3546="","",IF(DATEDIF($O3546,Lista!$V$2,"y")=122,"",DATEDIF($O3546,Lista!$V$2,"y")))</f>
        <v/>
      </c>
      <c r="AN3546" s="24" t="str">
        <f t="shared" si="165"/>
        <v/>
      </c>
      <c r="AO3546" s="24" t="str">
        <f t="shared" si="166"/>
        <v/>
      </c>
      <c r="AP3546" s="25" t="str">
        <f>IFERROR(VLOOKUP($R3546,Lista!$G$2:$H$15,2,FALSE),"")</f>
        <v/>
      </c>
      <c r="AQ3546" s="24" t="str">
        <f>IF(ISBLANK(G3546),"",IF(SUMPRODUCT((G$2:G3546=G3546)*1)&gt;1,0,1))</f>
        <v/>
      </c>
      <c r="AR3546" s="24" t="str">
        <f t="shared" si="167"/>
        <v/>
      </c>
    </row>
    <row r="3547" spans="2:44" x14ac:dyDescent="0.35">
      <c r="B3547" s="20"/>
      <c r="C3547" s="20"/>
      <c r="D3547" s="20"/>
      <c r="E3547" s="20"/>
      <c r="F3547" s="20"/>
      <c r="G3547" s="21"/>
      <c r="H3547" s="20"/>
      <c r="I3547" s="20"/>
      <c r="J3547" s="20"/>
      <c r="K3547" s="20"/>
      <c r="L3547" s="20"/>
      <c r="M3547" s="20"/>
      <c r="N3547" s="20"/>
      <c r="O3547" s="22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  <c r="AC3547" s="20"/>
      <c r="AD3547" s="20"/>
      <c r="AE3547" s="20"/>
      <c r="AF3547" s="22"/>
      <c r="AG3547" s="20"/>
      <c r="AH3547" s="20"/>
      <c r="AI3547" s="20"/>
      <c r="AJ3547" s="20"/>
      <c r="AK3547" s="20"/>
      <c r="AL3547" s="20"/>
      <c r="AM3547" s="24" t="str">
        <f>IF($O3547="","",IF(DATEDIF($O3547,Lista!$V$2,"y")=122,"",DATEDIF($O3547,Lista!$V$2,"y")))</f>
        <v/>
      </c>
      <c r="AN3547" s="24" t="str">
        <f t="shared" si="165"/>
        <v/>
      </c>
      <c r="AO3547" s="24" t="str">
        <f t="shared" si="166"/>
        <v/>
      </c>
      <c r="AP3547" s="25" t="str">
        <f>IFERROR(VLOOKUP($R3547,Lista!$G$2:$H$15,2,FALSE),"")</f>
        <v/>
      </c>
      <c r="AQ3547" s="24" t="str">
        <f>IF(ISBLANK(G3547),"",IF(SUMPRODUCT((G$2:G3547=G3547)*1)&gt;1,0,1))</f>
        <v/>
      </c>
      <c r="AR3547" s="24" t="str">
        <f t="shared" si="167"/>
        <v/>
      </c>
    </row>
    <row r="3548" spans="2:44" x14ac:dyDescent="0.35">
      <c r="B3548" s="20"/>
      <c r="C3548" s="20"/>
      <c r="D3548" s="20"/>
      <c r="E3548" s="20"/>
      <c r="F3548" s="20"/>
      <c r="G3548" s="21"/>
      <c r="H3548" s="20"/>
      <c r="I3548" s="20"/>
      <c r="J3548" s="20"/>
      <c r="K3548" s="20"/>
      <c r="L3548" s="20"/>
      <c r="M3548" s="20"/>
      <c r="N3548" s="20"/>
      <c r="O3548" s="22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0"/>
      <c r="AA3548" s="20"/>
      <c r="AB3548" s="20"/>
      <c r="AC3548" s="20"/>
      <c r="AD3548" s="20"/>
      <c r="AE3548" s="20"/>
      <c r="AF3548" s="22"/>
      <c r="AG3548" s="20"/>
      <c r="AH3548" s="20"/>
      <c r="AI3548" s="20"/>
      <c r="AJ3548" s="20"/>
      <c r="AK3548" s="20"/>
      <c r="AL3548" s="20"/>
      <c r="AM3548" s="24" t="str">
        <f>IF($O3548="","",IF(DATEDIF($O3548,Lista!$V$2,"y")=122,"",DATEDIF($O3548,Lista!$V$2,"y")))</f>
        <v/>
      </c>
      <c r="AN3548" s="24" t="str">
        <f t="shared" si="165"/>
        <v/>
      </c>
      <c r="AO3548" s="24" t="str">
        <f t="shared" si="166"/>
        <v/>
      </c>
      <c r="AP3548" s="25" t="str">
        <f>IFERROR(VLOOKUP($R3548,Lista!$G$2:$H$15,2,FALSE),"")</f>
        <v/>
      </c>
      <c r="AQ3548" s="24" t="str">
        <f>IF(ISBLANK(G3548),"",IF(SUMPRODUCT((G$2:G3548=G3548)*1)&gt;1,0,1))</f>
        <v/>
      </c>
      <c r="AR3548" s="24" t="str">
        <f t="shared" si="167"/>
        <v/>
      </c>
    </row>
    <row r="3549" spans="2:44" x14ac:dyDescent="0.35">
      <c r="B3549" s="20"/>
      <c r="C3549" s="20"/>
      <c r="D3549" s="20"/>
      <c r="E3549" s="20"/>
      <c r="F3549" s="20"/>
      <c r="G3549" s="21"/>
      <c r="H3549" s="20"/>
      <c r="I3549" s="20"/>
      <c r="J3549" s="20"/>
      <c r="K3549" s="20"/>
      <c r="L3549" s="20"/>
      <c r="M3549" s="20"/>
      <c r="N3549" s="20"/>
      <c r="O3549" s="22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0"/>
      <c r="AA3549" s="20"/>
      <c r="AB3549" s="20"/>
      <c r="AC3549" s="20"/>
      <c r="AD3549" s="20"/>
      <c r="AE3549" s="20"/>
      <c r="AF3549" s="22"/>
      <c r="AG3549" s="20"/>
      <c r="AH3549" s="20"/>
      <c r="AI3549" s="20"/>
      <c r="AJ3549" s="20"/>
      <c r="AK3549" s="20"/>
      <c r="AL3549" s="20"/>
      <c r="AM3549" s="24" t="str">
        <f>IF($O3549="","",IF(DATEDIF($O3549,Lista!$V$2,"y")=122,"",DATEDIF($O3549,Lista!$V$2,"y")))</f>
        <v/>
      </c>
      <c r="AN3549" s="24" t="str">
        <f t="shared" si="165"/>
        <v/>
      </c>
      <c r="AO3549" s="24" t="str">
        <f t="shared" si="166"/>
        <v/>
      </c>
      <c r="AP3549" s="25" t="str">
        <f>IFERROR(VLOOKUP($R3549,Lista!$G$2:$H$15,2,FALSE),"")</f>
        <v/>
      </c>
      <c r="AQ3549" s="24" t="str">
        <f>IF(ISBLANK(G3549),"",IF(SUMPRODUCT((G$2:G3549=G3549)*1)&gt;1,0,1))</f>
        <v/>
      </c>
      <c r="AR3549" s="24" t="str">
        <f t="shared" si="167"/>
        <v/>
      </c>
    </row>
    <row r="3550" spans="2:44" x14ac:dyDescent="0.35">
      <c r="B3550" s="20"/>
      <c r="C3550" s="20"/>
      <c r="D3550" s="20"/>
      <c r="E3550" s="20"/>
      <c r="F3550" s="20"/>
      <c r="G3550" s="21"/>
      <c r="H3550" s="20"/>
      <c r="I3550" s="20"/>
      <c r="J3550" s="20"/>
      <c r="K3550" s="20"/>
      <c r="L3550" s="20"/>
      <c r="M3550" s="20"/>
      <c r="N3550" s="20"/>
      <c r="O3550" s="22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0"/>
      <c r="AA3550" s="20"/>
      <c r="AB3550" s="20"/>
      <c r="AC3550" s="20"/>
      <c r="AD3550" s="20"/>
      <c r="AE3550" s="20"/>
      <c r="AF3550" s="22"/>
      <c r="AG3550" s="20"/>
      <c r="AH3550" s="20"/>
      <c r="AI3550" s="20"/>
      <c r="AJ3550" s="20"/>
      <c r="AK3550" s="20"/>
      <c r="AL3550" s="20"/>
      <c r="AM3550" s="24" t="str">
        <f>IF($O3550="","",IF(DATEDIF($O3550,Lista!$V$2,"y")=122,"",DATEDIF($O3550,Lista!$V$2,"y")))</f>
        <v/>
      </c>
      <c r="AN3550" s="24" t="str">
        <f t="shared" si="165"/>
        <v/>
      </c>
      <c r="AO3550" s="24" t="str">
        <f t="shared" si="166"/>
        <v/>
      </c>
      <c r="AP3550" s="25" t="str">
        <f>IFERROR(VLOOKUP($R3550,Lista!$G$2:$H$15,2,FALSE),"")</f>
        <v/>
      </c>
      <c r="AQ3550" s="24" t="str">
        <f>IF(ISBLANK(G3550),"",IF(SUMPRODUCT((G$2:G3550=G3550)*1)&gt;1,0,1))</f>
        <v/>
      </c>
      <c r="AR3550" s="24" t="str">
        <f t="shared" si="167"/>
        <v/>
      </c>
    </row>
    <row r="3551" spans="2:44" x14ac:dyDescent="0.35">
      <c r="B3551" s="20"/>
      <c r="C3551" s="20"/>
      <c r="D3551" s="20"/>
      <c r="E3551" s="20"/>
      <c r="F3551" s="20"/>
      <c r="G3551" s="21"/>
      <c r="H3551" s="20"/>
      <c r="I3551" s="20"/>
      <c r="J3551" s="20"/>
      <c r="K3551" s="20"/>
      <c r="L3551" s="20"/>
      <c r="M3551" s="20"/>
      <c r="N3551" s="20"/>
      <c r="O3551" s="22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  <c r="AC3551" s="20"/>
      <c r="AD3551" s="20"/>
      <c r="AE3551" s="20"/>
      <c r="AF3551" s="22"/>
      <c r="AG3551" s="20"/>
      <c r="AH3551" s="20"/>
      <c r="AI3551" s="20"/>
      <c r="AJ3551" s="20"/>
      <c r="AK3551" s="20"/>
      <c r="AL3551" s="20"/>
      <c r="AM3551" s="24" t="str">
        <f>IF($O3551="","",IF(DATEDIF($O3551,Lista!$V$2,"y")=122,"",DATEDIF($O3551,Lista!$V$2,"y")))</f>
        <v/>
      </c>
      <c r="AN3551" s="24" t="str">
        <f t="shared" si="165"/>
        <v/>
      </c>
      <c r="AO3551" s="24" t="str">
        <f t="shared" si="166"/>
        <v/>
      </c>
      <c r="AP3551" s="25" t="str">
        <f>IFERROR(VLOOKUP($R3551,Lista!$G$2:$H$15,2,FALSE),"")</f>
        <v/>
      </c>
      <c r="AQ3551" s="24" t="str">
        <f>IF(ISBLANK(G3551),"",IF(SUMPRODUCT((G$2:G3551=G3551)*1)&gt;1,0,1))</f>
        <v/>
      </c>
      <c r="AR3551" s="24" t="str">
        <f t="shared" si="167"/>
        <v/>
      </c>
    </row>
    <row r="3552" spans="2:44" x14ac:dyDescent="0.35">
      <c r="B3552" s="20"/>
      <c r="C3552" s="20"/>
      <c r="D3552" s="20"/>
      <c r="E3552" s="20"/>
      <c r="F3552" s="20"/>
      <c r="G3552" s="21"/>
      <c r="H3552" s="20"/>
      <c r="I3552" s="20"/>
      <c r="J3552" s="20"/>
      <c r="K3552" s="20"/>
      <c r="L3552" s="20"/>
      <c r="M3552" s="20"/>
      <c r="N3552" s="20"/>
      <c r="O3552" s="22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0"/>
      <c r="AA3552" s="20"/>
      <c r="AB3552" s="20"/>
      <c r="AC3552" s="20"/>
      <c r="AD3552" s="20"/>
      <c r="AE3552" s="20"/>
      <c r="AF3552" s="22"/>
      <c r="AG3552" s="20"/>
      <c r="AH3552" s="20"/>
      <c r="AI3552" s="20"/>
      <c r="AJ3552" s="20"/>
      <c r="AK3552" s="20"/>
      <c r="AL3552" s="20"/>
      <c r="AM3552" s="24" t="str">
        <f>IF($O3552="","",IF(DATEDIF($O3552,Lista!$V$2,"y")=122,"",DATEDIF($O3552,Lista!$V$2,"y")))</f>
        <v/>
      </c>
      <c r="AN3552" s="24" t="str">
        <f t="shared" si="165"/>
        <v/>
      </c>
      <c r="AO3552" s="24" t="str">
        <f t="shared" si="166"/>
        <v/>
      </c>
      <c r="AP3552" s="25" t="str">
        <f>IFERROR(VLOOKUP($R3552,Lista!$G$2:$H$15,2,FALSE),"")</f>
        <v/>
      </c>
      <c r="AQ3552" s="24" t="str">
        <f>IF(ISBLANK(G3552),"",IF(SUMPRODUCT((G$2:G3552=G3552)*1)&gt;1,0,1))</f>
        <v/>
      </c>
      <c r="AR3552" s="24" t="str">
        <f t="shared" si="167"/>
        <v/>
      </c>
    </row>
    <row r="3553" spans="2:44" x14ac:dyDescent="0.35">
      <c r="B3553" s="20"/>
      <c r="C3553" s="20"/>
      <c r="D3553" s="20"/>
      <c r="E3553" s="20"/>
      <c r="F3553" s="20"/>
      <c r="G3553" s="21"/>
      <c r="H3553" s="20"/>
      <c r="I3553" s="20"/>
      <c r="J3553" s="20"/>
      <c r="K3553" s="20"/>
      <c r="L3553" s="20"/>
      <c r="M3553" s="20"/>
      <c r="N3553" s="20"/>
      <c r="O3553" s="22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0"/>
      <c r="AA3553" s="20"/>
      <c r="AB3553" s="20"/>
      <c r="AC3553" s="20"/>
      <c r="AD3553" s="20"/>
      <c r="AE3553" s="20"/>
      <c r="AF3553" s="22"/>
      <c r="AG3553" s="20"/>
      <c r="AH3553" s="20"/>
      <c r="AI3553" s="20"/>
      <c r="AJ3553" s="20"/>
      <c r="AK3553" s="20"/>
      <c r="AL3553" s="20"/>
      <c r="AM3553" s="24" t="str">
        <f>IF($O3553="","",IF(DATEDIF($O3553,Lista!$V$2,"y")=122,"",DATEDIF($O3553,Lista!$V$2,"y")))</f>
        <v/>
      </c>
      <c r="AN3553" s="24" t="str">
        <f t="shared" si="165"/>
        <v/>
      </c>
      <c r="AO3553" s="24" t="str">
        <f t="shared" si="166"/>
        <v/>
      </c>
      <c r="AP3553" s="25" t="str">
        <f>IFERROR(VLOOKUP($R3553,Lista!$G$2:$H$15,2,FALSE),"")</f>
        <v/>
      </c>
      <c r="AQ3553" s="24" t="str">
        <f>IF(ISBLANK(G3553),"",IF(SUMPRODUCT((G$2:G3553=G3553)*1)&gt;1,0,1))</f>
        <v/>
      </c>
      <c r="AR3553" s="24" t="str">
        <f t="shared" si="167"/>
        <v/>
      </c>
    </row>
    <row r="3554" spans="2:44" x14ac:dyDescent="0.35">
      <c r="B3554" s="20"/>
      <c r="C3554" s="20"/>
      <c r="D3554" s="20"/>
      <c r="E3554" s="20"/>
      <c r="F3554" s="20"/>
      <c r="G3554" s="21"/>
      <c r="H3554" s="20"/>
      <c r="I3554" s="20"/>
      <c r="J3554" s="20"/>
      <c r="K3554" s="20"/>
      <c r="L3554" s="20"/>
      <c r="M3554" s="20"/>
      <c r="N3554" s="20"/>
      <c r="O3554" s="22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0"/>
      <c r="AA3554" s="20"/>
      <c r="AB3554" s="20"/>
      <c r="AC3554" s="20"/>
      <c r="AD3554" s="20"/>
      <c r="AE3554" s="20"/>
      <c r="AF3554" s="22"/>
      <c r="AG3554" s="20"/>
      <c r="AH3554" s="20"/>
      <c r="AI3554" s="20"/>
      <c r="AJ3554" s="20"/>
      <c r="AK3554" s="20"/>
      <c r="AL3554" s="20"/>
      <c r="AM3554" s="24" t="str">
        <f>IF($O3554="","",IF(DATEDIF($O3554,Lista!$V$2,"y")=122,"",DATEDIF($O3554,Lista!$V$2,"y")))</f>
        <v/>
      </c>
      <c r="AN3554" s="24" t="str">
        <f t="shared" si="165"/>
        <v/>
      </c>
      <c r="AO3554" s="24" t="str">
        <f t="shared" si="166"/>
        <v/>
      </c>
      <c r="AP3554" s="25" t="str">
        <f>IFERROR(VLOOKUP($R3554,Lista!$G$2:$H$15,2,FALSE),"")</f>
        <v/>
      </c>
      <c r="AQ3554" s="24" t="str">
        <f>IF(ISBLANK(G3554),"",IF(SUMPRODUCT((G$2:G3554=G3554)*1)&gt;1,0,1))</f>
        <v/>
      </c>
      <c r="AR3554" s="24" t="str">
        <f t="shared" si="167"/>
        <v/>
      </c>
    </row>
    <row r="3555" spans="2:44" x14ac:dyDescent="0.35">
      <c r="B3555" s="20"/>
      <c r="C3555" s="20"/>
      <c r="D3555" s="20"/>
      <c r="E3555" s="20"/>
      <c r="F3555" s="20"/>
      <c r="G3555" s="21"/>
      <c r="H3555" s="20"/>
      <c r="I3555" s="20"/>
      <c r="J3555" s="20"/>
      <c r="K3555" s="20"/>
      <c r="L3555" s="20"/>
      <c r="M3555" s="20"/>
      <c r="N3555" s="20"/>
      <c r="O3555" s="22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0"/>
      <c r="AA3555" s="20"/>
      <c r="AB3555" s="20"/>
      <c r="AC3555" s="20"/>
      <c r="AD3555" s="20"/>
      <c r="AE3555" s="20"/>
      <c r="AF3555" s="22"/>
      <c r="AG3555" s="20"/>
      <c r="AH3555" s="20"/>
      <c r="AI3555" s="20"/>
      <c r="AJ3555" s="20"/>
      <c r="AK3555" s="20"/>
      <c r="AL3555" s="20"/>
      <c r="AM3555" s="24" t="str">
        <f>IF($O3555="","",IF(DATEDIF($O3555,Lista!$V$2,"y")=122,"",DATEDIF($O3555,Lista!$V$2,"y")))</f>
        <v/>
      </c>
      <c r="AN3555" s="24" t="str">
        <f t="shared" si="165"/>
        <v/>
      </c>
      <c r="AO3555" s="24" t="str">
        <f t="shared" si="166"/>
        <v/>
      </c>
      <c r="AP3555" s="25" t="str">
        <f>IFERROR(VLOOKUP($R3555,Lista!$G$2:$H$15,2,FALSE),"")</f>
        <v/>
      </c>
      <c r="AQ3555" s="24" t="str">
        <f>IF(ISBLANK(G3555),"",IF(SUMPRODUCT((G$2:G3555=G3555)*1)&gt;1,0,1))</f>
        <v/>
      </c>
      <c r="AR3555" s="24" t="str">
        <f t="shared" si="167"/>
        <v/>
      </c>
    </row>
    <row r="3556" spans="2:44" x14ac:dyDescent="0.35">
      <c r="B3556" s="20"/>
      <c r="C3556" s="20"/>
      <c r="D3556" s="20"/>
      <c r="E3556" s="20"/>
      <c r="F3556" s="20"/>
      <c r="G3556" s="21"/>
      <c r="H3556" s="20"/>
      <c r="I3556" s="20"/>
      <c r="J3556" s="20"/>
      <c r="K3556" s="20"/>
      <c r="L3556" s="20"/>
      <c r="M3556" s="20"/>
      <c r="N3556" s="20"/>
      <c r="O3556" s="22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0"/>
      <c r="AA3556" s="20"/>
      <c r="AB3556" s="20"/>
      <c r="AC3556" s="20"/>
      <c r="AD3556" s="20"/>
      <c r="AE3556" s="20"/>
      <c r="AF3556" s="22"/>
      <c r="AG3556" s="20"/>
      <c r="AH3556" s="20"/>
      <c r="AI3556" s="20"/>
      <c r="AJ3556" s="20"/>
      <c r="AK3556" s="20"/>
      <c r="AL3556" s="20"/>
      <c r="AM3556" s="24" t="str">
        <f>IF($O3556="","",IF(DATEDIF($O3556,Lista!$V$2,"y")=122,"",DATEDIF($O3556,Lista!$V$2,"y")))</f>
        <v/>
      </c>
      <c r="AN3556" s="24" t="str">
        <f t="shared" si="165"/>
        <v/>
      </c>
      <c r="AO3556" s="24" t="str">
        <f t="shared" si="166"/>
        <v/>
      </c>
      <c r="AP3556" s="25" t="str">
        <f>IFERROR(VLOOKUP($R3556,Lista!$G$2:$H$15,2,FALSE),"")</f>
        <v/>
      </c>
      <c r="AQ3556" s="24" t="str">
        <f>IF(ISBLANK(G3556),"",IF(SUMPRODUCT((G$2:G3556=G3556)*1)&gt;1,0,1))</f>
        <v/>
      </c>
      <c r="AR3556" s="24" t="str">
        <f t="shared" si="167"/>
        <v/>
      </c>
    </row>
    <row r="3557" spans="2:44" x14ac:dyDescent="0.35">
      <c r="B3557" s="20"/>
      <c r="C3557" s="20"/>
      <c r="D3557" s="20"/>
      <c r="E3557" s="20"/>
      <c r="F3557" s="20"/>
      <c r="G3557" s="21"/>
      <c r="H3557" s="20"/>
      <c r="I3557" s="20"/>
      <c r="J3557" s="20"/>
      <c r="K3557" s="20"/>
      <c r="L3557" s="20"/>
      <c r="M3557" s="20"/>
      <c r="N3557" s="20"/>
      <c r="O3557" s="22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0"/>
      <c r="AA3557" s="20"/>
      <c r="AB3557" s="20"/>
      <c r="AC3557" s="20"/>
      <c r="AD3557" s="20"/>
      <c r="AE3557" s="20"/>
      <c r="AF3557" s="22"/>
      <c r="AG3557" s="20"/>
      <c r="AH3557" s="20"/>
      <c r="AI3557" s="20"/>
      <c r="AJ3557" s="20"/>
      <c r="AK3557" s="20"/>
      <c r="AL3557" s="20"/>
      <c r="AM3557" s="24" t="str">
        <f>IF($O3557="","",IF(DATEDIF($O3557,Lista!$V$2,"y")=122,"",DATEDIF($O3557,Lista!$V$2,"y")))</f>
        <v/>
      </c>
      <c r="AN3557" s="24" t="str">
        <f t="shared" si="165"/>
        <v/>
      </c>
      <c r="AO3557" s="24" t="str">
        <f t="shared" si="166"/>
        <v/>
      </c>
      <c r="AP3557" s="25" t="str">
        <f>IFERROR(VLOOKUP($R3557,Lista!$G$2:$H$15,2,FALSE),"")</f>
        <v/>
      </c>
      <c r="AQ3557" s="24" t="str">
        <f>IF(ISBLANK(G3557),"",IF(SUMPRODUCT((G$2:G3557=G3557)*1)&gt;1,0,1))</f>
        <v/>
      </c>
      <c r="AR3557" s="24" t="str">
        <f t="shared" si="167"/>
        <v/>
      </c>
    </row>
    <row r="3558" spans="2:44" x14ac:dyDescent="0.35">
      <c r="B3558" s="20"/>
      <c r="C3558" s="20"/>
      <c r="D3558" s="20"/>
      <c r="E3558" s="20"/>
      <c r="F3558" s="20"/>
      <c r="G3558" s="21"/>
      <c r="H3558" s="20"/>
      <c r="I3558" s="20"/>
      <c r="J3558" s="20"/>
      <c r="K3558" s="20"/>
      <c r="L3558" s="20"/>
      <c r="M3558" s="20"/>
      <c r="N3558" s="20"/>
      <c r="O3558" s="22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  <c r="AC3558" s="20"/>
      <c r="AD3558" s="20"/>
      <c r="AE3558" s="20"/>
      <c r="AF3558" s="22"/>
      <c r="AG3558" s="20"/>
      <c r="AH3558" s="20"/>
      <c r="AI3558" s="20"/>
      <c r="AJ3558" s="20"/>
      <c r="AK3558" s="20"/>
      <c r="AL3558" s="20"/>
      <c r="AM3558" s="24" t="str">
        <f>IF($O3558="","",IF(DATEDIF($O3558,Lista!$V$2,"y")=122,"",DATEDIF($O3558,Lista!$V$2,"y")))</f>
        <v/>
      </c>
      <c r="AN3558" s="24" t="str">
        <f t="shared" si="165"/>
        <v/>
      </c>
      <c r="AO3558" s="24" t="str">
        <f t="shared" si="166"/>
        <v/>
      </c>
      <c r="AP3558" s="25" t="str">
        <f>IFERROR(VLOOKUP($R3558,Lista!$G$2:$H$15,2,FALSE),"")</f>
        <v/>
      </c>
      <c r="AQ3558" s="24" t="str">
        <f>IF(ISBLANK(G3558),"",IF(SUMPRODUCT((G$2:G3558=G3558)*1)&gt;1,0,1))</f>
        <v/>
      </c>
      <c r="AR3558" s="24" t="str">
        <f t="shared" si="167"/>
        <v/>
      </c>
    </row>
    <row r="3559" spans="2:44" x14ac:dyDescent="0.35">
      <c r="B3559" s="20"/>
      <c r="C3559" s="20"/>
      <c r="D3559" s="20"/>
      <c r="E3559" s="20"/>
      <c r="F3559" s="20"/>
      <c r="G3559" s="21"/>
      <c r="H3559" s="20"/>
      <c r="I3559" s="20"/>
      <c r="J3559" s="20"/>
      <c r="K3559" s="20"/>
      <c r="L3559" s="20"/>
      <c r="M3559" s="20"/>
      <c r="N3559" s="20"/>
      <c r="O3559" s="22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0"/>
      <c r="AA3559" s="20"/>
      <c r="AB3559" s="20"/>
      <c r="AC3559" s="20"/>
      <c r="AD3559" s="20"/>
      <c r="AE3559" s="20"/>
      <c r="AF3559" s="22"/>
      <c r="AG3559" s="20"/>
      <c r="AH3559" s="20"/>
      <c r="AI3559" s="20"/>
      <c r="AJ3559" s="20"/>
      <c r="AK3559" s="20"/>
      <c r="AL3559" s="20"/>
      <c r="AM3559" s="24" t="str">
        <f>IF($O3559="","",IF(DATEDIF($O3559,Lista!$V$2,"y")=122,"",DATEDIF($O3559,Lista!$V$2,"y")))</f>
        <v/>
      </c>
      <c r="AN3559" s="24" t="str">
        <f t="shared" si="165"/>
        <v/>
      </c>
      <c r="AO3559" s="24" t="str">
        <f t="shared" si="166"/>
        <v/>
      </c>
      <c r="AP3559" s="25" t="str">
        <f>IFERROR(VLOOKUP($R3559,Lista!$G$2:$H$15,2,FALSE),"")</f>
        <v/>
      </c>
      <c r="AQ3559" s="24" t="str">
        <f>IF(ISBLANK(G3559),"",IF(SUMPRODUCT((G$2:G3559=G3559)*1)&gt;1,0,1))</f>
        <v/>
      </c>
      <c r="AR3559" s="24" t="str">
        <f t="shared" si="167"/>
        <v/>
      </c>
    </row>
    <row r="3560" spans="2:44" x14ac:dyDescent="0.35">
      <c r="B3560" s="20"/>
      <c r="C3560" s="20"/>
      <c r="D3560" s="20"/>
      <c r="E3560" s="20"/>
      <c r="F3560" s="20"/>
      <c r="G3560" s="21"/>
      <c r="H3560" s="20"/>
      <c r="I3560" s="20"/>
      <c r="J3560" s="20"/>
      <c r="K3560" s="20"/>
      <c r="L3560" s="20"/>
      <c r="M3560" s="20"/>
      <c r="N3560" s="20"/>
      <c r="O3560" s="22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0"/>
      <c r="AA3560" s="20"/>
      <c r="AB3560" s="20"/>
      <c r="AC3560" s="20"/>
      <c r="AD3560" s="20"/>
      <c r="AE3560" s="20"/>
      <c r="AF3560" s="22"/>
      <c r="AG3560" s="20"/>
      <c r="AH3560" s="20"/>
      <c r="AI3560" s="20"/>
      <c r="AJ3560" s="20"/>
      <c r="AK3560" s="20"/>
      <c r="AL3560" s="20"/>
      <c r="AM3560" s="24" t="str">
        <f>IF($O3560="","",IF(DATEDIF($O3560,Lista!$V$2,"y")=122,"",DATEDIF($O3560,Lista!$V$2,"y")))</f>
        <v/>
      </c>
      <c r="AN3560" s="24" t="str">
        <f t="shared" si="165"/>
        <v/>
      </c>
      <c r="AO3560" s="24" t="str">
        <f t="shared" si="166"/>
        <v/>
      </c>
      <c r="AP3560" s="25" t="str">
        <f>IFERROR(VLOOKUP($R3560,Lista!$G$2:$H$15,2,FALSE),"")</f>
        <v/>
      </c>
      <c r="AQ3560" s="24" t="str">
        <f>IF(ISBLANK(G3560),"",IF(SUMPRODUCT((G$2:G3560=G3560)*1)&gt;1,0,1))</f>
        <v/>
      </c>
      <c r="AR3560" s="24" t="str">
        <f t="shared" si="167"/>
        <v/>
      </c>
    </row>
    <row r="3561" spans="2:44" x14ac:dyDescent="0.35">
      <c r="B3561" s="20"/>
      <c r="C3561" s="20"/>
      <c r="D3561" s="20"/>
      <c r="E3561" s="20"/>
      <c r="F3561" s="20"/>
      <c r="G3561" s="21"/>
      <c r="H3561" s="20"/>
      <c r="I3561" s="20"/>
      <c r="J3561" s="20"/>
      <c r="K3561" s="20"/>
      <c r="L3561" s="20"/>
      <c r="M3561" s="20"/>
      <c r="N3561" s="20"/>
      <c r="O3561" s="22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0"/>
      <c r="AA3561" s="20"/>
      <c r="AB3561" s="20"/>
      <c r="AC3561" s="20"/>
      <c r="AD3561" s="20"/>
      <c r="AE3561" s="20"/>
      <c r="AF3561" s="22"/>
      <c r="AG3561" s="20"/>
      <c r="AH3561" s="20"/>
      <c r="AI3561" s="20"/>
      <c r="AJ3561" s="20"/>
      <c r="AK3561" s="20"/>
      <c r="AL3561" s="20"/>
      <c r="AM3561" s="24" t="str">
        <f>IF($O3561="","",IF(DATEDIF($O3561,Lista!$V$2,"y")=122,"",DATEDIF($O3561,Lista!$V$2,"y")))</f>
        <v/>
      </c>
      <c r="AN3561" s="24" t="str">
        <f t="shared" si="165"/>
        <v/>
      </c>
      <c r="AO3561" s="24" t="str">
        <f t="shared" si="166"/>
        <v/>
      </c>
      <c r="AP3561" s="25" t="str">
        <f>IFERROR(VLOOKUP($R3561,Lista!$G$2:$H$15,2,FALSE),"")</f>
        <v/>
      </c>
      <c r="AQ3561" s="24" t="str">
        <f>IF(ISBLANK(G3561),"",IF(SUMPRODUCT((G$2:G3561=G3561)*1)&gt;1,0,1))</f>
        <v/>
      </c>
      <c r="AR3561" s="24" t="str">
        <f t="shared" si="167"/>
        <v/>
      </c>
    </row>
    <row r="3562" spans="2:44" x14ac:dyDescent="0.35">
      <c r="B3562" s="20"/>
      <c r="C3562" s="20"/>
      <c r="D3562" s="20"/>
      <c r="E3562" s="20"/>
      <c r="F3562" s="20"/>
      <c r="G3562" s="21"/>
      <c r="H3562" s="20"/>
      <c r="I3562" s="20"/>
      <c r="J3562" s="20"/>
      <c r="K3562" s="20"/>
      <c r="L3562" s="20"/>
      <c r="M3562" s="20"/>
      <c r="N3562" s="20"/>
      <c r="O3562" s="22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0"/>
      <c r="AA3562" s="20"/>
      <c r="AB3562" s="20"/>
      <c r="AC3562" s="20"/>
      <c r="AD3562" s="20"/>
      <c r="AE3562" s="20"/>
      <c r="AF3562" s="22"/>
      <c r="AG3562" s="20"/>
      <c r="AH3562" s="20"/>
      <c r="AI3562" s="20"/>
      <c r="AJ3562" s="20"/>
      <c r="AK3562" s="20"/>
      <c r="AL3562" s="20"/>
      <c r="AM3562" s="24" t="str">
        <f>IF($O3562="","",IF(DATEDIF($O3562,Lista!$V$2,"y")=122,"",DATEDIF($O3562,Lista!$V$2,"y")))</f>
        <v/>
      </c>
      <c r="AN3562" s="24" t="str">
        <f t="shared" si="165"/>
        <v/>
      </c>
      <c r="AO3562" s="24" t="str">
        <f t="shared" si="166"/>
        <v/>
      </c>
      <c r="AP3562" s="25" t="str">
        <f>IFERROR(VLOOKUP($R3562,Lista!$G$2:$H$15,2,FALSE),"")</f>
        <v/>
      </c>
      <c r="AQ3562" s="24" t="str">
        <f>IF(ISBLANK(G3562),"",IF(SUMPRODUCT((G$2:G3562=G3562)*1)&gt;1,0,1))</f>
        <v/>
      </c>
      <c r="AR3562" s="24" t="str">
        <f t="shared" si="167"/>
        <v/>
      </c>
    </row>
    <row r="3563" spans="2:44" x14ac:dyDescent="0.35">
      <c r="B3563" s="20"/>
      <c r="C3563" s="20"/>
      <c r="D3563" s="20"/>
      <c r="E3563" s="20"/>
      <c r="F3563" s="20"/>
      <c r="G3563" s="21"/>
      <c r="H3563" s="20"/>
      <c r="I3563" s="20"/>
      <c r="J3563" s="20"/>
      <c r="K3563" s="20"/>
      <c r="L3563" s="20"/>
      <c r="M3563" s="20"/>
      <c r="N3563" s="20"/>
      <c r="O3563" s="22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0"/>
      <c r="AA3563" s="20"/>
      <c r="AB3563" s="20"/>
      <c r="AC3563" s="20"/>
      <c r="AD3563" s="20"/>
      <c r="AE3563" s="20"/>
      <c r="AF3563" s="22"/>
      <c r="AG3563" s="20"/>
      <c r="AH3563" s="20"/>
      <c r="AI3563" s="20"/>
      <c r="AJ3563" s="20"/>
      <c r="AK3563" s="20"/>
      <c r="AL3563" s="20"/>
      <c r="AM3563" s="24" t="str">
        <f>IF($O3563="","",IF(DATEDIF($O3563,Lista!$V$2,"y")=122,"",DATEDIF($O3563,Lista!$V$2,"y")))</f>
        <v/>
      </c>
      <c r="AN3563" s="24" t="str">
        <f t="shared" si="165"/>
        <v/>
      </c>
      <c r="AO3563" s="24" t="str">
        <f t="shared" si="166"/>
        <v/>
      </c>
      <c r="AP3563" s="25" t="str">
        <f>IFERROR(VLOOKUP($R3563,Lista!$G$2:$H$15,2,FALSE),"")</f>
        <v/>
      </c>
      <c r="AQ3563" s="24" t="str">
        <f>IF(ISBLANK(G3563),"",IF(SUMPRODUCT((G$2:G3563=G3563)*1)&gt;1,0,1))</f>
        <v/>
      </c>
      <c r="AR3563" s="24" t="str">
        <f t="shared" si="167"/>
        <v/>
      </c>
    </row>
    <row r="3564" spans="2:44" x14ac:dyDescent="0.35">
      <c r="B3564" s="20"/>
      <c r="C3564" s="20"/>
      <c r="D3564" s="20"/>
      <c r="E3564" s="20"/>
      <c r="F3564" s="20"/>
      <c r="G3564" s="21"/>
      <c r="H3564" s="20"/>
      <c r="I3564" s="20"/>
      <c r="J3564" s="20"/>
      <c r="K3564" s="20"/>
      <c r="L3564" s="20"/>
      <c r="M3564" s="20"/>
      <c r="N3564" s="20"/>
      <c r="O3564" s="22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0"/>
      <c r="AA3564" s="20"/>
      <c r="AB3564" s="20"/>
      <c r="AC3564" s="20"/>
      <c r="AD3564" s="20"/>
      <c r="AE3564" s="20"/>
      <c r="AF3564" s="22"/>
      <c r="AG3564" s="20"/>
      <c r="AH3564" s="20"/>
      <c r="AI3564" s="20"/>
      <c r="AJ3564" s="20"/>
      <c r="AK3564" s="20"/>
      <c r="AL3564" s="20"/>
      <c r="AM3564" s="24" t="str">
        <f>IF($O3564="","",IF(DATEDIF($O3564,Lista!$V$2,"y")=122,"",DATEDIF($O3564,Lista!$V$2,"y")))</f>
        <v/>
      </c>
      <c r="AN3564" s="24" t="str">
        <f t="shared" si="165"/>
        <v/>
      </c>
      <c r="AO3564" s="24" t="str">
        <f t="shared" si="166"/>
        <v/>
      </c>
      <c r="AP3564" s="25" t="str">
        <f>IFERROR(VLOOKUP($R3564,Lista!$G$2:$H$15,2,FALSE),"")</f>
        <v/>
      </c>
      <c r="AQ3564" s="24" t="str">
        <f>IF(ISBLANK(G3564),"",IF(SUMPRODUCT((G$2:G3564=G3564)*1)&gt;1,0,1))</f>
        <v/>
      </c>
      <c r="AR3564" s="24" t="str">
        <f t="shared" si="167"/>
        <v/>
      </c>
    </row>
    <row r="3565" spans="2:44" x14ac:dyDescent="0.35">
      <c r="B3565" s="20"/>
      <c r="C3565" s="20"/>
      <c r="D3565" s="20"/>
      <c r="E3565" s="20"/>
      <c r="F3565" s="20"/>
      <c r="G3565" s="21"/>
      <c r="H3565" s="20"/>
      <c r="I3565" s="20"/>
      <c r="J3565" s="20"/>
      <c r="K3565" s="20"/>
      <c r="L3565" s="20"/>
      <c r="M3565" s="20"/>
      <c r="N3565" s="20"/>
      <c r="O3565" s="22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0"/>
      <c r="AA3565" s="20"/>
      <c r="AB3565" s="20"/>
      <c r="AC3565" s="20"/>
      <c r="AD3565" s="20"/>
      <c r="AE3565" s="20"/>
      <c r="AF3565" s="22"/>
      <c r="AG3565" s="20"/>
      <c r="AH3565" s="20"/>
      <c r="AI3565" s="20"/>
      <c r="AJ3565" s="20"/>
      <c r="AK3565" s="20"/>
      <c r="AL3565" s="20"/>
      <c r="AM3565" s="24" t="str">
        <f>IF($O3565="","",IF(DATEDIF($O3565,Lista!$V$2,"y")=122,"",DATEDIF($O3565,Lista!$V$2,"y")))</f>
        <v/>
      </c>
      <c r="AN3565" s="24" t="str">
        <f t="shared" si="165"/>
        <v/>
      </c>
      <c r="AO3565" s="24" t="str">
        <f t="shared" si="166"/>
        <v/>
      </c>
      <c r="AP3565" s="25" t="str">
        <f>IFERROR(VLOOKUP($R3565,Lista!$G$2:$H$15,2,FALSE),"")</f>
        <v/>
      </c>
      <c r="AQ3565" s="24" t="str">
        <f>IF(ISBLANK(G3565),"",IF(SUMPRODUCT((G$2:G3565=G3565)*1)&gt;1,0,1))</f>
        <v/>
      </c>
      <c r="AR3565" s="24" t="str">
        <f t="shared" si="167"/>
        <v/>
      </c>
    </row>
    <row r="3566" spans="2:44" x14ac:dyDescent="0.35">
      <c r="B3566" s="20"/>
      <c r="C3566" s="20"/>
      <c r="D3566" s="20"/>
      <c r="E3566" s="20"/>
      <c r="F3566" s="20"/>
      <c r="G3566" s="21"/>
      <c r="H3566" s="20"/>
      <c r="I3566" s="20"/>
      <c r="J3566" s="20"/>
      <c r="K3566" s="20"/>
      <c r="L3566" s="20"/>
      <c r="M3566" s="20"/>
      <c r="N3566" s="20"/>
      <c r="O3566" s="22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0"/>
      <c r="AA3566" s="20"/>
      <c r="AB3566" s="20"/>
      <c r="AC3566" s="20"/>
      <c r="AD3566" s="20"/>
      <c r="AE3566" s="20"/>
      <c r="AF3566" s="22"/>
      <c r="AG3566" s="20"/>
      <c r="AH3566" s="20"/>
      <c r="AI3566" s="20"/>
      <c r="AJ3566" s="20"/>
      <c r="AK3566" s="20"/>
      <c r="AL3566" s="20"/>
      <c r="AM3566" s="24" t="str">
        <f>IF($O3566="","",IF(DATEDIF($O3566,Lista!$V$2,"y")=122,"",DATEDIF($O3566,Lista!$V$2,"y")))</f>
        <v/>
      </c>
      <c r="AN3566" s="24" t="str">
        <f t="shared" si="165"/>
        <v/>
      </c>
      <c r="AO3566" s="24" t="str">
        <f t="shared" si="166"/>
        <v/>
      </c>
      <c r="AP3566" s="25" t="str">
        <f>IFERROR(VLOOKUP($R3566,Lista!$G$2:$H$15,2,FALSE),"")</f>
        <v/>
      </c>
      <c r="AQ3566" s="24" t="str">
        <f>IF(ISBLANK(G3566),"",IF(SUMPRODUCT((G$2:G3566=G3566)*1)&gt;1,0,1))</f>
        <v/>
      </c>
      <c r="AR3566" s="24" t="str">
        <f t="shared" si="167"/>
        <v/>
      </c>
    </row>
    <row r="3567" spans="2:44" x14ac:dyDescent="0.35">
      <c r="B3567" s="20"/>
      <c r="C3567" s="20"/>
      <c r="D3567" s="20"/>
      <c r="E3567" s="20"/>
      <c r="F3567" s="20"/>
      <c r="G3567" s="21"/>
      <c r="H3567" s="20"/>
      <c r="I3567" s="20"/>
      <c r="J3567" s="20"/>
      <c r="K3567" s="20"/>
      <c r="L3567" s="20"/>
      <c r="M3567" s="20"/>
      <c r="N3567" s="20"/>
      <c r="O3567" s="22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0"/>
      <c r="AA3567" s="20"/>
      <c r="AB3567" s="20"/>
      <c r="AC3567" s="20"/>
      <c r="AD3567" s="20"/>
      <c r="AE3567" s="20"/>
      <c r="AF3567" s="22"/>
      <c r="AG3567" s="20"/>
      <c r="AH3567" s="20"/>
      <c r="AI3567" s="20"/>
      <c r="AJ3567" s="20"/>
      <c r="AK3567" s="20"/>
      <c r="AL3567" s="20"/>
      <c r="AM3567" s="24" t="str">
        <f>IF($O3567="","",IF(DATEDIF($O3567,Lista!$V$2,"y")=122,"",DATEDIF($O3567,Lista!$V$2,"y")))</f>
        <v/>
      </c>
      <c r="AN3567" s="24" t="str">
        <f t="shared" si="165"/>
        <v/>
      </c>
      <c r="AO3567" s="24" t="str">
        <f t="shared" si="166"/>
        <v/>
      </c>
      <c r="AP3567" s="25" t="str">
        <f>IFERROR(VLOOKUP($R3567,Lista!$G$2:$H$15,2,FALSE),"")</f>
        <v/>
      </c>
      <c r="AQ3567" s="24" t="str">
        <f>IF(ISBLANK(G3567),"",IF(SUMPRODUCT((G$2:G3567=G3567)*1)&gt;1,0,1))</f>
        <v/>
      </c>
      <c r="AR3567" s="24" t="str">
        <f t="shared" si="167"/>
        <v/>
      </c>
    </row>
    <row r="3568" spans="2:44" x14ac:dyDescent="0.35">
      <c r="B3568" s="20"/>
      <c r="C3568" s="20"/>
      <c r="D3568" s="20"/>
      <c r="E3568" s="20"/>
      <c r="F3568" s="20"/>
      <c r="G3568" s="21"/>
      <c r="H3568" s="20"/>
      <c r="I3568" s="20"/>
      <c r="J3568" s="20"/>
      <c r="K3568" s="20"/>
      <c r="L3568" s="20"/>
      <c r="M3568" s="20"/>
      <c r="N3568" s="20"/>
      <c r="O3568" s="22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0"/>
      <c r="AA3568" s="20"/>
      <c r="AB3568" s="20"/>
      <c r="AC3568" s="20"/>
      <c r="AD3568" s="20"/>
      <c r="AE3568" s="20"/>
      <c r="AF3568" s="22"/>
      <c r="AG3568" s="20"/>
      <c r="AH3568" s="20"/>
      <c r="AI3568" s="20"/>
      <c r="AJ3568" s="20"/>
      <c r="AK3568" s="20"/>
      <c r="AL3568" s="20"/>
      <c r="AM3568" s="24" t="str">
        <f>IF($O3568="","",IF(DATEDIF($O3568,Lista!$V$2,"y")=122,"",DATEDIF($O3568,Lista!$V$2,"y")))</f>
        <v/>
      </c>
      <c r="AN3568" s="24" t="str">
        <f t="shared" si="165"/>
        <v/>
      </c>
      <c r="AO3568" s="24" t="str">
        <f t="shared" si="166"/>
        <v/>
      </c>
      <c r="AP3568" s="25" t="str">
        <f>IFERROR(VLOOKUP($R3568,Lista!$G$2:$H$15,2,FALSE),"")</f>
        <v/>
      </c>
      <c r="AQ3568" s="24" t="str">
        <f>IF(ISBLANK(G3568),"",IF(SUMPRODUCT((G$2:G3568=G3568)*1)&gt;1,0,1))</f>
        <v/>
      </c>
      <c r="AR3568" s="24" t="str">
        <f t="shared" si="167"/>
        <v/>
      </c>
    </row>
    <row r="3569" spans="2:44" x14ac:dyDescent="0.35">
      <c r="B3569" s="20"/>
      <c r="C3569" s="20"/>
      <c r="D3569" s="20"/>
      <c r="E3569" s="20"/>
      <c r="F3569" s="20"/>
      <c r="G3569" s="21"/>
      <c r="H3569" s="20"/>
      <c r="I3569" s="20"/>
      <c r="J3569" s="20"/>
      <c r="K3569" s="20"/>
      <c r="L3569" s="20"/>
      <c r="M3569" s="20"/>
      <c r="N3569" s="20"/>
      <c r="O3569" s="22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0"/>
      <c r="AA3569" s="20"/>
      <c r="AB3569" s="20"/>
      <c r="AC3569" s="20"/>
      <c r="AD3569" s="20"/>
      <c r="AE3569" s="20"/>
      <c r="AF3569" s="22"/>
      <c r="AG3569" s="20"/>
      <c r="AH3569" s="20"/>
      <c r="AI3569" s="20"/>
      <c r="AJ3569" s="20"/>
      <c r="AK3569" s="20"/>
      <c r="AL3569" s="20"/>
      <c r="AM3569" s="24" t="str">
        <f>IF($O3569="","",IF(DATEDIF($O3569,Lista!$V$2,"y")=122,"",DATEDIF($O3569,Lista!$V$2,"y")))</f>
        <v/>
      </c>
      <c r="AN3569" s="24" t="str">
        <f t="shared" si="165"/>
        <v/>
      </c>
      <c r="AO3569" s="24" t="str">
        <f t="shared" si="166"/>
        <v/>
      </c>
      <c r="AP3569" s="25" t="str">
        <f>IFERROR(VLOOKUP($R3569,Lista!$G$2:$H$15,2,FALSE),"")</f>
        <v/>
      </c>
      <c r="AQ3569" s="24" t="str">
        <f>IF(ISBLANK(G3569),"",IF(SUMPRODUCT((G$2:G3569=G3569)*1)&gt;1,0,1))</f>
        <v/>
      </c>
      <c r="AR3569" s="24" t="str">
        <f t="shared" si="167"/>
        <v/>
      </c>
    </row>
    <row r="3570" spans="2:44" x14ac:dyDescent="0.35">
      <c r="B3570" s="20"/>
      <c r="C3570" s="20"/>
      <c r="D3570" s="20"/>
      <c r="E3570" s="20"/>
      <c r="F3570" s="20"/>
      <c r="G3570" s="21"/>
      <c r="H3570" s="20"/>
      <c r="I3570" s="20"/>
      <c r="J3570" s="20"/>
      <c r="K3570" s="20"/>
      <c r="L3570" s="20"/>
      <c r="M3570" s="20"/>
      <c r="N3570" s="20"/>
      <c r="O3570" s="22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  <c r="AC3570" s="20"/>
      <c r="AD3570" s="20"/>
      <c r="AE3570" s="20"/>
      <c r="AF3570" s="22"/>
      <c r="AG3570" s="20"/>
      <c r="AH3570" s="20"/>
      <c r="AI3570" s="20"/>
      <c r="AJ3570" s="20"/>
      <c r="AK3570" s="20"/>
      <c r="AL3570" s="20"/>
      <c r="AM3570" s="24" t="str">
        <f>IF($O3570="","",IF(DATEDIF($O3570,Lista!$V$2,"y")=122,"",DATEDIF($O3570,Lista!$V$2,"y")))</f>
        <v/>
      </c>
      <c r="AN3570" s="24" t="str">
        <f t="shared" si="165"/>
        <v/>
      </c>
      <c r="AO3570" s="24" t="str">
        <f t="shared" si="166"/>
        <v/>
      </c>
      <c r="AP3570" s="25" t="str">
        <f>IFERROR(VLOOKUP($R3570,Lista!$G$2:$H$15,2,FALSE),"")</f>
        <v/>
      </c>
      <c r="AQ3570" s="24" t="str">
        <f>IF(ISBLANK(G3570),"",IF(SUMPRODUCT((G$2:G3570=G3570)*1)&gt;1,0,1))</f>
        <v/>
      </c>
      <c r="AR3570" s="24" t="str">
        <f t="shared" si="167"/>
        <v/>
      </c>
    </row>
    <row r="3571" spans="2:44" x14ac:dyDescent="0.35">
      <c r="B3571" s="20"/>
      <c r="C3571" s="20"/>
      <c r="D3571" s="20"/>
      <c r="E3571" s="20"/>
      <c r="F3571" s="20"/>
      <c r="G3571" s="21"/>
      <c r="H3571" s="20"/>
      <c r="I3571" s="20"/>
      <c r="J3571" s="20"/>
      <c r="K3571" s="20"/>
      <c r="L3571" s="20"/>
      <c r="M3571" s="20"/>
      <c r="N3571" s="20"/>
      <c r="O3571" s="22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0"/>
      <c r="AA3571" s="20"/>
      <c r="AB3571" s="20"/>
      <c r="AC3571" s="20"/>
      <c r="AD3571" s="20"/>
      <c r="AE3571" s="20"/>
      <c r="AF3571" s="22"/>
      <c r="AG3571" s="20"/>
      <c r="AH3571" s="20"/>
      <c r="AI3571" s="20"/>
      <c r="AJ3571" s="20"/>
      <c r="AK3571" s="20"/>
      <c r="AL3571" s="20"/>
      <c r="AM3571" s="24" t="str">
        <f>IF($O3571="","",IF(DATEDIF($O3571,Lista!$V$2,"y")=122,"",DATEDIF($O3571,Lista!$V$2,"y")))</f>
        <v/>
      </c>
      <c r="AN3571" s="24" t="str">
        <f t="shared" si="165"/>
        <v/>
      </c>
      <c r="AO3571" s="24" t="str">
        <f t="shared" si="166"/>
        <v/>
      </c>
      <c r="AP3571" s="25" t="str">
        <f>IFERROR(VLOOKUP($R3571,Lista!$G$2:$H$15,2,FALSE),"")</f>
        <v/>
      </c>
      <c r="AQ3571" s="24" t="str">
        <f>IF(ISBLANK(G3571),"",IF(SUMPRODUCT((G$2:G3571=G3571)*1)&gt;1,0,1))</f>
        <v/>
      </c>
      <c r="AR3571" s="24" t="str">
        <f t="shared" si="167"/>
        <v/>
      </c>
    </row>
    <row r="3572" spans="2:44" x14ac:dyDescent="0.35">
      <c r="B3572" s="20"/>
      <c r="C3572" s="20"/>
      <c r="D3572" s="20"/>
      <c r="E3572" s="20"/>
      <c r="F3572" s="20"/>
      <c r="G3572" s="21"/>
      <c r="H3572" s="20"/>
      <c r="I3572" s="20"/>
      <c r="J3572" s="20"/>
      <c r="K3572" s="20"/>
      <c r="L3572" s="20"/>
      <c r="M3572" s="20"/>
      <c r="N3572" s="20"/>
      <c r="O3572" s="22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0"/>
      <c r="AA3572" s="20"/>
      <c r="AB3572" s="20"/>
      <c r="AC3572" s="20"/>
      <c r="AD3572" s="20"/>
      <c r="AE3572" s="20"/>
      <c r="AF3572" s="22"/>
      <c r="AG3572" s="20"/>
      <c r="AH3572" s="20"/>
      <c r="AI3572" s="20"/>
      <c r="AJ3572" s="20"/>
      <c r="AK3572" s="20"/>
      <c r="AL3572" s="20"/>
      <c r="AM3572" s="24" t="str">
        <f>IF($O3572="","",IF(DATEDIF($O3572,Lista!$V$2,"y")=122,"",DATEDIF($O3572,Lista!$V$2,"y")))</f>
        <v/>
      </c>
      <c r="AN3572" s="24" t="str">
        <f t="shared" si="165"/>
        <v/>
      </c>
      <c r="AO3572" s="24" t="str">
        <f t="shared" si="166"/>
        <v/>
      </c>
      <c r="AP3572" s="25" t="str">
        <f>IFERROR(VLOOKUP($R3572,Lista!$G$2:$H$15,2,FALSE),"")</f>
        <v/>
      </c>
      <c r="AQ3572" s="24" t="str">
        <f>IF(ISBLANK(G3572),"",IF(SUMPRODUCT((G$2:G3572=G3572)*1)&gt;1,0,1))</f>
        <v/>
      </c>
      <c r="AR3572" s="24" t="str">
        <f t="shared" si="167"/>
        <v/>
      </c>
    </row>
    <row r="3573" spans="2:44" x14ac:dyDescent="0.35">
      <c r="B3573" s="20"/>
      <c r="C3573" s="20"/>
      <c r="D3573" s="20"/>
      <c r="E3573" s="20"/>
      <c r="F3573" s="20"/>
      <c r="G3573" s="21"/>
      <c r="H3573" s="20"/>
      <c r="I3573" s="20"/>
      <c r="J3573" s="20"/>
      <c r="K3573" s="20"/>
      <c r="L3573" s="20"/>
      <c r="M3573" s="20"/>
      <c r="N3573" s="20"/>
      <c r="O3573" s="22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0"/>
      <c r="AA3573" s="20"/>
      <c r="AB3573" s="20"/>
      <c r="AC3573" s="20"/>
      <c r="AD3573" s="20"/>
      <c r="AE3573" s="20"/>
      <c r="AF3573" s="22"/>
      <c r="AG3573" s="20"/>
      <c r="AH3573" s="20"/>
      <c r="AI3573" s="20"/>
      <c r="AJ3573" s="20"/>
      <c r="AK3573" s="20"/>
      <c r="AL3573" s="20"/>
      <c r="AM3573" s="24" t="str">
        <f>IF($O3573="","",IF(DATEDIF($O3573,Lista!$V$2,"y")=122,"",DATEDIF($O3573,Lista!$V$2,"y")))</f>
        <v/>
      </c>
      <c r="AN3573" s="24" t="str">
        <f t="shared" si="165"/>
        <v/>
      </c>
      <c r="AO3573" s="24" t="str">
        <f t="shared" si="166"/>
        <v/>
      </c>
      <c r="AP3573" s="25" t="str">
        <f>IFERROR(VLOOKUP($R3573,Lista!$G$2:$H$15,2,FALSE),"")</f>
        <v/>
      </c>
      <c r="AQ3573" s="24" t="str">
        <f>IF(ISBLANK(G3573),"",IF(SUMPRODUCT((G$2:G3573=G3573)*1)&gt;1,0,1))</f>
        <v/>
      </c>
      <c r="AR3573" s="24" t="str">
        <f t="shared" si="167"/>
        <v/>
      </c>
    </row>
    <row r="3574" spans="2:44" x14ac:dyDescent="0.35">
      <c r="B3574" s="20"/>
      <c r="C3574" s="20"/>
      <c r="D3574" s="20"/>
      <c r="E3574" s="20"/>
      <c r="F3574" s="20"/>
      <c r="G3574" s="21"/>
      <c r="H3574" s="20"/>
      <c r="I3574" s="20"/>
      <c r="J3574" s="20"/>
      <c r="K3574" s="20"/>
      <c r="L3574" s="20"/>
      <c r="M3574" s="20"/>
      <c r="N3574" s="20"/>
      <c r="O3574" s="22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0"/>
      <c r="AA3574" s="20"/>
      <c r="AB3574" s="20"/>
      <c r="AC3574" s="20"/>
      <c r="AD3574" s="20"/>
      <c r="AE3574" s="20"/>
      <c r="AF3574" s="22"/>
      <c r="AG3574" s="20"/>
      <c r="AH3574" s="20"/>
      <c r="AI3574" s="20"/>
      <c r="AJ3574" s="20"/>
      <c r="AK3574" s="20"/>
      <c r="AL3574" s="20"/>
      <c r="AM3574" s="24" t="str">
        <f>IF($O3574="","",IF(DATEDIF($O3574,Lista!$V$2,"y")=122,"",DATEDIF($O3574,Lista!$V$2,"y")))</f>
        <v/>
      </c>
      <c r="AN3574" s="24" t="str">
        <f t="shared" si="165"/>
        <v/>
      </c>
      <c r="AO3574" s="24" t="str">
        <f t="shared" si="166"/>
        <v/>
      </c>
      <c r="AP3574" s="25" t="str">
        <f>IFERROR(VLOOKUP($R3574,Lista!$G$2:$H$15,2,FALSE),"")</f>
        <v/>
      </c>
      <c r="AQ3574" s="24" t="str">
        <f>IF(ISBLANK(G3574),"",IF(SUMPRODUCT((G$2:G3574=G3574)*1)&gt;1,0,1))</f>
        <v/>
      </c>
      <c r="AR3574" s="24" t="str">
        <f t="shared" si="167"/>
        <v/>
      </c>
    </row>
    <row r="3575" spans="2:44" x14ac:dyDescent="0.35">
      <c r="B3575" s="20"/>
      <c r="C3575" s="20"/>
      <c r="D3575" s="20"/>
      <c r="E3575" s="20"/>
      <c r="F3575" s="20"/>
      <c r="G3575" s="21"/>
      <c r="H3575" s="20"/>
      <c r="I3575" s="20"/>
      <c r="J3575" s="20"/>
      <c r="K3575" s="20"/>
      <c r="L3575" s="20"/>
      <c r="M3575" s="20"/>
      <c r="N3575" s="20"/>
      <c r="O3575" s="22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0"/>
      <c r="AA3575" s="20"/>
      <c r="AB3575" s="20"/>
      <c r="AC3575" s="20"/>
      <c r="AD3575" s="20"/>
      <c r="AE3575" s="20"/>
      <c r="AF3575" s="22"/>
      <c r="AG3575" s="20"/>
      <c r="AH3575" s="20"/>
      <c r="AI3575" s="20"/>
      <c r="AJ3575" s="20"/>
      <c r="AK3575" s="20"/>
      <c r="AL3575" s="20"/>
      <c r="AM3575" s="24" t="str">
        <f>IF($O3575="","",IF(DATEDIF($O3575,Lista!$V$2,"y")=122,"",DATEDIF($O3575,Lista!$V$2,"y")))</f>
        <v/>
      </c>
      <c r="AN3575" s="24" t="str">
        <f t="shared" si="165"/>
        <v/>
      </c>
      <c r="AO3575" s="24" t="str">
        <f t="shared" si="166"/>
        <v/>
      </c>
      <c r="AP3575" s="25" t="str">
        <f>IFERROR(VLOOKUP($R3575,Lista!$G$2:$H$15,2,FALSE),"")</f>
        <v/>
      </c>
      <c r="AQ3575" s="24" t="str">
        <f>IF(ISBLANK(G3575),"",IF(SUMPRODUCT((G$2:G3575=G3575)*1)&gt;1,0,1))</f>
        <v/>
      </c>
      <c r="AR3575" s="24" t="str">
        <f t="shared" si="167"/>
        <v/>
      </c>
    </row>
    <row r="3576" spans="2:44" x14ac:dyDescent="0.35">
      <c r="B3576" s="20"/>
      <c r="C3576" s="20"/>
      <c r="D3576" s="20"/>
      <c r="E3576" s="20"/>
      <c r="F3576" s="20"/>
      <c r="G3576" s="21"/>
      <c r="H3576" s="20"/>
      <c r="I3576" s="20"/>
      <c r="J3576" s="20"/>
      <c r="K3576" s="20"/>
      <c r="L3576" s="20"/>
      <c r="M3576" s="20"/>
      <c r="N3576" s="20"/>
      <c r="O3576" s="22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0"/>
      <c r="AA3576" s="20"/>
      <c r="AB3576" s="20"/>
      <c r="AC3576" s="20"/>
      <c r="AD3576" s="20"/>
      <c r="AE3576" s="20"/>
      <c r="AF3576" s="22"/>
      <c r="AG3576" s="20"/>
      <c r="AH3576" s="20"/>
      <c r="AI3576" s="20"/>
      <c r="AJ3576" s="20"/>
      <c r="AK3576" s="20"/>
      <c r="AL3576" s="20"/>
      <c r="AM3576" s="24" t="str">
        <f>IF($O3576="","",IF(DATEDIF($O3576,Lista!$V$2,"y")=122,"",DATEDIF($O3576,Lista!$V$2,"y")))</f>
        <v/>
      </c>
      <c r="AN3576" s="24" t="str">
        <f t="shared" si="165"/>
        <v/>
      </c>
      <c r="AO3576" s="24" t="str">
        <f t="shared" si="166"/>
        <v/>
      </c>
      <c r="AP3576" s="25" t="str">
        <f>IFERROR(VLOOKUP($R3576,Lista!$G$2:$H$15,2,FALSE),"")</f>
        <v/>
      </c>
      <c r="AQ3576" s="24" t="str">
        <f>IF(ISBLANK(G3576),"",IF(SUMPRODUCT((G$2:G3576=G3576)*1)&gt;1,0,1))</f>
        <v/>
      </c>
      <c r="AR3576" s="24" t="str">
        <f t="shared" si="167"/>
        <v/>
      </c>
    </row>
    <row r="3577" spans="2:44" x14ac:dyDescent="0.35">
      <c r="B3577" s="20"/>
      <c r="C3577" s="20"/>
      <c r="D3577" s="20"/>
      <c r="E3577" s="20"/>
      <c r="F3577" s="20"/>
      <c r="G3577" s="21"/>
      <c r="H3577" s="20"/>
      <c r="I3577" s="20"/>
      <c r="J3577" s="20"/>
      <c r="K3577" s="20"/>
      <c r="L3577" s="20"/>
      <c r="M3577" s="20"/>
      <c r="N3577" s="20"/>
      <c r="O3577" s="22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0"/>
      <c r="AA3577" s="20"/>
      <c r="AB3577" s="20"/>
      <c r="AC3577" s="20"/>
      <c r="AD3577" s="20"/>
      <c r="AE3577" s="20"/>
      <c r="AF3577" s="22"/>
      <c r="AG3577" s="20"/>
      <c r="AH3577" s="20"/>
      <c r="AI3577" s="20"/>
      <c r="AJ3577" s="20"/>
      <c r="AK3577" s="20"/>
      <c r="AL3577" s="20"/>
      <c r="AM3577" s="24" t="str">
        <f>IF($O3577="","",IF(DATEDIF($O3577,Lista!$V$2,"y")=122,"",DATEDIF($O3577,Lista!$V$2,"y")))</f>
        <v/>
      </c>
      <c r="AN3577" s="24" t="str">
        <f t="shared" si="165"/>
        <v/>
      </c>
      <c r="AO3577" s="24" t="str">
        <f t="shared" si="166"/>
        <v/>
      </c>
      <c r="AP3577" s="25" t="str">
        <f>IFERROR(VLOOKUP($R3577,Lista!$G$2:$H$15,2,FALSE),"")</f>
        <v/>
      </c>
      <c r="AQ3577" s="24" t="str">
        <f>IF(ISBLANK(G3577),"",IF(SUMPRODUCT((G$2:G3577=G3577)*1)&gt;1,0,1))</f>
        <v/>
      </c>
      <c r="AR3577" s="24" t="str">
        <f t="shared" si="167"/>
        <v/>
      </c>
    </row>
    <row r="3578" spans="2:44" x14ac:dyDescent="0.35">
      <c r="B3578" s="20"/>
      <c r="C3578" s="20"/>
      <c r="D3578" s="20"/>
      <c r="E3578" s="20"/>
      <c r="F3578" s="20"/>
      <c r="G3578" s="21"/>
      <c r="H3578" s="20"/>
      <c r="I3578" s="20"/>
      <c r="J3578" s="20"/>
      <c r="K3578" s="20"/>
      <c r="L3578" s="20"/>
      <c r="M3578" s="20"/>
      <c r="N3578" s="20"/>
      <c r="O3578" s="22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0"/>
      <c r="AA3578" s="20"/>
      <c r="AB3578" s="20"/>
      <c r="AC3578" s="20"/>
      <c r="AD3578" s="20"/>
      <c r="AE3578" s="20"/>
      <c r="AF3578" s="22"/>
      <c r="AG3578" s="20"/>
      <c r="AH3578" s="20"/>
      <c r="AI3578" s="20"/>
      <c r="AJ3578" s="20"/>
      <c r="AK3578" s="20"/>
      <c r="AL3578" s="20"/>
      <c r="AM3578" s="24" t="str">
        <f>IF($O3578="","",IF(DATEDIF($O3578,Lista!$V$2,"y")=122,"",DATEDIF($O3578,Lista!$V$2,"y")))</f>
        <v/>
      </c>
      <c r="AN3578" s="24" t="str">
        <f t="shared" si="165"/>
        <v/>
      </c>
      <c r="AO3578" s="24" t="str">
        <f t="shared" si="166"/>
        <v/>
      </c>
      <c r="AP3578" s="25" t="str">
        <f>IFERROR(VLOOKUP($R3578,Lista!$G$2:$H$15,2,FALSE),"")</f>
        <v/>
      </c>
      <c r="AQ3578" s="24" t="str">
        <f>IF(ISBLANK(G3578),"",IF(SUMPRODUCT((G$2:G3578=G3578)*1)&gt;1,0,1))</f>
        <v/>
      </c>
      <c r="AR3578" s="24" t="str">
        <f t="shared" si="167"/>
        <v/>
      </c>
    </row>
    <row r="3579" spans="2:44" x14ac:dyDescent="0.35">
      <c r="B3579" s="20"/>
      <c r="C3579" s="20"/>
      <c r="D3579" s="20"/>
      <c r="E3579" s="20"/>
      <c r="F3579" s="20"/>
      <c r="G3579" s="21"/>
      <c r="H3579" s="20"/>
      <c r="I3579" s="20"/>
      <c r="J3579" s="20"/>
      <c r="K3579" s="20"/>
      <c r="L3579" s="20"/>
      <c r="M3579" s="20"/>
      <c r="N3579" s="20"/>
      <c r="O3579" s="22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0"/>
      <c r="AA3579" s="20"/>
      <c r="AB3579" s="20"/>
      <c r="AC3579" s="20"/>
      <c r="AD3579" s="20"/>
      <c r="AE3579" s="20"/>
      <c r="AF3579" s="22"/>
      <c r="AG3579" s="20"/>
      <c r="AH3579" s="20"/>
      <c r="AI3579" s="20"/>
      <c r="AJ3579" s="20"/>
      <c r="AK3579" s="20"/>
      <c r="AL3579" s="20"/>
      <c r="AM3579" s="24" t="str">
        <f>IF($O3579="","",IF(DATEDIF($O3579,Lista!$V$2,"y")=122,"",DATEDIF($O3579,Lista!$V$2,"y")))</f>
        <v/>
      </c>
      <c r="AN3579" s="24" t="str">
        <f t="shared" si="165"/>
        <v/>
      </c>
      <c r="AO3579" s="24" t="str">
        <f t="shared" si="166"/>
        <v/>
      </c>
      <c r="AP3579" s="25" t="str">
        <f>IFERROR(VLOOKUP($R3579,Lista!$G$2:$H$15,2,FALSE),"")</f>
        <v/>
      </c>
      <c r="AQ3579" s="24" t="str">
        <f>IF(ISBLANK(G3579),"",IF(SUMPRODUCT((G$2:G3579=G3579)*1)&gt;1,0,1))</f>
        <v/>
      </c>
      <c r="AR3579" s="24" t="str">
        <f t="shared" si="167"/>
        <v/>
      </c>
    </row>
    <row r="3580" spans="2:44" x14ac:dyDescent="0.35">
      <c r="B3580" s="20"/>
      <c r="C3580" s="20"/>
      <c r="D3580" s="20"/>
      <c r="E3580" s="20"/>
      <c r="F3580" s="20"/>
      <c r="G3580" s="21"/>
      <c r="H3580" s="20"/>
      <c r="I3580" s="20"/>
      <c r="J3580" s="20"/>
      <c r="K3580" s="20"/>
      <c r="L3580" s="20"/>
      <c r="M3580" s="20"/>
      <c r="N3580" s="20"/>
      <c r="O3580" s="22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0"/>
      <c r="AA3580" s="20"/>
      <c r="AB3580" s="20"/>
      <c r="AC3580" s="20"/>
      <c r="AD3580" s="20"/>
      <c r="AE3580" s="20"/>
      <c r="AF3580" s="22"/>
      <c r="AG3580" s="20"/>
      <c r="AH3580" s="20"/>
      <c r="AI3580" s="20"/>
      <c r="AJ3580" s="20"/>
      <c r="AK3580" s="20"/>
      <c r="AL3580" s="20"/>
      <c r="AM3580" s="24" t="str">
        <f>IF($O3580="","",IF(DATEDIF($O3580,Lista!$V$2,"y")=122,"",DATEDIF($O3580,Lista!$V$2,"y")))</f>
        <v/>
      </c>
      <c r="AN3580" s="24" t="str">
        <f t="shared" si="165"/>
        <v/>
      </c>
      <c r="AO3580" s="24" t="str">
        <f t="shared" si="166"/>
        <v/>
      </c>
      <c r="AP3580" s="25" t="str">
        <f>IFERROR(VLOOKUP($R3580,Lista!$G$2:$H$15,2,FALSE),"")</f>
        <v/>
      </c>
      <c r="AQ3580" s="24" t="str">
        <f>IF(ISBLANK(G3580),"",IF(SUMPRODUCT((G$2:G3580=G3580)*1)&gt;1,0,1))</f>
        <v/>
      </c>
      <c r="AR3580" s="24" t="str">
        <f t="shared" si="167"/>
        <v/>
      </c>
    </row>
    <row r="3581" spans="2:44" x14ac:dyDescent="0.35">
      <c r="B3581" s="20"/>
      <c r="C3581" s="20"/>
      <c r="D3581" s="20"/>
      <c r="E3581" s="20"/>
      <c r="F3581" s="20"/>
      <c r="G3581" s="21"/>
      <c r="H3581" s="20"/>
      <c r="I3581" s="20"/>
      <c r="J3581" s="20"/>
      <c r="K3581" s="20"/>
      <c r="L3581" s="20"/>
      <c r="M3581" s="20"/>
      <c r="N3581" s="20"/>
      <c r="O3581" s="22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0"/>
      <c r="AA3581" s="20"/>
      <c r="AB3581" s="20"/>
      <c r="AC3581" s="20"/>
      <c r="AD3581" s="20"/>
      <c r="AE3581" s="20"/>
      <c r="AF3581" s="22"/>
      <c r="AG3581" s="20"/>
      <c r="AH3581" s="20"/>
      <c r="AI3581" s="20"/>
      <c r="AJ3581" s="20"/>
      <c r="AK3581" s="20"/>
      <c r="AL3581" s="20"/>
      <c r="AM3581" s="24" t="str">
        <f>IF($O3581="","",IF(DATEDIF($O3581,Lista!$V$2,"y")=122,"",DATEDIF($O3581,Lista!$V$2,"y")))</f>
        <v/>
      </c>
      <c r="AN3581" s="24" t="str">
        <f t="shared" si="165"/>
        <v/>
      </c>
      <c r="AO3581" s="24" t="str">
        <f t="shared" si="166"/>
        <v/>
      </c>
      <c r="AP3581" s="25" t="str">
        <f>IFERROR(VLOOKUP($R3581,Lista!$G$2:$H$15,2,FALSE),"")</f>
        <v/>
      </c>
      <c r="AQ3581" s="24" t="str">
        <f>IF(ISBLANK(G3581),"",IF(SUMPRODUCT((G$2:G3581=G3581)*1)&gt;1,0,1))</f>
        <v/>
      </c>
      <c r="AR3581" s="24" t="str">
        <f t="shared" si="167"/>
        <v/>
      </c>
    </row>
    <row r="3582" spans="2:44" x14ac:dyDescent="0.35">
      <c r="B3582" s="20"/>
      <c r="C3582" s="20"/>
      <c r="D3582" s="20"/>
      <c r="E3582" s="20"/>
      <c r="F3582" s="20"/>
      <c r="G3582" s="21"/>
      <c r="H3582" s="20"/>
      <c r="I3582" s="20"/>
      <c r="J3582" s="20"/>
      <c r="K3582" s="20"/>
      <c r="L3582" s="20"/>
      <c r="M3582" s="20"/>
      <c r="N3582" s="20"/>
      <c r="O3582" s="22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0"/>
      <c r="AA3582" s="20"/>
      <c r="AB3582" s="20"/>
      <c r="AC3582" s="20"/>
      <c r="AD3582" s="20"/>
      <c r="AE3582" s="20"/>
      <c r="AF3582" s="22"/>
      <c r="AG3582" s="20"/>
      <c r="AH3582" s="20"/>
      <c r="AI3582" s="20"/>
      <c r="AJ3582" s="20"/>
      <c r="AK3582" s="20"/>
      <c r="AL3582" s="20"/>
      <c r="AM3582" s="24" t="str">
        <f>IF($O3582="","",IF(DATEDIF($O3582,Lista!$V$2,"y")=122,"",DATEDIF($O3582,Lista!$V$2,"y")))</f>
        <v/>
      </c>
      <c r="AN3582" s="24" t="str">
        <f t="shared" si="165"/>
        <v/>
      </c>
      <c r="AO3582" s="24" t="str">
        <f t="shared" si="166"/>
        <v/>
      </c>
      <c r="AP3582" s="25" t="str">
        <f>IFERROR(VLOOKUP($R3582,Lista!$G$2:$H$15,2,FALSE),"")</f>
        <v/>
      </c>
      <c r="AQ3582" s="24" t="str">
        <f>IF(ISBLANK(G3582),"",IF(SUMPRODUCT((G$2:G3582=G3582)*1)&gt;1,0,1))</f>
        <v/>
      </c>
      <c r="AR3582" s="24" t="str">
        <f t="shared" si="167"/>
        <v/>
      </c>
    </row>
    <row r="3583" spans="2:44" x14ac:dyDescent="0.35">
      <c r="B3583" s="20"/>
      <c r="C3583" s="20"/>
      <c r="D3583" s="20"/>
      <c r="E3583" s="20"/>
      <c r="F3583" s="20"/>
      <c r="G3583" s="21"/>
      <c r="H3583" s="20"/>
      <c r="I3583" s="20"/>
      <c r="J3583" s="20"/>
      <c r="K3583" s="20"/>
      <c r="L3583" s="20"/>
      <c r="M3583" s="20"/>
      <c r="N3583" s="20"/>
      <c r="O3583" s="22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0"/>
      <c r="AA3583" s="20"/>
      <c r="AB3583" s="20"/>
      <c r="AC3583" s="20"/>
      <c r="AD3583" s="20"/>
      <c r="AE3583" s="20"/>
      <c r="AF3583" s="22"/>
      <c r="AG3583" s="20"/>
      <c r="AH3583" s="20"/>
      <c r="AI3583" s="20"/>
      <c r="AJ3583" s="20"/>
      <c r="AK3583" s="20"/>
      <c r="AL3583" s="20"/>
      <c r="AM3583" s="24" t="str">
        <f>IF($O3583="","",IF(DATEDIF($O3583,Lista!$V$2,"y")=122,"",DATEDIF($O3583,Lista!$V$2,"y")))</f>
        <v/>
      </c>
      <c r="AN3583" s="24" t="str">
        <f t="shared" si="165"/>
        <v/>
      </c>
      <c r="AO3583" s="24" t="str">
        <f t="shared" si="166"/>
        <v/>
      </c>
      <c r="AP3583" s="25" t="str">
        <f>IFERROR(VLOOKUP($R3583,Lista!$G$2:$H$15,2,FALSE),"")</f>
        <v/>
      </c>
      <c r="AQ3583" s="24" t="str">
        <f>IF(ISBLANK(G3583),"",IF(SUMPRODUCT((G$2:G3583=G3583)*1)&gt;1,0,1))</f>
        <v/>
      </c>
      <c r="AR3583" s="24" t="str">
        <f t="shared" si="167"/>
        <v/>
      </c>
    </row>
    <row r="3584" spans="2:44" x14ac:dyDescent="0.35">
      <c r="B3584" s="20"/>
      <c r="C3584" s="20"/>
      <c r="D3584" s="20"/>
      <c r="E3584" s="20"/>
      <c r="F3584" s="20"/>
      <c r="G3584" s="21"/>
      <c r="H3584" s="20"/>
      <c r="I3584" s="20"/>
      <c r="J3584" s="20"/>
      <c r="K3584" s="20"/>
      <c r="L3584" s="20"/>
      <c r="M3584" s="20"/>
      <c r="N3584" s="20"/>
      <c r="O3584" s="22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0"/>
      <c r="AA3584" s="20"/>
      <c r="AB3584" s="20"/>
      <c r="AC3584" s="20"/>
      <c r="AD3584" s="20"/>
      <c r="AE3584" s="20"/>
      <c r="AF3584" s="22"/>
      <c r="AG3584" s="20"/>
      <c r="AH3584" s="20"/>
      <c r="AI3584" s="20"/>
      <c r="AJ3584" s="20"/>
      <c r="AK3584" s="20"/>
      <c r="AL3584" s="20"/>
      <c r="AM3584" s="24" t="str">
        <f>IF($O3584="","",IF(DATEDIF($O3584,Lista!$V$2,"y")=122,"",DATEDIF($O3584,Lista!$V$2,"y")))</f>
        <v/>
      </c>
      <c r="AN3584" s="24" t="str">
        <f t="shared" si="165"/>
        <v/>
      </c>
      <c r="AO3584" s="24" t="str">
        <f t="shared" si="166"/>
        <v/>
      </c>
      <c r="AP3584" s="25" t="str">
        <f>IFERROR(VLOOKUP($R3584,Lista!$G$2:$H$15,2,FALSE),"")</f>
        <v/>
      </c>
      <c r="AQ3584" s="24" t="str">
        <f>IF(ISBLANK(G3584),"",IF(SUMPRODUCT((G$2:G3584=G3584)*1)&gt;1,0,1))</f>
        <v/>
      </c>
      <c r="AR3584" s="24" t="str">
        <f t="shared" si="167"/>
        <v/>
      </c>
    </row>
    <row r="3585" spans="2:44" x14ac:dyDescent="0.35">
      <c r="B3585" s="20"/>
      <c r="C3585" s="20"/>
      <c r="D3585" s="20"/>
      <c r="E3585" s="20"/>
      <c r="F3585" s="20"/>
      <c r="G3585" s="21"/>
      <c r="H3585" s="20"/>
      <c r="I3585" s="20"/>
      <c r="J3585" s="20"/>
      <c r="K3585" s="20"/>
      <c r="L3585" s="20"/>
      <c r="M3585" s="20"/>
      <c r="N3585" s="20"/>
      <c r="O3585" s="22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0"/>
      <c r="AA3585" s="20"/>
      <c r="AB3585" s="20"/>
      <c r="AC3585" s="20"/>
      <c r="AD3585" s="20"/>
      <c r="AE3585" s="20"/>
      <c r="AF3585" s="22"/>
      <c r="AG3585" s="20"/>
      <c r="AH3585" s="20"/>
      <c r="AI3585" s="20"/>
      <c r="AJ3585" s="20"/>
      <c r="AK3585" s="20"/>
      <c r="AL3585" s="20"/>
      <c r="AM3585" s="24" t="str">
        <f>IF($O3585="","",IF(DATEDIF($O3585,Lista!$V$2,"y")=122,"",DATEDIF($O3585,Lista!$V$2,"y")))</f>
        <v/>
      </c>
      <c r="AN3585" s="24" t="str">
        <f t="shared" si="165"/>
        <v/>
      </c>
      <c r="AO3585" s="24" t="str">
        <f t="shared" si="166"/>
        <v/>
      </c>
      <c r="AP3585" s="25" t="str">
        <f>IFERROR(VLOOKUP($R3585,Lista!$G$2:$H$15,2,FALSE),"")</f>
        <v/>
      </c>
      <c r="AQ3585" s="24" t="str">
        <f>IF(ISBLANK(G3585),"",IF(SUMPRODUCT((G$2:G3585=G3585)*1)&gt;1,0,1))</f>
        <v/>
      </c>
      <c r="AR3585" s="24" t="str">
        <f t="shared" si="167"/>
        <v/>
      </c>
    </row>
    <row r="3586" spans="2:44" x14ac:dyDescent="0.35">
      <c r="B3586" s="20"/>
      <c r="C3586" s="20"/>
      <c r="D3586" s="20"/>
      <c r="E3586" s="20"/>
      <c r="F3586" s="20"/>
      <c r="G3586" s="21"/>
      <c r="H3586" s="20"/>
      <c r="I3586" s="20"/>
      <c r="J3586" s="20"/>
      <c r="K3586" s="20"/>
      <c r="L3586" s="20"/>
      <c r="M3586" s="20"/>
      <c r="N3586" s="20"/>
      <c r="O3586" s="22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0"/>
      <c r="AA3586" s="20"/>
      <c r="AB3586" s="20"/>
      <c r="AC3586" s="20"/>
      <c r="AD3586" s="20"/>
      <c r="AE3586" s="20"/>
      <c r="AF3586" s="22"/>
      <c r="AG3586" s="20"/>
      <c r="AH3586" s="20"/>
      <c r="AI3586" s="20"/>
      <c r="AJ3586" s="20"/>
      <c r="AK3586" s="20"/>
      <c r="AL3586" s="20"/>
      <c r="AM3586" s="24" t="str">
        <f>IF($O3586="","",IF(DATEDIF($O3586,Lista!$V$2,"y")=122,"",DATEDIF($O3586,Lista!$V$2,"y")))</f>
        <v/>
      </c>
      <c r="AN3586" s="24" t="str">
        <f t="shared" si="165"/>
        <v/>
      </c>
      <c r="AO3586" s="24" t="str">
        <f t="shared" si="166"/>
        <v/>
      </c>
      <c r="AP3586" s="25" t="str">
        <f>IFERROR(VLOOKUP($R3586,Lista!$G$2:$H$15,2,FALSE),"")</f>
        <v/>
      </c>
      <c r="AQ3586" s="24" t="str">
        <f>IF(ISBLANK(G3586),"",IF(SUMPRODUCT((G$2:G3586=G3586)*1)&gt;1,0,1))</f>
        <v/>
      </c>
      <c r="AR3586" s="24" t="str">
        <f t="shared" si="167"/>
        <v/>
      </c>
    </row>
    <row r="3587" spans="2:44" x14ac:dyDescent="0.35">
      <c r="B3587" s="20"/>
      <c r="C3587" s="20"/>
      <c r="D3587" s="20"/>
      <c r="E3587" s="20"/>
      <c r="F3587" s="20"/>
      <c r="G3587" s="21"/>
      <c r="H3587" s="20"/>
      <c r="I3587" s="20"/>
      <c r="J3587" s="20"/>
      <c r="K3587" s="20"/>
      <c r="L3587" s="20"/>
      <c r="M3587" s="20"/>
      <c r="N3587" s="20"/>
      <c r="O3587" s="22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0"/>
      <c r="AA3587" s="20"/>
      <c r="AB3587" s="20"/>
      <c r="AC3587" s="20"/>
      <c r="AD3587" s="20"/>
      <c r="AE3587" s="20"/>
      <c r="AF3587" s="22"/>
      <c r="AG3587" s="20"/>
      <c r="AH3587" s="20"/>
      <c r="AI3587" s="20"/>
      <c r="AJ3587" s="20"/>
      <c r="AK3587" s="20"/>
      <c r="AL3587" s="20"/>
      <c r="AM3587" s="24" t="str">
        <f>IF($O3587="","",IF(DATEDIF($O3587,Lista!$V$2,"y")=122,"",DATEDIF($O3587,Lista!$V$2,"y")))</f>
        <v/>
      </c>
      <c r="AN3587" s="24" t="str">
        <f t="shared" ref="AN3587:AN3650" si="168">IF(AM3587="","",IF(AM3587&lt;=5,"0 to 5",IF(AM3587&lt;=17,"6 to 17",IF(AM3587&lt;=49,"18 to 49",IF(AM3587&gt;=50,"&gt; 50")))))</f>
        <v/>
      </c>
      <c r="AO3587" s="24" t="str">
        <f t="shared" ref="AO3587:AO3650" si="169">IF(AM3587="","",IF(AM3587&lt;=4,"0 to 4",IF(AM3587&lt;=9,"5 to 9",IF(AM3587&lt;=14,"10 to 14",IF(AM3587&lt;=18,"15 to 18",IF(AM3587&lt;=29,"19 to 29",IF(AM3587&lt;=59,"30 to 59",IF(AM3587&gt;=60,"&gt; 60"))))))))</f>
        <v/>
      </c>
      <c r="AP3587" s="25" t="str">
        <f>IFERROR(VLOOKUP($R3587,Lista!$G$2:$H$15,2,FALSE),"")</f>
        <v/>
      </c>
      <c r="AQ3587" s="24" t="str">
        <f>IF(ISBLANK(G3587),"",IF(SUMPRODUCT((G$2:G3587=G3587)*1)&gt;1,0,1))</f>
        <v/>
      </c>
      <c r="AR3587" s="24" t="str">
        <f t="shared" ref="AR3587:AR3650" si="170">IF(COUNTA($A3587:$E3587,$G3587:$I3587,$K3587,$M3587,$O3587:$P3587,$R3587:$T3587,$W3587,$X3587,$Y3587,$Z3587,$AA3587,$AB3587,$AD3587:$AE3587,$AF3587:$AF3587)=0,"",COUNTA($A3587:$E3587,$G3587:$I3587,$K3587,$M3587,$O3587:$P3587,$R3587:$T3587,$W3587,$X3587,$Y3587,$Z3587,$AA3587,$AB3587,$AD3587:$AE3587,$AF3587:$AF3587))</f>
        <v/>
      </c>
    </row>
    <row r="3588" spans="2:44" x14ac:dyDescent="0.35">
      <c r="B3588" s="20"/>
      <c r="C3588" s="20"/>
      <c r="D3588" s="20"/>
      <c r="E3588" s="20"/>
      <c r="F3588" s="20"/>
      <c r="G3588" s="21"/>
      <c r="H3588" s="20"/>
      <c r="I3588" s="20"/>
      <c r="J3588" s="20"/>
      <c r="K3588" s="20"/>
      <c r="L3588" s="20"/>
      <c r="M3588" s="20"/>
      <c r="N3588" s="20"/>
      <c r="O3588" s="22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0"/>
      <c r="AA3588" s="20"/>
      <c r="AB3588" s="20"/>
      <c r="AC3588" s="20"/>
      <c r="AD3588" s="20"/>
      <c r="AE3588" s="20"/>
      <c r="AF3588" s="22"/>
      <c r="AG3588" s="20"/>
      <c r="AH3588" s="20"/>
      <c r="AI3588" s="20"/>
      <c r="AJ3588" s="20"/>
      <c r="AK3588" s="20"/>
      <c r="AL3588" s="20"/>
      <c r="AM3588" s="24" t="str">
        <f>IF($O3588="","",IF(DATEDIF($O3588,Lista!$V$2,"y")=122,"",DATEDIF($O3588,Lista!$V$2,"y")))</f>
        <v/>
      </c>
      <c r="AN3588" s="24" t="str">
        <f t="shared" si="168"/>
        <v/>
      </c>
      <c r="AO3588" s="24" t="str">
        <f t="shared" si="169"/>
        <v/>
      </c>
      <c r="AP3588" s="25" t="str">
        <f>IFERROR(VLOOKUP($R3588,Lista!$G$2:$H$15,2,FALSE),"")</f>
        <v/>
      </c>
      <c r="AQ3588" s="24" t="str">
        <f>IF(ISBLANK(G3588),"",IF(SUMPRODUCT((G$2:G3588=G3588)*1)&gt;1,0,1))</f>
        <v/>
      </c>
      <c r="AR3588" s="24" t="str">
        <f t="shared" si="170"/>
        <v/>
      </c>
    </row>
    <row r="3589" spans="2:44" x14ac:dyDescent="0.35">
      <c r="B3589" s="20"/>
      <c r="C3589" s="20"/>
      <c r="D3589" s="20"/>
      <c r="E3589" s="20"/>
      <c r="F3589" s="20"/>
      <c r="G3589" s="21"/>
      <c r="H3589" s="20"/>
      <c r="I3589" s="20"/>
      <c r="J3589" s="20"/>
      <c r="K3589" s="20"/>
      <c r="L3589" s="20"/>
      <c r="M3589" s="20"/>
      <c r="N3589" s="20"/>
      <c r="O3589" s="22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0"/>
      <c r="AA3589" s="20"/>
      <c r="AB3589" s="20"/>
      <c r="AC3589" s="20"/>
      <c r="AD3589" s="20"/>
      <c r="AE3589" s="20"/>
      <c r="AF3589" s="22"/>
      <c r="AG3589" s="20"/>
      <c r="AH3589" s="20"/>
      <c r="AI3589" s="20"/>
      <c r="AJ3589" s="20"/>
      <c r="AK3589" s="20"/>
      <c r="AL3589" s="20"/>
      <c r="AM3589" s="24" t="str">
        <f>IF($O3589="","",IF(DATEDIF($O3589,Lista!$V$2,"y")=122,"",DATEDIF($O3589,Lista!$V$2,"y")))</f>
        <v/>
      </c>
      <c r="AN3589" s="24" t="str">
        <f t="shared" si="168"/>
        <v/>
      </c>
      <c r="AO3589" s="24" t="str">
        <f t="shared" si="169"/>
        <v/>
      </c>
      <c r="AP3589" s="25" t="str">
        <f>IFERROR(VLOOKUP($R3589,Lista!$G$2:$H$15,2,FALSE),"")</f>
        <v/>
      </c>
      <c r="AQ3589" s="24" t="str">
        <f>IF(ISBLANK(G3589),"",IF(SUMPRODUCT((G$2:G3589=G3589)*1)&gt;1,0,1))</f>
        <v/>
      </c>
      <c r="AR3589" s="24" t="str">
        <f t="shared" si="170"/>
        <v/>
      </c>
    </row>
    <row r="3590" spans="2:44" x14ac:dyDescent="0.35">
      <c r="B3590" s="20"/>
      <c r="C3590" s="20"/>
      <c r="D3590" s="20"/>
      <c r="E3590" s="20"/>
      <c r="F3590" s="20"/>
      <c r="G3590" s="21"/>
      <c r="H3590" s="20"/>
      <c r="I3590" s="20"/>
      <c r="J3590" s="20"/>
      <c r="K3590" s="20"/>
      <c r="L3590" s="20"/>
      <c r="M3590" s="20"/>
      <c r="N3590" s="20"/>
      <c r="O3590" s="22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0"/>
      <c r="AA3590" s="20"/>
      <c r="AB3590" s="20"/>
      <c r="AC3590" s="20"/>
      <c r="AD3590" s="20"/>
      <c r="AE3590" s="20"/>
      <c r="AF3590" s="22"/>
      <c r="AG3590" s="20"/>
      <c r="AH3590" s="20"/>
      <c r="AI3590" s="20"/>
      <c r="AJ3590" s="20"/>
      <c r="AK3590" s="20"/>
      <c r="AL3590" s="20"/>
      <c r="AM3590" s="24" t="str">
        <f>IF($O3590="","",IF(DATEDIF($O3590,Lista!$V$2,"y")=122,"",DATEDIF($O3590,Lista!$V$2,"y")))</f>
        <v/>
      </c>
      <c r="AN3590" s="24" t="str">
        <f t="shared" si="168"/>
        <v/>
      </c>
      <c r="AO3590" s="24" t="str">
        <f t="shared" si="169"/>
        <v/>
      </c>
      <c r="AP3590" s="25" t="str">
        <f>IFERROR(VLOOKUP($R3590,Lista!$G$2:$H$15,2,FALSE),"")</f>
        <v/>
      </c>
      <c r="AQ3590" s="24" t="str">
        <f>IF(ISBLANK(G3590),"",IF(SUMPRODUCT((G$2:G3590=G3590)*1)&gt;1,0,1))</f>
        <v/>
      </c>
      <c r="AR3590" s="24" t="str">
        <f t="shared" si="170"/>
        <v/>
      </c>
    </row>
    <row r="3591" spans="2:44" x14ac:dyDescent="0.35">
      <c r="B3591" s="20"/>
      <c r="C3591" s="20"/>
      <c r="D3591" s="20"/>
      <c r="E3591" s="20"/>
      <c r="F3591" s="20"/>
      <c r="G3591" s="21"/>
      <c r="H3591" s="20"/>
      <c r="I3591" s="20"/>
      <c r="J3591" s="20"/>
      <c r="K3591" s="20"/>
      <c r="L3591" s="20"/>
      <c r="M3591" s="20"/>
      <c r="N3591" s="20"/>
      <c r="O3591" s="22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0"/>
      <c r="AA3591" s="20"/>
      <c r="AB3591" s="20"/>
      <c r="AC3591" s="20"/>
      <c r="AD3591" s="20"/>
      <c r="AE3591" s="20"/>
      <c r="AF3591" s="22"/>
      <c r="AG3591" s="20"/>
      <c r="AH3591" s="20"/>
      <c r="AI3591" s="20"/>
      <c r="AJ3591" s="20"/>
      <c r="AK3591" s="20"/>
      <c r="AL3591" s="20"/>
      <c r="AM3591" s="24" t="str">
        <f>IF($O3591="","",IF(DATEDIF($O3591,Lista!$V$2,"y")=122,"",DATEDIF($O3591,Lista!$V$2,"y")))</f>
        <v/>
      </c>
      <c r="AN3591" s="24" t="str">
        <f t="shared" si="168"/>
        <v/>
      </c>
      <c r="AO3591" s="24" t="str">
        <f t="shared" si="169"/>
        <v/>
      </c>
      <c r="AP3591" s="25" t="str">
        <f>IFERROR(VLOOKUP($R3591,Lista!$G$2:$H$15,2,FALSE),"")</f>
        <v/>
      </c>
      <c r="AQ3591" s="24" t="str">
        <f>IF(ISBLANK(G3591),"",IF(SUMPRODUCT((G$2:G3591=G3591)*1)&gt;1,0,1))</f>
        <v/>
      </c>
      <c r="AR3591" s="24" t="str">
        <f t="shared" si="170"/>
        <v/>
      </c>
    </row>
    <row r="3592" spans="2:44" x14ac:dyDescent="0.35">
      <c r="B3592" s="20"/>
      <c r="C3592" s="20"/>
      <c r="D3592" s="20"/>
      <c r="E3592" s="20"/>
      <c r="F3592" s="20"/>
      <c r="G3592" s="21"/>
      <c r="H3592" s="20"/>
      <c r="I3592" s="20"/>
      <c r="J3592" s="20"/>
      <c r="K3592" s="20"/>
      <c r="L3592" s="20"/>
      <c r="M3592" s="20"/>
      <c r="N3592" s="20"/>
      <c r="O3592" s="22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0"/>
      <c r="AA3592" s="20"/>
      <c r="AB3592" s="20"/>
      <c r="AC3592" s="20"/>
      <c r="AD3592" s="20"/>
      <c r="AE3592" s="20"/>
      <c r="AF3592" s="22"/>
      <c r="AG3592" s="20"/>
      <c r="AH3592" s="20"/>
      <c r="AI3592" s="20"/>
      <c r="AJ3592" s="20"/>
      <c r="AK3592" s="20"/>
      <c r="AL3592" s="20"/>
      <c r="AM3592" s="24" t="str">
        <f>IF($O3592="","",IF(DATEDIF($O3592,Lista!$V$2,"y")=122,"",DATEDIF($O3592,Lista!$V$2,"y")))</f>
        <v/>
      </c>
      <c r="AN3592" s="24" t="str">
        <f t="shared" si="168"/>
        <v/>
      </c>
      <c r="AO3592" s="24" t="str">
        <f t="shared" si="169"/>
        <v/>
      </c>
      <c r="AP3592" s="25" t="str">
        <f>IFERROR(VLOOKUP($R3592,Lista!$G$2:$H$15,2,FALSE),"")</f>
        <v/>
      </c>
      <c r="AQ3592" s="24" t="str">
        <f>IF(ISBLANK(G3592),"",IF(SUMPRODUCT((G$2:G3592=G3592)*1)&gt;1,0,1))</f>
        <v/>
      </c>
      <c r="AR3592" s="24" t="str">
        <f t="shared" si="170"/>
        <v/>
      </c>
    </row>
    <row r="3593" spans="2:44" x14ac:dyDescent="0.35">
      <c r="B3593" s="20"/>
      <c r="C3593" s="20"/>
      <c r="D3593" s="20"/>
      <c r="E3593" s="20"/>
      <c r="F3593" s="20"/>
      <c r="G3593" s="21"/>
      <c r="H3593" s="20"/>
      <c r="I3593" s="20"/>
      <c r="J3593" s="20"/>
      <c r="K3593" s="20"/>
      <c r="L3593" s="20"/>
      <c r="M3593" s="20"/>
      <c r="N3593" s="20"/>
      <c r="O3593" s="22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0"/>
      <c r="AA3593" s="20"/>
      <c r="AB3593" s="20"/>
      <c r="AC3593" s="20"/>
      <c r="AD3593" s="20"/>
      <c r="AE3593" s="20"/>
      <c r="AF3593" s="22"/>
      <c r="AG3593" s="20"/>
      <c r="AH3593" s="20"/>
      <c r="AI3593" s="20"/>
      <c r="AJ3593" s="20"/>
      <c r="AK3593" s="20"/>
      <c r="AL3593" s="20"/>
      <c r="AM3593" s="24" t="str">
        <f>IF($O3593="","",IF(DATEDIF($O3593,Lista!$V$2,"y")=122,"",DATEDIF($O3593,Lista!$V$2,"y")))</f>
        <v/>
      </c>
      <c r="AN3593" s="24" t="str">
        <f t="shared" si="168"/>
        <v/>
      </c>
      <c r="AO3593" s="24" t="str">
        <f t="shared" si="169"/>
        <v/>
      </c>
      <c r="AP3593" s="25" t="str">
        <f>IFERROR(VLOOKUP($R3593,Lista!$G$2:$H$15,2,FALSE),"")</f>
        <v/>
      </c>
      <c r="AQ3593" s="24" t="str">
        <f>IF(ISBLANK(G3593),"",IF(SUMPRODUCT((G$2:G3593=G3593)*1)&gt;1,0,1))</f>
        <v/>
      </c>
      <c r="AR3593" s="24" t="str">
        <f t="shared" si="170"/>
        <v/>
      </c>
    </row>
    <row r="3594" spans="2:44" x14ac:dyDescent="0.35">
      <c r="B3594" s="20"/>
      <c r="C3594" s="20"/>
      <c r="D3594" s="20"/>
      <c r="E3594" s="20"/>
      <c r="F3594" s="20"/>
      <c r="G3594" s="21"/>
      <c r="H3594" s="20"/>
      <c r="I3594" s="20"/>
      <c r="J3594" s="20"/>
      <c r="K3594" s="20"/>
      <c r="L3594" s="20"/>
      <c r="M3594" s="20"/>
      <c r="N3594" s="20"/>
      <c r="O3594" s="22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0"/>
      <c r="AA3594" s="20"/>
      <c r="AB3594" s="20"/>
      <c r="AC3594" s="20"/>
      <c r="AD3594" s="20"/>
      <c r="AE3594" s="20"/>
      <c r="AF3594" s="22"/>
      <c r="AG3594" s="20"/>
      <c r="AH3594" s="20"/>
      <c r="AI3594" s="20"/>
      <c r="AJ3594" s="20"/>
      <c r="AK3594" s="20"/>
      <c r="AL3594" s="20"/>
      <c r="AM3594" s="24" t="str">
        <f>IF($O3594="","",IF(DATEDIF($O3594,Lista!$V$2,"y")=122,"",DATEDIF($O3594,Lista!$V$2,"y")))</f>
        <v/>
      </c>
      <c r="AN3594" s="24" t="str">
        <f t="shared" si="168"/>
        <v/>
      </c>
      <c r="AO3594" s="24" t="str">
        <f t="shared" si="169"/>
        <v/>
      </c>
      <c r="AP3594" s="25" t="str">
        <f>IFERROR(VLOOKUP($R3594,Lista!$G$2:$H$15,2,FALSE),"")</f>
        <v/>
      </c>
      <c r="AQ3594" s="24" t="str">
        <f>IF(ISBLANK(G3594),"",IF(SUMPRODUCT((G$2:G3594=G3594)*1)&gt;1,0,1))</f>
        <v/>
      </c>
      <c r="AR3594" s="24" t="str">
        <f t="shared" si="170"/>
        <v/>
      </c>
    </row>
    <row r="3595" spans="2:44" x14ac:dyDescent="0.35">
      <c r="B3595" s="20"/>
      <c r="C3595" s="20"/>
      <c r="D3595" s="20"/>
      <c r="E3595" s="20"/>
      <c r="F3595" s="20"/>
      <c r="G3595" s="21"/>
      <c r="H3595" s="20"/>
      <c r="I3595" s="20"/>
      <c r="J3595" s="20"/>
      <c r="K3595" s="20"/>
      <c r="L3595" s="20"/>
      <c r="M3595" s="20"/>
      <c r="N3595" s="20"/>
      <c r="O3595" s="22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0"/>
      <c r="AA3595" s="20"/>
      <c r="AB3595" s="20"/>
      <c r="AC3595" s="20"/>
      <c r="AD3595" s="20"/>
      <c r="AE3595" s="20"/>
      <c r="AF3595" s="22"/>
      <c r="AG3595" s="20"/>
      <c r="AH3595" s="20"/>
      <c r="AI3595" s="20"/>
      <c r="AJ3595" s="20"/>
      <c r="AK3595" s="20"/>
      <c r="AL3595" s="20"/>
      <c r="AM3595" s="24" t="str">
        <f>IF($O3595="","",IF(DATEDIF($O3595,Lista!$V$2,"y")=122,"",DATEDIF($O3595,Lista!$V$2,"y")))</f>
        <v/>
      </c>
      <c r="AN3595" s="24" t="str">
        <f t="shared" si="168"/>
        <v/>
      </c>
      <c r="AO3595" s="24" t="str">
        <f t="shared" si="169"/>
        <v/>
      </c>
      <c r="AP3595" s="25" t="str">
        <f>IFERROR(VLOOKUP($R3595,Lista!$G$2:$H$15,2,FALSE),"")</f>
        <v/>
      </c>
      <c r="AQ3595" s="24" t="str">
        <f>IF(ISBLANK(G3595),"",IF(SUMPRODUCT((G$2:G3595=G3595)*1)&gt;1,0,1))</f>
        <v/>
      </c>
      <c r="AR3595" s="24" t="str">
        <f t="shared" si="170"/>
        <v/>
      </c>
    </row>
    <row r="3596" spans="2:44" x14ac:dyDescent="0.35">
      <c r="B3596" s="20"/>
      <c r="C3596" s="20"/>
      <c r="D3596" s="20"/>
      <c r="E3596" s="20"/>
      <c r="F3596" s="20"/>
      <c r="G3596" s="21"/>
      <c r="H3596" s="20"/>
      <c r="I3596" s="20"/>
      <c r="J3596" s="20"/>
      <c r="K3596" s="20"/>
      <c r="L3596" s="20"/>
      <c r="M3596" s="20"/>
      <c r="N3596" s="20"/>
      <c r="O3596" s="22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0"/>
      <c r="AA3596" s="20"/>
      <c r="AB3596" s="20"/>
      <c r="AC3596" s="20"/>
      <c r="AD3596" s="20"/>
      <c r="AE3596" s="20"/>
      <c r="AF3596" s="22"/>
      <c r="AG3596" s="20"/>
      <c r="AH3596" s="20"/>
      <c r="AI3596" s="20"/>
      <c r="AJ3596" s="20"/>
      <c r="AK3596" s="20"/>
      <c r="AL3596" s="20"/>
      <c r="AM3596" s="24" t="str">
        <f>IF($O3596="","",IF(DATEDIF($O3596,Lista!$V$2,"y")=122,"",DATEDIF($O3596,Lista!$V$2,"y")))</f>
        <v/>
      </c>
      <c r="AN3596" s="24" t="str">
        <f t="shared" si="168"/>
        <v/>
      </c>
      <c r="AO3596" s="24" t="str">
        <f t="shared" si="169"/>
        <v/>
      </c>
      <c r="AP3596" s="25" t="str">
        <f>IFERROR(VLOOKUP($R3596,Lista!$G$2:$H$15,2,FALSE),"")</f>
        <v/>
      </c>
      <c r="AQ3596" s="24" t="str">
        <f>IF(ISBLANK(G3596),"",IF(SUMPRODUCT((G$2:G3596=G3596)*1)&gt;1,0,1))</f>
        <v/>
      </c>
      <c r="AR3596" s="24" t="str">
        <f t="shared" si="170"/>
        <v/>
      </c>
    </row>
    <row r="3597" spans="2:44" x14ac:dyDescent="0.35">
      <c r="B3597" s="20"/>
      <c r="C3597" s="20"/>
      <c r="D3597" s="20"/>
      <c r="E3597" s="20"/>
      <c r="F3597" s="20"/>
      <c r="G3597" s="21"/>
      <c r="H3597" s="20"/>
      <c r="I3597" s="20"/>
      <c r="J3597" s="20"/>
      <c r="K3597" s="20"/>
      <c r="L3597" s="20"/>
      <c r="M3597" s="20"/>
      <c r="N3597" s="20"/>
      <c r="O3597" s="22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0"/>
      <c r="AA3597" s="20"/>
      <c r="AB3597" s="20"/>
      <c r="AC3597" s="20"/>
      <c r="AD3597" s="20"/>
      <c r="AE3597" s="20"/>
      <c r="AF3597" s="22"/>
      <c r="AG3597" s="20"/>
      <c r="AH3597" s="20"/>
      <c r="AI3597" s="20"/>
      <c r="AJ3597" s="20"/>
      <c r="AK3597" s="20"/>
      <c r="AL3597" s="20"/>
      <c r="AM3597" s="24" t="str">
        <f>IF($O3597="","",IF(DATEDIF($O3597,Lista!$V$2,"y")=122,"",DATEDIF($O3597,Lista!$V$2,"y")))</f>
        <v/>
      </c>
      <c r="AN3597" s="24" t="str">
        <f t="shared" si="168"/>
        <v/>
      </c>
      <c r="AO3597" s="24" t="str">
        <f t="shared" si="169"/>
        <v/>
      </c>
      <c r="AP3597" s="25" t="str">
        <f>IFERROR(VLOOKUP($R3597,Lista!$G$2:$H$15,2,FALSE),"")</f>
        <v/>
      </c>
      <c r="AQ3597" s="24" t="str">
        <f>IF(ISBLANK(G3597),"",IF(SUMPRODUCT((G$2:G3597=G3597)*1)&gt;1,0,1))</f>
        <v/>
      </c>
      <c r="AR3597" s="24" t="str">
        <f t="shared" si="170"/>
        <v/>
      </c>
    </row>
    <row r="3598" spans="2:44" x14ac:dyDescent="0.35">
      <c r="B3598" s="20"/>
      <c r="C3598" s="20"/>
      <c r="D3598" s="20"/>
      <c r="E3598" s="20"/>
      <c r="F3598" s="20"/>
      <c r="G3598" s="21"/>
      <c r="H3598" s="20"/>
      <c r="I3598" s="20"/>
      <c r="J3598" s="20"/>
      <c r="K3598" s="20"/>
      <c r="L3598" s="20"/>
      <c r="M3598" s="20"/>
      <c r="N3598" s="20"/>
      <c r="O3598" s="22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  <c r="AA3598" s="20"/>
      <c r="AB3598" s="20"/>
      <c r="AC3598" s="20"/>
      <c r="AD3598" s="20"/>
      <c r="AE3598" s="20"/>
      <c r="AF3598" s="22"/>
      <c r="AG3598" s="20"/>
      <c r="AH3598" s="20"/>
      <c r="AI3598" s="20"/>
      <c r="AJ3598" s="20"/>
      <c r="AK3598" s="20"/>
      <c r="AL3598" s="20"/>
      <c r="AM3598" s="24" t="str">
        <f>IF($O3598="","",IF(DATEDIF($O3598,Lista!$V$2,"y")=122,"",DATEDIF($O3598,Lista!$V$2,"y")))</f>
        <v/>
      </c>
      <c r="AN3598" s="24" t="str">
        <f t="shared" si="168"/>
        <v/>
      </c>
      <c r="AO3598" s="24" t="str">
        <f t="shared" si="169"/>
        <v/>
      </c>
      <c r="AP3598" s="25" t="str">
        <f>IFERROR(VLOOKUP($R3598,Lista!$G$2:$H$15,2,FALSE),"")</f>
        <v/>
      </c>
      <c r="AQ3598" s="24" t="str">
        <f>IF(ISBLANK(G3598),"",IF(SUMPRODUCT((G$2:G3598=G3598)*1)&gt;1,0,1))</f>
        <v/>
      </c>
      <c r="AR3598" s="24" t="str">
        <f t="shared" si="170"/>
        <v/>
      </c>
    </row>
    <row r="3599" spans="2:44" x14ac:dyDescent="0.35">
      <c r="B3599" s="20"/>
      <c r="C3599" s="20"/>
      <c r="D3599" s="20"/>
      <c r="E3599" s="20"/>
      <c r="F3599" s="20"/>
      <c r="G3599" s="21"/>
      <c r="H3599" s="20"/>
      <c r="I3599" s="20"/>
      <c r="J3599" s="20"/>
      <c r="K3599" s="20"/>
      <c r="L3599" s="20"/>
      <c r="M3599" s="20"/>
      <c r="N3599" s="20"/>
      <c r="O3599" s="22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  <c r="AA3599" s="20"/>
      <c r="AB3599" s="20"/>
      <c r="AC3599" s="20"/>
      <c r="AD3599" s="20"/>
      <c r="AE3599" s="20"/>
      <c r="AF3599" s="22"/>
      <c r="AG3599" s="20"/>
      <c r="AH3599" s="20"/>
      <c r="AI3599" s="20"/>
      <c r="AJ3599" s="20"/>
      <c r="AK3599" s="20"/>
      <c r="AL3599" s="20"/>
      <c r="AM3599" s="24" t="str">
        <f>IF($O3599="","",IF(DATEDIF($O3599,Lista!$V$2,"y")=122,"",DATEDIF($O3599,Lista!$V$2,"y")))</f>
        <v/>
      </c>
      <c r="AN3599" s="24" t="str">
        <f t="shared" si="168"/>
        <v/>
      </c>
      <c r="AO3599" s="24" t="str">
        <f t="shared" si="169"/>
        <v/>
      </c>
      <c r="AP3599" s="25" t="str">
        <f>IFERROR(VLOOKUP($R3599,Lista!$G$2:$H$15,2,FALSE),"")</f>
        <v/>
      </c>
      <c r="AQ3599" s="24" t="str">
        <f>IF(ISBLANK(G3599),"",IF(SUMPRODUCT((G$2:G3599=G3599)*1)&gt;1,0,1))</f>
        <v/>
      </c>
      <c r="AR3599" s="24" t="str">
        <f t="shared" si="170"/>
        <v/>
      </c>
    </row>
    <row r="3600" spans="2:44" x14ac:dyDescent="0.35">
      <c r="B3600" s="20"/>
      <c r="C3600" s="20"/>
      <c r="D3600" s="20"/>
      <c r="E3600" s="20"/>
      <c r="F3600" s="20"/>
      <c r="G3600" s="21"/>
      <c r="H3600" s="20"/>
      <c r="I3600" s="20"/>
      <c r="J3600" s="20"/>
      <c r="K3600" s="20"/>
      <c r="L3600" s="20"/>
      <c r="M3600" s="20"/>
      <c r="N3600" s="20"/>
      <c r="O3600" s="22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0"/>
      <c r="AA3600" s="20"/>
      <c r="AB3600" s="20"/>
      <c r="AC3600" s="20"/>
      <c r="AD3600" s="20"/>
      <c r="AE3600" s="20"/>
      <c r="AF3600" s="22"/>
      <c r="AG3600" s="20"/>
      <c r="AH3600" s="20"/>
      <c r="AI3600" s="20"/>
      <c r="AJ3600" s="20"/>
      <c r="AK3600" s="20"/>
      <c r="AL3600" s="20"/>
      <c r="AM3600" s="24" t="str">
        <f>IF($O3600="","",IF(DATEDIF($O3600,Lista!$V$2,"y")=122,"",DATEDIF($O3600,Lista!$V$2,"y")))</f>
        <v/>
      </c>
      <c r="AN3600" s="24" t="str">
        <f t="shared" si="168"/>
        <v/>
      </c>
      <c r="AO3600" s="24" t="str">
        <f t="shared" si="169"/>
        <v/>
      </c>
      <c r="AP3600" s="25" t="str">
        <f>IFERROR(VLOOKUP($R3600,Lista!$G$2:$H$15,2,FALSE),"")</f>
        <v/>
      </c>
      <c r="AQ3600" s="24" t="str">
        <f>IF(ISBLANK(G3600),"",IF(SUMPRODUCT((G$2:G3600=G3600)*1)&gt;1,0,1))</f>
        <v/>
      </c>
      <c r="AR3600" s="24" t="str">
        <f t="shared" si="170"/>
        <v/>
      </c>
    </row>
    <row r="3601" spans="2:44" x14ac:dyDescent="0.35">
      <c r="B3601" s="20"/>
      <c r="C3601" s="20"/>
      <c r="D3601" s="20"/>
      <c r="E3601" s="20"/>
      <c r="F3601" s="20"/>
      <c r="G3601" s="21"/>
      <c r="H3601" s="20"/>
      <c r="I3601" s="20"/>
      <c r="J3601" s="20"/>
      <c r="K3601" s="20"/>
      <c r="L3601" s="20"/>
      <c r="M3601" s="20"/>
      <c r="N3601" s="20"/>
      <c r="O3601" s="22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0"/>
      <c r="AA3601" s="20"/>
      <c r="AB3601" s="20"/>
      <c r="AC3601" s="20"/>
      <c r="AD3601" s="20"/>
      <c r="AE3601" s="20"/>
      <c r="AF3601" s="22"/>
      <c r="AG3601" s="20"/>
      <c r="AH3601" s="20"/>
      <c r="AI3601" s="20"/>
      <c r="AJ3601" s="20"/>
      <c r="AK3601" s="20"/>
      <c r="AL3601" s="20"/>
      <c r="AM3601" s="24" t="str">
        <f>IF($O3601="","",IF(DATEDIF($O3601,Lista!$V$2,"y")=122,"",DATEDIF($O3601,Lista!$V$2,"y")))</f>
        <v/>
      </c>
      <c r="AN3601" s="24" t="str">
        <f t="shared" si="168"/>
        <v/>
      </c>
      <c r="AO3601" s="24" t="str">
        <f t="shared" si="169"/>
        <v/>
      </c>
      <c r="AP3601" s="25" t="str">
        <f>IFERROR(VLOOKUP($R3601,Lista!$G$2:$H$15,2,FALSE),"")</f>
        <v/>
      </c>
      <c r="AQ3601" s="24" t="str">
        <f>IF(ISBLANK(G3601),"",IF(SUMPRODUCT((G$2:G3601=G3601)*1)&gt;1,0,1))</f>
        <v/>
      </c>
      <c r="AR3601" s="24" t="str">
        <f t="shared" si="170"/>
        <v/>
      </c>
    </row>
    <row r="3602" spans="2:44" x14ac:dyDescent="0.35">
      <c r="B3602" s="20"/>
      <c r="C3602" s="20"/>
      <c r="D3602" s="20"/>
      <c r="E3602" s="20"/>
      <c r="F3602" s="20"/>
      <c r="G3602" s="21"/>
      <c r="H3602" s="20"/>
      <c r="I3602" s="20"/>
      <c r="J3602" s="20"/>
      <c r="K3602" s="20"/>
      <c r="L3602" s="20"/>
      <c r="M3602" s="20"/>
      <c r="N3602" s="20"/>
      <c r="O3602" s="22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  <c r="AC3602" s="20"/>
      <c r="AD3602" s="20"/>
      <c r="AE3602" s="20"/>
      <c r="AF3602" s="22"/>
      <c r="AG3602" s="20"/>
      <c r="AH3602" s="20"/>
      <c r="AI3602" s="20"/>
      <c r="AJ3602" s="20"/>
      <c r="AK3602" s="20"/>
      <c r="AL3602" s="20"/>
      <c r="AM3602" s="24" t="str">
        <f>IF($O3602="","",IF(DATEDIF($O3602,Lista!$V$2,"y")=122,"",DATEDIF($O3602,Lista!$V$2,"y")))</f>
        <v/>
      </c>
      <c r="AN3602" s="24" t="str">
        <f t="shared" si="168"/>
        <v/>
      </c>
      <c r="AO3602" s="24" t="str">
        <f t="shared" si="169"/>
        <v/>
      </c>
      <c r="AP3602" s="25" t="str">
        <f>IFERROR(VLOOKUP($R3602,Lista!$G$2:$H$15,2,FALSE),"")</f>
        <v/>
      </c>
      <c r="AQ3602" s="24" t="str">
        <f>IF(ISBLANK(G3602),"",IF(SUMPRODUCT((G$2:G3602=G3602)*1)&gt;1,0,1))</f>
        <v/>
      </c>
      <c r="AR3602" s="24" t="str">
        <f t="shared" si="170"/>
        <v/>
      </c>
    </row>
    <row r="3603" spans="2:44" x14ac:dyDescent="0.35">
      <c r="B3603" s="20"/>
      <c r="C3603" s="20"/>
      <c r="D3603" s="20"/>
      <c r="E3603" s="20"/>
      <c r="F3603" s="20"/>
      <c r="G3603" s="21"/>
      <c r="H3603" s="20"/>
      <c r="I3603" s="20"/>
      <c r="J3603" s="20"/>
      <c r="K3603" s="20"/>
      <c r="L3603" s="20"/>
      <c r="M3603" s="20"/>
      <c r="N3603" s="20"/>
      <c r="O3603" s="22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  <c r="AE3603" s="20"/>
      <c r="AF3603" s="22"/>
      <c r="AG3603" s="20"/>
      <c r="AH3603" s="20"/>
      <c r="AI3603" s="20"/>
      <c r="AJ3603" s="20"/>
      <c r="AK3603" s="20"/>
      <c r="AL3603" s="20"/>
      <c r="AM3603" s="24" t="str">
        <f>IF($O3603="","",IF(DATEDIF($O3603,Lista!$V$2,"y")=122,"",DATEDIF($O3603,Lista!$V$2,"y")))</f>
        <v/>
      </c>
      <c r="AN3603" s="24" t="str">
        <f t="shared" si="168"/>
        <v/>
      </c>
      <c r="AO3603" s="24" t="str">
        <f t="shared" si="169"/>
        <v/>
      </c>
      <c r="AP3603" s="25" t="str">
        <f>IFERROR(VLOOKUP($R3603,Lista!$G$2:$H$15,2,FALSE),"")</f>
        <v/>
      </c>
      <c r="AQ3603" s="24" t="str">
        <f>IF(ISBLANK(G3603),"",IF(SUMPRODUCT((G$2:G3603=G3603)*1)&gt;1,0,1))</f>
        <v/>
      </c>
      <c r="AR3603" s="24" t="str">
        <f t="shared" si="170"/>
        <v/>
      </c>
    </row>
    <row r="3604" spans="2:44" x14ac:dyDescent="0.35">
      <c r="B3604" s="20"/>
      <c r="C3604" s="20"/>
      <c r="D3604" s="20"/>
      <c r="E3604" s="20"/>
      <c r="F3604" s="20"/>
      <c r="G3604" s="21"/>
      <c r="H3604" s="20"/>
      <c r="I3604" s="20"/>
      <c r="J3604" s="20"/>
      <c r="K3604" s="20"/>
      <c r="L3604" s="20"/>
      <c r="M3604" s="20"/>
      <c r="N3604" s="20"/>
      <c r="O3604" s="22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  <c r="AC3604" s="20"/>
      <c r="AD3604" s="20"/>
      <c r="AE3604" s="20"/>
      <c r="AF3604" s="22"/>
      <c r="AG3604" s="20"/>
      <c r="AH3604" s="20"/>
      <c r="AI3604" s="20"/>
      <c r="AJ3604" s="20"/>
      <c r="AK3604" s="20"/>
      <c r="AL3604" s="20"/>
      <c r="AM3604" s="24" t="str">
        <f>IF($O3604="","",IF(DATEDIF($O3604,Lista!$V$2,"y")=122,"",DATEDIF($O3604,Lista!$V$2,"y")))</f>
        <v/>
      </c>
      <c r="AN3604" s="24" t="str">
        <f t="shared" si="168"/>
        <v/>
      </c>
      <c r="AO3604" s="24" t="str">
        <f t="shared" si="169"/>
        <v/>
      </c>
      <c r="AP3604" s="25" t="str">
        <f>IFERROR(VLOOKUP($R3604,Lista!$G$2:$H$15,2,FALSE),"")</f>
        <v/>
      </c>
      <c r="AQ3604" s="24" t="str">
        <f>IF(ISBLANK(G3604),"",IF(SUMPRODUCT((G$2:G3604=G3604)*1)&gt;1,0,1))</f>
        <v/>
      </c>
      <c r="AR3604" s="24" t="str">
        <f t="shared" si="170"/>
        <v/>
      </c>
    </row>
    <row r="3605" spans="2:44" x14ac:dyDescent="0.35">
      <c r="B3605" s="20"/>
      <c r="C3605" s="20"/>
      <c r="D3605" s="20"/>
      <c r="E3605" s="20"/>
      <c r="F3605" s="20"/>
      <c r="G3605" s="21"/>
      <c r="H3605" s="20"/>
      <c r="I3605" s="20"/>
      <c r="J3605" s="20"/>
      <c r="K3605" s="20"/>
      <c r="L3605" s="20"/>
      <c r="M3605" s="20"/>
      <c r="N3605" s="20"/>
      <c r="O3605" s="22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0"/>
      <c r="AA3605" s="20"/>
      <c r="AB3605" s="20"/>
      <c r="AC3605" s="20"/>
      <c r="AD3605" s="20"/>
      <c r="AE3605" s="20"/>
      <c r="AF3605" s="22"/>
      <c r="AG3605" s="20"/>
      <c r="AH3605" s="20"/>
      <c r="AI3605" s="20"/>
      <c r="AJ3605" s="20"/>
      <c r="AK3605" s="20"/>
      <c r="AL3605" s="20"/>
      <c r="AM3605" s="24" t="str">
        <f>IF($O3605="","",IF(DATEDIF($O3605,Lista!$V$2,"y")=122,"",DATEDIF($O3605,Lista!$V$2,"y")))</f>
        <v/>
      </c>
      <c r="AN3605" s="24" t="str">
        <f t="shared" si="168"/>
        <v/>
      </c>
      <c r="AO3605" s="24" t="str">
        <f t="shared" si="169"/>
        <v/>
      </c>
      <c r="AP3605" s="25" t="str">
        <f>IFERROR(VLOOKUP($R3605,Lista!$G$2:$H$15,2,FALSE),"")</f>
        <v/>
      </c>
      <c r="AQ3605" s="24" t="str">
        <f>IF(ISBLANK(G3605),"",IF(SUMPRODUCT((G$2:G3605=G3605)*1)&gt;1,0,1))</f>
        <v/>
      </c>
      <c r="AR3605" s="24" t="str">
        <f t="shared" si="170"/>
        <v/>
      </c>
    </row>
    <row r="3606" spans="2:44" x14ac:dyDescent="0.35">
      <c r="B3606" s="20"/>
      <c r="C3606" s="20"/>
      <c r="D3606" s="20"/>
      <c r="E3606" s="20"/>
      <c r="F3606" s="20"/>
      <c r="G3606" s="21"/>
      <c r="H3606" s="20"/>
      <c r="I3606" s="20"/>
      <c r="J3606" s="20"/>
      <c r="K3606" s="20"/>
      <c r="L3606" s="20"/>
      <c r="M3606" s="20"/>
      <c r="N3606" s="20"/>
      <c r="O3606" s="22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0"/>
      <c r="AA3606" s="20"/>
      <c r="AB3606" s="20"/>
      <c r="AC3606" s="20"/>
      <c r="AD3606" s="20"/>
      <c r="AE3606" s="20"/>
      <c r="AF3606" s="22"/>
      <c r="AG3606" s="20"/>
      <c r="AH3606" s="20"/>
      <c r="AI3606" s="20"/>
      <c r="AJ3606" s="20"/>
      <c r="AK3606" s="20"/>
      <c r="AL3606" s="20"/>
      <c r="AM3606" s="24" t="str">
        <f>IF($O3606="","",IF(DATEDIF($O3606,Lista!$V$2,"y")=122,"",DATEDIF($O3606,Lista!$V$2,"y")))</f>
        <v/>
      </c>
      <c r="AN3606" s="24" t="str">
        <f t="shared" si="168"/>
        <v/>
      </c>
      <c r="AO3606" s="24" t="str">
        <f t="shared" si="169"/>
        <v/>
      </c>
      <c r="AP3606" s="25" t="str">
        <f>IFERROR(VLOOKUP($R3606,Lista!$G$2:$H$15,2,FALSE),"")</f>
        <v/>
      </c>
      <c r="AQ3606" s="24" t="str">
        <f>IF(ISBLANK(G3606),"",IF(SUMPRODUCT((G$2:G3606=G3606)*1)&gt;1,0,1))</f>
        <v/>
      </c>
      <c r="AR3606" s="24" t="str">
        <f t="shared" si="170"/>
        <v/>
      </c>
    </row>
    <row r="3607" spans="2:44" x14ac:dyDescent="0.35">
      <c r="B3607" s="20"/>
      <c r="C3607" s="20"/>
      <c r="D3607" s="20"/>
      <c r="E3607" s="20"/>
      <c r="F3607" s="20"/>
      <c r="G3607" s="21"/>
      <c r="H3607" s="20"/>
      <c r="I3607" s="20"/>
      <c r="J3607" s="20"/>
      <c r="K3607" s="20"/>
      <c r="L3607" s="20"/>
      <c r="M3607" s="20"/>
      <c r="N3607" s="20"/>
      <c r="O3607" s="22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0"/>
      <c r="AA3607" s="20"/>
      <c r="AB3607" s="20"/>
      <c r="AC3607" s="20"/>
      <c r="AD3607" s="20"/>
      <c r="AE3607" s="20"/>
      <c r="AF3607" s="22"/>
      <c r="AG3607" s="20"/>
      <c r="AH3607" s="20"/>
      <c r="AI3607" s="20"/>
      <c r="AJ3607" s="20"/>
      <c r="AK3607" s="20"/>
      <c r="AL3607" s="20"/>
      <c r="AM3607" s="24" t="str">
        <f>IF($O3607="","",IF(DATEDIF($O3607,Lista!$V$2,"y")=122,"",DATEDIF($O3607,Lista!$V$2,"y")))</f>
        <v/>
      </c>
      <c r="AN3607" s="24" t="str">
        <f t="shared" si="168"/>
        <v/>
      </c>
      <c r="AO3607" s="24" t="str">
        <f t="shared" si="169"/>
        <v/>
      </c>
      <c r="AP3607" s="25" t="str">
        <f>IFERROR(VLOOKUP($R3607,Lista!$G$2:$H$15,2,FALSE),"")</f>
        <v/>
      </c>
      <c r="AQ3607" s="24" t="str">
        <f>IF(ISBLANK(G3607),"",IF(SUMPRODUCT((G$2:G3607=G3607)*1)&gt;1,0,1))</f>
        <v/>
      </c>
      <c r="AR3607" s="24" t="str">
        <f t="shared" si="170"/>
        <v/>
      </c>
    </row>
    <row r="3608" spans="2:44" x14ac:dyDescent="0.35">
      <c r="B3608" s="20"/>
      <c r="C3608" s="20"/>
      <c r="D3608" s="20"/>
      <c r="E3608" s="20"/>
      <c r="F3608" s="20"/>
      <c r="G3608" s="21"/>
      <c r="H3608" s="20"/>
      <c r="I3608" s="20"/>
      <c r="J3608" s="20"/>
      <c r="K3608" s="20"/>
      <c r="L3608" s="20"/>
      <c r="M3608" s="20"/>
      <c r="N3608" s="20"/>
      <c r="O3608" s="22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  <c r="AC3608" s="20"/>
      <c r="AD3608" s="20"/>
      <c r="AE3608" s="20"/>
      <c r="AF3608" s="22"/>
      <c r="AG3608" s="20"/>
      <c r="AH3608" s="20"/>
      <c r="AI3608" s="20"/>
      <c r="AJ3608" s="20"/>
      <c r="AK3608" s="20"/>
      <c r="AL3608" s="20"/>
      <c r="AM3608" s="24" t="str">
        <f>IF($O3608="","",IF(DATEDIF($O3608,Lista!$V$2,"y")=122,"",DATEDIF($O3608,Lista!$V$2,"y")))</f>
        <v/>
      </c>
      <c r="AN3608" s="24" t="str">
        <f t="shared" si="168"/>
        <v/>
      </c>
      <c r="AO3608" s="24" t="str">
        <f t="shared" si="169"/>
        <v/>
      </c>
      <c r="AP3608" s="25" t="str">
        <f>IFERROR(VLOOKUP($R3608,Lista!$G$2:$H$15,2,FALSE),"")</f>
        <v/>
      </c>
      <c r="AQ3608" s="24" t="str">
        <f>IF(ISBLANK(G3608),"",IF(SUMPRODUCT((G$2:G3608=G3608)*1)&gt;1,0,1))</f>
        <v/>
      </c>
      <c r="AR3608" s="24" t="str">
        <f t="shared" si="170"/>
        <v/>
      </c>
    </row>
    <row r="3609" spans="2:44" x14ac:dyDescent="0.35">
      <c r="B3609" s="20"/>
      <c r="C3609" s="20"/>
      <c r="D3609" s="20"/>
      <c r="E3609" s="20"/>
      <c r="F3609" s="20"/>
      <c r="G3609" s="21"/>
      <c r="H3609" s="20"/>
      <c r="I3609" s="20"/>
      <c r="J3609" s="20"/>
      <c r="K3609" s="20"/>
      <c r="L3609" s="20"/>
      <c r="M3609" s="20"/>
      <c r="N3609" s="20"/>
      <c r="O3609" s="22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  <c r="AE3609" s="20"/>
      <c r="AF3609" s="22"/>
      <c r="AG3609" s="20"/>
      <c r="AH3609" s="20"/>
      <c r="AI3609" s="20"/>
      <c r="AJ3609" s="20"/>
      <c r="AK3609" s="20"/>
      <c r="AL3609" s="20"/>
      <c r="AM3609" s="24" t="str">
        <f>IF($O3609="","",IF(DATEDIF($O3609,Lista!$V$2,"y")=122,"",DATEDIF($O3609,Lista!$V$2,"y")))</f>
        <v/>
      </c>
      <c r="AN3609" s="24" t="str">
        <f t="shared" si="168"/>
        <v/>
      </c>
      <c r="AO3609" s="24" t="str">
        <f t="shared" si="169"/>
        <v/>
      </c>
      <c r="AP3609" s="25" t="str">
        <f>IFERROR(VLOOKUP($R3609,Lista!$G$2:$H$15,2,FALSE),"")</f>
        <v/>
      </c>
      <c r="AQ3609" s="24" t="str">
        <f>IF(ISBLANK(G3609),"",IF(SUMPRODUCT((G$2:G3609=G3609)*1)&gt;1,0,1))</f>
        <v/>
      </c>
      <c r="AR3609" s="24" t="str">
        <f t="shared" si="170"/>
        <v/>
      </c>
    </row>
    <row r="3610" spans="2:44" x14ac:dyDescent="0.35">
      <c r="B3610" s="20"/>
      <c r="C3610" s="20"/>
      <c r="D3610" s="20"/>
      <c r="E3610" s="20"/>
      <c r="F3610" s="20"/>
      <c r="G3610" s="21"/>
      <c r="H3610" s="20"/>
      <c r="I3610" s="20"/>
      <c r="J3610" s="20"/>
      <c r="K3610" s="20"/>
      <c r="L3610" s="20"/>
      <c r="M3610" s="20"/>
      <c r="N3610" s="20"/>
      <c r="O3610" s="22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  <c r="AA3610" s="20"/>
      <c r="AB3610" s="20"/>
      <c r="AC3610" s="20"/>
      <c r="AD3610" s="20"/>
      <c r="AE3610" s="20"/>
      <c r="AF3610" s="22"/>
      <c r="AG3610" s="20"/>
      <c r="AH3610" s="20"/>
      <c r="AI3610" s="20"/>
      <c r="AJ3610" s="20"/>
      <c r="AK3610" s="20"/>
      <c r="AL3610" s="20"/>
      <c r="AM3610" s="24" t="str">
        <f>IF($O3610="","",IF(DATEDIF($O3610,Lista!$V$2,"y")=122,"",DATEDIF($O3610,Lista!$V$2,"y")))</f>
        <v/>
      </c>
      <c r="AN3610" s="24" t="str">
        <f t="shared" si="168"/>
        <v/>
      </c>
      <c r="AO3610" s="24" t="str">
        <f t="shared" si="169"/>
        <v/>
      </c>
      <c r="AP3610" s="25" t="str">
        <f>IFERROR(VLOOKUP($R3610,Lista!$G$2:$H$15,2,FALSE),"")</f>
        <v/>
      </c>
      <c r="AQ3610" s="24" t="str">
        <f>IF(ISBLANK(G3610),"",IF(SUMPRODUCT((G$2:G3610=G3610)*1)&gt;1,0,1))</f>
        <v/>
      </c>
      <c r="AR3610" s="24" t="str">
        <f t="shared" si="170"/>
        <v/>
      </c>
    </row>
    <row r="3611" spans="2:44" x14ac:dyDescent="0.35">
      <c r="B3611" s="20"/>
      <c r="C3611" s="20"/>
      <c r="D3611" s="20"/>
      <c r="E3611" s="20"/>
      <c r="F3611" s="20"/>
      <c r="G3611" s="21"/>
      <c r="H3611" s="20"/>
      <c r="I3611" s="20"/>
      <c r="J3611" s="20"/>
      <c r="K3611" s="20"/>
      <c r="L3611" s="20"/>
      <c r="M3611" s="20"/>
      <c r="N3611" s="20"/>
      <c r="O3611" s="22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0"/>
      <c r="AA3611" s="20"/>
      <c r="AB3611" s="20"/>
      <c r="AC3611" s="20"/>
      <c r="AD3611" s="20"/>
      <c r="AE3611" s="20"/>
      <c r="AF3611" s="22"/>
      <c r="AG3611" s="20"/>
      <c r="AH3611" s="20"/>
      <c r="AI3611" s="20"/>
      <c r="AJ3611" s="20"/>
      <c r="AK3611" s="20"/>
      <c r="AL3611" s="20"/>
      <c r="AM3611" s="24" t="str">
        <f>IF($O3611="","",IF(DATEDIF($O3611,Lista!$V$2,"y")=122,"",DATEDIF($O3611,Lista!$V$2,"y")))</f>
        <v/>
      </c>
      <c r="AN3611" s="24" t="str">
        <f t="shared" si="168"/>
        <v/>
      </c>
      <c r="AO3611" s="24" t="str">
        <f t="shared" si="169"/>
        <v/>
      </c>
      <c r="AP3611" s="25" t="str">
        <f>IFERROR(VLOOKUP($R3611,Lista!$G$2:$H$15,2,FALSE),"")</f>
        <v/>
      </c>
      <c r="AQ3611" s="24" t="str">
        <f>IF(ISBLANK(G3611),"",IF(SUMPRODUCT((G$2:G3611=G3611)*1)&gt;1,0,1))</f>
        <v/>
      </c>
      <c r="AR3611" s="24" t="str">
        <f t="shared" si="170"/>
        <v/>
      </c>
    </row>
    <row r="3612" spans="2:44" x14ac:dyDescent="0.35">
      <c r="B3612" s="20"/>
      <c r="C3612" s="20"/>
      <c r="D3612" s="20"/>
      <c r="E3612" s="20"/>
      <c r="F3612" s="20"/>
      <c r="G3612" s="21"/>
      <c r="H3612" s="20"/>
      <c r="I3612" s="20"/>
      <c r="J3612" s="20"/>
      <c r="K3612" s="20"/>
      <c r="L3612" s="20"/>
      <c r="M3612" s="20"/>
      <c r="N3612" s="20"/>
      <c r="O3612" s="22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0"/>
      <c r="AA3612" s="20"/>
      <c r="AB3612" s="20"/>
      <c r="AC3612" s="20"/>
      <c r="AD3612" s="20"/>
      <c r="AE3612" s="20"/>
      <c r="AF3612" s="22"/>
      <c r="AG3612" s="20"/>
      <c r="AH3612" s="20"/>
      <c r="AI3612" s="20"/>
      <c r="AJ3612" s="20"/>
      <c r="AK3612" s="20"/>
      <c r="AL3612" s="20"/>
      <c r="AM3612" s="24" t="str">
        <f>IF($O3612="","",IF(DATEDIF($O3612,Lista!$V$2,"y")=122,"",DATEDIF($O3612,Lista!$V$2,"y")))</f>
        <v/>
      </c>
      <c r="AN3612" s="24" t="str">
        <f t="shared" si="168"/>
        <v/>
      </c>
      <c r="AO3612" s="24" t="str">
        <f t="shared" si="169"/>
        <v/>
      </c>
      <c r="AP3612" s="25" t="str">
        <f>IFERROR(VLOOKUP($R3612,Lista!$G$2:$H$15,2,FALSE),"")</f>
        <v/>
      </c>
      <c r="AQ3612" s="24" t="str">
        <f>IF(ISBLANK(G3612),"",IF(SUMPRODUCT((G$2:G3612=G3612)*1)&gt;1,0,1))</f>
        <v/>
      </c>
      <c r="AR3612" s="24" t="str">
        <f t="shared" si="170"/>
        <v/>
      </c>
    </row>
    <row r="3613" spans="2:44" x14ac:dyDescent="0.35">
      <c r="B3613" s="20"/>
      <c r="C3613" s="20"/>
      <c r="D3613" s="20"/>
      <c r="E3613" s="20"/>
      <c r="F3613" s="20"/>
      <c r="G3613" s="21"/>
      <c r="H3613" s="20"/>
      <c r="I3613" s="20"/>
      <c r="J3613" s="20"/>
      <c r="K3613" s="20"/>
      <c r="L3613" s="20"/>
      <c r="M3613" s="20"/>
      <c r="N3613" s="20"/>
      <c r="O3613" s="22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  <c r="AC3613" s="20"/>
      <c r="AD3613" s="20"/>
      <c r="AE3613" s="20"/>
      <c r="AF3613" s="22"/>
      <c r="AG3613" s="20"/>
      <c r="AH3613" s="20"/>
      <c r="AI3613" s="20"/>
      <c r="AJ3613" s="20"/>
      <c r="AK3613" s="20"/>
      <c r="AL3613" s="20"/>
      <c r="AM3613" s="24" t="str">
        <f>IF($O3613="","",IF(DATEDIF($O3613,Lista!$V$2,"y")=122,"",DATEDIF($O3613,Lista!$V$2,"y")))</f>
        <v/>
      </c>
      <c r="AN3613" s="24" t="str">
        <f t="shared" si="168"/>
        <v/>
      </c>
      <c r="AO3613" s="24" t="str">
        <f t="shared" si="169"/>
        <v/>
      </c>
      <c r="AP3613" s="25" t="str">
        <f>IFERROR(VLOOKUP($R3613,Lista!$G$2:$H$15,2,FALSE),"")</f>
        <v/>
      </c>
      <c r="AQ3613" s="24" t="str">
        <f>IF(ISBLANK(G3613),"",IF(SUMPRODUCT((G$2:G3613=G3613)*1)&gt;1,0,1))</f>
        <v/>
      </c>
      <c r="AR3613" s="24" t="str">
        <f t="shared" si="170"/>
        <v/>
      </c>
    </row>
    <row r="3614" spans="2:44" x14ac:dyDescent="0.35">
      <c r="B3614" s="20"/>
      <c r="C3614" s="20"/>
      <c r="D3614" s="20"/>
      <c r="E3614" s="20"/>
      <c r="F3614" s="20"/>
      <c r="G3614" s="21"/>
      <c r="H3614" s="20"/>
      <c r="I3614" s="20"/>
      <c r="J3614" s="20"/>
      <c r="K3614" s="20"/>
      <c r="L3614" s="20"/>
      <c r="M3614" s="20"/>
      <c r="N3614" s="20"/>
      <c r="O3614" s="22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0"/>
      <c r="AA3614" s="20"/>
      <c r="AB3614" s="20"/>
      <c r="AC3614" s="20"/>
      <c r="AD3614" s="20"/>
      <c r="AE3614" s="20"/>
      <c r="AF3614" s="22"/>
      <c r="AG3614" s="20"/>
      <c r="AH3614" s="20"/>
      <c r="AI3614" s="20"/>
      <c r="AJ3614" s="20"/>
      <c r="AK3614" s="20"/>
      <c r="AL3614" s="20"/>
      <c r="AM3614" s="24" t="str">
        <f>IF($O3614="","",IF(DATEDIF($O3614,Lista!$V$2,"y")=122,"",DATEDIF($O3614,Lista!$V$2,"y")))</f>
        <v/>
      </c>
      <c r="AN3614" s="24" t="str">
        <f t="shared" si="168"/>
        <v/>
      </c>
      <c r="AO3614" s="24" t="str">
        <f t="shared" si="169"/>
        <v/>
      </c>
      <c r="AP3614" s="25" t="str">
        <f>IFERROR(VLOOKUP($R3614,Lista!$G$2:$H$15,2,FALSE),"")</f>
        <v/>
      </c>
      <c r="AQ3614" s="24" t="str">
        <f>IF(ISBLANK(G3614),"",IF(SUMPRODUCT((G$2:G3614=G3614)*1)&gt;1,0,1))</f>
        <v/>
      </c>
      <c r="AR3614" s="24" t="str">
        <f t="shared" si="170"/>
        <v/>
      </c>
    </row>
    <row r="3615" spans="2:44" x14ac:dyDescent="0.35">
      <c r="B3615" s="20"/>
      <c r="C3615" s="20"/>
      <c r="D3615" s="20"/>
      <c r="E3615" s="20"/>
      <c r="F3615" s="20"/>
      <c r="G3615" s="21"/>
      <c r="H3615" s="20"/>
      <c r="I3615" s="20"/>
      <c r="J3615" s="20"/>
      <c r="K3615" s="20"/>
      <c r="L3615" s="20"/>
      <c r="M3615" s="20"/>
      <c r="N3615" s="20"/>
      <c r="O3615" s="22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  <c r="AC3615" s="20"/>
      <c r="AD3615" s="20"/>
      <c r="AE3615" s="20"/>
      <c r="AF3615" s="22"/>
      <c r="AG3615" s="20"/>
      <c r="AH3615" s="20"/>
      <c r="AI3615" s="20"/>
      <c r="AJ3615" s="20"/>
      <c r="AK3615" s="20"/>
      <c r="AL3615" s="20"/>
      <c r="AM3615" s="24" t="str">
        <f>IF($O3615="","",IF(DATEDIF($O3615,Lista!$V$2,"y")=122,"",DATEDIF($O3615,Lista!$V$2,"y")))</f>
        <v/>
      </c>
      <c r="AN3615" s="24" t="str">
        <f t="shared" si="168"/>
        <v/>
      </c>
      <c r="AO3615" s="24" t="str">
        <f t="shared" si="169"/>
        <v/>
      </c>
      <c r="AP3615" s="25" t="str">
        <f>IFERROR(VLOOKUP($R3615,Lista!$G$2:$H$15,2,FALSE),"")</f>
        <v/>
      </c>
      <c r="AQ3615" s="24" t="str">
        <f>IF(ISBLANK(G3615),"",IF(SUMPRODUCT((G$2:G3615=G3615)*1)&gt;1,0,1))</f>
        <v/>
      </c>
      <c r="AR3615" s="24" t="str">
        <f t="shared" si="170"/>
        <v/>
      </c>
    </row>
    <row r="3616" spans="2:44" x14ac:dyDescent="0.35">
      <c r="B3616" s="20"/>
      <c r="C3616" s="20"/>
      <c r="D3616" s="20"/>
      <c r="E3616" s="20"/>
      <c r="F3616" s="20"/>
      <c r="G3616" s="21"/>
      <c r="H3616" s="20"/>
      <c r="I3616" s="20"/>
      <c r="J3616" s="20"/>
      <c r="K3616" s="20"/>
      <c r="L3616" s="20"/>
      <c r="M3616" s="20"/>
      <c r="N3616" s="20"/>
      <c r="O3616" s="22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0"/>
      <c r="AA3616" s="20"/>
      <c r="AB3616" s="20"/>
      <c r="AC3616" s="20"/>
      <c r="AD3616" s="20"/>
      <c r="AE3616" s="20"/>
      <c r="AF3616" s="22"/>
      <c r="AG3616" s="20"/>
      <c r="AH3616" s="20"/>
      <c r="AI3616" s="20"/>
      <c r="AJ3616" s="20"/>
      <c r="AK3616" s="20"/>
      <c r="AL3616" s="20"/>
      <c r="AM3616" s="24" t="str">
        <f>IF($O3616="","",IF(DATEDIF($O3616,Lista!$V$2,"y")=122,"",DATEDIF($O3616,Lista!$V$2,"y")))</f>
        <v/>
      </c>
      <c r="AN3616" s="24" t="str">
        <f t="shared" si="168"/>
        <v/>
      </c>
      <c r="AO3616" s="24" t="str">
        <f t="shared" si="169"/>
        <v/>
      </c>
      <c r="AP3616" s="25" t="str">
        <f>IFERROR(VLOOKUP($R3616,Lista!$G$2:$H$15,2,FALSE),"")</f>
        <v/>
      </c>
      <c r="AQ3616" s="24" t="str">
        <f>IF(ISBLANK(G3616),"",IF(SUMPRODUCT((G$2:G3616=G3616)*1)&gt;1,0,1))</f>
        <v/>
      </c>
      <c r="AR3616" s="24" t="str">
        <f t="shared" si="170"/>
        <v/>
      </c>
    </row>
    <row r="3617" spans="2:44" x14ac:dyDescent="0.35">
      <c r="B3617" s="20"/>
      <c r="C3617" s="20"/>
      <c r="D3617" s="20"/>
      <c r="E3617" s="20"/>
      <c r="F3617" s="20"/>
      <c r="G3617" s="21"/>
      <c r="H3617" s="20"/>
      <c r="I3617" s="20"/>
      <c r="J3617" s="20"/>
      <c r="K3617" s="20"/>
      <c r="L3617" s="20"/>
      <c r="M3617" s="20"/>
      <c r="N3617" s="20"/>
      <c r="O3617" s="22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0"/>
      <c r="AA3617" s="20"/>
      <c r="AB3617" s="20"/>
      <c r="AC3617" s="20"/>
      <c r="AD3617" s="20"/>
      <c r="AE3617" s="20"/>
      <c r="AF3617" s="22"/>
      <c r="AG3617" s="20"/>
      <c r="AH3617" s="20"/>
      <c r="AI3617" s="20"/>
      <c r="AJ3617" s="20"/>
      <c r="AK3617" s="20"/>
      <c r="AL3617" s="20"/>
      <c r="AM3617" s="24" t="str">
        <f>IF($O3617="","",IF(DATEDIF($O3617,Lista!$V$2,"y")=122,"",DATEDIF($O3617,Lista!$V$2,"y")))</f>
        <v/>
      </c>
      <c r="AN3617" s="24" t="str">
        <f t="shared" si="168"/>
        <v/>
      </c>
      <c r="AO3617" s="24" t="str">
        <f t="shared" si="169"/>
        <v/>
      </c>
      <c r="AP3617" s="25" t="str">
        <f>IFERROR(VLOOKUP($R3617,Lista!$G$2:$H$15,2,FALSE),"")</f>
        <v/>
      </c>
      <c r="AQ3617" s="24" t="str">
        <f>IF(ISBLANK(G3617),"",IF(SUMPRODUCT((G$2:G3617=G3617)*1)&gt;1,0,1))</f>
        <v/>
      </c>
      <c r="AR3617" s="24" t="str">
        <f t="shared" si="170"/>
        <v/>
      </c>
    </row>
    <row r="3618" spans="2:44" x14ac:dyDescent="0.35">
      <c r="B3618" s="20"/>
      <c r="C3618" s="20"/>
      <c r="D3618" s="20"/>
      <c r="E3618" s="20"/>
      <c r="F3618" s="20"/>
      <c r="G3618" s="21"/>
      <c r="H3618" s="20"/>
      <c r="I3618" s="20"/>
      <c r="J3618" s="20"/>
      <c r="K3618" s="20"/>
      <c r="L3618" s="20"/>
      <c r="M3618" s="20"/>
      <c r="N3618" s="20"/>
      <c r="O3618" s="22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0"/>
      <c r="AA3618" s="20"/>
      <c r="AB3618" s="20"/>
      <c r="AC3618" s="20"/>
      <c r="AD3618" s="20"/>
      <c r="AE3618" s="20"/>
      <c r="AF3618" s="22"/>
      <c r="AG3618" s="20"/>
      <c r="AH3618" s="20"/>
      <c r="AI3618" s="20"/>
      <c r="AJ3618" s="20"/>
      <c r="AK3618" s="20"/>
      <c r="AL3618" s="20"/>
      <c r="AM3618" s="24" t="str">
        <f>IF($O3618="","",IF(DATEDIF($O3618,Lista!$V$2,"y")=122,"",DATEDIF($O3618,Lista!$V$2,"y")))</f>
        <v/>
      </c>
      <c r="AN3618" s="24" t="str">
        <f t="shared" si="168"/>
        <v/>
      </c>
      <c r="AO3618" s="24" t="str">
        <f t="shared" si="169"/>
        <v/>
      </c>
      <c r="AP3618" s="25" t="str">
        <f>IFERROR(VLOOKUP($R3618,Lista!$G$2:$H$15,2,FALSE),"")</f>
        <v/>
      </c>
      <c r="AQ3618" s="24" t="str">
        <f>IF(ISBLANK(G3618),"",IF(SUMPRODUCT((G$2:G3618=G3618)*1)&gt;1,0,1))</f>
        <v/>
      </c>
      <c r="AR3618" s="24" t="str">
        <f t="shared" si="170"/>
        <v/>
      </c>
    </row>
    <row r="3619" spans="2:44" x14ac:dyDescent="0.35">
      <c r="B3619" s="20"/>
      <c r="C3619" s="20"/>
      <c r="D3619" s="20"/>
      <c r="E3619" s="20"/>
      <c r="F3619" s="20"/>
      <c r="G3619" s="21"/>
      <c r="H3619" s="20"/>
      <c r="I3619" s="20"/>
      <c r="J3619" s="20"/>
      <c r="K3619" s="20"/>
      <c r="L3619" s="20"/>
      <c r="M3619" s="20"/>
      <c r="N3619" s="20"/>
      <c r="O3619" s="22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0"/>
      <c r="AA3619" s="20"/>
      <c r="AB3619" s="20"/>
      <c r="AC3619" s="20"/>
      <c r="AD3619" s="20"/>
      <c r="AE3619" s="20"/>
      <c r="AF3619" s="22"/>
      <c r="AG3619" s="20"/>
      <c r="AH3619" s="20"/>
      <c r="AI3619" s="20"/>
      <c r="AJ3619" s="20"/>
      <c r="AK3619" s="20"/>
      <c r="AL3619" s="20"/>
      <c r="AM3619" s="24" t="str">
        <f>IF($O3619="","",IF(DATEDIF($O3619,Lista!$V$2,"y")=122,"",DATEDIF($O3619,Lista!$V$2,"y")))</f>
        <v/>
      </c>
      <c r="AN3619" s="24" t="str">
        <f t="shared" si="168"/>
        <v/>
      </c>
      <c r="AO3619" s="24" t="str">
        <f t="shared" si="169"/>
        <v/>
      </c>
      <c r="AP3619" s="25" t="str">
        <f>IFERROR(VLOOKUP($R3619,Lista!$G$2:$H$15,2,FALSE),"")</f>
        <v/>
      </c>
      <c r="AQ3619" s="24" t="str">
        <f>IF(ISBLANK(G3619),"",IF(SUMPRODUCT((G$2:G3619=G3619)*1)&gt;1,0,1))</f>
        <v/>
      </c>
      <c r="AR3619" s="24" t="str">
        <f t="shared" si="170"/>
        <v/>
      </c>
    </row>
    <row r="3620" spans="2:44" x14ac:dyDescent="0.35">
      <c r="B3620" s="20"/>
      <c r="C3620" s="20"/>
      <c r="D3620" s="20"/>
      <c r="E3620" s="20"/>
      <c r="F3620" s="20"/>
      <c r="G3620" s="21"/>
      <c r="H3620" s="20"/>
      <c r="I3620" s="20"/>
      <c r="J3620" s="20"/>
      <c r="K3620" s="20"/>
      <c r="L3620" s="20"/>
      <c r="M3620" s="20"/>
      <c r="N3620" s="20"/>
      <c r="O3620" s="22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0"/>
      <c r="AA3620" s="20"/>
      <c r="AB3620" s="20"/>
      <c r="AC3620" s="20"/>
      <c r="AD3620" s="20"/>
      <c r="AE3620" s="20"/>
      <c r="AF3620" s="22"/>
      <c r="AG3620" s="20"/>
      <c r="AH3620" s="20"/>
      <c r="AI3620" s="20"/>
      <c r="AJ3620" s="20"/>
      <c r="AK3620" s="20"/>
      <c r="AL3620" s="20"/>
      <c r="AM3620" s="24" t="str">
        <f>IF($O3620="","",IF(DATEDIF($O3620,Lista!$V$2,"y")=122,"",DATEDIF($O3620,Lista!$V$2,"y")))</f>
        <v/>
      </c>
      <c r="AN3620" s="24" t="str">
        <f t="shared" si="168"/>
        <v/>
      </c>
      <c r="AO3620" s="24" t="str">
        <f t="shared" si="169"/>
        <v/>
      </c>
      <c r="AP3620" s="25" t="str">
        <f>IFERROR(VLOOKUP($R3620,Lista!$G$2:$H$15,2,FALSE),"")</f>
        <v/>
      </c>
      <c r="AQ3620" s="24" t="str">
        <f>IF(ISBLANK(G3620),"",IF(SUMPRODUCT((G$2:G3620=G3620)*1)&gt;1,0,1))</f>
        <v/>
      </c>
      <c r="AR3620" s="24" t="str">
        <f t="shared" si="170"/>
        <v/>
      </c>
    </row>
    <row r="3621" spans="2:44" x14ac:dyDescent="0.35">
      <c r="B3621" s="20"/>
      <c r="C3621" s="20"/>
      <c r="D3621" s="20"/>
      <c r="E3621" s="20"/>
      <c r="F3621" s="20"/>
      <c r="G3621" s="21"/>
      <c r="H3621" s="20"/>
      <c r="I3621" s="20"/>
      <c r="J3621" s="20"/>
      <c r="K3621" s="20"/>
      <c r="L3621" s="20"/>
      <c r="M3621" s="20"/>
      <c r="N3621" s="20"/>
      <c r="O3621" s="22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0"/>
      <c r="AA3621" s="20"/>
      <c r="AB3621" s="20"/>
      <c r="AC3621" s="20"/>
      <c r="AD3621" s="20"/>
      <c r="AE3621" s="20"/>
      <c r="AF3621" s="22"/>
      <c r="AG3621" s="20"/>
      <c r="AH3621" s="20"/>
      <c r="AI3621" s="20"/>
      <c r="AJ3621" s="20"/>
      <c r="AK3621" s="20"/>
      <c r="AL3621" s="20"/>
      <c r="AM3621" s="24" t="str">
        <f>IF($O3621="","",IF(DATEDIF($O3621,Lista!$V$2,"y")=122,"",DATEDIF($O3621,Lista!$V$2,"y")))</f>
        <v/>
      </c>
      <c r="AN3621" s="24" t="str">
        <f t="shared" si="168"/>
        <v/>
      </c>
      <c r="AO3621" s="24" t="str">
        <f t="shared" si="169"/>
        <v/>
      </c>
      <c r="AP3621" s="25" t="str">
        <f>IFERROR(VLOOKUP($R3621,Lista!$G$2:$H$15,2,FALSE),"")</f>
        <v/>
      </c>
      <c r="AQ3621" s="24" t="str">
        <f>IF(ISBLANK(G3621),"",IF(SUMPRODUCT((G$2:G3621=G3621)*1)&gt;1,0,1))</f>
        <v/>
      </c>
      <c r="AR3621" s="24" t="str">
        <f t="shared" si="170"/>
        <v/>
      </c>
    </row>
    <row r="3622" spans="2:44" x14ac:dyDescent="0.35">
      <c r="B3622" s="20"/>
      <c r="C3622" s="20"/>
      <c r="D3622" s="20"/>
      <c r="E3622" s="20"/>
      <c r="F3622" s="20"/>
      <c r="G3622" s="21"/>
      <c r="H3622" s="20"/>
      <c r="I3622" s="20"/>
      <c r="J3622" s="20"/>
      <c r="K3622" s="20"/>
      <c r="L3622" s="20"/>
      <c r="M3622" s="20"/>
      <c r="N3622" s="20"/>
      <c r="O3622" s="22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0"/>
      <c r="AA3622" s="20"/>
      <c r="AB3622" s="20"/>
      <c r="AC3622" s="20"/>
      <c r="AD3622" s="20"/>
      <c r="AE3622" s="20"/>
      <c r="AF3622" s="22"/>
      <c r="AG3622" s="20"/>
      <c r="AH3622" s="20"/>
      <c r="AI3622" s="20"/>
      <c r="AJ3622" s="20"/>
      <c r="AK3622" s="20"/>
      <c r="AL3622" s="20"/>
      <c r="AM3622" s="24" t="str">
        <f>IF($O3622="","",IF(DATEDIF($O3622,Lista!$V$2,"y")=122,"",DATEDIF($O3622,Lista!$V$2,"y")))</f>
        <v/>
      </c>
      <c r="AN3622" s="24" t="str">
        <f t="shared" si="168"/>
        <v/>
      </c>
      <c r="AO3622" s="24" t="str">
        <f t="shared" si="169"/>
        <v/>
      </c>
      <c r="AP3622" s="25" t="str">
        <f>IFERROR(VLOOKUP($R3622,Lista!$G$2:$H$15,2,FALSE),"")</f>
        <v/>
      </c>
      <c r="AQ3622" s="24" t="str">
        <f>IF(ISBLANK(G3622),"",IF(SUMPRODUCT((G$2:G3622=G3622)*1)&gt;1,0,1))</f>
        <v/>
      </c>
      <c r="AR3622" s="24" t="str">
        <f t="shared" si="170"/>
        <v/>
      </c>
    </row>
    <row r="3623" spans="2:44" x14ac:dyDescent="0.35">
      <c r="B3623" s="20"/>
      <c r="C3623" s="20"/>
      <c r="D3623" s="20"/>
      <c r="E3623" s="20"/>
      <c r="F3623" s="20"/>
      <c r="G3623" s="21"/>
      <c r="H3623" s="20"/>
      <c r="I3623" s="20"/>
      <c r="J3623" s="20"/>
      <c r="K3623" s="20"/>
      <c r="L3623" s="20"/>
      <c r="M3623" s="20"/>
      <c r="N3623" s="20"/>
      <c r="O3623" s="22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0"/>
      <c r="AA3623" s="20"/>
      <c r="AB3623" s="20"/>
      <c r="AC3623" s="20"/>
      <c r="AD3623" s="20"/>
      <c r="AE3623" s="20"/>
      <c r="AF3623" s="22"/>
      <c r="AG3623" s="20"/>
      <c r="AH3623" s="20"/>
      <c r="AI3623" s="20"/>
      <c r="AJ3623" s="20"/>
      <c r="AK3623" s="20"/>
      <c r="AL3623" s="20"/>
      <c r="AM3623" s="24" t="str">
        <f>IF($O3623="","",IF(DATEDIF($O3623,Lista!$V$2,"y")=122,"",DATEDIF($O3623,Lista!$V$2,"y")))</f>
        <v/>
      </c>
      <c r="AN3623" s="24" t="str">
        <f t="shared" si="168"/>
        <v/>
      </c>
      <c r="AO3623" s="24" t="str">
        <f t="shared" si="169"/>
        <v/>
      </c>
      <c r="AP3623" s="25" t="str">
        <f>IFERROR(VLOOKUP($R3623,Lista!$G$2:$H$15,2,FALSE),"")</f>
        <v/>
      </c>
      <c r="AQ3623" s="24" t="str">
        <f>IF(ISBLANK(G3623),"",IF(SUMPRODUCT((G$2:G3623=G3623)*1)&gt;1,0,1))</f>
        <v/>
      </c>
      <c r="AR3623" s="24" t="str">
        <f t="shared" si="170"/>
        <v/>
      </c>
    </row>
    <row r="3624" spans="2:44" x14ac:dyDescent="0.35">
      <c r="B3624" s="20"/>
      <c r="C3624" s="20"/>
      <c r="D3624" s="20"/>
      <c r="E3624" s="20"/>
      <c r="F3624" s="20"/>
      <c r="G3624" s="21"/>
      <c r="H3624" s="20"/>
      <c r="I3624" s="20"/>
      <c r="J3624" s="20"/>
      <c r="K3624" s="20"/>
      <c r="L3624" s="20"/>
      <c r="M3624" s="20"/>
      <c r="N3624" s="20"/>
      <c r="O3624" s="22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0"/>
      <c r="AA3624" s="20"/>
      <c r="AB3624" s="20"/>
      <c r="AC3624" s="20"/>
      <c r="AD3624" s="20"/>
      <c r="AE3624" s="20"/>
      <c r="AF3624" s="22"/>
      <c r="AG3624" s="20"/>
      <c r="AH3624" s="20"/>
      <c r="AI3624" s="20"/>
      <c r="AJ3624" s="20"/>
      <c r="AK3624" s="20"/>
      <c r="AL3624" s="20"/>
      <c r="AM3624" s="24" t="str">
        <f>IF($O3624="","",IF(DATEDIF($O3624,Lista!$V$2,"y")=122,"",DATEDIF($O3624,Lista!$V$2,"y")))</f>
        <v/>
      </c>
      <c r="AN3624" s="24" t="str">
        <f t="shared" si="168"/>
        <v/>
      </c>
      <c r="AO3624" s="24" t="str">
        <f t="shared" si="169"/>
        <v/>
      </c>
      <c r="AP3624" s="25" t="str">
        <f>IFERROR(VLOOKUP($R3624,Lista!$G$2:$H$15,2,FALSE),"")</f>
        <v/>
      </c>
      <c r="AQ3624" s="24" t="str">
        <f>IF(ISBLANK(G3624),"",IF(SUMPRODUCT((G$2:G3624=G3624)*1)&gt;1,0,1))</f>
        <v/>
      </c>
      <c r="AR3624" s="24" t="str">
        <f t="shared" si="170"/>
        <v/>
      </c>
    </row>
    <row r="3625" spans="2:44" x14ac:dyDescent="0.35">
      <c r="B3625" s="20"/>
      <c r="C3625" s="20"/>
      <c r="D3625" s="20"/>
      <c r="E3625" s="20"/>
      <c r="F3625" s="20"/>
      <c r="G3625" s="21"/>
      <c r="H3625" s="20"/>
      <c r="I3625" s="20"/>
      <c r="J3625" s="20"/>
      <c r="K3625" s="20"/>
      <c r="L3625" s="20"/>
      <c r="M3625" s="20"/>
      <c r="N3625" s="20"/>
      <c r="O3625" s="22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0"/>
      <c r="AA3625" s="20"/>
      <c r="AB3625" s="20"/>
      <c r="AC3625" s="20"/>
      <c r="AD3625" s="20"/>
      <c r="AE3625" s="20"/>
      <c r="AF3625" s="22"/>
      <c r="AG3625" s="20"/>
      <c r="AH3625" s="20"/>
      <c r="AI3625" s="20"/>
      <c r="AJ3625" s="20"/>
      <c r="AK3625" s="20"/>
      <c r="AL3625" s="20"/>
      <c r="AM3625" s="24" t="str">
        <f>IF($O3625="","",IF(DATEDIF($O3625,Lista!$V$2,"y")=122,"",DATEDIF($O3625,Lista!$V$2,"y")))</f>
        <v/>
      </c>
      <c r="AN3625" s="24" t="str">
        <f t="shared" si="168"/>
        <v/>
      </c>
      <c r="AO3625" s="24" t="str">
        <f t="shared" si="169"/>
        <v/>
      </c>
      <c r="AP3625" s="25" t="str">
        <f>IFERROR(VLOOKUP($R3625,Lista!$G$2:$H$15,2,FALSE),"")</f>
        <v/>
      </c>
      <c r="AQ3625" s="24" t="str">
        <f>IF(ISBLANK(G3625),"",IF(SUMPRODUCT((G$2:G3625=G3625)*1)&gt;1,0,1))</f>
        <v/>
      </c>
      <c r="AR3625" s="24" t="str">
        <f t="shared" si="170"/>
        <v/>
      </c>
    </row>
    <row r="3626" spans="2:44" x14ac:dyDescent="0.35">
      <c r="B3626" s="20"/>
      <c r="C3626" s="20"/>
      <c r="D3626" s="20"/>
      <c r="E3626" s="20"/>
      <c r="F3626" s="20"/>
      <c r="G3626" s="21"/>
      <c r="H3626" s="20"/>
      <c r="I3626" s="20"/>
      <c r="J3626" s="20"/>
      <c r="K3626" s="20"/>
      <c r="L3626" s="20"/>
      <c r="M3626" s="20"/>
      <c r="N3626" s="20"/>
      <c r="O3626" s="22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0"/>
      <c r="AA3626" s="20"/>
      <c r="AB3626" s="20"/>
      <c r="AC3626" s="20"/>
      <c r="AD3626" s="20"/>
      <c r="AE3626" s="20"/>
      <c r="AF3626" s="22"/>
      <c r="AG3626" s="20"/>
      <c r="AH3626" s="20"/>
      <c r="AI3626" s="20"/>
      <c r="AJ3626" s="20"/>
      <c r="AK3626" s="20"/>
      <c r="AL3626" s="20"/>
      <c r="AM3626" s="24" t="str">
        <f>IF($O3626="","",IF(DATEDIF($O3626,Lista!$V$2,"y")=122,"",DATEDIF($O3626,Lista!$V$2,"y")))</f>
        <v/>
      </c>
      <c r="AN3626" s="24" t="str">
        <f t="shared" si="168"/>
        <v/>
      </c>
      <c r="AO3626" s="24" t="str">
        <f t="shared" si="169"/>
        <v/>
      </c>
      <c r="AP3626" s="25" t="str">
        <f>IFERROR(VLOOKUP($R3626,Lista!$G$2:$H$15,2,FALSE),"")</f>
        <v/>
      </c>
      <c r="AQ3626" s="24" t="str">
        <f>IF(ISBLANK(G3626),"",IF(SUMPRODUCT((G$2:G3626=G3626)*1)&gt;1,0,1))</f>
        <v/>
      </c>
      <c r="AR3626" s="24" t="str">
        <f t="shared" si="170"/>
        <v/>
      </c>
    </row>
    <row r="3627" spans="2:44" x14ac:dyDescent="0.35">
      <c r="B3627" s="20"/>
      <c r="C3627" s="20"/>
      <c r="D3627" s="20"/>
      <c r="E3627" s="20"/>
      <c r="F3627" s="20"/>
      <c r="G3627" s="21"/>
      <c r="H3627" s="20"/>
      <c r="I3627" s="20"/>
      <c r="J3627" s="20"/>
      <c r="K3627" s="20"/>
      <c r="L3627" s="20"/>
      <c r="M3627" s="20"/>
      <c r="N3627" s="20"/>
      <c r="O3627" s="22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  <c r="AC3627" s="20"/>
      <c r="AD3627" s="20"/>
      <c r="AE3627" s="20"/>
      <c r="AF3627" s="22"/>
      <c r="AG3627" s="20"/>
      <c r="AH3627" s="20"/>
      <c r="AI3627" s="20"/>
      <c r="AJ3627" s="20"/>
      <c r="AK3627" s="20"/>
      <c r="AL3627" s="20"/>
      <c r="AM3627" s="24" t="str">
        <f>IF($O3627="","",IF(DATEDIF($O3627,Lista!$V$2,"y")=122,"",DATEDIF($O3627,Lista!$V$2,"y")))</f>
        <v/>
      </c>
      <c r="AN3627" s="24" t="str">
        <f t="shared" si="168"/>
        <v/>
      </c>
      <c r="AO3627" s="24" t="str">
        <f t="shared" si="169"/>
        <v/>
      </c>
      <c r="AP3627" s="25" t="str">
        <f>IFERROR(VLOOKUP($R3627,Lista!$G$2:$H$15,2,FALSE),"")</f>
        <v/>
      </c>
      <c r="AQ3627" s="24" t="str">
        <f>IF(ISBLANK(G3627),"",IF(SUMPRODUCT((G$2:G3627=G3627)*1)&gt;1,0,1))</f>
        <v/>
      </c>
      <c r="AR3627" s="24" t="str">
        <f t="shared" si="170"/>
        <v/>
      </c>
    </row>
    <row r="3628" spans="2:44" x14ac:dyDescent="0.35">
      <c r="B3628" s="20"/>
      <c r="C3628" s="20"/>
      <c r="D3628" s="20"/>
      <c r="E3628" s="20"/>
      <c r="F3628" s="20"/>
      <c r="G3628" s="21"/>
      <c r="H3628" s="20"/>
      <c r="I3628" s="20"/>
      <c r="J3628" s="20"/>
      <c r="K3628" s="20"/>
      <c r="L3628" s="20"/>
      <c r="M3628" s="20"/>
      <c r="N3628" s="20"/>
      <c r="O3628" s="22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0"/>
      <c r="AA3628" s="20"/>
      <c r="AB3628" s="20"/>
      <c r="AC3628" s="20"/>
      <c r="AD3628" s="20"/>
      <c r="AE3628" s="20"/>
      <c r="AF3628" s="22"/>
      <c r="AG3628" s="20"/>
      <c r="AH3628" s="20"/>
      <c r="AI3628" s="20"/>
      <c r="AJ3628" s="20"/>
      <c r="AK3628" s="20"/>
      <c r="AL3628" s="20"/>
      <c r="AM3628" s="24" t="str">
        <f>IF($O3628="","",IF(DATEDIF($O3628,Lista!$V$2,"y")=122,"",DATEDIF($O3628,Lista!$V$2,"y")))</f>
        <v/>
      </c>
      <c r="AN3628" s="24" t="str">
        <f t="shared" si="168"/>
        <v/>
      </c>
      <c r="AO3628" s="24" t="str">
        <f t="shared" si="169"/>
        <v/>
      </c>
      <c r="AP3628" s="25" t="str">
        <f>IFERROR(VLOOKUP($R3628,Lista!$G$2:$H$15,2,FALSE),"")</f>
        <v/>
      </c>
      <c r="AQ3628" s="24" t="str">
        <f>IF(ISBLANK(G3628),"",IF(SUMPRODUCT((G$2:G3628=G3628)*1)&gt;1,0,1))</f>
        <v/>
      </c>
      <c r="AR3628" s="24" t="str">
        <f t="shared" si="170"/>
        <v/>
      </c>
    </row>
    <row r="3629" spans="2:44" x14ac:dyDescent="0.35">
      <c r="B3629" s="20"/>
      <c r="C3629" s="20"/>
      <c r="D3629" s="20"/>
      <c r="E3629" s="20"/>
      <c r="F3629" s="20"/>
      <c r="G3629" s="21"/>
      <c r="H3629" s="20"/>
      <c r="I3629" s="20"/>
      <c r="J3629" s="20"/>
      <c r="K3629" s="20"/>
      <c r="L3629" s="20"/>
      <c r="M3629" s="20"/>
      <c r="N3629" s="20"/>
      <c r="O3629" s="22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0"/>
      <c r="AA3629" s="20"/>
      <c r="AB3629" s="20"/>
      <c r="AC3629" s="20"/>
      <c r="AD3629" s="20"/>
      <c r="AE3629" s="20"/>
      <c r="AF3629" s="22"/>
      <c r="AG3629" s="20"/>
      <c r="AH3629" s="20"/>
      <c r="AI3629" s="20"/>
      <c r="AJ3629" s="20"/>
      <c r="AK3629" s="20"/>
      <c r="AL3629" s="20"/>
      <c r="AM3629" s="24" t="str">
        <f>IF($O3629="","",IF(DATEDIF($O3629,Lista!$V$2,"y")=122,"",DATEDIF($O3629,Lista!$V$2,"y")))</f>
        <v/>
      </c>
      <c r="AN3629" s="24" t="str">
        <f t="shared" si="168"/>
        <v/>
      </c>
      <c r="AO3629" s="24" t="str">
        <f t="shared" si="169"/>
        <v/>
      </c>
      <c r="AP3629" s="25" t="str">
        <f>IFERROR(VLOOKUP($R3629,Lista!$G$2:$H$15,2,FALSE),"")</f>
        <v/>
      </c>
      <c r="AQ3629" s="24" t="str">
        <f>IF(ISBLANK(G3629),"",IF(SUMPRODUCT((G$2:G3629=G3629)*1)&gt;1,0,1))</f>
        <v/>
      </c>
      <c r="AR3629" s="24" t="str">
        <f t="shared" si="170"/>
        <v/>
      </c>
    </row>
    <row r="3630" spans="2:44" x14ac:dyDescent="0.35">
      <c r="B3630" s="20"/>
      <c r="C3630" s="20"/>
      <c r="D3630" s="20"/>
      <c r="E3630" s="20"/>
      <c r="F3630" s="20"/>
      <c r="G3630" s="21"/>
      <c r="H3630" s="20"/>
      <c r="I3630" s="20"/>
      <c r="J3630" s="20"/>
      <c r="K3630" s="20"/>
      <c r="L3630" s="20"/>
      <c r="M3630" s="20"/>
      <c r="N3630" s="20"/>
      <c r="O3630" s="22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0"/>
      <c r="AA3630" s="20"/>
      <c r="AB3630" s="20"/>
      <c r="AC3630" s="20"/>
      <c r="AD3630" s="20"/>
      <c r="AE3630" s="20"/>
      <c r="AF3630" s="22"/>
      <c r="AG3630" s="20"/>
      <c r="AH3630" s="20"/>
      <c r="AI3630" s="20"/>
      <c r="AJ3630" s="20"/>
      <c r="AK3630" s="20"/>
      <c r="AL3630" s="20"/>
      <c r="AM3630" s="24" t="str">
        <f>IF($O3630="","",IF(DATEDIF($O3630,Lista!$V$2,"y")=122,"",DATEDIF($O3630,Lista!$V$2,"y")))</f>
        <v/>
      </c>
      <c r="AN3630" s="24" t="str">
        <f t="shared" si="168"/>
        <v/>
      </c>
      <c r="AO3630" s="24" t="str">
        <f t="shared" si="169"/>
        <v/>
      </c>
      <c r="AP3630" s="25" t="str">
        <f>IFERROR(VLOOKUP($R3630,Lista!$G$2:$H$15,2,FALSE),"")</f>
        <v/>
      </c>
      <c r="AQ3630" s="24" t="str">
        <f>IF(ISBLANK(G3630),"",IF(SUMPRODUCT((G$2:G3630=G3630)*1)&gt;1,0,1))</f>
        <v/>
      </c>
      <c r="AR3630" s="24" t="str">
        <f t="shared" si="170"/>
        <v/>
      </c>
    </row>
    <row r="3631" spans="2:44" x14ac:dyDescent="0.35">
      <c r="B3631" s="20"/>
      <c r="C3631" s="20"/>
      <c r="D3631" s="20"/>
      <c r="E3631" s="20"/>
      <c r="F3631" s="20"/>
      <c r="G3631" s="21"/>
      <c r="H3631" s="20"/>
      <c r="I3631" s="20"/>
      <c r="J3631" s="20"/>
      <c r="K3631" s="20"/>
      <c r="L3631" s="20"/>
      <c r="M3631" s="20"/>
      <c r="N3631" s="20"/>
      <c r="O3631" s="22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  <c r="AC3631" s="20"/>
      <c r="AD3631" s="20"/>
      <c r="AE3631" s="20"/>
      <c r="AF3631" s="22"/>
      <c r="AG3631" s="20"/>
      <c r="AH3631" s="20"/>
      <c r="AI3631" s="20"/>
      <c r="AJ3631" s="20"/>
      <c r="AK3631" s="20"/>
      <c r="AL3631" s="20"/>
      <c r="AM3631" s="24" t="str">
        <f>IF($O3631="","",IF(DATEDIF($O3631,Lista!$V$2,"y")=122,"",DATEDIF($O3631,Lista!$V$2,"y")))</f>
        <v/>
      </c>
      <c r="AN3631" s="24" t="str">
        <f t="shared" si="168"/>
        <v/>
      </c>
      <c r="AO3631" s="24" t="str">
        <f t="shared" si="169"/>
        <v/>
      </c>
      <c r="AP3631" s="25" t="str">
        <f>IFERROR(VLOOKUP($R3631,Lista!$G$2:$H$15,2,FALSE),"")</f>
        <v/>
      </c>
      <c r="AQ3631" s="24" t="str">
        <f>IF(ISBLANK(G3631),"",IF(SUMPRODUCT((G$2:G3631=G3631)*1)&gt;1,0,1))</f>
        <v/>
      </c>
      <c r="AR3631" s="24" t="str">
        <f t="shared" si="170"/>
        <v/>
      </c>
    </row>
    <row r="3632" spans="2:44" x14ac:dyDescent="0.35">
      <c r="B3632" s="20"/>
      <c r="C3632" s="20"/>
      <c r="D3632" s="20"/>
      <c r="E3632" s="20"/>
      <c r="F3632" s="20"/>
      <c r="G3632" s="21"/>
      <c r="H3632" s="20"/>
      <c r="I3632" s="20"/>
      <c r="J3632" s="20"/>
      <c r="K3632" s="20"/>
      <c r="L3632" s="20"/>
      <c r="M3632" s="20"/>
      <c r="N3632" s="20"/>
      <c r="O3632" s="22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  <c r="AC3632" s="20"/>
      <c r="AD3632" s="20"/>
      <c r="AE3632" s="20"/>
      <c r="AF3632" s="22"/>
      <c r="AG3632" s="20"/>
      <c r="AH3632" s="20"/>
      <c r="AI3632" s="20"/>
      <c r="AJ3632" s="20"/>
      <c r="AK3632" s="20"/>
      <c r="AL3632" s="20"/>
      <c r="AM3632" s="24" t="str">
        <f>IF($O3632="","",IF(DATEDIF($O3632,Lista!$V$2,"y")=122,"",DATEDIF($O3632,Lista!$V$2,"y")))</f>
        <v/>
      </c>
      <c r="AN3632" s="24" t="str">
        <f t="shared" si="168"/>
        <v/>
      </c>
      <c r="AO3632" s="24" t="str">
        <f t="shared" si="169"/>
        <v/>
      </c>
      <c r="AP3632" s="25" t="str">
        <f>IFERROR(VLOOKUP($R3632,Lista!$G$2:$H$15,2,FALSE),"")</f>
        <v/>
      </c>
      <c r="AQ3632" s="24" t="str">
        <f>IF(ISBLANK(G3632),"",IF(SUMPRODUCT((G$2:G3632=G3632)*1)&gt;1,0,1))</f>
        <v/>
      </c>
      <c r="AR3632" s="24" t="str">
        <f t="shared" si="170"/>
        <v/>
      </c>
    </row>
    <row r="3633" spans="2:44" x14ac:dyDescent="0.35">
      <c r="B3633" s="20"/>
      <c r="C3633" s="20"/>
      <c r="D3633" s="20"/>
      <c r="E3633" s="20"/>
      <c r="F3633" s="20"/>
      <c r="G3633" s="21"/>
      <c r="H3633" s="20"/>
      <c r="I3633" s="20"/>
      <c r="J3633" s="20"/>
      <c r="K3633" s="20"/>
      <c r="L3633" s="20"/>
      <c r="M3633" s="20"/>
      <c r="N3633" s="20"/>
      <c r="O3633" s="22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  <c r="AC3633" s="20"/>
      <c r="AD3633" s="20"/>
      <c r="AE3633" s="20"/>
      <c r="AF3633" s="22"/>
      <c r="AG3633" s="20"/>
      <c r="AH3633" s="20"/>
      <c r="AI3633" s="20"/>
      <c r="AJ3633" s="20"/>
      <c r="AK3633" s="20"/>
      <c r="AL3633" s="20"/>
      <c r="AM3633" s="24" t="str">
        <f>IF($O3633="","",IF(DATEDIF($O3633,Lista!$V$2,"y")=122,"",DATEDIF($O3633,Lista!$V$2,"y")))</f>
        <v/>
      </c>
      <c r="AN3633" s="24" t="str">
        <f t="shared" si="168"/>
        <v/>
      </c>
      <c r="AO3633" s="24" t="str">
        <f t="shared" si="169"/>
        <v/>
      </c>
      <c r="AP3633" s="25" t="str">
        <f>IFERROR(VLOOKUP($R3633,Lista!$G$2:$H$15,2,FALSE),"")</f>
        <v/>
      </c>
      <c r="AQ3633" s="24" t="str">
        <f>IF(ISBLANK(G3633),"",IF(SUMPRODUCT((G$2:G3633=G3633)*1)&gt;1,0,1))</f>
        <v/>
      </c>
      <c r="AR3633" s="24" t="str">
        <f t="shared" si="170"/>
        <v/>
      </c>
    </row>
    <row r="3634" spans="2:44" x14ac:dyDescent="0.35">
      <c r="B3634" s="20"/>
      <c r="C3634" s="20"/>
      <c r="D3634" s="20"/>
      <c r="E3634" s="20"/>
      <c r="F3634" s="20"/>
      <c r="G3634" s="21"/>
      <c r="H3634" s="20"/>
      <c r="I3634" s="20"/>
      <c r="J3634" s="20"/>
      <c r="K3634" s="20"/>
      <c r="L3634" s="20"/>
      <c r="M3634" s="20"/>
      <c r="N3634" s="20"/>
      <c r="O3634" s="22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0"/>
      <c r="AA3634" s="20"/>
      <c r="AB3634" s="20"/>
      <c r="AC3634" s="20"/>
      <c r="AD3634" s="20"/>
      <c r="AE3634" s="20"/>
      <c r="AF3634" s="22"/>
      <c r="AG3634" s="20"/>
      <c r="AH3634" s="20"/>
      <c r="AI3634" s="20"/>
      <c r="AJ3634" s="20"/>
      <c r="AK3634" s="20"/>
      <c r="AL3634" s="20"/>
      <c r="AM3634" s="24" t="str">
        <f>IF($O3634="","",IF(DATEDIF($O3634,Lista!$V$2,"y")=122,"",DATEDIF($O3634,Lista!$V$2,"y")))</f>
        <v/>
      </c>
      <c r="AN3634" s="24" t="str">
        <f t="shared" si="168"/>
        <v/>
      </c>
      <c r="AO3634" s="24" t="str">
        <f t="shared" si="169"/>
        <v/>
      </c>
      <c r="AP3634" s="25" t="str">
        <f>IFERROR(VLOOKUP($R3634,Lista!$G$2:$H$15,2,FALSE),"")</f>
        <v/>
      </c>
      <c r="AQ3634" s="24" t="str">
        <f>IF(ISBLANK(G3634),"",IF(SUMPRODUCT((G$2:G3634=G3634)*1)&gt;1,0,1))</f>
        <v/>
      </c>
      <c r="AR3634" s="24" t="str">
        <f t="shared" si="170"/>
        <v/>
      </c>
    </row>
    <row r="3635" spans="2:44" x14ac:dyDescent="0.35">
      <c r="B3635" s="20"/>
      <c r="C3635" s="20"/>
      <c r="D3635" s="20"/>
      <c r="E3635" s="20"/>
      <c r="F3635" s="20"/>
      <c r="G3635" s="21"/>
      <c r="H3635" s="20"/>
      <c r="I3635" s="20"/>
      <c r="J3635" s="20"/>
      <c r="K3635" s="20"/>
      <c r="L3635" s="20"/>
      <c r="M3635" s="20"/>
      <c r="N3635" s="20"/>
      <c r="O3635" s="22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0"/>
      <c r="AA3635" s="20"/>
      <c r="AB3635" s="20"/>
      <c r="AC3635" s="20"/>
      <c r="AD3635" s="20"/>
      <c r="AE3635" s="20"/>
      <c r="AF3635" s="22"/>
      <c r="AG3635" s="20"/>
      <c r="AH3635" s="20"/>
      <c r="AI3635" s="20"/>
      <c r="AJ3635" s="20"/>
      <c r="AK3635" s="20"/>
      <c r="AL3635" s="20"/>
      <c r="AM3635" s="24" t="str">
        <f>IF($O3635="","",IF(DATEDIF($O3635,Lista!$V$2,"y")=122,"",DATEDIF($O3635,Lista!$V$2,"y")))</f>
        <v/>
      </c>
      <c r="AN3635" s="24" t="str">
        <f t="shared" si="168"/>
        <v/>
      </c>
      <c r="AO3635" s="24" t="str">
        <f t="shared" si="169"/>
        <v/>
      </c>
      <c r="AP3635" s="25" t="str">
        <f>IFERROR(VLOOKUP($R3635,Lista!$G$2:$H$15,2,FALSE),"")</f>
        <v/>
      </c>
      <c r="AQ3635" s="24" t="str">
        <f>IF(ISBLANK(G3635),"",IF(SUMPRODUCT((G$2:G3635=G3635)*1)&gt;1,0,1))</f>
        <v/>
      </c>
      <c r="AR3635" s="24" t="str">
        <f t="shared" si="170"/>
        <v/>
      </c>
    </row>
    <row r="3636" spans="2:44" x14ac:dyDescent="0.35">
      <c r="B3636" s="20"/>
      <c r="C3636" s="20"/>
      <c r="D3636" s="20"/>
      <c r="E3636" s="20"/>
      <c r="F3636" s="20"/>
      <c r="G3636" s="21"/>
      <c r="H3636" s="20"/>
      <c r="I3636" s="20"/>
      <c r="J3636" s="20"/>
      <c r="K3636" s="20"/>
      <c r="L3636" s="20"/>
      <c r="M3636" s="20"/>
      <c r="N3636" s="20"/>
      <c r="O3636" s="22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0"/>
      <c r="AA3636" s="20"/>
      <c r="AB3636" s="20"/>
      <c r="AC3636" s="20"/>
      <c r="AD3636" s="20"/>
      <c r="AE3636" s="20"/>
      <c r="AF3636" s="22"/>
      <c r="AG3636" s="20"/>
      <c r="AH3636" s="20"/>
      <c r="AI3636" s="20"/>
      <c r="AJ3636" s="20"/>
      <c r="AK3636" s="20"/>
      <c r="AL3636" s="20"/>
      <c r="AM3636" s="24" t="str">
        <f>IF($O3636="","",IF(DATEDIF($O3636,Lista!$V$2,"y")=122,"",DATEDIF($O3636,Lista!$V$2,"y")))</f>
        <v/>
      </c>
      <c r="AN3636" s="24" t="str">
        <f t="shared" si="168"/>
        <v/>
      </c>
      <c r="AO3636" s="24" t="str">
        <f t="shared" si="169"/>
        <v/>
      </c>
      <c r="AP3636" s="25" t="str">
        <f>IFERROR(VLOOKUP($R3636,Lista!$G$2:$H$15,2,FALSE),"")</f>
        <v/>
      </c>
      <c r="AQ3636" s="24" t="str">
        <f>IF(ISBLANK(G3636),"",IF(SUMPRODUCT((G$2:G3636=G3636)*1)&gt;1,0,1))</f>
        <v/>
      </c>
      <c r="AR3636" s="24" t="str">
        <f t="shared" si="170"/>
        <v/>
      </c>
    </row>
    <row r="3637" spans="2:44" x14ac:dyDescent="0.35">
      <c r="B3637" s="20"/>
      <c r="C3637" s="20"/>
      <c r="D3637" s="20"/>
      <c r="E3637" s="20"/>
      <c r="F3637" s="20"/>
      <c r="G3637" s="21"/>
      <c r="H3637" s="20"/>
      <c r="I3637" s="20"/>
      <c r="J3637" s="20"/>
      <c r="K3637" s="20"/>
      <c r="L3637" s="20"/>
      <c r="M3637" s="20"/>
      <c r="N3637" s="20"/>
      <c r="O3637" s="22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  <c r="AC3637" s="20"/>
      <c r="AD3637" s="20"/>
      <c r="AE3637" s="20"/>
      <c r="AF3637" s="22"/>
      <c r="AG3637" s="20"/>
      <c r="AH3637" s="20"/>
      <c r="AI3637" s="20"/>
      <c r="AJ3637" s="20"/>
      <c r="AK3637" s="20"/>
      <c r="AL3637" s="20"/>
      <c r="AM3637" s="24" t="str">
        <f>IF($O3637="","",IF(DATEDIF($O3637,Lista!$V$2,"y")=122,"",DATEDIF($O3637,Lista!$V$2,"y")))</f>
        <v/>
      </c>
      <c r="AN3637" s="24" t="str">
        <f t="shared" si="168"/>
        <v/>
      </c>
      <c r="AO3637" s="24" t="str">
        <f t="shared" si="169"/>
        <v/>
      </c>
      <c r="AP3637" s="25" t="str">
        <f>IFERROR(VLOOKUP($R3637,Lista!$G$2:$H$15,2,FALSE),"")</f>
        <v/>
      </c>
      <c r="AQ3637" s="24" t="str">
        <f>IF(ISBLANK(G3637),"",IF(SUMPRODUCT((G$2:G3637=G3637)*1)&gt;1,0,1))</f>
        <v/>
      </c>
      <c r="AR3637" s="24" t="str">
        <f t="shared" si="170"/>
        <v/>
      </c>
    </row>
    <row r="3638" spans="2:44" x14ac:dyDescent="0.35">
      <c r="B3638" s="20"/>
      <c r="C3638" s="20"/>
      <c r="D3638" s="20"/>
      <c r="E3638" s="20"/>
      <c r="F3638" s="20"/>
      <c r="G3638" s="21"/>
      <c r="H3638" s="20"/>
      <c r="I3638" s="20"/>
      <c r="J3638" s="20"/>
      <c r="K3638" s="20"/>
      <c r="L3638" s="20"/>
      <c r="M3638" s="20"/>
      <c r="N3638" s="20"/>
      <c r="O3638" s="22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  <c r="AE3638" s="20"/>
      <c r="AF3638" s="22"/>
      <c r="AG3638" s="20"/>
      <c r="AH3638" s="20"/>
      <c r="AI3638" s="20"/>
      <c r="AJ3638" s="20"/>
      <c r="AK3638" s="20"/>
      <c r="AL3638" s="20"/>
      <c r="AM3638" s="24" t="str">
        <f>IF($O3638="","",IF(DATEDIF($O3638,Lista!$V$2,"y")=122,"",DATEDIF($O3638,Lista!$V$2,"y")))</f>
        <v/>
      </c>
      <c r="AN3638" s="24" t="str">
        <f t="shared" si="168"/>
        <v/>
      </c>
      <c r="AO3638" s="24" t="str">
        <f t="shared" si="169"/>
        <v/>
      </c>
      <c r="AP3638" s="25" t="str">
        <f>IFERROR(VLOOKUP($R3638,Lista!$G$2:$H$15,2,FALSE),"")</f>
        <v/>
      </c>
      <c r="AQ3638" s="24" t="str">
        <f>IF(ISBLANK(G3638),"",IF(SUMPRODUCT((G$2:G3638=G3638)*1)&gt;1,0,1))</f>
        <v/>
      </c>
      <c r="AR3638" s="24" t="str">
        <f t="shared" si="170"/>
        <v/>
      </c>
    </row>
    <row r="3639" spans="2:44" x14ac:dyDescent="0.35">
      <c r="B3639" s="20"/>
      <c r="C3639" s="20"/>
      <c r="D3639" s="20"/>
      <c r="E3639" s="20"/>
      <c r="F3639" s="20"/>
      <c r="G3639" s="21"/>
      <c r="H3639" s="20"/>
      <c r="I3639" s="20"/>
      <c r="J3639" s="20"/>
      <c r="K3639" s="20"/>
      <c r="L3639" s="20"/>
      <c r="M3639" s="20"/>
      <c r="N3639" s="20"/>
      <c r="O3639" s="22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  <c r="AE3639" s="20"/>
      <c r="AF3639" s="22"/>
      <c r="AG3639" s="20"/>
      <c r="AH3639" s="20"/>
      <c r="AI3639" s="20"/>
      <c r="AJ3639" s="20"/>
      <c r="AK3639" s="20"/>
      <c r="AL3639" s="20"/>
      <c r="AM3639" s="24" t="str">
        <f>IF($O3639="","",IF(DATEDIF($O3639,Lista!$V$2,"y")=122,"",DATEDIF($O3639,Lista!$V$2,"y")))</f>
        <v/>
      </c>
      <c r="AN3639" s="24" t="str">
        <f t="shared" si="168"/>
        <v/>
      </c>
      <c r="AO3639" s="24" t="str">
        <f t="shared" si="169"/>
        <v/>
      </c>
      <c r="AP3639" s="25" t="str">
        <f>IFERROR(VLOOKUP($R3639,Lista!$G$2:$H$15,2,FALSE),"")</f>
        <v/>
      </c>
      <c r="AQ3639" s="24" t="str">
        <f>IF(ISBLANK(G3639),"",IF(SUMPRODUCT((G$2:G3639=G3639)*1)&gt;1,0,1))</f>
        <v/>
      </c>
      <c r="AR3639" s="24" t="str">
        <f t="shared" si="170"/>
        <v/>
      </c>
    </row>
    <row r="3640" spans="2:44" x14ac:dyDescent="0.35">
      <c r="B3640" s="20"/>
      <c r="C3640" s="20"/>
      <c r="D3640" s="20"/>
      <c r="E3640" s="20"/>
      <c r="F3640" s="20"/>
      <c r="G3640" s="21"/>
      <c r="H3640" s="20"/>
      <c r="I3640" s="20"/>
      <c r="J3640" s="20"/>
      <c r="K3640" s="20"/>
      <c r="L3640" s="20"/>
      <c r="M3640" s="20"/>
      <c r="N3640" s="20"/>
      <c r="O3640" s="22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0"/>
      <c r="AA3640" s="20"/>
      <c r="AB3640" s="20"/>
      <c r="AC3640" s="20"/>
      <c r="AD3640" s="20"/>
      <c r="AE3640" s="20"/>
      <c r="AF3640" s="22"/>
      <c r="AG3640" s="20"/>
      <c r="AH3640" s="20"/>
      <c r="AI3640" s="20"/>
      <c r="AJ3640" s="20"/>
      <c r="AK3640" s="20"/>
      <c r="AL3640" s="20"/>
      <c r="AM3640" s="24" t="str">
        <f>IF($O3640="","",IF(DATEDIF($O3640,Lista!$V$2,"y")=122,"",DATEDIF($O3640,Lista!$V$2,"y")))</f>
        <v/>
      </c>
      <c r="AN3640" s="24" t="str">
        <f t="shared" si="168"/>
        <v/>
      </c>
      <c r="AO3640" s="24" t="str">
        <f t="shared" si="169"/>
        <v/>
      </c>
      <c r="AP3640" s="25" t="str">
        <f>IFERROR(VLOOKUP($R3640,Lista!$G$2:$H$15,2,FALSE),"")</f>
        <v/>
      </c>
      <c r="AQ3640" s="24" t="str">
        <f>IF(ISBLANK(G3640),"",IF(SUMPRODUCT((G$2:G3640=G3640)*1)&gt;1,0,1))</f>
        <v/>
      </c>
      <c r="AR3640" s="24" t="str">
        <f t="shared" si="170"/>
        <v/>
      </c>
    </row>
    <row r="3641" spans="2:44" x14ac:dyDescent="0.35">
      <c r="B3641" s="20"/>
      <c r="C3641" s="20"/>
      <c r="D3641" s="20"/>
      <c r="E3641" s="20"/>
      <c r="F3641" s="20"/>
      <c r="G3641" s="21"/>
      <c r="H3641" s="20"/>
      <c r="I3641" s="20"/>
      <c r="J3641" s="20"/>
      <c r="K3641" s="20"/>
      <c r="L3641" s="20"/>
      <c r="M3641" s="20"/>
      <c r="N3641" s="20"/>
      <c r="O3641" s="22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0"/>
      <c r="AA3641" s="20"/>
      <c r="AB3641" s="20"/>
      <c r="AC3641" s="20"/>
      <c r="AD3641" s="20"/>
      <c r="AE3641" s="20"/>
      <c r="AF3641" s="22"/>
      <c r="AG3641" s="20"/>
      <c r="AH3641" s="20"/>
      <c r="AI3641" s="20"/>
      <c r="AJ3641" s="20"/>
      <c r="AK3641" s="20"/>
      <c r="AL3641" s="20"/>
      <c r="AM3641" s="24" t="str">
        <f>IF($O3641="","",IF(DATEDIF($O3641,Lista!$V$2,"y")=122,"",DATEDIF($O3641,Lista!$V$2,"y")))</f>
        <v/>
      </c>
      <c r="AN3641" s="24" t="str">
        <f t="shared" si="168"/>
        <v/>
      </c>
      <c r="AO3641" s="24" t="str">
        <f t="shared" si="169"/>
        <v/>
      </c>
      <c r="AP3641" s="25" t="str">
        <f>IFERROR(VLOOKUP($R3641,Lista!$G$2:$H$15,2,FALSE),"")</f>
        <v/>
      </c>
      <c r="AQ3641" s="24" t="str">
        <f>IF(ISBLANK(G3641),"",IF(SUMPRODUCT((G$2:G3641=G3641)*1)&gt;1,0,1))</f>
        <v/>
      </c>
      <c r="AR3641" s="24" t="str">
        <f t="shared" si="170"/>
        <v/>
      </c>
    </row>
    <row r="3642" spans="2:44" x14ac:dyDescent="0.35">
      <c r="B3642" s="20"/>
      <c r="C3642" s="20"/>
      <c r="D3642" s="20"/>
      <c r="E3642" s="20"/>
      <c r="F3642" s="20"/>
      <c r="G3642" s="21"/>
      <c r="H3642" s="20"/>
      <c r="I3642" s="20"/>
      <c r="J3642" s="20"/>
      <c r="K3642" s="20"/>
      <c r="L3642" s="20"/>
      <c r="M3642" s="20"/>
      <c r="N3642" s="20"/>
      <c r="O3642" s="22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0"/>
      <c r="AA3642" s="20"/>
      <c r="AB3642" s="20"/>
      <c r="AC3642" s="20"/>
      <c r="AD3642" s="20"/>
      <c r="AE3642" s="20"/>
      <c r="AF3642" s="22"/>
      <c r="AG3642" s="20"/>
      <c r="AH3642" s="20"/>
      <c r="AI3642" s="20"/>
      <c r="AJ3642" s="20"/>
      <c r="AK3642" s="20"/>
      <c r="AL3642" s="20"/>
      <c r="AM3642" s="24" t="str">
        <f>IF($O3642="","",IF(DATEDIF($O3642,Lista!$V$2,"y")=122,"",DATEDIF($O3642,Lista!$V$2,"y")))</f>
        <v/>
      </c>
      <c r="AN3642" s="24" t="str">
        <f t="shared" si="168"/>
        <v/>
      </c>
      <c r="AO3642" s="24" t="str">
        <f t="shared" si="169"/>
        <v/>
      </c>
      <c r="AP3642" s="25" t="str">
        <f>IFERROR(VLOOKUP($R3642,Lista!$G$2:$H$15,2,FALSE),"")</f>
        <v/>
      </c>
      <c r="AQ3642" s="24" t="str">
        <f>IF(ISBLANK(G3642),"",IF(SUMPRODUCT((G$2:G3642=G3642)*1)&gt;1,0,1))</f>
        <v/>
      </c>
      <c r="AR3642" s="24" t="str">
        <f t="shared" si="170"/>
        <v/>
      </c>
    </row>
    <row r="3643" spans="2:44" x14ac:dyDescent="0.35">
      <c r="B3643" s="20"/>
      <c r="C3643" s="20"/>
      <c r="D3643" s="20"/>
      <c r="E3643" s="20"/>
      <c r="F3643" s="20"/>
      <c r="G3643" s="21"/>
      <c r="H3643" s="20"/>
      <c r="I3643" s="20"/>
      <c r="J3643" s="20"/>
      <c r="K3643" s="20"/>
      <c r="L3643" s="20"/>
      <c r="M3643" s="20"/>
      <c r="N3643" s="20"/>
      <c r="O3643" s="22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0"/>
      <c r="AA3643" s="20"/>
      <c r="AB3643" s="20"/>
      <c r="AC3643" s="20"/>
      <c r="AD3643" s="20"/>
      <c r="AE3643" s="20"/>
      <c r="AF3643" s="22"/>
      <c r="AG3643" s="20"/>
      <c r="AH3643" s="20"/>
      <c r="AI3643" s="20"/>
      <c r="AJ3643" s="20"/>
      <c r="AK3643" s="20"/>
      <c r="AL3643" s="20"/>
      <c r="AM3643" s="24" t="str">
        <f>IF($O3643="","",IF(DATEDIF($O3643,Lista!$V$2,"y")=122,"",DATEDIF($O3643,Lista!$V$2,"y")))</f>
        <v/>
      </c>
      <c r="AN3643" s="24" t="str">
        <f t="shared" si="168"/>
        <v/>
      </c>
      <c r="AO3643" s="24" t="str">
        <f t="shared" si="169"/>
        <v/>
      </c>
      <c r="AP3643" s="25" t="str">
        <f>IFERROR(VLOOKUP($R3643,Lista!$G$2:$H$15,2,FALSE),"")</f>
        <v/>
      </c>
      <c r="AQ3643" s="24" t="str">
        <f>IF(ISBLANK(G3643),"",IF(SUMPRODUCT((G$2:G3643=G3643)*1)&gt;1,0,1))</f>
        <v/>
      </c>
      <c r="AR3643" s="24" t="str">
        <f t="shared" si="170"/>
        <v/>
      </c>
    </row>
    <row r="3644" spans="2:44" x14ac:dyDescent="0.35">
      <c r="B3644" s="20"/>
      <c r="C3644" s="20"/>
      <c r="D3644" s="20"/>
      <c r="E3644" s="20"/>
      <c r="F3644" s="20"/>
      <c r="G3644" s="21"/>
      <c r="H3644" s="20"/>
      <c r="I3644" s="20"/>
      <c r="J3644" s="20"/>
      <c r="K3644" s="20"/>
      <c r="L3644" s="20"/>
      <c r="M3644" s="20"/>
      <c r="N3644" s="20"/>
      <c r="O3644" s="22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0"/>
      <c r="AA3644" s="20"/>
      <c r="AB3644" s="20"/>
      <c r="AC3644" s="20"/>
      <c r="AD3644" s="20"/>
      <c r="AE3644" s="20"/>
      <c r="AF3644" s="22"/>
      <c r="AG3644" s="20"/>
      <c r="AH3644" s="20"/>
      <c r="AI3644" s="20"/>
      <c r="AJ3644" s="20"/>
      <c r="AK3644" s="20"/>
      <c r="AL3644" s="20"/>
      <c r="AM3644" s="24" t="str">
        <f>IF($O3644="","",IF(DATEDIF($O3644,Lista!$V$2,"y")=122,"",DATEDIF($O3644,Lista!$V$2,"y")))</f>
        <v/>
      </c>
      <c r="AN3644" s="24" t="str">
        <f t="shared" si="168"/>
        <v/>
      </c>
      <c r="AO3644" s="24" t="str">
        <f t="shared" si="169"/>
        <v/>
      </c>
      <c r="AP3644" s="25" t="str">
        <f>IFERROR(VLOOKUP($R3644,Lista!$G$2:$H$15,2,FALSE),"")</f>
        <v/>
      </c>
      <c r="AQ3644" s="24" t="str">
        <f>IF(ISBLANK(G3644),"",IF(SUMPRODUCT((G$2:G3644=G3644)*1)&gt;1,0,1))</f>
        <v/>
      </c>
      <c r="AR3644" s="24" t="str">
        <f t="shared" si="170"/>
        <v/>
      </c>
    </row>
    <row r="3645" spans="2:44" x14ac:dyDescent="0.35">
      <c r="B3645" s="20"/>
      <c r="C3645" s="20"/>
      <c r="D3645" s="20"/>
      <c r="E3645" s="20"/>
      <c r="F3645" s="20"/>
      <c r="G3645" s="21"/>
      <c r="H3645" s="20"/>
      <c r="I3645" s="20"/>
      <c r="J3645" s="20"/>
      <c r="K3645" s="20"/>
      <c r="L3645" s="20"/>
      <c r="M3645" s="20"/>
      <c r="N3645" s="20"/>
      <c r="O3645" s="22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0"/>
      <c r="AA3645" s="20"/>
      <c r="AB3645" s="20"/>
      <c r="AC3645" s="20"/>
      <c r="AD3645" s="20"/>
      <c r="AE3645" s="20"/>
      <c r="AF3645" s="22"/>
      <c r="AG3645" s="20"/>
      <c r="AH3645" s="20"/>
      <c r="AI3645" s="20"/>
      <c r="AJ3645" s="20"/>
      <c r="AK3645" s="20"/>
      <c r="AL3645" s="20"/>
      <c r="AM3645" s="24" t="str">
        <f>IF($O3645="","",IF(DATEDIF($O3645,Lista!$V$2,"y")=122,"",DATEDIF($O3645,Lista!$V$2,"y")))</f>
        <v/>
      </c>
      <c r="AN3645" s="24" t="str">
        <f t="shared" si="168"/>
        <v/>
      </c>
      <c r="AO3645" s="24" t="str">
        <f t="shared" si="169"/>
        <v/>
      </c>
      <c r="AP3645" s="25" t="str">
        <f>IFERROR(VLOOKUP($R3645,Lista!$G$2:$H$15,2,FALSE),"")</f>
        <v/>
      </c>
      <c r="AQ3645" s="24" t="str">
        <f>IF(ISBLANK(G3645),"",IF(SUMPRODUCT((G$2:G3645=G3645)*1)&gt;1,0,1))</f>
        <v/>
      </c>
      <c r="AR3645" s="24" t="str">
        <f t="shared" si="170"/>
        <v/>
      </c>
    </row>
    <row r="3646" spans="2:44" x14ac:dyDescent="0.35">
      <c r="B3646" s="20"/>
      <c r="C3646" s="20"/>
      <c r="D3646" s="20"/>
      <c r="E3646" s="20"/>
      <c r="F3646" s="20"/>
      <c r="G3646" s="21"/>
      <c r="H3646" s="20"/>
      <c r="I3646" s="20"/>
      <c r="J3646" s="20"/>
      <c r="K3646" s="20"/>
      <c r="L3646" s="20"/>
      <c r="M3646" s="20"/>
      <c r="N3646" s="20"/>
      <c r="O3646" s="22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0"/>
      <c r="AA3646" s="20"/>
      <c r="AB3646" s="20"/>
      <c r="AC3646" s="20"/>
      <c r="AD3646" s="20"/>
      <c r="AE3646" s="20"/>
      <c r="AF3646" s="22"/>
      <c r="AG3646" s="20"/>
      <c r="AH3646" s="20"/>
      <c r="AI3646" s="20"/>
      <c r="AJ3646" s="20"/>
      <c r="AK3646" s="20"/>
      <c r="AL3646" s="20"/>
      <c r="AM3646" s="24" t="str">
        <f>IF($O3646="","",IF(DATEDIF($O3646,Lista!$V$2,"y")=122,"",DATEDIF($O3646,Lista!$V$2,"y")))</f>
        <v/>
      </c>
      <c r="AN3646" s="24" t="str">
        <f t="shared" si="168"/>
        <v/>
      </c>
      <c r="AO3646" s="24" t="str">
        <f t="shared" si="169"/>
        <v/>
      </c>
      <c r="AP3646" s="25" t="str">
        <f>IFERROR(VLOOKUP($R3646,Lista!$G$2:$H$15,2,FALSE),"")</f>
        <v/>
      </c>
      <c r="AQ3646" s="24" t="str">
        <f>IF(ISBLANK(G3646),"",IF(SUMPRODUCT((G$2:G3646=G3646)*1)&gt;1,0,1))</f>
        <v/>
      </c>
      <c r="AR3646" s="24" t="str">
        <f t="shared" si="170"/>
        <v/>
      </c>
    </row>
    <row r="3647" spans="2:44" x14ac:dyDescent="0.35">
      <c r="B3647" s="20"/>
      <c r="C3647" s="20"/>
      <c r="D3647" s="20"/>
      <c r="E3647" s="20"/>
      <c r="F3647" s="20"/>
      <c r="G3647" s="21"/>
      <c r="H3647" s="20"/>
      <c r="I3647" s="20"/>
      <c r="J3647" s="20"/>
      <c r="K3647" s="20"/>
      <c r="L3647" s="20"/>
      <c r="M3647" s="20"/>
      <c r="N3647" s="20"/>
      <c r="O3647" s="22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0"/>
      <c r="AA3647" s="20"/>
      <c r="AB3647" s="20"/>
      <c r="AC3647" s="20"/>
      <c r="AD3647" s="20"/>
      <c r="AE3647" s="20"/>
      <c r="AF3647" s="22"/>
      <c r="AG3647" s="20"/>
      <c r="AH3647" s="20"/>
      <c r="AI3647" s="20"/>
      <c r="AJ3647" s="20"/>
      <c r="AK3647" s="20"/>
      <c r="AL3647" s="20"/>
      <c r="AM3647" s="24" t="str">
        <f>IF($O3647="","",IF(DATEDIF($O3647,Lista!$V$2,"y")=122,"",DATEDIF($O3647,Lista!$V$2,"y")))</f>
        <v/>
      </c>
      <c r="AN3647" s="24" t="str">
        <f t="shared" si="168"/>
        <v/>
      </c>
      <c r="AO3647" s="24" t="str">
        <f t="shared" si="169"/>
        <v/>
      </c>
      <c r="AP3647" s="25" t="str">
        <f>IFERROR(VLOOKUP($R3647,Lista!$G$2:$H$15,2,FALSE),"")</f>
        <v/>
      </c>
      <c r="AQ3647" s="24" t="str">
        <f>IF(ISBLANK(G3647),"",IF(SUMPRODUCT((G$2:G3647=G3647)*1)&gt;1,0,1))</f>
        <v/>
      </c>
      <c r="AR3647" s="24" t="str">
        <f t="shared" si="170"/>
        <v/>
      </c>
    </row>
    <row r="3648" spans="2:44" x14ac:dyDescent="0.35">
      <c r="B3648" s="20"/>
      <c r="C3648" s="20"/>
      <c r="D3648" s="20"/>
      <c r="E3648" s="20"/>
      <c r="F3648" s="20"/>
      <c r="G3648" s="21"/>
      <c r="H3648" s="20"/>
      <c r="I3648" s="20"/>
      <c r="J3648" s="20"/>
      <c r="K3648" s="20"/>
      <c r="L3648" s="20"/>
      <c r="M3648" s="20"/>
      <c r="N3648" s="20"/>
      <c r="O3648" s="22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0"/>
      <c r="AA3648" s="20"/>
      <c r="AB3648" s="20"/>
      <c r="AC3648" s="20"/>
      <c r="AD3648" s="20"/>
      <c r="AE3648" s="20"/>
      <c r="AF3648" s="22"/>
      <c r="AG3648" s="20"/>
      <c r="AH3648" s="20"/>
      <c r="AI3648" s="20"/>
      <c r="AJ3648" s="20"/>
      <c r="AK3648" s="20"/>
      <c r="AL3648" s="20"/>
      <c r="AM3648" s="24" t="str">
        <f>IF($O3648="","",IF(DATEDIF($O3648,Lista!$V$2,"y")=122,"",DATEDIF($O3648,Lista!$V$2,"y")))</f>
        <v/>
      </c>
      <c r="AN3648" s="24" t="str">
        <f t="shared" si="168"/>
        <v/>
      </c>
      <c r="AO3648" s="24" t="str">
        <f t="shared" si="169"/>
        <v/>
      </c>
      <c r="AP3648" s="25" t="str">
        <f>IFERROR(VLOOKUP($R3648,Lista!$G$2:$H$15,2,FALSE),"")</f>
        <v/>
      </c>
      <c r="AQ3648" s="24" t="str">
        <f>IF(ISBLANK(G3648),"",IF(SUMPRODUCT((G$2:G3648=G3648)*1)&gt;1,0,1))</f>
        <v/>
      </c>
      <c r="AR3648" s="24" t="str">
        <f t="shared" si="170"/>
        <v/>
      </c>
    </row>
    <row r="3649" spans="2:44" x14ac:dyDescent="0.35">
      <c r="B3649" s="20"/>
      <c r="C3649" s="20"/>
      <c r="D3649" s="20"/>
      <c r="E3649" s="20"/>
      <c r="F3649" s="20"/>
      <c r="G3649" s="21"/>
      <c r="H3649" s="20"/>
      <c r="I3649" s="20"/>
      <c r="J3649" s="20"/>
      <c r="K3649" s="20"/>
      <c r="L3649" s="20"/>
      <c r="M3649" s="20"/>
      <c r="N3649" s="20"/>
      <c r="O3649" s="22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0"/>
      <c r="AA3649" s="20"/>
      <c r="AB3649" s="20"/>
      <c r="AC3649" s="20"/>
      <c r="AD3649" s="20"/>
      <c r="AE3649" s="20"/>
      <c r="AF3649" s="22"/>
      <c r="AG3649" s="20"/>
      <c r="AH3649" s="20"/>
      <c r="AI3649" s="20"/>
      <c r="AJ3649" s="20"/>
      <c r="AK3649" s="20"/>
      <c r="AL3649" s="20"/>
      <c r="AM3649" s="24" t="str">
        <f>IF($O3649="","",IF(DATEDIF($O3649,Lista!$V$2,"y")=122,"",DATEDIF($O3649,Lista!$V$2,"y")))</f>
        <v/>
      </c>
      <c r="AN3649" s="24" t="str">
        <f t="shared" si="168"/>
        <v/>
      </c>
      <c r="AO3649" s="24" t="str">
        <f t="shared" si="169"/>
        <v/>
      </c>
      <c r="AP3649" s="25" t="str">
        <f>IFERROR(VLOOKUP($R3649,Lista!$G$2:$H$15,2,FALSE),"")</f>
        <v/>
      </c>
      <c r="AQ3649" s="24" t="str">
        <f>IF(ISBLANK(G3649),"",IF(SUMPRODUCT((G$2:G3649=G3649)*1)&gt;1,0,1))</f>
        <v/>
      </c>
      <c r="AR3649" s="24" t="str">
        <f t="shared" si="170"/>
        <v/>
      </c>
    </row>
    <row r="3650" spans="2:44" x14ac:dyDescent="0.35">
      <c r="B3650" s="20"/>
      <c r="C3650" s="20"/>
      <c r="D3650" s="20"/>
      <c r="E3650" s="20"/>
      <c r="F3650" s="20"/>
      <c r="G3650" s="21"/>
      <c r="H3650" s="20"/>
      <c r="I3650" s="20"/>
      <c r="J3650" s="20"/>
      <c r="K3650" s="20"/>
      <c r="L3650" s="20"/>
      <c r="M3650" s="20"/>
      <c r="N3650" s="20"/>
      <c r="O3650" s="22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0"/>
      <c r="AA3650" s="20"/>
      <c r="AB3650" s="20"/>
      <c r="AC3650" s="20"/>
      <c r="AD3650" s="20"/>
      <c r="AE3650" s="20"/>
      <c r="AF3650" s="22"/>
      <c r="AG3650" s="20"/>
      <c r="AH3650" s="20"/>
      <c r="AI3650" s="20"/>
      <c r="AJ3650" s="20"/>
      <c r="AK3650" s="20"/>
      <c r="AL3650" s="20"/>
      <c r="AM3650" s="24" t="str">
        <f>IF($O3650="","",IF(DATEDIF($O3650,Lista!$V$2,"y")=122,"",DATEDIF($O3650,Lista!$V$2,"y")))</f>
        <v/>
      </c>
      <c r="AN3650" s="24" t="str">
        <f t="shared" si="168"/>
        <v/>
      </c>
      <c r="AO3650" s="24" t="str">
        <f t="shared" si="169"/>
        <v/>
      </c>
      <c r="AP3650" s="25" t="str">
        <f>IFERROR(VLOOKUP($R3650,Lista!$G$2:$H$15,2,FALSE),"")</f>
        <v/>
      </c>
      <c r="AQ3650" s="24" t="str">
        <f>IF(ISBLANK(G3650),"",IF(SUMPRODUCT((G$2:G3650=G3650)*1)&gt;1,0,1))</f>
        <v/>
      </c>
      <c r="AR3650" s="24" t="str">
        <f t="shared" si="170"/>
        <v/>
      </c>
    </row>
    <row r="3651" spans="2:44" x14ac:dyDescent="0.35">
      <c r="B3651" s="20"/>
      <c r="C3651" s="20"/>
      <c r="D3651" s="20"/>
      <c r="E3651" s="20"/>
      <c r="F3651" s="20"/>
      <c r="G3651" s="21"/>
      <c r="H3651" s="20"/>
      <c r="I3651" s="20"/>
      <c r="J3651" s="20"/>
      <c r="K3651" s="20"/>
      <c r="L3651" s="20"/>
      <c r="M3651" s="20"/>
      <c r="N3651" s="20"/>
      <c r="O3651" s="22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0"/>
      <c r="AA3651" s="20"/>
      <c r="AB3651" s="20"/>
      <c r="AC3651" s="20"/>
      <c r="AD3651" s="20"/>
      <c r="AE3651" s="20"/>
      <c r="AF3651" s="22"/>
      <c r="AG3651" s="20"/>
      <c r="AH3651" s="20"/>
      <c r="AI3651" s="20"/>
      <c r="AJ3651" s="20"/>
      <c r="AK3651" s="20"/>
      <c r="AL3651" s="20"/>
      <c r="AM3651" s="24" t="str">
        <f>IF($O3651="","",IF(DATEDIF($O3651,Lista!$V$2,"y")=122,"",DATEDIF($O3651,Lista!$V$2,"y")))</f>
        <v/>
      </c>
      <c r="AN3651" s="24" t="str">
        <f t="shared" ref="AN3651:AN3714" si="171">IF(AM3651="","",IF(AM3651&lt;=5,"0 to 5",IF(AM3651&lt;=17,"6 to 17",IF(AM3651&lt;=49,"18 to 49",IF(AM3651&gt;=50,"&gt; 50")))))</f>
        <v/>
      </c>
      <c r="AO3651" s="24" t="str">
        <f t="shared" ref="AO3651:AO3714" si="172">IF(AM3651="","",IF(AM3651&lt;=4,"0 to 4",IF(AM3651&lt;=9,"5 to 9",IF(AM3651&lt;=14,"10 to 14",IF(AM3651&lt;=18,"15 to 18",IF(AM3651&lt;=29,"19 to 29",IF(AM3651&lt;=59,"30 to 59",IF(AM3651&gt;=60,"&gt; 60"))))))))</f>
        <v/>
      </c>
      <c r="AP3651" s="25" t="str">
        <f>IFERROR(VLOOKUP($R3651,Lista!$G$2:$H$15,2,FALSE),"")</f>
        <v/>
      </c>
      <c r="AQ3651" s="24" t="str">
        <f>IF(ISBLANK(G3651),"",IF(SUMPRODUCT((G$2:G3651=G3651)*1)&gt;1,0,1))</f>
        <v/>
      </c>
      <c r="AR3651" s="24" t="str">
        <f t="shared" ref="AR3651:AR3714" si="173">IF(COUNTA($A3651:$E3651,$G3651:$I3651,$K3651,$M3651,$O3651:$P3651,$R3651:$T3651,$W3651,$X3651,$Y3651,$Z3651,$AA3651,$AB3651,$AD3651:$AE3651,$AF3651:$AF3651)=0,"",COUNTA($A3651:$E3651,$G3651:$I3651,$K3651,$M3651,$O3651:$P3651,$R3651:$T3651,$W3651,$X3651,$Y3651,$Z3651,$AA3651,$AB3651,$AD3651:$AE3651,$AF3651:$AF3651))</f>
        <v/>
      </c>
    </row>
    <row r="3652" spans="2:44" x14ac:dyDescent="0.35">
      <c r="B3652" s="20"/>
      <c r="C3652" s="20"/>
      <c r="D3652" s="20"/>
      <c r="E3652" s="20"/>
      <c r="F3652" s="20"/>
      <c r="G3652" s="21"/>
      <c r="H3652" s="20"/>
      <c r="I3652" s="20"/>
      <c r="J3652" s="20"/>
      <c r="K3652" s="20"/>
      <c r="L3652" s="20"/>
      <c r="M3652" s="20"/>
      <c r="N3652" s="20"/>
      <c r="O3652" s="22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0"/>
      <c r="AA3652" s="20"/>
      <c r="AB3652" s="20"/>
      <c r="AC3652" s="20"/>
      <c r="AD3652" s="20"/>
      <c r="AE3652" s="20"/>
      <c r="AF3652" s="22"/>
      <c r="AG3652" s="20"/>
      <c r="AH3652" s="20"/>
      <c r="AI3652" s="20"/>
      <c r="AJ3652" s="20"/>
      <c r="AK3652" s="20"/>
      <c r="AL3652" s="20"/>
      <c r="AM3652" s="24" t="str">
        <f>IF($O3652="","",IF(DATEDIF($O3652,Lista!$V$2,"y")=122,"",DATEDIF($O3652,Lista!$V$2,"y")))</f>
        <v/>
      </c>
      <c r="AN3652" s="24" t="str">
        <f t="shared" si="171"/>
        <v/>
      </c>
      <c r="AO3652" s="24" t="str">
        <f t="shared" si="172"/>
        <v/>
      </c>
      <c r="AP3652" s="25" t="str">
        <f>IFERROR(VLOOKUP($R3652,Lista!$G$2:$H$15,2,FALSE),"")</f>
        <v/>
      </c>
      <c r="AQ3652" s="24" t="str">
        <f>IF(ISBLANK(G3652),"",IF(SUMPRODUCT((G$2:G3652=G3652)*1)&gt;1,0,1))</f>
        <v/>
      </c>
      <c r="AR3652" s="24" t="str">
        <f t="shared" si="173"/>
        <v/>
      </c>
    </row>
    <row r="3653" spans="2:44" x14ac:dyDescent="0.35">
      <c r="B3653" s="20"/>
      <c r="C3653" s="20"/>
      <c r="D3653" s="20"/>
      <c r="E3653" s="20"/>
      <c r="F3653" s="20"/>
      <c r="G3653" s="21"/>
      <c r="H3653" s="20"/>
      <c r="I3653" s="20"/>
      <c r="J3653" s="20"/>
      <c r="K3653" s="20"/>
      <c r="L3653" s="20"/>
      <c r="M3653" s="20"/>
      <c r="N3653" s="20"/>
      <c r="O3653" s="22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0"/>
      <c r="AA3653" s="20"/>
      <c r="AB3653" s="20"/>
      <c r="AC3653" s="20"/>
      <c r="AD3653" s="20"/>
      <c r="AE3653" s="20"/>
      <c r="AF3653" s="22"/>
      <c r="AG3653" s="20"/>
      <c r="AH3653" s="20"/>
      <c r="AI3653" s="20"/>
      <c r="AJ3653" s="20"/>
      <c r="AK3653" s="20"/>
      <c r="AL3653" s="20"/>
      <c r="AM3653" s="24" t="str">
        <f>IF($O3653="","",IF(DATEDIF($O3653,Lista!$V$2,"y")=122,"",DATEDIF($O3653,Lista!$V$2,"y")))</f>
        <v/>
      </c>
      <c r="AN3653" s="24" t="str">
        <f t="shared" si="171"/>
        <v/>
      </c>
      <c r="AO3653" s="24" t="str">
        <f t="shared" si="172"/>
        <v/>
      </c>
      <c r="AP3653" s="25" t="str">
        <f>IFERROR(VLOOKUP($R3653,Lista!$G$2:$H$15,2,FALSE),"")</f>
        <v/>
      </c>
      <c r="AQ3653" s="24" t="str">
        <f>IF(ISBLANK(G3653),"",IF(SUMPRODUCT((G$2:G3653=G3653)*1)&gt;1,0,1))</f>
        <v/>
      </c>
      <c r="AR3653" s="24" t="str">
        <f t="shared" si="173"/>
        <v/>
      </c>
    </row>
    <row r="3654" spans="2:44" x14ac:dyDescent="0.35">
      <c r="B3654" s="20"/>
      <c r="C3654" s="20"/>
      <c r="D3654" s="20"/>
      <c r="E3654" s="20"/>
      <c r="F3654" s="20"/>
      <c r="G3654" s="21"/>
      <c r="H3654" s="20"/>
      <c r="I3654" s="20"/>
      <c r="J3654" s="20"/>
      <c r="K3654" s="20"/>
      <c r="L3654" s="20"/>
      <c r="M3654" s="20"/>
      <c r="N3654" s="20"/>
      <c r="O3654" s="22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  <c r="AC3654" s="20"/>
      <c r="AD3654" s="20"/>
      <c r="AE3654" s="20"/>
      <c r="AF3654" s="22"/>
      <c r="AG3654" s="20"/>
      <c r="AH3654" s="20"/>
      <c r="AI3654" s="20"/>
      <c r="AJ3654" s="20"/>
      <c r="AK3654" s="20"/>
      <c r="AL3654" s="20"/>
      <c r="AM3654" s="24" t="str">
        <f>IF($O3654="","",IF(DATEDIF($O3654,Lista!$V$2,"y")=122,"",DATEDIF($O3654,Lista!$V$2,"y")))</f>
        <v/>
      </c>
      <c r="AN3654" s="24" t="str">
        <f t="shared" si="171"/>
        <v/>
      </c>
      <c r="AO3654" s="24" t="str">
        <f t="shared" si="172"/>
        <v/>
      </c>
      <c r="AP3654" s="25" t="str">
        <f>IFERROR(VLOOKUP($R3654,Lista!$G$2:$H$15,2,FALSE),"")</f>
        <v/>
      </c>
      <c r="AQ3654" s="24" t="str">
        <f>IF(ISBLANK(G3654),"",IF(SUMPRODUCT((G$2:G3654=G3654)*1)&gt;1,0,1))</f>
        <v/>
      </c>
      <c r="AR3654" s="24" t="str">
        <f t="shared" si="173"/>
        <v/>
      </c>
    </row>
    <row r="3655" spans="2:44" x14ac:dyDescent="0.35">
      <c r="B3655" s="20"/>
      <c r="C3655" s="20"/>
      <c r="D3655" s="20"/>
      <c r="E3655" s="20"/>
      <c r="F3655" s="20"/>
      <c r="G3655" s="21"/>
      <c r="H3655" s="20"/>
      <c r="I3655" s="20"/>
      <c r="J3655" s="20"/>
      <c r="K3655" s="20"/>
      <c r="L3655" s="20"/>
      <c r="M3655" s="20"/>
      <c r="N3655" s="20"/>
      <c r="O3655" s="22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0"/>
      <c r="AA3655" s="20"/>
      <c r="AB3655" s="20"/>
      <c r="AC3655" s="20"/>
      <c r="AD3655" s="20"/>
      <c r="AE3655" s="20"/>
      <c r="AF3655" s="22"/>
      <c r="AG3655" s="20"/>
      <c r="AH3655" s="20"/>
      <c r="AI3655" s="20"/>
      <c r="AJ3655" s="20"/>
      <c r="AK3655" s="20"/>
      <c r="AL3655" s="20"/>
      <c r="AM3655" s="24" t="str">
        <f>IF($O3655="","",IF(DATEDIF($O3655,Lista!$V$2,"y")=122,"",DATEDIF($O3655,Lista!$V$2,"y")))</f>
        <v/>
      </c>
      <c r="AN3655" s="24" t="str">
        <f t="shared" si="171"/>
        <v/>
      </c>
      <c r="AO3655" s="24" t="str">
        <f t="shared" si="172"/>
        <v/>
      </c>
      <c r="AP3655" s="25" t="str">
        <f>IFERROR(VLOOKUP($R3655,Lista!$G$2:$H$15,2,FALSE),"")</f>
        <v/>
      </c>
      <c r="AQ3655" s="24" t="str">
        <f>IF(ISBLANK(G3655),"",IF(SUMPRODUCT((G$2:G3655=G3655)*1)&gt;1,0,1))</f>
        <v/>
      </c>
      <c r="AR3655" s="24" t="str">
        <f t="shared" si="173"/>
        <v/>
      </c>
    </row>
    <row r="3656" spans="2:44" x14ac:dyDescent="0.35">
      <c r="B3656" s="20"/>
      <c r="C3656" s="20"/>
      <c r="D3656" s="20"/>
      <c r="E3656" s="20"/>
      <c r="F3656" s="20"/>
      <c r="G3656" s="21"/>
      <c r="H3656" s="20"/>
      <c r="I3656" s="20"/>
      <c r="J3656" s="20"/>
      <c r="K3656" s="20"/>
      <c r="L3656" s="20"/>
      <c r="M3656" s="20"/>
      <c r="N3656" s="20"/>
      <c r="O3656" s="22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0"/>
      <c r="AA3656" s="20"/>
      <c r="AB3656" s="20"/>
      <c r="AC3656" s="20"/>
      <c r="AD3656" s="20"/>
      <c r="AE3656" s="20"/>
      <c r="AF3656" s="22"/>
      <c r="AG3656" s="20"/>
      <c r="AH3656" s="20"/>
      <c r="AI3656" s="20"/>
      <c r="AJ3656" s="20"/>
      <c r="AK3656" s="20"/>
      <c r="AL3656" s="20"/>
      <c r="AM3656" s="24" t="str">
        <f>IF($O3656="","",IF(DATEDIF($O3656,Lista!$V$2,"y")=122,"",DATEDIF($O3656,Lista!$V$2,"y")))</f>
        <v/>
      </c>
      <c r="AN3656" s="24" t="str">
        <f t="shared" si="171"/>
        <v/>
      </c>
      <c r="AO3656" s="24" t="str">
        <f t="shared" si="172"/>
        <v/>
      </c>
      <c r="AP3656" s="25" t="str">
        <f>IFERROR(VLOOKUP($R3656,Lista!$G$2:$H$15,2,FALSE),"")</f>
        <v/>
      </c>
      <c r="AQ3656" s="24" t="str">
        <f>IF(ISBLANK(G3656),"",IF(SUMPRODUCT((G$2:G3656=G3656)*1)&gt;1,0,1))</f>
        <v/>
      </c>
      <c r="AR3656" s="24" t="str">
        <f t="shared" si="173"/>
        <v/>
      </c>
    </row>
    <row r="3657" spans="2:44" x14ac:dyDescent="0.35">
      <c r="B3657" s="20"/>
      <c r="C3657" s="20"/>
      <c r="D3657" s="20"/>
      <c r="E3657" s="20"/>
      <c r="F3657" s="20"/>
      <c r="G3657" s="21"/>
      <c r="H3657" s="20"/>
      <c r="I3657" s="20"/>
      <c r="J3657" s="20"/>
      <c r="K3657" s="20"/>
      <c r="L3657" s="20"/>
      <c r="M3657" s="20"/>
      <c r="N3657" s="20"/>
      <c r="O3657" s="22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0"/>
      <c r="AA3657" s="20"/>
      <c r="AB3657" s="20"/>
      <c r="AC3657" s="20"/>
      <c r="AD3657" s="20"/>
      <c r="AE3657" s="20"/>
      <c r="AF3657" s="22"/>
      <c r="AG3657" s="20"/>
      <c r="AH3657" s="20"/>
      <c r="AI3657" s="20"/>
      <c r="AJ3657" s="20"/>
      <c r="AK3657" s="20"/>
      <c r="AL3657" s="20"/>
      <c r="AM3657" s="24" t="str">
        <f>IF($O3657="","",IF(DATEDIF($O3657,Lista!$V$2,"y")=122,"",DATEDIF($O3657,Lista!$V$2,"y")))</f>
        <v/>
      </c>
      <c r="AN3657" s="24" t="str">
        <f t="shared" si="171"/>
        <v/>
      </c>
      <c r="AO3657" s="24" t="str">
        <f t="shared" si="172"/>
        <v/>
      </c>
      <c r="AP3657" s="25" t="str">
        <f>IFERROR(VLOOKUP($R3657,Lista!$G$2:$H$15,2,FALSE),"")</f>
        <v/>
      </c>
      <c r="AQ3657" s="24" t="str">
        <f>IF(ISBLANK(G3657),"",IF(SUMPRODUCT((G$2:G3657=G3657)*1)&gt;1,0,1))</f>
        <v/>
      </c>
      <c r="AR3657" s="24" t="str">
        <f t="shared" si="173"/>
        <v/>
      </c>
    </row>
    <row r="3658" spans="2:44" x14ac:dyDescent="0.35">
      <c r="B3658" s="20"/>
      <c r="C3658" s="20"/>
      <c r="D3658" s="20"/>
      <c r="E3658" s="20"/>
      <c r="F3658" s="20"/>
      <c r="G3658" s="21"/>
      <c r="H3658" s="20"/>
      <c r="I3658" s="20"/>
      <c r="J3658" s="20"/>
      <c r="K3658" s="20"/>
      <c r="L3658" s="20"/>
      <c r="M3658" s="20"/>
      <c r="N3658" s="20"/>
      <c r="O3658" s="22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  <c r="AE3658" s="20"/>
      <c r="AF3658" s="22"/>
      <c r="AG3658" s="20"/>
      <c r="AH3658" s="20"/>
      <c r="AI3658" s="20"/>
      <c r="AJ3658" s="20"/>
      <c r="AK3658" s="20"/>
      <c r="AL3658" s="20"/>
      <c r="AM3658" s="24" t="str">
        <f>IF($O3658="","",IF(DATEDIF($O3658,Lista!$V$2,"y")=122,"",DATEDIF($O3658,Lista!$V$2,"y")))</f>
        <v/>
      </c>
      <c r="AN3658" s="24" t="str">
        <f t="shared" si="171"/>
        <v/>
      </c>
      <c r="AO3658" s="24" t="str">
        <f t="shared" si="172"/>
        <v/>
      </c>
      <c r="AP3658" s="25" t="str">
        <f>IFERROR(VLOOKUP($R3658,Lista!$G$2:$H$15,2,FALSE),"")</f>
        <v/>
      </c>
      <c r="AQ3658" s="24" t="str">
        <f>IF(ISBLANK(G3658),"",IF(SUMPRODUCT((G$2:G3658=G3658)*1)&gt;1,0,1))</f>
        <v/>
      </c>
      <c r="AR3658" s="24" t="str">
        <f t="shared" si="173"/>
        <v/>
      </c>
    </row>
    <row r="3659" spans="2:44" x14ac:dyDescent="0.35">
      <c r="B3659" s="20"/>
      <c r="C3659" s="20"/>
      <c r="D3659" s="20"/>
      <c r="E3659" s="20"/>
      <c r="F3659" s="20"/>
      <c r="G3659" s="21"/>
      <c r="H3659" s="20"/>
      <c r="I3659" s="20"/>
      <c r="J3659" s="20"/>
      <c r="K3659" s="20"/>
      <c r="L3659" s="20"/>
      <c r="M3659" s="20"/>
      <c r="N3659" s="20"/>
      <c r="O3659" s="22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0"/>
      <c r="AA3659" s="20"/>
      <c r="AB3659" s="20"/>
      <c r="AC3659" s="20"/>
      <c r="AD3659" s="20"/>
      <c r="AE3659" s="20"/>
      <c r="AF3659" s="22"/>
      <c r="AG3659" s="20"/>
      <c r="AH3659" s="20"/>
      <c r="AI3659" s="20"/>
      <c r="AJ3659" s="20"/>
      <c r="AK3659" s="20"/>
      <c r="AL3659" s="20"/>
      <c r="AM3659" s="24" t="str">
        <f>IF($O3659="","",IF(DATEDIF($O3659,Lista!$V$2,"y")=122,"",DATEDIF($O3659,Lista!$V$2,"y")))</f>
        <v/>
      </c>
      <c r="AN3659" s="24" t="str">
        <f t="shared" si="171"/>
        <v/>
      </c>
      <c r="AO3659" s="24" t="str">
        <f t="shared" si="172"/>
        <v/>
      </c>
      <c r="AP3659" s="25" t="str">
        <f>IFERROR(VLOOKUP($R3659,Lista!$G$2:$H$15,2,FALSE),"")</f>
        <v/>
      </c>
      <c r="AQ3659" s="24" t="str">
        <f>IF(ISBLANK(G3659),"",IF(SUMPRODUCT((G$2:G3659=G3659)*1)&gt;1,0,1))</f>
        <v/>
      </c>
      <c r="AR3659" s="24" t="str">
        <f t="shared" si="173"/>
        <v/>
      </c>
    </row>
    <row r="3660" spans="2:44" x14ac:dyDescent="0.35">
      <c r="B3660" s="20"/>
      <c r="C3660" s="20"/>
      <c r="D3660" s="20"/>
      <c r="E3660" s="20"/>
      <c r="F3660" s="20"/>
      <c r="G3660" s="21"/>
      <c r="H3660" s="20"/>
      <c r="I3660" s="20"/>
      <c r="J3660" s="20"/>
      <c r="K3660" s="20"/>
      <c r="L3660" s="20"/>
      <c r="M3660" s="20"/>
      <c r="N3660" s="20"/>
      <c r="O3660" s="22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0"/>
      <c r="AA3660" s="20"/>
      <c r="AB3660" s="20"/>
      <c r="AC3660" s="20"/>
      <c r="AD3660" s="20"/>
      <c r="AE3660" s="20"/>
      <c r="AF3660" s="22"/>
      <c r="AG3660" s="20"/>
      <c r="AH3660" s="20"/>
      <c r="AI3660" s="20"/>
      <c r="AJ3660" s="20"/>
      <c r="AK3660" s="20"/>
      <c r="AL3660" s="20"/>
      <c r="AM3660" s="24" t="str">
        <f>IF($O3660="","",IF(DATEDIF($O3660,Lista!$V$2,"y")=122,"",DATEDIF($O3660,Lista!$V$2,"y")))</f>
        <v/>
      </c>
      <c r="AN3660" s="24" t="str">
        <f t="shared" si="171"/>
        <v/>
      </c>
      <c r="AO3660" s="24" t="str">
        <f t="shared" si="172"/>
        <v/>
      </c>
      <c r="AP3660" s="25" t="str">
        <f>IFERROR(VLOOKUP($R3660,Lista!$G$2:$H$15,2,FALSE),"")</f>
        <v/>
      </c>
      <c r="AQ3660" s="24" t="str">
        <f>IF(ISBLANK(G3660),"",IF(SUMPRODUCT((G$2:G3660=G3660)*1)&gt;1,0,1))</f>
        <v/>
      </c>
      <c r="AR3660" s="24" t="str">
        <f t="shared" si="173"/>
        <v/>
      </c>
    </row>
    <row r="3661" spans="2:44" x14ac:dyDescent="0.35">
      <c r="B3661" s="20"/>
      <c r="C3661" s="20"/>
      <c r="D3661" s="20"/>
      <c r="E3661" s="20"/>
      <c r="F3661" s="20"/>
      <c r="G3661" s="21"/>
      <c r="H3661" s="20"/>
      <c r="I3661" s="20"/>
      <c r="J3661" s="20"/>
      <c r="K3661" s="20"/>
      <c r="L3661" s="20"/>
      <c r="M3661" s="20"/>
      <c r="N3661" s="20"/>
      <c r="O3661" s="22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0"/>
      <c r="AA3661" s="20"/>
      <c r="AB3661" s="20"/>
      <c r="AC3661" s="20"/>
      <c r="AD3661" s="20"/>
      <c r="AE3661" s="20"/>
      <c r="AF3661" s="22"/>
      <c r="AG3661" s="20"/>
      <c r="AH3661" s="20"/>
      <c r="AI3661" s="20"/>
      <c r="AJ3661" s="20"/>
      <c r="AK3661" s="20"/>
      <c r="AL3661" s="20"/>
      <c r="AM3661" s="24" t="str">
        <f>IF($O3661="","",IF(DATEDIF($O3661,Lista!$V$2,"y")=122,"",DATEDIF($O3661,Lista!$V$2,"y")))</f>
        <v/>
      </c>
      <c r="AN3661" s="24" t="str">
        <f t="shared" si="171"/>
        <v/>
      </c>
      <c r="AO3661" s="24" t="str">
        <f t="shared" si="172"/>
        <v/>
      </c>
      <c r="AP3661" s="25" t="str">
        <f>IFERROR(VLOOKUP($R3661,Lista!$G$2:$H$15,2,FALSE),"")</f>
        <v/>
      </c>
      <c r="AQ3661" s="24" t="str">
        <f>IF(ISBLANK(G3661),"",IF(SUMPRODUCT((G$2:G3661=G3661)*1)&gt;1,0,1))</f>
        <v/>
      </c>
      <c r="AR3661" s="24" t="str">
        <f t="shared" si="173"/>
        <v/>
      </c>
    </row>
    <row r="3662" spans="2:44" x14ac:dyDescent="0.35">
      <c r="B3662" s="20"/>
      <c r="C3662" s="20"/>
      <c r="D3662" s="20"/>
      <c r="E3662" s="20"/>
      <c r="F3662" s="20"/>
      <c r="G3662" s="21"/>
      <c r="H3662" s="20"/>
      <c r="I3662" s="20"/>
      <c r="J3662" s="20"/>
      <c r="K3662" s="20"/>
      <c r="L3662" s="20"/>
      <c r="M3662" s="20"/>
      <c r="N3662" s="20"/>
      <c r="O3662" s="22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0"/>
      <c r="AA3662" s="20"/>
      <c r="AB3662" s="20"/>
      <c r="AC3662" s="20"/>
      <c r="AD3662" s="20"/>
      <c r="AE3662" s="20"/>
      <c r="AF3662" s="22"/>
      <c r="AG3662" s="20"/>
      <c r="AH3662" s="20"/>
      <c r="AI3662" s="20"/>
      <c r="AJ3662" s="20"/>
      <c r="AK3662" s="20"/>
      <c r="AL3662" s="20"/>
      <c r="AM3662" s="24" t="str">
        <f>IF($O3662="","",IF(DATEDIF($O3662,Lista!$V$2,"y")=122,"",DATEDIF($O3662,Lista!$V$2,"y")))</f>
        <v/>
      </c>
      <c r="AN3662" s="24" t="str">
        <f t="shared" si="171"/>
        <v/>
      </c>
      <c r="AO3662" s="24" t="str">
        <f t="shared" si="172"/>
        <v/>
      </c>
      <c r="AP3662" s="25" t="str">
        <f>IFERROR(VLOOKUP($R3662,Lista!$G$2:$H$15,2,FALSE),"")</f>
        <v/>
      </c>
      <c r="AQ3662" s="24" t="str">
        <f>IF(ISBLANK(G3662),"",IF(SUMPRODUCT((G$2:G3662=G3662)*1)&gt;1,0,1))</f>
        <v/>
      </c>
      <c r="AR3662" s="24" t="str">
        <f t="shared" si="173"/>
        <v/>
      </c>
    </row>
    <row r="3663" spans="2:44" x14ac:dyDescent="0.35">
      <c r="B3663" s="20"/>
      <c r="C3663" s="20"/>
      <c r="D3663" s="20"/>
      <c r="E3663" s="20"/>
      <c r="F3663" s="20"/>
      <c r="G3663" s="21"/>
      <c r="H3663" s="20"/>
      <c r="I3663" s="20"/>
      <c r="J3663" s="20"/>
      <c r="K3663" s="20"/>
      <c r="L3663" s="20"/>
      <c r="M3663" s="20"/>
      <c r="N3663" s="20"/>
      <c r="O3663" s="22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0"/>
      <c r="AA3663" s="20"/>
      <c r="AB3663" s="20"/>
      <c r="AC3663" s="20"/>
      <c r="AD3663" s="20"/>
      <c r="AE3663" s="20"/>
      <c r="AF3663" s="22"/>
      <c r="AG3663" s="20"/>
      <c r="AH3663" s="20"/>
      <c r="AI3663" s="20"/>
      <c r="AJ3663" s="20"/>
      <c r="AK3663" s="20"/>
      <c r="AL3663" s="20"/>
      <c r="AM3663" s="24" t="str">
        <f>IF($O3663="","",IF(DATEDIF($O3663,Lista!$V$2,"y")=122,"",DATEDIF($O3663,Lista!$V$2,"y")))</f>
        <v/>
      </c>
      <c r="AN3663" s="24" t="str">
        <f t="shared" si="171"/>
        <v/>
      </c>
      <c r="AO3663" s="24" t="str">
        <f t="shared" si="172"/>
        <v/>
      </c>
      <c r="AP3663" s="25" t="str">
        <f>IFERROR(VLOOKUP($R3663,Lista!$G$2:$H$15,2,FALSE),"")</f>
        <v/>
      </c>
      <c r="AQ3663" s="24" t="str">
        <f>IF(ISBLANK(G3663),"",IF(SUMPRODUCT((G$2:G3663=G3663)*1)&gt;1,0,1))</f>
        <v/>
      </c>
      <c r="AR3663" s="24" t="str">
        <f t="shared" si="173"/>
        <v/>
      </c>
    </row>
    <row r="3664" spans="2:44" x14ac:dyDescent="0.35">
      <c r="B3664" s="20"/>
      <c r="C3664" s="20"/>
      <c r="D3664" s="20"/>
      <c r="E3664" s="20"/>
      <c r="F3664" s="20"/>
      <c r="G3664" s="21"/>
      <c r="H3664" s="20"/>
      <c r="I3664" s="20"/>
      <c r="J3664" s="20"/>
      <c r="K3664" s="20"/>
      <c r="L3664" s="20"/>
      <c r="M3664" s="20"/>
      <c r="N3664" s="20"/>
      <c r="O3664" s="22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0"/>
      <c r="AA3664" s="20"/>
      <c r="AB3664" s="20"/>
      <c r="AC3664" s="20"/>
      <c r="AD3664" s="20"/>
      <c r="AE3664" s="20"/>
      <c r="AF3664" s="22"/>
      <c r="AG3664" s="20"/>
      <c r="AH3664" s="20"/>
      <c r="AI3664" s="20"/>
      <c r="AJ3664" s="20"/>
      <c r="AK3664" s="20"/>
      <c r="AL3664" s="20"/>
      <c r="AM3664" s="24" t="str">
        <f>IF($O3664="","",IF(DATEDIF($O3664,Lista!$V$2,"y")=122,"",DATEDIF($O3664,Lista!$V$2,"y")))</f>
        <v/>
      </c>
      <c r="AN3664" s="24" t="str">
        <f t="shared" si="171"/>
        <v/>
      </c>
      <c r="AO3664" s="24" t="str">
        <f t="shared" si="172"/>
        <v/>
      </c>
      <c r="AP3664" s="25" t="str">
        <f>IFERROR(VLOOKUP($R3664,Lista!$G$2:$H$15,2,FALSE),"")</f>
        <v/>
      </c>
      <c r="AQ3664" s="24" t="str">
        <f>IF(ISBLANK(G3664),"",IF(SUMPRODUCT((G$2:G3664=G3664)*1)&gt;1,0,1))</f>
        <v/>
      </c>
      <c r="AR3664" s="24" t="str">
        <f t="shared" si="173"/>
        <v/>
      </c>
    </row>
    <row r="3665" spans="2:44" x14ac:dyDescent="0.35">
      <c r="B3665" s="20"/>
      <c r="C3665" s="20"/>
      <c r="D3665" s="20"/>
      <c r="E3665" s="20"/>
      <c r="F3665" s="20"/>
      <c r="G3665" s="21"/>
      <c r="H3665" s="20"/>
      <c r="I3665" s="20"/>
      <c r="J3665" s="20"/>
      <c r="K3665" s="20"/>
      <c r="L3665" s="20"/>
      <c r="M3665" s="20"/>
      <c r="N3665" s="20"/>
      <c r="O3665" s="22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0"/>
      <c r="AA3665" s="20"/>
      <c r="AB3665" s="20"/>
      <c r="AC3665" s="20"/>
      <c r="AD3665" s="20"/>
      <c r="AE3665" s="20"/>
      <c r="AF3665" s="22"/>
      <c r="AG3665" s="20"/>
      <c r="AH3665" s="20"/>
      <c r="AI3665" s="20"/>
      <c r="AJ3665" s="20"/>
      <c r="AK3665" s="20"/>
      <c r="AL3665" s="20"/>
      <c r="AM3665" s="24" t="str">
        <f>IF($O3665="","",IF(DATEDIF($O3665,Lista!$V$2,"y")=122,"",DATEDIF($O3665,Lista!$V$2,"y")))</f>
        <v/>
      </c>
      <c r="AN3665" s="24" t="str">
        <f t="shared" si="171"/>
        <v/>
      </c>
      <c r="AO3665" s="24" t="str">
        <f t="shared" si="172"/>
        <v/>
      </c>
      <c r="AP3665" s="25" t="str">
        <f>IFERROR(VLOOKUP($R3665,Lista!$G$2:$H$15,2,FALSE),"")</f>
        <v/>
      </c>
      <c r="AQ3665" s="24" t="str">
        <f>IF(ISBLANK(G3665),"",IF(SUMPRODUCT((G$2:G3665=G3665)*1)&gt;1,0,1))</f>
        <v/>
      </c>
      <c r="AR3665" s="24" t="str">
        <f t="shared" si="173"/>
        <v/>
      </c>
    </row>
    <row r="3666" spans="2:44" x14ac:dyDescent="0.35">
      <c r="B3666" s="20"/>
      <c r="C3666" s="20"/>
      <c r="D3666" s="20"/>
      <c r="E3666" s="20"/>
      <c r="F3666" s="20"/>
      <c r="G3666" s="21"/>
      <c r="H3666" s="20"/>
      <c r="I3666" s="20"/>
      <c r="J3666" s="20"/>
      <c r="K3666" s="20"/>
      <c r="L3666" s="20"/>
      <c r="M3666" s="20"/>
      <c r="N3666" s="20"/>
      <c r="O3666" s="22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0"/>
      <c r="AA3666" s="20"/>
      <c r="AB3666" s="20"/>
      <c r="AC3666" s="20"/>
      <c r="AD3666" s="20"/>
      <c r="AE3666" s="20"/>
      <c r="AF3666" s="22"/>
      <c r="AG3666" s="20"/>
      <c r="AH3666" s="20"/>
      <c r="AI3666" s="20"/>
      <c r="AJ3666" s="20"/>
      <c r="AK3666" s="20"/>
      <c r="AL3666" s="20"/>
      <c r="AM3666" s="24" t="str">
        <f>IF($O3666="","",IF(DATEDIF($O3666,Lista!$V$2,"y")=122,"",DATEDIF($O3666,Lista!$V$2,"y")))</f>
        <v/>
      </c>
      <c r="AN3666" s="24" t="str">
        <f t="shared" si="171"/>
        <v/>
      </c>
      <c r="AO3666" s="24" t="str">
        <f t="shared" si="172"/>
        <v/>
      </c>
      <c r="AP3666" s="25" t="str">
        <f>IFERROR(VLOOKUP($R3666,Lista!$G$2:$H$15,2,FALSE),"")</f>
        <v/>
      </c>
      <c r="AQ3666" s="24" t="str">
        <f>IF(ISBLANK(G3666),"",IF(SUMPRODUCT((G$2:G3666=G3666)*1)&gt;1,0,1))</f>
        <v/>
      </c>
      <c r="AR3666" s="24" t="str">
        <f t="shared" si="173"/>
        <v/>
      </c>
    </row>
    <row r="3667" spans="2:44" x14ac:dyDescent="0.35">
      <c r="B3667" s="20"/>
      <c r="C3667" s="20"/>
      <c r="D3667" s="20"/>
      <c r="E3667" s="20"/>
      <c r="F3667" s="20"/>
      <c r="G3667" s="21"/>
      <c r="H3667" s="20"/>
      <c r="I3667" s="20"/>
      <c r="J3667" s="20"/>
      <c r="K3667" s="20"/>
      <c r="L3667" s="20"/>
      <c r="M3667" s="20"/>
      <c r="N3667" s="20"/>
      <c r="O3667" s="22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0"/>
      <c r="AA3667" s="20"/>
      <c r="AB3667" s="20"/>
      <c r="AC3667" s="20"/>
      <c r="AD3667" s="20"/>
      <c r="AE3667" s="20"/>
      <c r="AF3667" s="22"/>
      <c r="AG3667" s="20"/>
      <c r="AH3667" s="20"/>
      <c r="AI3667" s="20"/>
      <c r="AJ3667" s="20"/>
      <c r="AK3667" s="20"/>
      <c r="AL3667" s="20"/>
      <c r="AM3667" s="24" t="str">
        <f>IF($O3667="","",IF(DATEDIF($O3667,Lista!$V$2,"y")=122,"",DATEDIF($O3667,Lista!$V$2,"y")))</f>
        <v/>
      </c>
      <c r="AN3667" s="24" t="str">
        <f t="shared" si="171"/>
        <v/>
      </c>
      <c r="AO3667" s="24" t="str">
        <f t="shared" si="172"/>
        <v/>
      </c>
      <c r="AP3667" s="25" t="str">
        <f>IFERROR(VLOOKUP($R3667,Lista!$G$2:$H$15,2,FALSE),"")</f>
        <v/>
      </c>
      <c r="AQ3667" s="24" t="str">
        <f>IF(ISBLANK(G3667),"",IF(SUMPRODUCT((G$2:G3667=G3667)*1)&gt;1,0,1))</f>
        <v/>
      </c>
      <c r="AR3667" s="24" t="str">
        <f t="shared" si="173"/>
        <v/>
      </c>
    </row>
    <row r="3668" spans="2:44" x14ac:dyDescent="0.35">
      <c r="B3668" s="20"/>
      <c r="C3668" s="20"/>
      <c r="D3668" s="20"/>
      <c r="E3668" s="20"/>
      <c r="F3668" s="20"/>
      <c r="G3668" s="21"/>
      <c r="H3668" s="20"/>
      <c r="I3668" s="20"/>
      <c r="J3668" s="20"/>
      <c r="K3668" s="20"/>
      <c r="L3668" s="20"/>
      <c r="M3668" s="20"/>
      <c r="N3668" s="20"/>
      <c r="O3668" s="22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0"/>
      <c r="AA3668" s="20"/>
      <c r="AB3668" s="20"/>
      <c r="AC3668" s="20"/>
      <c r="AD3668" s="20"/>
      <c r="AE3668" s="20"/>
      <c r="AF3668" s="22"/>
      <c r="AG3668" s="20"/>
      <c r="AH3668" s="20"/>
      <c r="AI3668" s="20"/>
      <c r="AJ3668" s="20"/>
      <c r="AK3668" s="20"/>
      <c r="AL3668" s="20"/>
      <c r="AM3668" s="24" t="str">
        <f>IF($O3668="","",IF(DATEDIF($O3668,Lista!$V$2,"y")=122,"",DATEDIF($O3668,Lista!$V$2,"y")))</f>
        <v/>
      </c>
      <c r="AN3668" s="24" t="str">
        <f t="shared" si="171"/>
        <v/>
      </c>
      <c r="AO3668" s="24" t="str">
        <f t="shared" si="172"/>
        <v/>
      </c>
      <c r="AP3668" s="25" t="str">
        <f>IFERROR(VLOOKUP($R3668,Lista!$G$2:$H$15,2,FALSE),"")</f>
        <v/>
      </c>
      <c r="AQ3668" s="24" t="str">
        <f>IF(ISBLANK(G3668),"",IF(SUMPRODUCT((G$2:G3668=G3668)*1)&gt;1,0,1))</f>
        <v/>
      </c>
      <c r="AR3668" s="24" t="str">
        <f t="shared" si="173"/>
        <v/>
      </c>
    </row>
    <row r="3669" spans="2:44" x14ac:dyDescent="0.35">
      <c r="B3669" s="20"/>
      <c r="C3669" s="20"/>
      <c r="D3669" s="20"/>
      <c r="E3669" s="20"/>
      <c r="F3669" s="20"/>
      <c r="G3669" s="21"/>
      <c r="H3669" s="20"/>
      <c r="I3669" s="20"/>
      <c r="J3669" s="20"/>
      <c r="K3669" s="20"/>
      <c r="L3669" s="20"/>
      <c r="M3669" s="20"/>
      <c r="N3669" s="20"/>
      <c r="O3669" s="22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0"/>
      <c r="AA3669" s="20"/>
      <c r="AB3669" s="20"/>
      <c r="AC3669" s="20"/>
      <c r="AD3669" s="20"/>
      <c r="AE3669" s="20"/>
      <c r="AF3669" s="22"/>
      <c r="AG3669" s="20"/>
      <c r="AH3669" s="20"/>
      <c r="AI3669" s="20"/>
      <c r="AJ3669" s="20"/>
      <c r="AK3669" s="20"/>
      <c r="AL3669" s="20"/>
      <c r="AM3669" s="24" t="str">
        <f>IF($O3669="","",IF(DATEDIF($O3669,Lista!$V$2,"y")=122,"",DATEDIF($O3669,Lista!$V$2,"y")))</f>
        <v/>
      </c>
      <c r="AN3669" s="24" t="str">
        <f t="shared" si="171"/>
        <v/>
      </c>
      <c r="AO3669" s="24" t="str">
        <f t="shared" si="172"/>
        <v/>
      </c>
      <c r="AP3669" s="25" t="str">
        <f>IFERROR(VLOOKUP($R3669,Lista!$G$2:$H$15,2,FALSE),"")</f>
        <v/>
      </c>
      <c r="AQ3669" s="24" t="str">
        <f>IF(ISBLANK(G3669),"",IF(SUMPRODUCT((G$2:G3669=G3669)*1)&gt;1,0,1))</f>
        <v/>
      </c>
      <c r="AR3669" s="24" t="str">
        <f t="shared" si="173"/>
        <v/>
      </c>
    </row>
    <row r="3670" spans="2:44" x14ac:dyDescent="0.35">
      <c r="B3670" s="20"/>
      <c r="C3670" s="20"/>
      <c r="D3670" s="20"/>
      <c r="E3670" s="20"/>
      <c r="F3670" s="20"/>
      <c r="G3670" s="21"/>
      <c r="H3670" s="20"/>
      <c r="I3670" s="20"/>
      <c r="J3670" s="20"/>
      <c r="K3670" s="20"/>
      <c r="L3670" s="20"/>
      <c r="M3670" s="20"/>
      <c r="N3670" s="20"/>
      <c r="O3670" s="22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0"/>
      <c r="AA3670" s="20"/>
      <c r="AB3670" s="20"/>
      <c r="AC3670" s="20"/>
      <c r="AD3670" s="20"/>
      <c r="AE3670" s="20"/>
      <c r="AF3670" s="22"/>
      <c r="AG3670" s="20"/>
      <c r="AH3670" s="20"/>
      <c r="AI3670" s="20"/>
      <c r="AJ3670" s="20"/>
      <c r="AK3670" s="20"/>
      <c r="AL3670" s="20"/>
      <c r="AM3670" s="24" t="str">
        <f>IF($O3670="","",IF(DATEDIF($O3670,Lista!$V$2,"y")=122,"",DATEDIF($O3670,Lista!$V$2,"y")))</f>
        <v/>
      </c>
      <c r="AN3670" s="24" t="str">
        <f t="shared" si="171"/>
        <v/>
      </c>
      <c r="AO3670" s="24" t="str">
        <f t="shared" si="172"/>
        <v/>
      </c>
      <c r="AP3670" s="25" t="str">
        <f>IFERROR(VLOOKUP($R3670,Lista!$G$2:$H$15,2,FALSE),"")</f>
        <v/>
      </c>
      <c r="AQ3670" s="24" t="str">
        <f>IF(ISBLANK(G3670),"",IF(SUMPRODUCT((G$2:G3670=G3670)*1)&gt;1,0,1))</f>
        <v/>
      </c>
      <c r="AR3670" s="24" t="str">
        <f t="shared" si="173"/>
        <v/>
      </c>
    </row>
    <row r="3671" spans="2:44" x14ac:dyDescent="0.35">
      <c r="B3671" s="20"/>
      <c r="C3671" s="20"/>
      <c r="D3671" s="20"/>
      <c r="E3671" s="20"/>
      <c r="F3671" s="20"/>
      <c r="G3671" s="21"/>
      <c r="H3671" s="20"/>
      <c r="I3671" s="20"/>
      <c r="J3671" s="20"/>
      <c r="K3671" s="20"/>
      <c r="L3671" s="20"/>
      <c r="M3671" s="20"/>
      <c r="N3671" s="20"/>
      <c r="O3671" s="22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0"/>
      <c r="AA3671" s="20"/>
      <c r="AB3671" s="20"/>
      <c r="AC3671" s="20"/>
      <c r="AD3671" s="20"/>
      <c r="AE3671" s="20"/>
      <c r="AF3671" s="22"/>
      <c r="AG3671" s="20"/>
      <c r="AH3671" s="20"/>
      <c r="AI3671" s="20"/>
      <c r="AJ3671" s="20"/>
      <c r="AK3671" s="20"/>
      <c r="AL3671" s="20"/>
      <c r="AM3671" s="24" t="str">
        <f>IF($O3671="","",IF(DATEDIF($O3671,Lista!$V$2,"y")=122,"",DATEDIF($O3671,Lista!$V$2,"y")))</f>
        <v/>
      </c>
      <c r="AN3671" s="24" t="str">
        <f t="shared" si="171"/>
        <v/>
      </c>
      <c r="AO3671" s="24" t="str">
        <f t="shared" si="172"/>
        <v/>
      </c>
      <c r="AP3671" s="25" t="str">
        <f>IFERROR(VLOOKUP($R3671,Lista!$G$2:$H$15,2,FALSE),"")</f>
        <v/>
      </c>
      <c r="AQ3671" s="24" t="str">
        <f>IF(ISBLANK(G3671),"",IF(SUMPRODUCT((G$2:G3671=G3671)*1)&gt;1,0,1))</f>
        <v/>
      </c>
      <c r="AR3671" s="24" t="str">
        <f t="shared" si="173"/>
        <v/>
      </c>
    </row>
    <row r="3672" spans="2:44" x14ac:dyDescent="0.35">
      <c r="B3672" s="20"/>
      <c r="C3672" s="20"/>
      <c r="D3672" s="20"/>
      <c r="E3672" s="20"/>
      <c r="F3672" s="20"/>
      <c r="G3672" s="21"/>
      <c r="H3672" s="20"/>
      <c r="I3672" s="20"/>
      <c r="J3672" s="20"/>
      <c r="K3672" s="20"/>
      <c r="L3672" s="20"/>
      <c r="M3672" s="20"/>
      <c r="N3672" s="20"/>
      <c r="O3672" s="22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0"/>
      <c r="AA3672" s="20"/>
      <c r="AB3672" s="20"/>
      <c r="AC3672" s="20"/>
      <c r="AD3672" s="20"/>
      <c r="AE3672" s="20"/>
      <c r="AF3672" s="22"/>
      <c r="AG3672" s="20"/>
      <c r="AH3672" s="20"/>
      <c r="AI3672" s="20"/>
      <c r="AJ3672" s="20"/>
      <c r="AK3672" s="20"/>
      <c r="AL3672" s="20"/>
      <c r="AM3672" s="24" t="str">
        <f>IF($O3672="","",IF(DATEDIF($O3672,Lista!$V$2,"y")=122,"",DATEDIF($O3672,Lista!$V$2,"y")))</f>
        <v/>
      </c>
      <c r="AN3672" s="24" t="str">
        <f t="shared" si="171"/>
        <v/>
      </c>
      <c r="AO3672" s="24" t="str">
        <f t="shared" si="172"/>
        <v/>
      </c>
      <c r="AP3672" s="25" t="str">
        <f>IFERROR(VLOOKUP($R3672,Lista!$G$2:$H$15,2,FALSE),"")</f>
        <v/>
      </c>
      <c r="AQ3672" s="24" t="str">
        <f>IF(ISBLANK(G3672),"",IF(SUMPRODUCT((G$2:G3672=G3672)*1)&gt;1,0,1))</f>
        <v/>
      </c>
      <c r="AR3672" s="24" t="str">
        <f t="shared" si="173"/>
        <v/>
      </c>
    </row>
    <row r="3673" spans="2:44" x14ac:dyDescent="0.35">
      <c r="B3673" s="20"/>
      <c r="C3673" s="20"/>
      <c r="D3673" s="20"/>
      <c r="E3673" s="20"/>
      <c r="F3673" s="20"/>
      <c r="G3673" s="21"/>
      <c r="H3673" s="20"/>
      <c r="I3673" s="20"/>
      <c r="J3673" s="20"/>
      <c r="K3673" s="20"/>
      <c r="L3673" s="20"/>
      <c r="M3673" s="20"/>
      <c r="N3673" s="20"/>
      <c r="O3673" s="22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0"/>
      <c r="AA3673" s="20"/>
      <c r="AB3673" s="20"/>
      <c r="AC3673" s="20"/>
      <c r="AD3673" s="20"/>
      <c r="AE3673" s="20"/>
      <c r="AF3673" s="22"/>
      <c r="AG3673" s="20"/>
      <c r="AH3673" s="20"/>
      <c r="AI3673" s="20"/>
      <c r="AJ3673" s="20"/>
      <c r="AK3673" s="20"/>
      <c r="AL3673" s="20"/>
      <c r="AM3673" s="24" t="str">
        <f>IF($O3673="","",IF(DATEDIF($O3673,Lista!$V$2,"y")=122,"",DATEDIF($O3673,Lista!$V$2,"y")))</f>
        <v/>
      </c>
      <c r="AN3673" s="24" t="str">
        <f t="shared" si="171"/>
        <v/>
      </c>
      <c r="AO3673" s="24" t="str">
        <f t="shared" si="172"/>
        <v/>
      </c>
      <c r="AP3673" s="25" t="str">
        <f>IFERROR(VLOOKUP($R3673,Lista!$G$2:$H$15,2,FALSE),"")</f>
        <v/>
      </c>
      <c r="AQ3673" s="24" t="str">
        <f>IF(ISBLANK(G3673),"",IF(SUMPRODUCT((G$2:G3673=G3673)*1)&gt;1,0,1))</f>
        <v/>
      </c>
      <c r="AR3673" s="24" t="str">
        <f t="shared" si="173"/>
        <v/>
      </c>
    </row>
    <row r="3674" spans="2:44" x14ac:dyDescent="0.35">
      <c r="B3674" s="20"/>
      <c r="C3674" s="20"/>
      <c r="D3674" s="20"/>
      <c r="E3674" s="20"/>
      <c r="F3674" s="20"/>
      <c r="G3674" s="21"/>
      <c r="H3674" s="20"/>
      <c r="I3674" s="20"/>
      <c r="J3674" s="20"/>
      <c r="K3674" s="20"/>
      <c r="L3674" s="20"/>
      <c r="M3674" s="20"/>
      <c r="N3674" s="20"/>
      <c r="O3674" s="22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0"/>
      <c r="AA3674" s="20"/>
      <c r="AB3674" s="20"/>
      <c r="AC3674" s="20"/>
      <c r="AD3674" s="20"/>
      <c r="AE3674" s="20"/>
      <c r="AF3674" s="22"/>
      <c r="AG3674" s="20"/>
      <c r="AH3674" s="20"/>
      <c r="AI3674" s="20"/>
      <c r="AJ3674" s="20"/>
      <c r="AK3674" s="20"/>
      <c r="AL3674" s="20"/>
      <c r="AM3674" s="24" t="str">
        <f>IF($O3674="","",IF(DATEDIF($O3674,Lista!$V$2,"y")=122,"",DATEDIF($O3674,Lista!$V$2,"y")))</f>
        <v/>
      </c>
      <c r="AN3674" s="24" t="str">
        <f t="shared" si="171"/>
        <v/>
      </c>
      <c r="AO3674" s="24" t="str">
        <f t="shared" si="172"/>
        <v/>
      </c>
      <c r="AP3674" s="25" t="str">
        <f>IFERROR(VLOOKUP($R3674,Lista!$G$2:$H$15,2,FALSE),"")</f>
        <v/>
      </c>
      <c r="AQ3674" s="24" t="str">
        <f>IF(ISBLANK(G3674),"",IF(SUMPRODUCT((G$2:G3674=G3674)*1)&gt;1,0,1))</f>
        <v/>
      </c>
      <c r="AR3674" s="24" t="str">
        <f t="shared" si="173"/>
        <v/>
      </c>
    </row>
    <row r="3675" spans="2:44" x14ac:dyDescent="0.35">
      <c r="B3675" s="20"/>
      <c r="C3675" s="20"/>
      <c r="D3675" s="20"/>
      <c r="E3675" s="20"/>
      <c r="F3675" s="20"/>
      <c r="G3675" s="21"/>
      <c r="H3675" s="20"/>
      <c r="I3675" s="20"/>
      <c r="J3675" s="20"/>
      <c r="K3675" s="20"/>
      <c r="L3675" s="20"/>
      <c r="M3675" s="20"/>
      <c r="N3675" s="20"/>
      <c r="O3675" s="22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0"/>
      <c r="AA3675" s="20"/>
      <c r="AB3675" s="20"/>
      <c r="AC3675" s="20"/>
      <c r="AD3675" s="20"/>
      <c r="AE3675" s="20"/>
      <c r="AF3675" s="22"/>
      <c r="AG3675" s="20"/>
      <c r="AH3675" s="20"/>
      <c r="AI3675" s="20"/>
      <c r="AJ3675" s="20"/>
      <c r="AK3675" s="20"/>
      <c r="AL3675" s="20"/>
      <c r="AM3675" s="24" t="str">
        <f>IF($O3675="","",IF(DATEDIF($O3675,Lista!$V$2,"y")=122,"",DATEDIF($O3675,Lista!$V$2,"y")))</f>
        <v/>
      </c>
      <c r="AN3675" s="24" t="str">
        <f t="shared" si="171"/>
        <v/>
      </c>
      <c r="AO3675" s="24" t="str">
        <f t="shared" si="172"/>
        <v/>
      </c>
      <c r="AP3675" s="25" t="str">
        <f>IFERROR(VLOOKUP($R3675,Lista!$G$2:$H$15,2,FALSE),"")</f>
        <v/>
      </c>
      <c r="AQ3675" s="24" t="str">
        <f>IF(ISBLANK(G3675),"",IF(SUMPRODUCT((G$2:G3675=G3675)*1)&gt;1,0,1))</f>
        <v/>
      </c>
      <c r="AR3675" s="24" t="str">
        <f t="shared" si="173"/>
        <v/>
      </c>
    </row>
    <row r="3676" spans="2:44" x14ac:dyDescent="0.35">
      <c r="B3676" s="20"/>
      <c r="C3676" s="20"/>
      <c r="D3676" s="20"/>
      <c r="E3676" s="20"/>
      <c r="F3676" s="20"/>
      <c r="G3676" s="21"/>
      <c r="H3676" s="20"/>
      <c r="I3676" s="20"/>
      <c r="J3676" s="20"/>
      <c r="K3676" s="20"/>
      <c r="L3676" s="20"/>
      <c r="M3676" s="20"/>
      <c r="N3676" s="20"/>
      <c r="O3676" s="22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0"/>
      <c r="AA3676" s="20"/>
      <c r="AB3676" s="20"/>
      <c r="AC3676" s="20"/>
      <c r="AD3676" s="20"/>
      <c r="AE3676" s="20"/>
      <c r="AF3676" s="22"/>
      <c r="AG3676" s="20"/>
      <c r="AH3676" s="20"/>
      <c r="AI3676" s="20"/>
      <c r="AJ3676" s="20"/>
      <c r="AK3676" s="20"/>
      <c r="AL3676" s="20"/>
      <c r="AM3676" s="24" t="str">
        <f>IF($O3676="","",IF(DATEDIF($O3676,Lista!$V$2,"y")=122,"",DATEDIF($O3676,Lista!$V$2,"y")))</f>
        <v/>
      </c>
      <c r="AN3676" s="24" t="str">
        <f t="shared" si="171"/>
        <v/>
      </c>
      <c r="AO3676" s="24" t="str">
        <f t="shared" si="172"/>
        <v/>
      </c>
      <c r="AP3676" s="25" t="str">
        <f>IFERROR(VLOOKUP($R3676,Lista!$G$2:$H$15,2,FALSE),"")</f>
        <v/>
      </c>
      <c r="AQ3676" s="24" t="str">
        <f>IF(ISBLANK(G3676),"",IF(SUMPRODUCT((G$2:G3676=G3676)*1)&gt;1,0,1))</f>
        <v/>
      </c>
      <c r="AR3676" s="24" t="str">
        <f t="shared" si="173"/>
        <v/>
      </c>
    </row>
    <row r="3677" spans="2:44" x14ac:dyDescent="0.35">
      <c r="B3677" s="20"/>
      <c r="C3677" s="20"/>
      <c r="D3677" s="20"/>
      <c r="E3677" s="20"/>
      <c r="F3677" s="20"/>
      <c r="G3677" s="21"/>
      <c r="H3677" s="20"/>
      <c r="I3677" s="20"/>
      <c r="J3677" s="20"/>
      <c r="K3677" s="20"/>
      <c r="L3677" s="20"/>
      <c r="M3677" s="20"/>
      <c r="N3677" s="20"/>
      <c r="O3677" s="22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0"/>
      <c r="AA3677" s="20"/>
      <c r="AB3677" s="20"/>
      <c r="AC3677" s="20"/>
      <c r="AD3677" s="20"/>
      <c r="AE3677" s="20"/>
      <c r="AF3677" s="22"/>
      <c r="AG3677" s="20"/>
      <c r="AH3677" s="20"/>
      <c r="AI3677" s="20"/>
      <c r="AJ3677" s="20"/>
      <c r="AK3677" s="20"/>
      <c r="AL3677" s="20"/>
      <c r="AM3677" s="24" t="str">
        <f>IF($O3677="","",IF(DATEDIF($O3677,Lista!$V$2,"y")=122,"",DATEDIF($O3677,Lista!$V$2,"y")))</f>
        <v/>
      </c>
      <c r="AN3677" s="24" t="str">
        <f t="shared" si="171"/>
        <v/>
      </c>
      <c r="AO3677" s="24" t="str">
        <f t="shared" si="172"/>
        <v/>
      </c>
      <c r="AP3677" s="25" t="str">
        <f>IFERROR(VLOOKUP($R3677,Lista!$G$2:$H$15,2,FALSE),"")</f>
        <v/>
      </c>
      <c r="AQ3677" s="24" t="str">
        <f>IF(ISBLANK(G3677),"",IF(SUMPRODUCT((G$2:G3677=G3677)*1)&gt;1,0,1))</f>
        <v/>
      </c>
      <c r="AR3677" s="24" t="str">
        <f t="shared" si="173"/>
        <v/>
      </c>
    </row>
    <row r="3678" spans="2:44" x14ac:dyDescent="0.35">
      <c r="B3678" s="20"/>
      <c r="C3678" s="20"/>
      <c r="D3678" s="20"/>
      <c r="E3678" s="20"/>
      <c r="F3678" s="20"/>
      <c r="G3678" s="21"/>
      <c r="H3678" s="20"/>
      <c r="I3678" s="20"/>
      <c r="J3678" s="20"/>
      <c r="K3678" s="20"/>
      <c r="L3678" s="20"/>
      <c r="M3678" s="20"/>
      <c r="N3678" s="20"/>
      <c r="O3678" s="22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0"/>
      <c r="AA3678" s="20"/>
      <c r="AB3678" s="20"/>
      <c r="AC3678" s="20"/>
      <c r="AD3678" s="20"/>
      <c r="AE3678" s="20"/>
      <c r="AF3678" s="22"/>
      <c r="AG3678" s="20"/>
      <c r="AH3678" s="20"/>
      <c r="AI3678" s="20"/>
      <c r="AJ3678" s="20"/>
      <c r="AK3678" s="20"/>
      <c r="AL3678" s="20"/>
      <c r="AM3678" s="24" t="str">
        <f>IF($O3678="","",IF(DATEDIF($O3678,Lista!$V$2,"y")=122,"",DATEDIF($O3678,Lista!$V$2,"y")))</f>
        <v/>
      </c>
      <c r="AN3678" s="24" t="str">
        <f t="shared" si="171"/>
        <v/>
      </c>
      <c r="AO3678" s="24" t="str">
        <f t="shared" si="172"/>
        <v/>
      </c>
      <c r="AP3678" s="25" t="str">
        <f>IFERROR(VLOOKUP($R3678,Lista!$G$2:$H$15,2,FALSE),"")</f>
        <v/>
      </c>
      <c r="AQ3678" s="24" t="str">
        <f>IF(ISBLANK(G3678),"",IF(SUMPRODUCT((G$2:G3678=G3678)*1)&gt;1,0,1))</f>
        <v/>
      </c>
      <c r="AR3678" s="24" t="str">
        <f t="shared" si="173"/>
        <v/>
      </c>
    </row>
    <row r="3679" spans="2:44" x14ac:dyDescent="0.35">
      <c r="B3679" s="20"/>
      <c r="C3679" s="20"/>
      <c r="D3679" s="20"/>
      <c r="E3679" s="20"/>
      <c r="F3679" s="20"/>
      <c r="G3679" s="21"/>
      <c r="H3679" s="20"/>
      <c r="I3679" s="20"/>
      <c r="J3679" s="20"/>
      <c r="K3679" s="20"/>
      <c r="L3679" s="20"/>
      <c r="M3679" s="20"/>
      <c r="N3679" s="20"/>
      <c r="O3679" s="22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0"/>
      <c r="AA3679" s="20"/>
      <c r="AB3679" s="20"/>
      <c r="AC3679" s="20"/>
      <c r="AD3679" s="20"/>
      <c r="AE3679" s="20"/>
      <c r="AF3679" s="22"/>
      <c r="AG3679" s="20"/>
      <c r="AH3679" s="20"/>
      <c r="AI3679" s="20"/>
      <c r="AJ3679" s="20"/>
      <c r="AK3679" s="20"/>
      <c r="AL3679" s="20"/>
      <c r="AM3679" s="24" t="str">
        <f>IF($O3679="","",IF(DATEDIF($O3679,Lista!$V$2,"y")=122,"",DATEDIF($O3679,Lista!$V$2,"y")))</f>
        <v/>
      </c>
      <c r="AN3679" s="24" t="str">
        <f t="shared" si="171"/>
        <v/>
      </c>
      <c r="AO3679" s="24" t="str">
        <f t="shared" si="172"/>
        <v/>
      </c>
      <c r="AP3679" s="25" t="str">
        <f>IFERROR(VLOOKUP($R3679,Lista!$G$2:$H$15,2,FALSE),"")</f>
        <v/>
      </c>
      <c r="AQ3679" s="24" t="str">
        <f>IF(ISBLANK(G3679),"",IF(SUMPRODUCT((G$2:G3679=G3679)*1)&gt;1,0,1))</f>
        <v/>
      </c>
      <c r="AR3679" s="24" t="str">
        <f t="shared" si="173"/>
        <v/>
      </c>
    </row>
    <row r="3680" spans="2:44" x14ac:dyDescent="0.35">
      <c r="B3680" s="20"/>
      <c r="C3680" s="20"/>
      <c r="D3680" s="20"/>
      <c r="E3680" s="20"/>
      <c r="F3680" s="20"/>
      <c r="G3680" s="21"/>
      <c r="H3680" s="20"/>
      <c r="I3680" s="20"/>
      <c r="J3680" s="20"/>
      <c r="K3680" s="20"/>
      <c r="L3680" s="20"/>
      <c r="M3680" s="20"/>
      <c r="N3680" s="20"/>
      <c r="O3680" s="22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0"/>
      <c r="AA3680" s="20"/>
      <c r="AB3680" s="20"/>
      <c r="AC3680" s="20"/>
      <c r="AD3680" s="20"/>
      <c r="AE3680" s="20"/>
      <c r="AF3680" s="22"/>
      <c r="AG3680" s="20"/>
      <c r="AH3680" s="20"/>
      <c r="AI3680" s="20"/>
      <c r="AJ3680" s="20"/>
      <c r="AK3680" s="20"/>
      <c r="AL3680" s="20"/>
      <c r="AM3680" s="24" t="str">
        <f>IF($O3680="","",IF(DATEDIF($O3680,Lista!$V$2,"y")=122,"",DATEDIF($O3680,Lista!$V$2,"y")))</f>
        <v/>
      </c>
      <c r="AN3680" s="24" t="str">
        <f t="shared" si="171"/>
        <v/>
      </c>
      <c r="AO3680" s="24" t="str">
        <f t="shared" si="172"/>
        <v/>
      </c>
      <c r="AP3680" s="25" t="str">
        <f>IFERROR(VLOOKUP($R3680,Lista!$G$2:$H$15,2,FALSE),"")</f>
        <v/>
      </c>
      <c r="AQ3680" s="24" t="str">
        <f>IF(ISBLANK(G3680),"",IF(SUMPRODUCT((G$2:G3680=G3680)*1)&gt;1,0,1))</f>
        <v/>
      </c>
      <c r="AR3680" s="24" t="str">
        <f t="shared" si="173"/>
        <v/>
      </c>
    </row>
    <row r="3681" spans="2:44" x14ac:dyDescent="0.35">
      <c r="B3681" s="20"/>
      <c r="C3681" s="20"/>
      <c r="D3681" s="20"/>
      <c r="E3681" s="20"/>
      <c r="F3681" s="20"/>
      <c r="G3681" s="21"/>
      <c r="H3681" s="20"/>
      <c r="I3681" s="20"/>
      <c r="J3681" s="20"/>
      <c r="K3681" s="20"/>
      <c r="L3681" s="20"/>
      <c r="M3681" s="20"/>
      <c r="N3681" s="20"/>
      <c r="O3681" s="22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  <c r="AC3681" s="20"/>
      <c r="AD3681" s="20"/>
      <c r="AE3681" s="20"/>
      <c r="AF3681" s="22"/>
      <c r="AG3681" s="20"/>
      <c r="AH3681" s="20"/>
      <c r="AI3681" s="20"/>
      <c r="AJ3681" s="20"/>
      <c r="AK3681" s="20"/>
      <c r="AL3681" s="20"/>
      <c r="AM3681" s="24" t="str">
        <f>IF($O3681="","",IF(DATEDIF($O3681,Lista!$V$2,"y")=122,"",DATEDIF($O3681,Lista!$V$2,"y")))</f>
        <v/>
      </c>
      <c r="AN3681" s="24" t="str">
        <f t="shared" si="171"/>
        <v/>
      </c>
      <c r="AO3681" s="24" t="str">
        <f t="shared" si="172"/>
        <v/>
      </c>
      <c r="AP3681" s="25" t="str">
        <f>IFERROR(VLOOKUP($R3681,Lista!$G$2:$H$15,2,FALSE),"")</f>
        <v/>
      </c>
      <c r="AQ3681" s="24" t="str">
        <f>IF(ISBLANK(G3681),"",IF(SUMPRODUCT((G$2:G3681=G3681)*1)&gt;1,0,1))</f>
        <v/>
      </c>
      <c r="AR3681" s="24" t="str">
        <f t="shared" si="173"/>
        <v/>
      </c>
    </row>
    <row r="3682" spans="2:44" x14ac:dyDescent="0.35">
      <c r="B3682" s="20"/>
      <c r="C3682" s="20"/>
      <c r="D3682" s="20"/>
      <c r="E3682" s="20"/>
      <c r="F3682" s="20"/>
      <c r="G3682" s="21"/>
      <c r="H3682" s="20"/>
      <c r="I3682" s="20"/>
      <c r="J3682" s="20"/>
      <c r="K3682" s="20"/>
      <c r="L3682" s="20"/>
      <c r="M3682" s="20"/>
      <c r="N3682" s="20"/>
      <c r="O3682" s="22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0"/>
      <c r="AA3682" s="20"/>
      <c r="AB3682" s="20"/>
      <c r="AC3682" s="20"/>
      <c r="AD3682" s="20"/>
      <c r="AE3682" s="20"/>
      <c r="AF3682" s="22"/>
      <c r="AG3682" s="20"/>
      <c r="AH3682" s="20"/>
      <c r="AI3682" s="20"/>
      <c r="AJ3682" s="20"/>
      <c r="AK3682" s="20"/>
      <c r="AL3682" s="20"/>
      <c r="AM3682" s="24" t="str">
        <f>IF($O3682="","",IF(DATEDIF($O3682,Lista!$V$2,"y")=122,"",DATEDIF($O3682,Lista!$V$2,"y")))</f>
        <v/>
      </c>
      <c r="AN3682" s="24" t="str">
        <f t="shared" si="171"/>
        <v/>
      </c>
      <c r="AO3682" s="24" t="str">
        <f t="shared" si="172"/>
        <v/>
      </c>
      <c r="AP3682" s="25" t="str">
        <f>IFERROR(VLOOKUP($R3682,Lista!$G$2:$H$15,2,FALSE),"")</f>
        <v/>
      </c>
      <c r="AQ3682" s="24" t="str">
        <f>IF(ISBLANK(G3682),"",IF(SUMPRODUCT((G$2:G3682=G3682)*1)&gt;1,0,1))</f>
        <v/>
      </c>
      <c r="AR3682" s="24" t="str">
        <f t="shared" si="173"/>
        <v/>
      </c>
    </row>
    <row r="3683" spans="2:44" x14ac:dyDescent="0.35">
      <c r="B3683" s="20"/>
      <c r="C3683" s="20"/>
      <c r="D3683" s="20"/>
      <c r="E3683" s="20"/>
      <c r="F3683" s="20"/>
      <c r="G3683" s="21"/>
      <c r="H3683" s="20"/>
      <c r="I3683" s="20"/>
      <c r="J3683" s="20"/>
      <c r="K3683" s="20"/>
      <c r="L3683" s="20"/>
      <c r="M3683" s="20"/>
      <c r="N3683" s="20"/>
      <c r="O3683" s="22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0"/>
      <c r="AA3683" s="20"/>
      <c r="AB3683" s="20"/>
      <c r="AC3683" s="20"/>
      <c r="AD3683" s="20"/>
      <c r="AE3683" s="20"/>
      <c r="AF3683" s="22"/>
      <c r="AG3683" s="20"/>
      <c r="AH3683" s="20"/>
      <c r="AI3683" s="20"/>
      <c r="AJ3683" s="20"/>
      <c r="AK3683" s="20"/>
      <c r="AL3683" s="20"/>
      <c r="AM3683" s="24" t="str">
        <f>IF($O3683="","",IF(DATEDIF($O3683,Lista!$V$2,"y")=122,"",DATEDIF($O3683,Lista!$V$2,"y")))</f>
        <v/>
      </c>
      <c r="AN3683" s="24" t="str">
        <f t="shared" si="171"/>
        <v/>
      </c>
      <c r="AO3683" s="24" t="str">
        <f t="shared" si="172"/>
        <v/>
      </c>
      <c r="AP3683" s="25" t="str">
        <f>IFERROR(VLOOKUP($R3683,Lista!$G$2:$H$15,2,FALSE),"")</f>
        <v/>
      </c>
      <c r="AQ3683" s="24" t="str">
        <f>IF(ISBLANK(G3683),"",IF(SUMPRODUCT((G$2:G3683=G3683)*1)&gt;1,0,1))</f>
        <v/>
      </c>
      <c r="AR3683" s="24" t="str">
        <f t="shared" si="173"/>
        <v/>
      </c>
    </row>
    <row r="3684" spans="2:44" x14ac:dyDescent="0.35">
      <c r="B3684" s="20"/>
      <c r="C3684" s="20"/>
      <c r="D3684" s="20"/>
      <c r="E3684" s="20"/>
      <c r="F3684" s="20"/>
      <c r="G3684" s="21"/>
      <c r="H3684" s="20"/>
      <c r="I3684" s="20"/>
      <c r="J3684" s="20"/>
      <c r="K3684" s="20"/>
      <c r="L3684" s="20"/>
      <c r="M3684" s="20"/>
      <c r="N3684" s="20"/>
      <c r="O3684" s="22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0"/>
      <c r="AA3684" s="20"/>
      <c r="AB3684" s="20"/>
      <c r="AC3684" s="20"/>
      <c r="AD3684" s="20"/>
      <c r="AE3684" s="20"/>
      <c r="AF3684" s="22"/>
      <c r="AG3684" s="20"/>
      <c r="AH3684" s="20"/>
      <c r="AI3684" s="20"/>
      <c r="AJ3684" s="20"/>
      <c r="AK3684" s="20"/>
      <c r="AL3684" s="20"/>
      <c r="AM3684" s="24" t="str">
        <f>IF($O3684="","",IF(DATEDIF($O3684,Lista!$V$2,"y")=122,"",DATEDIF($O3684,Lista!$V$2,"y")))</f>
        <v/>
      </c>
      <c r="AN3684" s="24" t="str">
        <f t="shared" si="171"/>
        <v/>
      </c>
      <c r="AO3684" s="24" t="str">
        <f t="shared" si="172"/>
        <v/>
      </c>
      <c r="AP3684" s="25" t="str">
        <f>IFERROR(VLOOKUP($R3684,Lista!$G$2:$H$15,2,FALSE),"")</f>
        <v/>
      </c>
      <c r="AQ3684" s="24" t="str">
        <f>IF(ISBLANK(G3684),"",IF(SUMPRODUCT((G$2:G3684=G3684)*1)&gt;1,0,1))</f>
        <v/>
      </c>
      <c r="AR3684" s="24" t="str">
        <f t="shared" si="173"/>
        <v/>
      </c>
    </row>
    <row r="3685" spans="2:44" x14ac:dyDescent="0.35">
      <c r="B3685" s="20"/>
      <c r="C3685" s="20"/>
      <c r="D3685" s="20"/>
      <c r="E3685" s="20"/>
      <c r="F3685" s="20"/>
      <c r="G3685" s="21"/>
      <c r="H3685" s="20"/>
      <c r="I3685" s="20"/>
      <c r="J3685" s="20"/>
      <c r="K3685" s="20"/>
      <c r="L3685" s="20"/>
      <c r="M3685" s="20"/>
      <c r="N3685" s="20"/>
      <c r="O3685" s="22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0"/>
      <c r="AA3685" s="20"/>
      <c r="AB3685" s="20"/>
      <c r="AC3685" s="20"/>
      <c r="AD3685" s="20"/>
      <c r="AE3685" s="20"/>
      <c r="AF3685" s="22"/>
      <c r="AG3685" s="20"/>
      <c r="AH3685" s="20"/>
      <c r="AI3685" s="20"/>
      <c r="AJ3685" s="20"/>
      <c r="AK3685" s="20"/>
      <c r="AL3685" s="20"/>
      <c r="AM3685" s="24" t="str">
        <f>IF($O3685="","",IF(DATEDIF($O3685,Lista!$V$2,"y")=122,"",DATEDIF($O3685,Lista!$V$2,"y")))</f>
        <v/>
      </c>
      <c r="AN3685" s="24" t="str">
        <f t="shared" si="171"/>
        <v/>
      </c>
      <c r="AO3685" s="24" t="str">
        <f t="shared" si="172"/>
        <v/>
      </c>
      <c r="AP3685" s="25" t="str">
        <f>IFERROR(VLOOKUP($R3685,Lista!$G$2:$H$15,2,FALSE),"")</f>
        <v/>
      </c>
      <c r="AQ3685" s="24" t="str">
        <f>IF(ISBLANK(G3685),"",IF(SUMPRODUCT((G$2:G3685=G3685)*1)&gt;1,0,1))</f>
        <v/>
      </c>
      <c r="AR3685" s="24" t="str">
        <f t="shared" si="173"/>
        <v/>
      </c>
    </row>
    <row r="3686" spans="2:44" x14ac:dyDescent="0.35">
      <c r="B3686" s="20"/>
      <c r="C3686" s="20"/>
      <c r="D3686" s="20"/>
      <c r="E3686" s="20"/>
      <c r="F3686" s="20"/>
      <c r="G3686" s="21"/>
      <c r="H3686" s="20"/>
      <c r="I3686" s="20"/>
      <c r="J3686" s="20"/>
      <c r="K3686" s="20"/>
      <c r="L3686" s="20"/>
      <c r="M3686" s="20"/>
      <c r="N3686" s="20"/>
      <c r="O3686" s="22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  <c r="AC3686" s="20"/>
      <c r="AD3686" s="20"/>
      <c r="AE3686" s="20"/>
      <c r="AF3686" s="22"/>
      <c r="AG3686" s="20"/>
      <c r="AH3686" s="20"/>
      <c r="AI3686" s="20"/>
      <c r="AJ3686" s="20"/>
      <c r="AK3686" s="20"/>
      <c r="AL3686" s="20"/>
      <c r="AM3686" s="24" t="str">
        <f>IF($O3686="","",IF(DATEDIF($O3686,Lista!$V$2,"y")=122,"",DATEDIF($O3686,Lista!$V$2,"y")))</f>
        <v/>
      </c>
      <c r="AN3686" s="24" t="str">
        <f t="shared" si="171"/>
        <v/>
      </c>
      <c r="AO3686" s="24" t="str">
        <f t="shared" si="172"/>
        <v/>
      </c>
      <c r="AP3686" s="25" t="str">
        <f>IFERROR(VLOOKUP($R3686,Lista!$G$2:$H$15,2,FALSE),"")</f>
        <v/>
      </c>
      <c r="AQ3686" s="24" t="str">
        <f>IF(ISBLANK(G3686),"",IF(SUMPRODUCT((G$2:G3686=G3686)*1)&gt;1,0,1))</f>
        <v/>
      </c>
      <c r="AR3686" s="24" t="str">
        <f t="shared" si="173"/>
        <v/>
      </c>
    </row>
    <row r="3687" spans="2:44" x14ac:dyDescent="0.35">
      <c r="B3687" s="20"/>
      <c r="C3687" s="20"/>
      <c r="D3687" s="20"/>
      <c r="E3687" s="20"/>
      <c r="F3687" s="20"/>
      <c r="G3687" s="21"/>
      <c r="H3687" s="20"/>
      <c r="I3687" s="20"/>
      <c r="J3687" s="20"/>
      <c r="K3687" s="20"/>
      <c r="L3687" s="20"/>
      <c r="M3687" s="20"/>
      <c r="N3687" s="20"/>
      <c r="O3687" s="22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0"/>
      <c r="AA3687" s="20"/>
      <c r="AB3687" s="20"/>
      <c r="AC3687" s="20"/>
      <c r="AD3687" s="20"/>
      <c r="AE3687" s="20"/>
      <c r="AF3687" s="22"/>
      <c r="AG3687" s="20"/>
      <c r="AH3687" s="20"/>
      <c r="AI3687" s="20"/>
      <c r="AJ3687" s="20"/>
      <c r="AK3687" s="20"/>
      <c r="AL3687" s="20"/>
      <c r="AM3687" s="24" t="str">
        <f>IF($O3687="","",IF(DATEDIF($O3687,Lista!$V$2,"y")=122,"",DATEDIF($O3687,Lista!$V$2,"y")))</f>
        <v/>
      </c>
      <c r="AN3687" s="24" t="str">
        <f t="shared" si="171"/>
        <v/>
      </c>
      <c r="AO3687" s="24" t="str">
        <f t="shared" si="172"/>
        <v/>
      </c>
      <c r="AP3687" s="25" t="str">
        <f>IFERROR(VLOOKUP($R3687,Lista!$G$2:$H$15,2,FALSE),"")</f>
        <v/>
      </c>
      <c r="AQ3687" s="24" t="str">
        <f>IF(ISBLANK(G3687),"",IF(SUMPRODUCT((G$2:G3687=G3687)*1)&gt;1,0,1))</f>
        <v/>
      </c>
      <c r="AR3687" s="24" t="str">
        <f t="shared" si="173"/>
        <v/>
      </c>
    </row>
    <row r="3688" spans="2:44" x14ac:dyDescent="0.35">
      <c r="B3688" s="20"/>
      <c r="C3688" s="20"/>
      <c r="D3688" s="20"/>
      <c r="E3688" s="20"/>
      <c r="F3688" s="20"/>
      <c r="G3688" s="21"/>
      <c r="H3688" s="20"/>
      <c r="I3688" s="20"/>
      <c r="J3688" s="20"/>
      <c r="K3688" s="20"/>
      <c r="L3688" s="20"/>
      <c r="M3688" s="20"/>
      <c r="N3688" s="20"/>
      <c r="O3688" s="22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0"/>
      <c r="AA3688" s="20"/>
      <c r="AB3688" s="20"/>
      <c r="AC3688" s="20"/>
      <c r="AD3688" s="20"/>
      <c r="AE3688" s="20"/>
      <c r="AF3688" s="22"/>
      <c r="AG3688" s="20"/>
      <c r="AH3688" s="20"/>
      <c r="AI3688" s="20"/>
      <c r="AJ3688" s="20"/>
      <c r="AK3688" s="20"/>
      <c r="AL3688" s="20"/>
      <c r="AM3688" s="24" t="str">
        <f>IF($O3688="","",IF(DATEDIF($O3688,Lista!$V$2,"y")=122,"",DATEDIF($O3688,Lista!$V$2,"y")))</f>
        <v/>
      </c>
      <c r="AN3688" s="24" t="str">
        <f t="shared" si="171"/>
        <v/>
      </c>
      <c r="AO3688" s="24" t="str">
        <f t="shared" si="172"/>
        <v/>
      </c>
      <c r="AP3688" s="25" t="str">
        <f>IFERROR(VLOOKUP($R3688,Lista!$G$2:$H$15,2,FALSE),"")</f>
        <v/>
      </c>
      <c r="AQ3688" s="24" t="str">
        <f>IF(ISBLANK(G3688),"",IF(SUMPRODUCT((G$2:G3688=G3688)*1)&gt;1,0,1))</f>
        <v/>
      </c>
      <c r="AR3688" s="24" t="str">
        <f t="shared" si="173"/>
        <v/>
      </c>
    </row>
    <row r="3689" spans="2:44" x14ac:dyDescent="0.35">
      <c r="B3689" s="20"/>
      <c r="C3689" s="20"/>
      <c r="D3689" s="20"/>
      <c r="E3689" s="20"/>
      <c r="F3689" s="20"/>
      <c r="G3689" s="21"/>
      <c r="H3689" s="20"/>
      <c r="I3689" s="20"/>
      <c r="J3689" s="20"/>
      <c r="K3689" s="20"/>
      <c r="L3689" s="20"/>
      <c r="M3689" s="20"/>
      <c r="N3689" s="20"/>
      <c r="O3689" s="22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  <c r="AE3689" s="20"/>
      <c r="AF3689" s="22"/>
      <c r="AG3689" s="20"/>
      <c r="AH3689" s="20"/>
      <c r="AI3689" s="20"/>
      <c r="AJ3689" s="20"/>
      <c r="AK3689" s="20"/>
      <c r="AL3689" s="20"/>
      <c r="AM3689" s="24" t="str">
        <f>IF($O3689="","",IF(DATEDIF($O3689,Lista!$V$2,"y")=122,"",DATEDIF($O3689,Lista!$V$2,"y")))</f>
        <v/>
      </c>
      <c r="AN3689" s="24" t="str">
        <f t="shared" si="171"/>
        <v/>
      </c>
      <c r="AO3689" s="24" t="str">
        <f t="shared" si="172"/>
        <v/>
      </c>
      <c r="AP3689" s="25" t="str">
        <f>IFERROR(VLOOKUP($R3689,Lista!$G$2:$H$15,2,FALSE),"")</f>
        <v/>
      </c>
      <c r="AQ3689" s="24" t="str">
        <f>IF(ISBLANK(G3689),"",IF(SUMPRODUCT((G$2:G3689=G3689)*1)&gt;1,0,1))</f>
        <v/>
      </c>
      <c r="AR3689" s="24" t="str">
        <f t="shared" si="173"/>
        <v/>
      </c>
    </row>
    <row r="3690" spans="2:44" x14ac:dyDescent="0.35">
      <c r="B3690" s="20"/>
      <c r="C3690" s="20"/>
      <c r="D3690" s="20"/>
      <c r="E3690" s="20"/>
      <c r="F3690" s="20"/>
      <c r="G3690" s="21"/>
      <c r="H3690" s="20"/>
      <c r="I3690" s="20"/>
      <c r="J3690" s="20"/>
      <c r="K3690" s="20"/>
      <c r="L3690" s="20"/>
      <c r="M3690" s="20"/>
      <c r="N3690" s="20"/>
      <c r="O3690" s="22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0"/>
      <c r="AA3690" s="20"/>
      <c r="AB3690" s="20"/>
      <c r="AC3690" s="20"/>
      <c r="AD3690" s="20"/>
      <c r="AE3690" s="20"/>
      <c r="AF3690" s="22"/>
      <c r="AG3690" s="20"/>
      <c r="AH3690" s="20"/>
      <c r="AI3690" s="20"/>
      <c r="AJ3690" s="20"/>
      <c r="AK3690" s="20"/>
      <c r="AL3690" s="20"/>
      <c r="AM3690" s="24" t="str">
        <f>IF($O3690="","",IF(DATEDIF($O3690,Lista!$V$2,"y")=122,"",DATEDIF($O3690,Lista!$V$2,"y")))</f>
        <v/>
      </c>
      <c r="AN3690" s="24" t="str">
        <f t="shared" si="171"/>
        <v/>
      </c>
      <c r="AO3690" s="24" t="str">
        <f t="shared" si="172"/>
        <v/>
      </c>
      <c r="AP3690" s="25" t="str">
        <f>IFERROR(VLOOKUP($R3690,Lista!$G$2:$H$15,2,FALSE),"")</f>
        <v/>
      </c>
      <c r="AQ3690" s="24" t="str">
        <f>IF(ISBLANK(G3690),"",IF(SUMPRODUCT((G$2:G3690=G3690)*1)&gt;1,0,1))</f>
        <v/>
      </c>
      <c r="AR3690" s="24" t="str">
        <f t="shared" si="173"/>
        <v/>
      </c>
    </row>
    <row r="3691" spans="2:44" x14ac:dyDescent="0.35">
      <c r="B3691" s="20"/>
      <c r="C3691" s="20"/>
      <c r="D3691" s="20"/>
      <c r="E3691" s="20"/>
      <c r="F3691" s="20"/>
      <c r="G3691" s="21"/>
      <c r="H3691" s="20"/>
      <c r="I3691" s="20"/>
      <c r="J3691" s="20"/>
      <c r="K3691" s="20"/>
      <c r="L3691" s="20"/>
      <c r="M3691" s="20"/>
      <c r="N3691" s="20"/>
      <c r="O3691" s="22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0"/>
      <c r="AB3691" s="20"/>
      <c r="AC3691" s="20"/>
      <c r="AD3691" s="20"/>
      <c r="AE3691" s="20"/>
      <c r="AF3691" s="22"/>
      <c r="AG3691" s="20"/>
      <c r="AH3691" s="20"/>
      <c r="AI3691" s="20"/>
      <c r="AJ3691" s="20"/>
      <c r="AK3691" s="20"/>
      <c r="AL3691" s="20"/>
      <c r="AM3691" s="24" t="str">
        <f>IF($O3691="","",IF(DATEDIF($O3691,Lista!$V$2,"y")=122,"",DATEDIF($O3691,Lista!$V$2,"y")))</f>
        <v/>
      </c>
      <c r="AN3691" s="24" t="str">
        <f t="shared" si="171"/>
        <v/>
      </c>
      <c r="AO3691" s="24" t="str">
        <f t="shared" si="172"/>
        <v/>
      </c>
      <c r="AP3691" s="25" t="str">
        <f>IFERROR(VLOOKUP($R3691,Lista!$G$2:$H$15,2,FALSE),"")</f>
        <v/>
      </c>
      <c r="AQ3691" s="24" t="str">
        <f>IF(ISBLANK(G3691),"",IF(SUMPRODUCT((G$2:G3691=G3691)*1)&gt;1,0,1))</f>
        <v/>
      </c>
      <c r="AR3691" s="24" t="str">
        <f t="shared" si="173"/>
        <v/>
      </c>
    </row>
    <row r="3692" spans="2:44" x14ac:dyDescent="0.35">
      <c r="B3692" s="20"/>
      <c r="C3692" s="20"/>
      <c r="D3692" s="20"/>
      <c r="E3692" s="20"/>
      <c r="F3692" s="20"/>
      <c r="G3692" s="21"/>
      <c r="H3692" s="20"/>
      <c r="I3692" s="20"/>
      <c r="J3692" s="20"/>
      <c r="K3692" s="20"/>
      <c r="L3692" s="20"/>
      <c r="M3692" s="20"/>
      <c r="N3692" s="20"/>
      <c r="O3692" s="22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0"/>
      <c r="AA3692" s="20"/>
      <c r="AB3692" s="20"/>
      <c r="AC3692" s="20"/>
      <c r="AD3692" s="20"/>
      <c r="AE3692" s="20"/>
      <c r="AF3692" s="22"/>
      <c r="AG3692" s="20"/>
      <c r="AH3692" s="20"/>
      <c r="AI3692" s="20"/>
      <c r="AJ3692" s="20"/>
      <c r="AK3692" s="20"/>
      <c r="AL3692" s="20"/>
      <c r="AM3692" s="24" t="str">
        <f>IF($O3692="","",IF(DATEDIF($O3692,Lista!$V$2,"y")=122,"",DATEDIF($O3692,Lista!$V$2,"y")))</f>
        <v/>
      </c>
      <c r="AN3692" s="24" t="str">
        <f t="shared" si="171"/>
        <v/>
      </c>
      <c r="AO3692" s="24" t="str">
        <f t="shared" si="172"/>
        <v/>
      </c>
      <c r="AP3692" s="25" t="str">
        <f>IFERROR(VLOOKUP($R3692,Lista!$G$2:$H$15,2,FALSE),"")</f>
        <v/>
      </c>
      <c r="AQ3692" s="24" t="str">
        <f>IF(ISBLANK(G3692),"",IF(SUMPRODUCT((G$2:G3692=G3692)*1)&gt;1,0,1))</f>
        <v/>
      </c>
      <c r="AR3692" s="24" t="str">
        <f t="shared" si="173"/>
        <v/>
      </c>
    </row>
    <row r="3693" spans="2:44" x14ac:dyDescent="0.35">
      <c r="B3693" s="20"/>
      <c r="C3693" s="20"/>
      <c r="D3693" s="20"/>
      <c r="E3693" s="20"/>
      <c r="F3693" s="20"/>
      <c r="G3693" s="21"/>
      <c r="H3693" s="20"/>
      <c r="I3693" s="20"/>
      <c r="J3693" s="20"/>
      <c r="K3693" s="20"/>
      <c r="L3693" s="20"/>
      <c r="M3693" s="20"/>
      <c r="N3693" s="20"/>
      <c r="O3693" s="22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  <c r="AC3693" s="20"/>
      <c r="AD3693" s="20"/>
      <c r="AE3693" s="20"/>
      <c r="AF3693" s="22"/>
      <c r="AG3693" s="20"/>
      <c r="AH3693" s="20"/>
      <c r="AI3693" s="20"/>
      <c r="AJ3693" s="20"/>
      <c r="AK3693" s="20"/>
      <c r="AL3693" s="20"/>
      <c r="AM3693" s="24" t="str">
        <f>IF($O3693="","",IF(DATEDIF($O3693,Lista!$V$2,"y")=122,"",DATEDIF($O3693,Lista!$V$2,"y")))</f>
        <v/>
      </c>
      <c r="AN3693" s="24" t="str">
        <f t="shared" si="171"/>
        <v/>
      </c>
      <c r="AO3693" s="24" t="str">
        <f t="shared" si="172"/>
        <v/>
      </c>
      <c r="AP3693" s="25" t="str">
        <f>IFERROR(VLOOKUP($R3693,Lista!$G$2:$H$15,2,FALSE),"")</f>
        <v/>
      </c>
      <c r="AQ3693" s="24" t="str">
        <f>IF(ISBLANK(G3693),"",IF(SUMPRODUCT((G$2:G3693=G3693)*1)&gt;1,0,1))</f>
        <v/>
      </c>
      <c r="AR3693" s="24" t="str">
        <f t="shared" si="173"/>
        <v/>
      </c>
    </row>
    <row r="3694" spans="2:44" x14ac:dyDescent="0.35">
      <c r="B3694" s="20"/>
      <c r="C3694" s="20"/>
      <c r="D3694" s="20"/>
      <c r="E3694" s="20"/>
      <c r="F3694" s="20"/>
      <c r="G3694" s="21"/>
      <c r="H3694" s="20"/>
      <c r="I3694" s="20"/>
      <c r="J3694" s="20"/>
      <c r="K3694" s="20"/>
      <c r="L3694" s="20"/>
      <c r="M3694" s="20"/>
      <c r="N3694" s="20"/>
      <c r="O3694" s="22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  <c r="AC3694" s="20"/>
      <c r="AD3694" s="20"/>
      <c r="AE3694" s="20"/>
      <c r="AF3694" s="22"/>
      <c r="AG3694" s="20"/>
      <c r="AH3694" s="20"/>
      <c r="AI3694" s="20"/>
      <c r="AJ3694" s="20"/>
      <c r="AK3694" s="20"/>
      <c r="AL3694" s="20"/>
      <c r="AM3694" s="24" t="str">
        <f>IF($O3694="","",IF(DATEDIF($O3694,Lista!$V$2,"y")=122,"",DATEDIF($O3694,Lista!$V$2,"y")))</f>
        <v/>
      </c>
      <c r="AN3694" s="24" t="str">
        <f t="shared" si="171"/>
        <v/>
      </c>
      <c r="AO3694" s="24" t="str">
        <f t="shared" si="172"/>
        <v/>
      </c>
      <c r="AP3694" s="25" t="str">
        <f>IFERROR(VLOOKUP($R3694,Lista!$G$2:$H$15,2,FALSE),"")</f>
        <v/>
      </c>
      <c r="AQ3694" s="24" t="str">
        <f>IF(ISBLANK(G3694),"",IF(SUMPRODUCT((G$2:G3694=G3694)*1)&gt;1,0,1))</f>
        <v/>
      </c>
      <c r="AR3694" s="24" t="str">
        <f t="shared" si="173"/>
        <v/>
      </c>
    </row>
    <row r="3695" spans="2:44" x14ac:dyDescent="0.35">
      <c r="B3695" s="20"/>
      <c r="C3695" s="20"/>
      <c r="D3695" s="20"/>
      <c r="E3695" s="20"/>
      <c r="F3695" s="20"/>
      <c r="G3695" s="21"/>
      <c r="H3695" s="20"/>
      <c r="I3695" s="20"/>
      <c r="J3695" s="20"/>
      <c r="K3695" s="20"/>
      <c r="L3695" s="20"/>
      <c r="M3695" s="20"/>
      <c r="N3695" s="20"/>
      <c r="O3695" s="22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  <c r="AC3695" s="20"/>
      <c r="AD3695" s="20"/>
      <c r="AE3695" s="20"/>
      <c r="AF3695" s="22"/>
      <c r="AG3695" s="20"/>
      <c r="AH3695" s="20"/>
      <c r="AI3695" s="20"/>
      <c r="AJ3695" s="20"/>
      <c r="AK3695" s="20"/>
      <c r="AL3695" s="20"/>
      <c r="AM3695" s="24" t="str">
        <f>IF($O3695="","",IF(DATEDIF($O3695,Lista!$V$2,"y")=122,"",DATEDIF($O3695,Lista!$V$2,"y")))</f>
        <v/>
      </c>
      <c r="AN3695" s="24" t="str">
        <f t="shared" si="171"/>
        <v/>
      </c>
      <c r="AO3695" s="24" t="str">
        <f t="shared" si="172"/>
        <v/>
      </c>
      <c r="AP3695" s="25" t="str">
        <f>IFERROR(VLOOKUP($R3695,Lista!$G$2:$H$15,2,FALSE),"")</f>
        <v/>
      </c>
      <c r="AQ3695" s="24" t="str">
        <f>IF(ISBLANK(G3695),"",IF(SUMPRODUCT((G$2:G3695=G3695)*1)&gt;1,0,1))</f>
        <v/>
      </c>
      <c r="AR3695" s="24" t="str">
        <f t="shared" si="173"/>
        <v/>
      </c>
    </row>
    <row r="3696" spans="2:44" x14ac:dyDescent="0.35">
      <c r="B3696" s="20"/>
      <c r="C3696" s="20"/>
      <c r="D3696" s="20"/>
      <c r="E3696" s="20"/>
      <c r="F3696" s="20"/>
      <c r="G3696" s="21"/>
      <c r="H3696" s="20"/>
      <c r="I3696" s="20"/>
      <c r="J3696" s="20"/>
      <c r="K3696" s="20"/>
      <c r="L3696" s="20"/>
      <c r="M3696" s="20"/>
      <c r="N3696" s="20"/>
      <c r="O3696" s="22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  <c r="AC3696" s="20"/>
      <c r="AD3696" s="20"/>
      <c r="AE3696" s="20"/>
      <c r="AF3696" s="22"/>
      <c r="AG3696" s="20"/>
      <c r="AH3696" s="20"/>
      <c r="AI3696" s="20"/>
      <c r="AJ3696" s="20"/>
      <c r="AK3696" s="20"/>
      <c r="AL3696" s="20"/>
      <c r="AM3696" s="24" t="str">
        <f>IF($O3696="","",IF(DATEDIF($O3696,Lista!$V$2,"y")=122,"",DATEDIF($O3696,Lista!$V$2,"y")))</f>
        <v/>
      </c>
      <c r="AN3696" s="24" t="str">
        <f t="shared" si="171"/>
        <v/>
      </c>
      <c r="AO3696" s="24" t="str">
        <f t="shared" si="172"/>
        <v/>
      </c>
      <c r="AP3696" s="25" t="str">
        <f>IFERROR(VLOOKUP($R3696,Lista!$G$2:$H$15,2,FALSE),"")</f>
        <v/>
      </c>
      <c r="AQ3696" s="24" t="str">
        <f>IF(ISBLANK(G3696),"",IF(SUMPRODUCT((G$2:G3696=G3696)*1)&gt;1,0,1))</f>
        <v/>
      </c>
      <c r="AR3696" s="24" t="str">
        <f t="shared" si="173"/>
        <v/>
      </c>
    </row>
    <row r="3697" spans="2:44" x14ac:dyDescent="0.35">
      <c r="B3697" s="20"/>
      <c r="C3697" s="20"/>
      <c r="D3697" s="20"/>
      <c r="E3697" s="20"/>
      <c r="F3697" s="20"/>
      <c r="G3697" s="21"/>
      <c r="H3697" s="20"/>
      <c r="I3697" s="20"/>
      <c r="J3697" s="20"/>
      <c r="K3697" s="20"/>
      <c r="L3697" s="20"/>
      <c r="M3697" s="20"/>
      <c r="N3697" s="20"/>
      <c r="O3697" s="22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  <c r="AC3697" s="20"/>
      <c r="AD3697" s="20"/>
      <c r="AE3697" s="20"/>
      <c r="AF3697" s="22"/>
      <c r="AG3697" s="20"/>
      <c r="AH3697" s="20"/>
      <c r="AI3697" s="20"/>
      <c r="AJ3697" s="20"/>
      <c r="AK3697" s="20"/>
      <c r="AL3697" s="20"/>
      <c r="AM3697" s="24" t="str">
        <f>IF($O3697="","",IF(DATEDIF($O3697,Lista!$V$2,"y")=122,"",DATEDIF($O3697,Lista!$V$2,"y")))</f>
        <v/>
      </c>
      <c r="AN3697" s="24" t="str">
        <f t="shared" si="171"/>
        <v/>
      </c>
      <c r="AO3697" s="24" t="str">
        <f t="shared" si="172"/>
        <v/>
      </c>
      <c r="AP3697" s="25" t="str">
        <f>IFERROR(VLOOKUP($R3697,Lista!$G$2:$H$15,2,FALSE),"")</f>
        <v/>
      </c>
      <c r="AQ3697" s="24" t="str">
        <f>IF(ISBLANK(G3697),"",IF(SUMPRODUCT((G$2:G3697=G3697)*1)&gt;1,0,1))</f>
        <v/>
      </c>
      <c r="AR3697" s="24" t="str">
        <f t="shared" si="173"/>
        <v/>
      </c>
    </row>
    <row r="3698" spans="2:44" x14ac:dyDescent="0.35">
      <c r="B3698" s="20"/>
      <c r="C3698" s="20"/>
      <c r="D3698" s="20"/>
      <c r="E3698" s="20"/>
      <c r="F3698" s="20"/>
      <c r="G3698" s="21"/>
      <c r="H3698" s="20"/>
      <c r="I3698" s="20"/>
      <c r="J3698" s="20"/>
      <c r="K3698" s="20"/>
      <c r="L3698" s="20"/>
      <c r="M3698" s="20"/>
      <c r="N3698" s="20"/>
      <c r="O3698" s="22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  <c r="AC3698" s="20"/>
      <c r="AD3698" s="20"/>
      <c r="AE3698" s="20"/>
      <c r="AF3698" s="22"/>
      <c r="AG3698" s="20"/>
      <c r="AH3698" s="20"/>
      <c r="AI3698" s="20"/>
      <c r="AJ3698" s="20"/>
      <c r="AK3698" s="20"/>
      <c r="AL3698" s="20"/>
      <c r="AM3698" s="24" t="str">
        <f>IF($O3698="","",IF(DATEDIF($O3698,Lista!$V$2,"y")=122,"",DATEDIF($O3698,Lista!$V$2,"y")))</f>
        <v/>
      </c>
      <c r="AN3698" s="24" t="str">
        <f t="shared" si="171"/>
        <v/>
      </c>
      <c r="AO3698" s="24" t="str">
        <f t="shared" si="172"/>
        <v/>
      </c>
      <c r="AP3698" s="25" t="str">
        <f>IFERROR(VLOOKUP($R3698,Lista!$G$2:$H$15,2,FALSE),"")</f>
        <v/>
      </c>
      <c r="AQ3698" s="24" t="str">
        <f>IF(ISBLANK(G3698),"",IF(SUMPRODUCT((G$2:G3698=G3698)*1)&gt;1,0,1))</f>
        <v/>
      </c>
      <c r="AR3698" s="24" t="str">
        <f t="shared" si="173"/>
        <v/>
      </c>
    </row>
    <row r="3699" spans="2:44" x14ac:dyDescent="0.35">
      <c r="B3699" s="20"/>
      <c r="C3699" s="20"/>
      <c r="D3699" s="20"/>
      <c r="E3699" s="20"/>
      <c r="F3699" s="20"/>
      <c r="G3699" s="21"/>
      <c r="H3699" s="20"/>
      <c r="I3699" s="20"/>
      <c r="J3699" s="20"/>
      <c r="K3699" s="20"/>
      <c r="L3699" s="20"/>
      <c r="M3699" s="20"/>
      <c r="N3699" s="20"/>
      <c r="O3699" s="22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  <c r="AC3699" s="20"/>
      <c r="AD3699" s="20"/>
      <c r="AE3699" s="20"/>
      <c r="AF3699" s="22"/>
      <c r="AG3699" s="20"/>
      <c r="AH3699" s="20"/>
      <c r="AI3699" s="20"/>
      <c r="AJ3699" s="20"/>
      <c r="AK3699" s="20"/>
      <c r="AL3699" s="20"/>
      <c r="AM3699" s="24" t="str">
        <f>IF($O3699="","",IF(DATEDIF($O3699,Lista!$V$2,"y")=122,"",DATEDIF($O3699,Lista!$V$2,"y")))</f>
        <v/>
      </c>
      <c r="AN3699" s="24" t="str">
        <f t="shared" si="171"/>
        <v/>
      </c>
      <c r="AO3699" s="24" t="str">
        <f t="shared" si="172"/>
        <v/>
      </c>
      <c r="AP3699" s="25" t="str">
        <f>IFERROR(VLOOKUP($R3699,Lista!$G$2:$H$15,2,FALSE),"")</f>
        <v/>
      </c>
      <c r="AQ3699" s="24" t="str">
        <f>IF(ISBLANK(G3699),"",IF(SUMPRODUCT((G$2:G3699=G3699)*1)&gt;1,0,1))</f>
        <v/>
      </c>
      <c r="AR3699" s="24" t="str">
        <f t="shared" si="173"/>
        <v/>
      </c>
    </row>
    <row r="3700" spans="2:44" x14ac:dyDescent="0.35">
      <c r="B3700" s="20"/>
      <c r="C3700" s="20"/>
      <c r="D3700" s="20"/>
      <c r="E3700" s="20"/>
      <c r="F3700" s="20"/>
      <c r="G3700" s="21"/>
      <c r="H3700" s="20"/>
      <c r="I3700" s="20"/>
      <c r="J3700" s="20"/>
      <c r="K3700" s="20"/>
      <c r="L3700" s="20"/>
      <c r="M3700" s="20"/>
      <c r="N3700" s="20"/>
      <c r="O3700" s="22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  <c r="AC3700" s="20"/>
      <c r="AD3700" s="20"/>
      <c r="AE3700" s="20"/>
      <c r="AF3700" s="22"/>
      <c r="AG3700" s="20"/>
      <c r="AH3700" s="20"/>
      <c r="AI3700" s="20"/>
      <c r="AJ3700" s="20"/>
      <c r="AK3700" s="20"/>
      <c r="AL3700" s="20"/>
      <c r="AM3700" s="24" t="str">
        <f>IF($O3700="","",IF(DATEDIF($O3700,Lista!$V$2,"y")=122,"",DATEDIF($O3700,Lista!$V$2,"y")))</f>
        <v/>
      </c>
      <c r="AN3700" s="24" t="str">
        <f t="shared" si="171"/>
        <v/>
      </c>
      <c r="AO3700" s="24" t="str">
        <f t="shared" si="172"/>
        <v/>
      </c>
      <c r="AP3700" s="25" t="str">
        <f>IFERROR(VLOOKUP($R3700,Lista!$G$2:$H$15,2,FALSE),"")</f>
        <v/>
      </c>
      <c r="AQ3700" s="24" t="str">
        <f>IF(ISBLANK(G3700),"",IF(SUMPRODUCT((G$2:G3700=G3700)*1)&gt;1,0,1))</f>
        <v/>
      </c>
      <c r="AR3700" s="24" t="str">
        <f t="shared" si="173"/>
        <v/>
      </c>
    </row>
    <row r="3701" spans="2:44" x14ac:dyDescent="0.35">
      <c r="B3701" s="20"/>
      <c r="C3701" s="20"/>
      <c r="D3701" s="20"/>
      <c r="E3701" s="20"/>
      <c r="F3701" s="20"/>
      <c r="G3701" s="21"/>
      <c r="H3701" s="20"/>
      <c r="I3701" s="20"/>
      <c r="J3701" s="20"/>
      <c r="K3701" s="20"/>
      <c r="L3701" s="20"/>
      <c r="M3701" s="20"/>
      <c r="N3701" s="20"/>
      <c r="O3701" s="22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  <c r="AC3701" s="20"/>
      <c r="AD3701" s="20"/>
      <c r="AE3701" s="20"/>
      <c r="AF3701" s="22"/>
      <c r="AG3701" s="20"/>
      <c r="AH3701" s="20"/>
      <c r="AI3701" s="20"/>
      <c r="AJ3701" s="20"/>
      <c r="AK3701" s="20"/>
      <c r="AL3701" s="20"/>
      <c r="AM3701" s="24" t="str">
        <f>IF($O3701="","",IF(DATEDIF($O3701,Lista!$V$2,"y")=122,"",DATEDIF($O3701,Lista!$V$2,"y")))</f>
        <v/>
      </c>
      <c r="AN3701" s="24" t="str">
        <f t="shared" si="171"/>
        <v/>
      </c>
      <c r="AO3701" s="24" t="str">
        <f t="shared" si="172"/>
        <v/>
      </c>
      <c r="AP3701" s="25" t="str">
        <f>IFERROR(VLOOKUP($R3701,Lista!$G$2:$H$15,2,FALSE),"")</f>
        <v/>
      </c>
      <c r="AQ3701" s="24" t="str">
        <f>IF(ISBLANK(G3701),"",IF(SUMPRODUCT((G$2:G3701=G3701)*1)&gt;1,0,1))</f>
        <v/>
      </c>
      <c r="AR3701" s="24" t="str">
        <f t="shared" si="173"/>
        <v/>
      </c>
    </row>
    <row r="3702" spans="2:44" x14ac:dyDescent="0.35">
      <c r="B3702" s="20"/>
      <c r="C3702" s="20"/>
      <c r="D3702" s="20"/>
      <c r="E3702" s="20"/>
      <c r="F3702" s="20"/>
      <c r="G3702" s="21"/>
      <c r="H3702" s="20"/>
      <c r="I3702" s="20"/>
      <c r="J3702" s="20"/>
      <c r="K3702" s="20"/>
      <c r="L3702" s="20"/>
      <c r="M3702" s="20"/>
      <c r="N3702" s="20"/>
      <c r="O3702" s="22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0"/>
      <c r="AA3702" s="20"/>
      <c r="AB3702" s="20"/>
      <c r="AC3702" s="20"/>
      <c r="AD3702" s="20"/>
      <c r="AE3702" s="20"/>
      <c r="AF3702" s="22"/>
      <c r="AG3702" s="20"/>
      <c r="AH3702" s="20"/>
      <c r="AI3702" s="20"/>
      <c r="AJ3702" s="20"/>
      <c r="AK3702" s="20"/>
      <c r="AL3702" s="20"/>
      <c r="AM3702" s="24" t="str">
        <f>IF($O3702="","",IF(DATEDIF($O3702,Lista!$V$2,"y")=122,"",DATEDIF($O3702,Lista!$V$2,"y")))</f>
        <v/>
      </c>
      <c r="AN3702" s="24" t="str">
        <f t="shared" si="171"/>
        <v/>
      </c>
      <c r="AO3702" s="24" t="str">
        <f t="shared" si="172"/>
        <v/>
      </c>
      <c r="AP3702" s="25" t="str">
        <f>IFERROR(VLOOKUP($R3702,Lista!$G$2:$H$15,2,FALSE),"")</f>
        <v/>
      </c>
      <c r="AQ3702" s="24" t="str">
        <f>IF(ISBLANK(G3702),"",IF(SUMPRODUCT((G$2:G3702=G3702)*1)&gt;1,0,1))</f>
        <v/>
      </c>
      <c r="AR3702" s="24" t="str">
        <f t="shared" si="173"/>
        <v/>
      </c>
    </row>
    <row r="3703" spans="2:44" x14ac:dyDescent="0.35">
      <c r="B3703" s="20"/>
      <c r="C3703" s="20"/>
      <c r="D3703" s="20"/>
      <c r="E3703" s="20"/>
      <c r="F3703" s="20"/>
      <c r="G3703" s="21"/>
      <c r="H3703" s="20"/>
      <c r="I3703" s="20"/>
      <c r="J3703" s="20"/>
      <c r="K3703" s="20"/>
      <c r="L3703" s="20"/>
      <c r="M3703" s="20"/>
      <c r="N3703" s="20"/>
      <c r="O3703" s="22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0"/>
      <c r="AA3703" s="20"/>
      <c r="AB3703" s="20"/>
      <c r="AC3703" s="20"/>
      <c r="AD3703" s="20"/>
      <c r="AE3703" s="20"/>
      <c r="AF3703" s="22"/>
      <c r="AG3703" s="20"/>
      <c r="AH3703" s="20"/>
      <c r="AI3703" s="20"/>
      <c r="AJ3703" s="20"/>
      <c r="AK3703" s="20"/>
      <c r="AL3703" s="20"/>
      <c r="AM3703" s="24" t="str">
        <f>IF($O3703="","",IF(DATEDIF($O3703,Lista!$V$2,"y")=122,"",DATEDIF($O3703,Lista!$V$2,"y")))</f>
        <v/>
      </c>
      <c r="AN3703" s="24" t="str">
        <f t="shared" si="171"/>
        <v/>
      </c>
      <c r="AO3703" s="24" t="str">
        <f t="shared" si="172"/>
        <v/>
      </c>
      <c r="AP3703" s="25" t="str">
        <f>IFERROR(VLOOKUP($R3703,Lista!$G$2:$H$15,2,FALSE),"")</f>
        <v/>
      </c>
      <c r="AQ3703" s="24" t="str">
        <f>IF(ISBLANK(G3703),"",IF(SUMPRODUCT((G$2:G3703=G3703)*1)&gt;1,0,1))</f>
        <v/>
      </c>
      <c r="AR3703" s="24" t="str">
        <f t="shared" si="173"/>
        <v/>
      </c>
    </row>
    <row r="3704" spans="2:44" x14ac:dyDescent="0.35">
      <c r="B3704" s="20"/>
      <c r="C3704" s="20"/>
      <c r="D3704" s="20"/>
      <c r="E3704" s="20"/>
      <c r="F3704" s="20"/>
      <c r="G3704" s="21"/>
      <c r="H3704" s="20"/>
      <c r="I3704" s="20"/>
      <c r="J3704" s="20"/>
      <c r="K3704" s="20"/>
      <c r="L3704" s="20"/>
      <c r="M3704" s="20"/>
      <c r="N3704" s="20"/>
      <c r="O3704" s="22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0"/>
      <c r="AA3704" s="20"/>
      <c r="AB3704" s="20"/>
      <c r="AC3704" s="20"/>
      <c r="AD3704" s="20"/>
      <c r="AE3704" s="20"/>
      <c r="AF3704" s="22"/>
      <c r="AG3704" s="20"/>
      <c r="AH3704" s="20"/>
      <c r="AI3704" s="20"/>
      <c r="AJ3704" s="20"/>
      <c r="AK3704" s="20"/>
      <c r="AL3704" s="20"/>
      <c r="AM3704" s="24" t="str">
        <f>IF($O3704="","",IF(DATEDIF($O3704,Lista!$V$2,"y")=122,"",DATEDIF($O3704,Lista!$V$2,"y")))</f>
        <v/>
      </c>
      <c r="AN3704" s="24" t="str">
        <f t="shared" si="171"/>
        <v/>
      </c>
      <c r="AO3704" s="24" t="str">
        <f t="shared" si="172"/>
        <v/>
      </c>
      <c r="AP3704" s="25" t="str">
        <f>IFERROR(VLOOKUP($R3704,Lista!$G$2:$H$15,2,FALSE),"")</f>
        <v/>
      </c>
      <c r="AQ3704" s="24" t="str">
        <f>IF(ISBLANK(G3704),"",IF(SUMPRODUCT((G$2:G3704=G3704)*1)&gt;1,0,1))</f>
        <v/>
      </c>
      <c r="AR3704" s="24" t="str">
        <f t="shared" si="173"/>
        <v/>
      </c>
    </row>
    <row r="3705" spans="2:44" x14ac:dyDescent="0.35">
      <c r="B3705" s="20"/>
      <c r="C3705" s="20"/>
      <c r="D3705" s="20"/>
      <c r="E3705" s="20"/>
      <c r="F3705" s="20"/>
      <c r="G3705" s="21"/>
      <c r="H3705" s="20"/>
      <c r="I3705" s="20"/>
      <c r="J3705" s="20"/>
      <c r="K3705" s="20"/>
      <c r="L3705" s="20"/>
      <c r="M3705" s="20"/>
      <c r="N3705" s="20"/>
      <c r="O3705" s="22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  <c r="AC3705" s="20"/>
      <c r="AD3705" s="20"/>
      <c r="AE3705" s="20"/>
      <c r="AF3705" s="22"/>
      <c r="AG3705" s="20"/>
      <c r="AH3705" s="20"/>
      <c r="AI3705" s="20"/>
      <c r="AJ3705" s="20"/>
      <c r="AK3705" s="20"/>
      <c r="AL3705" s="20"/>
      <c r="AM3705" s="24" t="str">
        <f>IF($O3705="","",IF(DATEDIF($O3705,Lista!$V$2,"y")=122,"",DATEDIF($O3705,Lista!$V$2,"y")))</f>
        <v/>
      </c>
      <c r="AN3705" s="24" t="str">
        <f t="shared" si="171"/>
        <v/>
      </c>
      <c r="AO3705" s="24" t="str">
        <f t="shared" si="172"/>
        <v/>
      </c>
      <c r="AP3705" s="25" t="str">
        <f>IFERROR(VLOOKUP($R3705,Lista!$G$2:$H$15,2,FALSE),"")</f>
        <v/>
      </c>
      <c r="AQ3705" s="24" t="str">
        <f>IF(ISBLANK(G3705),"",IF(SUMPRODUCT((G$2:G3705=G3705)*1)&gt;1,0,1))</f>
        <v/>
      </c>
      <c r="AR3705" s="24" t="str">
        <f t="shared" si="173"/>
        <v/>
      </c>
    </row>
    <row r="3706" spans="2:44" x14ac:dyDescent="0.35">
      <c r="B3706" s="20"/>
      <c r="C3706" s="20"/>
      <c r="D3706" s="20"/>
      <c r="E3706" s="20"/>
      <c r="F3706" s="20"/>
      <c r="G3706" s="21"/>
      <c r="H3706" s="20"/>
      <c r="I3706" s="20"/>
      <c r="J3706" s="20"/>
      <c r="K3706" s="20"/>
      <c r="L3706" s="20"/>
      <c r="M3706" s="20"/>
      <c r="N3706" s="20"/>
      <c r="O3706" s="22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  <c r="AE3706" s="20"/>
      <c r="AF3706" s="22"/>
      <c r="AG3706" s="20"/>
      <c r="AH3706" s="20"/>
      <c r="AI3706" s="20"/>
      <c r="AJ3706" s="20"/>
      <c r="AK3706" s="20"/>
      <c r="AL3706" s="20"/>
      <c r="AM3706" s="24" t="str">
        <f>IF($O3706="","",IF(DATEDIF($O3706,Lista!$V$2,"y")=122,"",DATEDIF($O3706,Lista!$V$2,"y")))</f>
        <v/>
      </c>
      <c r="AN3706" s="24" t="str">
        <f t="shared" si="171"/>
        <v/>
      </c>
      <c r="AO3706" s="24" t="str">
        <f t="shared" si="172"/>
        <v/>
      </c>
      <c r="AP3706" s="25" t="str">
        <f>IFERROR(VLOOKUP($R3706,Lista!$G$2:$H$15,2,FALSE),"")</f>
        <v/>
      </c>
      <c r="AQ3706" s="24" t="str">
        <f>IF(ISBLANK(G3706),"",IF(SUMPRODUCT((G$2:G3706=G3706)*1)&gt;1,0,1))</f>
        <v/>
      </c>
      <c r="AR3706" s="24" t="str">
        <f t="shared" si="173"/>
        <v/>
      </c>
    </row>
    <row r="3707" spans="2:44" x14ac:dyDescent="0.35">
      <c r="B3707" s="20"/>
      <c r="C3707" s="20"/>
      <c r="D3707" s="20"/>
      <c r="E3707" s="20"/>
      <c r="F3707" s="20"/>
      <c r="G3707" s="21"/>
      <c r="H3707" s="20"/>
      <c r="I3707" s="20"/>
      <c r="J3707" s="20"/>
      <c r="K3707" s="20"/>
      <c r="L3707" s="20"/>
      <c r="M3707" s="20"/>
      <c r="N3707" s="20"/>
      <c r="O3707" s="22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  <c r="AE3707" s="20"/>
      <c r="AF3707" s="22"/>
      <c r="AG3707" s="20"/>
      <c r="AH3707" s="20"/>
      <c r="AI3707" s="20"/>
      <c r="AJ3707" s="20"/>
      <c r="AK3707" s="20"/>
      <c r="AL3707" s="20"/>
      <c r="AM3707" s="24" t="str">
        <f>IF($O3707="","",IF(DATEDIF($O3707,Lista!$V$2,"y")=122,"",DATEDIF($O3707,Lista!$V$2,"y")))</f>
        <v/>
      </c>
      <c r="AN3707" s="24" t="str">
        <f t="shared" si="171"/>
        <v/>
      </c>
      <c r="AO3707" s="24" t="str">
        <f t="shared" si="172"/>
        <v/>
      </c>
      <c r="AP3707" s="25" t="str">
        <f>IFERROR(VLOOKUP($R3707,Lista!$G$2:$H$15,2,FALSE),"")</f>
        <v/>
      </c>
      <c r="AQ3707" s="24" t="str">
        <f>IF(ISBLANK(G3707),"",IF(SUMPRODUCT((G$2:G3707=G3707)*1)&gt;1,0,1))</f>
        <v/>
      </c>
      <c r="AR3707" s="24" t="str">
        <f t="shared" si="173"/>
        <v/>
      </c>
    </row>
    <row r="3708" spans="2:44" x14ac:dyDescent="0.35">
      <c r="B3708" s="20"/>
      <c r="C3708" s="20"/>
      <c r="D3708" s="20"/>
      <c r="E3708" s="20"/>
      <c r="F3708" s="20"/>
      <c r="G3708" s="21"/>
      <c r="H3708" s="20"/>
      <c r="I3708" s="20"/>
      <c r="J3708" s="20"/>
      <c r="K3708" s="20"/>
      <c r="L3708" s="20"/>
      <c r="M3708" s="20"/>
      <c r="N3708" s="20"/>
      <c r="O3708" s="22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  <c r="AE3708" s="20"/>
      <c r="AF3708" s="22"/>
      <c r="AG3708" s="20"/>
      <c r="AH3708" s="20"/>
      <c r="AI3708" s="20"/>
      <c r="AJ3708" s="20"/>
      <c r="AK3708" s="20"/>
      <c r="AL3708" s="20"/>
      <c r="AM3708" s="24" t="str">
        <f>IF($O3708="","",IF(DATEDIF($O3708,Lista!$V$2,"y")=122,"",DATEDIF($O3708,Lista!$V$2,"y")))</f>
        <v/>
      </c>
      <c r="AN3708" s="24" t="str">
        <f t="shared" si="171"/>
        <v/>
      </c>
      <c r="AO3708" s="24" t="str">
        <f t="shared" si="172"/>
        <v/>
      </c>
      <c r="AP3708" s="25" t="str">
        <f>IFERROR(VLOOKUP($R3708,Lista!$G$2:$H$15,2,FALSE),"")</f>
        <v/>
      </c>
      <c r="AQ3708" s="24" t="str">
        <f>IF(ISBLANK(G3708),"",IF(SUMPRODUCT((G$2:G3708=G3708)*1)&gt;1,0,1))</f>
        <v/>
      </c>
      <c r="AR3708" s="24" t="str">
        <f t="shared" si="173"/>
        <v/>
      </c>
    </row>
    <row r="3709" spans="2:44" x14ac:dyDescent="0.35">
      <c r="B3709" s="20"/>
      <c r="C3709" s="20"/>
      <c r="D3709" s="20"/>
      <c r="E3709" s="20"/>
      <c r="F3709" s="20"/>
      <c r="G3709" s="21"/>
      <c r="H3709" s="20"/>
      <c r="I3709" s="20"/>
      <c r="J3709" s="20"/>
      <c r="K3709" s="20"/>
      <c r="L3709" s="20"/>
      <c r="M3709" s="20"/>
      <c r="N3709" s="20"/>
      <c r="O3709" s="22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  <c r="AE3709" s="20"/>
      <c r="AF3709" s="22"/>
      <c r="AG3709" s="20"/>
      <c r="AH3709" s="20"/>
      <c r="AI3709" s="20"/>
      <c r="AJ3709" s="20"/>
      <c r="AK3709" s="20"/>
      <c r="AL3709" s="20"/>
      <c r="AM3709" s="24" t="str">
        <f>IF($O3709="","",IF(DATEDIF($O3709,Lista!$V$2,"y")=122,"",DATEDIF($O3709,Lista!$V$2,"y")))</f>
        <v/>
      </c>
      <c r="AN3709" s="24" t="str">
        <f t="shared" si="171"/>
        <v/>
      </c>
      <c r="AO3709" s="24" t="str">
        <f t="shared" si="172"/>
        <v/>
      </c>
      <c r="AP3709" s="25" t="str">
        <f>IFERROR(VLOOKUP($R3709,Lista!$G$2:$H$15,2,FALSE),"")</f>
        <v/>
      </c>
      <c r="AQ3709" s="24" t="str">
        <f>IF(ISBLANK(G3709),"",IF(SUMPRODUCT((G$2:G3709=G3709)*1)&gt;1,0,1))</f>
        <v/>
      </c>
      <c r="AR3709" s="24" t="str">
        <f t="shared" si="173"/>
        <v/>
      </c>
    </row>
    <row r="3710" spans="2:44" x14ac:dyDescent="0.35">
      <c r="B3710" s="20"/>
      <c r="C3710" s="20"/>
      <c r="D3710" s="20"/>
      <c r="E3710" s="20"/>
      <c r="F3710" s="20"/>
      <c r="G3710" s="21"/>
      <c r="H3710" s="20"/>
      <c r="I3710" s="20"/>
      <c r="J3710" s="20"/>
      <c r="K3710" s="20"/>
      <c r="L3710" s="20"/>
      <c r="M3710" s="20"/>
      <c r="N3710" s="20"/>
      <c r="O3710" s="22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0"/>
      <c r="AA3710" s="20"/>
      <c r="AB3710" s="20"/>
      <c r="AC3710" s="20"/>
      <c r="AD3710" s="20"/>
      <c r="AE3710" s="20"/>
      <c r="AF3710" s="22"/>
      <c r="AG3710" s="20"/>
      <c r="AH3710" s="20"/>
      <c r="AI3710" s="20"/>
      <c r="AJ3710" s="20"/>
      <c r="AK3710" s="20"/>
      <c r="AL3710" s="20"/>
      <c r="AM3710" s="24" t="str">
        <f>IF($O3710="","",IF(DATEDIF($O3710,Lista!$V$2,"y")=122,"",DATEDIF($O3710,Lista!$V$2,"y")))</f>
        <v/>
      </c>
      <c r="AN3710" s="24" t="str">
        <f t="shared" si="171"/>
        <v/>
      </c>
      <c r="AO3710" s="24" t="str">
        <f t="shared" si="172"/>
        <v/>
      </c>
      <c r="AP3710" s="25" t="str">
        <f>IFERROR(VLOOKUP($R3710,Lista!$G$2:$H$15,2,FALSE),"")</f>
        <v/>
      </c>
      <c r="AQ3710" s="24" t="str">
        <f>IF(ISBLANK(G3710),"",IF(SUMPRODUCT((G$2:G3710=G3710)*1)&gt;1,0,1))</f>
        <v/>
      </c>
      <c r="AR3710" s="24" t="str">
        <f t="shared" si="173"/>
        <v/>
      </c>
    </row>
    <row r="3711" spans="2:44" x14ac:dyDescent="0.35">
      <c r="B3711" s="20"/>
      <c r="C3711" s="20"/>
      <c r="D3711" s="20"/>
      <c r="E3711" s="20"/>
      <c r="F3711" s="20"/>
      <c r="G3711" s="21"/>
      <c r="H3711" s="20"/>
      <c r="I3711" s="20"/>
      <c r="J3711" s="20"/>
      <c r="K3711" s="20"/>
      <c r="L3711" s="20"/>
      <c r="M3711" s="20"/>
      <c r="N3711" s="20"/>
      <c r="O3711" s="22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0"/>
      <c r="AA3711" s="20"/>
      <c r="AB3711" s="20"/>
      <c r="AC3711" s="20"/>
      <c r="AD3711" s="20"/>
      <c r="AE3711" s="20"/>
      <c r="AF3711" s="22"/>
      <c r="AG3711" s="20"/>
      <c r="AH3711" s="20"/>
      <c r="AI3711" s="20"/>
      <c r="AJ3711" s="20"/>
      <c r="AK3711" s="20"/>
      <c r="AL3711" s="20"/>
      <c r="AM3711" s="24" t="str">
        <f>IF($O3711="","",IF(DATEDIF($O3711,Lista!$V$2,"y")=122,"",DATEDIF($O3711,Lista!$V$2,"y")))</f>
        <v/>
      </c>
      <c r="AN3711" s="24" t="str">
        <f t="shared" si="171"/>
        <v/>
      </c>
      <c r="AO3711" s="24" t="str">
        <f t="shared" si="172"/>
        <v/>
      </c>
      <c r="AP3711" s="25" t="str">
        <f>IFERROR(VLOOKUP($R3711,Lista!$G$2:$H$15,2,FALSE),"")</f>
        <v/>
      </c>
      <c r="AQ3711" s="24" t="str">
        <f>IF(ISBLANK(G3711),"",IF(SUMPRODUCT((G$2:G3711=G3711)*1)&gt;1,0,1))</f>
        <v/>
      </c>
      <c r="AR3711" s="24" t="str">
        <f t="shared" si="173"/>
        <v/>
      </c>
    </row>
    <row r="3712" spans="2:44" x14ac:dyDescent="0.35">
      <c r="B3712" s="20"/>
      <c r="C3712" s="20"/>
      <c r="D3712" s="20"/>
      <c r="E3712" s="20"/>
      <c r="F3712" s="20"/>
      <c r="G3712" s="21"/>
      <c r="H3712" s="20"/>
      <c r="I3712" s="20"/>
      <c r="J3712" s="20"/>
      <c r="K3712" s="20"/>
      <c r="L3712" s="20"/>
      <c r="M3712" s="20"/>
      <c r="N3712" s="20"/>
      <c r="O3712" s="22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0"/>
      <c r="AA3712" s="20"/>
      <c r="AB3712" s="20"/>
      <c r="AC3712" s="20"/>
      <c r="AD3712" s="20"/>
      <c r="AE3712" s="20"/>
      <c r="AF3712" s="22"/>
      <c r="AG3712" s="20"/>
      <c r="AH3712" s="20"/>
      <c r="AI3712" s="20"/>
      <c r="AJ3712" s="20"/>
      <c r="AK3712" s="20"/>
      <c r="AL3712" s="20"/>
      <c r="AM3712" s="24" t="str">
        <f>IF($O3712="","",IF(DATEDIF($O3712,Lista!$V$2,"y")=122,"",DATEDIF($O3712,Lista!$V$2,"y")))</f>
        <v/>
      </c>
      <c r="AN3712" s="24" t="str">
        <f t="shared" si="171"/>
        <v/>
      </c>
      <c r="AO3712" s="24" t="str">
        <f t="shared" si="172"/>
        <v/>
      </c>
      <c r="AP3712" s="25" t="str">
        <f>IFERROR(VLOOKUP($R3712,Lista!$G$2:$H$15,2,FALSE),"")</f>
        <v/>
      </c>
      <c r="AQ3712" s="24" t="str">
        <f>IF(ISBLANK(G3712),"",IF(SUMPRODUCT((G$2:G3712=G3712)*1)&gt;1,0,1))</f>
        <v/>
      </c>
      <c r="AR3712" s="24" t="str">
        <f t="shared" si="173"/>
        <v/>
      </c>
    </row>
    <row r="3713" spans="2:44" x14ac:dyDescent="0.35">
      <c r="B3713" s="20"/>
      <c r="C3713" s="20"/>
      <c r="D3713" s="20"/>
      <c r="E3713" s="20"/>
      <c r="F3713" s="20"/>
      <c r="G3713" s="21"/>
      <c r="H3713" s="20"/>
      <c r="I3713" s="20"/>
      <c r="J3713" s="20"/>
      <c r="K3713" s="20"/>
      <c r="L3713" s="20"/>
      <c r="M3713" s="20"/>
      <c r="N3713" s="20"/>
      <c r="O3713" s="22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0"/>
      <c r="AA3713" s="20"/>
      <c r="AB3713" s="20"/>
      <c r="AC3713" s="20"/>
      <c r="AD3713" s="20"/>
      <c r="AE3713" s="20"/>
      <c r="AF3713" s="22"/>
      <c r="AG3713" s="20"/>
      <c r="AH3713" s="20"/>
      <c r="AI3713" s="20"/>
      <c r="AJ3713" s="20"/>
      <c r="AK3713" s="20"/>
      <c r="AL3713" s="20"/>
      <c r="AM3713" s="24" t="str">
        <f>IF($O3713="","",IF(DATEDIF($O3713,Lista!$V$2,"y")=122,"",DATEDIF($O3713,Lista!$V$2,"y")))</f>
        <v/>
      </c>
      <c r="AN3713" s="24" t="str">
        <f t="shared" si="171"/>
        <v/>
      </c>
      <c r="AO3713" s="24" t="str">
        <f t="shared" si="172"/>
        <v/>
      </c>
      <c r="AP3713" s="25" t="str">
        <f>IFERROR(VLOOKUP($R3713,Lista!$G$2:$H$15,2,FALSE),"")</f>
        <v/>
      </c>
      <c r="AQ3713" s="24" t="str">
        <f>IF(ISBLANK(G3713),"",IF(SUMPRODUCT((G$2:G3713=G3713)*1)&gt;1,0,1))</f>
        <v/>
      </c>
      <c r="AR3713" s="24" t="str">
        <f t="shared" si="173"/>
        <v/>
      </c>
    </row>
    <row r="3714" spans="2:44" x14ac:dyDescent="0.35">
      <c r="B3714" s="20"/>
      <c r="C3714" s="20"/>
      <c r="D3714" s="20"/>
      <c r="E3714" s="20"/>
      <c r="F3714" s="20"/>
      <c r="G3714" s="21"/>
      <c r="H3714" s="20"/>
      <c r="I3714" s="20"/>
      <c r="J3714" s="20"/>
      <c r="K3714" s="20"/>
      <c r="L3714" s="20"/>
      <c r="M3714" s="20"/>
      <c r="N3714" s="20"/>
      <c r="O3714" s="22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0"/>
      <c r="AA3714" s="20"/>
      <c r="AB3714" s="20"/>
      <c r="AC3714" s="20"/>
      <c r="AD3714" s="20"/>
      <c r="AE3714" s="20"/>
      <c r="AF3714" s="22"/>
      <c r="AG3714" s="20"/>
      <c r="AH3714" s="20"/>
      <c r="AI3714" s="20"/>
      <c r="AJ3714" s="20"/>
      <c r="AK3714" s="20"/>
      <c r="AL3714" s="20"/>
      <c r="AM3714" s="24" t="str">
        <f>IF($O3714="","",IF(DATEDIF($O3714,Lista!$V$2,"y")=122,"",DATEDIF($O3714,Lista!$V$2,"y")))</f>
        <v/>
      </c>
      <c r="AN3714" s="24" t="str">
        <f t="shared" si="171"/>
        <v/>
      </c>
      <c r="AO3714" s="24" t="str">
        <f t="shared" si="172"/>
        <v/>
      </c>
      <c r="AP3714" s="25" t="str">
        <f>IFERROR(VLOOKUP($R3714,Lista!$G$2:$H$15,2,FALSE),"")</f>
        <v/>
      </c>
      <c r="AQ3714" s="24" t="str">
        <f>IF(ISBLANK(G3714),"",IF(SUMPRODUCT((G$2:G3714=G3714)*1)&gt;1,0,1))</f>
        <v/>
      </c>
      <c r="AR3714" s="24" t="str">
        <f t="shared" si="173"/>
        <v/>
      </c>
    </row>
    <row r="3715" spans="2:44" x14ac:dyDescent="0.35">
      <c r="B3715" s="20"/>
      <c r="C3715" s="20"/>
      <c r="D3715" s="20"/>
      <c r="E3715" s="20"/>
      <c r="F3715" s="20"/>
      <c r="G3715" s="21"/>
      <c r="H3715" s="20"/>
      <c r="I3715" s="20"/>
      <c r="J3715" s="20"/>
      <c r="K3715" s="20"/>
      <c r="L3715" s="20"/>
      <c r="M3715" s="20"/>
      <c r="N3715" s="20"/>
      <c r="O3715" s="22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0"/>
      <c r="AA3715" s="20"/>
      <c r="AB3715" s="20"/>
      <c r="AC3715" s="20"/>
      <c r="AD3715" s="20"/>
      <c r="AE3715" s="20"/>
      <c r="AF3715" s="22"/>
      <c r="AG3715" s="20"/>
      <c r="AH3715" s="20"/>
      <c r="AI3715" s="20"/>
      <c r="AJ3715" s="20"/>
      <c r="AK3715" s="20"/>
      <c r="AL3715" s="20"/>
      <c r="AM3715" s="24" t="str">
        <f>IF($O3715="","",IF(DATEDIF($O3715,Lista!$V$2,"y")=122,"",DATEDIF($O3715,Lista!$V$2,"y")))</f>
        <v/>
      </c>
      <c r="AN3715" s="24" t="str">
        <f t="shared" ref="AN3715:AN3778" si="174">IF(AM3715="","",IF(AM3715&lt;=5,"0 to 5",IF(AM3715&lt;=17,"6 to 17",IF(AM3715&lt;=49,"18 to 49",IF(AM3715&gt;=50,"&gt; 50")))))</f>
        <v/>
      </c>
      <c r="AO3715" s="24" t="str">
        <f t="shared" ref="AO3715:AO3778" si="175">IF(AM3715="","",IF(AM3715&lt;=4,"0 to 4",IF(AM3715&lt;=9,"5 to 9",IF(AM3715&lt;=14,"10 to 14",IF(AM3715&lt;=18,"15 to 18",IF(AM3715&lt;=29,"19 to 29",IF(AM3715&lt;=59,"30 to 59",IF(AM3715&gt;=60,"&gt; 60"))))))))</f>
        <v/>
      </c>
      <c r="AP3715" s="25" t="str">
        <f>IFERROR(VLOOKUP($R3715,Lista!$G$2:$H$15,2,FALSE),"")</f>
        <v/>
      </c>
      <c r="AQ3715" s="24" t="str">
        <f>IF(ISBLANK(G3715),"",IF(SUMPRODUCT((G$2:G3715=G3715)*1)&gt;1,0,1))</f>
        <v/>
      </c>
      <c r="AR3715" s="24" t="str">
        <f t="shared" ref="AR3715:AR3778" si="176">IF(COUNTA($A3715:$E3715,$G3715:$I3715,$K3715,$M3715,$O3715:$P3715,$R3715:$T3715,$W3715,$X3715,$Y3715,$Z3715,$AA3715,$AB3715,$AD3715:$AE3715,$AF3715:$AF3715)=0,"",COUNTA($A3715:$E3715,$G3715:$I3715,$K3715,$M3715,$O3715:$P3715,$R3715:$T3715,$W3715,$X3715,$Y3715,$Z3715,$AA3715,$AB3715,$AD3715:$AE3715,$AF3715:$AF3715))</f>
        <v/>
      </c>
    </row>
    <row r="3716" spans="2:44" x14ac:dyDescent="0.35">
      <c r="B3716" s="20"/>
      <c r="C3716" s="20"/>
      <c r="D3716" s="20"/>
      <c r="E3716" s="20"/>
      <c r="F3716" s="20"/>
      <c r="G3716" s="21"/>
      <c r="H3716" s="20"/>
      <c r="I3716" s="20"/>
      <c r="J3716" s="20"/>
      <c r="K3716" s="20"/>
      <c r="L3716" s="20"/>
      <c r="M3716" s="20"/>
      <c r="N3716" s="20"/>
      <c r="O3716" s="22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  <c r="AE3716" s="20"/>
      <c r="AF3716" s="22"/>
      <c r="AG3716" s="20"/>
      <c r="AH3716" s="20"/>
      <c r="AI3716" s="20"/>
      <c r="AJ3716" s="20"/>
      <c r="AK3716" s="20"/>
      <c r="AL3716" s="20"/>
      <c r="AM3716" s="24" t="str">
        <f>IF($O3716="","",IF(DATEDIF($O3716,Lista!$V$2,"y")=122,"",DATEDIF($O3716,Lista!$V$2,"y")))</f>
        <v/>
      </c>
      <c r="AN3716" s="24" t="str">
        <f t="shared" si="174"/>
        <v/>
      </c>
      <c r="AO3716" s="24" t="str">
        <f t="shared" si="175"/>
        <v/>
      </c>
      <c r="AP3716" s="25" t="str">
        <f>IFERROR(VLOOKUP($R3716,Lista!$G$2:$H$15,2,FALSE),"")</f>
        <v/>
      </c>
      <c r="AQ3716" s="24" t="str">
        <f>IF(ISBLANK(G3716),"",IF(SUMPRODUCT((G$2:G3716=G3716)*1)&gt;1,0,1))</f>
        <v/>
      </c>
      <c r="AR3716" s="24" t="str">
        <f t="shared" si="176"/>
        <v/>
      </c>
    </row>
    <row r="3717" spans="2:44" x14ac:dyDescent="0.35">
      <c r="B3717" s="20"/>
      <c r="C3717" s="20"/>
      <c r="D3717" s="20"/>
      <c r="E3717" s="20"/>
      <c r="F3717" s="20"/>
      <c r="G3717" s="21"/>
      <c r="H3717" s="20"/>
      <c r="I3717" s="20"/>
      <c r="J3717" s="20"/>
      <c r="K3717" s="20"/>
      <c r="L3717" s="20"/>
      <c r="M3717" s="20"/>
      <c r="N3717" s="20"/>
      <c r="O3717" s="22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  <c r="AC3717" s="20"/>
      <c r="AD3717" s="20"/>
      <c r="AE3717" s="20"/>
      <c r="AF3717" s="22"/>
      <c r="AG3717" s="20"/>
      <c r="AH3717" s="20"/>
      <c r="AI3717" s="20"/>
      <c r="AJ3717" s="20"/>
      <c r="AK3717" s="20"/>
      <c r="AL3717" s="20"/>
      <c r="AM3717" s="24" t="str">
        <f>IF($O3717="","",IF(DATEDIF($O3717,Lista!$V$2,"y")=122,"",DATEDIF($O3717,Lista!$V$2,"y")))</f>
        <v/>
      </c>
      <c r="AN3717" s="24" t="str">
        <f t="shared" si="174"/>
        <v/>
      </c>
      <c r="AO3717" s="24" t="str">
        <f t="shared" si="175"/>
        <v/>
      </c>
      <c r="AP3717" s="25" t="str">
        <f>IFERROR(VLOOKUP($R3717,Lista!$G$2:$H$15,2,FALSE),"")</f>
        <v/>
      </c>
      <c r="AQ3717" s="24" t="str">
        <f>IF(ISBLANK(G3717),"",IF(SUMPRODUCT((G$2:G3717=G3717)*1)&gt;1,0,1))</f>
        <v/>
      </c>
      <c r="AR3717" s="24" t="str">
        <f t="shared" si="176"/>
        <v/>
      </c>
    </row>
    <row r="3718" spans="2:44" x14ac:dyDescent="0.35">
      <c r="B3718" s="20"/>
      <c r="C3718" s="20"/>
      <c r="D3718" s="20"/>
      <c r="E3718" s="20"/>
      <c r="F3718" s="20"/>
      <c r="G3718" s="21"/>
      <c r="H3718" s="20"/>
      <c r="I3718" s="20"/>
      <c r="J3718" s="20"/>
      <c r="K3718" s="20"/>
      <c r="L3718" s="20"/>
      <c r="M3718" s="20"/>
      <c r="N3718" s="20"/>
      <c r="O3718" s="22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  <c r="AD3718" s="20"/>
      <c r="AE3718" s="20"/>
      <c r="AF3718" s="22"/>
      <c r="AG3718" s="20"/>
      <c r="AH3718" s="20"/>
      <c r="AI3718" s="20"/>
      <c r="AJ3718" s="20"/>
      <c r="AK3718" s="20"/>
      <c r="AL3718" s="20"/>
      <c r="AM3718" s="24" t="str">
        <f>IF($O3718="","",IF(DATEDIF($O3718,Lista!$V$2,"y")=122,"",DATEDIF($O3718,Lista!$V$2,"y")))</f>
        <v/>
      </c>
      <c r="AN3718" s="24" t="str">
        <f t="shared" si="174"/>
        <v/>
      </c>
      <c r="AO3718" s="24" t="str">
        <f t="shared" si="175"/>
        <v/>
      </c>
      <c r="AP3718" s="25" t="str">
        <f>IFERROR(VLOOKUP($R3718,Lista!$G$2:$H$15,2,FALSE),"")</f>
        <v/>
      </c>
      <c r="AQ3718" s="24" t="str">
        <f>IF(ISBLANK(G3718),"",IF(SUMPRODUCT((G$2:G3718=G3718)*1)&gt;1,0,1))</f>
        <v/>
      </c>
      <c r="AR3718" s="24" t="str">
        <f t="shared" si="176"/>
        <v/>
      </c>
    </row>
    <row r="3719" spans="2:44" x14ac:dyDescent="0.35">
      <c r="B3719" s="20"/>
      <c r="C3719" s="20"/>
      <c r="D3719" s="20"/>
      <c r="E3719" s="20"/>
      <c r="F3719" s="20"/>
      <c r="G3719" s="21"/>
      <c r="H3719" s="20"/>
      <c r="I3719" s="20"/>
      <c r="J3719" s="20"/>
      <c r="K3719" s="20"/>
      <c r="L3719" s="20"/>
      <c r="M3719" s="20"/>
      <c r="N3719" s="20"/>
      <c r="O3719" s="22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  <c r="AC3719" s="20"/>
      <c r="AD3719" s="20"/>
      <c r="AE3719" s="20"/>
      <c r="AF3719" s="22"/>
      <c r="AG3719" s="20"/>
      <c r="AH3719" s="20"/>
      <c r="AI3719" s="20"/>
      <c r="AJ3719" s="20"/>
      <c r="AK3719" s="20"/>
      <c r="AL3719" s="20"/>
      <c r="AM3719" s="24" t="str">
        <f>IF($O3719="","",IF(DATEDIF($O3719,Lista!$V$2,"y")=122,"",DATEDIF($O3719,Lista!$V$2,"y")))</f>
        <v/>
      </c>
      <c r="AN3719" s="24" t="str">
        <f t="shared" si="174"/>
        <v/>
      </c>
      <c r="AO3719" s="24" t="str">
        <f t="shared" si="175"/>
        <v/>
      </c>
      <c r="AP3719" s="25" t="str">
        <f>IFERROR(VLOOKUP($R3719,Lista!$G$2:$H$15,2,FALSE),"")</f>
        <v/>
      </c>
      <c r="AQ3719" s="24" t="str">
        <f>IF(ISBLANK(G3719),"",IF(SUMPRODUCT((G$2:G3719=G3719)*1)&gt;1,0,1))</f>
        <v/>
      </c>
      <c r="AR3719" s="24" t="str">
        <f t="shared" si="176"/>
        <v/>
      </c>
    </row>
    <row r="3720" spans="2:44" x14ac:dyDescent="0.35">
      <c r="B3720" s="20"/>
      <c r="C3720" s="20"/>
      <c r="D3720" s="20"/>
      <c r="E3720" s="20"/>
      <c r="F3720" s="20"/>
      <c r="G3720" s="21"/>
      <c r="H3720" s="20"/>
      <c r="I3720" s="20"/>
      <c r="J3720" s="20"/>
      <c r="K3720" s="20"/>
      <c r="L3720" s="20"/>
      <c r="M3720" s="20"/>
      <c r="N3720" s="20"/>
      <c r="O3720" s="22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  <c r="AC3720" s="20"/>
      <c r="AD3720" s="20"/>
      <c r="AE3720" s="20"/>
      <c r="AF3720" s="22"/>
      <c r="AG3720" s="20"/>
      <c r="AH3720" s="20"/>
      <c r="AI3720" s="20"/>
      <c r="AJ3720" s="20"/>
      <c r="AK3720" s="20"/>
      <c r="AL3720" s="20"/>
      <c r="AM3720" s="24" t="str">
        <f>IF($O3720="","",IF(DATEDIF($O3720,Lista!$V$2,"y")=122,"",DATEDIF($O3720,Lista!$V$2,"y")))</f>
        <v/>
      </c>
      <c r="AN3720" s="24" t="str">
        <f t="shared" si="174"/>
        <v/>
      </c>
      <c r="AO3720" s="24" t="str">
        <f t="shared" si="175"/>
        <v/>
      </c>
      <c r="AP3720" s="25" t="str">
        <f>IFERROR(VLOOKUP($R3720,Lista!$G$2:$H$15,2,FALSE),"")</f>
        <v/>
      </c>
      <c r="AQ3720" s="24" t="str">
        <f>IF(ISBLANK(G3720),"",IF(SUMPRODUCT((G$2:G3720=G3720)*1)&gt;1,0,1))</f>
        <v/>
      </c>
      <c r="AR3720" s="24" t="str">
        <f t="shared" si="176"/>
        <v/>
      </c>
    </row>
    <row r="3721" spans="2:44" x14ac:dyDescent="0.35">
      <c r="B3721" s="20"/>
      <c r="C3721" s="20"/>
      <c r="D3721" s="20"/>
      <c r="E3721" s="20"/>
      <c r="F3721" s="20"/>
      <c r="G3721" s="21"/>
      <c r="H3721" s="20"/>
      <c r="I3721" s="20"/>
      <c r="J3721" s="20"/>
      <c r="K3721" s="20"/>
      <c r="L3721" s="20"/>
      <c r="M3721" s="20"/>
      <c r="N3721" s="20"/>
      <c r="O3721" s="22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  <c r="AC3721" s="20"/>
      <c r="AD3721" s="20"/>
      <c r="AE3721" s="20"/>
      <c r="AF3721" s="22"/>
      <c r="AG3721" s="20"/>
      <c r="AH3721" s="20"/>
      <c r="AI3721" s="20"/>
      <c r="AJ3721" s="20"/>
      <c r="AK3721" s="20"/>
      <c r="AL3721" s="20"/>
      <c r="AM3721" s="24" t="str">
        <f>IF($O3721="","",IF(DATEDIF($O3721,Lista!$V$2,"y")=122,"",DATEDIF($O3721,Lista!$V$2,"y")))</f>
        <v/>
      </c>
      <c r="AN3721" s="24" t="str">
        <f t="shared" si="174"/>
        <v/>
      </c>
      <c r="AO3721" s="24" t="str">
        <f t="shared" si="175"/>
        <v/>
      </c>
      <c r="AP3721" s="25" t="str">
        <f>IFERROR(VLOOKUP($R3721,Lista!$G$2:$H$15,2,FALSE),"")</f>
        <v/>
      </c>
      <c r="AQ3721" s="24" t="str">
        <f>IF(ISBLANK(G3721),"",IF(SUMPRODUCT((G$2:G3721=G3721)*1)&gt;1,0,1))</f>
        <v/>
      </c>
      <c r="AR3721" s="24" t="str">
        <f t="shared" si="176"/>
        <v/>
      </c>
    </row>
    <row r="3722" spans="2:44" x14ac:dyDescent="0.35">
      <c r="B3722" s="20"/>
      <c r="C3722" s="20"/>
      <c r="D3722" s="20"/>
      <c r="E3722" s="20"/>
      <c r="F3722" s="20"/>
      <c r="G3722" s="21"/>
      <c r="H3722" s="20"/>
      <c r="I3722" s="20"/>
      <c r="J3722" s="20"/>
      <c r="K3722" s="20"/>
      <c r="L3722" s="20"/>
      <c r="M3722" s="20"/>
      <c r="N3722" s="20"/>
      <c r="O3722" s="22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0"/>
      <c r="AA3722" s="20"/>
      <c r="AB3722" s="20"/>
      <c r="AC3722" s="20"/>
      <c r="AD3722" s="20"/>
      <c r="AE3722" s="20"/>
      <c r="AF3722" s="22"/>
      <c r="AG3722" s="20"/>
      <c r="AH3722" s="20"/>
      <c r="AI3722" s="20"/>
      <c r="AJ3722" s="20"/>
      <c r="AK3722" s="20"/>
      <c r="AL3722" s="20"/>
      <c r="AM3722" s="24" t="str">
        <f>IF($O3722="","",IF(DATEDIF($O3722,Lista!$V$2,"y")=122,"",DATEDIF($O3722,Lista!$V$2,"y")))</f>
        <v/>
      </c>
      <c r="AN3722" s="24" t="str">
        <f t="shared" si="174"/>
        <v/>
      </c>
      <c r="AO3722" s="24" t="str">
        <f t="shared" si="175"/>
        <v/>
      </c>
      <c r="AP3722" s="25" t="str">
        <f>IFERROR(VLOOKUP($R3722,Lista!$G$2:$H$15,2,FALSE),"")</f>
        <v/>
      </c>
      <c r="AQ3722" s="24" t="str">
        <f>IF(ISBLANK(G3722),"",IF(SUMPRODUCT((G$2:G3722=G3722)*1)&gt;1,0,1))</f>
        <v/>
      </c>
      <c r="AR3722" s="24" t="str">
        <f t="shared" si="176"/>
        <v/>
      </c>
    </row>
    <row r="3723" spans="2:44" x14ac:dyDescent="0.35">
      <c r="B3723" s="20"/>
      <c r="C3723" s="20"/>
      <c r="D3723" s="20"/>
      <c r="E3723" s="20"/>
      <c r="F3723" s="20"/>
      <c r="G3723" s="21"/>
      <c r="H3723" s="20"/>
      <c r="I3723" s="20"/>
      <c r="J3723" s="20"/>
      <c r="K3723" s="20"/>
      <c r="L3723" s="20"/>
      <c r="M3723" s="20"/>
      <c r="N3723" s="20"/>
      <c r="O3723" s="22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0"/>
      <c r="AA3723" s="20"/>
      <c r="AB3723" s="20"/>
      <c r="AC3723" s="20"/>
      <c r="AD3723" s="20"/>
      <c r="AE3723" s="20"/>
      <c r="AF3723" s="22"/>
      <c r="AG3723" s="20"/>
      <c r="AH3723" s="20"/>
      <c r="AI3723" s="20"/>
      <c r="AJ3723" s="20"/>
      <c r="AK3723" s="20"/>
      <c r="AL3723" s="20"/>
      <c r="AM3723" s="24" t="str">
        <f>IF($O3723="","",IF(DATEDIF($O3723,Lista!$V$2,"y")=122,"",DATEDIF($O3723,Lista!$V$2,"y")))</f>
        <v/>
      </c>
      <c r="AN3723" s="24" t="str">
        <f t="shared" si="174"/>
        <v/>
      </c>
      <c r="AO3723" s="24" t="str">
        <f t="shared" si="175"/>
        <v/>
      </c>
      <c r="AP3723" s="25" t="str">
        <f>IFERROR(VLOOKUP($R3723,Lista!$G$2:$H$15,2,FALSE),"")</f>
        <v/>
      </c>
      <c r="AQ3723" s="24" t="str">
        <f>IF(ISBLANK(G3723),"",IF(SUMPRODUCT((G$2:G3723=G3723)*1)&gt;1,0,1))</f>
        <v/>
      </c>
      <c r="AR3723" s="24" t="str">
        <f t="shared" si="176"/>
        <v/>
      </c>
    </row>
    <row r="3724" spans="2:44" x14ac:dyDescent="0.35">
      <c r="B3724" s="20"/>
      <c r="C3724" s="20"/>
      <c r="D3724" s="20"/>
      <c r="E3724" s="20"/>
      <c r="F3724" s="20"/>
      <c r="G3724" s="21"/>
      <c r="H3724" s="20"/>
      <c r="I3724" s="20"/>
      <c r="J3724" s="20"/>
      <c r="K3724" s="20"/>
      <c r="L3724" s="20"/>
      <c r="M3724" s="20"/>
      <c r="N3724" s="20"/>
      <c r="O3724" s="22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0"/>
      <c r="AA3724" s="20"/>
      <c r="AB3724" s="20"/>
      <c r="AC3724" s="20"/>
      <c r="AD3724" s="20"/>
      <c r="AE3724" s="20"/>
      <c r="AF3724" s="22"/>
      <c r="AG3724" s="20"/>
      <c r="AH3724" s="20"/>
      <c r="AI3724" s="20"/>
      <c r="AJ3724" s="20"/>
      <c r="AK3724" s="20"/>
      <c r="AL3724" s="20"/>
      <c r="AM3724" s="24" t="str">
        <f>IF($O3724="","",IF(DATEDIF($O3724,Lista!$V$2,"y")=122,"",DATEDIF($O3724,Lista!$V$2,"y")))</f>
        <v/>
      </c>
      <c r="AN3724" s="24" t="str">
        <f t="shared" si="174"/>
        <v/>
      </c>
      <c r="AO3724" s="24" t="str">
        <f t="shared" si="175"/>
        <v/>
      </c>
      <c r="AP3724" s="25" t="str">
        <f>IFERROR(VLOOKUP($R3724,Lista!$G$2:$H$15,2,FALSE),"")</f>
        <v/>
      </c>
      <c r="AQ3724" s="24" t="str">
        <f>IF(ISBLANK(G3724),"",IF(SUMPRODUCT((G$2:G3724=G3724)*1)&gt;1,0,1))</f>
        <v/>
      </c>
      <c r="AR3724" s="24" t="str">
        <f t="shared" si="176"/>
        <v/>
      </c>
    </row>
    <row r="3725" spans="2:44" x14ac:dyDescent="0.35">
      <c r="B3725" s="20"/>
      <c r="C3725" s="20"/>
      <c r="D3725" s="20"/>
      <c r="E3725" s="20"/>
      <c r="F3725" s="20"/>
      <c r="G3725" s="21"/>
      <c r="H3725" s="20"/>
      <c r="I3725" s="20"/>
      <c r="J3725" s="20"/>
      <c r="K3725" s="20"/>
      <c r="L3725" s="20"/>
      <c r="M3725" s="20"/>
      <c r="N3725" s="20"/>
      <c r="O3725" s="22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0"/>
      <c r="AA3725" s="20"/>
      <c r="AB3725" s="20"/>
      <c r="AC3725" s="20"/>
      <c r="AD3725" s="20"/>
      <c r="AE3725" s="20"/>
      <c r="AF3725" s="22"/>
      <c r="AG3725" s="20"/>
      <c r="AH3725" s="20"/>
      <c r="AI3725" s="20"/>
      <c r="AJ3725" s="20"/>
      <c r="AK3725" s="20"/>
      <c r="AL3725" s="20"/>
      <c r="AM3725" s="24" t="str">
        <f>IF($O3725="","",IF(DATEDIF($O3725,Lista!$V$2,"y")=122,"",DATEDIF($O3725,Lista!$V$2,"y")))</f>
        <v/>
      </c>
      <c r="AN3725" s="24" t="str">
        <f t="shared" si="174"/>
        <v/>
      </c>
      <c r="AO3725" s="24" t="str">
        <f t="shared" si="175"/>
        <v/>
      </c>
      <c r="AP3725" s="25" t="str">
        <f>IFERROR(VLOOKUP($R3725,Lista!$G$2:$H$15,2,FALSE),"")</f>
        <v/>
      </c>
      <c r="AQ3725" s="24" t="str">
        <f>IF(ISBLANK(G3725),"",IF(SUMPRODUCT((G$2:G3725=G3725)*1)&gt;1,0,1))</f>
        <v/>
      </c>
      <c r="AR3725" s="24" t="str">
        <f t="shared" si="176"/>
        <v/>
      </c>
    </row>
    <row r="3726" spans="2:44" x14ac:dyDescent="0.35">
      <c r="B3726" s="20"/>
      <c r="C3726" s="20"/>
      <c r="D3726" s="20"/>
      <c r="E3726" s="20"/>
      <c r="F3726" s="20"/>
      <c r="G3726" s="21"/>
      <c r="H3726" s="20"/>
      <c r="I3726" s="20"/>
      <c r="J3726" s="20"/>
      <c r="K3726" s="20"/>
      <c r="L3726" s="20"/>
      <c r="M3726" s="20"/>
      <c r="N3726" s="20"/>
      <c r="O3726" s="22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0"/>
      <c r="AA3726" s="20"/>
      <c r="AB3726" s="20"/>
      <c r="AC3726" s="20"/>
      <c r="AD3726" s="20"/>
      <c r="AE3726" s="20"/>
      <c r="AF3726" s="22"/>
      <c r="AG3726" s="20"/>
      <c r="AH3726" s="20"/>
      <c r="AI3726" s="20"/>
      <c r="AJ3726" s="20"/>
      <c r="AK3726" s="20"/>
      <c r="AL3726" s="20"/>
      <c r="AM3726" s="24" t="str">
        <f>IF($O3726="","",IF(DATEDIF($O3726,Lista!$V$2,"y")=122,"",DATEDIF($O3726,Lista!$V$2,"y")))</f>
        <v/>
      </c>
      <c r="AN3726" s="24" t="str">
        <f t="shared" si="174"/>
        <v/>
      </c>
      <c r="AO3726" s="24" t="str">
        <f t="shared" si="175"/>
        <v/>
      </c>
      <c r="AP3726" s="25" t="str">
        <f>IFERROR(VLOOKUP($R3726,Lista!$G$2:$H$15,2,FALSE),"")</f>
        <v/>
      </c>
      <c r="AQ3726" s="24" t="str">
        <f>IF(ISBLANK(G3726),"",IF(SUMPRODUCT((G$2:G3726=G3726)*1)&gt;1,0,1))</f>
        <v/>
      </c>
      <c r="AR3726" s="24" t="str">
        <f t="shared" si="176"/>
        <v/>
      </c>
    </row>
    <row r="3727" spans="2:44" x14ac:dyDescent="0.35">
      <c r="B3727" s="20"/>
      <c r="C3727" s="20"/>
      <c r="D3727" s="20"/>
      <c r="E3727" s="20"/>
      <c r="F3727" s="20"/>
      <c r="G3727" s="21"/>
      <c r="H3727" s="20"/>
      <c r="I3727" s="20"/>
      <c r="J3727" s="20"/>
      <c r="K3727" s="20"/>
      <c r="L3727" s="20"/>
      <c r="M3727" s="20"/>
      <c r="N3727" s="20"/>
      <c r="O3727" s="22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0"/>
      <c r="AA3727" s="20"/>
      <c r="AB3727" s="20"/>
      <c r="AC3727" s="20"/>
      <c r="AD3727" s="20"/>
      <c r="AE3727" s="20"/>
      <c r="AF3727" s="22"/>
      <c r="AG3727" s="20"/>
      <c r="AH3727" s="20"/>
      <c r="AI3727" s="20"/>
      <c r="AJ3727" s="20"/>
      <c r="AK3727" s="20"/>
      <c r="AL3727" s="20"/>
      <c r="AM3727" s="24" t="str">
        <f>IF($O3727="","",IF(DATEDIF($O3727,Lista!$V$2,"y")=122,"",DATEDIF($O3727,Lista!$V$2,"y")))</f>
        <v/>
      </c>
      <c r="AN3727" s="24" t="str">
        <f t="shared" si="174"/>
        <v/>
      </c>
      <c r="AO3727" s="24" t="str">
        <f t="shared" si="175"/>
        <v/>
      </c>
      <c r="AP3727" s="25" t="str">
        <f>IFERROR(VLOOKUP($R3727,Lista!$G$2:$H$15,2,FALSE),"")</f>
        <v/>
      </c>
      <c r="AQ3727" s="24" t="str">
        <f>IF(ISBLANK(G3727),"",IF(SUMPRODUCT((G$2:G3727=G3727)*1)&gt;1,0,1))</f>
        <v/>
      </c>
      <c r="AR3727" s="24" t="str">
        <f t="shared" si="176"/>
        <v/>
      </c>
    </row>
    <row r="3728" spans="2:44" x14ac:dyDescent="0.35">
      <c r="B3728" s="20"/>
      <c r="C3728" s="20"/>
      <c r="D3728" s="20"/>
      <c r="E3728" s="20"/>
      <c r="F3728" s="20"/>
      <c r="G3728" s="21"/>
      <c r="H3728" s="20"/>
      <c r="I3728" s="20"/>
      <c r="J3728" s="20"/>
      <c r="K3728" s="20"/>
      <c r="L3728" s="20"/>
      <c r="M3728" s="20"/>
      <c r="N3728" s="20"/>
      <c r="O3728" s="22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0"/>
      <c r="AA3728" s="20"/>
      <c r="AB3728" s="20"/>
      <c r="AC3728" s="20"/>
      <c r="AD3728" s="20"/>
      <c r="AE3728" s="20"/>
      <c r="AF3728" s="22"/>
      <c r="AG3728" s="20"/>
      <c r="AH3728" s="20"/>
      <c r="AI3728" s="20"/>
      <c r="AJ3728" s="20"/>
      <c r="AK3728" s="20"/>
      <c r="AL3728" s="20"/>
      <c r="AM3728" s="24" t="str">
        <f>IF($O3728="","",IF(DATEDIF($O3728,Lista!$V$2,"y")=122,"",DATEDIF($O3728,Lista!$V$2,"y")))</f>
        <v/>
      </c>
      <c r="AN3728" s="24" t="str">
        <f t="shared" si="174"/>
        <v/>
      </c>
      <c r="AO3728" s="24" t="str">
        <f t="shared" si="175"/>
        <v/>
      </c>
      <c r="AP3728" s="25" t="str">
        <f>IFERROR(VLOOKUP($R3728,Lista!$G$2:$H$15,2,FALSE),"")</f>
        <v/>
      </c>
      <c r="AQ3728" s="24" t="str">
        <f>IF(ISBLANK(G3728),"",IF(SUMPRODUCT((G$2:G3728=G3728)*1)&gt;1,0,1))</f>
        <v/>
      </c>
      <c r="AR3728" s="24" t="str">
        <f t="shared" si="176"/>
        <v/>
      </c>
    </row>
    <row r="3729" spans="2:44" x14ac:dyDescent="0.35">
      <c r="B3729" s="20"/>
      <c r="C3729" s="20"/>
      <c r="D3729" s="20"/>
      <c r="E3729" s="20"/>
      <c r="F3729" s="20"/>
      <c r="G3729" s="21"/>
      <c r="H3729" s="20"/>
      <c r="I3729" s="20"/>
      <c r="J3729" s="20"/>
      <c r="K3729" s="20"/>
      <c r="L3729" s="20"/>
      <c r="M3729" s="20"/>
      <c r="N3729" s="20"/>
      <c r="O3729" s="22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  <c r="AE3729" s="20"/>
      <c r="AF3729" s="22"/>
      <c r="AG3729" s="20"/>
      <c r="AH3729" s="20"/>
      <c r="AI3729" s="20"/>
      <c r="AJ3729" s="20"/>
      <c r="AK3729" s="20"/>
      <c r="AL3729" s="20"/>
      <c r="AM3729" s="24" t="str">
        <f>IF($O3729="","",IF(DATEDIF($O3729,Lista!$V$2,"y")=122,"",DATEDIF($O3729,Lista!$V$2,"y")))</f>
        <v/>
      </c>
      <c r="AN3729" s="24" t="str">
        <f t="shared" si="174"/>
        <v/>
      </c>
      <c r="AO3729" s="24" t="str">
        <f t="shared" si="175"/>
        <v/>
      </c>
      <c r="AP3729" s="25" t="str">
        <f>IFERROR(VLOOKUP($R3729,Lista!$G$2:$H$15,2,FALSE),"")</f>
        <v/>
      </c>
      <c r="AQ3729" s="24" t="str">
        <f>IF(ISBLANK(G3729),"",IF(SUMPRODUCT((G$2:G3729=G3729)*1)&gt;1,0,1))</f>
        <v/>
      </c>
      <c r="AR3729" s="24" t="str">
        <f t="shared" si="176"/>
        <v/>
      </c>
    </row>
    <row r="3730" spans="2:44" x14ac:dyDescent="0.35">
      <c r="B3730" s="20"/>
      <c r="C3730" s="20"/>
      <c r="D3730" s="20"/>
      <c r="E3730" s="20"/>
      <c r="F3730" s="20"/>
      <c r="G3730" s="21"/>
      <c r="H3730" s="20"/>
      <c r="I3730" s="20"/>
      <c r="J3730" s="20"/>
      <c r="K3730" s="20"/>
      <c r="L3730" s="20"/>
      <c r="M3730" s="20"/>
      <c r="N3730" s="20"/>
      <c r="O3730" s="22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  <c r="AE3730" s="20"/>
      <c r="AF3730" s="22"/>
      <c r="AG3730" s="20"/>
      <c r="AH3730" s="20"/>
      <c r="AI3730" s="20"/>
      <c r="AJ3730" s="20"/>
      <c r="AK3730" s="20"/>
      <c r="AL3730" s="20"/>
      <c r="AM3730" s="24" t="str">
        <f>IF($O3730="","",IF(DATEDIF($O3730,Lista!$V$2,"y")=122,"",DATEDIF($O3730,Lista!$V$2,"y")))</f>
        <v/>
      </c>
      <c r="AN3730" s="24" t="str">
        <f t="shared" si="174"/>
        <v/>
      </c>
      <c r="AO3730" s="24" t="str">
        <f t="shared" si="175"/>
        <v/>
      </c>
      <c r="AP3730" s="25" t="str">
        <f>IFERROR(VLOOKUP($R3730,Lista!$G$2:$H$15,2,FALSE),"")</f>
        <v/>
      </c>
      <c r="AQ3730" s="24" t="str">
        <f>IF(ISBLANK(G3730),"",IF(SUMPRODUCT((G$2:G3730=G3730)*1)&gt;1,0,1))</f>
        <v/>
      </c>
      <c r="AR3730" s="24" t="str">
        <f t="shared" si="176"/>
        <v/>
      </c>
    </row>
    <row r="3731" spans="2:44" x14ac:dyDescent="0.35">
      <c r="B3731" s="20"/>
      <c r="C3731" s="20"/>
      <c r="D3731" s="20"/>
      <c r="E3731" s="20"/>
      <c r="F3731" s="20"/>
      <c r="G3731" s="21"/>
      <c r="H3731" s="20"/>
      <c r="I3731" s="20"/>
      <c r="J3731" s="20"/>
      <c r="K3731" s="20"/>
      <c r="L3731" s="20"/>
      <c r="M3731" s="20"/>
      <c r="N3731" s="20"/>
      <c r="O3731" s="22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0"/>
      <c r="AA3731" s="20"/>
      <c r="AB3731" s="20"/>
      <c r="AC3731" s="20"/>
      <c r="AD3731" s="20"/>
      <c r="AE3731" s="20"/>
      <c r="AF3731" s="22"/>
      <c r="AG3731" s="20"/>
      <c r="AH3731" s="20"/>
      <c r="AI3731" s="20"/>
      <c r="AJ3731" s="20"/>
      <c r="AK3731" s="20"/>
      <c r="AL3731" s="20"/>
      <c r="AM3731" s="24" t="str">
        <f>IF($O3731="","",IF(DATEDIF($O3731,Lista!$V$2,"y")=122,"",DATEDIF($O3731,Lista!$V$2,"y")))</f>
        <v/>
      </c>
      <c r="AN3731" s="24" t="str">
        <f t="shared" si="174"/>
        <v/>
      </c>
      <c r="AO3731" s="24" t="str">
        <f t="shared" si="175"/>
        <v/>
      </c>
      <c r="AP3731" s="25" t="str">
        <f>IFERROR(VLOOKUP($R3731,Lista!$G$2:$H$15,2,FALSE),"")</f>
        <v/>
      </c>
      <c r="AQ3731" s="24" t="str">
        <f>IF(ISBLANK(G3731),"",IF(SUMPRODUCT((G$2:G3731=G3731)*1)&gt;1,0,1))</f>
        <v/>
      </c>
      <c r="AR3731" s="24" t="str">
        <f t="shared" si="176"/>
        <v/>
      </c>
    </row>
    <row r="3732" spans="2:44" x14ac:dyDescent="0.35">
      <c r="B3732" s="20"/>
      <c r="C3732" s="20"/>
      <c r="D3732" s="20"/>
      <c r="E3732" s="20"/>
      <c r="F3732" s="20"/>
      <c r="G3732" s="21"/>
      <c r="H3732" s="20"/>
      <c r="I3732" s="20"/>
      <c r="J3732" s="20"/>
      <c r="K3732" s="20"/>
      <c r="L3732" s="20"/>
      <c r="M3732" s="20"/>
      <c r="N3732" s="20"/>
      <c r="O3732" s="22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/>
      <c r="AA3732" s="20"/>
      <c r="AB3732" s="20"/>
      <c r="AC3732" s="20"/>
      <c r="AD3732" s="20"/>
      <c r="AE3732" s="20"/>
      <c r="AF3732" s="22"/>
      <c r="AG3732" s="20"/>
      <c r="AH3732" s="20"/>
      <c r="AI3732" s="20"/>
      <c r="AJ3732" s="20"/>
      <c r="AK3732" s="20"/>
      <c r="AL3732" s="20"/>
      <c r="AM3732" s="24" t="str">
        <f>IF($O3732="","",IF(DATEDIF($O3732,Lista!$V$2,"y")=122,"",DATEDIF($O3732,Lista!$V$2,"y")))</f>
        <v/>
      </c>
      <c r="AN3732" s="24" t="str">
        <f t="shared" si="174"/>
        <v/>
      </c>
      <c r="AO3732" s="24" t="str">
        <f t="shared" si="175"/>
        <v/>
      </c>
      <c r="AP3732" s="25" t="str">
        <f>IFERROR(VLOOKUP($R3732,Lista!$G$2:$H$15,2,FALSE),"")</f>
        <v/>
      </c>
      <c r="AQ3732" s="24" t="str">
        <f>IF(ISBLANK(G3732),"",IF(SUMPRODUCT((G$2:G3732=G3732)*1)&gt;1,0,1))</f>
        <v/>
      </c>
      <c r="AR3732" s="24" t="str">
        <f t="shared" si="176"/>
        <v/>
      </c>
    </row>
    <row r="3733" spans="2:44" x14ac:dyDescent="0.35">
      <c r="B3733" s="20"/>
      <c r="C3733" s="20"/>
      <c r="D3733" s="20"/>
      <c r="E3733" s="20"/>
      <c r="F3733" s="20"/>
      <c r="G3733" s="21"/>
      <c r="H3733" s="20"/>
      <c r="I3733" s="20"/>
      <c r="J3733" s="20"/>
      <c r="K3733" s="20"/>
      <c r="L3733" s="20"/>
      <c r="M3733" s="20"/>
      <c r="N3733" s="20"/>
      <c r="O3733" s="22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0"/>
      <c r="AA3733" s="20"/>
      <c r="AB3733" s="20"/>
      <c r="AC3733" s="20"/>
      <c r="AD3733" s="20"/>
      <c r="AE3733" s="20"/>
      <c r="AF3733" s="22"/>
      <c r="AG3733" s="20"/>
      <c r="AH3733" s="20"/>
      <c r="AI3733" s="20"/>
      <c r="AJ3733" s="20"/>
      <c r="AK3733" s="20"/>
      <c r="AL3733" s="20"/>
      <c r="AM3733" s="24" t="str">
        <f>IF($O3733="","",IF(DATEDIF($O3733,Lista!$V$2,"y")=122,"",DATEDIF($O3733,Lista!$V$2,"y")))</f>
        <v/>
      </c>
      <c r="AN3733" s="24" t="str">
        <f t="shared" si="174"/>
        <v/>
      </c>
      <c r="AO3733" s="24" t="str">
        <f t="shared" si="175"/>
        <v/>
      </c>
      <c r="AP3733" s="25" t="str">
        <f>IFERROR(VLOOKUP($R3733,Lista!$G$2:$H$15,2,FALSE),"")</f>
        <v/>
      </c>
      <c r="AQ3733" s="24" t="str">
        <f>IF(ISBLANK(G3733),"",IF(SUMPRODUCT((G$2:G3733=G3733)*1)&gt;1,0,1))</f>
        <v/>
      </c>
      <c r="AR3733" s="24" t="str">
        <f t="shared" si="176"/>
        <v/>
      </c>
    </row>
    <row r="3734" spans="2:44" x14ac:dyDescent="0.35">
      <c r="B3734" s="20"/>
      <c r="C3734" s="20"/>
      <c r="D3734" s="20"/>
      <c r="E3734" s="20"/>
      <c r="F3734" s="20"/>
      <c r="G3734" s="21"/>
      <c r="H3734" s="20"/>
      <c r="I3734" s="20"/>
      <c r="J3734" s="20"/>
      <c r="K3734" s="20"/>
      <c r="L3734" s="20"/>
      <c r="M3734" s="20"/>
      <c r="N3734" s="20"/>
      <c r="O3734" s="22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0"/>
      <c r="AA3734" s="20"/>
      <c r="AB3734" s="20"/>
      <c r="AC3734" s="20"/>
      <c r="AD3734" s="20"/>
      <c r="AE3734" s="20"/>
      <c r="AF3734" s="22"/>
      <c r="AG3734" s="20"/>
      <c r="AH3734" s="20"/>
      <c r="AI3734" s="20"/>
      <c r="AJ3734" s="20"/>
      <c r="AK3734" s="20"/>
      <c r="AL3734" s="20"/>
      <c r="AM3734" s="24" t="str">
        <f>IF($O3734="","",IF(DATEDIF($O3734,Lista!$V$2,"y")=122,"",DATEDIF($O3734,Lista!$V$2,"y")))</f>
        <v/>
      </c>
      <c r="AN3734" s="24" t="str">
        <f t="shared" si="174"/>
        <v/>
      </c>
      <c r="AO3734" s="24" t="str">
        <f t="shared" si="175"/>
        <v/>
      </c>
      <c r="AP3734" s="25" t="str">
        <f>IFERROR(VLOOKUP($R3734,Lista!$G$2:$H$15,2,FALSE),"")</f>
        <v/>
      </c>
      <c r="AQ3734" s="24" t="str">
        <f>IF(ISBLANK(G3734),"",IF(SUMPRODUCT((G$2:G3734=G3734)*1)&gt;1,0,1))</f>
        <v/>
      </c>
      <c r="AR3734" s="24" t="str">
        <f t="shared" si="176"/>
        <v/>
      </c>
    </row>
    <row r="3735" spans="2:44" x14ac:dyDescent="0.35">
      <c r="B3735" s="20"/>
      <c r="C3735" s="20"/>
      <c r="D3735" s="20"/>
      <c r="E3735" s="20"/>
      <c r="F3735" s="20"/>
      <c r="G3735" s="21"/>
      <c r="H3735" s="20"/>
      <c r="I3735" s="20"/>
      <c r="J3735" s="20"/>
      <c r="K3735" s="20"/>
      <c r="L3735" s="20"/>
      <c r="M3735" s="20"/>
      <c r="N3735" s="20"/>
      <c r="O3735" s="22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0"/>
      <c r="AA3735" s="20"/>
      <c r="AB3735" s="20"/>
      <c r="AC3735" s="20"/>
      <c r="AD3735" s="20"/>
      <c r="AE3735" s="20"/>
      <c r="AF3735" s="22"/>
      <c r="AG3735" s="20"/>
      <c r="AH3735" s="20"/>
      <c r="AI3735" s="20"/>
      <c r="AJ3735" s="20"/>
      <c r="AK3735" s="20"/>
      <c r="AL3735" s="20"/>
      <c r="AM3735" s="24" t="str">
        <f>IF($O3735="","",IF(DATEDIF($O3735,Lista!$V$2,"y")=122,"",DATEDIF($O3735,Lista!$V$2,"y")))</f>
        <v/>
      </c>
      <c r="AN3735" s="24" t="str">
        <f t="shared" si="174"/>
        <v/>
      </c>
      <c r="AO3735" s="24" t="str">
        <f t="shared" si="175"/>
        <v/>
      </c>
      <c r="AP3735" s="25" t="str">
        <f>IFERROR(VLOOKUP($R3735,Lista!$G$2:$H$15,2,FALSE),"")</f>
        <v/>
      </c>
      <c r="AQ3735" s="24" t="str">
        <f>IF(ISBLANK(G3735),"",IF(SUMPRODUCT((G$2:G3735=G3735)*1)&gt;1,0,1))</f>
        <v/>
      </c>
      <c r="AR3735" s="24" t="str">
        <f t="shared" si="176"/>
        <v/>
      </c>
    </row>
    <row r="3736" spans="2:44" x14ac:dyDescent="0.35">
      <c r="B3736" s="20"/>
      <c r="C3736" s="20"/>
      <c r="D3736" s="20"/>
      <c r="E3736" s="20"/>
      <c r="F3736" s="20"/>
      <c r="G3736" s="21"/>
      <c r="H3736" s="20"/>
      <c r="I3736" s="20"/>
      <c r="J3736" s="20"/>
      <c r="K3736" s="20"/>
      <c r="L3736" s="20"/>
      <c r="M3736" s="20"/>
      <c r="N3736" s="20"/>
      <c r="O3736" s="22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0"/>
      <c r="AA3736" s="20"/>
      <c r="AB3736" s="20"/>
      <c r="AC3736" s="20"/>
      <c r="AD3736" s="20"/>
      <c r="AE3736" s="20"/>
      <c r="AF3736" s="22"/>
      <c r="AG3736" s="20"/>
      <c r="AH3736" s="20"/>
      <c r="AI3736" s="20"/>
      <c r="AJ3736" s="20"/>
      <c r="AK3736" s="20"/>
      <c r="AL3736" s="20"/>
      <c r="AM3736" s="24" t="str">
        <f>IF($O3736="","",IF(DATEDIF($O3736,Lista!$V$2,"y")=122,"",DATEDIF($O3736,Lista!$V$2,"y")))</f>
        <v/>
      </c>
      <c r="AN3736" s="24" t="str">
        <f t="shared" si="174"/>
        <v/>
      </c>
      <c r="AO3736" s="24" t="str">
        <f t="shared" si="175"/>
        <v/>
      </c>
      <c r="AP3736" s="25" t="str">
        <f>IFERROR(VLOOKUP($R3736,Lista!$G$2:$H$15,2,FALSE),"")</f>
        <v/>
      </c>
      <c r="AQ3736" s="24" t="str">
        <f>IF(ISBLANK(G3736),"",IF(SUMPRODUCT((G$2:G3736=G3736)*1)&gt;1,0,1))</f>
        <v/>
      </c>
      <c r="AR3736" s="24" t="str">
        <f t="shared" si="176"/>
        <v/>
      </c>
    </row>
    <row r="3737" spans="2:44" x14ac:dyDescent="0.35">
      <c r="B3737" s="20"/>
      <c r="C3737" s="20"/>
      <c r="D3737" s="20"/>
      <c r="E3737" s="20"/>
      <c r="F3737" s="20"/>
      <c r="G3737" s="21"/>
      <c r="H3737" s="20"/>
      <c r="I3737" s="20"/>
      <c r="J3737" s="20"/>
      <c r="K3737" s="20"/>
      <c r="L3737" s="20"/>
      <c r="M3737" s="20"/>
      <c r="N3737" s="20"/>
      <c r="O3737" s="22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0"/>
      <c r="AA3737" s="20"/>
      <c r="AB3737" s="20"/>
      <c r="AC3737" s="20"/>
      <c r="AD3737" s="20"/>
      <c r="AE3737" s="20"/>
      <c r="AF3737" s="22"/>
      <c r="AG3737" s="20"/>
      <c r="AH3737" s="20"/>
      <c r="AI3737" s="20"/>
      <c r="AJ3737" s="20"/>
      <c r="AK3737" s="20"/>
      <c r="AL3737" s="20"/>
      <c r="AM3737" s="24" t="str">
        <f>IF($O3737="","",IF(DATEDIF($O3737,Lista!$V$2,"y")=122,"",DATEDIF($O3737,Lista!$V$2,"y")))</f>
        <v/>
      </c>
      <c r="AN3737" s="24" t="str">
        <f t="shared" si="174"/>
        <v/>
      </c>
      <c r="AO3737" s="24" t="str">
        <f t="shared" si="175"/>
        <v/>
      </c>
      <c r="AP3737" s="25" t="str">
        <f>IFERROR(VLOOKUP($R3737,Lista!$G$2:$H$15,2,FALSE),"")</f>
        <v/>
      </c>
      <c r="AQ3737" s="24" t="str">
        <f>IF(ISBLANK(G3737),"",IF(SUMPRODUCT((G$2:G3737=G3737)*1)&gt;1,0,1))</f>
        <v/>
      </c>
      <c r="AR3737" s="24" t="str">
        <f t="shared" si="176"/>
        <v/>
      </c>
    </row>
    <row r="3738" spans="2:44" x14ac:dyDescent="0.35">
      <c r="B3738" s="20"/>
      <c r="C3738" s="20"/>
      <c r="D3738" s="20"/>
      <c r="E3738" s="20"/>
      <c r="F3738" s="20"/>
      <c r="G3738" s="21"/>
      <c r="H3738" s="20"/>
      <c r="I3738" s="20"/>
      <c r="J3738" s="20"/>
      <c r="K3738" s="20"/>
      <c r="L3738" s="20"/>
      <c r="M3738" s="20"/>
      <c r="N3738" s="20"/>
      <c r="O3738" s="22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0"/>
      <c r="AA3738" s="20"/>
      <c r="AB3738" s="20"/>
      <c r="AC3738" s="20"/>
      <c r="AD3738" s="20"/>
      <c r="AE3738" s="20"/>
      <c r="AF3738" s="22"/>
      <c r="AG3738" s="20"/>
      <c r="AH3738" s="20"/>
      <c r="AI3738" s="20"/>
      <c r="AJ3738" s="20"/>
      <c r="AK3738" s="20"/>
      <c r="AL3738" s="20"/>
      <c r="AM3738" s="24" t="str">
        <f>IF($O3738="","",IF(DATEDIF($O3738,Lista!$V$2,"y")=122,"",DATEDIF($O3738,Lista!$V$2,"y")))</f>
        <v/>
      </c>
      <c r="AN3738" s="24" t="str">
        <f t="shared" si="174"/>
        <v/>
      </c>
      <c r="AO3738" s="24" t="str">
        <f t="shared" si="175"/>
        <v/>
      </c>
      <c r="AP3738" s="25" t="str">
        <f>IFERROR(VLOOKUP($R3738,Lista!$G$2:$H$15,2,FALSE),"")</f>
        <v/>
      </c>
      <c r="AQ3738" s="24" t="str">
        <f>IF(ISBLANK(G3738),"",IF(SUMPRODUCT((G$2:G3738=G3738)*1)&gt;1,0,1))</f>
        <v/>
      </c>
      <c r="AR3738" s="24" t="str">
        <f t="shared" si="176"/>
        <v/>
      </c>
    </row>
    <row r="3739" spans="2:44" x14ac:dyDescent="0.35">
      <c r="B3739" s="20"/>
      <c r="C3739" s="20"/>
      <c r="D3739" s="20"/>
      <c r="E3739" s="20"/>
      <c r="F3739" s="20"/>
      <c r="G3739" s="21"/>
      <c r="H3739" s="20"/>
      <c r="I3739" s="20"/>
      <c r="J3739" s="20"/>
      <c r="K3739" s="20"/>
      <c r="L3739" s="20"/>
      <c r="M3739" s="20"/>
      <c r="N3739" s="20"/>
      <c r="O3739" s="22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0"/>
      <c r="AA3739" s="20"/>
      <c r="AB3739" s="20"/>
      <c r="AC3739" s="20"/>
      <c r="AD3739" s="20"/>
      <c r="AE3739" s="20"/>
      <c r="AF3739" s="22"/>
      <c r="AG3739" s="20"/>
      <c r="AH3739" s="20"/>
      <c r="AI3739" s="20"/>
      <c r="AJ3739" s="20"/>
      <c r="AK3739" s="20"/>
      <c r="AL3739" s="20"/>
      <c r="AM3739" s="24" t="str">
        <f>IF($O3739="","",IF(DATEDIF($O3739,Lista!$V$2,"y")=122,"",DATEDIF($O3739,Lista!$V$2,"y")))</f>
        <v/>
      </c>
      <c r="AN3739" s="24" t="str">
        <f t="shared" si="174"/>
        <v/>
      </c>
      <c r="AO3739" s="24" t="str">
        <f t="shared" si="175"/>
        <v/>
      </c>
      <c r="AP3739" s="25" t="str">
        <f>IFERROR(VLOOKUP($R3739,Lista!$G$2:$H$15,2,FALSE),"")</f>
        <v/>
      </c>
      <c r="AQ3739" s="24" t="str">
        <f>IF(ISBLANK(G3739),"",IF(SUMPRODUCT((G$2:G3739=G3739)*1)&gt;1,0,1))</f>
        <v/>
      </c>
      <c r="AR3739" s="24" t="str">
        <f t="shared" si="176"/>
        <v/>
      </c>
    </row>
    <row r="3740" spans="2:44" x14ac:dyDescent="0.35">
      <c r="B3740" s="20"/>
      <c r="C3740" s="20"/>
      <c r="D3740" s="20"/>
      <c r="E3740" s="20"/>
      <c r="F3740" s="20"/>
      <c r="G3740" s="21"/>
      <c r="H3740" s="20"/>
      <c r="I3740" s="20"/>
      <c r="J3740" s="20"/>
      <c r="K3740" s="20"/>
      <c r="L3740" s="20"/>
      <c r="M3740" s="20"/>
      <c r="N3740" s="20"/>
      <c r="O3740" s="22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0"/>
      <c r="AA3740" s="20"/>
      <c r="AB3740" s="20"/>
      <c r="AC3740" s="20"/>
      <c r="AD3740" s="20"/>
      <c r="AE3740" s="20"/>
      <c r="AF3740" s="22"/>
      <c r="AG3740" s="20"/>
      <c r="AH3740" s="20"/>
      <c r="AI3740" s="20"/>
      <c r="AJ3740" s="20"/>
      <c r="AK3740" s="20"/>
      <c r="AL3740" s="20"/>
      <c r="AM3740" s="24" t="str">
        <f>IF($O3740="","",IF(DATEDIF($O3740,Lista!$V$2,"y")=122,"",DATEDIF($O3740,Lista!$V$2,"y")))</f>
        <v/>
      </c>
      <c r="AN3740" s="24" t="str">
        <f t="shared" si="174"/>
        <v/>
      </c>
      <c r="AO3740" s="24" t="str">
        <f t="shared" si="175"/>
        <v/>
      </c>
      <c r="AP3740" s="25" t="str">
        <f>IFERROR(VLOOKUP($R3740,Lista!$G$2:$H$15,2,FALSE),"")</f>
        <v/>
      </c>
      <c r="AQ3740" s="24" t="str">
        <f>IF(ISBLANK(G3740),"",IF(SUMPRODUCT((G$2:G3740=G3740)*1)&gt;1,0,1))</f>
        <v/>
      </c>
      <c r="AR3740" s="24" t="str">
        <f t="shared" si="176"/>
        <v/>
      </c>
    </row>
    <row r="3741" spans="2:44" x14ac:dyDescent="0.35">
      <c r="B3741" s="20"/>
      <c r="C3741" s="20"/>
      <c r="D3741" s="20"/>
      <c r="E3741" s="20"/>
      <c r="F3741" s="20"/>
      <c r="G3741" s="21"/>
      <c r="H3741" s="20"/>
      <c r="I3741" s="20"/>
      <c r="J3741" s="20"/>
      <c r="K3741" s="20"/>
      <c r="L3741" s="20"/>
      <c r="M3741" s="20"/>
      <c r="N3741" s="20"/>
      <c r="O3741" s="22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  <c r="AE3741" s="20"/>
      <c r="AF3741" s="22"/>
      <c r="AG3741" s="20"/>
      <c r="AH3741" s="20"/>
      <c r="AI3741" s="20"/>
      <c r="AJ3741" s="20"/>
      <c r="AK3741" s="20"/>
      <c r="AL3741" s="20"/>
      <c r="AM3741" s="24" t="str">
        <f>IF($O3741="","",IF(DATEDIF($O3741,Lista!$V$2,"y")=122,"",DATEDIF($O3741,Lista!$V$2,"y")))</f>
        <v/>
      </c>
      <c r="AN3741" s="24" t="str">
        <f t="shared" si="174"/>
        <v/>
      </c>
      <c r="AO3741" s="24" t="str">
        <f t="shared" si="175"/>
        <v/>
      </c>
      <c r="AP3741" s="25" t="str">
        <f>IFERROR(VLOOKUP($R3741,Lista!$G$2:$H$15,2,FALSE),"")</f>
        <v/>
      </c>
      <c r="AQ3741" s="24" t="str">
        <f>IF(ISBLANK(G3741),"",IF(SUMPRODUCT((G$2:G3741=G3741)*1)&gt;1,0,1))</f>
        <v/>
      </c>
      <c r="AR3741" s="24" t="str">
        <f t="shared" si="176"/>
        <v/>
      </c>
    </row>
    <row r="3742" spans="2:44" x14ac:dyDescent="0.35">
      <c r="B3742" s="20"/>
      <c r="C3742" s="20"/>
      <c r="D3742" s="20"/>
      <c r="E3742" s="20"/>
      <c r="F3742" s="20"/>
      <c r="G3742" s="21"/>
      <c r="H3742" s="20"/>
      <c r="I3742" s="20"/>
      <c r="J3742" s="20"/>
      <c r="K3742" s="20"/>
      <c r="L3742" s="20"/>
      <c r="M3742" s="20"/>
      <c r="N3742" s="20"/>
      <c r="O3742" s="22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  <c r="AA3742" s="20"/>
      <c r="AB3742" s="20"/>
      <c r="AC3742" s="20"/>
      <c r="AD3742" s="20"/>
      <c r="AE3742" s="20"/>
      <c r="AF3742" s="22"/>
      <c r="AG3742" s="20"/>
      <c r="AH3742" s="20"/>
      <c r="AI3742" s="20"/>
      <c r="AJ3742" s="20"/>
      <c r="AK3742" s="20"/>
      <c r="AL3742" s="20"/>
      <c r="AM3742" s="24" t="str">
        <f>IF($O3742="","",IF(DATEDIF($O3742,Lista!$V$2,"y")=122,"",DATEDIF($O3742,Lista!$V$2,"y")))</f>
        <v/>
      </c>
      <c r="AN3742" s="24" t="str">
        <f t="shared" si="174"/>
        <v/>
      </c>
      <c r="AO3742" s="24" t="str">
        <f t="shared" si="175"/>
        <v/>
      </c>
      <c r="AP3742" s="25" t="str">
        <f>IFERROR(VLOOKUP($R3742,Lista!$G$2:$H$15,2,FALSE),"")</f>
        <v/>
      </c>
      <c r="AQ3742" s="24" t="str">
        <f>IF(ISBLANK(G3742),"",IF(SUMPRODUCT((G$2:G3742=G3742)*1)&gt;1,0,1))</f>
        <v/>
      </c>
      <c r="AR3742" s="24" t="str">
        <f t="shared" si="176"/>
        <v/>
      </c>
    </row>
    <row r="3743" spans="2:44" x14ac:dyDescent="0.35">
      <c r="B3743" s="20"/>
      <c r="C3743" s="20"/>
      <c r="D3743" s="20"/>
      <c r="E3743" s="20"/>
      <c r="F3743" s="20"/>
      <c r="G3743" s="21"/>
      <c r="H3743" s="20"/>
      <c r="I3743" s="20"/>
      <c r="J3743" s="20"/>
      <c r="K3743" s="20"/>
      <c r="L3743" s="20"/>
      <c r="M3743" s="20"/>
      <c r="N3743" s="20"/>
      <c r="O3743" s="22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  <c r="AA3743" s="20"/>
      <c r="AB3743" s="20"/>
      <c r="AC3743" s="20"/>
      <c r="AD3743" s="20"/>
      <c r="AE3743" s="20"/>
      <c r="AF3743" s="22"/>
      <c r="AG3743" s="20"/>
      <c r="AH3743" s="20"/>
      <c r="AI3743" s="20"/>
      <c r="AJ3743" s="20"/>
      <c r="AK3743" s="20"/>
      <c r="AL3743" s="20"/>
      <c r="AM3743" s="24" t="str">
        <f>IF($O3743="","",IF(DATEDIF($O3743,Lista!$V$2,"y")=122,"",DATEDIF($O3743,Lista!$V$2,"y")))</f>
        <v/>
      </c>
      <c r="AN3743" s="24" t="str">
        <f t="shared" si="174"/>
        <v/>
      </c>
      <c r="AO3743" s="24" t="str">
        <f t="shared" si="175"/>
        <v/>
      </c>
      <c r="AP3743" s="25" t="str">
        <f>IFERROR(VLOOKUP($R3743,Lista!$G$2:$H$15,2,FALSE),"")</f>
        <v/>
      </c>
      <c r="AQ3743" s="24" t="str">
        <f>IF(ISBLANK(G3743),"",IF(SUMPRODUCT((G$2:G3743=G3743)*1)&gt;1,0,1))</f>
        <v/>
      </c>
      <c r="AR3743" s="24" t="str">
        <f t="shared" si="176"/>
        <v/>
      </c>
    </row>
    <row r="3744" spans="2:44" x14ac:dyDescent="0.35">
      <c r="B3744" s="20"/>
      <c r="C3744" s="20"/>
      <c r="D3744" s="20"/>
      <c r="E3744" s="20"/>
      <c r="F3744" s="20"/>
      <c r="G3744" s="21"/>
      <c r="H3744" s="20"/>
      <c r="I3744" s="20"/>
      <c r="J3744" s="20"/>
      <c r="K3744" s="20"/>
      <c r="L3744" s="20"/>
      <c r="M3744" s="20"/>
      <c r="N3744" s="20"/>
      <c r="O3744" s="22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0"/>
      <c r="AA3744" s="20"/>
      <c r="AB3744" s="20"/>
      <c r="AC3744" s="20"/>
      <c r="AD3744" s="20"/>
      <c r="AE3744" s="20"/>
      <c r="AF3744" s="22"/>
      <c r="AG3744" s="20"/>
      <c r="AH3744" s="20"/>
      <c r="AI3744" s="20"/>
      <c r="AJ3744" s="20"/>
      <c r="AK3744" s="20"/>
      <c r="AL3744" s="20"/>
      <c r="AM3744" s="24" t="str">
        <f>IF($O3744="","",IF(DATEDIF($O3744,Lista!$V$2,"y")=122,"",DATEDIF($O3744,Lista!$V$2,"y")))</f>
        <v/>
      </c>
      <c r="AN3744" s="24" t="str">
        <f t="shared" si="174"/>
        <v/>
      </c>
      <c r="AO3744" s="24" t="str">
        <f t="shared" si="175"/>
        <v/>
      </c>
      <c r="AP3744" s="25" t="str">
        <f>IFERROR(VLOOKUP($R3744,Lista!$G$2:$H$15,2,FALSE),"")</f>
        <v/>
      </c>
      <c r="AQ3744" s="24" t="str">
        <f>IF(ISBLANK(G3744),"",IF(SUMPRODUCT((G$2:G3744=G3744)*1)&gt;1,0,1))</f>
        <v/>
      </c>
      <c r="AR3744" s="24" t="str">
        <f t="shared" si="176"/>
        <v/>
      </c>
    </row>
    <row r="3745" spans="2:44" x14ac:dyDescent="0.35">
      <c r="B3745" s="20"/>
      <c r="C3745" s="20"/>
      <c r="D3745" s="20"/>
      <c r="E3745" s="20"/>
      <c r="F3745" s="20"/>
      <c r="G3745" s="21"/>
      <c r="H3745" s="20"/>
      <c r="I3745" s="20"/>
      <c r="J3745" s="20"/>
      <c r="K3745" s="20"/>
      <c r="L3745" s="20"/>
      <c r="M3745" s="20"/>
      <c r="N3745" s="20"/>
      <c r="O3745" s="22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0"/>
      <c r="AA3745" s="20"/>
      <c r="AB3745" s="20"/>
      <c r="AC3745" s="20"/>
      <c r="AD3745" s="20"/>
      <c r="AE3745" s="20"/>
      <c r="AF3745" s="22"/>
      <c r="AG3745" s="20"/>
      <c r="AH3745" s="20"/>
      <c r="AI3745" s="20"/>
      <c r="AJ3745" s="20"/>
      <c r="AK3745" s="20"/>
      <c r="AL3745" s="20"/>
      <c r="AM3745" s="24" t="str">
        <f>IF($O3745="","",IF(DATEDIF($O3745,Lista!$V$2,"y")=122,"",DATEDIF($O3745,Lista!$V$2,"y")))</f>
        <v/>
      </c>
      <c r="AN3745" s="24" t="str">
        <f t="shared" si="174"/>
        <v/>
      </c>
      <c r="AO3745" s="24" t="str">
        <f t="shared" si="175"/>
        <v/>
      </c>
      <c r="AP3745" s="25" t="str">
        <f>IFERROR(VLOOKUP($R3745,Lista!$G$2:$H$15,2,FALSE),"")</f>
        <v/>
      </c>
      <c r="AQ3745" s="24" t="str">
        <f>IF(ISBLANK(G3745),"",IF(SUMPRODUCT((G$2:G3745=G3745)*1)&gt;1,0,1))</f>
        <v/>
      </c>
      <c r="AR3745" s="24" t="str">
        <f t="shared" si="176"/>
        <v/>
      </c>
    </row>
    <row r="3746" spans="2:44" x14ac:dyDescent="0.35">
      <c r="B3746" s="20"/>
      <c r="C3746" s="20"/>
      <c r="D3746" s="20"/>
      <c r="E3746" s="20"/>
      <c r="F3746" s="20"/>
      <c r="G3746" s="21"/>
      <c r="H3746" s="20"/>
      <c r="I3746" s="20"/>
      <c r="J3746" s="20"/>
      <c r="K3746" s="20"/>
      <c r="L3746" s="20"/>
      <c r="M3746" s="20"/>
      <c r="N3746" s="20"/>
      <c r="O3746" s="22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0"/>
      <c r="AA3746" s="20"/>
      <c r="AB3746" s="20"/>
      <c r="AC3746" s="20"/>
      <c r="AD3746" s="20"/>
      <c r="AE3746" s="20"/>
      <c r="AF3746" s="22"/>
      <c r="AG3746" s="20"/>
      <c r="AH3746" s="20"/>
      <c r="AI3746" s="20"/>
      <c r="AJ3746" s="20"/>
      <c r="AK3746" s="20"/>
      <c r="AL3746" s="20"/>
      <c r="AM3746" s="24" t="str">
        <f>IF($O3746="","",IF(DATEDIF($O3746,Lista!$V$2,"y")=122,"",DATEDIF($O3746,Lista!$V$2,"y")))</f>
        <v/>
      </c>
      <c r="AN3746" s="24" t="str">
        <f t="shared" si="174"/>
        <v/>
      </c>
      <c r="AO3746" s="24" t="str">
        <f t="shared" si="175"/>
        <v/>
      </c>
      <c r="AP3746" s="25" t="str">
        <f>IFERROR(VLOOKUP($R3746,Lista!$G$2:$H$15,2,FALSE),"")</f>
        <v/>
      </c>
      <c r="AQ3746" s="24" t="str">
        <f>IF(ISBLANK(G3746),"",IF(SUMPRODUCT((G$2:G3746=G3746)*1)&gt;1,0,1))</f>
        <v/>
      </c>
      <c r="AR3746" s="24" t="str">
        <f t="shared" si="176"/>
        <v/>
      </c>
    </row>
    <row r="3747" spans="2:44" x14ac:dyDescent="0.35">
      <c r="B3747" s="20"/>
      <c r="C3747" s="20"/>
      <c r="D3747" s="20"/>
      <c r="E3747" s="20"/>
      <c r="F3747" s="20"/>
      <c r="G3747" s="21"/>
      <c r="H3747" s="20"/>
      <c r="I3747" s="20"/>
      <c r="J3747" s="20"/>
      <c r="K3747" s="20"/>
      <c r="L3747" s="20"/>
      <c r="M3747" s="20"/>
      <c r="N3747" s="20"/>
      <c r="O3747" s="22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0"/>
      <c r="AA3747" s="20"/>
      <c r="AB3747" s="20"/>
      <c r="AC3747" s="20"/>
      <c r="AD3747" s="20"/>
      <c r="AE3747" s="20"/>
      <c r="AF3747" s="22"/>
      <c r="AG3747" s="20"/>
      <c r="AH3747" s="20"/>
      <c r="AI3747" s="20"/>
      <c r="AJ3747" s="20"/>
      <c r="AK3747" s="20"/>
      <c r="AL3747" s="20"/>
      <c r="AM3747" s="24" t="str">
        <f>IF($O3747="","",IF(DATEDIF($O3747,Lista!$V$2,"y")=122,"",DATEDIF($O3747,Lista!$V$2,"y")))</f>
        <v/>
      </c>
      <c r="AN3747" s="24" t="str">
        <f t="shared" si="174"/>
        <v/>
      </c>
      <c r="AO3747" s="24" t="str">
        <f t="shared" si="175"/>
        <v/>
      </c>
      <c r="AP3747" s="25" t="str">
        <f>IFERROR(VLOOKUP($R3747,Lista!$G$2:$H$15,2,FALSE),"")</f>
        <v/>
      </c>
      <c r="AQ3747" s="24" t="str">
        <f>IF(ISBLANK(G3747),"",IF(SUMPRODUCT((G$2:G3747=G3747)*1)&gt;1,0,1))</f>
        <v/>
      </c>
      <c r="AR3747" s="24" t="str">
        <f t="shared" si="176"/>
        <v/>
      </c>
    </row>
    <row r="3748" spans="2:44" x14ac:dyDescent="0.35">
      <c r="B3748" s="20"/>
      <c r="C3748" s="20"/>
      <c r="D3748" s="20"/>
      <c r="E3748" s="20"/>
      <c r="F3748" s="20"/>
      <c r="G3748" s="21"/>
      <c r="H3748" s="20"/>
      <c r="I3748" s="20"/>
      <c r="J3748" s="20"/>
      <c r="K3748" s="20"/>
      <c r="L3748" s="20"/>
      <c r="M3748" s="20"/>
      <c r="N3748" s="20"/>
      <c r="O3748" s="22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  <c r="AE3748" s="20"/>
      <c r="AF3748" s="22"/>
      <c r="AG3748" s="20"/>
      <c r="AH3748" s="20"/>
      <c r="AI3748" s="20"/>
      <c r="AJ3748" s="20"/>
      <c r="AK3748" s="20"/>
      <c r="AL3748" s="20"/>
      <c r="AM3748" s="24" t="str">
        <f>IF($O3748="","",IF(DATEDIF($O3748,Lista!$V$2,"y")=122,"",DATEDIF($O3748,Lista!$V$2,"y")))</f>
        <v/>
      </c>
      <c r="AN3748" s="24" t="str">
        <f t="shared" si="174"/>
        <v/>
      </c>
      <c r="AO3748" s="24" t="str">
        <f t="shared" si="175"/>
        <v/>
      </c>
      <c r="AP3748" s="25" t="str">
        <f>IFERROR(VLOOKUP($R3748,Lista!$G$2:$H$15,2,FALSE),"")</f>
        <v/>
      </c>
      <c r="AQ3748" s="24" t="str">
        <f>IF(ISBLANK(G3748),"",IF(SUMPRODUCT((G$2:G3748=G3748)*1)&gt;1,0,1))</f>
        <v/>
      </c>
      <c r="AR3748" s="24" t="str">
        <f t="shared" si="176"/>
        <v/>
      </c>
    </row>
    <row r="3749" spans="2:44" x14ac:dyDescent="0.35">
      <c r="B3749" s="20"/>
      <c r="C3749" s="20"/>
      <c r="D3749" s="20"/>
      <c r="E3749" s="20"/>
      <c r="F3749" s="20"/>
      <c r="G3749" s="21"/>
      <c r="H3749" s="20"/>
      <c r="I3749" s="20"/>
      <c r="J3749" s="20"/>
      <c r="K3749" s="20"/>
      <c r="L3749" s="20"/>
      <c r="M3749" s="20"/>
      <c r="N3749" s="20"/>
      <c r="O3749" s="22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0"/>
      <c r="AA3749" s="20"/>
      <c r="AB3749" s="20"/>
      <c r="AC3749" s="20"/>
      <c r="AD3749" s="20"/>
      <c r="AE3749" s="20"/>
      <c r="AF3749" s="22"/>
      <c r="AG3749" s="20"/>
      <c r="AH3749" s="20"/>
      <c r="AI3749" s="20"/>
      <c r="AJ3749" s="20"/>
      <c r="AK3749" s="20"/>
      <c r="AL3749" s="20"/>
      <c r="AM3749" s="24" t="str">
        <f>IF($O3749="","",IF(DATEDIF($O3749,Lista!$V$2,"y")=122,"",DATEDIF($O3749,Lista!$V$2,"y")))</f>
        <v/>
      </c>
      <c r="AN3749" s="24" t="str">
        <f t="shared" si="174"/>
        <v/>
      </c>
      <c r="AO3749" s="24" t="str">
        <f t="shared" si="175"/>
        <v/>
      </c>
      <c r="AP3749" s="25" t="str">
        <f>IFERROR(VLOOKUP($R3749,Lista!$G$2:$H$15,2,FALSE),"")</f>
        <v/>
      </c>
      <c r="AQ3749" s="24" t="str">
        <f>IF(ISBLANK(G3749),"",IF(SUMPRODUCT((G$2:G3749=G3749)*1)&gt;1,0,1))</f>
        <v/>
      </c>
      <c r="AR3749" s="24" t="str">
        <f t="shared" si="176"/>
        <v/>
      </c>
    </row>
    <row r="3750" spans="2:44" x14ac:dyDescent="0.35">
      <c r="B3750" s="20"/>
      <c r="C3750" s="20"/>
      <c r="D3750" s="20"/>
      <c r="E3750" s="20"/>
      <c r="F3750" s="20"/>
      <c r="G3750" s="21"/>
      <c r="H3750" s="20"/>
      <c r="I3750" s="20"/>
      <c r="J3750" s="20"/>
      <c r="K3750" s="20"/>
      <c r="L3750" s="20"/>
      <c r="M3750" s="20"/>
      <c r="N3750" s="20"/>
      <c r="O3750" s="22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0"/>
      <c r="AA3750" s="20"/>
      <c r="AB3750" s="20"/>
      <c r="AC3750" s="20"/>
      <c r="AD3750" s="20"/>
      <c r="AE3750" s="20"/>
      <c r="AF3750" s="22"/>
      <c r="AG3750" s="20"/>
      <c r="AH3750" s="20"/>
      <c r="AI3750" s="20"/>
      <c r="AJ3750" s="20"/>
      <c r="AK3750" s="20"/>
      <c r="AL3750" s="20"/>
      <c r="AM3750" s="24" t="str">
        <f>IF($O3750="","",IF(DATEDIF($O3750,Lista!$V$2,"y")=122,"",DATEDIF($O3750,Lista!$V$2,"y")))</f>
        <v/>
      </c>
      <c r="AN3750" s="24" t="str">
        <f t="shared" si="174"/>
        <v/>
      </c>
      <c r="AO3750" s="24" t="str">
        <f t="shared" si="175"/>
        <v/>
      </c>
      <c r="AP3750" s="25" t="str">
        <f>IFERROR(VLOOKUP($R3750,Lista!$G$2:$H$15,2,FALSE),"")</f>
        <v/>
      </c>
      <c r="AQ3750" s="24" t="str">
        <f>IF(ISBLANK(G3750),"",IF(SUMPRODUCT((G$2:G3750=G3750)*1)&gt;1,0,1))</f>
        <v/>
      </c>
      <c r="AR3750" s="24" t="str">
        <f t="shared" si="176"/>
        <v/>
      </c>
    </row>
    <row r="3751" spans="2:44" x14ac:dyDescent="0.35">
      <c r="B3751" s="20"/>
      <c r="C3751" s="20"/>
      <c r="D3751" s="20"/>
      <c r="E3751" s="20"/>
      <c r="F3751" s="20"/>
      <c r="G3751" s="21"/>
      <c r="H3751" s="20"/>
      <c r="I3751" s="20"/>
      <c r="J3751" s="20"/>
      <c r="K3751" s="20"/>
      <c r="L3751" s="20"/>
      <c r="M3751" s="20"/>
      <c r="N3751" s="20"/>
      <c r="O3751" s="22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0"/>
      <c r="AA3751" s="20"/>
      <c r="AB3751" s="20"/>
      <c r="AC3751" s="20"/>
      <c r="AD3751" s="20"/>
      <c r="AE3751" s="20"/>
      <c r="AF3751" s="22"/>
      <c r="AG3751" s="20"/>
      <c r="AH3751" s="20"/>
      <c r="AI3751" s="20"/>
      <c r="AJ3751" s="20"/>
      <c r="AK3751" s="20"/>
      <c r="AL3751" s="20"/>
      <c r="AM3751" s="24" t="str">
        <f>IF($O3751="","",IF(DATEDIF($O3751,Lista!$V$2,"y")=122,"",DATEDIF($O3751,Lista!$V$2,"y")))</f>
        <v/>
      </c>
      <c r="AN3751" s="24" t="str">
        <f t="shared" si="174"/>
        <v/>
      </c>
      <c r="AO3751" s="24" t="str">
        <f t="shared" si="175"/>
        <v/>
      </c>
      <c r="AP3751" s="25" t="str">
        <f>IFERROR(VLOOKUP($R3751,Lista!$G$2:$H$15,2,FALSE),"")</f>
        <v/>
      </c>
      <c r="AQ3751" s="24" t="str">
        <f>IF(ISBLANK(G3751),"",IF(SUMPRODUCT((G$2:G3751=G3751)*1)&gt;1,0,1))</f>
        <v/>
      </c>
      <c r="AR3751" s="24" t="str">
        <f t="shared" si="176"/>
        <v/>
      </c>
    </row>
    <row r="3752" spans="2:44" x14ac:dyDescent="0.35">
      <c r="B3752" s="20"/>
      <c r="C3752" s="20"/>
      <c r="D3752" s="20"/>
      <c r="E3752" s="20"/>
      <c r="F3752" s="20"/>
      <c r="G3752" s="21"/>
      <c r="H3752" s="20"/>
      <c r="I3752" s="20"/>
      <c r="J3752" s="20"/>
      <c r="K3752" s="20"/>
      <c r="L3752" s="20"/>
      <c r="M3752" s="20"/>
      <c r="N3752" s="20"/>
      <c r="O3752" s="22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0"/>
      <c r="AA3752" s="20"/>
      <c r="AB3752" s="20"/>
      <c r="AC3752" s="20"/>
      <c r="AD3752" s="20"/>
      <c r="AE3752" s="20"/>
      <c r="AF3752" s="22"/>
      <c r="AG3752" s="20"/>
      <c r="AH3752" s="20"/>
      <c r="AI3752" s="20"/>
      <c r="AJ3752" s="20"/>
      <c r="AK3752" s="20"/>
      <c r="AL3752" s="20"/>
      <c r="AM3752" s="24" t="str">
        <f>IF($O3752="","",IF(DATEDIF($O3752,Lista!$V$2,"y")=122,"",DATEDIF($O3752,Lista!$V$2,"y")))</f>
        <v/>
      </c>
      <c r="AN3752" s="24" t="str">
        <f t="shared" si="174"/>
        <v/>
      </c>
      <c r="AO3752" s="24" t="str">
        <f t="shared" si="175"/>
        <v/>
      </c>
      <c r="AP3752" s="25" t="str">
        <f>IFERROR(VLOOKUP($R3752,Lista!$G$2:$H$15,2,FALSE),"")</f>
        <v/>
      </c>
      <c r="AQ3752" s="24" t="str">
        <f>IF(ISBLANK(G3752),"",IF(SUMPRODUCT((G$2:G3752=G3752)*1)&gt;1,0,1))</f>
        <v/>
      </c>
      <c r="AR3752" s="24" t="str">
        <f t="shared" si="176"/>
        <v/>
      </c>
    </row>
    <row r="3753" spans="2:44" x14ac:dyDescent="0.35">
      <c r="B3753" s="20"/>
      <c r="C3753" s="20"/>
      <c r="D3753" s="20"/>
      <c r="E3753" s="20"/>
      <c r="F3753" s="20"/>
      <c r="G3753" s="21"/>
      <c r="H3753" s="20"/>
      <c r="I3753" s="20"/>
      <c r="J3753" s="20"/>
      <c r="K3753" s="20"/>
      <c r="L3753" s="20"/>
      <c r="M3753" s="20"/>
      <c r="N3753" s="20"/>
      <c r="O3753" s="22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0"/>
      <c r="AA3753" s="20"/>
      <c r="AB3753" s="20"/>
      <c r="AC3753" s="20"/>
      <c r="AD3753" s="20"/>
      <c r="AE3753" s="20"/>
      <c r="AF3753" s="22"/>
      <c r="AG3753" s="20"/>
      <c r="AH3753" s="20"/>
      <c r="AI3753" s="20"/>
      <c r="AJ3753" s="20"/>
      <c r="AK3753" s="20"/>
      <c r="AL3753" s="20"/>
      <c r="AM3753" s="24" t="str">
        <f>IF($O3753="","",IF(DATEDIF($O3753,Lista!$V$2,"y")=122,"",DATEDIF($O3753,Lista!$V$2,"y")))</f>
        <v/>
      </c>
      <c r="AN3753" s="24" t="str">
        <f t="shared" si="174"/>
        <v/>
      </c>
      <c r="AO3753" s="24" t="str">
        <f t="shared" si="175"/>
        <v/>
      </c>
      <c r="AP3753" s="25" t="str">
        <f>IFERROR(VLOOKUP($R3753,Lista!$G$2:$H$15,2,FALSE),"")</f>
        <v/>
      </c>
      <c r="AQ3753" s="24" t="str">
        <f>IF(ISBLANK(G3753),"",IF(SUMPRODUCT((G$2:G3753=G3753)*1)&gt;1,0,1))</f>
        <v/>
      </c>
      <c r="AR3753" s="24" t="str">
        <f t="shared" si="176"/>
        <v/>
      </c>
    </row>
    <row r="3754" spans="2:44" x14ac:dyDescent="0.35">
      <c r="B3754" s="20"/>
      <c r="C3754" s="20"/>
      <c r="D3754" s="20"/>
      <c r="E3754" s="20"/>
      <c r="F3754" s="20"/>
      <c r="G3754" s="21"/>
      <c r="H3754" s="20"/>
      <c r="I3754" s="20"/>
      <c r="J3754" s="20"/>
      <c r="K3754" s="20"/>
      <c r="L3754" s="20"/>
      <c r="M3754" s="20"/>
      <c r="N3754" s="20"/>
      <c r="O3754" s="22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0"/>
      <c r="AA3754" s="20"/>
      <c r="AB3754" s="20"/>
      <c r="AC3754" s="20"/>
      <c r="AD3754" s="20"/>
      <c r="AE3754" s="20"/>
      <c r="AF3754" s="22"/>
      <c r="AG3754" s="20"/>
      <c r="AH3754" s="20"/>
      <c r="AI3754" s="20"/>
      <c r="AJ3754" s="20"/>
      <c r="AK3754" s="20"/>
      <c r="AL3754" s="20"/>
      <c r="AM3754" s="24" t="str">
        <f>IF($O3754="","",IF(DATEDIF($O3754,Lista!$V$2,"y")=122,"",DATEDIF($O3754,Lista!$V$2,"y")))</f>
        <v/>
      </c>
      <c r="AN3754" s="24" t="str">
        <f t="shared" si="174"/>
        <v/>
      </c>
      <c r="AO3754" s="24" t="str">
        <f t="shared" si="175"/>
        <v/>
      </c>
      <c r="AP3754" s="25" t="str">
        <f>IFERROR(VLOOKUP($R3754,Lista!$G$2:$H$15,2,FALSE),"")</f>
        <v/>
      </c>
      <c r="AQ3754" s="24" t="str">
        <f>IF(ISBLANK(G3754),"",IF(SUMPRODUCT((G$2:G3754=G3754)*1)&gt;1,0,1))</f>
        <v/>
      </c>
      <c r="AR3754" s="24" t="str">
        <f t="shared" si="176"/>
        <v/>
      </c>
    </row>
    <row r="3755" spans="2:44" x14ac:dyDescent="0.35">
      <c r="B3755" s="20"/>
      <c r="C3755" s="20"/>
      <c r="D3755" s="20"/>
      <c r="E3755" s="20"/>
      <c r="F3755" s="20"/>
      <c r="G3755" s="21"/>
      <c r="H3755" s="20"/>
      <c r="I3755" s="20"/>
      <c r="J3755" s="20"/>
      <c r="K3755" s="20"/>
      <c r="L3755" s="20"/>
      <c r="M3755" s="20"/>
      <c r="N3755" s="20"/>
      <c r="O3755" s="22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0"/>
      <c r="AA3755" s="20"/>
      <c r="AB3755" s="20"/>
      <c r="AC3755" s="20"/>
      <c r="AD3755" s="20"/>
      <c r="AE3755" s="20"/>
      <c r="AF3755" s="22"/>
      <c r="AG3755" s="20"/>
      <c r="AH3755" s="20"/>
      <c r="AI3755" s="20"/>
      <c r="AJ3755" s="20"/>
      <c r="AK3755" s="20"/>
      <c r="AL3755" s="20"/>
      <c r="AM3755" s="24" t="str">
        <f>IF($O3755="","",IF(DATEDIF($O3755,Lista!$V$2,"y")=122,"",DATEDIF($O3755,Lista!$V$2,"y")))</f>
        <v/>
      </c>
      <c r="AN3755" s="24" t="str">
        <f t="shared" si="174"/>
        <v/>
      </c>
      <c r="AO3755" s="24" t="str">
        <f t="shared" si="175"/>
        <v/>
      </c>
      <c r="AP3755" s="25" t="str">
        <f>IFERROR(VLOOKUP($R3755,Lista!$G$2:$H$15,2,FALSE),"")</f>
        <v/>
      </c>
      <c r="AQ3755" s="24" t="str">
        <f>IF(ISBLANK(G3755),"",IF(SUMPRODUCT((G$2:G3755=G3755)*1)&gt;1,0,1))</f>
        <v/>
      </c>
      <c r="AR3755" s="24" t="str">
        <f t="shared" si="176"/>
        <v/>
      </c>
    </row>
    <row r="3756" spans="2:44" x14ac:dyDescent="0.35">
      <c r="B3756" s="20"/>
      <c r="C3756" s="20"/>
      <c r="D3756" s="20"/>
      <c r="E3756" s="20"/>
      <c r="F3756" s="20"/>
      <c r="G3756" s="21"/>
      <c r="H3756" s="20"/>
      <c r="I3756" s="20"/>
      <c r="J3756" s="20"/>
      <c r="K3756" s="20"/>
      <c r="L3756" s="20"/>
      <c r="M3756" s="20"/>
      <c r="N3756" s="20"/>
      <c r="O3756" s="22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0"/>
      <c r="AA3756" s="20"/>
      <c r="AB3756" s="20"/>
      <c r="AC3756" s="20"/>
      <c r="AD3756" s="20"/>
      <c r="AE3756" s="20"/>
      <c r="AF3756" s="22"/>
      <c r="AG3756" s="20"/>
      <c r="AH3756" s="20"/>
      <c r="AI3756" s="20"/>
      <c r="AJ3756" s="20"/>
      <c r="AK3756" s="20"/>
      <c r="AL3756" s="20"/>
      <c r="AM3756" s="24" t="str">
        <f>IF($O3756="","",IF(DATEDIF($O3756,Lista!$V$2,"y")=122,"",DATEDIF($O3756,Lista!$V$2,"y")))</f>
        <v/>
      </c>
      <c r="AN3756" s="24" t="str">
        <f t="shared" si="174"/>
        <v/>
      </c>
      <c r="AO3756" s="24" t="str">
        <f t="shared" si="175"/>
        <v/>
      </c>
      <c r="AP3756" s="25" t="str">
        <f>IFERROR(VLOOKUP($R3756,Lista!$G$2:$H$15,2,FALSE),"")</f>
        <v/>
      </c>
      <c r="AQ3756" s="24" t="str">
        <f>IF(ISBLANK(G3756),"",IF(SUMPRODUCT((G$2:G3756=G3756)*1)&gt;1,0,1))</f>
        <v/>
      </c>
      <c r="AR3756" s="24" t="str">
        <f t="shared" si="176"/>
        <v/>
      </c>
    </row>
    <row r="3757" spans="2:44" x14ac:dyDescent="0.35">
      <c r="B3757" s="20"/>
      <c r="C3757" s="20"/>
      <c r="D3757" s="20"/>
      <c r="E3757" s="20"/>
      <c r="F3757" s="20"/>
      <c r="G3757" s="21"/>
      <c r="H3757" s="20"/>
      <c r="I3757" s="20"/>
      <c r="J3757" s="20"/>
      <c r="K3757" s="20"/>
      <c r="L3757" s="20"/>
      <c r="M3757" s="20"/>
      <c r="N3757" s="20"/>
      <c r="O3757" s="22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0"/>
      <c r="AA3757" s="20"/>
      <c r="AB3757" s="20"/>
      <c r="AC3757" s="20"/>
      <c r="AD3757" s="20"/>
      <c r="AE3757" s="20"/>
      <c r="AF3757" s="22"/>
      <c r="AG3757" s="20"/>
      <c r="AH3757" s="20"/>
      <c r="AI3757" s="20"/>
      <c r="AJ3757" s="20"/>
      <c r="AK3757" s="20"/>
      <c r="AL3757" s="20"/>
      <c r="AM3757" s="24" t="str">
        <f>IF($O3757="","",IF(DATEDIF($O3757,Lista!$V$2,"y")=122,"",DATEDIF($O3757,Lista!$V$2,"y")))</f>
        <v/>
      </c>
      <c r="AN3757" s="24" t="str">
        <f t="shared" si="174"/>
        <v/>
      </c>
      <c r="AO3757" s="24" t="str">
        <f t="shared" si="175"/>
        <v/>
      </c>
      <c r="AP3757" s="25" t="str">
        <f>IFERROR(VLOOKUP($R3757,Lista!$G$2:$H$15,2,FALSE),"")</f>
        <v/>
      </c>
      <c r="AQ3757" s="24" t="str">
        <f>IF(ISBLANK(G3757),"",IF(SUMPRODUCT((G$2:G3757=G3757)*1)&gt;1,0,1))</f>
        <v/>
      </c>
      <c r="AR3757" s="24" t="str">
        <f t="shared" si="176"/>
        <v/>
      </c>
    </row>
    <row r="3758" spans="2:44" x14ac:dyDescent="0.35">
      <c r="B3758" s="20"/>
      <c r="C3758" s="20"/>
      <c r="D3758" s="20"/>
      <c r="E3758" s="20"/>
      <c r="F3758" s="20"/>
      <c r="G3758" s="21"/>
      <c r="H3758" s="20"/>
      <c r="I3758" s="20"/>
      <c r="J3758" s="20"/>
      <c r="K3758" s="20"/>
      <c r="L3758" s="20"/>
      <c r="M3758" s="20"/>
      <c r="N3758" s="20"/>
      <c r="O3758" s="22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0"/>
      <c r="AA3758" s="20"/>
      <c r="AB3758" s="20"/>
      <c r="AC3758" s="20"/>
      <c r="AD3758" s="20"/>
      <c r="AE3758" s="20"/>
      <c r="AF3758" s="22"/>
      <c r="AG3758" s="20"/>
      <c r="AH3758" s="20"/>
      <c r="AI3758" s="20"/>
      <c r="AJ3758" s="20"/>
      <c r="AK3758" s="20"/>
      <c r="AL3758" s="20"/>
      <c r="AM3758" s="24" t="str">
        <f>IF($O3758="","",IF(DATEDIF($O3758,Lista!$V$2,"y")=122,"",DATEDIF($O3758,Lista!$V$2,"y")))</f>
        <v/>
      </c>
      <c r="AN3758" s="24" t="str">
        <f t="shared" si="174"/>
        <v/>
      </c>
      <c r="AO3758" s="24" t="str">
        <f t="shared" si="175"/>
        <v/>
      </c>
      <c r="AP3758" s="25" t="str">
        <f>IFERROR(VLOOKUP($R3758,Lista!$G$2:$H$15,2,FALSE),"")</f>
        <v/>
      </c>
      <c r="AQ3758" s="24" t="str">
        <f>IF(ISBLANK(G3758),"",IF(SUMPRODUCT((G$2:G3758=G3758)*1)&gt;1,0,1))</f>
        <v/>
      </c>
      <c r="AR3758" s="24" t="str">
        <f t="shared" si="176"/>
        <v/>
      </c>
    </row>
    <row r="3759" spans="2:44" x14ac:dyDescent="0.35">
      <c r="B3759" s="20"/>
      <c r="C3759" s="20"/>
      <c r="D3759" s="20"/>
      <c r="E3759" s="20"/>
      <c r="F3759" s="20"/>
      <c r="G3759" s="21"/>
      <c r="H3759" s="20"/>
      <c r="I3759" s="20"/>
      <c r="J3759" s="20"/>
      <c r="K3759" s="20"/>
      <c r="L3759" s="20"/>
      <c r="M3759" s="20"/>
      <c r="N3759" s="20"/>
      <c r="O3759" s="22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0"/>
      <c r="AA3759" s="20"/>
      <c r="AB3759" s="20"/>
      <c r="AC3759" s="20"/>
      <c r="AD3759" s="20"/>
      <c r="AE3759" s="20"/>
      <c r="AF3759" s="22"/>
      <c r="AG3759" s="20"/>
      <c r="AH3759" s="20"/>
      <c r="AI3759" s="20"/>
      <c r="AJ3759" s="20"/>
      <c r="AK3759" s="20"/>
      <c r="AL3759" s="20"/>
      <c r="AM3759" s="24" t="str">
        <f>IF($O3759="","",IF(DATEDIF($O3759,Lista!$V$2,"y")=122,"",DATEDIF($O3759,Lista!$V$2,"y")))</f>
        <v/>
      </c>
      <c r="AN3759" s="24" t="str">
        <f t="shared" si="174"/>
        <v/>
      </c>
      <c r="AO3759" s="24" t="str">
        <f t="shared" si="175"/>
        <v/>
      </c>
      <c r="AP3759" s="25" t="str">
        <f>IFERROR(VLOOKUP($R3759,Lista!$G$2:$H$15,2,FALSE),"")</f>
        <v/>
      </c>
      <c r="AQ3759" s="24" t="str">
        <f>IF(ISBLANK(G3759),"",IF(SUMPRODUCT((G$2:G3759=G3759)*1)&gt;1,0,1))</f>
        <v/>
      </c>
      <c r="AR3759" s="24" t="str">
        <f t="shared" si="176"/>
        <v/>
      </c>
    </row>
    <row r="3760" spans="2:44" x14ac:dyDescent="0.35">
      <c r="B3760" s="20"/>
      <c r="C3760" s="20"/>
      <c r="D3760" s="20"/>
      <c r="E3760" s="20"/>
      <c r="F3760" s="20"/>
      <c r="G3760" s="21"/>
      <c r="H3760" s="20"/>
      <c r="I3760" s="20"/>
      <c r="J3760" s="20"/>
      <c r="K3760" s="20"/>
      <c r="L3760" s="20"/>
      <c r="M3760" s="20"/>
      <c r="N3760" s="20"/>
      <c r="O3760" s="22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0"/>
      <c r="AA3760" s="20"/>
      <c r="AB3760" s="20"/>
      <c r="AC3760" s="20"/>
      <c r="AD3760" s="20"/>
      <c r="AE3760" s="20"/>
      <c r="AF3760" s="22"/>
      <c r="AG3760" s="20"/>
      <c r="AH3760" s="20"/>
      <c r="AI3760" s="20"/>
      <c r="AJ3760" s="20"/>
      <c r="AK3760" s="20"/>
      <c r="AL3760" s="20"/>
      <c r="AM3760" s="24" t="str">
        <f>IF($O3760="","",IF(DATEDIF($O3760,Lista!$V$2,"y")=122,"",DATEDIF($O3760,Lista!$V$2,"y")))</f>
        <v/>
      </c>
      <c r="AN3760" s="24" t="str">
        <f t="shared" si="174"/>
        <v/>
      </c>
      <c r="AO3760" s="24" t="str">
        <f t="shared" si="175"/>
        <v/>
      </c>
      <c r="AP3760" s="25" t="str">
        <f>IFERROR(VLOOKUP($R3760,Lista!$G$2:$H$15,2,FALSE),"")</f>
        <v/>
      </c>
      <c r="AQ3760" s="24" t="str">
        <f>IF(ISBLANK(G3760),"",IF(SUMPRODUCT((G$2:G3760=G3760)*1)&gt;1,0,1))</f>
        <v/>
      </c>
      <c r="AR3760" s="24" t="str">
        <f t="shared" si="176"/>
        <v/>
      </c>
    </row>
    <row r="3761" spans="2:44" x14ac:dyDescent="0.35">
      <c r="B3761" s="20"/>
      <c r="C3761" s="20"/>
      <c r="D3761" s="20"/>
      <c r="E3761" s="20"/>
      <c r="F3761" s="20"/>
      <c r="G3761" s="21"/>
      <c r="H3761" s="20"/>
      <c r="I3761" s="20"/>
      <c r="J3761" s="20"/>
      <c r="K3761" s="20"/>
      <c r="L3761" s="20"/>
      <c r="M3761" s="20"/>
      <c r="N3761" s="20"/>
      <c r="O3761" s="22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  <c r="AC3761" s="20"/>
      <c r="AD3761" s="20"/>
      <c r="AE3761" s="20"/>
      <c r="AF3761" s="22"/>
      <c r="AG3761" s="20"/>
      <c r="AH3761" s="20"/>
      <c r="AI3761" s="20"/>
      <c r="AJ3761" s="20"/>
      <c r="AK3761" s="20"/>
      <c r="AL3761" s="20"/>
      <c r="AM3761" s="24" t="str">
        <f>IF($O3761="","",IF(DATEDIF($O3761,Lista!$V$2,"y")=122,"",DATEDIF($O3761,Lista!$V$2,"y")))</f>
        <v/>
      </c>
      <c r="AN3761" s="24" t="str">
        <f t="shared" si="174"/>
        <v/>
      </c>
      <c r="AO3761" s="24" t="str">
        <f t="shared" si="175"/>
        <v/>
      </c>
      <c r="AP3761" s="25" t="str">
        <f>IFERROR(VLOOKUP($R3761,Lista!$G$2:$H$15,2,FALSE),"")</f>
        <v/>
      </c>
      <c r="AQ3761" s="24" t="str">
        <f>IF(ISBLANK(G3761),"",IF(SUMPRODUCT((G$2:G3761=G3761)*1)&gt;1,0,1))</f>
        <v/>
      </c>
      <c r="AR3761" s="24" t="str">
        <f t="shared" si="176"/>
        <v/>
      </c>
    </row>
    <row r="3762" spans="2:44" x14ac:dyDescent="0.35">
      <c r="B3762" s="20"/>
      <c r="C3762" s="20"/>
      <c r="D3762" s="20"/>
      <c r="E3762" s="20"/>
      <c r="F3762" s="20"/>
      <c r="G3762" s="21"/>
      <c r="H3762" s="20"/>
      <c r="I3762" s="20"/>
      <c r="J3762" s="20"/>
      <c r="K3762" s="20"/>
      <c r="L3762" s="20"/>
      <c r="M3762" s="20"/>
      <c r="N3762" s="20"/>
      <c r="O3762" s="22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0"/>
      <c r="AA3762" s="20"/>
      <c r="AB3762" s="20"/>
      <c r="AC3762" s="20"/>
      <c r="AD3762" s="20"/>
      <c r="AE3762" s="20"/>
      <c r="AF3762" s="22"/>
      <c r="AG3762" s="20"/>
      <c r="AH3762" s="20"/>
      <c r="AI3762" s="20"/>
      <c r="AJ3762" s="20"/>
      <c r="AK3762" s="20"/>
      <c r="AL3762" s="20"/>
      <c r="AM3762" s="24" t="str">
        <f>IF($O3762="","",IF(DATEDIF($O3762,Lista!$V$2,"y")=122,"",DATEDIF($O3762,Lista!$V$2,"y")))</f>
        <v/>
      </c>
      <c r="AN3762" s="24" t="str">
        <f t="shared" si="174"/>
        <v/>
      </c>
      <c r="AO3762" s="24" t="str">
        <f t="shared" si="175"/>
        <v/>
      </c>
      <c r="AP3762" s="25" t="str">
        <f>IFERROR(VLOOKUP($R3762,Lista!$G$2:$H$15,2,FALSE),"")</f>
        <v/>
      </c>
      <c r="AQ3762" s="24" t="str">
        <f>IF(ISBLANK(G3762),"",IF(SUMPRODUCT((G$2:G3762=G3762)*1)&gt;1,0,1))</f>
        <v/>
      </c>
      <c r="AR3762" s="24" t="str">
        <f t="shared" si="176"/>
        <v/>
      </c>
    </row>
    <row r="3763" spans="2:44" x14ac:dyDescent="0.35">
      <c r="B3763" s="20"/>
      <c r="C3763" s="20"/>
      <c r="D3763" s="20"/>
      <c r="E3763" s="20"/>
      <c r="F3763" s="20"/>
      <c r="G3763" s="21"/>
      <c r="H3763" s="20"/>
      <c r="I3763" s="20"/>
      <c r="J3763" s="20"/>
      <c r="K3763" s="20"/>
      <c r="L3763" s="20"/>
      <c r="M3763" s="20"/>
      <c r="N3763" s="20"/>
      <c r="O3763" s="22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  <c r="AC3763" s="20"/>
      <c r="AD3763" s="20"/>
      <c r="AE3763" s="20"/>
      <c r="AF3763" s="22"/>
      <c r="AG3763" s="20"/>
      <c r="AH3763" s="20"/>
      <c r="AI3763" s="20"/>
      <c r="AJ3763" s="20"/>
      <c r="AK3763" s="20"/>
      <c r="AL3763" s="20"/>
      <c r="AM3763" s="24" t="str">
        <f>IF($O3763="","",IF(DATEDIF($O3763,Lista!$V$2,"y")=122,"",DATEDIF($O3763,Lista!$V$2,"y")))</f>
        <v/>
      </c>
      <c r="AN3763" s="24" t="str">
        <f t="shared" si="174"/>
        <v/>
      </c>
      <c r="AO3763" s="24" t="str">
        <f t="shared" si="175"/>
        <v/>
      </c>
      <c r="AP3763" s="25" t="str">
        <f>IFERROR(VLOOKUP($R3763,Lista!$G$2:$H$15,2,FALSE),"")</f>
        <v/>
      </c>
      <c r="AQ3763" s="24" t="str">
        <f>IF(ISBLANK(G3763),"",IF(SUMPRODUCT((G$2:G3763=G3763)*1)&gt;1,0,1))</f>
        <v/>
      </c>
      <c r="AR3763" s="24" t="str">
        <f t="shared" si="176"/>
        <v/>
      </c>
    </row>
    <row r="3764" spans="2:44" x14ac:dyDescent="0.35">
      <c r="B3764" s="20"/>
      <c r="C3764" s="20"/>
      <c r="D3764" s="20"/>
      <c r="E3764" s="20"/>
      <c r="F3764" s="20"/>
      <c r="G3764" s="21"/>
      <c r="H3764" s="20"/>
      <c r="I3764" s="20"/>
      <c r="J3764" s="20"/>
      <c r="K3764" s="20"/>
      <c r="L3764" s="20"/>
      <c r="M3764" s="20"/>
      <c r="N3764" s="20"/>
      <c r="O3764" s="22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0"/>
      <c r="AA3764" s="20"/>
      <c r="AB3764" s="20"/>
      <c r="AC3764" s="20"/>
      <c r="AD3764" s="20"/>
      <c r="AE3764" s="20"/>
      <c r="AF3764" s="22"/>
      <c r="AG3764" s="20"/>
      <c r="AH3764" s="20"/>
      <c r="AI3764" s="20"/>
      <c r="AJ3764" s="20"/>
      <c r="AK3764" s="20"/>
      <c r="AL3764" s="20"/>
      <c r="AM3764" s="24" t="str">
        <f>IF($O3764="","",IF(DATEDIF($O3764,Lista!$V$2,"y")=122,"",DATEDIF($O3764,Lista!$V$2,"y")))</f>
        <v/>
      </c>
      <c r="AN3764" s="24" t="str">
        <f t="shared" si="174"/>
        <v/>
      </c>
      <c r="AO3764" s="24" t="str">
        <f t="shared" si="175"/>
        <v/>
      </c>
      <c r="AP3764" s="25" t="str">
        <f>IFERROR(VLOOKUP($R3764,Lista!$G$2:$H$15,2,FALSE),"")</f>
        <v/>
      </c>
      <c r="AQ3764" s="24" t="str">
        <f>IF(ISBLANK(G3764),"",IF(SUMPRODUCT((G$2:G3764=G3764)*1)&gt;1,0,1))</f>
        <v/>
      </c>
      <c r="AR3764" s="24" t="str">
        <f t="shared" si="176"/>
        <v/>
      </c>
    </row>
    <row r="3765" spans="2:44" x14ac:dyDescent="0.35">
      <c r="B3765" s="20"/>
      <c r="C3765" s="20"/>
      <c r="D3765" s="20"/>
      <c r="E3765" s="20"/>
      <c r="F3765" s="20"/>
      <c r="G3765" s="21"/>
      <c r="H3765" s="20"/>
      <c r="I3765" s="20"/>
      <c r="J3765" s="20"/>
      <c r="K3765" s="20"/>
      <c r="L3765" s="20"/>
      <c r="M3765" s="20"/>
      <c r="N3765" s="20"/>
      <c r="O3765" s="22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0"/>
      <c r="AA3765" s="20"/>
      <c r="AB3765" s="20"/>
      <c r="AC3765" s="20"/>
      <c r="AD3765" s="20"/>
      <c r="AE3765" s="20"/>
      <c r="AF3765" s="22"/>
      <c r="AG3765" s="20"/>
      <c r="AH3765" s="20"/>
      <c r="AI3765" s="20"/>
      <c r="AJ3765" s="20"/>
      <c r="AK3765" s="20"/>
      <c r="AL3765" s="20"/>
      <c r="AM3765" s="24" t="str">
        <f>IF($O3765="","",IF(DATEDIF($O3765,Lista!$V$2,"y")=122,"",DATEDIF($O3765,Lista!$V$2,"y")))</f>
        <v/>
      </c>
      <c r="AN3765" s="24" t="str">
        <f t="shared" si="174"/>
        <v/>
      </c>
      <c r="AO3765" s="24" t="str">
        <f t="shared" si="175"/>
        <v/>
      </c>
      <c r="AP3765" s="25" t="str">
        <f>IFERROR(VLOOKUP($R3765,Lista!$G$2:$H$15,2,FALSE),"")</f>
        <v/>
      </c>
      <c r="AQ3765" s="24" t="str">
        <f>IF(ISBLANK(G3765),"",IF(SUMPRODUCT((G$2:G3765=G3765)*1)&gt;1,0,1))</f>
        <v/>
      </c>
      <c r="AR3765" s="24" t="str">
        <f t="shared" si="176"/>
        <v/>
      </c>
    </row>
    <row r="3766" spans="2:44" x14ac:dyDescent="0.35">
      <c r="B3766" s="20"/>
      <c r="C3766" s="20"/>
      <c r="D3766" s="20"/>
      <c r="E3766" s="20"/>
      <c r="F3766" s="20"/>
      <c r="G3766" s="21"/>
      <c r="H3766" s="20"/>
      <c r="I3766" s="20"/>
      <c r="J3766" s="20"/>
      <c r="K3766" s="20"/>
      <c r="L3766" s="20"/>
      <c r="M3766" s="20"/>
      <c r="N3766" s="20"/>
      <c r="O3766" s="22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0"/>
      <c r="AA3766" s="20"/>
      <c r="AB3766" s="20"/>
      <c r="AC3766" s="20"/>
      <c r="AD3766" s="20"/>
      <c r="AE3766" s="20"/>
      <c r="AF3766" s="22"/>
      <c r="AG3766" s="20"/>
      <c r="AH3766" s="20"/>
      <c r="AI3766" s="20"/>
      <c r="AJ3766" s="20"/>
      <c r="AK3766" s="20"/>
      <c r="AL3766" s="20"/>
      <c r="AM3766" s="24" t="str">
        <f>IF($O3766="","",IF(DATEDIF($O3766,Lista!$V$2,"y")=122,"",DATEDIF($O3766,Lista!$V$2,"y")))</f>
        <v/>
      </c>
      <c r="AN3766" s="24" t="str">
        <f t="shared" si="174"/>
        <v/>
      </c>
      <c r="AO3766" s="24" t="str">
        <f t="shared" si="175"/>
        <v/>
      </c>
      <c r="AP3766" s="25" t="str">
        <f>IFERROR(VLOOKUP($R3766,Lista!$G$2:$H$15,2,FALSE),"")</f>
        <v/>
      </c>
      <c r="AQ3766" s="24" t="str">
        <f>IF(ISBLANK(G3766),"",IF(SUMPRODUCT((G$2:G3766=G3766)*1)&gt;1,0,1))</f>
        <v/>
      </c>
      <c r="AR3766" s="24" t="str">
        <f t="shared" si="176"/>
        <v/>
      </c>
    </row>
    <row r="3767" spans="2:44" x14ac:dyDescent="0.35">
      <c r="B3767" s="20"/>
      <c r="C3767" s="20"/>
      <c r="D3767" s="20"/>
      <c r="E3767" s="20"/>
      <c r="F3767" s="20"/>
      <c r="G3767" s="21"/>
      <c r="H3767" s="20"/>
      <c r="I3767" s="20"/>
      <c r="J3767" s="20"/>
      <c r="K3767" s="20"/>
      <c r="L3767" s="20"/>
      <c r="M3767" s="20"/>
      <c r="N3767" s="20"/>
      <c r="O3767" s="22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0"/>
      <c r="AA3767" s="20"/>
      <c r="AB3767" s="20"/>
      <c r="AC3767" s="20"/>
      <c r="AD3767" s="20"/>
      <c r="AE3767" s="20"/>
      <c r="AF3767" s="22"/>
      <c r="AG3767" s="20"/>
      <c r="AH3767" s="20"/>
      <c r="AI3767" s="20"/>
      <c r="AJ3767" s="20"/>
      <c r="AK3767" s="20"/>
      <c r="AL3767" s="20"/>
      <c r="AM3767" s="24" t="str">
        <f>IF($O3767="","",IF(DATEDIF($O3767,Lista!$V$2,"y")=122,"",DATEDIF($O3767,Lista!$V$2,"y")))</f>
        <v/>
      </c>
      <c r="AN3767" s="24" t="str">
        <f t="shared" si="174"/>
        <v/>
      </c>
      <c r="AO3767" s="24" t="str">
        <f t="shared" si="175"/>
        <v/>
      </c>
      <c r="AP3767" s="25" t="str">
        <f>IFERROR(VLOOKUP($R3767,Lista!$G$2:$H$15,2,FALSE),"")</f>
        <v/>
      </c>
      <c r="AQ3767" s="24" t="str">
        <f>IF(ISBLANK(G3767),"",IF(SUMPRODUCT((G$2:G3767=G3767)*1)&gt;1,0,1))</f>
        <v/>
      </c>
      <c r="AR3767" s="24" t="str">
        <f t="shared" si="176"/>
        <v/>
      </c>
    </row>
    <row r="3768" spans="2:44" x14ac:dyDescent="0.35">
      <c r="B3768" s="20"/>
      <c r="C3768" s="20"/>
      <c r="D3768" s="20"/>
      <c r="E3768" s="20"/>
      <c r="F3768" s="20"/>
      <c r="G3768" s="21"/>
      <c r="H3768" s="20"/>
      <c r="I3768" s="20"/>
      <c r="J3768" s="20"/>
      <c r="K3768" s="20"/>
      <c r="L3768" s="20"/>
      <c r="M3768" s="20"/>
      <c r="N3768" s="20"/>
      <c r="O3768" s="22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0"/>
      <c r="AA3768" s="20"/>
      <c r="AB3768" s="20"/>
      <c r="AC3768" s="20"/>
      <c r="AD3768" s="20"/>
      <c r="AE3768" s="20"/>
      <c r="AF3768" s="22"/>
      <c r="AG3768" s="20"/>
      <c r="AH3768" s="20"/>
      <c r="AI3768" s="20"/>
      <c r="AJ3768" s="20"/>
      <c r="AK3768" s="20"/>
      <c r="AL3768" s="20"/>
      <c r="AM3768" s="24" t="str">
        <f>IF($O3768="","",IF(DATEDIF($O3768,Lista!$V$2,"y")=122,"",DATEDIF($O3768,Lista!$V$2,"y")))</f>
        <v/>
      </c>
      <c r="AN3768" s="24" t="str">
        <f t="shared" si="174"/>
        <v/>
      </c>
      <c r="AO3768" s="24" t="str">
        <f t="shared" si="175"/>
        <v/>
      </c>
      <c r="AP3768" s="25" t="str">
        <f>IFERROR(VLOOKUP($R3768,Lista!$G$2:$H$15,2,FALSE),"")</f>
        <v/>
      </c>
      <c r="AQ3768" s="24" t="str">
        <f>IF(ISBLANK(G3768),"",IF(SUMPRODUCT((G$2:G3768=G3768)*1)&gt;1,0,1))</f>
        <v/>
      </c>
      <c r="AR3768" s="24" t="str">
        <f t="shared" si="176"/>
        <v/>
      </c>
    </row>
    <row r="3769" spans="2:44" x14ac:dyDescent="0.35">
      <c r="B3769" s="20"/>
      <c r="C3769" s="20"/>
      <c r="D3769" s="20"/>
      <c r="E3769" s="20"/>
      <c r="F3769" s="20"/>
      <c r="G3769" s="21"/>
      <c r="H3769" s="20"/>
      <c r="I3769" s="20"/>
      <c r="J3769" s="20"/>
      <c r="K3769" s="20"/>
      <c r="L3769" s="20"/>
      <c r="M3769" s="20"/>
      <c r="N3769" s="20"/>
      <c r="O3769" s="22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0"/>
      <c r="AA3769" s="20"/>
      <c r="AB3769" s="20"/>
      <c r="AC3769" s="20"/>
      <c r="AD3769" s="20"/>
      <c r="AE3769" s="20"/>
      <c r="AF3769" s="22"/>
      <c r="AG3769" s="20"/>
      <c r="AH3769" s="20"/>
      <c r="AI3769" s="20"/>
      <c r="AJ3769" s="20"/>
      <c r="AK3769" s="20"/>
      <c r="AL3769" s="20"/>
      <c r="AM3769" s="24" t="str">
        <f>IF($O3769="","",IF(DATEDIF($O3769,Lista!$V$2,"y")=122,"",DATEDIF($O3769,Lista!$V$2,"y")))</f>
        <v/>
      </c>
      <c r="AN3769" s="24" t="str">
        <f t="shared" si="174"/>
        <v/>
      </c>
      <c r="AO3769" s="24" t="str">
        <f t="shared" si="175"/>
        <v/>
      </c>
      <c r="AP3769" s="25" t="str">
        <f>IFERROR(VLOOKUP($R3769,Lista!$G$2:$H$15,2,FALSE),"")</f>
        <v/>
      </c>
      <c r="AQ3769" s="24" t="str">
        <f>IF(ISBLANK(G3769),"",IF(SUMPRODUCT((G$2:G3769=G3769)*1)&gt;1,0,1))</f>
        <v/>
      </c>
      <c r="AR3769" s="24" t="str">
        <f t="shared" si="176"/>
        <v/>
      </c>
    </row>
    <row r="3770" spans="2:44" x14ac:dyDescent="0.35">
      <c r="B3770" s="20"/>
      <c r="C3770" s="20"/>
      <c r="D3770" s="20"/>
      <c r="E3770" s="20"/>
      <c r="F3770" s="20"/>
      <c r="G3770" s="21"/>
      <c r="H3770" s="20"/>
      <c r="I3770" s="20"/>
      <c r="J3770" s="20"/>
      <c r="K3770" s="20"/>
      <c r="L3770" s="20"/>
      <c r="M3770" s="20"/>
      <c r="N3770" s="20"/>
      <c r="O3770" s="22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0"/>
      <c r="AA3770" s="20"/>
      <c r="AB3770" s="20"/>
      <c r="AC3770" s="20"/>
      <c r="AD3770" s="20"/>
      <c r="AE3770" s="20"/>
      <c r="AF3770" s="22"/>
      <c r="AG3770" s="20"/>
      <c r="AH3770" s="20"/>
      <c r="AI3770" s="20"/>
      <c r="AJ3770" s="20"/>
      <c r="AK3770" s="20"/>
      <c r="AL3770" s="20"/>
      <c r="AM3770" s="24" t="str">
        <f>IF($O3770="","",IF(DATEDIF($O3770,Lista!$V$2,"y")=122,"",DATEDIF($O3770,Lista!$V$2,"y")))</f>
        <v/>
      </c>
      <c r="AN3770" s="24" t="str">
        <f t="shared" si="174"/>
        <v/>
      </c>
      <c r="AO3770" s="24" t="str">
        <f t="shared" si="175"/>
        <v/>
      </c>
      <c r="AP3770" s="25" t="str">
        <f>IFERROR(VLOOKUP($R3770,Lista!$G$2:$H$15,2,FALSE),"")</f>
        <v/>
      </c>
      <c r="AQ3770" s="24" t="str">
        <f>IF(ISBLANK(G3770),"",IF(SUMPRODUCT((G$2:G3770=G3770)*1)&gt;1,0,1))</f>
        <v/>
      </c>
      <c r="AR3770" s="24" t="str">
        <f t="shared" si="176"/>
        <v/>
      </c>
    </row>
    <row r="3771" spans="2:44" x14ac:dyDescent="0.35">
      <c r="B3771" s="20"/>
      <c r="C3771" s="20"/>
      <c r="D3771" s="20"/>
      <c r="E3771" s="20"/>
      <c r="F3771" s="20"/>
      <c r="G3771" s="21"/>
      <c r="H3771" s="20"/>
      <c r="I3771" s="20"/>
      <c r="J3771" s="20"/>
      <c r="K3771" s="20"/>
      <c r="L3771" s="20"/>
      <c r="M3771" s="20"/>
      <c r="N3771" s="20"/>
      <c r="O3771" s="22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0"/>
      <c r="AA3771" s="20"/>
      <c r="AB3771" s="20"/>
      <c r="AC3771" s="20"/>
      <c r="AD3771" s="20"/>
      <c r="AE3771" s="20"/>
      <c r="AF3771" s="22"/>
      <c r="AG3771" s="20"/>
      <c r="AH3771" s="20"/>
      <c r="AI3771" s="20"/>
      <c r="AJ3771" s="20"/>
      <c r="AK3771" s="20"/>
      <c r="AL3771" s="20"/>
      <c r="AM3771" s="24" t="str">
        <f>IF($O3771="","",IF(DATEDIF($O3771,Lista!$V$2,"y")=122,"",DATEDIF($O3771,Lista!$V$2,"y")))</f>
        <v/>
      </c>
      <c r="AN3771" s="24" t="str">
        <f t="shared" si="174"/>
        <v/>
      </c>
      <c r="AO3771" s="24" t="str">
        <f t="shared" si="175"/>
        <v/>
      </c>
      <c r="AP3771" s="25" t="str">
        <f>IFERROR(VLOOKUP($R3771,Lista!$G$2:$H$15,2,FALSE),"")</f>
        <v/>
      </c>
      <c r="AQ3771" s="24" t="str">
        <f>IF(ISBLANK(G3771),"",IF(SUMPRODUCT((G$2:G3771=G3771)*1)&gt;1,0,1))</f>
        <v/>
      </c>
      <c r="AR3771" s="24" t="str">
        <f t="shared" si="176"/>
        <v/>
      </c>
    </row>
    <row r="3772" spans="2:44" x14ac:dyDescent="0.35">
      <c r="B3772" s="20"/>
      <c r="C3772" s="20"/>
      <c r="D3772" s="20"/>
      <c r="E3772" s="20"/>
      <c r="F3772" s="20"/>
      <c r="G3772" s="21"/>
      <c r="H3772" s="20"/>
      <c r="I3772" s="20"/>
      <c r="J3772" s="20"/>
      <c r="K3772" s="20"/>
      <c r="L3772" s="20"/>
      <c r="M3772" s="20"/>
      <c r="N3772" s="20"/>
      <c r="O3772" s="22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0"/>
      <c r="AA3772" s="20"/>
      <c r="AB3772" s="20"/>
      <c r="AC3772" s="20"/>
      <c r="AD3772" s="20"/>
      <c r="AE3772" s="20"/>
      <c r="AF3772" s="22"/>
      <c r="AG3772" s="20"/>
      <c r="AH3772" s="20"/>
      <c r="AI3772" s="20"/>
      <c r="AJ3772" s="20"/>
      <c r="AK3772" s="20"/>
      <c r="AL3772" s="20"/>
      <c r="AM3772" s="24" t="str">
        <f>IF($O3772="","",IF(DATEDIF($O3772,Lista!$V$2,"y")=122,"",DATEDIF($O3772,Lista!$V$2,"y")))</f>
        <v/>
      </c>
      <c r="AN3772" s="24" t="str">
        <f t="shared" si="174"/>
        <v/>
      </c>
      <c r="AO3772" s="24" t="str">
        <f t="shared" si="175"/>
        <v/>
      </c>
      <c r="AP3772" s="25" t="str">
        <f>IFERROR(VLOOKUP($R3772,Lista!$G$2:$H$15,2,FALSE),"")</f>
        <v/>
      </c>
      <c r="AQ3772" s="24" t="str">
        <f>IF(ISBLANK(G3772),"",IF(SUMPRODUCT((G$2:G3772=G3772)*1)&gt;1,0,1))</f>
        <v/>
      </c>
      <c r="AR3772" s="24" t="str">
        <f t="shared" si="176"/>
        <v/>
      </c>
    </row>
    <row r="3773" spans="2:44" x14ac:dyDescent="0.35">
      <c r="B3773" s="20"/>
      <c r="C3773" s="20"/>
      <c r="D3773" s="20"/>
      <c r="E3773" s="20"/>
      <c r="F3773" s="20"/>
      <c r="G3773" s="21"/>
      <c r="H3773" s="20"/>
      <c r="I3773" s="20"/>
      <c r="J3773" s="20"/>
      <c r="K3773" s="20"/>
      <c r="L3773" s="20"/>
      <c r="M3773" s="20"/>
      <c r="N3773" s="20"/>
      <c r="O3773" s="22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0"/>
      <c r="AA3773" s="20"/>
      <c r="AB3773" s="20"/>
      <c r="AC3773" s="20"/>
      <c r="AD3773" s="20"/>
      <c r="AE3773" s="20"/>
      <c r="AF3773" s="22"/>
      <c r="AG3773" s="20"/>
      <c r="AH3773" s="20"/>
      <c r="AI3773" s="20"/>
      <c r="AJ3773" s="20"/>
      <c r="AK3773" s="20"/>
      <c r="AL3773" s="20"/>
      <c r="AM3773" s="24" t="str">
        <f>IF($O3773="","",IF(DATEDIF($O3773,Lista!$V$2,"y")=122,"",DATEDIF($O3773,Lista!$V$2,"y")))</f>
        <v/>
      </c>
      <c r="AN3773" s="24" t="str">
        <f t="shared" si="174"/>
        <v/>
      </c>
      <c r="AO3773" s="24" t="str">
        <f t="shared" si="175"/>
        <v/>
      </c>
      <c r="AP3773" s="25" t="str">
        <f>IFERROR(VLOOKUP($R3773,Lista!$G$2:$H$15,2,FALSE),"")</f>
        <v/>
      </c>
      <c r="AQ3773" s="24" t="str">
        <f>IF(ISBLANK(G3773),"",IF(SUMPRODUCT((G$2:G3773=G3773)*1)&gt;1,0,1))</f>
        <v/>
      </c>
      <c r="AR3773" s="24" t="str">
        <f t="shared" si="176"/>
        <v/>
      </c>
    </row>
    <row r="3774" spans="2:44" x14ac:dyDescent="0.35">
      <c r="B3774" s="20"/>
      <c r="C3774" s="20"/>
      <c r="D3774" s="20"/>
      <c r="E3774" s="20"/>
      <c r="F3774" s="20"/>
      <c r="G3774" s="21"/>
      <c r="H3774" s="20"/>
      <c r="I3774" s="20"/>
      <c r="J3774" s="20"/>
      <c r="K3774" s="20"/>
      <c r="L3774" s="20"/>
      <c r="M3774" s="20"/>
      <c r="N3774" s="20"/>
      <c r="O3774" s="22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0"/>
      <c r="AA3774" s="20"/>
      <c r="AB3774" s="20"/>
      <c r="AC3774" s="20"/>
      <c r="AD3774" s="20"/>
      <c r="AE3774" s="20"/>
      <c r="AF3774" s="22"/>
      <c r="AG3774" s="20"/>
      <c r="AH3774" s="20"/>
      <c r="AI3774" s="20"/>
      <c r="AJ3774" s="20"/>
      <c r="AK3774" s="20"/>
      <c r="AL3774" s="20"/>
      <c r="AM3774" s="24" t="str">
        <f>IF($O3774="","",IF(DATEDIF($O3774,Lista!$V$2,"y")=122,"",DATEDIF($O3774,Lista!$V$2,"y")))</f>
        <v/>
      </c>
      <c r="AN3774" s="24" t="str">
        <f t="shared" si="174"/>
        <v/>
      </c>
      <c r="AO3774" s="24" t="str">
        <f t="shared" si="175"/>
        <v/>
      </c>
      <c r="AP3774" s="25" t="str">
        <f>IFERROR(VLOOKUP($R3774,Lista!$G$2:$H$15,2,FALSE),"")</f>
        <v/>
      </c>
      <c r="AQ3774" s="24" t="str">
        <f>IF(ISBLANK(G3774),"",IF(SUMPRODUCT((G$2:G3774=G3774)*1)&gt;1,0,1))</f>
        <v/>
      </c>
      <c r="AR3774" s="24" t="str">
        <f t="shared" si="176"/>
        <v/>
      </c>
    </row>
    <row r="3775" spans="2:44" x14ac:dyDescent="0.35">
      <c r="B3775" s="20"/>
      <c r="C3775" s="20"/>
      <c r="D3775" s="20"/>
      <c r="E3775" s="20"/>
      <c r="F3775" s="20"/>
      <c r="G3775" s="21"/>
      <c r="H3775" s="20"/>
      <c r="I3775" s="20"/>
      <c r="J3775" s="20"/>
      <c r="K3775" s="20"/>
      <c r="L3775" s="20"/>
      <c r="M3775" s="20"/>
      <c r="N3775" s="20"/>
      <c r="O3775" s="22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0"/>
      <c r="AA3775" s="20"/>
      <c r="AB3775" s="20"/>
      <c r="AC3775" s="20"/>
      <c r="AD3775" s="20"/>
      <c r="AE3775" s="20"/>
      <c r="AF3775" s="22"/>
      <c r="AG3775" s="20"/>
      <c r="AH3775" s="20"/>
      <c r="AI3775" s="20"/>
      <c r="AJ3775" s="20"/>
      <c r="AK3775" s="20"/>
      <c r="AL3775" s="20"/>
      <c r="AM3775" s="24" t="str">
        <f>IF($O3775="","",IF(DATEDIF($O3775,Lista!$V$2,"y")=122,"",DATEDIF($O3775,Lista!$V$2,"y")))</f>
        <v/>
      </c>
      <c r="AN3775" s="24" t="str">
        <f t="shared" si="174"/>
        <v/>
      </c>
      <c r="AO3775" s="24" t="str">
        <f t="shared" si="175"/>
        <v/>
      </c>
      <c r="AP3775" s="25" t="str">
        <f>IFERROR(VLOOKUP($R3775,Lista!$G$2:$H$15,2,FALSE),"")</f>
        <v/>
      </c>
      <c r="AQ3775" s="24" t="str">
        <f>IF(ISBLANK(G3775),"",IF(SUMPRODUCT((G$2:G3775=G3775)*1)&gt;1,0,1))</f>
        <v/>
      </c>
      <c r="AR3775" s="24" t="str">
        <f t="shared" si="176"/>
        <v/>
      </c>
    </row>
    <row r="3776" spans="2:44" x14ac:dyDescent="0.35">
      <c r="B3776" s="20"/>
      <c r="C3776" s="20"/>
      <c r="D3776" s="20"/>
      <c r="E3776" s="20"/>
      <c r="F3776" s="20"/>
      <c r="G3776" s="21"/>
      <c r="H3776" s="20"/>
      <c r="I3776" s="20"/>
      <c r="J3776" s="20"/>
      <c r="K3776" s="20"/>
      <c r="L3776" s="20"/>
      <c r="M3776" s="20"/>
      <c r="N3776" s="20"/>
      <c r="O3776" s="22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0"/>
      <c r="AA3776" s="20"/>
      <c r="AB3776" s="20"/>
      <c r="AC3776" s="20"/>
      <c r="AD3776" s="20"/>
      <c r="AE3776" s="20"/>
      <c r="AF3776" s="22"/>
      <c r="AG3776" s="20"/>
      <c r="AH3776" s="20"/>
      <c r="AI3776" s="20"/>
      <c r="AJ3776" s="20"/>
      <c r="AK3776" s="20"/>
      <c r="AL3776" s="20"/>
      <c r="AM3776" s="24" t="str">
        <f>IF($O3776="","",IF(DATEDIF($O3776,Lista!$V$2,"y")=122,"",DATEDIF($O3776,Lista!$V$2,"y")))</f>
        <v/>
      </c>
      <c r="AN3776" s="24" t="str">
        <f t="shared" si="174"/>
        <v/>
      </c>
      <c r="AO3776" s="24" t="str">
        <f t="shared" si="175"/>
        <v/>
      </c>
      <c r="AP3776" s="25" t="str">
        <f>IFERROR(VLOOKUP($R3776,Lista!$G$2:$H$15,2,FALSE),"")</f>
        <v/>
      </c>
      <c r="AQ3776" s="24" t="str">
        <f>IF(ISBLANK(G3776),"",IF(SUMPRODUCT((G$2:G3776=G3776)*1)&gt;1,0,1))</f>
        <v/>
      </c>
      <c r="AR3776" s="24" t="str">
        <f t="shared" si="176"/>
        <v/>
      </c>
    </row>
    <row r="3777" spans="2:44" x14ac:dyDescent="0.35">
      <c r="B3777" s="20"/>
      <c r="C3777" s="20"/>
      <c r="D3777" s="20"/>
      <c r="E3777" s="20"/>
      <c r="F3777" s="20"/>
      <c r="G3777" s="21"/>
      <c r="H3777" s="20"/>
      <c r="I3777" s="20"/>
      <c r="J3777" s="20"/>
      <c r="K3777" s="20"/>
      <c r="L3777" s="20"/>
      <c r="M3777" s="20"/>
      <c r="N3777" s="20"/>
      <c r="O3777" s="22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0"/>
      <c r="AA3777" s="20"/>
      <c r="AB3777" s="20"/>
      <c r="AC3777" s="20"/>
      <c r="AD3777" s="20"/>
      <c r="AE3777" s="20"/>
      <c r="AF3777" s="22"/>
      <c r="AG3777" s="20"/>
      <c r="AH3777" s="20"/>
      <c r="AI3777" s="20"/>
      <c r="AJ3777" s="20"/>
      <c r="AK3777" s="20"/>
      <c r="AL3777" s="20"/>
      <c r="AM3777" s="24" t="str">
        <f>IF($O3777="","",IF(DATEDIF($O3777,Lista!$V$2,"y")=122,"",DATEDIF($O3777,Lista!$V$2,"y")))</f>
        <v/>
      </c>
      <c r="AN3777" s="24" t="str">
        <f t="shared" si="174"/>
        <v/>
      </c>
      <c r="AO3777" s="24" t="str">
        <f t="shared" si="175"/>
        <v/>
      </c>
      <c r="AP3777" s="25" t="str">
        <f>IFERROR(VLOOKUP($R3777,Lista!$G$2:$H$15,2,FALSE),"")</f>
        <v/>
      </c>
      <c r="AQ3777" s="24" t="str">
        <f>IF(ISBLANK(G3777),"",IF(SUMPRODUCT((G$2:G3777=G3777)*1)&gt;1,0,1))</f>
        <v/>
      </c>
      <c r="AR3777" s="24" t="str">
        <f t="shared" si="176"/>
        <v/>
      </c>
    </row>
    <row r="3778" spans="2:44" x14ac:dyDescent="0.35">
      <c r="B3778" s="20"/>
      <c r="C3778" s="20"/>
      <c r="D3778" s="20"/>
      <c r="E3778" s="20"/>
      <c r="F3778" s="20"/>
      <c r="G3778" s="21"/>
      <c r="H3778" s="20"/>
      <c r="I3778" s="20"/>
      <c r="J3778" s="20"/>
      <c r="K3778" s="20"/>
      <c r="L3778" s="20"/>
      <c r="M3778" s="20"/>
      <c r="N3778" s="20"/>
      <c r="O3778" s="22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0"/>
      <c r="AA3778" s="20"/>
      <c r="AB3778" s="20"/>
      <c r="AC3778" s="20"/>
      <c r="AD3778" s="20"/>
      <c r="AE3778" s="20"/>
      <c r="AF3778" s="22"/>
      <c r="AG3778" s="20"/>
      <c r="AH3778" s="20"/>
      <c r="AI3778" s="20"/>
      <c r="AJ3778" s="20"/>
      <c r="AK3778" s="20"/>
      <c r="AL3778" s="20"/>
      <c r="AM3778" s="24" t="str">
        <f>IF($O3778="","",IF(DATEDIF($O3778,Lista!$V$2,"y")=122,"",DATEDIF($O3778,Lista!$V$2,"y")))</f>
        <v/>
      </c>
      <c r="AN3778" s="24" t="str">
        <f t="shared" si="174"/>
        <v/>
      </c>
      <c r="AO3778" s="24" t="str">
        <f t="shared" si="175"/>
        <v/>
      </c>
      <c r="AP3778" s="25" t="str">
        <f>IFERROR(VLOOKUP($R3778,Lista!$G$2:$H$15,2,FALSE),"")</f>
        <v/>
      </c>
      <c r="AQ3778" s="24" t="str">
        <f>IF(ISBLANK(G3778),"",IF(SUMPRODUCT((G$2:G3778=G3778)*1)&gt;1,0,1))</f>
        <v/>
      </c>
      <c r="AR3778" s="24" t="str">
        <f t="shared" si="176"/>
        <v/>
      </c>
    </row>
    <row r="3779" spans="2:44" x14ac:dyDescent="0.35">
      <c r="B3779" s="20"/>
      <c r="C3779" s="20"/>
      <c r="D3779" s="20"/>
      <c r="E3779" s="20"/>
      <c r="F3779" s="20"/>
      <c r="G3779" s="21"/>
      <c r="H3779" s="20"/>
      <c r="I3779" s="20"/>
      <c r="J3779" s="20"/>
      <c r="K3779" s="20"/>
      <c r="L3779" s="20"/>
      <c r="M3779" s="20"/>
      <c r="N3779" s="20"/>
      <c r="O3779" s="22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  <c r="AC3779" s="20"/>
      <c r="AD3779" s="20"/>
      <c r="AE3779" s="20"/>
      <c r="AF3779" s="22"/>
      <c r="AG3779" s="20"/>
      <c r="AH3779" s="20"/>
      <c r="AI3779" s="20"/>
      <c r="AJ3779" s="20"/>
      <c r="AK3779" s="20"/>
      <c r="AL3779" s="20"/>
      <c r="AM3779" s="24" t="str">
        <f>IF($O3779="","",IF(DATEDIF($O3779,Lista!$V$2,"y")=122,"",DATEDIF($O3779,Lista!$V$2,"y")))</f>
        <v/>
      </c>
      <c r="AN3779" s="24" t="str">
        <f t="shared" ref="AN3779:AN3842" si="177">IF(AM3779="","",IF(AM3779&lt;=5,"0 to 5",IF(AM3779&lt;=17,"6 to 17",IF(AM3779&lt;=49,"18 to 49",IF(AM3779&gt;=50,"&gt; 50")))))</f>
        <v/>
      </c>
      <c r="AO3779" s="24" t="str">
        <f t="shared" ref="AO3779:AO3842" si="178">IF(AM3779="","",IF(AM3779&lt;=4,"0 to 4",IF(AM3779&lt;=9,"5 to 9",IF(AM3779&lt;=14,"10 to 14",IF(AM3779&lt;=18,"15 to 18",IF(AM3779&lt;=29,"19 to 29",IF(AM3779&lt;=59,"30 to 59",IF(AM3779&gt;=60,"&gt; 60"))))))))</f>
        <v/>
      </c>
      <c r="AP3779" s="25" t="str">
        <f>IFERROR(VLOOKUP($R3779,Lista!$G$2:$H$15,2,FALSE),"")</f>
        <v/>
      </c>
      <c r="AQ3779" s="24" t="str">
        <f>IF(ISBLANK(G3779),"",IF(SUMPRODUCT((G$2:G3779=G3779)*1)&gt;1,0,1))</f>
        <v/>
      </c>
      <c r="AR3779" s="24" t="str">
        <f t="shared" ref="AR3779:AR3842" si="179">IF(COUNTA($A3779:$E3779,$G3779:$I3779,$K3779,$M3779,$O3779:$P3779,$R3779:$T3779,$W3779,$X3779,$Y3779,$Z3779,$AA3779,$AB3779,$AD3779:$AE3779,$AF3779:$AF3779)=0,"",COUNTA($A3779:$E3779,$G3779:$I3779,$K3779,$M3779,$O3779:$P3779,$R3779:$T3779,$W3779,$X3779,$Y3779,$Z3779,$AA3779,$AB3779,$AD3779:$AE3779,$AF3779:$AF3779))</f>
        <v/>
      </c>
    </row>
    <row r="3780" spans="2:44" x14ac:dyDescent="0.35">
      <c r="B3780" s="20"/>
      <c r="C3780" s="20"/>
      <c r="D3780" s="20"/>
      <c r="E3780" s="20"/>
      <c r="F3780" s="20"/>
      <c r="G3780" s="21"/>
      <c r="H3780" s="20"/>
      <c r="I3780" s="20"/>
      <c r="J3780" s="20"/>
      <c r="K3780" s="20"/>
      <c r="L3780" s="20"/>
      <c r="M3780" s="20"/>
      <c r="N3780" s="20"/>
      <c r="O3780" s="22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0"/>
      <c r="AA3780" s="20"/>
      <c r="AB3780" s="20"/>
      <c r="AC3780" s="20"/>
      <c r="AD3780" s="20"/>
      <c r="AE3780" s="20"/>
      <c r="AF3780" s="22"/>
      <c r="AG3780" s="20"/>
      <c r="AH3780" s="20"/>
      <c r="AI3780" s="20"/>
      <c r="AJ3780" s="20"/>
      <c r="AK3780" s="20"/>
      <c r="AL3780" s="20"/>
      <c r="AM3780" s="24" t="str">
        <f>IF($O3780="","",IF(DATEDIF($O3780,Lista!$V$2,"y")=122,"",DATEDIF($O3780,Lista!$V$2,"y")))</f>
        <v/>
      </c>
      <c r="AN3780" s="24" t="str">
        <f t="shared" si="177"/>
        <v/>
      </c>
      <c r="AO3780" s="24" t="str">
        <f t="shared" si="178"/>
        <v/>
      </c>
      <c r="AP3780" s="25" t="str">
        <f>IFERROR(VLOOKUP($R3780,Lista!$G$2:$H$15,2,FALSE),"")</f>
        <v/>
      </c>
      <c r="AQ3780" s="24" t="str">
        <f>IF(ISBLANK(G3780),"",IF(SUMPRODUCT((G$2:G3780=G3780)*1)&gt;1,0,1))</f>
        <v/>
      </c>
      <c r="AR3780" s="24" t="str">
        <f t="shared" si="179"/>
        <v/>
      </c>
    </row>
    <row r="3781" spans="2:44" x14ac:dyDescent="0.35">
      <c r="B3781" s="20"/>
      <c r="C3781" s="20"/>
      <c r="D3781" s="20"/>
      <c r="E3781" s="20"/>
      <c r="F3781" s="20"/>
      <c r="G3781" s="21"/>
      <c r="H3781" s="20"/>
      <c r="I3781" s="20"/>
      <c r="J3781" s="20"/>
      <c r="K3781" s="20"/>
      <c r="L3781" s="20"/>
      <c r="M3781" s="20"/>
      <c r="N3781" s="20"/>
      <c r="O3781" s="22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0"/>
      <c r="AA3781" s="20"/>
      <c r="AB3781" s="20"/>
      <c r="AC3781" s="20"/>
      <c r="AD3781" s="20"/>
      <c r="AE3781" s="20"/>
      <c r="AF3781" s="22"/>
      <c r="AG3781" s="20"/>
      <c r="AH3781" s="20"/>
      <c r="AI3781" s="20"/>
      <c r="AJ3781" s="20"/>
      <c r="AK3781" s="20"/>
      <c r="AL3781" s="20"/>
      <c r="AM3781" s="24" t="str">
        <f>IF($O3781="","",IF(DATEDIF($O3781,Lista!$V$2,"y")=122,"",DATEDIF($O3781,Lista!$V$2,"y")))</f>
        <v/>
      </c>
      <c r="AN3781" s="24" t="str">
        <f t="shared" si="177"/>
        <v/>
      </c>
      <c r="AO3781" s="24" t="str">
        <f t="shared" si="178"/>
        <v/>
      </c>
      <c r="AP3781" s="25" t="str">
        <f>IFERROR(VLOOKUP($R3781,Lista!$G$2:$H$15,2,FALSE),"")</f>
        <v/>
      </c>
      <c r="AQ3781" s="24" t="str">
        <f>IF(ISBLANK(G3781),"",IF(SUMPRODUCT((G$2:G3781=G3781)*1)&gt;1,0,1))</f>
        <v/>
      </c>
      <c r="AR3781" s="24" t="str">
        <f t="shared" si="179"/>
        <v/>
      </c>
    </row>
    <row r="3782" spans="2:44" x14ac:dyDescent="0.35">
      <c r="B3782" s="20"/>
      <c r="C3782" s="20"/>
      <c r="D3782" s="20"/>
      <c r="E3782" s="20"/>
      <c r="F3782" s="20"/>
      <c r="G3782" s="21"/>
      <c r="H3782" s="20"/>
      <c r="I3782" s="20"/>
      <c r="J3782" s="20"/>
      <c r="K3782" s="20"/>
      <c r="L3782" s="20"/>
      <c r="M3782" s="20"/>
      <c r="N3782" s="20"/>
      <c r="O3782" s="22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0"/>
      <c r="AA3782" s="20"/>
      <c r="AB3782" s="20"/>
      <c r="AC3782" s="20"/>
      <c r="AD3782" s="20"/>
      <c r="AE3782" s="20"/>
      <c r="AF3782" s="22"/>
      <c r="AG3782" s="20"/>
      <c r="AH3782" s="20"/>
      <c r="AI3782" s="20"/>
      <c r="AJ3782" s="20"/>
      <c r="AK3782" s="20"/>
      <c r="AL3782" s="20"/>
      <c r="AM3782" s="24" t="str">
        <f>IF($O3782="","",IF(DATEDIF($O3782,Lista!$V$2,"y")=122,"",DATEDIF($O3782,Lista!$V$2,"y")))</f>
        <v/>
      </c>
      <c r="AN3782" s="24" t="str">
        <f t="shared" si="177"/>
        <v/>
      </c>
      <c r="AO3782" s="24" t="str">
        <f t="shared" si="178"/>
        <v/>
      </c>
      <c r="AP3782" s="25" t="str">
        <f>IFERROR(VLOOKUP($R3782,Lista!$G$2:$H$15,2,FALSE),"")</f>
        <v/>
      </c>
      <c r="AQ3782" s="24" t="str">
        <f>IF(ISBLANK(G3782),"",IF(SUMPRODUCT((G$2:G3782=G3782)*1)&gt;1,0,1))</f>
        <v/>
      </c>
      <c r="AR3782" s="24" t="str">
        <f t="shared" si="179"/>
        <v/>
      </c>
    </row>
    <row r="3783" spans="2:44" x14ac:dyDescent="0.35">
      <c r="B3783" s="20"/>
      <c r="C3783" s="20"/>
      <c r="D3783" s="20"/>
      <c r="E3783" s="20"/>
      <c r="F3783" s="20"/>
      <c r="G3783" s="21"/>
      <c r="H3783" s="20"/>
      <c r="I3783" s="20"/>
      <c r="J3783" s="20"/>
      <c r="K3783" s="20"/>
      <c r="L3783" s="20"/>
      <c r="M3783" s="20"/>
      <c r="N3783" s="20"/>
      <c r="O3783" s="22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0"/>
      <c r="AA3783" s="20"/>
      <c r="AB3783" s="20"/>
      <c r="AC3783" s="20"/>
      <c r="AD3783" s="20"/>
      <c r="AE3783" s="20"/>
      <c r="AF3783" s="22"/>
      <c r="AG3783" s="20"/>
      <c r="AH3783" s="20"/>
      <c r="AI3783" s="20"/>
      <c r="AJ3783" s="20"/>
      <c r="AK3783" s="20"/>
      <c r="AL3783" s="20"/>
      <c r="AM3783" s="24" t="str">
        <f>IF($O3783="","",IF(DATEDIF($O3783,Lista!$V$2,"y")=122,"",DATEDIF($O3783,Lista!$V$2,"y")))</f>
        <v/>
      </c>
      <c r="AN3783" s="24" t="str">
        <f t="shared" si="177"/>
        <v/>
      </c>
      <c r="AO3783" s="24" t="str">
        <f t="shared" si="178"/>
        <v/>
      </c>
      <c r="AP3783" s="25" t="str">
        <f>IFERROR(VLOOKUP($R3783,Lista!$G$2:$H$15,2,FALSE),"")</f>
        <v/>
      </c>
      <c r="AQ3783" s="24" t="str">
        <f>IF(ISBLANK(G3783),"",IF(SUMPRODUCT((G$2:G3783=G3783)*1)&gt;1,0,1))</f>
        <v/>
      </c>
      <c r="AR3783" s="24" t="str">
        <f t="shared" si="179"/>
        <v/>
      </c>
    </row>
    <row r="3784" spans="2:44" x14ac:dyDescent="0.35">
      <c r="B3784" s="20"/>
      <c r="C3784" s="20"/>
      <c r="D3784" s="20"/>
      <c r="E3784" s="20"/>
      <c r="F3784" s="20"/>
      <c r="G3784" s="21"/>
      <c r="H3784" s="20"/>
      <c r="I3784" s="20"/>
      <c r="J3784" s="20"/>
      <c r="K3784" s="20"/>
      <c r="L3784" s="20"/>
      <c r="M3784" s="20"/>
      <c r="N3784" s="20"/>
      <c r="O3784" s="22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0"/>
      <c r="AA3784" s="20"/>
      <c r="AB3784" s="20"/>
      <c r="AC3784" s="20"/>
      <c r="AD3784" s="20"/>
      <c r="AE3784" s="20"/>
      <c r="AF3784" s="22"/>
      <c r="AG3784" s="20"/>
      <c r="AH3784" s="20"/>
      <c r="AI3784" s="20"/>
      <c r="AJ3784" s="20"/>
      <c r="AK3784" s="20"/>
      <c r="AL3784" s="20"/>
      <c r="AM3784" s="24" t="str">
        <f>IF($O3784="","",IF(DATEDIF($O3784,Lista!$V$2,"y")=122,"",DATEDIF($O3784,Lista!$V$2,"y")))</f>
        <v/>
      </c>
      <c r="AN3784" s="24" t="str">
        <f t="shared" si="177"/>
        <v/>
      </c>
      <c r="AO3784" s="24" t="str">
        <f t="shared" si="178"/>
        <v/>
      </c>
      <c r="AP3784" s="25" t="str">
        <f>IFERROR(VLOOKUP($R3784,Lista!$G$2:$H$15,2,FALSE),"")</f>
        <v/>
      </c>
      <c r="AQ3784" s="24" t="str">
        <f>IF(ISBLANK(G3784),"",IF(SUMPRODUCT((G$2:G3784=G3784)*1)&gt;1,0,1))</f>
        <v/>
      </c>
      <c r="AR3784" s="24" t="str">
        <f t="shared" si="179"/>
        <v/>
      </c>
    </row>
    <row r="3785" spans="2:44" x14ac:dyDescent="0.35">
      <c r="B3785" s="20"/>
      <c r="C3785" s="20"/>
      <c r="D3785" s="20"/>
      <c r="E3785" s="20"/>
      <c r="F3785" s="20"/>
      <c r="G3785" s="21"/>
      <c r="H3785" s="20"/>
      <c r="I3785" s="20"/>
      <c r="J3785" s="20"/>
      <c r="K3785" s="20"/>
      <c r="L3785" s="20"/>
      <c r="M3785" s="20"/>
      <c r="N3785" s="20"/>
      <c r="O3785" s="22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0"/>
      <c r="AA3785" s="20"/>
      <c r="AB3785" s="20"/>
      <c r="AC3785" s="20"/>
      <c r="AD3785" s="20"/>
      <c r="AE3785" s="20"/>
      <c r="AF3785" s="22"/>
      <c r="AG3785" s="20"/>
      <c r="AH3785" s="20"/>
      <c r="AI3785" s="20"/>
      <c r="AJ3785" s="20"/>
      <c r="AK3785" s="20"/>
      <c r="AL3785" s="20"/>
      <c r="AM3785" s="24" t="str">
        <f>IF($O3785="","",IF(DATEDIF($O3785,Lista!$V$2,"y")=122,"",DATEDIF($O3785,Lista!$V$2,"y")))</f>
        <v/>
      </c>
      <c r="AN3785" s="24" t="str">
        <f t="shared" si="177"/>
        <v/>
      </c>
      <c r="AO3785" s="24" t="str">
        <f t="shared" si="178"/>
        <v/>
      </c>
      <c r="AP3785" s="25" t="str">
        <f>IFERROR(VLOOKUP($R3785,Lista!$G$2:$H$15,2,FALSE),"")</f>
        <v/>
      </c>
      <c r="AQ3785" s="24" t="str">
        <f>IF(ISBLANK(G3785),"",IF(SUMPRODUCT((G$2:G3785=G3785)*1)&gt;1,0,1))</f>
        <v/>
      </c>
      <c r="AR3785" s="24" t="str">
        <f t="shared" si="179"/>
        <v/>
      </c>
    </row>
    <row r="3786" spans="2:44" x14ac:dyDescent="0.35">
      <c r="B3786" s="20"/>
      <c r="C3786" s="20"/>
      <c r="D3786" s="20"/>
      <c r="E3786" s="20"/>
      <c r="F3786" s="20"/>
      <c r="G3786" s="21"/>
      <c r="H3786" s="20"/>
      <c r="I3786" s="20"/>
      <c r="J3786" s="20"/>
      <c r="K3786" s="20"/>
      <c r="L3786" s="20"/>
      <c r="M3786" s="20"/>
      <c r="N3786" s="20"/>
      <c r="O3786" s="22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0"/>
      <c r="AA3786" s="20"/>
      <c r="AB3786" s="20"/>
      <c r="AC3786" s="20"/>
      <c r="AD3786" s="20"/>
      <c r="AE3786" s="20"/>
      <c r="AF3786" s="22"/>
      <c r="AG3786" s="20"/>
      <c r="AH3786" s="20"/>
      <c r="AI3786" s="20"/>
      <c r="AJ3786" s="20"/>
      <c r="AK3786" s="20"/>
      <c r="AL3786" s="20"/>
      <c r="AM3786" s="24" t="str">
        <f>IF($O3786="","",IF(DATEDIF($O3786,Lista!$V$2,"y")=122,"",DATEDIF($O3786,Lista!$V$2,"y")))</f>
        <v/>
      </c>
      <c r="AN3786" s="24" t="str">
        <f t="shared" si="177"/>
        <v/>
      </c>
      <c r="AO3786" s="24" t="str">
        <f t="shared" si="178"/>
        <v/>
      </c>
      <c r="AP3786" s="25" t="str">
        <f>IFERROR(VLOOKUP($R3786,Lista!$G$2:$H$15,2,FALSE),"")</f>
        <v/>
      </c>
      <c r="AQ3786" s="24" t="str">
        <f>IF(ISBLANK(G3786),"",IF(SUMPRODUCT((G$2:G3786=G3786)*1)&gt;1,0,1))</f>
        <v/>
      </c>
      <c r="AR3786" s="24" t="str">
        <f t="shared" si="179"/>
        <v/>
      </c>
    </row>
    <row r="3787" spans="2:44" x14ac:dyDescent="0.35">
      <c r="B3787" s="20"/>
      <c r="C3787" s="20"/>
      <c r="D3787" s="20"/>
      <c r="E3787" s="20"/>
      <c r="F3787" s="20"/>
      <c r="G3787" s="21"/>
      <c r="H3787" s="20"/>
      <c r="I3787" s="20"/>
      <c r="J3787" s="20"/>
      <c r="K3787" s="20"/>
      <c r="L3787" s="20"/>
      <c r="M3787" s="20"/>
      <c r="N3787" s="20"/>
      <c r="O3787" s="22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0"/>
      <c r="AA3787" s="20"/>
      <c r="AB3787" s="20"/>
      <c r="AC3787" s="20"/>
      <c r="AD3787" s="20"/>
      <c r="AE3787" s="20"/>
      <c r="AF3787" s="22"/>
      <c r="AG3787" s="20"/>
      <c r="AH3787" s="20"/>
      <c r="AI3787" s="20"/>
      <c r="AJ3787" s="20"/>
      <c r="AK3787" s="20"/>
      <c r="AL3787" s="20"/>
      <c r="AM3787" s="24" t="str">
        <f>IF($O3787="","",IF(DATEDIF($O3787,Lista!$V$2,"y")=122,"",DATEDIF($O3787,Lista!$V$2,"y")))</f>
        <v/>
      </c>
      <c r="AN3787" s="24" t="str">
        <f t="shared" si="177"/>
        <v/>
      </c>
      <c r="AO3787" s="24" t="str">
        <f t="shared" si="178"/>
        <v/>
      </c>
      <c r="AP3787" s="25" t="str">
        <f>IFERROR(VLOOKUP($R3787,Lista!$G$2:$H$15,2,FALSE),"")</f>
        <v/>
      </c>
      <c r="AQ3787" s="24" t="str">
        <f>IF(ISBLANK(G3787),"",IF(SUMPRODUCT((G$2:G3787=G3787)*1)&gt;1,0,1))</f>
        <v/>
      </c>
      <c r="AR3787" s="24" t="str">
        <f t="shared" si="179"/>
        <v/>
      </c>
    </row>
    <row r="3788" spans="2:44" x14ac:dyDescent="0.35">
      <c r="B3788" s="20"/>
      <c r="C3788" s="20"/>
      <c r="D3788" s="20"/>
      <c r="E3788" s="20"/>
      <c r="F3788" s="20"/>
      <c r="G3788" s="21"/>
      <c r="H3788" s="20"/>
      <c r="I3788" s="20"/>
      <c r="J3788" s="20"/>
      <c r="K3788" s="20"/>
      <c r="L3788" s="20"/>
      <c r="M3788" s="20"/>
      <c r="N3788" s="20"/>
      <c r="O3788" s="22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0"/>
      <c r="AA3788" s="20"/>
      <c r="AB3788" s="20"/>
      <c r="AC3788" s="20"/>
      <c r="AD3788" s="20"/>
      <c r="AE3788" s="20"/>
      <c r="AF3788" s="22"/>
      <c r="AG3788" s="20"/>
      <c r="AH3788" s="20"/>
      <c r="AI3788" s="20"/>
      <c r="AJ3788" s="20"/>
      <c r="AK3788" s="20"/>
      <c r="AL3788" s="20"/>
      <c r="AM3788" s="24" t="str">
        <f>IF($O3788="","",IF(DATEDIF($O3788,Lista!$V$2,"y")=122,"",DATEDIF($O3788,Lista!$V$2,"y")))</f>
        <v/>
      </c>
      <c r="AN3788" s="24" t="str">
        <f t="shared" si="177"/>
        <v/>
      </c>
      <c r="AO3788" s="24" t="str">
        <f t="shared" si="178"/>
        <v/>
      </c>
      <c r="AP3788" s="25" t="str">
        <f>IFERROR(VLOOKUP($R3788,Lista!$G$2:$H$15,2,FALSE),"")</f>
        <v/>
      </c>
      <c r="AQ3788" s="24" t="str">
        <f>IF(ISBLANK(G3788),"",IF(SUMPRODUCT((G$2:G3788=G3788)*1)&gt;1,0,1))</f>
        <v/>
      </c>
      <c r="AR3788" s="24" t="str">
        <f t="shared" si="179"/>
        <v/>
      </c>
    </row>
    <row r="3789" spans="2:44" x14ac:dyDescent="0.35">
      <c r="B3789" s="20"/>
      <c r="C3789" s="20"/>
      <c r="D3789" s="20"/>
      <c r="E3789" s="20"/>
      <c r="F3789" s="20"/>
      <c r="G3789" s="21"/>
      <c r="H3789" s="20"/>
      <c r="I3789" s="20"/>
      <c r="J3789" s="20"/>
      <c r="K3789" s="20"/>
      <c r="L3789" s="20"/>
      <c r="M3789" s="20"/>
      <c r="N3789" s="20"/>
      <c r="O3789" s="22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0"/>
      <c r="AA3789" s="20"/>
      <c r="AB3789" s="20"/>
      <c r="AC3789" s="20"/>
      <c r="AD3789" s="20"/>
      <c r="AE3789" s="20"/>
      <c r="AF3789" s="22"/>
      <c r="AG3789" s="20"/>
      <c r="AH3789" s="20"/>
      <c r="AI3789" s="20"/>
      <c r="AJ3789" s="20"/>
      <c r="AK3789" s="20"/>
      <c r="AL3789" s="20"/>
      <c r="AM3789" s="24" t="str">
        <f>IF($O3789="","",IF(DATEDIF($O3789,Lista!$V$2,"y")=122,"",DATEDIF($O3789,Lista!$V$2,"y")))</f>
        <v/>
      </c>
      <c r="AN3789" s="24" t="str">
        <f t="shared" si="177"/>
        <v/>
      </c>
      <c r="AO3789" s="24" t="str">
        <f t="shared" si="178"/>
        <v/>
      </c>
      <c r="AP3789" s="25" t="str">
        <f>IFERROR(VLOOKUP($R3789,Lista!$G$2:$H$15,2,FALSE),"")</f>
        <v/>
      </c>
      <c r="AQ3789" s="24" t="str">
        <f>IF(ISBLANK(G3789),"",IF(SUMPRODUCT((G$2:G3789=G3789)*1)&gt;1,0,1))</f>
        <v/>
      </c>
      <c r="AR3789" s="24" t="str">
        <f t="shared" si="179"/>
        <v/>
      </c>
    </row>
    <row r="3790" spans="2:44" x14ac:dyDescent="0.35">
      <c r="B3790" s="20"/>
      <c r="C3790" s="20"/>
      <c r="D3790" s="20"/>
      <c r="E3790" s="20"/>
      <c r="F3790" s="20"/>
      <c r="G3790" s="21"/>
      <c r="H3790" s="20"/>
      <c r="I3790" s="20"/>
      <c r="J3790" s="20"/>
      <c r="K3790" s="20"/>
      <c r="L3790" s="20"/>
      <c r="M3790" s="20"/>
      <c r="N3790" s="20"/>
      <c r="O3790" s="22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0"/>
      <c r="AA3790" s="20"/>
      <c r="AB3790" s="20"/>
      <c r="AC3790" s="20"/>
      <c r="AD3790" s="20"/>
      <c r="AE3790" s="20"/>
      <c r="AF3790" s="22"/>
      <c r="AG3790" s="20"/>
      <c r="AH3790" s="20"/>
      <c r="AI3790" s="20"/>
      <c r="AJ3790" s="20"/>
      <c r="AK3790" s="20"/>
      <c r="AL3790" s="20"/>
      <c r="AM3790" s="24" t="str">
        <f>IF($O3790="","",IF(DATEDIF($O3790,Lista!$V$2,"y")=122,"",DATEDIF($O3790,Lista!$V$2,"y")))</f>
        <v/>
      </c>
      <c r="AN3790" s="24" t="str">
        <f t="shared" si="177"/>
        <v/>
      </c>
      <c r="AO3790" s="24" t="str">
        <f t="shared" si="178"/>
        <v/>
      </c>
      <c r="AP3790" s="25" t="str">
        <f>IFERROR(VLOOKUP($R3790,Lista!$G$2:$H$15,2,FALSE),"")</f>
        <v/>
      </c>
      <c r="AQ3790" s="24" t="str">
        <f>IF(ISBLANK(G3790),"",IF(SUMPRODUCT((G$2:G3790=G3790)*1)&gt;1,0,1))</f>
        <v/>
      </c>
      <c r="AR3790" s="24" t="str">
        <f t="shared" si="179"/>
        <v/>
      </c>
    </row>
    <row r="3791" spans="2:44" x14ac:dyDescent="0.35">
      <c r="B3791" s="20"/>
      <c r="C3791" s="20"/>
      <c r="D3791" s="20"/>
      <c r="E3791" s="20"/>
      <c r="F3791" s="20"/>
      <c r="G3791" s="21"/>
      <c r="H3791" s="20"/>
      <c r="I3791" s="20"/>
      <c r="J3791" s="20"/>
      <c r="K3791" s="20"/>
      <c r="L3791" s="20"/>
      <c r="M3791" s="20"/>
      <c r="N3791" s="20"/>
      <c r="O3791" s="22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  <c r="AC3791" s="20"/>
      <c r="AD3791" s="20"/>
      <c r="AE3791" s="20"/>
      <c r="AF3791" s="22"/>
      <c r="AG3791" s="20"/>
      <c r="AH3791" s="20"/>
      <c r="AI3791" s="20"/>
      <c r="AJ3791" s="20"/>
      <c r="AK3791" s="20"/>
      <c r="AL3791" s="20"/>
      <c r="AM3791" s="24" t="str">
        <f>IF($O3791="","",IF(DATEDIF($O3791,Lista!$V$2,"y")=122,"",DATEDIF($O3791,Lista!$V$2,"y")))</f>
        <v/>
      </c>
      <c r="AN3791" s="24" t="str">
        <f t="shared" si="177"/>
        <v/>
      </c>
      <c r="AO3791" s="24" t="str">
        <f t="shared" si="178"/>
        <v/>
      </c>
      <c r="AP3791" s="25" t="str">
        <f>IFERROR(VLOOKUP($R3791,Lista!$G$2:$H$15,2,FALSE),"")</f>
        <v/>
      </c>
      <c r="AQ3791" s="24" t="str">
        <f>IF(ISBLANK(G3791),"",IF(SUMPRODUCT((G$2:G3791=G3791)*1)&gt;1,0,1))</f>
        <v/>
      </c>
      <c r="AR3791" s="24" t="str">
        <f t="shared" si="179"/>
        <v/>
      </c>
    </row>
    <row r="3792" spans="2:44" x14ac:dyDescent="0.35">
      <c r="B3792" s="20"/>
      <c r="C3792" s="20"/>
      <c r="D3792" s="20"/>
      <c r="E3792" s="20"/>
      <c r="F3792" s="20"/>
      <c r="G3792" s="21"/>
      <c r="H3792" s="20"/>
      <c r="I3792" s="20"/>
      <c r="J3792" s="20"/>
      <c r="K3792" s="20"/>
      <c r="L3792" s="20"/>
      <c r="M3792" s="20"/>
      <c r="N3792" s="20"/>
      <c r="O3792" s="22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0"/>
      <c r="AA3792" s="20"/>
      <c r="AB3792" s="20"/>
      <c r="AC3792" s="20"/>
      <c r="AD3792" s="20"/>
      <c r="AE3792" s="20"/>
      <c r="AF3792" s="22"/>
      <c r="AG3792" s="20"/>
      <c r="AH3792" s="20"/>
      <c r="AI3792" s="20"/>
      <c r="AJ3792" s="20"/>
      <c r="AK3792" s="20"/>
      <c r="AL3792" s="20"/>
      <c r="AM3792" s="24" t="str">
        <f>IF($O3792="","",IF(DATEDIF($O3792,Lista!$V$2,"y")=122,"",DATEDIF($O3792,Lista!$V$2,"y")))</f>
        <v/>
      </c>
      <c r="AN3792" s="24" t="str">
        <f t="shared" si="177"/>
        <v/>
      </c>
      <c r="AO3792" s="24" t="str">
        <f t="shared" si="178"/>
        <v/>
      </c>
      <c r="AP3792" s="25" t="str">
        <f>IFERROR(VLOOKUP($R3792,Lista!$G$2:$H$15,2,FALSE),"")</f>
        <v/>
      </c>
      <c r="AQ3792" s="24" t="str">
        <f>IF(ISBLANK(G3792),"",IF(SUMPRODUCT((G$2:G3792=G3792)*1)&gt;1,0,1))</f>
        <v/>
      </c>
      <c r="AR3792" s="24" t="str">
        <f t="shared" si="179"/>
        <v/>
      </c>
    </row>
    <row r="3793" spans="2:44" x14ac:dyDescent="0.35">
      <c r="B3793" s="20"/>
      <c r="C3793" s="20"/>
      <c r="D3793" s="20"/>
      <c r="E3793" s="20"/>
      <c r="F3793" s="20"/>
      <c r="G3793" s="21"/>
      <c r="H3793" s="20"/>
      <c r="I3793" s="20"/>
      <c r="J3793" s="20"/>
      <c r="K3793" s="20"/>
      <c r="L3793" s="20"/>
      <c r="M3793" s="20"/>
      <c r="N3793" s="20"/>
      <c r="O3793" s="22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0"/>
      <c r="AA3793" s="20"/>
      <c r="AB3793" s="20"/>
      <c r="AC3793" s="20"/>
      <c r="AD3793" s="20"/>
      <c r="AE3793" s="20"/>
      <c r="AF3793" s="22"/>
      <c r="AG3793" s="20"/>
      <c r="AH3793" s="20"/>
      <c r="AI3793" s="20"/>
      <c r="AJ3793" s="20"/>
      <c r="AK3793" s="20"/>
      <c r="AL3793" s="20"/>
      <c r="AM3793" s="24" t="str">
        <f>IF($O3793="","",IF(DATEDIF($O3793,Lista!$V$2,"y")=122,"",DATEDIF($O3793,Lista!$V$2,"y")))</f>
        <v/>
      </c>
      <c r="AN3793" s="24" t="str">
        <f t="shared" si="177"/>
        <v/>
      </c>
      <c r="AO3793" s="24" t="str">
        <f t="shared" si="178"/>
        <v/>
      </c>
      <c r="AP3793" s="25" t="str">
        <f>IFERROR(VLOOKUP($R3793,Lista!$G$2:$H$15,2,FALSE),"")</f>
        <v/>
      </c>
      <c r="AQ3793" s="24" t="str">
        <f>IF(ISBLANK(G3793),"",IF(SUMPRODUCT((G$2:G3793=G3793)*1)&gt;1,0,1))</f>
        <v/>
      </c>
      <c r="AR3793" s="24" t="str">
        <f t="shared" si="179"/>
        <v/>
      </c>
    </row>
    <row r="3794" spans="2:44" x14ac:dyDescent="0.35">
      <c r="B3794" s="20"/>
      <c r="C3794" s="20"/>
      <c r="D3794" s="20"/>
      <c r="E3794" s="20"/>
      <c r="F3794" s="20"/>
      <c r="G3794" s="21"/>
      <c r="H3794" s="20"/>
      <c r="I3794" s="20"/>
      <c r="J3794" s="20"/>
      <c r="K3794" s="20"/>
      <c r="L3794" s="20"/>
      <c r="M3794" s="20"/>
      <c r="N3794" s="20"/>
      <c r="O3794" s="22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0"/>
      <c r="AE3794" s="20"/>
      <c r="AF3794" s="22"/>
      <c r="AG3794" s="20"/>
      <c r="AH3794" s="20"/>
      <c r="AI3794" s="20"/>
      <c r="AJ3794" s="20"/>
      <c r="AK3794" s="20"/>
      <c r="AL3794" s="20"/>
      <c r="AM3794" s="24" t="str">
        <f>IF($O3794="","",IF(DATEDIF($O3794,Lista!$V$2,"y")=122,"",DATEDIF($O3794,Lista!$V$2,"y")))</f>
        <v/>
      </c>
      <c r="AN3794" s="24" t="str">
        <f t="shared" si="177"/>
        <v/>
      </c>
      <c r="AO3794" s="24" t="str">
        <f t="shared" si="178"/>
        <v/>
      </c>
      <c r="AP3794" s="25" t="str">
        <f>IFERROR(VLOOKUP($R3794,Lista!$G$2:$H$15,2,FALSE),"")</f>
        <v/>
      </c>
      <c r="AQ3794" s="24" t="str">
        <f>IF(ISBLANK(G3794),"",IF(SUMPRODUCT((G$2:G3794=G3794)*1)&gt;1,0,1))</f>
        <v/>
      </c>
      <c r="AR3794" s="24" t="str">
        <f t="shared" si="179"/>
        <v/>
      </c>
    </row>
    <row r="3795" spans="2:44" x14ac:dyDescent="0.35">
      <c r="B3795" s="20"/>
      <c r="C3795" s="20"/>
      <c r="D3795" s="20"/>
      <c r="E3795" s="20"/>
      <c r="F3795" s="20"/>
      <c r="G3795" s="21"/>
      <c r="H3795" s="20"/>
      <c r="I3795" s="20"/>
      <c r="J3795" s="20"/>
      <c r="K3795" s="20"/>
      <c r="L3795" s="20"/>
      <c r="M3795" s="20"/>
      <c r="N3795" s="20"/>
      <c r="O3795" s="22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  <c r="AC3795" s="20"/>
      <c r="AD3795" s="20"/>
      <c r="AE3795" s="20"/>
      <c r="AF3795" s="22"/>
      <c r="AG3795" s="20"/>
      <c r="AH3795" s="20"/>
      <c r="AI3795" s="20"/>
      <c r="AJ3795" s="20"/>
      <c r="AK3795" s="20"/>
      <c r="AL3795" s="20"/>
      <c r="AM3795" s="24" t="str">
        <f>IF($O3795="","",IF(DATEDIF($O3795,Lista!$V$2,"y")=122,"",DATEDIF($O3795,Lista!$V$2,"y")))</f>
        <v/>
      </c>
      <c r="AN3795" s="24" t="str">
        <f t="shared" si="177"/>
        <v/>
      </c>
      <c r="AO3795" s="24" t="str">
        <f t="shared" si="178"/>
        <v/>
      </c>
      <c r="AP3795" s="25" t="str">
        <f>IFERROR(VLOOKUP($R3795,Lista!$G$2:$H$15,2,FALSE),"")</f>
        <v/>
      </c>
      <c r="AQ3795" s="24" t="str">
        <f>IF(ISBLANK(G3795),"",IF(SUMPRODUCT((G$2:G3795=G3795)*1)&gt;1,0,1))</f>
        <v/>
      </c>
      <c r="AR3795" s="24" t="str">
        <f t="shared" si="179"/>
        <v/>
      </c>
    </row>
    <row r="3796" spans="2:44" x14ac:dyDescent="0.35">
      <c r="B3796" s="20"/>
      <c r="C3796" s="20"/>
      <c r="D3796" s="20"/>
      <c r="E3796" s="20"/>
      <c r="F3796" s="20"/>
      <c r="G3796" s="21"/>
      <c r="H3796" s="20"/>
      <c r="I3796" s="20"/>
      <c r="J3796" s="20"/>
      <c r="K3796" s="20"/>
      <c r="L3796" s="20"/>
      <c r="M3796" s="20"/>
      <c r="N3796" s="20"/>
      <c r="O3796" s="22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  <c r="AC3796" s="20"/>
      <c r="AD3796" s="20"/>
      <c r="AE3796" s="20"/>
      <c r="AF3796" s="22"/>
      <c r="AG3796" s="20"/>
      <c r="AH3796" s="20"/>
      <c r="AI3796" s="20"/>
      <c r="AJ3796" s="20"/>
      <c r="AK3796" s="20"/>
      <c r="AL3796" s="20"/>
      <c r="AM3796" s="24" t="str">
        <f>IF($O3796="","",IF(DATEDIF($O3796,Lista!$V$2,"y")=122,"",DATEDIF($O3796,Lista!$V$2,"y")))</f>
        <v/>
      </c>
      <c r="AN3796" s="24" t="str">
        <f t="shared" si="177"/>
        <v/>
      </c>
      <c r="AO3796" s="24" t="str">
        <f t="shared" si="178"/>
        <v/>
      </c>
      <c r="AP3796" s="25" t="str">
        <f>IFERROR(VLOOKUP($R3796,Lista!$G$2:$H$15,2,FALSE),"")</f>
        <v/>
      </c>
      <c r="AQ3796" s="24" t="str">
        <f>IF(ISBLANK(G3796),"",IF(SUMPRODUCT((G$2:G3796=G3796)*1)&gt;1,0,1))</f>
        <v/>
      </c>
      <c r="AR3796" s="24" t="str">
        <f t="shared" si="179"/>
        <v/>
      </c>
    </row>
    <row r="3797" spans="2:44" x14ac:dyDescent="0.35">
      <c r="B3797" s="20"/>
      <c r="C3797" s="20"/>
      <c r="D3797" s="20"/>
      <c r="E3797" s="20"/>
      <c r="F3797" s="20"/>
      <c r="G3797" s="21"/>
      <c r="H3797" s="20"/>
      <c r="I3797" s="20"/>
      <c r="J3797" s="20"/>
      <c r="K3797" s="20"/>
      <c r="L3797" s="20"/>
      <c r="M3797" s="20"/>
      <c r="N3797" s="20"/>
      <c r="O3797" s="22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0"/>
      <c r="AA3797" s="20"/>
      <c r="AB3797" s="20"/>
      <c r="AC3797" s="20"/>
      <c r="AD3797" s="20"/>
      <c r="AE3797" s="20"/>
      <c r="AF3797" s="22"/>
      <c r="AG3797" s="20"/>
      <c r="AH3797" s="20"/>
      <c r="AI3797" s="20"/>
      <c r="AJ3797" s="20"/>
      <c r="AK3797" s="20"/>
      <c r="AL3797" s="20"/>
      <c r="AM3797" s="24" t="str">
        <f>IF($O3797="","",IF(DATEDIF($O3797,Lista!$V$2,"y")=122,"",DATEDIF($O3797,Lista!$V$2,"y")))</f>
        <v/>
      </c>
      <c r="AN3797" s="24" t="str">
        <f t="shared" si="177"/>
        <v/>
      </c>
      <c r="AO3797" s="24" t="str">
        <f t="shared" si="178"/>
        <v/>
      </c>
      <c r="AP3797" s="25" t="str">
        <f>IFERROR(VLOOKUP($R3797,Lista!$G$2:$H$15,2,FALSE),"")</f>
        <v/>
      </c>
      <c r="AQ3797" s="24" t="str">
        <f>IF(ISBLANK(G3797),"",IF(SUMPRODUCT((G$2:G3797=G3797)*1)&gt;1,0,1))</f>
        <v/>
      </c>
      <c r="AR3797" s="24" t="str">
        <f t="shared" si="179"/>
        <v/>
      </c>
    </row>
    <row r="3798" spans="2:44" x14ac:dyDescent="0.35">
      <c r="B3798" s="20"/>
      <c r="C3798" s="20"/>
      <c r="D3798" s="20"/>
      <c r="E3798" s="20"/>
      <c r="F3798" s="20"/>
      <c r="G3798" s="21"/>
      <c r="H3798" s="20"/>
      <c r="I3798" s="20"/>
      <c r="J3798" s="20"/>
      <c r="K3798" s="20"/>
      <c r="L3798" s="20"/>
      <c r="M3798" s="20"/>
      <c r="N3798" s="20"/>
      <c r="O3798" s="22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0"/>
      <c r="AA3798" s="20"/>
      <c r="AB3798" s="20"/>
      <c r="AC3798" s="20"/>
      <c r="AD3798" s="20"/>
      <c r="AE3798" s="20"/>
      <c r="AF3798" s="22"/>
      <c r="AG3798" s="20"/>
      <c r="AH3798" s="20"/>
      <c r="AI3798" s="20"/>
      <c r="AJ3798" s="20"/>
      <c r="AK3798" s="20"/>
      <c r="AL3798" s="20"/>
      <c r="AM3798" s="24" t="str">
        <f>IF($O3798="","",IF(DATEDIF($O3798,Lista!$V$2,"y")=122,"",DATEDIF($O3798,Lista!$V$2,"y")))</f>
        <v/>
      </c>
      <c r="AN3798" s="24" t="str">
        <f t="shared" si="177"/>
        <v/>
      </c>
      <c r="AO3798" s="24" t="str">
        <f t="shared" si="178"/>
        <v/>
      </c>
      <c r="AP3798" s="25" t="str">
        <f>IFERROR(VLOOKUP($R3798,Lista!$G$2:$H$15,2,FALSE),"")</f>
        <v/>
      </c>
      <c r="AQ3798" s="24" t="str">
        <f>IF(ISBLANK(G3798),"",IF(SUMPRODUCT((G$2:G3798=G3798)*1)&gt;1,0,1))</f>
        <v/>
      </c>
      <c r="AR3798" s="24" t="str">
        <f t="shared" si="179"/>
        <v/>
      </c>
    </row>
    <row r="3799" spans="2:44" x14ac:dyDescent="0.35">
      <c r="B3799" s="20"/>
      <c r="C3799" s="20"/>
      <c r="D3799" s="20"/>
      <c r="E3799" s="20"/>
      <c r="F3799" s="20"/>
      <c r="G3799" s="21"/>
      <c r="H3799" s="20"/>
      <c r="I3799" s="20"/>
      <c r="J3799" s="20"/>
      <c r="K3799" s="20"/>
      <c r="L3799" s="20"/>
      <c r="M3799" s="20"/>
      <c r="N3799" s="20"/>
      <c r="O3799" s="22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0"/>
      <c r="AA3799" s="20"/>
      <c r="AB3799" s="20"/>
      <c r="AC3799" s="20"/>
      <c r="AD3799" s="20"/>
      <c r="AE3799" s="20"/>
      <c r="AF3799" s="22"/>
      <c r="AG3799" s="20"/>
      <c r="AH3799" s="20"/>
      <c r="AI3799" s="20"/>
      <c r="AJ3799" s="20"/>
      <c r="AK3799" s="20"/>
      <c r="AL3799" s="20"/>
      <c r="AM3799" s="24" t="str">
        <f>IF($O3799="","",IF(DATEDIF($O3799,Lista!$V$2,"y")=122,"",DATEDIF($O3799,Lista!$V$2,"y")))</f>
        <v/>
      </c>
      <c r="AN3799" s="24" t="str">
        <f t="shared" si="177"/>
        <v/>
      </c>
      <c r="AO3799" s="24" t="str">
        <f t="shared" si="178"/>
        <v/>
      </c>
      <c r="AP3799" s="25" t="str">
        <f>IFERROR(VLOOKUP($R3799,Lista!$G$2:$H$15,2,FALSE),"")</f>
        <v/>
      </c>
      <c r="AQ3799" s="24" t="str">
        <f>IF(ISBLANK(G3799),"",IF(SUMPRODUCT((G$2:G3799=G3799)*1)&gt;1,0,1))</f>
        <v/>
      </c>
      <c r="AR3799" s="24" t="str">
        <f t="shared" si="179"/>
        <v/>
      </c>
    </row>
    <row r="3800" spans="2:44" x14ac:dyDescent="0.35">
      <c r="B3800" s="20"/>
      <c r="C3800" s="20"/>
      <c r="D3800" s="20"/>
      <c r="E3800" s="20"/>
      <c r="F3800" s="20"/>
      <c r="G3800" s="21"/>
      <c r="H3800" s="20"/>
      <c r="I3800" s="20"/>
      <c r="J3800" s="20"/>
      <c r="K3800" s="20"/>
      <c r="L3800" s="20"/>
      <c r="M3800" s="20"/>
      <c r="N3800" s="20"/>
      <c r="O3800" s="22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0"/>
      <c r="AA3800" s="20"/>
      <c r="AB3800" s="20"/>
      <c r="AC3800" s="20"/>
      <c r="AD3800" s="20"/>
      <c r="AE3800" s="20"/>
      <c r="AF3800" s="22"/>
      <c r="AG3800" s="20"/>
      <c r="AH3800" s="20"/>
      <c r="AI3800" s="20"/>
      <c r="AJ3800" s="20"/>
      <c r="AK3800" s="20"/>
      <c r="AL3800" s="20"/>
      <c r="AM3800" s="24" t="str">
        <f>IF($O3800="","",IF(DATEDIF($O3800,Lista!$V$2,"y")=122,"",DATEDIF($O3800,Lista!$V$2,"y")))</f>
        <v/>
      </c>
      <c r="AN3800" s="24" t="str">
        <f t="shared" si="177"/>
        <v/>
      </c>
      <c r="AO3800" s="24" t="str">
        <f t="shared" si="178"/>
        <v/>
      </c>
      <c r="AP3800" s="25" t="str">
        <f>IFERROR(VLOOKUP($R3800,Lista!$G$2:$H$15,2,FALSE),"")</f>
        <v/>
      </c>
      <c r="AQ3800" s="24" t="str">
        <f>IF(ISBLANK(G3800),"",IF(SUMPRODUCT((G$2:G3800=G3800)*1)&gt;1,0,1))</f>
        <v/>
      </c>
      <c r="AR3800" s="24" t="str">
        <f t="shared" si="179"/>
        <v/>
      </c>
    </row>
    <row r="3801" spans="2:44" x14ac:dyDescent="0.35">
      <c r="B3801" s="20"/>
      <c r="C3801" s="20"/>
      <c r="D3801" s="20"/>
      <c r="E3801" s="20"/>
      <c r="F3801" s="20"/>
      <c r="G3801" s="21"/>
      <c r="H3801" s="20"/>
      <c r="I3801" s="20"/>
      <c r="J3801" s="20"/>
      <c r="K3801" s="20"/>
      <c r="L3801" s="20"/>
      <c r="M3801" s="20"/>
      <c r="N3801" s="20"/>
      <c r="O3801" s="22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0"/>
      <c r="AA3801" s="20"/>
      <c r="AB3801" s="20"/>
      <c r="AC3801" s="20"/>
      <c r="AD3801" s="20"/>
      <c r="AE3801" s="20"/>
      <c r="AF3801" s="22"/>
      <c r="AG3801" s="20"/>
      <c r="AH3801" s="20"/>
      <c r="AI3801" s="20"/>
      <c r="AJ3801" s="20"/>
      <c r="AK3801" s="20"/>
      <c r="AL3801" s="20"/>
      <c r="AM3801" s="24" t="str">
        <f>IF($O3801="","",IF(DATEDIF($O3801,Lista!$V$2,"y")=122,"",DATEDIF($O3801,Lista!$V$2,"y")))</f>
        <v/>
      </c>
      <c r="AN3801" s="24" t="str">
        <f t="shared" si="177"/>
        <v/>
      </c>
      <c r="AO3801" s="24" t="str">
        <f t="shared" si="178"/>
        <v/>
      </c>
      <c r="AP3801" s="25" t="str">
        <f>IFERROR(VLOOKUP($R3801,Lista!$G$2:$H$15,2,FALSE),"")</f>
        <v/>
      </c>
      <c r="AQ3801" s="24" t="str">
        <f>IF(ISBLANK(G3801),"",IF(SUMPRODUCT((G$2:G3801=G3801)*1)&gt;1,0,1))</f>
        <v/>
      </c>
      <c r="AR3801" s="24" t="str">
        <f t="shared" si="179"/>
        <v/>
      </c>
    </row>
    <row r="3802" spans="2:44" x14ac:dyDescent="0.35">
      <c r="B3802" s="20"/>
      <c r="C3802" s="20"/>
      <c r="D3802" s="20"/>
      <c r="E3802" s="20"/>
      <c r="F3802" s="20"/>
      <c r="G3802" s="21"/>
      <c r="H3802" s="20"/>
      <c r="I3802" s="20"/>
      <c r="J3802" s="20"/>
      <c r="K3802" s="20"/>
      <c r="L3802" s="20"/>
      <c r="M3802" s="20"/>
      <c r="N3802" s="20"/>
      <c r="O3802" s="22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0"/>
      <c r="AA3802" s="20"/>
      <c r="AB3802" s="20"/>
      <c r="AC3802" s="20"/>
      <c r="AD3802" s="20"/>
      <c r="AE3802" s="20"/>
      <c r="AF3802" s="22"/>
      <c r="AG3802" s="20"/>
      <c r="AH3802" s="20"/>
      <c r="AI3802" s="20"/>
      <c r="AJ3802" s="20"/>
      <c r="AK3802" s="20"/>
      <c r="AL3802" s="20"/>
      <c r="AM3802" s="24" t="str">
        <f>IF($O3802="","",IF(DATEDIF($O3802,Lista!$V$2,"y")=122,"",DATEDIF($O3802,Lista!$V$2,"y")))</f>
        <v/>
      </c>
      <c r="AN3802" s="24" t="str">
        <f t="shared" si="177"/>
        <v/>
      </c>
      <c r="AO3802" s="24" t="str">
        <f t="shared" si="178"/>
        <v/>
      </c>
      <c r="AP3802" s="25" t="str">
        <f>IFERROR(VLOOKUP($R3802,Lista!$G$2:$H$15,2,FALSE),"")</f>
        <v/>
      </c>
      <c r="AQ3802" s="24" t="str">
        <f>IF(ISBLANK(G3802),"",IF(SUMPRODUCT((G$2:G3802=G3802)*1)&gt;1,0,1))</f>
        <v/>
      </c>
      <c r="AR3802" s="24" t="str">
        <f t="shared" si="179"/>
        <v/>
      </c>
    </row>
    <row r="3803" spans="2:44" x14ac:dyDescent="0.35">
      <c r="B3803" s="20"/>
      <c r="C3803" s="20"/>
      <c r="D3803" s="20"/>
      <c r="E3803" s="20"/>
      <c r="F3803" s="20"/>
      <c r="G3803" s="21"/>
      <c r="H3803" s="20"/>
      <c r="I3803" s="20"/>
      <c r="J3803" s="20"/>
      <c r="K3803" s="20"/>
      <c r="L3803" s="20"/>
      <c r="M3803" s="20"/>
      <c r="N3803" s="20"/>
      <c r="O3803" s="22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0"/>
      <c r="AA3803" s="20"/>
      <c r="AB3803" s="20"/>
      <c r="AC3803" s="20"/>
      <c r="AD3803" s="20"/>
      <c r="AE3803" s="20"/>
      <c r="AF3803" s="22"/>
      <c r="AG3803" s="20"/>
      <c r="AH3803" s="20"/>
      <c r="AI3803" s="20"/>
      <c r="AJ3803" s="20"/>
      <c r="AK3803" s="20"/>
      <c r="AL3803" s="20"/>
      <c r="AM3803" s="24" t="str">
        <f>IF($O3803="","",IF(DATEDIF($O3803,Lista!$V$2,"y")=122,"",DATEDIF($O3803,Lista!$V$2,"y")))</f>
        <v/>
      </c>
      <c r="AN3803" s="24" t="str">
        <f t="shared" si="177"/>
        <v/>
      </c>
      <c r="AO3803" s="24" t="str">
        <f t="shared" si="178"/>
        <v/>
      </c>
      <c r="AP3803" s="25" t="str">
        <f>IFERROR(VLOOKUP($R3803,Lista!$G$2:$H$15,2,FALSE),"")</f>
        <v/>
      </c>
      <c r="AQ3803" s="24" t="str">
        <f>IF(ISBLANK(G3803),"",IF(SUMPRODUCT((G$2:G3803=G3803)*1)&gt;1,0,1))</f>
        <v/>
      </c>
      <c r="AR3803" s="24" t="str">
        <f t="shared" si="179"/>
        <v/>
      </c>
    </row>
    <row r="3804" spans="2:44" x14ac:dyDescent="0.35">
      <c r="B3804" s="20"/>
      <c r="C3804" s="20"/>
      <c r="D3804" s="20"/>
      <c r="E3804" s="20"/>
      <c r="F3804" s="20"/>
      <c r="G3804" s="21"/>
      <c r="H3804" s="20"/>
      <c r="I3804" s="20"/>
      <c r="J3804" s="20"/>
      <c r="K3804" s="20"/>
      <c r="L3804" s="20"/>
      <c r="M3804" s="20"/>
      <c r="N3804" s="20"/>
      <c r="O3804" s="22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0"/>
      <c r="AA3804" s="20"/>
      <c r="AB3804" s="20"/>
      <c r="AC3804" s="20"/>
      <c r="AD3804" s="20"/>
      <c r="AE3804" s="20"/>
      <c r="AF3804" s="22"/>
      <c r="AG3804" s="20"/>
      <c r="AH3804" s="20"/>
      <c r="AI3804" s="20"/>
      <c r="AJ3804" s="20"/>
      <c r="AK3804" s="20"/>
      <c r="AL3804" s="20"/>
      <c r="AM3804" s="24" t="str">
        <f>IF($O3804="","",IF(DATEDIF($O3804,Lista!$V$2,"y")=122,"",DATEDIF($O3804,Lista!$V$2,"y")))</f>
        <v/>
      </c>
      <c r="AN3804" s="24" t="str">
        <f t="shared" si="177"/>
        <v/>
      </c>
      <c r="AO3804" s="24" t="str">
        <f t="shared" si="178"/>
        <v/>
      </c>
      <c r="AP3804" s="25" t="str">
        <f>IFERROR(VLOOKUP($R3804,Lista!$G$2:$H$15,2,FALSE),"")</f>
        <v/>
      </c>
      <c r="AQ3804" s="24" t="str">
        <f>IF(ISBLANK(G3804),"",IF(SUMPRODUCT((G$2:G3804=G3804)*1)&gt;1,0,1))</f>
        <v/>
      </c>
      <c r="AR3804" s="24" t="str">
        <f t="shared" si="179"/>
        <v/>
      </c>
    </row>
    <row r="3805" spans="2:44" x14ac:dyDescent="0.35">
      <c r="B3805" s="20"/>
      <c r="C3805" s="20"/>
      <c r="D3805" s="20"/>
      <c r="E3805" s="20"/>
      <c r="F3805" s="20"/>
      <c r="G3805" s="21"/>
      <c r="H3805" s="20"/>
      <c r="I3805" s="20"/>
      <c r="J3805" s="20"/>
      <c r="K3805" s="20"/>
      <c r="L3805" s="20"/>
      <c r="M3805" s="20"/>
      <c r="N3805" s="20"/>
      <c r="O3805" s="22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0"/>
      <c r="AA3805" s="20"/>
      <c r="AB3805" s="20"/>
      <c r="AC3805" s="20"/>
      <c r="AD3805" s="20"/>
      <c r="AE3805" s="20"/>
      <c r="AF3805" s="22"/>
      <c r="AG3805" s="20"/>
      <c r="AH3805" s="20"/>
      <c r="AI3805" s="20"/>
      <c r="AJ3805" s="20"/>
      <c r="AK3805" s="20"/>
      <c r="AL3805" s="20"/>
      <c r="AM3805" s="24" t="str">
        <f>IF($O3805="","",IF(DATEDIF($O3805,Lista!$V$2,"y")=122,"",DATEDIF($O3805,Lista!$V$2,"y")))</f>
        <v/>
      </c>
      <c r="AN3805" s="24" t="str">
        <f t="shared" si="177"/>
        <v/>
      </c>
      <c r="AO3805" s="24" t="str">
        <f t="shared" si="178"/>
        <v/>
      </c>
      <c r="AP3805" s="25" t="str">
        <f>IFERROR(VLOOKUP($R3805,Lista!$G$2:$H$15,2,FALSE),"")</f>
        <v/>
      </c>
      <c r="AQ3805" s="24" t="str">
        <f>IF(ISBLANK(G3805),"",IF(SUMPRODUCT((G$2:G3805=G3805)*1)&gt;1,0,1))</f>
        <v/>
      </c>
      <c r="AR3805" s="24" t="str">
        <f t="shared" si="179"/>
        <v/>
      </c>
    </row>
    <row r="3806" spans="2:44" x14ac:dyDescent="0.35">
      <c r="B3806" s="20"/>
      <c r="C3806" s="20"/>
      <c r="D3806" s="20"/>
      <c r="E3806" s="20"/>
      <c r="F3806" s="20"/>
      <c r="G3806" s="21"/>
      <c r="H3806" s="20"/>
      <c r="I3806" s="20"/>
      <c r="J3806" s="20"/>
      <c r="K3806" s="20"/>
      <c r="L3806" s="20"/>
      <c r="M3806" s="20"/>
      <c r="N3806" s="20"/>
      <c r="O3806" s="22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  <c r="AE3806" s="20"/>
      <c r="AF3806" s="22"/>
      <c r="AG3806" s="20"/>
      <c r="AH3806" s="20"/>
      <c r="AI3806" s="20"/>
      <c r="AJ3806" s="20"/>
      <c r="AK3806" s="20"/>
      <c r="AL3806" s="20"/>
      <c r="AM3806" s="24" t="str">
        <f>IF($O3806="","",IF(DATEDIF($O3806,Lista!$V$2,"y")=122,"",DATEDIF($O3806,Lista!$V$2,"y")))</f>
        <v/>
      </c>
      <c r="AN3806" s="24" t="str">
        <f t="shared" si="177"/>
        <v/>
      </c>
      <c r="AO3806" s="24" t="str">
        <f t="shared" si="178"/>
        <v/>
      </c>
      <c r="AP3806" s="25" t="str">
        <f>IFERROR(VLOOKUP($R3806,Lista!$G$2:$H$15,2,FALSE),"")</f>
        <v/>
      </c>
      <c r="AQ3806" s="24" t="str">
        <f>IF(ISBLANK(G3806),"",IF(SUMPRODUCT((G$2:G3806=G3806)*1)&gt;1,0,1))</f>
        <v/>
      </c>
      <c r="AR3806" s="24" t="str">
        <f t="shared" si="179"/>
        <v/>
      </c>
    </row>
    <row r="3807" spans="2:44" x14ac:dyDescent="0.35">
      <c r="B3807" s="20"/>
      <c r="C3807" s="20"/>
      <c r="D3807" s="20"/>
      <c r="E3807" s="20"/>
      <c r="F3807" s="20"/>
      <c r="G3807" s="21"/>
      <c r="H3807" s="20"/>
      <c r="I3807" s="20"/>
      <c r="J3807" s="20"/>
      <c r="K3807" s="20"/>
      <c r="L3807" s="20"/>
      <c r="M3807" s="20"/>
      <c r="N3807" s="20"/>
      <c r="O3807" s="22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0"/>
      <c r="AA3807" s="20"/>
      <c r="AB3807" s="20"/>
      <c r="AC3807" s="20"/>
      <c r="AD3807" s="20"/>
      <c r="AE3807" s="20"/>
      <c r="AF3807" s="22"/>
      <c r="AG3807" s="20"/>
      <c r="AH3807" s="20"/>
      <c r="AI3807" s="20"/>
      <c r="AJ3807" s="20"/>
      <c r="AK3807" s="20"/>
      <c r="AL3807" s="20"/>
      <c r="AM3807" s="24" t="str">
        <f>IF($O3807="","",IF(DATEDIF($O3807,Lista!$V$2,"y")=122,"",DATEDIF($O3807,Lista!$V$2,"y")))</f>
        <v/>
      </c>
      <c r="AN3807" s="24" t="str">
        <f t="shared" si="177"/>
        <v/>
      </c>
      <c r="AO3807" s="24" t="str">
        <f t="shared" si="178"/>
        <v/>
      </c>
      <c r="AP3807" s="25" t="str">
        <f>IFERROR(VLOOKUP($R3807,Lista!$G$2:$H$15,2,FALSE),"")</f>
        <v/>
      </c>
      <c r="AQ3807" s="24" t="str">
        <f>IF(ISBLANK(G3807),"",IF(SUMPRODUCT((G$2:G3807=G3807)*1)&gt;1,0,1))</f>
        <v/>
      </c>
      <c r="AR3807" s="24" t="str">
        <f t="shared" si="179"/>
        <v/>
      </c>
    </row>
    <row r="3808" spans="2:44" x14ac:dyDescent="0.35">
      <c r="B3808" s="20"/>
      <c r="C3808" s="20"/>
      <c r="D3808" s="20"/>
      <c r="E3808" s="20"/>
      <c r="F3808" s="20"/>
      <c r="G3808" s="21"/>
      <c r="H3808" s="20"/>
      <c r="I3808" s="20"/>
      <c r="J3808" s="20"/>
      <c r="K3808" s="20"/>
      <c r="L3808" s="20"/>
      <c r="M3808" s="20"/>
      <c r="N3808" s="20"/>
      <c r="O3808" s="22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0"/>
      <c r="AA3808" s="20"/>
      <c r="AB3808" s="20"/>
      <c r="AC3808" s="20"/>
      <c r="AD3808" s="20"/>
      <c r="AE3808" s="20"/>
      <c r="AF3808" s="22"/>
      <c r="AG3808" s="20"/>
      <c r="AH3808" s="20"/>
      <c r="AI3808" s="20"/>
      <c r="AJ3808" s="20"/>
      <c r="AK3808" s="20"/>
      <c r="AL3808" s="20"/>
      <c r="AM3808" s="24" t="str">
        <f>IF($O3808="","",IF(DATEDIF($O3808,Lista!$V$2,"y")=122,"",DATEDIF($O3808,Lista!$V$2,"y")))</f>
        <v/>
      </c>
      <c r="AN3808" s="24" t="str">
        <f t="shared" si="177"/>
        <v/>
      </c>
      <c r="AO3808" s="24" t="str">
        <f t="shared" si="178"/>
        <v/>
      </c>
      <c r="AP3808" s="25" t="str">
        <f>IFERROR(VLOOKUP($R3808,Lista!$G$2:$H$15,2,FALSE),"")</f>
        <v/>
      </c>
      <c r="AQ3808" s="24" t="str">
        <f>IF(ISBLANK(G3808),"",IF(SUMPRODUCT((G$2:G3808=G3808)*1)&gt;1,0,1))</f>
        <v/>
      </c>
      <c r="AR3808" s="24" t="str">
        <f t="shared" si="179"/>
        <v/>
      </c>
    </row>
    <row r="3809" spans="2:44" x14ac:dyDescent="0.35">
      <c r="B3809" s="20"/>
      <c r="C3809" s="20"/>
      <c r="D3809" s="20"/>
      <c r="E3809" s="20"/>
      <c r="F3809" s="20"/>
      <c r="G3809" s="21"/>
      <c r="H3809" s="20"/>
      <c r="I3809" s="20"/>
      <c r="J3809" s="20"/>
      <c r="K3809" s="20"/>
      <c r="L3809" s="20"/>
      <c r="M3809" s="20"/>
      <c r="N3809" s="20"/>
      <c r="O3809" s="22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0"/>
      <c r="AA3809" s="20"/>
      <c r="AB3809" s="20"/>
      <c r="AC3809" s="20"/>
      <c r="AD3809" s="20"/>
      <c r="AE3809" s="20"/>
      <c r="AF3809" s="22"/>
      <c r="AG3809" s="20"/>
      <c r="AH3809" s="20"/>
      <c r="AI3809" s="20"/>
      <c r="AJ3809" s="20"/>
      <c r="AK3809" s="20"/>
      <c r="AL3809" s="20"/>
      <c r="AM3809" s="24" t="str">
        <f>IF($O3809="","",IF(DATEDIF($O3809,Lista!$V$2,"y")=122,"",DATEDIF($O3809,Lista!$V$2,"y")))</f>
        <v/>
      </c>
      <c r="AN3809" s="24" t="str">
        <f t="shared" si="177"/>
        <v/>
      </c>
      <c r="AO3809" s="24" t="str">
        <f t="shared" si="178"/>
        <v/>
      </c>
      <c r="AP3809" s="25" t="str">
        <f>IFERROR(VLOOKUP($R3809,Lista!$G$2:$H$15,2,FALSE),"")</f>
        <v/>
      </c>
      <c r="AQ3809" s="24" t="str">
        <f>IF(ISBLANK(G3809),"",IF(SUMPRODUCT((G$2:G3809=G3809)*1)&gt;1,0,1))</f>
        <v/>
      </c>
      <c r="AR3809" s="24" t="str">
        <f t="shared" si="179"/>
        <v/>
      </c>
    </row>
    <row r="3810" spans="2:44" x14ac:dyDescent="0.35">
      <c r="B3810" s="20"/>
      <c r="C3810" s="20"/>
      <c r="D3810" s="20"/>
      <c r="E3810" s="20"/>
      <c r="F3810" s="20"/>
      <c r="G3810" s="21"/>
      <c r="H3810" s="20"/>
      <c r="I3810" s="20"/>
      <c r="J3810" s="20"/>
      <c r="K3810" s="20"/>
      <c r="L3810" s="20"/>
      <c r="M3810" s="20"/>
      <c r="N3810" s="20"/>
      <c r="O3810" s="22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0"/>
      <c r="AA3810" s="20"/>
      <c r="AB3810" s="20"/>
      <c r="AC3810" s="20"/>
      <c r="AD3810" s="20"/>
      <c r="AE3810" s="20"/>
      <c r="AF3810" s="22"/>
      <c r="AG3810" s="20"/>
      <c r="AH3810" s="20"/>
      <c r="AI3810" s="20"/>
      <c r="AJ3810" s="20"/>
      <c r="AK3810" s="20"/>
      <c r="AL3810" s="20"/>
      <c r="AM3810" s="24" t="str">
        <f>IF($O3810="","",IF(DATEDIF($O3810,Lista!$V$2,"y")=122,"",DATEDIF($O3810,Lista!$V$2,"y")))</f>
        <v/>
      </c>
      <c r="AN3810" s="24" t="str">
        <f t="shared" si="177"/>
        <v/>
      </c>
      <c r="AO3810" s="24" t="str">
        <f t="shared" si="178"/>
        <v/>
      </c>
      <c r="AP3810" s="25" t="str">
        <f>IFERROR(VLOOKUP($R3810,Lista!$G$2:$H$15,2,FALSE),"")</f>
        <v/>
      </c>
      <c r="AQ3810" s="24" t="str">
        <f>IF(ISBLANK(G3810),"",IF(SUMPRODUCT((G$2:G3810=G3810)*1)&gt;1,0,1))</f>
        <v/>
      </c>
      <c r="AR3810" s="24" t="str">
        <f t="shared" si="179"/>
        <v/>
      </c>
    </row>
    <row r="3811" spans="2:44" x14ac:dyDescent="0.35">
      <c r="B3811" s="20"/>
      <c r="C3811" s="20"/>
      <c r="D3811" s="20"/>
      <c r="E3811" s="20"/>
      <c r="F3811" s="20"/>
      <c r="G3811" s="21"/>
      <c r="H3811" s="20"/>
      <c r="I3811" s="20"/>
      <c r="J3811" s="20"/>
      <c r="K3811" s="20"/>
      <c r="L3811" s="20"/>
      <c r="M3811" s="20"/>
      <c r="N3811" s="20"/>
      <c r="O3811" s="22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0"/>
      <c r="AA3811" s="20"/>
      <c r="AB3811" s="20"/>
      <c r="AC3811" s="20"/>
      <c r="AD3811" s="20"/>
      <c r="AE3811" s="20"/>
      <c r="AF3811" s="22"/>
      <c r="AG3811" s="20"/>
      <c r="AH3811" s="20"/>
      <c r="AI3811" s="20"/>
      <c r="AJ3811" s="20"/>
      <c r="AK3811" s="20"/>
      <c r="AL3811" s="20"/>
      <c r="AM3811" s="24" t="str">
        <f>IF($O3811="","",IF(DATEDIF($O3811,Lista!$V$2,"y")=122,"",DATEDIF($O3811,Lista!$V$2,"y")))</f>
        <v/>
      </c>
      <c r="AN3811" s="24" t="str">
        <f t="shared" si="177"/>
        <v/>
      </c>
      <c r="AO3811" s="24" t="str">
        <f t="shared" si="178"/>
        <v/>
      </c>
      <c r="AP3811" s="25" t="str">
        <f>IFERROR(VLOOKUP($R3811,Lista!$G$2:$H$15,2,FALSE),"")</f>
        <v/>
      </c>
      <c r="AQ3811" s="24" t="str">
        <f>IF(ISBLANK(G3811),"",IF(SUMPRODUCT((G$2:G3811=G3811)*1)&gt;1,0,1))</f>
        <v/>
      </c>
      <c r="AR3811" s="24" t="str">
        <f t="shared" si="179"/>
        <v/>
      </c>
    </row>
    <row r="3812" spans="2:44" x14ac:dyDescent="0.35">
      <c r="B3812" s="20"/>
      <c r="C3812" s="20"/>
      <c r="D3812" s="20"/>
      <c r="E3812" s="20"/>
      <c r="F3812" s="20"/>
      <c r="G3812" s="21"/>
      <c r="H3812" s="20"/>
      <c r="I3812" s="20"/>
      <c r="J3812" s="20"/>
      <c r="K3812" s="20"/>
      <c r="L3812" s="20"/>
      <c r="M3812" s="20"/>
      <c r="N3812" s="20"/>
      <c r="O3812" s="22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0"/>
      <c r="AA3812" s="20"/>
      <c r="AB3812" s="20"/>
      <c r="AC3812" s="20"/>
      <c r="AD3812" s="20"/>
      <c r="AE3812" s="20"/>
      <c r="AF3812" s="22"/>
      <c r="AG3812" s="20"/>
      <c r="AH3812" s="20"/>
      <c r="AI3812" s="20"/>
      <c r="AJ3812" s="20"/>
      <c r="AK3812" s="20"/>
      <c r="AL3812" s="20"/>
      <c r="AM3812" s="24" t="str">
        <f>IF($O3812="","",IF(DATEDIF($O3812,Lista!$V$2,"y")=122,"",DATEDIF($O3812,Lista!$V$2,"y")))</f>
        <v/>
      </c>
      <c r="AN3812" s="24" t="str">
        <f t="shared" si="177"/>
        <v/>
      </c>
      <c r="AO3812" s="24" t="str">
        <f t="shared" si="178"/>
        <v/>
      </c>
      <c r="AP3812" s="25" t="str">
        <f>IFERROR(VLOOKUP($R3812,Lista!$G$2:$H$15,2,FALSE),"")</f>
        <v/>
      </c>
      <c r="AQ3812" s="24" t="str">
        <f>IF(ISBLANK(G3812),"",IF(SUMPRODUCT((G$2:G3812=G3812)*1)&gt;1,0,1))</f>
        <v/>
      </c>
      <c r="AR3812" s="24" t="str">
        <f t="shared" si="179"/>
        <v/>
      </c>
    </row>
    <row r="3813" spans="2:44" x14ac:dyDescent="0.35">
      <c r="B3813" s="20"/>
      <c r="C3813" s="20"/>
      <c r="D3813" s="20"/>
      <c r="E3813" s="20"/>
      <c r="F3813" s="20"/>
      <c r="G3813" s="21"/>
      <c r="H3813" s="20"/>
      <c r="I3813" s="20"/>
      <c r="J3813" s="20"/>
      <c r="K3813" s="20"/>
      <c r="L3813" s="20"/>
      <c r="M3813" s="20"/>
      <c r="N3813" s="20"/>
      <c r="O3813" s="22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0"/>
      <c r="AA3813" s="20"/>
      <c r="AB3813" s="20"/>
      <c r="AC3813" s="20"/>
      <c r="AD3813" s="20"/>
      <c r="AE3813" s="20"/>
      <c r="AF3813" s="22"/>
      <c r="AG3813" s="20"/>
      <c r="AH3813" s="20"/>
      <c r="AI3813" s="20"/>
      <c r="AJ3813" s="20"/>
      <c r="AK3813" s="20"/>
      <c r="AL3813" s="20"/>
      <c r="AM3813" s="24" t="str">
        <f>IF($O3813="","",IF(DATEDIF($O3813,Lista!$V$2,"y")=122,"",DATEDIF($O3813,Lista!$V$2,"y")))</f>
        <v/>
      </c>
      <c r="AN3813" s="24" t="str">
        <f t="shared" si="177"/>
        <v/>
      </c>
      <c r="AO3813" s="24" t="str">
        <f t="shared" si="178"/>
        <v/>
      </c>
      <c r="AP3813" s="25" t="str">
        <f>IFERROR(VLOOKUP($R3813,Lista!$G$2:$H$15,2,FALSE),"")</f>
        <v/>
      </c>
      <c r="AQ3813" s="24" t="str">
        <f>IF(ISBLANK(G3813),"",IF(SUMPRODUCT((G$2:G3813=G3813)*1)&gt;1,0,1))</f>
        <v/>
      </c>
      <c r="AR3813" s="24" t="str">
        <f t="shared" si="179"/>
        <v/>
      </c>
    </row>
    <row r="3814" spans="2:44" x14ac:dyDescent="0.35">
      <c r="B3814" s="20"/>
      <c r="C3814" s="20"/>
      <c r="D3814" s="20"/>
      <c r="E3814" s="20"/>
      <c r="F3814" s="20"/>
      <c r="G3814" s="21"/>
      <c r="H3814" s="20"/>
      <c r="I3814" s="20"/>
      <c r="J3814" s="20"/>
      <c r="K3814" s="20"/>
      <c r="L3814" s="20"/>
      <c r="M3814" s="20"/>
      <c r="N3814" s="20"/>
      <c r="O3814" s="22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0"/>
      <c r="AA3814" s="20"/>
      <c r="AB3814" s="20"/>
      <c r="AC3814" s="20"/>
      <c r="AD3814" s="20"/>
      <c r="AE3814" s="20"/>
      <c r="AF3814" s="22"/>
      <c r="AG3814" s="20"/>
      <c r="AH3814" s="20"/>
      <c r="AI3814" s="20"/>
      <c r="AJ3814" s="20"/>
      <c r="AK3814" s="20"/>
      <c r="AL3814" s="20"/>
      <c r="AM3814" s="24" t="str">
        <f>IF($O3814="","",IF(DATEDIF($O3814,Lista!$V$2,"y")=122,"",DATEDIF($O3814,Lista!$V$2,"y")))</f>
        <v/>
      </c>
      <c r="AN3814" s="24" t="str">
        <f t="shared" si="177"/>
        <v/>
      </c>
      <c r="AO3814" s="24" t="str">
        <f t="shared" si="178"/>
        <v/>
      </c>
      <c r="AP3814" s="25" t="str">
        <f>IFERROR(VLOOKUP($R3814,Lista!$G$2:$H$15,2,FALSE),"")</f>
        <v/>
      </c>
      <c r="AQ3814" s="24" t="str">
        <f>IF(ISBLANK(G3814),"",IF(SUMPRODUCT((G$2:G3814=G3814)*1)&gt;1,0,1))</f>
        <v/>
      </c>
      <c r="AR3814" s="24" t="str">
        <f t="shared" si="179"/>
        <v/>
      </c>
    </row>
    <row r="3815" spans="2:44" x14ac:dyDescent="0.35">
      <c r="B3815" s="20"/>
      <c r="C3815" s="20"/>
      <c r="D3815" s="20"/>
      <c r="E3815" s="20"/>
      <c r="F3815" s="20"/>
      <c r="G3815" s="21"/>
      <c r="H3815" s="20"/>
      <c r="I3815" s="20"/>
      <c r="J3815" s="20"/>
      <c r="K3815" s="20"/>
      <c r="L3815" s="20"/>
      <c r="M3815" s="20"/>
      <c r="N3815" s="20"/>
      <c r="O3815" s="22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  <c r="AE3815" s="20"/>
      <c r="AF3815" s="22"/>
      <c r="AG3815" s="20"/>
      <c r="AH3815" s="20"/>
      <c r="AI3815" s="20"/>
      <c r="AJ3815" s="20"/>
      <c r="AK3815" s="20"/>
      <c r="AL3815" s="20"/>
      <c r="AM3815" s="24" t="str">
        <f>IF($O3815="","",IF(DATEDIF($O3815,Lista!$V$2,"y")=122,"",DATEDIF($O3815,Lista!$V$2,"y")))</f>
        <v/>
      </c>
      <c r="AN3815" s="24" t="str">
        <f t="shared" si="177"/>
        <v/>
      </c>
      <c r="AO3815" s="24" t="str">
        <f t="shared" si="178"/>
        <v/>
      </c>
      <c r="AP3815" s="25" t="str">
        <f>IFERROR(VLOOKUP($R3815,Lista!$G$2:$H$15,2,FALSE),"")</f>
        <v/>
      </c>
      <c r="AQ3815" s="24" t="str">
        <f>IF(ISBLANK(G3815),"",IF(SUMPRODUCT((G$2:G3815=G3815)*1)&gt;1,0,1))</f>
        <v/>
      </c>
      <c r="AR3815" s="24" t="str">
        <f t="shared" si="179"/>
        <v/>
      </c>
    </row>
    <row r="3816" spans="2:44" x14ac:dyDescent="0.35">
      <c r="B3816" s="20"/>
      <c r="C3816" s="20"/>
      <c r="D3816" s="20"/>
      <c r="E3816" s="20"/>
      <c r="F3816" s="20"/>
      <c r="G3816" s="21"/>
      <c r="H3816" s="20"/>
      <c r="I3816" s="20"/>
      <c r="J3816" s="20"/>
      <c r="K3816" s="20"/>
      <c r="L3816" s="20"/>
      <c r="M3816" s="20"/>
      <c r="N3816" s="20"/>
      <c r="O3816" s="22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  <c r="AE3816" s="20"/>
      <c r="AF3816" s="22"/>
      <c r="AG3816" s="20"/>
      <c r="AH3816" s="20"/>
      <c r="AI3816" s="20"/>
      <c r="AJ3816" s="20"/>
      <c r="AK3816" s="20"/>
      <c r="AL3816" s="20"/>
      <c r="AM3816" s="24" t="str">
        <f>IF($O3816="","",IF(DATEDIF($O3816,Lista!$V$2,"y")=122,"",DATEDIF($O3816,Lista!$V$2,"y")))</f>
        <v/>
      </c>
      <c r="AN3816" s="24" t="str">
        <f t="shared" si="177"/>
        <v/>
      </c>
      <c r="AO3816" s="24" t="str">
        <f t="shared" si="178"/>
        <v/>
      </c>
      <c r="AP3816" s="25" t="str">
        <f>IFERROR(VLOOKUP($R3816,Lista!$G$2:$H$15,2,FALSE),"")</f>
        <v/>
      </c>
      <c r="AQ3816" s="24" t="str">
        <f>IF(ISBLANK(G3816),"",IF(SUMPRODUCT((G$2:G3816=G3816)*1)&gt;1,0,1))</f>
        <v/>
      </c>
      <c r="AR3816" s="24" t="str">
        <f t="shared" si="179"/>
        <v/>
      </c>
    </row>
    <row r="3817" spans="2:44" x14ac:dyDescent="0.35">
      <c r="B3817" s="20"/>
      <c r="C3817" s="20"/>
      <c r="D3817" s="20"/>
      <c r="E3817" s="20"/>
      <c r="F3817" s="20"/>
      <c r="G3817" s="21"/>
      <c r="H3817" s="20"/>
      <c r="I3817" s="20"/>
      <c r="J3817" s="20"/>
      <c r="K3817" s="20"/>
      <c r="L3817" s="20"/>
      <c r="M3817" s="20"/>
      <c r="N3817" s="20"/>
      <c r="O3817" s="22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  <c r="AA3817" s="20"/>
      <c r="AB3817" s="20"/>
      <c r="AC3817" s="20"/>
      <c r="AD3817" s="20"/>
      <c r="AE3817" s="20"/>
      <c r="AF3817" s="22"/>
      <c r="AG3817" s="20"/>
      <c r="AH3817" s="20"/>
      <c r="AI3817" s="20"/>
      <c r="AJ3817" s="20"/>
      <c r="AK3817" s="20"/>
      <c r="AL3817" s="20"/>
      <c r="AM3817" s="24" t="str">
        <f>IF($O3817="","",IF(DATEDIF($O3817,Lista!$V$2,"y")=122,"",DATEDIF($O3817,Lista!$V$2,"y")))</f>
        <v/>
      </c>
      <c r="AN3817" s="24" t="str">
        <f t="shared" si="177"/>
        <v/>
      </c>
      <c r="AO3817" s="24" t="str">
        <f t="shared" si="178"/>
        <v/>
      </c>
      <c r="AP3817" s="25" t="str">
        <f>IFERROR(VLOOKUP($R3817,Lista!$G$2:$H$15,2,FALSE),"")</f>
        <v/>
      </c>
      <c r="AQ3817" s="24" t="str">
        <f>IF(ISBLANK(G3817),"",IF(SUMPRODUCT((G$2:G3817=G3817)*1)&gt;1,0,1))</f>
        <v/>
      </c>
      <c r="AR3817" s="24" t="str">
        <f t="shared" si="179"/>
        <v/>
      </c>
    </row>
    <row r="3818" spans="2:44" x14ac:dyDescent="0.35">
      <c r="B3818" s="20"/>
      <c r="C3818" s="20"/>
      <c r="D3818" s="20"/>
      <c r="E3818" s="20"/>
      <c r="F3818" s="20"/>
      <c r="G3818" s="21"/>
      <c r="H3818" s="20"/>
      <c r="I3818" s="20"/>
      <c r="J3818" s="20"/>
      <c r="K3818" s="20"/>
      <c r="L3818" s="20"/>
      <c r="M3818" s="20"/>
      <c r="N3818" s="20"/>
      <c r="O3818" s="22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0"/>
      <c r="AA3818" s="20"/>
      <c r="AB3818" s="20"/>
      <c r="AC3818" s="20"/>
      <c r="AD3818" s="20"/>
      <c r="AE3818" s="20"/>
      <c r="AF3818" s="22"/>
      <c r="AG3818" s="20"/>
      <c r="AH3818" s="20"/>
      <c r="AI3818" s="20"/>
      <c r="AJ3818" s="20"/>
      <c r="AK3818" s="20"/>
      <c r="AL3818" s="20"/>
      <c r="AM3818" s="24" t="str">
        <f>IF($O3818="","",IF(DATEDIF($O3818,Lista!$V$2,"y")=122,"",DATEDIF($O3818,Lista!$V$2,"y")))</f>
        <v/>
      </c>
      <c r="AN3818" s="24" t="str">
        <f t="shared" si="177"/>
        <v/>
      </c>
      <c r="AO3818" s="24" t="str">
        <f t="shared" si="178"/>
        <v/>
      </c>
      <c r="AP3818" s="25" t="str">
        <f>IFERROR(VLOOKUP($R3818,Lista!$G$2:$H$15,2,FALSE),"")</f>
        <v/>
      </c>
      <c r="AQ3818" s="24" t="str">
        <f>IF(ISBLANK(G3818),"",IF(SUMPRODUCT((G$2:G3818=G3818)*1)&gt;1,0,1))</f>
        <v/>
      </c>
      <c r="AR3818" s="24" t="str">
        <f t="shared" si="179"/>
        <v/>
      </c>
    </row>
    <row r="3819" spans="2:44" x14ac:dyDescent="0.35">
      <c r="B3819" s="20"/>
      <c r="C3819" s="20"/>
      <c r="D3819" s="20"/>
      <c r="E3819" s="20"/>
      <c r="F3819" s="20"/>
      <c r="G3819" s="21"/>
      <c r="H3819" s="20"/>
      <c r="I3819" s="20"/>
      <c r="J3819" s="20"/>
      <c r="K3819" s="20"/>
      <c r="L3819" s="20"/>
      <c r="M3819" s="20"/>
      <c r="N3819" s="20"/>
      <c r="O3819" s="22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  <c r="AC3819" s="20"/>
      <c r="AD3819" s="20"/>
      <c r="AE3819" s="20"/>
      <c r="AF3819" s="22"/>
      <c r="AG3819" s="20"/>
      <c r="AH3819" s="20"/>
      <c r="AI3819" s="20"/>
      <c r="AJ3819" s="20"/>
      <c r="AK3819" s="20"/>
      <c r="AL3819" s="20"/>
      <c r="AM3819" s="24" t="str">
        <f>IF($O3819="","",IF(DATEDIF($O3819,Lista!$V$2,"y")=122,"",DATEDIF($O3819,Lista!$V$2,"y")))</f>
        <v/>
      </c>
      <c r="AN3819" s="24" t="str">
        <f t="shared" si="177"/>
        <v/>
      </c>
      <c r="AO3819" s="24" t="str">
        <f t="shared" si="178"/>
        <v/>
      </c>
      <c r="AP3819" s="25" t="str">
        <f>IFERROR(VLOOKUP($R3819,Lista!$G$2:$H$15,2,FALSE),"")</f>
        <v/>
      </c>
      <c r="AQ3819" s="24" t="str">
        <f>IF(ISBLANK(G3819),"",IF(SUMPRODUCT((G$2:G3819=G3819)*1)&gt;1,0,1))</f>
        <v/>
      </c>
      <c r="AR3819" s="24" t="str">
        <f t="shared" si="179"/>
        <v/>
      </c>
    </row>
    <row r="3820" spans="2:44" x14ac:dyDescent="0.35">
      <c r="B3820" s="20"/>
      <c r="C3820" s="20"/>
      <c r="D3820" s="20"/>
      <c r="E3820" s="20"/>
      <c r="F3820" s="20"/>
      <c r="G3820" s="21"/>
      <c r="H3820" s="20"/>
      <c r="I3820" s="20"/>
      <c r="J3820" s="20"/>
      <c r="K3820" s="20"/>
      <c r="L3820" s="20"/>
      <c r="M3820" s="20"/>
      <c r="N3820" s="20"/>
      <c r="O3820" s="22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/>
      <c r="AD3820" s="20"/>
      <c r="AE3820" s="20"/>
      <c r="AF3820" s="22"/>
      <c r="AG3820" s="20"/>
      <c r="AH3820" s="20"/>
      <c r="AI3820" s="20"/>
      <c r="AJ3820" s="20"/>
      <c r="AK3820" s="20"/>
      <c r="AL3820" s="20"/>
      <c r="AM3820" s="24" t="str">
        <f>IF($O3820="","",IF(DATEDIF($O3820,Lista!$V$2,"y")=122,"",DATEDIF($O3820,Lista!$V$2,"y")))</f>
        <v/>
      </c>
      <c r="AN3820" s="24" t="str">
        <f t="shared" si="177"/>
        <v/>
      </c>
      <c r="AO3820" s="24" t="str">
        <f t="shared" si="178"/>
        <v/>
      </c>
      <c r="AP3820" s="25" t="str">
        <f>IFERROR(VLOOKUP($R3820,Lista!$G$2:$H$15,2,FALSE),"")</f>
        <v/>
      </c>
      <c r="AQ3820" s="24" t="str">
        <f>IF(ISBLANK(G3820),"",IF(SUMPRODUCT((G$2:G3820=G3820)*1)&gt;1,0,1))</f>
        <v/>
      </c>
      <c r="AR3820" s="24" t="str">
        <f t="shared" si="179"/>
        <v/>
      </c>
    </row>
    <row r="3821" spans="2:44" x14ac:dyDescent="0.35">
      <c r="B3821" s="20"/>
      <c r="C3821" s="20"/>
      <c r="D3821" s="20"/>
      <c r="E3821" s="20"/>
      <c r="F3821" s="20"/>
      <c r="G3821" s="21"/>
      <c r="H3821" s="20"/>
      <c r="I3821" s="20"/>
      <c r="J3821" s="20"/>
      <c r="K3821" s="20"/>
      <c r="L3821" s="20"/>
      <c r="M3821" s="20"/>
      <c r="N3821" s="20"/>
      <c r="O3821" s="22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  <c r="AE3821" s="20"/>
      <c r="AF3821" s="22"/>
      <c r="AG3821" s="20"/>
      <c r="AH3821" s="20"/>
      <c r="AI3821" s="20"/>
      <c r="AJ3821" s="20"/>
      <c r="AK3821" s="20"/>
      <c r="AL3821" s="20"/>
      <c r="AM3821" s="24" t="str">
        <f>IF($O3821="","",IF(DATEDIF($O3821,Lista!$V$2,"y")=122,"",DATEDIF($O3821,Lista!$V$2,"y")))</f>
        <v/>
      </c>
      <c r="AN3821" s="24" t="str">
        <f t="shared" si="177"/>
        <v/>
      </c>
      <c r="AO3821" s="24" t="str">
        <f t="shared" si="178"/>
        <v/>
      </c>
      <c r="AP3821" s="25" t="str">
        <f>IFERROR(VLOOKUP($R3821,Lista!$G$2:$H$15,2,FALSE),"")</f>
        <v/>
      </c>
      <c r="AQ3821" s="24" t="str">
        <f>IF(ISBLANK(G3821),"",IF(SUMPRODUCT((G$2:G3821=G3821)*1)&gt;1,0,1))</f>
        <v/>
      </c>
      <c r="AR3821" s="24" t="str">
        <f t="shared" si="179"/>
        <v/>
      </c>
    </row>
    <row r="3822" spans="2:44" x14ac:dyDescent="0.35">
      <c r="B3822" s="20"/>
      <c r="C3822" s="20"/>
      <c r="D3822" s="20"/>
      <c r="E3822" s="20"/>
      <c r="F3822" s="20"/>
      <c r="G3822" s="21"/>
      <c r="H3822" s="20"/>
      <c r="I3822" s="20"/>
      <c r="J3822" s="20"/>
      <c r="K3822" s="20"/>
      <c r="L3822" s="20"/>
      <c r="M3822" s="20"/>
      <c r="N3822" s="20"/>
      <c r="O3822" s="22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  <c r="AC3822" s="20"/>
      <c r="AD3822" s="20"/>
      <c r="AE3822" s="20"/>
      <c r="AF3822" s="22"/>
      <c r="AG3822" s="20"/>
      <c r="AH3822" s="20"/>
      <c r="AI3822" s="20"/>
      <c r="AJ3822" s="20"/>
      <c r="AK3822" s="20"/>
      <c r="AL3822" s="20"/>
      <c r="AM3822" s="24" t="str">
        <f>IF($O3822="","",IF(DATEDIF($O3822,Lista!$V$2,"y")=122,"",DATEDIF($O3822,Lista!$V$2,"y")))</f>
        <v/>
      </c>
      <c r="AN3822" s="24" t="str">
        <f t="shared" si="177"/>
        <v/>
      </c>
      <c r="AO3822" s="24" t="str">
        <f t="shared" si="178"/>
        <v/>
      </c>
      <c r="AP3822" s="25" t="str">
        <f>IFERROR(VLOOKUP($R3822,Lista!$G$2:$H$15,2,FALSE),"")</f>
        <v/>
      </c>
      <c r="AQ3822" s="24" t="str">
        <f>IF(ISBLANK(G3822),"",IF(SUMPRODUCT((G$2:G3822=G3822)*1)&gt;1,0,1))</f>
        <v/>
      </c>
      <c r="AR3822" s="24" t="str">
        <f t="shared" si="179"/>
        <v/>
      </c>
    </row>
    <row r="3823" spans="2:44" x14ac:dyDescent="0.35">
      <c r="B3823" s="20"/>
      <c r="C3823" s="20"/>
      <c r="D3823" s="20"/>
      <c r="E3823" s="20"/>
      <c r="F3823" s="20"/>
      <c r="G3823" s="21"/>
      <c r="H3823" s="20"/>
      <c r="I3823" s="20"/>
      <c r="J3823" s="20"/>
      <c r="K3823" s="20"/>
      <c r="L3823" s="20"/>
      <c r="M3823" s="20"/>
      <c r="N3823" s="20"/>
      <c r="O3823" s="22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  <c r="AC3823" s="20"/>
      <c r="AD3823" s="20"/>
      <c r="AE3823" s="20"/>
      <c r="AF3823" s="22"/>
      <c r="AG3823" s="20"/>
      <c r="AH3823" s="20"/>
      <c r="AI3823" s="20"/>
      <c r="AJ3823" s="20"/>
      <c r="AK3823" s="20"/>
      <c r="AL3823" s="20"/>
      <c r="AM3823" s="24" t="str">
        <f>IF($O3823="","",IF(DATEDIF($O3823,Lista!$V$2,"y")=122,"",DATEDIF($O3823,Lista!$V$2,"y")))</f>
        <v/>
      </c>
      <c r="AN3823" s="24" t="str">
        <f t="shared" si="177"/>
        <v/>
      </c>
      <c r="AO3823" s="24" t="str">
        <f t="shared" si="178"/>
        <v/>
      </c>
      <c r="AP3823" s="25" t="str">
        <f>IFERROR(VLOOKUP($R3823,Lista!$G$2:$H$15,2,FALSE),"")</f>
        <v/>
      </c>
      <c r="AQ3823" s="24" t="str">
        <f>IF(ISBLANK(G3823),"",IF(SUMPRODUCT((G$2:G3823=G3823)*1)&gt;1,0,1))</f>
        <v/>
      </c>
      <c r="AR3823" s="24" t="str">
        <f t="shared" si="179"/>
        <v/>
      </c>
    </row>
    <row r="3824" spans="2:44" x14ac:dyDescent="0.35">
      <c r="B3824" s="20"/>
      <c r="C3824" s="20"/>
      <c r="D3824" s="20"/>
      <c r="E3824" s="20"/>
      <c r="F3824" s="20"/>
      <c r="G3824" s="21"/>
      <c r="H3824" s="20"/>
      <c r="I3824" s="20"/>
      <c r="J3824" s="20"/>
      <c r="K3824" s="20"/>
      <c r="L3824" s="20"/>
      <c r="M3824" s="20"/>
      <c r="N3824" s="20"/>
      <c r="O3824" s="22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  <c r="AE3824" s="20"/>
      <c r="AF3824" s="22"/>
      <c r="AG3824" s="20"/>
      <c r="AH3824" s="20"/>
      <c r="AI3824" s="20"/>
      <c r="AJ3824" s="20"/>
      <c r="AK3824" s="20"/>
      <c r="AL3824" s="20"/>
      <c r="AM3824" s="24" t="str">
        <f>IF($O3824="","",IF(DATEDIF($O3824,Lista!$V$2,"y")=122,"",DATEDIF($O3824,Lista!$V$2,"y")))</f>
        <v/>
      </c>
      <c r="AN3824" s="24" t="str">
        <f t="shared" si="177"/>
        <v/>
      </c>
      <c r="AO3824" s="24" t="str">
        <f t="shared" si="178"/>
        <v/>
      </c>
      <c r="AP3824" s="25" t="str">
        <f>IFERROR(VLOOKUP($R3824,Lista!$G$2:$H$15,2,FALSE),"")</f>
        <v/>
      </c>
      <c r="AQ3824" s="24" t="str">
        <f>IF(ISBLANK(G3824),"",IF(SUMPRODUCT((G$2:G3824=G3824)*1)&gt;1,0,1))</f>
        <v/>
      </c>
      <c r="AR3824" s="24" t="str">
        <f t="shared" si="179"/>
        <v/>
      </c>
    </row>
    <row r="3825" spans="2:44" x14ac:dyDescent="0.35">
      <c r="B3825" s="20"/>
      <c r="C3825" s="20"/>
      <c r="D3825" s="20"/>
      <c r="E3825" s="20"/>
      <c r="F3825" s="20"/>
      <c r="G3825" s="21"/>
      <c r="H3825" s="20"/>
      <c r="I3825" s="20"/>
      <c r="J3825" s="20"/>
      <c r="K3825" s="20"/>
      <c r="L3825" s="20"/>
      <c r="M3825" s="20"/>
      <c r="N3825" s="20"/>
      <c r="O3825" s="22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  <c r="AE3825" s="20"/>
      <c r="AF3825" s="22"/>
      <c r="AG3825" s="20"/>
      <c r="AH3825" s="20"/>
      <c r="AI3825" s="20"/>
      <c r="AJ3825" s="20"/>
      <c r="AK3825" s="20"/>
      <c r="AL3825" s="20"/>
      <c r="AM3825" s="24" t="str">
        <f>IF($O3825="","",IF(DATEDIF($O3825,Lista!$V$2,"y")=122,"",DATEDIF($O3825,Lista!$V$2,"y")))</f>
        <v/>
      </c>
      <c r="AN3825" s="24" t="str">
        <f t="shared" si="177"/>
        <v/>
      </c>
      <c r="AO3825" s="24" t="str">
        <f t="shared" si="178"/>
        <v/>
      </c>
      <c r="AP3825" s="25" t="str">
        <f>IFERROR(VLOOKUP($R3825,Lista!$G$2:$H$15,2,FALSE),"")</f>
        <v/>
      </c>
      <c r="AQ3825" s="24" t="str">
        <f>IF(ISBLANK(G3825),"",IF(SUMPRODUCT((G$2:G3825=G3825)*1)&gt;1,0,1))</f>
        <v/>
      </c>
      <c r="AR3825" s="24" t="str">
        <f t="shared" si="179"/>
        <v/>
      </c>
    </row>
    <row r="3826" spans="2:44" x14ac:dyDescent="0.35">
      <c r="B3826" s="20"/>
      <c r="C3826" s="20"/>
      <c r="D3826" s="20"/>
      <c r="E3826" s="20"/>
      <c r="F3826" s="20"/>
      <c r="G3826" s="21"/>
      <c r="H3826" s="20"/>
      <c r="I3826" s="20"/>
      <c r="J3826" s="20"/>
      <c r="K3826" s="20"/>
      <c r="L3826" s="20"/>
      <c r="M3826" s="20"/>
      <c r="N3826" s="20"/>
      <c r="O3826" s="22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  <c r="AE3826" s="20"/>
      <c r="AF3826" s="22"/>
      <c r="AG3826" s="20"/>
      <c r="AH3826" s="20"/>
      <c r="AI3826" s="20"/>
      <c r="AJ3826" s="20"/>
      <c r="AK3826" s="20"/>
      <c r="AL3826" s="20"/>
      <c r="AM3826" s="24" t="str">
        <f>IF($O3826="","",IF(DATEDIF($O3826,Lista!$V$2,"y")=122,"",DATEDIF($O3826,Lista!$V$2,"y")))</f>
        <v/>
      </c>
      <c r="AN3826" s="24" t="str">
        <f t="shared" si="177"/>
        <v/>
      </c>
      <c r="AO3826" s="24" t="str">
        <f t="shared" si="178"/>
        <v/>
      </c>
      <c r="AP3826" s="25" t="str">
        <f>IFERROR(VLOOKUP($R3826,Lista!$G$2:$H$15,2,FALSE),"")</f>
        <v/>
      </c>
      <c r="AQ3826" s="24" t="str">
        <f>IF(ISBLANK(G3826),"",IF(SUMPRODUCT((G$2:G3826=G3826)*1)&gt;1,0,1))</f>
        <v/>
      </c>
      <c r="AR3826" s="24" t="str">
        <f t="shared" si="179"/>
        <v/>
      </c>
    </row>
    <row r="3827" spans="2:44" x14ac:dyDescent="0.35">
      <c r="B3827" s="20"/>
      <c r="C3827" s="20"/>
      <c r="D3827" s="20"/>
      <c r="E3827" s="20"/>
      <c r="F3827" s="20"/>
      <c r="G3827" s="21"/>
      <c r="H3827" s="20"/>
      <c r="I3827" s="20"/>
      <c r="J3827" s="20"/>
      <c r="K3827" s="20"/>
      <c r="L3827" s="20"/>
      <c r="M3827" s="20"/>
      <c r="N3827" s="20"/>
      <c r="O3827" s="22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  <c r="AE3827" s="20"/>
      <c r="AF3827" s="22"/>
      <c r="AG3827" s="20"/>
      <c r="AH3827" s="20"/>
      <c r="AI3827" s="20"/>
      <c r="AJ3827" s="20"/>
      <c r="AK3827" s="20"/>
      <c r="AL3827" s="20"/>
      <c r="AM3827" s="24" t="str">
        <f>IF($O3827="","",IF(DATEDIF($O3827,Lista!$V$2,"y")=122,"",DATEDIF($O3827,Lista!$V$2,"y")))</f>
        <v/>
      </c>
      <c r="AN3827" s="24" t="str">
        <f t="shared" si="177"/>
        <v/>
      </c>
      <c r="AO3827" s="24" t="str">
        <f t="shared" si="178"/>
        <v/>
      </c>
      <c r="AP3827" s="25" t="str">
        <f>IFERROR(VLOOKUP($R3827,Lista!$G$2:$H$15,2,FALSE),"")</f>
        <v/>
      </c>
      <c r="AQ3827" s="24" t="str">
        <f>IF(ISBLANK(G3827),"",IF(SUMPRODUCT((G$2:G3827=G3827)*1)&gt;1,0,1))</f>
        <v/>
      </c>
      <c r="AR3827" s="24" t="str">
        <f t="shared" si="179"/>
        <v/>
      </c>
    </row>
    <row r="3828" spans="2:44" x14ac:dyDescent="0.35">
      <c r="B3828" s="20"/>
      <c r="C3828" s="20"/>
      <c r="D3828" s="20"/>
      <c r="E3828" s="20"/>
      <c r="F3828" s="20"/>
      <c r="G3828" s="21"/>
      <c r="H3828" s="20"/>
      <c r="I3828" s="20"/>
      <c r="J3828" s="20"/>
      <c r="K3828" s="20"/>
      <c r="L3828" s="20"/>
      <c r="M3828" s="20"/>
      <c r="N3828" s="20"/>
      <c r="O3828" s="22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  <c r="AE3828" s="20"/>
      <c r="AF3828" s="22"/>
      <c r="AG3828" s="20"/>
      <c r="AH3828" s="20"/>
      <c r="AI3828" s="20"/>
      <c r="AJ3828" s="20"/>
      <c r="AK3828" s="20"/>
      <c r="AL3828" s="20"/>
      <c r="AM3828" s="24" t="str">
        <f>IF($O3828="","",IF(DATEDIF($O3828,Lista!$V$2,"y")=122,"",DATEDIF($O3828,Lista!$V$2,"y")))</f>
        <v/>
      </c>
      <c r="AN3828" s="24" t="str">
        <f t="shared" si="177"/>
        <v/>
      </c>
      <c r="AO3828" s="24" t="str">
        <f t="shared" si="178"/>
        <v/>
      </c>
      <c r="AP3828" s="25" t="str">
        <f>IFERROR(VLOOKUP($R3828,Lista!$G$2:$H$15,2,FALSE),"")</f>
        <v/>
      </c>
      <c r="AQ3828" s="24" t="str">
        <f>IF(ISBLANK(G3828),"",IF(SUMPRODUCT((G$2:G3828=G3828)*1)&gt;1,0,1))</f>
        <v/>
      </c>
      <c r="AR3828" s="24" t="str">
        <f t="shared" si="179"/>
        <v/>
      </c>
    </row>
    <row r="3829" spans="2:44" x14ac:dyDescent="0.35">
      <c r="B3829" s="20"/>
      <c r="C3829" s="20"/>
      <c r="D3829" s="20"/>
      <c r="E3829" s="20"/>
      <c r="F3829" s="20"/>
      <c r="G3829" s="21"/>
      <c r="H3829" s="20"/>
      <c r="I3829" s="20"/>
      <c r="J3829" s="20"/>
      <c r="K3829" s="20"/>
      <c r="L3829" s="20"/>
      <c r="M3829" s="20"/>
      <c r="N3829" s="20"/>
      <c r="O3829" s="22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0"/>
      <c r="AA3829" s="20"/>
      <c r="AB3829" s="20"/>
      <c r="AC3829" s="20"/>
      <c r="AD3829" s="20"/>
      <c r="AE3829" s="20"/>
      <c r="AF3829" s="22"/>
      <c r="AG3829" s="20"/>
      <c r="AH3829" s="20"/>
      <c r="AI3829" s="20"/>
      <c r="AJ3829" s="20"/>
      <c r="AK3829" s="20"/>
      <c r="AL3829" s="20"/>
      <c r="AM3829" s="24" t="str">
        <f>IF($O3829="","",IF(DATEDIF($O3829,Lista!$V$2,"y")=122,"",DATEDIF($O3829,Lista!$V$2,"y")))</f>
        <v/>
      </c>
      <c r="AN3829" s="24" t="str">
        <f t="shared" si="177"/>
        <v/>
      </c>
      <c r="AO3829" s="24" t="str">
        <f t="shared" si="178"/>
        <v/>
      </c>
      <c r="AP3829" s="25" t="str">
        <f>IFERROR(VLOOKUP($R3829,Lista!$G$2:$H$15,2,FALSE),"")</f>
        <v/>
      </c>
      <c r="AQ3829" s="24" t="str">
        <f>IF(ISBLANK(G3829),"",IF(SUMPRODUCT((G$2:G3829=G3829)*1)&gt;1,0,1))</f>
        <v/>
      </c>
      <c r="AR3829" s="24" t="str">
        <f t="shared" si="179"/>
        <v/>
      </c>
    </row>
    <row r="3830" spans="2:44" x14ac:dyDescent="0.35">
      <c r="B3830" s="20"/>
      <c r="C3830" s="20"/>
      <c r="D3830" s="20"/>
      <c r="E3830" s="20"/>
      <c r="F3830" s="20"/>
      <c r="G3830" s="21"/>
      <c r="H3830" s="20"/>
      <c r="I3830" s="20"/>
      <c r="J3830" s="20"/>
      <c r="K3830" s="20"/>
      <c r="L3830" s="20"/>
      <c r="M3830" s="20"/>
      <c r="N3830" s="20"/>
      <c r="O3830" s="22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  <c r="AE3830" s="20"/>
      <c r="AF3830" s="22"/>
      <c r="AG3830" s="20"/>
      <c r="AH3830" s="20"/>
      <c r="AI3830" s="20"/>
      <c r="AJ3830" s="20"/>
      <c r="AK3830" s="20"/>
      <c r="AL3830" s="20"/>
      <c r="AM3830" s="24" t="str">
        <f>IF($O3830="","",IF(DATEDIF($O3830,Lista!$V$2,"y")=122,"",DATEDIF($O3830,Lista!$V$2,"y")))</f>
        <v/>
      </c>
      <c r="AN3830" s="24" t="str">
        <f t="shared" si="177"/>
        <v/>
      </c>
      <c r="AO3830" s="24" t="str">
        <f t="shared" si="178"/>
        <v/>
      </c>
      <c r="AP3830" s="25" t="str">
        <f>IFERROR(VLOOKUP($R3830,Lista!$G$2:$H$15,2,FALSE),"")</f>
        <v/>
      </c>
      <c r="AQ3830" s="24" t="str">
        <f>IF(ISBLANK(G3830),"",IF(SUMPRODUCT((G$2:G3830=G3830)*1)&gt;1,0,1))</f>
        <v/>
      </c>
      <c r="AR3830" s="24" t="str">
        <f t="shared" si="179"/>
        <v/>
      </c>
    </row>
    <row r="3831" spans="2:44" x14ac:dyDescent="0.35">
      <c r="B3831" s="20"/>
      <c r="C3831" s="20"/>
      <c r="D3831" s="20"/>
      <c r="E3831" s="20"/>
      <c r="F3831" s="20"/>
      <c r="G3831" s="21"/>
      <c r="H3831" s="20"/>
      <c r="I3831" s="20"/>
      <c r="J3831" s="20"/>
      <c r="K3831" s="20"/>
      <c r="L3831" s="20"/>
      <c r="M3831" s="20"/>
      <c r="N3831" s="20"/>
      <c r="O3831" s="22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0"/>
      <c r="AA3831" s="20"/>
      <c r="AB3831" s="20"/>
      <c r="AC3831" s="20"/>
      <c r="AD3831" s="20"/>
      <c r="AE3831" s="20"/>
      <c r="AF3831" s="22"/>
      <c r="AG3831" s="20"/>
      <c r="AH3831" s="20"/>
      <c r="AI3831" s="20"/>
      <c r="AJ3831" s="20"/>
      <c r="AK3831" s="20"/>
      <c r="AL3831" s="20"/>
      <c r="AM3831" s="24" t="str">
        <f>IF($O3831="","",IF(DATEDIF($O3831,Lista!$V$2,"y")=122,"",DATEDIF($O3831,Lista!$V$2,"y")))</f>
        <v/>
      </c>
      <c r="AN3831" s="24" t="str">
        <f t="shared" si="177"/>
        <v/>
      </c>
      <c r="AO3831" s="24" t="str">
        <f t="shared" si="178"/>
        <v/>
      </c>
      <c r="AP3831" s="25" t="str">
        <f>IFERROR(VLOOKUP($R3831,Lista!$G$2:$H$15,2,FALSE),"")</f>
        <v/>
      </c>
      <c r="AQ3831" s="24" t="str">
        <f>IF(ISBLANK(G3831),"",IF(SUMPRODUCT((G$2:G3831=G3831)*1)&gt;1,0,1))</f>
        <v/>
      </c>
      <c r="AR3831" s="24" t="str">
        <f t="shared" si="179"/>
        <v/>
      </c>
    </row>
    <row r="3832" spans="2:44" x14ac:dyDescent="0.35">
      <c r="B3832" s="20"/>
      <c r="C3832" s="20"/>
      <c r="D3832" s="20"/>
      <c r="E3832" s="20"/>
      <c r="F3832" s="20"/>
      <c r="G3832" s="21"/>
      <c r="H3832" s="20"/>
      <c r="I3832" s="20"/>
      <c r="J3832" s="20"/>
      <c r="K3832" s="20"/>
      <c r="L3832" s="20"/>
      <c r="M3832" s="20"/>
      <c r="N3832" s="20"/>
      <c r="O3832" s="22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0"/>
      <c r="AA3832" s="20"/>
      <c r="AB3832" s="20"/>
      <c r="AC3832" s="20"/>
      <c r="AD3832" s="20"/>
      <c r="AE3832" s="20"/>
      <c r="AF3832" s="22"/>
      <c r="AG3832" s="20"/>
      <c r="AH3832" s="20"/>
      <c r="AI3832" s="20"/>
      <c r="AJ3832" s="20"/>
      <c r="AK3832" s="20"/>
      <c r="AL3832" s="20"/>
      <c r="AM3832" s="24" t="str">
        <f>IF($O3832="","",IF(DATEDIF($O3832,Lista!$V$2,"y")=122,"",DATEDIF($O3832,Lista!$V$2,"y")))</f>
        <v/>
      </c>
      <c r="AN3832" s="24" t="str">
        <f t="shared" si="177"/>
        <v/>
      </c>
      <c r="AO3832" s="24" t="str">
        <f t="shared" si="178"/>
        <v/>
      </c>
      <c r="AP3832" s="25" t="str">
        <f>IFERROR(VLOOKUP($R3832,Lista!$G$2:$H$15,2,FALSE),"")</f>
        <v/>
      </c>
      <c r="AQ3832" s="24" t="str">
        <f>IF(ISBLANK(G3832),"",IF(SUMPRODUCT((G$2:G3832=G3832)*1)&gt;1,0,1))</f>
        <v/>
      </c>
      <c r="AR3832" s="24" t="str">
        <f t="shared" si="179"/>
        <v/>
      </c>
    </row>
    <row r="3833" spans="2:44" x14ac:dyDescent="0.35">
      <c r="B3833" s="20"/>
      <c r="C3833" s="20"/>
      <c r="D3833" s="20"/>
      <c r="E3833" s="20"/>
      <c r="F3833" s="20"/>
      <c r="G3833" s="21"/>
      <c r="H3833" s="20"/>
      <c r="I3833" s="20"/>
      <c r="J3833" s="20"/>
      <c r="K3833" s="20"/>
      <c r="L3833" s="20"/>
      <c r="M3833" s="20"/>
      <c r="N3833" s="20"/>
      <c r="O3833" s="22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0"/>
      <c r="AA3833" s="20"/>
      <c r="AB3833" s="20"/>
      <c r="AC3833" s="20"/>
      <c r="AD3833" s="20"/>
      <c r="AE3833" s="20"/>
      <c r="AF3833" s="22"/>
      <c r="AG3833" s="20"/>
      <c r="AH3833" s="20"/>
      <c r="AI3833" s="20"/>
      <c r="AJ3833" s="20"/>
      <c r="AK3833" s="20"/>
      <c r="AL3833" s="20"/>
      <c r="AM3833" s="24" t="str">
        <f>IF($O3833="","",IF(DATEDIF($O3833,Lista!$V$2,"y")=122,"",DATEDIF($O3833,Lista!$V$2,"y")))</f>
        <v/>
      </c>
      <c r="AN3833" s="24" t="str">
        <f t="shared" si="177"/>
        <v/>
      </c>
      <c r="AO3833" s="24" t="str">
        <f t="shared" si="178"/>
        <v/>
      </c>
      <c r="AP3833" s="25" t="str">
        <f>IFERROR(VLOOKUP($R3833,Lista!$G$2:$H$15,2,FALSE),"")</f>
        <v/>
      </c>
      <c r="AQ3833" s="24" t="str">
        <f>IF(ISBLANK(G3833),"",IF(SUMPRODUCT((G$2:G3833=G3833)*1)&gt;1,0,1))</f>
        <v/>
      </c>
      <c r="AR3833" s="24" t="str">
        <f t="shared" si="179"/>
        <v/>
      </c>
    </row>
    <row r="3834" spans="2:44" x14ac:dyDescent="0.35">
      <c r="B3834" s="20"/>
      <c r="C3834" s="20"/>
      <c r="D3834" s="20"/>
      <c r="E3834" s="20"/>
      <c r="F3834" s="20"/>
      <c r="G3834" s="21"/>
      <c r="H3834" s="20"/>
      <c r="I3834" s="20"/>
      <c r="J3834" s="20"/>
      <c r="K3834" s="20"/>
      <c r="L3834" s="20"/>
      <c r="M3834" s="20"/>
      <c r="N3834" s="20"/>
      <c r="O3834" s="22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0"/>
      <c r="AA3834" s="20"/>
      <c r="AB3834" s="20"/>
      <c r="AC3834" s="20"/>
      <c r="AD3834" s="20"/>
      <c r="AE3834" s="20"/>
      <c r="AF3834" s="22"/>
      <c r="AG3834" s="20"/>
      <c r="AH3834" s="20"/>
      <c r="AI3834" s="20"/>
      <c r="AJ3834" s="20"/>
      <c r="AK3834" s="20"/>
      <c r="AL3834" s="20"/>
      <c r="AM3834" s="24" t="str">
        <f>IF($O3834="","",IF(DATEDIF($O3834,Lista!$V$2,"y")=122,"",DATEDIF($O3834,Lista!$V$2,"y")))</f>
        <v/>
      </c>
      <c r="AN3834" s="24" t="str">
        <f t="shared" si="177"/>
        <v/>
      </c>
      <c r="AO3834" s="24" t="str">
        <f t="shared" si="178"/>
        <v/>
      </c>
      <c r="AP3834" s="25" t="str">
        <f>IFERROR(VLOOKUP($R3834,Lista!$G$2:$H$15,2,FALSE),"")</f>
        <v/>
      </c>
      <c r="AQ3834" s="24" t="str">
        <f>IF(ISBLANK(G3834),"",IF(SUMPRODUCT((G$2:G3834=G3834)*1)&gt;1,0,1))</f>
        <v/>
      </c>
      <c r="AR3834" s="24" t="str">
        <f t="shared" si="179"/>
        <v/>
      </c>
    </row>
    <row r="3835" spans="2:44" x14ac:dyDescent="0.35">
      <c r="B3835" s="20"/>
      <c r="C3835" s="20"/>
      <c r="D3835" s="20"/>
      <c r="E3835" s="20"/>
      <c r="F3835" s="20"/>
      <c r="G3835" s="21"/>
      <c r="H3835" s="20"/>
      <c r="I3835" s="20"/>
      <c r="J3835" s="20"/>
      <c r="K3835" s="20"/>
      <c r="L3835" s="20"/>
      <c r="M3835" s="20"/>
      <c r="N3835" s="20"/>
      <c r="O3835" s="22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0"/>
      <c r="AA3835" s="20"/>
      <c r="AB3835" s="20"/>
      <c r="AC3835" s="20"/>
      <c r="AD3835" s="20"/>
      <c r="AE3835" s="20"/>
      <c r="AF3835" s="22"/>
      <c r="AG3835" s="20"/>
      <c r="AH3835" s="20"/>
      <c r="AI3835" s="20"/>
      <c r="AJ3835" s="20"/>
      <c r="AK3835" s="20"/>
      <c r="AL3835" s="20"/>
      <c r="AM3835" s="24" t="str">
        <f>IF($O3835="","",IF(DATEDIF($O3835,Lista!$V$2,"y")=122,"",DATEDIF($O3835,Lista!$V$2,"y")))</f>
        <v/>
      </c>
      <c r="AN3835" s="24" t="str">
        <f t="shared" si="177"/>
        <v/>
      </c>
      <c r="AO3835" s="24" t="str">
        <f t="shared" si="178"/>
        <v/>
      </c>
      <c r="AP3835" s="25" t="str">
        <f>IFERROR(VLOOKUP($R3835,Lista!$G$2:$H$15,2,FALSE),"")</f>
        <v/>
      </c>
      <c r="AQ3835" s="24" t="str">
        <f>IF(ISBLANK(G3835),"",IF(SUMPRODUCT((G$2:G3835=G3835)*1)&gt;1,0,1))</f>
        <v/>
      </c>
      <c r="AR3835" s="24" t="str">
        <f t="shared" si="179"/>
        <v/>
      </c>
    </row>
    <row r="3836" spans="2:44" x14ac:dyDescent="0.35">
      <c r="B3836" s="20"/>
      <c r="C3836" s="20"/>
      <c r="D3836" s="20"/>
      <c r="E3836" s="20"/>
      <c r="F3836" s="20"/>
      <c r="G3836" s="21"/>
      <c r="H3836" s="20"/>
      <c r="I3836" s="20"/>
      <c r="J3836" s="20"/>
      <c r="K3836" s="20"/>
      <c r="L3836" s="20"/>
      <c r="M3836" s="20"/>
      <c r="N3836" s="20"/>
      <c r="O3836" s="22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0"/>
      <c r="AA3836" s="20"/>
      <c r="AB3836" s="20"/>
      <c r="AC3836" s="20"/>
      <c r="AD3836" s="20"/>
      <c r="AE3836" s="20"/>
      <c r="AF3836" s="22"/>
      <c r="AG3836" s="20"/>
      <c r="AH3836" s="20"/>
      <c r="AI3836" s="20"/>
      <c r="AJ3836" s="20"/>
      <c r="AK3836" s="20"/>
      <c r="AL3836" s="20"/>
      <c r="AM3836" s="24" t="str">
        <f>IF($O3836="","",IF(DATEDIF($O3836,Lista!$V$2,"y")=122,"",DATEDIF($O3836,Lista!$V$2,"y")))</f>
        <v/>
      </c>
      <c r="AN3836" s="24" t="str">
        <f t="shared" si="177"/>
        <v/>
      </c>
      <c r="AO3836" s="24" t="str">
        <f t="shared" si="178"/>
        <v/>
      </c>
      <c r="AP3836" s="25" t="str">
        <f>IFERROR(VLOOKUP($R3836,Lista!$G$2:$H$15,2,FALSE),"")</f>
        <v/>
      </c>
      <c r="AQ3836" s="24" t="str">
        <f>IF(ISBLANK(G3836),"",IF(SUMPRODUCT((G$2:G3836=G3836)*1)&gt;1,0,1))</f>
        <v/>
      </c>
      <c r="AR3836" s="24" t="str">
        <f t="shared" si="179"/>
        <v/>
      </c>
    </row>
    <row r="3837" spans="2:44" x14ac:dyDescent="0.35">
      <c r="B3837" s="20"/>
      <c r="C3837" s="20"/>
      <c r="D3837" s="20"/>
      <c r="E3837" s="20"/>
      <c r="F3837" s="20"/>
      <c r="G3837" s="21"/>
      <c r="H3837" s="20"/>
      <c r="I3837" s="20"/>
      <c r="J3837" s="20"/>
      <c r="K3837" s="20"/>
      <c r="L3837" s="20"/>
      <c r="M3837" s="20"/>
      <c r="N3837" s="20"/>
      <c r="O3837" s="22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0"/>
      <c r="AA3837" s="20"/>
      <c r="AB3837" s="20"/>
      <c r="AC3837" s="20"/>
      <c r="AD3837" s="20"/>
      <c r="AE3837" s="20"/>
      <c r="AF3837" s="22"/>
      <c r="AG3837" s="20"/>
      <c r="AH3837" s="20"/>
      <c r="AI3837" s="20"/>
      <c r="AJ3837" s="20"/>
      <c r="AK3837" s="20"/>
      <c r="AL3837" s="20"/>
      <c r="AM3837" s="24" t="str">
        <f>IF($O3837="","",IF(DATEDIF($O3837,Lista!$V$2,"y")=122,"",DATEDIF($O3837,Lista!$V$2,"y")))</f>
        <v/>
      </c>
      <c r="AN3837" s="24" t="str">
        <f t="shared" si="177"/>
        <v/>
      </c>
      <c r="AO3837" s="24" t="str">
        <f t="shared" si="178"/>
        <v/>
      </c>
      <c r="AP3837" s="25" t="str">
        <f>IFERROR(VLOOKUP($R3837,Lista!$G$2:$H$15,2,FALSE),"")</f>
        <v/>
      </c>
      <c r="AQ3837" s="24" t="str">
        <f>IF(ISBLANK(G3837),"",IF(SUMPRODUCT((G$2:G3837=G3837)*1)&gt;1,0,1))</f>
        <v/>
      </c>
      <c r="AR3837" s="24" t="str">
        <f t="shared" si="179"/>
        <v/>
      </c>
    </row>
    <row r="3838" spans="2:44" x14ac:dyDescent="0.35">
      <c r="B3838" s="20"/>
      <c r="C3838" s="20"/>
      <c r="D3838" s="20"/>
      <c r="E3838" s="20"/>
      <c r="F3838" s="20"/>
      <c r="G3838" s="21"/>
      <c r="H3838" s="20"/>
      <c r="I3838" s="20"/>
      <c r="J3838" s="20"/>
      <c r="K3838" s="20"/>
      <c r="L3838" s="20"/>
      <c r="M3838" s="20"/>
      <c r="N3838" s="20"/>
      <c r="O3838" s="22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0"/>
      <c r="AA3838" s="20"/>
      <c r="AB3838" s="20"/>
      <c r="AC3838" s="20"/>
      <c r="AD3838" s="20"/>
      <c r="AE3838" s="20"/>
      <c r="AF3838" s="22"/>
      <c r="AG3838" s="20"/>
      <c r="AH3838" s="20"/>
      <c r="AI3838" s="20"/>
      <c r="AJ3838" s="20"/>
      <c r="AK3838" s="20"/>
      <c r="AL3838" s="20"/>
      <c r="AM3838" s="24" t="str">
        <f>IF($O3838="","",IF(DATEDIF($O3838,Lista!$V$2,"y")=122,"",DATEDIF($O3838,Lista!$V$2,"y")))</f>
        <v/>
      </c>
      <c r="AN3838" s="24" t="str">
        <f t="shared" si="177"/>
        <v/>
      </c>
      <c r="AO3838" s="24" t="str">
        <f t="shared" si="178"/>
        <v/>
      </c>
      <c r="AP3838" s="25" t="str">
        <f>IFERROR(VLOOKUP($R3838,Lista!$G$2:$H$15,2,FALSE),"")</f>
        <v/>
      </c>
      <c r="AQ3838" s="24" t="str">
        <f>IF(ISBLANK(G3838),"",IF(SUMPRODUCT((G$2:G3838=G3838)*1)&gt;1,0,1))</f>
        <v/>
      </c>
      <c r="AR3838" s="24" t="str">
        <f t="shared" si="179"/>
        <v/>
      </c>
    </row>
    <row r="3839" spans="2:44" x14ac:dyDescent="0.35">
      <c r="B3839" s="20"/>
      <c r="C3839" s="20"/>
      <c r="D3839" s="20"/>
      <c r="E3839" s="20"/>
      <c r="F3839" s="20"/>
      <c r="G3839" s="21"/>
      <c r="H3839" s="20"/>
      <c r="I3839" s="20"/>
      <c r="J3839" s="20"/>
      <c r="K3839" s="20"/>
      <c r="L3839" s="20"/>
      <c r="M3839" s="20"/>
      <c r="N3839" s="20"/>
      <c r="O3839" s="22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0"/>
      <c r="AA3839" s="20"/>
      <c r="AB3839" s="20"/>
      <c r="AC3839" s="20"/>
      <c r="AD3839" s="20"/>
      <c r="AE3839" s="20"/>
      <c r="AF3839" s="22"/>
      <c r="AG3839" s="20"/>
      <c r="AH3839" s="20"/>
      <c r="AI3839" s="20"/>
      <c r="AJ3839" s="20"/>
      <c r="AK3839" s="20"/>
      <c r="AL3839" s="20"/>
      <c r="AM3839" s="24" t="str">
        <f>IF($O3839="","",IF(DATEDIF($O3839,Lista!$V$2,"y")=122,"",DATEDIF($O3839,Lista!$V$2,"y")))</f>
        <v/>
      </c>
      <c r="AN3839" s="24" t="str">
        <f t="shared" si="177"/>
        <v/>
      </c>
      <c r="AO3839" s="24" t="str">
        <f t="shared" si="178"/>
        <v/>
      </c>
      <c r="AP3839" s="25" t="str">
        <f>IFERROR(VLOOKUP($R3839,Lista!$G$2:$H$15,2,FALSE),"")</f>
        <v/>
      </c>
      <c r="AQ3839" s="24" t="str">
        <f>IF(ISBLANK(G3839),"",IF(SUMPRODUCT((G$2:G3839=G3839)*1)&gt;1,0,1))</f>
        <v/>
      </c>
      <c r="AR3839" s="24" t="str">
        <f t="shared" si="179"/>
        <v/>
      </c>
    </row>
    <row r="3840" spans="2:44" x14ac:dyDescent="0.35">
      <c r="B3840" s="20"/>
      <c r="C3840" s="20"/>
      <c r="D3840" s="20"/>
      <c r="E3840" s="20"/>
      <c r="F3840" s="20"/>
      <c r="G3840" s="21"/>
      <c r="H3840" s="20"/>
      <c r="I3840" s="20"/>
      <c r="J3840" s="20"/>
      <c r="K3840" s="20"/>
      <c r="L3840" s="20"/>
      <c r="M3840" s="20"/>
      <c r="N3840" s="20"/>
      <c r="O3840" s="22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0"/>
      <c r="AA3840" s="20"/>
      <c r="AB3840" s="20"/>
      <c r="AC3840" s="20"/>
      <c r="AD3840" s="20"/>
      <c r="AE3840" s="20"/>
      <c r="AF3840" s="22"/>
      <c r="AG3840" s="20"/>
      <c r="AH3840" s="20"/>
      <c r="AI3840" s="20"/>
      <c r="AJ3840" s="20"/>
      <c r="AK3840" s="20"/>
      <c r="AL3840" s="20"/>
      <c r="AM3840" s="24" t="str">
        <f>IF($O3840="","",IF(DATEDIF($O3840,Lista!$V$2,"y")=122,"",DATEDIF($O3840,Lista!$V$2,"y")))</f>
        <v/>
      </c>
      <c r="AN3840" s="24" t="str">
        <f t="shared" si="177"/>
        <v/>
      </c>
      <c r="AO3840" s="24" t="str">
        <f t="shared" si="178"/>
        <v/>
      </c>
      <c r="AP3840" s="25" t="str">
        <f>IFERROR(VLOOKUP($R3840,Lista!$G$2:$H$15,2,FALSE),"")</f>
        <v/>
      </c>
      <c r="AQ3840" s="24" t="str">
        <f>IF(ISBLANK(G3840),"",IF(SUMPRODUCT((G$2:G3840=G3840)*1)&gt;1,0,1))</f>
        <v/>
      </c>
      <c r="AR3840" s="24" t="str">
        <f t="shared" si="179"/>
        <v/>
      </c>
    </row>
    <row r="3841" spans="2:44" x14ac:dyDescent="0.35">
      <c r="B3841" s="20"/>
      <c r="C3841" s="20"/>
      <c r="D3841" s="20"/>
      <c r="E3841" s="20"/>
      <c r="F3841" s="20"/>
      <c r="G3841" s="21"/>
      <c r="H3841" s="20"/>
      <c r="I3841" s="20"/>
      <c r="J3841" s="20"/>
      <c r="K3841" s="20"/>
      <c r="L3841" s="20"/>
      <c r="M3841" s="20"/>
      <c r="N3841" s="20"/>
      <c r="O3841" s="22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0"/>
      <c r="AA3841" s="20"/>
      <c r="AB3841" s="20"/>
      <c r="AC3841" s="20"/>
      <c r="AD3841" s="20"/>
      <c r="AE3841" s="20"/>
      <c r="AF3841" s="22"/>
      <c r="AG3841" s="20"/>
      <c r="AH3841" s="20"/>
      <c r="AI3841" s="20"/>
      <c r="AJ3841" s="20"/>
      <c r="AK3841" s="20"/>
      <c r="AL3841" s="20"/>
      <c r="AM3841" s="24" t="str">
        <f>IF($O3841="","",IF(DATEDIF($O3841,Lista!$V$2,"y")=122,"",DATEDIF($O3841,Lista!$V$2,"y")))</f>
        <v/>
      </c>
      <c r="AN3841" s="24" t="str">
        <f t="shared" si="177"/>
        <v/>
      </c>
      <c r="AO3841" s="24" t="str">
        <f t="shared" si="178"/>
        <v/>
      </c>
      <c r="AP3841" s="25" t="str">
        <f>IFERROR(VLOOKUP($R3841,Lista!$G$2:$H$15,2,FALSE),"")</f>
        <v/>
      </c>
      <c r="AQ3841" s="24" t="str">
        <f>IF(ISBLANK(G3841),"",IF(SUMPRODUCT((G$2:G3841=G3841)*1)&gt;1,0,1))</f>
        <v/>
      </c>
      <c r="AR3841" s="24" t="str">
        <f t="shared" si="179"/>
        <v/>
      </c>
    </row>
    <row r="3842" spans="2:44" x14ac:dyDescent="0.35">
      <c r="B3842" s="20"/>
      <c r="C3842" s="20"/>
      <c r="D3842" s="20"/>
      <c r="E3842" s="20"/>
      <c r="F3842" s="20"/>
      <c r="G3842" s="21"/>
      <c r="H3842" s="20"/>
      <c r="I3842" s="20"/>
      <c r="J3842" s="20"/>
      <c r="K3842" s="20"/>
      <c r="L3842" s="20"/>
      <c r="M3842" s="20"/>
      <c r="N3842" s="20"/>
      <c r="O3842" s="22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  <c r="AC3842" s="20"/>
      <c r="AD3842" s="20"/>
      <c r="AE3842" s="20"/>
      <c r="AF3842" s="22"/>
      <c r="AG3842" s="20"/>
      <c r="AH3842" s="20"/>
      <c r="AI3842" s="20"/>
      <c r="AJ3842" s="20"/>
      <c r="AK3842" s="20"/>
      <c r="AL3842" s="20"/>
      <c r="AM3842" s="24" t="str">
        <f>IF($O3842="","",IF(DATEDIF($O3842,Lista!$V$2,"y")=122,"",DATEDIF($O3842,Lista!$V$2,"y")))</f>
        <v/>
      </c>
      <c r="AN3842" s="24" t="str">
        <f t="shared" si="177"/>
        <v/>
      </c>
      <c r="AO3842" s="24" t="str">
        <f t="shared" si="178"/>
        <v/>
      </c>
      <c r="AP3842" s="25" t="str">
        <f>IFERROR(VLOOKUP($R3842,Lista!$G$2:$H$15,2,FALSE),"")</f>
        <v/>
      </c>
      <c r="AQ3842" s="24" t="str">
        <f>IF(ISBLANK(G3842),"",IF(SUMPRODUCT((G$2:G3842=G3842)*1)&gt;1,0,1))</f>
        <v/>
      </c>
      <c r="AR3842" s="24" t="str">
        <f t="shared" si="179"/>
        <v/>
      </c>
    </row>
    <row r="3843" spans="2:44" x14ac:dyDescent="0.35">
      <c r="B3843" s="20"/>
      <c r="C3843" s="20"/>
      <c r="D3843" s="20"/>
      <c r="E3843" s="20"/>
      <c r="F3843" s="20"/>
      <c r="G3843" s="21"/>
      <c r="H3843" s="20"/>
      <c r="I3843" s="20"/>
      <c r="J3843" s="20"/>
      <c r="K3843" s="20"/>
      <c r="L3843" s="20"/>
      <c r="M3843" s="20"/>
      <c r="N3843" s="20"/>
      <c r="O3843" s="22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0"/>
      <c r="AA3843" s="20"/>
      <c r="AB3843" s="20"/>
      <c r="AC3843" s="20"/>
      <c r="AD3843" s="20"/>
      <c r="AE3843" s="20"/>
      <c r="AF3843" s="22"/>
      <c r="AG3843" s="20"/>
      <c r="AH3843" s="20"/>
      <c r="AI3843" s="20"/>
      <c r="AJ3843" s="20"/>
      <c r="AK3843" s="20"/>
      <c r="AL3843" s="20"/>
      <c r="AM3843" s="24" t="str">
        <f>IF($O3843="","",IF(DATEDIF($O3843,Lista!$V$2,"y")=122,"",DATEDIF($O3843,Lista!$V$2,"y")))</f>
        <v/>
      </c>
      <c r="AN3843" s="24" t="str">
        <f t="shared" ref="AN3843:AN3906" si="180">IF(AM3843="","",IF(AM3843&lt;=5,"0 to 5",IF(AM3843&lt;=17,"6 to 17",IF(AM3843&lt;=49,"18 to 49",IF(AM3843&gt;=50,"&gt; 50")))))</f>
        <v/>
      </c>
      <c r="AO3843" s="24" t="str">
        <f t="shared" ref="AO3843:AO3906" si="181">IF(AM3843="","",IF(AM3843&lt;=4,"0 to 4",IF(AM3843&lt;=9,"5 to 9",IF(AM3843&lt;=14,"10 to 14",IF(AM3843&lt;=18,"15 to 18",IF(AM3843&lt;=29,"19 to 29",IF(AM3843&lt;=59,"30 to 59",IF(AM3843&gt;=60,"&gt; 60"))))))))</f>
        <v/>
      </c>
      <c r="AP3843" s="25" t="str">
        <f>IFERROR(VLOOKUP($R3843,Lista!$G$2:$H$15,2,FALSE),"")</f>
        <v/>
      </c>
      <c r="AQ3843" s="24" t="str">
        <f>IF(ISBLANK(G3843),"",IF(SUMPRODUCT((G$2:G3843=G3843)*1)&gt;1,0,1))</f>
        <v/>
      </c>
      <c r="AR3843" s="24" t="str">
        <f t="shared" ref="AR3843:AR3906" si="182">IF(COUNTA($A3843:$E3843,$G3843:$I3843,$K3843,$M3843,$O3843:$P3843,$R3843:$T3843,$W3843,$X3843,$Y3843,$Z3843,$AA3843,$AB3843,$AD3843:$AE3843,$AF3843:$AF3843)=0,"",COUNTA($A3843:$E3843,$G3843:$I3843,$K3843,$M3843,$O3843:$P3843,$R3843:$T3843,$W3843,$X3843,$Y3843,$Z3843,$AA3843,$AB3843,$AD3843:$AE3843,$AF3843:$AF3843))</f>
        <v/>
      </c>
    </row>
    <row r="3844" spans="2:44" x14ac:dyDescent="0.35">
      <c r="B3844" s="20"/>
      <c r="C3844" s="20"/>
      <c r="D3844" s="20"/>
      <c r="E3844" s="20"/>
      <c r="F3844" s="20"/>
      <c r="G3844" s="21"/>
      <c r="H3844" s="20"/>
      <c r="I3844" s="20"/>
      <c r="J3844" s="20"/>
      <c r="K3844" s="20"/>
      <c r="L3844" s="20"/>
      <c r="M3844" s="20"/>
      <c r="N3844" s="20"/>
      <c r="O3844" s="22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0"/>
      <c r="AA3844" s="20"/>
      <c r="AB3844" s="20"/>
      <c r="AC3844" s="20"/>
      <c r="AD3844" s="20"/>
      <c r="AE3844" s="20"/>
      <c r="AF3844" s="22"/>
      <c r="AG3844" s="20"/>
      <c r="AH3844" s="20"/>
      <c r="AI3844" s="20"/>
      <c r="AJ3844" s="20"/>
      <c r="AK3844" s="20"/>
      <c r="AL3844" s="20"/>
      <c r="AM3844" s="24" t="str">
        <f>IF($O3844="","",IF(DATEDIF($O3844,Lista!$V$2,"y")=122,"",DATEDIF($O3844,Lista!$V$2,"y")))</f>
        <v/>
      </c>
      <c r="AN3844" s="24" t="str">
        <f t="shared" si="180"/>
        <v/>
      </c>
      <c r="AO3844" s="24" t="str">
        <f t="shared" si="181"/>
        <v/>
      </c>
      <c r="AP3844" s="25" t="str">
        <f>IFERROR(VLOOKUP($R3844,Lista!$G$2:$H$15,2,FALSE),"")</f>
        <v/>
      </c>
      <c r="AQ3844" s="24" t="str">
        <f>IF(ISBLANK(G3844),"",IF(SUMPRODUCT((G$2:G3844=G3844)*1)&gt;1,0,1))</f>
        <v/>
      </c>
      <c r="AR3844" s="24" t="str">
        <f t="shared" si="182"/>
        <v/>
      </c>
    </row>
    <row r="3845" spans="2:44" x14ac:dyDescent="0.35">
      <c r="B3845" s="20"/>
      <c r="C3845" s="20"/>
      <c r="D3845" s="20"/>
      <c r="E3845" s="20"/>
      <c r="F3845" s="20"/>
      <c r="G3845" s="21"/>
      <c r="H3845" s="20"/>
      <c r="I3845" s="20"/>
      <c r="J3845" s="20"/>
      <c r="K3845" s="20"/>
      <c r="L3845" s="20"/>
      <c r="M3845" s="20"/>
      <c r="N3845" s="20"/>
      <c r="O3845" s="22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0"/>
      <c r="AA3845" s="20"/>
      <c r="AB3845" s="20"/>
      <c r="AC3845" s="20"/>
      <c r="AD3845" s="20"/>
      <c r="AE3845" s="20"/>
      <c r="AF3845" s="22"/>
      <c r="AG3845" s="20"/>
      <c r="AH3845" s="20"/>
      <c r="AI3845" s="20"/>
      <c r="AJ3845" s="20"/>
      <c r="AK3845" s="20"/>
      <c r="AL3845" s="20"/>
      <c r="AM3845" s="24" t="str">
        <f>IF($O3845="","",IF(DATEDIF($O3845,Lista!$V$2,"y")=122,"",DATEDIF($O3845,Lista!$V$2,"y")))</f>
        <v/>
      </c>
      <c r="AN3845" s="24" t="str">
        <f t="shared" si="180"/>
        <v/>
      </c>
      <c r="AO3845" s="24" t="str">
        <f t="shared" si="181"/>
        <v/>
      </c>
      <c r="AP3845" s="25" t="str">
        <f>IFERROR(VLOOKUP($R3845,Lista!$G$2:$H$15,2,FALSE),"")</f>
        <v/>
      </c>
      <c r="AQ3845" s="24" t="str">
        <f>IF(ISBLANK(G3845),"",IF(SUMPRODUCT((G$2:G3845=G3845)*1)&gt;1,0,1))</f>
        <v/>
      </c>
      <c r="AR3845" s="24" t="str">
        <f t="shared" si="182"/>
        <v/>
      </c>
    </row>
    <row r="3846" spans="2:44" x14ac:dyDescent="0.35">
      <c r="B3846" s="20"/>
      <c r="C3846" s="20"/>
      <c r="D3846" s="20"/>
      <c r="E3846" s="20"/>
      <c r="F3846" s="20"/>
      <c r="G3846" s="21"/>
      <c r="H3846" s="20"/>
      <c r="I3846" s="20"/>
      <c r="J3846" s="20"/>
      <c r="K3846" s="20"/>
      <c r="L3846" s="20"/>
      <c r="M3846" s="20"/>
      <c r="N3846" s="20"/>
      <c r="O3846" s="22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0"/>
      <c r="AA3846" s="20"/>
      <c r="AB3846" s="20"/>
      <c r="AC3846" s="20"/>
      <c r="AD3846" s="20"/>
      <c r="AE3846" s="20"/>
      <c r="AF3846" s="22"/>
      <c r="AG3846" s="20"/>
      <c r="AH3846" s="20"/>
      <c r="AI3846" s="20"/>
      <c r="AJ3846" s="20"/>
      <c r="AK3846" s="20"/>
      <c r="AL3846" s="20"/>
      <c r="AM3846" s="24" t="str">
        <f>IF($O3846="","",IF(DATEDIF($O3846,Lista!$V$2,"y")=122,"",DATEDIF($O3846,Lista!$V$2,"y")))</f>
        <v/>
      </c>
      <c r="AN3846" s="24" t="str">
        <f t="shared" si="180"/>
        <v/>
      </c>
      <c r="AO3846" s="24" t="str">
        <f t="shared" si="181"/>
        <v/>
      </c>
      <c r="AP3846" s="25" t="str">
        <f>IFERROR(VLOOKUP($R3846,Lista!$G$2:$H$15,2,FALSE),"")</f>
        <v/>
      </c>
      <c r="AQ3846" s="24" t="str">
        <f>IF(ISBLANK(G3846),"",IF(SUMPRODUCT((G$2:G3846=G3846)*1)&gt;1,0,1))</f>
        <v/>
      </c>
      <c r="AR3846" s="24" t="str">
        <f t="shared" si="182"/>
        <v/>
      </c>
    </row>
    <row r="3847" spans="2:44" x14ac:dyDescent="0.35">
      <c r="B3847" s="20"/>
      <c r="C3847" s="20"/>
      <c r="D3847" s="20"/>
      <c r="E3847" s="20"/>
      <c r="F3847" s="20"/>
      <c r="G3847" s="21"/>
      <c r="H3847" s="20"/>
      <c r="I3847" s="20"/>
      <c r="J3847" s="20"/>
      <c r="K3847" s="20"/>
      <c r="L3847" s="20"/>
      <c r="M3847" s="20"/>
      <c r="N3847" s="20"/>
      <c r="O3847" s="22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0"/>
      <c r="AA3847" s="20"/>
      <c r="AB3847" s="20"/>
      <c r="AC3847" s="20"/>
      <c r="AD3847" s="20"/>
      <c r="AE3847" s="20"/>
      <c r="AF3847" s="22"/>
      <c r="AG3847" s="20"/>
      <c r="AH3847" s="20"/>
      <c r="AI3847" s="20"/>
      <c r="AJ3847" s="20"/>
      <c r="AK3847" s="20"/>
      <c r="AL3847" s="20"/>
      <c r="AM3847" s="24" t="str">
        <f>IF($O3847="","",IF(DATEDIF($O3847,Lista!$V$2,"y")=122,"",DATEDIF($O3847,Lista!$V$2,"y")))</f>
        <v/>
      </c>
      <c r="AN3847" s="24" t="str">
        <f t="shared" si="180"/>
        <v/>
      </c>
      <c r="AO3847" s="24" t="str">
        <f t="shared" si="181"/>
        <v/>
      </c>
      <c r="AP3847" s="25" t="str">
        <f>IFERROR(VLOOKUP($R3847,Lista!$G$2:$H$15,2,FALSE),"")</f>
        <v/>
      </c>
      <c r="AQ3847" s="24" t="str">
        <f>IF(ISBLANK(G3847),"",IF(SUMPRODUCT((G$2:G3847=G3847)*1)&gt;1,0,1))</f>
        <v/>
      </c>
      <c r="AR3847" s="24" t="str">
        <f t="shared" si="182"/>
        <v/>
      </c>
    </row>
    <row r="3848" spans="2:44" x14ac:dyDescent="0.35">
      <c r="B3848" s="20"/>
      <c r="C3848" s="20"/>
      <c r="D3848" s="20"/>
      <c r="E3848" s="20"/>
      <c r="F3848" s="20"/>
      <c r="G3848" s="21"/>
      <c r="H3848" s="20"/>
      <c r="I3848" s="20"/>
      <c r="J3848" s="20"/>
      <c r="K3848" s="20"/>
      <c r="L3848" s="20"/>
      <c r="M3848" s="20"/>
      <c r="N3848" s="20"/>
      <c r="O3848" s="22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0"/>
      <c r="AA3848" s="20"/>
      <c r="AB3848" s="20"/>
      <c r="AC3848" s="20"/>
      <c r="AD3848" s="20"/>
      <c r="AE3848" s="20"/>
      <c r="AF3848" s="22"/>
      <c r="AG3848" s="20"/>
      <c r="AH3848" s="20"/>
      <c r="AI3848" s="20"/>
      <c r="AJ3848" s="20"/>
      <c r="AK3848" s="20"/>
      <c r="AL3848" s="20"/>
      <c r="AM3848" s="24" t="str">
        <f>IF($O3848="","",IF(DATEDIF($O3848,Lista!$V$2,"y")=122,"",DATEDIF($O3848,Lista!$V$2,"y")))</f>
        <v/>
      </c>
      <c r="AN3848" s="24" t="str">
        <f t="shared" si="180"/>
        <v/>
      </c>
      <c r="AO3848" s="24" t="str">
        <f t="shared" si="181"/>
        <v/>
      </c>
      <c r="AP3848" s="25" t="str">
        <f>IFERROR(VLOOKUP($R3848,Lista!$G$2:$H$15,2,FALSE),"")</f>
        <v/>
      </c>
      <c r="AQ3848" s="24" t="str">
        <f>IF(ISBLANK(G3848),"",IF(SUMPRODUCT((G$2:G3848=G3848)*1)&gt;1,0,1))</f>
        <v/>
      </c>
      <c r="AR3848" s="24" t="str">
        <f t="shared" si="182"/>
        <v/>
      </c>
    </row>
    <row r="3849" spans="2:44" x14ac:dyDescent="0.35">
      <c r="B3849" s="20"/>
      <c r="C3849" s="20"/>
      <c r="D3849" s="20"/>
      <c r="E3849" s="20"/>
      <c r="F3849" s="20"/>
      <c r="G3849" s="21"/>
      <c r="H3849" s="20"/>
      <c r="I3849" s="20"/>
      <c r="J3849" s="20"/>
      <c r="K3849" s="20"/>
      <c r="L3849" s="20"/>
      <c r="M3849" s="20"/>
      <c r="N3849" s="20"/>
      <c r="O3849" s="22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0"/>
      <c r="AA3849" s="20"/>
      <c r="AB3849" s="20"/>
      <c r="AC3849" s="20"/>
      <c r="AD3849" s="20"/>
      <c r="AE3849" s="20"/>
      <c r="AF3849" s="22"/>
      <c r="AG3849" s="20"/>
      <c r="AH3849" s="20"/>
      <c r="AI3849" s="20"/>
      <c r="AJ3849" s="20"/>
      <c r="AK3849" s="20"/>
      <c r="AL3849" s="20"/>
      <c r="AM3849" s="24" t="str">
        <f>IF($O3849="","",IF(DATEDIF($O3849,Lista!$V$2,"y")=122,"",DATEDIF($O3849,Lista!$V$2,"y")))</f>
        <v/>
      </c>
      <c r="AN3849" s="24" t="str">
        <f t="shared" si="180"/>
        <v/>
      </c>
      <c r="AO3849" s="24" t="str">
        <f t="shared" si="181"/>
        <v/>
      </c>
      <c r="AP3849" s="25" t="str">
        <f>IFERROR(VLOOKUP($R3849,Lista!$G$2:$H$15,2,FALSE),"")</f>
        <v/>
      </c>
      <c r="AQ3849" s="24" t="str">
        <f>IF(ISBLANK(G3849),"",IF(SUMPRODUCT((G$2:G3849=G3849)*1)&gt;1,0,1))</f>
        <v/>
      </c>
      <c r="AR3849" s="24" t="str">
        <f t="shared" si="182"/>
        <v/>
      </c>
    </row>
    <row r="3850" spans="2:44" x14ac:dyDescent="0.35">
      <c r="B3850" s="20"/>
      <c r="C3850" s="20"/>
      <c r="D3850" s="20"/>
      <c r="E3850" s="20"/>
      <c r="F3850" s="20"/>
      <c r="G3850" s="21"/>
      <c r="H3850" s="20"/>
      <c r="I3850" s="20"/>
      <c r="J3850" s="20"/>
      <c r="K3850" s="20"/>
      <c r="L3850" s="20"/>
      <c r="M3850" s="20"/>
      <c r="N3850" s="20"/>
      <c r="O3850" s="22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  <c r="AA3850" s="20"/>
      <c r="AB3850" s="20"/>
      <c r="AC3850" s="20"/>
      <c r="AD3850" s="20"/>
      <c r="AE3850" s="20"/>
      <c r="AF3850" s="22"/>
      <c r="AG3850" s="20"/>
      <c r="AH3850" s="20"/>
      <c r="AI3850" s="20"/>
      <c r="AJ3850" s="20"/>
      <c r="AK3850" s="20"/>
      <c r="AL3850" s="20"/>
      <c r="AM3850" s="24" t="str">
        <f>IF($O3850="","",IF(DATEDIF($O3850,Lista!$V$2,"y")=122,"",DATEDIF($O3850,Lista!$V$2,"y")))</f>
        <v/>
      </c>
      <c r="AN3850" s="24" t="str">
        <f t="shared" si="180"/>
        <v/>
      </c>
      <c r="AO3850" s="24" t="str">
        <f t="shared" si="181"/>
        <v/>
      </c>
      <c r="AP3850" s="25" t="str">
        <f>IFERROR(VLOOKUP($R3850,Lista!$G$2:$H$15,2,FALSE),"")</f>
        <v/>
      </c>
      <c r="AQ3850" s="24" t="str">
        <f>IF(ISBLANK(G3850),"",IF(SUMPRODUCT((G$2:G3850=G3850)*1)&gt;1,0,1))</f>
        <v/>
      </c>
      <c r="AR3850" s="24" t="str">
        <f t="shared" si="182"/>
        <v/>
      </c>
    </row>
    <row r="3851" spans="2:44" x14ac:dyDescent="0.35">
      <c r="B3851" s="20"/>
      <c r="C3851" s="20"/>
      <c r="D3851" s="20"/>
      <c r="E3851" s="20"/>
      <c r="F3851" s="20"/>
      <c r="G3851" s="21"/>
      <c r="H3851" s="20"/>
      <c r="I3851" s="20"/>
      <c r="J3851" s="20"/>
      <c r="K3851" s="20"/>
      <c r="L3851" s="20"/>
      <c r="M3851" s="20"/>
      <c r="N3851" s="20"/>
      <c r="O3851" s="22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0"/>
      <c r="AA3851" s="20"/>
      <c r="AB3851" s="20"/>
      <c r="AC3851" s="20"/>
      <c r="AD3851" s="20"/>
      <c r="AE3851" s="20"/>
      <c r="AF3851" s="22"/>
      <c r="AG3851" s="20"/>
      <c r="AH3851" s="20"/>
      <c r="AI3851" s="20"/>
      <c r="AJ3851" s="20"/>
      <c r="AK3851" s="20"/>
      <c r="AL3851" s="20"/>
      <c r="AM3851" s="24" t="str">
        <f>IF($O3851="","",IF(DATEDIF($O3851,Lista!$V$2,"y")=122,"",DATEDIF($O3851,Lista!$V$2,"y")))</f>
        <v/>
      </c>
      <c r="AN3851" s="24" t="str">
        <f t="shared" si="180"/>
        <v/>
      </c>
      <c r="AO3851" s="24" t="str">
        <f t="shared" si="181"/>
        <v/>
      </c>
      <c r="AP3851" s="25" t="str">
        <f>IFERROR(VLOOKUP($R3851,Lista!$G$2:$H$15,2,FALSE),"")</f>
        <v/>
      </c>
      <c r="AQ3851" s="24" t="str">
        <f>IF(ISBLANK(G3851),"",IF(SUMPRODUCT((G$2:G3851=G3851)*1)&gt;1,0,1))</f>
        <v/>
      </c>
      <c r="AR3851" s="24" t="str">
        <f t="shared" si="182"/>
        <v/>
      </c>
    </row>
    <row r="3852" spans="2:44" x14ac:dyDescent="0.35">
      <c r="B3852" s="20"/>
      <c r="C3852" s="20"/>
      <c r="D3852" s="20"/>
      <c r="E3852" s="20"/>
      <c r="F3852" s="20"/>
      <c r="G3852" s="21"/>
      <c r="H3852" s="20"/>
      <c r="I3852" s="20"/>
      <c r="J3852" s="20"/>
      <c r="K3852" s="20"/>
      <c r="L3852" s="20"/>
      <c r="M3852" s="20"/>
      <c r="N3852" s="20"/>
      <c r="O3852" s="22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0"/>
      <c r="AA3852" s="20"/>
      <c r="AB3852" s="20"/>
      <c r="AC3852" s="20"/>
      <c r="AD3852" s="20"/>
      <c r="AE3852" s="20"/>
      <c r="AF3852" s="22"/>
      <c r="AG3852" s="20"/>
      <c r="AH3852" s="20"/>
      <c r="AI3852" s="20"/>
      <c r="AJ3852" s="20"/>
      <c r="AK3852" s="20"/>
      <c r="AL3852" s="20"/>
      <c r="AM3852" s="24" t="str">
        <f>IF($O3852="","",IF(DATEDIF($O3852,Lista!$V$2,"y")=122,"",DATEDIF($O3852,Lista!$V$2,"y")))</f>
        <v/>
      </c>
      <c r="AN3852" s="24" t="str">
        <f t="shared" si="180"/>
        <v/>
      </c>
      <c r="AO3852" s="24" t="str">
        <f t="shared" si="181"/>
        <v/>
      </c>
      <c r="AP3852" s="25" t="str">
        <f>IFERROR(VLOOKUP($R3852,Lista!$G$2:$H$15,2,FALSE),"")</f>
        <v/>
      </c>
      <c r="AQ3852" s="24" t="str">
        <f>IF(ISBLANK(G3852),"",IF(SUMPRODUCT((G$2:G3852=G3852)*1)&gt;1,0,1))</f>
        <v/>
      </c>
      <c r="AR3852" s="24" t="str">
        <f t="shared" si="182"/>
        <v/>
      </c>
    </row>
    <row r="3853" spans="2:44" x14ac:dyDescent="0.35">
      <c r="B3853" s="20"/>
      <c r="C3853" s="20"/>
      <c r="D3853" s="20"/>
      <c r="E3853" s="20"/>
      <c r="F3853" s="20"/>
      <c r="G3853" s="21"/>
      <c r="H3853" s="20"/>
      <c r="I3853" s="20"/>
      <c r="J3853" s="20"/>
      <c r="K3853" s="20"/>
      <c r="L3853" s="20"/>
      <c r="M3853" s="20"/>
      <c r="N3853" s="20"/>
      <c r="O3853" s="22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0"/>
      <c r="AA3853" s="20"/>
      <c r="AB3853" s="20"/>
      <c r="AC3853" s="20"/>
      <c r="AD3853" s="20"/>
      <c r="AE3853" s="20"/>
      <c r="AF3853" s="22"/>
      <c r="AG3853" s="20"/>
      <c r="AH3853" s="20"/>
      <c r="AI3853" s="20"/>
      <c r="AJ3853" s="20"/>
      <c r="AK3853" s="20"/>
      <c r="AL3853" s="20"/>
      <c r="AM3853" s="24" t="str">
        <f>IF($O3853="","",IF(DATEDIF($O3853,Lista!$V$2,"y")=122,"",DATEDIF($O3853,Lista!$V$2,"y")))</f>
        <v/>
      </c>
      <c r="AN3853" s="24" t="str">
        <f t="shared" si="180"/>
        <v/>
      </c>
      <c r="AO3853" s="24" t="str">
        <f t="shared" si="181"/>
        <v/>
      </c>
      <c r="AP3853" s="25" t="str">
        <f>IFERROR(VLOOKUP($R3853,Lista!$G$2:$H$15,2,FALSE),"")</f>
        <v/>
      </c>
      <c r="AQ3853" s="24" t="str">
        <f>IF(ISBLANK(G3853),"",IF(SUMPRODUCT((G$2:G3853=G3853)*1)&gt;1,0,1))</f>
        <v/>
      </c>
      <c r="AR3853" s="24" t="str">
        <f t="shared" si="182"/>
        <v/>
      </c>
    </row>
    <row r="3854" spans="2:44" x14ac:dyDescent="0.35">
      <c r="B3854" s="20"/>
      <c r="C3854" s="20"/>
      <c r="D3854" s="20"/>
      <c r="E3854" s="20"/>
      <c r="F3854" s="20"/>
      <c r="G3854" s="21"/>
      <c r="H3854" s="20"/>
      <c r="I3854" s="20"/>
      <c r="J3854" s="20"/>
      <c r="K3854" s="20"/>
      <c r="L3854" s="20"/>
      <c r="M3854" s="20"/>
      <c r="N3854" s="20"/>
      <c r="O3854" s="22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0"/>
      <c r="AA3854" s="20"/>
      <c r="AB3854" s="20"/>
      <c r="AC3854" s="20"/>
      <c r="AD3854" s="20"/>
      <c r="AE3854" s="20"/>
      <c r="AF3854" s="22"/>
      <c r="AG3854" s="20"/>
      <c r="AH3854" s="20"/>
      <c r="AI3854" s="20"/>
      <c r="AJ3854" s="20"/>
      <c r="AK3854" s="20"/>
      <c r="AL3854" s="20"/>
      <c r="AM3854" s="24" t="str">
        <f>IF($O3854="","",IF(DATEDIF($O3854,Lista!$V$2,"y")=122,"",DATEDIF($O3854,Lista!$V$2,"y")))</f>
        <v/>
      </c>
      <c r="AN3854" s="24" t="str">
        <f t="shared" si="180"/>
        <v/>
      </c>
      <c r="AO3854" s="24" t="str">
        <f t="shared" si="181"/>
        <v/>
      </c>
      <c r="AP3854" s="25" t="str">
        <f>IFERROR(VLOOKUP($R3854,Lista!$G$2:$H$15,2,FALSE),"")</f>
        <v/>
      </c>
      <c r="AQ3854" s="24" t="str">
        <f>IF(ISBLANK(G3854),"",IF(SUMPRODUCT((G$2:G3854=G3854)*1)&gt;1,0,1))</f>
        <v/>
      </c>
      <c r="AR3854" s="24" t="str">
        <f t="shared" si="182"/>
        <v/>
      </c>
    </row>
    <row r="3855" spans="2:44" x14ac:dyDescent="0.35">
      <c r="B3855" s="20"/>
      <c r="C3855" s="20"/>
      <c r="D3855" s="20"/>
      <c r="E3855" s="20"/>
      <c r="F3855" s="20"/>
      <c r="G3855" s="21"/>
      <c r="H3855" s="20"/>
      <c r="I3855" s="20"/>
      <c r="J3855" s="20"/>
      <c r="K3855" s="20"/>
      <c r="L3855" s="20"/>
      <c r="M3855" s="20"/>
      <c r="N3855" s="20"/>
      <c r="O3855" s="22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0"/>
      <c r="AA3855" s="20"/>
      <c r="AB3855" s="20"/>
      <c r="AC3855" s="20"/>
      <c r="AD3855" s="20"/>
      <c r="AE3855" s="20"/>
      <c r="AF3855" s="22"/>
      <c r="AG3855" s="20"/>
      <c r="AH3855" s="20"/>
      <c r="AI3855" s="20"/>
      <c r="AJ3855" s="20"/>
      <c r="AK3855" s="20"/>
      <c r="AL3855" s="20"/>
      <c r="AM3855" s="24" t="str">
        <f>IF($O3855="","",IF(DATEDIF($O3855,Lista!$V$2,"y")=122,"",DATEDIF($O3855,Lista!$V$2,"y")))</f>
        <v/>
      </c>
      <c r="AN3855" s="24" t="str">
        <f t="shared" si="180"/>
        <v/>
      </c>
      <c r="AO3855" s="24" t="str">
        <f t="shared" si="181"/>
        <v/>
      </c>
      <c r="AP3855" s="25" t="str">
        <f>IFERROR(VLOOKUP($R3855,Lista!$G$2:$H$15,2,FALSE),"")</f>
        <v/>
      </c>
      <c r="AQ3855" s="24" t="str">
        <f>IF(ISBLANK(G3855),"",IF(SUMPRODUCT((G$2:G3855=G3855)*1)&gt;1,0,1))</f>
        <v/>
      </c>
      <c r="AR3855" s="24" t="str">
        <f t="shared" si="182"/>
        <v/>
      </c>
    </row>
    <row r="3856" spans="2:44" x14ac:dyDescent="0.35">
      <c r="B3856" s="20"/>
      <c r="C3856" s="20"/>
      <c r="D3856" s="20"/>
      <c r="E3856" s="20"/>
      <c r="F3856" s="20"/>
      <c r="G3856" s="21"/>
      <c r="H3856" s="20"/>
      <c r="I3856" s="20"/>
      <c r="J3856" s="20"/>
      <c r="K3856" s="20"/>
      <c r="L3856" s="20"/>
      <c r="M3856" s="20"/>
      <c r="N3856" s="20"/>
      <c r="O3856" s="22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0"/>
      <c r="AA3856" s="20"/>
      <c r="AB3856" s="20"/>
      <c r="AC3856" s="20"/>
      <c r="AD3856" s="20"/>
      <c r="AE3856" s="20"/>
      <c r="AF3856" s="22"/>
      <c r="AG3856" s="20"/>
      <c r="AH3856" s="20"/>
      <c r="AI3856" s="20"/>
      <c r="AJ3856" s="20"/>
      <c r="AK3856" s="20"/>
      <c r="AL3856" s="20"/>
      <c r="AM3856" s="24" t="str">
        <f>IF($O3856="","",IF(DATEDIF($O3856,Lista!$V$2,"y")=122,"",DATEDIF($O3856,Lista!$V$2,"y")))</f>
        <v/>
      </c>
      <c r="AN3856" s="24" t="str">
        <f t="shared" si="180"/>
        <v/>
      </c>
      <c r="AO3856" s="24" t="str">
        <f t="shared" si="181"/>
        <v/>
      </c>
      <c r="AP3856" s="25" t="str">
        <f>IFERROR(VLOOKUP($R3856,Lista!$G$2:$H$15,2,FALSE),"")</f>
        <v/>
      </c>
      <c r="AQ3856" s="24" t="str">
        <f>IF(ISBLANK(G3856),"",IF(SUMPRODUCT((G$2:G3856=G3856)*1)&gt;1,0,1))</f>
        <v/>
      </c>
      <c r="AR3856" s="24" t="str">
        <f t="shared" si="182"/>
        <v/>
      </c>
    </row>
    <row r="3857" spans="2:44" x14ac:dyDescent="0.35">
      <c r="B3857" s="20"/>
      <c r="C3857" s="20"/>
      <c r="D3857" s="20"/>
      <c r="E3857" s="20"/>
      <c r="F3857" s="20"/>
      <c r="G3857" s="21"/>
      <c r="H3857" s="20"/>
      <c r="I3857" s="20"/>
      <c r="J3857" s="20"/>
      <c r="K3857" s="20"/>
      <c r="L3857" s="20"/>
      <c r="M3857" s="20"/>
      <c r="N3857" s="20"/>
      <c r="O3857" s="22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0"/>
      <c r="AA3857" s="20"/>
      <c r="AB3857" s="20"/>
      <c r="AC3857" s="20"/>
      <c r="AD3857" s="20"/>
      <c r="AE3857" s="20"/>
      <c r="AF3857" s="22"/>
      <c r="AG3857" s="20"/>
      <c r="AH3857" s="20"/>
      <c r="AI3857" s="20"/>
      <c r="AJ3857" s="20"/>
      <c r="AK3857" s="20"/>
      <c r="AL3857" s="20"/>
      <c r="AM3857" s="24" t="str">
        <f>IF($O3857="","",IF(DATEDIF($O3857,Lista!$V$2,"y")=122,"",DATEDIF($O3857,Lista!$V$2,"y")))</f>
        <v/>
      </c>
      <c r="AN3857" s="24" t="str">
        <f t="shared" si="180"/>
        <v/>
      </c>
      <c r="AO3857" s="24" t="str">
        <f t="shared" si="181"/>
        <v/>
      </c>
      <c r="AP3857" s="25" t="str">
        <f>IFERROR(VLOOKUP($R3857,Lista!$G$2:$H$15,2,FALSE),"")</f>
        <v/>
      </c>
      <c r="AQ3857" s="24" t="str">
        <f>IF(ISBLANK(G3857),"",IF(SUMPRODUCT((G$2:G3857=G3857)*1)&gt;1,0,1))</f>
        <v/>
      </c>
      <c r="AR3857" s="24" t="str">
        <f t="shared" si="182"/>
        <v/>
      </c>
    </row>
    <row r="3858" spans="2:44" x14ac:dyDescent="0.35">
      <c r="B3858" s="20"/>
      <c r="C3858" s="20"/>
      <c r="D3858" s="20"/>
      <c r="E3858" s="20"/>
      <c r="F3858" s="20"/>
      <c r="G3858" s="21"/>
      <c r="H3858" s="20"/>
      <c r="I3858" s="20"/>
      <c r="J3858" s="20"/>
      <c r="K3858" s="20"/>
      <c r="L3858" s="20"/>
      <c r="M3858" s="20"/>
      <c r="N3858" s="20"/>
      <c r="O3858" s="22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0"/>
      <c r="AA3858" s="20"/>
      <c r="AB3858" s="20"/>
      <c r="AC3858" s="20"/>
      <c r="AD3858" s="20"/>
      <c r="AE3858" s="20"/>
      <c r="AF3858" s="22"/>
      <c r="AG3858" s="20"/>
      <c r="AH3858" s="20"/>
      <c r="AI3858" s="20"/>
      <c r="AJ3858" s="20"/>
      <c r="AK3858" s="20"/>
      <c r="AL3858" s="20"/>
      <c r="AM3858" s="24" t="str">
        <f>IF($O3858="","",IF(DATEDIF($O3858,Lista!$V$2,"y")=122,"",DATEDIF($O3858,Lista!$V$2,"y")))</f>
        <v/>
      </c>
      <c r="AN3858" s="24" t="str">
        <f t="shared" si="180"/>
        <v/>
      </c>
      <c r="AO3858" s="24" t="str">
        <f t="shared" si="181"/>
        <v/>
      </c>
      <c r="AP3858" s="25" t="str">
        <f>IFERROR(VLOOKUP($R3858,Lista!$G$2:$H$15,2,FALSE),"")</f>
        <v/>
      </c>
      <c r="AQ3858" s="24" t="str">
        <f>IF(ISBLANK(G3858),"",IF(SUMPRODUCT((G$2:G3858=G3858)*1)&gt;1,0,1))</f>
        <v/>
      </c>
      <c r="AR3858" s="24" t="str">
        <f t="shared" si="182"/>
        <v/>
      </c>
    </row>
    <row r="3859" spans="2:44" x14ac:dyDescent="0.35">
      <c r="B3859" s="20"/>
      <c r="C3859" s="20"/>
      <c r="D3859" s="20"/>
      <c r="E3859" s="20"/>
      <c r="F3859" s="20"/>
      <c r="G3859" s="21"/>
      <c r="H3859" s="20"/>
      <c r="I3859" s="20"/>
      <c r="J3859" s="20"/>
      <c r="K3859" s="20"/>
      <c r="L3859" s="20"/>
      <c r="M3859" s="20"/>
      <c r="N3859" s="20"/>
      <c r="O3859" s="22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0"/>
      <c r="AA3859" s="20"/>
      <c r="AB3859" s="20"/>
      <c r="AC3859" s="20"/>
      <c r="AD3859" s="20"/>
      <c r="AE3859" s="20"/>
      <c r="AF3859" s="22"/>
      <c r="AG3859" s="20"/>
      <c r="AH3859" s="20"/>
      <c r="AI3859" s="20"/>
      <c r="AJ3859" s="20"/>
      <c r="AK3859" s="20"/>
      <c r="AL3859" s="20"/>
      <c r="AM3859" s="24" t="str">
        <f>IF($O3859="","",IF(DATEDIF($O3859,Lista!$V$2,"y")=122,"",DATEDIF($O3859,Lista!$V$2,"y")))</f>
        <v/>
      </c>
      <c r="AN3859" s="24" t="str">
        <f t="shared" si="180"/>
        <v/>
      </c>
      <c r="AO3859" s="24" t="str">
        <f t="shared" si="181"/>
        <v/>
      </c>
      <c r="AP3859" s="25" t="str">
        <f>IFERROR(VLOOKUP($R3859,Lista!$G$2:$H$15,2,FALSE),"")</f>
        <v/>
      </c>
      <c r="AQ3859" s="24" t="str">
        <f>IF(ISBLANK(G3859),"",IF(SUMPRODUCT((G$2:G3859=G3859)*1)&gt;1,0,1))</f>
        <v/>
      </c>
      <c r="AR3859" s="24" t="str">
        <f t="shared" si="182"/>
        <v/>
      </c>
    </row>
    <row r="3860" spans="2:44" x14ac:dyDescent="0.35">
      <c r="B3860" s="20"/>
      <c r="C3860" s="20"/>
      <c r="D3860" s="20"/>
      <c r="E3860" s="20"/>
      <c r="F3860" s="20"/>
      <c r="G3860" s="21"/>
      <c r="H3860" s="20"/>
      <c r="I3860" s="20"/>
      <c r="J3860" s="20"/>
      <c r="K3860" s="20"/>
      <c r="L3860" s="20"/>
      <c r="M3860" s="20"/>
      <c r="N3860" s="20"/>
      <c r="O3860" s="22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0"/>
      <c r="AA3860" s="20"/>
      <c r="AB3860" s="20"/>
      <c r="AC3860" s="20"/>
      <c r="AD3860" s="20"/>
      <c r="AE3860" s="20"/>
      <c r="AF3860" s="22"/>
      <c r="AG3860" s="20"/>
      <c r="AH3860" s="20"/>
      <c r="AI3860" s="20"/>
      <c r="AJ3860" s="20"/>
      <c r="AK3860" s="20"/>
      <c r="AL3860" s="20"/>
      <c r="AM3860" s="24" t="str">
        <f>IF($O3860="","",IF(DATEDIF($O3860,Lista!$V$2,"y")=122,"",DATEDIF($O3860,Lista!$V$2,"y")))</f>
        <v/>
      </c>
      <c r="AN3860" s="24" t="str">
        <f t="shared" si="180"/>
        <v/>
      </c>
      <c r="AO3860" s="24" t="str">
        <f t="shared" si="181"/>
        <v/>
      </c>
      <c r="AP3860" s="25" t="str">
        <f>IFERROR(VLOOKUP($R3860,Lista!$G$2:$H$15,2,FALSE),"")</f>
        <v/>
      </c>
      <c r="AQ3860" s="24" t="str">
        <f>IF(ISBLANK(G3860),"",IF(SUMPRODUCT((G$2:G3860=G3860)*1)&gt;1,0,1))</f>
        <v/>
      </c>
      <c r="AR3860" s="24" t="str">
        <f t="shared" si="182"/>
        <v/>
      </c>
    </row>
    <row r="3861" spans="2:44" x14ac:dyDescent="0.35">
      <c r="B3861" s="20"/>
      <c r="C3861" s="20"/>
      <c r="D3861" s="20"/>
      <c r="E3861" s="20"/>
      <c r="F3861" s="20"/>
      <c r="G3861" s="21"/>
      <c r="H3861" s="20"/>
      <c r="I3861" s="20"/>
      <c r="J3861" s="20"/>
      <c r="K3861" s="20"/>
      <c r="L3861" s="20"/>
      <c r="M3861" s="20"/>
      <c r="N3861" s="20"/>
      <c r="O3861" s="22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0"/>
      <c r="AA3861" s="20"/>
      <c r="AB3861" s="20"/>
      <c r="AC3861" s="20"/>
      <c r="AD3861" s="20"/>
      <c r="AE3861" s="20"/>
      <c r="AF3861" s="22"/>
      <c r="AG3861" s="20"/>
      <c r="AH3861" s="20"/>
      <c r="AI3861" s="20"/>
      <c r="AJ3861" s="20"/>
      <c r="AK3861" s="20"/>
      <c r="AL3861" s="20"/>
      <c r="AM3861" s="24" t="str">
        <f>IF($O3861="","",IF(DATEDIF($O3861,Lista!$V$2,"y")=122,"",DATEDIF($O3861,Lista!$V$2,"y")))</f>
        <v/>
      </c>
      <c r="AN3861" s="24" t="str">
        <f t="shared" si="180"/>
        <v/>
      </c>
      <c r="AO3861" s="24" t="str">
        <f t="shared" si="181"/>
        <v/>
      </c>
      <c r="AP3861" s="25" t="str">
        <f>IFERROR(VLOOKUP($R3861,Lista!$G$2:$H$15,2,FALSE),"")</f>
        <v/>
      </c>
      <c r="AQ3861" s="24" t="str">
        <f>IF(ISBLANK(G3861),"",IF(SUMPRODUCT((G$2:G3861=G3861)*1)&gt;1,0,1))</f>
        <v/>
      </c>
      <c r="AR3861" s="24" t="str">
        <f t="shared" si="182"/>
        <v/>
      </c>
    </row>
    <row r="3862" spans="2:44" x14ac:dyDescent="0.35">
      <c r="B3862" s="20"/>
      <c r="C3862" s="20"/>
      <c r="D3862" s="20"/>
      <c r="E3862" s="20"/>
      <c r="F3862" s="20"/>
      <c r="G3862" s="21"/>
      <c r="H3862" s="20"/>
      <c r="I3862" s="20"/>
      <c r="J3862" s="20"/>
      <c r="K3862" s="20"/>
      <c r="L3862" s="20"/>
      <c r="M3862" s="20"/>
      <c r="N3862" s="20"/>
      <c r="O3862" s="22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0"/>
      <c r="AA3862" s="20"/>
      <c r="AB3862" s="20"/>
      <c r="AC3862" s="20"/>
      <c r="AD3862" s="20"/>
      <c r="AE3862" s="20"/>
      <c r="AF3862" s="22"/>
      <c r="AG3862" s="20"/>
      <c r="AH3862" s="20"/>
      <c r="AI3862" s="20"/>
      <c r="AJ3862" s="20"/>
      <c r="AK3862" s="20"/>
      <c r="AL3862" s="20"/>
      <c r="AM3862" s="24" t="str">
        <f>IF($O3862="","",IF(DATEDIF($O3862,Lista!$V$2,"y")=122,"",DATEDIF($O3862,Lista!$V$2,"y")))</f>
        <v/>
      </c>
      <c r="AN3862" s="24" t="str">
        <f t="shared" si="180"/>
        <v/>
      </c>
      <c r="AO3862" s="24" t="str">
        <f t="shared" si="181"/>
        <v/>
      </c>
      <c r="AP3862" s="25" t="str">
        <f>IFERROR(VLOOKUP($R3862,Lista!$G$2:$H$15,2,FALSE),"")</f>
        <v/>
      </c>
      <c r="AQ3862" s="24" t="str">
        <f>IF(ISBLANK(G3862),"",IF(SUMPRODUCT((G$2:G3862=G3862)*1)&gt;1,0,1))</f>
        <v/>
      </c>
      <c r="AR3862" s="24" t="str">
        <f t="shared" si="182"/>
        <v/>
      </c>
    </row>
    <row r="3863" spans="2:44" x14ac:dyDescent="0.35">
      <c r="B3863" s="20"/>
      <c r="C3863" s="20"/>
      <c r="D3863" s="20"/>
      <c r="E3863" s="20"/>
      <c r="F3863" s="20"/>
      <c r="G3863" s="21"/>
      <c r="H3863" s="20"/>
      <c r="I3863" s="20"/>
      <c r="J3863" s="20"/>
      <c r="K3863" s="20"/>
      <c r="L3863" s="20"/>
      <c r="M3863" s="20"/>
      <c r="N3863" s="20"/>
      <c r="O3863" s="22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0"/>
      <c r="AA3863" s="20"/>
      <c r="AB3863" s="20"/>
      <c r="AC3863" s="20"/>
      <c r="AD3863" s="20"/>
      <c r="AE3863" s="20"/>
      <c r="AF3863" s="22"/>
      <c r="AG3863" s="20"/>
      <c r="AH3863" s="20"/>
      <c r="AI3863" s="20"/>
      <c r="AJ3863" s="20"/>
      <c r="AK3863" s="20"/>
      <c r="AL3863" s="20"/>
      <c r="AM3863" s="24" t="str">
        <f>IF($O3863="","",IF(DATEDIF($O3863,Lista!$V$2,"y")=122,"",DATEDIF($O3863,Lista!$V$2,"y")))</f>
        <v/>
      </c>
      <c r="AN3863" s="24" t="str">
        <f t="shared" si="180"/>
        <v/>
      </c>
      <c r="AO3863" s="24" t="str">
        <f t="shared" si="181"/>
        <v/>
      </c>
      <c r="AP3863" s="25" t="str">
        <f>IFERROR(VLOOKUP($R3863,Lista!$G$2:$H$15,2,FALSE),"")</f>
        <v/>
      </c>
      <c r="AQ3863" s="24" t="str">
        <f>IF(ISBLANK(G3863),"",IF(SUMPRODUCT((G$2:G3863=G3863)*1)&gt;1,0,1))</f>
        <v/>
      </c>
      <c r="AR3863" s="24" t="str">
        <f t="shared" si="182"/>
        <v/>
      </c>
    </row>
    <row r="3864" spans="2:44" x14ac:dyDescent="0.35">
      <c r="B3864" s="20"/>
      <c r="C3864" s="20"/>
      <c r="D3864" s="20"/>
      <c r="E3864" s="20"/>
      <c r="F3864" s="20"/>
      <c r="G3864" s="21"/>
      <c r="H3864" s="20"/>
      <c r="I3864" s="20"/>
      <c r="J3864" s="20"/>
      <c r="K3864" s="20"/>
      <c r="L3864" s="20"/>
      <c r="M3864" s="20"/>
      <c r="N3864" s="20"/>
      <c r="O3864" s="22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0"/>
      <c r="AA3864" s="20"/>
      <c r="AB3864" s="20"/>
      <c r="AC3864" s="20"/>
      <c r="AD3864" s="20"/>
      <c r="AE3864" s="20"/>
      <c r="AF3864" s="22"/>
      <c r="AG3864" s="20"/>
      <c r="AH3864" s="20"/>
      <c r="AI3864" s="20"/>
      <c r="AJ3864" s="20"/>
      <c r="AK3864" s="20"/>
      <c r="AL3864" s="20"/>
      <c r="AM3864" s="24" t="str">
        <f>IF($O3864="","",IF(DATEDIF($O3864,Lista!$V$2,"y")=122,"",DATEDIF($O3864,Lista!$V$2,"y")))</f>
        <v/>
      </c>
      <c r="AN3864" s="24" t="str">
        <f t="shared" si="180"/>
        <v/>
      </c>
      <c r="AO3864" s="24" t="str">
        <f t="shared" si="181"/>
        <v/>
      </c>
      <c r="AP3864" s="25" t="str">
        <f>IFERROR(VLOOKUP($R3864,Lista!$G$2:$H$15,2,FALSE),"")</f>
        <v/>
      </c>
      <c r="AQ3864" s="24" t="str">
        <f>IF(ISBLANK(G3864),"",IF(SUMPRODUCT((G$2:G3864=G3864)*1)&gt;1,0,1))</f>
        <v/>
      </c>
      <c r="AR3864" s="24" t="str">
        <f t="shared" si="182"/>
        <v/>
      </c>
    </row>
    <row r="3865" spans="2:44" x14ac:dyDescent="0.35">
      <c r="B3865" s="20"/>
      <c r="C3865" s="20"/>
      <c r="D3865" s="20"/>
      <c r="E3865" s="20"/>
      <c r="F3865" s="20"/>
      <c r="G3865" s="21"/>
      <c r="H3865" s="20"/>
      <c r="I3865" s="20"/>
      <c r="J3865" s="20"/>
      <c r="K3865" s="20"/>
      <c r="L3865" s="20"/>
      <c r="M3865" s="20"/>
      <c r="N3865" s="20"/>
      <c r="O3865" s="22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0"/>
      <c r="AA3865" s="20"/>
      <c r="AB3865" s="20"/>
      <c r="AC3865" s="20"/>
      <c r="AD3865" s="20"/>
      <c r="AE3865" s="20"/>
      <c r="AF3865" s="22"/>
      <c r="AG3865" s="20"/>
      <c r="AH3865" s="20"/>
      <c r="AI3865" s="20"/>
      <c r="AJ3865" s="20"/>
      <c r="AK3865" s="20"/>
      <c r="AL3865" s="20"/>
      <c r="AM3865" s="24" t="str">
        <f>IF($O3865="","",IF(DATEDIF($O3865,Lista!$V$2,"y")=122,"",DATEDIF($O3865,Lista!$V$2,"y")))</f>
        <v/>
      </c>
      <c r="AN3865" s="24" t="str">
        <f t="shared" si="180"/>
        <v/>
      </c>
      <c r="AO3865" s="24" t="str">
        <f t="shared" si="181"/>
        <v/>
      </c>
      <c r="AP3865" s="25" t="str">
        <f>IFERROR(VLOOKUP($R3865,Lista!$G$2:$H$15,2,FALSE),"")</f>
        <v/>
      </c>
      <c r="AQ3865" s="24" t="str">
        <f>IF(ISBLANK(G3865),"",IF(SUMPRODUCT((G$2:G3865=G3865)*1)&gt;1,0,1))</f>
        <v/>
      </c>
      <c r="AR3865" s="24" t="str">
        <f t="shared" si="182"/>
        <v/>
      </c>
    </row>
    <row r="3866" spans="2:44" x14ac:dyDescent="0.35">
      <c r="B3866" s="20"/>
      <c r="C3866" s="20"/>
      <c r="D3866" s="20"/>
      <c r="E3866" s="20"/>
      <c r="F3866" s="20"/>
      <c r="G3866" s="21"/>
      <c r="H3866" s="20"/>
      <c r="I3866" s="20"/>
      <c r="J3866" s="20"/>
      <c r="K3866" s="20"/>
      <c r="L3866" s="20"/>
      <c r="M3866" s="20"/>
      <c r="N3866" s="20"/>
      <c r="O3866" s="22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0"/>
      <c r="AA3866" s="20"/>
      <c r="AB3866" s="20"/>
      <c r="AC3866" s="20"/>
      <c r="AD3866" s="20"/>
      <c r="AE3866" s="20"/>
      <c r="AF3866" s="22"/>
      <c r="AG3866" s="20"/>
      <c r="AH3866" s="20"/>
      <c r="AI3866" s="20"/>
      <c r="AJ3866" s="20"/>
      <c r="AK3866" s="20"/>
      <c r="AL3866" s="20"/>
      <c r="AM3866" s="24" t="str">
        <f>IF($O3866="","",IF(DATEDIF($O3866,Lista!$V$2,"y")=122,"",DATEDIF($O3866,Lista!$V$2,"y")))</f>
        <v/>
      </c>
      <c r="AN3866" s="24" t="str">
        <f t="shared" si="180"/>
        <v/>
      </c>
      <c r="AO3866" s="24" t="str">
        <f t="shared" si="181"/>
        <v/>
      </c>
      <c r="AP3866" s="25" t="str">
        <f>IFERROR(VLOOKUP($R3866,Lista!$G$2:$H$15,2,FALSE),"")</f>
        <v/>
      </c>
      <c r="AQ3866" s="24" t="str">
        <f>IF(ISBLANK(G3866),"",IF(SUMPRODUCT((G$2:G3866=G3866)*1)&gt;1,0,1))</f>
        <v/>
      </c>
      <c r="AR3866" s="24" t="str">
        <f t="shared" si="182"/>
        <v/>
      </c>
    </row>
    <row r="3867" spans="2:44" x14ac:dyDescent="0.35">
      <c r="B3867" s="20"/>
      <c r="C3867" s="20"/>
      <c r="D3867" s="20"/>
      <c r="E3867" s="20"/>
      <c r="F3867" s="20"/>
      <c r="G3867" s="21"/>
      <c r="H3867" s="20"/>
      <c r="I3867" s="20"/>
      <c r="J3867" s="20"/>
      <c r="K3867" s="20"/>
      <c r="L3867" s="20"/>
      <c r="M3867" s="20"/>
      <c r="N3867" s="20"/>
      <c r="O3867" s="22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0"/>
      <c r="AA3867" s="20"/>
      <c r="AB3867" s="20"/>
      <c r="AC3867" s="20"/>
      <c r="AD3867" s="20"/>
      <c r="AE3867" s="20"/>
      <c r="AF3867" s="22"/>
      <c r="AG3867" s="20"/>
      <c r="AH3867" s="20"/>
      <c r="AI3867" s="20"/>
      <c r="AJ3867" s="20"/>
      <c r="AK3867" s="20"/>
      <c r="AL3867" s="20"/>
      <c r="AM3867" s="24" t="str">
        <f>IF($O3867="","",IF(DATEDIF($O3867,Lista!$V$2,"y")=122,"",DATEDIF($O3867,Lista!$V$2,"y")))</f>
        <v/>
      </c>
      <c r="AN3867" s="24" t="str">
        <f t="shared" si="180"/>
        <v/>
      </c>
      <c r="AO3867" s="24" t="str">
        <f t="shared" si="181"/>
        <v/>
      </c>
      <c r="AP3867" s="25" t="str">
        <f>IFERROR(VLOOKUP($R3867,Lista!$G$2:$H$15,2,FALSE),"")</f>
        <v/>
      </c>
      <c r="AQ3867" s="24" t="str">
        <f>IF(ISBLANK(G3867),"",IF(SUMPRODUCT((G$2:G3867=G3867)*1)&gt;1,0,1))</f>
        <v/>
      </c>
      <c r="AR3867" s="24" t="str">
        <f t="shared" si="182"/>
        <v/>
      </c>
    </row>
    <row r="3868" spans="2:44" x14ac:dyDescent="0.35">
      <c r="B3868" s="20"/>
      <c r="C3868" s="20"/>
      <c r="D3868" s="20"/>
      <c r="E3868" s="20"/>
      <c r="F3868" s="20"/>
      <c r="G3868" s="21"/>
      <c r="H3868" s="20"/>
      <c r="I3868" s="20"/>
      <c r="J3868" s="20"/>
      <c r="K3868" s="20"/>
      <c r="L3868" s="20"/>
      <c r="M3868" s="20"/>
      <c r="N3868" s="20"/>
      <c r="O3868" s="22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0"/>
      <c r="AA3868" s="20"/>
      <c r="AB3868" s="20"/>
      <c r="AC3868" s="20"/>
      <c r="AD3868" s="20"/>
      <c r="AE3868" s="20"/>
      <c r="AF3868" s="22"/>
      <c r="AG3868" s="20"/>
      <c r="AH3868" s="20"/>
      <c r="AI3868" s="20"/>
      <c r="AJ3868" s="20"/>
      <c r="AK3868" s="20"/>
      <c r="AL3868" s="20"/>
      <c r="AM3868" s="24" t="str">
        <f>IF($O3868="","",IF(DATEDIF($O3868,Lista!$V$2,"y")=122,"",DATEDIF($O3868,Lista!$V$2,"y")))</f>
        <v/>
      </c>
      <c r="AN3868" s="24" t="str">
        <f t="shared" si="180"/>
        <v/>
      </c>
      <c r="AO3868" s="24" t="str">
        <f t="shared" si="181"/>
        <v/>
      </c>
      <c r="AP3868" s="25" t="str">
        <f>IFERROR(VLOOKUP($R3868,Lista!$G$2:$H$15,2,FALSE),"")</f>
        <v/>
      </c>
      <c r="AQ3868" s="24" t="str">
        <f>IF(ISBLANK(G3868),"",IF(SUMPRODUCT((G$2:G3868=G3868)*1)&gt;1,0,1))</f>
        <v/>
      </c>
      <c r="AR3868" s="24" t="str">
        <f t="shared" si="182"/>
        <v/>
      </c>
    </row>
    <row r="3869" spans="2:44" x14ac:dyDescent="0.35">
      <c r="B3869" s="20"/>
      <c r="C3869" s="20"/>
      <c r="D3869" s="20"/>
      <c r="E3869" s="20"/>
      <c r="F3869" s="20"/>
      <c r="G3869" s="21"/>
      <c r="H3869" s="20"/>
      <c r="I3869" s="20"/>
      <c r="J3869" s="20"/>
      <c r="K3869" s="20"/>
      <c r="L3869" s="20"/>
      <c r="M3869" s="20"/>
      <c r="N3869" s="20"/>
      <c r="O3869" s="22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0"/>
      <c r="AA3869" s="20"/>
      <c r="AB3869" s="20"/>
      <c r="AC3869" s="20"/>
      <c r="AD3869" s="20"/>
      <c r="AE3869" s="20"/>
      <c r="AF3869" s="22"/>
      <c r="AG3869" s="20"/>
      <c r="AH3869" s="20"/>
      <c r="AI3869" s="20"/>
      <c r="AJ3869" s="20"/>
      <c r="AK3869" s="20"/>
      <c r="AL3869" s="20"/>
      <c r="AM3869" s="24" t="str">
        <f>IF($O3869="","",IF(DATEDIF($O3869,Lista!$V$2,"y")=122,"",DATEDIF($O3869,Lista!$V$2,"y")))</f>
        <v/>
      </c>
      <c r="AN3869" s="24" t="str">
        <f t="shared" si="180"/>
        <v/>
      </c>
      <c r="AO3869" s="24" t="str">
        <f t="shared" si="181"/>
        <v/>
      </c>
      <c r="AP3869" s="25" t="str">
        <f>IFERROR(VLOOKUP($R3869,Lista!$G$2:$H$15,2,FALSE),"")</f>
        <v/>
      </c>
      <c r="AQ3869" s="24" t="str">
        <f>IF(ISBLANK(G3869),"",IF(SUMPRODUCT((G$2:G3869=G3869)*1)&gt;1,0,1))</f>
        <v/>
      </c>
      <c r="AR3869" s="24" t="str">
        <f t="shared" si="182"/>
        <v/>
      </c>
    </row>
    <row r="3870" spans="2:44" x14ac:dyDescent="0.35">
      <c r="B3870" s="20"/>
      <c r="C3870" s="20"/>
      <c r="D3870" s="20"/>
      <c r="E3870" s="20"/>
      <c r="F3870" s="20"/>
      <c r="G3870" s="21"/>
      <c r="H3870" s="20"/>
      <c r="I3870" s="20"/>
      <c r="J3870" s="20"/>
      <c r="K3870" s="20"/>
      <c r="L3870" s="20"/>
      <c r="M3870" s="20"/>
      <c r="N3870" s="20"/>
      <c r="O3870" s="22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0"/>
      <c r="AA3870" s="20"/>
      <c r="AB3870" s="20"/>
      <c r="AC3870" s="20"/>
      <c r="AD3870" s="20"/>
      <c r="AE3870" s="20"/>
      <c r="AF3870" s="22"/>
      <c r="AG3870" s="20"/>
      <c r="AH3870" s="20"/>
      <c r="AI3870" s="20"/>
      <c r="AJ3870" s="20"/>
      <c r="AK3870" s="20"/>
      <c r="AL3870" s="20"/>
      <c r="AM3870" s="24" t="str">
        <f>IF($O3870="","",IF(DATEDIF($O3870,Lista!$V$2,"y")=122,"",DATEDIF($O3870,Lista!$V$2,"y")))</f>
        <v/>
      </c>
      <c r="AN3870" s="24" t="str">
        <f t="shared" si="180"/>
        <v/>
      </c>
      <c r="AO3870" s="24" t="str">
        <f t="shared" si="181"/>
        <v/>
      </c>
      <c r="AP3870" s="25" t="str">
        <f>IFERROR(VLOOKUP($R3870,Lista!$G$2:$H$15,2,FALSE),"")</f>
        <v/>
      </c>
      <c r="AQ3870" s="24" t="str">
        <f>IF(ISBLANK(G3870),"",IF(SUMPRODUCT((G$2:G3870=G3870)*1)&gt;1,0,1))</f>
        <v/>
      </c>
      <c r="AR3870" s="24" t="str">
        <f t="shared" si="182"/>
        <v/>
      </c>
    </row>
    <row r="3871" spans="2:44" x14ac:dyDescent="0.35">
      <c r="B3871" s="20"/>
      <c r="C3871" s="20"/>
      <c r="D3871" s="20"/>
      <c r="E3871" s="20"/>
      <c r="F3871" s="20"/>
      <c r="G3871" s="21"/>
      <c r="H3871" s="20"/>
      <c r="I3871" s="20"/>
      <c r="J3871" s="20"/>
      <c r="K3871" s="20"/>
      <c r="L3871" s="20"/>
      <c r="M3871" s="20"/>
      <c r="N3871" s="20"/>
      <c r="O3871" s="22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0"/>
      <c r="AA3871" s="20"/>
      <c r="AB3871" s="20"/>
      <c r="AC3871" s="20"/>
      <c r="AD3871" s="20"/>
      <c r="AE3871" s="20"/>
      <c r="AF3871" s="22"/>
      <c r="AG3871" s="20"/>
      <c r="AH3871" s="20"/>
      <c r="AI3871" s="20"/>
      <c r="AJ3871" s="20"/>
      <c r="AK3871" s="20"/>
      <c r="AL3871" s="20"/>
      <c r="AM3871" s="24" t="str">
        <f>IF($O3871="","",IF(DATEDIF($O3871,Lista!$V$2,"y")=122,"",DATEDIF($O3871,Lista!$V$2,"y")))</f>
        <v/>
      </c>
      <c r="AN3871" s="24" t="str">
        <f t="shared" si="180"/>
        <v/>
      </c>
      <c r="AO3871" s="24" t="str">
        <f t="shared" si="181"/>
        <v/>
      </c>
      <c r="AP3871" s="25" t="str">
        <f>IFERROR(VLOOKUP($R3871,Lista!$G$2:$H$15,2,FALSE),"")</f>
        <v/>
      </c>
      <c r="AQ3871" s="24" t="str">
        <f>IF(ISBLANK(G3871),"",IF(SUMPRODUCT((G$2:G3871=G3871)*1)&gt;1,0,1))</f>
        <v/>
      </c>
      <c r="AR3871" s="24" t="str">
        <f t="shared" si="182"/>
        <v/>
      </c>
    </row>
    <row r="3872" spans="2:44" x14ac:dyDescent="0.35">
      <c r="B3872" s="20"/>
      <c r="C3872" s="20"/>
      <c r="D3872" s="20"/>
      <c r="E3872" s="20"/>
      <c r="F3872" s="20"/>
      <c r="G3872" s="21"/>
      <c r="H3872" s="20"/>
      <c r="I3872" s="20"/>
      <c r="J3872" s="20"/>
      <c r="K3872" s="20"/>
      <c r="L3872" s="20"/>
      <c r="M3872" s="20"/>
      <c r="N3872" s="20"/>
      <c r="O3872" s="22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0"/>
      <c r="AA3872" s="20"/>
      <c r="AB3872" s="20"/>
      <c r="AC3872" s="20"/>
      <c r="AD3872" s="20"/>
      <c r="AE3872" s="20"/>
      <c r="AF3872" s="22"/>
      <c r="AG3872" s="20"/>
      <c r="AH3872" s="20"/>
      <c r="AI3872" s="20"/>
      <c r="AJ3872" s="20"/>
      <c r="AK3872" s="20"/>
      <c r="AL3872" s="20"/>
      <c r="AM3872" s="24" t="str">
        <f>IF($O3872="","",IF(DATEDIF($O3872,Lista!$V$2,"y")=122,"",DATEDIF($O3872,Lista!$V$2,"y")))</f>
        <v/>
      </c>
      <c r="AN3872" s="24" t="str">
        <f t="shared" si="180"/>
        <v/>
      </c>
      <c r="AO3872" s="24" t="str">
        <f t="shared" si="181"/>
        <v/>
      </c>
      <c r="AP3872" s="25" t="str">
        <f>IFERROR(VLOOKUP($R3872,Lista!$G$2:$H$15,2,FALSE),"")</f>
        <v/>
      </c>
      <c r="AQ3872" s="24" t="str">
        <f>IF(ISBLANK(G3872),"",IF(SUMPRODUCT((G$2:G3872=G3872)*1)&gt;1,0,1))</f>
        <v/>
      </c>
      <c r="AR3872" s="24" t="str">
        <f t="shared" si="182"/>
        <v/>
      </c>
    </row>
    <row r="3873" spans="2:44" x14ac:dyDescent="0.35">
      <c r="B3873" s="20"/>
      <c r="C3873" s="20"/>
      <c r="D3873" s="20"/>
      <c r="E3873" s="20"/>
      <c r="F3873" s="20"/>
      <c r="G3873" s="21"/>
      <c r="H3873" s="20"/>
      <c r="I3873" s="20"/>
      <c r="J3873" s="20"/>
      <c r="K3873" s="20"/>
      <c r="L3873" s="20"/>
      <c r="M3873" s="20"/>
      <c r="N3873" s="20"/>
      <c r="O3873" s="22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0"/>
      <c r="AA3873" s="20"/>
      <c r="AB3873" s="20"/>
      <c r="AC3873" s="20"/>
      <c r="AD3873" s="20"/>
      <c r="AE3873" s="20"/>
      <c r="AF3873" s="22"/>
      <c r="AG3873" s="20"/>
      <c r="AH3873" s="20"/>
      <c r="AI3873" s="20"/>
      <c r="AJ3873" s="20"/>
      <c r="AK3873" s="20"/>
      <c r="AL3873" s="20"/>
      <c r="AM3873" s="24" t="str">
        <f>IF($O3873="","",IF(DATEDIF($O3873,Lista!$V$2,"y")=122,"",DATEDIF($O3873,Lista!$V$2,"y")))</f>
        <v/>
      </c>
      <c r="AN3873" s="24" t="str">
        <f t="shared" si="180"/>
        <v/>
      </c>
      <c r="AO3873" s="24" t="str">
        <f t="shared" si="181"/>
        <v/>
      </c>
      <c r="AP3873" s="25" t="str">
        <f>IFERROR(VLOOKUP($R3873,Lista!$G$2:$H$15,2,FALSE),"")</f>
        <v/>
      </c>
      <c r="AQ3873" s="24" t="str">
        <f>IF(ISBLANK(G3873),"",IF(SUMPRODUCT((G$2:G3873=G3873)*1)&gt;1,0,1))</f>
        <v/>
      </c>
      <c r="AR3873" s="24" t="str">
        <f t="shared" si="182"/>
        <v/>
      </c>
    </row>
    <row r="3874" spans="2:44" x14ac:dyDescent="0.35">
      <c r="B3874" s="20"/>
      <c r="C3874" s="20"/>
      <c r="D3874" s="20"/>
      <c r="E3874" s="20"/>
      <c r="F3874" s="20"/>
      <c r="G3874" s="21"/>
      <c r="H3874" s="20"/>
      <c r="I3874" s="20"/>
      <c r="J3874" s="20"/>
      <c r="K3874" s="20"/>
      <c r="L3874" s="20"/>
      <c r="M3874" s="20"/>
      <c r="N3874" s="20"/>
      <c r="O3874" s="22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0"/>
      <c r="AA3874" s="20"/>
      <c r="AB3874" s="20"/>
      <c r="AC3874" s="20"/>
      <c r="AD3874" s="20"/>
      <c r="AE3874" s="20"/>
      <c r="AF3874" s="22"/>
      <c r="AG3874" s="20"/>
      <c r="AH3874" s="20"/>
      <c r="AI3874" s="20"/>
      <c r="AJ3874" s="20"/>
      <c r="AK3874" s="20"/>
      <c r="AL3874" s="20"/>
      <c r="AM3874" s="24" t="str">
        <f>IF($O3874="","",IF(DATEDIF($O3874,Lista!$V$2,"y")=122,"",DATEDIF($O3874,Lista!$V$2,"y")))</f>
        <v/>
      </c>
      <c r="AN3874" s="24" t="str">
        <f t="shared" si="180"/>
        <v/>
      </c>
      <c r="AO3874" s="24" t="str">
        <f t="shared" si="181"/>
        <v/>
      </c>
      <c r="AP3874" s="25" t="str">
        <f>IFERROR(VLOOKUP($R3874,Lista!$G$2:$H$15,2,FALSE),"")</f>
        <v/>
      </c>
      <c r="AQ3874" s="24" t="str">
        <f>IF(ISBLANK(G3874),"",IF(SUMPRODUCT((G$2:G3874=G3874)*1)&gt;1,0,1))</f>
        <v/>
      </c>
      <c r="AR3874" s="24" t="str">
        <f t="shared" si="182"/>
        <v/>
      </c>
    </row>
    <row r="3875" spans="2:44" x14ac:dyDescent="0.35">
      <c r="B3875" s="20"/>
      <c r="C3875" s="20"/>
      <c r="D3875" s="20"/>
      <c r="E3875" s="20"/>
      <c r="F3875" s="20"/>
      <c r="G3875" s="21"/>
      <c r="H3875" s="20"/>
      <c r="I3875" s="20"/>
      <c r="J3875" s="20"/>
      <c r="K3875" s="20"/>
      <c r="L3875" s="20"/>
      <c r="M3875" s="20"/>
      <c r="N3875" s="20"/>
      <c r="O3875" s="22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0"/>
      <c r="AA3875" s="20"/>
      <c r="AB3875" s="20"/>
      <c r="AC3875" s="20"/>
      <c r="AD3875" s="20"/>
      <c r="AE3875" s="20"/>
      <c r="AF3875" s="22"/>
      <c r="AG3875" s="20"/>
      <c r="AH3875" s="20"/>
      <c r="AI3875" s="20"/>
      <c r="AJ3875" s="20"/>
      <c r="AK3875" s="20"/>
      <c r="AL3875" s="20"/>
      <c r="AM3875" s="24" t="str">
        <f>IF($O3875="","",IF(DATEDIF($O3875,Lista!$V$2,"y")=122,"",DATEDIF($O3875,Lista!$V$2,"y")))</f>
        <v/>
      </c>
      <c r="AN3875" s="24" t="str">
        <f t="shared" si="180"/>
        <v/>
      </c>
      <c r="AO3875" s="24" t="str">
        <f t="shared" si="181"/>
        <v/>
      </c>
      <c r="AP3875" s="25" t="str">
        <f>IFERROR(VLOOKUP($R3875,Lista!$G$2:$H$15,2,FALSE),"")</f>
        <v/>
      </c>
      <c r="AQ3875" s="24" t="str">
        <f>IF(ISBLANK(G3875),"",IF(SUMPRODUCT((G$2:G3875=G3875)*1)&gt;1,0,1))</f>
        <v/>
      </c>
      <c r="AR3875" s="24" t="str">
        <f t="shared" si="182"/>
        <v/>
      </c>
    </row>
    <row r="3876" spans="2:44" x14ac:dyDescent="0.35">
      <c r="B3876" s="20"/>
      <c r="C3876" s="20"/>
      <c r="D3876" s="20"/>
      <c r="E3876" s="20"/>
      <c r="F3876" s="20"/>
      <c r="G3876" s="21"/>
      <c r="H3876" s="20"/>
      <c r="I3876" s="20"/>
      <c r="J3876" s="20"/>
      <c r="K3876" s="20"/>
      <c r="L3876" s="20"/>
      <c r="M3876" s="20"/>
      <c r="N3876" s="20"/>
      <c r="O3876" s="22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0"/>
      <c r="AA3876" s="20"/>
      <c r="AB3876" s="20"/>
      <c r="AC3876" s="20"/>
      <c r="AD3876" s="20"/>
      <c r="AE3876" s="20"/>
      <c r="AF3876" s="22"/>
      <c r="AG3876" s="20"/>
      <c r="AH3876" s="20"/>
      <c r="AI3876" s="20"/>
      <c r="AJ3876" s="20"/>
      <c r="AK3876" s="20"/>
      <c r="AL3876" s="20"/>
      <c r="AM3876" s="24" t="str">
        <f>IF($O3876="","",IF(DATEDIF($O3876,Lista!$V$2,"y")=122,"",DATEDIF($O3876,Lista!$V$2,"y")))</f>
        <v/>
      </c>
      <c r="AN3876" s="24" t="str">
        <f t="shared" si="180"/>
        <v/>
      </c>
      <c r="AO3876" s="24" t="str">
        <f t="shared" si="181"/>
        <v/>
      </c>
      <c r="AP3876" s="25" t="str">
        <f>IFERROR(VLOOKUP($R3876,Lista!$G$2:$H$15,2,FALSE),"")</f>
        <v/>
      </c>
      <c r="AQ3876" s="24" t="str">
        <f>IF(ISBLANK(G3876),"",IF(SUMPRODUCT((G$2:G3876=G3876)*1)&gt;1,0,1))</f>
        <v/>
      </c>
      <c r="AR3876" s="24" t="str">
        <f t="shared" si="182"/>
        <v/>
      </c>
    </row>
    <row r="3877" spans="2:44" x14ac:dyDescent="0.35">
      <c r="B3877" s="20"/>
      <c r="C3877" s="20"/>
      <c r="D3877" s="20"/>
      <c r="E3877" s="20"/>
      <c r="F3877" s="20"/>
      <c r="G3877" s="21"/>
      <c r="H3877" s="20"/>
      <c r="I3877" s="20"/>
      <c r="J3877" s="20"/>
      <c r="K3877" s="20"/>
      <c r="L3877" s="20"/>
      <c r="M3877" s="20"/>
      <c r="N3877" s="20"/>
      <c r="O3877" s="22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0"/>
      <c r="AA3877" s="20"/>
      <c r="AB3877" s="20"/>
      <c r="AC3877" s="20"/>
      <c r="AD3877" s="20"/>
      <c r="AE3877" s="20"/>
      <c r="AF3877" s="22"/>
      <c r="AG3877" s="20"/>
      <c r="AH3877" s="20"/>
      <c r="AI3877" s="20"/>
      <c r="AJ3877" s="20"/>
      <c r="AK3877" s="20"/>
      <c r="AL3877" s="20"/>
      <c r="AM3877" s="24" t="str">
        <f>IF($O3877="","",IF(DATEDIF($O3877,Lista!$V$2,"y")=122,"",DATEDIF($O3877,Lista!$V$2,"y")))</f>
        <v/>
      </c>
      <c r="AN3877" s="24" t="str">
        <f t="shared" si="180"/>
        <v/>
      </c>
      <c r="AO3877" s="24" t="str">
        <f t="shared" si="181"/>
        <v/>
      </c>
      <c r="AP3877" s="25" t="str">
        <f>IFERROR(VLOOKUP($R3877,Lista!$G$2:$H$15,2,FALSE),"")</f>
        <v/>
      </c>
      <c r="AQ3877" s="24" t="str">
        <f>IF(ISBLANK(G3877),"",IF(SUMPRODUCT((G$2:G3877=G3877)*1)&gt;1,0,1))</f>
        <v/>
      </c>
      <c r="AR3877" s="24" t="str">
        <f t="shared" si="182"/>
        <v/>
      </c>
    </row>
    <row r="3878" spans="2:44" x14ac:dyDescent="0.35">
      <c r="B3878" s="20"/>
      <c r="C3878" s="20"/>
      <c r="D3878" s="20"/>
      <c r="E3878" s="20"/>
      <c r="F3878" s="20"/>
      <c r="G3878" s="21"/>
      <c r="H3878" s="20"/>
      <c r="I3878" s="20"/>
      <c r="J3878" s="20"/>
      <c r="K3878" s="20"/>
      <c r="L3878" s="20"/>
      <c r="M3878" s="20"/>
      <c r="N3878" s="20"/>
      <c r="O3878" s="22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0"/>
      <c r="AA3878" s="20"/>
      <c r="AB3878" s="20"/>
      <c r="AC3878" s="20"/>
      <c r="AD3878" s="20"/>
      <c r="AE3878" s="20"/>
      <c r="AF3878" s="22"/>
      <c r="AG3878" s="20"/>
      <c r="AH3878" s="20"/>
      <c r="AI3878" s="20"/>
      <c r="AJ3878" s="20"/>
      <c r="AK3878" s="20"/>
      <c r="AL3878" s="20"/>
      <c r="AM3878" s="24" t="str">
        <f>IF($O3878="","",IF(DATEDIF($O3878,Lista!$V$2,"y")=122,"",DATEDIF($O3878,Lista!$V$2,"y")))</f>
        <v/>
      </c>
      <c r="AN3878" s="24" t="str">
        <f t="shared" si="180"/>
        <v/>
      </c>
      <c r="AO3878" s="24" t="str">
        <f t="shared" si="181"/>
        <v/>
      </c>
      <c r="AP3878" s="25" t="str">
        <f>IFERROR(VLOOKUP($R3878,Lista!$G$2:$H$15,2,FALSE),"")</f>
        <v/>
      </c>
      <c r="AQ3878" s="24" t="str">
        <f>IF(ISBLANK(G3878),"",IF(SUMPRODUCT((G$2:G3878=G3878)*1)&gt;1,0,1))</f>
        <v/>
      </c>
      <c r="AR3878" s="24" t="str">
        <f t="shared" si="182"/>
        <v/>
      </c>
    </row>
    <row r="3879" spans="2:44" x14ac:dyDescent="0.35">
      <c r="B3879" s="20"/>
      <c r="C3879" s="20"/>
      <c r="D3879" s="20"/>
      <c r="E3879" s="20"/>
      <c r="F3879" s="20"/>
      <c r="G3879" s="21"/>
      <c r="H3879" s="20"/>
      <c r="I3879" s="20"/>
      <c r="J3879" s="20"/>
      <c r="K3879" s="20"/>
      <c r="L3879" s="20"/>
      <c r="M3879" s="20"/>
      <c r="N3879" s="20"/>
      <c r="O3879" s="22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0"/>
      <c r="AA3879" s="20"/>
      <c r="AB3879" s="20"/>
      <c r="AC3879" s="20"/>
      <c r="AD3879" s="20"/>
      <c r="AE3879" s="20"/>
      <c r="AF3879" s="22"/>
      <c r="AG3879" s="20"/>
      <c r="AH3879" s="20"/>
      <c r="AI3879" s="20"/>
      <c r="AJ3879" s="20"/>
      <c r="AK3879" s="20"/>
      <c r="AL3879" s="20"/>
      <c r="AM3879" s="24" t="str">
        <f>IF($O3879="","",IF(DATEDIF($O3879,Lista!$V$2,"y")=122,"",DATEDIF($O3879,Lista!$V$2,"y")))</f>
        <v/>
      </c>
      <c r="AN3879" s="24" t="str">
        <f t="shared" si="180"/>
        <v/>
      </c>
      <c r="AO3879" s="24" t="str">
        <f t="shared" si="181"/>
        <v/>
      </c>
      <c r="AP3879" s="25" t="str">
        <f>IFERROR(VLOOKUP($R3879,Lista!$G$2:$H$15,2,FALSE),"")</f>
        <v/>
      </c>
      <c r="AQ3879" s="24" t="str">
        <f>IF(ISBLANK(G3879),"",IF(SUMPRODUCT((G$2:G3879=G3879)*1)&gt;1,0,1))</f>
        <v/>
      </c>
      <c r="AR3879" s="24" t="str">
        <f t="shared" si="182"/>
        <v/>
      </c>
    </row>
    <row r="3880" spans="2:44" x14ac:dyDescent="0.35">
      <c r="B3880" s="20"/>
      <c r="C3880" s="20"/>
      <c r="D3880" s="20"/>
      <c r="E3880" s="20"/>
      <c r="F3880" s="20"/>
      <c r="G3880" s="21"/>
      <c r="H3880" s="20"/>
      <c r="I3880" s="20"/>
      <c r="J3880" s="20"/>
      <c r="K3880" s="20"/>
      <c r="L3880" s="20"/>
      <c r="M3880" s="20"/>
      <c r="N3880" s="20"/>
      <c r="O3880" s="22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0"/>
      <c r="AA3880" s="20"/>
      <c r="AB3880" s="20"/>
      <c r="AC3880" s="20"/>
      <c r="AD3880" s="20"/>
      <c r="AE3880" s="20"/>
      <c r="AF3880" s="22"/>
      <c r="AG3880" s="20"/>
      <c r="AH3880" s="20"/>
      <c r="AI3880" s="20"/>
      <c r="AJ3880" s="20"/>
      <c r="AK3880" s="20"/>
      <c r="AL3880" s="20"/>
      <c r="AM3880" s="24" t="str">
        <f>IF($O3880="","",IF(DATEDIF($O3880,Lista!$V$2,"y")=122,"",DATEDIF($O3880,Lista!$V$2,"y")))</f>
        <v/>
      </c>
      <c r="AN3880" s="24" t="str">
        <f t="shared" si="180"/>
        <v/>
      </c>
      <c r="AO3880" s="24" t="str">
        <f t="shared" si="181"/>
        <v/>
      </c>
      <c r="AP3880" s="25" t="str">
        <f>IFERROR(VLOOKUP($R3880,Lista!$G$2:$H$15,2,FALSE),"")</f>
        <v/>
      </c>
      <c r="AQ3880" s="24" t="str">
        <f>IF(ISBLANK(G3880),"",IF(SUMPRODUCT((G$2:G3880=G3880)*1)&gt;1,0,1))</f>
        <v/>
      </c>
      <c r="AR3880" s="24" t="str">
        <f t="shared" si="182"/>
        <v/>
      </c>
    </row>
    <row r="3881" spans="2:44" x14ac:dyDescent="0.35">
      <c r="B3881" s="20"/>
      <c r="C3881" s="20"/>
      <c r="D3881" s="20"/>
      <c r="E3881" s="20"/>
      <c r="F3881" s="20"/>
      <c r="G3881" s="21"/>
      <c r="H3881" s="20"/>
      <c r="I3881" s="20"/>
      <c r="J3881" s="20"/>
      <c r="K3881" s="20"/>
      <c r="L3881" s="20"/>
      <c r="M3881" s="20"/>
      <c r="N3881" s="20"/>
      <c r="O3881" s="22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0"/>
      <c r="AA3881" s="20"/>
      <c r="AB3881" s="20"/>
      <c r="AC3881" s="20"/>
      <c r="AD3881" s="20"/>
      <c r="AE3881" s="20"/>
      <c r="AF3881" s="22"/>
      <c r="AG3881" s="20"/>
      <c r="AH3881" s="20"/>
      <c r="AI3881" s="20"/>
      <c r="AJ3881" s="20"/>
      <c r="AK3881" s="20"/>
      <c r="AL3881" s="20"/>
      <c r="AM3881" s="24" t="str">
        <f>IF($O3881="","",IF(DATEDIF($O3881,Lista!$V$2,"y")=122,"",DATEDIF($O3881,Lista!$V$2,"y")))</f>
        <v/>
      </c>
      <c r="AN3881" s="24" t="str">
        <f t="shared" si="180"/>
        <v/>
      </c>
      <c r="AO3881" s="24" t="str">
        <f t="shared" si="181"/>
        <v/>
      </c>
      <c r="AP3881" s="25" t="str">
        <f>IFERROR(VLOOKUP($R3881,Lista!$G$2:$H$15,2,FALSE),"")</f>
        <v/>
      </c>
      <c r="AQ3881" s="24" t="str">
        <f>IF(ISBLANK(G3881),"",IF(SUMPRODUCT((G$2:G3881=G3881)*1)&gt;1,0,1))</f>
        <v/>
      </c>
      <c r="AR3881" s="24" t="str">
        <f t="shared" si="182"/>
        <v/>
      </c>
    </row>
    <row r="3882" spans="2:44" x14ac:dyDescent="0.35">
      <c r="B3882" s="20"/>
      <c r="C3882" s="20"/>
      <c r="D3882" s="20"/>
      <c r="E3882" s="20"/>
      <c r="F3882" s="20"/>
      <c r="G3882" s="21"/>
      <c r="H3882" s="20"/>
      <c r="I3882" s="20"/>
      <c r="J3882" s="20"/>
      <c r="K3882" s="20"/>
      <c r="L3882" s="20"/>
      <c r="M3882" s="20"/>
      <c r="N3882" s="20"/>
      <c r="O3882" s="22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0"/>
      <c r="AA3882" s="20"/>
      <c r="AB3882" s="20"/>
      <c r="AC3882" s="20"/>
      <c r="AD3882" s="20"/>
      <c r="AE3882" s="20"/>
      <c r="AF3882" s="22"/>
      <c r="AG3882" s="20"/>
      <c r="AH3882" s="20"/>
      <c r="AI3882" s="20"/>
      <c r="AJ3882" s="20"/>
      <c r="AK3882" s="20"/>
      <c r="AL3882" s="20"/>
      <c r="AM3882" s="24" t="str">
        <f>IF($O3882="","",IF(DATEDIF($O3882,Lista!$V$2,"y")=122,"",DATEDIF($O3882,Lista!$V$2,"y")))</f>
        <v/>
      </c>
      <c r="AN3882" s="24" t="str">
        <f t="shared" si="180"/>
        <v/>
      </c>
      <c r="AO3882" s="24" t="str">
        <f t="shared" si="181"/>
        <v/>
      </c>
      <c r="AP3882" s="25" t="str">
        <f>IFERROR(VLOOKUP($R3882,Lista!$G$2:$H$15,2,FALSE),"")</f>
        <v/>
      </c>
      <c r="AQ3882" s="24" t="str">
        <f>IF(ISBLANK(G3882),"",IF(SUMPRODUCT((G$2:G3882=G3882)*1)&gt;1,0,1))</f>
        <v/>
      </c>
      <c r="AR3882" s="24" t="str">
        <f t="shared" si="182"/>
        <v/>
      </c>
    </row>
    <row r="3883" spans="2:44" x14ac:dyDescent="0.35">
      <c r="B3883" s="20"/>
      <c r="C3883" s="20"/>
      <c r="D3883" s="20"/>
      <c r="E3883" s="20"/>
      <c r="F3883" s="20"/>
      <c r="G3883" s="21"/>
      <c r="H3883" s="20"/>
      <c r="I3883" s="20"/>
      <c r="J3883" s="20"/>
      <c r="K3883" s="20"/>
      <c r="L3883" s="20"/>
      <c r="M3883" s="20"/>
      <c r="N3883" s="20"/>
      <c r="O3883" s="22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0"/>
      <c r="AA3883" s="20"/>
      <c r="AB3883" s="20"/>
      <c r="AC3883" s="20"/>
      <c r="AD3883" s="20"/>
      <c r="AE3883" s="20"/>
      <c r="AF3883" s="22"/>
      <c r="AG3883" s="20"/>
      <c r="AH3883" s="20"/>
      <c r="AI3883" s="20"/>
      <c r="AJ3883" s="20"/>
      <c r="AK3883" s="20"/>
      <c r="AL3883" s="20"/>
      <c r="AM3883" s="24" t="str">
        <f>IF($O3883="","",IF(DATEDIF($O3883,Lista!$V$2,"y")=122,"",DATEDIF($O3883,Lista!$V$2,"y")))</f>
        <v/>
      </c>
      <c r="AN3883" s="24" t="str">
        <f t="shared" si="180"/>
        <v/>
      </c>
      <c r="AO3883" s="24" t="str">
        <f t="shared" si="181"/>
        <v/>
      </c>
      <c r="AP3883" s="25" t="str">
        <f>IFERROR(VLOOKUP($R3883,Lista!$G$2:$H$15,2,FALSE),"")</f>
        <v/>
      </c>
      <c r="AQ3883" s="24" t="str">
        <f>IF(ISBLANK(G3883),"",IF(SUMPRODUCT((G$2:G3883=G3883)*1)&gt;1,0,1))</f>
        <v/>
      </c>
      <c r="AR3883" s="24" t="str">
        <f t="shared" si="182"/>
        <v/>
      </c>
    </row>
    <row r="3884" spans="2:44" x14ac:dyDescent="0.35">
      <c r="B3884" s="20"/>
      <c r="C3884" s="20"/>
      <c r="D3884" s="20"/>
      <c r="E3884" s="20"/>
      <c r="F3884" s="20"/>
      <c r="G3884" s="21"/>
      <c r="H3884" s="20"/>
      <c r="I3884" s="20"/>
      <c r="J3884" s="20"/>
      <c r="K3884" s="20"/>
      <c r="L3884" s="20"/>
      <c r="M3884" s="20"/>
      <c r="N3884" s="20"/>
      <c r="O3884" s="22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0"/>
      <c r="AA3884" s="20"/>
      <c r="AB3884" s="20"/>
      <c r="AC3884" s="20"/>
      <c r="AD3884" s="20"/>
      <c r="AE3884" s="20"/>
      <c r="AF3884" s="22"/>
      <c r="AG3884" s="20"/>
      <c r="AH3884" s="20"/>
      <c r="AI3884" s="20"/>
      <c r="AJ3884" s="20"/>
      <c r="AK3884" s="20"/>
      <c r="AL3884" s="20"/>
      <c r="AM3884" s="24" t="str">
        <f>IF($O3884="","",IF(DATEDIF($O3884,Lista!$V$2,"y")=122,"",DATEDIF($O3884,Lista!$V$2,"y")))</f>
        <v/>
      </c>
      <c r="AN3884" s="24" t="str">
        <f t="shared" si="180"/>
        <v/>
      </c>
      <c r="AO3884" s="24" t="str">
        <f t="shared" si="181"/>
        <v/>
      </c>
      <c r="AP3884" s="25" t="str">
        <f>IFERROR(VLOOKUP($R3884,Lista!$G$2:$H$15,2,FALSE),"")</f>
        <v/>
      </c>
      <c r="AQ3884" s="24" t="str">
        <f>IF(ISBLANK(G3884),"",IF(SUMPRODUCT((G$2:G3884=G3884)*1)&gt;1,0,1))</f>
        <v/>
      </c>
      <c r="AR3884" s="24" t="str">
        <f t="shared" si="182"/>
        <v/>
      </c>
    </row>
    <row r="3885" spans="2:44" x14ac:dyDescent="0.35">
      <c r="B3885" s="20"/>
      <c r="C3885" s="20"/>
      <c r="D3885" s="20"/>
      <c r="E3885" s="20"/>
      <c r="F3885" s="20"/>
      <c r="G3885" s="21"/>
      <c r="H3885" s="20"/>
      <c r="I3885" s="20"/>
      <c r="J3885" s="20"/>
      <c r="K3885" s="20"/>
      <c r="L3885" s="20"/>
      <c r="M3885" s="20"/>
      <c r="N3885" s="20"/>
      <c r="O3885" s="22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0"/>
      <c r="AA3885" s="20"/>
      <c r="AB3885" s="20"/>
      <c r="AC3885" s="20"/>
      <c r="AD3885" s="20"/>
      <c r="AE3885" s="20"/>
      <c r="AF3885" s="22"/>
      <c r="AG3885" s="20"/>
      <c r="AH3885" s="20"/>
      <c r="AI3885" s="20"/>
      <c r="AJ3885" s="20"/>
      <c r="AK3885" s="20"/>
      <c r="AL3885" s="20"/>
      <c r="AM3885" s="24" t="str">
        <f>IF($O3885="","",IF(DATEDIF($O3885,Lista!$V$2,"y")=122,"",DATEDIF($O3885,Lista!$V$2,"y")))</f>
        <v/>
      </c>
      <c r="AN3885" s="24" t="str">
        <f t="shared" si="180"/>
        <v/>
      </c>
      <c r="AO3885" s="24" t="str">
        <f t="shared" si="181"/>
        <v/>
      </c>
      <c r="AP3885" s="25" t="str">
        <f>IFERROR(VLOOKUP($R3885,Lista!$G$2:$H$15,2,FALSE),"")</f>
        <v/>
      </c>
      <c r="AQ3885" s="24" t="str">
        <f>IF(ISBLANK(G3885),"",IF(SUMPRODUCT((G$2:G3885=G3885)*1)&gt;1,0,1))</f>
        <v/>
      </c>
      <c r="AR3885" s="24" t="str">
        <f t="shared" si="182"/>
        <v/>
      </c>
    </row>
    <row r="3886" spans="2:44" x14ac:dyDescent="0.35">
      <c r="B3886" s="20"/>
      <c r="C3886" s="20"/>
      <c r="D3886" s="20"/>
      <c r="E3886" s="20"/>
      <c r="F3886" s="20"/>
      <c r="G3886" s="21"/>
      <c r="H3886" s="20"/>
      <c r="I3886" s="20"/>
      <c r="J3886" s="20"/>
      <c r="K3886" s="20"/>
      <c r="L3886" s="20"/>
      <c r="M3886" s="20"/>
      <c r="N3886" s="20"/>
      <c r="O3886" s="22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0"/>
      <c r="AA3886" s="20"/>
      <c r="AB3886" s="20"/>
      <c r="AC3886" s="20"/>
      <c r="AD3886" s="20"/>
      <c r="AE3886" s="20"/>
      <c r="AF3886" s="22"/>
      <c r="AG3886" s="20"/>
      <c r="AH3886" s="20"/>
      <c r="AI3886" s="20"/>
      <c r="AJ3886" s="20"/>
      <c r="AK3886" s="20"/>
      <c r="AL3886" s="20"/>
      <c r="AM3886" s="24" t="str">
        <f>IF($O3886="","",IF(DATEDIF($O3886,Lista!$V$2,"y")=122,"",DATEDIF($O3886,Lista!$V$2,"y")))</f>
        <v/>
      </c>
      <c r="AN3886" s="24" t="str">
        <f t="shared" si="180"/>
        <v/>
      </c>
      <c r="AO3886" s="24" t="str">
        <f t="shared" si="181"/>
        <v/>
      </c>
      <c r="AP3886" s="25" t="str">
        <f>IFERROR(VLOOKUP($R3886,Lista!$G$2:$H$15,2,FALSE),"")</f>
        <v/>
      </c>
      <c r="AQ3886" s="24" t="str">
        <f>IF(ISBLANK(G3886),"",IF(SUMPRODUCT((G$2:G3886=G3886)*1)&gt;1,0,1))</f>
        <v/>
      </c>
      <c r="AR3886" s="24" t="str">
        <f t="shared" si="182"/>
        <v/>
      </c>
    </row>
    <row r="3887" spans="2:44" x14ac:dyDescent="0.35">
      <c r="B3887" s="20"/>
      <c r="C3887" s="20"/>
      <c r="D3887" s="20"/>
      <c r="E3887" s="20"/>
      <c r="F3887" s="20"/>
      <c r="G3887" s="21"/>
      <c r="H3887" s="20"/>
      <c r="I3887" s="20"/>
      <c r="J3887" s="20"/>
      <c r="K3887" s="20"/>
      <c r="L3887" s="20"/>
      <c r="M3887" s="20"/>
      <c r="N3887" s="20"/>
      <c r="O3887" s="22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0"/>
      <c r="AA3887" s="20"/>
      <c r="AB3887" s="20"/>
      <c r="AC3887" s="20"/>
      <c r="AD3887" s="20"/>
      <c r="AE3887" s="20"/>
      <c r="AF3887" s="22"/>
      <c r="AG3887" s="20"/>
      <c r="AH3887" s="20"/>
      <c r="AI3887" s="20"/>
      <c r="AJ3887" s="20"/>
      <c r="AK3887" s="20"/>
      <c r="AL3887" s="20"/>
      <c r="AM3887" s="24" t="str">
        <f>IF($O3887="","",IF(DATEDIF($O3887,Lista!$V$2,"y")=122,"",DATEDIF($O3887,Lista!$V$2,"y")))</f>
        <v/>
      </c>
      <c r="AN3887" s="24" t="str">
        <f t="shared" si="180"/>
        <v/>
      </c>
      <c r="AO3887" s="24" t="str">
        <f t="shared" si="181"/>
        <v/>
      </c>
      <c r="AP3887" s="25" t="str">
        <f>IFERROR(VLOOKUP($R3887,Lista!$G$2:$H$15,2,FALSE),"")</f>
        <v/>
      </c>
      <c r="AQ3887" s="24" t="str">
        <f>IF(ISBLANK(G3887),"",IF(SUMPRODUCT((G$2:G3887=G3887)*1)&gt;1,0,1))</f>
        <v/>
      </c>
      <c r="AR3887" s="24" t="str">
        <f t="shared" si="182"/>
        <v/>
      </c>
    </row>
    <row r="3888" spans="2:44" x14ac:dyDescent="0.35">
      <c r="B3888" s="20"/>
      <c r="C3888" s="20"/>
      <c r="D3888" s="20"/>
      <c r="E3888" s="20"/>
      <c r="F3888" s="20"/>
      <c r="G3888" s="21"/>
      <c r="H3888" s="20"/>
      <c r="I3888" s="20"/>
      <c r="J3888" s="20"/>
      <c r="K3888" s="20"/>
      <c r="L3888" s="20"/>
      <c r="M3888" s="20"/>
      <c r="N3888" s="20"/>
      <c r="O3888" s="22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0"/>
      <c r="AA3888" s="20"/>
      <c r="AB3888" s="20"/>
      <c r="AC3888" s="20"/>
      <c r="AD3888" s="20"/>
      <c r="AE3888" s="20"/>
      <c r="AF3888" s="22"/>
      <c r="AG3888" s="20"/>
      <c r="AH3888" s="20"/>
      <c r="AI3888" s="20"/>
      <c r="AJ3888" s="20"/>
      <c r="AK3888" s="20"/>
      <c r="AL3888" s="20"/>
      <c r="AM3888" s="24" t="str">
        <f>IF($O3888="","",IF(DATEDIF($O3888,Lista!$V$2,"y")=122,"",DATEDIF($O3888,Lista!$V$2,"y")))</f>
        <v/>
      </c>
      <c r="AN3888" s="24" t="str">
        <f t="shared" si="180"/>
        <v/>
      </c>
      <c r="AO3888" s="24" t="str">
        <f t="shared" si="181"/>
        <v/>
      </c>
      <c r="AP3888" s="25" t="str">
        <f>IFERROR(VLOOKUP($R3888,Lista!$G$2:$H$15,2,FALSE),"")</f>
        <v/>
      </c>
      <c r="AQ3888" s="24" t="str">
        <f>IF(ISBLANK(G3888),"",IF(SUMPRODUCT((G$2:G3888=G3888)*1)&gt;1,0,1))</f>
        <v/>
      </c>
      <c r="AR3888" s="24" t="str">
        <f t="shared" si="182"/>
        <v/>
      </c>
    </row>
    <row r="3889" spans="2:44" x14ac:dyDescent="0.35">
      <c r="B3889" s="20"/>
      <c r="C3889" s="20"/>
      <c r="D3889" s="20"/>
      <c r="E3889" s="20"/>
      <c r="F3889" s="20"/>
      <c r="G3889" s="21"/>
      <c r="H3889" s="20"/>
      <c r="I3889" s="20"/>
      <c r="J3889" s="20"/>
      <c r="K3889" s="20"/>
      <c r="L3889" s="20"/>
      <c r="M3889" s="20"/>
      <c r="N3889" s="20"/>
      <c r="O3889" s="22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0"/>
      <c r="AA3889" s="20"/>
      <c r="AB3889" s="20"/>
      <c r="AC3889" s="20"/>
      <c r="AD3889" s="20"/>
      <c r="AE3889" s="20"/>
      <c r="AF3889" s="22"/>
      <c r="AG3889" s="20"/>
      <c r="AH3889" s="20"/>
      <c r="AI3889" s="20"/>
      <c r="AJ3889" s="20"/>
      <c r="AK3889" s="20"/>
      <c r="AL3889" s="20"/>
      <c r="AM3889" s="24" t="str">
        <f>IF($O3889="","",IF(DATEDIF($O3889,Lista!$V$2,"y")=122,"",DATEDIF($O3889,Lista!$V$2,"y")))</f>
        <v/>
      </c>
      <c r="AN3889" s="24" t="str">
        <f t="shared" si="180"/>
        <v/>
      </c>
      <c r="AO3889" s="24" t="str">
        <f t="shared" si="181"/>
        <v/>
      </c>
      <c r="AP3889" s="25" t="str">
        <f>IFERROR(VLOOKUP($R3889,Lista!$G$2:$H$15,2,FALSE),"")</f>
        <v/>
      </c>
      <c r="AQ3889" s="24" t="str">
        <f>IF(ISBLANK(G3889),"",IF(SUMPRODUCT((G$2:G3889=G3889)*1)&gt;1,0,1))</f>
        <v/>
      </c>
      <c r="AR3889" s="24" t="str">
        <f t="shared" si="182"/>
        <v/>
      </c>
    </row>
    <row r="3890" spans="2:44" x14ac:dyDescent="0.35">
      <c r="B3890" s="20"/>
      <c r="C3890" s="20"/>
      <c r="D3890" s="20"/>
      <c r="E3890" s="20"/>
      <c r="F3890" s="20"/>
      <c r="G3890" s="21"/>
      <c r="H3890" s="20"/>
      <c r="I3890" s="20"/>
      <c r="J3890" s="20"/>
      <c r="K3890" s="20"/>
      <c r="L3890" s="20"/>
      <c r="M3890" s="20"/>
      <c r="N3890" s="20"/>
      <c r="O3890" s="22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0"/>
      <c r="AA3890" s="20"/>
      <c r="AB3890" s="20"/>
      <c r="AC3890" s="20"/>
      <c r="AD3890" s="20"/>
      <c r="AE3890" s="20"/>
      <c r="AF3890" s="22"/>
      <c r="AG3890" s="20"/>
      <c r="AH3890" s="20"/>
      <c r="AI3890" s="20"/>
      <c r="AJ3890" s="20"/>
      <c r="AK3890" s="20"/>
      <c r="AL3890" s="20"/>
      <c r="AM3890" s="24" t="str">
        <f>IF($O3890="","",IF(DATEDIF($O3890,Lista!$V$2,"y")=122,"",DATEDIF($O3890,Lista!$V$2,"y")))</f>
        <v/>
      </c>
      <c r="AN3890" s="24" t="str">
        <f t="shared" si="180"/>
        <v/>
      </c>
      <c r="AO3890" s="24" t="str">
        <f t="shared" si="181"/>
        <v/>
      </c>
      <c r="AP3890" s="25" t="str">
        <f>IFERROR(VLOOKUP($R3890,Lista!$G$2:$H$15,2,FALSE),"")</f>
        <v/>
      </c>
      <c r="AQ3890" s="24" t="str">
        <f>IF(ISBLANK(G3890),"",IF(SUMPRODUCT((G$2:G3890=G3890)*1)&gt;1,0,1))</f>
        <v/>
      </c>
      <c r="AR3890" s="24" t="str">
        <f t="shared" si="182"/>
        <v/>
      </c>
    </row>
    <row r="3891" spans="2:44" x14ac:dyDescent="0.35">
      <c r="B3891" s="20"/>
      <c r="C3891" s="20"/>
      <c r="D3891" s="20"/>
      <c r="E3891" s="20"/>
      <c r="F3891" s="20"/>
      <c r="G3891" s="21"/>
      <c r="H3891" s="20"/>
      <c r="I3891" s="20"/>
      <c r="J3891" s="20"/>
      <c r="K3891" s="20"/>
      <c r="L3891" s="20"/>
      <c r="M3891" s="20"/>
      <c r="N3891" s="20"/>
      <c r="O3891" s="22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0"/>
      <c r="AA3891" s="20"/>
      <c r="AB3891" s="20"/>
      <c r="AC3891" s="20"/>
      <c r="AD3891" s="20"/>
      <c r="AE3891" s="20"/>
      <c r="AF3891" s="22"/>
      <c r="AG3891" s="20"/>
      <c r="AH3891" s="20"/>
      <c r="AI3891" s="20"/>
      <c r="AJ3891" s="20"/>
      <c r="AK3891" s="20"/>
      <c r="AL3891" s="20"/>
      <c r="AM3891" s="24" t="str">
        <f>IF($O3891="","",IF(DATEDIF($O3891,Lista!$V$2,"y")=122,"",DATEDIF($O3891,Lista!$V$2,"y")))</f>
        <v/>
      </c>
      <c r="AN3891" s="24" t="str">
        <f t="shared" si="180"/>
        <v/>
      </c>
      <c r="AO3891" s="24" t="str">
        <f t="shared" si="181"/>
        <v/>
      </c>
      <c r="AP3891" s="25" t="str">
        <f>IFERROR(VLOOKUP($R3891,Lista!$G$2:$H$15,2,FALSE),"")</f>
        <v/>
      </c>
      <c r="AQ3891" s="24" t="str">
        <f>IF(ISBLANK(G3891),"",IF(SUMPRODUCT((G$2:G3891=G3891)*1)&gt;1,0,1))</f>
        <v/>
      </c>
      <c r="AR3891" s="24" t="str">
        <f t="shared" si="182"/>
        <v/>
      </c>
    </row>
    <row r="3892" spans="2:44" x14ac:dyDescent="0.35">
      <c r="B3892" s="20"/>
      <c r="C3892" s="20"/>
      <c r="D3892" s="20"/>
      <c r="E3892" s="20"/>
      <c r="F3892" s="20"/>
      <c r="G3892" s="21"/>
      <c r="H3892" s="20"/>
      <c r="I3892" s="20"/>
      <c r="J3892" s="20"/>
      <c r="K3892" s="20"/>
      <c r="L3892" s="20"/>
      <c r="M3892" s="20"/>
      <c r="N3892" s="20"/>
      <c r="O3892" s="22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0"/>
      <c r="AA3892" s="20"/>
      <c r="AB3892" s="20"/>
      <c r="AC3892" s="20"/>
      <c r="AD3892" s="20"/>
      <c r="AE3892" s="20"/>
      <c r="AF3892" s="22"/>
      <c r="AG3892" s="20"/>
      <c r="AH3892" s="20"/>
      <c r="AI3892" s="20"/>
      <c r="AJ3892" s="20"/>
      <c r="AK3892" s="20"/>
      <c r="AL3892" s="20"/>
      <c r="AM3892" s="24" t="str">
        <f>IF($O3892="","",IF(DATEDIF($O3892,Lista!$V$2,"y")=122,"",DATEDIF($O3892,Lista!$V$2,"y")))</f>
        <v/>
      </c>
      <c r="AN3892" s="24" t="str">
        <f t="shared" si="180"/>
        <v/>
      </c>
      <c r="AO3892" s="24" t="str">
        <f t="shared" si="181"/>
        <v/>
      </c>
      <c r="AP3892" s="25" t="str">
        <f>IFERROR(VLOOKUP($R3892,Lista!$G$2:$H$15,2,FALSE),"")</f>
        <v/>
      </c>
      <c r="AQ3892" s="24" t="str">
        <f>IF(ISBLANK(G3892),"",IF(SUMPRODUCT((G$2:G3892=G3892)*1)&gt;1,0,1))</f>
        <v/>
      </c>
      <c r="AR3892" s="24" t="str">
        <f t="shared" si="182"/>
        <v/>
      </c>
    </row>
    <row r="3893" spans="2:44" x14ac:dyDescent="0.35">
      <c r="B3893" s="20"/>
      <c r="C3893" s="20"/>
      <c r="D3893" s="20"/>
      <c r="E3893" s="20"/>
      <c r="F3893" s="20"/>
      <c r="G3893" s="21"/>
      <c r="H3893" s="20"/>
      <c r="I3893" s="20"/>
      <c r="J3893" s="20"/>
      <c r="K3893" s="20"/>
      <c r="L3893" s="20"/>
      <c r="M3893" s="20"/>
      <c r="N3893" s="20"/>
      <c r="O3893" s="22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0"/>
      <c r="AA3893" s="20"/>
      <c r="AB3893" s="20"/>
      <c r="AC3893" s="20"/>
      <c r="AD3893" s="20"/>
      <c r="AE3893" s="20"/>
      <c r="AF3893" s="22"/>
      <c r="AG3893" s="20"/>
      <c r="AH3893" s="20"/>
      <c r="AI3893" s="20"/>
      <c r="AJ3893" s="20"/>
      <c r="AK3893" s="20"/>
      <c r="AL3893" s="20"/>
      <c r="AM3893" s="24" t="str">
        <f>IF($O3893="","",IF(DATEDIF($O3893,Lista!$V$2,"y")=122,"",DATEDIF($O3893,Lista!$V$2,"y")))</f>
        <v/>
      </c>
      <c r="AN3893" s="24" t="str">
        <f t="shared" si="180"/>
        <v/>
      </c>
      <c r="AO3893" s="24" t="str">
        <f t="shared" si="181"/>
        <v/>
      </c>
      <c r="AP3893" s="25" t="str">
        <f>IFERROR(VLOOKUP($R3893,Lista!$G$2:$H$15,2,FALSE),"")</f>
        <v/>
      </c>
      <c r="AQ3893" s="24" t="str">
        <f>IF(ISBLANK(G3893),"",IF(SUMPRODUCT((G$2:G3893=G3893)*1)&gt;1,0,1))</f>
        <v/>
      </c>
      <c r="AR3893" s="24" t="str">
        <f t="shared" si="182"/>
        <v/>
      </c>
    </row>
    <row r="3894" spans="2:44" x14ac:dyDescent="0.35">
      <c r="B3894" s="20"/>
      <c r="C3894" s="20"/>
      <c r="D3894" s="20"/>
      <c r="E3894" s="20"/>
      <c r="F3894" s="20"/>
      <c r="G3894" s="21"/>
      <c r="H3894" s="20"/>
      <c r="I3894" s="20"/>
      <c r="J3894" s="20"/>
      <c r="K3894" s="20"/>
      <c r="L3894" s="20"/>
      <c r="M3894" s="20"/>
      <c r="N3894" s="20"/>
      <c r="O3894" s="22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0"/>
      <c r="AA3894" s="20"/>
      <c r="AB3894" s="20"/>
      <c r="AC3894" s="20"/>
      <c r="AD3894" s="20"/>
      <c r="AE3894" s="20"/>
      <c r="AF3894" s="22"/>
      <c r="AG3894" s="20"/>
      <c r="AH3894" s="20"/>
      <c r="AI3894" s="20"/>
      <c r="AJ3894" s="20"/>
      <c r="AK3894" s="20"/>
      <c r="AL3894" s="20"/>
      <c r="AM3894" s="24" t="str">
        <f>IF($O3894="","",IF(DATEDIF($O3894,Lista!$V$2,"y")=122,"",DATEDIF($O3894,Lista!$V$2,"y")))</f>
        <v/>
      </c>
      <c r="AN3894" s="24" t="str">
        <f t="shared" si="180"/>
        <v/>
      </c>
      <c r="AO3894" s="24" t="str">
        <f t="shared" si="181"/>
        <v/>
      </c>
      <c r="AP3894" s="25" t="str">
        <f>IFERROR(VLOOKUP($R3894,Lista!$G$2:$H$15,2,FALSE),"")</f>
        <v/>
      </c>
      <c r="AQ3894" s="24" t="str">
        <f>IF(ISBLANK(G3894),"",IF(SUMPRODUCT((G$2:G3894=G3894)*1)&gt;1,0,1))</f>
        <v/>
      </c>
      <c r="AR3894" s="24" t="str">
        <f t="shared" si="182"/>
        <v/>
      </c>
    </row>
    <row r="3895" spans="2:44" x14ac:dyDescent="0.35">
      <c r="B3895" s="20"/>
      <c r="C3895" s="20"/>
      <c r="D3895" s="20"/>
      <c r="E3895" s="20"/>
      <c r="F3895" s="20"/>
      <c r="G3895" s="21"/>
      <c r="H3895" s="20"/>
      <c r="I3895" s="20"/>
      <c r="J3895" s="20"/>
      <c r="K3895" s="20"/>
      <c r="L3895" s="20"/>
      <c r="M3895" s="20"/>
      <c r="N3895" s="20"/>
      <c r="O3895" s="22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0"/>
      <c r="AA3895" s="20"/>
      <c r="AB3895" s="20"/>
      <c r="AC3895" s="20"/>
      <c r="AD3895" s="20"/>
      <c r="AE3895" s="20"/>
      <c r="AF3895" s="22"/>
      <c r="AG3895" s="20"/>
      <c r="AH3895" s="20"/>
      <c r="AI3895" s="20"/>
      <c r="AJ3895" s="20"/>
      <c r="AK3895" s="20"/>
      <c r="AL3895" s="20"/>
      <c r="AM3895" s="24" t="str">
        <f>IF($O3895="","",IF(DATEDIF($O3895,Lista!$V$2,"y")=122,"",DATEDIF($O3895,Lista!$V$2,"y")))</f>
        <v/>
      </c>
      <c r="AN3895" s="24" t="str">
        <f t="shared" si="180"/>
        <v/>
      </c>
      <c r="AO3895" s="24" t="str">
        <f t="shared" si="181"/>
        <v/>
      </c>
      <c r="AP3895" s="25" t="str">
        <f>IFERROR(VLOOKUP($R3895,Lista!$G$2:$H$15,2,FALSE),"")</f>
        <v/>
      </c>
      <c r="AQ3895" s="24" t="str">
        <f>IF(ISBLANK(G3895),"",IF(SUMPRODUCT((G$2:G3895=G3895)*1)&gt;1,0,1))</f>
        <v/>
      </c>
      <c r="AR3895" s="24" t="str">
        <f t="shared" si="182"/>
        <v/>
      </c>
    </row>
    <row r="3896" spans="2:44" x14ac:dyDescent="0.35">
      <c r="B3896" s="20"/>
      <c r="C3896" s="20"/>
      <c r="D3896" s="20"/>
      <c r="E3896" s="20"/>
      <c r="F3896" s="20"/>
      <c r="G3896" s="21"/>
      <c r="H3896" s="20"/>
      <c r="I3896" s="20"/>
      <c r="J3896" s="20"/>
      <c r="K3896" s="20"/>
      <c r="L3896" s="20"/>
      <c r="M3896" s="20"/>
      <c r="N3896" s="20"/>
      <c r="O3896" s="22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0"/>
      <c r="AA3896" s="20"/>
      <c r="AB3896" s="20"/>
      <c r="AC3896" s="20"/>
      <c r="AD3896" s="20"/>
      <c r="AE3896" s="20"/>
      <c r="AF3896" s="22"/>
      <c r="AG3896" s="20"/>
      <c r="AH3896" s="20"/>
      <c r="AI3896" s="20"/>
      <c r="AJ3896" s="20"/>
      <c r="AK3896" s="20"/>
      <c r="AL3896" s="20"/>
      <c r="AM3896" s="24" t="str">
        <f>IF($O3896="","",IF(DATEDIF($O3896,Lista!$V$2,"y")=122,"",DATEDIF($O3896,Lista!$V$2,"y")))</f>
        <v/>
      </c>
      <c r="AN3896" s="24" t="str">
        <f t="shared" si="180"/>
        <v/>
      </c>
      <c r="AO3896" s="24" t="str">
        <f t="shared" si="181"/>
        <v/>
      </c>
      <c r="AP3896" s="25" t="str">
        <f>IFERROR(VLOOKUP($R3896,Lista!$G$2:$H$15,2,FALSE),"")</f>
        <v/>
      </c>
      <c r="AQ3896" s="24" t="str">
        <f>IF(ISBLANK(G3896),"",IF(SUMPRODUCT((G$2:G3896=G3896)*1)&gt;1,0,1))</f>
        <v/>
      </c>
      <c r="AR3896" s="24" t="str">
        <f t="shared" si="182"/>
        <v/>
      </c>
    </row>
    <row r="3897" spans="2:44" x14ac:dyDescent="0.35">
      <c r="B3897" s="20"/>
      <c r="C3897" s="20"/>
      <c r="D3897" s="20"/>
      <c r="E3897" s="20"/>
      <c r="F3897" s="20"/>
      <c r="G3897" s="21"/>
      <c r="H3897" s="20"/>
      <c r="I3897" s="20"/>
      <c r="J3897" s="20"/>
      <c r="K3897" s="20"/>
      <c r="L3897" s="20"/>
      <c r="M3897" s="20"/>
      <c r="N3897" s="20"/>
      <c r="O3897" s="22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0"/>
      <c r="AA3897" s="20"/>
      <c r="AB3897" s="20"/>
      <c r="AC3897" s="20"/>
      <c r="AD3897" s="20"/>
      <c r="AE3897" s="20"/>
      <c r="AF3897" s="22"/>
      <c r="AG3897" s="20"/>
      <c r="AH3897" s="20"/>
      <c r="AI3897" s="20"/>
      <c r="AJ3897" s="20"/>
      <c r="AK3897" s="20"/>
      <c r="AL3897" s="20"/>
      <c r="AM3897" s="24" t="str">
        <f>IF($O3897="","",IF(DATEDIF($O3897,Lista!$V$2,"y")=122,"",DATEDIF($O3897,Lista!$V$2,"y")))</f>
        <v/>
      </c>
      <c r="AN3897" s="24" t="str">
        <f t="shared" si="180"/>
        <v/>
      </c>
      <c r="AO3897" s="24" t="str">
        <f t="shared" si="181"/>
        <v/>
      </c>
      <c r="AP3897" s="25" t="str">
        <f>IFERROR(VLOOKUP($R3897,Lista!$G$2:$H$15,2,FALSE),"")</f>
        <v/>
      </c>
      <c r="AQ3897" s="24" t="str">
        <f>IF(ISBLANK(G3897),"",IF(SUMPRODUCT((G$2:G3897=G3897)*1)&gt;1,0,1))</f>
        <v/>
      </c>
      <c r="AR3897" s="24" t="str">
        <f t="shared" si="182"/>
        <v/>
      </c>
    </row>
    <row r="3898" spans="2:44" x14ac:dyDescent="0.35">
      <c r="B3898" s="20"/>
      <c r="C3898" s="20"/>
      <c r="D3898" s="20"/>
      <c r="E3898" s="20"/>
      <c r="F3898" s="20"/>
      <c r="G3898" s="21"/>
      <c r="H3898" s="20"/>
      <c r="I3898" s="20"/>
      <c r="J3898" s="20"/>
      <c r="K3898" s="20"/>
      <c r="L3898" s="20"/>
      <c r="M3898" s="20"/>
      <c r="N3898" s="20"/>
      <c r="O3898" s="22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0"/>
      <c r="AA3898" s="20"/>
      <c r="AB3898" s="20"/>
      <c r="AC3898" s="20"/>
      <c r="AD3898" s="20"/>
      <c r="AE3898" s="20"/>
      <c r="AF3898" s="22"/>
      <c r="AG3898" s="20"/>
      <c r="AH3898" s="20"/>
      <c r="AI3898" s="20"/>
      <c r="AJ3898" s="20"/>
      <c r="AK3898" s="20"/>
      <c r="AL3898" s="20"/>
      <c r="AM3898" s="24" t="str">
        <f>IF($O3898="","",IF(DATEDIF($O3898,Lista!$V$2,"y")=122,"",DATEDIF($O3898,Lista!$V$2,"y")))</f>
        <v/>
      </c>
      <c r="AN3898" s="24" t="str">
        <f t="shared" si="180"/>
        <v/>
      </c>
      <c r="AO3898" s="24" t="str">
        <f t="shared" si="181"/>
        <v/>
      </c>
      <c r="AP3898" s="25" t="str">
        <f>IFERROR(VLOOKUP($R3898,Lista!$G$2:$H$15,2,FALSE),"")</f>
        <v/>
      </c>
      <c r="AQ3898" s="24" t="str">
        <f>IF(ISBLANK(G3898),"",IF(SUMPRODUCT((G$2:G3898=G3898)*1)&gt;1,0,1))</f>
        <v/>
      </c>
      <c r="AR3898" s="24" t="str">
        <f t="shared" si="182"/>
        <v/>
      </c>
    </row>
    <row r="3899" spans="2:44" x14ac:dyDescent="0.35">
      <c r="B3899" s="20"/>
      <c r="C3899" s="20"/>
      <c r="D3899" s="20"/>
      <c r="E3899" s="20"/>
      <c r="F3899" s="20"/>
      <c r="G3899" s="21"/>
      <c r="H3899" s="20"/>
      <c r="I3899" s="20"/>
      <c r="J3899" s="20"/>
      <c r="K3899" s="20"/>
      <c r="L3899" s="20"/>
      <c r="M3899" s="20"/>
      <c r="N3899" s="20"/>
      <c r="O3899" s="22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0"/>
      <c r="AA3899" s="20"/>
      <c r="AB3899" s="20"/>
      <c r="AC3899" s="20"/>
      <c r="AD3899" s="20"/>
      <c r="AE3899" s="20"/>
      <c r="AF3899" s="22"/>
      <c r="AG3899" s="20"/>
      <c r="AH3899" s="20"/>
      <c r="AI3899" s="20"/>
      <c r="AJ3899" s="20"/>
      <c r="AK3899" s="20"/>
      <c r="AL3899" s="20"/>
      <c r="AM3899" s="24" t="str">
        <f>IF($O3899="","",IF(DATEDIF($O3899,Lista!$V$2,"y")=122,"",DATEDIF($O3899,Lista!$V$2,"y")))</f>
        <v/>
      </c>
      <c r="AN3899" s="24" t="str">
        <f t="shared" si="180"/>
        <v/>
      </c>
      <c r="AO3899" s="24" t="str">
        <f t="shared" si="181"/>
        <v/>
      </c>
      <c r="AP3899" s="25" t="str">
        <f>IFERROR(VLOOKUP($R3899,Lista!$G$2:$H$15,2,FALSE),"")</f>
        <v/>
      </c>
      <c r="AQ3899" s="24" t="str">
        <f>IF(ISBLANK(G3899),"",IF(SUMPRODUCT((G$2:G3899=G3899)*1)&gt;1,0,1))</f>
        <v/>
      </c>
      <c r="AR3899" s="24" t="str">
        <f t="shared" si="182"/>
        <v/>
      </c>
    </row>
    <row r="3900" spans="2:44" x14ac:dyDescent="0.35">
      <c r="B3900" s="20"/>
      <c r="C3900" s="20"/>
      <c r="D3900" s="20"/>
      <c r="E3900" s="20"/>
      <c r="F3900" s="20"/>
      <c r="G3900" s="21"/>
      <c r="H3900" s="20"/>
      <c r="I3900" s="20"/>
      <c r="J3900" s="20"/>
      <c r="K3900" s="20"/>
      <c r="L3900" s="20"/>
      <c r="M3900" s="20"/>
      <c r="N3900" s="20"/>
      <c r="O3900" s="22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0"/>
      <c r="AA3900" s="20"/>
      <c r="AB3900" s="20"/>
      <c r="AC3900" s="20"/>
      <c r="AD3900" s="20"/>
      <c r="AE3900" s="20"/>
      <c r="AF3900" s="22"/>
      <c r="AG3900" s="20"/>
      <c r="AH3900" s="20"/>
      <c r="AI3900" s="20"/>
      <c r="AJ3900" s="20"/>
      <c r="AK3900" s="20"/>
      <c r="AL3900" s="20"/>
      <c r="AM3900" s="24" t="str">
        <f>IF($O3900="","",IF(DATEDIF($O3900,Lista!$V$2,"y")=122,"",DATEDIF($O3900,Lista!$V$2,"y")))</f>
        <v/>
      </c>
      <c r="AN3900" s="24" t="str">
        <f t="shared" si="180"/>
        <v/>
      </c>
      <c r="AO3900" s="24" t="str">
        <f t="shared" si="181"/>
        <v/>
      </c>
      <c r="AP3900" s="25" t="str">
        <f>IFERROR(VLOOKUP($R3900,Lista!$G$2:$H$15,2,FALSE),"")</f>
        <v/>
      </c>
      <c r="AQ3900" s="24" t="str">
        <f>IF(ISBLANK(G3900),"",IF(SUMPRODUCT((G$2:G3900=G3900)*1)&gt;1,0,1))</f>
        <v/>
      </c>
      <c r="AR3900" s="24" t="str">
        <f t="shared" si="182"/>
        <v/>
      </c>
    </row>
    <row r="3901" spans="2:44" x14ac:dyDescent="0.35">
      <c r="B3901" s="20"/>
      <c r="C3901" s="20"/>
      <c r="D3901" s="20"/>
      <c r="E3901" s="20"/>
      <c r="F3901" s="20"/>
      <c r="G3901" s="21"/>
      <c r="H3901" s="20"/>
      <c r="I3901" s="20"/>
      <c r="J3901" s="20"/>
      <c r="K3901" s="20"/>
      <c r="L3901" s="20"/>
      <c r="M3901" s="20"/>
      <c r="N3901" s="20"/>
      <c r="O3901" s="22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0"/>
      <c r="AA3901" s="20"/>
      <c r="AB3901" s="20"/>
      <c r="AC3901" s="20"/>
      <c r="AD3901" s="20"/>
      <c r="AE3901" s="20"/>
      <c r="AF3901" s="22"/>
      <c r="AG3901" s="20"/>
      <c r="AH3901" s="20"/>
      <c r="AI3901" s="20"/>
      <c r="AJ3901" s="20"/>
      <c r="AK3901" s="20"/>
      <c r="AL3901" s="20"/>
      <c r="AM3901" s="24" t="str">
        <f>IF($O3901="","",IF(DATEDIF($O3901,Lista!$V$2,"y")=122,"",DATEDIF($O3901,Lista!$V$2,"y")))</f>
        <v/>
      </c>
      <c r="AN3901" s="24" t="str">
        <f t="shared" si="180"/>
        <v/>
      </c>
      <c r="AO3901" s="24" t="str">
        <f t="shared" si="181"/>
        <v/>
      </c>
      <c r="AP3901" s="25" t="str">
        <f>IFERROR(VLOOKUP($R3901,Lista!$G$2:$H$15,2,FALSE),"")</f>
        <v/>
      </c>
      <c r="AQ3901" s="24" t="str">
        <f>IF(ISBLANK(G3901),"",IF(SUMPRODUCT((G$2:G3901=G3901)*1)&gt;1,0,1))</f>
        <v/>
      </c>
      <c r="AR3901" s="24" t="str">
        <f t="shared" si="182"/>
        <v/>
      </c>
    </row>
    <row r="3902" spans="2:44" x14ac:dyDescent="0.35">
      <c r="B3902" s="20"/>
      <c r="C3902" s="20"/>
      <c r="D3902" s="20"/>
      <c r="E3902" s="20"/>
      <c r="F3902" s="20"/>
      <c r="G3902" s="21"/>
      <c r="H3902" s="20"/>
      <c r="I3902" s="20"/>
      <c r="J3902" s="20"/>
      <c r="K3902" s="20"/>
      <c r="L3902" s="20"/>
      <c r="M3902" s="20"/>
      <c r="N3902" s="20"/>
      <c r="O3902" s="22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0"/>
      <c r="AA3902" s="20"/>
      <c r="AB3902" s="20"/>
      <c r="AC3902" s="20"/>
      <c r="AD3902" s="20"/>
      <c r="AE3902" s="20"/>
      <c r="AF3902" s="22"/>
      <c r="AG3902" s="20"/>
      <c r="AH3902" s="20"/>
      <c r="AI3902" s="20"/>
      <c r="AJ3902" s="20"/>
      <c r="AK3902" s="20"/>
      <c r="AL3902" s="20"/>
      <c r="AM3902" s="24" t="str">
        <f>IF($O3902="","",IF(DATEDIF($O3902,Lista!$V$2,"y")=122,"",DATEDIF($O3902,Lista!$V$2,"y")))</f>
        <v/>
      </c>
      <c r="AN3902" s="24" t="str">
        <f t="shared" si="180"/>
        <v/>
      </c>
      <c r="AO3902" s="24" t="str">
        <f t="shared" si="181"/>
        <v/>
      </c>
      <c r="AP3902" s="25" t="str">
        <f>IFERROR(VLOOKUP($R3902,Lista!$G$2:$H$15,2,FALSE),"")</f>
        <v/>
      </c>
      <c r="AQ3902" s="24" t="str">
        <f>IF(ISBLANK(G3902),"",IF(SUMPRODUCT((G$2:G3902=G3902)*1)&gt;1,0,1))</f>
        <v/>
      </c>
      <c r="AR3902" s="24" t="str">
        <f t="shared" si="182"/>
        <v/>
      </c>
    </row>
    <row r="3903" spans="2:44" x14ac:dyDescent="0.35">
      <c r="B3903" s="20"/>
      <c r="C3903" s="20"/>
      <c r="D3903" s="20"/>
      <c r="E3903" s="20"/>
      <c r="F3903" s="20"/>
      <c r="G3903" s="21"/>
      <c r="H3903" s="20"/>
      <c r="I3903" s="20"/>
      <c r="J3903" s="20"/>
      <c r="K3903" s="20"/>
      <c r="L3903" s="20"/>
      <c r="M3903" s="20"/>
      <c r="N3903" s="20"/>
      <c r="O3903" s="22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0"/>
      <c r="AA3903" s="20"/>
      <c r="AB3903" s="20"/>
      <c r="AC3903" s="20"/>
      <c r="AD3903" s="20"/>
      <c r="AE3903" s="20"/>
      <c r="AF3903" s="22"/>
      <c r="AG3903" s="20"/>
      <c r="AH3903" s="20"/>
      <c r="AI3903" s="20"/>
      <c r="AJ3903" s="20"/>
      <c r="AK3903" s="20"/>
      <c r="AL3903" s="20"/>
      <c r="AM3903" s="24" t="str">
        <f>IF($O3903="","",IF(DATEDIF($O3903,Lista!$V$2,"y")=122,"",DATEDIF($O3903,Lista!$V$2,"y")))</f>
        <v/>
      </c>
      <c r="AN3903" s="24" t="str">
        <f t="shared" si="180"/>
        <v/>
      </c>
      <c r="AO3903" s="24" t="str">
        <f t="shared" si="181"/>
        <v/>
      </c>
      <c r="AP3903" s="25" t="str">
        <f>IFERROR(VLOOKUP($R3903,Lista!$G$2:$H$15,2,FALSE),"")</f>
        <v/>
      </c>
      <c r="AQ3903" s="24" t="str">
        <f>IF(ISBLANK(G3903),"",IF(SUMPRODUCT((G$2:G3903=G3903)*1)&gt;1,0,1))</f>
        <v/>
      </c>
      <c r="AR3903" s="24" t="str">
        <f t="shared" si="182"/>
        <v/>
      </c>
    </row>
    <row r="3904" spans="2:44" x14ac:dyDescent="0.35">
      <c r="B3904" s="20"/>
      <c r="C3904" s="20"/>
      <c r="D3904" s="20"/>
      <c r="E3904" s="20"/>
      <c r="F3904" s="20"/>
      <c r="G3904" s="21"/>
      <c r="H3904" s="20"/>
      <c r="I3904" s="20"/>
      <c r="J3904" s="20"/>
      <c r="K3904" s="20"/>
      <c r="L3904" s="20"/>
      <c r="M3904" s="20"/>
      <c r="N3904" s="20"/>
      <c r="O3904" s="22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0"/>
      <c r="AA3904" s="20"/>
      <c r="AB3904" s="20"/>
      <c r="AC3904" s="20"/>
      <c r="AD3904" s="20"/>
      <c r="AE3904" s="20"/>
      <c r="AF3904" s="22"/>
      <c r="AG3904" s="20"/>
      <c r="AH3904" s="20"/>
      <c r="AI3904" s="20"/>
      <c r="AJ3904" s="20"/>
      <c r="AK3904" s="20"/>
      <c r="AL3904" s="20"/>
      <c r="AM3904" s="24" t="str">
        <f>IF($O3904="","",IF(DATEDIF($O3904,Lista!$V$2,"y")=122,"",DATEDIF($O3904,Lista!$V$2,"y")))</f>
        <v/>
      </c>
      <c r="AN3904" s="24" t="str">
        <f t="shared" si="180"/>
        <v/>
      </c>
      <c r="AO3904" s="24" t="str">
        <f t="shared" si="181"/>
        <v/>
      </c>
      <c r="AP3904" s="25" t="str">
        <f>IFERROR(VLOOKUP($R3904,Lista!$G$2:$H$15,2,FALSE),"")</f>
        <v/>
      </c>
      <c r="AQ3904" s="24" t="str">
        <f>IF(ISBLANK(G3904),"",IF(SUMPRODUCT((G$2:G3904=G3904)*1)&gt;1,0,1))</f>
        <v/>
      </c>
      <c r="AR3904" s="24" t="str">
        <f t="shared" si="182"/>
        <v/>
      </c>
    </row>
    <row r="3905" spans="2:44" x14ac:dyDescent="0.35">
      <c r="B3905" s="20"/>
      <c r="C3905" s="20"/>
      <c r="D3905" s="20"/>
      <c r="E3905" s="20"/>
      <c r="F3905" s="20"/>
      <c r="G3905" s="21"/>
      <c r="H3905" s="20"/>
      <c r="I3905" s="20"/>
      <c r="J3905" s="20"/>
      <c r="K3905" s="20"/>
      <c r="L3905" s="20"/>
      <c r="M3905" s="20"/>
      <c r="N3905" s="20"/>
      <c r="O3905" s="22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0"/>
      <c r="AA3905" s="20"/>
      <c r="AB3905" s="20"/>
      <c r="AC3905" s="20"/>
      <c r="AD3905" s="20"/>
      <c r="AE3905" s="20"/>
      <c r="AF3905" s="22"/>
      <c r="AG3905" s="20"/>
      <c r="AH3905" s="20"/>
      <c r="AI3905" s="20"/>
      <c r="AJ3905" s="20"/>
      <c r="AK3905" s="20"/>
      <c r="AL3905" s="20"/>
      <c r="AM3905" s="24" t="str">
        <f>IF($O3905="","",IF(DATEDIF($O3905,Lista!$V$2,"y")=122,"",DATEDIF($O3905,Lista!$V$2,"y")))</f>
        <v/>
      </c>
      <c r="AN3905" s="24" t="str">
        <f t="shared" si="180"/>
        <v/>
      </c>
      <c r="AO3905" s="24" t="str">
        <f t="shared" si="181"/>
        <v/>
      </c>
      <c r="AP3905" s="25" t="str">
        <f>IFERROR(VLOOKUP($R3905,Lista!$G$2:$H$15,2,FALSE),"")</f>
        <v/>
      </c>
      <c r="AQ3905" s="24" t="str">
        <f>IF(ISBLANK(G3905),"",IF(SUMPRODUCT((G$2:G3905=G3905)*1)&gt;1,0,1))</f>
        <v/>
      </c>
      <c r="AR3905" s="24" t="str">
        <f t="shared" si="182"/>
        <v/>
      </c>
    </row>
    <row r="3906" spans="2:44" x14ac:dyDescent="0.35">
      <c r="B3906" s="20"/>
      <c r="C3906" s="20"/>
      <c r="D3906" s="20"/>
      <c r="E3906" s="20"/>
      <c r="F3906" s="20"/>
      <c r="G3906" s="21"/>
      <c r="H3906" s="20"/>
      <c r="I3906" s="20"/>
      <c r="J3906" s="20"/>
      <c r="K3906" s="20"/>
      <c r="L3906" s="20"/>
      <c r="M3906" s="20"/>
      <c r="N3906" s="20"/>
      <c r="O3906" s="22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0"/>
      <c r="AA3906" s="20"/>
      <c r="AB3906" s="20"/>
      <c r="AC3906" s="20"/>
      <c r="AD3906" s="20"/>
      <c r="AE3906" s="20"/>
      <c r="AF3906" s="22"/>
      <c r="AG3906" s="20"/>
      <c r="AH3906" s="20"/>
      <c r="AI3906" s="20"/>
      <c r="AJ3906" s="20"/>
      <c r="AK3906" s="20"/>
      <c r="AL3906" s="20"/>
      <c r="AM3906" s="24" t="str">
        <f>IF($O3906="","",IF(DATEDIF($O3906,Lista!$V$2,"y")=122,"",DATEDIF($O3906,Lista!$V$2,"y")))</f>
        <v/>
      </c>
      <c r="AN3906" s="24" t="str">
        <f t="shared" si="180"/>
        <v/>
      </c>
      <c r="AO3906" s="24" t="str">
        <f t="shared" si="181"/>
        <v/>
      </c>
      <c r="AP3906" s="25" t="str">
        <f>IFERROR(VLOOKUP($R3906,Lista!$G$2:$H$15,2,FALSE),"")</f>
        <v/>
      </c>
      <c r="AQ3906" s="24" t="str">
        <f>IF(ISBLANK(G3906),"",IF(SUMPRODUCT((G$2:G3906=G3906)*1)&gt;1,0,1))</f>
        <v/>
      </c>
      <c r="AR3906" s="24" t="str">
        <f t="shared" si="182"/>
        <v/>
      </c>
    </row>
    <row r="3907" spans="2:44" x14ac:dyDescent="0.35">
      <c r="B3907" s="20"/>
      <c r="C3907" s="20"/>
      <c r="D3907" s="20"/>
      <c r="E3907" s="20"/>
      <c r="F3907" s="20"/>
      <c r="G3907" s="21"/>
      <c r="H3907" s="20"/>
      <c r="I3907" s="20"/>
      <c r="J3907" s="20"/>
      <c r="K3907" s="20"/>
      <c r="L3907" s="20"/>
      <c r="M3907" s="20"/>
      <c r="N3907" s="20"/>
      <c r="O3907" s="22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0"/>
      <c r="AA3907" s="20"/>
      <c r="AB3907" s="20"/>
      <c r="AC3907" s="20"/>
      <c r="AD3907" s="20"/>
      <c r="AE3907" s="20"/>
      <c r="AF3907" s="22"/>
      <c r="AG3907" s="20"/>
      <c r="AH3907" s="20"/>
      <c r="AI3907" s="20"/>
      <c r="AJ3907" s="20"/>
      <c r="AK3907" s="20"/>
      <c r="AL3907" s="20"/>
      <c r="AM3907" s="24" t="str">
        <f>IF($O3907="","",IF(DATEDIF($O3907,Lista!$V$2,"y")=122,"",DATEDIF($O3907,Lista!$V$2,"y")))</f>
        <v/>
      </c>
      <c r="AN3907" s="24" t="str">
        <f t="shared" ref="AN3907:AN3970" si="183">IF(AM3907="","",IF(AM3907&lt;=5,"0 to 5",IF(AM3907&lt;=17,"6 to 17",IF(AM3907&lt;=49,"18 to 49",IF(AM3907&gt;=50,"&gt; 50")))))</f>
        <v/>
      </c>
      <c r="AO3907" s="24" t="str">
        <f t="shared" ref="AO3907:AO3970" si="184">IF(AM3907="","",IF(AM3907&lt;=4,"0 to 4",IF(AM3907&lt;=9,"5 to 9",IF(AM3907&lt;=14,"10 to 14",IF(AM3907&lt;=18,"15 to 18",IF(AM3907&lt;=29,"19 to 29",IF(AM3907&lt;=59,"30 to 59",IF(AM3907&gt;=60,"&gt; 60"))))))))</f>
        <v/>
      </c>
      <c r="AP3907" s="25" t="str">
        <f>IFERROR(VLOOKUP($R3907,Lista!$G$2:$H$15,2,FALSE),"")</f>
        <v/>
      </c>
      <c r="AQ3907" s="24" t="str">
        <f>IF(ISBLANK(G3907),"",IF(SUMPRODUCT((G$2:G3907=G3907)*1)&gt;1,0,1))</f>
        <v/>
      </c>
      <c r="AR3907" s="24" t="str">
        <f t="shared" ref="AR3907:AR3970" si="185">IF(COUNTA($A3907:$E3907,$G3907:$I3907,$K3907,$M3907,$O3907:$P3907,$R3907:$T3907,$W3907,$X3907,$Y3907,$Z3907,$AA3907,$AB3907,$AD3907:$AE3907,$AF3907:$AF3907)=0,"",COUNTA($A3907:$E3907,$G3907:$I3907,$K3907,$M3907,$O3907:$P3907,$R3907:$T3907,$W3907,$X3907,$Y3907,$Z3907,$AA3907,$AB3907,$AD3907:$AE3907,$AF3907:$AF3907))</f>
        <v/>
      </c>
    </row>
    <row r="3908" spans="2:44" x14ac:dyDescent="0.35">
      <c r="B3908" s="20"/>
      <c r="C3908" s="20"/>
      <c r="D3908" s="20"/>
      <c r="E3908" s="20"/>
      <c r="F3908" s="20"/>
      <c r="G3908" s="21"/>
      <c r="H3908" s="20"/>
      <c r="I3908" s="20"/>
      <c r="J3908" s="20"/>
      <c r="K3908" s="20"/>
      <c r="L3908" s="20"/>
      <c r="M3908" s="20"/>
      <c r="N3908" s="20"/>
      <c r="O3908" s="22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0"/>
      <c r="AA3908" s="20"/>
      <c r="AB3908" s="20"/>
      <c r="AC3908" s="20"/>
      <c r="AD3908" s="20"/>
      <c r="AE3908" s="20"/>
      <c r="AF3908" s="22"/>
      <c r="AG3908" s="20"/>
      <c r="AH3908" s="20"/>
      <c r="AI3908" s="20"/>
      <c r="AJ3908" s="20"/>
      <c r="AK3908" s="20"/>
      <c r="AL3908" s="20"/>
      <c r="AM3908" s="24" t="str">
        <f>IF($O3908="","",IF(DATEDIF($O3908,Lista!$V$2,"y")=122,"",DATEDIF($O3908,Lista!$V$2,"y")))</f>
        <v/>
      </c>
      <c r="AN3908" s="24" t="str">
        <f t="shared" si="183"/>
        <v/>
      </c>
      <c r="AO3908" s="24" t="str">
        <f t="shared" si="184"/>
        <v/>
      </c>
      <c r="AP3908" s="25" t="str">
        <f>IFERROR(VLOOKUP($R3908,Lista!$G$2:$H$15,2,FALSE),"")</f>
        <v/>
      </c>
      <c r="AQ3908" s="24" t="str">
        <f>IF(ISBLANK(G3908),"",IF(SUMPRODUCT((G$2:G3908=G3908)*1)&gt;1,0,1))</f>
        <v/>
      </c>
      <c r="AR3908" s="24" t="str">
        <f t="shared" si="185"/>
        <v/>
      </c>
    </row>
    <row r="3909" spans="2:44" x14ac:dyDescent="0.35">
      <c r="B3909" s="20"/>
      <c r="C3909" s="20"/>
      <c r="D3909" s="20"/>
      <c r="E3909" s="20"/>
      <c r="F3909" s="20"/>
      <c r="G3909" s="21"/>
      <c r="H3909" s="20"/>
      <c r="I3909" s="20"/>
      <c r="J3909" s="20"/>
      <c r="K3909" s="20"/>
      <c r="L3909" s="20"/>
      <c r="M3909" s="20"/>
      <c r="N3909" s="20"/>
      <c r="O3909" s="22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0"/>
      <c r="AA3909" s="20"/>
      <c r="AB3909" s="20"/>
      <c r="AC3909" s="20"/>
      <c r="AD3909" s="20"/>
      <c r="AE3909" s="20"/>
      <c r="AF3909" s="22"/>
      <c r="AG3909" s="20"/>
      <c r="AH3909" s="20"/>
      <c r="AI3909" s="20"/>
      <c r="AJ3909" s="20"/>
      <c r="AK3909" s="20"/>
      <c r="AL3909" s="20"/>
      <c r="AM3909" s="24" t="str">
        <f>IF($O3909="","",IF(DATEDIF($O3909,Lista!$V$2,"y")=122,"",DATEDIF($O3909,Lista!$V$2,"y")))</f>
        <v/>
      </c>
      <c r="AN3909" s="24" t="str">
        <f t="shared" si="183"/>
        <v/>
      </c>
      <c r="AO3909" s="24" t="str">
        <f t="shared" si="184"/>
        <v/>
      </c>
      <c r="AP3909" s="25" t="str">
        <f>IFERROR(VLOOKUP($R3909,Lista!$G$2:$H$15,2,FALSE),"")</f>
        <v/>
      </c>
      <c r="AQ3909" s="24" t="str">
        <f>IF(ISBLANK(G3909),"",IF(SUMPRODUCT((G$2:G3909=G3909)*1)&gt;1,0,1))</f>
        <v/>
      </c>
      <c r="AR3909" s="24" t="str">
        <f t="shared" si="185"/>
        <v/>
      </c>
    </row>
    <row r="3910" spans="2:44" x14ac:dyDescent="0.35">
      <c r="B3910" s="20"/>
      <c r="C3910" s="20"/>
      <c r="D3910" s="20"/>
      <c r="E3910" s="20"/>
      <c r="F3910" s="20"/>
      <c r="G3910" s="21"/>
      <c r="H3910" s="20"/>
      <c r="I3910" s="20"/>
      <c r="J3910" s="20"/>
      <c r="K3910" s="20"/>
      <c r="L3910" s="20"/>
      <c r="M3910" s="20"/>
      <c r="N3910" s="20"/>
      <c r="O3910" s="22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0"/>
      <c r="AA3910" s="20"/>
      <c r="AB3910" s="20"/>
      <c r="AC3910" s="20"/>
      <c r="AD3910" s="20"/>
      <c r="AE3910" s="20"/>
      <c r="AF3910" s="22"/>
      <c r="AG3910" s="20"/>
      <c r="AH3910" s="20"/>
      <c r="AI3910" s="20"/>
      <c r="AJ3910" s="20"/>
      <c r="AK3910" s="20"/>
      <c r="AL3910" s="20"/>
      <c r="AM3910" s="24" t="str">
        <f>IF($O3910="","",IF(DATEDIF($O3910,Lista!$V$2,"y")=122,"",DATEDIF($O3910,Lista!$V$2,"y")))</f>
        <v/>
      </c>
      <c r="AN3910" s="24" t="str">
        <f t="shared" si="183"/>
        <v/>
      </c>
      <c r="AO3910" s="24" t="str">
        <f t="shared" si="184"/>
        <v/>
      </c>
      <c r="AP3910" s="25" t="str">
        <f>IFERROR(VLOOKUP($R3910,Lista!$G$2:$H$15,2,FALSE),"")</f>
        <v/>
      </c>
      <c r="AQ3910" s="24" t="str">
        <f>IF(ISBLANK(G3910),"",IF(SUMPRODUCT((G$2:G3910=G3910)*1)&gt;1,0,1))</f>
        <v/>
      </c>
      <c r="AR3910" s="24" t="str">
        <f t="shared" si="185"/>
        <v/>
      </c>
    </row>
    <row r="3911" spans="2:44" x14ac:dyDescent="0.35">
      <c r="B3911" s="20"/>
      <c r="C3911" s="20"/>
      <c r="D3911" s="20"/>
      <c r="E3911" s="20"/>
      <c r="F3911" s="20"/>
      <c r="G3911" s="21"/>
      <c r="H3911" s="20"/>
      <c r="I3911" s="20"/>
      <c r="J3911" s="20"/>
      <c r="K3911" s="20"/>
      <c r="L3911" s="20"/>
      <c r="M3911" s="20"/>
      <c r="N3911" s="20"/>
      <c r="O3911" s="22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0"/>
      <c r="AA3911" s="20"/>
      <c r="AB3911" s="20"/>
      <c r="AC3911" s="20"/>
      <c r="AD3911" s="20"/>
      <c r="AE3911" s="20"/>
      <c r="AF3911" s="22"/>
      <c r="AG3911" s="20"/>
      <c r="AH3911" s="20"/>
      <c r="AI3911" s="20"/>
      <c r="AJ3911" s="20"/>
      <c r="AK3911" s="20"/>
      <c r="AL3911" s="20"/>
      <c r="AM3911" s="24" t="str">
        <f>IF($O3911="","",IF(DATEDIF($O3911,Lista!$V$2,"y")=122,"",DATEDIF($O3911,Lista!$V$2,"y")))</f>
        <v/>
      </c>
      <c r="AN3911" s="24" t="str">
        <f t="shared" si="183"/>
        <v/>
      </c>
      <c r="AO3911" s="24" t="str">
        <f t="shared" si="184"/>
        <v/>
      </c>
      <c r="AP3911" s="25" t="str">
        <f>IFERROR(VLOOKUP($R3911,Lista!$G$2:$H$15,2,FALSE),"")</f>
        <v/>
      </c>
      <c r="AQ3911" s="24" t="str">
        <f>IF(ISBLANK(G3911),"",IF(SUMPRODUCT((G$2:G3911=G3911)*1)&gt;1,0,1))</f>
        <v/>
      </c>
      <c r="AR3911" s="24" t="str">
        <f t="shared" si="185"/>
        <v/>
      </c>
    </row>
    <row r="3912" spans="2:44" x14ac:dyDescent="0.35">
      <c r="B3912" s="20"/>
      <c r="C3912" s="20"/>
      <c r="D3912" s="20"/>
      <c r="E3912" s="20"/>
      <c r="F3912" s="20"/>
      <c r="G3912" s="21"/>
      <c r="H3912" s="20"/>
      <c r="I3912" s="20"/>
      <c r="J3912" s="20"/>
      <c r="K3912" s="20"/>
      <c r="L3912" s="20"/>
      <c r="M3912" s="20"/>
      <c r="N3912" s="20"/>
      <c r="O3912" s="22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0"/>
      <c r="AA3912" s="20"/>
      <c r="AB3912" s="20"/>
      <c r="AC3912" s="20"/>
      <c r="AD3912" s="20"/>
      <c r="AE3912" s="20"/>
      <c r="AF3912" s="22"/>
      <c r="AG3912" s="20"/>
      <c r="AH3912" s="20"/>
      <c r="AI3912" s="20"/>
      <c r="AJ3912" s="20"/>
      <c r="AK3912" s="20"/>
      <c r="AL3912" s="20"/>
      <c r="AM3912" s="24" t="str">
        <f>IF($O3912="","",IF(DATEDIF($O3912,Lista!$V$2,"y")=122,"",DATEDIF($O3912,Lista!$V$2,"y")))</f>
        <v/>
      </c>
      <c r="AN3912" s="24" t="str">
        <f t="shared" si="183"/>
        <v/>
      </c>
      <c r="AO3912" s="24" t="str">
        <f t="shared" si="184"/>
        <v/>
      </c>
      <c r="AP3912" s="25" t="str">
        <f>IFERROR(VLOOKUP($R3912,Lista!$G$2:$H$15,2,FALSE),"")</f>
        <v/>
      </c>
      <c r="AQ3912" s="24" t="str">
        <f>IF(ISBLANK(G3912),"",IF(SUMPRODUCT((G$2:G3912=G3912)*1)&gt;1,0,1))</f>
        <v/>
      </c>
      <c r="AR3912" s="24" t="str">
        <f t="shared" si="185"/>
        <v/>
      </c>
    </row>
    <row r="3913" spans="2:44" x14ac:dyDescent="0.35">
      <c r="B3913" s="20"/>
      <c r="C3913" s="20"/>
      <c r="D3913" s="20"/>
      <c r="E3913" s="20"/>
      <c r="F3913" s="20"/>
      <c r="G3913" s="21"/>
      <c r="H3913" s="20"/>
      <c r="I3913" s="20"/>
      <c r="J3913" s="20"/>
      <c r="K3913" s="20"/>
      <c r="L3913" s="20"/>
      <c r="M3913" s="20"/>
      <c r="N3913" s="20"/>
      <c r="O3913" s="22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0"/>
      <c r="AA3913" s="20"/>
      <c r="AB3913" s="20"/>
      <c r="AC3913" s="20"/>
      <c r="AD3913" s="20"/>
      <c r="AE3913" s="20"/>
      <c r="AF3913" s="22"/>
      <c r="AG3913" s="20"/>
      <c r="AH3913" s="20"/>
      <c r="AI3913" s="20"/>
      <c r="AJ3913" s="20"/>
      <c r="AK3913" s="20"/>
      <c r="AL3913" s="20"/>
      <c r="AM3913" s="24" t="str">
        <f>IF($O3913="","",IF(DATEDIF($O3913,Lista!$V$2,"y")=122,"",DATEDIF($O3913,Lista!$V$2,"y")))</f>
        <v/>
      </c>
      <c r="AN3913" s="24" t="str">
        <f t="shared" si="183"/>
        <v/>
      </c>
      <c r="AO3913" s="24" t="str">
        <f t="shared" si="184"/>
        <v/>
      </c>
      <c r="AP3913" s="25" t="str">
        <f>IFERROR(VLOOKUP($R3913,Lista!$G$2:$H$15,2,FALSE),"")</f>
        <v/>
      </c>
      <c r="AQ3913" s="24" t="str">
        <f>IF(ISBLANK(G3913),"",IF(SUMPRODUCT((G$2:G3913=G3913)*1)&gt;1,0,1))</f>
        <v/>
      </c>
      <c r="AR3913" s="24" t="str">
        <f t="shared" si="185"/>
        <v/>
      </c>
    </row>
    <row r="3914" spans="2:44" x14ac:dyDescent="0.35">
      <c r="B3914" s="20"/>
      <c r="C3914" s="20"/>
      <c r="D3914" s="20"/>
      <c r="E3914" s="20"/>
      <c r="F3914" s="20"/>
      <c r="G3914" s="21"/>
      <c r="H3914" s="20"/>
      <c r="I3914" s="20"/>
      <c r="J3914" s="20"/>
      <c r="K3914" s="20"/>
      <c r="L3914" s="20"/>
      <c r="M3914" s="20"/>
      <c r="N3914" s="20"/>
      <c r="O3914" s="22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0"/>
      <c r="AA3914" s="20"/>
      <c r="AB3914" s="20"/>
      <c r="AC3914" s="20"/>
      <c r="AD3914" s="20"/>
      <c r="AE3914" s="20"/>
      <c r="AF3914" s="22"/>
      <c r="AG3914" s="20"/>
      <c r="AH3914" s="20"/>
      <c r="AI3914" s="20"/>
      <c r="AJ3914" s="20"/>
      <c r="AK3914" s="20"/>
      <c r="AL3914" s="20"/>
      <c r="AM3914" s="24" t="str">
        <f>IF($O3914="","",IF(DATEDIF($O3914,Lista!$V$2,"y")=122,"",DATEDIF($O3914,Lista!$V$2,"y")))</f>
        <v/>
      </c>
      <c r="AN3914" s="24" t="str">
        <f t="shared" si="183"/>
        <v/>
      </c>
      <c r="AO3914" s="24" t="str">
        <f t="shared" si="184"/>
        <v/>
      </c>
      <c r="AP3914" s="25" t="str">
        <f>IFERROR(VLOOKUP($R3914,Lista!$G$2:$H$15,2,FALSE),"")</f>
        <v/>
      </c>
      <c r="AQ3914" s="24" t="str">
        <f>IF(ISBLANK(G3914),"",IF(SUMPRODUCT((G$2:G3914=G3914)*1)&gt;1,0,1))</f>
        <v/>
      </c>
      <c r="AR3914" s="24" t="str">
        <f t="shared" si="185"/>
        <v/>
      </c>
    </row>
    <row r="3915" spans="2:44" x14ac:dyDescent="0.35">
      <c r="B3915" s="20"/>
      <c r="C3915" s="20"/>
      <c r="D3915" s="20"/>
      <c r="E3915" s="20"/>
      <c r="F3915" s="20"/>
      <c r="G3915" s="21"/>
      <c r="H3915" s="20"/>
      <c r="I3915" s="20"/>
      <c r="J3915" s="20"/>
      <c r="K3915" s="20"/>
      <c r="L3915" s="20"/>
      <c r="M3915" s="20"/>
      <c r="N3915" s="20"/>
      <c r="O3915" s="22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0"/>
      <c r="AA3915" s="20"/>
      <c r="AB3915" s="20"/>
      <c r="AC3915" s="20"/>
      <c r="AD3915" s="20"/>
      <c r="AE3915" s="20"/>
      <c r="AF3915" s="22"/>
      <c r="AG3915" s="20"/>
      <c r="AH3915" s="20"/>
      <c r="AI3915" s="20"/>
      <c r="AJ3915" s="20"/>
      <c r="AK3915" s="20"/>
      <c r="AL3915" s="20"/>
      <c r="AM3915" s="24" t="str">
        <f>IF($O3915="","",IF(DATEDIF($O3915,Lista!$V$2,"y")=122,"",DATEDIF($O3915,Lista!$V$2,"y")))</f>
        <v/>
      </c>
      <c r="AN3915" s="24" t="str">
        <f t="shared" si="183"/>
        <v/>
      </c>
      <c r="AO3915" s="24" t="str">
        <f t="shared" si="184"/>
        <v/>
      </c>
      <c r="AP3915" s="25" t="str">
        <f>IFERROR(VLOOKUP($R3915,Lista!$G$2:$H$15,2,FALSE),"")</f>
        <v/>
      </c>
      <c r="AQ3915" s="24" t="str">
        <f>IF(ISBLANK(G3915),"",IF(SUMPRODUCT((G$2:G3915=G3915)*1)&gt;1,0,1))</f>
        <v/>
      </c>
      <c r="AR3915" s="24" t="str">
        <f t="shared" si="185"/>
        <v/>
      </c>
    </row>
    <row r="3916" spans="2:44" x14ac:dyDescent="0.35">
      <c r="B3916" s="20"/>
      <c r="C3916" s="20"/>
      <c r="D3916" s="20"/>
      <c r="E3916" s="20"/>
      <c r="F3916" s="20"/>
      <c r="G3916" s="21"/>
      <c r="H3916" s="20"/>
      <c r="I3916" s="20"/>
      <c r="J3916" s="20"/>
      <c r="K3916" s="20"/>
      <c r="L3916" s="20"/>
      <c r="M3916" s="20"/>
      <c r="N3916" s="20"/>
      <c r="O3916" s="22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0"/>
      <c r="AA3916" s="20"/>
      <c r="AB3916" s="20"/>
      <c r="AC3916" s="20"/>
      <c r="AD3916" s="20"/>
      <c r="AE3916" s="20"/>
      <c r="AF3916" s="22"/>
      <c r="AG3916" s="20"/>
      <c r="AH3916" s="20"/>
      <c r="AI3916" s="20"/>
      <c r="AJ3916" s="20"/>
      <c r="AK3916" s="20"/>
      <c r="AL3916" s="20"/>
      <c r="AM3916" s="24" t="str">
        <f>IF($O3916="","",IF(DATEDIF($O3916,Lista!$V$2,"y")=122,"",DATEDIF($O3916,Lista!$V$2,"y")))</f>
        <v/>
      </c>
      <c r="AN3916" s="24" t="str">
        <f t="shared" si="183"/>
        <v/>
      </c>
      <c r="AO3916" s="24" t="str">
        <f t="shared" si="184"/>
        <v/>
      </c>
      <c r="AP3916" s="25" t="str">
        <f>IFERROR(VLOOKUP($R3916,Lista!$G$2:$H$15,2,FALSE),"")</f>
        <v/>
      </c>
      <c r="AQ3916" s="24" t="str">
        <f>IF(ISBLANK(G3916),"",IF(SUMPRODUCT((G$2:G3916=G3916)*1)&gt;1,0,1))</f>
        <v/>
      </c>
      <c r="AR3916" s="24" t="str">
        <f t="shared" si="185"/>
        <v/>
      </c>
    </row>
    <row r="3917" spans="2:44" x14ac:dyDescent="0.35">
      <c r="B3917" s="20"/>
      <c r="C3917" s="20"/>
      <c r="D3917" s="20"/>
      <c r="E3917" s="20"/>
      <c r="F3917" s="20"/>
      <c r="G3917" s="21"/>
      <c r="H3917" s="20"/>
      <c r="I3917" s="20"/>
      <c r="J3917" s="20"/>
      <c r="K3917" s="20"/>
      <c r="L3917" s="20"/>
      <c r="M3917" s="20"/>
      <c r="N3917" s="20"/>
      <c r="O3917" s="22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0"/>
      <c r="AA3917" s="20"/>
      <c r="AB3917" s="20"/>
      <c r="AC3917" s="20"/>
      <c r="AD3917" s="20"/>
      <c r="AE3917" s="20"/>
      <c r="AF3917" s="22"/>
      <c r="AG3917" s="20"/>
      <c r="AH3917" s="20"/>
      <c r="AI3917" s="20"/>
      <c r="AJ3917" s="20"/>
      <c r="AK3917" s="20"/>
      <c r="AL3917" s="20"/>
      <c r="AM3917" s="24" t="str">
        <f>IF($O3917="","",IF(DATEDIF($O3917,Lista!$V$2,"y")=122,"",DATEDIF($O3917,Lista!$V$2,"y")))</f>
        <v/>
      </c>
      <c r="AN3917" s="24" t="str">
        <f t="shared" si="183"/>
        <v/>
      </c>
      <c r="AO3917" s="24" t="str">
        <f t="shared" si="184"/>
        <v/>
      </c>
      <c r="AP3917" s="25" t="str">
        <f>IFERROR(VLOOKUP($R3917,Lista!$G$2:$H$15,2,FALSE),"")</f>
        <v/>
      </c>
      <c r="AQ3917" s="24" t="str">
        <f>IF(ISBLANK(G3917),"",IF(SUMPRODUCT((G$2:G3917=G3917)*1)&gt;1,0,1))</f>
        <v/>
      </c>
      <c r="AR3917" s="24" t="str">
        <f t="shared" si="185"/>
        <v/>
      </c>
    </row>
    <row r="3918" spans="2:44" x14ac:dyDescent="0.35">
      <c r="B3918" s="20"/>
      <c r="C3918" s="20"/>
      <c r="D3918" s="20"/>
      <c r="E3918" s="20"/>
      <c r="F3918" s="20"/>
      <c r="G3918" s="21"/>
      <c r="H3918" s="20"/>
      <c r="I3918" s="20"/>
      <c r="J3918" s="20"/>
      <c r="K3918" s="20"/>
      <c r="L3918" s="20"/>
      <c r="M3918" s="20"/>
      <c r="N3918" s="20"/>
      <c r="O3918" s="22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0"/>
      <c r="AA3918" s="20"/>
      <c r="AB3918" s="20"/>
      <c r="AC3918" s="20"/>
      <c r="AD3918" s="20"/>
      <c r="AE3918" s="20"/>
      <c r="AF3918" s="22"/>
      <c r="AG3918" s="20"/>
      <c r="AH3918" s="20"/>
      <c r="AI3918" s="20"/>
      <c r="AJ3918" s="20"/>
      <c r="AK3918" s="20"/>
      <c r="AL3918" s="20"/>
      <c r="AM3918" s="24" t="str">
        <f>IF($O3918="","",IF(DATEDIF($O3918,Lista!$V$2,"y")=122,"",DATEDIF($O3918,Lista!$V$2,"y")))</f>
        <v/>
      </c>
      <c r="AN3918" s="24" t="str">
        <f t="shared" si="183"/>
        <v/>
      </c>
      <c r="AO3918" s="24" t="str">
        <f t="shared" si="184"/>
        <v/>
      </c>
      <c r="AP3918" s="25" t="str">
        <f>IFERROR(VLOOKUP($R3918,Lista!$G$2:$H$15,2,FALSE),"")</f>
        <v/>
      </c>
      <c r="AQ3918" s="24" t="str">
        <f>IF(ISBLANK(G3918),"",IF(SUMPRODUCT((G$2:G3918=G3918)*1)&gt;1,0,1))</f>
        <v/>
      </c>
      <c r="AR3918" s="24" t="str">
        <f t="shared" si="185"/>
        <v/>
      </c>
    </row>
    <row r="3919" spans="2:44" x14ac:dyDescent="0.35">
      <c r="B3919" s="20"/>
      <c r="C3919" s="20"/>
      <c r="D3919" s="20"/>
      <c r="E3919" s="20"/>
      <c r="F3919" s="20"/>
      <c r="G3919" s="21"/>
      <c r="H3919" s="20"/>
      <c r="I3919" s="20"/>
      <c r="J3919" s="20"/>
      <c r="K3919" s="20"/>
      <c r="L3919" s="20"/>
      <c r="M3919" s="20"/>
      <c r="N3919" s="20"/>
      <c r="O3919" s="22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0"/>
      <c r="AA3919" s="20"/>
      <c r="AB3919" s="20"/>
      <c r="AC3919" s="20"/>
      <c r="AD3919" s="20"/>
      <c r="AE3919" s="20"/>
      <c r="AF3919" s="22"/>
      <c r="AG3919" s="20"/>
      <c r="AH3919" s="20"/>
      <c r="AI3919" s="20"/>
      <c r="AJ3919" s="20"/>
      <c r="AK3919" s="20"/>
      <c r="AL3919" s="20"/>
      <c r="AM3919" s="24" t="str">
        <f>IF($O3919="","",IF(DATEDIF($O3919,Lista!$V$2,"y")=122,"",DATEDIF($O3919,Lista!$V$2,"y")))</f>
        <v/>
      </c>
      <c r="AN3919" s="24" t="str">
        <f t="shared" si="183"/>
        <v/>
      </c>
      <c r="AO3919" s="24" t="str">
        <f t="shared" si="184"/>
        <v/>
      </c>
      <c r="AP3919" s="25" t="str">
        <f>IFERROR(VLOOKUP($R3919,Lista!$G$2:$H$15,2,FALSE),"")</f>
        <v/>
      </c>
      <c r="AQ3919" s="24" t="str">
        <f>IF(ISBLANK(G3919),"",IF(SUMPRODUCT((G$2:G3919=G3919)*1)&gt;1,0,1))</f>
        <v/>
      </c>
      <c r="AR3919" s="24" t="str">
        <f t="shared" si="185"/>
        <v/>
      </c>
    </row>
    <row r="3920" spans="2:44" x14ac:dyDescent="0.35">
      <c r="B3920" s="20"/>
      <c r="C3920" s="20"/>
      <c r="D3920" s="20"/>
      <c r="E3920" s="20"/>
      <c r="F3920" s="20"/>
      <c r="G3920" s="21"/>
      <c r="H3920" s="20"/>
      <c r="I3920" s="20"/>
      <c r="J3920" s="20"/>
      <c r="K3920" s="20"/>
      <c r="L3920" s="20"/>
      <c r="M3920" s="20"/>
      <c r="N3920" s="20"/>
      <c r="O3920" s="22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0"/>
      <c r="AA3920" s="20"/>
      <c r="AB3920" s="20"/>
      <c r="AC3920" s="20"/>
      <c r="AD3920" s="20"/>
      <c r="AE3920" s="20"/>
      <c r="AF3920" s="22"/>
      <c r="AG3920" s="20"/>
      <c r="AH3920" s="20"/>
      <c r="AI3920" s="20"/>
      <c r="AJ3920" s="20"/>
      <c r="AK3920" s="20"/>
      <c r="AL3920" s="20"/>
      <c r="AM3920" s="24" t="str">
        <f>IF($O3920="","",IF(DATEDIF($O3920,Lista!$V$2,"y")=122,"",DATEDIF($O3920,Lista!$V$2,"y")))</f>
        <v/>
      </c>
      <c r="AN3920" s="24" t="str">
        <f t="shared" si="183"/>
        <v/>
      </c>
      <c r="AO3920" s="24" t="str">
        <f t="shared" si="184"/>
        <v/>
      </c>
      <c r="AP3920" s="25" t="str">
        <f>IFERROR(VLOOKUP($R3920,Lista!$G$2:$H$15,2,FALSE),"")</f>
        <v/>
      </c>
      <c r="AQ3920" s="24" t="str">
        <f>IF(ISBLANK(G3920),"",IF(SUMPRODUCT((G$2:G3920=G3920)*1)&gt;1,0,1))</f>
        <v/>
      </c>
      <c r="AR3920" s="24" t="str">
        <f t="shared" si="185"/>
        <v/>
      </c>
    </row>
    <row r="3921" spans="2:44" x14ac:dyDescent="0.35">
      <c r="B3921" s="20"/>
      <c r="C3921" s="20"/>
      <c r="D3921" s="20"/>
      <c r="E3921" s="20"/>
      <c r="F3921" s="20"/>
      <c r="G3921" s="21"/>
      <c r="H3921" s="20"/>
      <c r="I3921" s="20"/>
      <c r="J3921" s="20"/>
      <c r="K3921" s="20"/>
      <c r="L3921" s="20"/>
      <c r="M3921" s="20"/>
      <c r="N3921" s="20"/>
      <c r="O3921" s="22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0"/>
      <c r="AA3921" s="20"/>
      <c r="AB3921" s="20"/>
      <c r="AC3921" s="20"/>
      <c r="AD3921" s="20"/>
      <c r="AE3921" s="20"/>
      <c r="AF3921" s="22"/>
      <c r="AG3921" s="20"/>
      <c r="AH3921" s="20"/>
      <c r="AI3921" s="20"/>
      <c r="AJ3921" s="20"/>
      <c r="AK3921" s="20"/>
      <c r="AL3921" s="20"/>
      <c r="AM3921" s="24" t="str">
        <f>IF($O3921="","",IF(DATEDIF($O3921,Lista!$V$2,"y")=122,"",DATEDIF($O3921,Lista!$V$2,"y")))</f>
        <v/>
      </c>
      <c r="AN3921" s="24" t="str">
        <f t="shared" si="183"/>
        <v/>
      </c>
      <c r="AO3921" s="24" t="str">
        <f t="shared" si="184"/>
        <v/>
      </c>
      <c r="AP3921" s="25" t="str">
        <f>IFERROR(VLOOKUP($R3921,Lista!$G$2:$H$15,2,FALSE),"")</f>
        <v/>
      </c>
      <c r="AQ3921" s="24" t="str">
        <f>IF(ISBLANK(G3921),"",IF(SUMPRODUCT((G$2:G3921=G3921)*1)&gt;1,0,1))</f>
        <v/>
      </c>
      <c r="AR3921" s="24" t="str">
        <f t="shared" si="185"/>
        <v/>
      </c>
    </row>
    <row r="3922" spans="2:44" x14ac:dyDescent="0.35">
      <c r="B3922" s="20"/>
      <c r="C3922" s="20"/>
      <c r="D3922" s="20"/>
      <c r="E3922" s="20"/>
      <c r="F3922" s="20"/>
      <c r="G3922" s="21"/>
      <c r="H3922" s="20"/>
      <c r="I3922" s="20"/>
      <c r="J3922" s="20"/>
      <c r="K3922" s="20"/>
      <c r="L3922" s="20"/>
      <c r="M3922" s="20"/>
      <c r="N3922" s="20"/>
      <c r="O3922" s="22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0"/>
      <c r="AA3922" s="20"/>
      <c r="AB3922" s="20"/>
      <c r="AC3922" s="20"/>
      <c r="AD3922" s="20"/>
      <c r="AE3922" s="20"/>
      <c r="AF3922" s="22"/>
      <c r="AG3922" s="20"/>
      <c r="AH3922" s="20"/>
      <c r="AI3922" s="20"/>
      <c r="AJ3922" s="20"/>
      <c r="AK3922" s="20"/>
      <c r="AL3922" s="20"/>
      <c r="AM3922" s="24" t="str">
        <f>IF($O3922="","",IF(DATEDIF($O3922,Lista!$V$2,"y")=122,"",DATEDIF($O3922,Lista!$V$2,"y")))</f>
        <v/>
      </c>
      <c r="AN3922" s="24" t="str">
        <f t="shared" si="183"/>
        <v/>
      </c>
      <c r="AO3922" s="24" t="str">
        <f t="shared" si="184"/>
        <v/>
      </c>
      <c r="AP3922" s="25" t="str">
        <f>IFERROR(VLOOKUP($R3922,Lista!$G$2:$H$15,2,FALSE),"")</f>
        <v/>
      </c>
      <c r="AQ3922" s="24" t="str">
        <f>IF(ISBLANK(G3922),"",IF(SUMPRODUCT((G$2:G3922=G3922)*1)&gt;1,0,1))</f>
        <v/>
      </c>
      <c r="AR3922" s="24" t="str">
        <f t="shared" si="185"/>
        <v/>
      </c>
    </row>
    <row r="3923" spans="2:44" x14ac:dyDescent="0.35">
      <c r="B3923" s="20"/>
      <c r="C3923" s="20"/>
      <c r="D3923" s="20"/>
      <c r="E3923" s="20"/>
      <c r="F3923" s="20"/>
      <c r="G3923" s="21"/>
      <c r="H3923" s="20"/>
      <c r="I3923" s="20"/>
      <c r="J3923" s="20"/>
      <c r="K3923" s="20"/>
      <c r="L3923" s="20"/>
      <c r="M3923" s="20"/>
      <c r="N3923" s="20"/>
      <c r="O3923" s="22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0"/>
      <c r="AA3923" s="20"/>
      <c r="AB3923" s="20"/>
      <c r="AC3923" s="20"/>
      <c r="AD3923" s="20"/>
      <c r="AE3923" s="20"/>
      <c r="AF3923" s="22"/>
      <c r="AG3923" s="20"/>
      <c r="AH3923" s="20"/>
      <c r="AI3923" s="20"/>
      <c r="AJ3923" s="20"/>
      <c r="AK3923" s="20"/>
      <c r="AL3923" s="20"/>
      <c r="AM3923" s="24" t="str">
        <f>IF($O3923="","",IF(DATEDIF($O3923,Lista!$V$2,"y")=122,"",DATEDIF($O3923,Lista!$V$2,"y")))</f>
        <v/>
      </c>
      <c r="AN3923" s="24" t="str">
        <f t="shared" si="183"/>
        <v/>
      </c>
      <c r="AO3923" s="24" t="str">
        <f t="shared" si="184"/>
        <v/>
      </c>
      <c r="AP3923" s="25" t="str">
        <f>IFERROR(VLOOKUP($R3923,Lista!$G$2:$H$15,2,FALSE),"")</f>
        <v/>
      </c>
      <c r="AQ3923" s="24" t="str">
        <f>IF(ISBLANK(G3923),"",IF(SUMPRODUCT((G$2:G3923=G3923)*1)&gt;1,0,1))</f>
        <v/>
      </c>
      <c r="AR3923" s="24" t="str">
        <f t="shared" si="185"/>
        <v/>
      </c>
    </row>
    <row r="3924" spans="2:44" x14ac:dyDescent="0.35">
      <c r="B3924" s="20"/>
      <c r="C3924" s="20"/>
      <c r="D3924" s="20"/>
      <c r="E3924" s="20"/>
      <c r="F3924" s="20"/>
      <c r="G3924" s="21"/>
      <c r="H3924" s="20"/>
      <c r="I3924" s="20"/>
      <c r="J3924" s="20"/>
      <c r="K3924" s="20"/>
      <c r="L3924" s="20"/>
      <c r="M3924" s="20"/>
      <c r="N3924" s="20"/>
      <c r="O3924" s="22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0"/>
      <c r="AA3924" s="20"/>
      <c r="AB3924" s="20"/>
      <c r="AC3924" s="20"/>
      <c r="AD3924" s="20"/>
      <c r="AE3924" s="20"/>
      <c r="AF3924" s="22"/>
      <c r="AG3924" s="20"/>
      <c r="AH3924" s="20"/>
      <c r="AI3924" s="20"/>
      <c r="AJ3924" s="20"/>
      <c r="AK3924" s="20"/>
      <c r="AL3924" s="20"/>
      <c r="AM3924" s="24" t="str">
        <f>IF($O3924="","",IF(DATEDIF($O3924,Lista!$V$2,"y")=122,"",DATEDIF($O3924,Lista!$V$2,"y")))</f>
        <v/>
      </c>
      <c r="AN3924" s="24" t="str">
        <f t="shared" si="183"/>
        <v/>
      </c>
      <c r="AO3924" s="24" t="str">
        <f t="shared" si="184"/>
        <v/>
      </c>
      <c r="AP3924" s="25" t="str">
        <f>IFERROR(VLOOKUP($R3924,Lista!$G$2:$H$15,2,FALSE),"")</f>
        <v/>
      </c>
      <c r="AQ3924" s="24" t="str">
        <f>IF(ISBLANK(G3924),"",IF(SUMPRODUCT((G$2:G3924=G3924)*1)&gt;1,0,1))</f>
        <v/>
      </c>
      <c r="AR3924" s="24" t="str">
        <f t="shared" si="185"/>
        <v/>
      </c>
    </row>
    <row r="3925" spans="2:44" x14ac:dyDescent="0.35">
      <c r="B3925" s="20"/>
      <c r="C3925" s="20"/>
      <c r="D3925" s="20"/>
      <c r="E3925" s="20"/>
      <c r="F3925" s="20"/>
      <c r="G3925" s="21"/>
      <c r="H3925" s="20"/>
      <c r="I3925" s="20"/>
      <c r="J3925" s="20"/>
      <c r="K3925" s="20"/>
      <c r="L3925" s="20"/>
      <c r="M3925" s="20"/>
      <c r="N3925" s="20"/>
      <c r="O3925" s="22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0"/>
      <c r="AA3925" s="20"/>
      <c r="AB3925" s="20"/>
      <c r="AC3925" s="20"/>
      <c r="AD3925" s="20"/>
      <c r="AE3925" s="20"/>
      <c r="AF3925" s="22"/>
      <c r="AG3925" s="20"/>
      <c r="AH3925" s="20"/>
      <c r="AI3925" s="20"/>
      <c r="AJ3925" s="20"/>
      <c r="AK3925" s="20"/>
      <c r="AL3925" s="20"/>
      <c r="AM3925" s="24" t="str">
        <f>IF($O3925="","",IF(DATEDIF($O3925,Lista!$V$2,"y")=122,"",DATEDIF($O3925,Lista!$V$2,"y")))</f>
        <v/>
      </c>
      <c r="AN3925" s="24" t="str">
        <f t="shared" si="183"/>
        <v/>
      </c>
      <c r="AO3925" s="24" t="str">
        <f t="shared" si="184"/>
        <v/>
      </c>
      <c r="AP3925" s="25" t="str">
        <f>IFERROR(VLOOKUP($R3925,Lista!$G$2:$H$15,2,FALSE),"")</f>
        <v/>
      </c>
      <c r="AQ3925" s="24" t="str">
        <f>IF(ISBLANK(G3925),"",IF(SUMPRODUCT((G$2:G3925=G3925)*1)&gt;1,0,1))</f>
        <v/>
      </c>
      <c r="AR3925" s="24" t="str">
        <f t="shared" si="185"/>
        <v/>
      </c>
    </row>
    <row r="3926" spans="2:44" x14ac:dyDescent="0.35">
      <c r="B3926" s="20"/>
      <c r="C3926" s="20"/>
      <c r="D3926" s="20"/>
      <c r="E3926" s="20"/>
      <c r="F3926" s="20"/>
      <c r="G3926" s="21"/>
      <c r="H3926" s="20"/>
      <c r="I3926" s="20"/>
      <c r="J3926" s="20"/>
      <c r="K3926" s="20"/>
      <c r="L3926" s="20"/>
      <c r="M3926" s="20"/>
      <c r="N3926" s="20"/>
      <c r="O3926" s="22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0"/>
      <c r="AA3926" s="20"/>
      <c r="AB3926" s="20"/>
      <c r="AC3926" s="20"/>
      <c r="AD3926" s="20"/>
      <c r="AE3926" s="20"/>
      <c r="AF3926" s="22"/>
      <c r="AG3926" s="20"/>
      <c r="AH3926" s="20"/>
      <c r="AI3926" s="20"/>
      <c r="AJ3926" s="20"/>
      <c r="AK3926" s="20"/>
      <c r="AL3926" s="20"/>
      <c r="AM3926" s="24" t="str">
        <f>IF($O3926="","",IF(DATEDIF($O3926,Lista!$V$2,"y")=122,"",DATEDIF($O3926,Lista!$V$2,"y")))</f>
        <v/>
      </c>
      <c r="AN3926" s="24" t="str">
        <f t="shared" si="183"/>
        <v/>
      </c>
      <c r="AO3926" s="24" t="str">
        <f t="shared" si="184"/>
        <v/>
      </c>
      <c r="AP3926" s="25" t="str">
        <f>IFERROR(VLOOKUP($R3926,Lista!$G$2:$H$15,2,FALSE),"")</f>
        <v/>
      </c>
      <c r="AQ3926" s="24" t="str">
        <f>IF(ISBLANK(G3926),"",IF(SUMPRODUCT((G$2:G3926=G3926)*1)&gt;1,0,1))</f>
        <v/>
      </c>
      <c r="AR3926" s="24" t="str">
        <f t="shared" si="185"/>
        <v/>
      </c>
    </row>
    <row r="3927" spans="2:44" x14ac:dyDescent="0.35">
      <c r="B3927" s="20"/>
      <c r="C3927" s="20"/>
      <c r="D3927" s="20"/>
      <c r="E3927" s="20"/>
      <c r="F3927" s="20"/>
      <c r="G3927" s="21"/>
      <c r="H3927" s="20"/>
      <c r="I3927" s="20"/>
      <c r="J3927" s="20"/>
      <c r="K3927" s="20"/>
      <c r="L3927" s="20"/>
      <c r="M3927" s="20"/>
      <c r="N3927" s="20"/>
      <c r="O3927" s="22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0"/>
      <c r="AA3927" s="20"/>
      <c r="AB3927" s="20"/>
      <c r="AC3927" s="20"/>
      <c r="AD3927" s="20"/>
      <c r="AE3927" s="20"/>
      <c r="AF3927" s="22"/>
      <c r="AG3927" s="20"/>
      <c r="AH3927" s="20"/>
      <c r="AI3927" s="20"/>
      <c r="AJ3927" s="20"/>
      <c r="AK3927" s="20"/>
      <c r="AL3927" s="20"/>
      <c r="AM3927" s="24" t="str">
        <f>IF($O3927="","",IF(DATEDIF($O3927,Lista!$V$2,"y")=122,"",DATEDIF($O3927,Lista!$V$2,"y")))</f>
        <v/>
      </c>
      <c r="AN3927" s="24" t="str">
        <f t="shared" si="183"/>
        <v/>
      </c>
      <c r="AO3927" s="24" t="str">
        <f t="shared" si="184"/>
        <v/>
      </c>
      <c r="AP3927" s="25" t="str">
        <f>IFERROR(VLOOKUP($R3927,Lista!$G$2:$H$15,2,FALSE),"")</f>
        <v/>
      </c>
      <c r="AQ3927" s="24" t="str">
        <f>IF(ISBLANK(G3927),"",IF(SUMPRODUCT((G$2:G3927=G3927)*1)&gt;1,0,1))</f>
        <v/>
      </c>
      <c r="AR3927" s="24" t="str">
        <f t="shared" si="185"/>
        <v/>
      </c>
    </row>
    <row r="3928" spans="2:44" x14ac:dyDescent="0.35">
      <c r="B3928" s="20"/>
      <c r="C3928" s="20"/>
      <c r="D3928" s="20"/>
      <c r="E3928" s="20"/>
      <c r="F3928" s="20"/>
      <c r="G3928" s="21"/>
      <c r="H3928" s="20"/>
      <c r="I3928" s="20"/>
      <c r="J3928" s="20"/>
      <c r="K3928" s="20"/>
      <c r="L3928" s="20"/>
      <c r="M3928" s="20"/>
      <c r="N3928" s="20"/>
      <c r="O3928" s="22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0"/>
      <c r="AA3928" s="20"/>
      <c r="AB3928" s="20"/>
      <c r="AC3928" s="20"/>
      <c r="AD3928" s="20"/>
      <c r="AE3928" s="20"/>
      <c r="AF3928" s="22"/>
      <c r="AG3928" s="20"/>
      <c r="AH3928" s="20"/>
      <c r="AI3928" s="20"/>
      <c r="AJ3928" s="20"/>
      <c r="AK3928" s="20"/>
      <c r="AL3928" s="20"/>
      <c r="AM3928" s="24" t="str">
        <f>IF($O3928="","",IF(DATEDIF($O3928,Lista!$V$2,"y")=122,"",DATEDIF($O3928,Lista!$V$2,"y")))</f>
        <v/>
      </c>
      <c r="AN3928" s="24" t="str">
        <f t="shared" si="183"/>
        <v/>
      </c>
      <c r="AO3928" s="24" t="str">
        <f t="shared" si="184"/>
        <v/>
      </c>
      <c r="AP3928" s="25" t="str">
        <f>IFERROR(VLOOKUP($R3928,Lista!$G$2:$H$15,2,FALSE),"")</f>
        <v/>
      </c>
      <c r="AQ3928" s="24" t="str">
        <f>IF(ISBLANK(G3928),"",IF(SUMPRODUCT((G$2:G3928=G3928)*1)&gt;1,0,1))</f>
        <v/>
      </c>
      <c r="AR3928" s="24" t="str">
        <f t="shared" si="185"/>
        <v/>
      </c>
    </row>
    <row r="3929" spans="2:44" x14ac:dyDescent="0.35">
      <c r="B3929" s="20"/>
      <c r="C3929" s="20"/>
      <c r="D3929" s="20"/>
      <c r="E3929" s="20"/>
      <c r="F3929" s="20"/>
      <c r="G3929" s="21"/>
      <c r="H3929" s="20"/>
      <c r="I3929" s="20"/>
      <c r="J3929" s="20"/>
      <c r="K3929" s="20"/>
      <c r="L3929" s="20"/>
      <c r="M3929" s="20"/>
      <c r="N3929" s="20"/>
      <c r="O3929" s="22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0"/>
      <c r="AA3929" s="20"/>
      <c r="AB3929" s="20"/>
      <c r="AC3929" s="20"/>
      <c r="AD3929" s="20"/>
      <c r="AE3929" s="20"/>
      <c r="AF3929" s="22"/>
      <c r="AG3929" s="20"/>
      <c r="AH3929" s="20"/>
      <c r="AI3929" s="20"/>
      <c r="AJ3929" s="20"/>
      <c r="AK3929" s="20"/>
      <c r="AL3929" s="20"/>
      <c r="AM3929" s="24" t="str">
        <f>IF($O3929="","",IF(DATEDIF($O3929,Lista!$V$2,"y")=122,"",DATEDIF($O3929,Lista!$V$2,"y")))</f>
        <v/>
      </c>
      <c r="AN3929" s="24" t="str">
        <f t="shared" si="183"/>
        <v/>
      </c>
      <c r="AO3929" s="24" t="str">
        <f t="shared" si="184"/>
        <v/>
      </c>
      <c r="AP3929" s="25" t="str">
        <f>IFERROR(VLOOKUP($R3929,Lista!$G$2:$H$15,2,FALSE),"")</f>
        <v/>
      </c>
      <c r="AQ3929" s="24" t="str">
        <f>IF(ISBLANK(G3929),"",IF(SUMPRODUCT((G$2:G3929=G3929)*1)&gt;1,0,1))</f>
        <v/>
      </c>
      <c r="AR3929" s="24" t="str">
        <f t="shared" si="185"/>
        <v/>
      </c>
    </row>
    <row r="3930" spans="2:44" x14ac:dyDescent="0.35">
      <c r="B3930" s="20"/>
      <c r="C3930" s="20"/>
      <c r="D3930" s="20"/>
      <c r="E3930" s="20"/>
      <c r="F3930" s="20"/>
      <c r="G3930" s="21"/>
      <c r="H3930" s="20"/>
      <c r="I3930" s="20"/>
      <c r="J3930" s="20"/>
      <c r="K3930" s="20"/>
      <c r="L3930" s="20"/>
      <c r="M3930" s="20"/>
      <c r="N3930" s="20"/>
      <c r="O3930" s="22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0"/>
      <c r="AA3930" s="20"/>
      <c r="AB3930" s="20"/>
      <c r="AC3930" s="20"/>
      <c r="AD3930" s="20"/>
      <c r="AE3930" s="20"/>
      <c r="AF3930" s="22"/>
      <c r="AG3930" s="20"/>
      <c r="AH3930" s="20"/>
      <c r="AI3930" s="20"/>
      <c r="AJ3930" s="20"/>
      <c r="AK3930" s="20"/>
      <c r="AL3930" s="20"/>
      <c r="AM3930" s="24" t="str">
        <f>IF($O3930="","",IF(DATEDIF($O3930,Lista!$V$2,"y")=122,"",DATEDIF($O3930,Lista!$V$2,"y")))</f>
        <v/>
      </c>
      <c r="AN3930" s="24" t="str">
        <f t="shared" si="183"/>
        <v/>
      </c>
      <c r="AO3930" s="24" t="str">
        <f t="shared" si="184"/>
        <v/>
      </c>
      <c r="AP3930" s="25" t="str">
        <f>IFERROR(VLOOKUP($R3930,Lista!$G$2:$H$15,2,FALSE),"")</f>
        <v/>
      </c>
      <c r="AQ3930" s="24" t="str">
        <f>IF(ISBLANK(G3930),"",IF(SUMPRODUCT((G$2:G3930=G3930)*1)&gt;1,0,1))</f>
        <v/>
      </c>
      <c r="AR3930" s="24" t="str">
        <f t="shared" si="185"/>
        <v/>
      </c>
    </row>
    <row r="3931" spans="2:44" x14ac:dyDescent="0.35">
      <c r="B3931" s="20"/>
      <c r="C3931" s="20"/>
      <c r="D3931" s="20"/>
      <c r="E3931" s="20"/>
      <c r="F3931" s="20"/>
      <c r="G3931" s="21"/>
      <c r="H3931" s="20"/>
      <c r="I3931" s="20"/>
      <c r="J3931" s="20"/>
      <c r="K3931" s="20"/>
      <c r="L3931" s="20"/>
      <c r="M3931" s="20"/>
      <c r="N3931" s="20"/>
      <c r="O3931" s="22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0"/>
      <c r="AA3931" s="20"/>
      <c r="AB3931" s="20"/>
      <c r="AC3931" s="20"/>
      <c r="AD3931" s="20"/>
      <c r="AE3931" s="20"/>
      <c r="AF3931" s="22"/>
      <c r="AG3931" s="20"/>
      <c r="AH3931" s="20"/>
      <c r="AI3931" s="20"/>
      <c r="AJ3931" s="20"/>
      <c r="AK3931" s="20"/>
      <c r="AL3931" s="20"/>
      <c r="AM3931" s="24" t="str">
        <f>IF($O3931="","",IF(DATEDIF($O3931,Lista!$V$2,"y")=122,"",DATEDIF($O3931,Lista!$V$2,"y")))</f>
        <v/>
      </c>
      <c r="AN3931" s="24" t="str">
        <f t="shared" si="183"/>
        <v/>
      </c>
      <c r="AO3931" s="24" t="str">
        <f t="shared" si="184"/>
        <v/>
      </c>
      <c r="AP3931" s="25" t="str">
        <f>IFERROR(VLOOKUP($R3931,Lista!$G$2:$H$15,2,FALSE),"")</f>
        <v/>
      </c>
      <c r="AQ3931" s="24" t="str">
        <f>IF(ISBLANK(G3931),"",IF(SUMPRODUCT((G$2:G3931=G3931)*1)&gt;1,0,1))</f>
        <v/>
      </c>
      <c r="AR3931" s="24" t="str">
        <f t="shared" si="185"/>
        <v/>
      </c>
    </row>
    <row r="3932" spans="2:44" x14ac:dyDescent="0.35">
      <c r="B3932" s="20"/>
      <c r="C3932" s="20"/>
      <c r="D3932" s="20"/>
      <c r="E3932" s="20"/>
      <c r="F3932" s="20"/>
      <c r="G3932" s="21"/>
      <c r="H3932" s="20"/>
      <c r="I3932" s="20"/>
      <c r="J3932" s="20"/>
      <c r="K3932" s="20"/>
      <c r="L3932" s="20"/>
      <c r="M3932" s="20"/>
      <c r="N3932" s="20"/>
      <c r="O3932" s="22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0"/>
      <c r="AA3932" s="20"/>
      <c r="AB3932" s="20"/>
      <c r="AC3932" s="20"/>
      <c r="AD3932" s="20"/>
      <c r="AE3932" s="20"/>
      <c r="AF3932" s="22"/>
      <c r="AG3932" s="20"/>
      <c r="AH3932" s="20"/>
      <c r="AI3932" s="20"/>
      <c r="AJ3932" s="20"/>
      <c r="AK3932" s="20"/>
      <c r="AL3932" s="20"/>
      <c r="AM3932" s="24" t="str">
        <f>IF($O3932="","",IF(DATEDIF($O3932,Lista!$V$2,"y")=122,"",DATEDIF($O3932,Lista!$V$2,"y")))</f>
        <v/>
      </c>
      <c r="AN3932" s="24" t="str">
        <f t="shared" si="183"/>
        <v/>
      </c>
      <c r="AO3932" s="24" t="str">
        <f t="shared" si="184"/>
        <v/>
      </c>
      <c r="AP3932" s="25" t="str">
        <f>IFERROR(VLOOKUP($R3932,Lista!$G$2:$H$15,2,FALSE),"")</f>
        <v/>
      </c>
      <c r="AQ3932" s="24" t="str">
        <f>IF(ISBLANK(G3932),"",IF(SUMPRODUCT((G$2:G3932=G3932)*1)&gt;1,0,1))</f>
        <v/>
      </c>
      <c r="AR3932" s="24" t="str">
        <f t="shared" si="185"/>
        <v/>
      </c>
    </row>
    <row r="3933" spans="2:44" x14ac:dyDescent="0.35">
      <c r="B3933" s="20"/>
      <c r="C3933" s="20"/>
      <c r="D3933" s="20"/>
      <c r="E3933" s="20"/>
      <c r="F3933" s="20"/>
      <c r="G3933" s="21"/>
      <c r="H3933" s="20"/>
      <c r="I3933" s="20"/>
      <c r="J3933" s="20"/>
      <c r="K3933" s="20"/>
      <c r="L3933" s="20"/>
      <c r="M3933" s="20"/>
      <c r="N3933" s="20"/>
      <c r="O3933" s="22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0"/>
      <c r="AA3933" s="20"/>
      <c r="AB3933" s="20"/>
      <c r="AC3933" s="20"/>
      <c r="AD3933" s="20"/>
      <c r="AE3933" s="20"/>
      <c r="AF3933" s="22"/>
      <c r="AG3933" s="20"/>
      <c r="AH3933" s="20"/>
      <c r="AI3933" s="20"/>
      <c r="AJ3933" s="20"/>
      <c r="AK3933" s="20"/>
      <c r="AL3933" s="20"/>
      <c r="AM3933" s="24" t="str">
        <f>IF($O3933="","",IF(DATEDIF($O3933,Lista!$V$2,"y")=122,"",DATEDIF($O3933,Lista!$V$2,"y")))</f>
        <v/>
      </c>
      <c r="AN3933" s="24" t="str">
        <f t="shared" si="183"/>
        <v/>
      </c>
      <c r="AO3933" s="24" t="str">
        <f t="shared" si="184"/>
        <v/>
      </c>
      <c r="AP3933" s="25" t="str">
        <f>IFERROR(VLOOKUP($R3933,Lista!$G$2:$H$15,2,FALSE),"")</f>
        <v/>
      </c>
      <c r="AQ3933" s="24" t="str">
        <f>IF(ISBLANK(G3933),"",IF(SUMPRODUCT((G$2:G3933=G3933)*1)&gt;1,0,1))</f>
        <v/>
      </c>
      <c r="AR3933" s="24" t="str">
        <f t="shared" si="185"/>
        <v/>
      </c>
    </row>
    <row r="3934" spans="2:44" x14ac:dyDescent="0.35">
      <c r="B3934" s="20"/>
      <c r="C3934" s="20"/>
      <c r="D3934" s="20"/>
      <c r="E3934" s="20"/>
      <c r="F3934" s="20"/>
      <c r="G3934" s="21"/>
      <c r="H3934" s="20"/>
      <c r="I3934" s="20"/>
      <c r="J3934" s="20"/>
      <c r="K3934" s="20"/>
      <c r="L3934" s="20"/>
      <c r="M3934" s="20"/>
      <c r="N3934" s="20"/>
      <c r="O3934" s="22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  <c r="AC3934" s="20"/>
      <c r="AD3934" s="20"/>
      <c r="AE3934" s="20"/>
      <c r="AF3934" s="22"/>
      <c r="AG3934" s="20"/>
      <c r="AH3934" s="20"/>
      <c r="AI3934" s="20"/>
      <c r="AJ3934" s="20"/>
      <c r="AK3934" s="20"/>
      <c r="AL3934" s="20"/>
      <c r="AM3934" s="24" t="str">
        <f>IF($O3934="","",IF(DATEDIF($O3934,Lista!$V$2,"y")=122,"",DATEDIF($O3934,Lista!$V$2,"y")))</f>
        <v/>
      </c>
      <c r="AN3934" s="24" t="str">
        <f t="shared" si="183"/>
        <v/>
      </c>
      <c r="AO3934" s="24" t="str">
        <f t="shared" si="184"/>
        <v/>
      </c>
      <c r="AP3934" s="25" t="str">
        <f>IFERROR(VLOOKUP($R3934,Lista!$G$2:$H$15,2,FALSE),"")</f>
        <v/>
      </c>
      <c r="AQ3934" s="24" t="str">
        <f>IF(ISBLANK(G3934),"",IF(SUMPRODUCT((G$2:G3934=G3934)*1)&gt;1,0,1))</f>
        <v/>
      </c>
      <c r="AR3934" s="24" t="str">
        <f t="shared" si="185"/>
        <v/>
      </c>
    </row>
    <row r="3935" spans="2:44" x14ac:dyDescent="0.35">
      <c r="B3935" s="20"/>
      <c r="C3935" s="20"/>
      <c r="D3935" s="20"/>
      <c r="E3935" s="20"/>
      <c r="F3935" s="20"/>
      <c r="G3935" s="21"/>
      <c r="H3935" s="20"/>
      <c r="I3935" s="20"/>
      <c r="J3935" s="20"/>
      <c r="K3935" s="20"/>
      <c r="L3935" s="20"/>
      <c r="M3935" s="20"/>
      <c r="N3935" s="20"/>
      <c r="O3935" s="22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0"/>
      <c r="AA3935" s="20"/>
      <c r="AB3935" s="20"/>
      <c r="AC3935" s="20"/>
      <c r="AD3935" s="20"/>
      <c r="AE3935" s="20"/>
      <c r="AF3935" s="22"/>
      <c r="AG3935" s="20"/>
      <c r="AH3935" s="20"/>
      <c r="AI3935" s="20"/>
      <c r="AJ3935" s="20"/>
      <c r="AK3935" s="20"/>
      <c r="AL3935" s="20"/>
      <c r="AM3935" s="24" t="str">
        <f>IF($O3935="","",IF(DATEDIF($O3935,Lista!$V$2,"y")=122,"",DATEDIF($O3935,Lista!$V$2,"y")))</f>
        <v/>
      </c>
      <c r="AN3935" s="24" t="str">
        <f t="shared" si="183"/>
        <v/>
      </c>
      <c r="AO3935" s="24" t="str">
        <f t="shared" si="184"/>
        <v/>
      </c>
      <c r="AP3935" s="25" t="str">
        <f>IFERROR(VLOOKUP($R3935,Lista!$G$2:$H$15,2,FALSE),"")</f>
        <v/>
      </c>
      <c r="AQ3935" s="24" t="str">
        <f>IF(ISBLANK(G3935),"",IF(SUMPRODUCT((G$2:G3935=G3935)*1)&gt;1,0,1))</f>
        <v/>
      </c>
      <c r="AR3935" s="24" t="str">
        <f t="shared" si="185"/>
        <v/>
      </c>
    </row>
    <row r="3936" spans="2:44" x14ac:dyDescent="0.35">
      <c r="B3936" s="20"/>
      <c r="C3936" s="20"/>
      <c r="D3936" s="20"/>
      <c r="E3936" s="20"/>
      <c r="F3936" s="20"/>
      <c r="G3936" s="21"/>
      <c r="H3936" s="20"/>
      <c r="I3936" s="20"/>
      <c r="J3936" s="20"/>
      <c r="K3936" s="20"/>
      <c r="L3936" s="20"/>
      <c r="M3936" s="20"/>
      <c r="N3936" s="20"/>
      <c r="O3936" s="22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0"/>
      <c r="AA3936" s="20"/>
      <c r="AB3936" s="20"/>
      <c r="AC3936" s="20"/>
      <c r="AD3936" s="20"/>
      <c r="AE3936" s="20"/>
      <c r="AF3936" s="22"/>
      <c r="AG3936" s="20"/>
      <c r="AH3936" s="20"/>
      <c r="AI3936" s="20"/>
      <c r="AJ3936" s="20"/>
      <c r="AK3936" s="20"/>
      <c r="AL3936" s="20"/>
      <c r="AM3936" s="24" t="str">
        <f>IF($O3936="","",IF(DATEDIF($O3936,Lista!$V$2,"y")=122,"",DATEDIF($O3936,Lista!$V$2,"y")))</f>
        <v/>
      </c>
      <c r="AN3936" s="24" t="str">
        <f t="shared" si="183"/>
        <v/>
      </c>
      <c r="AO3936" s="24" t="str">
        <f t="shared" si="184"/>
        <v/>
      </c>
      <c r="AP3936" s="25" t="str">
        <f>IFERROR(VLOOKUP($R3936,Lista!$G$2:$H$15,2,FALSE),"")</f>
        <v/>
      </c>
      <c r="AQ3936" s="24" t="str">
        <f>IF(ISBLANK(G3936),"",IF(SUMPRODUCT((G$2:G3936=G3936)*1)&gt;1,0,1))</f>
        <v/>
      </c>
      <c r="AR3936" s="24" t="str">
        <f t="shared" si="185"/>
        <v/>
      </c>
    </row>
    <row r="3937" spans="2:44" x14ac:dyDescent="0.35">
      <c r="B3937" s="20"/>
      <c r="C3937" s="20"/>
      <c r="D3937" s="20"/>
      <c r="E3937" s="20"/>
      <c r="F3937" s="20"/>
      <c r="G3937" s="21"/>
      <c r="H3937" s="20"/>
      <c r="I3937" s="20"/>
      <c r="J3937" s="20"/>
      <c r="K3937" s="20"/>
      <c r="L3937" s="20"/>
      <c r="M3937" s="20"/>
      <c r="N3937" s="20"/>
      <c r="O3937" s="22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0"/>
      <c r="AE3937" s="20"/>
      <c r="AF3937" s="22"/>
      <c r="AG3937" s="20"/>
      <c r="AH3937" s="20"/>
      <c r="AI3937" s="20"/>
      <c r="AJ3937" s="20"/>
      <c r="AK3937" s="20"/>
      <c r="AL3937" s="20"/>
      <c r="AM3937" s="24" t="str">
        <f>IF($O3937="","",IF(DATEDIF($O3937,Lista!$V$2,"y")=122,"",DATEDIF($O3937,Lista!$V$2,"y")))</f>
        <v/>
      </c>
      <c r="AN3937" s="24" t="str">
        <f t="shared" si="183"/>
        <v/>
      </c>
      <c r="AO3937" s="24" t="str">
        <f t="shared" si="184"/>
        <v/>
      </c>
      <c r="AP3937" s="25" t="str">
        <f>IFERROR(VLOOKUP($R3937,Lista!$G$2:$H$15,2,FALSE),"")</f>
        <v/>
      </c>
      <c r="AQ3937" s="24" t="str">
        <f>IF(ISBLANK(G3937),"",IF(SUMPRODUCT((G$2:G3937=G3937)*1)&gt;1,0,1))</f>
        <v/>
      </c>
      <c r="AR3937" s="24" t="str">
        <f t="shared" si="185"/>
        <v/>
      </c>
    </row>
    <row r="3938" spans="2:44" x14ac:dyDescent="0.35">
      <c r="B3938" s="20"/>
      <c r="C3938" s="20"/>
      <c r="D3938" s="20"/>
      <c r="E3938" s="20"/>
      <c r="F3938" s="20"/>
      <c r="G3938" s="21"/>
      <c r="H3938" s="20"/>
      <c r="I3938" s="20"/>
      <c r="J3938" s="20"/>
      <c r="K3938" s="20"/>
      <c r="L3938" s="20"/>
      <c r="M3938" s="20"/>
      <c r="N3938" s="20"/>
      <c r="O3938" s="22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0"/>
      <c r="AA3938" s="20"/>
      <c r="AB3938" s="20"/>
      <c r="AC3938" s="20"/>
      <c r="AD3938" s="20"/>
      <c r="AE3938" s="20"/>
      <c r="AF3938" s="22"/>
      <c r="AG3938" s="20"/>
      <c r="AH3938" s="20"/>
      <c r="AI3938" s="20"/>
      <c r="AJ3938" s="20"/>
      <c r="AK3938" s="20"/>
      <c r="AL3938" s="20"/>
      <c r="AM3938" s="24" t="str">
        <f>IF($O3938="","",IF(DATEDIF($O3938,Lista!$V$2,"y")=122,"",DATEDIF($O3938,Lista!$V$2,"y")))</f>
        <v/>
      </c>
      <c r="AN3938" s="24" t="str">
        <f t="shared" si="183"/>
        <v/>
      </c>
      <c r="AO3938" s="24" t="str">
        <f t="shared" si="184"/>
        <v/>
      </c>
      <c r="AP3938" s="25" t="str">
        <f>IFERROR(VLOOKUP($R3938,Lista!$G$2:$H$15,2,FALSE),"")</f>
        <v/>
      </c>
      <c r="AQ3938" s="24" t="str">
        <f>IF(ISBLANK(G3938),"",IF(SUMPRODUCT((G$2:G3938=G3938)*1)&gt;1,0,1))</f>
        <v/>
      </c>
      <c r="AR3938" s="24" t="str">
        <f t="shared" si="185"/>
        <v/>
      </c>
    </row>
    <row r="3939" spans="2:44" x14ac:dyDescent="0.35">
      <c r="B3939" s="20"/>
      <c r="C3939" s="20"/>
      <c r="D3939" s="20"/>
      <c r="E3939" s="20"/>
      <c r="F3939" s="20"/>
      <c r="G3939" s="21"/>
      <c r="H3939" s="20"/>
      <c r="I3939" s="20"/>
      <c r="J3939" s="20"/>
      <c r="K3939" s="20"/>
      <c r="L3939" s="20"/>
      <c r="M3939" s="20"/>
      <c r="N3939" s="20"/>
      <c r="O3939" s="22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0"/>
      <c r="AA3939" s="20"/>
      <c r="AB3939" s="20"/>
      <c r="AC3939" s="20"/>
      <c r="AD3939" s="20"/>
      <c r="AE3939" s="20"/>
      <c r="AF3939" s="22"/>
      <c r="AG3939" s="20"/>
      <c r="AH3939" s="20"/>
      <c r="AI3939" s="20"/>
      <c r="AJ3939" s="20"/>
      <c r="AK3939" s="20"/>
      <c r="AL3939" s="20"/>
      <c r="AM3939" s="24" t="str">
        <f>IF($O3939="","",IF(DATEDIF($O3939,Lista!$V$2,"y")=122,"",DATEDIF($O3939,Lista!$V$2,"y")))</f>
        <v/>
      </c>
      <c r="AN3939" s="24" t="str">
        <f t="shared" si="183"/>
        <v/>
      </c>
      <c r="AO3939" s="24" t="str">
        <f t="shared" si="184"/>
        <v/>
      </c>
      <c r="AP3939" s="25" t="str">
        <f>IFERROR(VLOOKUP($R3939,Lista!$G$2:$H$15,2,FALSE),"")</f>
        <v/>
      </c>
      <c r="AQ3939" s="24" t="str">
        <f>IF(ISBLANK(G3939),"",IF(SUMPRODUCT((G$2:G3939=G3939)*1)&gt;1,0,1))</f>
        <v/>
      </c>
      <c r="AR3939" s="24" t="str">
        <f t="shared" si="185"/>
        <v/>
      </c>
    </row>
    <row r="3940" spans="2:44" x14ac:dyDescent="0.35">
      <c r="B3940" s="20"/>
      <c r="C3940" s="20"/>
      <c r="D3940" s="20"/>
      <c r="E3940" s="20"/>
      <c r="F3940" s="20"/>
      <c r="G3940" s="21"/>
      <c r="H3940" s="20"/>
      <c r="I3940" s="20"/>
      <c r="J3940" s="20"/>
      <c r="K3940" s="20"/>
      <c r="L3940" s="20"/>
      <c r="M3940" s="20"/>
      <c r="N3940" s="20"/>
      <c r="O3940" s="22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0"/>
      <c r="AE3940" s="20"/>
      <c r="AF3940" s="22"/>
      <c r="AG3940" s="20"/>
      <c r="AH3940" s="20"/>
      <c r="AI3940" s="20"/>
      <c r="AJ3940" s="20"/>
      <c r="AK3940" s="20"/>
      <c r="AL3940" s="20"/>
      <c r="AM3940" s="24" t="str">
        <f>IF($O3940="","",IF(DATEDIF($O3940,Lista!$V$2,"y")=122,"",DATEDIF($O3940,Lista!$V$2,"y")))</f>
        <v/>
      </c>
      <c r="AN3940" s="24" t="str">
        <f t="shared" si="183"/>
        <v/>
      </c>
      <c r="AO3940" s="24" t="str">
        <f t="shared" si="184"/>
        <v/>
      </c>
      <c r="AP3940" s="25" t="str">
        <f>IFERROR(VLOOKUP($R3940,Lista!$G$2:$H$15,2,FALSE),"")</f>
        <v/>
      </c>
      <c r="AQ3940" s="24" t="str">
        <f>IF(ISBLANK(G3940),"",IF(SUMPRODUCT((G$2:G3940=G3940)*1)&gt;1,0,1))</f>
        <v/>
      </c>
      <c r="AR3940" s="24" t="str">
        <f t="shared" si="185"/>
        <v/>
      </c>
    </row>
    <row r="3941" spans="2:44" x14ac:dyDescent="0.35">
      <c r="B3941" s="20"/>
      <c r="C3941" s="20"/>
      <c r="D3941" s="20"/>
      <c r="E3941" s="20"/>
      <c r="F3941" s="20"/>
      <c r="G3941" s="21"/>
      <c r="H3941" s="20"/>
      <c r="I3941" s="20"/>
      <c r="J3941" s="20"/>
      <c r="K3941" s="20"/>
      <c r="L3941" s="20"/>
      <c r="M3941" s="20"/>
      <c r="N3941" s="20"/>
      <c r="O3941" s="22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  <c r="AC3941" s="20"/>
      <c r="AD3941" s="20"/>
      <c r="AE3941" s="20"/>
      <c r="AF3941" s="22"/>
      <c r="AG3941" s="20"/>
      <c r="AH3941" s="20"/>
      <c r="AI3941" s="20"/>
      <c r="AJ3941" s="20"/>
      <c r="AK3941" s="20"/>
      <c r="AL3941" s="20"/>
      <c r="AM3941" s="24" t="str">
        <f>IF($O3941="","",IF(DATEDIF($O3941,Lista!$V$2,"y")=122,"",DATEDIF($O3941,Lista!$V$2,"y")))</f>
        <v/>
      </c>
      <c r="AN3941" s="24" t="str">
        <f t="shared" si="183"/>
        <v/>
      </c>
      <c r="AO3941" s="24" t="str">
        <f t="shared" si="184"/>
        <v/>
      </c>
      <c r="AP3941" s="25" t="str">
        <f>IFERROR(VLOOKUP($R3941,Lista!$G$2:$H$15,2,FALSE),"")</f>
        <v/>
      </c>
      <c r="AQ3941" s="24" t="str">
        <f>IF(ISBLANK(G3941),"",IF(SUMPRODUCT((G$2:G3941=G3941)*1)&gt;1,0,1))</f>
        <v/>
      </c>
      <c r="AR3941" s="24" t="str">
        <f t="shared" si="185"/>
        <v/>
      </c>
    </row>
    <row r="3942" spans="2:44" x14ac:dyDescent="0.35">
      <c r="B3942" s="20"/>
      <c r="C3942" s="20"/>
      <c r="D3942" s="20"/>
      <c r="E3942" s="20"/>
      <c r="F3942" s="20"/>
      <c r="G3942" s="21"/>
      <c r="H3942" s="20"/>
      <c r="I3942" s="20"/>
      <c r="J3942" s="20"/>
      <c r="K3942" s="20"/>
      <c r="L3942" s="20"/>
      <c r="M3942" s="20"/>
      <c r="N3942" s="20"/>
      <c r="O3942" s="22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  <c r="AD3942" s="20"/>
      <c r="AE3942" s="20"/>
      <c r="AF3942" s="22"/>
      <c r="AG3942" s="20"/>
      <c r="AH3942" s="20"/>
      <c r="AI3942" s="20"/>
      <c r="AJ3942" s="20"/>
      <c r="AK3942" s="20"/>
      <c r="AL3942" s="20"/>
      <c r="AM3942" s="24" t="str">
        <f>IF($O3942="","",IF(DATEDIF($O3942,Lista!$V$2,"y")=122,"",DATEDIF($O3942,Lista!$V$2,"y")))</f>
        <v/>
      </c>
      <c r="AN3942" s="24" t="str">
        <f t="shared" si="183"/>
        <v/>
      </c>
      <c r="AO3942" s="24" t="str">
        <f t="shared" si="184"/>
        <v/>
      </c>
      <c r="AP3942" s="25" t="str">
        <f>IFERROR(VLOOKUP($R3942,Lista!$G$2:$H$15,2,FALSE),"")</f>
        <v/>
      </c>
      <c r="AQ3942" s="24" t="str">
        <f>IF(ISBLANK(G3942),"",IF(SUMPRODUCT((G$2:G3942=G3942)*1)&gt;1,0,1))</f>
        <v/>
      </c>
      <c r="AR3942" s="24" t="str">
        <f t="shared" si="185"/>
        <v/>
      </c>
    </row>
    <row r="3943" spans="2:44" x14ac:dyDescent="0.35">
      <c r="B3943" s="20"/>
      <c r="C3943" s="20"/>
      <c r="D3943" s="20"/>
      <c r="E3943" s="20"/>
      <c r="F3943" s="20"/>
      <c r="G3943" s="21"/>
      <c r="H3943" s="20"/>
      <c r="I3943" s="20"/>
      <c r="J3943" s="20"/>
      <c r="K3943" s="20"/>
      <c r="L3943" s="20"/>
      <c r="M3943" s="20"/>
      <c r="N3943" s="20"/>
      <c r="O3943" s="22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  <c r="AC3943" s="20"/>
      <c r="AD3943" s="20"/>
      <c r="AE3943" s="20"/>
      <c r="AF3943" s="22"/>
      <c r="AG3943" s="20"/>
      <c r="AH3943" s="20"/>
      <c r="AI3943" s="20"/>
      <c r="AJ3943" s="20"/>
      <c r="AK3943" s="20"/>
      <c r="AL3943" s="20"/>
      <c r="AM3943" s="24" t="str">
        <f>IF($O3943="","",IF(DATEDIF($O3943,Lista!$V$2,"y")=122,"",DATEDIF($O3943,Lista!$V$2,"y")))</f>
        <v/>
      </c>
      <c r="AN3943" s="24" t="str">
        <f t="shared" si="183"/>
        <v/>
      </c>
      <c r="AO3943" s="24" t="str">
        <f t="shared" si="184"/>
        <v/>
      </c>
      <c r="AP3943" s="25" t="str">
        <f>IFERROR(VLOOKUP($R3943,Lista!$G$2:$H$15,2,FALSE),"")</f>
        <v/>
      </c>
      <c r="AQ3943" s="24" t="str">
        <f>IF(ISBLANK(G3943),"",IF(SUMPRODUCT((G$2:G3943=G3943)*1)&gt;1,0,1))</f>
        <v/>
      </c>
      <c r="AR3943" s="24" t="str">
        <f t="shared" si="185"/>
        <v/>
      </c>
    </row>
    <row r="3944" spans="2:44" x14ac:dyDescent="0.35">
      <c r="B3944" s="20"/>
      <c r="C3944" s="20"/>
      <c r="D3944" s="20"/>
      <c r="E3944" s="20"/>
      <c r="F3944" s="20"/>
      <c r="G3944" s="21"/>
      <c r="H3944" s="20"/>
      <c r="I3944" s="20"/>
      <c r="J3944" s="20"/>
      <c r="K3944" s="20"/>
      <c r="L3944" s="20"/>
      <c r="M3944" s="20"/>
      <c r="N3944" s="20"/>
      <c r="O3944" s="22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  <c r="AC3944" s="20"/>
      <c r="AD3944" s="20"/>
      <c r="AE3944" s="20"/>
      <c r="AF3944" s="22"/>
      <c r="AG3944" s="20"/>
      <c r="AH3944" s="20"/>
      <c r="AI3944" s="20"/>
      <c r="AJ3944" s="20"/>
      <c r="AK3944" s="20"/>
      <c r="AL3944" s="20"/>
      <c r="AM3944" s="24" t="str">
        <f>IF($O3944="","",IF(DATEDIF($O3944,Lista!$V$2,"y")=122,"",DATEDIF($O3944,Lista!$V$2,"y")))</f>
        <v/>
      </c>
      <c r="AN3944" s="24" t="str">
        <f t="shared" si="183"/>
        <v/>
      </c>
      <c r="AO3944" s="24" t="str">
        <f t="shared" si="184"/>
        <v/>
      </c>
      <c r="AP3944" s="25" t="str">
        <f>IFERROR(VLOOKUP($R3944,Lista!$G$2:$H$15,2,FALSE),"")</f>
        <v/>
      </c>
      <c r="AQ3944" s="24" t="str">
        <f>IF(ISBLANK(G3944),"",IF(SUMPRODUCT((G$2:G3944=G3944)*1)&gt;1,0,1))</f>
        <v/>
      </c>
      <c r="AR3944" s="24" t="str">
        <f t="shared" si="185"/>
        <v/>
      </c>
    </row>
    <row r="3945" spans="2:44" x14ac:dyDescent="0.35">
      <c r="B3945" s="20"/>
      <c r="C3945" s="20"/>
      <c r="D3945" s="20"/>
      <c r="E3945" s="20"/>
      <c r="F3945" s="20"/>
      <c r="G3945" s="21"/>
      <c r="H3945" s="20"/>
      <c r="I3945" s="20"/>
      <c r="J3945" s="20"/>
      <c r="K3945" s="20"/>
      <c r="L3945" s="20"/>
      <c r="M3945" s="20"/>
      <c r="N3945" s="20"/>
      <c r="O3945" s="22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  <c r="AE3945" s="20"/>
      <c r="AF3945" s="22"/>
      <c r="AG3945" s="20"/>
      <c r="AH3945" s="20"/>
      <c r="AI3945" s="20"/>
      <c r="AJ3945" s="20"/>
      <c r="AK3945" s="20"/>
      <c r="AL3945" s="20"/>
      <c r="AM3945" s="24" t="str">
        <f>IF($O3945="","",IF(DATEDIF($O3945,Lista!$V$2,"y")=122,"",DATEDIF($O3945,Lista!$V$2,"y")))</f>
        <v/>
      </c>
      <c r="AN3945" s="24" t="str">
        <f t="shared" si="183"/>
        <v/>
      </c>
      <c r="AO3945" s="24" t="str">
        <f t="shared" si="184"/>
        <v/>
      </c>
      <c r="AP3945" s="25" t="str">
        <f>IFERROR(VLOOKUP($R3945,Lista!$G$2:$H$15,2,FALSE),"")</f>
        <v/>
      </c>
      <c r="AQ3945" s="24" t="str">
        <f>IF(ISBLANK(G3945),"",IF(SUMPRODUCT((G$2:G3945=G3945)*1)&gt;1,0,1))</f>
        <v/>
      </c>
      <c r="AR3945" s="24" t="str">
        <f t="shared" si="185"/>
        <v/>
      </c>
    </row>
    <row r="3946" spans="2:44" x14ac:dyDescent="0.35">
      <c r="B3946" s="20"/>
      <c r="C3946" s="20"/>
      <c r="D3946" s="20"/>
      <c r="E3946" s="20"/>
      <c r="F3946" s="20"/>
      <c r="G3946" s="21"/>
      <c r="H3946" s="20"/>
      <c r="I3946" s="20"/>
      <c r="J3946" s="20"/>
      <c r="K3946" s="20"/>
      <c r="L3946" s="20"/>
      <c r="M3946" s="20"/>
      <c r="N3946" s="20"/>
      <c r="O3946" s="22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  <c r="AE3946" s="20"/>
      <c r="AF3946" s="22"/>
      <c r="AG3946" s="20"/>
      <c r="AH3946" s="20"/>
      <c r="AI3946" s="20"/>
      <c r="AJ3946" s="20"/>
      <c r="AK3946" s="20"/>
      <c r="AL3946" s="20"/>
      <c r="AM3946" s="24" t="str">
        <f>IF($O3946="","",IF(DATEDIF($O3946,Lista!$V$2,"y")=122,"",DATEDIF($O3946,Lista!$V$2,"y")))</f>
        <v/>
      </c>
      <c r="AN3946" s="24" t="str">
        <f t="shared" si="183"/>
        <v/>
      </c>
      <c r="AO3946" s="24" t="str">
        <f t="shared" si="184"/>
        <v/>
      </c>
      <c r="AP3946" s="25" t="str">
        <f>IFERROR(VLOOKUP($R3946,Lista!$G$2:$H$15,2,FALSE),"")</f>
        <v/>
      </c>
      <c r="AQ3946" s="24" t="str">
        <f>IF(ISBLANK(G3946),"",IF(SUMPRODUCT((G$2:G3946=G3946)*1)&gt;1,0,1))</f>
        <v/>
      </c>
      <c r="AR3946" s="24" t="str">
        <f t="shared" si="185"/>
        <v/>
      </c>
    </row>
    <row r="3947" spans="2:44" x14ac:dyDescent="0.35">
      <c r="B3947" s="20"/>
      <c r="C3947" s="20"/>
      <c r="D3947" s="20"/>
      <c r="E3947" s="20"/>
      <c r="F3947" s="20"/>
      <c r="G3947" s="21"/>
      <c r="H3947" s="20"/>
      <c r="I3947" s="20"/>
      <c r="J3947" s="20"/>
      <c r="K3947" s="20"/>
      <c r="L3947" s="20"/>
      <c r="M3947" s="20"/>
      <c r="N3947" s="20"/>
      <c r="O3947" s="22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  <c r="AC3947" s="20"/>
      <c r="AD3947" s="20"/>
      <c r="AE3947" s="20"/>
      <c r="AF3947" s="22"/>
      <c r="AG3947" s="20"/>
      <c r="AH3947" s="20"/>
      <c r="AI3947" s="20"/>
      <c r="AJ3947" s="20"/>
      <c r="AK3947" s="20"/>
      <c r="AL3947" s="20"/>
      <c r="AM3947" s="24" t="str">
        <f>IF($O3947="","",IF(DATEDIF($O3947,Lista!$V$2,"y")=122,"",DATEDIF($O3947,Lista!$V$2,"y")))</f>
        <v/>
      </c>
      <c r="AN3947" s="24" t="str">
        <f t="shared" si="183"/>
        <v/>
      </c>
      <c r="AO3947" s="24" t="str">
        <f t="shared" si="184"/>
        <v/>
      </c>
      <c r="AP3947" s="25" t="str">
        <f>IFERROR(VLOOKUP($R3947,Lista!$G$2:$H$15,2,FALSE),"")</f>
        <v/>
      </c>
      <c r="AQ3947" s="24" t="str">
        <f>IF(ISBLANK(G3947),"",IF(SUMPRODUCT((G$2:G3947=G3947)*1)&gt;1,0,1))</f>
        <v/>
      </c>
      <c r="AR3947" s="24" t="str">
        <f t="shared" si="185"/>
        <v/>
      </c>
    </row>
    <row r="3948" spans="2:44" x14ac:dyDescent="0.35">
      <c r="B3948" s="20"/>
      <c r="C3948" s="20"/>
      <c r="D3948" s="20"/>
      <c r="E3948" s="20"/>
      <c r="F3948" s="20"/>
      <c r="G3948" s="21"/>
      <c r="H3948" s="20"/>
      <c r="I3948" s="20"/>
      <c r="J3948" s="20"/>
      <c r="K3948" s="20"/>
      <c r="L3948" s="20"/>
      <c r="M3948" s="20"/>
      <c r="N3948" s="20"/>
      <c r="O3948" s="22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  <c r="AE3948" s="20"/>
      <c r="AF3948" s="22"/>
      <c r="AG3948" s="20"/>
      <c r="AH3948" s="20"/>
      <c r="AI3948" s="20"/>
      <c r="AJ3948" s="20"/>
      <c r="AK3948" s="20"/>
      <c r="AL3948" s="20"/>
      <c r="AM3948" s="24" t="str">
        <f>IF($O3948="","",IF(DATEDIF($O3948,Lista!$V$2,"y")=122,"",DATEDIF($O3948,Lista!$V$2,"y")))</f>
        <v/>
      </c>
      <c r="AN3948" s="24" t="str">
        <f t="shared" si="183"/>
        <v/>
      </c>
      <c r="AO3948" s="24" t="str">
        <f t="shared" si="184"/>
        <v/>
      </c>
      <c r="AP3948" s="25" t="str">
        <f>IFERROR(VLOOKUP($R3948,Lista!$G$2:$H$15,2,FALSE),"")</f>
        <v/>
      </c>
      <c r="AQ3948" s="24" t="str">
        <f>IF(ISBLANK(G3948),"",IF(SUMPRODUCT((G$2:G3948=G3948)*1)&gt;1,0,1))</f>
        <v/>
      </c>
      <c r="AR3948" s="24" t="str">
        <f t="shared" si="185"/>
        <v/>
      </c>
    </row>
    <row r="3949" spans="2:44" x14ac:dyDescent="0.35">
      <c r="B3949" s="20"/>
      <c r="C3949" s="20"/>
      <c r="D3949" s="20"/>
      <c r="E3949" s="20"/>
      <c r="F3949" s="20"/>
      <c r="G3949" s="21"/>
      <c r="H3949" s="20"/>
      <c r="I3949" s="20"/>
      <c r="J3949" s="20"/>
      <c r="K3949" s="20"/>
      <c r="L3949" s="20"/>
      <c r="M3949" s="20"/>
      <c r="N3949" s="20"/>
      <c r="O3949" s="22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  <c r="AC3949" s="20"/>
      <c r="AD3949" s="20"/>
      <c r="AE3949" s="20"/>
      <c r="AF3949" s="22"/>
      <c r="AG3949" s="20"/>
      <c r="AH3949" s="20"/>
      <c r="AI3949" s="20"/>
      <c r="AJ3949" s="20"/>
      <c r="AK3949" s="20"/>
      <c r="AL3949" s="20"/>
      <c r="AM3949" s="24" t="str">
        <f>IF($O3949="","",IF(DATEDIF($O3949,Lista!$V$2,"y")=122,"",DATEDIF($O3949,Lista!$V$2,"y")))</f>
        <v/>
      </c>
      <c r="AN3949" s="24" t="str">
        <f t="shared" si="183"/>
        <v/>
      </c>
      <c r="AO3949" s="24" t="str">
        <f t="shared" si="184"/>
        <v/>
      </c>
      <c r="AP3949" s="25" t="str">
        <f>IFERROR(VLOOKUP($R3949,Lista!$G$2:$H$15,2,FALSE),"")</f>
        <v/>
      </c>
      <c r="AQ3949" s="24" t="str">
        <f>IF(ISBLANK(G3949),"",IF(SUMPRODUCT((G$2:G3949=G3949)*1)&gt;1,0,1))</f>
        <v/>
      </c>
      <c r="AR3949" s="24" t="str">
        <f t="shared" si="185"/>
        <v/>
      </c>
    </row>
    <row r="3950" spans="2:44" x14ac:dyDescent="0.35">
      <c r="B3950" s="20"/>
      <c r="C3950" s="20"/>
      <c r="D3950" s="20"/>
      <c r="E3950" s="20"/>
      <c r="F3950" s="20"/>
      <c r="G3950" s="21"/>
      <c r="H3950" s="20"/>
      <c r="I3950" s="20"/>
      <c r="J3950" s="20"/>
      <c r="K3950" s="20"/>
      <c r="L3950" s="20"/>
      <c r="M3950" s="20"/>
      <c r="N3950" s="20"/>
      <c r="O3950" s="22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  <c r="AE3950" s="20"/>
      <c r="AF3950" s="22"/>
      <c r="AG3950" s="20"/>
      <c r="AH3950" s="20"/>
      <c r="AI3950" s="20"/>
      <c r="AJ3950" s="20"/>
      <c r="AK3950" s="20"/>
      <c r="AL3950" s="20"/>
      <c r="AM3950" s="24" t="str">
        <f>IF($O3950="","",IF(DATEDIF($O3950,Lista!$V$2,"y")=122,"",DATEDIF($O3950,Lista!$V$2,"y")))</f>
        <v/>
      </c>
      <c r="AN3950" s="24" t="str">
        <f t="shared" si="183"/>
        <v/>
      </c>
      <c r="AO3950" s="24" t="str">
        <f t="shared" si="184"/>
        <v/>
      </c>
      <c r="AP3950" s="25" t="str">
        <f>IFERROR(VLOOKUP($R3950,Lista!$G$2:$H$15,2,FALSE),"")</f>
        <v/>
      </c>
      <c r="AQ3950" s="24" t="str">
        <f>IF(ISBLANK(G3950),"",IF(SUMPRODUCT((G$2:G3950=G3950)*1)&gt;1,0,1))</f>
        <v/>
      </c>
      <c r="AR3950" s="24" t="str">
        <f t="shared" si="185"/>
        <v/>
      </c>
    </row>
    <row r="3951" spans="2:44" x14ac:dyDescent="0.35">
      <c r="B3951" s="20"/>
      <c r="C3951" s="20"/>
      <c r="D3951" s="20"/>
      <c r="E3951" s="20"/>
      <c r="F3951" s="20"/>
      <c r="G3951" s="21"/>
      <c r="H3951" s="20"/>
      <c r="I3951" s="20"/>
      <c r="J3951" s="20"/>
      <c r="K3951" s="20"/>
      <c r="L3951" s="20"/>
      <c r="M3951" s="20"/>
      <c r="N3951" s="20"/>
      <c r="O3951" s="22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  <c r="AE3951" s="20"/>
      <c r="AF3951" s="22"/>
      <c r="AG3951" s="20"/>
      <c r="AH3951" s="20"/>
      <c r="AI3951" s="20"/>
      <c r="AJ3951" s="20"/>
      <c r="AK3951" s="20"/>
      <c r="AL3951" s="20"/>
      <c r="AM3951" s="24" t="str">
        <f>IF($O3951="","",IF(DATEDIF($O3951,Lista!$V$2,"y")=122,"",DATEDIF($O3951,Lista!$V$2,"y")))</f>
        <v/>
      </c>
      <c r="AN3951" s="24" t="str">
        <f t="shared" si="183"/>
        <v/>
      </c>
      <c r="AO3951" s="24" t="str">
        <f t="shared" si="184"/>
        <v/>
      </c>
      <c r="AP3951" s="25" t="str">
        <f>IFERROR(VLOOKUP($R3951,Lista!$G$2:$H$15,2,FALSE),"")</f>
        <v/>
      </c>
      <c r="AQ3951" s="24" t="str">
        <f>IF(ISBLANK(G3951),"",IF(SUMPRODUCT((G$2:G3951=G3951)*1)&gt;1,0,1))</f>
        <v/>
      </c>
      <c r="AR3951" s="24" t="str">
        <f t="shared" si="185"/>
        <v/>
      </c>
    </row>
    <row r="3952" spans="2:44" x14ac:dyDescent="0.35">
      <c r="B3952" s="20"/>
      <c r="C3952" s="20"/>
      <c r="D3952" s="20"/>
      <c r="E3952" s="20"/>
      <c r="F3952" s="20"/>
      <c r="G3952" s="21"/>
      <c r="H3952" s="20"/>
      <c r="I3952" s="20"/>
      <c r="J3952" s="20"/>
      <c r="K3952" s="20"/>
      <c r="L3952" s="20"/>
      <c r="M3952" s="20"/>
      <c r="N3952" s="20"/>
      <c r="O3952" s="22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0"/>
      <c r="AA3952" s="20"/>
      <c r="AB3952" s="20"/>
      <c r="AC3952" s="20"/>
      <c r="AD3952" s="20"/>
      <c r="AE3952" s="20"/>
      <c r="AF3952" s="22"/>
      <c r="AG3952" s="20"/>
      <c r="AH3952" s="20"/>
      <c r="AI3952" s="20"/>
      <c r="AJ3952" s="20"/>
      <c r="AK3952" s="20"/>
      <c r="AL3952" s="20"/>
      <c r="AM3952" s="24" t="str">
        <f>IF($O3952="","",IF(DATEDIF($O3952,Lista!$V$2,"y")=122,"",DATEDIF($O3952,Lista!$V$2,"y")))</f>
        <v/>
      </c>
      <c r="AN3952" s="24" t="str">
        <f t="shared" si="183"/>
        <v/>
      </c>
      <c r="AO3952" s="24" t="str">
        <f t="shared" si="184"/>
        <v/>
      </c>
      <c r="AP3952" s="25" t="str">
        <f>IFERROR(VLOOKUP($R3952,Lista!$G$2:$H$15,2,FALSE),"")</f>
        <v/>
      </c>
      <c r="AQ3952" s="24" t="str">
        <f>IF(ISBLANK(G3952),"",IF(SUMPRODUCT((G$2:G3952=G3952)*1)&gt;1,0,1))</f>
        <v/>
      </c>
      <c r="AR3952" s="24" t="str">
        <f t="shared" si="185"/>
        <v/>
      </c>
    </row>
    <row r="3953" spans="2:44" x14ac:dyDescent="0.35">
      <c r="B3953" s="20"/>
      <c r="C3953" s="20"/>
      <c r="D3953" s="20"/>
      <c r="E3953" s="20"/>
      <c r="F3953" s="20"/>
      <c r="G3953" s="21"/>
      <c r="H3953" s="20"/>
      <c r="I3953" s="20"/>
      <c r="J3953" s="20"/>
      <c r="K3953" s="20"/>
      <c r="L3953" s="20"/>
      <c r="M3953" s="20"/>
      <c r="N3953" s="20"/>
      <c r="O3953" s="22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0"/>
      <c r="AA3953" s="20"/>
      <c r="AB3953" s="20"/>
      <c r="AC3953" s="20"/>
      <c r="AD3953" s="20"/>
      <c r="AE3953" s="20"/>
      <c r="AF3953" s="22"/>
      <c r="AG3953" s="20"/>
      <c r="AH3953" s="20"/>
      <c r="AI3953" s="20"/>
      <c r="AJ3953" s="20"/>
      <c r="AK3953" s="20"/>
      <c r="AL3953" s="20"/>
      <c r="AM3953" s="24" t="str">
        <f>IF($O3953="","",IF(DATEDIF($O3953,Lista!$V$2,"y")=122,"",DATEDIF($O3953,Lista!$V$2,"y")))</f>
        <v/>
      </c>
      <c r="AN3953" s="24" t="str">
        <f t="shared" si="183"/>
        <v/>
      </c>
      <c r="AO3953" s="24" t="str">
        <f t="shared" si="184"/>
        <v/>
      </c>
      <c r="AP3953" s="25" t="str">
        <f>IFERROR(VLOOKUP($R3953,Lista!$G$2:$H$15,2,FALSE),"")</f>
        <v/>
      </c>
      <c r="AQ3953" s="24" t="str">
        <f>IF(ISBLANK(G3953),"",IF(SUMPRODUCT((G$2:G3953=G3953)*1)&gt;1,0,1))</f>
        <v/>
      </c>
      <c r="AR3953" s="24" t="str">
        <f t="shared" si="185"/>
        <v/>
      </c>
    </row>
    <row r="3954" spans="2:44" x14ac:dyDescent="0.35">
      <c r="B3954" s="20"/>
      <c r="C3954" s="20"/>
      <c r="D3954" s="20"/>
      <c r="E3954" s="20"/>
      <c r="F3954" s="20"/>
      <c r="G3954" s="21"/>
      <c r="H3954" s="20"/>
      <c r="I3954" s="20"/>
      <c r="J3954" s="20"/>
      <c r="K3954" s="20"/>
      <c r="L3954" s="20"/>
      <c r="M3954" s="20"/>
      <c r="N3954" s="20"/>
      <c r="O3954" s="22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0"/>
      <c r="AA3954" s="20"/>
      <c r="AB3954" s="20"/>
      <c r="AC3954" s="20"/>
      <c r="AD3954" s="20"/>
      <c r="AE3954" s="20"/>
      <c r="AF3954" s="22"/>
      <c r="AG3954" s="20"/>
      <c r="AH3954" s="20"/>
      <c r="AI3954" s="20"/>
      <c r="AJ3954" s="20"/>
      <c r="AK3954" s="20"/>
      <c r="AL3954" s="20"/>
      <c r="AM3954" s="24" t="str">
        <f>IF($O3954="","",IF(DATEDIF($O3954,Lista!$V$2,"y")=122,"",DATEDIF($O3954,Lista!$V$2,"y")))</f>
        <v/>
      </c>
      <c r="AN3954" s="24" t="str">
        <f t="shared" si="183"/>
        <v/>
      </c>
      <c r="AO3954" s="24" t="str">
        <f t="shared" si="184"/>
        <v/>
      </c>
      <c r="AP3954" s="25" t="str">
        <f>IFERROR(VLOOKUP($R3954,Lista!$G$2:$H$15,2,FALSE),"")</f>
        <v/>
      </c>
      <c r="AQ3954" s="24" t="str">
        <f>IF(ISBLANK(G3954),"",IF(SUMPRODUCT((G$2:G3954=G3954)*1)&gt;1,0,1))</f>
        <v/>
      </c>
      <c r="AR3954" s="24" t="str">
        <f t="shared" si="185"/>
        <v/>
      </c>
    </row>
    <row r="3955" spans="2:44" x14ac:dyDescent="0.35">
      <c r="B3955" s="20"/>
      <c r="C3955" s="20"/>
      <c r="D3955" s="20"/>
      <c r="E3955" s="20"/>
      <c r="F3955" s="20"/>
      <c r="G3955" s="21"/>
      <c r="H3955" s="20"/>
      <c r="I3955" s="20"/>
      <c r="J3955" s="20"/>
      <c r="K3955" s="20"/>
      <c r="L3955" s="20"/>
      <c r="M3955" s="20"/>
      <c r="N3955" s="20"/>
      <c r="O3955" s="22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0"/>
      <c r="AA3955" s="20"/>
      <c r="AB3955" s="20"/>
      <c r="AC3955" s="20"/>
      <c r="AD3955" s="20"/>
      <c r="AE3955" s="20"/>
      <c r="AF3955" s="22"/>
      <c r="AG3955" s="20"/>
      <c r="AH3955" s="20"/>
      <c r="AI3955" s="20"/>
      <c r="AJ3955" s="20"/>
      <c r="AK3955" s="20"/>
      <c r="AL3955" s="20"/>
      <c r="AM3955" s="24" t="str">
        <f>IF($O3955="","",IF(DATEDIF($O3955,Lista!$V$2,"y")=122,"",DATEDIF($O3955,Lista!$V$2,"y")))</f>
        <v/>
      </c>
      <c r="AN3955" s="24" t="str">
        <f t="shared" si="183"/>
        <v/>
      </c>
      <c r="AO3955" s="24" t="str">
        <f t="shared" si="184"/>
        <v/>
      </c>
      <c r="AP3955" s="25" t="str">
        <f>IFERROR(VLOOKUP($R3955,Lista!$G$2:$H$15,2,FALSE),"")</f>
        <v/>
      </c>
      <c r="AQ3955" s="24" t="str">
        <f>IF(ISBLANK(G3955),"",IF(SUMPRODUCT((G$2:G3955=G3955)*1)&gt;1,0,1))</f>
        <v/>
      </c>
      <c r="AR3955" s="24" t="str">
        <f t="shared" si="185"/>
        <v/>
      </c>
    </row>
    <row r="3956" spans="2:44" x14ac:dyDescent="0.35">
      <c r="B3956" s="20"/>
      <c r="C3956" s="20"/>
      <c r="D3956" s="20"/>
      <c r="E3956" s="20"/>
      <c r="F3956" s="20"/>
      <c r="G3956" s="21"/>
      <c r="H3956" s="20"/>
      <c r="I3956" s="20"/>
      <c r="J3956" s="20"/>
      <c r="K3956" s="20"/>
      <c r="L3956" s="20"/>
      <c r="M3956" s="20"/>
      <c r="N3956" s="20"/>
      <c r="O3956" s="22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0"/>
      <c r="AA3956" s="20"/>
      <c r="AB3956" s="20"/>
      <c r="AC3956" s="20"/>
      <c r="AD3956" s="20"/>
      <c r="AE3956" s="20"/>
      <c r="AF3956" s="22"/>
      <c r="AG3956" s="20"/>
      <c r="AH3956" s="20"/>
      <c r="AI3956" s="20"/>
      <c r="AJ3956" s="20"/>
      <c r="AK3956" s="20"/>
      <c r="AL3956" s="20"/>
      <c r="AM3956" s="24" t="str">
        <f>IF($O3956="","",IF(DATEDIF($O3956,Lista!$V$2,"y")=122,"",DATEDIF($O3956,Lista!$V$2,"y")))</f>
        <v/>
      </c>
      <c r="AN3956" s="24" t="str">
        <f t="shared" si="183"/>
        <v/>
      </c>
      <c r="AO3956" s="24" t="str">
        <f t="shared" si="184"/>
        <v/>
      </c>
      <c r="AP3956" s="25" t="str">
        <f>IFERROR(VLOOKUP($R3956,Lista!$G$2:$H$15,2,FALSE),"")</f>
        <v/>
      </c>
      <c r="AQ3956" s="24" t="str">
        <f>IF(ISBLANK(G3956),"",IF(SUMPRODUCT((G$2:G3956=G3956)*1)&gt;1,0,1))</f>
        <v/>
      </c>
      <c r="AR3956" s="24" t="str">
        <f t="shared" si="185"/>
        <v/>
      </c>
    </row>
    <row r="3957" spans="2:44" x14ac:dyDescent="0.35">
      <c r="B3957" s="20"/>
      <c r="C3957" s="20"/>
      <c r="D3957" s="20"/>
      <c r="E3957" s="20"/>
      <c r="F3957" s="20"/>
      <c r="G3957" s="21"/>
      <c r="H3957" s="20"/>
      <c r="I3957" s="20"/>
      <c r="J3957" s="20"/>
      <c r="K3957" s="20"/>
      <c r="L3957" s="20"/>
      <c r="M3957" s="20"/>
      <c r="N3957" s="20"/>
      <c r="O3957" s="22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0"/>
      <c r="AA3957" s="20"/>
      <c r="AB3957" s="20"/>
      <c r="AC3957" s="20"/>
      <c r="AD3957" s="20"/>
      <c r="AE3957" s="20"/>
      <c r="AF3957" s="22"/>
      <c r="AG3957" s="20"/>
      <c r="AH3957" s="20"/>
      <c r="AI3957" s="20"/>
      <c r="AJ3957" s="20"/>
      <c r="AK3957" s="20"/>
      <c r="AL3957" s="20"/>
      <c r="AM3957" s="24" t="str">
        <f>IF($O3957="","",IF(DATEDIF($O3957,Lista!$V$2,"y")=122,"",DATEDIF($O3957,Lista!$V$2,"y")))</f>
        <v/>
      </c>
      <c r="AN3957" s="24" t="str">
        <f t="shared" si="183"/>
        <v/>
      </c>
      <c r="AO3957" s="24" t="str">
        <f t="shared" si="184"/>
        <v/>
      </c>
      <c r="AP3957" s="25" t="str">
        <f>IFERROR(VLOOKUP($R3957,Lista!$G$2:$H$15,2,FALSE),"")</f>
        <v/>
      </c>
      <c r="AQ3957" s="24" t="str">
        <f>IF(ISBLANK(G3957),"",IF(SUMPRODUCT((G$2:G3957=G3957)*1)&gt;1,0,1))</f>
        <v/>
      </c>
      <c r="AR3957" s="24" t="str">
        <f t="shared" si="185"/>
        <v/>
      </c>
    </row>
    <row r="3958" spans="2:44" x14ac:dyDescent="0.35">
      <c r="B3958" s="20"/>
      <c r="C3958" s="20"/>
      <c r="D3958" s="20"/>
      <c r="E3958" s="20"/>
      <c r="F3958" s="20"/>
      <c r="G3958" s="21"/>
      <c r="H3958" s="20"/>
      <c r="I3958" s="20"/>
      <c r="J3958" s="20"/>
      <c r="K3958" s="20"/>
      <c r="L3958" s="20"/>
      <c r="M3958" s="20"/>
      <c r="N3958" s="20"/>
      <c r="O3958" s="22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0"/>
      <c r="AA3958" s="20"/>
      <c r="AB3958" s="20"/>
      <c r="AC3958" s="20"/>
      <c r="AD3958" s="20"/>
      <c r="AE3958" s="20"/>
      <c r="AF3958" s="22"/>
      <c r="AG3958" s="20"/>
      <c r="AH3958" s="20"/>
      <c r="AI3958" s="20"/>
      <c r="AJ3958" s="20"/>
      <c r="AK3958" s="20"/>
      <c r="AL3958" s="20"/>
      <c r="AM3958" s="24" t="str">
        <f>IF($O3958="","",IF(DATEDIF($O3958,Lista!$V$2,"y")=122,"",DATEDIF($O3958,Lista!$V$2,"y")))</f>
        <v/>
      </c>
      <c r="AN3958" s="24" t="str">
        <f t="shared" si="183"/>
        <v/>
      </c>
      <c r="AO3958" s="24" t="str">
        <f t="shared" si="184"/>
        <v/>
      </c>
      <c r="AP3958" s="25" t="str">
        <f>IFERROR(VLOOKUP($R3958,Lista!$G$2:$H$15,2,FALSE),"")</f>
        <v/>
      </c>
      <c r="AQ3958" s="24" t="str">
        <f>IF(ISBLANK(G3958),"",IF(SUMPRODUCT((G$2:G3958=G3958)*1)&gt;1,0,1))</f>
        <v/>
      </c>
      <c r="AR3958" s="24" t="str">
        <f t="shared" si="185"/>
        <v/>
      </c>
    </row>
    <row r="3959" spans="2:44" x14ac:dyDescent="0.35">
      <c r="B3959" s="20"/>
      <c r="C3959" s="20"/>
      <c r="D3959" s="20"/>
      <c r="E3959" s="20"/>
      <c r="F3959" s="20"/>
      <c r="G3959" s="21"/>
      <c r="H3959" s="20"/>
      <c r="I3959" s="20"/>
      <c r="J3959" s="20"/>
      <c r="K3959" s="20"/>
      <c r="L3959" s="20"/>
      <c r="M3959" s="20"/>
      <c r="N3959" s="20"/>
      <c r="O3959" s="22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0"/>
      <c r="AA3959" s="20"/>
      <c r="AB3959" s="20"/>
      <c r="AC3959" s="20"/>
      <c r="AD3959" s="20"/>
      <c r="AE3959" s="20"/>
      <c r="AF3959" s="22"/>
      <c r="AG3959" s="20"/>
      <c r="AH3959" s="20"/>
      <c r="AI3959" s="20"/>
      <c r="AJ3959" s="20"/>
      <c r="AK3959" s="20"/>
      <c r="AL3959" s="20"/>
      <c r="AM3959" s="24" t="str">
        <f>IF($O3959="","",IF(DATEDIF($O3959,Lista!$V$2,"y")=122,"",DATEDIF($O3959,Lista!$V$2,"y")))</f>
        <v/>
      </c>
      <c r="AN3959" s="24" t="str">
        <f t="shared" si="183"/>
        <v/>
      </c>
      <c r="AO3959" s="24" t="str">
        <f t="shared" si="184"/>
        <v/>
      </c>
      <c r="AP3959" s="25" t="str">
        <f>IFERROR(VLOOKUP($R3959,Lista!$G$2:$H$15,2,FALSE),"")</f>
        <v/>
      </c>
      <c r="AQ3959" s="24" t="str">
        <f>IF(ISBLANK(G3959),"",IF(SUMPRODUCT((G$2:G3959=G3959)*1)&gt;1,0,1))</f>
        <v/>
      </c>
      <c r="AR3959" s="24" t="str">
        <f t="shared" si="185"/>
        <v/>
      </c>
    </row>
    <row r="3960" spans="2:44" x14ac:dyDescent="0.35">
      <c r="B3960" s="20"/>
      <c r="C3960" s="20"/>
      <c r="D3960" s="20"/>
      <c r="E3960" s="20"/>
      <c r="F3960" s="20"/>
      <c r="G3960" s="21"/>
      <c r="H3960" s="20"/>
      <c r="I3960" s="20"/>
      <c r="J3960" s="20"/>
      <c r="K3960" s="20"/>
      <c r="L3960" s="20"/>
      <c r="M3960" s="20"/>
      <c r="N3960" s="20"/>
      <c r="O3960" s="22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0"/>
      <c r="AA3960" s="20"/>
      <c r="AB3960" s="20"/>
      <c r="AC3960" s="20"/>
      <c r="AD3960" s="20"/>
      <c r="AE3960" s="20"/>
      <c r="AF3960" s="22"/>
      <c r="AG3960" s="20"/>
      <c r="AH3960" s="20"/>
      <c r="AI3960" s="20"/>
      <c r="AJ3960" s="20"/>
      <c r="AK3960" s="20"/>
      <c r="AL3960" s="20"/>
      <c r="AM3960" s="24" t="str">
        <f>IF($O3960="","",IF(DATEDIF($O3960,Lista!$V$2,"y")=122,"",DATEDIF($O3960,Lista!$V$2,"y")))</f>
        <v/>
      </c>
      <c r="AN3960" s="24" t="str">
        <f t="shared" si="183"/>
        <v/>
      </c>
      <c r="AO3960" s="24" t="str">
        <f t="shared" si="184"/>
        <v/>
      </c>
      <c r="AP3960" s="25" t="str">
        <f>IFERROR(VLOOKUP($R3960,Lista!$G$2:$H$15,2,FALSE),"")</f>
        <v/>
      </c>
      <c r="AQ3960" s="24" t="str">
        <f>IF(ISBLANK(G3960),"",IF(SUMPRODUCT((G$2:G3960=G3960)*1)&gt;1,0,1))</f>
        <v/>
      </c>
      <c r="AR3960" s="24" t="str">
        <f t="shared" si="185"/>
        <v/>
      </c>
    </row>
    <row r="3961" spans="2:44" x14ac:dyDescent="0.35">
      <c r="B3961" s="20"/>
      <c r="C3961" s="20"/>
      <c r="D3961" s="20"/>
      <c r="E3961" s="20"/>
      <c r="F3961" s="20"/>
      <c r="G3961" s="21"/>
      <c r="H3961" s="20"/>
      <c r="I3961" s="20"/>
      <c r="J3961" s="20"/>
      <c r="K3961" s="20"/>
      <c r="L3961" s="20"/>
      <c r="M3961" s="20"/>
      <c r="N3961" s="20"/>
      <c r="O3961" s="22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0"/>
      <c r="AA3961" s="20"/>
      <c r="AB3961" s="20"/>
      <c r="AC3961" s="20"/>
      <c r="AD3961" s="20"/>
      <c r="AE3961" s="20"/>
      <c r="AF3961" s="22"/>
      <c r="AG3961" s="20"/>
      <c r="AH3961" s="20"/>
      <c r="AI3961" s="20"/>
      <c r="AJ3961" s="20"/>
      <c r="AK3961" s="20"/>
      <c r="AL3961" s="20"/>
      <c r="AM3961" s="24" t="str">
        <f>IF($O3961="","",IF(DATEDIF($O3961,Lista!$V$2,"y")=122,"",DATEDIF($O3961,Lista!$V$2,"y")))</f>
        <v/>
      </c>
      <c r="AN3961" s="24" t="str">
        <f t="shared" si="183"/>
        <v/>
      </c>
      <c r="AO3961" s="24" t="str">
        <f t="shared" si="184"/>
        <v/>
      </c>
      <c r="AP3961" s="25" t="str">
        <f>IFERROR(VLOOKUP($R3961,Lista!$G$2:$H$15,2,FALSE),"")</f>
        <v/>
      </c>
      <c r="AQ3961" s="24" t="str">
        <f>IF(ISBLANK(G3961),"",IF(SUMPRODUCT((G$2:G3961=G3961)*1)&gt;1,0,1))</f>
        <v/>
      </c>
      <c r="AR3961" s="24" t="str">
        <f t="shared" si="185"/>
        <v/>
      </c>
    </row>
    <row r="3962" spans="2:44" x14ac:dyDescent="0.35">
      <c r="B3962" s="20"/>
      <c r="C3962" s="20"/>
      <c r="D3962" s="20"/>
      <c r="E3962" s="20"/>
      <c r="F3962" s="20"/>
      <c r="G3962" s="21"/>
      <c r="H3962" s="20"/>
      <c r="I3962" s="20"/>
      <c r="J3962" s="20"/>
      <c r="K3962" s="20"/>
      <c r="L3962" s="20"/>
      <c r="M3962" s="20"/>
      <c r="N3962" s="20"/>
      <c r="O3962" s="22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0"/>
      <c r="AA3962" s="20"/>
      <c r="AB3962" s="20"/>
      <c r="AC3962" s="20"/>
      <c r="AD3962" s="20"/>
      <c r="AE3962" s="20"/>
      <c r="AF3962" s="22"/>
      <c r="AG3962" s="20"/>
      <c r="AH3962" s="20"/>
      <c r="AI3962" s="20"/>
      <c r="AJ3962" s="20"/>
      <c r="AK3962" s="20"/>
      <c r="AL3962" s="20"/>
      <c r="AM3962" s="24" t="str">
        <f>IF($O3962="","",IF(DATEDIF($O3962,Lista!$V$2,"y")=122,"",DATEDIF($O3962,Lista!$V$2,"y")))</f>
        <v/>
      </c>
      <c r="AN3962" s="24" t="str">
        <f t="shared" si="183"/>
        <v/>
      </c>
      <c r="AO3962" s="24" t="str">
        <f t="shared" si="184"/>
        <v/>
      </c>
      <c r="AP3962" s="25" t="str">
        <f>IFERROR(VLOOKUP($R3962,Lista!$G$2:$H$15,2,FALSE),"")</f>
        <v/>
      </c>
      <c r="AQ3962" s="24" t="str">
        <f>IF(ISBLANK(G3962),"",IF(SUMPRODUCT((G$2:G3962=G3962)*1)&gt;1,0,1))</f>
        <v/>
      </c>
      <c r="AR3962" s="24" t="str">
        <f t="shared" si="185"/>
        <v/>
      </c>
    </row>
    <row r="3963" spans="2:44" x14ac:dyDescent="0.35">
      <c r="B3963" s="20"/>
      <c r="C3963" s="20"/>
      <c r="D3963" s="20"/>
      <c r="E3963" s="20"/>
      <c r="F3963" s="20"/>
      <c r="G3963" s="21"/>
      <c r="H3963" s="20"/>
      <c r="I3963" s="20"/>
      <c r="J3963" s="20"/>
      <c r="K3963" s="20"/>
      <c r="L3963" s="20"/>
      <c r="M3963" s="20"/>
      <c r="N3963" s="20"/>
      <c r="O3963" s="22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0"/>
      <c r="AA3963" s="20"/>
      <c r="AB3963" s="20"/>
      <c r="AC3963" s="20"/>
      <c r="AD3963" s="20"/>
      <c r="AE3963" s="20"/>
      <c r="AF3963" s="22"/>
      <c r="AG3963" s="20"/>
      <c r="AH3963" s="20"/>
      <c r="AI3963" s="20"/>
      <c r="AJ3963" s="20"/>
      <c r="AK3963" s="20"/>
      <c r="AL3963" s="20"/>
      <c r="AM3963" s="24" t="str">
        <f>IF($O3963="","",IF(DATEDIF($O3963,Lista!$V$2,"y")=122,"",DATEDIF($O3963,Lista!$V$2,"y")))</f>
        <v/>
      </c>
      <c r="AN3963" s="24" t="str">
        <f t="shared" si="183"/>
        <v/>
      </c>
      <c r="AO3963" s="24" t="str">
        <f t="shared" si="184"/>
        <v/>
      </c>
      <c r="AP3963" s="25" t="str">
        <f>IFERROR(VLOOKUP($R3963,Lista!$G$2:$H$15,2,FALSE),"")</f>
        <v/>
      </c>
      <c r="AQ3963" s="24" t="str">
        <f>IF(ISBLANK(G3963),"",IF(SUMPRODUCT((G$2:G3963=G3963)*1)&gt;1,0,1))</f>
        <v/>
      </c>
      <c r="AR3963" s="24" t="str">
        <f t="shared" si="185"/>
        <v/>
      </c>
    </row>
    <row r="3964" spans="2:44" x14ac:dyDescent="0.35">
      <c r="B3964" s="20"/>
      <c r="C3964" s="20"/>
      <c r="D3964" s="20"/>
      <c r="E3964" s="20"/>
      <c r="F3964" s="20"/>
      <c r="G3964" s="21"/>
      <c r="H3964" s="20"/>
      <c r="I3964" s="20"/>
      <c r="J3964" s="20"/>
      <c r="K3964" s="20"/>
      <c r="L3964" s="20"/>
      <c r="M3964" s="20"/>
      <c r="N3964" s="20"/>
      <c r="O3964" s="22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  <c r="AC3964" s="20"/>
      <c r="AD3964" s="20"/>
      <c r="AE3964" s="20"/>
      <c r="AF3964" s="22"/>
      <c r="AG3964" s="20"/>
      <c r="AH3964" s="20"/>
      <c r="AI3964" s="20"/>
      <c r="AJ3964" s="20"/>
      <c r="AK3964" s="20"/>
      <c r="AL3964" s="20"/>
      <c r="AM3964" s="24" t="str">
        <f>IF($O3964="","",IF(DATEDIF($O3964,Lista!$V$2,"y")=122,"",DATEDIF($O3964,Lista!$V$2,"y")))</f>
        <v/>
      </c>
      <c r="AN3964" s="24" t="str">
        <f t="shared" si="183"/>
        <v/>
      </c>
      <c r="AO3964" s="24" t="str">
        <f t="shared" si="184"/>
        <v/>
      </c>
      <c r="AP3964" s="25" t="str">
        <f>IFERROR(VLOOKUP($R3964,Lista!$G$2:$H$15,2,FALSE),"")</f>
        <v/>
      </c>
      <c r="AQ3964" s="24" t="str">
        <f>IF(ISBLANK(G3964),"",IF(SUMPRODUCT((G$2:G3964=G3964)*1)&gt;1,0,1))</f>
        <v/>
      </c>
      <c r="AR3964" s="24" t="str">
        <f t="shared" si="185"/>
        <v/>
      </c>
    </row>
    <row r="3965" spans="2:44" x14ac:dyDescent="0.35">
      <c r="B3965" s="20"/>
      <c r="C3965" s="20"/>
      <c r="D3965" s="20"/>
      <c r="E3965" s="20"/>
      <c r="F3965" s="20"/>
      <c r="G3965" s="21"/>
      <c r="H3965" s="20"/>
      <c r="I3965" s="20"/>
      <c r="J3965" s="20"/>
      <c r="K3965" s="20"/>
      <c r="L3965" s="20"/>
      <c r="M3965" s="20"/>
      <c r="N3965" s="20"/>
      <c r="O3965" s="22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0"/>
      <c r="AA3965" s="20"/>
      <c r="AB3965" s="20"/>
      <c r="AC3965" s="20"/>
      <c r="AD3965" s="20"/>
      <c r="AE3965" s="20"/>
      <c r="AF3965" s="22"/>
      <c r="AG3965" s="20"/>
      <c r="AH3965" s="20"/>
      <c r="AI3965" s="20"/>
      <c r="AJ3965" s="20"/>
      <c r="AK3965" s="20"/>
      <c r="AL3965" s="20"/>
      <c r="AM3965" s="24" t="str">
        <f>IF($O3965="","",IF(DATEDIF($O3965,Lista!$V$2,"y")=122,"",DATEDIF($O3965,Lista!$V$2,"y")))</f>
        <v/>
      </c>
      <c r="AN3965" s="24" t="str">
        <f t="shared" si="183"/>
        <v/>
      </c>
      <c r="AO3965" s="24" t="str">
        <f t="shared" si="184"/>
        <v/>
      </c>
      <c r="AP3965" s="25" t="str">
        <f>IFERROR(VLOOKUP($R3965,Lista!$G$2:$H$15,2,FALSE),"")</f>
        <v/>
      </c>
      <c r="AQ3965" s="24" t="str">
        <f>IF(ISBLANK(G3965),"",IF(SUMPRODUCT((G$2:G3965=G3965)*1)&gt;1,0,1))</f>
        <v/>
      </c>
      <c r="AR3965" s="24" t="str">
        <f t="shared" si="185"/>
        <v/>
      </c>
    </row>
    <row r="3966" spans="2:44" x14ac:dyDescent="0.35">
      <c r="B3966" s="20"/>
      <c r="C3966" s="20"/>
      <c r="D3966" s="20"/>
      <c r="E3966" s="20"/>
      <c r="F3966" s="20"/>
      <c r="G3966" s="21"/>
      <c r="H3966" s="20"/>
      <c r="I3966" s="20"/>
      <c r="J3966" s="20"/>
      <c r="K3966" s="20"/>
      <c r="L3966" s="20"/>
      <c r="M3966" s="20"/>
      <c r="N3966" s="20"/>
      <c r="O3966" s="22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0"/>
      <c r="AA3966" s="20"/>
      <c r="AB3966" s="20"/>
      <c r="AC3966" s="20"/>
      <c r="AD3966" s="20"/>
      <c r="AE3966" s="20"/>
      <c r="AF3966" s="22"/>
      <c r="AG3966" s="20"/>
      <c r="AH3966" s="20"/>
      <c r="AI3966" s="20"/>
      <c r="AJ3966" s="20"/>
      <c r="AK3966" s="20"/>
      <c r="AL3966" s="20"/>
      <c r="AM3966" s="24" t="str">
        <f>IF($O3966="","",IF(DATEDIF($O3966,Lista!$V$2,"y")=122,"",DATEDIF($O3966,Lista!$V$2,"y")))</f>
        <v/>
      </c>
      <c r="AN3966" s="24" t="str">
        <f t="shared" si="183"/>
        <v/>
      </c>
      <c r="AO3966" s="24" t="str">
        <f t="shared" si="184"/>
        <v/>
      </c>
      <c r="AP3966" s="25" t="str">
        <f>IFERROR(VLOOKUP($R3966,Lista!$G$2:$H$15,2,FALSE),"")</f>
        <v/>
      </c>
      <c r="AQ3966" s="24" t="str">
        <f>IF(ISBLANK(G3966),"",IF(SUMPRODUCT((G$2:G3966=G3966)*1)&gt;1,0,1))</f>
        <v/>
      </c>
      <c r="AR3966" s="24" t="str">
        <f t="shared" si="185"/>
        <v/>
      </c>
    </row>
    <row r="3967" spans="2:44" x14ac:dyDescent="0.35">
      <c r="B3967" s="20"/>
      <c r="C3967" s="20"/>
      <c r="D3967" s="20"/>
      <c r="E3967" s="20"/>
      <c r="F3967" s="20"/>
      <c r="G3967" s="21"/>
      <c r="H3967" s="20"/>
      <c r="I3967" s="20"/>
      <c r="J3967" s="20"/>
      <c r="K3967" s="20"/>
      <c r="L3967" s="20"/>
      <c r="M3967" s="20"/>
      <c r="N3967" s="20"/>
      <c r="O3967" s="22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0"/>
      <c r="AA3967" s="20"/>
      <c r="AB3967" s="20"/>
      <c r="AC3967" s="20"/>
      <c r="AD3967" s="20"/>
      <c r="AE3967" s="20"/>
      <c r="AF3967" s="22"/>
      <c r="AG3967" s="20"/>
      <c r="AH3967" s="20"/>
      <c r="AI3967" s="20"/>
      <c r="AJ3967" s="20"/>
      <c r="AK3967" s="20"/>
      <c r="AL3967" s="20"/>
      <c r="AM3967" s="24" t="str">
        <f>IF($O3967="","",IF(DATEDIF($O3967,Lista!$V$2,"y")=122,"",DATEDIF($O3967,Lista!$V$2,"y")))</f>
        <v/>
      </c>
      <c r="AN3967" s="24" t="str">
        <f t="shared" si="183"/>
        <v/>
      </c>
      <c r="AO3967" s="24" t="str">
        <f t="shared" si="184"/>
        <v/>
      </c>
      <c r="AP3967" s="25" t="str">
        <f>IFERROR(VLOOKUP($R3967,Lista!$G$2:$H$15,2,FALSE),"")</f>
        <v/>
      </c>
      <c r="AQ3967" s="24" t="str">
        <f>IF(ISBLANK(G3967),"",IF(SUMPRODUCT((G$2:G3967=G3967)*1)&gt;1,0,1))</f>
        <v/>
      </c>
      <c r="AR3967" s="24" t="str">
        <f t="shared" si="185"/>
        <v/>
      </c>
    </row>
    <row r="3968" spans="2:44" x14ac:dyDescent="0.35">
      <c r="B3968" s="20"/>
      <c r="C3968" s="20"/>
      <c r="D3968" s="20"/>
      <c r="E3968" s="20"/>
      <c r="F3968" s="20"/>
      <c r="G3968" s="21"/>
      <c r="H3968" s="20"/>
      <c r="I3968" s="20"/>
      <c r="J3968" s="20"/>
      <c r="K3968" s="20"/>
      <c r="L3968" s="20"/>
      <c r="M3968" s="20"/>
      <c r="N3968" s="20"/>
      <c r="O3968" s="22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0"/>
      <c r="AA3968" s="20"/>
      <c r="AB3968" s="20"/>
      <c r="AC3968" s="20"/>
      <c r="AD3968" s="20"/>
      <c r="AE3968" s="20"/>
      <c r="AF3968" s="22"/>
      <c r="AG3968" s="20"/>
      <c r="AH3968" s="20"/>
      <c r="AI3968" s="20"/>
      <c r="AJ3968" s="20"/>
      <c r="AK3968" s="20"/>
      <c r="AL3968" s="20"/>
      <c r="AM3968" s="24" t="str">
        <f>IF($O3968="","",IF(DATEDIF($O3968,Lista!$V$2,"y")=122,"",DATEDIF($O3968,Lista!$V$2,"y")))</f>
        <v/>
      </c>
      <c r="AN3968" s="24" t="str">
        <f t="shared" si="183"/>
        <v/>
      </c>
      <c r="AO3968" s="24" t="str">
        <f t="shared" si="184"/>
        <v/>
      </c>
      <c r="AP3968" s="25" t="str">
        <f>IFERROR(VLOOKUP($R3968,Lista!$G$2:$H$15,2,FALSE),"")</f>
        <v/>
      </c>
      <c r="AQ3968" s="24" t="str">
        <f>IF(ISBLANK(G3968),"",IF(SUMPRODUCT((G$2:G3968=G3968)*1)&gt;1,0,1))</f>
        <v/>
      </c>
      <c r="AR3968" s="24" t="str">
        <f t="shared" si="185"/>
        <v/>
      </c>
    </row>
    <row r="3969" spans="2:44" x14ac:dyDescent="0.35">
      <c r="B3969" s="20"/>
      <c r="C3969" s="20"/>
      <c r="D3969" s="20"/>
      <c r="E3969" s="20"/>
      <c r="F3969" s="20"/>
      <c r="G3969" s="21"/>
      <c r="H3969" s="20"/>
      <c r="I3969" s="20"/>
      <c r="J3969" s="20"/>
      <c r="K3969" s="20"/>
      <c r="L3969" s="20"/>
      <c r="M3969" s="20"/>
      <c r="N3969" s="20"/>
      <c r="O3969" s="22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0"/>
      <c r="AA3969" s="20"/>
      <c r="AB3969" s="20"/>
      <c r="AC3969" s="20"/>
      <c r="AD3969" s="20"/>
      <c r="AE3969" s="20"/>
      <c r="AF3969" s="22"/>
      <c r="AG3969" s="20"/>
      <c r="AH3969" s="20"/>
      <c r="AI3969" s="20"/>
      <c r="AJ3969" s="20"/>
      <c r="AK3969" s="20"/>
      <c r="AL3969" s="20"/>
      <c r="AM3969" s="24" t="str">
        <f>IF($O3969="","",IF(DATEDIF($O3969,Lista!$V$2,"y")=122,"",DATEDIF($O3969,Lista!$V$2,"y")))</f>
        <v/>
      </c>
      <c r="AN3969" s="24" t="str">
        <f t="shared" si="183"/>
        <v/>
      </c>
      <c r="AO3969" s="24" t="str">
        <f t="shared" si="184"/>
        <v/>
      </c>
      <c r="AP3969" s="25" t="str">
        <f>IFERROR(VLOOKUP($R3969,Lista!$G$2:$H$15,2,FALSE),"")</f>
        <v/>
      </c>
      <c r="AQ3969" s="24" t="str">
        <f>IF(ISBLANK(G3969),"",IF(SUMPRODUCT((G$2:G3969=G3969)*1)&gt;1,0,1))</f>
        <v/>
      </c>
      <c r="AR3969" s="24" t="str">
        <f t="shared" si="185"/>
        <v/>
      </c>
    </row>
    <row r="3970" spans="2:44" x14ac:dyDescent="0.35">
      <c r="B3970" s="20"/>
      <c r="C3970" s="20"/>
      <c r="D3970" s="20"/>
      <c r="E3970" s="20"/>
      <c r="F3970" s="20"/>
      <c r="G3970" s="21"/>
      <c r="H3970" s="20"/>
      <c r="I3970" s="20"/>
      <c r="J3970" s="20"/>
      <c r="K3970" s="20"/>
      <c r="L3970" s="20"/>
      <c r="M3970" s="20"/>
      <c r="N3970" s="20"/>
      <c r="O3970" s="22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0"/>
      <c r="AA3970" s="20"/>
      <c r="AB3970" s="20"/>
      <c r="AC3970" s="20"/>
      <c r="AD3970" s="20"/>
      <c r="AE3970" s="20"/>
      <c r="AF3970" s="22"/>
      <c r="AG3970" s="20"/>
      <c r="AH3970" s="20"/>
      <c r="AI3970" s="20"/>
      <c r="AJ3970" s="20"/>
      <c r="AK3970" s="20"/>
      <c r="AL3970" s="20"/>
      <c r="AM3970" s="24" t="str">
        <f>IF($O3970="","",IF(DATEDIF($O3970,Lista!$V$2,"y")=122,"",DATEDIF($O3970,Lista!$V$2,"y")))</f>
        <v/>
      </c>
      <c r="AN3970" s="24" t="str">
        <f t="shared" si="183"/>
        <v/>
      </c>
      <c r="AO3970" s="24" t="str">
        <f t="shared" si="184"/>
        <v/>
      </c>
      <c r="AP3970" s="25" t="str">
        <f>IFERROR(VLOOKUP($R3970,Lista!$G$2:$H$15,2,FALSE),"")</f>
        <v/>
      </c>
      <c r="AQ3970" s="24" t="str">
        <f>IF(ISBLANK(G3970),"",IF(SUMPRODUCT((G$2:G3970=G3970)*1)&gt;1,0,1))</f>
        <v/>
      </c>
      <c r="AR3970" s="24" t="str">
        <f t="shared" si="185"/>
        <v/>
      </c>
    </row>
    <row r="3971" spans="2:44" x14ac:dyDescent="0.35">
      <c r="B3971" s="20"/>
      <c r="C3971" s="20"/>
      <c r="D3971" s="20"/>
      <c r="E3971" s="20"/>
      <c r="F3971" s="20"/>
      <c r="G3971" s="21"/>
      <c r="H3971" s="20"/>
      <c r="I3971" s="20"/>
      <c r="J3971" s="20"/>
      <c r="K3971" s="20"/>
      <c r="L3971" s="20"/>
      <c r="M3971" s="20"/>
      <c r="N3971" s="20"/>
      <c r="O3971" s="22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0"/>
      <c r="AA3971" s="20"/>
      <c r="AB3971" s="20"/>
      <c r="AC3971" s="20"/>
      <c r="AD3971" s="20"/>
      <c r="AE3971" s="20"/>
      <c r="AF3971" s="22"/>
      <c r="AG3971" s="20"/>
      <c r="AH3971" s="20"/>
      <c r="AI3971" s="20"/>
      <c r="AJ3971" s="20"/>
      <c r="AK3971" s="20"/>
      <c r="AL3971" s="20"/>
      <c r="AM3971" s="24" t="str">
        <f>IF($O3971="","",IF(DATEDIF($O3971,Lista!$V$2,"y")=122,"",DATEDIF($O3971,Lista!$V$2,"y")))</f>
        <v/>
      </c>
      <c r="AN3971" s="24" t="str">
        <f t="shared" ref="AN3971:AN4034" si="186">IF(AM3971="","",IF(AM3971&lt;=5,"0 to 5",IF(AM3971&lt;=17,"6 to 17",IF(AM3971&lt;=49,"18 to 49",IF(AM3971&gt;=50,"&gt; 50")))))</f>
        <v/>
      </c>
      <c r="AO3971" s="24" t="str">
        <f t="shared" ref="AO3971:AO4034" si="187">IF(AM3971="","",IF(AM3971&lt;=4,"0 to 4",IF(AM3971&lt;=9,"5 to 9",IF(AM3971&lt;=14,"10 to 14",IF(AM3971&lt;=18,"15 to 18",IF(AM3971&lt;=29,"19 to 29",IF(AM3971&lt;=59,"30 to 59",IF(AM3971&gt;=60,"&gt; 60"))))))))</f>
        <v/>
      </c>
      <c r="AP3971" s="25" t="str">
        <f>IFERROR(VLOOKUP($R3971,Lista!$G$2:$H$15,2,FALSE),"")</f>
        <v/>
      </c>
      <c r="AQ3971" s="24" t="str">
        <f>IF(ISBLANK(G3971),"",IF(SUMPRODUCT((G$2:G3971=G3971)*1)&gt;1,0,1))</f>
        <v/>
      </c>
      <c r="AR3971" s="24" t="str">
        <f t="shared" ref="AR3971:AR4034" si="188">IF(COUNTA($A3971:$E3971,$G3971:$I3971,$K3971,$M3971,$O3971:$P3971,$R3971:$T3971,$W3971,$X3971,$Y3971,$Z3971,$AA3971,$AB3971,$AD3971:$AE3971,$AF3971:$AF3971)=0,"",COUNTA($A3971:$E3971,$G3971:$I3971,$K3971,$M3971,$O3971:$P3971,$R3971:$T3971,$W3971,$X3971,$Y3971,$Z3971,$AA3971,$AB3971,$AD3971:$AE3971,$AF3971:$AF3971))</f>
        <v/>
      </c>
    </row>
    <row r="3972" spans="2:44" x14ac:dyDescent="0.35">
      <c r="B3972" s="20"/>
      <c r="C3972" s="20"/>
      <c r="D3972" s="20"/>
      <c r="E3972" s="20"/>
      <c r="F3972" s="20"/>
      <c r="G3972" s="21"/>
      <c r="H3972" s="20"/>
      <c r="I3972" s="20"/>
      <c r="J3972" s="20"/>
      <c r="K3972" s="20"/>
      <c r="L3972" s="20"/>
      <c r="M3972" s="20"/>
      <c r="N3972" s="20"/>
      <c r="O3972" s="22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0"/>
      <c r="AA3972" s="20"/>
      <c r="AB3972" s="20"/>
      <c r="AC3972" s="20"/>
      <c r="AD3972" s="20"/>
      <c r="AE3972" s="20"/>
      <c r="AF3972" s="22"/>
      <c r="AG3972" s="20"/>
      <c r="AH3972" s="20"/>
      <c r="AI3972" s="20"/>
      <c r="AJ3972" s="20"/>
      <c r="AK3972" s="20"/>
      <c r="AL3972" s="20"/>
      <c r="AM3972" s="24" t="str">
        <f>IF($O3972="","",IF(DATEDIF($O3972,Lista!$V$2,"y")=122,"",DATEDIF($O3972,Lista!$V$2,"y")))</f>
        <v/>
      </c>
      <c r="AN3972" s="24" t="str">
        <f t="shared" si="186"/>
        <v/>
      </c>
      <c r="AO3972" s="24" t="str">
        <f t="shared" si="187"/>
        <v/>
      </c>
      <c r="AP3972" s="25" t="str">
        <f>IFERROR(VLOOKUP($R3972,Lista!$G$2:$H$15,2,FALSE),"")</f>
        <v/>
      </c>
      <c r="AQ3972" s="24" t="str">
        <f>IF(ISBLANK(G3972),"",IF(SUMPRODUCT((G$2:G3972=G3972)*1)&gt;1,0,1))</f>
        <v/>
      </c>
      <c r="AR3972" s="24" t="str">
        <f t="shared" si="188"/>
        <v/>
      </c>
    </row>
    <row r="3973" spans="2:44" x14ac:dyDescent="0.35">
      <c r="B3973" s="20"/>
      <c r="C3973" s="20"/>
      <c r="D3973" s="20"/>
      <c r="E3973" s="20"/>
      <c r="F3973" s="20"/>
      <c r="G3973" s="21"/>
      <c r="H3973" s="20"/>
      <c r="I3973" s="20"/>
      <c r="J3973" s="20"/>
      <c r="K3973" s="20"/>
      <c r="L3973" s="20"/>
      <c r="M3973" s="20"/>
      <c r="N3973" s="20"/>
      <c r="O3973" s="22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0"/>
      <c r="AA3973" s="20"/>
      <c r="AB3973" s="20"/>
      <c r="AC3973" s="20"/>
      <c r="AD3973" s="20"/>
      <c r="AE3973" s="20"/>
      <c r="AF3973" s="22"/>
      <c r="AG3973" s="20"/>
      <c r="AH3973" s="20"/>
      <c r="AI3973" s="20"/>
      <c r="AJ3973" s="20"/>
      <c r="AK3973" s="20"/>
      <c r="AL3973" s="20"/>
      <c r="AM3973" s="24" t="str">
        <f>IF($O3973="","",IF(DATEDIF($O3973,Lista!$V$2,"y")=122,"",DATEDIF($O3973,Lista!$V$2,"y")))</f>
        <v/>
      </c>
      <c r="AN3973" s="24" t="str">
        <f t="shared" si="186"/>
        <v/>
      </c>
      <c r="AO3973" s="24" t="str">
        <f t="shared" si="187"/>
        <v/>
      </c>
      <c r="AP3973" s="25" t="str">
        <f>IFERROR(VLOOKUP($R3973,Lista!$G$2:$H$15,2,FALSE),"")</f>
        <v/>
      </c>
      <c r="AQ3973" s="24" t="str">
        <f>IF(ISBLANK(G3973),"",IF(SUMPRODUCT((G$2:G3973=G3973)*1)&gt;1,0,1))</f>
        <v/>
      </c>
      <c r="AR3973" s="24" t="str">
        <f t="shared" si="188"/>
        <v/>
      </c>
    </row>
    <row r="3974" spans="2:44" x14ac:dyDescent="0.35">
      <c r="B3974" s="20"/>
      <c r="C3974" s="20"/>
      <c r="D3974" s="20"/>
      <c r="E3974" s="20"/>
      <c r="F3974" s="20"/>
      <c r="G3974" s="21"/>
      <c r="H3974" s="20"/>
      <c r="I3974" s="20"/>
      <c r="J3974" s="20"/>
      <c r="K3974" s="20"/>
      <c r="L3974" s="20"/>
      <c r="M3974" s="20"/>
      <c r="N3974" s="20"/>
      <c r="O3974" s="22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0"/>
      <c r="AA3974" s="20"/>
      <c r="AB3974" s="20"/>
      <c r="AC3974" s="20"/>
      <c r="AD3974" s="20"/>
      <c r="AE3974" s="20"/>
      <c r="AF3974" s="22"/>
      <c r="AG3974" s="20"/>
      <c r="AH3974" s="20"/>
      <c r="AI3974" s="20"/>
      <c r="AJ3974" s="20"/>
      <c r="AK3974" s="20"/>
      <c r="AL3974" s="20"/>
      <c r="AM3974" s="24" t="str">
        <f>IF($O3974="","",IF(DATEDIF($O3974,Lista!$V$2,"y")=122,"",DATEDIF($O3974,Lista!$V$2,"y")))</f>
        <v/>
      </c>
      <c r="AN3974" s="24" t="str">
        <f t="shared" si="186"/>
        <v/>
      </c>
      <c r="AO3974" s="24" t="str">
        <f t="shared" si="187"/>
        <v/>
      </c>
      <c r="AP3974" s="25" t="str">
        <f>IFERROR(VLOOKUP($R3974,Lista!$G$2:$H$15,2,FALSE),"")</f>
        <v/>
      </c>
      <c r="AQ3974" s="24" t="str">
        <f>IF(ISBLANK(G3974),"",IF(SUMPRODUCT((G$2:G3974=G3974)*1)&gt;1,0,1))</f>
        <v/>
      </c>
      <c r="AR3974" s="24" t="str">
        <f t="shared" si="188"/>
        <v/>
      </c>
    </row>
    <row r="3975" spans="2:44" x14ac:dyDescent="0.35">
      <c r="B3975" s="20"/>
      <c r="C3975" s="20"/>
      <c r="D3975" s="20"/>
      <c r="E3975" s="20"/>
      <c r="F3975" s="20"/>
      <c r="G3975" s="21"/>
      <c r="H3975" s="20"/>
      <c r="I3975" s="20"/>
      <c r="J3975" s="20"/>
      <c r="K3975" s="20"/>
      <c r="L3975" s="20"/>
      <c r="M3975" s="20"/>
      <c r="N3975" s="20"/>
      <c r="O3975" s="22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0"/>
      <c r="AA3975" s="20"/>
      <c r="AB3975" s="20"/>
      <c r="AC3975" s="20"/>
      <c r="AD3975" s="20"/>
      <c r="AE3975" s="20"/>
      <c r="AF3975" s="22"/>
      <c r="AG3975" s="20"/>
      <c r="AH3975" s="20"/>
      <c r="AI3975" s="20"/>
      <c r="AJ3975" s="20"/>
      <c r="AK3975" s="20"/>
      <c r="AL3975" s="20"/>
      <c r="AM3975" s="24" t="str">
        <f>IF($O3975="","",IF(DATEDIF($O3975,Lista!$V$2,"y")=122,"",DATEDIF($O3975,Lista!$V$2,"y")))</f>
        <v/>
      </c>
      <c r="AN3975" s="24" t="str">
        <f t="shared" si="186"/>
        <v/>
      </c>
      <c r="AO3975" s="24" t="str">
        <f t="shared" si="187"/>
        <v/>
      </c>
      <c r="AP3975" s="25" t="str">
        <f>IFERROR(VLOOKUP($R3975,Lista!$G$2:$H$15,2,FALSE),"")</f>
        <v/>
      </c>
      <c r="AQ3975" s="24" t="str">
        <f>IF(ISBLANK(G3975),"",IF(SUMPRODUCT((G$2:G3975=G3975)*1)&gt;1,0,1))</f>
        <v/>
      </c>
      <c r="AR3975" s="24" t="str">
        <f t="shared" si="188"/>
        <v/>
      </c>
    </row>
    <row r="3976" spans="2:44" x14ac:dyDescent="0.35">
      <c r="B3976" s="20"/>
      <c r="C3976" s="20"/>
      <c r="D3976" s="20"/>
      <c r="E3976" s="20"/>
      <c r="F3976" s="20"/>
      <c r="G3976" s="21"/>
      <c r="H3976" s="20"/>
      <c r="I3976" s="20"/>
      <c r="J3976" s="20"/>
      <c r="K3976" s="20"/>
      <c r="L3976" s="20"/>
      <c r="M3976" s="20"/>
      <c r="N3976" s="20"/>
      <c r="O3976" s="22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0"/>
      <c r="AA3976" s="20"/>
      <c r="AB3976" s="20"/>
      <c r="AC3976" s="20"/>
      <c r="AD3976" s="20"/>
      <c r="AE3976" s="20"/>
      <c r="AF3976" s="22"/>
      <c r="AG3976" s="20"/>
      <c r="AH3976" s="20"/>
      <c r="AI3976" s="20"/>
      <c r="AJ3976" s="20"/>
      <c r="AK3976" s="20"/>
      <c r="AL3976" s="20"/>
      <c r="AM3976" s="24" t="str">
        <f>IF($O3976="","",IF(DATEDIF($O3976,Lista!$V$2,"y")=122,"",DATEDIF($O3976,Lista!$V$2,"y")))</f>
        <v/>
      </c>
      <c r="AN3976" s="24" t="str">
        <f t="shared" si="186"/>
        <v/>
      </c>
      <c r="AO3976" s="24" t="str">
        <f t="shared" si="187"/>
        <v/>
      </c>
      <c r="AP3976" s="25" t="str">
        <f>IFERROR(VLOOKUP($R3976,Lista!$G$2:$H$15,2,FALSE),"")</f>
        <v/>
      </c>
      <c r="AQ3976" s="24" t="str">
        <f>IF(ISBLANK(G3976),"",IF(SUMPRODUCT((G$2:G3976=G3976)*1)&gt;1,0,1))</f>
        <v/>
      </c>
      <c r="AR3976" s="24" t="str">
        <f t="shared" si="188"/>
        <v/>
      </c>
    </row>
    <row r="3977" spans="2:44" x14ac:dyDescent="0.35">
      <c r="B3977" s="20"/>
      <c r="C3977" s="20"/>
      <c r="D3977" s="20"/>
      <c r="E3977" s="20"/>
      <c r="F3977" s="20"/>
      <c r="G3977" s="21"/>
      <c r="H3977" s="20"/>
      <c r="I3977" s="20"/>
      <c r="J3977" s="20"/>
      <c r="K3977" s="20"/>
      <c r="L3977" s="20"/>
      <c r="M3977" s="20"/>
      <c r="N3977" s="20"/>
      <c r="O3977" s="22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0"/>
      <c r="AA3977" s="20"/>
      <c r="AB3977" s="20"/>
      <c r="AC3977" s="20"/>
      <c r="AD3977" s="20"/>
      <c r="AE3977" s="20"/>
      <c r="AF3977" s="22"/>
      <c r="AG3977" s="20"/>
      <c r="AH3977" s="20"/>
      <c r="AI3977" s="20"/>
      <c r="AJ3977" s="20"/>
      <c r="AK3977" s="20"/>
      <c r="AL3977" s="20"/>
      <c r="AM3977" s="24" t="str">
        <f>IF($O3977="","",IF(DATEDIF($O3977,Lista!$V$2,"y")=122,"",DATEDIF($O3977,Lista!$V$2,"y")))</f>
        <v/>
      </c>
      <c r="AN3977" s="24" t="str">
        <f t="shared" si="186"/>
        <v/>
      </c>
      <c r="AO3977" s="24" t="str">
        <f t="shared" si="187"/>
        <v/>
      </c>
      <c r="AP3977" s="25" t="str">
        <f>IFERROR(VLOOKUP($R3977,Lista!$G$2:$H$15,2,FALSE),"")</f>
        <v/>
      </c>
      <c r="AQ3977" s="24" t="str">
        <f>IF(ISBLANK(G3977),"",IF(SUMPRODUCT((G$2:G3977=G3977)*1)&gt;1,0,1))</f>
        <v/>
      </c>
      <c r="AR3977" s="24" t="str">
        <f t="shared" si="188"/>
        <v/>
      </c>
    </row>
    <row r="3978" spans="2:44" x14ac:dyDescent="0.35">
      <c r="B3978" s="20"/>
      <c r="C3978" s="20"/>
      <c r="D3978" s="20"/>
      <c r="E3978" s="20"/>
      <c r="F3978" s="20"/>
      <c r="G3978" s="21"/>
      <c r="H3978" s="20"/>
      <c r="I3978" s="20"/>
      <c r="J3978" s="20"/>
      <c r="K3978" s="20"/>
      <c r="L3978" s="20"/>
      <c r="M3978" s="20"/>
      <c r="N3978" s="20"/>
      <c r="O3978" s="22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0"/>
      <c r="AA3978" s="20"/>
      <c r="AB3978" s="20"/>
      <c r="AC3978" s="20"/>
      <c r="AD3978" s="20"/>
      <c r="AE3978" s="20"/>
      <c r="AF3978" s="22"/>
      <c r="AG3978" s="20"/>
      <c r="AH3978" s="20"/>
      <c r="AI3978" s="20"/>
      <c r="AJ3978" s="20"/>
      <c r="AK3978" s="20"/>
      <c r="AL3978" s="20"/>
      <c r="AM3978" s="24" t="str">
        <f>IF($O3978="","",IF(DATEDIF($O3978,Lista!$V$2,"y")=122,"",DATEDIF($O3978,Lista!$V$2,"y")))</f>
        <v/>
      </c>
      <c r="AN3978" s="24" t="str">
        <f t="shared" si="186"/>
        <v/>
      </c>
      <c r="AO3978" s="24" t="str">
        <f t="shared" si="187"/>
        <v/>
      </c>
      <c r="AP3978" s="25" t="str">
        <f>IFERROR(VLOOKUP($R3978,Lista!$G$2:$H$15,2,FALSE),"")</f>
        <v/>
      </c>
      <c r="AQ3978" s="24" t="str">
        <f>IF(ISBLANK(G3978),"",IF(SUMPRODUCT((G$2:G3978=G3978)*1)&gt;1,0,1))</f>
        <v/>
      </c>
      <c r="AR3978" s="24" t="str">
        <f t="shared" si="188"/>
        <v/>
      </c>
    </row>
    <row r="3979" spans="2:44" x14ac:dyDescent="0.35">
      <c r="B3979" s="20"/>
      <c r="C3979" s="20"/>
      <c r="D3979" s="20"/>
      <c r="E3979" s="20"/>
      <c r="F3979" s="20"/>
      <c r="G3979" s="21"/>
      <c r="H3979" s="20"/>
      <c r="I3979" s="20"/>
      <c r="J3979" s="20"/>
      <c r="K3979" s="20"/>
      <c r="L3979" s="20"/>
      <c r="M3979" s="20"/>
      <c r="N3979" s="20"/>
      <c r="O3979" s="22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0"/>
      <c r="AA3979" s="20"/>
      <c r="AB3979" s="20"/>
      <c r="AC3979" s="20"/>
      <c r="AD3979" s="20"/>
      <c r="AE3979" s="20"/>
      <c r="AF3979" s="22"/>
      <c r="AG3979" s="20"/>
      <c r="AH3979" s="20"/>
      <c r="AI3979" s="20"/>
      <c r="AJ3979" s="20"/>
      <c r="AK3979" s="20"/>
      <c r="AL3979" s="20"/>
      <c r="AM3979" s="24" t="str">
        <f>IF($O3979="","",IF(DATEDIF($O3979,Lista!$V$2,"y")=122,"",DATEDIF($O3979,Lista!$V$2,"y")))</f>
        <v/>
      </c>
      <c r="AN3979" s="24" t="str">
        <f t="shared" si="186"/>
        <v/>
      </c>
      <c r="AO3979" s="24" t="str">
        <f t="shared" si="187"/>
        <v/>
      </c>
      <c r="AP3979" s="25" t="str">
        <f>IFERROR(VLOOKUP($R3979,Lista!$G$2:$H$15,2,FALSE),"")</f>
        <v/>
      </c>
      <c r="AQ3979" s="24" t="str">
        <f>IF(ISBLANK(G3979),"",IF(SUMPRODUCT((G$2:G3979=G3979)*1)&gt;1,0,1))</f>
        <v/>
      </c>
      <c r="AR3979" s="24" t="str">
        <f t="shared" si="188"/>
        <v/>
      </c>
    </row>
    <row r="3980" spans="2:44" x14ac:dyDescent="0.35">
      <c r="B3980" s="20"/>
      <c r="C3980" s="20"/>
      <c r="D3980" s="20"/>
      <c r="E3980" s="20"/>
      <c r="F3980" s="20"/>
      <c r="G3980" s="21"/>
      <c r="H3980" s="20"/>
      <c r="I3980" s="20"/>
      <c r="J3980" s="20"/>
      <c r="K3980" s="20"/>
      <c r="L3980" s="20"/>
      <c r="M3980" s="20"/>
      <c r="N3980" s="20"/>
      <c r="O3980" s="22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0"/>
      <c r="AA3980" s="20"/>
      <c r="AB3980" s="20"/>
      <c r="AC3980" s="20"/>
      <c r="AD3980" s="20"/>
      <c r="AE3980" s="20"/>
      <c r="AF3980" s="22"/>
      <c r="AG3980" s="20"/>
      <c r="AH3980" s="20"/>
      <c r="AI3980" s="20"/>
      <c r="AJ3980" s="20"/>
      <c r="AK3980" s="20"/>
      <c r="AL3980" s="20"/>
      <c r="AM3980" s="24" t="str">
        <f>IF($O3980="","",IF(DATEDIF($O3980,Lista!$V$2,"y")=122,"",DATEDIF($O3980,Lista!$V$2,"y")))</f>
        <v/>
      </c>
      <c r="AN3980" s="24" t="str">
        <f t="shared" si="186"/>
        <v/>
      </c>
      <c r="AO3980" s="24" t="str">
        <f t="shared" si="187"/>
        <v/>
      </c>
      <c r="AP3980" s="25" t="str">
        <f>IFERROR(VLOOKUP($R3980,Lista!$G$2:$H$15,2,FALSE),"")</f>
        <v/>
      </c>
      <c r="AQ3980" s="24" t="str">
        <f>IF(ISBLANK(G3980),"",IF(SUMPRODUCT((G$2:G3980=G3980)*1)&gt;1,0,1))</f>
        <v/>
      </c>
      <c r="AR3980" s="24" t="str">
        <f t="shared" si="188"/>
        <v/>
      </c>
    </row>
    <row r="3981" spans="2:44" x14ac:dyDescent="0.35">
      <c r="B3981" s="20"/>
      <c r="C3981" s="20"/>
      <c r="D3981" s="20"/>
      <c r="E3981" s="20"/>
      <c r="F3981" s="20"/>
      <c r="G3981" s="21"/>
      <c r="H3981" s="20"/>
      <c r="I3981" s="20"/>
      <c r="J3981" s="20"/>
      <c r="K3981" s="20"/>
      <c r="L3981" s="20"/>
      <c r="M3981" s="20"/>
      <c r="N3981" s="20"/>
      <c r="O3981" s="22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0"/>
      <c r="AA3981" s="20"/>
      <c r="AB3981" s="20"/>
      <c r="AC3981" s="20"/>
      <c r="AD3981" s="20"/>
      <c r="AE3981" s="20"/>
      <c r="AF3981" s="22"/>
      <c r="AG3981" s="20"/>
      <c r="AH3981" s="20"/>
      <c r="AI3981" s="20"/>
      <c r="AJ3981" s="20"/>
      <c r="AK3981" s="20"/>
      <c r="AL3981" s="20"/>
      <c r="AM3981" s="24" t="str">
        <f>IF($O3981="","",IF(DATEDIF($O3981,Lista!$V$2,"y")=122,"",DATEDIF($O3981,Lista!$V$2,"y")))</f>
        <v/>
      </c>
      <c r="AN3981" s="24" t="str">
        <f t="shared" si="186"/>
        <v/>
      </c>
      <c r="AO3981" s="24" t="str">
        <f t="shared" si="187"/>
        <v/>
      </c>
      <c r="AP3981" s="25" t="str">
        <f>IFERROR(VLOOKUP($R3981,Lista!$G$2:$H$15,2,FALSE),"")</f>
        <v/>
      </c>
      <c r="AQ3981" s="24" t="str">
        <f>IF(ISBLANK(G3981),"",IF(SUMPRODUCT((G$2:G3981=G3981)*1)&gt;1,0,1))</f>
        <v/>
      </c>
      <c r="AR3981" s="24" t="str">
        <f t="shared" si="188"/>
        <v/>
      </c>
    </row>
    <row r="3982" spans="2:44" x14ac:dyDescent="0.35">
      <c r="B3982" s="20"/>
      <c r="C3982" s="20"/>
      <c r="D3982" s="20"/>
      <c r="E3982" s="20"/>
      <c r="F3982" s="20"/>
      <c r="G3982" s="21"/>
      <c r="H3982" s="20"/>
      <c r="I3982" s="20"/>
      <c r="J3982" s="20"/>
      <c r="K3982" s="20"/>
      <c r="L3982" s="20"/>
      <c r="M3982" s="20"/>
      <c r="N3982" s="20"/>
      <c r="O3982" s="22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0"/>
      <c r="AA3982" s="20"/>
      <c r="AB3982" s="20"/>
      <c r="AC3982" s="20"/>
      <c r="AD3982" s="20"/>
      <c r="AE3982" s="20"/>
      <c r="AF3982" s="22"/>
      <c r="AG3982" s="20"/>
      <c r="AH3982" s="20"/>
      <c r="AI3982" s="20"/>
      <c r="AJ3982" s="20"/>
      <c r="AK3982" s="20"/>
      <c r="AL3982" s="20"/>
      <c r="AM3982" s="24" t="str">
        <f>IF($O3982="","",IF(DATEDIF($O3982,Lista!$V$2,"y")=122,"",DATEDIF($O3982,Lista!$V$2,"y")))</f>
        <v/>
      </c>
      <c r="AN3982" s="24" t="str">
        <f t="shared" si="186"/>
        <v/>
      </c>
      <c r="AO3982" s="24" t="str">
        <f t="shared" si="187"/>
        <v/>
      </c>
      <c r="AP3982" s="25" t="str">
        <f>IFERROR(VLOOKUP($R3982,Lista!$G$2:$H$15,2,FALSE),"")</f>
        <v/>
      </c>
      <c r="AQ3982" s="24" t="str">
        <f>IF(ISBLANK(G3982),"",IF(SUMPRODUCT((G$2:G3982=G3982)*1)&gt;1,0,1))</f>
        <v/>
      </c>
      <c r="AR3982" s="24" t="str">
        <f t="shared" si="188"/>
        <v/>
      </c>
    </row>
    <row r="3983" spans="2:44" x14ac:dyDescent="0.35">
      <c r="B3983" s="20"/>
      <c r="C3983" s="20"/>
      <c r="D3983" s="20"/>
      <c r="E3983" s="20"/>
      <c r="F3983" s="20"/>
      <c r="G3983" s="21"/>
      <c r="H3983" s="20"/>
      <c r="I3983" s="20"/>
      <c r="J3983" s="20"/>
      <c r="K3983" s="20"/>
      <c r="L3983" s="20"/>
      <c r="M3983" s="20"/>
      <c r="N3983" s="20"/>
      <c r="O3983" s="22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0"/>
      <c r="AA3983" s="20"/>
      <c r="AB3983" s="20"/>
      <c r="AC3983" s="20"/>
      <c r="AD3983" s="20"/>
      <c r="AE3983" s="20"/>
      <c r="AF3983" s="22"/>
      <c r="AG3983" s="20"/>
      <c r="AH3983" s="20"/>
      <c r="AI3983" s="20"/>
      <c r="AJ3983" s="20"/>
      <c r="AK3983" s="20"/>
      <c r="AL3983" s="20"/>
      <c r="AM3983" s="24" t="str">
        <f>IF($O3983="","",IF(DATEDIF($O3983,Lista!$V$2,"y")=122,"",DATEDIF($O3983,Lista!$V$2,"y")))</f>
        <v/>
      </c>
      <c r="AN3983" s="24" t="str">
        <f t="shared" si="186"/>
        <v/>
      </c>
      <c r="AO3983" s="24" t="str">
        <f t="shared" si="187"/>
        <v/>
      </c>
      <c r="AP3983" s="25" t="str">
        <f>IFERROR(VLOOKUP($R3983,Lista!$G$2:$H$15,2,FALSE),"")</f>
        <v/>
      </c>
      <c r="AQ3983" s="24" t="str">
        <f>IF(ISBLANK(G3983),"",IF(SUMPRODUCT((G$2:G3983=G3983)*1)&gt;1,0,1))</f>
        <v/>
      </c>
      <c r="AR3983" s="24" t="str">
        <f t="shared" si="188"/>
        <v/>
      </c>
    </row>
    <row r="3984" spans="2:44" x14ac:dyDescent="0.35">
      <c r="B3984" s="20"/>
      <c r="C3984" s="20"/>
      <c r="D3984" s="20"/>
      <c r="E3984" s="20"/>
      <c r="F3984" s="20"/>
      <c r="G3984" s="21"/>
      <c r="H3984" s="20"/>
      <c r="I3984" s="20"/>
      <c r="J3984" s="20"/>
      <c r="K3984" s="20"/>
      <c r="L3984" s="20"/>
      <c r="M3984" s="20"/>
      <c r="N3984" s="20"/>
      <c r="O3984" s="22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0"/>
      <c r="AA3984" s="20"/>
      <c r="AB3984" s="20"/>
      <c r="AC3984" s="20"/>
      <c r="AD3984" s="20"/>
      <c r="AE3984" s="20"/>
      <c r="AF3984" s="22"/>
      <c r="AG3984" s="20"/>
      <c r="AH3984" s="20"/>
      <c r="AI3984" s="20"/>
      <c r="AJ3984" s="20"/>
      <c r="AK3984" s="20"/>
      <c r="AL3984" s="20"/>
      <c r="AM3984" s="24" t="str">
        <f>IF($O3984="","",IF(DATEDIF($O3984,Lista!$V$2,"y")=122,"",DATEDIF($O3984,Lista!$V$2,"y")))</f>
        <v/>
      </c>
      <c r="AN3984" s="24" t="str">
        <f t="shared" si="186"/>
        <v/>
      </c>
      <c r="AO3984" s="24" t="str">
        <f t="shared" si="187"/>
        <v/>
      </c>
      <c r="AP3984" s="25" t="str">
        <f>IFERROR(VLOOKUP($R3984,Lista!$G$2:$H$15,2,FALSE),"")</f>
        <v/>
      </c>
      <c r="AQ3984" s="24" t="str">
        <f>IF(ISBLANK(G3984),"",IF(SUMPRODUCT((G$2:G3984=G3984)*1)&gt;1,0,1))</f>
        <v/>
      </c>
      <c r="AR3984" s="24" t="str">
        <f t="shared" si="188"/>
        <v/>
      </c>
    </row>
    <row r="3985" spans="2:44" x14ac:dyDescent="0.35">
      <c r="B3985" s="20"/>
      <c r="C3985" s="20"/>
      <c r="D3985" s="20"/>
      <c r="E3985" s="20"/>
      <c r="F3985" s="20"/>
      <c r="G3985" s="21"/>
      <c r="H3985" s="20"/>
      <c r="I3985" s="20"/>
      <c r="J3985" s="20"/>
      <c r="K3985" s="20"/>
      <c r="L3985" s="20"/>
      <c r="M3985" s="20"/>
      <c r="N3985" s="20"/>
      <c r="O3985" s="22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0"/>
      <c r="AA3985" s="20"/>
      <c r="AB3985" s="20"/>
      <c r="AC3985" s="20"/>
      <c r="AD3985" s="20"/>
      <c r="AE3985" s="20"/>
      <c r="AF3985" s="22"/>
      <c r="AG3985" s="20"/>
      <c r="AH3985" s="20"/>
      <c r="AI3985" s="20"/>
      <c r="AJ3985" s="20"/>
      <c r="AK3985" s="20"/>
      <c r="AL3985" s="20"/>
      <c r="AM3985" s="24" t="str">
        <f>IF($O3985="","",IF(DATEDIF($O3985,Lista!$V$2,"y")=122,"",DATEDIF($O3985,Lista!$V$2,"y")))</f>
        <v/>
      </c>
      <c r="AN3985" s="24" t="str">
        <f t="shared" si="186"/>
        <v/>
      </c>
      <c r="AO3985" s="24" t="str">
        <f t="shared" si="187"/>
        <v/>
      </c>
      <c r="AP3985" s="25" t="str">
        <f>IFERROR(VLOOKUP($R3985,Lista!$G$2:$H$15,2,FALSE),"")</f>
        <v/>
      </c>
      <c r="AQ3985" s="24" t="str">
        <f>IF(ISBLANK(G3985),"",IF(SUMPRODUCT((G$2:G3985=G3985)*1)&gt;1,0,1))</f>
        <v/>
      </c>
      <c r="AR3985" s="24" t="str">
        <f t="shared" si="188"/>
        <v/>
      </c>
    </row>
    <row r="3986" spans="2:44" x14ac:dyDescent="0.35">
      <c r="B3986" s="20"/>
      <c r="C3986" s="20"/>
      <c r="D3986" s="20"/>
      <c r="E3986" s="20"/>
      <c r="F3986" s="20"/>
      <c r="G3986" s="21"/>
      <c r="H3986" s="20"/>
      <c r="I3986" s="20"/>
      <c r="J3986" s="20"/>
      <c r="K3986" s="20"/>
      <c r="L3986" s="20"/>
      <c r="M3986" s="20"/>
      <c r="N3986" s="20"/>
      <c r="O3986" s="22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0"/>
      <c r="AA3986" s="20"/>
      <c r="AB3986" s="20"/>
      <c r="AC3986" s="20"/>
      <c r="AD3986" s="20"/>
      <c r="AE3986" s="20"/>
      <c r="AF3986" s="22"/>
      <c r="AG3986" s="20"/>
      <c r="AH3986" s="20"/>
      <c r="AI3986" s="20"/>
      <c r="AJ3986" s="20"/>
      <c r="AK3986" s="20"/>
      <c r="AL3986" s="20"/>
      <c r="AM3986" s="24" t="str">
        <f>IF($O3986="","",IF(DATEDIF($O3986,Lista!$V$2,"y")=122,"",DATEDIF($O3986,Lista!$V$2,"y")))</f>
        <v/>
      </c>
      <c r="AN3986" s="24" t="str">
        <f t="shared" si="186"/>
        <v/>
      </c>
      <c r="AO3986" s="24" t="str">
        <f t="shared" si="187"/>
        <v/>
      </c>
      <c r="AP3986" s="25" t="str">
        <f>IFERROR(VLOOKUP($R3986,Lista!$G$2:$H$15,2,FALSE),"")</f>
        <v/>
      </c>
      <c r="AQ3986" s="24" t="str">
        <f>IF(ISBLANK(G3986),"",IF(SUMPRODUCT((G$2:G3986=G3986)*1)&gt;1,0,1))</f>
        <v/>
      </c>
      <c r="AR3986" s="24" t="str">
        <f t="shared" si="188"/>
        <v/>
      </c>
    </row>
    <row r="3987" spans="2:44" x14ac:dyDescent="0.35">
      <c r="B3987" s="20"/>
      <c r="C3987" s="20"/>
      <c r="D3987" s="20"/>
      <c r="E3987" s="20"/>
      <c r="F3987" s="20"/>
      <c r="G3987" s="21"/>
      <c r="H3987" s="20"/>
      <c r="I3987" s="20"/>
      <c r="J3987" s="20"/>
      <c r="K3987" s="20"/>
      <c r="L3987" s="20"/>
      <c r="M3987" s="20"/>
      <c r="N3987" s="20"/>
      <c r="O3987" s="22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0"/>
      <c r="AA3987" s="20"/>
      <c r="AB3987" s="20"/>
      <c r="AC3987" s="20"/>
      <c r="AD3987" s="20"/>
      <c r="AE3987" s="20"/>
      <c r="AF3987" s="22"/>
      <c r="AG3987" s="20"/>
      <c r="AH3987" s="20"/>
      <c r="AI3987" s="20"/>
      <c r="AJ3987" s="20"/>
      <c r="AK3987" s="20"/>
      <c r="AL3987" s="20"/>
      <c r="AM3987" s="24" t="str">
        <f>IF($O3987="","",IF(DATEDIF($O3987,Lista!$V$2,"y")=122,"",DATEDIF($O3987,Lista!$V$2,"y")))</f>
        <v/>
      </c>
      <c r="AN3987" s="24" t="str">
        <f t="shared" si="186"/>
        <v/>
      </c>
      <c r="AO3987" s="24" t="str">
        <f t="shared" si="187"/>
        <v/>
      </c>
      <c r="AP3987" s="25" t="str">
        <f>IFERROR(VLOOKUP($R3987,Lista!$G$2:$H$15,2,FALSE),"")</f>
        <v/>
      </c>
      <c r="AQ3987" s="24" t="str">
        <f>IF(ISBLANK(G3987),"",IF(SUMPRODUCT((G$2:G3987=G3987)*1)&gt;1,0,1))</f>
        <v/>
      </c>
      <c r="AR3987" s="24" t="str">
        <f t="shared" si="188"/>
        <v/>
      </c>
    </row>
    <row r="3988" spans="2:44" x14ac:dyDescent="0.35">
      <c r="B3988" s="20"/>
      <c r="C3988" s="20"/>
      <c r="D3988" s="20"/>
      <c r="E3988" s="20"/>
      <c r="F3988" s="20"/>
      <c r="G3988" s="21"/>
      <c r="H3988" s="20"/>
      <c r="I3988" s="20"/>
      <c r="J3988" s="20"/>
      <c r="K3988" s="20"/>
      <c r="L3988" s="20"/>
      <c r="M3988" s="20"/>
      <c r="N3988" s="20"/>
      <c r="O3988" s="22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0"/>
      <c r="AA3988" s="20"/>
      <c r="AB3988" s="20"/>
      <c r="AC3988" s="20"/>
      <c r="AD3988" s="20"/>
      <c r="AE3988" s="20"/>
      <c r="AF3988" s="22"/>
      <c r="AG3988" s="20"/>
      <c r="AH3988" s="20"/>
      <c r="AI3988" s="20"/>
      <c r="AJ3988" s="20"/>
      <c r="AK3988" s="20"/>
      <c r="AL3988" s="20"/>
      <c r="AM3988" s="24" t="str">
        <f>IF($O3988="","",IF(DATEDIF($O3988,Lista!$V$2,"y")=122,"",DATEDIF($O3988,Lista!$V$2,"y")))</f>
        <v/>
      </c>
      <c r="AN3988" s="24" t="str">
        <f t="shared" si="186"/>
        <v/>
      </c>
      <c r="AO3988" s="24" t="str">
        <f t="shared" si="187"/>
        <v/>
      </c>
      <c r="AP3988" s="25" t="str">
        <f>IFERROR(VLOOKUP($R3988,Lista!$G$2:$H$15,2,FALSE),"")</f>
        <v/>
      </c>
      <c r="AQ3988" s="24" t="str">
        <f>IF(ISBLANK(G3988),"",IF(SUMPRODUCT((G$2:G3988=G3988)*1)&gt;1,0,1))</f>
        <v/>
      </c>
      <c r="AR3988" s="24" t="str">
        <f t="shared" si="188"/>
        <v/>
      </c>
    </row>
    <row r="3989" spans="2:44" x14ac:dyDescent="0.35">
      <c r="B3989" s="20"/>
      <c r="C3989" s="20"/>
      <c r="D3989" s="20"/>
      <c r="E3989" s="20"/>
      <c r="F3989" s="20"/>
      <c r="G3989" s="21"/>
      <c r="H3989" s="20"/>
      <c r="I3989" s="20"/>
      <c r="J3989" s="20"/>
      <c r="K3989" s="20"/>
      <c r="L3989" s="20"/>
      <c r="M3989" s="20"/>
      <c r="N3989" s="20"/>
      <c r="O3989" s="22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0"/>
      <c r="AA3989" s="20"/>
      <c r="AB3989" s="20"/>
      <c r="AC3989" s="20"/>
      <c r="AD3989" s="20"/>
      <c r="AE3989" s="20"/>
      <c r="AF3989" s="22"/>
      <c r="AG3989" s="20"/>
      <c r="AH3989" s="20"/>
      <c r="AI3989" s="20"/>
      <c r="AJ3989" s="20"/>
      <c r="AK3989" s="20"/>
      <c r="AL3989" s="20"/>
      <c r="AM3989" s="24" t="str">
        <f>IF($O3989="","",IF(DATEDIF($O3989,Lista!$V$2,"y")=122,"",DATEDIF($O3989,Lista!$V$2,"y")))</f>
        <v/>
      </c>
      <c r="AN3989" s="24" t="str">
        <f t="shared" si="186"/>
        <v/>
      </c>
      <c r="AO3989" s="24" t="str">
        <f t="shared" si="187"/>
        <v/>
      </c>
      <c r="AP3989" s="25" t="str">
        <f>IFERROR(VLOOKUP($R3989,Lista!$G$2:$H$15,2,FALSE),"")</f>
        <v/>
      </c>
      <c r="AQ3989" s="24" t="str">
        <f>IF(ISBLANK(G3989),"",IF(SUMPRODUCT((G$2:G3989=G3989)*1)&gt;1,0,1))</f>
        <v/>
      </c>
      <c r="AR3989" s="24" t="str">
        <f t="shared" si="188"/>
        <v/>
      </c>
    </row>
    <row r="3990" spans="2:44" x14ac:dyDescent="0.35">
      <c r="B3990" s="20"/>
      <c r="C3990" s="20"/>
      <c r="D3990" s="20"/>
      <c r="E3990" s="20"/>
      <c r="F3990" s="20"/>
      <c r="G3990" s="21"/>
      <c r="H3990" s="20"/>
      <c r="I3990" s="20"/>
      <c r="J3990" s="20"/>
      <c r="K3990" s="20"/>
      <c r="L3990" s="20"/>
      <c r="M3990" s="20"/>
      <c r="N3990" s="20"/>
      <c r="O3990" s="22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0"/>
      <c r="AA3990" s="20"/>
      <c r="AB3990" s="20"/>
      <c r="AC3990" s="20"/>
      <c r="AD3990" s="20"/>
      <c r="AE3990" s="20"/>
      <c r="AF3990" s="22"/>
      <c r="AG3990" s="20"/>
      <c r="AH3990" s="20"/>
      <c r="AI3990" s="20"/>
      <c r="AJ3990" s="20"/>
      <c r="AK3990" s="20"/>
      <c r="AL3990" s="20"/>
      <c r="AM3990" s="24" t="str">
        <f>IF($O3990="","",IF(DATEDIF($O3990,Lista!$V$2,"y")=122,"",DATEDIF($O3990,Lista!$V$2,"y")))</f>
        <v/>
      </c>
      <c r="AN3990" s="24" t="str">
        <f t="shared" si="186"/>
        <v/>
      </c>
      <c r="AO3990" s="24" t="str">
        <f t="shared" si="187"/>
        <v/>
      </c>
      <c r="AP3990" s="25" t="str">
        <f>IFERROR(VLOOKUP($R3990,Lista!$G$2:$H$15,2,FALSE),"")</f>
        <v/>
      </c>
      <c r="AQ3990" s="24" t="str">
        <f>IF(ISBLANK(G3990),"",IF(SUMPRODUCT((G$2:G3990=G3990)*1)&gt;1,0,1))</f>
        <v/>
      </c>
      <c r="AR3990" s="24" t="str">
        <f t="shared" si="188"/>
        <v/>
      </c>
    </row>
    <row r="3991" spans="2:44" x14ac:dyDescent="0.35">
      <c r="B3991" s="20"/>
      <c r="C3991" s="20"/>
      <c r="D3991" s="20"/>
      <c r="E3991" s="20"/>
      <c r="F3991" s="20"/>
      <c r="G3991" s="21"/>
      <c r="H3991" s="20"/>
      <c r="I3991" s="20"/>
      <c r="J3991" s="20"/>
      <c r="K3991" s="20"/>
      <c r="L3991" s="20"/>
      <c r="M3991" s="20"/>
      <c r="N3991" s="20"/>
      <c r="O3991" s="22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0"/>
      <c r="AA3991" s="20"/>
      <c r="AB3991" s="20"/>
      <c r="AC3991" s="20"/>
      <c r="AD3991" s="20"/>
      <c r="AE3991" s="20"/>
      <c r="AF3991" s="22"/>
      <c r="AG3991" s="20"/>
      <c r="AH3991" s="20"/>
      <c r="AI3991" s="20"/>
      <c r="AJ3991" s="20"/>
      <c r="AK3991" s="20"/>
      <c r="AL3991" s="20"/>
      <c r="AM3991" s="24" t="str">
        <f>IF($O3991="","",IF(DATEDIF($O3991,Lista!$V$2,"y")=122,"",DATEDIF($O3991,Lista!$V$2,"y")))</f>
        <v/>
      </c>
      <c r="AN3991" s="24" t="str">
        <f t="shared" si="186"/>
        <v/>
      </c>
      <c r="AO3991" s="24" t="str">
        <f t="shared" si="187"/>
        <v/>
      </c>
      <c r="AP3991" s="25" t="str">
        <f>IFERROR(VLOOKUP($R3991,Lista!$G$2:$H$15,2,FALSE),"")</f>
        <v/>
      </c>
      <c r="AQ3991" s="24" t="str">
        <f>IF(ISBLANK(G3991),"",IF(SUMPRODUCT((G$2:G3991=G3991)*1)&gt;1,0,1))</f>
        <v/>
      </c>
      <c r="AR3991" s="24" t="str">
        <f t="shared" si="188"/>
        <v/>
      </c>
    </row>
    <row r="3992" spans="2:44" x14ac:dyDescent="0.35">
      <c r="B3992" s="20"/>
      <c r="C3992" s="20"/>
      <c r="D3992" s="20"/>
      <c r="E3992" s="20"/>
      <c r="F3992" s="20"/>
      <c r="G3992" s="21"/>
      <c r="H3992" s="20"/>
      <c r="I3992" s="20"/>
      <c r="J3992" s="20"/>
      <c r="K3992" s="20"/>
      <c r="L3992" s="20"/>
      <c r="M3992" s="20"/>
      <c r="N3992" s="20"/>
      <c r="O3992" s="22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0"/>
      <c r="AA3992" s="20"/>
      <c r="AB3992" s="20"/>
      <c r="AC3992" s="20"/>
      <c r="AD3992" s="20"/>
      <c r="AE3992" s="20"/>
      <c r="AF3992" s="22"/>
      <c r="AG3992" s="20"/>
      <c r="AH3992" s="20"/>
      <c r="AI3992" s="20"/>
      <c r="AJ3992" s="20"/>
      <c r="AK3992" s="20"/>
      <c r="AL3992" s="20"/>
      <c r="AM3992" s="24" t="str">
        <f>IF($O3992="","",IF(DATEDIF($O3992,Lista!$V$2,"y")=122,"",DATEDIF($O3992,Lista!$V$2,"y")))</f>
        <v/>
      </c>
      <c r="AN3992" s="24" t="str">
        <f t="shared" si="186"/>
        <v/>
      </c>
      <c r="AO3992" s="24" t="str">
        <f t="shared" si="187"/>
        <v/>
      </c>
      <c r="AP3992" s="25" t="str">
        <f>IFERROR(VLOOKUP($R3992,Lista!$G$2:$H$15,2,FALSE),"")</f>
        <v/>
      </c>
      <c r="AQ3992" s="24" t="str">
        <f>IF(ISBLANK(G3992),"",IF(SUMPRODUCT((G$2:G3992=G3992)*1)&gt;1,0,1))</f>
        <v/>
      </c>
      <c r="AR3992" s="24" t="str">
        <f t="shared" si="188"/>
        <v/>
      </c>
    </row>
    <row r="3993" spans="2:44" x14ac:dyDescent="0.35">
      <c r="B3993" s="20"/>
      <c r="C3993" s="20"/>
      <c r="D3993" s="20"/>
      <c r="E3993" s="20"/>
      <c r="F3993" s="20"/>
      <c r="G3993" s="21"/>
      <c r="H3993" s="20"/>
      <c r="I3993" s="20"/>
      <c r="J3993" s="20"/>
      <c r="K3993" s="20"/>
      <c r="L3993" s="20"/>
      <c r="M3993" s="20"/>
      <c r="N3993" s="20"/>
      <c r="O3993" s="22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0"/>
      <c r="AA3993" s="20"/>
      <c r="AB3993" s="20"/>
      <c r="AC3993" s="20"/>
      <c r="AD3993" s="20"/>
      <c r="AE3993" s="20"/>
      <c r="AF3993" s="22"/>
      <c r="AG3993" s="20"/>
      <c r="AH3993" s="20"/>
      <c r="AI3993" s="20"/>
      <c r="AJ3993" s="20"/>
      <c r="AK3993" s="20"/>
      <c r="AL3993" s="20"/>
      <c r="AM3993" s="24" t="str">
        <f>IF($O3993="","",IF(DATEDIF($O3993,Lista!$V$2,"y")=122,"",DATEDIF($O3993,Lista!$V$2,"y")))</f>
        <v/>
      </c>
      <c r="AN3993" s="24" t="str">
        <f t="shared" si="186"/>
        <v/>
      </c>
      <c r="AO3993" s="24" t="str">
        <f t="shared" si="187"/>
        <v/>
      </c>
      <c r="AP3993" s="25" t="str">
        <f>IFERROR(VLOOKUP($R3993,Lista!$G$2:$H$15,2,FALSE),"")</f>
        <v/>
      </c>
      <c r="AQ3993" s="24" t="str">
        <f>IF(ISBLANK(G3993),"",IF(SUMPRODUCT((G$2:G3993=G3993)*1)&gt;1,0,1))</f>
        <v/>
      </c>
      <c r="AR3993" s="24" t="str">
        <f t="shared" si="188"/>
        <v/>
      </c>
    </row>
    <row r="3994" spans="2:44" x14ac:dyDescent="0.35">
      <c r="B3994" s="20"/>
      <c r="C3994" s="20"/>
      <c r="D3994" s="20"/>
      <c r="E3994" s="20"/>
      <c r="F3994" s="20"/>
      <c r="G3994" s="21"/>
      <c r="H3994" s="20"/>
      <c r="I3994" s="20"/>
      <c r="J3994" s="20"/>
      <c r="K3994" s="20"/>
      <c r="L3994" s="20"/>
      <c r="M3994" s="20"/>
      <c r="N3994" s="20"/>
      <c r="O3994" s="22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0"/>
      <c r="AA3994" s="20"/>
      <c r="AB3994" s="20"/>
      <c r="AC3994" s="20"/>
      <c r="AD3994" s="20"/>
      <c r="AE3994" s="20"/>
      <c r="AF3994" s="22"/>
      <c r="AG3994" s="20"/>
      <c r="AH3994" s="20"/>
      <c r="AI3994" s="20"/>
      <c r="AJ3994" s="20"/>
      <c r="AK3994" s="20"/>
      <c r="AL3994" s="20"/>
      <c r="AM3994" s="24" t="str">
        <f>IF($O3994="","",IF(DATEDIF($O3994,Lista!$V$2,"y")=122,"",DATEDIF($O3994,Lista!$V$2,"y")))</f>
        <v/>
      </c>
      <c r="AN3994" s="24" t="str">
        <f t="shared" si="186"/>
        <v/>
      </c>
      <c r="AO3994" s="24" t="str">
        <f t="shared" si="187"/>
        <v/>
      </c>
      <c r="AP3994" s="25" t="str">
        <f>IFERROR(VLOOKUP($R3994,Lista!$G$2:$H$15,2,FALSE),"")</f>
        <v/>
      </c>
      <c r="AQ3994" s="24" t="str">
        <f>IF(ISBLANK(G3994),"",IF(SUMPRODUCT((G$2:G3994=G3994)*1)&gt;1,0,1))</f>
        <v/>
      </c>
      <c r="AR3994" s="24" t="str">
        <f t="shared" si="188"/>
        <v/>
      </c>
    </row>
    <row r="3995" spans="2:44" x14ac:dyDescent="0.35">
      <c r="B3995" s="20"/>
      <c r="C3995" s="20"/>
      <c r="D3995" s="20"/>
      <c r="E3995" s="20"/>
      <c r="F3995" s="20"/>
      <c r="G3995" s="21"/>
      <c r="H3995" s="20"/>
      <c r="I3995" s="20"/>
      <c r="J3995" s="20"/>
      <c r="K3995" s="20"/>
      <c r="L3995" s="20"/>
      <c r="M3995" s="20"/>
      <c r="N3995" s="20"/>
      <c r="O3995" s="22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0"/>
      <c r="AA3995" s="20"/>
      <c r="AB3995" s="20"/>
      <c r="AC3995" s="20"/>
      <c r="AD3995" s="20"/>
      <c r="AE3995" s="20"/>
      <c r="AF3995" s="22"/>
      <c r="AG3995" s="20"/>
      <c r="AH3995" s="20"/>
      <c r="AI3995" s="20"/>
      <c r="AJ3995" s="20"/>
      <c r="AK3995" s="20"/>
      <c r="AL3995" s="20"/>
      <c r="AM3995" s="24" t="str">
        <f>IF($O3995="","",IF(DATEDIF($O3995,Lista!$V$2,"y")=122,"",DATEDIF($O3995,Lista!$V$2,"y")))</f>
        <v/>
      </c>
      <c r="AN3995" s="24" t="str">
        <f t="shared" si="186"/>
        <v/>
      </c>
      <c r="AO3995" s="24" t="str">
        <f t="shared" si="187"/>
        <v/>
      </c>
      <c r="AP3995" s="25" t="str">
        <f>IFERROR(VLOOKUP($R3995,Lista!$G$2:$H$15,2,FALSE),"")</f>
        <v/>
      </c>
      <c r="AQ3995" s="24" t="str">
        <f>IF(ISBLANK(G3995),"",IF(SUMPRODUCT((G$2:G3995=G3995)*1)&gt;1,0,1))</f>
        <v/>
      </c>
      <c r="AR3995" s="24" t="str">
        <f t="shared" si="188"/>
        <v/>
      </c>
    </row>
    <row r="3996" spans="2:44" x14ac:dyDescent="0.35">
      <c r="B3996" s="20"/>
      <c r="C3996" s="20"/>
      <c r="D3996" s="20"/>
      <c r="E3996" s="20"/>
      <c r="F3996" s="20"/>
      <c r="G3996" s="21"/>
      <c r="H3996" s="20"/>
      <c r="I3996" s="20"/>
      <c r="J3996" s="20"/>
      <c r="K3996" s="20"/>
      <c r="L3996" s="20"/>
      <c r="M3996" s="20"/>
      <c r="N3996" s="20"/>
      <c r="O3996" s="22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0"/>
      <c r="AA3996" s="20"/>
      <c r="AB3996" s="20"/>
      <c r="AC3996" s="20"/>
      <c r="AD3996" s="20"/>
      <c r="AE3996" s="20"/>
      <c r="AF3996" s="22"/>
      <c r="AG3996" s="20"/>
      <c r="AH3996" s="20"/>
      <c r="AI3996" s="20"/>
      <c r="AJ3996" s="20"/>
      <c r="AK3996" s="20"/>
      <c r="AL3996" s="20"/>
      <c r="AM3996" s="24" t="str">
        <f>IF($O3996="","",IF(DATEDIF($O3996,Lista!$V$2,"y")=122,"",DATEDIF($O3996,Lista!$V$2,"y")))</f>
        <v/>
      </c>
      <c r="AN3996" s="24" t="str">
        <f t="shared" si="186"/>
        <v/>
      </c>
      <c r="AO3996" s="24" t="str">
        <f t="shared" si="187"/>
        <v/>
      </c>
      <c r="AP3996" s="25" t="str">
        <f>IFERROR(VLOOKUP($R3996,Lista!$G$2:$H$15,2,FALSE),"")</f>
        <v/>
      </c>
      <c r="AQ3996" s="24" t="str">
        <f>IF(ISBLANK(G3996),"",IF(SUMPRODUCT((G$2:G3996=G3996)*1)&gt;1,0,1))</f>
        <v/>
      </c>
      <c r="AR3996" s="24" t="str">
        <f t="shared" si="188"/>
        <v/>
      </c>
    </row>
    <row r="3997" spans="2:44" x14ac:dyDescent="0.35">
      <c r="B3997" s="20"/>
      <c r="C3997" s="20"/>
      <c r="D3997" s="20"/>
      <c r="E3997" s="20"/>
      <c r="F3997" s="20"/>
      <c r="G3997" s="21"/>
      <c r="H3997" s="20"/>
      <c r="I3997" s="20"/>
      <c r="J3997" s="20"/>
      <c r="K3997" s="20"/>
      <c r="L3997" s="20"/>
      <c r="M3997" s="20"/>
      <c r="N3997" s="20"/>
      <c r="O3997" s="22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0"/>
      <c r="AA3997" s="20"/>
      <c r="AB3997" s="20"/>
      <c r="AC3997" s="20"/>
      <c r="AD3997" s="20"/>
      <c r="AE3997" s="20"/>
      <c r="AF3997" s="22"/>
      <c r="AG3997" s="20"/>
      <c r="AH3997" s="20"/>
      <c r="AI3997" s="20"/>
      <c r="AJ3997" s="20"/>
      <c r="AK3997" s="20"/>
      <c r="AL3997" s="20"/>
      <c r="AM3997" s="24" t="str">
        <f>IF($O3997="","",IF(DATEDIF($O3997,Lista!$V$2,"y")=122,"",DATEDIF($O3997,Lista!$V$2,"y")))</f>
        <v/>
      </c>
      <c r="AN3997" s="24" t="str">
        <f t="shared" si="186"/>
        <v/>
      </c>
      <c r="AO3997" s="24" t="str">
        <f t="shared" si="187"/>
        <v/>
      </c>
      <c r="AP3997" s="25" t="str">
        <f>IFERROR(VLOOKUP($R3997,Lista!$G$2:$H$15,2,FALSE),"")</f>
        <v/>
      </c>
      <c r="AQ3997" s="24" t="str">
        <f>IF(ISBLANK(G3997),"",IF(SUMPRODUCT((G$2:G3997=G3997)*1)&gt;1,0,1))</f>
        <v/>
      </c>
      <c r="AR3997" s="24" t="str">
        <f t="shared" si="188"/>
        <v/>
      </c>
    </row>
    <row r="3998" spans="2:44" x14ac:dyDescent="0.35">
      <c r="B3998" s="20"/>
      <c r="C3998" s="20"/>
      <c r="D3998" s="20"/>
      <c r="E3998" s="20"/>
      <c r="F3998" s="20"/>
      <c r="G3998" s="21"/>
      <c r="H3998" s="20"/>
      <c r="I3998" s="20"/>
      <c r="J3998" s="20"/>
      <c r="K3998" s="20"/>
      <c r="L3998" s="20"/>
      <c r="M3998" s="20"/>
      <c r="N3998" s="20"/>
      <c r="O3998" s="22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0"/>
      <c r="AA3998" s="20"/>
      <c r="AB3998" s="20"/>
      <c r="AC3998" s="20"/>
      <c r="AD3998" s="20"/>
      <c r="AE3998" s="20"/>
      <c r="AF3998" s="22"/>
      <c r="AG3998" s="20"/>
      <c r="AH3998" s="20"/>
      <c r="AI3998" s="20"/>
      <c r="AJ3998" s="20"/>
      <c r="AK3998" s="20"/>
      <c r="AL3998" s="20"/>
      <c r="AM3998" s="24" t="str">
        <f>IF($O3998="","",IF(DATEDIF($O3998,Lista!$V$2,"y")=122,"",DATEDIF($O3998,Lista!$V$2,"y")))</f>
        <v/>
      </c>
      <c r="AN3998" s="24" t="str">
        <f t="shared" si="186"/>
        <v/>
      </c>
      <c r="AO3998" s="24" t="str">
        <f t="shared" si="187"/>
        <v/>
      </c>
      <c r="AP3998" s="25" t="str">
        <f>IFERROR(VLOOKUP($R3998,Lista!$G$2:$H$15,2,FALSE),"")</f>
        <v/>
      </c>
      <c r="AQ3998" s="24" t="str">
        <f>IF(ISBLANK(G3998),"",IF(SUMPRODUCT((G$2:G3998=G3998)*1)&gt;1,0,1))</f>
        <v/>
      </c>
      <c r="AR3998" s="24" t="str">
        <f t="shared" si="188"/>
        <v/>
      </c>
    </row>
    <row r="3999" spans="2:44" x14ac:dyDescent="0.35">
      <c r="B3999" s="20"/>
      <c r="C3999" s="20"/>
      <c r="D3999" s="20"/>
      <c r="E3999" s="20"/>
      <c r="F3999" s="20"/>
      <c r="G3999" s="21"/>
      <c r="H3999" s="20"/>
      <c r="I3999" s="20"/>
      <c r="J3999" s="20"/>
      <c r="K3999" s="20"/>
      <c r="L3999" s="20"/>
      <c r="M3999" s="20"/>
      <c r="N3999" s="20"/>
      <c r="O3999" s="22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0"/>
      <c r="AA3999" s="20"/>
      <c r="AB3999" s="20"/>
      <c r="AC3999" s="20"/>
      <c r="AD3999" s="20"/>
      <c r="AE3999" s="20"/>
      <c r="AF3999" s="22"/>
      <c r="AG3999" s="20"/>
      <c r="AH3999" s="20"/>
      <c r="AI3999" s="20"/>
      <c r="AJ3999" s="20"/>
      <c r="AK3999" s="20"/>
      <c r="AL3999" s="20"/>
      <c r="AM3999" s="24" t="str">
        <f>IF($O3999="","",IF(DATEDIF($O3999,Lista!$V$2,"y")=122,"",DATEDIF($O3999,Lista!$V$2,"y")))</f>
        <v/>
      </c>
      <c r="AN3999" s="24" t="str">
        <f t="shared" si="186"/>
        <v/>
      </c>
      <c r="AO3999" s="24" t="str">
        <f t="shared" si="187"/>
        <v/>
      </c>
      <c r="AP3999" s="25" t="str">
        <f>IFERROR(VLOOKUP($R3999,Lista!$G$2:$H$15,2,FALSE),"")</f>
        <v/>
      </c>
      <c r="AQ3999" s="24" t="str">
        <f>IF(ISBLANK(G3999),"",IF(SUMPRODUCT((G$2:G3999=G3999)*1)&gt;1,0,1))</f>
        <v/>
      </c>
      <c r="AR3999" s="24" t="str">
        <f t="shared" si="188"/>
        <v/>
      </c>
    </row>
    <row r="4000" spans="2:44" x14ac:dyDescent="0.35">
      <c r="B4000" s="20"/>
      <c r="C4000" s="20"/>
      <c r="D4000" s="20"/>
      <c r="E4000" s="20"/>
      <c r="F4000" s="20"/>
      <c r="G4000" s="21"/>
      <c r="H4000" s="20"/>
      <c r="I4000" s="20"/>
      <c r="J4000" s="20"/>
      <c r="K4000" s="20"/>
      <c r="L4000" s="20"/>
      <c r="M4000" s="20"/>
      <c r="N4000" s="20"/>
      <c r="O4000" s="22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0"/>
      <c r="AA4000" s="20"/>
      <c r="AB4000" s="20"/>
      <c r="AC4000" s="20"/>
      <c r="AD4000" s="20"/>
      <c r="AE4000" s="20"/>
      <c r="AF4000" s="22"/>
      <c r="AG4000" s="20"/>
      <c r="AH4000" s="20"/>
      <c r="AI4000" s="20"/>
      <c r="AJ4000" s="20"/>
      <c r="AK4000" s="20"/>
      <c r="AL4000" s="20"/>
      <c r="AM4000" s="24" t="str">
        <f>IF($O4000="","",IF(DATEDIF($O4000,Lista!$V$2,"y")=122,"",DATEDIF($O4000,Lista!$V$2,"y")))</f>
        <v/>
      </c>
      <c r="AN4000" s="24" t="str">
        <f t="shared" si="186"/>
        <v/>
      </c>
      <c r="AO4000" s="24" t="str">
        <f t="shared" si="187"/>
        <v/>
      </c>
      <c r="AP4000" s="25" t="str">
        <f>IFERROR(VLOOKUP($R4000,Lista!$G$2:$H$15,2,FALSE),"")</f>
        <v/>
      </c>
      <c r="AQ4000" s="24" t="str">
        <f>IF(ISBLANK(G4000),"",IF(SUMPRODUCT((G$2:G4000=G4000)*1)&gt;1,0,1))</f>
        <v/>
      </c>
      <c r="AR4000" s="24" t="str">
        <f t="shared" si="188"/>
        <v/>
      </c>
    </row>
    <row r="4001" spans="2:44" x14ac:dyDescent="0.35">
      <c r="B4001" s="20"/>
      <c r="C4001" s="20"/>
      <c r="D4001" s="20"/>
      <c r="E4001" s="20"/>
      <c r="F4001" s="20"/>
      <c r="G4001" s="21"/>
      <c r="H4001" s="20"/>
      <c r="I4001" s="20"/>
      <c r="J4001" s="20"/>
      <c r="K4001" s="20"/>
      <c r="L4001" s="20"/>
      <c r="M4001" s="20"/>
      <c r="N4001" s="20"/>
      <c r="O4001" s="22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0"/>
      <c r="AA4001" s="20"/>
      <c r="AB4001" s="20"/>
      <c r="AC4001" s="20"/>
      <c r="AD4001" s="20"/>
      <c r="AE4001" s="20"/>
      <c r="AF4001" s="22"/>
      <c r="AG4001" s="20"/>
      <c r="AH4001" s="20"/>
      <c r="AI4001" s="20"/>
      <c r="AJ4001" s="20"/>
      <c r="AK4001" s="20"/>
      <c r="AL4001" s="20"/>
      <c r="AM4001" s="24" t="str">
        <f>IF($O4001="","",IF(DATEDIF($O4001,Lista!$V$2,"y")=122,"",DATEDIF($O4001,Lista!$V$2,"y")))</f>
        <v/>
      </c>
      <c r="AN4001" s="24" t="str">
        <f t="shared" si="186"/>
        <v/>
      </c>
      <c r="AO4001" s="24" t="str">
        <f t="shared" si="187"/>
        <v/>
      </c>
      <c r="AP4001" s="25" t="str">
        <f>IFERROR(VLOOKUP($R4001,Lista!$G$2:$H$15,2,FALSE),"")</f>
        <v/>
      </c>
      <c r="AQ4001" s="24" t="str">
        <f>IF(ISBLANK(G4001),"",IF(SUMPRODUCT((G$2:G4001=G4001)*1)&gt;1,0,1))</f>
        <v/>
      </c>
      <c r="AR4001" s="24" t="str">
        <f t="shared" si="188"/>
        <v/>
      </c>
    </row>
    <row r="4002" spans="2:44" x14ac:dyDescent="0.35">
      <c r="B4002" s="20"/>
      <c r="C4002" s="20"/>
      <c r="D4002" s="20"/>
      <c r="E4002" s="20"/>
      <c r="F4002" s="20"/>
      <c r="G4002" s="21"/>
      <c r="H4002" s="20"/>
      <c r="I4002" s="20"/>
      <c r="J4002" s="20"/>
      <c r="K4002" s="20"/>
      <c r="L4002" s="20"/>
      <c r="M4002" s="20"/>
      <c r="N4002" s="20"/>
      <c r="O4002" s="22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0"/>
      <c r="AA4002" s="20"/>
      <c r="AB4002" s="20"/>
      <c r="AC4002" s="20"/>
      <c r="AD4002" s="20"/>
      <c r="AE4002" s="20"/>
      <c r="AF4002" s="22"/>
      <c r="AG4002" s="20"/>
      <c r="AH4002" s="20"/>
      <c r="AI4002" s="20"/>
      <c r="AJ4002" s="20"/>
      <c r="AK4002" s="20"/>
      <c r="AL4002" s="20"/>
      <c r="AM4002" s="24" t="str">
        <f>IF($O4002="","",IF(DATEDIF($O4002,Lista!$V$2,"y")=122,"",DATEDIF($O4002,Lista!$V$2,"y")))</f>
        <v/>
      </c>
      <c r="AN4002" s="24" t="str">
        <f t="shared" si="186"/>
        <v/>
      </c>
      <c r="AO4002" s="24" t="str">
        <f t="shared" si="187"/>
        <v/>
      </c>
      <c r="AP4002" s="25" t="str">
        <f>IFERROR(VLOOKUP($R4002,Lista!$G$2:$H$15,2,FALSE),"")</f>
        <v/>
      </c>
      <c r="AQ4002" s="24" t="str">
        <f>IF(ISBLANK(G4002),"",IF(SUMPRODUCT((G$2:G4002=G4002)*1)&gt;1,0,1))</f>
        <v/>
      </c>
      <c r="AR4002" s="24" t="str">
        <f t="shared" si="188"/>
        <v/>
      </c>
    </row>
    <row r="4003" spans="2:44" x14ac:dyDescent="0.35">
      <c r="B4003" s="20"/>
      <c r="C4003" s="20"/>
      <c r="D4003" s="20"/>
      <c r="E4003" s="20"/>
      <c r="F4003" s="20"/>
      <c r="G4003" s="21"/>
      <c r="H4003" s="20"/>
      <c r="I4003" s="20"/>
      <c r="J4003" s="20"/>
      <c r="K4003" s="20"/>
      <c r="L4003" s="20"/>
      <c r="M4003" s="20"/>
      <c r="N4003" s="20"/>
      <c r="O4003" s="22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0"/>
      <c r="AA4003" s="20"/>
      <c r="AB4003" s="20"/>
      <c r="AC4003" s="20"/>
      <c r="AD4003" s="20"/>
      <c r="AE4003" s="20"/>
      <c r="AF4003" s="22"/>
      <c r="AG4003" s="20"/>
      <c r="AH4003" s="20"/>
      <c r="AI4003" s="20"/>
      <c r="AJ4003" s="20"/>
      <c r="AK4003" s="20"/>
      <c r="AL4003" s="20"/>
      <c r="AM4003" s="24" t="str">
        <f>IF($O4003="","",IF(DATEDIF($O4003,Lista!$V$2,"y")=122,"",DATEDIF($O4003,Lista!$V$2,"y")))</f>
        <v/>
      </c>
      <c r="AN4003" s="24" t="str">
        <f t="shared" si="186"/>
        <v/>
      </c>
      <c r="AO4003" s="24" t="str">
        <f t="shared" si="187"/>
        <v/>
      </c>
      <c r="AP4003" s="25" t="str">
        <f>IFERROR(VLOOKUP($R4003,Lista!$G$2:$H$15,2,FALSE),"")</f>
        <v/>
      </c>
      <c r="AQ4003" s="24" t="str">
        <f>IF(ISBLANK(G4003),"",IF(SUMPRODUCT((G$2:G4003=G4003)*1)&gt;1,0,1))</f>
        <v/>
      </c>
      <c r="AR4003" s="24" t="str">
        <f t="shared" si="188"/>
        <v/>
      </c>
    </row>
    <row r="4004" spans="2:44" x14ac:dyDescent="0.35">
      <c r="B4004" s="20"/>
      <c r="C4004" s="20"/>
      <c r="D4004" s="20"/>
      <c r="E4004" s="20"/>
      <c r="F4004" s="20"/>
      <c r="G4004" s="21"/>
      <c r="H4004" s="20"/>
      <c r="I4004" s="20"/>
      <c r="J4004" s="20"/>
      <c r="K4004" s="20"/>
      <c r="L4004" s="20"/>
      <c r="M4004" s="20"/>
      <c r="N4004" s="20"/>
      <c r="O4004" s="22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0"/>
      <c r="AA4004" s="20"/>
      <c r="AB4004" s="20"/>
      <c r="AC4004" s="20"/>
      <c r="AD4004" s="20"/>
      <c r="AE4004" s="20"/>
      <c r="AF4004" s="22"/>
      <c r="AG4004" s="20"/>
      <c r="AH4004" s="20"/>
      <c r="AI4004" s="20"/>
      <c r="AJ4004" s="20"/>
      <c r="AK4004" s="20"/>
      <c r="AL4004" s="20"/>
      <c r="AM4004" s="24" t="str">
        <f>IF($O4004="","",IF(DATEDIF($O4004,Lista!$V$2,"y")=122,"",DATEDIF($O4004,Lista!$V$2,"y")))</f>
        <v/>
      </c>
      <c r="AN4004" s="24" t="str">
        <f t="shared" si="186"/>
        <v/>
      </c>
      <c r="AO4004" s="24" t="str">
        <f t="shared" si="187"/>
        <v/>
      </c>
      <c r="AP4004" s="25" t="str">
        <f>IFERROR(VLOOKUP($R4004,Lista!$G$2:$H$15,2,FALSE),"")</f>
        <v/>
      </c>
      <c r="AQ4004" s="24" t="str">
        <f>IF(ISBLANK(G4004),"",IF(SUMPRODUCT((G$2:G4004=G4004)*1)&gt;1,0,1))</f>
        <v/>
      </c>
      <c r="AR4004" s="24" t="str">
        <f t="shared" si="188"/>
        <v/>
      </c>
    </row>
    <row r="4005" spans="2:44" x14ac:dyDescent="0.35">
      <c r="B4005" s="20"/>
      <c r="C4005" s="20"/>
      <c r="D4005" s="20"/>
      <c r="E4005" s="20"/>
      <c r="F4005" s="20"/>
      <c r="G4005" s="21"/>
      <c r="H4005" s="20"/>
      <c r="I4005" s="20"/>
      <c r="J4005" s="20"/>
      <c r="K4005" s="20"/>
      <c r="L4005" s="20"/>
      <c r="M4005" s="20"/>
      <c r="N4005" s="20"/>
      <c r="O4005" s="22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0"/>
      <c r="AA4005" s="20"/>
      <c r="AB4005" s="20"/>
      <c r="AC4005" s="20"/>
      <c r="AD4005" s="20"/>
      <c r="AE4005" s="20"/>
      <c r="AF4005" s="22"/>
      <c r="AG4005" s="20"/>
      <c r="AH4005" s="20"/>
      <c r="AI4005" s="20"/>
      <c r="AJ4005" s="20"/>
      <c r="AK4005" s="20"/>
      <c r="AL4005" s="20"/>
      <c r="AM4005" s="24" t="str">
        <f>IF($O4005="","",IF(DATEDIF($O4005,Lista!$V$2,"y")=122,"",DATEDIF($O4005,Lista!$V$2,"y")))</f>
        <v/>
      </c>
      <c r="AN4005" s="24" t="str">
        <f t="shared" si="186"/>
        <v/>
      </c>
      <c r="AO4005" s="24" t="str">
        <f t="shared" si="187"/>
        <v/>
      </c>
      <c r="AP4005" s="25" t="str">
        <f>IFERROR(VLOOKUP($R4005,Lista!$G$2:$H$15,2,FALSE),"")</f>
        <v/>
      </c>
      <c r="AQ4005" s="24" t="str">
        <f>IF(ISBLANK(G4005),"",IF(SUMPRODUCT((G$2:G4005=G4005)*1)&gt;1,0,1))</f>
        <v/>
      </c>
      <c r="AR4005" s="24" t="str">
        <f t="shared" si="188"/>
        <v/>
      </c>
    </row>
    <row r="4006" spans="2:44" x14ac:dyDescent="0.35">
      <c r="B4006" s="20"/>
      <c r="C4006" s="20"/>
      <c r="D4006" s="20"/>
      <c r="E4006" s="20"/>
      <c r="F4006" s="20"/>
      <c r="G4006" s="21"/>
      <c r="H4006" s="20"/>
      <c r="I4006" s="20"/>
      <c r="J4006" s="20"/>
      <c r="K4006" s="20"/>
      <c r="L4006" s="20"/>
      <c r="M4006" s="20"/>
      <c r="N4006" s="20"/>
      <c r="O4006" s="22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0"/>
      <c r="AA4006" s="20"/>
      <c r="AB4006" s="20"/>
      <c r="AC4006" s="20"/>
      <c r="AD4006" s="20"/>
      <c r="AE4006" s="20"/>
      <c r="AF4006" s="22"/>
      <c r="AG4006" s="20"/>
      <c r="AH4006" s="20"/>
      <c r="AI4006" s="20"/>
      <c r="AJ4006" s="20"/>
      <c r="AK4006" s="20"/>
      <c r="AL4006" s="20"/>
      <c r="AM4006" s="24" t="str">
        <f>IF($O4006="","",IF(DATEDIF($O4006,Lista!$V$2,"y")=122,"",DATEDIF($O4006,Lista!$V$2,"y")))</f>
        <v/>
      </c>
      <c r="AN4006" s="24" t="str">
        <f t="shared" si="186"/>
        <v/>
      </c>
      <c r="AO4006" s="24" t="str">
        <f t="shared" si="187"/>
        <v/>
      </c>
      <c r="AP4006" s="25" t="str">
        <f>IFERROR(VLOOKUP($R4006,Lista!$G$2:$H$15,2,FALSE),"")</f>
        <v/>
      </c>
      <c r="AQ4006" s="24" t="str">
        <f>IF(ISBLANK(G4006),"",IF(SUMPRODUCT((G$2:G4006=G4006)*1)&gt;1,0,1))</f>
        <v/>
      </c>
      <c r="AR4006" s="24" t="str">
        <f t="shared" si="188"/>
        <v/>
      </c>
    </row>
    <row r="4007" spans="2:44" x14ac:dyDescent="0.35">
      <c r="B4007" s="20"/>
      <c r="C4007" s="20"/>
      <c r="D4007" s="20"/>
      <c r="E4007" s="20"/>
      <c r="F4007" s="20"/>
      <c r="G4007" s="21"/>
      <c r="H4007" s="20"/>
      <c r="I4007" s="20"/>
      <c r="J4007" s="20"/>
      <c r="K4007" s="20"/>
      <c r="L4007" s="20"/>
      <c r="M4007" s="20"/>
      <c r="N4007" s="20"/>
      <c r="O4007" s="22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0"/>
      <c r="AA4007" s="20"/>
      <c r="AB4007" s="20"/>
      <c r="AC4007" s="20"/>
      <c r="AD4007" s="20"/>
      <c r="AE4007" s="20"/>
      <c r="AF4007" s="22"/>
      <c r="AG4007" s="20"/>
      <c r="AH4007" s="20"/>
      <c r="AI4007" s="20"/>
      <c r="AJ4007" s="20"/>
      <c r="AK4007" s="20"/>
      <c r="AL4007" s="20"/>
      <c r="AM4007" s="24" t="str">
        <f>IF($O4007="","",IF(DATEDIF($O4007,Lista!$V$2,"y")=122,"",DATEDIF($O4007,Lista!$V$2,"y")))</f>
        <v/>
      </c>
      <c r="AN4007" s="24" t="str">
        <f t="shared" si="186"/>
        <v/>
      </c>
      <c r="AO4007" s="24" t="str">
        <f t="shared" si="187"/>
        <v/>
      </c>
      <c r="AP4007" s="25" t="str">
        <f>IFERROR(VLOOKUP($R4007,Lista!$G$2:$H$15,2,FALSE),"")</f>
        <v/>
      </c>
      <c r="AQ4007" s="24" t="str">
        <f>IF(ISBLANK(G4007),"",IF(SUMPRODUCT((G$2:G4007=G4007)*1)&gt;1,0,1))</f>
        <v/>
      </c>
      <c r="AR4007" s="24" t="str">
        <f t="shared" si="188"/>
        <v/>
      </c>
    </row>
    <row r="4008" spans="2:44" x14ac:dyDescent="0.35">
      <c r="B4008" s="20"/>
      <c r="C4008" s="20"/>
      <c r="D4008" s="20"/>
      <c r="E4008" s="20"/>
      <c r="F4008" s="20"/>
      <c r="G4008" s="21"/>
      <c r="H4008" s="20"/>
      <c r="I4008" s="20"/>
      <c r="J4008" s="20"/>
      <c r="K4008" s="20"/>
      <c r="L4008" s="20"/>
      <c r="M4008" s="20"/>
      <c r="N4008" s="20"/>
      <c r="O4008" s="22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0"/>
      <c r="AA4008" s="20"/>
      <c r="AB4008" s="20"/>
      <c r="AC4008" s="20"/>
      <c r="AD4008" s="20"/>
      <c r="AE4008" s="20"/>
      <c r="AF4008" s="22"/>
      <c r="AG4008" s="20"/>
      <c r="AH4008" s="20"/>
      <c r="AI4008" s="20"/>
      <c r="AJ4008" s="20"/>
      <c r="AK4008" s="20"/>
      <c r="AL4008" s="20"/>
      <c r="AM4008" s="24" t="str">
        <f>IF($O4008="","",IF(DATEDIF($O4008,Lista!$V$2,"y")=122,"",DATEDIF($O4008,Lista!$V$2,"y")))</f>
        <v/>
      </c>
      <c r="AN4008" s="24" t="str">
        <f t="shared" si="186"/>
        <v/>
      </c>
      <c r="AO4008" s="24" t="str">
        <f t="shared" si="187"/>
        <v/>
      </c>
      <c r="AP4008" s="25" t="str">
        <f>IFERROR(VLOOKUP($R4008,Lista!$G$2:$H$15,2,FALSE),"")</f>
        <v/>
      </c>
      <c r="AQ4008" s="24" t="str">
        <f>IF(ISBLANK(G4008),"",IF(SUMPRODUCT((G$2:G4008=G4008)*1)&gt;1,0,1))</f>
        <v/>
      </c>
      <c r="AR4008" s="24" t="str">
        <f t="shared" si="188"/>
        <v/>
      </c>
    </row>
    <row r="4009" spans="2:44" x14ac:dyDescent="0.35">
      <c r="B4009" s="20"/>
      <c r="C4009" s="20"/>
      <c r="D4009" s="20"/>
      <c r="E4009" s="20"/>
      <c r="F4009" s="20"/>
      <c r="G4009" s="21"/>
      <c r="H4009" s="20"/>
      <c r="I4009" s="20"/>
      <c r="J4009" s="20"/>
      <c r="K4009" s="20"/>
      <c r="L4009" s="20"/>
      <c r="M4009" s="20"/>
      <c r="N4009" s="20"/>
      <c r="O4009" s="22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0"/>
      <c r="AA4009" s="20"/>
      <c r="AB4009" s="20"/>
      <c r="AC4009" s="20"/>
      <c r="AD4009" s="20"/>
      <c r="AE4009" s="20"/>
      <c r="AF4009" s="22"/>
      <c r="AG4009" s="20"/>
      <c r="AH4009" s="20"/>
      <c r="AI4009" s="20"/>
      <c r="AJ4009" s="20"/>
      <c r="AK4009" s="20"/>
      <c r="AL4009" s="20"/>
      <c r="AM4009" s="24" t="str">
        <f>IF($O4009="","",IF(DATEDIF($O4009,Lista!$V$2,"y")=122,"",DATEDIF($O4009,Lista!$V$2,"y")))</f>
        <v/>
      </c>
      <c r="AN4009" s="24" t="str">
        <f t="shared" si="186"/>
        <v/>
      </c>
      <c r="AO4009" s="24" t="str">
        <f t="shared" si="187"/>
        <v/>
      </c>
      <c r="AP4009" s="25" t="str">
        <f>IFERROR(VLOOKUP($R4009,Lista!$G$2:$H$15,2,FALSE),"")</f>
        <v/>
      </c>
      <c r="AQ4009" s="24" t="str">
        <f>IF(ISBLANK(G4009),"",IF(SUMPRODUCT((G$2:G4009=G4009)*1)&gt;1,0,1))</f>
        <v/>
      </c>
      <c r="AR4009" s="24" t="str">
        <f t="shared" si="188"/>
        <v/>
      </c>
    </row>
    <row r="4010" spans="2:44" x14ac:dyDescent="0.35">
      <c r="B4010" s="20"/>
      <c r="C4010" s="20"/>
      <c r="D4010" s="20"/>
      <c r="E4010" s="20"/>
      <c r="F4010" s="20"/>
      <c r="G4010" s="21"/>
      <c r="H4010" s="20"/>
      <c r="I4010" s="20"/>
      <c r="J4010" s="20"/>
      <c r="K4010" s="20"/>
      <c r="L4010" s="20"/>
      <c r="M4010" s="20"/>
      <c r="N4010" s="20"/>
      <c r="O4010" s="22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0"/>
      <c r="AA4010" s="20"/>
      <c r="AB4010" s="20"/>
      <c r="AC4010" s="20"/>
      <c r="AD4010" s="20"/>
      <c r="AE4010" s="20"/>
      <c r="AF4010" s="22"/>
      <c r="AG4010" s="20"/>
      <c r="AH4010" s="20"/>
      <c r="AI4010" s="20"/>
      <c r="AJ4010" s="20"/>
      <c r="AK4010" s="20"/>
      <c r="AL4010" s="20"/>
      <c r="AM4010" s="24" t="str">
        <f>IF($O4010="","",IF(DATEDIF($O4010,Lista!$V$2,"y")=122,"",DATEDIF($O4010,Lista!$V$2,"y")))</f>
        <v/>
      </c>
      <c r="AN4010" s="24" t="str">
        <f t="shared" si="186"/>
        <v/>
      </c>
      <c r="AO4010" s="24" t="str">
        <f t="shared" si="187"/>
        <v/>
      </c>
      <c r="AP4010" s="25" t="str">
        <f>IFERROR(VLOOKUP($R4010,Lista!$G$2:$H$15,2,FALSE),"")</f>
        <v/>
      </c>
      <c r="AQ4010" s="24" t="str">
        <f>IF(ISBLANK(G4010),"",IF(SUMPRODUCT((G$2:G4010=G4010)*1)&gt;1,0,1))</f>
        <v/>
      </c>
      <c r="AR4010" s="24" t="str">
        <f t="shared" si="188"/>
        <v/>
      </c>
    </row>
    <row r="4011" spans="2:44" x14ac:dyDescent="0.35">
      <c r="B4011" s="20"/>
      <c r="C4011" s="20"/>
      <c r="D4011" s="20"/>
      <c r="E4011" s="20"/>
      <c r="F4011" s="20"/>
      <c r="G4011" s="21"/>
      <c r="H4011" s="20"/>
      <c r="I4011" s="20"/>
      <c r="J4011" s="20"/>
      <c r="K4011" s="20"/>
      <c r="L4011" s="20"/>
      <c r="M4011" s="20"/>
      <c r="N4011" s="20"/>
      <c r="O4011" s="22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0"/>
      <c r="AA4011" s="20"/>
      <c r="AB4011" s="20"/>
      <c r="AC4011" s="20"/>
      <c r="AD4011" s="20"/>
      <c r="AE4011" s="20"/>
      <c r="AF4011" s="22"/>
      <c r="AG4011" s="20"/>
      <c r="AH4011" s="20"/>
      <c r="AI4011" s="20"/>
      <c r="AJ4011" s="20"/>
      <c r="AK4011" s="20"/>
      <c r="AL4011" s="20"/>
      <c r="AM4011" s="24" t="str">
        <f>IF($O4011="","",IF(DATEDIF($O4011,Lista!$V$2,"y")=122,"",DATEDIF($O4011,Lista!$V$2,"y")))</f>
        <v/>
      </c>
      <c r="AN4011" s="24" t="str">
        <f t="shared" si="186"/>
        <v/>
      </c>
      <c r="AO4011" s="24" t="str">
        <f t="shared" si="187"/>
        <v/>
      </c>
      <c r="AP4011" s="25" t="str">
        <f>IFERROR(VLOOKUP($R4011,Lista!$G$2:$H$15,2,FALSE),"")</f>
        <v/>
      </c>
      <c r="AQ4011" s="24" t="str">
        <f>IF(ISBLANK(G4011),"",IF(SUMPRODUCT((G$2:G4011=G4011)*1)&gt;1,0,1))</f>
        <v/>
      </c>
      <c r="AR4011" s="24" t="str">
        <f t="shared" si="188"/>
        <v/>
      </c>
    </row>
    <row r="4012" spans="2:44" x14ac:dyDescent="0.35">
      <c r="B4012" s="20"/>
      <c r="C4012" s="20"/>
      <c r="D4012" s="20"/>
      <c r="E4012" s="20"/>
      <c r="F4012" s="20"/>
      <c r="G4012" s="21"/>
      <c r="H4012" s="20"/>
      <c r="I4012" s="20"/>
      <c r="J4012" s="20"/>
      <c r="K4012" s="20"/>
      <c r="L4012" s="20"/>
      <c r="M4012" s="20"/>
      <c r="N4012" s="20"/>
      <c r="O4012" s="22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0"/>
      <c r="AA4012" s="20"/>
      <c r="AB4012" s="20"/>
      <c r="AC4012" s="20"/>
      <c r="AD4012" s="20"/>
      <c r="AE4012" s="20"/>
      <c r="AF4012" s="22"/>
      <c r="AG4012" s="20"/>
      <c r="AH4012" s="20"/>
      <c r="AI4012" s="20"/>
      <c r="AJ4012" s="20"/>
      <c r="AK4012" s="20"/>
      <c r="AL4012" s="20"/>
      <c r="AM4012" s="24" t="str">
        <f>IF($O4012="","",IF(DATEDIF($O4012,Lista!$V$2,"y")=122,"",DATEDIF($O4012,Lista!$V$2,"y")))</f>
        <v/>
      </c>
      <c r="AN4012" s="24" t="str">
        <f t="shared" si="186"/>
        <v/>
      </c>
      <c r="AO4012" s="24" t="str">
        <f t="shared" si="187"/>
        <v/>
      </c>
      <c r="AP4012" s="25" t="str">
        <f>IFERROR(VLOOKUP($R4012,Lista!$G$2:$H$15,2,FALSE),"")</f>
        <v/>
      </c>
      <c r="AQ4012" s="24" t="str">
        <f>IF(ISBLANK(G4012),"",IF(SUMPRODUCT((G$2:G4012=G4012)*1)&gt;1,0,1))</f>
        <v/>
      </c>
      <c r="AR4012" s="24" t="str">
        <f t="shared" si="188"/>
        <v/>
      </c>
    </row>
    <row r="4013" spans="2:44" x14ac:dyDescent="0.35">
      <c r="B4013" s="20"/>
      <c r="C4013" s="20"/>
      <c r="D4013" s="20"/>
      <c r="E4013" s="20"/>
      <c r="F4013" s="20"/>
      <c r="G4013" s="21"/>
      <c r="H4013" s="20"/>
      <c r="I4013" s="20"/>
      <c r="J4013" s="20"/>
      <c r="K4013" s="20"/>
      <c r="L4013" s="20"/>
      <c r="M4013" s="20"/>
      <c r="N4013" s="20"/>
      <c r="O4013" s="22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0"/>
      <c r="AA4013" s="20"/>
      <c r="AB4013" s="20"/>
      <c r="AC4013" s="20"/>
      <c r="AD4013" s="20"/>
      <c r="AE4013" s="20"/>
      <c r="AF4013" s="22"/>
      <c r="AG4013" s="20"/>
      <c r="AH4013" s="20"/>
      <c r="AI4013" s="20"/>
      <c r="AJ4013" s="20"/>
      <c r="AK4013" s="20"/>
      <c r="AL4013" s="20"/>
      <c r="AM4013" s="24" t="str">
        <f>IF($O4013="","",IF(DATEDIF($O4013,Lista!$V$2,"y")=122,"",DATEDIF($O4013,Lista!$V$2,"y")))</f>
        <v/>
      </c>
      <c r="AN4013" s="24" t="str">
        <f t="shared" si="186"/>
        <v/>
      </c>
      <c r="AO4013" s="24" t="str">
        <f t="shared" si="187"/>
        <v/>
      </c>
      <c r="AP4013" s="25" t="str">
        <f>IFERROR(VLOOKUP($R4013,Lista!$G$2:$H$15,2,FALSE),"")</f>
        <v/>
      </c>
      <c r="AQ4013" s="24" t="str">
        <f>IF(ISBLANK(G4013),"",IF(SUMPRODUCT((G$2:G4013=G4013)*1)&gt;1,0,1))</f>
        <v/>
      </c>
      <c r="AR4013" s="24" t="str">
        <f t="shared" si="188"/>
        <v/>
      </c>
    </row>
    <row r="4014" spans="2:44" x14ac:dyDescent="0.35">
      <c r="B4014" s="20"/>
      <c r="C4014" s="20"/>
      <c r="D4014" s="20"/>
      <c r="E4014" s="20"/>
      <c r="F4014" s="20"/>
      <c r="G4014" s="21"/>
      <c r="H4014" s="20"/>
      <c r="I4014" s="20"/>
      <c r="J4014" s="20"/>
      <c r="K4014" s="20"/>
      <c r="L4014" s="20"/>
      <c r="M4014" s="20"/>
      <c r="N4014" s="20"/>
      <c r="O4014" s="22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0"/>
      <c r="AA4014" s="20"/>
      <c r="AB4014" s="20"/>
      <c r="AC4014" s="20"/>
      <c r="AD4014" s="20"/>
      <c r="AE4014" s="20"/>
      <c r="AF4014" s="22"/>
      <c r="AG4014" s="20"/>
      <c r="AH4014" s="20"/>
      <c r="AI4014" s="20"/>
      <c r="AJ4014" s="20"/>
      <c r="AK4014" s="20"/>
      <c r="AL4014" s="20"/>
      <c r="AM4014" s="24" t="str">
        <f>IF($O4014="","",IF(DATEDIF($O4014,Lista!$V$2,"y")=122,"",DATEDIF($O4014,Lista!$V$2,"y")))</f>
        <v/>
      </c>
      <c r="AN4014" s="24" t="str">
        <f t="shared" si="186"/>
        <v/>
      </c>
      <c r="AO4014" s="24" t="str">
        <f t="shared" si="187"/>
        <v/>
      </c>
      <c r="AP4014" s="25" t="str">
        <f>IFERROR(VLOOKUP($R4014,Lista!$G$2:$H$15,2,FALSE),"")</f>
        <v/>
      </c>
      <c r="AQ4014" s="24" t="str">
        <f>IF(ISBLANK(G4014),"",IF(SUMPRODUCT((G$2:G4014=G4014)*1)&gt;1,0,1))</f>
        <v/>
      </c>
      <c r="AR4014" s="24" t="str">
        <f t="shared" si="188"/>
        <v/>
      </c>
    </row>
    <row r="4015" spans="2:44" x14ac:dyDescent="0.35">
      <c r="B4015" s="20"/>
      <c r="C4015" s="20"/>
      <c r="D4015" s="20"/>
      <c r="E4015" s="20"/>
      <c r="F4015" s="20"/>
      <c r="G4015" s="21"/>
      <c r="H4015" s="20"/>
      <c r="I4015" s="20"/>
      <c r="J4015" s="20"/>
      <c r="K4015" s="20"/>
      <c r="L4015" s="20"/>
      <c r="M4015" s="20"/>
      <c r="N4015" s="20"/>
      <c r="O4015" s="22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0"/>
      <c r="AA4015" s="20"/>
      <c r="AB4015" s="20"/>
      <c r="AC4015" s="20"/>
      <c r="AD4015" s="20"/>
      <c r="AE4015" s="20"/>
      <c r="AF4015" s="22"/>
      <c r="AG4015" s="20"/>
      <c r="AH4015" s="20"/>
      <c r="AI4015" s="20"/>
      <c r="AJ4015" s="20"/>
      <c r="AK4015" s="20"/>
      <c r="AL4015" s="20"/>
      <c r="AM4015" s="24" t="str">
        <f>IF($O4015="","",IF(DATEDIF($O4015,Lista!$V$2,"y")=122,"",DATEDIF($O4015,Lista!$V$2,"y")))</f>
        <v/>
      </c>
      <c r="AN4015" s="24" t="str">
        <f t="shared" si="186"/>
        <v/>
      </c>
      <c r="AO4015" s="24" t="str">
        <f t="shared" si="187"/>
        <v/>
      </c>
      <c r="AP4015" s="25" t="str">
        <f>IFERROR(VLOOKUP($R4015,Lista!$G$2:$H$15,2,FALSE),"")</f>
        <v/>
      </c>
      <c r="AQ4015" s="24" t="str">
        <f>IF(ISBLANK(G4015),"",IF(SUMPRODUCT((G$2:G4015=G4015)*1)&gt;1,0,1))</f>
        <v/>
      </c>
      <c r="AR4015" s="24" t="str">
        <f t="shared" si="188"/>
        <v/>
      </c>
    </row>
    <row r="4016" spans="2:44" x14ac:dyDescent="0.35">
      <c r="B4016" s="20"/>
      <c r="C4016" s="20"/>
      <c r="D4016" s="20"/>
      <c r="E4016" s="20"/>
      <c r="F4016" s="20"/>
      <c r="G4016" s="21"/>
      <c r="H4016" s="20"/>
      <c r="I4016" s="20"/>
      <c r="J4016" s="20"/>
      <c r="K4016" s="20"/>
      <c r="L4016" s="20"/>
      <c r="M4016" s="20"/>
      <c r="N4016" s="20"/>
      <c r="O4016" s="22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0"/>
      <c r="AA4016" s="20"/>
      <c r="AB4016" s="20"/>
      <c r="AC4016" s="20"/>
      <c r="AD4016" s="20"/>
      <c r="AE4016" s="20"/>
      <c r="AF4016" s="22"/>
      <c r="AG4016" s="20"/>
      <c r="AH4016" s="20"/>
      <c r="AI4016" s="20"/>
      <c r="AJ4016" s="20"/>
      <c r="AK4016" s="20"/>
      <c r="AL4016" s="20"/>
      <c r="AM4016" s="24" t="str">
        <f>IF($O4016="","",IF(DATEDIF($O4016,Lista!$V$2,"y")=122,"",DATEDIF($O4016,Lista!$V$2,"y")))</f>
        <v/>
      </c>
      <c r="AN4016" s="24" t="str">
        <f t="shared" si="186"/>
        <v/>
      </c>
      <c r="AO4016" s="24" t="str">
        <f t="shared" si="187"/>
        <v/>
      </c>
      <c r="AP4016" s="25" t="str">
        <f>IFERROR(VLOOKUP($R4016,Lista!$G$2:$H$15,2,FALSE),"")</f>
        <v/>
      </c>
      <c r="AQ4016" s="24" t="str">
        <f>IF(ISBLANK(G4016),"",IF(SUMPRODUCT((G$2:G4016=G4016)*1)&gt;1,0,1))</f>
        <v/>
      </c>
      <c r="AR4016" s="24" t="str">
        <f t="shared" si="188"/>
        <v/>
      </c>
    </row>
    <row r="4017" spans="2:44" x14ac:dyDescent="0.35">
      <c r="B4017" s="20"/>
      <c r="C4017" s="20"/>
      <c r="D4017" s="20"/>
      <c r="E4017" s="20"/>
      <c r="F4017" s="20"/>
      <c r="G4017" s="21"/>
      <c r="H4017" s="20"/>
      <c r="I4017" s="20"/>
      <c r="J4017" s="20"/>
      <c r="K4017" s="20"/>
      <c r="L4017" s="20"/>
      <c r="M4017" s="20"/>
      <c r="N4017" s="20"/>
      <c r="O4017" s="22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0"/>
      <c r="AA4017" s="20"/>
      <c r="AB4017" s="20"/>
      <c r="AC4017" s="20"/>
      <c r="AD4017" s="20"/>
      <c r="AE4017" s="20"/>
      <c r="AF4017" s="22"/>
      <c r="AG4017" s="20"/>
      <c r="AH4017" s="20"/>
      <c r="AI4017" s="20"/>
      <c r="AJ4017" s="20"/>
      <c r="AK4017" s="20"/>
      <c r="AL4017" s="20"/>
      <c r="AM4017" s="24" t="str">
        <f>IF($O4017="","",IF(DATEDIF($O4017,Lista!$V$2,"y")=122,"",DATEDIF($O4017,Lista!$V$2,"y")))</f>
        <v/>
      </c>
      <c r="AN4017" s="24" t="str">
        <f t="shared" si="186"/>
        <v/>
      </c>
      <c r="AO4017" s="24" t="str">
        <f t="shared" si="187"/>
        <v/>
      </c>
      <c r="AP4017" s="25" t="str">
        <f>IFERROR(VLOOKUP($R4017,Lista!$G$2:$H$15,2,FALSE),"")</f>
        <v/>
      </c>
      <c r="AQ4017" s="24" t="str">
        <f>IF(ISBLANK(G4017),"",IF(SUMPRODUCT((G$2:G4017=G4017)*1)&gt;1,0,1))</f>
        <v/>
      </c>
      <c r="AR4017" s="24" t="str">
        <f t="shared" si="188"/>
        <v/>
      </c>
    </row>
    <row r="4018" spans="2:44" x14ac:dyDescent="0.35">
      <c r="B4018" s="20"/>
      <c r="C4018" s="20"/>
      <c r="D4018" s="20"/>
      <c r="E4018" s="20"/>
      <c r="F4018" s="20"/>
      <c r="G4018" s="21"/>
      <c r="H4018" s="20"/>
      <c r="I4018" s="20"/>
      <c r="J4018" s="20"/>
      <c r="K4018" s="20"/>
      <c r="L4018" s="20"/>
      <c r="M4018" s="20"/>
      <c r="N4018" s="20"/>
      <c r="O4018" s="22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0"/>
      <c r="AA4018" s="20"/>
      <c r="AB4018" s="20"/>
      <c r="AC4018" s="20"/>
      <c r="AD4018" s="20"/>
      <c r="AE4018" s="20"/>
      <c r="AF4018" s="22"/>
      <c r="AG4018" s="20"/>
      <c r="AH4018" s="20"/>
      <c r="AI4018" s="20"/>
      <c r="AJ4018" s="20"/>
      <c r="AK4018" s="20"/>
      <c r="AL4018" s="20"/>
      <c r="AM4018" s="24" t="str">
        <f>IF($O4018="","",IF(DATEDIF($O4018,Lista!$V$2,"y")=122,"",DATEDIF($O4018,Lista!$V$2,"y")))</f>
        <v/>
      </c>
      <c r="AN4018" s="24" t="str">
        <f t="shared" si="186"/>
        <v/>
      </c>
      <c r="AO4018" s="24" t="str">
        <f t="shared" si="187"/>
        <v/>
      </c>
      <c r="AP4018" s="25" t="str">
        <f>IFERROR(VLOOKUP($R4018,Lista!$G$2:$H$15,2,FALSE),"")</f>
        <v/>
      </c>
      <c r="AQ4018" s="24" t="str">
        <f>IF(ISBLANK(G4018),"",IF(SUMPRODUCT((G$2:G4018=G4018)*1)&gt;1,0,1))</f>
        <v/>
      </c>
      <c r="AR4018" s="24" t="str">
        <f t="shared" si="188"/>
        <v/>
      </c>
    </row>
    <row r="4019" spans="2:44" x14ac:dyDescent="0.35">
      <c r="B4019" s="20"/>
      <c r="C4019" s="20"/>
      <c r="D4019" s="20"/>
      <c r="E4019" s="20"/>
      <c r="F4019" s="20"/>
      <c r="G4019" s="21"/>
      <c r="H4019" s="20"/>
      <c r="I4019" s="20"/>
      <c r="J4019" s="20"/>
      <c r="K4019" s="20"/>
      <c r="L4019" s="20"/>
      <c r="M4019" s="20"/>
      <c r="N4019" s="20"/>
      <c r="O4019" s="22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0"/>
      <c r="AA4019" s="20"/>
      <c r="AB4019" s="20"/>
      <c r="AC4019" s="20"/>
      <c r="AD4019" s="20"/>
      <c r="AE4019" s="20"/>
      <c r="AF4019" s="22"/>
      <c r="AG4019" s="20"/>
      <c r="AH4019" s="20"/>
      <c r="AI4019" s="20"/>
      <c r="AJ4019" s="20"/>
      <c r="AK4019" s="20"/>
      <c r="AL4019" s="20"/>
      <c r="AM4019" s="24" t="str">
        <f>IF($O4019="","",IF(DATEDIF($O4019,Lista!$V$2,"y")=122,"",DATEDIF($O4019,Lista!$V$2,"y")))</f>
        <v/>
      </c>
      <c r="AN4019" s="24" t="str">
        <f t="shared" si="186"/>
        <v/>
      </c>
      <c r="AO4019" s="24" t="str">
        <f t="shared" si="187"/>
        <v/>
      </c>
      <c r="AP4019" s="25" t="str">
        <f>IFERROR(VLOOKUP($R4019,Lista!$G$2:$H$15,2,FALSE),"")</f>
        <v/>
      </c>
      <c r="AQ4019" s="24" t="str">
        <f>IF(ISBLANK(G4019),"",IF(SUMPRODUCT((G$2:G4019=G4019)*1)&gt;1,0,1))</f>
        <v/>
      </c>
      <c r="AR4019" s="24" t="str">
        <f t="shared" si="188"/>
        <v/>
      </c>
    </row>
    <row r="4020" spans="2:44" x14ac:dyDescent="0.35">
      <c r="B4020" s="20"/>
      <c r="C4020" s="20"/>
      <c r="D4020" s="20"/>
      <c r="E4020" s="20"/>
      <c r="F4020" s="20"/>
      <c r="G4020" s="21"/>
      <c r="H4020" s="20"/>
      <c r="I4020" s="20"/>
      <c r="J4020" s="20"/>
      <c r="K4020" s="20"/>
      <c r="L4020" s="20"/>
      <c r="M4020" s="20"/>
      <c r="N4020" s="20"/>
      <c r="O4020" s="22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0"/>
      <c r="AA4020" s="20"/>
      <c r="AB4020" s="20"/>
      <c r="AC4020" s="20"/>
      <c r="AD4020" s="20"/>
      <c r="AE4020" s="20"/>
      <c r="AF4020" s="22"/>
      <c r="AG4020" s="20"/>
      <c r="AH4020" s="20"/>
      <c r="AI4020" s="20"/>
      <c r="AJ4020" s="20"/>
      <c r="AK4020" s="20"/>
      <c r="AL4020" s="20"/>
      <c r="AM4020" s="24" t="str">
        <f>IF($O4020="","",IF(DATEDIF($O4020,Lista!$V$2,"y")=122,"",DATEDIF($O4020,Lista!$V$2,"y")))</f>
        <v/>
      </c>
      <c r="AN4020" s="24" t="str">
        <f t="shared" si="186"/>
        <v/>
      </c>
      <c r="AO4020" s="24" t="str">
        <f t="shared" si="187"/>
        <v/>
      </c>
      <c r="AP4020" s="25" t="str">
        <f>IFERROR(VLOOKUP($R4020,Lista!$G$2:$H$15,2,FALSE),"")</f>
        <v/>
      </c>
      <c r="AQ4020" s="24" t="str">
        <f>IF(ISBLANK(G4020),"",IF(SUMPRODUCT((G$2:G4020=G4020)*1)&gt;1,0,1))</f>
        <v/>
      </c>
      <c r="AR4020" s="24" t="str">
        <f t="shared" si="188"/>
        <v/>
      </c>
    </row>
    <row r="4021" spans="2:44" x14ac:dyDescent="0.35">
      <c r="B4021" s="20"/>
      <c r="C4021" s="20"/>
      <c r="D4021" s="20"/>
      <c r="E4021" s="20"/>
      <c r="F4021" s="20"/>
      <c r="G4021" s="21"/>
      <c r="H4021" s="20"/>
      <c r="I4021" s="20"/>
      <c r="J4021" s="20"/>
      <c r="K4021" s="20"/>
      <c r="L4021" s="20"/>
      <c r="M4021" s="20"/>
      <c r="N4021" s="20"/>
      <c r="O4021" s="22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0"/>
      <c r="AA4021" s="20"/>
      <c r="AB4021" s="20"/>
      <c r="AC4021" s="20"/>
      <c r="AD4021" s="20"/>
      <c r="AE4021" s="20"/>
      <c r="AF4021" s="22"/>
      <c r="AG4021" s="20"/>
      <c r="AH4021" s="20"/>
      <c r="AI4021" s="20"/>
      <c r="AJ4021" s="20"/>
      <c r="AK4021" s="20"/>
      <c r="AL4021" s="20"/>
      <c r="AM4021" s="24" t="str">
        <f>IF($O4021="","",IF(DATEDIF($O4021,Lista!$V$2,"y")=122,"",DATEDIF($O4021,Lista!$V$2,"y")))</f>
        <v/>
      </c>
      <c r="AN4021" s="24" t="str">
        <f t="shared" si="186"/>
        <v/>
      </c>
      <c r="AO4021" s="24" t="str">
        <f t="shared" si="187"/>
        <v/>
      </c>
      <c r="AP4021" s="25" t="str">
        <f>IFERROR(VLOOKUP($R4021,Lista!$G$2:$H$15,2,FALSE),"")</f>
        <v/>
      </c>
      <c r="AQ4021" s="24" t="str">
        <f>IF(ISBLANK(G4021),"",IF(SUMPRODUCT((G$2:G4021=G4021)*1)&gt;1,0,1))</f>
        <v/>
      </c>
      <c r="AR4021" s="24" t="str">
        <f t="shared" si="188"/>
        <v/>
      </c>
    </row>
    <row r="4022" spans="2:44" x14ac:dyDescent="0.35">
      <c r="B4022" s="20"/>
      <c r="C4022" s="20"/>
      <c r="D4022" s="20"/>
      <c r="E4022" s="20"/>
      <c r="F4022" s="20"/>
      <c r="G4022" s="21"/>
      <c r="H4022" s="20"/>
      <c r="I4022" s="20"/>
      <c r="J4022" s="20"/>
      <c r="K4022" s="20"/>
      <c r="L4022" s="20"/>
      <c r="M4022" s="20"/>
      <c r="N4022" s="20"/>
      <c r="O4022" s="22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  <c r="AC4022" s="20"/>
      <c r="AD4022" s="20"/>
      <c r="AE4022" s="20"/>
      <c r="AF4022" s="22"/>
      <c r="AG4022" s="20"/>
      <c r="AH4022" s="20"/>
      <c r="AI4022" s="20"/>
      <c r="AJ4022" s="20"/>
      <c r="AK4022" s="20"/>
      <c r="AL4022" s="20"/>
      <c r="AM4022" s="24" t="str">
        <f>IF($O4022="","",IF(DATEDIF($O4022,Lista!$V$2,"y")=122,"",DATEDIF($O4022,Lista!$V$2,"y")))</f>
        <v/>
      </c>
      <c r="AN4022" s="24" t="str">
        <f t="shared" si="186"/>
        <v/>
      </c>
      <c r="AO4022" s="24" t="str">
        <f t="shared" si="187"/>
        <v/>
      </c>
      <c r="AP4022" s="25" t="str">
        <f>IFERROR(VLOOKUP($R4022,Lista!$G$2:$H$15,2,FALSE),"")</f>
        <v/>
      </c>
      <c r="AQ4022" s="24" t="str">
        <f>IF(ISBLANK(G4022),"",IF(SUMPRODUCT((G$2:G4022=G4022)*1)&gt;1,0,1))</f>
        <v/>
      </c>
      <c r="AR4022" s="24" t="str">
        <f t="shared" si="188"/>
        <v/>
      </c>
    </row>
    <row r="4023" spans="2:44" x14ac:dyDescent="0.35">
      <c r="B4023" s="20"/>
      <c r="C4023" s="20"/>
      <c r="D4023" s="20"/>
      <c r="E4023" s="20"/>
      <c r="F4023" s="20"/>
      <c r="G4023" s="21"/>
      <c r="H4023" s="20"/>
      <c r="I4023" s="20"/>
      <c r="J4023" s="20"/>
      <c r="K4023" s="20"/>
      <c r="L4023" s="20"/>
      <c r="M4023" s="20"/>
      <c r="N4023" s="20"/>
      <c r="O4023" s="22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  <c r="AC4023" s="20"/>
      <c r="AD4023" s="20"/>
      <c r="AE4023" s="20"/>
      <c r="AF4023" s="22"/>
      <c r="AG4023" s="20"/>
      <c r="AH4023" s="20"/>
      <c r="AI4023" s="20"/>
      <c r="AJ4023" s="20"/>
      <c r="AK4023" s="20"/>
      <c r="AL4023" s="20"/>
      <c r="AM4023" s="24" t="str">
        <f>IF($O4023="","",IF(DATEDIF($O4023,Lista!$V$2,"y")=122,"",DATEDIF($O4023,Lista!$V$2,"y")))</f>
        <v/>
      </c>
      <c r="AN4023" s="24" t="str">
        <f t="shared" si="186"/>
        <v/>
      </c>
      <c r="AO4023" s="24" t="str">
        <f t="shared" si="187"/>
        <v/>
      </c>
      <c r="AP4023" s="25" t="str">
        <f>IFERROR(VLOOKUP($R4023,Lista!$G$2:$H$15,2,FALSE),"")</f>
        <v/>
      </c>
      <c r="AQ4023" s="24" t="str">
        <f>IF(ISBLANK(G4023),"",IF(SUMPRODUCT((G$2:G4023=G4023)*1)&gt;1,0,1))</f>
        <v/>
      </c>
      <c r="AR4023" s="24" t="str">
        <f t="shared" si="188"/>
        <v/>
      </c>
    </row>
    <row r="4024" spans="2:44" x14ac:dyDescent="0.35">
      <c r="B4024" s="20"/>
      <c r="C4024" s="20"/>
      <c r="D4024" s="20"/>
      <c r="E4024" s="20"/>
      <c r="F4024" s="20"/>
      <c r="G4024" s="21"/>
      <c r="H4024" s="20"/>
      <c r="I4024" s="20"/>
      <c r="J4024" s="20"/>
      <c r="K4024" s="20"/>
      <c r="L4024" s="20"/>
      <c r="M4024" s="20"/>
      <c r="N4024" s="20"/>
      <c r="O4024" s="22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0"/>
      <c r="AA4024" s="20"/>
      <c r="AB4024" s="20"/>
      <c r="AC4024" s="20"/>
      <c r="AD4024" s="20"/>
      <c r="AE4024" s="20"/>
      <c r="AF4024" s="22"/>
      <c r="AG4024" s="20"/>
      <c r="AH4024" s="20"/>
      <c r="AI4024" s="20"/>
      <c r="AJ4024" s="20"/>
      <c r="AK4024" s="20"/>
      <c r="AL4024" s="20"/>
      <c r="AM4024" s="24" t="str">
        <f>IF($O4024="","",IF(DATEDIF($O4024,Lista!$V$2,"y")=122,"",DATEDIF($O4024,Lista!$V$2,"y")))</f>
        <v/>
      </c>
      <c r="AN4024" s="24" t="str">
        <f t="shared" si="186"/>
        <v/>
      </c>
      <c r="AO4024" s="24" t="str">
        <f t="shared" si="187"/>
        <v/>
      </c>
      <c r="AP4024" s="25" t="str">
        <f>IFERROR(VLOOKUP($R4024,Lista!$G$2:$H$15,2,FALSE),"")</f>
        <v/>
      </c>
      <c r="AQ4024" s="24" t="str">
        <f>IF(ISBLANK(G4024),"",IF(SUMPRODUCT((G$2:G4024=G4024)*1)&gt;1,0,1))</f>
        <v/>
      </c>
      <c r="AR4024" s="24" t="str">
        <f t="shared" si="188"/>
        <v/>
      </c>
    </row>
    <row r="4025" spans="2:44" x14ac:dyDescent="0.35">
      <c r="B4025" s="20"/>
      <c r="C4025" s="20"/>
      <c r="D4025" s="20"/>
      <c r="E4025" s="20"/>
      <c r="F4025" s="20"/>
      <c r="G4025" s="21"/>
      <c r="H4025" s="20"/>
      <c r="I4025" s="20"/>
      <c r="J4025" s="20"/>
      <c r="K4025" s="20"/>
      <c r="L4025" s="20"/>
      <c r="M4025" s="20"/>
      <c r="N4025" s="20"/>
      <c r="O4025" s="22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0"/>
      <c r="AA4025" s="20"/>
      <c r="AB4025" s="20"/>
      <c r="AC4025" s="20"/>
      <c r="AD4025" s="20"/>
      <c r="AE4025" s="20"/>
      <c r="AF4025" s="22"/>
      <c r="AG4025" s="20"/>
      <c r="AH4025" s="20"/>
      <c r="AI4025" s="20"/>
      <c r="AJ4025" s="20"/>
      <c r="AK4025" s="20"/>
      <c r="AL4025" s="20"/>
      <c r="AM4025" s="24" t="str">
        <f>IF($O4025="","",IF(DATEDIF($O4025,Lista!$V$2,"y")=122,"",DATEDIF($O4025,Lista!$V$2,"y")))</f>
        <v/>
      </c>
      <c r="AN4025" s="24" t="str">
        <f t="shared" si="186"/>
        <v/>
      </c>
      <c r="AO4025" s="24" t="str">
        <f t="shared" si="187"/>
        <v/>
      </c>
      <c r="AP4025" s="25" t="str">
        <f>IFERROR(VLOOKUP($R4025,Lista!$G$2:$H$15,2,FALSE),"")</f>
        <v/>
      </c>
      <c r="AQ4025" s="24" t="str">
        <f>IF(ISBLANK(G4025),"",IF(SUMPRODUCT((G$2:G4025=G4025)*1)&gt;1,0,1))</f>
        <v/>
      </c>
      <c r="AR4025" s="24" t="str">
        <f t="shared" si="188"/>
        <v/>
      </c>
    </row>
    <row r="4026" spans="2:44" x14ac:dyDescent="0.35">
      <c r="B4026" s="20"/>
      <c r="C4026" s="20"/>
      <c r="D4026" s="20"/>
      <c r="E4026" s="20"/>
      <c r="F4026" s="20"/>
      <c r="G4026" s="21"/>
      <c r="H4026" s="20"/>
      <c r="I4026" s="20"/>
      <c r="J4026" s="20"/>
      <c r="K4026" s="20"/>
      <c r="L4026" s="20"/>
      <c r="M4026" s="20"/>
      <c r="N4026" s="20"/>
      <c r="O4026" s="22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0"/>
      <c r="AA4026" s="20"/>
      <c r="AB4026" s="20"/>
      <c r="AC4026" s="20"/>
      <c r="AD4026" s="20"/>
      <c r="AE4026" s="20"/>
      <c r="AF4026" s="22"/>
      <c r="AG4026" s="20"/>
      <c r="AH4026" s="20"/>
      <c r="AI4026" s="20"/>
      <c r="AJ4026" s="20"/>
      <c r="AK4026" s="20"/>
      <c r="AL4026" s="20"/>
      <c r="AM4026" s="24" t="str">
        <f>IF($O4026="","",IF(DATEDIF($O4026,Lista!$V$2,"y")=122,"",DATEDIF($O4026,Lista!$V$2,"y")))</f>
        <v/>
      </c>
      <c r="AN4026" s="24" t="str">
        <f t="shared" si="186"/>
        <v/>
      </c>
      <c r="AO4026" s="24" t="str">
        <f t="shared" si="187"/>
        <v/>
      </c>
      <c r="AP4026" s="25" t="str">
        <f>IFERROR(VLOOKUP($R4026,Lista!$G$2:$H$15,2,FALSE),"")</f>
        <v/>
      </c>
      <c r="AQ4026" s="24" t="str">
        <f>IF(ISBLANK(G4026),"",IF(SUMPRODUCT((G$2:G4026=G4026)*1)&gt;1,0,1))</f>
        <v/>
      </c>
      <c r="AR4026" s="24" t="str">
        <f t="shared" si="188"/>
        <v/>
      </c>
    </row>
    <row r="4027" spans="2:44" x14ac:dyDescent="0.35">
      <c r="B4027" s="20"/>
      <c r="C4027" s="20"/>
      <c r="D4027" s="20"/>
      <c r="E4027" s="20"/>
      <c r="F4027" s="20"/>
      <c r="G4027" s="21"/>
      <c r="H4027" s="20"/>
      <c r="I4027" s="20"/>
      <c r="J4027" s="20"/>
      <c r="K4027" s="20"/>
      <c r="L4027" s="20"/>
      <c r="M4027" s="20"/>
      <c r="N4027" s="20"/>
      <c r="O4027" s="22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0"/>
      <c r="AA4027" s="20"/>
      <c r="AB4027" s="20"/>
      <c r="AC4027" s="20"/>
      <c r="AD4027" s="20"/>
      <c r="AE4027" s="20"/>
      <c r="AF4027" s="22"/>
      <c r="AG4027" s="20"/>
      <c r="AH4027" s="20"/>
      <c r="AI4027" s="20"/>
      <c r="AJ4027" s="20"/>
      <c r="AK4027" s="20"/>
      <c r="AL4027" s="20"/>
      <c r="AM4027" s="24" t="str">
        <f>IF($O4027="","",IF(DATEDIF($O4027,Lista!$V$2,"y")=122,"",DATEDIF($O4027,Lista!$V$2,"y")))</f>
        <v/>
      </c>
      <c r="AN4027" s="24" t="str">
        <f t="shared" si="186"/>
        <v/>
      </c>
      <c r="AO4027" s="24" t="str">
        <f t="shared" si="187"/>
        <v/>
      </c>
      <c r="AP4027" s="25" t="str">
        <f>IFERROR(VLOOKUP($R4027,Lista!$G$2:$H$15,2,FALSE),"")</f>
        <v/>
      </c>
      <c r="AQ4027" s="24" t="str">
        <f>IF(ISBLANK(G4027),"",IF(SUMPRODUCT((G$2:G4027=G4027)*1)&gt;1,0,1))</f>
        <v/>
      </c>
      <c r="AR4027" s="24" t="str">
        <f t="shared" si="188"/>
        <v/>
      </c>
    </row>
    <row r="4028" spans="2:44" x14ac:dyDescent="0.35">
      <c r="B4028" s="20"/>
      <c r="C4028" s="20"/>
      <c r="D4028" s="20"/>
      <c r="E4028" s="20"/>
      <c r="F4028" s="20"/>
      <c r="G4028" s="21"/>
      <c r="H4028" s="20"/>
      <c r="I4028" s="20"/>
      <c r="J4028" s="20"/>
      <c r="K4028" s="20"/>
      <c r="L4028" s="20"/>
      <c r="M4028" s="20"/>
      <c r="N4028" s="20"/>
      <c r="O4028" s="22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0"/>
      <c r="AA4028" s="20"/>
      <c r="AB4028" s="20"/>
      <c r="AC4028" s="20"/>
      <c r="AD4028" s="20"/>
      <c r="AE4028" s="20"/>
      <c r="AF4028" s="22"/>
      <c r="AG4028" s="20"/>
      <c r="AH4028" s="20"/>
      <c r="AI4028" s="20"/>
      <c r="AJ4028" s="20"/>
      <c r="AK4028" s="20"/>
      <c r="AL4028" s="20"/>
      <c r="AM4028" s="24" t="str">
        <f>IF($O4028="","",IF(DATEDIF($O4028,Lista!$V$2,"y")=122,"",DATEDIF($O4028,Lista!$V$2,"y")))</f>
        <v/>
      </c>
      <c r="AN4028" s="24" t="str">
        <f t="shared" si="186"/>
        <v/>
      </c>
      <c r="AO4028" s="24" t="str">
        <f t="shared" si="187"/>
        <v/>
      </c>
      <c r="AP4028" s="25" t="str">
        <f>IFERROR(VLOOKUP($R4028,Lista!$G$2:$H$15,2,FALSE),"")</f>
        <v/>
      </c>
      <c r="AQ4028" s="24" t="str">
        <f>IF(ISBLANK(G4028),"",IF(SUMPRODUCT((G$2:G4028=G4028)*1)&gt;1,0,1))</f>
        <v/>
      </c>
      <c r="AR4028" s="24" t="str">
        <f t="shared" si="188"/>
        <v/>
      </c>
    </row>
    <row r="4029" spans="2:44" x14ac:dyDescent="0.35">
      <c r="B4029" s="20"/>
      <c r="C4029" s="20"/>
      <c r="D4029" s="20"/>
      <c r="E4029" s="20"/>
      <c r="F4029" s="20"/>
      <c r="G4029" s="21"/>
      <c r="H4029" s="20"/>
      <c r="I4029" s="20"/>
      <c r="J4029" s="20"/>
      <c r="K4029" s="20"/>
      <c r="L4029" s="20"/>
      <c r="M4029" s="20"/>
      <c r="N4029" s="20"/>
      <c r="O4029" s="22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0"/>
      <c r="AA4029" s="20"/>
      <c r="AB4029" s="20"/>
      <c r="AC4029" s="20"/>
      <c r="AD4029" s="20"/>
      <c r="AE4029" s="20"/>
      <c r="AF4029" s="22"/>
      <c r="AG4029" s="20"/>
      <c r="AH4029" s="20"/>
      <c r="AI4029" s="20"/>
      <c r="AJ4029" s="20"/>
      <c r="AK4029" s="20"/>
      <c r="AL4029" s="20"/>
      <c r="AM4029" s="24" t="str">
        <f>IF($O4029="","",IF(DATEDIF($O4029,Lista!$V$2,"y")=122,"",DATEDIF($O4029,Lista!$V$2,"y")))</f>
        <v/>
      </c>
      <c r="AN4029" s="24" t="str">
        <f t="shared" si="186"/>
        <v/>
      </c>
      <c r="AO4029" s="24" t="str">
        <f t="shared" si="187"/>
        <v/>
      </c>
      <c r="AP4029" s="25" t="str">
        <f>IFERROR(VLOOKUP($R4029,Lista!$G$2:$H$15,2,FALSE),"")</f>
        <v/>
      </c>
      <c r="AQ4029" s="24" t="str">
        <f>IF(ISBLANK(G4029),"",IF(SUMPRODUCT((G$2:G4029=G4029)*1)&gt;1,0,1))</f>
        <v/>
      </c>
      <c r="AR4029" s="24" t="str">
        <f t="shared" si="188"/>
        <v/>
      </c>
    </row>
    <row r="4030" spans="2:44" x14ac:dyDescent="0.35">
      <c r="B4030" s="20"/>
      <c r="C4030" s="20"/>
      <c r="D4030" s="20"/>
      <c r="E4030" s="20"/>
      <c r="F4030" s="20"/>
      <c r="G4030" s="21"/>
      <c r="H4030" s="20"/>
      <c r="I4030" s="20"/>
      <c r="J4030" s="20"/>
      <c r="K4030" s="20"/>
      <c r="L4030" s="20"/>
      <c r="M4030" s="20"/>
      <c r="N4030" s="20"/>
      <c r="O4030" s="22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0"/>
      <c r="AA4030" s="20"/>
      <c r="AB4030" s="20"/>
      <c r="AC4030" s="20"/>
      <c r="AD4030" s="20"/>
      <c r="AE4030" s="20"/>
      <c r="AF4030" s="22"/>
      <c r="AG4030" s="20"/>
      <c r="AH4030" s="20"/>
      <c r="AI4030" s="20"/>
      <c r="AJ4030" s="20"/>
      <c r="AK4030" s="20"/>
      <c r="AL4030" s="20"/>
      <c r="AM4030" s="24" t="str">
        <f>IF($O4030="","",IF(DATEDIF($O4030,Lista!$V$2,"y")=122,"",DATEDIF($O4030,Lista!$V$2,"y")))</f>
        <v/>
      </c>
      <c r="AN4030" s="24" t="str">
        <f t="shared" si="186"/>
        <v/>
      </c>
      <c r="AO4030" s="24" t="str">
        <f t="shared" si="187"/>
        <v/>
      </c>
      <c r="AP4030" s="25" t="str">
        <f>IFERROR(VLOOKUP($R4030,Lista!$G$2:$H$15,2,FALSE),"")</f>
        <v/>
      </c>
      <c r="AQ4030" s="24" t="str">
        <f>IF(ISBLANK(G4030),"",IF(SUMPRODUCT((G$2:G4030=G4030)*1)&gt;1,0,1))</f>
        <v/>
      </c>
      <c r="AR4030" s="24" t="str">
        <f t="shared" si="188"/>
        <v/>
      </c>
    </row>
    <row r="4031" spans="2:44" x14ac:dyDescent="0.35">
      <c r="B4031" s="20"/>
      <c r="C4031" s="20"/>
      <c r="D4031" s="20"/>
      <c r="E4031" s="20"/>
      <c r="F4031" s="20"/>
      <c r="G4031" s="21"/>
      <c r="H4031" s="20"/>
      <c r="I4031" s="20"/>
      <c r="J4031" s="20"/>
      <c r="K4031" s="20"/>
      <c r="L4031" s="20"/>
      <c r="M4031" s="20"/>
      <c r="N4031" s="20"/>
      <c r="O4031" s="22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0"/>
      <c r="AA4031" s="20"/>
      <c r="AB4031" s="20"/>
      <c r="AC4031" s="20"/>
      <c r="AD4031" s="20"/>
      <c r="AE4031" s="20"/>
      <c r="AF4031" s="22"/>
      <c r="AG4031" s="20"/>
      <c r="AH4031" s="20"/>
      <c r="AI4031" s="20"/>
      <c r="AJ4031" s="20"/>
      <c r="AK4031" s="20"/>
      <c r="AL4031" s="20"/>
      <c r="AM4031" s="24" t="str">
        <f>IF($O4031="","",IF(DATEDIF($O4031,Lista!$V$2,"y")=122,"",DATEDIF($O4031,Lista!$V$2,"y")))</f>
        <v/>
      </c>
      <c r="AN4031" s="24" t="str">
        <f t="shared" si="186"/>
        <v/>
      </c>
      <c r="AO4031" s="24" t="str">
        <f t="shared" si="187"/>
        <v/>
      </c>
      <c r="AP4031" s="25" t="str">
        <f>IFERROR(VLOOKUP($R4031,Lista!$G$2:$H$15,2,FALSE),"")</f>
        <v/>
      </c>
      <c r="AQ4031" s="24" t="str">
        <f>IF(ISBLANK(G4031),"",IF(SUMPRODUCT((G$2:G4031=G4031)*1)&gt;1,0,1))</f>
        <v/>
      </c>
      <c r="AR4031" s="24" t="str">
        <f t="shared" si="188"/>
        <v/>
      </c>
    </row>
    <row r="4032" spans="2:44" x14ac:dyDescent="0.35">
      <c r="B4032" s="20"/>
      <c r="C4032" s="20"/>
      <c r="D4032" s="20"/>
      <c r="E4032" s="20"/>
      <c r="F4032" s="20"/>
      <c r="G4032" s="21"/>
      <c r="H4032" s="20"/>
      <c r="I4032" s="20"/>
      <c r="J4032" s="20"/>
      <c r="K4032" s="20"/>
      <c r="L4032" s="20"/>
      <c r="M4032" s="20"/>
      <c r="N4032" s="20"/>
      <c r="O4032" s="22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0"/>
      <c r="AA4032" s="20"/>
      <c r="AB4032" s="20"/>
      <c r="AC4032" s="20"/>
      <c r="AD4032" s="20"/>
      <c r="AE4032" s="20"/>
      <c r="AF4032" s="22"/>
      <c r="AG4032" s="20"/>
      <c r="AH4032" s="20"/>
      <c r="AI4032" s="20"/>
      <c r="AJ4032" s="20"/>
      <c r="AK4032" s="20"/>
      <c r="AL4032" s="20"/>
      <c r="AM4032" s="24" t="str">
        <f>IF($O4032="","",IF(DATEDIF($O4032,Lista!$V$2,"y")=122,"",DATEDIF($O4032,Lista!$V$2,"y")))</f>
        <v/>
      </c>
      <c r="AN4032" s="24" t="str">
        <f t="shared" si="186"/>
        <v/>
      </c>
      <c r="AO4032" s="24" t="str">
        <f t="shared" si="187"/>
        <v/>
      </c>
      <c r="AP4032" s="25" t="str">
        <f>IFERROR(VLOOKUP($R4032,Lista!$G$2:$H$15,2,FALSE),"")</f>
        <v/>
      </c>
      <c r="AQ4032" s="24" t="str">
        <f>IF(ISBLANK(G4032),"",IF(SUMPRODUCT((G$2:G4032=G4032)*1)&gt;1,0,1))</f>
        <v/>
      </c>
      <c r="AR4032" s="24" t="str">
        <f t="shared" si="188"/>
        <v/>
      </c>
    </row>
    <row r="4033" spans="2:44" x14ac:dyDescent="0.35">
      <c r="B4033" s="20"/>
      <c r="C4033" s="20"/>
      <c r="D4033" s="20"/>
      <c r="E4033" s="20"/>
      <c r="F4033" s="20"/>
      <c r="G4033" s="21"/>
      <c r="H4033" s="20"/>
      <c r="I4033" s="20"/>
      <c r="J4033" s="20"/>
      <c r="K4033" s="20"/>
      <c r="L4033" s="20"/>
      <c r="M4033" s="20"/>
      <c r="N4033" s="20"/>
      <c r="O4033" s="22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0"/>
      <c r="AA4033" s="20"/>
      <c r="AB4033" s="20"/>
      <c r="AC4033" s="20"/>
      <c r="AD4033" s="20"/>
      <c r="AE4033" s="20"/>
      <c r="AF4033" s="22"/>
      <c r="AG4033" s="20"/>
      <c r="AH4033" s="20"/>
      <c r="AI4033" s="20"/>
      <c r="AJ4033" s="20"/>
      <c r="AK4033" s="20"/>
      <c r="AL4033" s="20"/>
      <c r="AM4033" s="24" t="str">
        <f>IF($O4033="","",IF(DATEDIF($O4033,Lista!$V$2,"y")=122,"",DATEDIF($O4033,Lista!$V$2,"y")))</f>
        <v/>
      </c>
      <c r="AN4033" s="24" t="str">
        <f t="shared" si="186"/>
        <v/>
      </c>
      <c r="AO4033" s="24" t="str">
        <f t="shared" si="187"/>
        <v/>
      </c>
      <c r="AP4033" s="25" t="str">
        <f>IFERROR(VLOOKUP($R4033,Lista!$G$2:$H$15,2,FALSE),"")</f>
        <v/>
      </c>
      <c r="AQ4033" s="24" t="str">
        <f>IF(ISBLANK(G4033),"",IF(SUMPRODUCT((G$2:G4033=G4033)*1)&gt;1,0,1))</f>
        <v/>
      </c>
      <c r="AR4033" s="24" t="str">
        <f t="shared" si="188"/>
        <v/>
      </c>
    </row>
    <row r="4034" spans="2:44" x14ac:dyDescent="0.35">
      <c r="B4034" s="20"/>
      <c r="C4034" s="20"/>
      <c r="D4034" s="20"/>
      <c r="E4034" s="20"/>
      <c r="F4034" s="20"/>
      <c r="G4034" s="21"/>
      <c r="H4034" s="20"/>
      <c r="I4034" s="20"/>
      <c r="J4034" s="20"/>
      <c r="K4034" s="20"/>
      <c r="L4034" s="20"/>
      <c r="M4034" s="20"/>
      <c r="N4034" s="20"/>
      <c r="O4034" s="22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0"/>
      <c r="AA4034" s="20"/>
      <c r="AB4034" s="20"/>
      <c r="AC4034" s="20"/>
      <c r="AD4034" s="20"/>
      <c r="AE4034" s="20"/>
      <c r="AF4034" s="22"/>
      <c r="AG4034" s="20"/>
      <c r="AH4034" s="20"/>
      <c r="AI4034" s="20"/>
      <c r="AJ4034" s="20"/>
      <c r="AK4034" s="20"/>
      <c r="AL4034" s="20"/>
      <c r="AM4034" s="24" t="str">
        <f>IF($O4034="","",IF(DATEDIF($O4034,Lista!$V$2,"y")=122,"",DATEDIF($O4034,Lista!$V$2,"y")))</f>
        <v/>
      </c>
      <c r="AN4034" s="24" t="str">
        <f t="shared" si="186"/>
        <v/>
      </c>
      <c r="AO4034" s="24" t="str">
        <f t="shared" si="187"/>
        <v/>
      </c>
      <c r="AP4034" s="25" t="str">
        <f>IFERROR(VLOOKUP($R4034,Lista!$G$2:$H$15,2,FALSE),"")</f>
        <v/>
      </c>
      <c r="AQ4034" s="24" t="str">
        <f>IF(ISBLANK(G4034),"",IF(SUMPRODUCT((G$2:G4034=G4034)*1)&gt;1,0,1))</f>
        <v/>
      </c>
      <c r="AR4034" s="24" t="str">
        <f t="shared" si="188"/>
        <v/>
      </c>
    </row>
    <row r="4035" spans="2:44" x14ac:dyDescent="0.35">
      <c r="B4035" s="20"/>
      <c r="C4035" s="20"/>
      <c r="D4035" s="20"/>
      <c r="E4035" s="20"/>
      <c r="F4035" s="20"/>
      <c r="G4035" s="21"/>
      <c r="H4035" s="20"/>
      <c r="I4035" s="20"/>
      <c r="J4035" s="20"/>
      <c r="K4035" s="20"/>
      <c r="L4035" s="20"/>
      <c r="M4035" s="20"/>
      <c r="N4035" s="20"/>
      <c r="O4035" s="22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0"/>
      <c r="AA4035" s="20"/>
      <c r="AB4035" s="20"/>
      <c r="AC4035" s="20"/>
      <c r="AD4035" s="20"/>
      <c r="AE4035" s="20"/>
      <c r="AF4035" s="22"/>
      <c r="AG4035" s="20"/>
      <c r="AH4035" s="20"/>
      <c r="AI4035" s="20"/>
      <c r="AJ4035" s="20"/>
      <c r="AK4035" s="20"/>
      <c r="AL4035" s="20"/>
      <c r="AM4035" s="24" t="str">
        <f>IF($O4035="","",IF(DATEDIF($O4035,Lista!$V$2,"y")=122,"",DATEDIF($O4035,Lista!$V$2,"y")))</f>
        <v/>
      </c>
      <c r="AN4035" s="24" t="str">
        <f t="shared" ref="AN4035:AN4098" si="189">IF(AM4035="","",IF(AM4035&lt;=5,"0 to 5",IF(AM4035&lt;=17,"6 to 17",IF(AM4035&lt;=49,"18 to 49",IF(AM4035&gt;=50,"&gt; 50")))))</f>
        <v/>
      </c>
      <c r="AO4035" s="24" t="str">
        <f t="shared" ref="AO4035:AO4098" si="190">IF(AM4035="","",IF(AM4035&lt;=4,"0 to 4",IF(AM4035&lt;=9,"5 to 9",IF(AM4035&lt;=14,"10 to 14",IF(AM4035&lt;=18,"15 to 18",IF(AM4035&lt;=29,"19 to 29",IF(AM4035&lt;=59,"30 to 59",IF(AM4035&gt;=60,"&gt; 60"))))))))</f>
        <v/>
      </c>
      <c r="AP4035" s="25" t="str">
        <f>IFERROR(VLOOKUP($R4035,Lista!$G$2:$H$15,2,FALSE),"")</f>
        <v/>
      </c>
      <c r="AQ4035" s="24" t="str">
        <f>IF(ISBLANK(G4035),"",IF(SUMPRODUCT((G$2:G4035=G4035)*1)&gt;1,0,1))</f>
        <v/>
      </c>
      <c r="AR4035" s="24" t="str">
        <f t="shared" ref="AR4035:AR4098" si="191">IF(COUNTA($A4035:$E4035,$G4035:$I4035,$K4035,$M4035,$O4035:$P4035,$R4035:$T4035,$W4035,$X4035,$Y4035,$Z4035,$AA4035,$AB4035,$AD4035:$AE4035,$AF4035:$AF4035)=0,"",COUNTA($A4035:$E4035,$G4035:$I4035,$K4035,$M4035,$O4035:$P4035,$R4035:$T4035,$W4035,$X4035,$Y4035,$Z4035,$AA4035,$AB4035,$AD4035:$AE4035,$AF4035:$AF4035))</f>
        <v/>
      </c>
    </row>
    <row r="4036" spans="2:44" x14ac:dyDescent="0.35">
      <c r="B4036" s="20"/>
      <c r="C4036" s="20"/>
      <c r="D4036" s="20"/>
      <c r="E4036" s="20"/>
      <c r="F4036" s="20"/>
      <c r="G4036" s="21"/>
      <c r="H4036" s="20"/>
      <c r="I4036" s="20"/>
      <c r="J4036" s="20"/>
      <c r="K4036" s="20"/>
      <c r="L4036" s="20"/>
      <c r="M4036" s="20"/>
      <c r="N4036" s="20"/>
      <c r="O4036" s="22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0"/>
      <c r="AA4036" s="20"/>
      <c r="AB4036" s="20"/>
      <c r="AC4036" s="20"/>
      <c r="AD4036" s="20"/>
      <c r="AE4036" s="20"/>
      <c r="AF4036" s="22"/>
      <c r="AG4036" s="20"/>
      <c r="AH4036" s="20"/>
      <c r="AI4036" s="20"/>
      <c r="AJ4036" s="20"/>
      <c r="AK4036" s="20"/>
      <c r="AL4036" s="20"/>
      <c r="AM4036" s="24" t="str">
        <f>IF($O4036="","",IF(DATEDIF($O4036,Lista!$V$2,"y")=122,"",DATEDIF($O4036,Lista!$V$2,"y")))</f>
        <v/>
      </c>
      <c r="AN4036" s="24" t="str">
        <f t="shared" si="189"/>
        <v/>
      </c>
      <c r="AO4036" s="24" t="str">
        <f t="shared" si="190"/>
        <v/>
      </c>
      <c r="AP4036" s="25" t="str">
        <f>IFERROR(VLOOKUP($R4036,Lista!$G$2:$H$15,2,FALSE),"")</f>
        <v/>
      </c>
      <c r="AQ4036" s="24" t="str">
        <f>IF(ISBLANK(G4036),"",IF(SUMPRODUCT((G$2:G4036=G4036)*1)&gt;1,0,1))</f>
        <v/>
      </c>
      <c r="AR4036" s="24" t="str">
        <f t="shared" si="191"/>
        <v/>
      </c>
    </row>
    <row r="4037" spans="2:44" x14ac:dyDescent="0.35">
      <c r="B4037" s="20"/>
      <c r="C4037" s="20"/>
      <c r="D4037" s="20"/>
      <c r="E4037" s="20"/>
      <c r="F4037" s="20"/>
      <c r="G4037" s="21"/>
      <c r="H4037" s="20"/>
      <c r="I4037" s="20"/>
      <c r="J4037" s="20"/>
      <c r="K4037" s="20"/>
      <c r="L4037" s="20"/>
      <c r="M4037" s="20"/>
      <c r="N4037" s="20"/>
      <c r="O4037" s="22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0"/>
      <c r="AA4037" s="20"/>
      <c r="AB4037" s="20"/>
      <c r="AC4037" s="20"/>
      <c r="AD4037" s="20"/>
      <c r="AE4037" s="20"/>
      <c r="AF4037" s="22"/>
      <c r="AG4037" s="20"/>
      <c r="AH4037" s="20"/>
      <c r="AI4037" s="20"/>
      <c r="AJ4037" s="20"/>
      <c r="AK4037" s="20"/>
      <c r="AL4037" s="20"/>
      <c r="AM4037" s="24" t="str">
        <f>IF($O4037="","",IF(DATEDIF($O4037,Lista!$V$2,"y")=122,"",DATEDIF($O4037,Lista!$V$2,"y")))</f>
        <v/>
      </c>
      <c r="AN4037" s="24" t="str">
        <f t="shared" si="189"/>
        <v/>
      </c>
      <c r="AO4037" s="24" t="str">
        <f t="shared" si="190"/>
        <v/>
      </c>
      <c r="AP4037" s="25" t="str">
        <f>IFERROR(VLOOKUP($R4037,Lista!$G$2:$H$15,2,FALSE),"")</f>
        <v/>
      </c>
      <c r="AQ4037" s="24" t="str">
        <f>IF(ISBLANK(G4037),"",IF(SUMPRODUCT((G$2:G4037=G4037)*1)&gt;1,0,1))</f>
        <v/>
      </c>
      <c r="AR4037" s="24" t="str">
        <f t="shared" si="191"/>
        <v/>
      </c>
    </row>
    <row r="4038" spans="2:44" x14ac:dyDescent="0.35">
      <c r="B4038" s="20"/>
      <c r="C4038" s="20"/>
      <c r="D4038" s="20"/>
      <c r="E4038" s="20"/>
      <c r="F4038" s="20"/>
      <c r="G4038" s="21"/>
      <c r="H4038" s="20"/>
      <c r="I4038" s="20"/>
      <c r="J4038" s="20"/>
      <c r="K4038" s="20"/>
      <c r="L4038" s="20"/>
      <c r="M4038" s="20"/>
      <c r="N4038" s="20"/>
      <c r="O4038" s="22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0"/>
      <c r="AA4038" s="20"/>
      <c r="AB4038" s="20"/>
      <c r="AC4038" s="20"/>
      <c r="AD4038" s="20"/>
      <c r="AE4038" s="20"/>
      <c r="AF4038" s="22"/>
      <c r="AG4038" s="20"/>
      <c r="AH4038" s="20"/>
      <c r="AI4038" s="20"/>
      <c r="AJ4038" s="20"/>
      <c r="AK4038" s="20"/>
      <c r="AL4038" s="20"/>
      <c r="AM4038" s="24" t="str">
        <f>IF($O4038="","",IF(DATEDIF($O4038,Lista!$V$2,"y")=122,"",DATEDIF($O4038,Lista!$V$2,"y")))</f>
        <v/>
      </c>
      <c r="AN4038" s="24" t="str">
        <f t="shared" si="189"/>
        <v/>
      </c>
      <c r="AO4038" s="24" t="str">
        <f t="shared" si="190"/>
        <v/>
      </c>
      <c r="AP4038" s="25" t="str">
        <f>IFERROR(VLOOKUP($R4038,Lista!$G$2:$H$15,2,FALSE),"")</f>
        <v/>
      </c>
      <c r="AQ4038" s="24" t="str">
        <f>IF(ISBLANK(G4038),"",IF(SUMPRODUCT((G$2:G4038=G4038)*1)&gt;1,0,1))</f>
        <v/>
      </c>
      <c r="AR4038" s="24" t="str">
        <f t="shared" si="191"/>
        <v/>
      </c>
    </row>
    <row r="4039" spans="2:44" x14ac:dyDescent="0.35">
      <c r="B4039" s="20"/>
      <c r="C4039" s="20"/>
      <c r="D4039" s="20"/>
      <c r="E4039" s="20"/>
      <c r="F4039" s="20"/>
      <c r="G4039" s="21"/>
      <c r="H4039" s="20"/>
      <c r="I4039" s="20"/>
      <c r="J4039" s="20"/>
      <c r="K4039" s="20"/>
      <c r="L4039" s="20"/>
      <c r="M4039" s="20"/>
      <c r="N4039" s="20"/>
      <c r="O4039" s="22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0"/>
      <c r="AA4039" s="20"/>
      <c r="AB4039" s="20"/>
      <c r="AC4039" s="20"/>
      <c r="AD4039" s="20"/>
      <c r="AE4039" s="20"/>
      <c r="AF4039" s="22"/>
      <c r="AG4039" s="20"/>
      <c r="AH4039" s="20"/>
      <c r="AI4039" s="20"/>
      <c r="AJ4039" s="20"/>
      <c r="AK4039" s="20"/>
      <c r="AL4039" s="20"/>
      <c r="AM4039" s="24" t="str">
        <f>IF($O4039="","",IF(DATEDIF($O4039,Lista!$V$2,"y")=122,"",DATEDIF($O4039,Lista!$V$2,"y")))</f>
        <v/>
      </c>
      <c r="AN4039" s="24" t="str">
        <f t="shared" si="189"/>
        <v/>
      </c>
      <c r="AO4039" s="24" t="str">
        <f t="shared" si="190"/>
        <v/>
      </c>
      <c r="AP4039" s="25" t="str">
        <f>IFERROR(VLOOKUP($R4039,Lista!$G$2:$H$15,2,FALSE),"")</f>
        <v/>
      </c>
      <c r="AQ4039" s="24" t="str">
        <f>IF(ISBLANK(G4039),"",IF(SUMPRODUCT((G$2:G4039=G4039)*1)&gt;1,0,1))</f>
        <v/>
      </c>
      <c r="AR4039" s="24" t="str">
        <f t="shared" si="191"/>
        <v/>
      </c>
    </row>
    <row r="4040" spans="2:44" x14ac:dyDescent="0.35">
      <c r="B4040" s="20"/>
      <c r="C4040" s="20"/>
      <c r="D4040" s="20"/>
      <c r="E4040" s="20"/>
      <c r="F4040" s="20"/>
      <c r="G4040" s="21"/>
      <c r="H4040" s="20"/>
      <c r="I4040" s="20"/>
      <c r="J4040" s="20"/>
      <c r="K4040" s="20"/>
      <c r="L4040" s="20"/>
      <c r="M4040" s="20"/>
      <c r="N4040" s="20"/>
      <c r="O4040" s="22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0"/>
      <c r="AA4040" s="20"/>
      <c r="AB4040" s="20"/>
      <c r="AC4040" s="20"/>
      <c r="AD4040" s="20"/>
      <c r="AE4040" s="20"/>
      <c r="AF4040" s="22"/>
      <c r="AG4040" s="20"/>
      <c r="AH4040" s="20"/>
      <c r="AI4040" s="20"/>
      <c r="AJ4040" s="20"/>
      <c r="AK4040" s="20"/>
      <c r="AL4040" s="20"/>
      <c r="AM4040" s="24" t="str">
        <f>IF($O4040="","",IF(DATEDIF($O4040,Lista!$V$2,"y")=122,"",DATEDIF($O4040,Lista!$V$2,"y")))</f>
        <v/>
      </c>
      <c r="AN4040" s="24" t="str">
        <f t="shared" si="189"/>
        <v/>
      </c>
      <c r="AO4040" s="24" t="str">
        <f t="shared" si="190"/>
        <v/>
      </c>
      <c r="AP4040" s="25" t="str">
        <f>IFERROR(VLOOKUP($R4040,Lista!$G$2:$H$15,2,FALSE),"")</f>
        <v/>
      </c>
      <c r="AQ4040" s="24" t="str">
        <f>IF(ISBLANK(G4040),"",IF(SUMPRODUCT((G$2:G4040=G4040)*1)&gt;1,0,1))</f>
        <v/>
      </c>
      <c r="AR4040" s="24" t="str">
        <f t="shared" si="191"/>
        <v/>
      </c>
    </row>
    <row r="4041" spans="2:44" x14ac:dyDescent="0.35">
      <c r="B4041" s="20"/>
      <c r="C4041" s="20"/>
      <c r="D4041" s="20"/>
      <c r="E4041" s="20"/>
      <c r="F4041" s="20"/>
      <c r="G4041" s="21"/>
      <c r="H4041" s="20"/>
      <c r="I4041" s="20"/>
      <c r="J4041" s="20"/>
      <c r="K4041" s="20"/>
      <c r="L4041" s="20"/>
      <c r="M4041" s="20"/>
      <c r="N4041" s="20"/>
      <c r="O4041" s="22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0"/>
      <c r="AE4041" s="20"/>
      <c r="AF4041" s="22"/>
      <c r="AG4041" s="20"/>
      <c r="AH4041" s="20"/>
      <c r="AI4041" s="20"/>
      <c r="AJ4041" s="20"/>
      <c r="AK4041" s="20"/>
      <c r="AL4041" s="20"/>
      <c r="AM4041" s="24" t="str">
        <f>IF($O4041="","",IF(DATEDIF($O4041,Lista!$V$2,"y")=122,"",DATEDIF($O4041,Lista!$V$2,"y")))</f>
        <v/>
      </c>
      <c r="AN4041" s="24" t="str">
        <f t="shared" si="189"/>
        <v/>
      </c>
      <c r="AO4041" s="24" t="str">
        <f t="shared" si="190"/>
        <v/>
      </c>
      <c r="AP4041" s="25" t="str">
        <f>IFERROR(VLOOKUP($R4041,Lista!$G$2:$H$15,2,FALSE),"")</f>
        <v/>
      </c>
      <c r="AQ4041" s="24" t="str">
        <f>IF(ISBLANK(G4041),"",IF(SUMPRODUCT((G$2:G4041=G4041)*1)&gt;1,0,1))</f>
        <v/>
      </c>
      <c r="AR4041" s="24" t="str">
        <f t="shared" si="191"/>
        <v/>
      </c>
    </row>
    <row r="4042" spans="2:44" x14ac:dyDescent="0.35">
      <c r="B4042" s="20"/>
      <c r="C4042" s="20"/>
      <c r="D4042" s="20"/>
      <c r="E4042" s="20"/>
      <c r="F4042" s="20"/>
      <c r="G4042" s="21"/>
      <c r="H4042" s="20"/>
      <c r="I4042" s="20"/>
      <c r="J4042" s="20"/>
      <c r="K4042" s="20"/>
      <c r="L4042" s="20"/>
      <c r="M4042" s="20"/>
      <c r="N4042" s="20"/>
      <c r="O4042" s="22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0"/>
      <c r="AE4042" s="20"/>
      <c r="AF4042" s="22"/>
      <c r="AG4042" s="20"/>
      <c r="AH4042" s="20"/>
      <c r="AI4042" s="20"/>
      <c r="AJ4042" s="20"/>
      <c r="AK4042" s="20"/>
      <c r="AL4042" s="20"/>
      <c r="AM4042" s="24" t="str">
        <f>IF($O4042="","",IF(DATEDIF($O4042,Lista!$V$2,"y")=122,"",DATEDIF($O4042,Lista!$V$2,"y")))</f>
        <v/>
      </c>
      <c r="AN4042" s="24" t="str">
        <f t="shared" si="189"/>
        <v/>
      </c>
      <c r="AO4042" s="24" t="str">
        <f t="shared" si="190"/>
        <v/>
      </c>
      <c r="AP4042" s="25" t="str">
        <f>IFERROR(VLOOKUP($R4042,Lista!$G$2:$H$15,2,FALSE),"")</f>
        <v/>
      </c>
      <c r="AQ4042" s="24" t="str">
        <f>IF(ISBLANK(G4042),"",IF(SUMPRODUCT((G$2:G4042=G4042)*1)&gt;1,0,1))</f>
        <v/>
      </c>
      <c r="AR4042" s="24" t="str">
        <f t="shared" si="191"/>
        <v/>
      </c>
    </row>
    <row r="4043" spans="2:44" x14ac:dyDescent="0.35">
      <c r="B4043" s="20"/>
      <c r="C4043" s="20"/>
      <c r="D4043" s="20"/>
      <c r="E4043" s="20"/>
      <c r="F4043" s="20"/>
      <c r="G4043" s="21"/>
      <c r="H4043" s="20"/>
      <c r="I4043" s="20"/>
      <c r="J4043" s="20"/>
      <c r="K4043" s="20"/>
      <c r="L4043" s="20"/>
      <c r="M4043" s="20"/>
      <c r="N4043" s="20"/>
      <c r="O4043" s="22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  <c r="AC4043" s="20"/>
      <c r="AD4043" s="20"/>
      <c r="AE4043" s="20"/>
      <c r="AF4043" s="22"/>
      <c r="AG4043" s="20"/>
      <c r="AH4043" s="20"/>
      <c r="AI4043" s="20"/>
      <c r="AJ4043" s="20"/>
      <c r="AK4043" s="20"/>
      <c r="AL4043" s="20"/>
      <c r="AM4043" s="24" t="str">
        <f>IF($O4043="","",IF(DATEDIF($O4043,Lista!$V$2,"y")=122,"",DATEDIF($O4043,Lista!$V$2,"y")))</f>
        <v/>
      </c>
      <c r="AN4043" s="24" t="str">
        <f t="shared" si="189"/>
        <v/>
      </c>
      <c r="AO4043" s="24" t="str">
        <f t="shared" si="190"/>
        <v/>
      </c>
      <c r="AP4043" s="25" t="str">
        <f>IFERROR(VLOOKUP($R4043,Lista!$G$2:$H$15,2,FALSE),"")</f>
        <v/>
      </c>
      <c r="AQ4043" s="24" t="str">
        <f>IF(ISBLANK(G4043),"",IF(SUMPRODUCT((G$2:G4043=G4043)*1)&gt;1,0,1))</f>
        <v/>
      </c>
      <c r="AR4043" s="24" t="str">
        <f t="shared" si="191"/>
        <v/>
      </c>
    </row>
    <row r="4044" spans="2:44" x14ac:dyDescent="0.35">
      <c r="B4044" s="20"/>
      <c r="C4044" s="20"/>
      <c r="D4044" s="20"/>
      <c r="E4044" s="20"/>
      <c r="F4044" s="20"/>
      <c r="G4044" s="21"/>
      <c r="H4044" s="20"/>
      <c r="I4044" s="20"/>
      <c r="J4044" s="20"/>
      <c r="K4044" s="20"/>
      <c r="L4044" s="20"/>
      <c r="M4044" s="20"/>
      <c r="N4044" s="20"/>
      <c r="O4044" s="22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0"/>
      <c r="AA4044" s="20"/>
      <c r="AB4044" s="20"/>
      <c r="AC4044" s="20"/>
      <c r="AD4044" s="20"/>
      <c r="AE4044" s="20"/>
      <c r="AF4044" s="22"/>
      <c r="AG4044" s="20"/>
      <c r="AH4044" s="20"/>
      <c r="AI4044" s="20"/>
      <c r="AJ4044" s="20"/>
      <c r="AK4044" s="20"/>
      <c r="AL4044" s="20"/>
      <c r="AM4044" s="24" t="str">
        <f>IF($O4044="","",IF(DATEDIF($O4044,Lista!$V$2,"y")=122,"",DATEDIF($O4044,Lista!$V$2,"y")))</f>
        <v/>
      </c>
      <c r="AN4044" s="24" t="str">
        <f t="shared" si="189"/>
        <v/>
      </c>
      <c r="AO4044" s="24" t="str">
        <f t="shared" si="190"/>
        <v/>
      </c>
      <c r="AP4044" s="25" t="str">
        <f>IFERROR(VLOOKUP($R4044,Lista!$G$2:$H$15,2,FALSE),"")</f>
        <v/>
      </c>
      <c r="AQ4044" s="24" t="str">
        <f>IF(ISBLANK(G4044),"",IF(SUMPRODUCT((G$2:G4044=G4044)*1)&gt;1,0,1))</f>
        <v/>
      </c>
      <c r="AR4044" s="24" t="str">
        <f t="shared" si="191"/>
        <v/>
      </c>
    </row>
    <row r="4045" spans="2:44" x14ac:dyDescent="0.35">
      <c r="B4045" s="20"/>
      <c r="C4045" s="20"/>
      <c r="D4045" s="20"/>
      <c r="E4045" s="20"/>
      <c r="F4045" s="20"/>
      <c r="G4045" s="21"/>
      <c r="H4045" s="20"/>
      <c r="I4045" s="20"/>
      <c r="J4045" s="20"/>
      <c r="K4045" s="20"/>
      <c r="L4045" s="20"/>
      <c r="M4045" s="20"/>
      <c r="N4045" s="20"/>
      <c r="O4045" s="22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0"/>
      <c r="AA4045" s="20"/>
      <c r="AB4045" s="20"/>
      <c r="AC4045" s="20"/>
      <c r="AD4045" s="20"/>
      <c r="AE4045" s="20"/>
      <c r="AF4045" s="22"/>
      <c r="AG4045" s="20"/>
      <c r="AH4045" s="20"/>
      <c r="AI4045" s="20"/>
      <c r="AJ4045" s="20"/>
      <c r="AK4045" s="20"/>
      <c r="AL4045" s="20"/>
      <c r="AM4045" s="24" t="str">
        <f>IF($O4045="","",IF(DATEDIF($O4045,Lista!$V$2,"y")=122,"",DATEDIF($O4045,Lista!$V$2,"y")))</f>
        <v/>
      </c>
      <c r="AN4045" s="24" t="str">
        <f t="shared" si="189"/>
        <v/>
      </c>
      <c r="AO4045" s="24" t="str">
        <f t="shared" si="190"/>
        <v/>
      </c>
      <c r="AP4045" s="25" t="str">
        <f>IFERROR(VLOOKUP($R4045,Lista!$G$2:$H$15,2,FALSE),"")</f>
        <v/>
      </c>
      <c r="AQ4045" s="24" t="str">
        <f>IF(ISBLANK(G4045),"",IF(SUMPRODUCT((G$2:G4045=G4045)*1)&gt;1,0,1))</f>
        <v/>
      </c>
      <c r="AR4045" s="24" t="str">
        <f t="shared" si="191"/>
        <v/>
      </c>
    </row>
    <row r="4046" spans="2:44" x14ac:dyDescent="0.35">
      <c r="B4046" s="20"/>
      <c r="C4046" s="20"/>
      <c r="D4046" s="20"/>
      <c r="E4046" s="20"/>
      <c r="F4046" s="20"/>
      <c r="G4046" s="21"/>
      <c r="H4046" s="20"/>
      <c r="I4046" s="20"/>
      <c r="J4046" s="20"/>
      <c r="K4046" s="20"/>
      <c r="L4046" s="20"/>
      <c r="M4046" s="20"/>
      <c r="N4046" s="20"/>
      <c r="O4046" s="22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  <c r="AC4046" s="20"/>
      <c r="AD4046" s="20"/>
      <c r="AE4046" s="20"/>
      <c r="AF4046" s="22"/>
      <c r="AG4046" s="20"/>
      <c r="AH4046" s="20"/>
      <c r="AI4046" s="20"/>
      <c r="AJ4046" s="20"/>
      <c r="AK4046" s="20"/>
      <c r="AL4046" s="20"/>
      <c r="AM4046" s="24" t="str">
        <f>IF($O4046="","",IF(DATEDIF($O4046,Lista!$V$2,"y")=122,"",DATEDIF($O4046,Lista!$V$2,"y")))</f>
        <v/>
      </c>
      <c r="AN4046" s="24" t="str">
        <f t="shared" si="189"/>
        <v/>
      </c>
      <c r="AO4046" s="24" t="str">
        <f t="shared" si="190"/>
        <v/>
      </c>
      <c r="AP4046" s="25" t="str">
        <f>IFERROR(VLOOKUP($R4046,Lista!$G$2:$H$15,2,FALSE),"")</f>
        <v/>
      </c>
      <c r="AQ4046" s="24" t="str">
        <f>IF(ISBLANK(G4046),"",IF(SUMPRODUCT((G$2:G4046=G4046)*1)&gt;1,0,1))</f>
        <v/>
      </c>
      <c r="AR4046" s="24" t="str">
        <f t="shared" si="191"/>
        <v/>
      </c>
    </row>
    <row r="4047" spans="2:44" x14ac:dyDescent="0.35">
      <c r="B4047" s="20"/>
      <c r="C4047" s="20"/>
      <c r="D4047" s="20"/>
      <c r="E4047" s="20"/>
      <c r="F4047" s="20"/>
      <c r="G4047" s="21"/>
      <c r="H4047" s="20"/>
      <c r="I4047" s="20"/>
      <c r="J4047" s="20"/>
      <c r="K4047" s="20"/>
      <c r="L4047" s="20"/>
      <c r="M4047" s="20"/>
      <c r="N4047" s="20"/>
      <c r="O4047" s="22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0"/>
      <c r="AA4047" s="20"/>
      <c r="AB4047" s="20"/>
      <c r="AC4047" s="20"/>
      <c r="AD4047" s="20"/>
      <c r="AE4047" s="20"/>
      <c r="AF4047" s="22"/>
      <c r="AG4047" s="20"/>
      <c r="AH4047" s="20"/>
      <c r="AI4047" s="20"/>
      <c r="AJ4047" s="20"/>
      <c r="AK4047" s="20"/>
      <c r="AL4047" s="20"/>
      <c r="AM4047" s="24" t="str">
        <f>IF($O4047="","",IF(DATEDIF($O4047,Lista!$V$2,"y")=122,"",DATEDIF($O4047,Lista!$V$2,"y")))</f>
        <v/>
      </c>
      <c r="AN4047" s="24" t="str">
        <f t="shared" si="189"/>
        <v/>
      </c>
      <c r="AO4047" s="24" t="str">
        <f t="shared" si="190"/>
        <v/>
      </c>
      <c r="AP4047" s="25" t="str">
        <f>IFERROR(VLOOKUP($R4047,Lista!$G$2:$H$15,2,FALSE),"")</f>
        <v/>
      </c>
      <c r="AQ4047" s="24" t="str">
        <f>IF(ISBLANK(G4047),"",IF(SUMPRODUCT((G$2:G4047=G4047)*1)&gt;1,0,1))</f>
        <v/>
      </c>
      <c r="AR4047" s="24" t="str">
        <f t="shared" si="191"/>
        <v/>
      </c>
    </row>
    <row r="4048" spans="2:44" x14ac:dyDescent="0.35">
      <c r="B4048" s="20"/>
      <c r="C4048" s="20"/>
      <c r="D4048" s="20"/>
      <c r="E4048" s="20"/>
      <c r="F4048" s="20"/>
      <c r="G4048" s="21"/>
      <c r="H4048" s="20"/>
      <c r="I4048" s="20"/>
      <c r="J4048" s="20"/>
      <c r="K4048" s="20"/>
      <c r="L4048" s="20"/>
      <c r="M4048" s="20"/>
      <c r="N4048" s="20"/>
      <c r="O4048" s="22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0"/>
      <c r="AA4048" s="20"/>
      <c r="AB4048" s="20"/>
      <c r="AC4048" s="20"/>
      <c r="AD4048" s="20"/>
      <c r="AE4048" s="20"/>
      <c r="AF4048" s="22"/>
      <c r="AG4048" s="20"/>
      <c r="AH4048" s="20"/>
      <c r="AI4048" s="20"/>
      <c r="AJ4048" s="20"/>
      <c r="AK4048" s="20"/>
      <c r="AL4048" s="20"/>
      <c r="AM4048" s="24" t="str">
        <f>IF($O4048="","",IF(DATEDIF($O4048,Lista!$V$2,"y")=122,"",DATEDIF($O4048,Lista!$V$2,"y")))</f>
        <v/>
      </c>
      <c r="AN4048" s="24" t="str">
        <f t="shared" si="189"/>
        <v/>
      </c>
      <c r="AO4048" s="24" t="str">
        <f t="shared" si="190"/>
        <v/>
      </c>
      <c r="AP4048" s="25" t="str">
        <f>IFERROR(VLOOKUP($R4048,Lista!$G$2:$H$15,2,FALSE),"")</f>
        <v/>
      </c>
      <c r="AQ4048" s="24" t="str">
        <f>IF(ISBLANK(G4048),"",IF(SUMPRODUCT((G$2:G4048=G4048)*1)&gt;1,0,1))</f>
        <v/>
      </c>
      <c r="AR4048" s="24" t="str">
        <f t="shared" si="191"/>
        <v/>
      </c>
    </row>
    <row r="4049" spans="2:44" x14ac:dyDescent="0.35">
      <c r="B4049" s="20"/>
      <c r="C4049" s="20"/>
      <c r="D4049" s="20"/>
      <c r="E4049" s="20"/>
      <c r="F4049" s="20"/>
      <c r="G4049" s="21"/>
      <c r="H4049" s="20"/>
      <c r="I4049" s="20"/>
      <c r="J4049" s="20"/>
      <c r="K4049" s="20"/>
      <c r="L4049" s="20"/>
      <c r="M4049" s="20"/>
      <c r="N4049" s="20"/>
      <c r="O4049" s="22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0"/>
      <c r="AA4049" s="20"/>
      <c r="AB4049" s="20"/>
      <c r="AC4049" s="20"/>
      <c r="AD4049" s="20"/>
      <c r="AE4049" s="20"/>
      <c r="AF4049" s="22"/>
      <c r="AG4049" s="20"/>
      <c r="AH4049" s="20"/>
      <c r="AI4049" s="20"/>
      <c r="AJ4049" s="20"/>
      <c r="AK4049" s="20"/>
      <c r="AL4049" s="20"/>
      <c r="AM4049" s="24" t="str">
        <f>IF($O4049="","",IF(DATEDIF($O4049,Lista!$V$2,"y")=122,"",DATEDIF($O4049,Lista!$V$2,"y")))</f>
        <v/>
      </c>
      <c r="AN4049" s="24" t="str">
        <f t="shared" si="189"/>
        <v/>
      </c>
      <c r="AO4049" s="24" t="str">
        <f t="shared" si="190"/>
        <v/>
      </c>
      <c r="AP4049" s="25" t="str">
        <f>IFERROR(VLOOKUP($R4049,Lista!$G$2:$H$15,2,FALSE),"")</f>
        <v/>
      </c>
      <c r="AQ4049" s="24" t="str">
        <f>IF(ISBLANK(G4049),"",IF(SUMPRODUCT((G$2:G4049=G4049)*1)&gt;1,0,1))</f>
        <v/>
      </c>
      <c r="AR4049" s="24" t="str">
        <f t="shared" si="191"/>
        <v/>
      </c>
    </row>
    <row r="4050" spans="2:44" x14ac:dyDescent="0.35">
      <c r="B4050" s="20"/>
      <c r="C4050" s="20"/>
      <c r="D4050" s="20"/>
      <c r="E4050" s="20"/>
      <c r="F4050" s="20"/>
      <c r="G4050" s="21"/>
      <c r="H4050" s="20"/>
      <c r="I4050" s="20"/>
      <c r="J4050" s="20"/>
      <c r="K4050" s="20"/>
      <c r="L4050" s="20"/>
      <c r="M4050" s="20"/>
      <c r="N4050" s="20"/>
      <c r="O4050" s="22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0"/>
      <c r="AA4050" s="20"/>
      <c r="AB4050" s="20"/>
      <c r="AC4050" s="20"/>
      <c r="AD4050" s="20"/>
      <c r="AE4050" s="20"/>
      <c r="AF4050" s="22"/>
      <c r="AG4050" s="20"/>
      <c r="AH4050" s="20"/>
      <c r="AI4050" s="20"/>
      <c r="AJ4050" s="20"/>
      <c r="AK4050" s="20"/>
      <c r="AL4050" s="20"/>
      <c r="AM4050" s="24" t="str">
        <f>IF($O4050="","",IF(DATEDIF($O4050,Lista!$V$2,"y")=122,"",DATEDIF($O4050,Lista!$V$2,"y")))</f>
        <v/>
      </c>
      <c r="AN4050" s="24" t="str">
        <f t="shared" si="189"/>
        <v/>
      </c>
      <c r="AO4050" s="24" t="str">
        <f t="shared" si="190"/>
        <v/>
      </c>
      <c r="AP4050" s="25" t="str">
        <f>IFERROR(VLOOKUP($R4050,Lista!$G$2:$H$15,2,FALSE),"")</f>
        <v/>
      </c>
      <c r="AQ4050" s="24" t="str">
        <f>IF(ISBLANK(G4050),"",IF(SUMPRODUCT((G$2:G4050=G4050)*1)&gt;1,0,1))</f>
        <v/>
      </c>
      <c r="AR4050" s="24" t="str">
        <f t="shared" si="191"/>
        <v/>
      </c>
    </row>
    <row r="4051" spans="2:44" x14ac:dyDescent="0.35">
      <c r="B4051" s="20"/>
      <c r="C4051" s="20"/>
      <c r="D4051" s="20"/>
      <c r="E4051" s="20"/>
      <c r="F4051" s="20"/>
      <c r="G4051" s="21"/>
      <c r="H4051" s="20"/>
      <c r="I4051" s="20"/>
      <c r="J4051" s="20"/>
      <c r="K4051" s="20"/>
      <c r="L4051" s="20"/>
      <c r="M4051" s="20"/>
      <c r="N4051" s="20"/>
      <c r="O4051" s="22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0"/>
      <c r="AA4051" s="20"/>
      <c r="AB4051" s="20"/>
      <c r="AC4051" s="20"/>
      <c r="AD4051" s="20"/>
      <c r="AE4051" s="20"/>
      <c r="AF4051" s="22"/>
      <c r="AG4051" s="20"/>
      <c r="AH4051" s="20"/>
      <c r="AI4051" s="20"/>
      <c r="AJ4051" s="20"/>
      <c r="AK4051" s="20"/>
      <c r="AL4051" s="20"/>
      <c r="AM4051" s="24" t="str">
        <f>IF($O4051="","",IF(DATEDIF($O4051,Lista!$V$2,"y")=122,"",DATEDIF($O4051,Lista!$V$2,"y")))</f>
        <v/>
      </c>
      <c r="AN4051" s="24" t="str">
        <f t="shared" si="189"/>
        <v/>
      </c>
      <c r="AO4051" s="24" t="str">
        <f t="shared" si="190"/>
        <v/>
      </c>
      <c r="AP4051" s="25" t="str">
        <f>IFERROR(VLOOKUP($R4051,Lista!$G$2:$H$15,2,FALSE),"")</f>
        <v/>
      </c>
      <c r="AQ4051" s="24" t="str">
        <f>IF(ISBLANK(G4051),"",IF(SUMPRODUCT((G$2:G4051=G4051)*1)&gt;1,0,1))</f>
        <v/>
      </c>
      <c r="AR4051" s="24" t="str">
        <f t="shared" si="191"/>
        <v/>
      </c>
    </row>
    <row r="4052" spans="2:44" x14ac:dyDescent="0.35">
      <c r="B4052" s="20"/>
      <c r="C4052" s="20"/>
      <c r="D4052" s="20"/>
      <c r="E4052" s="20"/>
      <c r="F4052" s="20"/>
      <c r="G4052" s="21"/>
      <c r="H4052" s="20"/>
      <c r="I4052" s="20"/>
      <c r="J4052" s="20"/>
      <c r="K4052" s="20"/>
      <c r="L4052" s="20"/>
      <c r="M4052" s="20"/>
      <c r="N4052" s="20"/>
      <c r="O4052" s="22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0"/>
      <c r="AA4052" s="20"/>
      <c r="AB4052" s="20"/>
      <c r="AC4052" s="20"/>
      <c r="AD4052" s="20"/>
      <c r="AE4052" s="20"/>
      <c r="AF4052" s="22"/>
      <c r="AG4052" s="20"/>
      <c r="AH4052" s="20"/>
      <c r="AI4052" s="20"/>
      <c r="AJ4052" s="20"/>
      <c r="AK4052" s="20"/>
      <c r="AL4052" s="20"/>
      <c r="AM4052" s="24" t="str">
        <f>IF($O4052="","",IF(DATEDIF($O4052,Lista!$V$2,"y")=122,"",DATEDIF($O4052,Lista!$V$2,"y")))</f>
        <v/>
      </c>
      <c r="AN4052" s="24" t="str">
        <f t="shared" si="189"/>
        <v/>
      </c>
      <c r="AO4052" s="24" t="str">
        <f t="shared" si="190"/>
        <v/>
      </c>
      <c r="AP4052" s="25" t="str">
        <f>IFERROR(VLOOKUP($R4052,Lista!$G$2:$H$15,2,FALSE),"")</f>
        <v/>
      </c>
      <c r="AQ4052" s="24" t="str">
        <f>IF(ISBLANK(G4052),"",IF(SUMPRODUCT((G$2:G4052=G4052)*1)&gt;1,0,1))</f>
        <v/>
      </c>
      <c r="AR4052" s="24" t="str">
        <f t="shared" si="191"/>
        <v/>
      </c>
    </row>
    <row r="4053" spans="2:44" x14ac:dyDescent="0.35">
      <c r="B4053" s="20"/>
      <c r="C4053" s="20"/>
      <c r="D4053" s="20"/>
      <c r="E4053" s="20"/>
      <c r="F4053" s="20"/>
      <c r="G4053" s="21"/>
      <c r="H4053" s="20"/>
      <c r="I4053" s="20"/>
      <c r="J4053" s="20"/>
      <c r="K4053" s="20"/>
      <c r="L4053" s="20"/>
      <c r="M4053" s="20"/>
      <c r="N4053" s="20"/>
      <c r="O4053" s="22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  <c r="AC4053" s="20"/>
      <c r="AD4053" s="20"/>
      <c r="AE4053" s="20"/>
      <c r="AF4053" s="22"/>
      <c r="AG4053" s="20"/>
      <c r="AH4053" s="20"/>
      <c r="AI4053" s="20"/>
      <c r="AJ4053" s="20"/>
      <c r="AK4053" s="20"/>
      <c r="AL4053" s="20"/>
      <c r="AM4053" s="24" t="str">
        <f>IF($O4053="","",IF(DATEDIF($O4053,Lista!$V$2,"y")=122,"",DATEDIF($O4053,Lista!$V$2,"y")))</f>
        <v/>
      </c>
      <c r="AN4053" s="24" t="str">
        <f t="shared" si="189"/>
        <v/>
      </c>
      <c r="AO4053" s="24" t="str">
        <f t="shared" si="190"/>
        <v/>
      </c>
      <c r="AP4053" s="25" t="str">
        <f>IFERROR(VLOOKUP($R4053,Lista!$G$2:$H$15,2,FALSE),"")</f>
        <v/>
      </c>
      <c r="AQ4053" s="24" t="str">
        <f>IF(ISBLANK(G4053),"",IF(SUMPRODUCT((G$2:G4053=G4053)*1)&gt;1,0,1))</f>
        <v/>
      </c>
      <c r="AR4053" s="24" t="str">
        <f t="shared" si="191"/>
        <v/>
      </c>
    </row>
    <row r="4054" spans="2:44" x14ac:dyDescent="0.35">
      <c r="B4054" s="20"/>
      <c r="C4054" s="20"/>
      <c r="D4054" s="20"/>
      <c r="E4054" s="20"/>
      <c r="F4054" s="20"/>
      <c r="G4054" s="21"/>
      <c r="H4054" s="20"/>
      <c r="I4054" s="20"/>
      <c r="J4054" s="20"/>
      <c r="K4054" s="20"/>
      <c r="L4054" s="20"/>
      <c r="M4054" s="20"/>
      <c r="N4054" s="20"/>
      <c r="O4054" s="22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0"/>
      <c r="AA4054" s="20"/>
      <c r="AB4054" s="20"/>
      <c r="AC4054" s="20"/>
      <c r="AD4054" s="20"/>
      <c r="AE4054" s="20"/>
      <c r="AF4054" s="22"/>
      <c r="AG4054" s="20"/>
      <c r="AH4054" s="20"/>
      <c r="AI4054" s="20"/>
      <c r="AJ4054" s="20"/>
      <c r="AK4054" s="20"/>
      <c r="AL4054" s="20"/>
      <c r="AM4054" s="24" t="str">
        <f>IF($O4054="","",IF(DATEDIF($O4054,Lista!$V$2,"y")=122,"",DATEDIF($O4054,Lista!$V$2,"y")))</f>
        <v/>
      </c>
      <c r="AN4054" s="24" t="str">
        <f t="shared" si="189"/>
        <v/>
      </c>
      <c r="AO4054" s="24" t="str">
        <f t="shared" si="190"/>
        <v/>
      </c>
      <c r="AP4054" s="25" t="str">
        <f>IFERROR(VLOOKUP($R4054,Lista!$G$2:$H$15,2,FALSE),"")</f>
        <v/>
      </c>
      <c r="AQ4054" s="24" t="str">
        <f>IF(ISBLANK(G4054),"",IF(SUMPRODUCT((G$2:G4054=G4054)*1)&gt;1,0,1))</f>
        <v/>
      </c>
      <c r="AR4054" s="24" t="str">
        <f t="shared" si="191"/>
        <v/>
      </c>
    </row>
    <row r="4055" spans="2:44" x14ac:dyDescent="0.35">
      <c r="B4055" s="20"/>
      <c r="C4055" s="20"/>
      <c r="D4055" s="20"/>
      <c r="E4055" s="20"/>
      <c r="F4055" s="20"/>
      <c r="G4055" s="21"/>
      <c r="H4055" s="20"/>
      <c r="I4055" s="20"/>
      <c r="J4055" s="20"/>
      <c r="K4055" s="20"/>
      <c r="L4055" s="20"/>
      <c r="M4055" s="20"/>
      <c r="N4055" s="20"/>
      <c r="O4055" s="22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0"/>
      <c r="AA4055" s="20"/>
      <c r="AB4055" s="20"/>
      <c r="AC4055" s="20"/>
      <c r="AD4055" s="20"/>
      <c r="AE4055" s="20"/>
      <c r="AF4055" s="22"/>
      <c r="AG4055" s="20"/>
      <c r="AH4055" s="20"/>
      <c r="AI4055" s="20"/>
      <c r="AJ4055" s="20"/>
      <c r="AK4055" s="20"/>
      <c r="AL4055" s="20"/>
      <c r="AM4055" s="24" t="str">
        <f>IF($O4055="","",IF(DATEDIF($O4055,Lista!$V$2,"y")=122,"",DATEDIF($O4055,Lista!$V$2,"y")))</f>
        <v/>
      </c>
      <c r="AN4055" s="24" t="str">
        <f t="shared" si="189"/>
        <v/>
      </c>
      <c r="AO4055" s="24" t="str">
        <f t="shared" si="190"/>
        <v/>
      </c>
      <c r="AP4055" s="25" t="str">
        <f>IFERROR(VLOOKUP($R4055,Lista!$G$2:$H$15,2,FALSE),"")</f>
        <v/>
      </c>
      <c r="AQ4055" s="24" t="str">
        <f>IF(ISBLANK(G4055),"",IF(SUMPRODUCT((G$2:G4055=G4055)*1)&gt;1,0,1))</f>
        <v/>
      </c>
      <c r="AR4055" s="24" t="str">
        <f t="shared" si="191"/>
        <v/>
      </c>
    </row>
    <row r="4056" spans="2:44" x14ac:dyDescent="0.35">
      <c r="B4056" s="20"/>
      <c r="C4056" s="20"/>
      <c r="D4056" s="20"/>
      <c r="E4056" s="20"/>
      <c r="F4056" s="20"/>
      <c r="G4056" s="21"/>
      <c r="H4056" s="20"/>
      <c r="I4056" s="20"/>
      <c r="J4056" s="20"/>
      <c r="K4056" s="20"/>
      <c r="L4056" s="20"/>
      <c r="M4056" s="20"/>
      <c r="N4056" s="20"/>
      <c r="O4056" s="22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  <c r="AC4056" s="20"/>
      <c r="AD4056" s="20"/>
      <c r="AE4056" s="20"/>
      <c r="AF4056" s="22"/>
      <c r="AG4056" s="20"/>
      <c r="AH4056" s="20"/>
      <c r="AI4056" s="20"/>
      <c r="AJ4056" s="20"/>
      <c r="AK4056" s="20"/>
      <c r="AL4056" s="20"/>
      <c r="AM4056" s="24" t="str">
        <f>IF($O4056="","",IF(DATEDIF($O4056,Lista!$V$2,"y")=122,"",DATEDIF($O4056,Lista!$V$2,"y")))</f>
        <v/>
      </c>
      <c r="AN4056" s="24" t="str">
        <f t="shared" si="189"/>
        <v/>
      </c>
      <c r="AO4056" s="24" t="str">
        <f t="shared" si="190"/>
        <v/>
      </c>
      <c r="AP4056" s="25" t="str">
        <f>IFERROR(VLOOKUP($R4056,Lista!$G$2:$H$15,2,FALSE),"")</f>
        <v/>
      </c>
      <c r="AQ4056" s="24" t="str">
        <f>IF(ISBLANK(G4056),"",IF(SUMPRODUCT((G$2:G4056=G4056)*1)&gt;1,0,1))</f>
        <v/>
      </c>
      <c r="AR4056" s="24" t="str">
        <f t="shared" si="191"/>
        <v/>
      </c>
    </row>
    <row r="4057" spans="2:44" x14ac:dyDescent="0.35">
      <c r="B4057" s="20"/>
      <c r="C4057" s="20"/>
      <c r="D4057" s="20"/>
      <c r="E4057" s="20"/>
      <c r="F4057" s="20"/>
      <c r="G4057" s="21"/>
      <c r="H4057" s="20"/>
      <c r="I4057" s="20"/>
      <c r="J4057" s="20"/>
      <c r="K4057" s="20"/>
      <c r="L4057" s="20"/>
      <c r="M4057" s="20"/>
      <c r="N4057" s="20"/>
      <c r="O4057" s="22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0"/>
      <c r="AA4057" s="20"/>
      <c r="AB4057" s="20"/>
      <c r="AC4057" s="20"/>
      <c r="AD4057" s="20"/>
      <c r="AE4057" s="20"/>
      <c r="AF4057" s="22"/>
      <c r="AG4057" s="20"/>
      <c r="AH4057" s="20"/>
      <c r="AI4057" s="20"/>
      <c r="AJ4057" s="20"/>
      <c r="AK4057" s="20"/>
      <c r="AL4057" s="20"/>
      <c r="AM4057" s="24" t="str">
        <f>IF($O4057="","",IF(DATEDIF($O4057,Lista!$V$2,"y")=122,"",DATEDIF($O4057,Lista!$V$2,"y")))</f>
        <v/>
      </c>
      <c r="AN4057" s="24" t="str">
        <f t="shared" si="189"/>
        <v/>
      </c>
      <c r="AO4057" s="24" t="str">
        <f t="shared" si="190"/>
        <v/>
      </c>
      <c r="AP4057" s="25" t="str">
        <f>IFERROR(VLOOKUP($R4057,Lista!$G$2:$H$15,2,FALSE),"")</f>
        <v/>
      </c>
      <c r="AQ4057" s="24" t="str">
        <f>IF(ISBLANK(G4057),"",IF(SUMPRODUCT((G$2:G4057=G4057)*1)&gt;1,0,1))</f>
        <v/>
      </c>
      <c r="AR4057" s="24" t="str">
        <f t="shared" si="191"/>
        <v/>
      </c>
    </row>
    <row r="4058" spans="2:44" x14ac:dyDescent="0.35">
      <c r="B4058" s="20"/>
      <c r="C4058" s="20"/>
      <c r="D4058" s="20"/>
      <c r="E4058" s="20"/>
      <c r="F4058" s="20"/>
      <c r="G4058" s="21"/>
      <c r="H4058" s="20"/>
      <c r="I4058" s="20"/>
      <c r="J4058" s="20"/>
      <c r="K4058" s="20"/>
      <c r="L4058" s="20"/>
      <c r="M4058" s="20"/>
      <c r="N4058" s="20"/>
      <c r="O4058" s="22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0"/>
      <c r="AA4058" s="20"/>
      <c r="AB4058" s="20"/>
      <c r="AC4058" s="20"/>
      <c r="AD4058" s="20"/>
      <c r="AE4058" s="20"/>
      <c r="AF4058" s="22"/>
      <c r="AG4058" s="20"/>
      <c r="AH4058" s="20"/>
      <c r="AI4058" s="20"/>
      <c r="AJ4058" s="20"/>
      <c r="AK4058" s="20"/>
      <c r="AL4058" s="20"/>
      <c r="AM4058" s="24" t="str">
        <f>IF($O4058="","",IF(DATEDIF($O4058,Lista!$V$2,"y")=122,"",DATEDIF($O4058,Lista!$V$2,"y")))</f>
        <v/>
      </c>
      <c r="AN4058" s="24" t="str">
        <f t="shared" si="189"/>
        <v/>
      </c>
      <c r="AO4058" s="24" t="str">
        <f t="shared" si="190"/>
        <v/>
      </c>
      <c r="AP4058" s="25" t="str">
        <f>IFERROR(VLOOKUP($R4058,Lista!$G$2:$H$15,2,FALSE),"")</f>
        <v/>
      </c>
      <c r="AQ4058" s="24" t="str">
        <f>IF(ISBLANK(G4058),"",IF(SUMPRODUCT((G$2:G4058=G4058)*1)&gt;1,0,1))</f>
        <v/>
      </c>
      <c r="AR4058" s="24" t="str">
        <f t="shared" si="191"/>
        <v/>
      </c>
    </row>
    <row r="4059" spans="2:44" x14ac:dyDescent="0.35">
      <c r="B4059" s="20"/>
      <c r="C4059" s="20"/>
      <c r="D4059" s="20"/>
      <c r="E4059" s="20"/>
      <c r="F4059" s="20"/>
      <c r="G4059" s="21"/>
      <c r="H4059" s="20"/>
      <c r="I4059" s="20"/>
      <c r="J4059" s="20"/>
      <c r="K4059" s="20"/>
      <c r="L4059" s="20"/>
      <c r="M4059" s="20"/>
      <c r="N4059" s="20"/>
      <c r="O4059" s="22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0"/>
      <c r="AA4059" s="20"/>
      <c r="AB4059" s="20"/>
      <c r="AC4059" s="20"/>
      <c r="AD4059" s="20"/>
      <c r="AE4059" s="20"/>
      <c r="AF4059" s="22"/>
      <c r="AG4059" s="20"/>
      <c r="AH4059" s="20"/>
      <c r="AI4059" s="20"/>
      <c r="AJ4059" s="20"/>
      <c r="AK4059" s="20"/>
      <c r="AL4059" s="20"/>
      <c r="AM4059" s="24" t="str">
        <f>IF($O4059="","",IF(DATEDIF($O4059,Lista!$V$2,"y")=122,"",DATEDIF($O4059,Lista!$V$2,"y")))</f>
        <v/>
      </c>
      <c r="AN4059" s="24" t="str">
        <f t="shared" si="189"/>
        <v/>
      </c>
      <c r="AO4059" s="24" t="str">
        <f t="shared" si="190"/>
        <v/>
      </c>
      <c r="AP4059" s="25" t="str">
        <f>IFERROR(VLOOKUP($R4059,Lista!$G$2:$H$15,2,FALSE),"")</f>
        <v/>
      </c>
      <c r="AQ4059" s="24" t="str">
        <f>IF(ISBLANK(G4059),"",IF(SUMPRODUCT((G$2:G4059=G4059)*1)&gt;1,0,1))</f>
        <v/>
      </c>
      <c r="AR4059" s="24" t="str">
        <f t="shared" si="191"/>
        <v/>
      </c>
    </row>
    <row r="4060" spans="2:44" x14ac:dyDescent="0.35">
      <c r="B4060" s="20"/>
      <c r="C4060" s="20"/>
      <c r="D4060" s="20"/>
      <c r="E4060" s="20"/>
      <c r="F4060" s="20"/>
      <c r="G4060" s="21"/>
      <c r="H4060" s="20"/>
      <c r="I4060" s="20"/>
      <c r="J4060" s="20"/>
      <c r="K4060" s="20"/>
      <c r="L4060" s="20"/>
      <c r="M4060" s="20"/>
      <c r="N4060" s="20"/>
      <c r="O4060" s="22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0"/>
      <c r="AA4060" s="20"/>
      <c r="AB4060" s="20"/>
      <c r="AC4060" s="20"/>
      <c r="AD4060" s="20"/>
      <c r="AE4060" s="20"/>
      <c r="AF4060" s="22"/>
      <c r="AG4060" s="20"/>
      <c r="AH4060" s="20"/>
      <c r="AI4060" s="20"/>
      <c r="AJ4060" s="20"/>
      <c r="AK4060" s="20"/>
      <c r="AL4060" s="20"/>
      <c r="AM4060" s="24" t="str">
        <f>IF($O4060="","",IF(DATEDIF($O4060,Lista!$V$2,"y")=122,"",DATEDIF($O4060,Lista!$V$2,"y")))</f>
        <v/>
      </c>
      <c r="AN4060" s="24" t="str">
        <f t="shared" si="189"/>
        <v/>
      </c>
      <c r="AO4060" s="24" t="str">
        <f t="shared" si="190"/>
        <v/>
      </c>
      <c r="AP4060" s="25" t="str">
        <f>IFERROR(VLOOKUP($R4060,Lista!$G$2:$H$15,2,FALSE),"")</f>
        <v/>
      </c>
      <c r="AQ4060" s="24" t="str">
        <f>IF(ISBLANK(G4060),"",IF(SUMPRODUCT((G$2:G4060=G4060)*1)&gt;1,0,1))</f>
        <v/>
      </c>
      <c r="AR4060" s="24" t="str">
        <f t="shared" si="191"/>
        <v/>
      </c>
    </row>
    <row r="4061" spans="2:44" x14ac:dyDescent="0.35">
      <c r="B4061" s="20"/>
      <c r="C4061" s="20"/>
      <c r="D4061" s="20"/>
      <c r="E4061" s="20"/>
      <c r="F4061" s="20"/>
      <c r="G4061" s="21"/>
      <c r="H4061" s="20"/>
      <c r="I4061" s="20"/>
      <c r="J4061" s="20"/>
      <c r="K4061" s="20"/>
      <c r="L4061" s="20"/>
      <c r="M4061" s="20"/>
      <c r="N4061" s="20"/>
      <c r="O4061" s="22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0"/>
      <c r="AA4061" s="20"/>
      <c r="AB4061" s="20"/>
      <c r="AC4061" s="20"/>
      <c r="AD4061" s="20"/>
      <c r="AE4061" s="20"/>
      <c r="AF4061" s="22"/>
      <c r="AG4061" s="20"/>
      <c r="AH4061" s="20"/>
      <c r="AI4061" s="20"/>
      <c r="AJ4061" s="20"/>
      <c r="AK4061" s="20"/>
      <c r="AL4061" s="20"/>
      <c r="AM4061" s="24" t="str">
        <f>IF($O4061="","",IF(DATEDIF($O4061,Lista!$V$2,"y")=122,"",DATEDIF($O4061,Lista!$V$2,"y")))</f>
        <v/>
      </c>
      <c r="AN4061" s="24" t="str">
        <f t="shared" si="189"/>
        <v/>
      </c>
      <c r="AO4061" s="24" t="str">
        <f t="shared" si="190"/>
        <v/>
      </c>
      <c r="AP4061" s="25" t="str">
        <f>IFERROR(VLOOKUP($R4061,Lista!$G$2:$H$15,2,FALSE),"")</f>
        <v/>
      </c>
      <c r="AQ4061" s="24" t="str">
        <f>IF(ISBLANK(G4061),"",IF(SUMPRODUCT((G$2:G4061=G4061)*1)&gt;1,0,1))</f>
        <v/>
      </c>
      <c r="AR4061" s="24" t="str">
        <f t="shared" si="191"/>
        <v/>
      </c>
    </row>
    <row r="4062" spans="2:44" x14ac:dyDescent="0.35">
      <c r="B4062" s="20"/>
      <c r="C4062" s="20"/>
      <c r="D4062" s="20"/>
      <c r="E4062" s="20"/>
      <c r="F4062" s="20"/>
      <c r="G4062" s="21"/>
      <c r="H4062" s="20"/>
      <c r="I4062" s="20"/>
      <c r="J4062" s="20"/>
      <c r="K4062" s="20"/>
      <c r="L4062" s="20"/>
      <c r="M4062" s="20"/>
      <c r="N4062" s="20"/>
      <c r="O4062" s="22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0"/>
      <c r="AA4062" s="20"/>
      <c r="AB4062" s="20"/>
      <c r="AC4062" s="20"/>
      <c r="AD4062" s="20"/>
      <c r="AE4062" s="20"/>
      <c r="AF4062" s="22"/>
      <c r="AG4062" s="20"/>
      <c r="AH4062" s="20"/>
      <c r="AI4062" s="20"/>
      <c r="AJ4062" s="20"/>
      <c r="AK4062" s="20"/>
      <c r="AL4062" s="20"/>
      <c r="AM4062" s="24" t="str">
        <f>IF($O4062="","",IF(DATEDIF($O4062,Lista!$V$2,"y")=122,"",DATEDIF($O4062,Lista!$V$2,"y")))</f>
        <v/>
      </c>
      <c r="AN4062" s="24" t="str">
        <f t="shared" si="189"/>
        <v/>
      </c>
      <c r="AO4062" s="24" t="str">
        <f t="shared" si="190"/>
        <v/>
      </c>
      <c r="AP4062" s="25" t="str">
        <f>IFERROR(VLOOKUP($R4062,Lista!$G$2:$H$15,2,FALSE),"")</f>
        <v/>
      </c>
      <c r="AQ4062" s="24" t="str">
        <f>IF(ISBLANK(G4062),"",IF(SUMPRODUCT((G$2:G4062=G4062)*1)&gt;1,0,1))</f>
        <v/>
      </c>
      <c r="AR4062" s="24" t="str">
        <f t="shared" si="191"/>
        <v/>
      </c>
    </row>
    <row r="4063" spans="2:44" x14ac:dyDescent="0.35">
      <c r="B4063" s="20"/>
      <c r="C4063" s="20"/>
      <c r="D4063" s="20"/>
      <c r="E4063" s="20"/>
      <c r="F4063" s="20"/>
      <c r="G4063" s="21"/>
      <c r="H4063" s="20"/>
      <c r="I4063" s="20"/>
      <c r="J4063" s="20"/>
      <c r="K4063" s="20"/>
      <c r="L4063" s="20"/>
      <c r="M4063" s="20"/>
      <c r="N4063" s="20"/>
      <c r="O4063" s="22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0"/>
      <c r="AA4063" s="20"/>
      <c r="AB4063" s="20"/>
      <c r="AC4063" s="20"/>
      <c r="AD4063" s="20"/>
      <c r="AE4063" s="20"/>
      <c r="AF4063" s="22"/>
      <c r="AG4063" s="20"/>
      <c r="AH4063" s="20"/>
      <c r="AI4063" s="20"/>
      <c r="AJ4063" s="20"/>
      <c r="AK4063" s="20"/>
      <c r="AL4063" s="20"/>
      <c r="AM4063" s="24" t="str">
        <f>IF($O4063="","",IF(DATEDIF($O4063,Lista!$V$2,"y")=122,"",DATEDIF($O4063,Lista!$V$2,"y")))</f>
        <v/>
      </c>
      <c r="AN4063" s="24" t="str">
        <f t="shared" si="189"/>
        <v/>
      </c>
      <c r="AO4063" s="24" t="str">
        <f t="shared" si="190"/>
        <v/>
      </c>
      <c r="AP4063" s="25" t="str">
        <f>IFERROR(VLOOKUP($R4063,Lista!$G$2:$H$15,2,FALSE),"")</f>
        <v/>
      </c>
      <c r="AQ4063" s="24" t="str">
        <f>IF(ISBLANK(G4063),"",IF(SUMPRODUCT((G$2:G4063=G4063)*1)&gt;1,0,1))</f>
        <v/>
      </c>
      <c r="AR4063" s="24" t="str">
        <f t="shared" si="191"/>
        <v/>
      </c>
    </row>
    <row r="4064" spans="2:44" x14ac:dyDescent="0.35">
      <c r="B4064" s="20"/>
      <c r="C4064" s="20"/>
      <c r="D4064" s="20"/>
      <c r="E4064" s="20"/>
      <c r="F4064" s="20"/>
      <c r="G4064" s="21"/>
      <c r="H4064" s="20"/>
      <c r="I4064" s="20"/>
      <c r="J4064" s="20"/>
      <c r="K4064" s="20"/>
      <c r="L4064" s="20"/>
      <c r="M4064" s="20"/>
      <c r="N4064" s="20"/>
      <c r="O4064" s="22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0"/>
      <c r="AA4064" s="20"/>
      <c r="AB4064" s="20"/>
      <c r="AC4064" s="20"/>
      <c r="AD4064" s="20"/>
      <c r="AE4064" s="20"/>
      <c r="AF4064" s="22"/>
      <c r="AG4064" s="20"/>
      <c r="AH4064" s="20"/>
      <c r="AI4064" s="20"/>
      <c r="AJ4064" s="20"/>
      <c r="AK4064" s="20"/>
      <c r="AL4064" s="20"/>
      <c r="AM4064" s="24" t="str">
        <f>IF($O4064="","",IF(DATEDIF($O4064,Lista!$V$2,"y")=122,"",DATEDIF($O4064,Lista!$V$2,"y")))</f>
        <v/>
      </c>
      <c r="AN4064" s="24" t="str">
        <f t="shared" si="189"/>
        <v/>
      </c>
      <c r="AO4064" s="24" t="str">
        <f t="shared" si="190"/>
        <v/>
      </c>
      <c r="AP4064" s="25" t="str">
        <f>IFERROR(VLOOKUP($R4064,Lista!$G$2:$H$15,2,FALSE),"")</f>
        <v/>
      </c>
      <c r="AQ4064" s="24" t="str">
        <f>IF(ISBLANK(G4064),"",IF(SUMPRODUCT((G$2:G4064=G4064)*1)&gt;1,0,1))</f>
        <v/>
      </c>
      <c r="AR4064" s="24" t="str">
        <f t="shared" si="191"/>
        <v/>
      </c>
    </row>
    <row r="4065" spans="2:44" x14ac:dyDescent="0.35">
      <c r="B4065" s="20"/>
      <c r="C4065" s="20"/>
      <c r="D4065" s="20"/>
      <c r="E4065" s="20"/>
      <c r="F4065" s="20"/>
      <c r="G4065" s="21"/>
      <c r="H4065" s="20"/>
      <c r="I4065" s="20"/>
      <c r="J4065" s="20"/>
      <c r="K4065" s="20"/>
      <c r="L4065" s="20"/>
      <c r="M4065" s="20"/>
      <c r="N4065" s="20"/>
      <c r="O4065" s="22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0"/>
      <c r="AA4065" s="20"/>
      <c r="AB4065" s="20"/>
      <c r="AC4065" s="20"/>
      <c r="AD4065" s="20"/>
      <c r="AE4065" s="20"/>
      <c r="AF4065" s="22"/>
      <c r="AG4065" s="20"/>
      <c r="AH4065" s="20"/>
      <c r="AI4065" s="20"/>
      <c r="AJ4065" s="20"/>
      <c r="AK4065" s="20"/>
      <c r="AL4065" s="20"/>
      <c r="AM4065" s="24" t="str">
        <f>IF($O4065="","",IF(DATEDIF($O4065,Lista!$V$2,"y")=122,"",DATEDIF($O4065,Lista!$V$2,"y")))</f>
        <v/>
      </c>
      <c r="AN4065" s="24" t="str">
        <f t="shared" si="189"/>
        <v/>
      </c>
      <c r="AO4065" s="24" t="str">
        <f t="shared" si="190"/>
        <v/>
      </c>
      <c r="AP4065" s="25" t="str">
        <f>IFERROR(VLOOKUP($R4065,Lista!$G$2:$H$15,2,FALSE),"")</f>
        <v/>
      </c>
      <c r="AQ4065" s="24" t="str">
        <f>IF(ISBLANK(G4065),"",IF(SUMPRODUCT((G$2:G4065=G4065)*1)&gt;1,0,1))</f>
        <v/>
      </c>
      <c r="AR4065" s="24" t="str">
        <f t="shared" si="191"/>
        <v/>
      </c>
    </row>
    <row r="4066" spans="2:44" x14ac:dyDescent="0.35">
      <c r="B4066" s="20"/>
      <c r="C4066" s="20"/>
      <c r="D4066" s="20"/>
      <c r="E4066" s="20"/>
      <c r="F4066" s="20"/>
      <c r="G4066" s="21"/>
      <c r="H4066" s="20"/>
      <c r="I4066" s="20"/>
      <c r="J4066" s="20"/>
      <c r="K4066" s="20"/>
      <c r="L4066" s="20"/>
      <c r="M4066" s="20"/>
      <c r="N4066" s="20"/>
      <c r="O4066" s="22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0"/>
      <c r="AA4066" s="20"/>
      <c r="AB4066" s="20"/>
      <c r="AC4066" s="20"/>
      <c r="AD4066" s="20"/>
      <c r="AE4066" s="20"/>
      <c r="AF4066" s="22"/>
      <c r="AG4066" s="20"/>
      <c r="AH4066" s="20"/>
      <c r="AI4066" s="20"/>
      <c r="AJ4066" s="20"/>
      <c r="AK4066" s="20"/>
      <c r="AL4066" s="20"/>
      <c r="AM4066" s="24" t="str">
        <f>IF($O4066="","",IF(DATEDIF($O4066,Lista!$V$2,"y")=122,"",DATEDIF($O4066,Lista!$V$2,"y")))</f>
        <v/>
      </c>
      <c r="AN4066" s="24" t="str">
        <f t="shared" si="189"/>
        <v/>
      </c>
      <c r="AO4066" s="24" t="str">
        <f t="shared" si="190"/>
        <v/>
      </c>
      <c r="AP4066" s="25" t="str">
        <f>IFERROR(VLOOKUP($R4066,Lista!$G$2:$H$15,2,FALSE),"")</f>
        <v/>
      </c>
      <c r="AQ4066" s="24" t="str">
        <f>IF(ISBLANK(G4066),"",IF(SUMPRODUCT((G$2:G4066=G4066)*1)&gt;1,0,1))</f>
        <v/>
      </c>
      <c r="AR4066" s="24" t="str">
        <f t="shared" si="191"/>
        <v/>
      </c>
    </row>
    <row r="4067" spans="2:44" x14ac:dyDescent="0.35">
      <c r="B4067" s="20"/>
      <c r="C4067" s="20"/>
      <c r="D4067" s="20"/>
      <c r="E4067" s="20"/>
      <c r="F4067" s="20"/>
      <c r="G4067" s="21"/>
      <c r="H4067" s="20"/>
      <c r="I4067" s="20"/>
      <c r="J4067" s="20"/>
      <c r="K4067" s="20"/>
      <c r="L4067" s="20"/>
      <c r="M4067" s="20"/>
      <c r="N4067" s="20"/>
      <c r="O4067" s="22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0"/>
      <c r="AA4067" s="20"/>
      <c r="AB4067" s="20"/>
      <c r="AC4067" s="20"/>
      <c r="AD4067" s="20"/>
      <c r="AE4067" s="20"/>
      <c r="AF4067" s="22"/>
      <c r="AG4067" s="20"/>
      <c r="AH4067" s="20"/>
      <c r="AI4067" s="20"/>
      <c r="AJ4067" s="20"/>
      <c r="AK4067" s="20"/>
      <c r="AL4067" s="20"/>
      <c r="AM4067" s="24" t="str">
        <f>IF($O4067="","",IF(DATEDIF($O4067,Lista!$V$2,"y")=122,"",DATEDIF($O4067,Lista!$V$2,"y")))</f>
        <v/>
      </c>
      <c r="AN4067" s="24" t="str">
        <f t="shared" si="189"/>
        <v/>
      </c>
      <c r="AO4067" s="24" t="str">
        <f t="shared" si="190"/>
        <v/>
      </c>
      <c r="AP4067" s="25" t="str">
        <f>IFERROR(VLOOKUP($R4067,Lista!$G$2:$H$15,2,FALSE),"")</f>
        <v/>
      </c>
      <c r="AQ4067" s="24" t="str">
        <f>IF(ISBLANK(G4067),"",IF(SUMPRODUCT((G$2:G4067=G4067)*1)&gt;1,0,1))</f>
        <v/>
      </c>
      <c r="AR4067" s="24" t="str">
        <f t="shared" si="191"/>
        <v/>
      </c>
    </row>
    <row r="4068" spans="2:44" x14ac:dyDescent="0.35">
      <c r="B4068" s="20"/>
      <c r="C4068" s="20"/>
      <c r="D4068" s="20"/>
      <c r="E4068" s="20"/>
      <c r="F4068" s="20"/>
      <c r="G4068" s="21"/>
      <c r="H4068" s="20"/>
      <c r="I4068" s="20"/>
      <c r="J4068" s="20"/>
      <c r="K4068" s="20"/>
      <c r="L4068" s="20"/>
      <c r="M4068" s="20"/>
      <c r="N4068" s="20"/>
      <c r="O4068" s="22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0"/>
      <c r="AA4068" s="20"/>
      <c r="AB4068" s="20"/>
      <c r="AC4068" s="20"/>
      <c r="AD4068" s="20"/>
      <c r="AE4068" s="20"/>
      <c r="AF4068" s="22"/>
      <c r="AG4068" s="20"/>
      <c r="AH4068" s="20"/>
      <c r="AI4068" s="20"/>
      <c r="AJ4068" s="20"/>
      <c r="AK4068" s="20"/>
      <c r="AL4068" s="20"/>
      <c r="AM4068" s="24" t="str">
        <f>IF($O4068="","",IF(DATEDIF($O4068,Lista!$V$2,"y")=122,"",DATEDIF($O4068,Lista!$V$2,"y")))</f>
        <v/>
      </c>
      <c r="AN4068" s="24" t="str">
        <f t="shared" si="189"/>
        <v/>
      </c>
      <c r="AO4068" s="24" t="str">
        <f t="shared" si="190"/>
        <v/>
      </c>
      <c r="AP4068" s="25" t="str">
        <f>IFERROR(VLOOKUP($R4068,Lista!$G$2:$H$15,2,FALSE),"")</f>
        <v/>
      </c>
      <c r="AQ4068" s="24" t="str">
        <f>IF(ISBLANK(G4068),"",IF(SUMPRODUCT((G$2:G4068=G4068)*1)&gt;1,0,1))</f>
        <v/>
      </c>
      <c r="AR4068" s="24" t="str">
        <f t="shared" si="191"/>
        <v/>
      </c>
    </row>
    <row r="4069" spans="2:44" x14ac:dyDescent="0.35">
      <c r="B4069" s="20"/>
      <c r="C4069" s="20"/>
      <c r="D4069" s="20"/>
      <c r="E4069" s="20"/>
      <c r="F4069" s="20"/>
      <c r="G4069" s="21"/>
      <c r="H4069" s="20"/>
      <c r="I4069" s="20"/>
      <c r="J4069" s="20"/>
      <c r="K4069" s="20"/>
      <c r="L4069" s="20"/>
      <c r="M4069" s="20"/>
      <c r="N4069" s="20"/>
      <c r="O4069" s="22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0"/>
      <c r="AA4069" s="20"/>
      <c r="AB4069" s="20"/>
      <c r="AC4069" s="20"/>
      <c r="AD4069" s="20"/>
      <c r="AE4069" s="20"/>
      <c r="AF4069" s="22"/>
      <c r="AG4069" s="20"/>
      <c r="AH4069" s="20"/>
      <c r="AI4069" s="20"/>
      <c r="AJ4069" s="20"/>
      <c r="AK4069" s="20"/>
      <c r="AL4069" s="20"/>
      <c r="AM4069" s="24" t="str">
        <f>IF($O4069="","",IF(DATEDIF($O4069,Lista!$V$2,"y")=122,"",DATEDIF($O4069,Lista!$V$2,"y")))</f>
        <v/>
      </c>
      <c r="AN4069" s="24" t="str">
        <f t="shared" si="189"/>
        <v/>
      </c>
      <c r="AO4069" s="24" t="str">
        <f t="shared" si="190"/>
        <v/>
      </c>
      <c r="AP4069" s="25" t="str">
        <f>IFERROR(VLOOKUP($R4069,Lista!$G$2:$H$15,2,FALSE),"")</f>
        <v/>
      </c>
      <c r="AQ4069" s="24" t="str">
        <f>IF(ISBLANK(G4069),"",IF(SUMPRODUCT((G$2:G4069=G4069)*1)&gt;1,0,1))</f>
        <v/>
      </c>
      <c r="AR4069" s="24" t="str">
        <f t="shared" si="191"/>
        <v/>
      </c>
    </row>
    <row r="4070" spans="2:44" x14ac:dyDescent="0.35">
      <c r="B4070" s="20"/>
      <c r="C4070" s="20"/>
      <c r="D4070" s="20"/>
      <c r="E4070" s="20"/>
      <c r="F4070" s="20"/>
      <c r="G4070" s="21"/>
      <c r="H4070" s="20"/>
      <c r="I4070" s="20"/>
      <c r="J4070" s="20"/>
      <c r="K4070" s="20"/>
      <c r="L4070" s="20"/>
      <c r="M4070" s="20"/>
      <c r="N4070" s="20"/>
      <c r="O4070" s="22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0"/>
      <c r="AA4070" s="20"/>
      <c r="AB4070" s="20"/>
      <c r="AC4070" s="20"/>
      <c r="AD4070" s="20"/>
      <c r="AE4070" s="20"/>
      <c r="AF4070" s="22"/>
      <c r="AG4070" s="20"/>
      <c r="AH4070" s="20"/>
      <c r="AI4070" s="20"/>
      <c r="AJ4070" s="20"/>
      <c r="AK4070" s="20"/>
      <c r="AL4070" s="20"/>
      <c r="AM4070" s="24" t="str">
        <f>IF($O4070="","",IF(DATEDIF($O4070,Lista!$V$2,"y")=122,"",DATEDIF($O4070,Lista!$V$2,"y")))</f>
        <v/>
      </c>
      <c r="AN4070" s="24" t="str">
        <f t="shared" si="189"/>
        <v/>
      </c>
      <c r="AO4070" s="24" t="str">
        <f t="shared" si="190"/>
        <v/>
      </c>
      <c r="AP4070" s="25" t="str">
        <f>IFERROR(VLOOKUP($R4070,Lista!$G$2:$H$15,2,FALSE),"")</f>
        <v/>
      </c>
      <c r="AQ4070" s="24" t="str">
        <f>IF(ISBLANK(G4070),"",IF(SUMPRODUCT((G$2:G4070=G4070)*1)&gt;1,0,1))</f>
        <v/>
      </c>
      <c r="AR4070" s="24" t="str">
        <f t="shared" si="191"/>
        <v/>
      </c>
    </row>
    <row r="4071" spans="2:44" x14ac:dyDescent="0.35">
      <c r="B4071" s="20"/>
      <c r="C4071" s="20"/>
      <c r="D4071" s="20"/>
      <c r="E4071" s="20"/>
      <c r="F4071" s="20"/>
      <c r="G4071" s="21"/>
      <c r="H4071" s="20"/>
      <c r="I4071" s="20"/>
      <c r="J4071" s="20"/>
      <c r="K4071" s="20"/>
      <c r="L4071" s="20"/>
      <c r="M4071" s="20"/>
      <c r="N4071" s="20"/>
      <c r="O4071" s="22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  <c r="AC4071" s="20"/>
      <c r="AD4071" s="20"/>
      <c r="AE4071" s="20"/>
      <c r="AF4071" s="22"/>
      <c r="AG4071" s="20"/>
      <c r="AH4071" s="20"/>
      <c r="AI4071" s="20"/>
      <c r="AJ4071" s="20"/>
      <c r="AK4071" s="20"/>
      <c r="AL4071" s="20"/>
      <c r="AM4071" s="24" t="str">
        <f>IF($O4071="","",IF(DATEDIF($O4071,Lista!$V$2,"y")=122,"",DATEDIF($O4071,Lista!$V$2,"y")))</f>
        <v/>
      </c>
      <c r="AN4071" s="24" t="str">
        <f t="shared" si="189"/>
        <v/>
      </c>
      <c r="AO4071" s="24" t="str">
        <f t="shared" si="190"/>
        <v/>
      </c>
      <c r="AP4071" s="25" t="str">
        <f>IFERROR(VLOOKUP($R4071,Lista!$G$2:$H$15,2,FALSE),"")</f>
        <v/>
      </c>
      <c r="AQ4071" s="24" t="str">
        <f>IF(ISBLANK(G4071),"",IF(SUMPRODUCT((G$2:G4071=G4071)*1)&gt;1,0,1))</f>
        <v/>
      </c>
      <c r="AR4071" s="24" t="str">
        <f t="shared" si="191"/>
        <v/>
      </c>
    </row>
    <row r="4072" spans="2:44" x14ac:dyDescent="0.35">
      <c r="B4072" s="20"/>
      <c r="C4072" s="20"/>
      <c r="D4072" s="20"/>
      <c r="E4072" s="20"/>
      <c r="F4072" s="20"/>
      <c r="G4072" s="21"/>
      <c r="H4072" s="20"/>
      <c r="I4072" s="20"/>
      <c r="J4072" s="20"/>
      <c r="K4072" s="20"/>
      <c r="L4072" s="20"/>
      <c r="M4072" s="20"/>
      <c r="N4072" s="20"/>
      <c r="O4072" s="22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0"/>
      <c r="AE4072" s="20"/>
      <c r="AF4072" s="22"/>
      <c r="AG4072" s="20"/>
      <c r="AH4072" s="20"/>
      <c r="AI4072" s="20"/>
      <c r="AJ4072" s="20"/>
      <c r="AK4072" s="20"/>
      <c r="AL4072" s="20"/>
      <c r="AM4072" s="24" t="str">
        <f>IF($O4072="","",IF(DATEDIF($O4072,Lista!$V$2,"y")=122,"",DATEDIF($O4072,Lista!$V$2,"y")))</f>
        <v/>
      </c>
      <c r="AN4072" s="24" t="str">
        <f t="shared" si="189"/>
        <v/>
      </c>
      <c r="AO4072" s="24" t="str">
        <f t="shared" si="190"/>
        <v/>
      </c>
      <c r="AP4072" s="25" t="str">
        <f>IFERROR(VLOOKUP($R4072,Lista!$G$2:$H$15,2,FALSE),"")</f>
        <v/>
      </c>
      <c r="AQ4072" s="24" t="str">
        <f>IF(ISBLANK(G4072),"",IF(SUMPRODUCT((G$2:G4072=G4072)*1)&gt;1,0,1))</f>
        <v/>
      </c>
      <c r="AR4072" s="24" t="str">
        <f t="shared" si="191"/>
        <v/>
      </c>
    </row>
    <row r="4073" spans="2:44" x14ac:dyDescent="0.35">
      <c r="B4073" s="20"/>
      <c r="C4073" s="20"/>
      <c r="D4073" s="20"/>
      <c r="E4073" s="20"/>
      <c r="F4073" s="20"/>
      <c r="G4073" s="21"/>
      <c r="H4073" s="20"/>
      <c r="I4073" s="20"/>
      <c r="J4073" s="20"/>
      <c r="K4073" s="20"/>
      <c r="L4073" s="20"/>
      <c r="M4073" s="20"/>
      <c r="N4073" s="20"/>
      <c r="O4073" s="22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0"/>
      <c r="AE4073" s="20"/>
      <c r="AF4073" s="22"/>
      <c r="AG4073" s="20"/>
      <c r="AH4073" s="20"/>
      <c r="AI4073" s="20"/>
      <c r="AJ4073" s="20"/>
      <c r="AK4073" s="20"/>
      <c r="AL4073" s="20"/>
      <c r="AM4073" s="24" t="str">
        <f>IF($O4073="","",IF(DATEDIF($O4073,Lista!$V$2,"y")=122,"",DATEDIF($O4073,Lista!$V$2,"y")))</f>
        <v/>
      </c>
      <c r="AN4073" s="24" t="str">
        <f t="shared" si="189"/>
        <v/>
      </c>
      <c r="AO4073" s="24" t="str">
        <f t="shared" si="190"/>
        <v/>
      </c>
      <c r="AP4073" s="25" t="str">
        <f>IFERROR(VLOOKUP($R4073,Lista!$G$2:$H$15,2,FALSE),"")</f>
        <v/>
      </c>
      <c r="AQ4073" s="24" t="str">
        <f>IF(ISBLANK(G4073),"",IF(SUMPRODUCT((G$2:G4073=G4073)*1)&gt;1,0,1))</f>
        <v/>
      </c>
      <c r="AR4073" s="24" t="str">
        <f t="shared" si="191"/>
        <v/>
      </c>
    </row>
    <row r="4074" spans="2:44" x14ac:dyDescent="0.35">
      <c r="B4074" s="20"/>
      <c r="C4074" s="20"/>
      <c r="D4074" s="20"/>
      <c r="E4074" s="20"/>
      <c r="F4074" s="20"/>
      <c r="G4074" s="21"/>
      <c r="H4074" s="20"/>
      <c r="I4074" s="20"/>
      <c r="J4074" s="20"/>
      <c r="K4074" s="20"/>
      <c r="L4074" s="20"/>
      <c r="M4074" s="20"/>
      <c r="N4074" s="20"/>
      <c r="O4074" s="22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  <c r="AC4074" s="20"/>
      <c r="AD4074" s="20"/>
      <c r="AE4074" s="20"/>
      <c r="AF4074" s="22"/>
      <c r="AG4074" s="20"/>
      <c r="AH4074" s="20"/>
      <c r="AI4074" s="20"/>
      <c r="AJ4074" s="20"/>
      <c r="AK4074" s="20"/>
      <c r="AL4074" s="20"/>
      <c r="AM4074" s="24" t="str">
        <f>IF($O4074="","",IF(DATEDIF($O4074,Lista!$V$2,"y")=122,"",DATEDIF($O4074,Lista!$V$2,"y")))</f>
        <v/>
      </c>
      <c r="AN4074" s="24" t="str">
        <f t="shared" si="189"/>
        <v/>
      </c>
      <c r="AO4074" s="24" t="str">
        <f t="shared" si="190"/>
        <v/>
      </c>
      <c r="AP4074" s="25" t="str">
        <f>IFERROR(VLOOKUP($R4074,Lista!$G$2:$H$15,2,FALSE),"")</f>
        <v/>
      </c>
      <c r="AQ4074" s="24" t="str">
        <f>IF(ISBLANK(G4074),"",IF(SUMPRODUCT((G$2:G4074=G4074)*1)&gt;1,0,1))</f>
        <v/>
      </c>
      <c r="AR4074" s="24" t="str">
        <f t="shared" si="191"/>
        <v/>
      </c>
    </row>
    <row r="4075" spans="2:44" x14ac:dyDescent="0.35">
      <c r="B4075" s="20"/>
      <c r="C4075" s="20"/>
      <c r="D4075" s="20"/>
      <c r="E4075" s="20"/>
      <c r="F4075" s="20"/>
      <c r="G4075" s="21"/>
      <c r="H4075" s="20"/>
      <c r="I4075" s="20"/>
      <c r="J4075" s="20"/>
      <c r="K4075" s="20"/>
      <c r="L4075" s="20"/>
      <c r="M4075" s="20"/>
      <c r="N4075" s="20"/>
      <c r="O4075" s="22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0"/>
      <c r="AA4075" s="20"/>
      <c r="AB4075" s="20"/>
      <c r="AC4075" s="20"/>
      <c r="AD4075" s="20"/>
      <c r="AE4075" s="20"/>
      <c r="AF4075" s="22"/>
      <c r="AG4075" s="20"/>
      <c r="AH4075" s="20"/>
      <c r="AI4075" s="20"/>
      <c r="AJ4075" s="20"/>
      <c r="AK4075" s="20"/>
      <c r="AL4075" s="20"/>
      <c r="AM4075" s="24" t="str">
        <f>IF($O4075="","",IF(DATEDIF($O4075,Lista!$V$2,"y")=122,"",DATEDIF($O4075,Lista!$V$2,"y")))</f>
        <v/>
      </c>
      <c r="AN4075" s="24" t="str">
        <f t="shared" si="189"/>
        <v/>
      </c>
      <c r="AO4075" s="24" t="str">
        <f t="shared" si="190"/>
        <v/>
      </c>
      <c r="AP4075" s="25" t="str">
        <f>IFERROR(VLOOKUP($R4075,Lista!$G$2:$H$15,2,FALSE),"")</f>
        <v/>
      </c>
      <c r="AQ4075" s="24" t="str">
        <f>IF(ISBLANK(G4075),"",IF(SUMPRODUCT((G$2:G4075=G4075)*1)&gt;1,0,1))</f>
        <v/>
      </c>
      <c r="AR4075" s="24" t="str">
        <f t="shared" si="191"/>
        <v/>
      </c>
    </row>
    <row r="4076" spans="2:44" x14ac:dyDescent="0.35">
      <c r="B4076" s="20"/>
      <c r="C4076" s="20"/>
      <c r="D4076" s="20"/>
      <c r="E4076" s="20"/>
      <c r="F4076" s="20"/>
      <c r="G4076" s="21"/>
      <c r="H4076" s="20"/>
      <c r="I4076" s="20"/>
      <c r="J4076" s="20"/>
      <c r="K4076" s="20"/>
      <c r="L4076" s="20"/>
      <c r="M4076" s="20"/>
      <c r="N4076" s="20"/>
      <c r="O4076" s="22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0"/>
      <c r="AA4076" s="20"/>
      <c r="AB4076" s="20"/>
      <c r="AC4076" s="20"/>
      <c r="AD4076" s="20"/>
      <c r="AE4076" s="20"/>
      <c r="AF4076" s="22"/>
      <c r="AG4076" s="20"/>
      <c r="AH4076" s="20"/>
      <c r="AI4076" s="20"/>
      <c r="AJ4076" s="20"/>
      <c r="AK4076" s="20"/>
      <c r="AL4076" s="20"/>
      <c r="AM4076" s="24" t="str">
        <f>IF($O4076="","",IF(DATEDIF($O4076,Lista!$V$2,"y")=122,"",DATEDIF($O4076,Lista!$V$2,"y")))</f>
        <v/>
      </c>
      <c r="AN4076" s="24" t="str">
        <f t="shared" si="189"/>
        <v/>
      </c>
      <c r="AO4076" s="24" t="str">
        <f t="shared" si="190"/>
        <v/>
      </c>
      <c r="AP4076" s="25" t="str">
        <f>IFERROR(VLOOKUP($R4076,Lista!$G$2:$H$15,2,FALSE),"")</f>
        <v/>
      </c>
      <c r="AQ4076" s="24" t="str">
        <f>IF(ISBLANK(G4076),"",IF(SUMPRODUCT((G$2:G4076=G4076)*1)&gt;1,0,1))</f>
        <v/>
      </c>
      <c r="AR4076" s="24" t="str">
        <f t="shared" si="191"/>
        <v/>
      </c>
    </row>
    <row r="4077" spans="2:44" x14ac:dyDescent="0.35">
      <c r="B4077" s="20"/>
      <c r="C4077" s="20"/>
      <c r="D4077" s="20"/>
      <c r="E4077" s="20"/>
      <c r="F4077" s="20"/>
      <c r="G4077" s="21"/>
      <c r="H4077" s="20"/>
      <c r="I4077" s="20"/>
      <c r="J4077" s="20"/>
      <c r="K4077" s="20"/>
      <c r="L4077" s="20"/>
      <c r="M4077" s="20"/>
      <c r="N4077" s="20"/>
      <c r="O4077" s="22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0"/>
      <c r="AA4077" s="20"/>
      <c r="AB4077" s="20"/>
      <c r="AC4077" s="20"/>
      <c r="AD4077" s="20"/>
      <c r="AE4077" s="20"/>
      <c r="AF4077" s="22"/>
      <c r="AG4077" s="20"/>
      <c r="AH4077" s="20"/>
      <c r="AI4077" s="20"/>
      <c r="AJ4077" s="20"/>
      <c r="AK4077" s="20"/>
      <c r="AL4077" s="20"/>
      <c r="AM4077" s="24" t="str">
        <f>IF($O4077="","",IF(DATEDIF($O4077,Lista!$V$2,"y")=122,"",DATEDIF($O4077,Lista!$V$2,"y")))</f>
        <v/>
      </c>
      <c r="AN4077" s="24" t="str">
        <f t="shared" si="189"/>
        <v/>
      </c>
      <c r="AO4077" s="24" t="str">
        <f t="shared" si="190"/>
        <v/>
      </c>
      <c r="AP4077" s="25" t="str">
        <f>IFERROR(VLOOKUP($R4077,Lista!$G$2:$H$15,2,FALSE),"")</f>
        <v/>
      </c>
      <c r="AQ4077" s="24" t="str">
        <f>IF(ISBLANK(G4077),"",IF(SUMPRODUCT((G$2:G4077=G4077)*1)&gt;1,0,1))</f>
        <v/>
      </c>
      <c r="AR4077" s="24" t="str">
        <f t="shared" si="191"/>
        <v/>
      </c>
    </row>
    <row r="4078" spans="2:44" x14ac:dyDescent="0.35">
      <c r="B4078" s="20"/>
      <c r="C4078" s="20"/>
      <c r="D4078" s="20"/>
      <c r="E4078" s="20"/>
      <c r="F4078" s="20"/>
      <c r="G4078" s="21"/>
      <c r="H4078" s="20"/>
      <c r="I4078" s="20"/>
      <c r="J4078" s="20"/>
      <c r="K4078" s="20"/>
      <c r="L4078" s="20"/>
      <c r="M4078" s="20"/>
      <c r="N4078" s="20"/>
      <c r="O4078" s="22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0"/>
      <c r="AA4078" s="20"/>
      <c r="AB4078" s="20"/>
      <c r="AC4078" s="20"/>
      <c r="AD4078" s="20"/>
      <c r="AE4078" s="20"/>
      <c r="AF4078" s="22"/>
      <c r="AG4078" s="20"/>
      <c r="AH4078" s="20"/>
      <c r="AI4078" s="20"/>
      <c r="AJ4078" s="20"/>
      <c r="AK4078" s="20"/>
      <c r="AL4078" s="20"/>
      <c r="AM4078" s="24" t="str">
        <f>IF($O4078="","",IF(DATEDIF($O4078,Lista!$V$2,"y")=122,"",DATEDIF($O4078,Lista!$V$2,"y")))</f>
        <v/>
      </c>
      <c r="AN4078" s="24" t="str">
        <f t="shared" si="189"/>
        <v/>
      </c>
      <c r="AO4078" s="24" t="str">
        <f t="shared" si="190"/>
        <v/>
      </c>
      <c r="AP4078" s="25" t="str">
        <f>IFERROR(VLOOKUP($R4078,Lista!$G$2:$H$15,2,FALSE),"")</f>
        <v/>
      </c>
      <c r="AQ4078" s="24" t="str">
        <f>IF(ISBLANK(G4078),"",IF(SUMPRODUCT((G$2:G4078=G4078)*1)&gt;1,0,1))</f>
        <v/>
      </c>
      <c r="AR4078" s="24" t="str">
        <f t="shared" si="191"/>
        <v/>
      </c>
    </row>
    <row r="4079" spans="2:44" x14ac:dyDescent="0.35">
      <c r="B4079" s="20"/>
      <c r="C4079" s="20"/>
      <c r="D4079" s="20"/>
      <c r="E4079" s="20"/>
      <c r="F4079" s="20"/>
      <c r="G4079" s="21"/>
      <c r="H4079" s="20"/>
      <c r="I4079" s="20"/>
      <c r="J4079" s="20"/>
      <c r="K4079" s="20"/>
      <c r="L4079" s="20"/>
      <c r="M4079" s="20"/>
      <c r="N4079" s="20"/>
      <c r="O4079" s="22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0"/>
      <c r="AA4079" s="20"/>
      <c r="AB4079" s="20"/>
      <c r="AC4079" s="20"/>
      <c r="AD4079" s="20"/>
      <c r="AE4079" s="20"/>
      <c r="AF4079" s="22"/>
      <c r="AG4079" s="20"/>
      <c r="AH4079" s="20"/>
      <c r="AI4079" s="20"/>
      <c r="AJ4079" s="20"/>
      <c r="AK4079" s="20"/>
      <c r="AL4079" s="20"/>
      <c r="AM4079" s="24" t="str">
        <f>IF($O4079="","",IF(DATEDIF($O4079,Lista!$V$2,"y")=122,"",DATEDIF($O4079,Lista!$V$2,"y")))</f>
        <v/>
      </c>
      <c r="AN4079" s="24" t="str">
        <f t="shared" si="189"/>
        <v/>
      </c>
      <c r="AO4079" s="24" t="str">
        <f t="shared" si="190"/>
        <v/>
      </c>
      <c r="AP4079" s="25" t="str">
        <f>IFERROR(VLOOKUP($R4079,Lista!$G$2:$H$15,2,FALSE),"")</f>
        <v/>
      </c>
      <c r="AQ4079" s="24" t="str">
        <f>IF(ISBLANK(G4079),"",IF(SUMPRODUCT((G$2:G4079=G4079)*1)&gt;1,0,1))</f>
        <v/>
      </c>
      <c r="AR4079" s="24" t="str">
        <f t="shared" si="191"/>
        <v/>
      </c>
    </row>
    <row r="4080" spans="2:44" x14ac:dyDescent="0.35">
      <c r="B4080" s="20"/>
      <c r="C4080" s="20"/>
      <c r="D4080" s="20"/>
      <c r="E4080" s="20"/>
      <c r="F4080" s="20"/>
      <c r="G4080" s="21"/>
      <c r="H4080" s="20"/>
      <c r="I4080" s="20"/>
      <c r="J4080" s="20"/>
      <c r="K4080" s="20"/>
      <c r="L4080" s="20"/>
      <c r="M4080" s="20"/>
      <c r="N4080" s="20"/>
      <c r="O4080" s="22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0"/>
      <c r="AA4080" s="20"/>
      <c r="AB4080" s="20"/>
      <c r="AC4080" s="20"/>
      <c r="AD4080" s="20"/>
      <c r="AE4080" s="20"/>
      <c r="AF4080" s="22"/>
      <c r="AG4080" s="20"/>
      <c r="AH4080" s="20"/>
      <c r="AI4080" s="20"/>
      <c r="AJ4080" s="20"/>
      <c r="AK4080" s="20"/>
      <c r="AL4080" s="20"/>
      <c r="AM4080" s="24" t="str">
        <f>IF($O4080="","",IF(DATEDIF($O4080,Lista!$V$2,"y")=122,"",DATEDIF($O4080,Lista!$V$2,"y")))</f>
        <v/>
      </c>
      <c r="AN4080" s="24" t="str">
        <f t="shared" si="189"/>
        <v/>
      </c>
      <c r="AO4080" s="24" t="str">
        <f t="shared" si="190"/>
        <v/>
      </c>
      <c r="AP4080" s="25" t="str">
        <f>IFERROR(VLOOKUP($R4080,Lista!$G$2:$H$15,2,FALSE),"")</f>
        <v/>
      </c>
      <c r="AQ4080" s="24" t="str">
        <f>IF(ISBLANK(G4080),"",IF(SUMPRODUCT((G$2:G4080=G4080)*1)&gt;1,0,1))</f>
        <v/>
      </c>
      <c r="AR4080" s="24" t="str">
        <f t="shared" si="191"/>
        <v/>
      </c>
    </row>
    <row r="4081" spans="2:44" x14ac:dyDescent="0.35">
      <c r="B4081" s="20"/>
      <c r="C4081" s="20"/>
      <c r="D4081" s="20"/>
      <c r="E4081" s="20"/>
      <c r="F4081" s="20"/>
      <c r="G4081" s="21"/>
      <c r="H4081" s="20"/>
      <c r="I4081" s="20"/>
      <c r="J4081" s="20"/>
      <c r="K4081" s="20"/>
      <c r="L4081" s="20"/>
      <c r="M4081" s="20"/>
      <c r="N4081" s="20"/>
      <c r="O4081" s="22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0"/>
      <c r="AA4081" s="20"/>
      <c r="AB4081" s="20"/>
      <c r="AC4081" s="20"/>
      <c r="AD4081" s="20"/>
      <c r="AE4081" s="20"/>
      <c r="AF4081" s="22"/>
      <c r="AG4081" s="20"/>
      <c r="AH4081" s="20"/>
      <c r="AI4081" s="20"/>
      <c r="AJ4081" s="20"/>
      <c r="AK4081" s="20"/>
      <c r="AL4081" s="20"/>
      <c r="AM4081" s="24" t="str">
        <f>IF($O4081="","",IF(DATEDIF($O4081,Lista!$V$2,"y")=122,"",DATEDIF($O4081,Lista!$V$2,"y")))</f>
        <v/>
      </c>
      <c r="AN4081" s="24" t="str">
        <f t="shared" si="189"/>
        <v/>
      </c>
      <c r="AO4081" s="24" t="str">
        <f t="shared" si="190"/>
        <v/>
      </c>
      <c r="AP4081" s="25" t="str">
        <f>IFERROR(VLOOKUP($R4081,Lista!$G$2:$H$15,2,FALSE),"")</f>
        <v/>
      </c>
      <c r="AQ4081" s="24" t="str">
        <f>IF(ISBLANK(G4081),"",IF(SUMPRODUCT((G$2:G4081=G4081)*1)&gt;1,0,1))</f>
        <v/>
      </c>
      <c r="AR4081" s="24" t="str">
        <f t="shared" si="191"/>
        <v/>
      </c>
    </row>
    <row r="4082" spans="2:44" x14ac:dyDescent="0.35">
      <c r="B4082" s="20"/>
      <c r="C4082" s="20"/>
      <c r="D4082" s="20"/>
      <c r="E4082" s="20"/>
      <c r="F4082" s="20"/>
      <c r="G4082" s="21"/>
      <c r="H4082" s="20"/>
      <c r="I4082" s="20"/>
      <c r="J4082" s="20"/>
      <c r="K4082" s="20"/>
      <c r="L4082" s="20"/>
      <c r="M4082" s="20"/>
      <c r="N4082" s="20"/>
      <c r="O4082" s="22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0"/>
      <c r="AA4082" s="20"/>
      <c r="AB4082" s="20"/>
      <c r="AC4082" s="20"/>
      <c r="AD4082" s="20"/>
      <c r="AE4082" s="20"/>
      <c r="AF4082" s="22"/>
      <c r="AG4082" s="20"/>
      <c r="AH4082" s="20"/>
      <c r="AI4082" s="20"/>
      <c r="AJ4082" s="20"/>
      <c r="AK4082" s="20"/>
      <c r="AL4082" s="20"/>
      <c r="AM4082" s="24" t="str">
        <f>IF($O4082="","",IF(DATEDIF($O4082,Lista!$V$2,"y")=122,"",DATEDIF($O4082,Lista!$V$2,"y")))</f>
        <v/>
      </c>
      <c r="AN4082" s="24" t="str">
        <f t="shared" si="189"/>
        <v/>
      </c>
      <c r="AO4082" s="24" t="str">
        <f t="shared" si="190"/>
        <v/>
      </c>
      <c r="AP4082" s="25" t="str">
        <f>IFERROR(VLOOKUP($R4082,Lista!$G$2:$H$15,2,FALSE),"")</f>
        <v/>
      </c>
      <c r="AQ4082" s="24" t="str">
        <f>IF(ISBLANK(G4082),"",IF(SUMPRODUCT((G$2:G4082=G4082)*1)&gt;1,0,1))</f>
        <v/>
      </c>
      <c r="AR4082" s="24" t="str">
        <f t="shared" si="191"/>
        <v/>
      </c>
    </row>
    <row r="4083" spans="2:44" x14ac:dyDescent="0.35">
      <c r="B4083" s="20"/>
      <c r="C4083" s="20"/>
      <c r="D4083" s="20"/>
      <c r="E4083" s="20"/>
      <c r="F4083" s="20"/>
      <c r="G4083" s="21"/>
      <c r="H4083" s="20"/>
      <c r="I4083" s="20"/>
      <c r="J4083" s="20"/>
      <c r="K4083" s="20"/>
      <c r="L4083" s="20"/>
      <c r="M4083" s="20"/>
      <c r="N4083" s="20"/>
      <c r="O4083" s="22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0"/>
      <c r="AA4083" s="20"/>
      <c r="AB4083" s="20"/>
      <c r="AC4083" s="20"/>
      <c r="AD4083" s="20"/>
      <c r="AE4083" s="20"/>
      <c r="AF4083" s="22"/>
      <c r="AG4083" s="20"/>
      <c r="AH4083" s="20"/>
      <c r="AI4083" s="20"/>
      <c r="AJ4083" s="20"/>
      <c r="AK4083" s="20"/>
      <c r="AL4083" s="20"/>
      <c r="AM4083" s="24" t="str">
        <f>IF($O4083="","",IF(DATEDIF($O4083,Lista!$V$2,"y")=122,"",DATEDIF($O4083,Lista!$V$2,"y")))</f>
        <v/>
      </c>
      <c r="AN4083" s="24" t="str">
        <f t="shared" si="189"/>
        <v/>
      </c>
      <c r="AO4083" s="24" t="str">
        <f t="shared" si="190"/>
        <v/>
      </c>
      <c r="AP4083" s="25" t="str">
        <f>IFERROR(VLOOKUP($R4083,Lista!$G$2:$H$15,2,FALSE),"")</f>
        <v/>
      </c>
      <c r="AQ4083" s="24" t="str">
        <f>IF(ISBLANK(G4083),"",IF(SUMPRODUCT((G$2:G4083=G4083)*1)&gt;1,0,1))</f>
        <v/>
      </c>
      <c r="AR4083" s="24" t="str">
        <f t="shared" si="191"/>
        <v/>
      </c>
    </row>
    <row r="4084" spans="2:44" x14ac:dyDescent="0.35">
      <c r="B4084" s="20"/>
      <c r="C4084" s="20"/>
      <c r="D4084" s="20"/>
      <c r="E4084" s="20"/>
      <c r="F4084" s="20"/>
      <c r="G4084" s="21"/>
      <c r="H4084" s="20"/>
      <c r="I4084" s="20"/>
      <c r="J4084" s="20"/>
      <c r="K4084" s="20"/>
      <c r="L4084" s="20"/>
      <c r="M4084" s="20"/>
      <c r="N4084" s="20"/>
      <c r="O4084" s="22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0"/>
      <c r="AA4084" s="20"/>
      <c r="AB4084" s="20"/>
      <c r="AC4084" s="20"/>
      <c r="AD4084" s="20"/>
      <c r="AE4084" s="20"/>
      <c r="AF4084" s="22"/>
      <c r="AG4084" s="20"/>
      <c r="AH4084" s="20"/>
      <c r="AI4084" s="20"/>
      <c r="AJ4084" s="20"/>
      <c r="AK4084" s="20"/>
      <c r="AL4084" s="20"/>
      <c r="AM4084" s="24" t="str">
        <f>IF($O4084="","",IF(DATEDIF($O4084,Lista!$V$2,"y")=122,"",DATEDIF($O4084,Lista!$V$2,"y")))</f>
        <v/>
      </c>
      <c r="AN4084" s="24" t="str">
        <f t="shared" si="189"/>
        <v/>
      </c>
      <c r="AO4084" s="24" t="str">
        <f t="shared" si="190"/>
        <v/>
      </c>
      <c r="AP4084" s="25" t="str">
        <f>IFERROR(VLOOKUP($R4084,Lista!$G$2:$H$15,2,FALSE),"")</f>
        <v/>
      </c>
      <c r="AQ4084" s="24" t="str">
        <f>IF(ISBLANK(G4084),"",IF(SUMPRODUCT((G$2:G4084=G4084)*1)&gt;1,0,1))</f>
        <v/>
      </c>
      <c r="AR4084" s="24" t="str">
        <f t="shared" si="191"/>
        <v/>
      </c>
    </row>
    <row r="4085" spans="2:44" x14ac:dyDescent="0.35">
      <c r="B4085" s="20"/>
      <c r="C4085" s="20"/>
      <c r="D4085" s="20"/>
      <c r="E4085" s="20"/>
      <c r="F4085" s="20"/>
      <c r="G4085" s="21"/>
      <c r="H4085" s="20"/>
      <c r="I4085" s="20"/>
      <c r="J4085" s="20"/>
      <c r="K4085" s="20"/>
      <c r="L4085" s="20"/>
      <c r="M4085" s="20"/>
      <c r="N4085" s="20"/>
      <c r="O4085" s="22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0"/>
      <c r="AA4085" s="20"/>
      <c r="AB4085" s="20"/>
      <c r="AC4085" s="20"/>
      <c r="AD4085" s="20"/>
      <c r="AE4085" s="20"/>
      <c r="AF4085" s="22"/>
      <c r="AG4085" s="20"/>
      <c r="AH4085" s="20"/>
      <c r="AI4085" s="20"/>
      <c r="AJ4085" s="20"/>
      <c r="AK4085" s="20"/>
      <c r="AL4085" s="20"/>
      <c r="AM4085" s="24" t="str">
        <f>IF($O4085="","",IF(DATEDIF($O4085,Lista!$V$2,"y")=122,"",DATEDIF($O4085,Lista!$V$2,"y")))</f>
        <v/>
      </c>
      <c r="AN4085" s="24" t="str">
        <f t="shared" si="189"/>
        <v/>
      </c>
      <c r="AO4085" s="24" t="str">
        <f t="shared" si="190"/>
        <v/>
      </c>
      <c r="AP4085" s="25" t="str">
        <f>IFERROR(VLOOKUP($R4085,Lista!$G$2:$H$15,2,FALSE),"")</f>
        <v/>
      </c>
      <c r="AQ4085" s="24" t="str">
        <f>IF(ISBLANK(G4085),"",IF(SUMPRODUCT((G$2:G4085=G4085)*1)&gt;1,0,1))</f>
        <v/>
      </c>
      <c r="AR4085" s="24" t="str">
        <f t="shared" si="191"/>
        <v/>
      </c>
    </row>
    <row r="4086" spans="2:44" x14ac:dyDescent="0.35">
      <c r="B4086" s="20"/>
      <c r="C4086" s="20"/>
      <c r="D4086" s="20"/>
      <c r="E4086" s="20"/>
      <c r="F4086" s="20"/>
      <c r="G4086" s="21"/>
      <c r="H4086" s="20"/>
      <c r="I4086" s="20"/>
      <c r="J4086" s="20"/>
      <c r="K4086" s="20"/>
      <c r="L4086" s="20"/>
      <c r="M4086" s="20"/>
      <c r="N4086" s="20"/>
      <c r="O4086" s="22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0"/>
      <c r="AA4086" s="20"/>
      <c r="AB4086" s="20"/>
      <c r="AC4086" s="20"/>
      <c r="AD4086" s="20"/>
      <c r="AE4086" s="20"/>
      <c r="AF4086" s="22"/>
      <c r="AG4086" s="20"/>
      <c r="AH4086" s="20"/>
      <c r="AI4086" s="20"/>
      <c r="AJ4086" s="20"/>
      <c r="AK4086" s="20"/>
      <c r="AL4086" s="20"/>
      <c r="AM4086" s="24" t="str">
        <f>IF($O4086="","",IF(DATEDIF($O4086,Lista!$V$2,"y")=122,"",DATEDIF($O4086,Lista!$V$2,"y")))</f>
        <v/>
      </c>
      <c r="AN4086" s="24" t="str">
        <f t="shared" si="189"/>
        <v/>
      </c>
      <c r="AO4086" s="24" t="str">
        <f t="shared" si="190"/>
        <v/>
      </c>
      <c r="AP4086" s="25" t="str">
        <f>IFERROR(VLOOKUP($R4086,Lista!$G$2:$H$15,2,FALSE),"")</f>
        <v/>
      </c>
      <c r="AQ4086" s="24" t="str">
        <f>IF(ISBLANK(G4086),"",IF(SUMPRODUCT((G$2:G4086=G4086)*1)&gt;1,0,1))</f>
        <v/>
      </c>
      <c r="AR4086" s="24" t="str">
        <f t="shared" si="191"/>
        <v/>
      </c>
    </row>
    <row r="4087" spans="2:44" x14ac:dyDescent="0.35">
      <c r="B4087" s="20"/>
      <c r="C4087" s="20"/>
      <c r="D4087" s="20"/>
      <c r="E4087" s="20"/>
      <c r="F4087" s="20"/>
      <c r="G4087" s="21"/>
      <c r="H4087" s="20"/>
      <c r="I4087" s="20"/>
      <c r="J4087" s="20"/>
      <c r="K4087" s="20"/>
      <c r="L4087" s="20"/>
      <c r="M4087" s="20"/>
      <c r="N4087" s="20"/>
      <c r="O4087" s="22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0"/>
      <c r="AA4087" s="20"/>
      <c r="AB4087" s="20"/>
      <c r="AC4087" s="20"/>
      <c r="AD4087" s="20"/>
      <c r="AE4087" s="20"/>
      <c r="AF4087" s="22"/>
      <c r="AG4087" s="20"/>
      <c r="AH4087" s="20"/>
      <c r="AI4087" s="20"/>
      <c r="AJ4087" s="20"/>
      <c r="AK4087" s="20"/>
      <c r="AL4087" s="20"/>
      <c r="AM4087" s="24" t="str">
        <f>IF($O4087="","",IF(DATEDIF($O4087,Lista!$V$2,"y")=122,"",DATEDIF($O4087,Lista!$V$2,"y")))</f>
        <v/>
      </c>
      <c r="AN4087" s="24" t="str">
        <f t="shared" si="189"/>
        <v/>
      </c>
      <c r="AO4087" s="24" t="str">
        <f t="shared" si="190"/>
        <v/>
      </c>
      <c r="AP4087" s="25" t="str">
        <f>IFERROR(VLOOKUP($R4087,Lista!$G$2:$H$15,2,FALSE),"")</f>
        <v/>
      </c>
      <c r="AQ4087" s="24" t="str">
        <f>IF(ISBLANK(G4087),"",IF(SUMPRODUCT((G$2:G4087=G4087)*1)&gt;1,0,1))</f>
        <v/>
      </c>
      <c r="AR4087" s="24" t="str">
        <f t="shared" si="191"/>
        <v/>
      </c>
    </row>
    <row r="4088" spans="2:44" x14ac:dyDescent="0.35">
      <c r="B4088" s="20"/>
      <c r="C4088" s="20"/>
      <c r="D4088" s="20"/>
      <c r="E4088" s="20"/>
      <c r="F4088" s="20"/>
      <c r="G4088" s="21"/>
      <c r="H4088" s="20"/>
      <c r="I4088" s="20"/>
      <c r="J4088" s="20"/>
      <c r="K4088" s="20"/>
      <c r="L4088" s="20"/>
      <c r="M4088" s="20"/>
      <c r="N4088" s="20"/>
      <c r="O4088" s="22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0"/>
      <c r="AA4088" s="20"/>
      <c r="AB4088" s="20"/>
      <c r="AC4088" s="20"/>
      <c r="AD4088" s="20"/>
      <c r="AE4088" s="20"/>
      <c r="AF4088" s="22"/>
      <c r="AG4088" s="20"/>
      <c r="AH4088" s="20"/>
      <c r="AI4088" s="20"/>
      <c r="AJ4088" s="20"/>
      <c r="AK4088" s="20"/>
      <c r="AL4088" s="20"/>
      <c r="AM4088" s="24" t="str">
        <f>IF($O4088="","",IF(DATEDIF($O4088,Lista!$V$2,"y")=122,"",DATEDIF($O4088,Lista!$V$2,"y")))</f>
        <v/>
      </c>
      <c r="AN4088" s="24" t="str">
        <f t="shared" si="189"/>
        <v/>
      </c>
      <c r="AO4088" s="24" t="str">
        <f t="shared" si="190"/>
        <v/>
      </c>
      <c r="AP4088" s="25" t="str">
        <f>IFERROR(VLOOKUP($R4088,Lista!$G$2:$H$15,2,FALSE),"")</f>
        <v/>
      </c>
      <c r="AQ4088" s="24" t="str">
        <f>IF(ISBLANK(G4088),"",IF(SUMPRODUCT((G$2:G4088=G4088)*1)&gt;1,0,1))</f>
        <v/>
      </c>
      <c r="AR4088" s="24" t="str">
        <f t="shared" si="191"/>
        <v/>
      </c>
    </row>
    <row r="4089" spans="2:44" x14ac:dyDescent="0.35">
      <c r="B4089" s="20"/>
      <c r="C4089" s="20"/>
      <c r="D4089" s="20"/>
      <c r="E4089" s="20"/>
      <c r="F4089" s="20"/>
      <c r="G4089" s="21"/>
      <c r="H4089" s="20"/>
      <c r="I4089" s="20"/>
      <c r="J4089" s="20"/>
      <c r="K4089" s="20"/>
      <c r="L4089" s="20"/>
      <c r="M4089" s="20"/>
      <c r="N4089" s="20"/>
      <c r="O4089" s="22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0"/>
      <c r="AA4089" s="20"/>
      <c r="AB4089" s="20"/>
      <c r="AC4089" s="20"/>
      <c r="AD4089" s="20"/>
      <c r="AE4089" s="20"/>
      <c r="AF4089" s="22"/>
      <c r="AG4089" s="20"/>
      <c r="AH4089" s="20"/>
      <c r="AI4089" s="20"/>
      <c r="AJ4089" s="20"/>
      <c r="AK4089" s="20"/>
      <c r="AL4089" s="20"/>
      <c r="AM4089" s="24" t="str">
        <f>IF($O4089="","",IF(DATEDIF($O4089,Lista!$V$2,"y")=122,"",DATEDIF($O4089,Lista!$V$2,"y")))</f>
        <v/>
      </c>
      <c r="AN4089" s="24" t="str">
        <f t="shared" si="189"/>
        <v/>
      </c>
      <c r="AO4089" s="24" t="str">
        <f t="shared" si="190"/>
        <v/>
      </c>
      <c r="AP4089" s="25" t="str">
        <f>IFERROR(VLOOKUP($R4089,Lista!$G$2:$H$15,2,FALSE),"")</f>
        <v/>
      </c>
      <c r="AQ4089" s="24" t="str">
        <f>IF(ISBLANK(G4089),"",IF(SUMPRODUCT((G$2:G4089=G4089)*1)&gt;1,0,1))</f>
        <v/>
      </c>
      <c r="AR4089" s="24" t="str">
        <f t="shared" si="191"/>
        <v/>
      </c>
    </row>
    <row r="4090" spans="2:44" x14ac:dyDescent="0.35">
      <c r="B4090" s="20"/>
      <c r="C4090" s="20"/>
      <c r="D4090" s="20"/>
      <c r="E4090" s="20"/>
      <c r="F4090" s="20"/>
      <c r="G4090" s="21"/>
      <c r="H4090" s="20"/>
      <c r="I4090" s="20"/>
      <c r="J4090" s="20"/>
      <c r="K4090" s="20"/>
      <c r="L4090" s="20"/>
      <c r="M4090" s="20"/>
      <c r="N4090" s="20"/>
      <c r="O4090" s="22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0"/>
      <c r="AA4090" s="20"/>
      <c r="AB4090" s="20"/>
      <c r="AC4090" s="20"/>
      <c r="AD4090" s="20"/>
      <c r="AE4090" s="20"/>
      <c r="AF4090" s="22"/>
      <c r="AG4090" s="20"/>
      <c r="AH4090" s="20"/>
      <c r="AI4090" s="20"/>
      <c r="AJ4090" s="20"/>
      <c r="AK4090" s="20"/>
      <c r="AL4090" s="20"/>
      <c r="AM4090" s="24" t="str">
        <f>IF($O4090="","",IF(DATEDIF($O4090,Lista!$V$2,"y")=122,"",DATEDIF($O4090,Lista!$V$2,"y")))</f>
        <v/>
      </c>
      <c r="AN4090" s="24" t="str">
        <f t="shared" si="189"/>
        <v/>
      </c>
      <c r="AO4090" s="24" t="str">
        <f t="shared" si="190"/>
        <v/>
      </c>
      <c r="AP4090" s="25" t="str">
        <f>IFERROR(VLOOKUP($R4090,Lista!$G$2:$H$15,2,FALSE),"")</f>
        <v/>
      </c>
      <c r="AQ4090" s="24" t="str">
        <f>IF(ISBLANK(G4090),"",IF(SUMPRODUCT((G$2:G4090=G4090)*1)&gt;1,0,1))</f>
        <v/>
      </c>
      <c r="AR4090" s="24" t="str">
        <f t="shared" si="191"/>
        <v/>
      </c>
    </row>
    <row r="4091" spans="2:44" x14ac:dyDescent="0.35">
      <c r="B4091" s="20"/>
      <c r="C4091" s="20"/>
      <c r="D4091" s="20"/>
      <c r="E4091" s="20"/>
      <c r="F4091" s="20"/>
      <c r="G4091" s="21"/>
      <c r="H4091" s="20"/>
      <c r="I4091" s="20"/>
      <c r="J4091" s="20"/>
      <c r="K4091" s="20"/>
      <c r="L4091" s="20"/>
      <c r="M4091" s="20"/>
      <c r="N4091" s="20"/>
      <c r="O4091" s="22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0"/>
      <c r="AA4091" s="20"/>
      <c r="AB4091" s="20"/>
      <c r="AC4091" s="20"/>
      <c r="AD4091" s="20"/>
      <c r="AE4091" s="20"/>
      <c r="AF4091" s="22"/>
      <c r="AG4091" s="20"/>
      <c r="AH4091" s="20"/>
      <c r="AI4091" s="20"/>
      <c r="AJ4091" s="20"/>
      <c r="AK4091" s="20"/>
      <c r="AL4091" s="20"/>
      <c r="AM4091" s="24" t="str">
        <f>IF($O4091="","",IF(DATEDIF($O4091,Lista!$V$2,"y")=122,"",DATEDIF($O4091,Lista!$V$2,"y")))</f>
        <v/>
      </c>
      <c r="AN4091" s="24" t="str">
        <f t="shared" si="189"/>
        <v/>
      </c>
      <c r="AO4091" s="24" t="str">
        <f t="shared" si="190"/>
        <v/>
      </c>
      <c r="AP4091" s="25" t="str">
        <f>IFERROR(VLOOKUP($R4091,Lista!$G$2:$H$15,2,FALSE),"")</f>
        <v/>
      </c>
      <c r="AQ4091" s="24" t="str">
        <f>IF(ISBLANK(G4091),"",IF(SUMPRODUCT((G$2:G4091=G4091)*1)&gt;1,0,1))</f>
        <v/>
      </c>
      <c r="AR4091" s="24" t="str">
        <f t="shared" si="191"/>
        <v/>
      </c>
    </row>
    <row r="4092" spans="2:44" x14ac:dyDescent="0.35">
      <c r="B4092" s="20"/>
      <c r="C4092" s="20"/>
      <c r="D4092" s="20"/>
      <c r="E4092" s="20"/>
      <c r="F4092" s="20"/>
      <c r="G4092" s="21"/>
      <c r="H4092" s="20"/>
      <c r="I4092" s="20"/>
      <c r="J4092" s="20"/>
      <c r="K4092" s="20"/>
      <c r="L4092" s="20"/>
      <c r="M4092" s="20"/>
      <c r="N4092" s="20"/>
      <c r="O4092" s="22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0"/>
      <c r="AA4092" s="20"/>
      <c r="AB4092" s="20"/>
      <c r="AC4092" s="20"/>
      <c r="AD4092" s="20"/>
      <c r="AE4092" s="20"/>
      <c r="AF4092" s="22"/>
      <c r="AG4092" s="20"/>
      <c r="AH4092" s="20"/>
      <c r="AI4092" s="20"/>
      <c r="AJ4092" s="20"/>
      <c r="AK4092" s="20"/>
      <c r="AL4092" s="20"/>
      <c r="AM4092" s="24" t="str">
        <f>IF($O4092="","",IF(DATEDIF($O4092,Lista!$V$2,"y")=122,"",DATEDIF($O4092,Lista!$V$2,"y")))</f>
        <v/>
      </c>
      <c r="AN4092" s="24" t="str">
        <f t="shared" si="189"/>
        <v/>
      </c>
      <c r="AO4092" s="24" t="str">
        <f t="shared" si="190"/>
        <v/>
      </c>
      <c r="AP4092" s="25" t="str">
        <f>IFERROR(VLOOKUP($R4092,Lista!$G$2:$H$15,2,FALSE),"")</f>
        <v/>
      </c>
      <c r="AQ4092" s="24" t="str">
        <f>IF(ISBLANK(G4092),"",IF(SUMPRODUCT((G$2:G4092=G4092)*1)&gt;1,0,1))</f>
        <v/>
      </c>
      <c r="AR4092" s="24" t="str">
        <f t="shared" si="191"/>
        <v/>
      </c>
    </row>
    <row r="4093" spans="2:44" x14ac:dyDescent="0.35">
      <c r="B4093" s="20"/>
      <c r="C4093" s="20"/>
      <c r="D4093" s="20"/>
      <c r="E4093" s="20"/>
      <c r="F4093" s="20"/>
      <c r="G4093" s="21"/>
      <c r="H4093" s="20"/>
      <c r="I4093" s="20"/>
      <c r="J4093" s="20"/>
      <c r="K4093" s="20"/>
      <c r="L4093" s="20"/>
      <c r="M4093" s="20"/>
      <c r="N4093" s="20"/>
      <c r="O4093" s="22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0"/>
      <c r="AA4093" s="20"/>
      <c r="AB4093" s="20"/>
      <c r="AC4093" s="20"/>
      <c r="AD4093" s="20"/>
      <c r="AE4093" s="20"/>
      <c r="AF4093" s="22"/>
      <c r="AG4093" s="20"/>
      <c r="AH4093" s="20"/>
      <c r="AI4093" s="20"/>
      <c r="AJ4093" s="20"/>
      <c r="AK4093" s="20"/>
      <c r="AL4093" s="20"/>
      <c r="AM4093" s="24" t="str">
        <f>IF($O4093="","",IF(DATEDIF($O4093,Lista!$V$2,"y")=122,"",DATEDIF($O4093,Lista!$V$2,"y")))</f>
        <v/>
      </c>
      <c r="AN4093" s="24" t="str">
        <f t="shared" si="189"/>
        <v/>
      </c>
      <c r="AO4093" s="24" t="str">
        <f t="shared" si="190"/>
        <v/>
      </c>
      <c r="AP4093" s="25" t="str">
        <f>IFERROR(VLOOKUP($R4093,Lista!$G$2:$H$15,2,FALSE),"")</f>
        <v/>
      </c>
      <c r="AQ4093" s="24" t="str">
        <f>IF(ISBLANK(G4093),"",IF(SUMPRODUCT((G$2:G4093=G4093)*1)&gt;1,0,1))</f>
        <v/>
      </c>
      <c r="AR4093" s="24" t="str">
        <f t="shared" si="191"/>
        <v/>
      </c>
    </row>
    <row r="4094" spans="2:44" x14ac:dyDescent="0.35">
      <c r="B4094" s="20"/>
      <c r="C4094" s="20"/>
      <c r="D4094" s="20"/>
      <c r="E4094" s="20"/>
      <c r="F4094" s="20"/>
      <c r="G4094" s="21"/>
      <c r="H4094" s="20"/>
      <c r="I4094" s="20"/>
      <c r="J4094" s="20"/>
      <c r="K4094" s="20"/>
      <c r="L4094" s="20"/>
      <c r="M4094" s="20"/>
      <c r="N4094" s="20"/>
      <c r="O4094" s="22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0"/>
      <c r="AA4094" s="20"/>
      <c r="AB4094" s="20"/>
      <c r="AC4094" s="20"/>
      <c r="AD4094" s="20"/>
      <c r="AE4094" s="20"/>
      <c r="AF4094" s="22"/>
      <c r="AG4094" s="20"/>
      <c r="AH4094" s="20"/>
      <c r="AI4094" s="20"/>
      <c r="AJ4094" s="20"/>
      <c r="AK4094" s="20"/>
      <c r="AL4094" s="20"/>
      <c r="AM4094" s="24" t="str">
        <f>IF($O4094="","",IF(DATEDIF($O4094,Lista!$V$2,"y")=122,"",DATEDIF($O4094,Lista!$V$2,"y")))</f>
        <v/>
      </c>
      <c r="AN4094" s="24" t="str">
        <f t="shared" si="189"/>
        <v/>
      </c>
      <c r="AO4094" s="24" t="str">
        <f t="shared" si="190"/>
        <v/>
      </c>
      <c r="AP4094" s="25" t="str">
        <f>IFERROR(VLOOKUP($R4094,Lista!$G$2:$H$15,2,FALSE),"")</f>
        <v/>
      </c>
      <c r="AQ4094" s="24" t="str">
        <f>IF(ISBLANK(G4094),"",IF(SUMPRODUCT((G$2:G4094=G4094)*1)&gt;1,0,1))</f>
        <v/>
      </c>
      <c r="AR4094" s="24" t="str">
        <f t="shared" si="191"/>
        <v/>
      </c>
    </row>
    <row r="4095" spans="2:44" x14ac:dyDescent="0.35">
      <c r="B4095" s="20"/>
      <c r="C4095" s="20"/>
      <c r="D4095" s="20"/>
      <c r="E4095" s="20"/>
      <c r="F4095" s="20"/>
      <c r="G4095" s="21"/>
      <c r="H4095" s="20"/>
      <c r="I4095" s="20"/>
      <c r="J4095" s="20"/>
      <c r="K4095" s="20"/>
      <c r="L4095" s="20"/>
      <c r="M4095" s="20"/>
      <c r="N4095" s="20"/>
      <c r="O4095" s="22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0"/>
      <c r="AA4095" s="20"/>
      <c r="AB4095" s="20"/>
      <c r="AC4095" s="20"/>
      <c r="AD4095" s="20"/>
      <c r="AE4095" s="20"/>
      <c r="AF4095" s="22"/>
      <c r="AG4095" s="20"/>
      <c r="AH4095" s="20"/>
      <c r="AI4095" s="20"/>
      <c r="AJ4095" s="20"/>
      <c r="AK4095" s="20"/>
      <c r="AL4095" s="20"/>
      <c r="AM4095" s="24" t="str">
        <f>IF($O4095="","",IF(DATEDIF($O4095,Lista!$V$2,"y")=122,"",DATEDIF($O4095,Lista!$V$2,"y")))</f>
        <v/>
      </c>
      <c r="AN4095" s="24" t="str">
        <f t="shared" si="189"/>
        <v/>
      </c>
      <c r="AO4095" s="24" t="str">
        <f t="shared" si="190"/>
        <v/>
      </c>
      <c r="AP4095" s="25" t="str">
        <f>IFERROR(VLOOKUP($R4095,Lista!$G$2:$H$15,2,FALSE),"")</f>
        <v/>
      </c>
      <c r="AQ4095" s="24" t="str">
        <f>IF(ISBLANK(G4095),"",IF(SUMPRODUCT((G$2:G4095=G4095)*1)&gt;1,0,1))</f>
        <v/>
      </c>
      <c r="AR4095" s="24" t="str">
        <f t="shared" si="191"/>
        <v/>
      </c>
    </row>
    <row r="4096" spans="2:44" x14ac:dyDescent="0.35">
      <c r="B4096" s="20"/>
      <c r="C4096" s="20"/>
      <c r="D4096" s="20"/>
      <c r="E4096" s="20"/>
      <c r="F4096" s="20"/>
      <c r="G4096" s="21"/>
      <c r="H4096" s="20"/>
      <c r="I4096" s="20"/>
      <c r="J4096" s="20"/>
      <c r="K4096" s="20"/>
      <c r="L4096" s="20"/>
      <c r="M4096" s="20"/>
      <c r="N4096" s="20"/>
      <c r="O4096" s="22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0"/>
      <c r="AA4096" s="20"/>
      <c r="AB4096" s="20"/>
      <c r="AC4096" s="20"/>
      <c r="AD4096" s="20"/>
      <c r="AE4096" s="20"/>
      <c r="AF4096" s="22"/>
      <c r="AG4096" s="20"/>
      <c r="AH4096" s="20"/>
      <c r="AI4096" s="20"/>
      <c r="AJ4096" s="20"/>
      <c r="AK4096" s="20"/>
      <c r="AL4096" s="20"/>
      <c r="AM4096" s="24" t="str">
        <f>IF($O4096="","",IF(DATEDIF($O4096,Lista!$V$2,"y")=122,"",DATEDIF($O4096,Lista!$V$2,"y")))</f>
        <v/>
      </c>
      <c r="AN4096" s="24" t="str">
        <f t="shared" si="189"/>
        <v/>
      </c>
      <c r="AO4096" s="24" t="str">
        <f t="shared" si="190"/>
        <v/>
      </c>
      <c r="AP4096" s="25" t="str">
        <f>IFERROR(VLOOKUP($R4096,Lista!$G$2:$H$15,2,FALSE),"")</f>
        <v/>
      </c>
      <c r="AQ4096" s="24" t="str">
        <f>IF(ISBLANK(G4096),"",IF(SUMPRODUCT((G$2:G4096=G4096)*1)&gt;1,0,1))</f>
        <v/>
      </c>
      <c r="AR4096" s="24" t="str">
        <f t="shared" si="191"/>
        <v/>
      </c>
    </row>
    <row r="4097" spans="2:44" x14ac:dyDescent="0.35">
      <c r="B4097" s="20"/>
      <c r="C4097" s="20"/>
      <c r="D4097" s="20"/>
      <c r="E4097" s="20"/>
      <c r="F4097" s="20"/>
      <c r="G4097" s="21"/>
      <c r="H4097" s="20"/>
      <c r="I4097" s="20"/>
      <c r="J4097" s="20"/>
      <c r="K4097" s="20"/>
      <c r="L4097" s="20"/>
      <c r="M4097" s="20"/>
      <c r="N4097" s="20"/>
      <c r="O4097" s="22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0"/>
      <c r="AA4097" s="20"/>
      <c r="AB4097" s="20"/>
      <c r="AC4097" s="20"/>
      <c r="AD4097" s="20"/>
      <c r="AE4097" s="20"/>
      <c r="AF4097" s="22"/>
      <c r="AG4097" s="20"/>
      <c r="AH4097" s="20"/>
      <c r="AI4097" s="20"/>
      <c r="AJ4097" s="20"/>
      <c r="AK4097" s="20"/>
      <c r="AL4097" s="20"/>
      <c r="AM4097" s="24" t="str">
        <f>IF($O4097="","",IF(DATEDIF($O4097,Lista!$V$2,"y")=122,"",DATEDIF($O4097,Lista!$V$2,"y")))</f>
        <v/>
      </c>
      <c r="AN4097" s="24" t="str">
        <f t="shared" si="189"/>
        <v/>
      </c>
      <c r="AO4097" s="24" t="str">
        <f t="shared" si="190"/>
        <v/>
      </c>
      <c r="AP4097" s="25" t="str">
        <f>IFERROR(VLOOKUP($R4097,Lista!$G$2:$H$15,2,FALSE),"")</f>
        <v/>
      </c>
      <c r="AQ4097" s="24" t="str">
        <f>IF(ISBLANK(G4097),"",IF(SUMPRODUCT((G$2:G4097=G4097)*1)&gt;1,0,1))</f>
        <v/>
      </c>
      <c r="AR4097" s="24" t="str">
        <f t="shared" si="191"/>
        <v/>
      </c>
    </row>
    <row r="4098" spans="2:44" x14ac:dyDescent="0.35">
      <c r="B4098" s="20"/>
      <c r="C4098" s="20"/>
      <c r="D4098" s="20"/>
      <c r="E4098" s="20"/>
      <c r="F4098" s="20"/>
      <c r="G4098" s="21"/>
      <c r="H4098" s="20"/>
      <c r="I4098" s="20"/>
      <c r="J4098" s="20"/>
      <c r="K4098" s="20"/>
      <c r="L4098" s="20"/>
      <c r="M4098" s="20"/>
      <c r="N4098" s="20"/>
      <c r="O4098" s="22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0"/>
      <c r="AA4098" s="20"/>
      <c r="AB4098" s="20"/>
      <c r="AC4098" s="20"/>
      <c r="AD4098" s="20"/>
      <c r="AE4098" s="20"/>
      <c r="AF4098" s="22"/>
      <c r="AG4098" s="20"/>
      <c r="AH4098" s="20"/>
      <c r="AI4098" s="20"/>
      <c r="AJ4098" s="20"/>
      <c r="AK4098" s="20"/>
      <c r="AL4098" s="20"/>
      <c r="AM4098" s="24" t="str">
        <f>IF($O4098="","",IF(DATEDIF($O4098,Lista!$V$2,"y")=122,"",DATEDIF($O4098,Lista!$V$2,"y")))</f>
        <v/>
      </c>
      <c r="AN4098" s="24" t="str">
        <f t="shared" si="189"/>
        <v/>
      </c>
      <c r="AO4098" s="24" t="str">
        <f t="shared" si="190"/>
        <v/>
      </c>
      <c r="AP4098" s="25" t="str">
        <f>IFERROR(VLOOKUP($R4098,Lista!$G$2:$H$15,2,FALSE),"")</f>
        <v/>
      </c>
      <c r="AQ4098" s="24" t="str">
        <f>IF(ISBLANK(G4098),"",IF(SUMPRODUCT((G$2:G4098=G4098)*1)&gt;1,0,1))</f>
        <v/>
      </c>
      <c r="AR4098" s="24" t="str">
        <f t="shared" si="191"/>
        <v/>
      </c>
    </row>
    <row r="4099" spans="2:44" x14ac:dyDescent="0.35">
      <c r="B4099" s="20"/>
      <c r="C4099" s="20"/>
      <c r="D4099" s="20"/>
      <c r="E4099" s="20"/>
      <c r="F4099" s="20"/>
      <c r="G4099" s="21"/>
      <c r="H4099" s="20"/>
      <c r="I4099" s="20"/>
      <c r="J4099" s="20"/>
      <c r="K4099" s="20"/>
      <c r="L4099" s="20"/>
      <c r="M4099" s="20"/>
      <c r="N4099" s="20"/>
      <c r="O4099" s="22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0"/>
      <c r="AA4099" s="20"/>
      <c r="AB4099" s="20"/>
      <c r="AC4099" s="20"/>
      <c r="AD4099" s="20"/>
      <c r="AE4099" s="20"/>
      <c r="AF4099" s="22"/>
      <c r="AG4099" s="20"/>
      <c r="AH4099" s="20"/>
      <c r="AI4099" s="20"/>
      <c r="AJ4099" s="20"/>
      <c r="AK4099" s="20"/>
      <c r="AL4099" s="20"/>
      <c r="AM4099" s="24" t="str">
        <f>IF($O4099="","",IF(DATEDIF($O4099,Lista!$V$2,"y")=122,"",DATEDIF($O4099,Lista!$V$2,"y")))</f>
        <v/>
      </c>
      <c r="AN4099" s="24" t="str">
        <f t="shared" ref="AN4099:AN4162" si="192">IF(AM4099="","",IF(AM4099&lt;=5,"0 to 5",IF(AM4099&lt;=17,"6 to 17",IF(AM4099&lt;=49,"18 to 49",IF(AM4099&gt;=50,"&gt; 50")))))</f>
        <v/>
      </c>
      <c r="AO4099" s="24" t="str">
        <f t="shared" ref="AO4099:AO4162" si="193">IF(AM4099="","",IF(AM4099&lt;=4,"0 to 4",IF(AM4099&lt;=9,"5 to 9",IF(AM4099&lt;=14,"10 to 14",IF(AM4099&lt;=18,"15 to 18",IF(AM4099&lt;=29,"19 to 29",IF(AM4099&lt;=59,"30 to 59",IF(AM4099&gt;=60,"&gt; 60"))))))))</f>
        <v/>
      </c>
      <c r="AP4099" s="25" t="str">
        <f>IFERROR(VLOOKUP($R4099,Lista!$G$2:$H$15,2,FALSE),"")</f>
        <v/>
      </c>
      <c r="AQ4099" s="24" t="str">
        <f>IF(ISBLANK(G4099),"",IF(SUMPRODUCT((G$2:G4099=G4099)*1)&gt;1,0,1))</f>
        <v/>
      </c>
      <c r="AR4099" s="24" t="str">
        <f t="shared" ref="AR4099:AR4162" si="194">IF(COUNTA($A4099:$E4099,$G4099:$I4099,$K4099,$M4099,$O4099:$P4099,$R4099:$T4099,$W4099,$X4099,$Y4099,$Z4099,$AA4099,$AB4099,$AD4099:$AE4099,$AF4099:$AF4099)=0,"",COUNTA($A4099:$E4099,$G4099:$I4099,$K4099,$M4099,$O4099:$P4099,$R4099:$T4099,$W4099,$X4099,$Y4099,$Z4099,$AA4099,$AB4099,$AD4099:$AE4099,$AF4099:$AF4099))</f>
        <v/>
      </c>
    </row>
    <row r="4100" spans="2:44" x14ac:dyDescent="0.35">
      <c r="B4100" s="20"/>
      <c r="C4100" s="20"/>
      <c r="D4100" s="20"/>
      <c r="E4100" s="20"/>
      <c r="F4100" s="20"/>
      <c r="G4100" s="21"/>
      <c r="H4100" s="20"/>
      <c r="I4100" s="20"/>
      <c r="J4100" s="20"/>
      <c r="K4100" s="20"/>
      <c r="L4100" s="20"/>
      <c r="M4100" s="20"/>
      <c r="N4100" s="20"/>
      <c r="O4100" s="22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0"/>
      <c r="AA4100" s="20"/>
      <c r="AB4100" s="20"/>
      <c r="AC4100" s="20"/>
      <c r="AD4100" s="20"/>
      <c r="AE4100" s="20"/>
      <c r="AF4100" s="22"/>
      <c r="AG4100" s="20"/>
      <c r="AH4100" s="20"/>
      <c r="AI4100" s="20"/>
      <c r="AJ4100" s="20"/>
      <c r="AK4100" s="20"/>
      <c r="AL4100" s="20"/>
      <c r="AM4100" s="24" t="str">
        <f>IF($O4100="","",IF(DATEDIF($O4100,Lista!$V$2,"y")=122,"",DATEDIF($O4100,Lista!$V$2,"y")))</f>
        <v/>
      </c>
      <c r="AN4100" s="24" t="str">
        <f t="shared" si="192"/>
        <v/>
      </c>
      <c r="AO4100" s="24" t="str">
        <f t="shared" si="193"/>
        <v/>
      </c>
      <c r="AP4100" s="25" t="str">
        <f>IFERROR(VLOOKUP($R4100,Lista!$G$2:$H$15,2,FALSE),"")</f>
        <v/>
      </c>
      <c r="AQ4100" s="24" t="str">
        <f>IF(ISBLANK(G4100),"",IF(SUMPRODUCT((G$2:G4100=G4100)*1)&gt;1,0,1))</f>
        <v/>
      </c>
      <c r="AR4100" s="24" t="str">
        <f t="shared" si="194"/>
        <v/>
      </c>
    </row>
    <row r="4101" spans="2:44" x14ac:dyDescent="0.35">
      <c r="B4101" s="20"/>
      <c r="C4101" s="20"/>
      <c r="D4101" s="20"/>
      <c r="E4101" s="20"/>
      <c r="F4101" s="20"/>
      <c r="G4101" s="21"/>
      <c r="H4101" s="20"/>
      <c r="I4101" s="20"/>
      <c r="J4101" s="20"/>
      <c r="K4101" s="20"/>
      <c r="L4101" s="20"/>
      <c r="M4101" s="20"/>
      <c r="N4101" s="20"/>
      <c r="O4101" s="22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0"/>
      <c r="AA4101" s="20"/>
      <c r="AB4101" s="20"/>
      <c r="AC4101" s="20"/>
      <c r="AD4101" s="20"/>
      <c r="AE4101" s="20"/>
      <c r="AF4101" s="22"/>
      <c r="AG4101" s="20"/>
      <c r="AH4101" s="20"/>
      <c r="AI4101" s="20"/>
      <c r="AJ4101" s="20"/>
      <c r="AK4101" s="20"/>
      <c r="AL4101" s="20"/>
      <c r="AM4101" s="24" t="str">
        <f>IF($O4101="","",IF(DATEDIF($O4101,Lista!$V$2,"y")=122,"",DATEDIF($O4101,Lista!$V$2,"y")))</f>
        <v/>
      </c>
      <c r="AN4101" s="24" t="str">
        <f t="shared" si="192"/>
        <v/>
      </c>
      <c r="AO4101" s="24" t="str">
        <f t="shared" si="193"/>
        <v/>
      </c>
      <c r="AP4101" s="25" t="str">
        <f>IFERROR(VLOOKUP($R4101,Lista!$G$2:$H$15,2,FALSE),"")</f>
        <v/>
      </c>
      <c r="AQ4101" s="24" t="str">
        <f>IF(ISBLANK(G4101),"",IF(SUMPRODUCT((G$2:G4101=G4101)*1)&gt;1,0,1))</f>
        <v/>
      </c>
      <c r="AR4101" s="24" t="str">
        <f t="shared" si="194"/>
        <v/>
      </c>
    </row>
    <row r="4102" spans="2:44" x14ac:dyDescent="0.35">
      <c r="B4102" s="20"/>
      <c r="C4102" s="20"/>
      <c r="D4102" s="20"/>
      <c r="E4102" s="20"/>
      <c r="F4102" s="20"/>
      <c r="G4102" s="21"/>
      <c r="H4102" s="20"/>
      <c r="I4102" s="20"/>
      <c r="J4102" s="20"/>
      <c r="K4102" s="20"/>
      <c r="L4102" s="20"/>
      <c r="M4102" s="20"/>
      <c r="N4102" s="20"/>
      <c r="O4102" s="22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0"/>
      <c r="AA4102" s="20"/>
      <c r="AB4102" s="20"/>
      <c r="AC4102" s="20"/>
      <c r="AD4102" s="20"/>
      <c r="AE4102" s="20"/>
      <c r="AF4102" s="22"/>
      <c r="AG4102" s="20"/>
      <c r="AH4102" s="20"/>
      <c r="AI4102" s="20"/>
      <c r="AJ4102" s="20"/>
      <c r="AK4102" s="20"/>
      <c r="AL4102" s="20"/>
      <c r="AM4102" s="24" t="str">
        <f>IF($O4102="","",IF(DATEDIF($O4102,Lista!$V$2,"y")=122,"",DATEDIF($O4102,Lista!$V$2,"y")))</f>
        <v/>
      </c>
      <c r="AN4102" s="24" t="str">
        <f t="shared" si="192"/>
        <v/>
      </c>
      <c r="AO4102" s="24" t="str">
        <f t="shared" si="193"/>
        <v/>
      </c>
      <c r="AP4102" s="25" t="str">
        <f>IFERROR(VLOOKUP($R4102,Lista!$G$2:$H$15,2,FALSE),"")</f>
        <v/>
      </c>
      <c r="AQ4102" s="24" t="str">
        <f>IF(ISBLANK(G4102),"",IF(SUMPRODUCT((G$2:G4102=G4102)*1)&gt;1,0,1))</f>
        <v/>
      </c>
      <c r="AR4102" s="24" t="str">
        <f t="shared" si="194"/>
        <v/>
      </c>
    </row>
    <row r="4103" spans="2:44" x14ac:dyDescent="0.35">
      <c r="B4103" s="20"/>
      <c r="C4103" s="20"/>
      <c r="D4103" s="20"/>
      <c r="E4103" s="20"/>
      <c r="F4103" s="20"/>
      <c r="G4103" s="21"/>
      <c r="H4103" s="20"/>
      <c r="I4103" s="20"/>
      <c r="J4103" s="20"/>
      <c r="K4103" s="20"/>
      <c r="L4103" s="20"/>
      <c r="M4103" s="20"/>
      <c r="N4103" s="20"/>
      <c r="O4103" s="22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0"/>
      <c r="AA4103" s="20"/>
      <c r="AB4103" s="20"/>
      <c r="AC4103" s="20"/>
      <c r="AD4103" s="20"/>
      <c r="AE4103" s="20"/>
      <c r="AF4103" s="22"/>
      <c r="AG4103" s="20"/>
      <c r="AH4103" s="20"/>
      <c r="AI4103" s="20"/>
      <c r="AJ4103" s="20"/>
      <c r="AK4103" s="20"/>
      <c r="AL4103" s="20"/>
      <c r="AM4103" s="24" t="str">
        <f>IF($O4103="","",IF(DATEDIF($O4103,Lista!$V$2,"y")=122,"",DATEDIF($O4103,Lista!$V$2,"y")))</f>
        <v/>
      </c>
      <c r="AN4103" s="24" t="str">
        <f t="shared" si="192"/>
        <v/>
      </c>
      <c r="AO4103" s="24" t="str">
        <f t="shared" si="193"/>
        <v/>
      </c>
      <c r="AP4103" s="25" t="str">
        <f>IFERROR(VLOOKUP($R4103,Lista!$G$2:$H$15,2,FALSE),"")</f>
        <v/>
      </c>
      <c r="AQ4103" s="24" t="str">
        <f>IF(ISBLANK(G4103),"",IF(SUMPRODUCT((G$2:G4103=G4103)*1)&gt;1,0,1))</f>
        <v/>
      </c>
      <c r="AR4103" s="24" t="str">
        <f t="shared" si="194"/>
        <v/>
      </c>
    </row>
    <row r="4104" spans="2:44" x14ac:dyDescent="0.35">
      <c r="B4104" s="20"/>
      <c r="C4104" s="20"/>
      <c r="D4104" s="20"/>
      <c r="E4104" s="20"/>
      <c r="F4104" s="20"/>
      <c r="G4104" s="21"/>
      <c r="H4104" s="20"/>
      <c r="I4104" s="20"/>
      <c r="J4104" s="20"/>
      <c r="K4104" s="20"/>
      <c r="L4104" s="20"/>
      <c r="M4104" s="20"/>
      <c r="N4104" s="20"/>
      <c r="O4104" s="22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0"/>
      <c r="AA4104" s="20"/>
      <c r="AB4104" s="20"/>
      <c r="AC4104" s="20"/>
      <c r="AD4104" s="20"/>
      <c r="AE4104" s="20"/>
      <c r="AF4104" s="22"/>
      <c r="AG4104" s="20"/>
      <c r="AH4104" s="20"/>
      <c r="AI4104" s="20"/>
      <c r="AJ4104" s="20"/>
      <c r="AK4104" s="20"/>
      <c r="AL4104" s="20"/>
      <c r="AM4104" s="24" t="str">
        <f>IF($O4104="","",IF(DATEDIF($O4104,Lista!$V$2,"y")=122,"",DATEDIF($O4104,Lista!$V$2,"y")))</f>
        <v/>
      </c>
      <c r="AN4104" s="24" t="str">
        <f t="shared" si="192"/>
        <v/>
      </c>
      <c r="AO4104" s="24" t="str">
        <f t="shared" si="193"/>
        <v/>
      </c>
      <c r="AP4104" s="25" t="str">
        <f>IFERROR(VLOOKUP($R4104,Lista!$G$2:$H$15,2,FALSE),"")</f>
        <v/>
      </c>
      <c r="AQ4104" s="24" t="str">
        <f>IF(ISBLANK(G4104),"",IF(SUMPRODUCT((G$2:G4104=G4104)*1)&gt;1,0,1))</f>
        <v/>
      </c>
      <c r="AR4104" s="24" t="str">
        <f t="shared" si="194"/>
        <v/>
      </c>
    </row>
    <row r="4105" spans="2:44" x14ac:dyDescent="0.35">
      <c r="B4105" s="20"/>
      <c r="C4105" s="20"/>
      <c r="D4105" s="20"/>
      <c r="E4105" s="20"/>
      <c r="F4105" s="20"/>
      <c r="G4105" s="21"/>
      <c r="H4105" s="20"/>
      <c r="I4105" s="20"/>
      <c r="J4105" s="20"/>
      <c r="K4105" s="20"/>
      <c r="L4105" s="20"/>
      <c r="M4105" s="20"/>
      <c r="N4105" s="20"/>
      <c r="O4105" s="22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0"/>
      <c r="AA4105" s="20"/>
      <c r="AB4105" s="20"/>
      <c r="AC4105" s="20"/>
      <c r="AD4105" s="20"/>
      <c r="AE4105" s="20"/>
      <c r="AF4105" s="22"/>
      <c r="AG4105" s="20"/>
      <c r="AH4105" s="20"/>
      <c r="AI4105" s="20"/>
      <c r="AJ4105" s="20"/>
      <c r="AK4105" s="20"/>
      <c r="AL4105" s="20"/>
      <c r="AM4105" s="24" t="str">
        <f>IF($O4105="","",IF(DATEDIF($O4105,Lista!$V$2,"y")=122,"",DATEDIF($O4105,Lista!$V$2,"y")))</f>
        <v/>
      </c>
      <c r="AN4105" s="24" t="str">
        <f t="shared" si="192"/>
        <v/>
      </c>
      <c r="AO4105" s="24" t="str">
        <f t="shared" si="193"/>
        <v/>
      </c>
      <c r="AP4105" s="25" t="str">
        <f>IFERROR(VLOOKUP($R4105,Lista!$G$2:$H$15,2,FALSE),"")</f>
        <v/>
      </c>
      <c r="AQ4105" s="24" t="str">
        <f>IF(ISBLANK(G4105),"",IF(SUMPRODUCT((G$2:G4105=G4105)*1)&gt;1,0,1))</f>
        <v/>
      </c>
      <c r="AR4105" s="24" t="str">
        <f t="shared" si="194"/>
        <v/>
      </c>
    </row>
    <row r="4106" spans="2:44" x14ac:dyDescent="0.35">
      <c r="B4106" s="20"/>
      <c r="C4106" s="20"/>
      <c r="D4106" s="20"/>
      <c r="E4106" s="20"/>
      <c r="F4106" s="20"/>
      <c r="G4106" s="21"/>
      <c r="H4106" s="20"/>
      <c r="I4106" s="20"/>
      <c r="J4106" s="20"/>
      <c r="K4106" s="20"/>
      <c r="L4106" s="20"/>
      <c r="M4106" s="20"/>
      <c r="N4106" s="20"/>
      <c r="O4106" s="22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0"/>
      <c r="AA4106" s="20"/>
      <c r="AB4106" s="20"/>
      <c r="AC4106" s="20"/>
      <c r="AD4106" s="20"/>
      <c r="AE4106" s="20"/>
      <c r="AF4106" s="22"/>
      <c r="AG4106" s="20"/>
      <c r="AH4106" s="20"/>
      <c r="AI4106" s="20"/>
      <c r="AJ4106" s="20"/>
      <c r="AK4106" s="20"/>
      <c r="AL4106" s="20"/>
      <c r="AM4106" s="24" t="str">
        <f>IF($O4106="","",IF(DATEDIF($O4106,Lista!$V$2,"y")=122,"",DATEDIF($O4106,Lista!$V$2,"y")))</f>
        <v/>
      </c>
      <c r="AN4106" s="24" t="str">
        <f t="shared" si="192"/>
        <v/>
      </c>
      <c r="AO4106" s="24" t="str">
        <f t="shared" si="193"/>
        <v/>
      </c>
      <c r="AP4106" s="25" t="str">
        <f>IFERROR(VLOOKUP($R4106,Lista!$G$2:$H$15,2,FALSE),"")</f>
        <v/>
      </c>
      <c r="AQ4106" s="24" t="str">
        <f>IF(ISBLANK(G4106),"",IF(SUMPRODUCT((G$2:G4106=G4106)*1)&gt;1,0,1))</f>
        <v/>
      </c>
      <c r="AR4106" s="24" t="str">
        <f t="shared" si="194"/>
        <v/>
      </c>
    </row>
    <row r="4107" spans="2:44" x14ac:dyDescent="0.35">
      <c r="B4107" s="20"/>
      <c r="C4107" s="20"/>
      <c r="D4107" s="20"/>
      <c r="E4107" s="20"/>
      <c r="F4107" s="20"/>
      <c r="G4107" s="21"/>
      <c r="H4107" s="20"/>
      <c r="I4107" s="20"/>
      <c r="J4107" s="20"/>
      <c r="K4107" s="20"/>
      <c r="L4107" s="20"/>
      <c r="M4107" s="20"/>
      <c r="N4107" s="20"/>
      <c r="O4107" s="22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0"/>
      <c r="AA4107" s="20"/>
      <c r="AB4107" s="20"/>
      <c r="AC4107" s="20"/>
      <c r="AD4107" s="20"/>
      <c r="AE4107" s="20"/>
      <c r="AF4107" s="22"/>
      <c r="AG4107" s="20"/>
      <c r="AH4107" s="20"/>
      <c r="AI4107" s="20"/>
      <c r="AJ4107" s="20"/>
      <c r="AK4107" s="20"/>
      <c r="AL4107" s="20"/>
      <c r="AM4107" s="24" t="str">
        <f>IF($O4107="","",IF(DATEDIF($O4107,Lista!$V$2,"y")=122,"",DATEDIF($O4107,Lista!$V$2,"y")))</f>
        <v/>
      </c>
      <c r="AN4107" s="24" t="str">
        <f t="shared" si="192"/>
        <v/>
      </c>
      <c r="AO4107" s="24" t="str">
        <f t="shared" si="193"/>
        <v/>
      </c>
      <c r="AP4107" s="25" t="str">
        <f>IFERROR(VLOOKUP($R4107,Lista!$G$2:$H$15,2,FALSE),"")</f>
        <v/>
      </c>
      <c r="AQ4107" s="24" t="str">
        <f>IF(ISBLANK(G4107),"",IF(SUMPRODUCT((G$2:G4107=G4107)*1)&gt;1,0,1))</f>
        <v/>
      </c>
      <c r="AR4107" s="24" t="str">
        <f t="shared" si="194"/>
        <v/>
      </c>
    </row>
    <row r="4108" spans="2:44" x14ac:dyDescent="0.35">
      <c r="B4108" s="20"/>
      <c r="C4108" s="20"/>
      <c r="D4108" s="20"/>
      <c r="E4108" s="20"/>
      <c r="F4108" s="20"/>
      <c r="G4108" s="21"/>
      <c r="H4108" s="20"/>
      <c r="I4108" s="20"/>
      <c r="J4108" s="20"/>
      <c r="K4108" s="20"/>
      <c r="L4108" s="20"/>
      <c r="M4108" s="20"/>
      <c r="N4108" s="20"/>
      <c r="O4108" s="22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0"/>
      <c r="AA4108" s="20"/>
      <c r="AB4108" s="20"/>
      <c r="AC4108" s="20"/>
      <c r="AD4108" s="20"/>
      <c r="AE4108" s="20"/>
      <c r="AF4108" s="22"/>
      <c r="AG4108" s="20"/>
      <c r="AH4108" s="20"/>
      <c r="AI4108" s="20"/>
      <c r="AJ4108" s="20"/>
      <c r="AK4108" s="20"/>
      <c r="AL4108" s="20"/>
      <c r="AM4108" s="24" t="str">
        <f>IF($O4108="","",IF(DATEDIF($O4108,Lista!$V$2,"y")=122,"",DATEDIF($O4108,Lista!$V$2,"y")))</f>
        <v/>
      </c>
      <c r="AN4108" s="24" t="str">
        <f t="shared" si="192"/>
        <v/>
      </c>
      <c r="AO4108" s="24" t="str">
        <f t="shared" si="193"/>
        <v/>
      </c>
      <c r="AP4108" s="25" t="str">
        <f>IFERROR(VLOOKUP($R4108,Lista!$G$2:$H$15,2,FALSE),"")</f>
        <v/>
      </c>
      <c r="AQ4108" s="24" t="str">
        <f>IF(ISBLANK(G4108),"",IF(SUMPRODUCT((G$2:G4108=G4108)*1)&gt;1,0,1))</f>
        <v/>
      </c>
      <c r="AR4108" s="24" t="str">
        <f t="shared" si="194"/>
        <v/>
      </c>
    </row>
    <row r="4109" spans="2:44" x14ac:dyDescent="0.35">
      <c r="B4109" s="20"/>
      <c r="C4109" s="20"/>
      <c r="D4109" s="20"/>
      <c r="E4109" s="20"/>
      <c r="F4109" s="20"/>
      <c r="G4109" s="21"/>
      <c r="H4109" s="20"/>
      <c r="I4109" s="20"/>
      <c r="J4109" s="20"/>
      <c r="K4109" s="20"/>
      <c r="L4109" s="20"/>
      <c r="M4109" s="20"/>
      <c r="N4109" s="20"/>
      <c r="O4109" s="22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0"/>
      <c r="AA4109" s="20"/>
      <c r="AB4109" s="20"/>
      <c r="AC4109" s="20"/>
      <c r="AD4109" s="20"/>
      <c r="AE4109" s="20"/>
      <c r="AF4109" s="22"/>
      <c r="AG4109" s="20"/>
      <c r="AH4109" s="20"/>
      <c r="AI4109" s="20"/>
      <c r="AJ4109" s="20"/>
      <c r="AK4109" s="20"/>
      <c r="AL4109" s="20"/>
      <c r="AM4109" s="24" t="str">
        <f>IF($O4109="","",IF(DATEDIF($O4109,Lista!$V$2,"y")=122,"",DATEDIF($O4109,Lista!$V$2,"y")))</f>
        <v/>
      </c>
      <c r="AN4109" s="24" t="str">
        <f t="shared" si="192"/>
        <v/>
      </c>
      <c r="AO4109" s="24" t="str">
        <f t="shared" si="193"/>
        <v/>
      </c>
      <c r="AP4109" s="25" t="str">
        <f>IFERROR(VLOOKUP($R4109,Lista!$G$2:$H$15,2,FALSE),"")</f>
        <v/>
      </c>
      <c r="AQ4109" s="24" t="str">
        <f>IF(ISBLANK(G4109),"",IF(SUMPRODUCT((G$2:G4109=G4109)*1)&gt;1,0,1))</f>
        <v/>
      </c>
      <c r="AR4109" s="24" t="str">
        <f t="shared" si="194"/>
        <v/>
      </c>
    </row>
    <row r="4110" spans="2:44" x14ac:dyDescent="0.35">
      <c r="B4110" s="20"/>
      <c r="C4110" s="20"/>
      <c r="D4110" s="20"/>
      <c r="E4110" s="20"/>
      <c r="F4110" s="20"/>
      <c r="G4110" s="21"/>
      <c r="H4110" s="20"/>
      <c r="I4110" s="20"/>
      <c r="J4110" s="20"/>
      <c r="K4110" s="20"/>
      <c r="L4110" s="20"/>
      <c r="M4110" s="20"/>
      <c r="N4110" s="20"/>
      <c r="O4110" s="22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0"/>
      <c r="AA4110" s="20"/>
      <c r="AB4110" s="20"/>
      <c r="AC4110" s="20"/>
      <c r="AD4110" s="20"/>
      <c r="AE4110" s="20"/>
      <c r="AF4110" s="22"/>
      <c r="AG4110" s="20"/>
      <c r="AH4110" s="20"/>
      <c r="AI4110" s="20"/>
      <c r="AJ4110" s="20"/>
      <c r="AK4110" s="20"/>
      <c r="AL4110" s="20"/>
      <c r="AM4110" s="24" t="str">
        <f>IF($O4110="","",IF(DATEDIF($O4110,Lista!$V$2,"y")=122,"",DATEDIF($O4110,Lista!$V$2,"y")))</f>
        <v/>
      </c>
      <c r="AN4110" s="24" t="str">
        <f t="shared" si="192"/>
        <v/>
      </c>
      <c r="AO4110" s="24" t="str">
        <f t="shared" si="193"/>
        <v/>
      </c>
      <c r="AP4110" s="25" t="str">
        <f>IFERROR(VLOOKUP($R4110,Lista!$G$2:$H$15,2,FALSE),"")</f>
        <v/>
      </c>
      <c r="AQ4110" s="24" t="str">
        <f>IF(ISBLANK(G4110),"",IF(SUMPRODUCT((G$2:G4110=G4110)*1)&gt;1,0,1))</f>
        <v/>
      </c>
      <c r="AR4110" s="24" t="str">
        <f t="shared" si="194"/>
        <v/>
      </c>
    </row>
    <row r="4111" spans="2:44" x14ac:dyDescent="0.35">
      <c r="B4111" s="20"/>
      <c r="C4111" s="20"/>
      <c r="D4111" s="20"/>
      <c r="E4111" s="20"/>
      <c r="F4111" s="20"/>
      <c r="G4111" s="21"/>
      <c r="H4111" s="20"/>
      <c r="I4111" s="20"/>
      <c r="J4111" s="20"/>
      <c r="K4111" s="20"/>
      <c r="L4111" s="20"/>
      <c r="M4111" s="20"/>
      <c r="N4111" s="20"/>
      <c r="O4111" s="22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0"/>
      <c r="AA4111" s="20"/>
      <c r="AB4111" s="20"/>
      <c r="AC4111" s="20"/>
      <c r="AD4111" s="20"/>
      <c r="AE4111" s="20"/>
      <c r="AF4111" s="22"/>
      <c r="AG4111" s="20"/>
      <c r="AH4111" s="20"/>
      <c r="AI4111" s="20"/>
      <c r="AJ4111" s="20"/>
      <c r="AK4111" s="20"/>
      <c r="AL4111" s="20"/>
      <c r="AM4111" s="24" t="str">
        <f>IF($O4111="","",IF(DATEDIF($O4111,Lista!$V$2,"y")=122,"",DATEDIF($O4111,Lista!$V$2,"y")))</f>
        <v/>
      </c>
      <c r="AN4111" s="24" t="str">
        <f t="shared" si="192"/>
        <v/>
      </c>
      <c r="AO4111" s="24" t="str">
        <f t="shared" si="193"/>
        <v/>
      </c>
      <c r="AP4111" s="25" t="str">
        <f>IFERROR(VLOOKUP($R4111,Lista!$G$2:$H$15,2,FALSE),"")</f>
        <v/>
      </c>
      <c r="AQ4111" s="24" t="str">
        <f>IF(ISBLANK(G4111),"",IF(SUMPRODUCT((G$2:G4111=G4111)*1)&gt;1,0,1))</f>
        <v/>
      </c>
      <c r="AR4111" s="24" t="str">
        <f t="shared" si="194"/>
        <v/>
      </c>
    </row>
    <row r="4112" spans="2:44" x14ac:dyDescent="0.35">
      <c r="B4112" s="20"/>
      <c r="C4112" s="20"/>
      <c r="D4112" s="20"/>
      <c r="E4112" s="20"/>
      <c r="F4112" s="20"/>
      <c r="G4112" s="21"/>
      <c r="H4112" s="20"/>
      <c r="I4112" s="20"/>
      <c r="J4112" s="20"/>
      <c r="K4112" s="20"/>
      <c r="L4112" s="20"/>
      <c r="M4112" s="20"/>
      <c r="N4112" s="20"/>
      <c r="O4112" s="22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0"/>
      <c r="AA4112" s="20"/>
      <c r="AB4112" s="20"/>
      <c r="AC4112" s="20"/>
      <c r="AD4112" s="20"/>
      <c r="AE4112" s="20"/>
      <c r="AF4112" s="22"/>
      <c r="AG4112" s="20"/>
      <c r="AH4112" s="20"/>
      <c r="AI4112" s="20"/>
      <c r="AJ4112" s="20"/>
      <c r="AK4112" s="20"/>
      <c r="AL4112" s="20"/>
      <c r="AM4112" s="24" t="str">
        <f>IF($O4112="","",IF(DATEDIF($O4112,Lista!$V$2,"y")=122,"",DATEDIF($O4112,Lista!$V$2,"y")))</f>
        <v/>
      </c>
      <c r="AN4112" s="24" t="str">
        <f t="shared" si="192"/>
        <v/>
      </c>
      <c r="AO4112" s="24" t="str">
        <f t="shared" si="193"/>
        <v/>
      </c>
      <c r="AP4112" s="25" t="str">
        <f>IFERROR(VLOOKUP($R4112,Lista!$G$2:$H$15,2,FALSE),"")</f>
        <v/>
      </c>
      <c r="AQ4112" s="24" t="str">
        <f>IF(ISBLANK(G4112),"",IF(SUMPRODUCT((G$2:G4112=G4112)*1)&gt;1,0,1))</f>
        <v/>
      </c>
      <c r="AR4112" s="24" t="str">
        <f t="shared" si="194"/>
        <v/>
      </c>
    </row>
    <row r="4113" spans="2:44" x14ac:dyDescent="0.35">
      <c r="B4113" s="20"/>
      <c r="C4113" s="20"/>
      <c r="D4113" s="20"/>
      <c r="E4113" s="20"/>
      <c r="F4113" s="20"/>
      <c r="G4113" s="21"/>
      <c r="H4113" s="20"/>
      <c r="I4113" s="20"/>
      <c r="J4113" s="20"/>
      <c r="K4113" s="20"/>
      <c r="L4113" s="20"/>
      <c r="M4113" s="20"/>
      <c r="N4113" s="20"/>
      <c r="O4113" s="22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0"/>
      <c r="AA4113" s="20"/>
      <c r="AB4113" s="20"/>
      <c r="AC4113" s="20"/>
      <c r="AD4113" s="20"/>
      <c r="AE4113" s="20"/>
      <c r="AF4113" s="22"/>
      <c r="AG4113" s="20"/>
      <c r="AH4113" s="20"/>
      <c r="AI4113" s="20"/>
      <c r="AJ4113" s="20"/>
      <c r="AK4113" s="20"/>
      <c r="AL4113" s="20"/>
      <c r="AM4113" s="24" t="str">
        <f>IF($O4113="","",IF(DATEDIF($O4113,Lista!$V$2,"y")=122,"",DATEDIF($O4113,Lista!$V$2,"y")))</f>
        <v/>
      </c>
      <c r="AN4113" s="24" t="str">
        <f t="shared" si="192"/>
        <v/>
      </c>
      <c r="AO4113" s="24" t="str">
        <f t="shared" si="193"/>
        <v/>
      </c>
      <c r="AP4113" s="25" t="str">
        <f>IFERROR(VLOOKUP($R4113,Lista!$G$2:$H$15,2,FALSE),"")</f>
        <v/>
      </c>
      <c r="AQ4113" s="24" t="str">
        <f>IF(ISBLANK(G4113),"",IF(SUMPRODUCT((G$2:G4113=G4113)*1)&gt;1,0,1))</f>
        <v/>
      </c>
      <c r="AR4113" s="24" t="str">
        <f t="shared" si="194"/>
        <v/>
      </c>
    </row>
    <row r="4114" spans="2:44" x14ac:dyDescent="0.35">
      <c r="B4114" s="20"/>
      <c r="C4114" s="20"/>
      <c r="D4114" s="20"/>
      <c r="E4114" s="20"/>
      <c r="F4114" s="20"/>
      <c r="G4114" s="21"/>
      <c r="H4114" s="20"/>
      <c r="I4114" s="20"/>
      <c r="J4114" s="20"/>
      <c r="K4114" s="20"/>
      <c r="L4114" s="20"/>
      <c r="M4114" s="20"/>
      <c r="N4114" s="20"/>
      <c r="O4114" s="22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0"/>
      <c r="AA4114" s="20"/>
      <c r="AB4114" s="20"/>
      <c r="AC4114" s="20"/>
      <c r="AD4114" s="20"/>
      <c r="AE4114" s="20"/>
      <c r="AF4114" s="22"/>
      <c r="AG4114" s="20"/>
      <c r="AH4114" s="20"/>
      <c r="AI4114" s="20"/>
      <c r="AJ4114" s="20"/>
      <c r="AK4114" s="20"/>
      <c r="AL4114" s="20"/>
      <c r="AM4114" s="24" t="str">
        <f>IF($O4114="","",IF(DATEDIF($O4114,Lista!$V$2,"y")=122,"",DATEDIF($O4114,Lista!$V$2,"y")))</f>
        <v/>
      </c>
      <c r="AN4114" s="24" t="str">
        <f t="shared" si="192"/>
        <v/>
      </c>
      <c r="AO4114" s="24" t="str">
        <f t="shared" si="193"/>
        <v/>
      </c>
      <c r="AP4114" s="25" t="str">
        <f>IFERROR(VLOOKUP($R4114,Lista!$G$2:$H$15,2,FALSE),"")</f>
        <v/>
      </c>
      <c r="AQ4114" s="24" t="str">
        <f>IF(ISBLANK(G4114),"",IF(SUMPRODUCT((G$2:G4114=G4114)*1)&gt;1,0,1))</f>
        <v/>
      </c>
      <c r="AR4114" s="24" t="str">
        <f t="shared" si="194"/>
        <v/>
      </c>
    </row>
    <row r="4115" spans="2:44" x14ac:dyDescent="0.35">
      <c r="B4115" s="20"/>
      <c r="C4115" s="20"/>
      <c r="D4115" s="20"/>
      <c r="E4115" s="20"/>
      <c r="F4115" s="20"/>
      <c r="G4115" s="21"/>
      <c r="H4115" s="20"/>
      <c r="I4115" s="20"/>
      <c r="J4115" s="20"/>
      <c r="K4115" s="20"/>
      <c r="L4115" s="20"/>
      <c r="M4115" s="20"/>
      <c r="N4115" s="20"/>
      <c r="O4115" s="22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0"/>
      <c r="AA4115" s="20"/>
      <c r="AB4115" s="20"/>
      <c r="AC4115" s="20"/>
      <c r="AD4115" s="20"/>
      <c r="AE4115" s="20"/>
      <c r="AF4115" s="22"/>
      <c r="AG4115" s="20"/>
      <c r="AH4115" s="20"/>
      <c r="AI4115" s="20"/>
      <c r="AJ4115" s="20"/>
      <c r="AK4115" s="20"/>
      <c r="AL4115" s="20"/>
      <c r="AM4115" s="24" t="str">
        <f>IF($O4115="","",IF(DATEDIF($O4115,Lista!$V$2,"y")=122,"",DATEDIF($O4115,Lista!$V$2,"y")))</f>
        <v/>
      </c>
      <c r="AN4115" s="24" t="str">
        <f t="shared" si="192"/>
        <v/>
      </c>
      <c r="AO4115" s="24" t="str">
        <f t="shared" si="193"/>
        <v/>
      </c>
      <c r="AP4115" s="25" t="str">
        <f>IFERROR(VLOOKUP($R4115,Lista!$G$2:$H$15,2,FALSE),"")</f>
        <v/>
      </c>
      <c r="AQ4115" s="24" t="str">
        <f>IF(ISBLANK(G4115),"",IF(SUMPRODUCT((G$2:G4115=G4115)*1)&gt;1,0,1))</f>
        <v/>
      </c>
      <c r="AR4115" s="24" t="str">
        <f t="shared" si="194"/>
        <v/>
      </c>
    </row>
    <row r="4116" spans="2:44" x14ac:dyDescent="0.35">
      <c r="B4116" s="20"/>
      <c r="C4116" s="20"/>
      <c r="D4116" s="20"/>
      <c r="E4116" s="20"/>
      <c r="F4116" s="20"/>
      <c r="G4116" s="21"/>
      <c r="H4116" s="20"/>
      <c r="I4116" s="20"/>
      <c r="J4116" s="20"/>
      <c r="K4116" s="20"/>
      <c r="L4116" s="20"/>
      <c r="M4116" s="20"/>
      <c r="N4116" s="20"/>
      <c r="O4116" s="22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0"/>
      <c r="AA4116" s="20"/>
      <c r="AB4116" s="20"/>
      <c r="AC4116" s="20"/>
      <c r="AD4116" s="20"/>
      <c r="AE4116" s="20"/>
      <c r="AF4116" s="22"/>
      <c r="AG4116" s="20"/>
      <c r="AH4116" s="20"/>
      <c r="AI4116" s="20"/>
      <c r="AJ4116" s="20"/>
      <c r="AK4116" s="20"/>
      <c r="AL4116" s="20"/>
      <c r="AM4116" s="24" t="str">
        <f>IF($O4116="","",IF(DATEDIF($O4116,Lista!$V$2,"y")=122,"",DATEDIF($O4116,Lista!$V$2,"y")))</f>
        <v/>
      </c>
      <c r="AN4116" s="24" t="str">
        <f t="shared" si="192"/>
        <v/>
      </c>
      <c r="AO4116" s="24" t="str">
        <f t="shared" si="193"/>
        <v/>
      </c>
      <c r="AP4116" s="25" t="str">
        <f>IFERROR(VLOOKUP($R4116,Lista!$G$2:$H$15,2,FALSE),"")</f>
        <v/>
      </c>
      <c r="AQ4116" s="24" t="str">
        <f>IF(ISBLANK(G4116),"",IF(SUMPRODUCT((G$2:G4116=G4116)*1)&gt;1,0,1))</f>
        <v/>
      </c>
      <c r="AR4116" s="24" t="str">
        <f t="shared" si="194"/>
        <v/>
      </c>
    </row>
    <row r="4117" spans="2:44" x14ac:dyDescent="0.35">
      <c r="B4117" s="20"/>
      <c r="C4117" s="20"/>
      <c r="D4117" s="20"/>
      <c r="E4117" s="20"/>
      <c r="F4117" s="20"/>
      <c r="G4117" s="21"/>
      <c r="H4117" s="20"/>
      <c r="I4117" s="20"/>
      <c r="J4117" s="20"/>
      <c r="K4117" s="20"/>
      <c r="L4117" s="20"/>
      <c r="M4117" s="20"/>
      <c r="N4117" s="20"/>
      <c r="O4117" s="22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0"/>
      <c r="AA4117" s="20"/>
      <c r="AB4117" s="20"/>
      <c r="AC4117" s="20"/>
      <c r="AD4117" s="20"/>
      <c r="AE4117" s="20"/>
      <c r="AF4117" s="22"/>
      <c r="AG4117" s="20"/>
      <c r="AH4117" s="20"/>
      <c r="AI4117" s="20"/>
      <c r="AJ4117" s="20"/>
      <c r="AK4117" s="20"/>
      <c r="AL4117" s="20"/>
      <c r="AM4117" s="24" t="str">
        <f>IF($O4117="","",IF(DATEDIF($O4117,Lista!$V$2,"y")=122,"",DATEDIF($O4117,Lista!$V$2,"y")))</f>
        <v/>
      </c>
      <c r="AN4117" s="24" t="str">
        <f t="shared" si="192"/>
        <v/>
      </c>
      <c r="AO4117" s="24" t="str">
        <f t="shared" si="193"/>
        <v/>
      </c>
      <c r="AP4117" s="25" t="str">
        <f>IFERROR(VLOOKUP($R4117,Lista!$G$2:$H$15,2,FALSE),"")</f>
        <v/>
      </c>
      <c r="AQ4117" s="24" t="str">
        <f>IF(ISBLANK(G4117),"",IF(SUMPRODUCT((G$2:G4117=G4117)*1)&gt;1,0,1))</f>
        <v/>
      </c>
      <c r="AR4117" s="24" t="str">
        <f t="shared" si="194"/>
        <v/>
      </c>
    </row>
    <row r="4118" spans="2:44" x14ac:dyDescent="0.35">
      <c r="B4118" s="20"/>
      <c r="C4118" s="20"/>
      <c r="D4118" s="20"/>
      <c r="E4118" s="20"/>
      <c r="F4118" s="20"/>
      <c r="G4118" s="21"/>
      <c r="H4118" s="20"/>
      <c r="I4118" s="20"/>
      <c r="J4118" s="20"/>
      <c r="K4118" s="20"/>
      <c r="L4118" s="20"/>
      <c r="M4118" s="20"/>
      <c r="N4118" s="20"/>
      <c r="O4118" s="22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  <c r="AC4118" s="20"/>
      <c r="AD4118" s="20"/>
      <c r="AE4118" s="20"/>
      <c r="AF4118" s="22"/>
      <c r="AG4118" s="20"/>
      <c r="AH4118" s="20"/>
      <c r="AI4118" s="20"/>
      <c r="AJ4118" s="20"/>
      <c r="AK4118" s="20"/>
      <c r="AL4118" s="20"/>
      <c r="AM4118" s="24" t="str">
        <f>IF($O4118="","",IF(DATEDIF($O4118,Lista!$V$2,"y")=122,"",DATEDIF($O4118,Lista!$V$2,"y")))</f>
        <v/>
      </c>
      <c r="AN4118" s="24" t="str">
        <f t="shared" si="192"/>
        <v/>
      </c>
      <c r="AO4118" s="24" t="str">
        <f t="shared" si="193"/>
        <v/>
      </c>
      <c r="AP4118" s="25" t="str">
        <f>IFERROR(VLOOKUP($R4118,Lista!$G$2:$H$15,2,FALSE),"")</f>
        <v/>
      </c>
      <c r="AQ4118" s="24" t="str">
        <f>IF(ISBLANK(G4118),"",IF(SUMPRODUCT((G$2:G4118=G4118)*1)&gt;1,0,1))</f>
        <v/>
      </c>
      <c r="AR4118" s="24" t="str">
        <f t="shared" si="194"/>
        <v/>
      </c>
    </row>
    <row r="4119" spans="2:44" x14ac:dyDescent="0.35">
      <c r="B4119" s="20"/>
      <c r="C4119" s="20"/>
      <c r="D4119" s="20"/>
      <c r="E4119" s="20"/>
      <c r="F4119" s="20"/>
      <c r="G4119" s="21"/>
      <c r="H4119" s="20"/>
      <c r="I4119" s="20"/>
      <c r="J4119" s="20"/>
      <c r="K4119" s="20"/>
      <c r="L4119" s="20"/>
      <c r="M4119" s="20"/>
      <c r="N4119" s="20"/>
      <c r="O4119" s="22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0"/>
      <c r="AA4119" s="20"/>
      <c r="AB4119" s="20"/>
      <c r="AC4119" s="20"/>
      <c r="AD4119" s="20"/>
      <c r="AE4119" s="20"/>
      <c r="AF4119" s="22"/>
      <c r="AG4119" s="20"/>
      <c r="AH4119" s="20"/>
      <c r="AI4119" s="20"/>
      <c r="AJ4119" s="20"/>
      <c r="AK4119" s="20"/>
      <c r="AL4119" s="20"/>
      <c r="AM4119" s="24" t="str">
        <f>IF($O4119="","",IF(DATEDIF($O4119,Lista!$V$2,"y")=122,"",DATEDIF($O4119,Lista!$V$2,"y")))</f>
        <v/>
      </c>
      <c r="AN4119" s="24" t="str">
        <f t="shared" si="192"/>
        <v/>
      </c>
      <c r="AO4119" s="24" t="str">
        <f t="shared" si="193"/>
        <v/>
      </c>
      <c r="AP4119" s="25" t="str">
        <f>IFERROR(VLOOKUP($R4119,Lista!$G$2:$H$15,2,FALSE),"")</f>
        <v/>
      </c>
      <c r="AQ4119" s="24" t="str">
        <f>IF(ISBLANK(G4119),"",IF(SUMPRODUCT((G$2:G4119=G4119)*1)&gt;1,0,1))</f>
        <v/>
      </c>
      <c r="AR4119" s="24" t="str">
        <f t="shared" si="194"/>
        <v/>
      </c>
    </row>
    <row r="4120" spans="2:44" x14ac:dyDescent="0.35">
      <c r="B4120" s="20"/>
      <c r="C4120" s="20"/>
      <c r="D4120" s="20"/>
      <c r="E4120" s="20"/>
      <c r="F4120" s="20"/>
      <c r="G4120" s="21"/>
      <c r="H4120" s="20"/>
      <c r="I4120" s="20"/>
      <c r="J4120" s="20"/>
      <c r="K4120" s="20"/>
      <c r="L4120" s="20"/>
      <c r="M4120" s="20"/>
      <c r="N4120" s="20"/>
      <c r="O4120" s="22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0"/>
      <c r="AA4120" s="20"/>
      <c r="AB4120" s="20"/>
      <c r="AC4120" s="20"/>
      <c r="AD4120" s="20"/>
      <c r="AE4120" s="20"/>
      <c r="AF4120" s="22"/>
      <c r="AG4120" s="20"/>
      <c r="AH4120" s="20"/>
      <c r="AI4120" s="20"/>
      <c r="AJ4120" s="20"/>
      <c r="AK4120" s="20"/>
      <c r="AL4120" s="20"/>
      <c r="AM4120" s="24" t="str">
        <f>IF($O4120="","",IF(DATEDIF($O4120,Lista!$V$2,"y")=122,"",DATEDIF($O4120,Lista!$V$2,"y")))</f>
        <v/>
      </c>
      <c r="AN4120" s="24" t="str">
        <f t="shared" si="192"/>
        <v/>
      </c>
      <c r="AO4120" s="24" t="str">
        <f t="shared" si="193"/>
        <v/>
      </c>
      <c r="AP4120" s="25" t="str">
        <f>IFERROR(VLOOKUP($R4120,Lista!$G$2:$H$15,2,FALSE),"")</f>
        <v/>
      </c>
      <c r="AQ4120" s="24" t="str">
        <f>IF(ISBLANK(G4120),"",IF(SUMPRODUCT((G$2:G4120=G4120)*1)&gt;1,0,1))</f>
        <v/>
      </c>
      <c r="AR4120" s="24" t="str">
        <f t="shared" si="194"/>
        <v/>
      </c>
    </row>
    <row r="4121" spans="2:44" x14ac:dyDescent="0.35">
      <c r="B4121" s="20"/>
      <c r="C4121" s="20"/>
      <c r="D4121" s="20"/>
      <c r="E4121" s="20"/>
      <c r="F4121" s="20"/>
      <c r="G4121" s="21"/>
      <c r="H4121" s="20"/>
      <c r="I4121" s="20"/>
      <c r="J4121" s="20"/>
      <c r="K4121" s="20"/>
      <c r="L4121" s="20"/>
      <c r="M4121" s="20"/>
      <c r="N4121" s="20"/>
      <c r="O4121" s="22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0"/>
      <c r="AA4121" s="20"/>
      <c r="AB4121" s="20"/>
      <c r="AC4121" s="20"/>
      <c r="AD4121" s="20"/>
      <c r="AE4121" s="20"/>
      <c r="AF4121" s="22"/>
      <c r="AG4121" s="20"/>
      <c r="AH4121" s="20"/>
      <c r="AI4121" s="20"/>
      <c r="AJ4121" s="20"/>
      <c r="AK4121" s="20"/>
      <c r="AL4121" s="20"/>
      <c r="AM4121" s="24" t="str">
        <f>IF($O4121="","",IF(DATEDIF($O4121,Lista!$V$2,"y")=122,"",DATEDIF($O4121,Lista!$V$2,"y")))</f>
        <v/>
      </c>
      <c r="AN4121" s="24" t="str">
        <f t="shared" si="192"/>
        <v/>
      </c>
      <c r="AO4121" s="24" t="str">
        <f t="shared" si="193"/>
        <v/>
      </c>
      <c r="AP4121" s="25" t="str">
        <f>IFERROR(VLOOKUP($R4121,Lista!$G$2:$H$15,2,FALSE),"")</f>
        <v/>
      </c>
      <c r="AQ4121" s="24" t="str">
        <f>IF(ISBLANK(G4121),"",IF(SUMPRODUCT((G$2:G4121=G4121)*1)&gt;1,0,1))</f>
        <v/>
      </c>
      <c r="AR4121" s="24" t="str">
        <f t="shared" si="194"/>
        <v/>
      </c>
    </row>
    <row r="4122" spans="2:44" x14ac:dyDescent="0.35">
      <c r="B4122" s="20"/>
      <c r="C4122" s="20"/>
      <c r="D4122" s="20"/>
      <c r="E4122" s="20"/>
      <c r="F4122" s="20"/>
      <c r="G4122" s="21"/>
      <c r="H4122" s="20"/>
      <c r="I4122" s="20"/>
      <c r="J4122" s="20"/>
      <c r="K4122" s="20"/>
      <c r="L4122" s="20"/>
      <c r="M4122" s="20"/>
      <c r="N4122" s="20"/>
      <c r="O4122" s="22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0"/>
      <c r="AA4122" s="20"/>
      <c r="AB4122" s="20"/>
      <c r="AC4122" s="20"/>
      <c r="AD4122" s="20"/>
      <c r="AE4122" s="20"/>
      <c r="AF4122" s="22"/>
      <c r="AG4122" s="20"/>
      <c r="AH4122" s="20"/>
      <c r="AI4122" s="20"/>
      <c r="AJ4122" s="20"/>
      <c r="AK4122" s="20"/>
      <c r="AL4122" s="20"/>
      <c r="AM4122" s="24" t="str">
        <f>IF($O4122="","",IF(DATEDIF($O4122,Lista!$V$2,"y")=122,"",DATEDIF($O4122,Lista!$V$2,"y")))</f>
        <v/>
      </c>
      <c r="AN4122" s="24" t="str">
        <f t="shared" si="192"/>
        <v/>
      </c>
      <c r="AO4122" s="24" t="str">
        <f t="shared" si="193"/>
        <v/>
      </c>
      <c r="AP4122" s="25" t="str">
        <f>IFERROR(VLOOKUP($R4122,Lista!$G$2:$H$15,2,FALSE),"")</f>
        <v/>
      </c>
      <c r="AQ4122" s="24" t="str">
        <f>IF(ISBLANK(G4122),"",IF(SUMPRODUCT((G$2:G4122=G4122)*1)&gt;1,0,1))</f>
        <v/>
      </c>
      <c r="AR4122" s="24" t="str">
        <f t="shared" si="194"/>
        <v/>
      </c>
    </row>
    <row r="4123" spans="2:44" x14ac:dyDescent="0.35">
      <c r="B4123" s="20"/>
      <c r="C4123" s="20"/>
      <c r="D4123" s="20"/>
      <c r="E4123" s="20"/>
      <c r="F4123" s="20"/>
      <c r="G4123" s="21"/>
      <c r="H4123" s="20"/>
      <c r="I4123" s="20"/>
      <c r="J4123" s="20"/>
      <c r="K4123" s="20"/>
      <c r="L4123" s="20"/>
      <c r="M4123" s="20"/>
      <c r="N4123" s="20"/>
      <c r="O4123" s="22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0"/>
      <c r="AA4123" s="20"/>
      <c r="AB4123" s="20"/>
      <c r="AC4123" s="20"/>
      <c r="AD4123" s="20"/>
      <c r="AE4123" s="20"/>
      <c r="AF4123" s="22"/>
      <c r="AG4123" s="20"/>
      <c r="AH4123" s="20"/>
      <c r="AI4123" s="20"/>
      <c r="AJ4123" s="20"/>
      <c r="AK4123" s="20"/>
      <c r="AL4123" s="20"/>
      <c r="AM4123" s="24" t="str">
        <f>IF($O4123="","",IF(DATEDIF($O4123,Lista!$V$2,"y")=122,"",DATEDIF($O4123,Lista!$V$2,"y")))</f>
        <v/>
      </c>
      <c r="AN4123" s="24" t="str">
        <f t="shared" si="192"/>
        <v/>
      </c>
      <c r="AO4123" s="24" t="str">
        <f t="shared" si="193"/>
        <v/>
      </c>
      <c r="AP4123" s="25" t="str">
        <f>IFERROR(VLOOKUP($R4123,Lista!$G$2:$H$15,2,FALSE),"")</f>
        <v/>
      </c>
      <c r="AQ4123" s="24" t="str">
        <f>IF(ISBLANK(G4123),"",IF(SUMPRODUCT((G$2:G4123=G4123)*1)&gt;1,0,1))</f>
        <v/>
      </c>
      <c r="AR4123" s="24" t="str">
        <f t="shared" si="194"/>
        <v/>
      </c>
    </row>
    <row r="4124" spans="2:44" x14ac:dyDescent="0.35">
      <c r="B4124" s="20"/>
      <c r="C4124" s="20"/>
      <c r="D4124" s="20"/>
      <c r="E4124" s="20"/>
      <c r="F4124" s="20"/>
      <c r="G4124" s="21"/>
      <c r="H4124" s="20"/>
      <c r="I4124" s="20"/>
      <c r="J4124" s="20"/>
      <c r="K4124" s="20"/>
      <c r="L4124" s="20"/>
      <c r="M4124" s="20"/>
      <c r="N4124" s="20"/>
      <c r="O4124" s="22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0"/>
      <c r="AA4124" s="20"/>
      <c r="AB4124" s="20"/>
      <c r="AC4124" s="20"/>
      <c r="AD4124" s="20"/>
      <c r="AE4124" s="20"/>
      <c r="AF4124" s="22"/>
      <c r="AG4124" s="20"/>
      <c r="AH4124" s="20"/>
      <c r="AI4124" s="20"/>
      <c r="AJ4124" s="20"/>
      <c r="AK4124" s="20"/>
      <c r="AL4124" s="20"/>
      <c r="AM4124" s="24" t="str">
        <f>IF($O4124="","",IF(DATEDIF($O4124,Lista!$V$2,"y")=122,"",DATEDIF($O4124,Lista!$V$2,"y")))</f>
        <v/>
      </c>
      <c r="AN4124" s="24" t="str">
        <f t="shared" si="192"/>
        <v/>
      </c>
      <c r="AO4124" s="24" t="str">
        <f t="shared" si="193"/>
        <v/>
      </c>
      <c r="AP4124" s="25" t="str">
        <f>IFERROR(VLOOKUP($R4124,Lista!$G$2:$H$15,2,FALSE),"")</f>
        <v/>
      </c>
      <c r="AQ4124" s="24" t="str">
        <f>IF(ISBLANK(G4124),"",IF(SUMPRODUCT((G$2:G4124=G4124)*1)&gt;1,0,1))</f>
        <v/>
      </c>
      <c r="AR4124" s="24" t="str">
        <f t="shared" si="194"/>
        <v/>
      </c>
    </row>
    <row r="4125" spans="2:44" x14ac:dyDescent="0.35">
      <c r="B4125" s="20"/>
      <c r="C4125" s="20"/>
      <c r="D4125" s="20"/>
      <c r="E4125" s="20"/>
      <c r="F4125" s="20"/>
      <c r="G4125" s="21"/>
      <c r="H4125" s="20"/>
      <c r="I4125" s="20"/>
      <c r="J4125" s="20"/>
      <c r="K4125" s="20"/>
      <c r="L4125" s="20"/>
      <c r="M4125" s="20"/>
      <c r="N4125" s="20"/>
      <c r="O4125" s="22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0"/>
      <c r="AA4125" s="20"/>
      <c r="AB4125" s="20"/>
      <c r="AC4125" s="20"/>
      <c r="AD4125" s="20"/>
      <c r="AE4125" s="20"/>
      <c r="AF4125" s="22"/>
      <c r="AG4125" s="20"/>
      <c r="AH4125" s="20"/>
      <c r="AI4125" s="20"/>
      <c r="AJ4125" s="20"/>
      <c r="AK4125" s="20"/>
      <c r="AL4125" s="20"/>
      <c r="AM4125" s="24" t="str">
        <f>IF($O4125="","",IF(DATEDIF($O4125,Lista!$V$2,"y")=122,"",DATEDIF($O4125,Lista!$V$2,"y")))</f>
        <v/>
      </c>
      <c r="AN4125" s="24" t="str">
        <f t="shared" si="192"/>
        <v/>
      </c>
      <c r="AO4125" s="24" t="str">
        <f t="shared" si="193"/>
        <v/>
      </c>
      <c r="AP4125" s="25" t="str">
        <f>IFERROR(VLOOKUP($R4125,Lista!$G$2:$H$15,2,FALSE),"")</f>
        <v/>
      </c>
      <c r="AQ4125" s="24" t="str">
        <f>IF(ISBLANK(G4125),"",IF(SUMPRODUCT((G$2:G4125=G4125)*1)&gt;1,0,1))</f>
        <v/>
      </c>
      <c r="AR4125" s="24" t="str">
        <f t="shared" si="194"/>
        <v/>
      </c>
    </row>
    <row r="4126" spans="2:44" x14ac:dyDescent="0.35">
      <c r="B4126" s="20"/>
      <c r="C4126" s="20"/>
      <c r="D4126" s="20"/>
      <c r="E4126" s="20"/>
      <c r="F4126" s="20"/>
      <c r="G4126" s="21"/>
      <c r="H4126" s="20"/>
      <c r="I4126" s="20"/>
      <c r="J4126" s="20"/>
      <c r="K4126" s="20"/>
      <c r="L4126" s="20"/>
      <c r="M4126" s="20"/>
      <c r="N4126" s="20"/>
      <c r="O4126" s="22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0"/>
      <c r="AA4126" s="20"/>
      <c r="AB4126" s="20"/>
      <c r="AC4126" s="20"/>
      <c r="AD4126" s="20"/>
      <c r="AE4126" s="20"/>
      <c r="AF4126" s="22"/>
      <c r="AG4126" s="20"/>
      <c r="AH4126" s="20"/>
      <c r="AI4126" s="20"/>
      <c r="AJ4126" s="20"/>
      <c r="AK4126" s="20"/>
      <c r="AL4126" s="20"/>
      <c r="AM4126" s="24" t="str">
        <f>IF($O4126="","",IF(DATEDIF($O4126,Lista!$V$2,"y")=122,"",DATEDIF($O4126,Lista!$V$2,"y")))</f>
        <v/>
      </c>
      <c r="AN4126" s="24" t="str">
        <f t="shared" si="192"/>
        <v/>
      </c>
      <c r="AO4126" s="24" t="str">
        <f t="shared" si="193"/>
        <v/>
      </c>
      <c r="AP4126" s="25" t="str">
        <f>IFERROR(VLOOKUP($R4126,Lista!$G$2:$H$15,2,FALSE),"")</f>
        <v/>
      </c>
      <c r="AQ4126" s="24" t="str">
        <f>IF(ISBLANK(G4126),"",IF(SUMPRODUCT((G$2:G4126=G4126)*1)&gt;1,0,1))</f>
        <v/>
      </c>
      <c r="AR4126" s="24" t="str">
        <f t="shared" si="194"/>
        <v/>
      </c>
    </row>
    <row r="4127" spans="2:44" x14ac:dyDescent="0.35">
      <c r="B4127" s="20"/>
      <c r="C4127" s="20"/>
      <c r="D4127" s="20"/>
      <c r="E4127" s="20"/>
      <c r="F4127" s="20"/>
      <c r="G4127" s="21"/>
      <c r="H4127" s="20"/>
      <c r="I4127" s="20"/>
      <c r="J4127" s="20"/>
      <c r="K4127" s="20"/>
      <c r="L4127" s="20"/>
      <c r="M4127" s="20"/>
      <c r="N4127" s="20"/>
      <c r="O4127" s="22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0"/>
      <c r="AA4127" s="20"/>
      <c r="AB4127" s="20"/>
      <c r="AC4127" s="20"/>
      <c r="AD4127" s="20"/>
      <c r="AE4127" s="20"/>
      <c r="AF4127" s="22"/>
      <c r="AG4127" s="20"/>
      <c r="AH4127" s="20"/>
      <c r="AI4127" s="20"/>
      <c r="AJ4127" s="20"/>
      <c r="AK4127" s="20"/>
      <c r="AL4127" s="20"/>
      <c r="AM4127" s="24" t="str">
        <f>IF($O4127="","",IF(DATEDIF($O4127,Lista!$V$2,"y")=122,"",DATEDIF($O4127,Lista!$V$2,"y")))</f>
        <v/>
      </c>
      <c r="AN4127" s="24" t="str">
        <f t="shared" si="192"/>
        <v/>
      </c>
      <c r="AO4127" s="24" t="str">
        <f t="shared" si="193"/>
        <v/>
      </c>
      <c r="AP4127" s="25" t="str">
        <f>IFERROR(VLOOKUP($R4127,Lista!$G$2:$H$15,2,FALSE),"")</f>
        <v/>
      </c>
      <c r="AQ4127" s="24" t="str">
        <f>IF(ISBLANK(G4127),"",IF(SUMPRODUCT((G$2:G4127=G4127)*1)&gt;1,0,1))</f>
        <v/>
      </c>
      <c r="AR4127" s="24" t="str">
        <f t="shared" si="194"/>
        <v/>
      </c>
    </row>
    <row r="4128" spans="2:44" x14ac:dyDescent="0.35">
      <c r="B4128" s="20"/>
      <c r="C4128" s="20"/>
      <c r="D4128" s="20"/>
      <c r="E4128" s="20"/>
      <c r="F4128" s="20"/>
      <c r="G4128" s="21"/>
      <c r="H4128" s="20"/>
      <c r="I4128" s="20"/>
      <c r="J4128" s="20"/>
      <c r="K4128" s="20"/>
      <c r="L4128" s="20"/>
      <c r="M4128" s="20"/>
      <c r="N4128" s="20"/>
      <c r="O4128" s="22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  <c r="AC4128" s="20"/>
      <c r="AD4128" s="20"/>
      <c r="AE4128" s="20"/>
      <c r="AF4128" s="22"/>
      <c r="AG4128" s="20"/>
      <c r="AH4128" s="20"/>
      <c r="AI4128" s="20"/>
      <c r="AJ4128" s="20"/>
      <c r="AK4128" s="20"/>
      <c r="AL4128" s="20"/>
      <c r="AM4128" s="24" t="str">
        <f>IF($O4128="","",IF(DATEDIF($O4128,Lista!$V$2,"y")=122,"",DATEDIF($O4128,Lista!$V$2,"y")))</f>
        <v/>
      </c>
      <c r="AN4128" s="24" t="str">
        <f t="shared" si="192"/>
        <v/>
      </c>
      <c r="AO4128" s="24" t="str">
        <f t="shared" si="193"/>
        <v/>
      </c>
      <c r="AP4128" s="25" t="str">
        <f>IFERROR(VLOOKUP($R4128,Lista!$G$2:$H$15,2,FALSE),"")</f>
        <v/>
      </c>
      <c r="AQ4128" s="24" t="str">
        <f>IF(ISBLANK(G4128),"",IF(SUMPRODUCT((G$2:G4128=G4128)*1)&gt;1,0,1))</f>
        <v/>
      </c>
      <c r="AR4128" s="24" t="str">
        <f t="shared" si="194"/>
        <v/>
      </c>
    </row>
    <row r="4129" spans="2:44" x14ac:dyDescent="0.35">
      <c r="B4129" s="20"/>
      <c r="C4129" s="20"/>
      <c r="D4129" s="20"/>
      <c r="E4129" s="20"/>
      <c r="F4129" s="20"/>
      <c r="G4129" s="21"/>
      <c r="H4129" s="20"/>
      <c r="I4129" s="20"/>
      <c r="J4129" s="20"/>
      <c r="K4129" s="20"/>
      <c r="L4129" s="20"/>
      <c r="M4129" s="20"/>
      <c r="N4129" s="20"/>
      <c r="O4129" s="22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0"/>
      <c r="AA4129" s="20"/>
      <c r="AB4129" s="20"/>
      <c r="AC4129" s="20"/>
      <c r="AD4129" s="20"/>
      <c r="AE4129" s="20"/>
      <c r="AF4129" s="22"/>
      <c r="AG4129" s="20"/>
      <c r="AH4129" s="20"/>
      <c r="AI4129" s="20"/>
      <c r="AJ4129" s="20"/>
      <c r="AK4129" s="20"/>
      <c r="AL4129" s="20"/>
      <c r="AM4129" s="24" t="str">
        <f>IF($O4129="","",IF(DATEDIF($O4129,Lista!$V$2,"y")=122,"",DATEDIF($O4129,Lista!$V$2,"y")))</f>
        <v/>
      </c>
      <c r="AN4129" s="24" t="str">
        <f t="shared" si="192"/>
        <v/>
      </c>
      <c r="AO4129" s="24" t="str">
        <f t="shared" si="193"/>
        <v/>
      </c>
      <c r="AP4129" s="25" t="str">
        <f>IFERROR(VLOOKUP($R4129,Lista!$G$2:$H$15,2,FALSE),"")</f>
        <v/>
      </c>
      <c r="AQ4129" s="24" t="str">
        <f>IF(ISBLANK(G4129),"",IF(SUMPRODUCT((G$2:G4129=G4129)*1)&gt;1,0,1))</f>
        <v/>
      </c>
      <c r="AR4129" s="24" t="str">
        <f t="shared" si="194"/>
        <v/>
      </c>
    </row>
    <row r="4130" spans="2:44" x14ac:dyDescent="0.35">
      <c r="B4130" s="20"/>
      <c r="C4130" s="20"/>
      <c r="D4130" s="20"/>
      <c r="E4130" s="20"/>
      <c r="F4130" s="20"/>
      <c r="G4130" s="21"/>
      <c r="H4130" s="20"/>
      <c r="I4130" s="20"/>
      <c r="J4130" s="20"/>
      <c r="K4130" s="20"/>
      <c r="L4130" s="20"/>
      <c r="M4130" s="20"/>
      <c r="N4130" s="20"/>
      <c r="O4130" s="22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  <c r="AC4130" s="20"/>
      <c r="AD4130" s="20"/>
      <c r="AE4130" s="20"/>
      <c r="AF4130" s="22"/>
      <c r="AG4130" s="20"/>
      <c r="AH4130" s="20"/>
      <c r="AI4130" s="20"/>
      <c r="AJ4130" s="20"/>
      <c r="AK4130" s="20"/>
      <c r="AL4130" s="20"/>
      <c r="AM4130" s="24" t="str">
        <f>IF($O4130="","",IF(DATEDIF($O4130,Lista!$V$2,"y")=122,"",DATEDIF($O4130,Lista!$V$2,"y")))</f>
        <v/>
      </c>
      <c r="AN4130" s="24" t="str">
        <f t="shared" si="192"/>
        <v/>
      </c>
      <c r="AO4130" s="24" t="str">
        <f t="shared" si="193"/>
        <v/>
      </c>
      <c r="AP4130" s="25" t="str">
        <f>IFERROR(VLOOKUP($R4130,Lista!$G$2:$H$15,2,FALSE),"")</f>
        <v/>
      </c>
      <c r="AQ4130" s="24" t="str">
        <f>IF(ISBLANK(G4130),"",IF(SUMPRODUCT((G$2:G4130=G4130)*1)&gt;1,0,1))</f>
        <v/>
      </c>
      <c r="AR4130" s="24" t="str">
        <f t="shared" si="194"/>
        <v/>
      </c>
    </row>
    <row r="4131" spans="2:44" x14ac:dyDescent="0.35">
      <c r="B4131" s="20"/>
      <c r="C4131" s="20"/>
      <c r="D4131" s="20"/>
      <c r="E4131" s="20"/>
      <c r="F4131" s="20"/>
      <c r="G4131" s="21"/>
      <c r="H4131" s="20"/>
      <c r="I4131" s="20"/>
      <c r="J4131" s="20"/>
      <c r="K4131" s="20"/>
      <c r="L4131" s="20"/>
      <c r="M4131" s="20"/>
      <c r="N4131" s="20"/>
      <c r="O4131" s="22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  <c r="AC4131" s="20"/>
      <c r="AD4131" s="20"/>
      <c r="AE4131" s="20"/>
      <c r="AF4131" s="22"/>
      <c r="AG4131" s="20"/>
      <c r="AH4131" s="20"/>
      <c r="AI4131" s="20"/>
      <c r="AJ4131" s="20"/>
      <c r="AK4131" s="20"/>
      <c r="AL4131" s="20"/>
      <c r="AM4131" s="24" t="str">
        <f>IF($O4131="","",IF(DATEDIF($O4131,Lista!$V$2,"y")=122,"",DATEDIF($O4131,Lista!$V$2,"y")))</f>
        <v/>
      </c>
      <c r="AN4131" s="24" t="str">
        <f t="shared" si="192"/>
        <v/>
      </c>
      <c r="AO4131" s="24" t="str">
        <f t="shared" si="193"/>
        <v/>
      </c>
      <c r="AP4131" s="25" t="str">
        <f>IFERROR(VLOOKUP($R4131,Lista!$G$2:$H$15,2,FALSE),"")</f>
        <v/>
      </c>
      <c r="AQ4131" s="24" t="str">
        <f>IF(ISBLANK(G4131),"",IF(SUMPRODUCT((G$2:G4131=G4131)*1)&gt;1,0,1))</f>
        <v/>
      </c>
      <c r="AR4131" s="24" t="str">
        <f t="shared" si="194"/>
        <v/>
      </c>
    </row>
    <row r="4132" spans="2:44" x14ac:dyDescent="0.35">
      <c r="B4132" s="20"/>
      <c r="C4132" s="20"/>
      <c r="D4132" s="20"/>
      <c r="E4132" s="20"/>
      <c r="F4132" s="20"/>
      <c r="G4132" s="21"/>
      <c r="H4132" s="20"/>
      <c r="I4132" s="20"/>
      <c r="J4132" s="20"/>
      <c r="K4132" s="20"/>
      <c r="L4132" s="20"/>
      <c r="M4132" s="20"/>
      <c r="N4132" s="20"/>
      <c r="O4132" s="22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  <c r="AE4132" s="20"/>
      <c r="AF4132" s="22"/>
      <c r="AG4132" s="20"/>
      <c r="AH4132" s="20"/>
      <c r="AI4132" s="20"/>
      <c r="AJ4132" s="20"/>
      <c r="AK4132" s="20"/>
      <c r="AL4132" s="20"/>
      <c r="AM4132" s="24" t="str">
        <f>IF($O4132="","",IF(DATEDIF($O4132,Lista!$V$2,"y")=122,"",DATEDIF($O4132,Lista!$V$2,"y")))</f>
        <v/>
      </c>
      <c r="AN4132" s="24" t="str">
        <f t="shared" si="192"/>
        <v/>
      </c>
      <c r="AO4132" s="24" t="str">
        <f t="shared" si="193"/>
        <v/>
      </c>
      <c r="AP4132" s="25" t="str">
        <f>IFERROR(VLOOKUP($R4132,Lista!$G$2:$H$15,2,FALSE),"")</f>
        <v/>
      </c>
      <c r="AQ4132" s="24" t="str">
        <f>IF(ISBLANK(G4132),"",IF(SUMPRODUCT((G$2:G4132=G4132)*1)&gt;1,0,1))</f>
        <v/>
      </c>
      <c r="AR4132" s="24" t="str">
        <f t="shared" si="194"/>
        <v/>
      </c>
    </row>
    <row r="4133" spans="2:44" x14ac:dyDescent="0.35">
      <c r="B4133" s="20"/>
      <c r="C4133" s="20"/>
      <c r="D4133" s="20"/>
      <c r="E4133" s="20"/>
      <c r="F4133" s="20"/>
      <c r="G4133" s="21"/>
      <c r="H4133" s="20"/>
      <c r="I4133" s="20"/>
      <c r="J4133" s="20"/>
      <c r="K4133" s="20"/>
      <c r="L4133" s="20"/>
      <c r="M4133" s="20"/>
      <c r="N4133" s="20"/>
      <c r="O4133" s="22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  <c r="AE4133" s="20"/>
      <c r="AF4133" s="22"/>
      <c r="AG4133" s="20"/>
      <c r="AH4133" s="20"/>
      <c r="AI4133" s="20"/>
      <c r="AJ4133" s="20"/>
      <c r="AK4133" s="20"/>
      <c r="AL4133" s="20"/>
      <c r="AM4133" s="24" t="str">
        <f>IF($O4133="","",IF(DATEDIF($O4133,Lista!$V$2,"y")=122,"",DATEDIF($O4133,Lista!$V$2,"y")))</f>
        <v/>
      </c>
      <c r="AN4133" s="24" t="str">
        <f t="shared" si="192"/>
        <v/>
      </c>
      <c r="AO4133" s="24" t="str">
        <f t="shared" si="193"/>
        <v/>
      </c>
      <c r="AP4133" s="25" t="str">
        <f>IFERROR(VLOOKUP($R4133,Lista!$G$2:$H$15,2,FALSE),"")</f>
        <v/>
      </c>
      <c r="AQ4133" s="24" t="str">
        <f>IF(ISBLANK(G4133),"",IF(SUMPRODUCT((G$2:G4133=G4133)*1)&gt;1,0,1))</f>
        <v/>
      </c>
      <c r="AR4133" s="24" t="str">
        <f t="shared" si="194"/>
        <v/>
      </c>
    </row>
    <row r="4134" spans="2:44" x14ac:dyDescent="0.35">
      <c r="B4134" s="20"/>
      <c r="C4134" s="20"/>
      <c r="D4134" s="20"/>
      <c r="E4134" s="20"/>
      <c r="F4134" s="20"/>
      <c r="G4134" s="21"/>
      <c r="H4134" s="20"/>
      <c r="I4134" s="20"/>
      <c r="J4134" s="20"/>
      <c r="K4134" s="20"/>
      <c r="L4134" s="20"/>
      <c r="M4134" s="20"/>
      <c r="N4134" s="20"/>
      <c r="O4134" s="22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  <c r="AE4134" s="20"/>
      <c r="AF4134" s="22"/>
      <c r="AG4134" s="20"/>
      <c r="AH4134" s="20"/>
      <c r="AI4134" s="20"/>
      <c r="AJ4134" s="20"/>
      <c r="AK4134" s="20"/>
      <c r="AL4134" s="20"/>
      <c r="AM4134" s="24" t="str">
        <f>IF($O4134="","",IF(DATEDIF($O4134,Lista!$V$2,"y")=122,"",DATEDIF($O4134,Lista!$V$2,"y")))</f>
        <v/>
      </c>
      <c r="AN4134" s="24" t="str">
        <f t="shared" si="192"/>
        <v/>
      </c>
      <c r="AO4134" s="24" t="str">
        <f t="shared" si="193"/>
        <v/>
      </c>
      <c r="AP4134" s="25" t="str">
        <f>IFERROR(VLOOKUP($R4134,Lista!$G$2:$H$15,2,FALSE),"")</f>
        <v/>
      </c>
      <c r="AQ4134" s="24" t="str">
        <f>IF(ISBLANK(G4134),"",IF(SUMPRODUCT((G$2:G4134=G4134)*1)&gt;1,0,1))</f>
        <v/>
      </c>
      <c r="AR4134" s="24" t="str">
        <f t="shared" si="194"/>
        <v/>
      </c>
    </row>
    <row r="4135" spans="2:44" x14ac:dyDescent="0.35">
      <c r="B4135" s="20"/>
      <c r="C4135" s="20"/>
      <c r="D4135" s="20"/>
      <c r="E4135" s="20"/>
      <c r="F4135" s="20"/>
      <c r="G4135" s="21"/>
      <c r="H4135" s="20"/>
      <c r="I4135" s="20"/>
      <c r="J4135" s="20"/>
      <c r="K4135" s="20"/>
      <c r="L4135" s="20"/>
      <c r="M4135" s="20"/>
      <c r="N4135" s="20"/>
      <c r="O4135" s="22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  <c r="AE4135" s="20"/>
      <c r="AF4135" s="22"/>
      <c r="AG4135" s="20"/>
      <c r="AH4135" s="20"/>
      <c r="AI4135" s="20"/>
      <c r="AJ4135" s="20"/>
      <c r="AK4135" s="20"/>
      <c r="AL4135" s="20"/>
      <c r="AM4135" s="24" t="str">
        <f>IF($O4135="","",IF(DATEDIF($O4135,Lista!$V$2,"y")=122,"",DATEDIF($O4135,Lista!$V$2,"y")))</f>
        <v/>
      </c>
      <c r="AN4135" s="24" t="str">
        <f t="shared" si="192"/>
        <v/>
      </c>
      <c r="AO4135" s="24" t="str">
        <f t="shared" si="193"/>
        <v/>
      </c>
      <c r="AP4135" s="25" t="str">
        <f>IFERROR(VLOOKUP($R4135,Lista!$G$2:$H$15,2,FALSE),"")</f>
        <v/>
      </c>
      <c r="AQ4135" s="24" t="str">
        <f>IF(ISBLANK(G4135),"",IF(SUMPRODUCT((G$2:G4135=G4135)*1)&gt;1,0,1))</f>
        <v/>
      </c>
      <c r="AR4135" s="24" t="str">
        <f t="shared" si="194"/>
        <v/>
      </c>
    </row>
    <row r="4136" spans="2:44" x14ac:dyDescent="0.35">
      <c r="B4136" s="20"/>
      <c r="C4136" s="20"/>
      <c r="D4136" s="20"/>
      <c r="E4136" s="20"/>
      <c r="F4136" s="20"/>
      <c r="G4136" s="21"/>
      <c r="H4136" s="20"/>
      <c r="I4136" s="20"/>
      <c r="J4136" s="20"/>
      <c r="K4136" s="20"/>
      <c r="L4136" s="20"/>
      <c r="M4136" s="20"/>
      <c r="N4136" s="20"/>
      <c r="O4136" s="22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/>
      <c r="AA4136" s="20"/>
      <c r="AB4136" s="20"/>
      <c r="AC4136" s="20"/>
      <c r="AD4136" s="20"/>
      <c r="AE4136" s="20"/>
      <c r="AF4136" s="22"/>
      <c r="AG4136" s="20"/>
      <c r="AH4136" s="20"/>
      <c r="AI4136" s="20"/>
      <c r="AJ4136" s="20"/>
      <c r="AK4136" s="20"/>
      <c r="AL4136" s="20"/>
      <c r="AM4136" s="24" t="str">
        <f>IF($O4136="","",IF(DATEDIF($O4136,Lista!$V$2,"y")=122,"",DATEDIF($O4136,Lista!$V$2,"y")))</f>
        <v/>
      </c>
      <c r="AN4136" s="24" t="str">
        <f t="shared" si="192"/>
        <v/>
      </c>
      <c r="AO4136" s="24" t="str">
        <f t="shared" si="193"/>
        <v/>
      </c>
      <c r="AP4136" s="25" t="str">
        <f>IFERROR(VLOOKUP($R4136,Lista!$G$2:$H$15,2,FALSE),"")</f>
        <v/>
      </c>
      <c r="AQ4136" s="24" t="str">
        <f>IF(ISBLANK(G4136),"",IF(SUMPRODUCT((G$2:G4136=G4136)*1)&gt;1,0,1))</f>
        <v/>
      </c>
      <c r="AR4136" s="24" t="str">
        <f t="shared" si="194"/>
        <v/>
      </c>
    </row>
    <row r="4137" spans="2:44" x14ac:dyDescent="0.35">
      <c r="B4137" s="20"/>
      <c r="C4137" s="20"/>
      <c r="D4137" s="20"/>
      <c r="E4137" s="20"/>
      <c r="F4137" s="20"/>
      <c r="G4137" s="21"/>
      <c r="H4137" s="20"/>
      <c r="I4137" s="20"/>
      <c r="J4137" s="20"/>
      <c r="K4137" s="20"/>
      <c r="L4137" s="20"/>
      <c r="M4137" s="20"/>
      <c r="N4137" s="20"/>
      <c r="O4137" s="22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0"/>
      <c r="AA4137" s="20"/>
      <c r="AB4137" s="20"/>
      <c r="AC4137" s="20"/>
      <c r="AD4137" s="20"/>
      <c r="AE4137" s="20"/>
      <c r="AF4137" s="22"/>
      <c r="AG4137" s="20"/>
      <c r="AH4137" s="20"/>
      <c r="AI4137" s="20"/>
      <c r="AJ4137" s="20"/>
      <c r="AK4137" s="20"/>
      <c r="AL4137" s="20"/>
      <c r="AM4137" s="24" t="str">
        <f>IF($O4137="","",IF(DATEDIF($O4137,Lista!$V$2,"y")=122,"",DATEDIF($O4137,Lista!$V$2,"y")))</f>
        <v/>
      </c>
      <c r="AN4137" s="24" t="str">
        <f t="shared" si="192"/>
        <v/>
      </c>
      <c r="AO4137" s="24" t="str">
        <f t="shared" si="193"/>
        <v/>
      </c>
      <c r="AP4137" s="25" t="str">
        <f>IFERROR(VLOOKUP($R4137,Lista!$G$2:$H$15,2,FALSE),"")</f>
        <v/>
      </c>
      <c r="AQ4137" s="24" t="str">
        <f>IF(ISBLANK(G4137),"",IF(SUMPRODUCT((G$2:G4137=G4137)*1)&gt;1,0,1))</f>
        <v/>
      </c>
      <c r="AR4137" s="24" t="str">
        <f t="shared" si="194"/>
        <v/>
      </c>
    </row>
    <row r="4138" spans="2:44" x14ac:dyDescent="0.35">
      <c r="B4138" s="20"/>
      <c r="C4138" s="20"/>
      <c r="D4138" s="20"/>
      <c r="E4138" s="20"/>
      <c r="F4138" s="20"/>
      <c r="G4138" s="21"/>
      <c r="H4138" s="20"/>
      <c r="I4138" s="20"/>
      <c r="J4138" s="20"/>
      <c r="K4138" s="20"/>
      <c r="L4138" s="20"/>
      <c r="M4138" s="20"/>
      <c r="N4138" s="20"/>
      <c r="O4138" s="22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0"/>
      <c r="AA4138" s="20"/>
      <c r="AB4138" s="20"/>
      <c r="AC4138" s="20"/>
      <c r="AD4138" s="20"/>
      <c r="AE4138" s="20"/>
      <c r="AF4138" s="22"/>
      <c r="AG4138" s="20"/>
      <c r="AH4138" s="20"/>
      <c r="AI4138" s="20"/>
      <c r="AJ4138" s="20"/>
      <c r="AK4138" s="20"/>
      <c r="AL4138" s="20"/>
      <c r="AM4138" s="24" t="str">
        <f>IF($O4138="","",IF(DATEDIF($O4138,Lista!$V$2,"y")=122,"",DATEDIF($O4138,Lista!$V$2,"y")))</f>
        <v/>
      </c>
      <c r="AN4138" s="24" t="str">
        <f t="shared" si="192"/>
        <v/>
      </c>
      <c r="AO4138" s="24" t="str">
        <f t="shared" si="193"/>
        <v/>
      </c>
      <c r="AP4138" s="25" t="str">
        <f>IFERROR(VLOOKUP($R4138,Lista!$G$2:$H$15,2,FALSE),"")</f>
        <v/>
      </c>
      <c r="AQ4138" s="24" t="str">
        <f>IF(ISBLANK(G4138),"",IF(SUMPRODUCT((G$2:G4138=G4138)*1)&gt;1,0,1))</f>
        <v/>
      </c>
      <c r="AR4138" s="24" t="str">
        <f t="shared" si="194"/>
        <v/>
      </c>
    </row>
    <row r="4139" spans="2:44" x14ac:dyDescent="0.35">
      <c r="B4139" s="20"/>
      <c r="C4139" s="20"/>
      <c r="D4139" s="20"/>
      <c r="E4139" s="20"/>
      <c r="F4139" s="20"/>
      <c r="G4139" s="21"/>
      <c r="H4139" s="20"/>
      <c r="I4139" s="20"/>
      <c r="J4139" s="20"/>
      <c r="K4139" s="20"/>
      <c r="L4139" s="20"/>
      <c r="M4139" s="20"/>
      <c r="N4139" s="20"/>
      <c r="O4139" s="22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0"/>
      <c r="AA4139" s="20"/>
      <c r="AB4139" s="20"/>
      <c r="AC4139" s="20"/>
      <c r="AD4139" s="20"/>
      <c r="AE4139" s="20"/>
      <c r="AF4139" s="22"/>
      <c r="AG4139" s="20"/>
      <c r="AH4139" s="20"/>
      <c r="AI4139" s="20"/>
      <c r="AJ4139" s="20"/>
      <c r="AK4139" s="20"/>
      <c r="AL4139" s="20"/>
      <c r="AM4139" s="24" t="str">
        <f>IF($O4139="","",IF(DATEDIF($O4139,Lista!$V$2,"y")=122,"",DATEDIF($O4139,Lista!$V$2,"y")))</f>
        <v/>
      </c>
      <c r="AN4139" s="24" t="str">
        <f t="shared" si="192"/>
        <v/>
      </c>
      <c r="AO4139" s="24" t="str">
        <f t="shared" si="193"/>
        <v/>
      </c>
      <c r="AP4139" s="25" t="str">
        <f>IFERROR(VLOOKUP($R4139,Lista!$G$2:$H$15,2,FALSE),"")</f>
        <v/>
      </c>
      <c r="AQ4139" s="24" t="str">
        <f>IF(ISBLANK(G4139),"",IF(SUMPRODUCT((G$2:G4139=G4139)*1)&gt;1,0,1))</f>
        <v/>
      </c>
      <c r="AR4139" s="24" t="str">
        <f t="shared" si="194"/>
        <v/>
      </c>
    </row>
    <row r="4140" spans="2:44" x14ac:dyDescent="0.35">
      <c r="B4140" s="20"/>
      <c r="C4140" s="20"/>
      <c r="D4140" s="20"/>
      <c r="E4140" s="20"/>
      <c r="F4140" s="20"/>
      <c r="G4140" s="21"/>
      <c r="H4140" s="20"/>
      <c r="I4140" s="20"/>
      <c r="J4140" s="20"/>
      <c r="K4140" s="20"/>
      <c r="L4140" s="20"/>
      <c r="M4140" s="20"/>
      <c r="N4140" s="20"/>
      <c r="O4140" s="22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0"/>
      <c r="AA4140" s="20"/>
      <c r="AB4140" s="20"/>
      <c r="AC4140" s="20"/>
      <c r="AD4140" s="20"/>
      <c r="AE4140" s="20"/>
      <c r="AF4140" s="22"/>
      <c r="AG4140" s="20"/>
      <c r="AH4140" s="20"/>
      <c r="AI4140" s="20"/>
      <c r="AJ4140" s="20"/>
      <c r="AK4140" s="20"/>
      <c r="AL4140" s="20"/>
      <c r="AM4140" s="24" t="str">
        <f>IF($O4140="","",IF(DATEDIF($O4140,Lista!$V$2,"y")=122,"",DATEDIF($O4140,Lista!$V$2,"y")))</f>
        <v/>
      </c>
      <c r="AN4140" s="24" t="str">
        <f t="shared" si="192"/>
        <v/>
      </c>
      <c r="AO4140" s="24" t="str">
        <f t="shared" si="193"/>
        <v/>
      </c>
      <c r="AP4140" s="25" t="str">
        <f>IFERROR(VLOOKUP($R4140,Lista!$G$2:$H$15,2,FALSE),"")</f>
        <v/>
      </c>
      <c r="AQ4140" s="24" t="str">
        <f>IF(ISBLANK(G4140),"",IF(SUMPRODUCT((G$2:G4140=G4140)*1)&gt;1,0,1))</f>
        <v/>
      </c>
      <c r="AR4140" s="24" t="str">
        <f t="shared" si="194"/>
        <v/>
      </c>
    </row>
    <row r="4141" spans="2:44" x14ac:dyDescent="0.35">
      <c r="B4141" s="20"/>
      <c r="C4141" s="20"/>
      <c r="D4141" s="20"/>
      <c r="E4141" s="20"/>
      <c r="F4141" s="20"/>
      <c r="G4141" s="21"/>
      <c r="H4141" s="20"/>
      <c r="I4141" s="20"/>
      <c r="J4141" s="20"/>
      <c r="K4141" s="20"/>
      <c r="L4141" s="20"/>
      <c r="M4141" s="20"/>
      <c r="N4141" s="20"/>
      <c r="O4141" s="22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0"/>
      <c r="AA4141" s="20"/>
      <c r="AB4141" s="20"/>
      <c r="AC4141" s="20"/>
      <c r="AD4141" s="20"/>
      <c r="AE4141" s="20"/>
      <c r="AF4141" s="22"/>
      <c r="AG4141" s="20"/>
      <c r="AH4141" s="20"/>
      <c r="AI4141" s="20"/>
      <c r="AJ4141" s="20"/>
      <c r="AK4141" s="20"/>
      <c r="AL4141" s="20"/>
      <c r="AM4141" s="24" t="str">
        <f>IF($O4141="","",IF(DATEDIF($O4141,Lista!$V$2,"y")=122,"",DATEDIF($O4141,Lista!$V$2,"y")))</f>
        <v/>
      </c>
      <c r="AN4141" s="24" t="str">
        <f t="shared" si="192"/>
        <v/>
      </c>
      <c r="AO4141" s="24" t="str">
        <f t="shared" si="193"/>
        <v/>
      </c>
      <c r="AP4141" s="25" t="str">
        <f>IFERROR(VLOOKUP($R4141,Lista!$G$2:$H$15,2,FALSE),"")</f>
        <v/>
      </c>
      <c r="AQ4141" s="24" t="str">
        <f>IF(ISBLANK(G4141),"",IF(SUMPRODUCT((G$2:G4141=G4141)*1)&gt;1,0,1))</f>
        <v/>
      </c>
      <c r="AR4141" s="24" t="str">
        <f t="shared" si="194"/>
        <v/>
      </c>
    </row>
    <row r="4142" spans="2:44" x14ac:dyDescent="0.35">
      <c r="B4142" s="20"/>
      <c r="C4142" s="20"/>
      <c r="D4142" s="20"/>
      <c r="E4142" s="20"/>
      <c r="F4142" s="20"/>
      <c r="G4142" s="21"/>
      <c r="H4142" s="20"/>
      <c r="I4142" s="20"/>
      <c r="J4142" s="20"/>
      <c r="K4142" s="20"/>
      <c r="L4142" s="20"/>
      <c r="M4142" s="20"/>
      <c r="N4142" s="20"/>
      <c r="O4142" s="22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  <c r="AE4142" s="20"/>
      <c r="AF4142" s="22"/>
      <c r="AG4142" s="20"/>
      <c r="AH4142" s="20"/>
      <c r="AI4142" s="20"/>
      <c r="AJ4142" s="20"/>
      <c r="AK4142" s="20"/>
      <c r="AL4142" s="20"/>
      <c r="AM4142" s="24" t="str">
        <f>IF($O4142="","",IF(DATEDIF($O4142,Lista!$V$2,"y")=122,"",DATEDIF($O4142,Lista!$V$2,"y")))</f>
        <v/>
      </c>
      <c r="AN4142" s="24" t="str">
        <f t="shared" si="192"/>
        <v/>
      </c>
      <c r="AO4142" s="24" t="str">
        <f t="shared" si="193"/>
        <v/>
      </c>
      <c r="AP4142" s="25" t="str">
        <f>IFERROR(VLOOKUP($R4142,Lista!$G$2:$H$15,2,FALSE),"")</f>
        <v/>
      </c>
      <c r="AQ4142" s="24" t="str">
        <f>IF(ISBLANK(G4142),"",IF(SUMPRODUCT((G$2:G4142=G4142)*1)&gt;1,0,1))</f>
        <v/>
      </c>
      <c r="AR4142" s="24" t="str">
        <f t="shared" si="194"/>
        <v/>
      </c>
    </row>
    <row r="4143" spans="2:44" x14ac:dyDescent="0.35">
      <c r="B4143" s="20"/>
      <c r="C4143" s="20"/>
      <c r="D4143" s="20"/>
      <c r="E4143" s="20"/>
      <c r="F4143" s="20"/>
      <c r="G4143" s="21"/>
      <c r="H4143" s="20"/>
      <c r="I4143" s="20"/>
      <c r="J4143" s="20"/>
      <c r="K4143" s="20"/>
      <c r="L4143" s="20"/>
      <c r="M4143" s="20"/>
      <c r="N4143" s="20"/>
      <c r="O4143" s="22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  <c r="AE4143" s="20"/>
      <c r="AF4143" s="22"/>
      <c r="AG4143" s="20"/>
      <c r="AH4143" s="20"/>
      <c r="AI4143" s="20"/>
      <c r="AJ4143" s="20"/>
      <c r="AK4143" s="20"/>
      <c r="AL4143" s="20"/>
      <c r="AM4143" s="24" t="str">
        <f>IF($O4143="","",IF(DATEDIF($O4143,Lista!$V$2,"y")=122,"",DATEDIF($O4143,Lista!$V$2,"y")))</f>
        <v/>
      </c>
      <c r="AN4143" s="24" t="str">
        <f t="shared" si="192"/>
        <v/>
      </c>
      <c r="AO4143" s="24" t="str">
        <f t="shared" si="193"/>
        <v/>
      </c>
      <c r="AP4143" s="25" t="str">
        <f>IFERROR(VLOOKUP($R4143,Lista!$G$2:$H$15,2,FALSE),"")</f>
        <v/>
      </c>
      <c r="AQ4143" s="24" t="str">
        <f>IF(ISBLANK(G4143),"",IF(SUMPRODUCT((G$2:G4143=G4143)*1)&gt;1,0,1))</f>
        <v/>
      </c>
      <c r="AR4143" s="24" t="str">
        <f t="shared" si="194"/>
        <v/>
      </c>
    </row>
    <row r="4144" spans="2:44" x14ac:dyDescent="0.35">
      <c r="B4144" s="20"/>
      <c r="C4144" s="20"/>
      <c r="D4144" s="20"/>
      <c r="E4144" s="20"/>
      <c r="F4144" s="20"/>
      <c r="G4144" s="21"/>
      <c r="H4144" s="20"/>
      <c r="I4144" s="20"/>
      <c r="J4144" s="20"/>
      <c r="K4144" s="20"/>
      <c r="L4144" s="20"/>
      <c r="M4144" s="20"/>
      <c r="N4144" s="20"/>
      <c r="O4144" s="22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  <c r="AE4144" s="20"/>
      <c r="AF4144" s="22"/>
      <c r="AG4144" s="20"/>
      <c r="AH4144" s="20"/>
      <c r="AI4144" s="20"/>
      <c r="AJ4144" s="20"/>
      <c r="AK4144" s="20"/>
      <c r="AL4144" s="20"/>
      <c r="AM4144" s="24" t="str">
        <f>IF($O4144="","",IF(DATEDIF($O4144,Lista!$V$2,"y")=122,"",DATEDIF($O4144,Lista!$V$2,"y")))</f>
        <v/>
      </c>
      <c r="AN4144" s="24" t="str">
        <f t="shared" si="192"/>
        <v/>
      </c>
      <c r="AO4144" s="24" t="str">
        <f t="shared" si="193"/>
        <v/>
      </c>
      <c r="AP4144" s="25" t="str">
        <f>IFERROR(VLOOKUP($R4144,Lista!$G$2:$H$15,2,FALSE),"")</f>
        <v/>
      </c>
      <c r="AQ4144" s="24" t="str">
        <f>IF(ISBLANK(G4144),"",IF(SUMPRODUCT((G$2:G4144=G4144)*1)&gt;1,0,1))</f>
        <v/>
      </c>
      <c r="AR4144" s="24" t="str">
        <f t="shared" si="194"/>
        <v/>
      </c>
    </row>
    <row r="4145" spans="2:44" x14ac:dyDescent="0.35">
      <c r="B4145" s="20"/>
      <c r="C4145" s="20"/>
      <c r="D4145" s="20"/>
      <c r="E4145" s="20"/>
      <c r="F4145" s="20"/>
      <c r="G4145" s="21"/>
      <c r="H4145" s="20"/>
      <c r="I4145" s="20"/>
      <c r="J4145" s="20"/>
      <c r="K4145" s="20"/>
      <c r="L4145" s="20"/>
      <c r="M4145" s="20"/>
      <c r="N4145" s="20"/>
      <c r="O4145" s="22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  <c r="AE4145" s="20"/>
      <c r="AF4145" s="22"/>
      <c r="AG4145" s="20"/>
      <c r="AH4145" s="20"/>
      <c r="AI4145" s="20"/>
      <c r="AJ4145" s="20"/>
      <c r="AK4145" s="20"/>
      <c r="AL4145" s="20"/>
      <c r="AM4145" s="24" t="str">
        <f>IF($O4145="","",IF(DATEDIF($O4145,Lista!$V$2,"y")=122,"",DATEDIF($O4145,Lista!$V$2,"y")))</f>
        <v/>
      </c>
      <c r="AN4145" s="24" t="str">
        <f t="shared" si="192"/>
        <v/>
      </c>
      <c r="AO4145" s="24" t="str">
        <f t="shared" si="193"/>
        <v/>
      </c>
      <c r="AP4145" s="25" t="str">
        <f>IFERROR(VLOOKUP($R4145,Lista!$G$2:$H$15,2,FALSE),"")</f>
        <v/>
      </c>
      <c r="AQ4145" s="24" t="str">
        <f>IF(ISBLANK(G4145),"",IF(SUMPRODUCT((G$2:G4145=G4145)*1)&gt;1,0,1))</f>
        <v/>
      </c>
      <c r="AR4145" s="24" t="str">
        <f t="shared" si="194"/>
        <v/>
      </c>
    </row>
    <row r="4146" spans="2:44" x14ac:dyDescent="0.35">
      <c r="B4146" s="20"/>
      <c r="C4146" s="20"/>
      <c r="D4146" s="20"/>
      <c r="E4146" s="20"/>
      <c r="F4146" s="20"/>
      <c r="G4146" s="21"/>
      <c r="H4146" s="20"/>
      <c r="I4146" s="20"/>
      <c r="J4146" s="20"/>
      <c r="K4146" s="20"/>
      <c r="L4146" s="20"/>
      <c r="M4146" s="20"/>
      <c r="N4146" s="20"/>
      <c r="O4146" s="22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0"/>
      <c r="AA4146" s="20"/>
      <c r="AB4146" s="20"/>
      <c r="AC4146" s="20"/>
      <c r="AD4146" s="20"/>
      <c r="AE4146" s="20"/>
      <c r="AF4146" s="22"/>
      <c r="AG4146" s="20"/>
      <c r="AH4146" s="20"/>
      <c r="AI4146" s="20"/>
      <c r="AJ4146" s="20"/>
      <c r="AK4146" s="20"/>
      <c r="AL4146" s="20"/>
      <c r="AM4146" s="24" t="str">
        <f>IF($O4146="","",IF(DATEDIF($O4146,Lista!$V$2,"y")=122,"",DATEDIF($O4146,Lista!$V$2,"y")))</f>
        <v/>
      </c>
      <c r="AN4146" s="24" t="str">
        <f t="shared" si="192"/>
        <v/>
      </c>
      <c r="AO4146" s="24" t="str">
        <f t="shared" si="193"/>
        <v/>
      </c>
      <c r="AP4146" s="25" t="str">
        <f>IFERROR(VLOOKUP($R4146,Lista!$G$2:$H$15,2,FALSE),"")</f>
        <v/>
      </c>
      <c r="AQ4146" s="24" t="str">
        <f>IF(ISBLANK(G4146),"",IF(SUMPRODUCT((G$2:G4146=G4146)*1)&gt;1,0,1))</f>
        <v/>
      </c>
      <c r="AR4146" s="24" t="str">
        <f t="shared" si="194"/>
        <v/>
      </c>
    </row>
    <row r="4147" spans="2:44" x14ac:dyDescent="0.35">
      <c r="B4147" s="20"/>
      <c r="C4147" s="20"/>
      <c r="D4147" s="20"/>
      <c r="E4147" s="20"/>
      <c r="F4147" s="20"/>
      <c r="G4147" s="21"/>
      <c r="H4147" s="20"/>
      <c r="I4147" s="20"/>
      <c r="J4147" s="20"/>
      <c r="K4147" s="20"/>
      <c r="L4147" s="20"/>
      <c r="M4147" s="20"/>
      <c r="N4147" s="20"/>
      <c r="O4147" s="22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0"/>
      <c r="AA4147" s="20"/>
      <c r="AB4147" s="20"/>
      <c r="AC4147" s="20"/>
      <c r="AD4147" s="20"/>
      <c r="AE4147" s="20"/>
      <c r="AF4147" s="22"/>
      <c r="AG4147" s="20"/>
      <c r="AH4147" s="20"/>
      <c r="AI4147" s="20"/>
      <c r="AJ4147" s="20"/>
      <c r="AK4147" s="20"/>
      <c r="AL4147" s="20"/>
      <c r="AM4147" s="24" t="str">
        <f>IF($O4147="","",IF(DATEDIF($O4147,Lista!$V$2,"y")=122,"",DATEDIF($O4147,Lista!$V$2,"y")))</f>
        <v/>
      </c>
      <c r="AN4147" s="24" t="str">
        <f t="shared" si="192"/>
        <v/>
      </c>
      <c r="AO4147" s="24" t="str">
        <f t="shared" si="193"/>
        <v/>
      </c>
      <c r="AP4147" s="25" t="str">
        <f>IFERROR(VLOOKUP($R4147,Lista!$G$2:$H$15,2,FALSE),"")</f>
        <v/>
      </c>
      <c r="AQ4147" s="24" t="str">
        <f>IF(ISBLANK(G4147),"",IF(SUMPRODUCT((G$2:G4147=G4147)*1)&gt;1,0,1))</f>
        <v/>
      </c>
      <c r="AR4147" s="24" t="str">
        <f t="shared" si="194"/>
        <v/>
      </c>
    </row>
    <row r="4148" spans="2:44" x14ac:dyDescent="0.35">
      <c r="B4148" s="20"/>
      <c r="C4148" s="20"/>
      <c r="D4148" s="20"/>
      <c r="E4148" s="20"/>
      <c r="F4148" s="20"/>
      <c r="G4148" s="21"/>
      <c r="H4148" s="20"/>
      <c r="I4148" s="20"/>
      <c r="J4148" s="20"/>
      <c r="K4148" s="20"/>
      <c r="L4148" s="20"/>
      <c r="M4148" s="20"/>
      <c r="N4148" s="20"/>
      <c r="O4148" s="22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0"/>
      <c r="AA4148" s="20"/>
      <c r="AB4148" s="20"/>
      <c r="AC4148" s="20"/>
      <c r="AD4148" s="20"/>
      <c r="AE4148" s="20"/>
      <c r="AF4148" s="22"/>
      <c r="AG4148" s="20"/>
      <c r="AH4148" s="20"/>
      <c r="AI4148" s="20"/>
      <c r="AJ4148" s="20"/>
      <c r="AK4148" s="20"/>
      <c r="AL4148" s="20"/>
      <c r="AM4148" s="24" t="str">
        <f>IF($O4148="","",IF(DATEDIF($O4148,Lista!$V$2,"y")=122,"",DATEDIF($O4148,Lista!$V$2,"y")))</f>
        <v/>
      </c>
      <c r="AN4148" s="24" t="str">
        <f t="shared" si="192"/>
        <v/>
      </c>
      <c r="AO4148" s="24" t="str">
        <f t="shared" si="193"/>
        <v/>
      </c>
      <c r="AP4148" s="25" t="str">
        <f>IFERROR(VLOOKUP($R4148,Lista!$G$2:$H$15,2,FALSE),"")</f>
        <v/>
      </c>
      <c r="AQ4148" s="24" t="str">
        <f>IF(ISBLANK(G4148),"",IF(SUMPRODUCT((G$2:G4148=G4148)*1)&gt;1,0,1))</f>
        <v/>
      </c>
      <c r="AR4148" s="24" t="str">
        <f t="shared" si="194"/>
        <v/>
      </c>
    </row>
    <row r="4149" spans="2:44" x14ac:dyDescent="0.35">
      <c r="B4149" s="20"/>
      <c r="C4149" s="20"/>
      <c r="D4149" s="20"/>
      <c r="E4149" s="20"/>
      <c r="F4149" s="20"/>
      <c r="G4149" s="21"/>
      <c r="H4149" s="20"/>
      <c r="I4149" s="20"/>
      <c r="J4149" s="20"/>
      <c r="K4149" s="20"/>
      <c r="L4149" s="20"/>
      <c r="M4149" s="20"/>
      <c r="N4149" s="20"/>
      <c r="O4149" s="22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  <c r="AC4149" s="20"/>
      <c r="AD4149" s="20"/>
      <c r="AE4149" s="20"/>
      <c r="AF4149" s="22"/>
      <c r="AG4149" s="20"/>
      <c r="AH4149" s="20"/>
      <c r="AI4149" s="20"/>
      <c r="AJ4149" s="20"/>
      <c r="AK4149" s="20"/>
      <c r="AL4149" s="20"/>
      <c r="AM4149" s="24" t="str">
        <f>IF($O4149="","",IF(DATEDIF($O4149,Lista!$V$2,"y")=122,"",DATEDIF($O4149,Lista!$V$2,"y")))</f>
        <v/>
      </c>
      <c r="AN4149" s="24" t="str">
        <f t="shared" si="192"/>
        <v/>
      </c>
      <c r="AO4149" s="24" t="str">
        <f t="shared" si="193"/>
        <v/>
      </c>
      <c r="AP4149" s="25" t="str">
        <f>IFERROR(VLOOKUP($R4149,Lista!$G$2:$H$15,2,FALSE),"")</f>
        <v/>
      </c>
      <c r="AQ4149" s="24" t="str">
        <f>IF(ISBLANK(G4149),"",IF(SUMPRODUCT((G$2:G4149=G4149)*1)&gt;1,0,1))</f>
        <v/>
      </c>
      <c r="AR4149" s="24" t="str">
        <f t="shared" si="194"/>
        <v/>
      </c>
    </row>
    <row r="4150" spans="2:44" x14ac:dyDescent="0.35">
      <c r="B4150" s="20"/>
      <c r="C4150" s="20"/>
      <c r="D4150" s="20"/>
      <c r="E4150" s="20"/>
      <c r="F4150" s="20"/>
      <c r="G4150" s="21"/>
      <c r="H4150" s="20"/>
      <c r="I4150" s="20"/>
      <c r="J4150" s="20"/>
      <c r="K4150" s="20"/>
      <c r="L4150" s="20"/>
      <c r="M4150" s="20"/>
      <c r="N4150" s="20"/>
      <c r="O4150" s="22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0"/>
      <c r="AE4150" s="20"/>
      <c r="AF4150" s="22"/>
      <c r="AG4150" s="20"/>
      <c r="AH4150" s="20"/>
      <c r="AI4150" s="20"/>
      <c r="AJ4150" s="20"/>
      <c r="AK4150" s="20"/>
      <c r="AL4150" s="20"/>
      <c r="AM4150" s="24" t="str">
        <f>IF($O4150="","",IF(DATEDIF($O4150,Lista!$V$2,"y")=122,"",DATEDIF($O4150,Lista!$V$2,"y")))</f>
        <v/>
      </c>
      <c r="AN4150" s="24" t="str">
        <f t="shared" si="192"/>
        <v/>
      </c>
      <c r="AO4150" s="24" t="str">
        <f t="shared" si="193"/>
        <v/>
      </c>
      <c r="AP4150" s="25" t="str">
        <f>IFERROR(VLOOKUP($R4150,Lista!$G$2:$H$15,2,FALSE),"")</f>
        <v/>
      </c>
      <c r="AQ4150" s="24" t="str">
        <f>IF(ISBLANK(G4150),"",IF(SUMPRODUCT((G$2:G4150=G4150)*1)&gt;1,0,1))</f>
        <v/>
      </c>
      <c r="AR4150" s="24" t="str">
        <f t="shared" si="194"/>
        <v/>
      </c>
    </row>
    <row r="4151" spans="2:44" x14ac:dyDescent="0.35">
      <c r="B4151" s="20"/>
      <c r="C4151" s="20"/>
      <c r="D4151" s="20"/>
      <c r="E4151" s="20"/>
      <c r="F4151" s="20"/>
      <c r="G4151" s="21"/>
      <c r="H4151" s="20"/>
      <c r="I4151" s="20"/>
      <c r="J4151" s="20"/>
      <c r="K4151" s="20"/>
      <c r="L4151" s="20"/>
      <c r="M4151" s="20"/>
      <c r="N4151" s="20"/>
      <c r="O4151" s="22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  <c r="AC4151" s="20"/>
      <c r="AD4151" s="20"/>
      <c r="AE4151" s="20"/>
      <c r="AF4151" s="22"/>
      <c r="AG4151" s="20"/>
      <c r="AH4151" s="20"/>
      <c r="AI4151" s="20"/>
      <c r="AJ4151" s="20"/>
      <c r="AK4151" s="20"/>
      <c r="AL4151" s="20"/>
      <c r="AM4151" s="24" t="str">
        <f>IF($O4151="","",IF(DATEDIF($O4151,Lista!$V$2,"y")=122,"",DATEDIF($O4151,Lista!$V$2,"y")))</f>
        <v/>
      </c>
      <c r="AN4151" s="24" t="str">
        <f t="shared" si="192"/>
        <v/>
      </c>
      <c r="AO4151" s="24" t="str">
        <f t="shared" si="193"/>
        <v/>
      </c>
      <c r="AP4151" s="25" t="str">
        <f>IFERROR(VLOOKUP($R4151,Lista!$G$2:$H$15,2,FALSE),"")</f>
        <v/>
      </c>
      <c r="AQ4151" s="24" t="str">
        <f>IF(ISBLANK(G4151),"",IF(SUMPRODUCT((G$2:G4151=G4151)*1)&gt;1,0,1))</f>
        <v/>
      </c>
      <c r="AR4151" s="24" t="str">
        <f t="shared" si="194"/>
        <v/>
      </c>
    </row>
    <row r="4152" spans="2:44" x14ac:dyDescent="0.35">
      <c r="B4152" s="20"/>
      <c r="C4152" s="20"/>
      <c r="D4152" s="20"/>
      <c r="E4152" s="20"/>
      <c r="F4152" s="20"/>
      <c r="G4152" s="21"/>
      <c r="H4152" s="20"/>
      <c r="I4152" s="20"/>
      <c r="J4152" s="20"/>
      <c r="K4152" s="20"/>
      <c r="L4152" s="20"/>
      <c r="M4152" s="20"/>
      <c r="N4152" s="20"/>
      <c r="O4152" s="22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  <c r="AD4152" s="20"/>
      <c r="AE4152" s="20"/>
      <c r="AF4152" s="22"/>
      <c r="AG4152" s="20"/>
      <c r="AH4152" s="20"/>
      <c r="AI4152" s="20"/>
      <c r="AJ4152" s="20"/>
      <c r="AK4152" s="20"/>
      <c r="AL4152" s="20"/>
      <c r="AM4152" s="24" t="str">
        <f>IF($O4152="","",IF(DATEDIF($O4152,Lista!$V$2,"y")=122,"",DATEDIF($O4152,Lista!$V$2,"y")))</f>
        <v/>
      </c>
      <c r="AN4152" s="24" t="str">
        <f t="shared" si="192"/>
        <v/>
      </c>
      <c r="AO4152" s="24" t="str">
        <f t="shared" si="193"/>
        <v/>
      </c>
      <c r="AP4152" s="25" t="str">
        <f>IFERROR(VLOOKUP($R4152,Lista!$G$2:$H$15,2,FALSE),"")</f>
        <v/>
      </c>
      <c r="AQ4152" s="24" t="str">
        <f>IF(ISBLANK(G4152),"",IF(SUMPRODUCT((G$2:G4152=G4152)*1)&gt;1,0,1))</f>
        <v/>
      </c>
      <c r="AR4152" s="24" t="str">
        <f t="shared" si="194"/>
        <v/>
      </c>
    </row>
    <row r="4153" spans="2:44" x14ac:dyDescent="0.35">
      <c r="B4153" s="20"/>
      <c r="C4153" s="20"/>
      <c r="D4153" s="20"/>
      <c r="E4153" s="20"/>
      <c r="F4153" s="20"/>
      <c r="G4153" s="21"/>
      <c r="H4153" s="20"/>
      <c r="I4153" s="20"/>
      <c r="J4153" s="20"/>
      <c r="K4153" s="20"/>
      <c r="L4153" s="20"/>
      <c r="M4153" s="20"/>
      <c r="N4153" s="20"/>
      <c r="O4153" s="22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  <c r="AA4153" s="20"/>
      <c r="AB4153" s="20"/>
      <c r="AC4153" s="20"/>
      <c r="AD4153" s="20"/>
      <c r="AE4153" s="20"/>
      <c r="AF4153" s="22"/>
      <c r="AG4153" s="20"/>
      <c r="AH4153" s="20"/>
      <c r="AI4153" s="20"/>
      <c r="AJ4153" s="20"/>
      <c r="AK4153" s="20"/>
      <c r="AL4153" s="20"/>
      <c r="AM4153" s="24" t="str">
        <f>IF($O4153="","",IF(DATEDIF($O4153,Lista!$V$2,"y")=122,"",DATEDIF($O4153,Lista!$V$2,"y")))</f>
        <v/>
      </c>
      <c r="AN4153" s="24" t="str">
        <f t="shared" si="192"/>
        <v/>
      </c>
      <c r="AO4153" s="24" t="str">
        <f t="shared" si="193"/>
        <v/>
      </c>
      <c r="AP4153" s="25" t="str">
        <f>IFERROR(VLOOKUP($R4153,Lista!$G$2:$H$15,2,FALSE),"")</f>
        <v/>
      </c>
      <c r="AQ4153" s="24" t="str">
        <f>IF(ISBLANK(G4153),"",IF(SUMPRODUCT((G$2:G4153=G4153)*1)&gt;1,0,1))</f>
        <v/>
      </c>
      <c r="AR4153" s="24" t="str">
        <f t="shared" si="194"/>
        <v/>
      </c>
    </row>
    <row r="4154" spans="2:44" x14ac:dyDescent="0.35">
      <c r="B4154" s="20"/>
      <c r="C4154" s="20"/>
      <c r="D4154" s="20"/>
      <c r="E4154" s="20"/>
      <c r="F4154" s="20"/>
      <c r="G4154" s="21"/>
      <c r="H4154" s="20"/>
      <c r="I4154" s="20"/>
      <c r="J4154" s="20"/>
      <c r="K4154" s="20"/>
      <c r="L4154" s="20"/>
      <c r="M4154" s="20"/>
      <c r="N4154" s="20"/>
      <c r="O4154" s="22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0"/>
      <c r="AA4154" s="20"/>
      <c r="AB4154" s="20"/>
      <c r="AC4154" s="20"/>
      <c r="AD4154" s="20"/>
      <c r="AE4154" s="20"/>
      <c r="AF4154" s="22"/>
      <c r="AG4154" s="20"/>
      <c r="AH4154" s="20"/>
      <c r="AI4154" s="20"/>
      <c r="AJ4154" s="20"/>
      <c r="AK4154" s="20"/>
      <c r="AL4154" s="20"/>
      <c r="AM4154" s="24" t="str">
        <f>IF($O4154="","",IF(DATEDIF($O4154,Lista!$V$2,"y")=122,"",DATEDIF($O4154,Lista!$V$2,"y")))</f>
        <v/>
      </c>
      <c r="AN4154" s="24" t="str">
        <f t="shared" si="192"/>
        <v/>
      </c>
      <c r="AO4154" s="24" t="str">
        <f t="shared" si="193"/>
        <v/>
      </c>
      <c r="AP4154" s="25" t="str">
        <f>IFERROR(VLOOKUP($R4154,Lista!$G$2:$H$15,2,FALSE),"")</f>
        <v/>
      </c>
      <c r="AQ4154" s="24" t="str">
        <f>IF(ISBLANK(G4154),"",IF(SUMPRODUCT((G$2:G4154=G4154)*1)&gt;1,0,1))</f>
        <v/>
      </c>
      <c r="AR4154" s="24" t="str">
        <f t="shared" si="194"/>
        <v/>
      </c>
    </row>
    <row r="4155" spans="2:44" x14ac:dyDescent="0.35">
      <c r="B4155" s="20"/>
      <c r="C4155" s="20"/>
      <c r="D4155" s="20"/>
      <c r="E4155" s="20"/>
      <c r="F4155" s="20"/>
      <c r="G4155" s="21"/>
      <c r="H4155" s="20"/>
      <c r="I4155" s="20"/>
      <c r="J4155" s="20"/>
      <c r="K4155" s="20"/>
      <c r="L4155" s="20"/>
      <c r="M4155" s="20"/>
      <c r="N4155" s="20"/>
      <c r="O4155" s="22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0"/>
      <c r="AA4155" s="20"/>
      <c r="AB4155" s="20"/>
      <c r="AC4155" s="20"/>
      <c r="AD4155" s="20"/>
      <c r="AE4155" s="20"/>
      <c r="AF4155" s="22"/>
      <c r="AG4155" s="20"/>
      <c r="AH4155" s="20"/>
      <c r="AI4155" s="20"/>
      <c r="AJ4155" s="20"/>
      <c r="AK4155" s="20"/>
      <c r="AL4155" s="20"/>
      <c r="AM4155" s="24" t="str">
        <f>IF($O4155="","",IF(DATEDIF($O4155,Lista!$V$2,"y")=122,"",DATEDIF($O4155,Lista!$V$2,"y")))</f>
        <v/>
      </c>
      <c r="AN4155" s="24" t="str">
        <f t="shared" si="192"/>
        <v/>
      </c>
      <c r="AO4155" s="24" t="str">
        <f t="shared" si="193"/>
        <v/>
      </c>
      <c r="AP4155" s="25" t="str">
        <f>IFERROR(VLOOKUP($R4155,Lista!$G$2:$H$15,2,FALSE),"")</f>
        <v/>
      </c>
      <c r="AQ4155" s="24" t="str">
        <f>IF(ISBLANK(G4155),"",IF(SUMPRODUCT((G$2:G4155=G4155)*1)&gt;1,0,1))</f>
        <v/>
      </c>
      <c r="AR4155" s="24" t="str">
        <f t="shared" si="194"/>
        <v/>
      </c>
    </row>
    <row r="4156" spans="2:44" x14ac:dyDescent="0.35">
      <c r="B4156" s="20"/>
      <c r="C4156" s="20"/>
      <c r="D4156" s="20"/>
      <c r="E4156" s="20"/>
      <c r="F4156" s="20"/>
      <c r="G4156" s="21"/>
      <c r="H4156" s="20"/>
      <c r="I4156" s="20"/>
      <c r="J4156" s="20"/>
      <c r="K4156" s="20"/>
      <c r="L4156" s="20"/>
      <c r="M4156" s="20"/>
      <c r="N4156" s="20"/>
      <c r="O4156" s="22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0"/>
      <c r="AA4156" s="20"/>
      <c r="AB4156" s="20"/>
      <c r="AC4156" s="20"/>
      <c r="AD4156" s="20"/>
      <c r="AE4156" s="20"/>
      <c r="AF4156" s="22"/>
      <c r="AG4156" s="20"/>
      <c r="AH4156" s="20"/>
      <c r="AI4156" s="20"/>
      <c r="AJ4156" s="20"/>
      <c r="AK4156" s="20"/>
      <c r="AL4156" s="20"/>
      <c r="AM4156" s="24" t="str">
        <f>IF($O4156="","",IF(DATEDIF($O4156,Lista!$V$2,"y")=122,"",DATEDIF($O4156,Lista!$V$2,"y")))</f>
        <v/>
      </c>
      <c r="AN4156" s="24" t="str">
        <f t="shared" si="192"/>
        <v/>
      </c>
      <c r="AO4156" s="24" t="str">
        <f t="shared" si="193"/>
        <v/>
      </c>
      <c r="AP4156" s="25" t="str">
        <f>IFERROR(VLOOKUP($R4156,Lista!$G$2:$H$15,2,FALSE),"")</f>
        <v/>
      </c>
      <c r="AQ4156" s="24" t="str">
        <f>IF(ISBLANK(G4156),"",IF(SUMPRODUCT((G$2:G4156=G4156)*1)&gt;1,0,1))</f>
        <v/>
      </c>
      <c r="AR4156" s="24" t="str">
        <f t="shared" si="194"/>
        <v/>
      </c>
    </row>
    <row r="4157" spans="2:44" x14ac:dyDescent="0.35">
      <c r="B4157" s="20"/>
      <c r="C4157" s="20"/>
      <c r="D4157" s="20"/>
      <c r="E4157" s="20"/>
      <c r="F4157" s="20"/>
      <c r="G4157" s="21"/>
      <c r="H4157" s="20"/>
      <c r="I4157" s="20"/>
      <c r="J4157" s="20"/>
      <c r="K4157" s="20"/>
      <c r="L4157" s="20"/>
      <c r="M4157" s="20"/>
      <c r="N4157" s="20"/>
      <c r="O4157" s="22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  <c r="AC4157" s="20"/>
      <c r="AD4157" s="20"/>
      <c r="AE4157" s="20"/>
      <c r="AF4157" s="22"/>
      <c r="AG4157" s="20"/>
      <c r="AH4157" s="20"/>
      <c r="AI4157" s="20"/>
      <c r="AJ4157" s="20"/>
      <c r="AK4157" s="20"/>
      <c r="AL4157" s="20"/>
      <c r="AM4157" s="24" t="str">
        <f>IF($O4157="","",IF(DATEDIF($O4157,Lista!$V$2,"y")=122,"",DATEDIF($O4157,Lista!$V$2,"y")))</f>
        <v/>
      </c>
      <c r="AN4157" s="24" t="str">
        <f t="shared" si="192"/>
        <v/>
      </c>
      <c r="AO4157" s="24" t="str">
        <f t="shared" si="193"/>
        <v/>
      </c>
      <c r="AP4157" s="25" t="str">
        <f>IFERROR(VLOOKUP($R4157,Lista!$G$2:$H$15,2,FALSE),"")</f>
        <v/>
      </c>
      <c r="AQ4157" s="24" t="str">
        <f>IF(ISBLANK(G4157),"",IF(SUMPRODUCT((G$2:G4157=G4157)*1)&gt;1,0,1))</f>
        <v/>
      </c>
      <c r="AR4157" s="24" t="str">
        <f t="shared" si="194"/>
        <v/>
      </c>
    </row>
    <row r="4158" spans="2:44" x14ac:dyDescent="0.35">
      <c r="B4158" s="20"/>
      <c r="C4158" s="20"/>
      <c r="D4158" s="20"/>
      <c r="E4158" s="20"/>
      <c r="F4158" s="20"/>
      <c r="G4158" s="21"/>
      <c r="H4158" s="20"/>
      <c r="I4158" s="20"/>
      <c r="J4158" s="20"/>
      <c r="K4158" s="20"/>
      <c r="L4158" s="20"/>
      <c r="M4158" s="20"/>
      <c r="N4158" s="20"/>
      <c r="O4158" s="22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  <c r="AC4158" s="20"/>
      <c r="AD4158" s="20"/>
      <c r="AE4158" s="20"/>
      <c r="AF4158" s="22"/>
      <c r="AG4158" s="20"/>
      <c r="AH4158" s="20"/>
      <c r="AI4158" s="20"/>
      <c r="AJ4158" s="20"/>
      <c r="AK4158" s="20"/>
      <c r="AL4158" s="20"/>
      <c r="AM4158" s="24" t="str">
        <f>IF($O4158="","",IF(DATEDIF($O4158,Lista!$V$2,"y")=122,"",DATEDIF($O4158,Lista!$V$2,"y")))</f>
        <v/>
      </c>
      <c r="AN4158" s="24" t="str">
        <f t="shared" si="192"/>
        <v/>
      </c>
      <c r="AO4158" s="24" t="str">
        <f t="shared" si="193"/>
        <v/>
      </c>
      <c r="AP4158" s="25" t="str">
        <f>IFERROR(VLOOKUP($R4158,Lista!$G$2:$H$15,2,FALSE),"")</f>
        <v/>
      </c>
      <c r="AQ4158" s="24" t="str">
        <f>IF(ISBLANK(G4158),"",IF(SUMPRODUCT((G$2:G4158=G4158)*1)&gt;1,0,1))</f>
        <v/>
      </c>
      <c r="AR4158" s="24" t="str">
        <f t="shared" si="194"/>
        <v/>
      </c>
    </row>
    <row r="4159" spans="2:44" x14ac:dyDescent="0.35">
      <c r="B4159" s="20"/>
      <c r="C4159" s="20"/>
      <c r="D4159" s="20"/>
      <c r="E4159" s="20"/>
      <c r="F4159" s="20"/>
      <c r="G4159" s="21"/>
      <c r="H4159" s="20"/>
      <c r="I4159" s="20"/>
      <c r="J4159" s="20"/>
      <c r="K4159" s="20"/>
      <c r="L4159" s="20"/>
      <c r="M4159" s="20"/>
      <c r="N4159" s="20"/>
      <c r="O4159" s="22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0"/>
      <c r="AE4159" s="20"/>
      <c r="AF4159" s="22"/>
      <c r="AG4159" s="20"/>
      <c r="AH4159" s="20"/>
      <c r="AI4159" s="20"/>
      <c r="AJ4159" s="20"/>
      <c r="AK4159" s="20"/>
      <c r="AL4159" s="20"/>
      <c r="AM4159" s="24" t="str">
        <f>IF($O4159="","",IF(DATEDIF($O4159,Lista!$V$2,"y")=122,"",DATEDIF($O4159,Lista!$V$2,"y")))</f>
        <v/>
      </c>
      <c r="AN4159" s="24" t="str">
        <f t="shared" si="192"/>
        <v/>
      </c>
      <c r="AO4159" s="24" t="str">
        <f t="shared" si="193"/>
        <v/>
      </c>
      <c r="AP4159" s="25" t="str">
        <f>IFERROR(VLOOKUP($R4159,Lista!$G$2:$H$15,2,FALSE),"")</f>
        <v/>
      </c>
      <c r="AQ4159" s="24" t="str">
        <f>IF(ISBLANK(G4159),"",IF(SUMPRODUCT((G$2:G4159=G4159)*1)&gt;1,0,1))</f>
        <v/>
      </c>
      <c r="AR4159" s="24" t="str">
        <f t="shared" si="194"/>
        <v/>
      </c>
    </row>
    <row r="4160" spans="2:44" x14ac:dyDescent="0.35">
      <c r="B4160" s="20"/>
      <c r="C4160" s="20"/>
      <c r="D4160" s="20"/>
      <c r="E4160" s="20"/>
      <c r="F4160" s="20"/>
      <c r="G4160" s="21"/>
      <c r="H4160" s="20"/>
      <c r="I4160" s="20"/>
      <c r="J4160" s="20"/>
      <c r="K4160" s="20"/>
      <c r="L4160" s="20"/>
      <c r="M4160" s="20"/>
      <c r="N4160" s="20"/>
      <c r="O4160" s="22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/>
      <c r="AD4160" s="20"/>
      <c r="AE4160" s="20"/>
      <c r="AF4160" s="22"/>
      <c r="AG4160" s="20"/>
      <c r="AH4160" s="20"/>
      <c r="AI4160" s="20"/>
      <c r="AJ4160" s="20"/>
      <c r="AK4160" s="20"/>
      <c r="AL4160" s="20"/>
      <c r="AM4160" s="24" t="str">
        <f>IF($O4160="","",IF(DATEDIF($O4160,Lista!$V$2,"y")=122,"",DATEDIF($O4160,Lista!$V$2,"y")))</f>
        <v/>
      </c>
      <c r="AN4160" s="24" t="str">
        <f t="shared" si="192"/>
        <v/>
      </c>
      <c r="AO4160" s="24" t="str">
        <f t="shared" si="193"/>
        <v/>
      </c>
      <c r="AP4160" s="25" t="str">
        <f>IFERROR(VLOOKUP($R4160,Lista!$G$2:$H$15,2,FALSE),"")</f>
        <v/>
      </c>
      <c r="AQ4160" s="24" t="str">
        <f>IF(ISBLANK(G4160),"",IF(SUMPRODUCT((G$2:G4160=G4160)*1)&gt;1,0,1))</f>
        <v/>
      </c>
      <c r="AR4160" s="24" t="str">
        <f t="shared" si="194"/>
        <v/>
      </c>
    </row>
    <row r="4161" spans="2:44" x14ac:dyDescent="0.35">
      <c r="B4161" s="20"/>
      <c r="C4161" s="20"/>
      <c r="D4161" s="20"/>
      <c r="E4161" s="20"/>
      <c r="F4161" s="20"/>
      <c r="G4161" s="21"/>
      <c r="H4161" s="20"/>
      <c r="I4161" s="20"/>
      <c r="J4161" s="20"/>
      <c r="K4161" s="20"/>
      <c r="L4161" s="20"/>
      <c r="M4161" s="20"/>
      <c r="N4161" s="20"/>
      <c r="O4161" s="22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0"/>
      <c r="AE4161" s="20"/>
      <c r="AF4161" s="22"/>
      <c r="AG4161" s="20"/>
      <c r="AH4161" s="20"/>
      <c r="AI4161" s="20"/>
      <c r="AJ4161" s="20"/>
      <c r="AK4161" s="20"/>
      <c r="AL4161" s="20"/>
      <c r="AM4161" s="24" t="str">
        <f>IF($O4161="","",IF(DATEDIF($O4161,Lista!$V$2,"y")=122,"",DATEDIF($O4161,Lista!$V$2,"y")))</f>
        <v/>
      </c>
      <c r="AN4161" s="24" t="str">
        <f t="shared" si="192"/>
        <v/>
      </c>
      <c r="AO4161" s="24" t="str">
        <f t="shared" si="193"/>
        <v/>
      </c>
      <c r="AP4161" s="25" t="str">
        <f>IFERROR(VLOOKUP($R4161,Lista!$G$2:$H$15,2,FALSE),"")</f>
        <v/>
      </c>
      <c r="AQ4161" s="24" t="str">
        <f>IF(ISBLANK(G4161),"",IF(SUMPRODUCT((G$2:G4161=G4161)*1)&gt;1,0,1))</f>
        <v/>
      </c>
      <c r="AR4161" s="24" t="str">
        <f t="shared" si="194"/>
        <v/>
      </c>
    </row>
    <row r="4162" spans="2:44" x14ac:dyDescent="0.35">
      <c r="B4162" s="20"/>
      <c r="C4162" s="20"/>
      <c r="D4162" s="20"/>
      <c r="E4162" s="20"/>
      <c r="F4162" s="20"/>
      <c r="G4162" s="21"/>
      <c r="H4162" s="20"/>
      <c r="I4162" s="20"/>
      <c r="J4162" s="20"/>
      <c r="K4162" s="20"/>
      <c r="L4162" s="20"/>
      <c r="M4162" s="20"/>
      <c r="N4162" s="20"/>
      <c r="O4162" s="22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  <c r="AE4162" s="20"/>
      <c r="AF4162" s="22"/>
      <c r="AG4162" s="20"/>
      <c r="AH4162" s="20"/>
      <c r="AI4162" s="20"/>
      <c r="AJ4162" s="20"/>
      <c r="AK4162" s="20"/>
      <c r="AL4162" s="20"/>
      <c r="AM4162" s="24" t="str">
        <f>IF($O4162="","",IF(DATEDIF($O4162,Lista!$V$2,"y")=122,"",DATEDIF($O4162,Lista!$V$2,"y")))</f>
        <v/>
      </c>
      <c r="AN4162" s="24" t="str">
        <f t="shared" si="192"/>
        <v/>
      </c>
      <c r="AO4162" s="24" t="str">
        <f t="shared" si="193"/>
        <v/>
      </c>
      <c r="AP4162" s="25" t="str">
        <f>IFERROR(VLOOKUP($R4162,Lista!$G$2:$H$15,2,FALSE),"")</f>
        <v/>
      </c>
      <c r="AQ4162" s="24" t="str">
        <f>IF(ISBLANK(G4162),"",IF(SUMPRODUCT((G$2:G4162=G4162)*1)&gt;1,0,1))</f>
        <v/>
      </c>
      <c r="AR4162" s="24" t="str">
        <f t="shared" si="194"/>
        <v/>
      </c>
    </row>
    <row r="4163" spans="2:44" x14ac:dyDescent="0.35">
      <c r="B4163" s="20"/>
      <c r="C4163" s="20"/>
      <c r="D4163" s="20"/>
      <c r="E4163" s="20"/>
      <c r="F4163" s="20"/>
      <c r="G4163" s="21"/>
      <c r="H4163" s="20"/>
      <c r="I4163" s="20"/>
      <c r="J4163" s="20"/>
      <c r="K4163" s="20"/>
      <c r="L4163" s="20"/>
      <c r="M4163" s="20"/>
      <c r="N4163" s="20"/>
      <c r="O4163" s="22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  <c r="AC4163" s="20"/>
      <c r="AD4163" s="20"/>
      <c r="AE4163" s="20"/>
      <c r="AF4163" s="22"/>
      <c r="AG4163" s="20"/>
      <c r="AH4163" s="20"/>
      <c r="AI4163" s="20"/>
      <c r="AJ4163" s="20"/>
      <c r="AK4163" s="20"/>
      <c r="AL4163" s="20"/>
      <c r="AM4163" s="24" t="str">
        <f>IF($O4163="","",IF(DATEDIF($O4163,Lista!$V$2,"y")=122,"",DATEDIF($O4163,Lista!$V$2,"y")))</f>
        <v/>
      </c>
      <c r="AN4163" s="24" t="str">
        <f t="shared" ref="AN4163:AN4226" si="195">IF(AM4163="","",IF(AM4163&lt;=5,"0 to 5",IF(AM4163&lt;=17,"6 to 17",IF(AM4163&lt;=49,"18 to 49",IF(AM4163&gt;=50,"&gt; 50")))))</f>
        <v/>
      </c>
      <c r="AO4163" s="24" t="str">
        <f t="shared" ref="AO4163:AO4226" si="196">IF(AM4163="","",IF(AM4163&lt;=4,"0 to 4",IF(AM4163&lt;=9,"5 to 9",IF(AM4163&lt;=14,"10 to 14",IF(AM4163&lt;=18,"15 to 18",IF(AM4163&lt;=29,"19 to 29",IF(AM4163&lt;=59,"30 to 59",IF(AM4163&gt;=60,"&gt; 60"))))))))</f>
        <v/>
      </c>
      <c r="AP4163" s="25" t="str">
        <f>IFERROR(VLOOKUP($R4163,Lista!$G$2:$H$15,2,FALSE),"")</f>
        <v/>
      </c>
      <c r="AQ4163" s="24" t="str">
        <f>IF(ISBLANK(G4163),"",IF(SUMPRODUCT((G$2:G4163=G4163)*1)&gt;1,0,1))</f>
        <v/>
      </c>
      <c r="AR4163" s="24" t="str">
        <f t="shared" ref="AR4163:AR4226" si="197">IF(COUNTA($A4163:$E4163,$G4163:$I4163,$K4163,$M4163,$O4163:$P4163,$R4163:$T4163,$W4163,$X4163,$Y4163,$Z4163,$AA4163,$AB4163,$AD4163:$AE4163,$AF4163:$AF4163)=0,"",COUNTA($A4163:$E4163,$G4163:$I4163,$K4163,$M4163,$O4163:$P4163,$R4163:$T4163,$W4163,$X4163,$Y4163,$Z4163,$AA4163,$AB4163,$AD4163:$AE4163,$AF4163:$AF4163))</f>
        <v/>
      </c>
    </row>
    <row r="4164" spans="2:44" x14ac:dyDescent="0.35">
      <c r="B4164" s="20"/>
      <c r="C4164" s="20"/>
      <c r="D4164" s="20"/>
      <c r="E4164" s="20"/>
      <c r="F4164" s="20"/>
      <c r="G4164" s="21"/>
      <c r="H4164" s="20"/>
      <c r="I4164" s="20"/>
      <c r="J4164" s="20"/>
      <c r="K4164" s="20"/>
      <c r="L4164" s="20"/>
      <c r="M4164" s="20"/>
      <c r="N4164" s="20"/>
      <c r="O4164" s="22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  <c r="AC4164" s="20"/>
      <c r="AD4164" s="20"/>
      <c r="AE4164" s="20"/>
      <c r="AF4164" s="22"/>
      <c r="AG4164" s="20"/>
      <c r="AH4164" s="20"/>
      <c r="AI4164" s="20"/>
      <c r="AJ4164" s="20"/>
      <c r="AK4164" s="20"/>
      <c r="AL4164" s="20"/>
      <c r="AM4164" s="24" t="str">
        <f>IF($O4164="","",IF(DATEDIF($O4164,Lista!$V$2,"y")=122,"",DATEDIF($O4164,Lista!$V$2,"y")))</f>
        <v/>
      </c>
      <c r="AN4164" s="24" t="str">
        <f t="shared" si="195"/>
        <v/>
      </c>
      <c r="AO4164" s="24" t="str">
        <f t="shared" si="196"/>
        <v/>
      </c>
      <c r="AP4164" s="25" t="str">
        <f>IFERROR(VLOOKUP($R4164,Lista!$G$2:$H$15,2,FALSE),"")</f>
        <v/>
      </c>
      <c r="AQ4164" s="24" t="str">
        <f>IF(ISBLANK(G4164),"",IF(SUMPRODUCT((G$2:G4164=G4164)*1)&gt;1,0,1))</f>
        <v/>
      </c>
      <c r="AR4164" s="24" t="str">
        <f t="shared" si="197"/>
        <v/>
      </c>
    </row>
    <row r="4165" spans="2:44" x14ac:dyDescent="0.35">
      <c r="B4165" s="20"/>
      <c r="C4165" s="20"/>
      <c r="D4165" s="20"/>
      <c r="E4165" s="20"/>
      <c r="F4165" s="20"/>
      <c r="G4165" s="21"/>
      <c r="H4165" s="20"/>
      <c r="I4165" s="20"/>
      <c r="J4165" s="20"/>
      <c r="K4165" s="20"/>
      <c r="L4165" s="20"/>
      <c r="M4165" s="20"/>
      <c r="N4165" s="20"/>
      <c r="O4165" s="22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  <c r="AC4165" s="20"/>
      <c r="AD4165" s="20"/>
      <c r="AE4165" s="20"/>
      <c r="AF4165" s="22"/>
      <c r="AG4165" s="20"/>
      <c r="AH4165" s="20"/>
      <c r="AI4165" s="20"/>
      <c r="AJ4165" s="20"/>
      <c r="AK4165" s="20"/>
      <c r="AL4165" s="20"/>
      <c r="AM4165" s="24" t="str">
        <f>IF($O4165="","",IF(DATEDIF($O4165,Lista!$V$2,"y")=122,"",DATEDIF($O4165,Lista!$V$2,"y")))</f>
        <v/>
      </c>
      <c r="AN4165" s="24" t="str">
        <f t="shared" si="195"/>
        <v/>
      </c>
      <c r="AO4165" s="24" t="str">
        <f t="shared" si="196"/>
        <v/>
      </c>
      <c r="AP4165" s="25" t="str">
        <f>IFERROR(VLOOKUP($R4165,Lista!$G$2:$H$15,2,FALSE),"")</f>
        <v/>
      </c>
      <c r="AQ4165" s="24" t="str">
        <f>IF(ISBLANK(G4165),"",IF(SUMPRODUCT((G$2:G4165=G4165)*1)&gt;1,0,1))</f>
        <v/>
      </c>
      <c r="AR4165" s="24" t="str">
        <f t="shared" si="197"/>
        <v/>
      </c>
    </row>
    <row r="4166" spans="2:44" x14ac:dyDescent="0.35">
      <c r="B4166" s="20"/>
      <c r="C4166" s="20"/>
      <c r="D4166" s="20"/>
      <c r="E4166" s="20"/>
      <c r="F4166" s="20"/>
      <c r="G4166" s="21"/>
      <c r="H4166" s="20"/>
      <c r="I4166" s="20"/>
      <c r="J4166" s="20"/>
      <c r="K4166" s="20"/>
      <c r="L4166" s="20"/>
      <c r="M4166" s="20"/>
      <c r="N4166" s="20"/>
      <c r="O4166" s="22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0"/>
      <c r="AE4166" s="20"/>
      <c r="AF4166" s="22"/>
      <c r="AG4166" s="20"/>
      <c r="AH4166" s="20"/>
      <c r="AI4166" s="20"/>
      <c r="AJ4166" s="20"/>
      <c r="AK4166" s="20"/>
      <c r="AL4166" s="20"/>
      <c r="AM4166" s="24" t="str">
        <f>IF($O4166="","",IF(DATEDIF($O4166,Lista!$V$2,"y")=122,"",DATEDIF($O4166,Lista!$V$2,"y")))</f>
        <v/>
      </c>
      <c r="AN4166" s="24" t="str">
        <f t="shared" si="195"/>
        <v/>
      </c>
      <c r="AO4166" s="24" t="str">
        <f t="shared" si="196"/>
        <v/>
      </c>
      <c r="AP4166" s="25" t="str">
        <f>IFERROR(VLOOKUP($R4166,Lista!$G$2:$H$15,2,FALSE),"")</f>
        <v/>
      </c>
      <c r="AQ4166" s="24" t="str">
        <f>IF(ISBLANK(G4166),"",IF(SUMPRODUCT((G$2:G4166=G4166)*1)&gt;1,0,1))</f>
        <v/>
      </c>
      <c r="AR4166" s="24" t="str">
        <f t="shared" si="197"/>
        <v/>
      </c>
    </row>
    <row r="4167" spans="2:44" x14ac:dyDescent="0.35">
      <c r="B4167" s="20"/>
      <c r="C4167" s="20"/>
      <c r="D4167" s="20"/>
      <c r="E4167" s="20"/>
      <c r="F4167" s="20"/>
      <c r="G4167" s="21"/>
      <c r="H4167" s="20"/>
      <c r="I4167" s="20"/>
      <c r="J4167" s="20"/>
      <c r="K4167" s="20"/>
      <c r="L4167" s="20"/>
      <c r="M4167" s="20"/>
      <c r="N4167" s="20"/>
      <c r="O4167" s="22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  <c r="AC4167" s="20"/>
      <c r="AD4167" s="20"/>
      <c r="AE4167" s="20"/>
      <c r="AF4167" s="22"/>
      <c r="AG4167" s="20"/>
      <c r="AH4167" s="20"/>
      <c r="AI4167" s="20"/>
      <c r="AJ4167" s="20"/>
      <c r="AK4167" s="20"/>
      <c r="AL4167" s="20"/>
      <c r="AM4167" s="24" t="str">
        <f>IF($O4167="","",IF(DATEDIF($O4167,Lista!$V$2,"y")=122,"",DATEDIF($O4167,Lista!$V$2,"y")))</f>
        <v/>
      </c>
      <c r="AN4167" s="24" t="str">
        <f t="shared" si="195"/>
        <v/>
      </c>
      <c r="AO4167" s="24" t="str">
        <f t="shared" si="196"/>
        <v/>
      </c>
      <c r="AP4167" s="25" t="str">
        <f>IFERROR(VLOOKUP($R4167,Lista!$G$2:$H$15,2,FALSE),"")</f>
        <v/>
      </c>
      <c r="AQ4167" s="24" t="str">
        <f>IF(ISBLANK(G4167),"",IF(SUMPRODUCT((G$2:G4167=G4167)*1)&gt;1,0,1))</f>
        <v/>
      </c>
      <c r="AR4167" s="24" t="str">
        <f t="shared" si="197"/>
        <v/>
      </c>
    </row>
    <row r="4168" spans="2:44" x14ac:dyDescent="0.35">
      <c r="B4168" s="20"/>
      <c r="C4168" s="20"/>
      <c r="D4168" s="20"/>
      <c r="E4168" s="20"/>
      <c r="F4168" s="20"/>
      <c r="G4168" s="21"/>
      <c r="H4168" s="20"/>
      <c r="I4168" s="20"/>
      <c r="J4168" s="20"/>
      <c r="K4168" s="20"/>
      <c r="L4168" s="20"/>
      <c r="M4168" s="20"/>
      <c r="N4168" s="20"/>
      <c r="O4168" s="22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0"/>
      <c r="AA4168" s="20"/>
      <c r="AB4168" s="20"/>
      <c r="AC4168" s="20"/>
      <c r="AD4168" s="20"/>
      <c r="AE4168" s="20"/>
      <c r="AF4168" s="22"/>
      <c r="AG4168" s="20"/>
      <c r="AH4168" s="20"/>
      <c r="AI4168" s="20"/>
      <c r="AJ4168" s="20"/>
      <c r="AK4168" s="20"/>
      <c r="AL4168" s="20"/>
      <c r="AM4168" s="24" t="str">
        <f>IF($O4168="","",IF(DATEDIF($O4168,Lista!$V$2,"y")=122,"",DATEDIF($O4168,Lista!$V$2,"y")))</f>
        <v/>
      </c>
      <c r="AN4168" s="24" t="str">
        <f t="shared" si="195"/>
        <v/>
      </c>
      <c r="AO4168" s="24" t="str">
        <f t="shared" si="196"/>
        <v/>
      </c>
      <c r="AP4168" s="25" t="str">
        <f>IFERROR(VLOOKUP($R4168,Lista!$G$2:$H$15,2,FALSE),"")</f>
        <v/>
      </c>
      <c r="AQ4168" s="24" t="str">
        <f>IF(ISBLANK(G4168),"",IF(SUMPRODUCT((G$2:G4168=G4168)*1)&gt;1,0,1))</f>
        <v/>
      </c>
      <c r="AR4168" s="24" t="str">
        <f t="shared" si="197"/>
        <v/>
      </c>
    </row>
    <row r="4169" spans="2:44" x14ac:dyDescent="0.35">
      <c r="B4169" s="20"/>
      <c r="C4169" s="20"/>
      <c r="D4169" s="20"/>
      <c r="E4169" s="20"/>
      <c r="F4169" s="20"/>
      <c r="G4169" s="21"/>
      <c r="H4169" s="20"/>
      <c r="I4169" s="20"/>
      <c r="J4169" s="20"/>
      <c r="K4169" s="20"/>
      <c r="L4169" s="20"/>
      <c r="M4169" s="20"/>
      <c r="N4169" s="20"/>
      <c r="O4169" s="22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0"/>
      <c r="AA4169" s="20"/>
      <c r="AB4169" s="20"/>
      <c r="AC4169" s="20"/>
      <c r="AD4169" s="20"/>
      <c r="AE4169" s="20"/>
      <c r="AF4169" s="22"/>
      <c r="AG4169" s="20"/>
      <c r="AH4169" s="20"/>
      <c r="AI4169" s="20"/>
      <c r="AJ4169" s="20"/>
      <c r="AK4169" s="20"/>
      <c r="AL4169" s="20"/>
      <c r="AM4169" s="24" t="str">
        <f>IF($O4169="","",IF(DATEDIF($O4169,Lista!$V$2,"y")=122,"",DATEDIF($O4169,Lista!$V$2,"y")))</f>
        <v/>
      </c>
      <c r="AN4169" s="24" t="str">
        <f t="shared" si="195"/>
        <v/>
      </c>
      <c r="AO4169" s="24" t="str">
        <f t="shared" si="196"/>
        <v/>
      </c>
      <c r="AP4169" s="25" t="str">
        <f>IFERROR(VLOOKUP($R4169,Lista!$G$2:$H$15,2,FALSE),"")</f>
        <v/>
      </c>
      <c r="AQ4169" s="24" t="str">
        <f>IF(ISBLANK(G4169),"",IF(SUMPRODUCT((G$2:G4169=G4169)*1)&gt;1,0,1))</f>
        <v/>
      </c>
      <c r="AR4169" s="24" t="str">
        <f t="shared" si="197"/>
        <v/>
      </c>
    </row>
    <row r="4170" spans="2:44" x14ac:dyDescent="0.35">
      <c r="B4170" s="20"/>
      <c r="C4170" s="20"/>
      <c r="D4170" s="20"/>
      <c r="E4170" s="20"/>
      <c r="F4170" s="20"/>
      <c r="G4170" s="21"/>
      <c r="H4170" s="20"/>
      <c r="I4170" s="20"/>
      <c r="J4170" s="20"/>
      <c r="K4170" s="20"/>
      <c r="L4170" s="20"/>
      <c r="M4170" s="20"/>
      <c r="N4170" s="20"/>
      <c r="O4170" s="22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  <c r="AC4170" s="20"/>
      <c r="AD4170" s="20"/>
      <c r="AE4170" s="20"/>
      <c r="AF4170" s="22"/>
      <c r="AG4170" s="20"/>
      <c r="AH4170" s="20"/>
      <c r="AI4170" s="20"/>
      <c r="AJ4170" s="20"/>
      <c r="AK4170" s="20"/>
      <c r="AL4170" s="20"/>
      <c r="AM4170" s="24" t="str">
        <f>IF($O4170="","",IF(DATEDIF($O4170,Lista!$V$2,"y")=122,"",DATEDIF($O4170,Lista!$V$2,"y")))</f>
        <v/>
      </c>
      <c r="AN4170" s="24" t="str">
        <f t="shared" si="195"/>
        <v/>
      </c>
      <c r="AO4170" s="24" t="str">
        <f t="shared" si="196"/>
        <v/>
      </c>
      <c r="AP4170" s="25" t="str">
        <f>IFERROR(VLOOKUP($R4170,Lista!$G$2:$H$15,2,FALSE),"")</f>
        <v/>
      </c>
      <c r="AQ4170" s="24" t="str">
        <f>IF(ISBLANK(G4170),"",IF(SUMPRODUCT((G$2:G4170=G4170)*1)&gt;1,0,1))</f>
        <v/>
      </c>
      <c r="AR4170" s="24" t="str">
        <f t="shared" si="197"/>
        <v/>
      </c>
    </row>
    <row r="4171" spans="2:44" x14ac:dyDescent="0.35">
      <c r="B4171" s="20"/>
      <c r="C4171" s="20"/>
      <c r="D4171" s="20"/>
      <c r="E4171" s="20"/>
      <c r="F4171" s="20"/>
      <c r="G4171" s="21"/>
      <c r="H4171" s="20"/>
      <c r="I4171" s="20"/>
      <c r="J4171" s="20"/>
      <c r="K4171" s="20"/>
      <c r="L4171" s="20"/>
      <c r="M4171" s="20"/>
      <c r="N4171" s="20"/>
      <c r="O4171" s="22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  <c r="AC4171" s="20"/>
      <c r="AD4171" s="20"/>
      <c r="AE4171" s="20"/>
      <c r="AF4171" s="22"/>
      <c r="AG4171" s="20"/>
      <c r="AH4171" s="20"/>
      <c r="AI4171" s="20"/>
      <c r="AJ4171" s="20"/>
      <c r="AK4171" s="20"/>
      <c r="AL4171" s="20"/>
      <c r="AM4171" s="24" t="str">
        <f>IF($O4171="","",IF(DATEDIF($O4171,Lista!$V$2,"y")=122,"",DATEDIF($O4171,Lista!$V$2,"y")))</f>
        <v/>
      </c>
      <c r="AN4171" s="24" t="str">
        <f t="shared" si="195"/>
        <v/>
      </c>
      <c r="AO4171" s="24" t="str">
        <f t="shared" si="196"/>
        <v/>
      </c>
      <c r="AP4171" s="25" t="str">
        <f>IFERROR(VLOOKUP($R4171,Lista!$G$2:$H$15,2,FALSE),"")</f>
        <v/>
      </c>
      <c r="AQ4171" s="24" t="str">
        <f>IF(ISBLANK(G4171),"",IF(SUMPRODUCT((G$2:G4171=G4171)*1)&gt;1,0,1))</f>
        <v/>
      </c>
      <c r="AR4171" s="24" t="str">
        <f t="shared" si="197"/>
        <v/>
      </c>
    </row>
    <row r="4172" spans="2:44" x14ac:dyDescent="0.35">
      <c r="B4172" s="20"/>
      <c r="C4172" s="20"/>
      <c r="D4172" s="20"/>
      <c r="E4172" s="20"/>
      <c r="F4172" s="20"/>
      <c r="G4172" s="21"/>
      <c r="H4172" s="20"/>
      <c r="I4172" s="20"/>
      <c r="J4172" s="20"/>
      <c r="K4172" s="20"/>
      <c r="L4172" s="20"/>
      <c r="M4172" s="20"/>
      <c r="N4172" s="20"/>
      <c r="O4172" s="22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  <c r="AC4172" s="20"/>
      <c r="AD4172" s="20"/>
      <c r="AE4172" s="20"/>
      <c r="AF4172" s="22"/>
      <c r="AG4172" s="20"/>
      <c r="AH4172" s="20"/>
      <c r="AI4172" s="20"/>
      <c r="AJ4172" s="20"/>
      <c r="AK4172" s="20"/>
      <c r="AL4172" s="20"/>
      <c r="AM4172" s="24" t="str">
        <f>IF($O4172="","",IF(DATEDIF($O4172,Lista!$V$2,"y")=122,"",DATEDIF($O4172,Lista!$V$2,"y")))</f>
        <v/>
      </c>
      <c r="AN4172" s="24" t="str">
        <f t="shared" si="195"/>
        <v/>
      </c>
      <c r="AO4172" s="24" t="str">
        <f t="shared" si="196"/>
        <v/>
      </c>
      <c r="AP4172" s="25" t="str">
        <f>IFERROR(VLOOKUP($R4172,Lista!$G$2:$H$15,2,FALSE),"")</f>
        <v/>
      </c>
      <c r="AQ4172" s="24" t="str">
        <f>IF(ISBLANK(G4172),"",IF(SUMPRODUCT((G$2:G4172=G4172)*1)&gt;1,0,1))</f>
        <v/>
      </c>
      <c r="AR4172" s="24" t="str">
        <f t="shared" si="197"/>
        <v/>
      </c>
    </row>
    <row r="4173" spans="2:44" x14ac:dyDescent="0.35">
      <c r="B4173" s="20"/>
      <c r="C4173" s="20"/>
      <c r="D4173" s="20"/>
      <c r="E4173" s="20"/>
      <c r="F4173" s="20"/>
      <c r="G4173" s="21"/>
      <c r="H4173" s="20"/>
      <c r="I4173" s="20"/>
      <c r="J4173" s="20"/>
      <c r="K4173" s="20"/>
      <c r="L4173" s="20"/>
      <c r="M4173" s="20"/>
      <c r="N4173" s="20"/>
      <c r="O4173" s="22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0"/>
      <c r="AE4173" s="20"/>
      <c r="AF4173" s="22"/>
      <c r="AG4173" s="20"/>
      <c r="AH4173" s="20"/>
      <c r="AI4173" s="20"/>
      <c r="AJ4173" s="20"/>
      <c r="AK4173" s="20"/>
      <c r="AL4173" s="20"/>
      <c r="AM4173" s="24" t="str">
        <f>IF($O4173="","",IF(DATEDIF($O4173,Lista!$V$2,"y")=122,"",DATEDIF($O4173,Lista!$V$2,"y")))</f>
        <v/>
      </c>
      <c r="AN4173" s="24" t="str">
        <f t="shared" si="195"/>
        <v/>
      </c>
      <c r="AO4173" s="24" t="str">
        <f t="shared" si="196"/>
        <v/>
      </c>
      <c r="AP4173" s="25" t="str">
        <f>IFERROR(VLOOKUP($R4173,Lista!$G$2:$H$15,2,FALSE),"")</f>
        <v/>
      </c>
      <c r="AQ4173" s="24" t="str">
        <f>IF(ISBLANK(G4173),"",IF(SUMPRODUCT((G$2:G4173=G4173)*1)&gt;1,0,1))</f>
        <v/>
      </c>
      <c r="AR4173" s="24" t="str">
        <f t="shared" si="197"/>
        <v/>
      </c>
    </row>
    <row r="4174" spans="2:44" x14ac:dyDescent="0.35">
      <c r="B4174" s="20"/>
      <c r="C4174" s="20"/>
      <c r="D4174" s="20"/>
      <c r="E4174" s="20"/>
      <c r="F4174" s="20"/>
      <c r="G4174" s="21"/>
      <c r="H4174" s="20"/>
      <c r="I4174" s="20"/>
      <c r="J4174" s="20"/>
      <c r="K4174" s="20"/>
      <c r="L4174" s="20"/>
      <c r="M4174" s="20"/>
      <c r="N4174" s="20"/>
      <c r="O4174" s="22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  <c r="AC4174" s="20"/>
      <c r="AD4174" s="20"/>
      <c r="AE4174" s="20"/>
      <c r="AF4174" s="22"/>
      <c r="AG4174" s="20"/>
      <c r="AH4174" s="20"/>
      <c r="AI4174" s="20"/>
      <c r="AJ4174" s="20"/>
      <c r="AK4174" s="20"/>
      <c r="AL4174" s="20"/>
      <c r="AM4174" s="24" t="str">
        <f>IF($O4174="","",IF(DATEDIF($O4174,Lista!$V$2,"y")=122,"",DATEDIF($O4174,Lista!$V$2,"y")))</f>
        <v/>
      </c>
      <c r="AN4174" s="24" t="str">
        <f t="shared" si="195"/>
        <v/>
      </c>
      <c r="AO4174" s="24" t="str">
        <f t="shared" si="196"/>
        <v/>
      </c>
      <c r="AP4174" s="25" t="str">
        <f>IFERROR(VLOOKUP($R4174,Lista!$G$2:$H$15,2,FALSE),"")</f>
        <v/>
      </c>
      <c r="AQ4174" s="24" t="str">
        <f>IF(ISBLANK(G4174),"",IF(SUMPRODUCT((G$2:G4174=G4174)*1)&gt;1,0,1))</f>
        <v/>
      </c>
      <c r="AR4174" s="24" t="str">
        <f t="shared" si="197"/>
        <v/>
      </c>
    </row>
    <row r="4175" spans="2:44" x14ac:dyDescent="0.35">
      <c r="B4175" s="20"/>
      <c r="C4175" s="20"/>
      <c r="D4175" s="20"/>
      <c r="E4175" s="20"/>
      <c r="F4175" s="20"/>
      <c r="G4175" s="21"/>
      <c r="H4175" s="20"/>
      <c r="I4175" s="20"/>
      <c r="J4175" s="20"/>
      <c r="K4175" s="20"/>
      <c r="L4175" s="20"/>
      <c r="M4175" s="20"/>
      <c r="N4175" s="20"/>
      <c r="O4175" s="22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/>
      <c r="AD4175" s="20"/>
      <c r="AE4175" s="20"/>
      <c r="AF4175" s="22"/>
      <c r="AG4175" s="20"/>
      <c r="AH4175" s="20"/>
      <c r="AI4175" s="20"/>
      <c r="AJ4175" s="20"/>
      <c r="AK4175" s="20"/>
      <c r="AL4175" s="20"/>
      <c r="AM4175" s="24" t="str">
        <f>IF($O4175="","",IF(DATEDIF($O4175,Lista!$V$2,"y")=122,"",DATEDIF($O4175,Lista!$V$2,"y")))</f>
        <v/>
      </c>
      <c r="AN4175" s="24" t="str">
        <f t="shared" si="195"/>
        <v/>
      </c>
      <c r="AO4175" s="24" t="str">
        <f t="shared" si="196"/>
        <v/>
      </c>
      <c r="AP4175" s="25" t="str">
        <f>IFERROR(VLOOKUP($R4175,Lista!$G$2:$H$15,2,FALSE),"")</f>
        <v/>
      </c>
      <c r="AQ4175" s="24" t="str">
        <f>IF(ISBLANK(G4175),"",IF(SUMPRODUCT((G$2:G4175=G4175)*1)&gt;1,0,1))</f>
        <v/>
      </c>
      <c r="AR4175" s="24" t="str">
        <f t="shared" si="197"/>
        <v/>
      </c>
    </row>
    <row r="4176" spans="2:44" x14ac:dyDescent="0.35">
      <c r="B4176" s="20"/>
      <c r="C4176" s="20"/>
      <c r="D4176" s="20"/>
      <c r="E4176" s="20"/>
      <c r="F4176" s="20"/>
      <c r="G4176" s="21"/>
      <c r="H4176" s="20"/>
      <c r="I4176" s="20"/>
      <c r="J4176" s="20"/>
      <c r="K4176" s="20"/>
      <c r="L4176" s="20"/>
      <c r="M4176" s="20"/>
      <c r="N4176" s="20"/>
      <c r="O4176" s="22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  <c r="AC4176" s="20"/>
      <c r="AD4176" s="20"/>
      <c r="AE4176" s="20"/>
      <c r="AF4176" s="22"/>
      <c r="AG4176" s="20"/>
      <c r="AH4176" s="20"/>
      <c r="AI4176" s="20"/>
      <c r="AJ4176" s="20"/>
      <c r="AK4176" s="20"/>
      <c r="AL4176" s="20"/>
      <c r="AM4176" s="24" t="str">
        <f>IF($O4176="","",IF(DATEDIF($O4176,Lista!$V$2,"y")=122,"",DATEDIF($O4176,Lista!$V$2,"y")))</f>
        <v/>
      </c>
      <c r="AN4176" s="24" t="str">
        <f t="shared" si="195"/>
        <v/>
      </c>
      <c r="AO4176" s="24" t="str">
        <f t="shared" si="196"/>
        <v/>
      </c>
      <c r="AP4176" s="25" t="str">
        <f>IFERROR(VLOOKUP($R4176,Lista!$G$2:$H$15,2,FALSE),"")</f>
        <v/>
      </c>
      <c r="AQ4176" s="24" t="str">
        <f>IF(ISBLANK(G4176),"",IF(SUMPRODUCT((G$2:G4176=G4176)*1)&gt;1,0,1))</f>
        <v/>
      </c>
      <c r="AR4176" s="24" t="str">
        <f t="shared" si="197"/>
        <v/>
      </c>
    </row>
    <row r="4177" spans="2:44" x14ac:dyDescent="0.35">
      <c r="B4177" s="20"/>
      <c r="C4177" s="20"/>
      <c r="D4177" s="20"/>
      <c r="E4177" s="20"/>
      <c r="F4177" s="20"/>
      <c r="G4177" s="21"/>
      <c r="H4177" s="20"/>
      <c r="I4177" s="20"/>
      <c r="J4177" s="20"/>
      <c r="K4177" s="20"/>
      <c r="L4177" s="20"/>
      <c r="M4177" s="20"/>
      <c r="N4177" s="20"/>
      <c r="O4177" s="22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  <c r="AC4177" s="20"/>
      <c r="AD4177" s="20"/>
      <c r="AE4177" s="20"/>
      <c r="AF4177" s="22"/>
      <c r="AG4177" s="20"/>
      <c r="AH4177" s="20"/>
      <c r="AI4177" s="20"/>
      <c r="AJ4177" s="20"/>
      <c r="AK4177" s="20"/>
      <c r="AL4177" s="20"/>
      <c r="AM4177" s="24" t="str">
        <f>IF($O4177="","",IF(DATEDIF($O4177,Lista!$V$2,"y")=122,"",DATEDIF($O4177,Lista!$V$2,"y")))</f>
        <v/>
      </c>
      <c r="AN4177" s="24" t="str">
        <f t="shared" si="195"/>
        <v/>
      </c>
      <c r="AO4177" s="24" t="str">
        <f t="shared" si="196"/>
        <v/>
      </c>
      <c r="AP4177" s="25" t="str">
        <f>IFERROR(VLOOKUP($R4177,Lista!$G$2:$H$15,2,FALSE),"")</f>
        <v/>
      </c>
      <c r="AQ4177" s="24" t="str">
        <f>IF(ISBLANK(G4177),"",IF(SUMPRODUCT((G$2:G4177=G4177)*1)&gt;1,0,1))</f>
        <v/>
      </c>
      <c r="AR4177" s="24" t="str">
        <f t="shared" si="197"/>
        <v/>
      </c>
    </row>
    <row r="4178" spans="2:44" x14ac:dyDescent="0.35">
      <c r="B4178" s="20"/>
      <c r="C4178" s="20"/>
      <c r="D4178" s="20"/>
      <c r="E4178" s="20"/>
      <c r="F4178" s="20"/>
      <c r="G4178" s="21"/>
      <c r="H4178" s="20"/>
      <c r="I4178" s="20"/>
      <c r="J4178" s="20"/>
      <c r="K4178" s="20"/>
      <c r="L4178" s="20"/>
      <c r="M4178" s="20"/>
      <c r="N4178" s="20"/>
      <c r="O4178" s="22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0"/>
      <c r="AE4178" s="20"/>
      <c r="AF4178" s="22"/>
      <c r="AG4178" s="20"/>
      <c r="AH4178" s="20"/>
      <c r="AI4178" s="20"/>
      <c r="AJ4178" s="20"/>
      <c r="AK4178" s="20"/>
      <c r="AL4178" s="20"/>
      <c r="AM4178" s="24" t="str">
        <f>IF($O4178="","",IF(DATEDIF($O4178,Lista!$V$2,"y")=122,"",DATEDIF($O4178,Lista!$V$2,"y")))</f>
        <v/>
      </c>
      <c r="AN4178" s="24" t="str">
        <f t="shared" si="195"/>
        <v/>
      </c>
      <c r="AO4178" s="24" t="str">
        <f t="shared" si="196"/>
        <v/>
      </c>
      <c r="AP4178" s="25" t="str">
        <f>IFERROR(VLOOKUP($R4178,Lista!$G$2:$H$15,2,FALSE),"")</f>
        <v/>
      </c>
      <c r="AQ4178" s="24" t="str">
        <f>IF(ISBLANK(G4178),"",IF(SUMPRODUCT((G$2:G4178=G4178)*1)&gt;1,0,1))</f>
        <v/>
      </c>
      <c r="AR4178" s="24" t="str">
        <f t="shared" si="197"/>
        <v/>
      </c>
    </row>
    <row r="4179" spans="2:44" x14ac:dyDescent="0.35">
      <c r="B4179" s="20"/>
      <c r="C4179" s="20"/>
      <c r="D4179" s="20"/>
      <c r="E4179" s="20"/>
      <c r="F4179" s="20"/>
      <c r="G4179" s="21"/>
      <c r="H4179" s="20"/>
      <c r="I4179" s="20"/>
      <c r="J4179" s="20"/>
      <c r="K4179" s="20"/>
      <c r="L4179" s="20"/>
      <c r="M4179" s="20"/>
      <c r="N4179" s="20"/>
      <c r="O4179" s="22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  <c r="AE4179" s="20"/>
      <c r="AF4179" s="22"/>
      <c r="AG4179" s="20"/>
      <c r="AH4179" s="20"/>
      <c r="AI4179" s="20"/>
      <c r="AJ4179" s="20"/>
      <c r="AK4179" s="20"/>
      <c r="AL4179" s="20"/>
      <c r="AM4179" s="24" t="str">
        <f>IF($O4179="","",IF(DATEDIF($O4179,Lista!$V$2,"y")=122,"",DATEDIF($O4179,Lista!$V$2,"y")))</f>
        <v/>
      </c>
      <c r="AN4179" s="24" t="str">
        <f t="shared" si="195"/>
        <v/>
      </c>
      <c r="AO4179" s="24" t="str">
        <f t="shared" si="196"/>
        <v/>
      </c>
      <c r="AP4179" s="25" t="str">
        <f>IFERROR(VLOOKUP($R4179,Lista!$G$2:$H$15,2,FALSE),"")</f>
        <v/>
      </c>
      <c r="AQ4179" s="24" t="str">
        <f>IF(ISBLANK(G4179),"",IF(SUMPRODUCT((G$2:G4179=G4179)*1)&gt;1,0,1))</f>
        <v/>
      </c>
      <c r="AR4179" s="24" t="str">
        <f t="shared" si="197"/>
        <v/>
      </c>
    </row>
    <row r="4180" spans="2:44" x14ac:dyDescent="0.35">
      <c r="B4180" s="20"/>
      <c r="C4180" s="20"/>
      <c r="D4180" s="20"/>
      <c r="E4180" s="20"/>
      <c r="F4180" s="20"/>
      <c r="G4180" s="21"/>
      <c r="H4180" s="20"/>
      <c r="I4180" s="20"/>
      <c r="J4180" s="20"/>
      <c r="K4180" s="20"/>
      <c r="L4180" s="20"/>
      <c r="M4180" s="20"/>
      <c r="N4180" s="20"/>
      <c r="O4180" s="22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  <c r="AE4180" s="20"/>
      <c r="AF4180" s="22"/>
      <c r="AG4180" s="20"/>
      <c r="AH4180" s="20"/>
      <c r="AI4180" s="20"/>
      <c r="AJ4180" s="20"/>
      <c r="AK4180" s="20"/>
      <c r="AL4180" s="20"/>
      <c r="AM4180" s="24" t="str">
        <f>IF($O4180="","",IF(DATEDIF($O4180,Lista!$V$2,"y")=122,"",DATEDIF($O4180,Lista!$V$2,"y")))</f>
        <v/>
      </c>
      <c r="AN4180" s="24" t="str">
        <f t="shared" si="195"/>
        <v/>
      </c>
      <c r="AO4180" s="24" t="str">
        <f t="shared" si="196"/>
        <v/>
      </c>
      <c r="AP4180" s="25" t="str">
        <f>IFERROR(VLOOKUP($R4180,Lista!$G$2:$H$15,2,FALSE),"")</f>
        <v/>
      </c>
      <c r="AQ4180" s="24" t="str">
        <f>IF(ISBLANK(G4180),"",IF(SUMPRODUCT((G$2:G4180=G4180)*1)&gt;1,0,1))</f>
        <v/>
      </c>
      <c r="AR4180" s="24" t="str">
        <f t="shared" si="197"/>
        <v/>
      </c>
    </row>
    <row r="4181" spans="2:44" x14ac:dyDescent="0.35">
      <c r="B4181" s="20"/>
      <c r="C4181" s="20"/>
      <c r="D4181" s="20"/>
      <c r="E4181" s="20"/>
      <c r="F4181" s="20"/>
      <c r="G4181" s="21"/>
      <c r="H4181" s="20"/>
      <c r="I4181" s="20"/>
      <c r="J4181" s="20"/>
      <c r="K4181" s="20"/>
      <c r="L4181" s="20"/>
      <c r="M4181" s="20"/>
      <c r="N4181" s="20"/>
      <c r="O4181" s="22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  <c r="AE4181" s="20"/>
      <c r="AF4181" s="22"/>
      <c r="AG4181" s="20"/>
      <c r="AH4181" s="20"/>
      <c r="AI4181" s="20"/>
      <c r="AJ4181" s="20"/>
      <c r="AK4181" s="20"/>
      <c r="AL4181" s="20"/>
      <c r="AM4181" s="24" t="str">
        <f>IF($O4181="","",IF(DATEDIF($O4181,Lista!$V$2,"y")=122,"",DATEDIF($O4181,Lista!$V$2,"y")))</f>
        <v/>
      </c>
      <c r="AN4181" s="24" t="str">
        <f t="shared" si="195"/>
        <v/>
      </c>
      <c r="AO4181" s="24" t="str">
        <f t="shared" si="196"/>
        <v/>
      </c>
      <c r="AP4181" s="25" t="str">
        <f>IFERROR(VLOOKUP($R4181,Lista!$G$2:$H$15,2,FALSE),"")</f>
        <v/>
      </c>
      <c r="AQ4181" s="24" t="str">
        <f>IF(ISBLANK(G4181),"",IF(SUMPRODUCT((G$2:G4181=G4181)*1)&gt;1,0,1))</f>
        <v/>
      </c>
      <c r="AR4181" s="24" t="str">
        <f t="shared" si="197"/>
        <v/>
      </c>
    </row>
    <row r="4182" spans="2:44" x14ac:dyDescent="0.35">
      <c r="B4182" s="20"/>
      <c r="C4182" s="20"/>
      <c r="D4182" s="20"/>
      <c r="E4182" s="20"/>
      <c r="F4182" s="20"/>
      <c r="G4182" s="21"/>
      <c r="H4182" s="20"/>
      <c r="I4182" s="20"/>
      <c r="J4182" s="20"/>
      <c r="K4182" s="20"/>
      <c r="L4182" s="20"/>
      <c r="M4182" s="20"/>
      <c r="N4182" s="20"/>
      <c r="O4182" s="22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  <c r="AC4182" s="20"/>
      <c r="AD4182" s="20"/>
      <c r="AE4182" s="20"/>
      <c r="AF4182" s="22"/>
      <c r="AG4182" s="20"/>
      <c r="AH4182" s="20"/>
      <c r="AI4182" s="20"/>
      <c r="AJ4182" s="20"/>
      <c r="AK4182" s="20"/>
      <c r="AL4182" s="20"/>
      <c r="AM4182" s="24" t="str">
        <f>IF($O4182="","",IF(DATEDIF($O4182,Lista!$V$2,"y")=122,"",DATEDIF($O4182,Lista!$V$2,"y")))</f>
        <v/>
      </c>
      <c r="AN4182" s="24" t="str">
        <f t="shared" si="195"/>
        <v/>
      </c>
      <c r="AO4182" s="24" t="str">
        <f t="shared" si="196"/>
        <v/>
      </c>
      <c r="AP4182" s="25" t="str">
        <f>IFERROR(VLOOKUP($R4182,Lista!$G$2:$H$15,2,FALSE),"")</f>
        <v/>
      </c>
      <c r="AQ4182" s="24" t="str">
        <f>IF(ISBLANK(G4182),"",IF(SUMPRODUCT((G$2:G4182=G4182)*1)&gt;1,0,1))</f>
        <v/>
      </c>
      <c r="AR4182" s="24" t="str">
        <f t="shared" si="197"/>
        <v/>
      </c>
    </row>
    <row r="4183" spans="2:44" x14ac:dyDescent="0.35">
      <c r="B4183" s="20"/>
      <c r="C4183" s="20"/>
      <c r="D4183" s="20"/>
      <c r="E4183" s="20"/>
      <c r="F4183" s="20"/>
      <c r="G4183" s="21"/>
      <c r="H4183" s="20"/>
      <c r="I4183" s="20"/>
      <c r="J4183" s="20"/>
      <c r="K4183" s="20"/>
      <c r="L4183" s="20"/>
      <c r="M4183" s="20"/>
      <c r="N4183" s="20"/>
      <c r="O4183" s="22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0"/>
      <c r="AE4183" s="20"/>
      <c r="AF4183" s="22"/>
      <c r="AG4183" s="20"/>
      <c r="AH4183" s="20"/>
      <c r="AI4183" s="20"/>
      <c r="AJ4183" s="20"/>
      <c r="AK4183" s="20"/>
      <c r="AL4183" s="20"/>
      <c r="AM4183" s="24" t="str">
        <f>IF($O4183="","",IF(DATEDIF($O4183,Lista!$V$2,"y")=122,"",DATEDIF($O4183,Lista!$V$2,"y")))</f>
        <v/>
      </c>
      <c r="AN4183" s="24" t="str">
        <f t="shared" si="195"/>
        <v/>
      </c>
      <c r="AO4183" s="24" t="str">
        <f t="shared" si="196"/>
        <v/>
      </c>
      <c r="AP4183" s="25" t="str">
        <f>IFERROR(VLOOKUP($R4183,Lista!$G$2:$H$15,2,FALSE),"")</f>
        <v/>
      </c>
      <c r="AQ4183" s="24" t="str">
        <f>IF(ISBLANK(G4183),"",IF(SUMPRODUCT((G$2:G4183=G4183)*1)&gt;1,0,1))</f>
        <v/>
      </c>
      <c r="AR4183" s="24" t="str">
        <f t="shared" si="197"/>
        <v/>
      </c>
    </row>
    <row r="4184" spans="2:44" x14ac:dyDescent="0.35">
      <c r="B4184" s="20"/>
      <c r="C4184" s="20"/>
      <c r="D4184" s="20"/>
      <c r="E4184" s="20"/>
      <c r="F4184" s="20"/>
      <c r="G4184" s="21"/>
      <c r="H4184" s="20"/>
      <c r="I4184" s="20"/>
      <c r="J4184" s="20"/>
      <c r="K4184" s="20"/>
      <c r="L4184" s="20"/>
      <c r="M4184" s="20"/>
      <c r="N4184" s="20"/>
      <c r="O4184" s="22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  <c r="AC4184" s="20"/>
      <c r="AD4184" s="20"/>
      <c r="AE4184" s="20"/>
      <c r="AF4184" s="22"/>
      <c r="AG4184" s="20"/>
      <c r="AH4184" s="20"/>
      <c r="AI4184" s="20"/>
      <c r="AJ4184" s="20"/>
      <c r="AK4184" s="20"/>
      <c r="AL4184" s="20"/>
      <c r="AM4184" s="24" t="str">
        <f>IF($O4184="","",IF(DATEDIF($O4184,Lista!$V$2,"y")=122,"",DATEDIF($O4184,Lista!$V$2,"y")))</f>
        <v/>
      </c>
      <c r="AN4184" s="24" t="str">
        <f t="shared" si="195"/>
        <v/>
      </c>
      <c r="AO4184" s="24" t="str">
        <f t="shared" si="196"/>
        <v/>
      </c>
      <c r="AP4184" s="25" t="str">
        <f>IFERROR(VLOOKUP($R4184,Lista!$G$2:$H$15,2,FALSE),"")</f>
        <v/>
      </c>
      <c r="AQ4184" s="24" t="str">
        <f>IF(ISBLANK(G4184),"",IF(SUMPRODUCT((G$2:G4184=G4184)*1)&gt;1,0,1))</f>
        <v/>
      </c>
      <c r="AR4184" s="24" t="str">
        <f t="shared" si="197"/>
        <v/>
      </c>
    </row>
    <row r="4185" spans="2:44" x14ac:dyDescent="0.35">
      <c r="B4185" s="20"/>
      <c r="C4185" s="20"/>
      <c r="D4185" s="20"/>
      <c r="E4185" s="20"/>
      <c r="F4185" s="20"/>
      <c r="G4185" s="21"/>
      <c r="H4185" s="20"/>
      <c r="I4185" s="20"/>
      <c r="J4185" s="20"/>
      <c r="K4185" s="20"/>
      <c r="L4185" s="20"/>
      <c r="M4185" s="20"/>
      <c r="N4185" s="20"/>
      <c r="O4185" s="22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  <c r="AC4185" s="20"/>
      <c r="AD4185" s="20"/>
      <c r="AE4185" s="20"/>
      <c r="AF4185" s="22"/>
      <c r="AG4185" s="20"/>
      <c r="AH4185" s="20"/>
      <c r="AI4185" s="20"/>
      <c r="AJ4185" s="20"/>
      <c r="AK4185" s="20"/>
      <c r="AL4185" s="20"/>
      <c r="AM4185" s="24" t="str">
        <f>IF($O4185="","",IF(DATEDIF($O4185,Lista!$V$2,"y")=122,"",DATEDIF($O4185,Lista!$V$2,"y")))</f>
        <v/>
      </c>
      <c r="AN4185" s="24" t="str">
        <f t="shared" si="195"/>
        <v/>
      </c>
      <c r="AO4185" s="24" t="str">
        <f t="shared" si="196"/>
        <v/>
      </c>
      <c r="AP4185" s="25" t="str">
        <f>IFERROR(VLOOKUP($R4185,Lista!$G$2:$H$15,2,FALSE),"")</f>
        <v/>
      </c>
      <c r="AQ4185" s="24" t="str">
        <f>IF(ISBLANK(G4185),"",IF(SUMPRODUCT((G$2:G4185=G4185)*1)&gt;1,0,1))</f>
        <v/>
      </c>
      <c r="AR4185" s="24" t="str">
        <f t="shared" si="197"/>
        <v/>
      </c>
    </row>
    <row r="4186" spans="2:44" x14ac:dyDescent="0.35">
      <c r="B4186" s="20"/>
      <c r="C4186" s="20"/>
      <c r="D4186" s="20"/>
      <c r="E4186" s="20"/>
      <c r="F4186" s="20"/>
      <c r="G4186" s="21"/>
      <c r="H4186" s="20"/>
      <c r="I4186" s="20"/>
      <c r="J4186" s="20"/>
      <c r="K4186" s="20"/>
      <c r="L4186" s="20"/>
      <c r="M4186" s="20"/>
      <c r="N4186" s="20"/>
      <c r="O4186" s="22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  <c r="AC4186" s="20"/>
      <c r="AD4186" s="20"/>
      <c r="AE4186" s="20"/>
      <c r="AF4186" s="22"/>
      <c r="AG4186" s="20"/>
      <c r="AH4186" s="20"/>
      <c r="AI4186" s="20"/>
      <c r="AJ4186" s="20"/>
      <c r="AK4186" s="20"/>
      <c r="AL4186" s="20"/>
      <c r="AM4186" s="24" t="str">
        <f>IF($O4186="","",IF(DATEDIF($O4186,Lista!$V$2,"y")=122,"",DATEDIF($O4186,Lista!$V$2,"y")))</f>
        <v/>
      </c>
      <c r="AN4186" s="24" t="str">
        <f t="shared" si="195"/>
        <v/>
      </c>
      <c r="AO4186" s="24" t="str">
        <f t="shared" si="196"/>
        <v/>
      </c>
      <c r="AP4186" s="25" t="str">
        <f>IFERROR(VLOOKUP($R4186,Lista!$G$2:$H$15,2,FALSE),"")</f>
        <v/>
      </c>
      <c r="AQ4186" s="24" t="str">
        <f>IF(ISBLANK(G4186),"",IF(SUMPRODUCT((G$2:G4186=G4186)*1)&gt;1,0,1))</f>
        <v/>
      </c>
      <c r="AR4186" s="24" t="str">
        <f t="shared" si="197"/>
        <v/>
      </c>
    </row>
    <row r="4187" spans="2:44" x14ac:dyDescent="0.35">
      <c r="B4187" s="20"/>
      <c r="C4187" s="20"/>
      <c r="D4187" s="20"/>
      <c r="E4187" s="20"/>
      <c r="F4187" s="20"/>
      <c r="G4187" s="21"/>
      <c r="H4187" s="20"/>
      <c r="I4187" s="20"/>
      <c r="J4187" s="20"/>
      <c r="K4187" s="20"/>
      <c r="L4187" s="20"/>
      <c r="M4187" s="20"/>
      <c r="N4187" s="20"/>
      <c r="O4187" s="22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  <c r="AD4187" s="20"/>
      <c r="AE4187" s="20"/>
      <c r="AF4187" s="22"/>
      <c r="AG4187" s="20"/>
      <c r="AH4187" s="20"/>
      <c r="AI4187" s="20"/>
      <c r="AJ4187" s="20"/>
      <c r="AK4187" s="20"/>
      <c r="AL4187" s="20"/>
      <c r="AM4187" s="24" t="str">
        <f>IF($O4187="","",IF(DATEDIF($O4187,Lista!$V$2,"y")=122,"",DATEDIF($O4187,Lista!$V$2,"y")))</f>
        <v/>
      </c>
      <c r="AN4187" s="24" t="str">
        <f t="shared" si="195"/>
        <v/>
      </c>
      <c r="AO4187" s="24" t="str">
        <f t="shared" si="196"/>
        <v/>
      </c>
      <c r="AP4187" s="25" t="str">
        <f>IFERROR(VLOOKUP($R4187,Lista!$G$2:$H$15,2,FALSE),"")</f>
        <v/>
      </c>
      <c r="AQ4187" s="24" t="str">
        <f>IF(ISBLANK(G4187),"",IF(SUMPRODUCT((G$2:G4187=G4187)*1)&gt;1,0,1))</f>
        <v/>
      </c>
      <c r="AR4187" s="24" t="str">
        <f t="shared" si="197"/>
        <v/>
      </c>
    </row>
    <row r="4188" spans="2:44" x14ac:dyDescent="0.35">
      <c r="B4188" s="20"/>
      <c r="C4188" s="20"/>
      <c r="D4188" s="20"/>
      <c r="E4188" s="20"/>
      <c r="F4188" s="20"/>
      <c r="G4188" s="21"/>
      <c r="H4188" s="20"/>
      <c r="I4188" s="20"/>
      <c r="J4188" s="20"/>
      <c r="K4188" s="20"/>
      <c r="L4188" s="20"/>
      <c r="M4188" s="20"/>
      <c r="N4188" s="20"/>
      <c r="O4188" s="22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0"/>
      <c r="AA4188" s="20"/>
      <c r="AB4188" s="20"/>
      <c r="AC4188" s="20"/>
      <c r="AD4188" s="20"/>
      <c r="AE4188" s="20"/>
      <c r="AF4188" s="22"/>
      <c r="AG4188" s="20"/>
      <c r="AH4188" s="20"/>
      <c r="AI4188" s="20"/>
      <c r="AJ4188" s="20"/>
      <c r="AK4188" s="20"/>
      <c r="AL4188" s="20"/>
      <c r="AM4188" s="24" t="str">
        <f>IF($O4188="","",IF(DATEDIF($O4188,Lista!$V$2,"y")=122,"",DATEDIF($O4188,Lista!$V$2,"y")))</f>
        <v/>
      </c>
      <c r="AN4188" s="24" t="str">
        <f t="shared" si="195"/>
        <v/>
      </c>
      <c r="AO4188" s="24" t="str">
        <f t="shared" si="196"/>
        <v/>
      </c>
      <c r="AP4188" s="25" t="str">
        <f>IFERROR(VLOOKUP($R4188,Lista!$G$2:$H$15,2,FALSE),"")</f>
        <v/>
      </c>
      <c r="AQ4188" s="24" t="str">
        <f>IF(ISBLANK(G4188),"",IF(SUMPRODUCT((G$2:G4188=G4188)*1)&gt;1,0,1))</f>
        <v/>
      </c>
      <c r="AR4188" s="24" t="str">
        <f t="shared" si="197"/>
        <v/>
      </c>
    </row>
    <row r="4189" spans="2:44" x14ac:dyDescent="0.35">
      <c r="B4189" s="20"/>
      <c r="C4189" s="20"/>
      <c r="D4189" s="20"/>
      <c r="E4189" s="20"/>
      <c r="F4189" s="20"/>
      <c r="G4189" s="21"/>
      <c r="H4189" s="20"/>
      <c r="I4189" s="20"/>
      <c r="J4189" s="20"/>
      <c r="K4189" s="20"/>
      <c r="L4189" s="20"/>
      <c r="M4189" s="20"/>
      <c r="N4189" s="20"/>
      <c r="O4189" s="22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0"/>
      <c r="AA4189" s="20"/>
      <c r="AB4189" s="20"/>
      <c r="AC4189" s="20"/>
      <c r="AD4189" s="20"/>
      <c r="AE4189" s="20"/>
      <c r="AF4189" s="22"/>
      <c r="AG4189" s="20"/>
      <c r="AH4189" s="20"/>
      <c r="AI4189" s="20"/>
      <c r="AJ4189" s="20"/>
      <c r="AK4189" s="20"/>
      <c r="AL4189" s="20"/>
      <c r="AM4189" s="24" t="str">
        <f>IF($O4189="","",IF(DATEDIF($O4189,Lista!$V$2,"y")=122,"",DATEDIF($O4189,Lista!$V$2,"y")))</f>
        <v/>
      </c>
      <c r="AN4189" s="24" t="str">
        <f t="shared" si="195"/>
        <v/>
      </c>
      <c r="AO4189" s="24" t="str">
        <f t="shared" si="196"/>
        <v/>
      </c>
      <c r="AP4189" s="25" t="str">
        <f>IFERROR(VLOOKUP($R4189,Lista!$G$2:$H$15,2,FALSE),"")</f>
        <v/>
      </c>
      <c r="AQ4189" s="24" t="str">
        <f>IF(ISBLANK(G4189),"",IF(SUMPRODUCT((G$2:G4189=G4189)*1)&gt;1,0,1))</f>
        <v/>
      </c>
      <c r="AR4189" s="24" t="str">
        <f t="shared" si="197"/>
        <v/>
      </c>
    </row>
    <row r="4190" spans="2:44" x14ac:dyDescent="0.35">
      <c r="B4190" s="20"/>
      <c r="C4190" s="20"/>
      <c r="D4190" s="20"/>
      <c r="E4190" s="20"/>
      <c r="F4190" s="20"/>
      <c r="G4190" s="21"/>
      <c r="H4190" s="20"/>
      <c r="I4190" s="20"/>
      <c r="J4190" s="20"/>
      <c r="K4190" s="20"/>
      <c r="L4190" s="20"/>
      <c r="M4190" s="20"/>
      <c r="N4190" s="20"/>
      <c r="O4190" s="22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0"/>
      <c r="AA4190" s="20"/>
      <c r="AB4190" s="20"/>
      <c r="AC4190" s="20"/>
      <c r="AD4190" s="20"/>
      <c r="AE4190" s="20"/>
      <c r="AF4190" s="22"/>
      <c r="AG4190" s="20"/>
      <c r="AH4190" s="20"/>
      <c r="AI4190" s="20"/>
      <c r="AJ4190" s="20"/>
      <c r="AK4190" s="20"/>
      <c r="AL4190" s="20"/>
      <c r="AM4190" s="24" t="str">
        <f>IF($O4190="","",IF(DATEDIF($O4190,Lista!$V$2,"y")=122,"",DATEDIF($O4190,Lista!$V$2,"y")))</f>
        <v/>
      </c>
      <c r="AN4190" s="24" t="str">
        <f t="shared" si="195"/>
        <v/>
      </c>
      <c r="AO4190" s="24" t="str">
        <f t="shared" si="196"/>
        <v/>
      </c>
      <c r="AP4190" s="25" t="str">
        <f>IFERROR(VLOOKUP($R4190,Lista!$G$2:$H$15,2,FALSE),"")</f>
        <v/>
      </c>
      <c r="AQ4190" s="24" t="str">
        <f>IF(ISBLANK(G4190),"",IF(SUMPRODUCT((G$2:G4190=G4190)*1)&gt;1,0,1))</f>
        <v/>
      </c>
      <c r="AR4190" s="24" t="str">
        <f t="shared" si="197"/>
        <v/>
      </c>
    </row>
    <row r="4191" spans="2:44" x14ac:dyDescent="0.35">
      <c r="B4191" s="20"/>
      <c r="C4191" s="20"/>
      <c r="D4191" s="20"/>
      <c r="E4191" s="20"/>
      <c r="F4191" s="20"/>
      <c r="G4191" s="21"/>
      <c r="H4191" s="20"/>
      <c r="I4191" s="20"/>
      <c r="J4191" s="20"/>
      <c r="K4191" s="20"/>
      <c r="L4191" s="20"/>
      <c r="M4191" s="20"/>
      <c r="N4191" s="20"/>
      <c r="O4191" s="22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0"/>
      <c r="AA4191" s="20"/>
      <c r="AB4191" s="20"/>
      <c r="AC4191" s="20"/>
      <c r="AD4191" s="20"/>
      <c r="AE4191" s="20"/>
      <c r="AF4191" s="22"/>
      <c r="AG4191" s="20"/>
      <c r="AH4191" s="20"/>
      <c r="AI4191" s="20"/>
      <c r="AJ4191" s="20"/>
      <c r="AK4191" s="20"/>
      <c r="AL4191" s="20"/>
      <c r="AM4191" s="24" t="str">
        <f>IF($O4191="","",IF(DATEDIF($O4191,Lista!$V$2,"y")=122,"",DATEDIF($O4191,Lista!$V$2,"y")))</f>
        <v/>
      </c>
      <c r="AN4191" s="24" t="str">
        <f t="shared" si="195"/>
        <v/>
      </c>
      <c r="AO4191" s="24" t="str">
        <f t="shared" si="196"/>
        <v/>
      </c>
      <c r="AP4191" s="25" t="str">
        <f>IFERROR(VLOOKUP($R4191,Lista!$G$2:$H$15,2,FALSE),"")</f>
        <v/>
      </c>
      <c r="AQ4191" s="24" t="str">
        <f>IF(ISBLANK(G4191),"",IF(SUMPRODUCT((G$2:G4191=G4191)*1)&gt;1,0,1))</f>
        <v/>
      </c>
      <c r="AR4191" s="24" t="str">
        <f t="shared" si="197"/>
        <v/>
      </c>
    </row>
    <row r="4192" spans="2:44" x14ac:dyDescent="0.35">
      <c r="B4192" s="20"/>
      <c r="C4192" s="20"/>
      <c r="D4192" s="20"/>
      <c r="E4192" s="20"/>
      <c r="F4192" s="20"/>
      <c r="G4192" s="21"/>
      <c r="H4192" s="20"/>
      <c r="I4192" s="20"/>
      <c r="J4192" s="20"/>
      <c r="K4192" s="20"/>
      <c r="L4192" s="20"/>
      <c r="M4192" s="20"/>
      <c r="N4192" s="20"/>
      <c r="O4192" s="22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0"/>
      <c r="AA4192" s="20"/>
      <c r="AB4192" s="20"/>
      <c r="AC4192" s="20"/>
      <c r="AD4192" s="20"/>
      <c r="AE4192" s="20"/>
      <c r="AF4192" s="22"/>
      <c r="AG4192" s="20"/>
      <c r="AH4192" s="20"/>
      <c r="AI4192" s="20"/>
      <c r="AJ4192" s="20"/>
      <c r="AK4192" s="20"/>
      <c r="AL4192" s="20"/>
      <c r="AM4192" s="24" t="str">
        <f>IF($O4192="","",IF(DATEDIF($O4192,Lista!$V$2,"y")=122,"",DATEDIF($O4192,Lista!$V$2,"y")))</f>
        <v/>
      </c>
      <c r="AN4192" s="24" t="str">
        <f t="shared" si="195"/>
        <v/>
      </c>
      <c r="AO4192" s="24" t="str">
        <f t="shared" si="196"/>
        <v/>
      </c>
      <c r="AP4192" s="25" t="str">
        <f>IFERROR(VLOOKUP($R4192,Lista!$G$2:$H$15,2,FALSE),"")</f>
        <v/>
      </c>
      <c r="AQ4192" s="24" t="str">
        <f>IF(ISBLANK(G4192),"",IF(SUMPRODUCT((G$2:G4192=G4192)*1)&gt;1,0,1))</f>
        <v/>
      </c>
      <c r="AR4192" s="24" t="str">
        <f t="shared" si="197"/>
        <v/>
      </c>
    </row>
    <row r="4193" spans="2:44" x14ac:dyDescent="0.35">
      <c r="B4193" s="20"/>
      <c r="C4193" s="20"/>
      <c r="D4193" s="20"/>
      <c r="E4193" s="20"/>
      <c r="F4193" s="20"/>
      <c r="G4193" s="21"/>
      <c r="H4193" s="20"/>
      <c r="I4193" s="20"/>
      <c r="J4193" s="20"/>
      <c r="K4193" s="20"/>
      <c r="L4193" s="20"/>
      <c r="M4193" s="20"/>
      <c r="N4193" s="20"/>
      <c r="O4193" s="22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  <c r="AC4193" s="20"/>
      <c r="AD4193" s="20"/>
      <c r="AE4193" s="20"/>
      <c r="AF4193" s="22"/>
      <c r="AG4193" s="20"/>
      <c r="AH4193" s="20"/>
      <c r="AI4193" s="20"/>
      <c r="AJ4193" s="20"/>
      <c r="AK4193" s="20"/>
      <c r="AL4193" s="20"/>
      <c r="AM4193" s="24" t="str">
        <f>IF($O4193="","",IF(DATEDIF($O4193,Lista!$V$2,"y")=122,"",DATEDIF($O4193,Lista!$V$2,"y")))</f>
        <v/>
      </c>
      <c r="AN4193" s="24" t="str">
        <f t="shared" si="195"/>
        <v/>
      </c>
      <c r="AO4193" s="24" t="str">
        <f t="shared" si="196"/>
        <v/>
      </c>
      <c r="AP4193" s="25" t="str">
        <f>IFERROR(VLOOKUP($R4193,Lista!$G$2:$H$15,2,FALSE),"")</f>
        <v/>
      </c>
      <c r="AQ4193" s="24" t="str">
        <f>IF(ISBLANK(G4193),"",IF(SUMPRODUCT((G$2:G4193=G4193)*1)&gt;1,0,1))</f>
        <v/>
      </c>
      <c r="AR4193" s="24" t="str">
        <f t="shared" si="197"/>
        <v/>
      </c>
    </row>
    <row r="4194" spans="2:44" x14ac:dyDescent="0.35">
      <c r="B4194" s="20"/>
      <c r="C4194" s="20"/>
      <c r="D4194" s="20"/>
      <c r="E4194" s="20"/>
      <c r="F4194" s="20"/>
      <c r="G4194" s="21"/>
      <c r="H4194" s="20"/>
      <c r="I4194" s="20"/>
      <c r="J4194" s="20"/>
      <c r="K4194" s="20"/>
      <c r="L4194" s="20"/>
      <c r="M4194" s="20"/>
      <c r="N4194" s="20"/>
      <c r="O4194" s="22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0"/>
      <c r="AE4194" s="20"/>
      <c r="AF4194" s="22"/>
      <c r="AG4194" s="20"/>
      <c r="AH4194" s="20"/>
      <c r="AI4194" s="20"/>
      <c r="AJ4194" s="20"/>
      <c r="AK4194" s="20"/>
      <c r="AL4194" s="20"/>
      <c r="AM4194" s="24" t="str">
        <f>IF($O4194="","",IF(DATEDIF($O4194,Lista!$V$2,"y")=122,"",DATEDIF($O4194,Lista!$V$2,"y")))</f>
        <v/>
      </c>
      <c r="AN4194" s="24" t="str">
        <f t="shared" si="195"/>
        <v/>
      </c>
      <c r="AO4194" s="24" t="str">
        <f t="shared" si="196"/>
        <v/>
      </c>
      <c r="AP4194" s="25" t="str">
        <f>IFERROR(VLOOKUP($R4194,Lista!$G$2:$H$15,2,FALSE),"")</f>
        <v/>
      </c>
      <c r="AQ4194" s="24" t="str">
        <f>IF(ISBLANK(G4194),"",IF(SUMPRODUCT((G$2:G4194=G4194)*1)&gt;1,0,1))</f>
        <v/>
      </c>
      <c r="AR4194" s="24" t="str">
        <f t="shared" si="197"/>
        <v/>
      </c>
    </row>
    <row r="4195" spans="2:44" x14ac:dyDescent="0.35">
      <c r="B4195" s="20"/>
      <c r="C4195" s="20"/>
      <c r="D4195" s="20"/>
      <c r="E4195" s="20"/>
      <c r="F4195" s="20"/>
      <c r="G4195" s="21"/>
      <c r="H4195" s="20"/>
      <c r="I4195" s="20"/>
      <c r="J4195" s="20"/>
      <c r="K4195" s="20"/>
      <c r="L4195" s="20"/>
      <c r="M4195" s="20"/>
      <c r="N4195" s="20"/>
      <c r="O4195" s="22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  <c r="AC4195" s="20"/>
      <c r="AD4195" s="20"/>
      <c r="AE4195" s="20"/>
      <c r="AF4195" s="22"/>
      <c r="AG4195" s="20"/>
      <c r="AH4195" s="20"/>
      <c r="AI4195" s="20"/>
      <c r="AJ4195" s="20"/>
      <c r="AK4195" s="20"/>
      <c r="AL4195" s="20"/>
      <c r="AM4195" s="24" t="str">
        <f>IF($O4195="","",IF(DATEDIF($O4195,Lista!$V$2,"y")=122,"",DATEDIF($O4195,Lista!$V$2,"y")))</f>
        <v/>
      </c>
      <c r="AN4195" s="24" t="str">
        <f t="shared" si="195"/>
        <v/>
      </c>
      <c r="AO4195" s="24" t="str">
        <f t="shared" si="196"/>
        <v/>
      </c>
      <c r="AP4195" s="25" t="str">
        <f>IFERROR(VLOOKUP($R4195,Lista!$G$2:$H$15,2,FALSE),"")</f>
        <v/>
      </c>
      <c r="AQ4195" s="24" t="str">
        <f>IF(ISBLANK(G4195),"",IF(SUMPRODUCT((G$2:G4195=G4195)*1)&gt;1,0,1))</f>
        <v/>
      </c>
      <c r="AR4195" s="24" t="str">
        <f t="shared" si="197"/>
        <v/>
      </c>
    </row>
    <row r="4196" spans="2:44" x14ac:dyDescent="0.35">
      <c r="B4196" s="20"/>
      <c r="C4196" s="20"/>
      <c r="D4196" s="20"/>
      <c r="E4196" s="20"/>
      <c r="F4196" s="20"/>
      <c r="G4196" s="21"/>
      <c r="H4196" s="20"/>
      <c r="I4196" s="20"/>
      <c r="J4196" s="20"/>
      <c r="K4196" s="20"/>
      <c r="L4196" s="20"/>
      <c r="M4196" s="20"/>
      <c r="N4196" s="20"/>
      <c r="O4196" s="22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  <c r="AC4196" s="20"/>
      <c r="AD4196" s="20"/>
      <c r="AE4196" s="20"/>
      <c r="AF4196" s="22"/>
      <c r="AG4196" s="20"/>
      <c r="AH4196" s="20"/>
      <c r="AI4196" s="20"/>
      <c r="AJ4196" s="20"/>
      <c r="AK4196" s="20"/>
      <c r="AL4196" s="20"/>
      <c r="AM4196" s="24" t="str">
        <f>IF($O4196="","",IF(DATEDIF($O4196,Lista!$V$2,"y")=122,"",DATEDIF($O4196,Lista!$V$2,"y")))</f>
        <v/>
      </c>
      <c r="AN4196" s="24" t="str">
        <f t="shared" si="195"/>
        <v/>
      </c>
      <c r="AO4196" s="24" t="str">
        <f t="shared" si="196"/>
        <v/>
      </c>
      <c r="AP4196" s="25" t="str">
        <f>IFERROR(VLOOKUP($R4196,Lista!$G$2:$H$15,2,FALSE),"")</f>
        <v/>
      </c>
      <c r="AQ4196" s="24" t="str">
        <f>IF(ISBLANK(G4196),"",IF(SUMPRODUCT((G$2:G4196=G4196)*1)&gt;1,0,1))</f>
        <v/>
      </c>
      <c r="AR4196" s="24" t="str">
        <f t="shared" si="197"/>
        <v/>
      </c>
    </row>
    <row r="4197" spans="2:44" x14ac:dyDescent="0.35">
      <c r="B4197" s="20"/>
      <c r="C4197" s="20"/>
      <c r="D4197" s="20"/>
      <c r="E4197" s="20"/>
      <c r="F4197" s="20"/>
      <c r="G4197" s="21"/>
      <c r="H4197" s="20"/>
      <c r="I4197" s="20"/>
      <c r="J4197" s="20"/>
      <c r="K4197" s="20"/>
      <c r="L4197" s="20"/>
      <c r="M4197" s="20"/>
      <c r="N4197" s="20"/>
      <c r="O4197" s="22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  <c r="AC4197" s="20"/>
      <c r="AD4197" s="20"/>
      <c r="AE4197" s="20"/>
      <c r="AF4197" s="22"/>
      <c r="AG4197" s="20"/>
      <c r="AH4197" s="20"/>
      <c r="AI4197" s="20"/>
      <c r="AJ4197" s="20"/>
      <c r="AK4197" s="20"/>
      <c r="AL4197" s="20"/>
      <c r="AM4197" s="24" t="str">
        <f>IF($O4197="","",IF(DATEDIF($O4197,Lista!$V$2,"y")=122,"",DATEDIF($O4197,Lista!$V$2,"y")))</f>
        <v/>
      </c>
      <c r="AN4197" s="24" t="str">
        <f t="shared" si="195"/>
        <v/>
      </c>
      <c r="AO4197" s="24" t="str">
        <f t="shared" si="196"/>
        <v/>
      </c>
      <c r="AP4197" s="25" t="str">
        <f>IFERROR(VLOOKUP($R4197,Lista!$G$2:$H$15,2,FALSE),"")</f>
        <v/>
      </c>
      <c r="AQ4197" s="24" t="str">
        <f>IF(ISBLANK(G4197),"",IF(SUMPRODUCT((G$2:G4197=G4197)*1)&gt;1,0,1))</f>
        <v/>
      </c>
      <c r="AR4197" s="24" t="str">
        <f t="shared" si="197"/>
        <v/>
      </c>
    </row>
    <row r="4198" spans="2:44" x14ac:dyDescent="0.35">
      <c r="B4198" s="20"/>
      <c r="C4198" s="20"/>
      <c r="D4198" s="20"/>
      <c r="E4198" s="20"/>
      <c r="F4198" s="20"/>
      <c r="G4198" s="21"/>
      <c r="H4198" s="20"/>
      <c r="I4198" s="20"/>
      <c r="J4198" s="20"/>
      <c r="K4198" s="20"/>
      <c r="L4198" s="20"/>
      <c r="M4198" s="20"/>
      <c r="N4198" s="20"/>
      <c r="O4198" s="22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  <c r="AC4198" s="20"/>
      <c r="AD4198" s="20"/>
      <c r="AE4198" s="20"/>
      <c r="AF4198" s="22"/>
      <c r="AG4198" s="20"/>
      <c r="AH4198" s="20"/>
      <c r="AI4198" s="20"/>
      <c r="AJ4198" s="20"/>
      <c r="AK4198" s="20"/>
      <c r="AL4198" s="20"/>
      <c r="AM4198" s="24" t="str">
        <f>IF($O4198="","",IF(DATEDIF($O4198,Lista!$V$2,"y")=122,"",DATEDIF($O4198,Lista!$V$2,"y")))</f>
        <v/>
      </c>
      <c r="AN4198" s="24" t="str">
        <f t="shared" si="195"/>
        <v/>
      </c>
      <c r="AO4198" s="24" t="str">
        <f t="shared" si="196"/>
        <v/>
      </c>
      <c r="AP4198" s="25" t="str">
        <f>IFERROR(VLOOKUP($R4198,Lista!$G$2:$H$15,2,FALSE),"")</f>
        <v/>
      </c>
      <c r="AQ4198" s="24" t="str">
        <f>IF(ISBLANK(G4198),"",IF(SUMPRODUCT((G$2:G4198=G4198)*1)&gt;1,0,1))</f>
        <v/>
      </c>
      <c r="AR4198" s="24" t="str">
        <f t="shared" si="197"/>
        <v/>
      </c>
    </row>
    <row r="4199" spans="2:44" x14ac:dyDescent="0.35">
      <c r="B4199" s="20"/>
      <c r="C4199" s="20"/>
      <c r="D4199" s="20"/>
      <c r="E4199" s="20"/>
      <c r="F4199" s="20"/>
      <c r="G4199" s="21"/>
      <c r="H4199" s="20"/>
      <c r="I4199" s="20"/>
      <c r="J4199" s="20"/>
      <c r="K4199" s="20"/>
      <c r="L4199" s="20"/>
      <c r="M4199" s="20"/>
      <c r="N4199" s="20"/>
      <c r="O4199" s="22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0"/>
      <c r="AA4199" s="20"/>
      <c r="AB4199" s="20"/>
      <c r="AC4199" s="20"/>
      <c r="AD4199" s="20"/>
      <c r="AE4199" s="20"/>
      <c r="AF4199" s="22"/>
      <c r="AG4199" s="20"/>
      <c r="AH4199" s="20"/>
      <c r="AI4199" s="20"/>
      <c r="AJ4199" s="20"/>
      <c r="AK4199" s="20"/>
      <c r="AL4199" s="20"/>
      <c r="AM4199" s="24" t="str">
        <f>IF($O4199="","",IF(DATEDIF($O4199,Lista!$V$2,"y")=122,"",DATEDIF($O4199,Lista!$V$2,"y")))</f>
        <v/>
      </c>
      <c r="AN4199" s="24" t="str">
        <f t="shared" si="195"/>
        <v/>
      </c>
      <c r="AO4199" s="24" t="str">
        <f t="shared" si="196"/>
        <v/>
      </c>
      <c r="AP4199" s="25" t="str">
        <f>IFERROR(VLOOKUP($R4199,Lista!$G$2:$H$15,2,FALSE),"")</f>
        <v/>
      </c>
      <c r="AQ4199" s="24" t="str">
        <f>IF(ISBLANK(G4199),"",IF(SUMPRODUCT((G$2:G4199=G4199)*1)&gt;1,0,1))</f>
        <v/>
      </c>
      <c r="AR4199" s="24" t="str">
        <f t="shared" si="197"/>
        <v/>
      </c>
    </row>
    <row r="4200" spans="2:44" x14ac:dyDescent="0.35">
      <c r="B4200" s="20"/>
      <c r="C4200" s="20"/>
      <c r="D4200" s="20"/>
      <c r="E4200" s="20"/>
      <c r="F4200" s="20"/>
      <c r="G4200" s="21"/>
      <c r="H4200" s="20"/>
      <c r="I4200" s="20"/>
      <c r="J4200" s="20"/>
      <c r="K4200" s="20"/>
      <c r="L4200" s="20"/>
      <c r="M4200" s="20"/>
      <c r="N4200" s="20"/>
      <c r="O4200" s="22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  <c r="AE4200" s="20"/>
      <c r="AF4200" s="22"/>
      <c r="AG4200" s="20"/>
      <c r="AH4200" s="20"/>
      <c r="AI4200" s="20"/>
      <c r="AJ4200" s="20"/>
      <c r="AK4200" s="20"/>
      <c r="AL4200" s="20"/>
      <c r="AM4200" s="24" t="str">
        <f>IF($O4200="","",IF(DATEDIF($O4200,Lista!$V$2,"y")=122,"",DATEDIF($O4200,Lista!$V$2,"y")))</f>
        <v/>
      </c>
      <c r="AN4200" s="24" t="str">
        <f t="shared" si="195"/>
        <v/>
      </c>
      <c r="AO4200" s="24" t="str">
        <f t="shared" si="196"/>
        <v/>
      </c>
      <c r="AP4200" s="25" t="str">
        <f>IFERROR(VLOOKUP($R4200,Lista!$G$2:$H$15,2,FALSE),"")</f>
        <v/>
      </c>
      <c r="AQ4200" s="24" t="str">
        <f>IF(ISBLANK(G4200),"",IF(SUMPRODUCT((G$2:G4200=G4200)*1)&gt;1,0,1))</f>
        <v/>
      </c>
      <c r="AR4200" s="24" t="str">
        <f t="shared" si="197"/>
        <v/>
      </c>
    </row>
    <row r="4201" spans="2:44" x14ac:dyDescent="0.35">
      <c r="B4201" s="20"/>
      <c r="C4201" s="20"/>
      <c r="D4201" s="20"/>
      <c r="E4201" s="20"/>
      <c r="F4201" s="20"/>
      <c r="G4201" s="21"/>
      <c r="H4201" s="20"/>
      <c r="I4201" s="20"/>
      <c r="J4201" s="20"/>
      <c r="K4201" s="20"/>
      <c r="L4201" s="20"/>
      <c r="M4201" s="20"/>
      <c r="N4201" s="20"/>
      <c r="O4201" s="22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  <c r="AC4201" s="20"/>
      <c r="AD4201" s="20"/>
      <c r="AE4201" s="20"/>
      <c r="AF4201" s="22"/>
      <c r="AG4201" s="20"/>
      <c r="AH4201" s="20"/>
      <c r="AI4201" s="20"/>
      <c r="AJ4201" s="20"/>
      <c r="AK4201" s="20"/>
      <c r="AL4201" s="20"/>
      <c r="AM4201" s="24" t="str">
        <f>IF($O4201="","",IF(DATEDIF($O4201,Lista!$V$2,"y")=122,"",DATEDIF($O4201,Lista!$V$2,"y")))</f>
        <v/>
      </c>
      <c r="AN4201" s="24" t="str">
        <f t="shared" si="195"/>
        <v/>
      </c>
      <c r="AO4201" s="24" t="str">
        <f t="shared" si="196"/>
        <v/>
      </c>
      <c r="AP4201" s="25" t="str">
        <f>IFERROR(VLOOKUP($R4201,Lista!$G$2:$H$15,2,FALSE),"")</f>
        <v/>
      </c>
      <c r="AQ4201" s="24" t="str">
        <f>IF(ISBLANK(G4201),"",IF(SUMPRODUCT((G$2:G4201=G4201)*1)&gt;1,0,1))</f>
        <v/>
      </c>
      <c r="AR4201" s="24" t="str">
        <f t="shared" si="197"/>
        <v/>
      </c>
    </row>
    <row r="4202" spans="2:44" x14ac:dyDescent="0.35">
      <c r="B4202" s="20"/>
      <c r="C4202" s="20"/>
      <c r="D4202" s="20"/>
      <c r="E4202" s="20"/>
      <c r="F4202" s="20"/>
      <c r="G4202" s="21"/>
      <c r="H4202" s="20"/>
      <c r="I4202" s="20"/>
      <c r="J4202" s="20"/>
      <c r="K4202" s="20"/>
      <c r="L4202" s="20"/>
      <c r="M4202" s="20"/>
      <c r="N4202" s="20"/>
      <c r="O4202" s="22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  <c r="AC4202" s="20"/>
      <c r="AD4202" s="20"/>
      <c r="AE4202" s="20"/>
      <c r="AF4202" s="22"/>
      <c r="AG4202" s="20"/>
      <c r="AH4202" s="20"/>
      <c r="AI4202" s="20"/>
      <c r="AJ4202" s="20"/>
      <c r="AK4202" s="20"/>
      <c r="AL4202" s="20"/>
      <c r="AM4202" s="24" t="str">
        <f>IF($O4202="","",IF(DATEDIF($O4202,Lista!$V$2,"y")=122,"",DATEDIF($O4202,Lista!$V$2,"y")))</f>
        <v/>
      </c>
      <c r="AN4202" s="24" t="str">
        <f t="shared" si="195"/>
        <v/>
      </c>
      <c r="AO4202" s="24" t="str">
        <f t="shared" si="196"/>
        <v/>
      </c>
      <c r="AP4202" s="25" t="str">
        <f>IFERROR(VLOOKUP($R4202,Lista!$G$2:$H$15,2,FALSE),"")</f>
        <v/>
      </c>
      <c r="AQ4202" s="24" t="str">
        <f>IF(ISBLANK(G4202),"",IF(SUMPRODUCT((G$2:G4202=G4202)*1)&gt;1,0,1))</f>
        <v/>
      </c>
      <c r="AR4202" s="24" t="str">
        <f t="shared" si="197"/>
        <v/>
      </c>
    </row>
    <row r="4203" spans="2:44" x14ac:dyDescent="0.35">
      <c r="B4203" s="20"/>
      <c r="C4203" s="20"/>
      <c r="D4203" s="20"/>
      <c r="E4203" s="20"/>
      <c r="F4203" s="20"/>
      <c r="G4203" s="21"/>
      <c r="H4203" s="20"/>
      <c r="I4203" s="20"/>
      <c r="J4203" s="20"/>
      <c r="K4203" s="20"/>
      <c r="L4203" s="20"/>
      <c r="M4203" s="20"/>
      <c r="N4203" s="20"/>
      <c r="O4203" s="22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  <c r="AC4203" s="20"/>
      <c r="AD4203" s="20"/>
      <c r="AE4203" s="20"/>
      <c r="AF4203" s="22"/>
      <c r="AG4203" s="20"/>
      <c r="AH4203" s="20"/>
      <c r="AI4203" s="20"/>
      <c r="AJ4203" s="20"/>
      <c r="AK4203" s="20"/>
      <c r="AL4203" s="20"/>
      <c r="AM4203" s="24" t="str">
        <f>IF($O4203="","",IF(DATEDIF($O4203,Lista!$V$2,"y")=122,"",DATEDIF($O4203,Lista!$V$2,"y")))</f>
        <v/>
      </c>
      <c r="AN4203" s="24" t="str">
        <f t="shared" si="195"/>
        <v/>
      </c>
      <c r="AO4203" s="24" t="str">
        <f t="shared" si="196"/>
        <v/>
      </c>
      <c r="AP4203" s="25" t="str">
        <f>IFERROR(VLOOKUP($R4203,Lista!$G$2:$H$15,2,FALSE),"")</f>
        <v/>
      </c>
      <c r="AQ4203" s="24" t="str">
        <f>IF(ISBLANK(G4203),"",IF(SUMPRODUCT((G$2:G4203=G4203)*1)&gt;1,0,1))</f>
        <v/>
      </c>
      <c r="AR4203" s="24" t="str">
        <f t="shared" si="197"/>
        <v/>
      </c>
    </row>
    <row r="4204" spans="2:44" x14ac:dyDescent="0.35">
      <c r="B4204" s="20"/>
      <c r="C4204" s="20"/>
      <c r="D4204" s="20"/>
      <c r="E4204" s="20"/>
      <c r="F4204" s="20"/>
      <c r="G4204" s="21"/>
      <c r="H4204" s="20"/>
      <c r="I4204" s="20"/>
      <c r="J4204" s="20"/>
      <c r="K4204" s="20"/>
      <c r="L4204" s="20"/>
      <c r="M4204" s="20"/>
      <c r="N4204" s="20"/>
      <c r="O4204" s="22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  <c r="AC4204" s="20"/>
      <c r="AD4204" s="20"/>
      <c r="AE4204" s="20"/>
      <c r="AF4204" s="22"/>
      <c r="AG4204" s="20"/>
      <c r="AH4204" s="20"/>
      <c r="AI4204" s="20"/>
      <c r="AJ4204" s="20"/>
      <c r="AK4204" s="20"/>
      <c r="AL4204" s="20"/>
      <c r="AM4204" s="24" t="str">
        <f>IF($O4204="","",IF(DATEDIF($O4204,Lista!$V$2,"y")=122,"",DATEDIF($O4204,Lista!$V$2,"y")))</f>
        <v/>
      </c>
      <c r="AN4204" s="24" t="str">
        <f t="shared" si="195"/>
        <v/>
      </c>
      <c r="AO4204" s="24" t="str">
        <f t="shared" si="196"/>
        <v/>
      </c>
      <c r="AP4204" s="25" t="str">
        <f>IFERROR(VLOOKUP($R4204,Lista!$G$2:$H$15,2,FALSE),"")</f>
        <v/>
      </c>
      <c r="AQ4204" s="24" t="str">
        <f>IF(ISBLANK(G4204),"",IF(SUMPRODUCT((G$2:G4204=G4204)*1)&gt;1,0,1))</f>
        <v/>
      </c>
      <c r="AR4204" s="24" t="str">
        <f t="shared" si="197"/>
        <v/>
      </c>
    </row>
    <row r="4205" spans="2:44" x14ac:dyDescent="0.35">
      <c r="B4205" s="20"/>
      <c r="C4205" s="20"/>
      <c r="D4205" s="20"/>
      <c r="E4205" s="20"/>
      <c r="F4205" s="20"/>
      <c r="G4205" s="21"/>
      <c r="H4205" s="20"/>
      <c r="I4205" s="20"/>
      <c r="J4205" s="20"/>
      <c r="K4205" s="20"/>
      <c r="L4205" s="20"/>
      <c r="M4205" s="20"/>
      <c r="N4205" s="20"/>
      <c r="O4205" s="22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/>
      <c r="AD4205" s="20"/>
      <c r="AE4205" s="20"/>
      <c r="AF4205" s="22"/>
      <c r="AG4205" s="20"/>
      <c r="AH4205" s="20"/>
      <c r="AI4205" s="20"/>
      <c r="AJ4205" s="20"/>
      <c r="AK4205" s="20"/>
      <c r="AL4205" s="20"/>
      <c r="AM4205" s="24" t="str">
        <f>IF($O4205="","",IF(DATEDIF($O4205,Lista!$V$2,"y")=122,"",DATEDIF($O4205,Lista!$V$2,"y")))</f>
        <v/>
      </c>
      <c r="AN4205" s="24" t="str">
        <f t="shared" si="195"/>
        <v/>
      </c>
      <c r="AO4205" s="24" t="str">
        <f t="shared" si="196"/>
        <v/>
      </c>
      <c r="AP4205" s="25" t="str">
        <f>IFERROR(VLOOKUP($R4205,Lista!$G$2:$H$15,2,FALSE),"")</f>
        <v/>
      </c>
      <c r="AQ4205" s="24" t="str">
        <f>IF(ISBLANK(G4205),"",IF(SUMPRODUCT((G$2:G4205=G4205)*1)&gt;1,0,1))</f>
        <v/>
      </c>
      <c r="AR4205" s="24" t="str">
        <f t="shared" si="197"/>
        <v/>
      </c>
    </row>
    <row r="4206" spans="2:44" x14ac:dyDescent="0.35">
      <c r="B4206" s="20"/>
      <c r="C4206" s="20"/>
      <c r="D4206" s="20"/>
      <c r="E4206" s="20"/>
      <c r="F4206" s="20"/>
      <c r="G4206" s="21"/>
      <c r="H4206" s="20"/>
      <c r="I4206" s="20"/>
      <c r="J4206" s="20"/>
      <c r="K4206" s="20"/>
      <c r="L4206" s="20"/>
      <c r="M4206" s="20"/>
      <c r="N4206" s="20"/>
      <c r="O4206" s="22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  <c r="AC4206" s="20"/>
      <c r="AD4206" s="20"/>
      <c r="AE4206" s="20"/>
      <c r="AF4206" s="22"/>
      <c r="AG4206" s="20"/>
      <c r="AH4206" s="20"/>
      <c r="AI4206" s="20"/>
      <c r="AJ4206" s="20"/>
      <c r="AK4206" s="20"/>
      <c r="AL4206" s="20"/>
      <c r="AM4206" s="24" t="str">
        <f>IF($O4206="","",IF(DATEDIF($O4206,Lista!$V$2,"y")=122,"",DATEDIF($O4206,Lista!$V$2,"y")))</f>
        <v/>
      </c>
      <c r="AN4206" s="24" t="str">
        <f t="shared" si="195"/>
        <v/>
      </c>
      <c r="AO4206" s="24" t="str">
        <f t="shared" si="196"/>
        <v/>
      </c>
      <c r="AP4206" s="25" t="str">
        <f>IFERROR(VLOOKUP($R4206,Lista!$G$2:$H$15,2,FALSE),"")</f>
        <v/>
      </c>
      <c r="AQ4206" s="24" t="str">
        <f>IF(ISBLANK(G4206),"",IF(SUMPRODUCT((G$2:G4206=G4206)*1)&gt;1,0,1))</f>
        <v/>
      </c>
      <c r="AR4206" s="24" t="str">
        <f t="shared" si="197"/>
        <v/>
      </c>
    </row>
    <row r="4207" spans="2:44" x14ac:dyDescent="0.35">
      <c r="B4207" s="20"/>
      <c r="C4207" s="20"/>
      <c r="D4207" s="20"/>
      <c r="E4207" s="20"/>
      <c r="F4207" s="20"/>
      <c r="G4207" s="21"/>
      <c r="H4207" s="20"/>
      <c r="I4207" s="20"/>
      <c r="J4207" s="20"/>
      <c r="K4207" s="20"/>
      <c r="L4207" s="20"/>
      <c r="M4207" s="20"/>
      <c r="N4207" s="20"/>
      <c r="O4207" s="22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  <c r="AC4207" s="20"/>
      <c r="AD4207" s="20"/>
      <c r="AE4207" s="20"/>
      <c r="AF4207" s="22"/>
      <c r="AG4207" s="20"/>
      <c r="AH4207" s="20"/>
      <c r="AI4207" s="20"/>
      <c r="AJ4207" s="20"/>
      <c r="AK4207" s="20"/>
      <c r="AL4207" s="20"/>
      <c r="AM4207" s="24" t="str">
        <f>IF($O4207="","",IF(DATEDIF($O4207,Lista!$V$2,"y")=122,"",DATEDIF($O4207,Lista!$V$2,"y")))</f>
        <v/>
      </c>
      <c r="AN4207" s="24" t="str">
        <f t="shared" si="195"/>
        <v/>
      </c>
      <c r="AO4207" s="24" t="str">
        <f t="shared" si="196"/>
        <v/>
      </c>
      <c r="AP4207" s="25" t="str">
        <f>IFERROR(VLOOKUP($R4207,Lista!$G$2:$H$15,2,FALSE),"")</f>
        <v/>
      </c>
      <c r="AQ4207" s="24" t="str">
        <f>IF(ISBLANK(G4207),"",IF(SUMPRODUCT((G$2:G4207=G4207)*1)&gt;1,0,1))</f>
        <v/>
      </c>
      <c r="AR4207" s="24" t="str">
        <f t="shared" si="197"/>
        <v/>
      </c>
    </row>
    <row r="4208" spans="2:44" x14ac:dyDescent="0.35">
      <c r="B4208" s="20"/>
      <c r="C4208" s="20"/>
      <c r="D4208" s="20"/>
      <c r="E4208" s="20"/>
      <c r="F4208" s="20"/>
      <c r="G4208" s="21"/>
      <c r="H4208" s="20"/>
      <c r="I4208" s="20"/>
      <c r="J4208" s="20"/>
      <c r="K4208" s="20"/>
      <c r="L4208" s="20"/>
      <c r="M4208" s="20"/>
      <c r="N4208" s="20"/>
      <c r="O4208" s="22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/>
      <c r="AD4208" s="20"/>
      <c r="AE4208" s="20"/>
      <c r="AF4208" s="22"/>
      <c r="AG4208" s="20"/>
      <c r="AH4208" s="20"/>
      <c r="AI4208" s="20"/>
      <c r="AJ4208" s="20"/>
      <c r="AK4208" s="20"/>
      <c r="AL4208" s="20"/>
      <c r="AM4208" s="24" t="str">
        <f>IF($O4208="","",IF(DATEDIF($O4208,Lista!$V$2,"y")=122,"",DATEDIF($O4208,Lista!$V$2,"y")))</f>
        <v/>
      </c>
      <c r="AN4208" s="24" t="str">
        <f t="shared" si="195"/>
        <v/>
      </c>
      <c r="AO4208" s="24" t="str">
        <f t="shared" si="196"/>
        <v/>
      </c>
      <c r="AP4208" s="25" t="str">
        <f>IFERROR(VLOOKUP($R4208,Lista!$G$2:$H$15,2,FALSE),"")</f>
        <v/>
      </c>
      <c r="AQ4208" s="24" t="str">
        <f>IF(ISBLANK(G4208),"",IF(SUMPRODUCT((G$2:G4208=G4208)*1)&gt;1,0,1))</f>
        <v/>
      </c>
      <c r="AR4208" s="24" t="str">
        <f t="shared" si="197"/>
        <v/>
      </c>
    </row>
    <row r="4209" spans="2:44" x14ac:dyDescent="0.35">
      <c r="B4209" s="20"/>
      <c r="C4209" s="20"/>
      <c r="D4209" s="20"/>
      <c r="E4209" s="20"/>
      <c r="F4209" s="20"/>
      <c r="G4209" s="21"/>
      <c r="H4209" s="20"/>
      <c r="I4209" s="20"/>
      <c r="J4209" s="20"/>
      <c r="K4209" s="20"/>
      <c r="L4209" s="20"/>
      <c r="M4209" s="20"/>
      <c r="N4209" s="20"/>
      <c r="O4209" s="22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  <c r="AC4209" s="20"/>
      <c r="AD4209" s="20"/>
      <c r="AE4209" s="20"/>
      <c r="AF4209" s="22"/>
      <c r="AG4209" s="20"/>
      <c r="AH4209" s="20"/>
      <c r="AI4209" s="20"/>
      <c r="AJ4209" s="20"/>
      <c r="AK4209" s="20"/>
      <c r="AL4209" s="20"/>
      <c r="AM4209" s="24" t="str">
        <f>IF($O4209="","",IF(DATEDIF($O4209,Lista!$V$2,"y")=122,"",DATEDIF($O4209,Lista!$V$2,"y")))</f>
        <v/>
      </c>
      <c r="AN4209" s="24" t="str">
        <f t="shared" si="195"/>
        <v/>
      </c>
      <c r="AO4209" s="24" t="str">
        <f t="shared" si="196"/>
        <v/>
      </c>
      <c r="AP4209" s="25" t="str">
        <f>IFERROR(VLOOKUP($R4209,Lista!$G$2:$H$15,2,FALSE),"")</f>
        <v/>
      </c>
      <c r="AQ4209" s="24" t="str">
        <f>IF(ISBLANK(G4209),"",IF(SUMPRODUCT((G$2:G4209=G4209)*1)&gt;1,0,1))</f>
        <v/>
      </c>
      <c r="AR4209" s="24" t="str">
        <f t="shared" si="197"/>
        <v/>
      </c>
    </row>
    <row r="4210" spans="2:44" x14ac:dyDescent="0.35">
      <c r="B4210" s="20"/>
      <c r="C4210" s="20"/>
      <c r="D4210" s="20"/>
      <c r="E4210" s="20"/>
      <c r="F4210" s="20"/>
      <c r="G4210" s="21"/>
      <c r="H4210" s="20"/>
      <c r="I4210" s="20"/>
      <c r="J4210" s="20"/>
      <c r="K4210" s="20"/>
      <c r="L4210" s="20"/>
      <c r="M4210" s="20"/>
      <c r="N4210" s="20"/>
      <c r="O4210" s="22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  <c r="AC4210" s="20"/>
      <c r="AD4210" s="20"/>
      <c r="AE4210" s="20"/>
      <c r="AF4210" s="22"/>
      <c r="AG4210" s="20"/>
      <c r="AH4210" s="20"/>
      <c r="AI4210" s="20"/>
      <c r="AJ4210" s="20"/>
      <c r="AK4210" s="20"/>
      <c r="AL4210" s="20"/>
      <c r="AM4210" s="24" t="str">
        <f>IF($O4210="","",IF(DATEDIF($O4210,Lista!$V$2,"y")=122,"",DATEDIF($O4210,Lista!$V$2,"y")))</f>
        <v/>
      </c>
      <c r="AN4210" s="24" t="str">
        <f t="shared" si="195"/>
        <v/>
      </c>
      <c r="AO4210" s="24" t="str">
        <f t="shared" si="196"/>
        <v/>
      </c>
      <c r="AP4210" s="25" t="str">
        <f>IFERROR(VLOOKUP($R4210,Lista!$G$2:$H$15,2,FALSE),"")</f>
        <v/>
      </c>
      <c r="AQ4210" s="24" t="str">
        <f>IF(ISBLANK(G4210),"",IF(SUMPRODUCT((G$2:G4210=G4210)*1)&gt;1,0,1))</f>
        <v/>
      </c>
      <c r="AR4210" s="24" t="str">
        <f t="shared" si="197"/>
        <v/>
      </c>
    </row>
    <row r="4211" spans="2:44" x14ac:dyDescent="0.35">
      <c r="B4211" s="20"/>
      <c r="C4211" s="20"/>
      <c r="D4211" s="20"/>
      <c r="E4211" s="20"/>
      <c r="F4211" s="20"/>
      <c r="G4211" s="21"/>
      <c r="H4211" s="20"/>
      <c r="I4211" s="20"/>
      <c r="J4211" s="20"/>
      <c r="K4211" s="20"/>
      <c r="L4211" s="20"/>
      <c r="M4211" s="20"/>
      <c r="N4211" s="20"/>
      <c r="O4211" s="22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  <c r="AC4211" s="20"/>
      <c r="AD4211" s="20"/>
      <c r="AE4211" s="20"/>
      <c r="AF4211" s="22"/>
      <c r="AG4211" s="20"/>
      <c r="AH4211" s="20"/>
      <c r="AI4211" s="20"/>
      <c r="AJ4211" s="20"/>
      <c r="AK4211" s="20"/>
      <c r="AL4211" s="20"/>
      <c r="AM4211" s="24" t="str">
        <f>IF($O4211="","",IF(DATEDIF($O4211,Lista!$V$2,"y")=122,"",DATEDIF($O4211,Lista!$V$2,"y")))</f>
        <v/>
      </c>
      <c r="AN4211" s="24" t="str">
        <f t="shared" si="195"/>
        <v/>
      </c>
      <c r="AO4211" s="24" t="str">
        <f t="shared" si="196"/>
        <v/>
      </c>
      <c r="AP4211" s="25" t="str">
        <f>IFERROR(VLOOKUP($R4211,Lista!$G$2:$H$15,2,FALSE),"")</f>
        <v/>
      </c>
      <c r="AQ4211" s="24" t="str">
        <f>IF(ISBLANK(G4211),"",IF(SUMPRODUCT((G$2:G4211=G4211)*1)&gt;1,0,1))</f>
        <v/>
      </c>
      <c r="AR4211" s="24" t="str">
        <f t="shared" si="197"/>
        <v/>
      </c>
    </row>
    <row r="4212" spans="2:44" x14ac:dyDescent="0.35">
      <c r="B4212" s="20"/>
      <c r="C4212" s="20"/>
      <c r="D4212" s="20"/>
      <c r="E4212" s="20"/>
      <c r="F4212" s="20"/>
      <c r="G4212" s="21"/>
      <c r="H4212" s="20"/>
      <c r="I4212" s="20"/>
      <c r="J4212" s="20"/>
      <c r="K4212" s="20"/>
      <c r="L4212" s="20"/>
      <c r="M4212" s="20"/>
      <c r="N4212" s="20"/>
      <c r="O4212" s="22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  <c r="AC4212" s="20"/>
      <c r="AD4212" s="20"/>
      <c r="AE4212" s="20"/>
      <c r="AF4212" s="22"/>
      <c r="AG4212" s="20"/>
      <c r="AH4212" s="20"/>
      <c r="AI4212" s="20"/>
      <c r="AJ4212" s="20"/>
      <c r="AK4212" s="20"/>
      <c r="AL4212" s="20"/>
      <c r="AM4212" s="24" t="str">
        <f>IF($O4212="","",IF(DATEDIF($O4212,Lista!$V$2,"y")=122,"",DATEDIF($O4212,Lista!$V$2,"y")))</f>
        <v/>
      </c>
      <c r="AN4212" s="24" t="str">
        <f t="shared" si="195"/>
        <v/>
      </c>
      <c r="AO4212" s="24" t="str">
        <f t="shared" si="196"/>
        <v/>
      </c>
      <c r="AP4212" s="25" t="str">
        <f>IFERROR(VLOOKUP($R4212,Lista!$G$2:$H$15,2,FALSE),"")</f>
        <v/>
      </c>
      <c r="AQ4212" s="24" t="str">
        <f>IF(ISBLANK(G4212),"",IF(SUMPRODUCT((G$2:G4212=G4212)*1)&gt;1,0,1))</f>
        <v/>
      </c>
      <c r="AR4212" s="24" t="str">
        <f t="shared" si="197"/>
        <v/>
      </c>
    </row>
    <row r="4213" spans="2:44" x14ac:dyDescent="0.35">
      <c r="B4213" s="20"/>
      <c r="C4213" s="20"/>
      <c r="D4213" s="20"/>
      <c r="E4213" s="20"/>
      <c r="F4213" s="20"/>
      <c r="G4213" s="21"/>
      <c r="H4213" s="20"/>
      <c r="I4213" s="20"/>
      <c r="J4213" s="20"/>
      <c r="K4213" s="20"/>
      <c r="L4213" s="20"/>
      <c r="M4213" s="20"/>
      <c r="N4213" s="20"/>
      <c r="O4213" s="22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  <c r="AC4213" s="20"/>
      <c r="AD4213" s="20"/>
      <c r="AE4213" s="20"/>
      <c r="AF4213" s="22"/>
      <c r="AG4213" s="20"/>
      <c r="AH4213" s="20"/>
      <c r="AI4213" s="20"/>
      <c r="AJ4213" s="20"/>
      <c r="AK4213" s="20"/>
      <c r="AL4213" s="20"/>
      <c r="AM4213" s="24" t="str">
        <f>IF($O4213="","",IF(DATEDIF($O4213,Lista!$V$2,"y")=122,"",DATEDIF($O4213,Lista!$V$2,"y")))</f>
        <v/>
      </c>
      <c r="AN4213" s="24" t="str">
        <f t="shared" si="195"/>
        <v/>
      </c>
      <c r="AO4213" s="24" t="str">
        <f t="shared" si="196"/>
        <v/>
      </c>
      <c r="AP4213" s="25" t="str">
        <f>IFERROR(VLOOKUP($R4213,Lista!$G$2:$H$15,2,FALSE),"")</f>
        <v/>
      </c>
      <c r="AQ4213" s="24" t="str">
        <f>IF(ISBLANK(G4213),"",IF(SUMPRODUCT((G$2:G4213=G4213)*1)&gt;1,0,1))</f>
        <v/>
      </c>
      <c r="AR4213" s="24" t="str">
        <f t="shared" si="197"/>
        <v/>
      </c>
    </row>
    <row r="4214" spans="2:44" x14ac:dyDescent="0.35">
      <c r="B4214" s="20"/>
      <c r="C4214" s="20"/>
      <c r="D4214" s="20"/>
      <c r="E4214" s="20"/>
      <c r="F4214" s="20"/>
      <c r="G4214" s="21"/>
      <c r="H4214" s="20"/>
      <c r="I4214" s="20"/>
      <c r="J4214" s="20"/>
      <c r="K4214" s="20"/>
      <c r="L4214" s="20"/>
      <c r="M4214" s="20"/>
      <c r="N4214" s="20"/>
      <c r="O4214" s="22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  <c r="AC4214" s="20"/>
      <c r="AD4214" s="20"/>
      <c r="AE4214" s="20"/>
      <c r="AF4214" s="22"/>
      <c r="AG4214" s="20"/>
      <c r="AH4214" s="20"/>
      <c r="AI4214" s="20"/>
      <c r="AJ4214" s="20"/>
      <c r="AK4214" s="20"/>
      <c r="AL4214" s="20"/>
      <c r="AM4214" s="24" t="str">
        <f>IF($O4214="","",IF(DATEDIF($O4214,Lista!$V$2,"y")=122,"",DATEDIF($O4214,Lista!$V$2,"y")))</f>
        <v/>
      </c>
      <c r="AN4214" s="24" t="str">
        <f t="shared" si="195"/>
        <v/>
      </c>
      <c r="AO4214" s="24" t="str">
        <f t="shared" si="196"/>
        <v/>
      </c>
      <c r="AP4214" s="25" t="str">
        <f>IFERROR(VLOOKUP($R4214,Lista!$G$2:$H$15,2,FALSE),"")</f>
        <v/>
      </c>
      <c r="AQ4214" s="24" t="str">
        <f>IF(ISBLANK(G4214),"",IF(SUMPRODUCT((G$2:G4214=G4214)*1)&gt;1,0,1))</f>
        <v/>
      </c>
      <c r="AR4214" s="24" t="str">
        <f t="shared" si="197"/>
        <v/>
      </c>
    </row>
    <row r="4215" spans="2:44" x14ac:dyDescent="0.35">
      <c r="B4215" s="20"/>
      <c r="C4215" s="20"/>
      <c r="D4215" s="20"/>
      <c r="E4215" s="20"/>
      <c r="F4215" s="20"/>
      <c r="G4215" s="21"/>
      <c r="H4215" s="20"/>
      <c r="I4215" s="20"/>
      <c r="J4215" s="20"/>
      <c r="K4215" s="20"/>
      <c r="L4215" s="20"/>
      <c r="M4215" s="20"/>
      <c r="N4215" s="20"/>
      <c r="O4215" s="22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  <c r="AC4215" s="20"/>
      <c r="AD4215" s="20"/>
      <c r="AE4215" s="20"/>
      <c r="AF4215" s="22"/>
      <c r="AG4215" s="20"/>
      <c r="AH4215" s="20"/>
      <c r="AI4215" s="20"/>
      <c r="AJ4215" s="20"/>
      <c r="AK4215" s="20"/>
      <c r="AL4215" s="20"/>
      <c r="AM4215" s="24" t="str">
        <f>IF($O4215="","",IF(DATEDIF($O4215,Lista!$V$2,"y")=122,"",DATEDIF($O4215,Lista!$V$2,"y")))</f>
        <v/>
      </c>
      <c r="AN4215" s="24" t="str">
        <f t="shared" si="195"/>
        <v/>
      </c>
      <c r="AO4215" s="24" t="str">
        <f t="shared" si="196"/>
        <v/>
      </c>
      <c r="AP4215" s="25" t="str">
        <f>IFERROR(VLOOKUP($R4215,Lista!$G$2:$H$15,2,FALSE),"")</f>
        <v/>
      </c>
      <c r="AQ4215" s="24" t="str">
        <f>IF(ISBLANK(G4215),"",IF(SUMPRODUCT((G$2:G4215=G4215)*1)&gt;1,0,1))</f>
        <v/>
      </c>
      <c r="AR4215" s="24" t="str">
        <f t="shared" si="197"/>
        <v/>
      </c>
    </row>
    <row r="4216" spans="2:44" x14ac:dyDescent="0.35">
      <c r="B4216" s="20"/>
      <c r="C4216" s="20"/>
      <c r="D4216" s="20"/>
      <c r="E4216" s="20"/>
      <c r="F4216" s="20"/>
      <c r="G4216" s="21"/>
      <c r="H4216" s="20"/>
      <c r="I4216" s="20"/>
      <c r="J4216" s="20"/>
      <c r="K4216" s="20"/>
      <c r="L4216" s="20"/>
      <c r="M4216" s="20"/>
      <c r="N4216" s="20"/>
      <c r="O4216" s="22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  <c r="AC4216" s="20"/>
      <c r="AD4216" s="20"/>
      <c r="AE4216" s="20"/>
      <c r="AF4216" s="22"/>
      <c r="AG4216" s="20"/>
      <c r="AH4216" s="20"/>
      <c r="AI4216" s="20"/>
      <c r="AJ4216" s="20"/>
      <c r="AK4216" s="20"/>
      <c r="AL4216" s="20"/>
      <c r="AM4216" s="24" t="str">
        <f>IF($O4216="","",IF(DATEDIF($O4216,Lista!$V$2,"y")=122,"",DATEDIF($O4216,Lista!$V$2,"y")))</f>
        <v/>
      </c>
      <c r="AN4216" s="24" t="str">
        <f t="shared" si="195"/>
        <v/>
      </c>
      <c r="AO4216" s="24" t="str">
        <f t="shared" si="196"/>
        <v/>
      </c>
      <c r="AP4216" s="25" t="str">
        <f>IFERROR(VLOOKUP($R4216,Lista!$G$2:$H$15,2,FALSE),"")</f>
        <v/>
      </c>
      <c r="AQ4216" s="24" t="str">
        <f>IF(ISBLANK(G4216),"",IF(SUMPRODUCT((G$2:G4216=G4216)*1)&gt;1,0,1))</f>
        <v/>
      </c>
      <c r="AR4216" s="24" t="str">
        <f t="shared" si="197"/>
        <v/>
      </c>
    </row>
    <row r="4217" spans="2:44" x14ac:dyDescent="0.35">
      <c r="B4217" s="20"/>
      <c r="C4217" s="20"/>
      <c r="D4217" s="20"/>
      <c r="E4217" s="20"/>
      <c r="F4217" s="20"/>
      <c r="G4217" s="21"/>
      <c r="H4217" s="20"/>
      <c r="I4217" s="20"/>
      <c r="J4217" s="20"/>
      <c r="K4217" s="20"/>
      <c r="L4217" s="20"/>
      <c r="M4217" s="20"/>
      <c r="N4217" s="20"/>
      <c r="O4217" s="22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  <c r="AC4217" s="20"/>
      <c r="AD4217" s="20"/>
      <c r="AE4217" s="20"/>
      <c r="AF4217" s="22"/>
      <c r="AG4217" s="20"/>
      <c r="AH4217" s="20"/>
      <c r="AI4217" s="20"/>
      <c r="AJ4217" s="20"/>
      <c r="AK4217" s="20"/>
      <c r="AL4217" s="20"/>
      <c r="AM4217" s="24" t="str">
        <f>IF($O4217="","",IF(DATEDIF($O4217,Lista!$V$2,"y")=122,"",DATEDIF($O4217,Lista!$V$2,"y")))</f>
        <v/>
      </c>
      <c r="AN4217" s="24" t="str">
        <f t="shared" si="195"/>
        <v/>
      </c>
      <c r="AO4217" s="24" t="str">
        <f t="shared" si="196"/>
        <v/>
      </c>
      <c r="AP4217" s="25" t="str">
        <f>IFERROR(VLOOKUP($R4217,Lista!$G$2:$H$15,2,FALSE),"")</f>
        <v/>
      </c>
      <c r="AQ4217" s="24" t="str">
        <f>IF(ISBLANK(G4217),"",IF(SUMPRODUCT((G$2:G4217=G4217)*1)&gt;1,0,1))</f>
        <v/>
      </c>
      <c r="AR4217" s="24" t="str">
        <f t="shared" si="197"/>
        <v/>
      </c>
    </row>
    <row r="4218" spans="2:44" x14ac:dyDescent="0.35">
      <c r="B4218" s="20"/>
      <c r="C4218" s="20"/>
      <c r="D4218" s="20"/>
      <c r="E4218" s="20"/>
      <c r="F4218" s="20"/>
      <c r="G4218" s="21"/>
      <c r="H4218" s="20"/>
      <c r="I4218" s="20"/>
      <c r="J4218" s="20"/>
      <c r="K4218" s="20"/>
      <c r="L4218" s="20"/>
      <c r="M4218" s="20"/>
      <c r="N4218" s="20"/>
      <c r="O4218" s="22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  <c r="AE4218" s="20"/>
      <c r="AF4218" s="22"/>
      <c r="AG4218" s="20"/>
      <c r="AH4218" s="20"/>
      <c r="AI4218" s="20"/>
      <c r="AJ4218" s="20"/>
      <c r="AK4218" s="20"/>
      <c r="AL4218" s="20"/>
      <c r="AM4218" s="24" t="str">
        <f>IF($O4218="","",IF(DATEDIF($O4218,Lista!$V$2,"y")=122,"",DATEDIF($O4218,Lista!$V$2,"y")))</f>
        <v/>
      </c>
      <c r="AN4218" s="24" t="str">
        <f t="shared" si="195"/>
        <v/>
      </c>
      <c r="AO4218" s="24" t="str">
        <f t="shared" si="196"/>
        <v/>
      </c>
      <c r="AP4218" s="25" t="str">
        <f>IFERROR(VLOOKUP($R4218,Lista!$G$2:$H$15,2,FALSE),"")</f>
        <v/>
      </c>
      <c r="AQ4218" s="24" t="str">
        <f>IF(ISBLANK(G4218),"",IF(SUMPRODUCT((G$2:G4218=G4218)*1)&gt;1,0,1))</f>
        <v/>
      </c>
      <c r="AR4218" s="24" t="str">
        <f t="shared" si="197"/>
        <v/>
      </c>
    </row>
    <row r="4219" spans="2:44" x14ac:dyDescent="0.35">
      <c r="B4219" s="20"/>
      <c r="C4219" s="20"/>
      <c r="D4219" s="20"/>
      <c r="E4219" s="20"/>
      <c r="F4219" s="20"/>
      <c r="G4219" s="21"/>
      <c r="H4219" s="20"/>
      <c r="I4219" s="20"/>
      <c r="J4219" s="20"/>
      <c r="K4219" s="20"/>
      <c r="L4219" s="20"/>
      <c r="M4219" s="20"/>
      <c r="N4219" s="20"/>
      <c r="O4219" s="22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  <c r="AE4219" s="20"/>
      <c r="AF4219" s="22"/>
      <c r="AG4219" s="20"/>
      <c r="AH4219" s="20"/>
      <c r="AI4219" s="20"/>
      <c r="AJ4219" s="20"/>
      <c r="AK4219" s="20"/>
      <c r="AL4219" s="20"/>
      <c r="AM4219" s="24" t="str">
        <f>IF($O4219="","",IF(DATEDIF($O4219,Lista!$V$2,"y")=122,"",DATEDIF($O4219,Lista!$V$2,"y")))</f>
        <v/>
      </c>
      <c r="AN4219" s="24" t="str">
        <f t="shared" si="195"/>
        <v/>
      </c>
      <c r="AO4219" s="24" t="str">
        <f t="shared" si="196"/>
        <v/>
      </c>
      <c r="AP4219" s="25" t="str">
        <f>IFERROR(VLOOKUP($R4219,Lista!$G$2:$H$15,2,FALSE),"")</f>
        <v/>
      </c>
      <c r="AQ4219" s="24" t="str">
        <f>IF(ISBLANK(G4219),"",IF(SUMPRODUCT((G$2:G4219=G4219)*1)&gt;1,0,1))</f>
        <v/>
      </c>
      <c r="AR4219" s="24" t="str">
        <f t="shared" si="197"/>
        <v/>
      </c>
    </row>
    <row r="4220" spans="2:44" x14ac:dyDescent="0.35">
      <c r="B4220" s="20"/>
      <c r="C4220" s="20"/>
      <c r="D4220" s="20"/>
      <c r="E4220" s="20"/>
      <c r="F4220" s="20"/>
      <c r="G4220" s="21"/>
      <c r="H4220" s="20"/>
      <c r="I4220" s="20"/>
      <c r="J4220" s="20"/>
      <c r="K4220" s="20"/>
      <c r="L4220" s="20"/>
      <c r="M4220" s="20"/>
      <c r="N4220" s="20"/>
      <c r="O4220" s="22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  <c r="AE4220" s="20"/>
      <c r="AF4220" s="22"/>
      <c r="AG4220" s="20"/>
      <c r="AH4220" s="20"/>
      <c r="AI4220" s="20"/>
      <c r="AJ4220" s="20"/>
      <c r="AK4220" s="20"/>
      <c r="AL4220" s="20"/>
      <c r="AM4220" s="24" t="str">
        <f>IF($O4220="","",IF(DATEDIF($O4220,Lista!$V$2,"y")=122,"",DATEDIF($O4220,Lista!$V$2,"y")))</f>
        <v/>
      </c>
      <c r="AN4220" s="24" t="str">
        <f t="shared" si="195"/>
        <v/>
      </c>
      <c r="AO4220" s="24" t="str">
        <f t="shared" si="196"/>
        <v/>
      </c>
      <c r="AP4220" s="25" t="str">
        <f>IFERROR(VLOOKUP($R4220,Lista!$G$2:$H$15,2,FALSE),"")</f>
        <v/>
      </c>
      <c r="AQ4220" s="24" t="str">
        <f>IF(ISBLANK(G4220),"",IF(SUMPRODUCT((G$2:G4220=G4220)*1)&gt;1,0,1))</f>
        <v/>
      </c>
      <c r="AR4220" s="24" t="str">
        <f t="shared" si="197"/>
        <v/>
      </c>
    </row>
    <row r="4221" spans="2:44" x14ac:dyDescent="0.35">
      <c r="B4221" s="20"/>
      <c r="C4221" s="20"/>
      <c r="D4221" s="20"/>
      <c r="E4221" s="20"/>
      <c r="F4221" s="20"/>
      <c r="G4221" s="21"/>
      <c r="H4221" s="20"/>
      <c r="I4221" s="20"/>
      <c r="J4221" s="20"/>
      <c r="K4221" s="20"/>
      <c r="L4221" s="20"/>
      <c r="M4221" s="20"/>
      <c r="N4221" s="20"/>
      <c r="O4221" s="22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0"/>
      <c r="AA4221" s="20"/>
      <c r="AB4221" s="20"/>
      <c r="AC4221" s="20"/>
      <c r="AD4221" s="20"/>
      <c r="AE4221" s="20"/>
      <c r="AF4221" s="22"/>
      <c r="AG4221" s="20"/>
      <c r="AH4221" s="20"/>
      <c r="AI4221" s="20"/>
      <c r="AJ4221" s="20"/>
      <c r="AK4221" s="20"/>
      <c r="AL4221" s="20"/>
      <c r="AM4221" s="24" t="str">
        <f>IF($O4221="","",IF(DATEDIF($O4221,Lista!$V$2,"y")=122,"",DATEDIF($O4221,Lista!$V$2,"y")))</f>
        <v/>
      </c>
      <c r="AN4221" s="24" t="str">
        <f t="shared" si="195"/>
        <v/>
      </c>
      <c r="AO4221" s="24" t="str">
        <f t="shared" si="196"/>
        <v/>
      </c>
      <c r="AP4221" s="25" t="str">
        <f>IFERROR(VLOOKUP($R4221,Lista!$G$2:$H$15,2,FALSE),"")</f>
        <v/>
      </c>
      <c r="AQ4221" s="24" t="str">
        <f>IF(ISBLANK(G4221),"",IF(SUMPRODUCT((G$2:G4221=G4221)*1)&gt;1,0,1))</f>
        <v/>
      </c>
      <c r="AR4221" s="24" t="str">
        <f t="shared" si="197"/>
        <v/>
      </c>
    </row>
    <row r="4222" spans="2:44" x14ac:dyDescent="0.35">
      <c r="B4222" s="20"/>
      <c r="C4222" s="20"/>
      <c r="D4222" s="20"/>
      <c r="E4222" s="20"/>
      <c r="F4222" s="20"/>
      <c r="G4222" s="21"/>
      <c r="H4222" s="20"/>
      <c r="I4222" s="20"/>
      <c r="J4222" s="20"/>
      <c r="K4222" s="20"/>
      <c r="L4222" s="20"/>
      <c r="M4222" s="20"/>
      <c r="N4222" s="20"/>
      <c r="O4222" s="22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0"/>
      <c r="AA4222" s="20"/>
      <c r="AB4222" s="20"/>
      <c r="AC4222" s="20"/>
      <c r="AD4222" s="20"/>
      <c r="AE4222" s="20"/>
      <c r="AF4222" s="22"/>
      <c r="AG4222" s="20"/>
      <c r="AH4222" s="20"/>
      <c r="AI4222" s="20"/>
      <c r="AJ4222" s="20"/>
      <c r="AK4222" s="20"/>
      <c r="AL4222" s="20"/>
      <c r="AM4222" s="24" t="str">
        <f>IF($O4222="","",IF(DATEDIF($O4222,Lista!$V$2,"y")=122,"",DATEDIF($O4222,Lista!$V$2,"y")))</f>
        <v/>
      </c>
      <c r="AN4222" s="24" t="str">
        <f t="shared" si="195"/>
        <v/>
      </c>
      <c r="AO4222" s="24" t="str">
        <f t="shared" si="196"/>
        <v/>
      </c>
      <c r="AP4222" s="25" t="str">
        <f>IFERROR(VLOOKUP($R4222,Lista!$G$2:$H$15,2,FALSE),"")</f>
        <v/>
      </c>
      <c r="AQ4222" s="24" t="str">
        <f>IF(ISBLANK(G4222),"",IF(SUMPRODUCT((G$2:G4222=G4222)*1)&gt;1,0,1))</f>
        <v/>
      </c>
      <c r="AR4222" s="24" t="str">
        <f t="shared" si="197"/>
        <v/>
      </c>
    </row>
    <row r="4223" spans="2:44" x14ac:dyDescent="0.35">
      <c r="B4223" s="20"/>
      <c r="C4223" s="20"/>
      <c r="D4223" s="20"/>
      <c r="E4223" s="20"/>
      <c r="F4223" s="20"/>
      <c r="G4223" s="21"/>
      <c r="H4223" s="20"/>
      <c r="I4223" s="20"/>
      <c r="J4223" s="20"/>
      <c r="K4223" s="20"/>
      <c r="L4223" s="20"/>
      <c r="M4223" s="20"/>
      <c r="N4223" s="20"/>
      <c r="O4223" s="22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  <c r="AE4223" s="20"/>
      <c r="AF4223" s="22"/>
      <c r="AG4223" s="20"/>
      <c r="AH4223" s="20"/>
      <c r="AI4223" s="20"/>
      <c r="AJ4223" s="20"/>
      <c r="AK4223" s="20"/>
      <c r="AL4223" s="20"/>
      <c r="AM4223" s="24" t="str">
        <f>IF($O4223="","",IF(DATEDIF($O4223,Lista!$V$2,"y")=122,"",DATEDIF($O4223,Lista!$V$2,"y")))</f>
        <v/>
      </c>
      <c r="AN4223" s="24" t="str">
        <f t="shared" si="195"/>
        <v/>
      </c>
      <c r="AO4223" s="24" t="str">
        <f t="shared" si="196"/>
        <v/>
      </c>
      <c r="AP4223" s="25" t="str">
        <f>IFERROR(VLOOKUP($R4223,Lista!$G$2:$H$15,2,FALSE),"")</f>
        <v/>
      </c>
      <c r="AQ4223" s="24" t="str">
        <f>IF(ISBLANK(G4223),"",IF(SUMPRODUCT((G$2:G4223=G4223)*1)&gt;1,0,1))</f>
        <v/>
      </c>
      <c r="AR4223" s="24" t="str">
        <f t="shared" si="197"/>
        <v/>
      </c>
    </row>
    <row r="4224" spans="2:44" x14ac:dyDescent="0.35">
      <c r="B4224" s="20"/>
      <c r="C4224" s="20"/>
      <c r="D4224" s="20"/>
      <c r="E4224" s="20"/>
      <c r="F4224" s="20"/>
      <c r="G4224" s="21"/>
      <c r="H4224" s="20"/>
      <c r="I4224" s="20"/>
      <c r="J4224" s="20"/>
      <c r="K4224" s="20"/>
      <c r="L4224" s="20"/>
      <c r="M4224" s="20"/>
      <c r="N4224" s="20"/>
      <c r="O4224" s="22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0"/>
      <c r="AA4224" s="20"/>
      <c r="AB4224" s="20"/>
      <c r="AC4224" s="20"/>
      <c r="AD4224" s="20"/>
      <c r="AE4224" s="20"/>
      <c r="AF4224" s="22"/>
      <c r="AG4224" s="20"/>
      <c r="AH4224" s="20"/>
      <c r="AI4224" s="20"/>
      <c r="AJ4224" s="20"/>
      <c r="AK4224" s="20"/>
      <c r="AL4224" s="20"/>
      <c r="AM4224" s="24" t="str">
        <f>IF($O4224="","",IF(DATEDIF($O4224,Lista!$V$2,"y")=122,"",DATEDIF($O4224,Lista!$V$2,"y")))</f>
        <v/>
      </c>
      <c r="AN4224" s="24" t="str">
        <f t="shared" si="195"/>
        <v/>
      </c>
      <c r="AO4224" s="24" t="str">
        <f t="shared" si="196"/>
        <v/>
      </c>
      <c r="AP4224" s="25" t="str">
        <f>IFERROR(VLOOKUP($R4224,Lista!$G$2:$H$15,2,FALSE),"")</f>
        <v/>
      </c>
      <c r="AQ4224" s="24" t="str">
        <f>IF(ISBLANK(G4224),"",IF(SUMPRODUCT((G$2:G4224=G4224)*1)&gt;1,0,1))</f>
        <v/>
      </c>
      <c r="AR4224" s="24" t="str">
        <f t="shared" si="197"/>
        <v/>
      </c>
    </row>
    <row r="4225" spans="2:44" x14ac:dyDescent="0.35">
      <c r="B4225" s="20"/>
      <c r="C4225" s="20"/>
      <c r="D4225" s="20"/>
      <c r="E4225" s="20"/>
      <c r="F4225" s="20"/>
      <c r="G4225" s="21"/>
      <c r="H4225" s="20"/>
      <c r="I4225" s="20"/>
      <c r="J4225" s="20"/>
      <c r="K4225" s="20"/>
      <c r="L4225" s="20"/>
      <c r="M4225" s="20"/>
      <c r="N4225" s="20"/>
      <c r="O4225" s="22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0"/>
      <c r="AA4225" s="20"/>
      <c r="AB4225" s="20"/>
      <c r="AC4225" s="20"/>
      <c r="AD4225" s="20"/>
      <c r="AE4225" s="20"/>
      <c r="AF4225" s="22"/>
      <c r="AG4225" s="20"/>
      <c r="AH4225" s="20"/>
      <c r="AI4225" s="20"/>
      <c r="AJ4225" s="20"/>
      <c r="AK4225" s="20"/>
      <c r="AL4225" s="20"/>
      <c r="AM4225" s="24" t="str">
        <f>IF($O4225="","",IF(DATEDIF($O4225,Lista!$V$2,"y")=122,"",DATEDIF($O4225,Lista!$V$2,"y")))</f>
        <v/>
      </c>
      <c r="AN4225" s="24" t="str">
        <f t="shared" si="195"/>
        <v/>
      </c>
      <c r="AO4225" s="24" t="str">
        <f t="shared" si="196"/>
        <v/>
      </c>
      <c r="AP4225" s="25" t="str">
        <f>IFERROR(VLOOKUP($R4225,Lista!$G$2:$H$15,2,FALSE),"")</f>
        <v/>
      </c>
      <c r="AQ4225" s="24" t="str">
        <f>IF(ISBLANK(G4225),"",IF(SUMPRODUCT((G$2:G4225=G4225)*1)&gt;1,0,1))</f>
        <v/>
      </c>
      <c r="AR4225" s="24" t="str">
        <f t="shared" si="197"/>
        <v/>
      </c>
    </row>
    <row r="4226" spans="2:44" x14ac:dyDescent="0.35">
      <c r="B4226" s="20"/>
      <c r="C4226" s="20"/>
      <c r="D4226" s="20"/>
      <c r="E4226" s="20"/>
      <c r="F4226" s="20"/>
      <c r="G4226" s="21"/>
      <c r="H4226" s="20"/>
      <c r="I4226" s="20"/>
      <c r="J4226" s="20"/>
      <c r="K4226" s="20"/>
      <c r="L4226" s="20"/>
      <c r="M4226" s="20"/>
      <c r="N4226" s="20"/>
      <c r="O4226" s="22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0"/>
      <c r="AA4226" s="20"/>
      <c r="AB4226" s="20"/>
      <c r="AC4226" s="20"/>
      <c r="AD4226" s="20"/>
      <c r="AE4226" s="20"/>
      <c r="AF4226" s="22"/>
      <c r="AG4226" s="20"/>
      <c r="AH4226" s="20"/>
      <c r="AI4226" s="20"/>
      <c r="AJ4226" s="20"/>
      <c r="AK4226" s="20"/>
      <c r="AL4226" s="20"/>
      <c r="AM4226" s="24" t="str">
        <f>IF($O4226="","",IF(DATEDIF($O4226,Lista!$V$2,"y")=122,"",DATEDIF($O4226,Lista!$V$2,"y")))</f>
        <v/>
      </c>
      <c r="AN4226" s="24" t="str">
        <f t="shared" si="195"/>
        <v/>
      </c>
      <c r="AO4226" s="24" t="str">
        <f t="shared" si="196"/>
        <v/>
      </c>
      <c r="AP4226" s="25" t="str">
        <f>IFERROR(VLOOKUP($R4226,Lista!$G$2:$H$15,2,FALSE),"")</f>
        <v/>
      </c>
      <c r="AQ4226" s="24" t="str">
        <f>IF(ISBLANK(G4226),"",IF(SUMPRODUCT((G$2:G4226=G4226)*1)&gt;1,0,1))</f>
        <v/>
      </c>
      <c r="AR4226" s="24" t="str">
        <f t="shared" si="197"/>
        <v/>
      </c>
    </row>
    <row r="4227" spans="2:44" x14ac:dyDescent="0.35">
      <c r="B4227" s="20"/>
      <c r="C4227" s="20"/>
      <c r="D4227" s="20"/>
      <c r="E4227" s="20"/>
      <c r="F4227" s="20"/>
      <c r="G4227" s="21"/>
      <c r="H4227" s="20"/>
      <c r="I4227" s="20"/>
      <c r="J4227" s="20"/>
      <c r="K4227" s="20"/>
      <c r="L4227" s="20"/>
      <c r="M4227" s="20"/>
      <c r="N4227" s="20"/>
      <c r="O4227" s="22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  <c r="AC4227" s="20"/>
      <c r="AD4227" s="20"/>
      <c r="AE4227" s="20"/>
      <c r="AF4227" s="22"/>
      <c r="AG4227" s="20"/>
      <c r="AH4227" s="20"/>
      <c r="AI4227" s="20"/>
      <c r="AJ4227" s="20"/>
      <c r="AK4227" s="20"/>
      <c r="AL4227" s="20"/>
      <c r="AM4227" s="24" t="str">
        <f>IF($O4227="","",IF(DATEDIF($O4227,Lista!$V$2,"y")=122,"",DATEDIF($O4227,Lista!$V$2,"y")))</f>
        <v/>
      </c>
      <c r="AN4227" s="24" t="str">
        <f t="shared" ref="AN4227:AN4290" si="198">IF(AM4227="","",IF(AM4227&lt;=5,"0 to 5",IF(AM4227&lt;=17,"6 to 17",IF(AM4227&lt;=49,"18 to 49",IF(AM4227&gt;=50,"&gt; 50")))))</f>
        <v/>
      </c>
      <c r="AO4227" s="24" t="str">
        <f t="shared" ref="AO4227:AO4290" si="199">IF(AM4227="","",IF(AM4227&lt;=4,"0 to 4",IF(AM4227&lt;=9,"5 to 9",IF(AM4227&lt;=14,"10 to 14",IF(AM4227&lt;=18,"15 to 18",IF(AM4227&lt;=29,"19 to 29",IF(AM4227&lt;=59,"30 to 59",IF(AM4227&gt;=60,"&gt; 60"))))))))</f>
        <v/>
      </c>
      <c r="AP4227" s="25" t="str">
        <f>IFERROR(VLOOKUP($R4227,Lista!$G$2:$H$15,2,FALSE),"")</f>
        <v/>
      </c>
      <c r="AQ4227" s="24" t="str">
        <f>IF(ISBLANK(G4227),"",IF(SUMPRODUCT((G$2:G4227=G4227)*1)&gt;1,0,1))</f>
        <v/>
      </c>
      <c r="AR4227" s="24" t="str">
        <f t="shared" ref="AR4227:AR4290" si="200">IF(COUNTA($A4227:$E4227,$G4227:$I4227,$K4227,$M4227,$O4227:$P4227,$R4227:$T4227,$W4227,$X4227,$Y4227,$Z4227,$AA4227,$AB4227,$AD4227:$AE4227,$AF4227:$AF4227)=0,"",COUNTA($A4227:$E4227,$G4227:$I4227,$K4227,$M4227,$O4227:$P4227,$R4227:$T4227,$W4227,$X4227,$Y4227,$Z4227,$AA4227,$AB4227,$AD4227:$AE4227,$AF4227:$AF4227))</f>
        <v/>
      </c>
    </row>
    <row r="4228" spans="2:44" x14ac:dyDescent="0.35">
      <c r="B4228" s="20"/>
      <c r="C4228" s="20"/>
      <c r="D4228" s="20"/>
      <c r="E4228" s="20"/>
      <c r="F4228" s="20"/>
      <c r="G4228" s="21"/>
      <c r="H4228" s="20"/>
      <c r="I4228" s="20"/>
      <c r="J4228" s="20"/>
      <c r="K4228" s="20"/>
      <c r="L4228" s="20"/>
      <c r="M4228" s="20"/>
      <c r="N4228" s="20"/>
      <c r="O4228" s="22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0"/>
      <c r="AA4228" s="20"/>
      <c r="AB4228" s="20"/>
      <c r="AC4228" s="20"/>
      <c r="AD4228" s="20"/>
      <c r="AE4228" s="20"/>
      <c r="AF4228" s="22"/>
      <c r="AG4228" s="20"/>
      <c r="AH4228" s="20"/>
      <c r="AI4228" s="20"/>
      <c r="AJ4228" s="20"/>
      <c r="AK4228" s="20"/>
      <c r="AL4228" s="20"/>
      <c r="AM4228" s="24" t="str">
        <f>IF($O4228="","",IF(DATEDIF($O4228,Lista!$V$2,"y")=122,"",DATEDIF($O4228,Lista!$V$2,"y")))</f>
        <v/>
      </c>
      <c r="AN4228" s="24" t="str">
        <f t="shared" si="198"/>
        <v/>
      </c>
      <c r="AO4228" s="24" t="str">
        <f t="shared" si="199"/>
        <v/>
      </c>
      <c r="AP4228" s="25" t="str">
        <f>IFERROR(VLOOKUP($R4228,Lista!$G$2:$H$15,2,FALSE),"")</f>
        <v/>
      </c>
      <c r="AQ4228" s="24" t="str">
        <f>IF(ISBLANK(G4228),"",IF(SUMPRODUCT((G$2:G4228=G4228)*1)&gt;1,0,1))</f>
        <v/>
      </c>
      <c r="AR4228" s="24" t="str">
        <f t="shared" si="200"/>
        <v/>
      </c>
    </row>
    <row r="4229" spans="2:44" x14ac:dyDescent="0.35">
      <c r="B4229" s="20"/>
      <c r="C4229" s="20"/>
      <c r="D4229" s="20"/>
      <c r="E4229" s="20"/>
      <c r="F4229" s="20"/>
      <c r="G4229" s="21"/>
      <c r="H4229" s="20"/>
      <c r="I4229" s="20"/>
      <c r="J4229" s="20"/>
      <c r="K4229" s="20"/>
      <c r="L4229" s="20"/>
      <c r="M4229" s="20"/>
      <c r="N4229" s="20"/>
      <c r="O4229" s="22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  <c r="AE4229" s="20"/>
      <c r="AF4229" s="22"/>
      <c r="AG4229" s="20"/>
      <c r="AH4229" s="20"/>
      <c r="AI4229" s="20"/>
      <c r="AJ4229" s="20"/>
      <c r="AK4229" s="20"/>
      <c r="AL4229" s="20"/>
      <c r="AM4229" s="24" t="str">
        <f>IF($O4229="","",IF(DATEDIF($O4229,Lista!$V$2,"y")=122,"",DATEDIF($O4229,Lista!$V$2,"y")))</f>
        <v/>
      </c>
      <c r="AN4229" s="24" t="str">
        <f t="shared" si="198"/>
        <v/>
      </c>
      <c r="AO4229" s="24" t="str">
        <f t="shared" si="199"/>
        <v/>
      </c>
      <c r="AP4229" s="25" t="str">
        <f>IFERROR(VLOOKUP($R4229,Lista!$G$2:$H$15,2,FALSE),"")</f>
        <v/>
      </c>
      <c r="AQ4229" s="24" t="str">
        <f>IF(ISBLANK(G4229),"",IF(SUMPRODUCT((G$2:G4229=G4229)*1)&gt;1,0,1))</f>
        <v/>
      </c>
      <c r="AR4229" s="24" t="str">
        <f t="shared" si="200"/>
        <v/>
      </c>
    </row>
    <row r="4230" spans="2:44" x14ac:dyDescent="0.35">
      <c r="B4230" s="20"/>
      <c r="C4230" s="20"/>
      <c r="D4230" s="20"/>
      <c r="E4230" s="20"/>
      <c r="F4230" s="20"/>
      <c r="G4230" s="21"/>
      <c r="H4230" s="20"/>
      <c r="I4230" s="20"/>
      <c r="J4230" s="20"/>
      <c r="K4230" s="20"/>
      <c r="L4230" s="20"/>
      <c r="M4230" s="20"/>
      <c r="N4230" s="20"/>
      <c r="O4230" s="22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  <c r="AC4230" s="20"/>
      <c r="AD4230" s="20"/>
      <c r="AE4230" s="20"/>
      <c r="AF4230" s="22"/>
      <c r="AG4230" s="20"/>
      <c r="AH4230" s="20"/>
      <c r="AI4230" s="20"/>
      <c r="AJ4230" s="20"/>
      <c r="AK4230" s="20"/>
      <c r="AL4230" s="20"/>
      <c r="AM4230" s="24" t="str">
        <f>IF($O4230="","",IF(DATEDIF($O4230,Lista!$V$2,"y")=122,"",DATEDIF($O4230,Lista!$V$2,"y")))</f>
        <v/>
      </c>
      <c r="AN4230" s="24" t="str">
        <f t="shared" si="198"/>
        <v/>
      </c>
      <c r="AO4230" s="24" t="str">
        <f t="shared" si="199"/>
        <v/>
      </c>
      <c r="AP4230" s="25" t="str">
        <f>IFERROR(VLOOKUP($R4230,Lista!$G$2:$H$15,2,FALSE),"")</f>
        <v/>
      </c>
      <c r="AQ4230" s="24" t="str">
        <f>IF(ISBLANK(G4230),"",IF(SUMPRODUCT((G$2:G4230=G4230)*1)&gt;1,0,1))</f>
        <v/>
      </c>
      <c r="AR4230" s="24" t="str">
        <f t="shared" si="200"/>
        <v/>
      </c>
    </row>
    <row r="4231" spans="2:44" x14ac:dyDescent="0.35">
      <c r="B4231" s="20"/>
      <c r="C4231" s="20"/>
      <c r="D4231" s="20"/>
      <c r="E4231" s="20"/>
      <c r="F4231" s="20"/>
      <c r="G4231" s="21"/>
      <c r="H4231" s="20"/>
      <c r="I4231" s="20"/>
      <c r="J4231" s="20"/>
      <c r="K4231" s="20"/>
      <c r="L4231" s="20"/>
      <c r="M4231" s="20"/>
      <c r="N4231" s="20"/>
      <c r="O4231" s="22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0"/>
      <c r="AA4231" s="20"/>
      <c r="AB4231" s="20"/>
      <c r="AC4231" s="20"/>
      <c r="AD4231" s="20"/>
      <c r="AE4231" s="20"/>
      <c r="AF4231" s="22"/>
      <c r="AG4231" s="20"/>
      <c r="AH4231" s="20"/>
      <c r="AI4231" s="20"/>
      <c r="AJ4231" s="20"/>
      <c r="AK4231" s="20"/>
      <c r="AL4231" s="20"/>
      <c r="AM4231" s="24" t="str">
        <f>IF($O4231="","",IF(DATEDIF($O4231,Lista!$V$2,"y")=122,"",DATEDIF($O4231,Lista!$V$2,"y")))</f>
        <v/>
      </c>
      <c r="AN4231" s="24" t="str">
        <f t="shared" si="198"/>
        <v/>
      </c>
      <c r="AO4231" s="24" t="str">
        <f t="shared" si="199"/>
        <v/>
      </c>
      <c r="AP4231" s="25" t="str">
        <f>IFERROR(VLOOKUP($R4231,Lista!$G$2:$H$15,2,FALSE),"")</f>
        <v/>
      </c>
      <c r="AQ4231" s="24" t="str">
        <f>IF(ISBLANK(G4231),"",IF(SUMPRODUCT((G$2:G4231=G4231)*1)&gt;1,0,1))</f>
        <v/>
      </c>
      <c r="AR4231" s="24" t="str">
        <f t="shared" si="200"/>
        <v/>
      </c>
    </row>
    <row r="4232" spans="2:44" x14ac:dyDescent="0.35">
      <c r="B4232" s="20"/>
      <c r="C4232" s="20"/>
      <c r="D4232" s="20"/>
      <c r="E4232" s="20"/>
      <c r="F4232" s="20"/>
      <c r="G4232" s="21"/>
      <c r="H4232" s="20"/>
      <c r="I4232" s="20"/>
      <c r="J4232" s="20"/>
      <c r="K4232" s="20"/>
      <c r="L4232" s="20"/>
      <c r="M4232" s="20"/>
      <c r="N4232" s="20"/>
      <c r="O4232" s="22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0"/>
      <c r="AA4232" s="20"/>
      <c r="AB4232" s="20"/>
      <c r="AC4232" s="20"/>
      <c r="AD4232" s="20"/>
      <c r="AE4232" s="20"/>
      <c r="AF4232" s="22"/>
      <c r="AG4232" s="20"/>
      <c r="AH4232" s="20"/>
      <c r="AI4232" s="20"/>
      <c r="AJ4232" s="20"/>
      <c r="AK4232" s="20"/>
      <c r="AL4232" s="20"/>
      <c r="AM4232" s="24" t="str">
        <f>IF($O4232="","",IF(DATEDIF($O4232,Lista!$V$2,"y")=122,"",DATEDIF($O4232,Lista!$V$2,"y")))</f>
        <v/>
      </c>
      <c r="AN4232" s="24" t="str">
        <f t="shared" si="198"/>
        <v/>
      </c>
      <c r="AO4232" s="24" t="str">
        <f t="shared" si="199"/>
        <v/>
      </c>
      <c r="AP4232" s="25" t="str">
        <f>IFERROR(VLOOKUP($R4232,Lista!$G$2:$H$15,2,FALSE),"")</f>
        <v/>
      </c>
      <c r="AQ4232" s="24" t="str">
        <f>IF(ISBLANK(G4232),"",IF(SUMPRODUCT((G$2:G4232=G4232)*1)&gt;1,0,1))</f>
        <v/>
      </c>
      <c r="AR4232" s="24" t="str">
        <f t="shared" si="200"/>
        <v/>
      </c>
    </row>
    <row r="4233" spans="2:44" x14ac:dyDescent="0.35">
      <c r="B4233" s="20"/>
      <c r="C4233" s="20"/>
      <c r="D4233" s="20"/>
      <c r="E4233" s="20"/>
      <c r="F4233" s="20"/>
      <c r="G4233" s="21"/>
      <c r="H4233" s="20"/>
      <c r="I4233" s="20"/>
      <c r="J4233" s="20"/>
      <c r="K4233" s="20"/>
      <c r="L4233" s="20"/>
      <c r="M4233" s="20"/>
      <c r="N4233" s="20"/>
      <c r="O4233" s="22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0"/>
      <c r="AA4233" s="20"/>
      <c r="AB4233" s="20"/>
      <c r="AC4233" s="20"/>
      <c r="AD4233" s="20"/>
      <c r="AE4233" s="20"/>
      <c r="AF4233" s="22"/>
      <c r="AG4233" s="20"/>
      <c r="AH4233" s="20"/>
      <c r="AI4233" s="20"/>
      <c r="AJ4233" s="20"/>
      <c r="AK4233" s="20"/>
      <c r="AL4233" s="20"/>
      <c r="AM4233" s="24" t="str">
        <f>IF($O4233="","",IF(DATEDIF($O4233,Lista!$V$2,"y")=122,"",DATEDIF($O4233,Lista!$V$2,"y")))</f>
        <v/>
      </c>
      <c r="AN4233" s="24" t="str">
        <f t="shared" si="198"/>
        <v/>
      </c>
      <c r="AO4233" s="24" t="str">
        <f t="shared" si="199"/>
        <v/>
      </c>
      <c r="AP4233" s="25" t="str">
        <f>IFERROR(VLOOKUP($R4233,Lista!$G$2:$H$15,2,FALSE),"")</f>
        <v/>
      </c>
      <c r="AQ4233" s="24" t="str">
        <f>IF(ISBLANK(G4233),"",IF(SUMPRODUCT((G$2:G4233=G4233)*1)&gt;1,0,1))</f>
        <v/>
      </c>
      <c r="AR4233" s="24" t="str">
        <f t="shared" si="200"/>
        <v/>
      </c>
    </row>
    <row r="4234" spans="2:44" x14ac:dyDescent="0.35">
      <c r="B4234" s="20"/>
      <c r="C4234" s="20"/>
      <c r="D4234" s="20"/>
      <c r="E4234" s="20"/>
      <c r="F4234" s="20"/>
      <c r="G4234" s="21"/>
      <c r="H4234" s="20"/>
      <c r="I4234" s="20"/>
      <c r="J4234" s="20"/>
      <c r="K4234" s="20"/>
      <c r="L4234" s="20"/>
      <c r="M4234" s="20"/>
      <c r="N4234" s="20"/>
      <c r="O4234" s="22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0"/>
      <c r="AE4234" s="20"/>
      <c r="AF4234" s="22"/>
      <c r="AG4234" s="20"/>
      <c r="AH4234" s="20"/>
      <c r="AI4234" s="20"/>
      <c r="AJ4234" s="20"/>
      <c r="AK4234" s="20"/>
      <c r="AL4234" s="20"/>
      <c r="AM4234" s="24" t="str">
        <f>IF($O4234="","",IF(DATEDIF($O4234,Lista!$V$2,"y")=122,"",DATEDIF($O4234,Lista!$V$2,"y")))</f>
        <v/>
      </c>
      <c r="AN4234" s="24" t="str">
        <f t="shared" si="198"/>
        <v/>
      </c>
      <c r="AO4234" s="24" t="str">
        <f t="shared" si="199"/>
        <v/>
      </c>
      <c r="AP4234" s="25" t="str">
        <f>IFERROR(VLOOKUP($R4234,Lista!$G$2:$H$15,2,FALSE),"")</f>
        <v/>
      </c>
      <c r="AQ4234" s="24" t="str">
        <f>IF(ISBLANK(G4234),"",IF(SUMPRODUCT((G$2:G4234=G4234)*1)&gt;1,0,1))</f>
        <v/>
      </c>
      <c r="AR4234" s="24" t="str">
        <f t="shared" si="200"/>
        <v/>
      </c>
    </row>
    <row r="4235" spans="2:44" x14ac:dyDescent="0.35">
      <c r="B4235" s="20"/>
      <c r="C4235" s="20"/>
      <c r="D4235" s="20"/>
      <c r="E4235" s="20"/>
      <c r="F4235" s="20"/>
      <c r="G4235" s="21"/>
      <c r="H4235" s="20"/>
      <c r="I4235" s="20"/>
      <c r="J4235" s="20"/>
      <c r="K4235" s="20"/>
      <c r="L4235" s="20"/>
      <c r="M4235" s="20"/>
      <c r="N4235" s="20"/>
      <c r="O4235" s="22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0"/>
      <c r="AE4235" s="20"/>
      <c r="AF4235" s="22"/>
      <c r="AG4235" s="20"/>
      <c r="AH4235" s="20"/>
      <c r="AI4235" s="20"/>
      <c r="AJ4235" s="20"/>
      <c r="AK4235" s="20"/>
      <c r="AL4235" s="20"/>
      <c r="AM4235" s="24" t="str">
        <f>IF($O4235="","",IF(DATEDIF($O4235,Lista!$V$2,"y")=122,"",DATEDIF($O4235,Lista!$V$2,"y")))</f>
        <v/>
      </c>
      <c r="AN4235" s="24" t="str">
        <f t="shared" si="198"/>
        <v/>
      </c>
      <c r="AO4235" s="24" t="str">
        <f t="shared" si="199"/>
        <v/>
      </c>
      <c r="AP4235" s="25" t="str">
        <f>IFERROR(VLOOKUP($R4235,Lista!$G$2:$H$15,2,FALSE),"")</f>
        <v/>
      </c>
      <c r="AQ4235" s="24" t="str">
        <f>IF(ISBLANK(G4235),"",IF(SUMPRODUCT((G$2:G4235=G4235)*1)&gt;1,0,1))</f>
        <v/>
      </c>
      <c r="AR4235" s="24" t="str">
        <f t="shared" si="200"/>
        <v/>
      </c>
    </row>
    <row r="4236" spans="2:44" x14ac:dyDescent="0.35">
      <c r="B4236" s="20"/>
      <c r="C4236" s="20"/>
      <c r="D4236" s="20"/>
      <c r="E4236" s="20"/>
      <c r="F4236" s="20"/>
      <c r="G4236" s="21"/>
      <c r="H4236" s="20"/>
      <c r="I4236" s="20"/>
      <c r="J4236" s="20"/>
      <c r="K4236" s="20"/>
      <c r="L4236" s="20"/>
      <c r="M4236" s="20"/>
      <c r="N4236" s="20"/>
      <c r="O4236" s="22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/>
      <c r="AD4236" s="20"/>
      <c r="AE4236" s="20"/>
      <c r="AF4236" s="22"/>
      <c r="AG4236" s="20"/>
      <c r="AH4236" s="20"/>
      <c r="AI4236" s="20"/>
      <c r="AJ4236" s="20"/>
      <c r="AK4236" s="20"/>
      <c r="AL4236" s="20"/>
      <c r="AM4236" s="24" t="str">
        <f>IF($O4236="","",IF(DATEDIF($O4236,Lista!$V$2,"y")=122,"",DATEDIF($O4236,Lista!$V$2,"y")))</f>
        <v/>
      </c>
      <c r="AN4236" s="24" t="str">
        <f t="shared" si="198"/>
        <v/>
      </c>
      <c r="AO4236" s="24" t="str">
        <f t="shared" si="199"/>
        <v/>
      </c>
      <c r="AP4236" s="25" t="str">
        <f>IFERROR(VLOOKUP($R4236,Lista!$G$2:$H$15,2,FALSE),"")</f>
        <v/>
      </c>
      <c r="AQ4236" s="24" t="str">
        <f>IF(ISBLANK(G4236),"",IF(SUMPRODUCT((G$2:G4236=G4236)*1)&gt;1,0,1))</f>
        <v/>
      </c>
      <c r="AR4236" s="24" t="str">
        <f t="shared" si="200"/>
        <v/>
      </c>
    </row>
    <row r="4237" spans="2:44" x14ac:dyDescent="0.35">
      <c r="B4237" s="20"/>
      <c r="C4237" s="20"/>
      <c r="D4237" s="20"/>
      <c r="E4237" s="20"/>
      <c r="F4237" s="20"/>
      <c r="G4237" s="21"/>
      <c r="H4237" s="20"/>
      <c r="I4237" s="20"/>
      <c r="J4237" s="20"/>
      <c r="K4237" s="20"/>
      <c r="L4237" s="20"/>
      <c r="M4237" s="20"/>
      <c r="N4237" s="20"/>
      <c r="O4237" s="22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0"/>
      <c r="AA4237" s="20"/>
      <c r="AB4237" s="20"/>
      <c r="AC4237" s="20"/>
      <c r="AD4237" s="20"/>
      <c r="AE4237" s="20"/>
      <c r="AF4237" s="22"/>
      <c r="AG4237" s="20"/>
      <c r="AH4237" s="20"/>
      <c r="AI4237" s="20"/>
      <c r="AJ4237" s="20"/>
      <c r="AK4237" s="20"/>
      <c r="AL4237" s="20"/>
      <c r="AM4237" s="24" t="str">
        <f>IF($O4237="","",IF(DATEDIF($O4237,Lista!$V$2,"y")=122,"",DATEDIF($O4237,Lista!$V$2,"y")))</f>
        <v/>
      </c>
      <c r="AN4237" s="24" t="str">
        <f t="shared" si="198"/>
        <v/>
      </c>
      <c r="AO4237" s="24" t="str">
        <f t="shared" si="199"/>
        <v/>
      </c>
      <c r="AP4237" s="25" t="str">
        <f>IFERROR(VLOOKUP($R4237,Lista!$G$2:$H$15,2,FALSE),"")</f>
        <v/>
      </c>
      <c r="AQ4237" s="24" t="str">
        <f>IF(ISBLANK(G4237),"",IF(SUMPRODUCT((G$2:G4237=G4237)*1)&gt;1,0,1))</f>
        <v/>
      </c>
      <c r="AR4237" s="24" t="str">
        <f t="shared" si="200"/>
        <v/>
      </c>
    </row>
    <row r="4238" spans="2:44" x14ac:dyDescent="0.35">
      <c r="B4238" s="20"/>
      <c r="C4238" s="20"/>
      <c r="D4238" s="20"/>
      <c r="E4238" s="20"/>
      <c r="F4238" s="20"/>
      <c r="G4238" s="21"/>
      <c r="H4238" s="20"/>
      <c r="I4238" s="20"/>
      <c r="J4238" s="20"/>
      <c r="K4238" s="20"/>
      <c r="L4238" s="20"/>
      <c r="M4238" s="20"/>
      <c r="N4238" s="20"/>
      <c r="O4238" s="22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0"/>
      <c r="AE4238" s="20"/>
      <c r="AF4238" s="22"/>
      <c r="AG4238" s="20"/>
      <c r="AH4238" s="20"/>
      <c r="AI4238" s="20"/>
      <c r="AJ4238" s="20"/>
      <c r="AK4238" s="20"/>
      <c r="AL4238" s="20"/>
      <c r="AM4238" s="24" t="str">
        <f>IF($O4238="","",IF(DATEDIF($O4238,Lista!$V$2,"y")=122,"",DATEDIF($O4238,Lista!$V$2,"y")))</f>
        <v/>
      </c>
      <c r="AN4238" s="24" t="str">
        <f t="shared" si="198"/>
        <v/>
      </c>
      <c r="AO4238" s="24" t="str">
        <f t="shared" si="199"/>
        <v/>
      </c>
      <c r="AP4238" s="25" t="str">
        <f>IFERROR(VLOOKUP($R4238,Lista!$G$2:$H$15,2,FALSE),"")</f>
        <v/>
      </c>
      <c r="AQ4238" s="24" t="str">
        <f>IF(ISBLANK(G4238),"",IF(SUMPRODUCT((G$2:G4238=G4238)*1)&gt;1,0,1))</f>
        <v/>
      </c>
      <c r="AR4238" s="24" t="str">
        <f t="shared" si="200"/>
        <v/>
      </c>
    </row>
    <row r="4239" spans="2:44" x14ac:dyDescent="0.35">
      <c r="B4239" s="20"/>
      <c r="C4239" s="20"/>
      <c r="D4239" s="20"/>
      <c r="E4239" s="20"/>
      <c r="F4239" s="20"/>
      <c r="G4239" s="21"/>
      <c r="H4239" s="20"/>
      <c r="I4239" s="20"/>
      <c r="J4239" s="20"/>
      <c r="K4239" s="20"/>
      <c r="L4239" s="20"/>
      <c r="M4239" s="20"/>
      <c r="N4239" s="20"/>
      <c r="O4239" s="22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0"/>
      <c r="AA4239" s="20"/>
      <c r="AB4239" s="20"/>
      <c r="AC4239" s="20"/>
      <c r="AD4239" s="20"/>
      <c r="AE4239" s="20"/>
      <c r="AF4239" s="22"/>
      <c r="AG4239" s="20"/>
      <c r="AH4239" s="20"/>
      <c r="AI4239" s="20"/>
      <c r="AJ4239" s="20"/>
      <c r="AK4239" s="20"/>
      <c r="AL4239" s="20"/>
      <c r="AM4239" s="24" t="str">
        <f>IF($O4239="","",IF(DATEDIF($O4239,Lista!$V$2,"y")=122,"",DATEDIF($O4239,Lista!$V$2,"y")))</f>
        <v/>
      </c>
      <c r="AN4239" s="24" t="str">
        <f t="shared" si="198"/>
        <v/>
      </c>
      <c r="AO4239" s="24" t="str">
        <f t="shared" si="199"/>
        <v/>
      </c>
      <c r="AP4239" s="25" t="str">
        <f>IFERROR(VLOOKUP($R4239,Lista!$G$2:$H$15,2,FALSE),"")</f>
        <v/>
      </c>
      <c r="AQ4239" s="24" t="str">
        <f>IF(ISBLANK(G4239),"",IF(SUMPRODUCT((G$2:G4239=G4239)*1)&gt;1,0,1))</f>
        <v/>
      </c>
      <c r="AR4239" s="24" t="str">
        <f t="shared" si="200"/>
        <v/>
      </c>
    </row>
    <row r="4240" spans="2:44" x14ac:dyDescent="0.35">
      <c r="B4240" s="20"/>
      <c r="C4240" s="20"/>
      <c r="D4240" s="20"/>
      <c r="E4240" s="20"/>
      <c r="F4240" s="20"/>
      <c r="G4240" s="21"/>
      <c r="H4240" s="20"/>
      <c r="I4240" s="20"/>
      <c r="J4240" s="20"/>
      <c r="K4240" s="20"/>
      <c r="L4240" s="20"/>
      <c r="M4240" s="20"/>
      <c r="N4240" s="20"/>
      <c r="O4240" s="22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0"/>
      <c r="AA4240" s="20"/>
      <c r="AB4240" s="20"/>
      <c r="AC4240" s="20"/>
      <c r="AD4240" s="20"/>
      <c r="AE4240" s="20"/>
      <c r="AF4240" s="22"/>
      <c r="AG4240" s="20"/>
      <c r="AH4240" s="20"/>
      <c r="AI4240" s="20"/>
      <c r="AJ4240" s="20"/>
      <c r="AK4240" s="20"/>
      <c r="AL4240" s="20"/>
      <c r="AM4240" s="24" t="str">
        <f>IF($O4240="","",IF(DATEDIF($O4240,Lista!$V$2,"y")=122,"",DATEDIF($O4240,Lista!$V$2,"y")))</f>
        <v/>
      </c>
      <c r="AN4240" s="24" t="str">
        <f t="shared" si="198"/>
        <v/>
      </c>
      <c r="AO4240" s="24" t="str">
        <f t="shared" si="199"/>
        <v/>
      </c>
      <c r="AP4240" s="25" t="str">
        <f>IFERROR(VLOOKUP($R4240,Lista!$G$2:$H$15,2,FALSE),"")</f>
        <v/>
      </c>
      <c r="AQ4240" s="24" t="str">
        <f>IF(ISBLANK(G4240),"",IF(SUMPRODUCT((G$2:G4240=G4240)*1)&gt;1,0,1))</f>
        <v/>
      </c>
      <c r="AR4240" s="24" t="str">
        <f t="shared" si="200"/>
        <v/>
      </c>
    </row>
    <row r="4241" spans="2:44" x14ac:dyDescent="0.35">
      <c r="B4241" s="20"/>
      <c r="C4241" s="20"/>
      <c r="D4241" s="20"/>
      <c r="E4241" s="20"/>
      <c r="F4241" s="20"/>
      <c r="G4241" s="21"/>
      <c r="H4241" s="20"/>
      <c r="I4241" s="20"/>
      <c r="J4241" s="20"/>
      <c r="K4241" s="20"/>
      <c r="L4241" s="20"/>
      <c r="M4241" s="20"/>
      <c r="N4241" s="20"/>
      <c r="O4241" s="22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0"/>
      <c r="AA4241" s="20"/>
      <c r="AB4241" s="20"/>
      <c r="AC4241" s="20"/>
      <c r="AD4241" s="20"/>
      <c r="AE4241" s="20"/>
      <c r="AF4241" s="22"/>
      <c r="AG4241" s="20"/>
      <c r="AH4241" s="20"/>
      <c r="AI4241" s="20"/>
      <c r="AJ4241" s="20"/>
      <c r="AK4241" s="20"/>
      <c r="AL4241" s="20"/>
      <c r="AM4241" s="24" t="str">
        <f>IF($O4241="","",IF(DATEDIF($O4241,Lista!$V$2,"y")=122,"",DATEDIF($O4241,Lista!$V$2,"y")))</f>
        <v/>
      </c>
      <c r="AN4241" s="24" t="str">
        <f t="shared" si="198"/>
        <v/>
      </c>
      <c r="AO4241" s="24" t="str">
        <f t="shared" si="199"/>
        <v/>
      </c>
      <c r="AP4241" s="25" t="str">
        <f>IFERROR(VLOOKUP($R4241,Lista!$G$2:$H$15,2,FALSE),"")</f>
        <v/>
      </c>
      <c r="AQ4241" s="24" t="str">
        <f>IF(ISBLANK(G4241),"",IF(SUMPRODUCT((G$2:G4241=G4241)*1)&gt;1,0,1))</f>
        <v/>
      </c>
      <c r="AR4241" s="24" t="str">
        <f t="shared" si="200"/>
        <v/>
      </c>
    </row>
    <row r="4242" spans="2:44" x14ac:dyDescent="0.35">
      <c r="B4242" s="20"/>
      <c r="C4242" s="20"/>
      <c r="D4242" s="20"/>
      <c r="E4242" s="20"/>
      <c r="F4242" s="20"/>
      <c r="G4242" s="21"/>
      <c r="H4242" s="20"/>
      <c r="I4242" s="20"/>
      <c r="J4242" s="20"/>
      <c r="K4242" s="20"/>
      <c r="L4242" s="20"/>
      <c r="M4242" s="20"/>
      <c r="N4242" s="20"/>
      <c r="O4242" s="22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0"/>
      <c r="AA4242" s="20"/>
      <c r="AB4242" s="20"/>
      <c r="AC4242" s="20"/>
      <c r="AD4242" s="20"/>
      <c r="AE4242" s="20"/>
      <c r="AF4242" s="22"/>
      <c r="AG4242" s="20"/>
      <c r="AH4242" s="20"/>
      <c r="AI4242" s="20"/>
      <c r="AJ4242" s="20"/>
      <c r="AK4242" s="20"/>
      <c r="AL4242" s="20"/>
      <c r="AM4242" s="24" t="str">
        <f>IF($O4242="","",IF(DATEDIF($O4242,Lista!$V$2,"y")=122,"",DATEDIF($O4242,Lista!$V$2,"y")))</f>
        <v/>
      </c>
      <c r="AN4242" s="24" t="str">
        <f t="shared" si="198"/>
        <v/>
      </c>
      <c r="AO4242" s="24" t="str">
        <f t="shared" si="199"/>
        <v/>
      </c>
      <c r="AP4242" s="25" t="str">
        <f>IFERROR(VLOOKUP($R4242,Lista!$G$2:$H$15,2,FALSE),"")</f>
        <v/>
      </c>
      <c r="AQ4242" s="24" t="str">
        <f>IF(ISBLANK(G4242),"",IF(SUMPRODUCT((G$2:G4242=G4242)*1)&gt;1,0,1))</f>
        <v/>
      </c>
      <c r="AR4242" s="24" t="str">
        <f t="shared" si="200"/>
        <v/>
      </c>
    </row>
    <row r="4243" spans="2:44" x14ac:dyDescent="0.35">
      <c r="B4243" s="20"/>
      <c r="C4243" s="20"/>
      <c r="D4243" s="20"/>
      <c r="E4243" s="20"/>
      <c r="F4243" s="20"/>
      <c r="G4243" s="21"/>
      <c r="H4243" s="20"/>
      <c r="I4243" s="20"/>
      <c r="J4243" s="20"/>
      <c r="K4243" s="20"/>
      <c r="L4243" s="20"/>
      <c r="M4243" s="20"/>
      <c r="N4243" s="20"/>
      <c r="O4243" s="22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0"/>
      <c r="AA4243" s="20"/>
      <c r="AB4243" s="20"/>
      <c r="AC4243" s="20"/>
      <c r="AD4243" s="20"/>
      <c r="AE4243" s="20"/>
      <c r="AF4243" s="22"/>
      <c r="AG4243" s="20"/>
      <c r="AH4243" s="20"/>
      <c r="AI4243" s="20"/>
      <c r="AJ4243" s="20"/>
      <c r="AK4243" s="20"/>
      <c r="AL4243" s="20"/>
      <c r="AM4243" s="24" t="str">
        <f>IF($O4243="","",IF(DATEDIF($O4243,Lista!$V$2,"y")=122,"",DATEDIF($O4243,Lista!$V$2,"y")))</f>
        <v/>
      </c>
      <c r="AN4243" s="24" t="str">
        <f t="shared" si="198"/>
        <v/>
      </c>
      <c r="AO4243" s="24" t="str">
        <f t="shared" si="199"/>
        <v/>
      </c>
      <c r="AP4243" s="25" t="str">
        <f>IFERROR(VLOOKUP($R4243,Lista!$G$2:$H$15,2,FALSE),"")</f>
        <v/>
      </c>
      <c r="AQ4243" s="24" t="str">
        <f>IF(ISBLANK(G4243),"",IF(SUMPRODUCT((G$2:G4243=G4243)*1)&gt;1,0,1))</f>
        <v/>
      </c>
      <c r="AR4243" s="24" t="str">
        <f t="shared" si="200"/>
        <v/>
      </c>
    </row>
    <row r="4244" spans="2:44" x14ac:dyDescent="0.35">
      <c r="B4244" s="20"/>
      <c r="C4244" s="20"/>
      <c r="D4244" s="20"/>
      <c r="E4244" s="20"/>
      <c r="F4244" s="20"/>
      <c r="G4244" s="21"/>
      <c r="H4244" s="20"/>
      <c r="I4244" s="20"/>
      <c r="J4244" s="20"/>
      <c r="K4244" s="20"/>
      <c r="L4244" s="20"/>
      <c r="M4244" s="20"/>
      <c r="N4244" s="20"/>
      <c r="O4244" s="22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0"/>
      <c r="AA4244" s="20"/>
      <c r="AB4244" s="20"/>
      <c r="AC4244" s="20"/>
      <c r="AD4244" s="20"/>
      <c r="AE4244" s="20"/>
      <c r="AF4244" s="22"/>
      <c r="AG4244" s="20"/>
      <c r="AH4244" s="20"/>
      <c r="AI4244" s="20"/>
      <c r="AJ4244" s="20"/>
      <c r="AK4244" s="20"/>
      <c r="AL4244" s="20"/>
      <c r="AM4244" s="24" t="str">
        <f>IF($O4244="","",IF(DATEDIF($O4244,Lista!$V$2,"y")=122,"",DATEDIF($O4244,Lista!$V$2,"y")))</f>
        <v/>
      </c>
      <c r="AN4244" s="24" t="str">
        <f t="shared" si="198"/>
        <v/>
      </c>
      <c r="AO4244" s="24" t="str">
        <f t="shared" si="199"/>
        <v/>
      </c>
      <c r="AP4244" s="25" t="str">
        <f>IFERROR(VLOOKUP($R4244,Lista!$G$2:$H$15,2,FALSE),"")</f>
        <v/>
      </c>
      <c r="AQ4244" s="24" t="str">
        <f>IF(ISBLANK(G4244),"",IF(SUMPRODUCT((G$2:G4244=G4244)*1)&gt;1,0,1))</f>
        <v/>
      </c>
      <c r="AR4244" s="24" t="str">
        <f t="shared" si="200"/>
        <v/>
      </c>
    </row>
    <row r="4245" spans="2:44" x14ac:dyDescent="0.35">
      <c r="B4245" s="20"/>
      <c r="C4245" s="20"/>
      <c r="D4245" s="20"/>
      <c r="E4245" s="20"/>
      <c r="F4245" s="20"/>
      <c r="G4245" s="21"/>
      <c r="H4245" s="20"/>
      <c r="I4245" s="20"/>
      <c r="J4245" s="20"/>
      <c r="K4245" s="20"/>
      <c r="L4245" s="20"/>
      <c r="M4245" s="20"/>
      <c r="N4245" s="20"/>
      <c r="O4245" s="22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0"/>
      <c r="AA4245" s="20"/>
      <c r="AB4245" s="20"/>
      <c r="AC4245" s="20"/>
      <c r="AD4245" s="20"/>
      <c r="AE4245" s="20"/>
      <c r="AF4245" s="22"/>
      <c r="AG4245" s="20"/>
      <c r="AH4245" s="20"/>
      <c r="AI4245" s="20"/>
      <c r="AJ4245" s="20"/>
      <c r="AK4245" s="20"/>
      <c r="AL4245" s="20"/>
      <c r="AM4245" s="24" t="str">
        <f>IF($O4245="","",IF(DATEDIF($O4245,Lista!$V$2,"y")=122,"",DATEDIF($O4245,Lista!$V$2,"y")))</f>
        <v/>
      </c>
      <c r="AN4245" s="24" t="str">
        <f t="shared" si="198"/>
        <v/>
      </c>
      <c r="AO4245" s="24" t="str">
        <f t="shared" si="199"/>
        <v/>
      </c>
      <c r="AP4245" s="25" t="str">
        <f>IFERROR(VLOOKUP($R4245,Lista!$G$2:$H$15,2,FALSE),"")</f>
        <v/>
      </c>
      <c r="AQ4245" s="24" t="str">
        <f>IF(ISBLANK(G4245),"",IF(SUMPRODUCT((G$2:G4245=G4245)*1)&gt;1,0,1))</f>
        <v/>
      </c>
      <c r="AR4245" s="24" t="str">
        <f t="shared" si="200"/>
        <v/>
      </c>
    </row>
    <row r="4246" spans="2:44" x14ac:dyDescent="0.35">
      <c r="B4246" s="20"/>
      <c r="C4246" s="20"/>
      <c r="D4246" s="20"/>
      <c r="E4246" s="20"/>
      <c r="F4246" s="20"/>
      <c r="G4246" s="21"/>
      <c r="H4246" s="20"/>
      <c r="I4246" s="20"/>
      <c r="J4246" s="20"/>
      <c r="K4246" s="20"/>
      <c r="L4246" s="20"/>
      <c r="M4246" s="20"/>
      <c r="N4246" s="20"/>
      <c r="O4246" s="22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0"/>
      <c r="AA4246" s="20"/>
      <c r="AB4246" s="20"/>
      <c r="AC4246" s="20"/>
      <c r="AD4246" s="20"/>
      <c r="AE4246" s="20"/>
      <c r="AF4246" s="22"/>
      <c r="AG4246" s="20"/>
      <c r="AH4246" s="20"/>
      <c r="AI4246" s="20"/>
      <c r="AJ4246" s="20"/>
      <c r="AK4246" s="20"/>
      <c r="AL4246" s="20"/>
      <c r="AM4246" s="24" t="str">
        <f>IF($O4246="","",IF(DATEDIF($O4246,Lista!$V$2,"y")=122,"",DATEDIF($O4246,Lista!$V$2,"y")))</f>
        <v/>
      </c>
      <c r="AN4246" s="24" t="str">
        <f t="shared" si="198"/>
        <v/>
      </c>
      <c r="AO4246" s="24" t="str">
        <f t="shared" si="199"/>
        <v/>
      </c>
      <c r="AP4246" s="25" t="str">
        <f>IFERROR(VLOOKUP($R4246,Lista!$G$2:$H$15,2,FALSE),"")</f>
        <v/>
      </c>
      <c r="AQ4246" s="24" t="str">
        <f>IF(ISBLANK(G4246),"",IF(SUMPRODUCT((G$2:G4246=G4246)*1)&gt;1,0,1))</f>
        <v/>
      </c>
      <c r="AR4246" s="24" t="str">
        <f t="shared" si="200"/>
        <v/>
      </c>
    </row>
    <row r="4247" spans="2:44" x14ac:dyDescent="0.35">
      <c r="B4247" s="20"/>
      <c r="C4247" s="20"/>
      <c r="D4247" s="20"/>
      <c r="E4247" s="20"/>
      <c r="F4247" s="20"/>
      <c r="G4247" s="21"/>
      <c r="H4247" s="20"/>
      <c r="I4247" s="20"/>
      <c r="J4247" s="20"/>
      <c r="K4247" s="20"/>
      <c r="L4247" s="20"/>
      <c r="M4247" s="20"/>
      <c r="N4247" s="20"/>
      <c r="O4247" s="22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0"/>
      <c r="AE4247" s="20"/>
      <c r="AF4247" s="22"/>
      <c r="AG4247" s="20"/>
      <c r="AH4247" s="20"/>
      <c r="AI4247" s="20"/>
      <c r="AJ4247" s="20"/>
      <c r="AK4247" s="20"/>
      <c r="AL4247" s="20"/>
      <c r="AM4247" s="24" t="str">
        <f>IF($O4247="","",IF(DATEDIF($O4247,Lista!$V$2,"y")=122,"",DATEDIF($O4247,Lista!$V$2,"y")))</f>
        <v/>
      </c>
      <c r="AN4247" s="24" t="str">
        <f t="shared" si="198"/>
        <v/>
      </c>
      <c r="AO4247" s="24" t="str">
        <f t="shared" si="199"/>
        <v/>
      </c>
      <c r="AP4247" s="25" t="str">
        <f>IFERROR(VLOOKUP($R4247,Lista!$G$2:$H$15,2,FALSE),"")</f>
        <v/>
      </c>
      <c r="AQ4247" s="24" t="str">
        <f>IF(ISBLANK(G4247),"",IF(SUMPRODUCT((G$2:G4247=G4247)*1)&gt;1,0,1))</f>
        <v/>
      </c>
      <c r="AR4247" s="24" t="str">
        <f t="shared" si="200"/>
        <v/>
      </c>
    </row>
    <row r="4248" spans="2:44" x14ac:dyDescent="0.35">
      <c r="B4248" s="20"/>
      <c r="C4248" s="20"/>
      <c r="D4248" s="20"/>
      <c r="E4248" s="20"/>
      <c r="F4248" s="20"/>
      <c r="G4248" s="21"/>
      <c r="H4248" s="20"/>
      <c r="I4248" s="20"/>
      <c r="J4248" s="20"/>
      <c r="K4248" s="20"/>
      <c r="L4248" s="20"/>
      <c r="M4248" s="20"/>
      <c r="N4248" s="20"/>
      <c r="O4248" s="22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0"/>
      <c r="AA4248" s="20"/>
      <c r="AB4248" s="20"/>
      <c r="AC4248" s="20"/>
      <c r="AD4248" s="20"/>
      <c r="AE4248" s="20"/>
      <c r="AF4248" s="22"/>
      <c r="AG4248" s="20"/>
      <c r="AH4248" s="20"/>
      <c r="AI4248" s="20"/>
      <c r="AJ4248" s="20"/>
      <c r="AK4248" s="20"/>
      <c r="AL4248" s="20"/>
      <c r="AM4248" s="24" t="str">
        <f>IF($O4248="","",IF(DATEDIF($O4248,Lista!$V$2,"y")=122,"",DATEDIF($O4248,Lista!$V$2,"y")))</f>
        <v/>
      </c>
      <c r="AN4248" s="24" t="str">
        <f t="shared" si="198"/>
        <v/>
      </c>
      <c r="AO4248" s="24" t="str">
        <f t="shared" si="199"/>
        <v/>
      </c>
      <c r="AP4248" s="25" t="str">
        <f>IFERROR(VLOOKUP($R4248,Lista!$G$2:$H$15,2,FALSE),"")</f>
        <v/>
      </c>
      <c r="AQ4248" s="24" t="str">
        <f>IF(ISBLANK(G4248),"",IF(SUMPRODUCT((G$2:G4248=G4248)*1)&gt;1,0,1))</f>
        <v/>
      </c>
      <c r="AR4248" s="24" t="str">
        <f t="shared" si="200"/>
        <v/>
      </c>
    </row>
    <row r="4249" spans="2:44" x14ac:dyDescent="0.35">
      <c r="B4249" s="20"/>
      <c r="C4249" s="20"/>
      <c r="D4249" s="20"/>
      <c r="E4249" s="20"/>
      <c r="F4249" s="20"/>
      <c r="G4249" s="21"/>
      <c r="H4249" s="20"/>
      <c r="I4249" s="20"/>
      <c r="J4249" s="20"/>
      <c r="K4249" s="20"/>
      <c r="L4249" s="20"/>
      <c r="M4249" s="20"/>
      <c r="N4249" s="20"/>
      <c r="O4249" s="22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0"/>
      <c r="AE4249" s="20"/>
      <c r="AF4249" s="22"/>
      <c r="AG4249" s="20"/>
      <c r="AH4249" s="20"/>
      <c r="AI4249" s="20"/>
      <c r="AJ4249" s="20"/>
      <c r="AK4249" s="20"/>
      <c r="AL4249" s="20"/>
      <c r="AM4249" s="24" t="str">
        <f>IF($O4249="","",IF(DATEDIF($O4249,Lista!$V$2,"y")=122,"",DATEDIF($O4249,Lista!$V$2,"y")))</f>
        <v/>
      </c>
      <c r="AN4249" s="24" t="str">
        <f t="shared" si="198"/>
        <v/>
      </c>
      <c r="AO4249" s="24" t="str">
        <f t="shared" si="199"/>
        <v/>
      </c>
      <c r="AP4249" s="25" t="str">
        <f>IFERROR(VLOOKUP($R4249,Lista!$G$2:$H$15,2,FALSE),"")</f>
        <v/>
      </c>
      <c r="AQ4249" s="24" t="str">
        <f>IF(ISBLANK(G4249),"",IF(SUMPRODUCT((G$2:G4249=G4249)*1)&gt;1,0,1))</f>
        <v/>
      </c>
      <c r="AR4249" s="24" t="str">
        <f t="shared" si="200"/>
        <v/>
      </c>
    </row>
    <row r="4250" spans="2:44" x14ac:dyDescent="0.35">
      <c r="B4250" s="20"/>
      <c r="C4250" s="20"/>
      <c r="D4250" s="20"/>
      <c r="E4250" s="20"/>
      <c r="F4250" s="20"/>
      <c r="G4250" s="21"/>
      <c r="H4250" s="20"/>
      <c r="I4250" s="20"/>
      <c r="J4250" s="20"/>
      <c r="K4250" s="20"/>
      <c r="L4250" s="20"/>
      <c r="M4250" s="20"/>
      <c r="N4250" s="20"/>
      <c r="O4250" s="22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  <c r="AC4250" s="20"/>
      <c r="AD4250" s="20"/>
      <c r="AE4250" s="20"/>
      <c r="AF4250" s="22"/>
      <c r="AG4250" s="20"/>
      <c r="AH4250" s="20"/>
      <c r="AI4250" s="20"/>
      <c r="AJ4250" s="20"/>
      <c r="AK4250" s="20"/>
      <c r="AL4250" s="20"/>
      <c r="AM4250" s="24" t="str">
        <f>IF($O4250="","",IF(DATEDIF($O4250,Lista!$V$2,"y")=122,"",DATEDIF($O4250,Lista!$V$2,"y")))</f>
        <v/>
      </c>
      <c r="AN4250" s="24" t="str">
        <f t="shared" si="198"/>
        <v/>
      </c>
      <c r="AO4250" s="24" t="str">
        <f t="shared" si="199"/>
        <v/>
      </c>
      <c r="AP4250" s="25" t="str">
        <f>IFERROR(VLOOKUP($R4250,Lista!$G$2:$H$15,2,FALSE),"")</f>
        <v/>
      </c>
      <c r="AQ4250" s="24" t="str">
        <f>IF(ISBLANK(G4250),"",IF(SUMPRODUCT((G$2:G4250=G4250)*1)&gt;1,0,1))</f>
        <v/>
      </c>
      <c r="AR4250" s="24" t="str">
        <f t="shared" si="200"/>
        <v/>
      </c>
    </row>
    <row r="4251" spans="2:44" x14ac:dyDescent="0.35">
      <c r="B4251" s="20"/>
      <c r="C4251" s="20"/>
      <c r="D4251" s="20"/>
      <c r="E4251" s="20"/>
      <c r="F4251" s="20"/>
      <c r="G4251" s="21"/>
      <c r="H4251" s="20"/>
      <c r="I4251" s="20"/>
      <c r="J4251" s="20"/>
      <c r="K4251" s="20"/>
      <c r="L4251" s="20"/>
      <c r="M4251" s="20"/>
      <c r="N4251" s="20"/>
      <c r="O4251" s="22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0"/>
      <c r="AE4251" s="20"/>
      <c r="AF4251" s="22"/>
      <c r="AG4251" s="20"/>
      <c r="AH4251" s="20"/>
      <c r="AI4251" s="20"/>
      <c r="AJ4251" s="20"/>
      <c r="AK4251" s="20"/>
      <c r="AL4251" s="20"/>
      <c r="AM4251" s="24" t="str">
        <f>IF($O4251="","",IF(DATEDIF($O4251,Lista!$V$2,"y")=122,"",DATEDIF($O4251,Lista!$V$2,"y")))</f>
        <v/>
      </c>
      <c r="AN4251" s="24" t="str">
        <f t="shared" si="198"/>
        <v/>
      </c>
      <c r="AO4251" s="24" t="str">
        <f t="shared" si="199"/>
        <v/>
      </c>
      <c r="AP4251" s="25" t="str">
        <f>IFERROR(VLOOKUP($R4251,Lista!$G$2:$H$15,2,FALSE),"")</f>
        <v/>
      </c>
      <c r="AQ4251" s="24" t="str">
        <f>IF(ISBLANK(G4251),"",IF(SUMPRODUCT((G$2:G4251=G4251)*1)&gt;1,0,1))</f>
        <v/>
      </c>
      <c r="AR4251" s="24" t="str">
        <f t="shared" si="200"/>
        <v/>
      </c>
    </row>
    <row r="4252" spans="2:44" x14ac:dyDescent="0.35">
      <c r="B4252" s="20"/>
      <c r="C4252" s="20"/>
      <c r="D4252" s="20"/>
      <c r="E4252" s="20"/>
      <c r="F4252" s="20"/>
      <c r="G4252" s="21"/>
      <c r="H4252" s="20"/>
      <c r="I4252" s="20"/>
      <c r="J4252" s="20"/>
      <c r="K4252" s="20"/>
      <c r="L4252" s="20"/>
      <c r="M4252" s="20"/>
      <c r="N4252" s="20"/>
      <c r="O4252" s="22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0"/>
      <c r="AA4252" s="20"/>
      <c r="AB4252" s="20"/>
      <c r="AC4252" s="20"/>
      <c r="AD4252" s="20"/>
      <c r="AE4252" s="20"/>
      <c r="AF4252" s="22"/>
      <c r="AG4252" s="20"/>
      <c r="AH4252" s="20"/>
      <c r="AI4252" s="20"/>
      <c r="AJ4252" s="20"/>
      <c r="AK4252" s="20"/>
      <c r="AL4252" s="20"/>
      <c r="AM4252" s="24" t="str">
        <f>IF($O4252="","",IF(DATEDIF($O4252,Lista!$V$2,"y")=122,"",DATEDIF($O4252,Lista!$V$2,"y")))</f>
        <v/>
      </c>
      <c r="AN4252" s="24" t="str">
        <f t="shared" si="198"/>
        <v/>
      </c>
      <c r="AO4252" s="24" t="str">
        <f t="shared" si="199"/>
        <v/>
      </c>
      <c r="AP4252" s="25" t="str">
        <f>IFERROR(VLOOKUP($R4252,Lista!$G$2:$H$15,2,FALSE),"")</f>
        <v/>
      </c>
      <c r="AQ4252" s="24" t="str">
        <f>IF(ISBLANK(G4252),"",IF(SUMPRODUCT((G$2:G4252=G4252)*1)&gt;1,0,1))</f>
        <v/>
      </c>
      <c r="AR4252" s="24" t="str">
        <f t="shared" si="200"/>
        <v/>
      </c>
    </row>
    <row r="4253" spans="2:44" x14ac:dyDescent="0.35">
      <c r="B4253" s="20"/>
      <c r="C4253" s="20"/>
      <c r="D4253" s="20"/>
      <c r="E4253" s="20"/>
      <c r="F4253" s="20"/>
      <c r="G4253" s="21"/>
      <c r="H4253" s="20"/>
      <c r="I4253" s="20"/>
      <c r="J4253" s="20"/>
      <c r="K4253" s="20"/>
      <c r="L4253" s="20"/>
      <c r="M4253" s="20"/>
      <c r="N4253" s="20"/>
      <c r="O4253" s="22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0"/>
      <c r="AA4253" s="20"/>
      <c r="AB4253" s="20"/>
      <c r="AC4253" s="20"/>
      <c r="AD4253" s="20"/>
      <c r="AE4253" s="20"/>
      <c r="AF4253" s="22"/>
      <c r="AG4253" s="20"/>
      <c r="AH4253" s="20"/>
      <c r="AI4253" s="20"/>
      <c r="AJ4253" s="20"/>
      <c r="AK4253" s="20"/>
      <c r="AL4253" s="20"/>
      <c r="AM4253" s="24" t="str">
        <f>IF($O4253="","",IF(DATEDIF($O4253,Lista!$V$2,"y")=122,"",DATEDIF($O4253,Lista!$V$2,"y")))</f>
        <v/>
      </c>
      <c r="AN4253" s="24" t="str">
        <f t="shared" si="198"/>
        <v/>
      </c>
      <c r="AO4253" s="24" t="str">
        <f t="shared" si="199"/>
        <v/>
      </c>
      <c r="AP4253" s="25" t="str">
        <f>IFERROR(VLOOKUP($R4253,Lista!$G$2:$H$15,2,FALSE),"")</f>
        <v/>
      </c>
      <c r="AQ4253" s="24" t="str">
        <f>IF(ISBLANK(G4253),"",IF(SUMPRODUCT((G$2:G4253=G4253)*1)&gt;1,0,1))</f>
        <v/>
      </c>
      <c r="AR4253" s="24" t="str">
        <f t="shared" si="200"/>
        <v/>
      </c>
    </row>
    <row r="4254" spans="2:44" x14ac:dyDescent="0.35">
      <c r="B4254" s="20"/>
      <c r="C4254" s="20"/>
      <c r="D4254" s="20"/>
      <c r="E4254" s="20"/>
      <c r="F4254" s="20"/>
      <c r="G4254" s="21"/>
      <c r="H4254" s="20"/>
      <c r="I4254" s="20"/>
      <c r="J4254" s="20"/>
      <c r="K4254" s="20"/>
      <c r="L4254" s="20"/>
      <c r="M4254" s="20"/>
      <c r="N4254" s="20"/>
      <c r="O4254" s="22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0"/>
      <c r="AE4254" s="20"/>
      <c r="AF4254" s="22"/>
      <c r="AG4254" s="20"/>
      <c r="AH4254" s="20"/>
      <c r="AI4254" s="20"/>
      <c r="AJ4254" s="20"/>
      <c r="AK4254" s="20"/>
      <c r="AL4254" s="20"/>
      <c r="AM4254" s="24" t="str">
        <f>IF($O4254="","",IF(DATEDIF($O4254,Lista!$V$2,"y")=122,"",DATEDIF($O4254,Lista!$V$2,"y")))</f>
        <v/>
      </c>
      <c r="AN4254" s="24" t="str">
        <f t="shared" si="198"/>
        <v/>
      </c>
      <c r="AO4254" s="24" t="str">
        <f t="shared" si="199"/>
        <v/>
      </c>
      <c r="AP4254" s="25" t="str">
        <f>IFERROR(VLOOKUP($R4254,Lista!$G$2:$H$15,2,FALSE),"")</f>
        <v/>
      </c>
      <c r="AQ4254" s="24" t="str">
        <f>IF(ISBLANK(G4254),"",IF(SUMPRODUCT((G$2:G4254=G4254)*1)&gt;1,0,1))</f>
        <v/>
      </c>
      <c r="AR4254" s="24" t="str">
        <f t="shared" si="200"/>
        <v/>
      </c>
    </row>
    <row r="4255" spans="2:44" x14ac:dyDescent="0.35">
      <c r="B4255" s="20"/>
      <c r="C4255" s="20"/>
      <c r="D4255" s="20"/>
      <c r="E4255" s="20"/>
      <c r="F4255" s="20"/>
      <c r="G4255" s="21"/>
      <c r="H4255" s="20"/>
      <c r="I4255" s="20"/>
      <c r="J4255" s="20"/>
      <c r="K4255" s="20"/>
      <c r="L4255" s="20"/>
      <c r="M4255" s="20"/>
      <c r="N4255" s="20"/>
      <c r="O4255" s="22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0"/>
      <c r="AA4255" s="20"/>
      <c r="AB4255" s="20"/>
      <c r="AC4255" s="20"/>
      <c r="AD4255" s="20"/>
      <c r="AE4255" s="20"/>
      <c r="AF4255" s="22"/>
      <c r="AG4255" s="20"/>
      <c r="AH4255" s="20"/>
      <c r="AI4255" s="20"/>
      <c r="AJ4255" s="20"/>
      <c r="AK4255" s="20"/>
      <c r="AL4255" s="20"/>
      <c r="AM4255" s="24" t="str">
        <f>IF($O4255="","",IF(DATEDIF($O4255,Lista!$V$2,"y")=122,"",DATEDIF($O4255,Lista!$V$2,"y")))</f>
        <v/>
      </c>
      <c r="AN4255" s="24" t="str">
        <f t="shared" si="198"/>
        <v/>
      </c>
      <c r="AO4255" s="24" t="str">
        <f t="shared" si="199"/>
        <v/>
      </c>
      <c r="AP4255" s="25" t="str">
        <f>IFERROR(VLOOKUP($R4255,Lista!$G$2:$H$15,2,FALSE),"")</f>
        <v/>
      </c>
      <c r="AQ4255" s="24" t="str">
        <f>IF(ISBLANK(G4255),"",IF(SUMPRODUCT((G$2:G4255=G4255)*1)&gt;1,0,1))</f>
        <v/>
      </c>
      <c r="AR4255" s="24" t="str">
        <f t="shared" si="200"/>
        <v/>
      </c>
    </row>
    <row r="4256" spans="2:44" x14ac:dyDescent="0.35">
      <c r="B4256" s="20"/>
      <c r="C4256" s="20"/>
      <c r="D4256" s="20"/>
      <c r="E4256" s="20"/>
      <c r="F4256" s="20"/>
      <c r="G4256" s="21"/>
      <c r="H4256" s="20"/>
      <c r="I4256" s="20"/>
      <c r="J4256" s="20"/>
      <c r="K4256" s="20"/>
      <c r="L4256" s="20"/>
      <c r="M4256" s="20"/>
      <c r="N4256" s="20"/>
      <c r="O4256" s="22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0"/>
      <c r="AA4256" s="20"/>
      <c r="AB4256" s="20"/>
      <c r="AC4256" s="20"/>
      <c r="AD4256" s="20"/>
      <c r="AE4256" s="20"/>
      <c r="AF4256" s="22"/>
      <c r="AG4256" s="20"/>
      <c r="AH4256" s="20"/>
      <c r="AI4256" s="20"/>
      <c r="AJ4256" s="20"/>
      <c r="AK4256" s="20"/>
      <c r="AL4256" s="20"/>
      <c r="AM4256" s="24" t="str">
        <f>IF($O4256="","",IF(DATEDIF($O4256,Lista!$V$2,"y")=122,"",DATEDIF($O4256,Lista!$V$2,"y")))</f>
        <v/>
      </c>
      <c r="AN4256" s="24" t="str">
        <f t="shared" si="198"/>
        <v/>
      </c>
      <c r="AO4256" s="24" t="str">
        <f t="shared" si="199"/>
        <v/>
      </c>
      <c r="AP4256" s="25" t="str">
        <f>IFERROR(VLOOKUP($R4256,Lista!$G$2:$H$15,2,FALSE),"")</f>
        <v/>
      </c>
      <c r="AQ4256" s="24" t="str">
        <f>IF(ISBLANK(G4256),"",IF(SUMPRODUCT((G$2:G4256=G4256)*1)&gt;1,0,1))</f>
        <v/>
      </c>
      <c r="AR4256" s="24" t="str">
        <f t="shared" si="200"/>
        <v/>
      </c>
    </row>
    <row r="4257" spans="2:44" x14ac:dyDescent="0.35">
      <c r="B4257" s="20"/>
      <c r="C4257" s="20"/>
      <c r="D4257" s="20"/>
      <c r="E4257" s="20"/>
      <c r="F4257" s="20"/>
      <c r="G4257" s="21"/>
      <c r="H4257" s="20"/>
      <c r="I4257" s="20"/>
      <c r="J4257" s="20"/>
      <c r="K4257" s="20"/>
      <c r="L4257" s="20"/>
      <c r="M4257" s="20"/>
      <c r="N4257" s="20"/>
      <c r="O4257" s="22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0"/>
      <c r="AA4257" s="20"/>
      <c r="AB4257" s="20"/>
      <c r="AC4257" s="20"/>
      <c r="AD4257" s="20"/>
      <c r="AE4257" s="20"/>
      <c r="AF4257" s="22"/>
      <c r="AG4257" s="20"/>
      <c r="AH4257" s="20"/>
      <c r="AI4257" s="20"/>
      <c r="AJ4257" s="20"/>
      <c r="AK4257" s="20"/>
      <c r="AL4257" s="20"/>
      <c r="AM4257" s="24" t="str">
        <f>IF($O4257="","",IF(DATEDIF($O4257,Lista!$V$2,"y")=122,"",DATEDIF($O4257,Lista!$V$2,"y")))</f>
        <v/>
      </c>
      <c r="AN4257" s="24" t="str">
        <f t="shared" si="198"/>
        <v/>
      </c>
      <c r="AO4257" s="24" t="str">
        <f t="shared" si="199"/>
        <v/>
      </c>
      <c r="AP4257" s="25" t="str">
        <f>IFERROR(VLOOKUP($R4257,Lista!$G$2:$H$15,2,FALSE),"")</f>
        <v/>
      </c>
      <c r="AQ4257" s="24" t="str">
        <f>IF(ISBLANK(G4257),"",IF(SUMPRODUCT((G$2:G4257=G4257)*1)&gt;1,0,1))</f>
        <v/>
      </c>
      <c r="AR4257" s="24" t="str">
        <f t="shared" si="200"/>
        <v/>
      </c>
    </row>
    <row r="4258" spans="2:44" x14ac:dyDescent="0.35">
      <c r="B4258" s="20"/>
      <c r="C4258" s="20"/>
      <c r="D4258" s="20"/>
      <c r="E4258" s="20"/>
      <c r="F4258" s="20"/>
      <c r="G4258" s="21"/>
      <c r="H4258" s="20"/>
      <c r="I4258" s="20"/>
      <c r="J4258" s="20"/>
      <c r="K4258" s="20"/>
      <c r="L4258" s="20"/>
      <c r="M4258" s="20"/>
      <c r="N4258" s="20"/>
      <c r="O4258" s="22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0"/>
      <c r="AA4258" s="20"/>
      <c r="AB4258" s="20"/>
      <c r="AC4258" s="20"/>
      <c r="AD4258" s="20"/>
      <c r="AE4258" s="20"/>
      <c r="AF4258" s="22"/>
      <c r="AG4258" s="20"/>
      <c r="AH4258" s="20"/>
      <c r="AI4258" s="20"/>
      <c r="AJ4258" s="20"/>
      <c r="AK4258" s="20"/>
      <c r="AL4258" s="20"/>
      <c r="AM4258" s="24" t="str">
        <f>IF($O4258="","",IF(DATEDIF($O4258,Lista!$V$2,"y")=122,"",DATEDIF($O4258,Lista!$V$2,"y")))</f>
        <v/>
      </c>
      <c r="AN4258" s="24" t="str">
        <f t="shared" si="198"/>
        <v/>
      </c>
      <c r="AO4258" s="24" t="str">
        <f t="shared" si="199"/>
        <v/>
      </c>
      <c r="AP4258" s="25" t="str">
        <f>IFERROR(VLOOKUP($R4258,Lista!$G$2:$H$15,2,FALSE),"")</f>
        <v/>
      </c>
      <c r="AQ4258" s="24" t="str">
        <f>IF(ISBLANK(G4258),"",IF(SUMPRODUCT((G$2:G4258=G4258)*1)&gt;1,0,1))</f>
        <v/>
      </c>
      <c r="AR4258" s="24" t="str">
        <f t="shared" si="200"/>
        <v/>
      </c>
    </row>
    <row r="4259" spans="2:44" x14ac:dyDescent="0.35">
      <c r="B4259" s="20"/>
      <c r="C4259" s="20"/>
      <c r="D4259" s="20"/>
      <c r="E4259" s="20"/>
      <c r="F4259" s="20"/>
      <c r="G4259" s="21"/>
      <c r="H4259" s="20"/>
      <c r="I4259" s="20"/>
      <c r="J4259" s="20"/>
      <c r="K4259" s="20"/>
      <c r="L4259" s="20"/>
      <c r="M4259" s="20"/>
      <c r="N4259" s="20"/>
      <c r="O4259" s="22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0"/>
      <c r="AE4259" s="20"/>
      <c r="AF4259" s="22"/>
      <c r="AG4259" s="20"/>
      <c r="AH4259" s="20"/>
      <c r="AI4259" s="20"/>
      <c r="AJ4259" s="20"/>
      <c r="AK4259" s="20"/>
      <c r="AL4259" s="20"/>
      <c r="AM4259" s="24" t="str">
        <f>IF($O4259="","",IF(DATEDIF($O4259,Lista!$V$2,"y")=122,"",DATEDIF($O4259,Lista!$V$2,"y")))</f>
        <v/>
      </c>
      <c r="AN4259" s="24" t="str">
        <f t="shared" si="198"/>
        <v/>
      </c>
      <c r="AO4259" s="24" t="str">
        <f t="shared" si="199"/>
        <v/>
      </c>
      <c r="AP4259" s="25" t="str">
        <f>IFERROR(VLOOKUP($R4259,Lista!$G$2:$H$15,2,FALSE),"")</f>
        <v/>
      </c>
      <c r="AQ4259" s="24" t="str">
        <f>IF(ISBLANK(G4259),"",IF(SUMPRODUCT((G$2:G4259=G4259)*1)&gt;1,0,1))</f>
        <v/>
      </c>
      <c r="AR4259" s="24" t="str">
        <f t="shared" si="200"/>
        <v/>
      </c>
    </row>
    <row r="4260" spans="2:44" x14ac:dyDescent="0.35">
      <c r="B4260" s="20"/>
      <c r="C4260" s="20"/>
      <c r="D4260" s="20"/>
      <c r="E4260" s="20"/>
      <c r="F4260" s="20"/>
      <c r="G4260" s="21"/>
      <c r="H4260" s="20"/>
      <c r="I4260" s="20"/>
      <c r="J4260" s="20"/>
      <c r="K4260" s="20"/>
      <c r="L4260" s="20"/>
      <c r="M4260" s="20"/>
      <c r="N4260" s="20"/>
      <c r="O4260" s="22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0"/>
      <c r="AA4260" s="20"/>
      <c r="AB4260" s="20"/>
      <c r="AC4260" s="20"/>
      <c r="AD4260" s="20"/>
      <c r="AE4260" s="20"/>
      <c r="AF4260" s="22"/>
      <c r="AG4260" s="20"/>
      <c r="AH4260" s="20"/>
      <c r="AI4260" s="20"/>
      <c r="AJ4260" s="20"/>
      <c r="AK4260" s="20"/>
      <c r="AL4260" s="20"/>
      <c r="AM4260" s="24" t="str">
        <f>IF($O4260="","",IF(DATEDIF($O4260,Lista!$V$2,"y")=122,"",DATEDIF($O4260,Lista!$V$2,"y")))</f>
        <v/>
      </c>
      <c r="AN4260" s="24" t="str">
        <f t="shared" si="198"/>
        <v/>
      </c>
      <c r="AO4260" s="24" t="str">
        <f t="shared" si="199"/>
        <v/>
      </c>
      <c r="AP4260" s="25" t="str">
        <f>IFERROR(VLOOKUP($R4260,Lista!$G$2:$H$15,2,FALSE),"")</f>
        <v/>
      </c>
      <c r="AQ4260" s="24" t="str">
        <f>IF(ISBLANK(G4260),"",IF(SUMPRODUCT((G$2:G4260=G4260)*1)&gt;1,0,1))</f>
        <v/>
      </c>
      <c r="AR4260" s="24" t="str">
        <f t="shared" si="200"/>
        <v/>
      </c>
    </row>
    <row r="4261" spans="2:44" x14ac:dyDescent="0.35">
      <c r="B4261" s="20"/>
      <c r="C4261" s="20"/>
      <c r="D4261" s="20"/>
      <c r="E4261" s="20"/>
      <c r="F4261" s="20"/>
      <c r="G4261" s="21"/>
      <c r="H4261" s="20"/>
      <c r="I4261" s="20"/>
      <c r="J4261" s="20"/>
      <c r="K4261" s="20"/>
      <c r="L4261" s="20"/>
      <c r="M4261" s="20"/>
      <c r="N4261" s="20"/>
      <c r="O4261" s="22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0"/>
      <c r="AA4261" s="20"/>
      <c r="AB4261" s="20"/>
      <c r="AC4261" s="20"/>
      <c r="AD4261" s="20"/>
      <c r="AE4261" s="20"/>
      <c r="AF4261" s="22"/>
      <c r="AG4261" s="20"/>
      <c r="AH4261" s="20"/>
      <c r="AI4261" s="20"/>
      <c r="AJ4261" s="20"/>
      <c r="AK4261" s="20"/>
      <c r="AL4261" s="20"/>
      <c r="AM4261" s="24" t="str">
        <f>IF($O4261="","",IF(DATEDIF($O4261,Lista!$V$2,"y")=122,"",DATEDIF($O4261,Lista!$V$2,"y")))</f>
        <v/>
      </c>
      <c r="AN4261" s="24" t="str">
        <f t="shared" si="198"/>
        <v/>
      </c>
      <c r="AO4261" s="24" t="str">
        <f t="shared" si="199"/>
        <v/>
      </c>
      <c r="AP4261" s="25" t="str">
        <f>IFERROR(VLOOKUP($R4261,Lista!$G$2:$H$15,2,FALSE),"")</f>
        <v/>
      </c>
      <c r="AQ4261" s="24" t="str">
        <f>IF(ISBLANK(G4261),"",IF(SUMPRODUCT((G$2:G4261=G4261)*1)&gt;1,0,1))</f>
        <v/>
      </c>
      <c r="AR4261" s="24" t="str">
        <f t="shared" si="200"/>
        <v/>
      </c>
    </row>
    <row r="4262" spans="2:44" x14ac:dyDescent="0.35">
      <c r="B4262" s="20"/>
      <c r="C4262" s="20"/>
      <c r="D4262" s="20"/>
      <c r="E4262" s="20"/>
      <c r="F4262" s="20"/>
      <c r="G4262" s="21"/>
      <c r="H4262" s="20"/>
      <c r="I4262" s="20"/>
      <c r="J4262" s="20"/>
      <c r="K4262" s="20"/>
      <c r="L4262" s="20"/>
      <c r="M4262" s="20"/>
      <c r="N4262" s="20"/>
      <c r="O4262" s="22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0"/>
      <c r="AA4262" s="20"/>
      <c r="AB4262" s="20"/>
      <c r="AC4262" s="20"/>
      <c r="AD4262" s="20"/>
      <c r="AE4262" s="20"/>
      <c r="AF4262" s="22"/>
      <c r="AG4262" s="20"/>
      <c r="AH4262" s="20"/>
      <c r="AI4262" s="20"/>
      <c r="AJ4262" s="20"/>
      <c r="AK4262" s="20"/>
      <c r="AL4262" s="20"/>
      <c r="AM4262" s="24" t="str">
        <f>IF($O4262="","",IF(DATEDIF($O4262,Lista!$V$2,"y")=122,"",DATEDIF($O4262,Lista!$V$2,"y")))</f>
        <v/>
      </c>
      <c r="AN4262" s="24" t="str">
        <f t="shared" si="198"/>
        <v/>
      </c>
      <c r="AO4262" s="24" t="str">
        <f t="shared" si="199"/>
        <v/>
      </c>
      <c r="AP4262" s="25" t="str">
        <f>IFERROR(VLOOKUP($R4262,Lista!$G$2:$H$15,2,FALSE),"")</f>
        <v/>
      </c>
      <c r="AQ4262" s="24" t="str">
        <f>IF(ISBLANK(G4262),"",IF(SUMPRODUCT((G$2:G4262=G4262)*1)&gt;1,0,1))</f>
        <v/>
      </c>
      <c r="AR4262" s="24" t="str">
        <f t="shared" si="200"/>
        <v/>
      </c>
    </row>
    <row r="4263" spans="2:44" x14ac:dyDescent="0.35">
      <c r="B4263" s="20"/>
      <c r="C4263" s="20"/>
      <c r="D4263" s="20"/>
      <c r="E4263" s="20"/>
      <c r="F4263" s="20"/>
      <c r="G4263" s="21"/>
      <c r="H4263" s="20"/>
      <c r="I4263" s="20"/>
      <c r="J4263" s="20"/>
      <c r="K4263" s="20"/>
      <c r="L4263" s="20"/>
      <c r="M4263" s="20"/>
      <c r="N4263" s="20"/>
      <c r="O4263" s="22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0"/>
      <c r="AA4263" s="20"/>
      <c r="AB4263" s="20"/>
      <c r="AC4263" s="20"/>
      <c r="AD4263" s="20"/>
      <c r="AE4263" s="20"/>
      <c r="AF4263" s="22"/>
      <c r="AG4263" s="20"/>
      <c r="AH4263" s="20"/>
      <c r="AI4263" s="20"/>
      <c r="AJ4263" s="20"/>
      <c r="AK4263" s="20"/>
      <c r="AL4263" s="20"/>
      <c r="AM4263" s="24" t="str">
        <f>IF($O4263="","",IF(DATEDIF($O4263,Lista!$V$2,"y")=122,"",DATEDIF($O4263,Lista!$V$2,"y")))</f>
        <v/>
      </c>
      <c r="AN4263" s="24" t="str">
        <f t="shared" si="198"/>
        <v/>
      </c>
      <c r="AO4263" s="24" t="str">
        <f t="shared" si="199"/>
        <v/>
      </c>
      <c r="AP4263" s="25" t="str">
        <f>IFERROR(VLOOKUP($R4263,Lista!$G$2:$H$15,2,FALSE),"")</f>
        <v/>
      </c>
      <c r="AQ4263" s="24" t="str">
        <f>IF(ISBLANK(G4263),"",IF(SUMPRODUCT((G$2:G4263=G4263)*1)&gt;1,0,1))</f>
        <v/>
      </c>
      <c r="AR4263" s="24" t="str">
        <f t="shared" si="200"/>
        <v/>
      </c>
    </row>
    <row r="4264" spans="2:44" x14ac:dyDescent="0.35">
      <c r="B4264" s="20"/>
      <c r="C4264" s="20"/>
      <c r="D4264" s="20"/>
      <c r="E4264" s="20"/>
      <c r="F4264" s="20"/>
      <c r="G4264" s="21"/>
      <c r="H4264" s="20"/>
      <c r="I4264" s="20"/>
      <c r="J4264" s="20"/>
      <c r="K4264" s="20"/>
      <c r="L4264" s="20"/>
      <c r="M4264" s="20"/>
      <c r="N4264" s="20"/>
      <c r="O4264" s="22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0"/>
      <c r="AA4264" s="20"/>
      <c r="AB4264" s="20"/>
      <c r="AC4264" s="20"/>
      <c r="AD4264" s="20"/>
      <c r="AE4264" s="20"/>
      <c r="AF4264" s="22"/>
      <c r="AG4264" s="20"/>
      <c r="AH4264" s="20"/>
      <c r="AI4264" s="20"/>
      <c r="AJ4264" s="20"/>
      <c r="AK4264" s="20"/>
      <c r="AL4264" s="20"/>
      <c r="AM4264" s="24" t="str">
        <f>IF($O4264="","",IF(DATEDIF($O4264,Lista!$V$2,"y")=122,"",DATEDIF($O4264,Lista!$V$2,"y")))</f>
        <v/>
      </c>
      <c r="AN4264" s="24" t="str">
        <f t="shared" si="198"/>
        <v/>
      </c>
      <c r="AO4264" s="24" t="str">
        <f t="shared" si="199"/>
        <v/>
      </c>
      <c r="AP4264" s="25" t="str">
        <f>IFERROR(VLOOKUP($R4264,Lista!$G$2:$H$15,2,FALSE),"")</f>
        <v/>
      </c>
      <c r="AQ4264" s="24" t="str">
        <f>IF(ISBLANK(G4264),"",IF(SUMPRODUCT((G$2:G4264=G4264)*1)&gt;1,0,1))</f>
        <v/>
      </c>
      <c r="AR4264" s="24" t="str">
        <f t="shared" si="200"/>
        <v/>
      </c>
    </row>
    <row r="4265" spans="2:44" x14ac:dyDescent="0.35">
      <c r="B4265" s="20"/>
      <c r="C4265" s="20"/>
      <c r="D4265" s="20"/>
      <c r="E4265" s="20"/>
      <c r="F4265" s="20"/>
      <c r="G4265" s="21"/>
      <c r="H4265" s="20"/>
      <c r="I4265" s="20"/>
      <c r="J4265" s="20"/>
      <c r="K4265" s="20"/>
      <c r="L4265" s="20"/>
      <c r="M4265" s="20"/>
      <c r="N4265" s="20"/>
      <c r="O4265" s="22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0"/>
      <c r="AE4265" s="20"/>
      <c r="AF4265" s="22"/>
      <c r="AG4265" s="20"/>
      <c r="AH4265" s="20"/>
      <c r="AI4265" s="20"/>
      <c r="AJ4265" s="20"/>
      <c r="AK4265" s="20"/>
      <c r="AL4265" s="20"/>
      <c r="AM4265" s="24" t="str">
        <f>IF($O4265="","",IF(DATEDIF($O4265,Lista!$V$2,"y")=122,"",DATEDIF($O4265,Lista!$V$2,"y")))</f>
        <v/>
      </c>
      <c r="AN4265" s="24" t="str">
        <f t="shared" si="198"/>
        <v/>
      </c>
      <c r="AO4265" s="24" t="str">
        <f t="shared" si="199"/>
        <v/>
      </c>
      <c r="AP4265" s="25" t="str">
        <f>IFERROR(VLOOKUP($R4265,Lista!$G$2:$H$15,2,FALSE),"")</f>
        <v/>
      </c>
      <c r="AQ4265" s="24" t="str">
        <f>IF(ISBLANK(G4265),"",IF(SUMPRODUCT((G$2:G4265=G4265)*1)&gt;1,0,1))</f>
        <v/>
      </c>
      <c r="AR4265" s="24" t="str">
        <f t="shared" si="200"/>
        <v/>
      </c>
    </row>
    <row r="4266" spans="2:44" x14ac:dyDescent="0.35">
      <c r="B4266" s="20"/>
      <c r="C4266" s="20"/>
      <c r="D4266" s="20"/>
      <c r="E4266" s="20"/>
      <c r="F4266" s="20"/>
      <c r="G4266" s="21"/>
      <c r="H4266" s="20"/>
      <c r="I4266" s="20"/>
      <c r="J4266" s="20"/>
      <c r="K4266" s="20"/>
      <c r="L4266" s="20"/>
      <c r="M4266" s="20"/>
      <c r="N4266" s="20"/>
      <c r="O4266" s="22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0"/>
      <c r="AE4266" s="20"/>
      <c r="AF4266" s="22"/>
      <c r="AG4266" s="20"/>
      <c r="AH4266" s="20"/>
      <c r="AI4266" s="20"/>
      <c r="AJ4266" s="20"/>
      <c r="AK4266" s="20"/>
      <c r="AL4266" s="20"/>
      <c r="AM4266" s="24" t="str">
        <f>IF($O4266="","",IF(DATEDIF($O4266,Lista!$V$2,"y")=122,"",DATEDIF($O4266,Lista!$V$2,"y")))</f>
        <v/>
      </c>
      <c r="AN4266" s="24" t="str">
        <f t="shared" si="198"/>
        <v/>
      </c>
      <c r="AO4266" s="24" t="str">
        <f t="shared" si="199"/>
        <v/>
      </c>
      <c r="AP4266" s="25" t="str">
        <f>IFERROR(VLOOKUP($R4266,Lista!$G$2:$H$15,2,FALSE),"")</f>
        <v/>
      </c>
      <c r="AQ4266" s="24" t="str">
        <f>IF(ISBLANK(G4266),"",IF(SUMPRODUCT((G$2:G4266=G4266)*1)&gt;1,0,1))</f>
        <v/>
      </c>
      <c r="AR4266" s="24" t="str">
        <f t="shared" si="200"/>
        <v/>
      </c>
    </row>
    <row r="4267" spans="2:44" x14ac:dyDescent="0.35">
      <c r="B4267" s="20"/>
      <c r="C4267" s="20"/>
      <c r="D4267" s="20"/>
      <c r="E4267" s="20"/>
      <c r="F4267" s="20"/>
      <c r="G4267" s="21"/>
      <c r="H4267" s="20"/>
      <c r="I4267" s="20"/>
      <c r="J4267" s="20"/>
      <c r="K4267" s="20"/>
      <c r="L4267" s="20"/>
      <c r="M4267" s="20"/>
      <c r="N4267" s="20"/>
      <c r="O4267" s="22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0"/>
      <c r="AE4267" s="20"/>
      <c r="AF4267" s="22"/>
      <c r="AG4267" s="20"/>
      <c r="AH4267" s="20"/>
      <c r="AI4267" s="20"/>
      <c r="AJ4267" s="20"/>
      <c r="AK4267" s="20"/>
      <c r="AL4267" s="20"/>
      <c r="AM4267" s="24" t="str">
        <f>IF($O4267="","",IF(DATEDIF($O4267,Lista!$V$2,"y")=122,"",DATEDIF($O4267,Lista!$V$2,"y")))</f>
        <v/>
      </c>
      <c r="AN4267" s="24" t="str">
        <f t="shared" si="198"/>
        <v/>
      </c>
      <c r="AO4267" s="24" t="str">
        <f t="shared" si="199"/>
        <v/>
      </c>
      <c r="AP4267" s="25" t="str">
        <f>IFERROR(VLOOKUP($R4267,Lista!$G$2:$H$15,2,FALSE),"")</f>
        <v/>
      </c>
      <c r="AQ4267" s="24" t="str">
        <f>IF(ISBLANK(G4267),"",IF(SUMPRODUCT((G$2:G4267=G4267)*1)&gt;1,0,1))</f>
        <v/>
      </c>
      <c r="AR4267" s="24" t="str">
        <f t="shared" si="200"/>
        <v/>
      </c>
    </row>
    <row r="4268" spans="2:44" x14ac:dyDescent="0.35">
      <c r="B4268" s="20"/>
      <c r="C4268" s="20"/>
      <c r="D4268" s="20"/>
      <c r="E4268" s="20"/>
      <c r="F4268" s="20"/>
      <c r="G4268" s="21"/>
      <c r="H4268" s="20"/>
      <c r="I4268" s="20"/>
      <c r="J4268" s="20"/>
      <c r="K4268" s="20"/>
      <c r="L4268" s="20"/>
      <c r="M4268" s="20"/>
      <c r="N4268" s="20"/>
      <c r="O4268" s="22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0"/>
      <c r="AA4268" s="20"/>
      <c r="AB4268" s="20"/>
      <c r="AC4268" s="20"/>
      <c r="AD4268" s="20"/>
      <c r="AE4268" s="20"/>
      <c r="AF4268" s="22"/>
      <c r="AG4268" s="20"/>
      <c r="AH4268" s="20"/>
      <c r="AI4268" s="20"/>
      <c r="AJ4268" s="20"/>
      <c r="AK4268" s="20"/>
      <c r="AL4268" s="20"/>
      <c r="AM4268" s="24" t="str">
        <f>IF($O4268="","",IF(DATEDIF($O4268,Lista!$V$2,"y")=122,"",DATEDIF($O4268,Lista!$V$2,"y")))</f>
        <v/>
      </c>
      <c r="AN4268" s="24" t="str">
        <f t="shared" si="198"/>
        <v/>
      </c>
      <c r="AO4268" s="24" t="str">
        <f t="shared" si="199"/>
        <v/>
      </c>
      <c r="AP4268" s="25" t="str">
        <f>IFERROR(VLOOKUP($R4268,Lista!$G$2:$H$15,2,FALSE),"")</f>
        <v/>
      </c>
      <c r="AQ4268" s="24" t="str">
        <f>IF(ISBLANK(G4268),"",IF(SUMPRODUCT((G$2:G4268=G4268)*1)&gt;1,0,1))</f>
        <v/>
      </c>
      <c r="AR4268" s="24" t="str">
        <f t="shared" si="200"/>
        <v/>
      </c>
    </row>
    <row r="4269" spans="2:44" x14ac:dyDescent="0.35">
      <c r="B4269" s="20"/>
      <c r="C4269" s="20"/>
      <c r="D4269" s="20"/>
      <c r="E4269" s="20"/>
      <c r="F4269" s="20"/>
      <c r="G4269" s="21"/>
      <c r="H4269" s="20"/>
      <c r="I4269" s="20"/>
      <c r="J4269" s="20"/>
      <c r="K4269" s="20"/>
      <c r="L4269" s="20"/>
      <c r="M4269" s="20"/>
      <c r="N4269" s="20"/>
      <c r="O4269" s="22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0"/>
      <c r="AA4269" s="20"/>
      <c r="AB4269" s="20"/>
      <c r="AC4269" s="20"/>
      <c r="AD4269" s="20"/>
      <c r="AE4269" s="20"/>
      <c r="AF4269" s="22"/>
      <c r="AG4269" s="20"/>
      <c r="AH4269" s="20"/>
      <c r="AI4269" s="20"/>
      <c r="AJ4269" s="20"/>
      <c r="AK4269" s="20"/>
      <c r="AL4269" s="20"/>
      <c r="AM4269" s="24" t="str">
        <f>IF($O4269="","",IF(DATEDIF($O4269,Lista!$V$2,"y")=122,"",DATEDIF($O4269,Lista!$V$2,"y")))</f>
        <v/>
      </c>
      <c r="AN4269" s="24" t="str">
        <f t="shared" si="198"/>
        <v/>
      </c>
      <c r="AO4269" s="24" t="str">
        <f t="shared" si="199"/>
        <v/>
      </c>
      <c r="AP4269" s="25" t="str">
        <f>IFERROR(VLOOKUP($R4269,Lista!$G$2:$H$15,2,FALSE),"")</f>
        <v/>
      </c>
      <c r="AQ4269" s="24" t="str">
        <f>IF(ISBLANK(G4269),"",IF(SUMPRODUCT((G$2:G4269=G4269)*1)&gt;1,0,1))</f>
        <v/>
      </c>
      <c r="AR4269" s="24" t="str">
        <f t="shared" si="200"/>
        <v/>
      </c>
    </row>
    <row r="4270" spans="2:44" x14ac:dyDescent="0.35">
      <c r="B4270" s="20"/>
      <c r="C4270" s="20"/>
      <c r="D4270" s="20"/>
      <c r="E4270" s="20"/>
      <c r="F4270" s="20"/>
      <c r="G4270" s="21"/>
      <c r="H4270" s="20"/>
      <c r="I4270" s="20"/>
      <c r="J4270" s="20"/>
      <c r="K4270" s="20"/>
      <c r="L4270" s="20"/>
      <c r="M4270" s="20"/>
      <c r="N4270" s="20"/>
      <c r="O4270" s="22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0"/>
      <c r="AE4270" s="20"/>
      <c r="AF4270" s="22"/>
      <c r="AG4270" s="20"/>
      <c r="AH4270" s="20"/>
      <c r="AI4270" s="20"/>
      <c r="AJ4270" s="20"/>
      <c r="AK4270" s="20"/>
      <c r="AL4270" s="20"/>
      <c r="AM4270" s="24" t="str">
        <f>IF($O4270="","",IF(DATEDIF($O4270,Lista!$V$2,"y")=122,"",DATEDIF($O4270,Lista!$V$2,"y")))</f>
        <v/>
      </c>
      <c r="AN4270" s="24" t="str">
        <f t="shared" si="198"/>
        <v/>
      </c>
      <c r="AO4270" s="24" t="str">
        <f t="shared" si="199"/>
        <v/>
      </c>
      <c r="AP4270" s="25" t="str">
        <f>IFERROR(VLOOKUP($R4270,Lista!$G$2:$H$15,2,FALSE),"")</f>
        <v/>
      </c>
      <c r="AQ4270" s="24" t="str">
        <f>IF(ISBLANK(G4270),"",IF(SUMPRODUCT((G$2:G4270=G4270)*1)&gt;1,0,1))</f>
        <v/>
      </c>
      <c r="AR4270" s="24" t="str">
        <f t="shared" si="200"/>
        <v/>
      </c>
    </row>
    <row r="4271" spans="2:44" x14ac:dyDescent="0.35">
      <c r="B4271" s="20"/>
      <c r="C4271" s="20"/>
      <c r="D4271" s="20"/>
      <c r="E4271" s="20"/>
      <c r="F4271" s="20"/>
      <c r="G4271" s="21"/>
      <c r="H4271" s="20"/>
      <c r="I4271" s="20"/>
      <c r="J4271" s="20"/>
      <c r="K4271" s="20"/>
      <c r="L4271" s="20"/>
      <c r="M4271" s="20"/>
      <c r="N4271" s="20"/>
      <c r="O4271" s="22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0"/>
      <c r="AA4271" s="20"/>
      <c r="AB4271" s="20"/>
      <c r="AC4271" s="20"/>
      <c r="AD4271" s="20"/>
      <c r="AE4271" s="20"/>
      <c r="AF4271" s="22"/>
      <c r="AG4271" s="20"/>
      <c r="AH4271" s="20"/>
      <c r="AI4271" s="20"/>
      <c r="AJ4271" s="20"/>
      <c r="AK4271" s="20"/>
      <c r="AL4271" s="20"/>
      <c r="AM4271" s="24" t="str">
        <f>IF($O4271="","",IF(DATEDIF($O4271,Lista!$V$2,"y")=122,"",DATEDIF($O4271,Lista!$V$2,"y")))</f>
        <v/>
      </c>
      <c r="AN4271" s="24" t="str">
        <f t="shared" si="198"/>
        <v/>
      </c>
      <c r="AO4271" s="24" t="str">
        <f t="shared" si="199"/>
        <v/>
      </c>
      <c r="AP4271" s="25" t="str">
        <f>IFERROR(VLOOKUP($R4271,Lista!$G$2:$H$15,2,FALSE),"")</f>
        <v/>
      </c>
      <c r="AQ4271" s="24" t="str">
        <f>IF(ISBLANK(G4271),"",IF(SUMPRODUCT((G$2:G4271=G4271)*1)&gt;1,0,1))</f>
        <v/>
      </c>
      <c r="AR4271" s="24" t="str">
        <f t="shared" si="200"/>
        <v/>
      </c>
    </row>
    <row r="4272" spans="2:44" x14ac:dyDescent="0.35">
      <c r="B4272" s="20"/>
      <c r="C4272" s="20"/>
      <c r="D4272" s="20"/>
      <c r="E4272" s="20"/>
      <c r="F4272" s="20"/>
      <c r="G4272" s="21"/>
      <c r="H4272" s="20"/>
      <c r="I4272" s="20"/>
      <c r="J4272" s="20"/>
      <c r="K4272" s="20"/>
      <c r="L4272" s="20"/>
      <c r="M4272" s="20"/>
      <c r="N4272" s="20"/>
      <c r="O4272" s="22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0"/>
      <c r="AA4272" s="20"/>
      <c r="AB4272" s="20"/>
      <c r="AC4272" s="20"/>
      <c r="AD4272" s="20"/>
      <c r="AE4272" s="20"/>
      <c r="AF4272" s="22"/>
      <c r="AG4272" s="20"/>
      <c r="AH4272" s="20"/>
      <c r="AI4272" s="20"/>
      <c r="AJ4272" s="20"/>
      <c r="AK4272" s="20"/>
      <c r="AL4272" s="20"/>
      <c r="AM4272" s="24" t="str">
        <f>IF($O4272="","",IF(DATEDIF($O4272,Lista!$V$2,"y")=122,"",DATEDIF($O4272,Lista!$V$2,"y")))</f>
        <v/>
      </c>
      <c r="AN4272" s="24" t="str">
        <f t="shared" si="198"/>
        <v/>
      </c>
      <c r="AO4272" s="24" t="str">
        <f t="shared" si="199"/>
        <v/>
      </c>
      <c r="AP4272" s="25" t="str">
        <f>IFERROR(VLOOKUP($R4272,Lista!$G$2:$H$15,2,FALSE),"")</f>
        <v/>
      </c>
      <c r="AQ4272" s="24" t="str">
        <f>IF(ISBLANK(G4272),"",IF(SUMPRODUCT((G$2:G4272=G4272)*1)&gt;1,0,1))</f>
        <v/>
      </c>
      <c r="AR4272" s="24" t="str">
        <f t="shared" si="200"/>
        <v/>
      </c>
    </row>
    <row r="4273" spans="2:44" x14ac:dyDescent="0.35">
      <c r="B4273" s="20"/>
      <c r="C4273" s="20"/>
      <c r="D4273" s="20"/>
      <c r="E4273" s="20"/>
      <c r="F4273" s="20"/>
      <c r="G4273" s="21"/>
      <c r="H4273" s="20"/>
      <c r="I4273" s="20"/>
      <c r="J4273" s="20"/>
      <c r="K4273" s="20"/>
      <c r="L4273" s="20"/>
      <c r="M4273" s="20"/>
      <c r="N4273" s="20"/>
      <c r="O4273" s="22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0"/>
      <c r="AA4273" s="20"/>
      <c r="AB4273" s="20"/>
      <c r="AC4273" s="20"/>
      <c r="AD4273" s="20"/>
      <c r="AE4273" s="20"/>
      <c r="AF4273" s="22"/>
      <c r="AG4273" s="20"/>
      <c r="AH4273" s="20"/>
      <c r="AI4273" s="20"/>
      <c r="AJ4273" s="20"/>
      <c r="AK4273" s="20"/>
      <c r="AL4273" s="20"/>
      <c r="AM4273" s="24" t="str">
        <f>IF($O4273="","",IF(DATEDIF($O4273,Lista!$V$2,"y")=122,"",DATEDIF($O4273,Lista!$V$2,"y")))</f>
        <v/>
      </c>
      <c r="AN4273" s="24" t="str">
        <f t="shared" si="198"/>
        <v/>
      </c>
      <c r="AO4273" s="24" t="str">
        <f t="shared" si="199"/>
        <v/>
      </c>
      <c r="AP4273" s="25" t="str">
        <f>IFERROR(VLOOKUP($R4273,Lista!$G$2:$H$15,2,FALSE),"")</f>
        <v/>
      </c>
      <c r="AQ4273" s="24" t="str">
        <f>IF(ISBLANK(G4273),"",IF(SUMPRODUCT((G$2:G4273=G4273)*1)&gt;1,0,1))</f>
        <v/>
      </c>
      <c r="AR4273" s="24" t="str">
        <f t="shared" si="200"/>
        <v/>
      </c>
    </row>
    <row r="4274" spans="2:44" x14ac:dyDescent="0.35">
      <c r="B4274" s="20"/>
      <c r="C4274" s="20"/>
      <c r="D4274" s="20"/>
      <c r="E4274" s="20"/>
      <c r="F4274" s="20"/>
      <c r="G4274" s="21"/>
      <c r="H4274" s="20"/>
      <c r="I4274" s="20"/>
      <c r="J4274" s="20"/>
      <c r="K4274" s="20"/>
      <c r="L4274" s="20"/>
      <c r="M4274" s="20"/>
      <c r="N4274" s="20"/>
      <c r="O4274" s="22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0"/>
      <c r="AA4274" s="20"/>
      <c r="AB4274" s="20"/>
      <c r="AC4274" s="20"/>
      <c r="AD4274" s="20"/>
      <c r="AE4274" s="20"/>
      <c r="AF4274" s="22"/>
      <c r="AG4274" s="20"/>
      <c r="AH4274" s="20"/>
      <c r="AI4274" s="20"/>
      <c r="AJ4274" s="20"/>
      <c r="AK4274" s="20"/>
      <c r="AL4274" s="20"/>
      <c r="AM4274" s="24" t="str">
        <f>IF($O4274="","",IF(DATEDIF($O4274,Lista!$V$2,"y")=122,"",DATEDIF($O4274,Lista!$V$2,"y")))</f>
        <v/>
      </c>
      <c r="AN4274" s="24" t="str">
        <f t="shared" si="198"/>
        <v/>
      </c>
      <c r="AO4274" s="24" t="str">
        <f t="shared" si="199"/>
        <v/>
      </c>
      <c r="AP4274" s="25" t="str">
        <f>IFERROR(VLOOKUP($R4274,Lista!$G$2:$H$15,2,FALSE),"")</f>
        <v/>
      </c>
      <c r="AQ4274" s="24" t="str">
        <f>IF(ISBLANK(G4274),"",IF(SUMPRODUCT((G$2:G4274=G4274)*1)&gt;1,0,1))</f>
        <v/>
      </c>
      <c r="AR4274" s="24" t="str">
        <f t="shared" si="200"/>
        <v/>
      </c>
    </row>
    <row r="4275" spans="2:44" x14ac:dyDescent="0.35">
      <c r="B4275" s="20"/>
      <c r="C4275" s="20"/>
      <c r="D4275" s="20"/>
      <c r="E4275" s="20"/>
      <c r="F4275" s="20"/>
      <c r="G4275" s="21"/>
      <c r="H4275" s="20"/>
      <c r="I4275" s="20"/>
      <c r="J4275" s="20"/>
      <c r="K4275" s="20"/>
      <c r="L4275" s="20"/>
      <c r="M4275" s="20"/>
      <c r="N4275" s="20"/>
      <c r="O4275" s="22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0"/>
      <c r="AA4275" s="20"/>
      <c r="AB4275" s="20"/>
      <c r="AC4275" s="20"/>
      <c r="AD4275" s="20"/>
      <c r="AE4275" s="20"/>
      <c r="AF4275" s="22"/>
      <c r="AG4275" s="20"/>
      <c r="AH4275" s="20"/>
      <c r="AI4275" s="20"/>
      <c r="AJ4275" s="20"/>
      <c r="AK4275" s="20"/>
      <c r="AL4275" s="20"/>
      <c r="AM4275" s="24" t="str">
        <f>IF($O4275="","",IF(DATEDIF($O4275,Lista!$V$2,"y")=122,"",DATEDIF($O4275,Lista!$V$2,"y")))</f>
        <v/>
      </c>
      <c r="AN4275" s="24" t="str">
        <f t="shared" si="198"/>
        <v/>
      </c>
      <c r="AO4275" s="24" t="str">
        <f t="shared" si="199"/>
        <v/>
      </c>
      <c r="AP4275" s="25" t="str">
        <f>IFERROR(VLOOKUP($R4275,Lista!$G$2:$H$15,2,FALSE),"")</f>
        <v/>
      </c>
      <c r="AQ4275" s="24" t="str">
        <f>IF(ISBLANK(G4275),"",IF(SUMPRODUCT((G$2:G4275=G4275)*1)&gt;1,0,1))</f>
        <v/>
      </c>
      <c r="AR4275" s="24" t="str">
        <f t="shared" si="200"/>
        <v/>
      </c>
    </row>
    <row r="4276" spans="2:44" x14ac:dyDescent="0.35">
      <c r="B4276" s="20"/>
      <c r="C4276" s="20"/>
      <c r="D4276" s="20"/>
      <c r="E4276" s="20"/>
      <c r="F4276" s="20"/>
      <c r="G4276" s="21"/>
      <c r="H4276" s="20"/>
      <c r="I4276" s="20"/>
      <c r="J4276" s="20"/>
      <c r="K4276" s="20"/>
      <c r="L4276" s="20"/>
      <c r="M4276" s="20"/>
      <c r="N4276" s="20"/>
      <c r="O4276" s="22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0"/>
      <c r="AA4276" s="20"/>
      <c r="AB4276" s="20"/>
      <c r="AC4276" s="20"/>
      <c r="AD4276" s="20"/>
      <c r="AE4276" s="20"/>
      <c r="AF4276" s="22"/>
      <c r="AG4276" s="20"/>
      <c r="AH4276" s="20"/>
      <c r="AI4276" s="20"/>
      <c r="AJ4276" s="20"/>
      <c r="AK4276" s="20"/>
      <c r="AL4276" s="20"/>
      <c r="AM4276" s="24" t="str">
        <f>IF($O4276="","",IF(DATEDIF($O4276,Lista!$V$2,"y")=122,"",DATEDIF($O4276,Lista!$V$2,"y")))</f>
        <v/>
      </c>
      <c r="AN4276" s="24" t="str">
        <f t="shared" si="198"/>
        <v/>
      </c>
      <c r="AO4276" s="24" t="str">
        <f t="shared" si="199"/>
        <v/>
      </c>
      <c r="AP4276" s="25" t="str">
        <f>IFERROR(VLOOKUP($R4276,Lista!$G$2:$H$15,2,FALSE),"")</f>
        <v/>
      </c>
      <c r="AQ4276" s="24" t="str">
        <f>IF(ISBLANK(G4276),"",IF(SUMPRODUCT((G$2:G4276=G4276)*1)&gt;1,0,1))</f>
        <v/>
      </c>
      <c r="AR4276" s="24" t="str">
        <f t="shared" si="200"/>
        <v/>
      </c>
    </row>
    <row r="4277" spans="2:44" x14ac:dyDescent="0.35">
      <c r="B4277" s="20"/>
      <c r="C4277" s="20"/>
      <c r="D4277" s="20"/>
      <c r="E4277" s="20"/>
      <c r="F4277" s="20"/>
      <c r="G4277" s="21"/>
      <c r="H4277" s="20"/>
      <c r="I4277" s="20"/>
      <c r="J4277" s="20"/>
      <c r="K4277" s="20"/>
      <c r="L4277" s="20"/>
      <c r="M4277" s="20"/>
      <c r="N4277" s="20"/>
      <c r="O4277" s="22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0"/>
      <c r="AA4277" s="20"/>
      <c r="AB4277" s="20"/>
      <c r="AC4277" s="20"/>
      <c r="AD4277" s="20"/>
      <c r="AE4277" s="20"/>
      <c r="AF4277" s="22"/>
      <c r="AG4277" s="20"/>
      <c r="AH4277" s="20"/>
      <c r="AI4277" s="20"/>
      <c r="AJ4277" s="20"/>
      <c r="AK4277" s="20"/>
      <c r="AL4277" s="20"/>
      <c r="AM4277" s="24" t="str">
        <f>IF($O4277="","",IF(DATEDIF($O4277,Lista!$V$2,"y")=122,"",DATEDIF($O4277,Lista!$V$2,"y")))</f>
        <v/>
      </c>
      <c r="AN4277" s="24" t="str">
        <f t="shared" si="198"/>
        <v/>
      </c>
      <c r="AO4277" s="24" t="str">
        <f t="shared" si="199"/>
        <v/>
      </c>
      <c r="AP4277" s="25" t="str">
        <f>IFERROR(VLOOKUP($R4277,Lista!$G$2:$H$15,2,FALSE),"")</f>
        <v/>
      </c>
      <c r="AQ4277" s="24" t="str">
        <f>IF(ISBLANK(G4277),"",IF(SUMPRODUCT((G$2:G4277=G4277)*1)&gt;1,0,1))</f>
        <v/>
      </c>
      <c r="AR4277" s="24" t="str">
        <f t="shared" si="200"/>
        <v/>
      </c>
    </row>
    <row r="4278" spans="2:44" x14ac:dyDescent="0.35">
      <c r="B4278" s="20"/>
      <c r="C4278" s="20"/>
      <c r="D4278" s="20"/>
      <c r="E4278" s="20"/>
      <c r="F4278" s="20"/>
      <c r="G4278" s="21"/>
      <c r="H4278" s="20"/>
      <c r="I4278" s="20"/>
      <c r="J4278" s="20"/>
      <c r="K4278" s="20"/>
      <c r="L4278" s="20"/>
      <c r="M4278" s="20"/>
      <c r="N4278" s="20"/>
      <c r="O4278" s="22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0"/>
      <c r="AA4278" s="20"/>
      <c r="AB4278" s="20"/>
      <c r="AC4278" s="20"/>
      <c r="AD4278" s="20"/>
      <c r="AE4278" s="20"/>
      <c r="AF4278" s="22"/>
      <c r="AG4278" s="20"/>
      <c r="AH4278" s="20"/>
      <c r="AI4278" s="20"/>
      <c r="AJ4278" s="20"/>
      <c r="AK4278" s="20"/>
      <c r="AL4278" s="20"/>
      <c r="AM4278" s="24" t="str">
        <f>IF($O4278="","",IF(DATEDIF($O4278,Lista!$V$2,"y")=122,"",DATEDIF($O4278,Lista!$V$2,"y")))</f>
        <v/>
      </c>
      <c r="AN4278" s="24" t="str">
        <f t="shared" si="198"/>
        <v/>
      </c>
      <c r="AO4278" s="24" t="str">
        <f t="shared" si="199"/>
        <v/>
      </c>
      <c r="AP4278" s="25" t="str">
        <f>IFERROR(VLOOKUP($R4278,Lista!$G$2:$H$15,2,FALSE),"")</f>
        <v/>
      </c>
      <c r="AQ4278" s="24" t="str">
        <f>IF(ISBLANK(G4278),"",IF(SUMPRODUCT((G$2:G4278=G4278)*1)&gt;1,0,1))</f>
        <v/>
      </c>
      <c r="AR4278" s="24" t="str">
        <f t="shared" si="200"/>
        <v/>
      </c>
    </row>
    <row r="4279" spans="2:44" x14ac:dyDescent="0.35">
      <c r="B4279" s="20"/>
      <c r="C4279" s="20"/>
      <c r="D4279" s="20"/>
      <c r="E4279" s="20"/>
      <c r="F4279" s="20"/>
      <c r="G4279" s="21"/>
      <c r="H4279" s="20"/>
      <c r="I4279" s="20"/>
      <c r="J4279" s="20"/>
      <c r="K4279" s="20"/>
      <c r="L4279" s="20"/>
      <c r="M4279" s="20"/>
      <c r="N4279" s="20"/>
      <c r="O4279" s="22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0"/>
      <c r="AA4279" s="20"/>
      <c r="AB4279" s="20"/>
      <c r="AC4279" s="20"/>
      <c r="AD4279" s="20"/>
      <c r="AE4279" s="20"/>
      <c r="AF4279" s="22"/>
      <c r="AG4279" s="20"/>
      <c r="AH4279" s="20"/>
      <c r="AI4279" s="20"/>
      <c r="AJ4279" s="20"/>
      <c r="AK4279" s="20"/>
      <c r="AL4279" s="20"/>
      <c r="AM4279" s="24" t="str">
        <f>IF($O4279="","",IF(DATEDIF($O4279,Lista!$V$2,"y")=122,"",DATEDIF($O4279,Lista!$V$2,"y")))</f>
        <v/>
      </c>
      <c r="AN4279" s="24" t="str">
        <f t="shared" si="198"/>
        <v/>
      </c>
      <c r="AO4279" s="24" t="str">
        <f t="shared" si="199"/>
        <v/>
      </c>
      <c r="AP4279" s="25" t="str">
        <f>IFERROR(VLOOKUP($R4279,Lista!$G$2:$H$15,2,FALSE),"")</f>
        <v/>
      </c>
      <c r="AQ4279" s="24" t="str">
        <f>IF(ISBLANK(G4279),"",IF(SUMPRODUCT((G$2:G4279=G4279)*1)&gt;1,0,1))</f>
        <v/>
      </c>
      <c r="AR4279" s="24" t="str">
        <f t="shared" si="200"/>
        <v/>
      </c>
    </row>
    <row r="4280" spans="2:44" x14ac:dyDescent="0.35">
      <c r="B4280" s="20"/>
      <c r="C4280" s="20"/>
      <c r="D4280" s="20"/>
      <c r="E4280" s="20"/>
      <c r="F4280" s="20"/>
      <c r="G4280" s="21"/>
      <c r="H4280" s="20"/>
      <c r="I4280" s="20"/>
      <c r="J4280" s="20"/>
      <c r="K4280" s="20"/>
      <c r="L4280" s="20"/>
      <c r="M4280" s="20"/>
      <c r="N4280" s="20"/>
      <c r="O4280" s="22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0"/>
      <c r="AA4280" s="20"/>
      <c r="AB4280" s="20"/>
      <c r="AC4280" s="20"/>
      <c r="AD4280" s="20"/>
      <c r="AE4280" s="20"/>
      <c r="AF4280" s="22"/>
      <c r="AG4280" s="20"/>
      <c r="AH4280" s="20"/>
      <c r="AI4280" s="20"/>
      <c r="AJ4280" s="20"/>
      <c r="AK4280" s="20"/>
      <c r="AL4280" s="20"/>
      <c r="AM4280" s="24" t="str">
        <f>IF($O4280="","",IF(DATEDIF($O4280,Lista!$V$2,"y")=122,"",DATEDIF($O4280,Lista!$V$2,"y")))</f>
        <v/>
      </c>
      <c r="AN4280" s="24" t="str">
        <f t="shared" si="198"/>
        <v/>
      </c>
      <c r="AO4280" s="24" t="str">
        <f t="shared" si="199"/>
        <v/>
      </c>
      <c r="AP4280" s="25" t="str">
        <f>IFERROR(VLOOKUP($R4280,Lista!$G$2:$H$15,2,FALSE),"")</f>
        <v/>
      </c>
      <c r="AQ4280" s="24" t="str">
        <f>IF(ISBLANK(G4280),"",IF(SUMPRODUCT((G$2:G4280=G4280)*1)&gt;1,0,1))</f>
        <v/>
      </c>
      <c r="AR4280" s="24" t="str">
        <f t="shared" si="200"/>
        <v/>
      </c>
    </row>
    <row r="4281" spans="2:44" x14ac:dyDescent="0.35">
      <c r="B4281" s="20"/>
      <c r="C4281" s="20"/>
      <c r="D4281" s="20"/>
      <c r="E4281" s="20"/>
      <c r="F4281" s="20"/>
      <c r="G4281" s="21"/>
      <c r="H4281" s="20"/>
      <c r="I4281" s="20"/>
      <c r="J4281" s="20"/>
      <c r="K4281" s="20"/>
      <c r="L4281" s="20"/>
      <c r="M4281" s="20"/>
      <c r="N4281" s="20"/>
      <c r="O4281" s="22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  <c r="AE4281" s="20"/>
      <c r="AF4281" s="22"/>
      <c r="AG4281" s="20"/>
      <c r="AH4281" s="20"/>
      <c r="AI4281" s="20"/>
      <c r="AJ4281" s="20"/>
      <c r="AK4281" s="20"/>
      <c r="AL4281" s="20"/>
      <c r="AM4281" s="24" t="str">
        <f>IF($O4281="","",IF(DATEDIF($O4281,Lista!$V$2,"y")=122,"",DATEDIF($O4281,Lista!$V$2,"y")))</f>
        <v/>
      </c>
      <c r="AN4281" s="24" t="str">
        <f t="shared" si="198"/>
        <v/>
      </c>
      <c r="AO4281" s="24" t="str">
        <f t="shared" si="199"/>
        <v/>
      </c>
      <c r="AP4281" s="25" t="str">
        <f>IFERROR(VLOOKUP($R4281,Lista!$G$2:$H$15,2,FALSE),"")</f>
        <v/>
      </c>
      <c r="AQ4281" s="24" t="str">
        <f>IF(ISBLANK(G4281),"",IF(SUMPRODUCT((G$2:G4281=G4281)*1)&gt;1,0,1))</f>
        <v/>
      </c>
      <c r="AR4281" s="24" t="str">
        <f t="shared" si="200"/>
        <v/>
      </c>
    </row>
    <row r="4282" spans="2:44" x14ac:dyDescent="0.35">
      <c r="B4282" s="20"/>
      <c r="C4282" s="20"/>
      <c r="D4282" s="20"/>
      <c r="E4282" s="20"/>
      <c r="F4282" s="20"/>
      <c r="G4282" s="21"/>
      <c r="H4282" s="20"/>
      <c r="I4282" s="20"/>
      <c r="J4282" s="20"/>
      <c r="K4282" s="20"/>
      <c r="L4282" s="20"/>
      <c r="M4282" s="20"/>
      <c r="N4282" s="20"/>
      <c r="O4282" s="22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0"/>
      <c r="AA4282" s="20"/>
      <c r="AB4282" s="20"/>
      <c r="AC4282" s="20"/>
      <c r="AD4282" s="20"/>
      <c r="AE4282" s="20"/>
      <c r="AF4282" s="22"/>
      <c r="AG4282" s="20"/>
      <c r="AH4282" s="20"/>
      <c r="AI4282" s="20"/>
      <c r="AJ4282" s="20"/>
      <c r="AK4282" s="20"/>
      <c r="AL4282" s="20"/>
      <c r="AM4282" s="24" t="str">
        <f>IF($O4282="","",IF(DATEDIF($O4282,Lista!$V$2,"y")=122,"",DATEDIF($O4282,Lista!$V$2,"y")))</f>
        <v/>
      </c>
      <c r="AN4282" s="24" t="str">
        <f t="shared" si="198"/>
        <v/>
      </c>
      <c r="AO4282" s="24" t="str">
        <f t="shared" si="199"/>
        <v/>
      </c>
      <c r="AP4282" s="25" t="str">
        <f>IFERROR(VLOOKUP($R4282,Lista!$G$2:$H$15,2,FALSE),"")</f>
        <v/>
      </c>
      <c r="AQ4282" s="24" t="str">
        <f>IF(ISBLANK(G4282),"",IF(SUMPRODUCT((G$2:G4282=G4282)*1)&gt;1,0,1))</f>
        <v/>
      </c>
      <c r="AR4282" s="24" t="str">
        <f t="shared" si="200"/>
        <v/>
      </c>
    </row>
    <row r="4283" spans="2:44" x14ac:dyDescent="0.35">
      <c r="B4283" s="20"/>
      <c r="C4283" s="20"/>
      <c r="D4283" s="20"/>
      <c r="E4283" s="20"/>
      <c r="F4283" s="20"/>
      <c r="G4283" s="21"/>
      <c r="H4283" s="20"/>
      <c r="I4283" s="20"/>
      <c r="J4283" s="20"/>
      <c r="K4283" s="20"/>
      <c r="L4283" s="20"/>
      <c r="M4283" s="20"/>
      <c r="N4283" s="20"/>
      <c r="O4283" s="22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0"/>
      <c r="AA4283" s="20"/>
      <c r="AB4283" s="20"/>
      <c r="AC4283" s="20"/>
      <c r="AD4283" s="20"/>
      <c r="AE4283" s="20"/>
      <c r="AF4283" s="22"/>
      <c r="AG4283" s="20"/>
      <c r="AH4283" s="20"/>
      <c r="AI4283" s="20"/>
      <c r="AJ4283" s="20"/>
      <c r="AK4283" s="20"/>
      <c r="AL4283" s="20"/>
      <c r="AM4283" s="24" t="str">
        <f>IF($O4283="","",IF(DATEDIF($O4283,Lista!$V$2,"y")=122,"",DATEDIF($O4283,Lista!$V$2,"y")))</f>
        <v/>
      </c>
      <c r="AN4283" s="24" t="str">
        <f t="shared" si="198"/>
        <v/>
      </c>
      <c r="AO4283" s="24" t="str">
        <f t="shared" si="199"/>
        <v/>
      </c>
      <c r="AP4283" s="25" t="str">
        <f>IFERROR(VLOOKUP($R4283,Lista!$G$2:$H$15,2,FALSE),"")</f>
        <v/>
      </c>
      <c r="AQ4283" s="24" t="str">
        <f>IF(ISBLANK(G4283),"",IF(SUMPRODUCT((G$2:G4283=G4283)*1)&gt;1,0,1))</f>
        <v/>
      </c>
      <c r="AR4283" s="24" t="str">
        <f t="shared" si="200"/>
        <v/>
      </c>
    </row>
    <row r="4284" spans="2:44" x14ac:dyDescent="0.35">
      <c r="B4284" s="20"/>
      <c r="C4284" s="20"/>
      <c r="D4284" s="20"/>
      <c r="E4284" s="20"/>
      <c r="F4284" s="20"/>
      <c r="G4284" s="21"/>
      <c r="H4284" s="20"/>
      <c r="I4284" s="20"/>
      <c r="J4284" s="20"/>
      <c r="K4284" s="20"/>
      <c r="L4284" s="20"/>
      <c r="M4284" s="20"/>
      <c r="N4284" s="20"/>
      <c r="O4284" s="22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0"/>
      <c r="AA4284" s="20"/>
      <c r="AB4284" s="20"/>
      <c r="AC4284" s="20"/>
      <c r="AD4284" s="20"/>
      <c r="AE4284" s="20"/>
      <c r="AF4284" s="22"/>
      <c r="AG4284" s="20"/>
      <c r="AH4284" s="20"/>
      <c r="AI4284" s="20"/>
      <c r="AJ4284" s="20"/>
      <c r="AK4284" s="20"/>
      <c r="AL4284" s="20"/>
      <c r="AM4284" s="24" t="str">
        <f>IF($O4284="","",IF(DATEDIF($O4284,Lista!$V$2,"y")=122,"",DATEDIF($O4284,Lista!$V$2,"y")))</f>
        <v/>
      </c>
      <c r="AN4284" s="24" t="str">
        <f t="shared" si="198"/>
        <v/>
      </c>
      <c r="AO4284" s="24" t="str">
        <f t="shared" si="199"/>
        <v/>
      </c>
      <c r="AP4284" s="25" t="str">
        <f>IFERROR(VLOOKUP($R4284,Lista!$G$2:$H$15,2,FALSE),"")</f>
        <v/>
      </c>
      <c r="AQ4284" s="24" t="str">
        <f>IF(ISBLANK(G4284),"",IF(SUMPRODUCT((G$2:G4284=G4284)*1)&gt;1,0,1))</f>
        <v/>
      </c>
      <c r="AR4284" s="24" t="str">
        <f t="shared" si="200"/>
        <v/>
      </c>
    </row>
    <row r="4285" spans="2:44" x14ac:dyDescent="0.35">
      <c r="B4285" s="20"/>
      <c r="C4285" s="20"/>
      <c r="D4285" s="20"/>
      <c r="E4285" s="20"/>
      <c r="F4285" s="20"/>
      <c r="G4285" s="21"/>
      <c r="H4285" s="20"/>
      <c r="I4285" s="20"/>
      <c r="J4285" s="20"/>
      <c r="K4285" s="20"/>
      <c r="L4285" s="20"/>
      <c r="M4285" s="20"/>
      <c r="N4285" s="20"/>
      <c r="O4285" s="22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0"/>
      <c r="AA4285" s="20"/>
      <c r="AB4285" s="20"/>
      <c r="AC4285" s="20"/>
      <c r="AD4285" s="20"/>
      <c r="AE4285" s="20"/>
      <c r="AF4285" s="22"/>
      <c r="AG4285" s="20"/>
      <c r="AH4285" s="20"/>
      <c r="AI4285" s="20"/>
      <c r="AJ4285" s="20"/>
      <c r="AK4285" s="20"/>
      <c r="AL4285" s="20"/>
      <c r="AM4285" s="24" t="str">
        <f>IF($O4285="","",IF(DATEDIF($O4285,Lista!$V$2,"y")=122,"",DATEDIF($O4285,Lista!$V$2,"y")))</f>
        <v/>
      </c>
      <c r="AN4285" s="24" t="str">
        <f t="shared" si="198"/>
        <v/>
      </c>
      <c r="AO4285" s="24" t="str">
        <f t="shared" si="199"/>
        <v/>
      </c>
      <c r="AP4285" s="25" t="str">
        <f>IFERROR(VLOOKUP($R4285,Lista!$G$2:$H$15,2,FALSE),"")</f>
        <v/>
      </c>
      <c r="AQ4285" s="24" t="str">
        <f>IF(ISBLANK(G4285),"",IF(SUMPRODUCT((G$2:G4285=G4285)*1)&gt;1,0,1))</f>
        <v/>
      </c>
      <c r="AR4285" s="24" t="str">
        <f t="shared" si="200"/>
        <v/>
      </c>
    </row>
    <row r="4286" spans="2:44" x14ac:dyDescent="0.35">
      <c r="B4286" s="20"/>
      <c r="C4286" s="20"/>
      <c r="D4286" s="20"/>
      <c r="E4286" s="20"/>
      <c r="F4286" s="20"/>
      <c r="G4286" s="21"/>
      <c r="H4286" s="20"/>
      <c r="I4286" s="20"/>
      <c r="J4286" s="20"/>
      <c r="K4286" s="20"/>
      <c r="L4286" s="20"/>
      <c r="M4286" s="20"/>
      <c r="N4286" s="20"/>
      <c r="O4286" s="22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0"/>
      <c r="AA4286" s="20"/>
      <c r="AB4286" s="20"/>
      <c r="AC4286" s="20"/>
      <c r="AD4286" s="20"/>
      <c r="AE4286" s="20"/>
      <c r="AF4286" s="22"/>
      <c r="AG4286" s="20"/>
      <c r="AH4286" s="20"/>
      <c r="AI4286" s="20"/>
      <c r="AJ4286" s="20"/>
      <c r="AK4286" s="20"/>
      <c r="AL4286" s="20"/>
      <c r="AM4286" s="24" t="str">
        <f>IF($O4286="","",IF(DATEDIF($O4286,Lista!$V$2,"y")=122,"",DATEDIF($O4286,Lista!$V$2,"y")))</f>
        <v/>
      </c>
      <c r="AN4286" s="24" t="str">
        <f t="shared" si="198"/>
        <v/>
      </c>
      <c r="AO4286" s="24" t="str">
        <f t="shared" si="199"/>
        <v/>
      </c>
      <c r="AP4286" s="25" t="str">
        <f>IFERROR(VLOOKUP($R4286,Lista!$G$2:$H$15,2,FALSE),"")</f>
        <v/>
      </c>
      <c r="AQ4286" s="24" t="str">
        <f>IF(ISBLANK(G4286),"",IF(SUMPRODUCT((G$2:G4286=G4286)*1)&gt;1,0,1))</f>
        <v/>
      </c>
      <c r="AR4286" s="24" t="str">
        <f t="shared" si="200"/>
        <v/>
      </c>
    </row>
    <row r="4287" spans="2:44" x14ac:dyDescent="0.35">
      <c r="B4287" s="20"/>
      <c r="C4287" s="20"/>
      <c r="D4287" s="20"/>
      <c r="E4287" s="20"/>
      <c r="F4287" s="20"/>
      <c r="G4287" s="21"/>
      <c r="H4287" s="20"/>
      <c r="I4287" s="20"/>
      <c r="J4287" s="20"/>
      <c r="K4287" s="20"/>
      <c r="L4287" s="20"/>
      <c r="M4287" s="20"/>
      <c r="N4287" s="20"/>
      <c r="O4287" s="22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0"/>
      <c r="AA4287" s="20"/>
      <c r="AB4287" s="20"/>
      <c r="AC4287" s="20"/>
      <c r="AD4287" s="20"/>
      <c r="AE4287" s="20"/>
      <c r="AF4287" s="22"/>
      <c r="AG4287" s="20"/>
      <c r="AH4287" s="20"/>
      <c r="AI4287" s="20"/>
      <c r="AJ4287" s="20"/>
      <c r="AK4287" s="20"/>
      <c r="AL4287" s="20"/>
      <c r="AM4287" s="24" t="str">
        <f>IF($O4287="","",IF(DATEDIF($O4287,Lista!$V$2,"y")=122,"",DATEDIF($O4287,Lista!$V$2,"y")))</f>
        <v/>
      </c>
      <c r="AN4287" s="24" t="str">
        <f t="shared" si="198"/>
        <v/>
      </c>
      <c r="AO4287" s="24" t="str">
        <f t="shared" si="199"/>
        <v/>
      </c>
      <c r="AP4287" s="25" t="str">
        <f>IFERROR(VLOOKUP($R4287,Lista!$G$2:$H$15,2,FALSE),"")</f>
        <v/>
      </c>
      <c r="AQ4287" s="24" t="str">
        <f>IF(ISBLANK(G4287),"",IF(SUMPRODUCT((G$2:G4287=G4287)*1)&gt;1,0,1))</f>
        <v/>
      </c>
      <c r="AR4287" s="24" t="str">
        <f t="shared" si="200"/>
        <v/>
      </c>
    </row>
    <row r="4288" spans="2:44" x14ac:dyDescent="0.35">
      <c r="B4288" s="20"/>
      <c r="C4288" s="20"/>
      <c r="D4288" s="20"/>
      <c r="E4288" s="20"/>
      <c r="F4288" s="20"/>
      <c r="G4288" s="21"/>
      <c r="H4288" s="20"/>
      <c r="I4288" s="20"/>
      <c r="J4288" s="20"/>
      <c r="K4288" s="20"/>
      <c r="L4288" s="20"/>
      <c r="M4288" s="20"/>
      <c r="N4288" s="20"/>
      <c r="O4288" s="22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0"/>
      <c r="AA4288" s="20"/>
      <c r="AB4288" s="20"/>
      <c r="AC4288" s="20"/>
      <c r="AD4288" s="20"/>
      <c r="AE4288" s="20"/>
      <c r="AF4288" s="22"/>
      <c r="AG4288" s="20"/>
      <c r="AH4288" s="20"/>
      <c r="AI4288" s="20"/>
      <c r="AJ4288" s="20"/>
      <c r="AK4288" s="20"/>
      <c r="AL4288" s="20"/>
      <c r="AM4288" s="24" t="str">
        <f>IF($O4288="","",IF(DATEDIF($O4288,Lista!$V$2,"y")=122,"",DATEDIF($O4288,Lista!$V$2,"y")))</f>
        <v/>
      </c>
      <c r="AN4288" s="24" t="str">
        <f t="shared" si="198"/>
        <v/>
      </c>
      <c r="AO4288" s="24" t="str">
        <f t="shared" si="199"/>
        <v/>
      </c>
      <c r="AP4288" s="25" t="str">
        <f>IFERROR(VLOOKUP($R4288,Lista!$G$2:$H$15,2,FALSE),"")</f>
        <v/>
      </c>
      <c r="AQ4288" s="24" t="str">
        <f>IF(ISBLANK(G4288),"",IF(SUMPRODUCT((G$2:G4288=G4288)*1)&gt;1,0,1))</f>
        <v/>
      </c>
      <c r="AR4288" s="24" t="str">
        <f t="shared" si="200"/>
        <v/>
      </c>
    </row>
    <row r="4289" spans="2:44" x14ac:dyDescent="0.35">
      <c r="B4289" s="20"/>
      <c r="C4289" s="20"/>
      <c r="D4289" s="20"/>
      <c r="E4289" s="20"/>
      <c r="F4289" s="20"/>
      <c r="G4289" s="21"/>
      <c r="H4289" s="20"/>
      <c r="I4289" s="20"/>
      <c r="J4289" s="20"/>
      <c r="K4289" s="20"/>
      <c r="L4289" s="20"/>
      <c r="M4289" s="20"/>
      <c r="N4289" s="20"/>
      <c r="O4289" s="22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0"/>
      <c r="AA4289" s="20"/>
      <c r="AB4289" s="20"/>
      <c r="AC4289" s="20"/>
      <c r="AD4289" s="20"/>
      <c r="AE4289" s="20"/>
      <c r="AF4289" s="22"/>
      <c r="AG4289" s="20"/>
      <c r="AH4289" s="20"/>
      <c r="AI4289" s="20"/>
      <c r="AJ4289" s="20"/>
      <c r="AK4289" s="20"/>
      <c r="AL4289" s="20"/>
      <c r="AM4289" s="24" t="str">
        <f>IF($O4289="","",IF(DATEDIF($O4289,Lista!$V$2,"y")=122,"",DATEDIF($O4289,Lista!$V$2,"y")))</f>
        <v/>
      </c>
      <c r="AN4289" s="24" t="str">
        <f t="shared" si="198"/>
        <v/>
      </c>
      <c r="AO4289" s="24" t="str">
        <f t="shared" si="199"/>
        <v/>
      </c>
      <c r="AP4289" s="25" t="str">
        <f>IFERROR(VLOOKUP($R4289,Lista!$G$2:$H$15,2,FALSE),"")</f>
        <v/>
      </c>
      <c r="AQ4289" s="24" t="str">
        <f>IF(ISBLANK(G4289),"",IF(SUMPRODUCT((G$2:G4289=G4289)*1)&gt;1,0,1))</f>
        <v/>
      </c>
      <c r="AR4289" s="24" t="str">
        <f t="shared" si="200"/>
        <v/>
      </c>
    </row>
    <row r="4290" spans="2:44" x14ac:dyDescent="0.35">
      <c r="B4290" s="20"/>
      <c r="C4290" s="20"/>
      <c r="D4290" s="20"/>
      <c r="E4290" s="20"/>
      <c r="F4290" s="20"/>
      <c r="G4290" s="21"/>
      <c r="H4290" s="20"/>
      <c r="I4290" s="20"/>
      <c r="J4290" s="20"/>
      <c r="K4290" s="20"/>
      <c r="L4290" s="20"/>
      <c r="M4290" s="20"/>
      <c r="N4290" s="20"/>
      <c r="O4290" s="22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0"/>
      <c r="AA4290" s="20"/>
      <c r="AB4290" s="20"/>
      <c r="AC4290" s="20"/>
      <c r="AD4290" s="20"/>
      <c r="AE4290" s="20"/>
      <c r="AF4290" s="22"/>
      <c r="AG4290" s="20"/>
      <c r="AH4290" s="20"/>
      <c r="AI4290" s="20"/>
      <c r="AJ4290" s="20"/>
      <c r="AK4290" s="20"/>
      <c r="AL4290" s="20"/>
      <c r="AM4290" s="24" t="str">
        <f>IF($O4290="","",IF(DATEDIF($O4290,Lista!$V$2,"y")=122,"",DATEDIF($O4290,Lista!$V$2,"y")))</f>
        <v/>
      </c>
      <c r="AN4290" s="24" t="str">
        <f t="shared" si="198"/>
        <v/>
      </c>
      <c r="AO4290" s="24" t="str">
        <f t="shared" si="199"/>
        <v/>
      </c>
      <c r="AP4290" s="25" t="str">
        <f>IFERROR(VLOOKUP($R4290,Lista!$G$2:$H$15,2,FALSE),"")</f>
        <v/>
      </c>
      <c r="AQ4290" s="24" t="str">
        <f>IF(ISBLANK(G4290),"",IF(SUMPRODUCT((G$2:G4290=G4290)*1)&gt;1,0,1))</f>
        <v/>
      </c>
      <c r="AR4290" s="24" t="str">
        <f t="shared" si="200"/>
        <v/>
      </c>
    </row>
    <row r="4291" spans="2:44" x14ac:dyDescent="0.35">
      <c r="B4291" s="20"/>
      <c r="C4291" s="20"/>
      <c r="D4291" s="20"/>
      <c r="E4291" s="20"/>
      <c r="F4291" s="20"/>
      <c r="G4291" s="21"/>
      <c r="H4291" s="20"/>
      <c r="I4291" s="20"/>
      <c r="J4291" s="20"/>
      <c r="K4291" s="20"/>
      <c r="L4291" s="20"/>
      <c r="M4291" s="20"/>
      <c r="N4291" s="20"/>
      <c r="O4291" s="22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0"/>
      <c r="AA4291" s="20"/>
      <c r="AB4291" s="20"/>
      <c r="AC4291" s="20"/>
      <c r="AD4291" s="20"/>
      <c r="AE4291" s="20"/>
      <c r="AF4291" s="22"/>
      <c r="AG4291" s="20"/>
      <c r="AH4291" s="20"/>
      <c r="AI4291" s="20"/>
      <c r="AJ4291" s="20"/>
      <c r="AK4291" s="20"/>
      <c r="AL4291" s="20"/>
      <c r="AM4291" s="24" t="str">
        <f>IF($O4291="","",IF(DATEDIF($O4291,Lista!$V$2,"y")=122,"",DATEDIF($O4291,Lista!$V$2,"y")))</f>
        <v/>
      </c>
      <c r="AN4291" s="24" t="str">
        <f t="shared" ref="AN4291:AN4354" si="201">IF(AM4291="","",IF(AM4291&lt;=5,"0 to 5",IF(AM4291&lt;=17,"6 to 17",IF(AM4291&lt;=49,"18 to 49",IF(AM4291&gt;=50,"&gt; 50")))))</f>
        <v/>
      </c>
      <c r="AO4291" s="24" t="str">
        <f t="shared" ref="AO4291:AO4354" si="202">IF(AM4291="","",IF(AM4291&lt;=4,"0 to 4",IF(AM4291&lt;=9,"5 to 9",IF(AM4291&lt;=14,"10 to 14",IF(AM4291&lt;=18,"15 to 18",IF(AM4291&lt;=29,"19 to 29",IF(AM4291&lt;=59,"30 to 59",IF(AM4291&gt;=60,"&gt; 60"))))))))</f>
        <v/>
      </c>
      <c r="AP4291" s="25" t="str">
        <f>IFERROR(VLOOKUP($R4291,Lista!$G$2:$H$15,2,FALSE),"")</f>
        <v/>
      </c>
      <c r="AQ4291" s="24" t="str">
        <f>IF(ISBLANK(G4291),"",IF(SUMPRODUCT((G$2:G4291=G4291)*1)&gt;1,0,1))</f>
        <v/>
      </c>
      <c r="AR4291" s="24" t="str">
        <f t="shared" ref="AR4291:AR4354" si="203">IF(COUNTA($A4291:$E4291,$G4291:$I4291,$K4291,$M4291,$O4291:$P4291,$R4291:$T4291,$W4291,$X4291,$Y4291,$Z4291,$AA4291,$AB4291,$AD4291:$AE4291,$AF4291:$AF4291)=0,"",COUNTA($A4291:$E4291,$G4291:$I4291,$K4291,$M4291,$O4291:$P4291,$R4291:$T4291,$W4291,$X4291,$Y4291,$Z4291,$AA4291,$AB4291,$AD4291:$AE4291,$AF4291:$AF4291))</f>
        <v/>
      </c>
    </row>
    <row r="4292" spans="2:44" x14ac:dyDescent="0.35">
      <c r="B4292" s="20"/>
      <c r="C4292" s="20"/>
      <c r="D4292" s="20"/>
      <c r="E4292" s="20"/>
      <c r="F4292" s="20"/>
      <c r="G4292" s="21"/>
      <c r="H4292" s="20"/>
      <c r="I4292" s="20"/>
      <c r="J4292" s="20"/>
      <c r="K4292" s="20"/>
      <c r="L4292" s="20"/>
      <c r="M4292" s="20"/>
      <c r="N4292" s="20"/>
      <c r="O4292" s="22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0"/>
      <c r="AA4292" s="20"/>
      <c r="AB4292" s="20"/>
      <c r="AC4292" s="20"/>
      <c r="AD4292" s="20"/>
      <c r="AE4292" s="20"/>
      <c r="AF4292" s="22"/>
      <c r="AG4292" s="20"/>
      <c r="AH4292" s="20"/>
      <c r="AI4292" s="20"/>
      <c r="AJ4292" s="20"/>
      <c r="AK4292" s="20"/>
      <c r="AL4292" s="20"/>
      <c r="AM4292" s="24" t="str">
        <f>IF($O4292="","",IF(DATEDIF($O4292,Lista!$V$2,"y")=122,"",DATEDIF($O4292,Lista!$V$2,"y")))</f>
        <v/>
      </c>
      <c r="AN4292" s="24" t="str">
        <f t="shared" si="201"/>
        <v/>
      </c>
      <c r="AO4292" s="24" t="str">
        <f t="shared" si="202"/>
        <v/>
      </c>
      <c r="AP4292" s="25" t="str">
        <f>IFERROR(VLOOKUP($R4292,Lista!$G$2:$H$15,2,FALSE),"")</f>
        <v/>
      </c>
      <c r="AQ4292" s="24" t="str">
        <f>IF(ISBLANK(G4292),"",IF(SUMPRODUCT((G$2:G4292=G4292)*1)&gt;1,0,1))</f>
        <v/>
      </c>
      <c r="AR4292" s="24" t="str">
        <f t="shared" si="203"/>
        <v/>
      </c>
    </row>
    <row r="4293" spans="2:44" x14ac:dyDescent="0.35">
      <c r="B4293" s="20"/>
      <c r="C4293" s="20"/>
      <c r="D4293" s="20"/>
      <c r="E4293" s="20"/>
      <c r="F4293" s="20"/>
      <c r="G4293" s="21"/>
      <c r="H4293" s="20"/>
      <c r="I4293" s="20"/>
      <c r="J4293" s="20"/>
      <c r="K4293" s="20"/>
      <c r="L4293" s="20"/>
      <c r="M4293" s="20"/>
      <c r="N4293" s="20"/>
      <c r="O4293" s="22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0"/>
      <c r="AA4293" s="20"/>
      <c r="AB4293" s="20"/>
      <c r="AC4293" s="20"/>
      <c r="AD4293" s="20"/>
      <c r="AE4293" s="20"/>
      <c r="AF4293" s="22"/>
      <c r="AG4293" s="20"/>
      <c r="AH4293" s="20"/>
      <c r="AI4293" s="20"/>
      <c r="AJ4293" s="20"/>
      <c r="AK4293" s="20"/>
      <c r="AL4293" s="20"/>
      <c r="AM4293" s="24" t="str">
        <f>IF($O4293="","",IF(DATEDIF($O4293,Lista!$V$2,"y")=122,"",DATEDIF($O4293,Lista!$V$2,"y")))</f>
        <v/>
      </c>
      <c r="AN4293" s="24" t="str">
        <f t="shared" si="201"/>
        <v/>
      </c>
      <c r="AO4293" s="24" t="str">
        <f t="shared" si="202"/>
        <v/>
      </c>
      <c r="AP4293" s="25" t="str">
        <f>IFERROR(VLOOKUP($R4293,Lista!$G$2:$H$15,2,FALSE),"")</f>
        <v/>
      </c>
      <c r="AQ4293" s="24" t="str">
        <f>IF(ISBLANK(G4293),"",IF(SUMPRODUCT((G$2:G4293=G4293)*1)&gt;1,0,1))</f>
        <v/>
      </c>
      <c r="AR4293" s="24" t="str">
        <f t="shared" si="203"/>
        <v/>
      </c>
    </row>
    <row r="4294" spans="2:44" x14ac:dyDescent="0.35">
      <c r="B4294" s="20"/>
      <c r="C4294" s="20"/>
      <c r="D4294" s="20"/>
      <c r="E4294" s="20"/>
      <c r="F4294" s="20"/>
      <c r="G4294" s="21"/>
      <c r="H4294" s="20"/>
      <c r="I4294" s="20"/>
      <c r="J4294" s="20"/>
      <c r="K4294" s="20"/>
      <c r="L4294" s="20"/>
      <c r="M4294" s="20"/>
      <c r="N4294" s="20"/>
      <c r="O4294" s="22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0"/>
      <c r="AA4294" s="20"/>
      <c r="AB4294" s="20"/>
      <c r="AC4294" s="20"/>
      <c r="AD4294" s="20"/>
      <c r="AE4294" s="20"/>
      <c r="AF4294" s="22"/>
      <c r="AG4294" s="20"/>
      <c r="AH4294" s="20"/>
      <c r="AI4294" s="20"/>
      <c r="AJ4294" s="20"/>
      <c r="AK4294" s="20"/>
      <c r="AL4294" s="20"/>
      <c r="AM4294" s="24" t="str">
        <f>IF($O4294="","",IF(DATEDIF($O4294,Lista!$V$2,"y")=122,"",DATEDIF($O4294,Lista!$V$2,"y")))</f>
        <v/>
      </c>
      <c r="AN4294" s="24" t="str">
        <f t="shared" si="201"/>
        <v/>
      </c>
      <c r="AO4294" s="24" t="str">
        <f t="shared" si="202"/>
        <v/>
      </c>
      <c r="AP4294" s="25" t="str">
        <f>IFERROR(VLOOKUP($R4294,Lista!$G$2:$H$15,2,FALSE),"")</f>
        <v/>
      </c>
      <c r="AQ4294" s="24" t="str">
        <f>IF(ISBLANK(G4294),"",IF(SUMPRODUCT((G$2:G4294=G4294)*1)&gt;1,0,1))</f>
        <v/>
      </c>
      <c r="AR4294" s="24" t="str">
        <f t="shared" si="203"/>
        <v/>
      </c>
    </row>
    <row r="4295" spans="2:44" x14ac:dyDescent="0.35">
      <c r="B4295" s="20"/>
      <c r="C4295" s="20"/>
      <c r="D4295" s="20"/>
      <c r="E4295" s="20"/>
      <c r="F4295" s="20"/>
      <c r="G4295" s="21"/>
      <c r="H4295" s="20"/>
      <c r="I4295" s="20"/>
      <c r="J4295" s="20"/>
      <c r="K4295" s="20"/>
      <c r="L4295" s="20"/>
      <c r="M4295" s="20"/>
      <c r="N4295" s="20"/>
      <c r="O4295" s="22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0"/>
      <c r="AA4295" s="20"/>
      <c r="AB4295" s="20"/>
      <c r="AC4295" s="20"/>
      <c r="AD4295" s="20"/>
      <c r="AE4295" s="20"/>
      <c r="AF4295" s="22"/>
      <c r="AG4295" s="20"/>
      <c r="AH4295" s="20"/>
      <c r="AI4295" s="20"/>
      <c r="AJ4295" s="20"/>
      <c r="AK4295" s="20"/>
      <c r="AL4295" s="20"/>
      <c r="AM4295" s="24" t="str">
        <f>IF($O4295="","",IF(DATEDIF($O4295,Lista!$V$2,"y")=122,"",DATEDIF($O4295,Lista!$V$2,"y")))</f>
        <v/>
      </c>
      <c r="AN4295" s="24" t="str">
        <f t="shared" si="201"/>
        <v/>
      </c>
      <c r="AO4295" s="24" t="str">
        <f t="shared" si="202"/>
        <v/>
      </c>
      <c r="AP4295" s="25" t="str">
        <f>IFERROR(VLOOKUP($R4295,Lista!$G$2:$H$15,2,FALSE),"")</f>
        <v/>
      </c>
      <c r="AQ4295" s="24" t="str">
        <f>IF(ISBLANK(G4295),"",IF(SUMPRODUCT((G$2:G4295=G4295)*1)&gt;1,0,1))</f>
        <v/>
      </c>
      <c r="AR4295" s="24" t="str">
        <f t="shared" si="203"/>
        <v/>
      </c>
    </row>
    <row r="4296" spans="2:44" x14ac:dyDescent="0.35">
      <c r="B4296" s="20"/>
      <c r="C4296" s="20"/>
      <c r="D4296" s="20"/>
      <c r="E4296" s="20"/>
      <c r="F4296" s="20"/>
      <c r="G4296" s="21"/>
      <c r="H4296" s="20"/>
      <c r="I4296" s="20"/>
      <c r="J4296" s="20"/>
      <c r="K4296" s="20"/>
      <c r="L4296" s="20"/>
      <c r="M4296" s="20"/>
      <c r="N4296" s="20"/>
      <c r="O4296" s="22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0"/>
      <c r="AA4296" s="20"/>
      <c r="AB4296" s="20"/>
      <c r="AC4296" s="20"/>
      <c r="AD4296" s="20"/>
      <c r="AE4296" s="20"/>
      <c r="AF4296" s="22"/>
      <c r="AG4296" s="20"/>
      <c r="AH4296" s="20"/>
      <c r="AI4296" s="20"/>
      <c r="AJ4296" s="20"/>
      <c r="AK4296" s="20"/>
      <c r="AL4296" s="20"/>
      <c r="AM4296" s="24" t="str">
        <f>IF($O4296="","",IF(DATEDIF($O4296,Lista!$V$2,"y")=122,"",DATEDIF($O4296,Lista!$V$2,"y")))</f>
        <v/>
      </c>
      <c r="AN4296" s="24" t="str">
        <f t="shared" si="201"/>
        <v/>
      </c>
      <c r="AO4296" s="24" t="str">
        <f t="shared" si="202"/>
        <v/>
      </c>
      <c r="AP4296" s="25" t="str">
        <f>IFERROR(VLOOKUP($R4296,Lista!$G$2:$H$15,2,FALSE),"")</f>
        <v/>
      </c>
      <c r="AQ4296" s="24" t="str">
        <f>IF(ISBLANK(G4296),"",IF(SUMPRODUCT((G$2:G4296=G4296)*1)&gt;1,0,1))</f>
        <v/>
      </c>
      <c r="AR4296" s="24" t="str">
        <f t="shared" si="203"/>
        <v/>
      </c>
    </row>
    <row r="4297" spans="2:44" x14ac:dyDescent="0.35">
      <c r="B4297" s="20"/>
      <c r="C4297" s="20"/>
      <c r="D4297" s="20"/>
      <c r="E4297" s="20"/>
      <c r="F4297" s="20"/>
      <c r="G4297" s="21"/>
      <c r="H4297" s="20"/>
      <c r="I4297" s="20"/>
      <c r="J4297" s="20"/>
      <c r="K4297" s="20"/>
      <c r="L4297" s="20"/>
      <c r="M4297" s="20"/>
      <c r="N4297" s="20"/>
      <c r="O4297" s="22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0"/>
      <c r="AA4297" s="20"/>
      <c r="AB4297" s="20"/>
      <c r="AC4297" s="20"/>
      <c r="AD4297" s="20"/>
      <c r="AE4297" s="20"/>
      <c r="AF4297" s="22"/>
      <c r="AG4297" s="20"/>
      <c r="AH4297" s="20"/>
      <c r="AI4297" s="20"/>
      <c r="AJ4297" s="20"/>
      <c r="AK4297" s="20"/>
      <c r="AL4297" s="20"/>
      <c r="AM4297" s="24" t="str">
        <f>IF($O4297="","",IF(DATEDIF($O4297,Lista!$V$2,"y")=122,"",DATEDIF($O4297,Lista!$V$2,"y")))</f>
        <v/>
      </c>
      <c r="AN4297" s="24" t="str">
        <f t="shared" si="201"/>
        <v/>
      </c>
      <c r="AO4297" s="24" t="str">
        <f t="shared" si="202"/>
        <v/>
      </c>
      <c r="AP4297" s="25" t="str">
        <f>IFERROR(VLOOKUP($R4297,Lista!$G$2:$H$15,2,FALSE),"")</f>
        <v/>
      </c>
      <c r="AQ4297" s="24" t="str">
        <f>IF(ISBLANK(G4297),"",IF(SUMPRODUCT((G$2:G4297=G4297)*1)&gt;1,0,1))</f>
        <v/>
      </c>
      <c r="AR4297" s="24" t="str">
        <f t="shared" si="203"/>
        <v/>
      </c>
    </row>
    <row r="4298" spans="2:44" x14ac:dyDescent="0.35">
      <c r="B4298" s="20"/>
      <c r="C4298" s="20"/>
      <c r="D4298" s="20"/>
      <c r="E4298" s="20"/>
      <c r="F4298" s="20"/>
      <c r="G4298" s="21"/>
      <c r="H4298" s="20"/>
      <c r="I4298" s="20"/>
      <c r="J4298" s="20"/>
      <c r="K4298" s="20"/>
      <c r="L4298" s="20"/>
      <c r="M4298" s="20"/>
      <c r="N4298" s="20"/>
      <c r="O4298" s="22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0"/>
      <c r="AA4298" s="20"/>
      <c r="AB4298" s="20"/>
      <c r="AC4298" s="20"/>
      <c r="AD4298" s="20"/>
      <c r="AE4298" s="20"/>
      <c r="AF4298" s="22"/>
      <c r="AG4298" s="20"/>
      <c r="AH4298" s="20"/>
      <c r="AI4298" s="20"/>
      <c r="AJ4298" s="20"/>
      <c r="AK4298" s="20"/>
      <c r="AL4298" s="20"/>
      <c r="AM4298" s="24" t="str">
        <f>IF($O4298="","",IF(DATEDIF($O4298,Lista!$V$2,"y")=122,"",DATEDIF($O4298,Lista!$V$2,"y")))</f>
        <v/>
      </c>
      <c r="AN4298" s="24" t="str">
        <f t="shared" si="201"/>
        <v/>
      </c>
      <c r="AO4298" s="24" t="str">
        <f t="shared" si="202"/>
        <v/>
      </c>
      <c r="AP4298" s="25" t="str">
        <f>IFERROR(VLOOKUP($R4298,Lista!$G$2:$H$15,2,FALSE),"")</f>
        <v/>
      </c>
      <c r="AQ4298" s="24" t="str">
        <f>IF(ISBLANK(G4298),"",IF(SUMPRODUCT((G$2:G4298=G4298)*1)&gt;1,0,1))</f>
        <v/>
      </c>
      <c r="AR4298" s="24" t="str">
        <f t="shared" si="203"/>
        <v/>
      </c>
    </row>
    <row r="4299" spans="2:44" x14ac:dyDescent="0.35">
      <c r="B4299" s="20"/>
      <c r="C4299" s="20"/>
      <c r="D4299" s="20"/>
      <c r="E4299" s="20"/>
      <c r="F4299" s="20"/>
      <c r="G4299" s="21"/>
      <c r="H4299" s="20"/>
      <c r="I4299" s="20"/>
      <c r="J4299" s="20"/>
      <c r="K4299" s="20"/>
      <c r="L4299" s="20"/>
      <c r="M4299" s="20"/>
      <c r="N4299" s="20"/>
      <c r="O4299" s="22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0"/>
      <c r="AA4299" s="20"/>
      <c r="AB4299" s="20"/>
      <c r="AC4299" s="20"/>
      <c r="AD4299" s="20"/>
      <c r="AE4299" s="20"/>
      <c r="AF4299" s="22"/>
      <c r="AG4299" s="20"/>
      <c r="AH4299" s="20"/>
      <c r="AI4299" s="20"/>
      <c r="AJ4299" s="20"/>
      <c r="AK4299" s="20"/>
      <c r="AL4299" s="20"/>
      <c r="AM4299" s="24" t="str">
        <f>IF($O4299="","",IF(DATEDIF($O4299,Lista!$V$2,"y")=122,"",DATEDIF($O4299,Lista!$V$2,"y")))</f>
        <v/>
      </c>
      <c r="AN4299" s="24" t="str">
        <f t="shared" si="201"/>
        <v/>
      </c>
      <c r="AO4299" s="24" t="str">
        <f t="shared" si="202"/>
        <v/>
      </c>
      <c r="AP4299" s="25" t="str">
        <f>IFERROR(VLOOKUP($R4299,Lista!$G$2:$H$15,2,FALSE),"")</f>
        <v/>
      </c>
      <c r="AQ4299" s="24" t="str">
        <f>IF(ISBLANK(G4299),"",IF(SUMPRODUCT((G$2:G4299=G4299)*1)&gt;1,0,1))</f>
        <v/>
      </c>
      <c r="AR4299" s="24" t="str">
        <f t="shared" si="203"/>
        <v/>
      </c>
    </row>
    <row r="4300" spans="2:44" x14ac:dyDescent="0.35">
      <c r="B4300" s="20"/>
      <c r="C4300" s="20"/>
      <c r="D4300" s="20"/>
      <c r="E4300" s="20"/>
      <c r="F4300" s="20"/>
      <c r="G4300" s="21"/>
      <c r="H4300" s="20"/>
      <c r="I4300" s="20"/>
      <c r="J4300" s="20"/>
      <c r="K4300" s="20"/>
      <c r="L4300" s="20"/>
      <c r="M4300" s="20"/>
      <c r="N4300" s="20"/>
      <c r="O4300" s="22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0"/>
      <c r="AA4300" s="20"/>
      <c r="AB4300" s="20"/>
      <c r="AC4300" s="20"/>
      <c r="AD4300" s="20"/>
      <c r="AE4300" s="20"/>
      <c r="AF4300" s="22"/>
      <c r="AG4300" s="20"/>
      <c r="AH4300" s="20"/>
      <c r="AI4300" s="20"/>
      <c r="AJ4300" s="20"/>
      <c r="AK4300" s="20"/>
      <c r="AL4300" s="20"/>
      <c r="AM4300" s="24" t="str">
        <f>IF($O4300="","",IF(DATEDIF($O4300,Lista!$V$2,"y")=122,"",DATEDIF($O4300,Lista!$V$2,"y")))</f>
        <v/>
      </c>
      <c r="AN4300" s="24" t="str">
        <f t="shared" si="201"/>
        <v/>
      </c>
      <c r="AO4300" s="24" t="str">
        <f t="shared" si="202"/>
        <v/>
      </c>
      <c r="AP4300" s="25" t="str">
        <f>IFERROR(VLOOKUP($R4300,Lista!$G$2:$H$15,2,FALSE),"")</f>
        <v/>
      </c>
      <c r="AQ4300" s="24" t="str">
        <f>IF(ISBLANK(G4300),"",IF(SUMPRODUCT((G$2:G4300=G4300)*1)&gt;1,0,1))</f>
        <v/>
      </c>
      <c r="AR4300" s="24" t="str">
        <f t="shared" si="203"/>
        <v/>
      </c>
    </row>
    <row r="4301" spans="2:44" x14ac:dyDescent="0.35">
      <c r="B4301" s="20"/>
      <c r="C4301" s="20"/>
      <c r="D4301" s="20"/>
      <c r="E4301" s="20"/>
      <c r="F4301" s="20"/>
      <c r="G4301" s="21"/>
      <c r="H4301" s="20"/>
      <c r="I4301" s="20"/>
      <c r="J4301" s="20"/>
      <c r="K4301" s="20"/>
      <c r="L4301" s="20"/>
      <c r="M4301" s="20"/>
      <c r="N4301" s="20"/>
      <c r="O4301" s="22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0"/>
      <c r="AA4301" s="20"/>
      <c r="AB4301" s="20"/>
      <c r="AC4301" s="20"/>
      <c r="AD4301" s="20"/>
      <c r="AE4301" s="20"/>
      <c r="AF4301" s="22"/>
      <c r="AG4301" s="20"/>
      <c r="AH4301" s="20"/>
      <c r="AI4301" s="20"/>
      <c r="AJ4301" s="20"/>
      <c r="AK4301" s="20"/>
      <c r="AL4301" s="20"/>
      <c r="AM4301" s="24" t="str">
        <f>IF($O4301="","",IF(DATEDIF($O4301,Lista!$V$2,"y")=122,"",DATEDIF($O4301,Lista!$V$2,"y")))</f>
        <v/>
      </c>
      <c r="AN4301" s="24" t="str">
        <f t="shared" si="201"/>
        <v/>
      </c>
      <c r="AO4301" s="24" t="str">
        <f t="shared" si="202"/>
        <v/>
      </c>
      <c r="AP4301" s="25" t="str">
        <f>IFERROR(VLOOKUP($R4301,Lista!$G$2:$H$15,2,FALSE),"")</f>
        <v/>
      </c>
      <c r="AQ4301" s="24" t="str">
        <f>IF(ISBLANK(G4301),"",IF(SUMPRODUCT((G$2:G4301=G4301)*1)&gt;1,0,1))</f>
        <v/>
      </c>
      <c r="AR4301" s="24" t="str">
        <f t="shared" si="203"/>
        <v/>
      </c>
    </row>
    <row r="4302" spans="2:44" x14ac:dyDescent="0.35">
      <c r="B4302" s="20"/>
      <c r="C4302" s="20"/>
      <c r="D4302" s="20"/>
      <c r="E4302" s="20"/>
      <c r="F4302" s="20"/>
      <c r="G4302" s="21"/>
      <c r="H4302" s="20"/>
      <c r="I4302" s="20"/>
      <c r="J4302" s="20"/>
      <c r="K4302" s="20"/>
      <c r="L4302" s="20"/>
      <c r="M4302" s="20"/>
      <c r="N4302" s="20"/>
      <c r="O4302" s="22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0"/>
      <c r="AA4302" s="20"/>
      <c r="AB4302" s="20"/>
      <c r="AC4302" s="20"/>
      <c r="AD4302" s="20"/>
      <c r="AE4302" s="20"/>
      <c r="AF4302" s="22"/>
      <c r="AG4302" s="20"/>
      <c r="AH4302" s="20"/>
      <c r="AI4302" s="20"/>
      <c r="AJ4302" s="20"/>
      <c r="AK4302" s="20"/>
      <c r="AL4302" s="20"/>
      <c r="AM4302" s="24" t="str">
        <f>IF($O4302="","",IF(DATEDIF($O4302,Lista!$V$2,"y")=122,"",DATEDIF($O4302,Lista!$V$2,"y")))</f>
        <v/>
      </c>
      <c r="AN4302" s="24" t="str">
        <f t="shared" si="201"/>
        <v/>
      </c>
      <c r="AO4302" s="24" t="str">
        <f t="shared" si="202"/>
        <v/>
      </c>
      <c r="AP4302" s="25" t="str">
        <f>IFERROR(VLOOKUP($R4302,Lista!$G$2:$H$15,2,FALSE),"")</f>
        <v/>
      </c>
      <c r="AQ4302" s="24" t="str">
        <f>IF(ISBLANK(G4302),"",IF(SUMPRODUCT((G$2:G4302=G4302)*1)&gt;1,0,1))</f>
        <v/>
      </c>
      <c r="AR4302" s="24" t="str">
        <f t="shared" si="203"/>
        <v/>
      </c>
    </row>
    <row r="4303" spans="2:44" x14ac:dyDescent="0.35">
      <c r="B4303" s="20"/>
      <c r="C4303" s="20"/>
      <c r="D4303" s="20"/>
      <c r="E4303" s="20"/>
      <c r="F4303" s="20"/>
      <c r="G4303" s="21"/>
      <c r="H4303" s="20"/>
      <c r="I4303" s="20"/>
      <c r="J4303" s="20"/>
      <c r="K4303" s="20"/>
      <c r="L4303" s="20"/>
      <c r="M4303" s="20"/>
      <c r="N4303" s="20"/>
      <c r="O4303" s="22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0"/>
      <c r="AA4303" s="20"/>
      <c r="AB4303" s="20"/>
      <c r="AC4303" s="20"/>
      <c r="AD4303" s="20"/>
      <c r="AE4303" s="20"/>
      <c r="AF4303" s="22"/>
      <c r="AG4303" s="20"/>
      <c r="AH4303" s="20"/>
      <c r="AI4303" s="20"/>
      <c r="AJ4303" s="20"/>
      <c r="AK4303" s="20"/>
      <c r="AL4303" s="20"/>
      <c r="AM4303" s="24" t="str">
        <f>IF($O4303="","",IF(DATEDIF($O4303,Lista!$V$2,"y")=122,"",DATEDIF($O4303,Lista!$V$2,"y")))</f>
        <v/>
      </c>
      <c r="AN4303" s="24" t="str">
        <f t="shared" si="201"/>
        <v/>
      </c>
      <c r="AO4303" s="24" t="str">
        <f t="shared" si="202"/>
        <v/>
      </c>
      <c r="AP4303" s="25" t="str">
        <f>IFERROR(VLOOKUP($R4303,Lista!$G$2:$H$15,2,FALSE),"")</f>
        <v/>
      </c>
      <c r="AQ4303" s="24" t="str">
        <f>IF(ISBLANK(G4303),"",IF(SUMPRODUCT((G$2:G4303=G4303)*1)&gt;1,0,1))</f>
        <v/>
      </c>
      <c r="AR4303" s="24" t="str">
        <f t="shared" si="203"/>
        <v/>
      </c>
    </row>
    <row r="4304" spans="2:44" x14ac:dyDescent="0.35">
      <c r="B4304" s="20"/>
      <c r="C4304" s="20"/>
      <c r="D4304" s="20"/>
      <c r="E4304" s="20"/>
      <c r="F4304" s="20"/>
      <c r="G4304" s="21"/>
      <c r="H4304" s="20"/>
      <c r="I4304" s="20"/>
      <c r="J4304" s="20"/>
      <c r="K4304" s="20"/>
      <c r="L4304" s="20"/>
      <c r="M4304" s="20"/>
      <c r="N4304" s="20"/>
      <c r="O4304" s="22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0"/>
      <c r="AA4304" s="20"/>
      <c r="AB4304" s="20"/>
      <c r="AC4304" s="20"/>
      <c r="AD4304" s="20"/>
      <c r="AE4304" s="20"/>
      <c r="AF4304" s="22"/>
      <c r="AG4304" s="20"/>
      <c r="AH4304" s="20"/>
      <c r="AI4304" s="20"/>
      <c r="AJ4304" s="20"/>
      <c r="AK4304" s="20"/>
      <c r="AL4304" s="20"/>
      <c r="AM4304" s="24" t="str">
        <f>IF($O4304="","",IF(DATEDIF($O4304,Lista!$V$2,"y")=122,"",DATEDIF($O4304,Lista!$V$2,"y")))</f>
        <v/>
      </c>
      <c r="AN4304" s="24" t="str">
        <f t="shared" si="201"/>
        <v/>
      </c>
      <c r="AO4304" s="24" t="str">
        <f t="shared" si="202"/>
        <v/>
      </c>
      <c r="AP4304" s="25" t="str">
        <f>IFERROR(VLOOKUP($R4304,Lista!$G$2:$H$15,2,FALSE),"")</f>
        <v/>
      </c>
      <c r="AQ4304" s="24" t="str">
        <f>IF(ISBLANK(G4304),"",IF(SUMPRODUCT((G$2:G4304=G4304)*1)&gt;1,0,1))</f>
        <v/>
      </c>
      <c r="AR4304" s="24" t="str">
        <f t="shared" si="203"/>
        <v/>
      </c>
    </row>
    <row r="4305" spans="2:44" x14ac:dyDescent="0.35">
      <c r="B4305" s="20"/>
      <c r="C4305" s="20"/>
      <c r="D4305" s="20"/>
      <c r="E4305" s="20"/>
      <c r="F4305" s="20"/>
      <c r="G4305" s="21"/>
      <c r="H4305" s="20"/>
      <c r="I4305" s="20"/>
      <c r="J4305" s="20"/>
      <c r="K4305" s="20"/>
      <c r="L4305" s="20"/>
      <c r="M4305" s="20"/>
      <c r="N4305" s="20"/>
      <c r="O4305" s="22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0"/>
      <c r="AA4305" s="20"/>
      <c r="AB4305" s="20"/>
      <c r="AC4305" s="20"/>
      <c r="AD4305" s="20"/>
      <c r="AE4305" s="20"/>
      <c r="AF4305" s="22"/>
      <c r="AG4305" s="20"/>
      <c r="AH4305" s="20"/>
      <c r="AI4305" s="20"/>
      <c r="AJ4305" s="20"/>
      <c r="AK4305" s="20"/>
      <c r="AL4305" s="20"/>
      <c r="AM4305" s="24" t="str">
        <f>IF($O4305="","",IF(DATEDIF($O4305,Lista!$V$2,"y")=122,"",DATEDIF($O4305,Lista!$V$2,"y")))</f>
        <v/>
      </c>
      <c r="AN4305" s="24" t="str">
        <f t="shared" si="201"/>
        <v/>
      </c>
      <c r="AO4305" s="24" t="str">
        <f t="shared" si="202"/>
        <v/>
      </c>
      <c r="AP4305" s="25" t="str">
        <f>IFERROR(VLOOKUP($R4305,Lista!$G$2:$H$15,2,FALSE),"")</f>
        <v/>
      </c>
      <c r="AQ4305" s="24" t="str">
        <f>IF(ISBLANK(G4305),"",IF(SUMPRODUCT((G$2:G4305=G4305)*1)&gt;1,0,1))</f>
        <v/>
      </c>
      <c r="AR4305" s="24" t="str">
        <f t="shared" si="203"/>
        <v/>
      </c>
    </row>
    <row r="4306" spans="2:44" x14ac:dyDescent="0.35">
      <c r="B4306" s="20"/>
      <c r="C4306" s="20"/>
      <c r="D4306" s="20"/>
      <c r="E4306" s="20"/>
      <c r="F4306" s="20"/>
      <c r="G4306" s="21"/>
      <c r="H4306" s="20"/>
      <c r="I4306" s="20"/>
      <c r="J4306" s="20"/>
      <c r="K4306" s="20"/>
      <c r="L4306" s="20"/>
      <c r="M4306" s="20"/>
      <c r="N4306" s="20"/>
      <c r="O4306" s="22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0"/>
      <c r="AA4306" s="20"/>
      <c r="AB4306" s="20"/>
      <c r="AC4306" s="20"/>
      <c r="AD4306" s="20"/>
      <c r="AE4306" s="20"/>
      <c r="AF4306" s="22"/>
      <c r="AG4306" s="20"/>
      <c r="AH4306" s="20"/>
      <c r="AI4306" s="20"/>
      <c r="AJ4306" s="20"/>
      <c r="AK4306" s="20"/>
      <c r="AL4306" s="20"/>
      <c r="AM4306" s="24" t="str">
        <f>IF($O4306="","",IF(DATEDIF($O4306,Lista!$V$2,"y")=122,"",DATEDIF($O4306,Lista!$V$2,"y")))</f>
        <v/>
      </c>
      <c r="AN4306" s="24" t="str">
        <f t="shared" si="201"/>
        <v/>
      </c>
      <c r="AO4306" s="24" t="str">
        <f t="shared" si="202"/>
        <v/>
      </c>
      <c r="AP4306" s="25" t="str">
        <f>IFERROR(VLOOKUP($R4306,Lista!$G$2:$H$15,2,FALSE),"")</f>
        <v/>
      </c>
      <c r="AQ4306" s="24" t="str">
        <f>IF(ISBLANK(G4306),"",IF(SUMPRODUCT((G$2:G4306=G4306)*1)&gt;1,0,1))</f>
        <v/>
      </c>
      <c r="AR4306" s="24" t="str">
        <f t="shared" si="203"/>
        <v/>
      </c>
    </row>
    <row r="4307" spans="2:44" x14ac:dyDescent="0.35">
      <c r="B4307" s="20"/>
      <c r="C4307" s="20"/>
      <c r="D4307" s="20"/>
      <c r="E4307" s="20"/>
      <c r="F4307" s="20"/>
      <c r="G4307" s="21"/>
      <c r="H4307" s="20"/>
      <c r="I4307" s="20"/>
      <c r="J4307" s="20"/>
      <c r="K4307" s="20"/>
      <c r="L4307" s="20"/>
      <c r="M4307" s="20"/>
      <c r="N4307" s="20"/>
      <c r="O4307" s="22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  <c r="AA4307" s="20"/>
      <c r="AB4307" s="20"/>
      <c r="AC4307" s="20"/>
      <c r="AD4307" s="20"/>
      <c r="AE4307" s="20"/>
      <c r="AF4307" s="22"/>
      <c r="AG4307" s="20"/>
      <c r="AH4307" s="20"/>
      <c r="AI4307" s="20"/>
      <c r="AJ4307" s="20"/>
      <c r="AK4307" s="20"/>
      <c r="AL4307" s="20"/>
      <c r="AM4307" s="24" t="str">
        <f>IF($O4307="","",IF(DATEDIF($O4307,Lista!$V$2,"y")=122,"",DATEDIF($O4307,Lista!$V$2,"y")))</f>
        <v/>
      </c>
      <c r="AN4307" s="24" t="str">
        <f t="shared" si="201"/>
        <v/>
      </c>
      <c r="AO4307" s="24" t="str">
        <f t="shared" si="202"/>
        <v/>
      </c>
      <c r="AP4307" s="25" t="str">
        <f>IFERROR(VLOOKUP($R4307,Lista!$G$2:$H$15,2,FALSE),"")</f>
        <v/>
      </c>
      <c r="AQ4307" s="24" t="str">
        <f>IF(ISBLANK(G4307),"",IF(SUMPRODUCT((G$2:G4307=G4307)*1)&gt;1,0,1))</f>
        <v/>
      </c>
      <c r="AR4307" s="24" t="str">
        <f t="shared" si="203"/>
        <v/>
      </c>
    </row>
    <row r="4308" spans="2:44" x14ac:dyDescent="0.35">
      <c r="B4308" s="20"/>
      <c r="C4308" s="20"/>
      <c r="D4308" s="20"/>
      <c r="E4308" s="20"/>
      <c r="F4308" s="20"/>
      <c r="G4308" s="21"/>
      <c r="H4308" s="20"/>
      <c r="I4308" s="20"/>
      <c r="J4308" s="20"/>
      <c r="K4308" s="20"/>
      <c r="L4308" s="20"/>
      <c r="M4308" s="20"/>
      <c r="N4308" s="20"/>
      <c r="O4308" s="22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0"/>
      <c r="AA4308" s="20"/>
      <c r="AB4308" s="20"/>
      <c r="AC4308" s="20"/>
      <c r="AD4308" s="20"/>
      <c r="AE4308" s="20"/>
      <c r="AF4308" s="22"/>
      <c r="AG4308" s="20"/>
      <c r="AH4308" s="20"/>
      <c r="AI4308" s="20"/>
      <c r="AJ4308" s="20"/>
      <c r="AK4308" s="20"/>
      <c r="AL4308" s="20"/>
      <c r="AM4308" s="24" t="str">
        <f>IF($O4308="","",IF(DATEDIF($O4308,Lista!$V$2,"y")=122,"",DATEDIF($O4308,Lista!$V$2,"y")))</f>
        <v/>
      </c>
      <c r="AN4308" s="24" t="str">
        <f t="shared" si="201"/>
        <v/>
      </c>
      <c r="AO4308" s="24" t="str">
        <f t="shared" si="202"/>
        <v/>
      </c>
      <c r="AP4308" s="25" t="str">
        <f>IFERROR(VLOOKUP($R4308,Lista!$G$2:$H$15,2,FALSE),"")</f>
        <v/>
      </c>
      <c r="AQ4308" s="24" t="str">
        <f>IF(ISBLANK(G4308),"",IF(SUMPRODUCT((G$2:G4308=G4308)*1)&gt;1,0,1))</f>
        <v/>
      </c>
      <c r="AR4308" s="24" t="str">
        <f t="shared" si="203"/>
        <v/>
      </c>
    </row>
    <row r="4309" spans="2:44" x14ac:dyDescent="0.35">
      <c r="B4309" s="20"/>
      <c r="C4309" s="20"/>
      <c r="D4309" s="20"/>
      <c r="E4309" s="20"/>
      <c r="F4309" s="20"/>
      <c r="G4309" s="21"/>
      <c r="H4309" s="20"/>
      <c r="I4309" s="20"/>
      <c r="J4309" s="20"/>
      <c r="K4309" s="20"/>
      <c r="L4309" s="20"/>
      <c r="M4309" s="20"/>
      <c r="N4309" s="20"/>
      <c r="O4309" s="22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0"/>
      <c r="AA4309" s="20"/>
      <c r="AB4309" s="20"/>
      <c r="AC4309" s="20"/>
      <c r="AD4309" s="20"/>
      <c r="AE4309" s="20"/>
      <c r="AF4309" s="22"/>
      <c r="AG4309" s="20"/>
      <c r="AH4309" s="20"/>
      <c r="AI4309" s="20"/>
      <c r="AJ4309" s="20"/>
      <c r="AK4309" s="20"/>
      <c r="AL4309" s="20"/>
      <c r="AM4309" s="24" t="str">
        <f>IF($O4309="","",IF(DATEDIF($O4309,Lista!$V$2,"y")=122,"",DATEDIF($O4309,Lista!$V$2,"y")))</f>
        <v/>
      </c>
      <c r="AN4309" s="24" t="str">
        <f t="shared" si="201"/>
        <v/>
      </c>
      <c r="AO4309" s="24" t="str">
        <f t="shared" si="202"/>
        <v/>
      </c>
      <c r="AP4309" s="25" t="str">
        <f>IFERROR(VLOOKUP($R4309,Lista!$G$2:$H$15,2,FALSE),"")</f>
        <v/>
      </c>
      <c r="AQ4309" s="24" t="str">
        <f>IF(ISBLANK(G4309),"",IF(SUMPRODUCT((G$2:G4309=G4309)*1)&gt;1,0,1))</f>
        <v/>
      </c>
      <c r="AR4309" s="24" t="str">
        <f t="shared" si="203"/>
        <v/>
      </c>
    </row>
    <row r="4310" spans="2:44" x14ac:dyDescent="0.35">
      <c r="B4310" s="20"/>
      <c r="C4310" s="20"/>
      <c r="D4310" s="20"/>
      <c r="E4310" s="20"/>
      <c r="F4310" s="20"/>
      <c r="G4310" s="21"/>
      <c r="H4310" s="20"/>
      <c r="I4310" s="20"/>
      <c r="J4310" s="20"/>
      <c r="K4310" s="20"/>
      <c r="L4310" s="20"/>
      <c r="M4310" s="20"/>
      <c r="N4310" s="20"/>
      <c r="O4310" s="22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0"/>
      <c r="AA4310" s="20"/>
      <c r="AB4310" s="20"/>
      <c r="AC4310" s="20"/>
      <c r="AD4310" s="20"/>
      <c r="AE4310" s="20"/>
      <c r="AF4310" s="22"/>
      <c r="AG4310" s="20"/>
      <c r="AH4310" s="20"/>
      <c r="AI4310" s="20"/>
      <c r="AJ4310" s="20"/>
      <c r="AK4310" s="20"/>
      <c r="AL4310" s="20"/>
      <c r="AM4310" s="24" t="str">
        <f>IF($O4310="","",IF(DATEDIF($O4310,Lista!$V$2,"y")=122,"",DATEDIF($O4310,Lista!$V$2,"y")))</f>
        <v/>
      </c>
      <c r="AN4310" s="24" t="str">
        <f t="shared" si="201"/>
        <v/>
      </c>
      <c r="AO4310" s="24" t="str">
        <f t="shared" si="202"/>
        <v/>
      </c>
      <c r="AP4310" s="25" t="str">
        <f>IFERROR(VLOOKUP($R4310,Lista!$G$2:$H$15,2,FALSE),"")</f>
        <v/>
      </c>
      <c r="AQ4310" s="24" t="str">
        <f>IF(ISBLANK(G4310),"",IF(SUMPRODUCT((G$2:G4310=G4310)*1)&gt;1,0,1))</f>
        <v/>
      </c>
      <c r="AR4310" s="24" t="str">
        <f t="shared" si="203"/>
        <v/>
      </c>
    </row>
    <row r="4311" spans="2:44" x14ac:dyDescent="0.35">
      <c r="B4311" s="20"/>
      <c r="C4311" s="20"/>
      <c r="D4311" s="20"/>
      <c r="E4311" s="20"/>
      <c r="F4311" s="20"/>
      <c r="G4311" s="21"/>
      <c r="H4311" s="20"/>
      <c r="I4311" s="20"/>
      <c r="J4311" s="20"/>
      <c r="K4311" s="20"/>
      <c r="L4311" s="20"/>
      <c r="M4311" s="20"/>
      <c r="N4311" s="20"/>
      <c r="O4311" s="22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0"/>
      <c r="AA4311" s="20"/>
      <c r="AB4311" s="20"/>
      <c r="AC4311" s="20"/>
      <c r="AD4311" s="20"/>
      <c r="AE4311" s="20"/>
      <c r="AF4311" s="22"/>
      <c r="AG4311" s="20"/>
      <c r="AH4311" s="20"/>
      <c r="AI4311" s="20"/>
      <c r="AJ4311" s="20"/>
      <c r="AK4311" s="20"/>
      <c r="AL4311" s="20"/>
      <c r="AM4311" s="24" t="str">
        <f>IF($O4311="","",IF(DATEDIF($O4311,Lista!$V$2,"y")=122,"",DATEDIF($O4311,Lista!$V$2,"y")))</f>
        <v/>
      </c>
      <c r="AN4311" s="24" t="str">
        <f t="shared" si="201"/>
        <v/>
      </c>
      <c r="AO4311" s="24" t="str">
        <f t="shared" si="202"/>
        <v/>
      </c>
      <c r="AP4311" s="25" t="str">
        <f>IFERROR(VLOOKUP($R4311,Lista!$G$2:$H$15,2,FALSE),"")</f>
        <v/>
      </c>
      <c r="AQ4311" s="24" t="str">
        <f>IF(ISBLANK(G4311),"",IF(SUMPRODUCT((G$2:G4311=G4311)*1)&gt;1,0,1))</f>
        <v/>
      </c>
      <c r="AR4311" s="24" t="str">
        <f t="shared" si="203"/>
        <v/>
      </c>
    </row>
    <row r="4312" spans="2:44" x14ac:dyDescent="0.35">
      <c r="B4312" s="20"/>
      <c r="C4312" s="20"/>
      <c r="D4312" s="20"/>
      <c r="E4312" s="20"/>
      <c r="F4312" s="20"/>
      <c r="G4312" s="21"/>
      <c r="H4312" s="20"/>
      <c r="I4312" s="20"/>
      <c r="J4312" s="20"/>
      <c r="K4312" s="20"/>
      <c r="L4312" s="20"/>
      <c r="M4312" s="20"/>
      <c r="N4312" s="20"/>
      <c r="O4312" s="22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  <c r="AE4312" s="20"/>
      <c r="AF4312" s="22"/>
      <c r="AG4312" s="20"/>
      <c r="AH4312" s="20"/>
      <c r="AI4312" s="20"/>
      <c r="AJ4312" s="20"/>
      <c r="AK4312" s="20"/>
      <c r="AL4312" s="20"/>
      <c r="AM4312" s="24" t="str">
        <f>IF($O4312="","",IF(DATEDIF($O4312,Lista!$V$2,"y")=122,"",DATEDIF($O4312,Lista!$V$2,"y")))</f>
        <v/>
      </c>
      <c r="AN4312" s="24" t="str">
        <f t="shared" si="201"/>
        <v/>
      </c>
      <c r="AO4312" s="24" t="str">
        <f t="shared" si="202"/>
        <v/>
      </c>
      <c r="AP4312" s="25" t="str">
        <f>IFERROR(VLOOKUP($R4312,Lista!$G$2:$H$15,2,FALSE),"")</f>
        <v/>
      </c>
      <c r="AQ4312" s="24" t="str">
        <f>IF(ISBLANK(G4312),"",IF(SUMPRODUCT((G$2:G4312=G4312)*1)&gt;1,0,1))</f>
        <v/>
      </c>
      <c r="AR4312" s="24" t="str">
        <f t="shared" si="203"/>
        <v/>
      </c>
    </row>
    <row r="4313" spans="2:44" x14ac:dyDescent="0.35">
      <c r="B4313" s="20"/>
      <c r="C4313" s="20"/>
      <c r="D4313" s="20"/>
      <c r="E4313" s="20"/>
      <c r="F4313" s="20"/>
      <c r="G4313" s="21"/>
      <c r="H4313" s="20"/>
      <c r="I4313" s="20"/>
      <c r="J4313" s="20"/>
      <c r="K4313" s="20"/>
      <c r="L4313" s="20"/>
      <c r="M4313" s="20"/>
      <c r="N4313" s="20"/>
      <c r="O4313" s="22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  <c r="AE4313" s="20"/>
      <c r="AF4313" s="22"/>
      <c r="AG4313" s="20"/>
      <c r="AH4313" s="20"/>
      <c r="AI4313" s="20"/>
      <c r="AJ4313" s="20"/>
      <c r="AK4313" s="20"/>
      <c r="AL4313" s="20"/>
      <c r="AM4313" s="24" t="str">
        <f>IF($O4313="","",IF(DATEDIF($O4313,Lista!$V$2,"y")=122,"",DATEDIF($O4313,Lista!$V$2,"y")))</f>
        <v/>
      </c>
      <c r="AN4313" s="24" t="str">
        <f t="shared" si="201"/>
        <v/>
      </c>
      <c r="AO4313" s="24" t="str">
        <f t="shared" si="202"/>
        <v/>
      </c>
      <c r="AP4313" s="25" t="str">
        <f>IFERROR(VLOOKUP($R4313,Lista!$G$2:$H$15,2,FALSE),"")</f>
        <v/>
      </c>
      <c r="AQ4313" s="24" t="str">
        <f>IF(ISBLANK(G4313),"",IF(SUMPRODUCT((G$2:G4313=G4313)*1)&gt;1,0,1))</f>
        <v/>
      </c>
      <c r="AR4313" s="24" t="str">
        <f t="shared" si="203"/>
        <v/>
      </c>
    </row>
    <row r="4314" spans="2:44" x14ac:dyDescent="0.35">
      <c r="B4314" s="20"/>
      <c r="C4314" s="20"/>
      <c r="D4314" s="20"/>
      <c r="E4314" s="20"/>
      <c r="F4314" s="20"/>
      <c r="G4314" s="21"/>
      <c r="H4314" s="20"/>
      <c r="I4314" s="20"/>
      <c r="J4314" s="20"/>
      <c r="K4314" s="20"/>
      <c r="L4314" s="20"/>
      <c r="M4314" s="20"/>
      <c r="N4314" s="20"/>
      <c r="O4314" s="22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0"/>
      <c r="AA4314" s="20"/>
      <c r="AB4314" s="20"/>
      <c r="AC4314" s="20"/>
      <c r="AD4314" s="20"/>
      <c r="AE4314" s="20"/>
      <c r="AF4314" s="22"/>
      <c r="AG4314" s="20"/>
      <c r="AH4314" s="20"/>
      <c r="AI4314" s="20"/>
      <c r="AJ4314" s="20"/>
      <c r="AK4314" s="20"/>
      <c r="AL4314" s="20"/>
      <c r="AM4314" s="24" t="str">
        <f>IF($O4314="","",IF(DATEDIF($O4314,Lista!$V$2,"y")=122,"",DATEDIF($O4314,Lista!$V$2,"y")))</f>
        <v/>
      </c>
      <c r="AN4314" s="24" t="str">
        <f t="shared" si="201"/>
        <v/>
      </c>
      <c r="AO4314" s="24" t="str">
        <f t="shared" si="202"/>
        <v/>
      </c>
      <c r="AP4314" s="25" t="str">
        <f>IFERROR(VLOOKUP($R4314,Lista!$G$2:$H$15,2,FALSE),"")</f>
        <v/>
      </c>
      <c r="AQ4314" s="24" t="str">
        <f>IF(ISBLANK(G4314),"",IF(SUMPRODUCT((G$2:G4314=G4314)*1)&gt;1,0,1))</f>
        <v/>
      </c>
      <c r="AR4314" s="24" t="str">
        <f t="shared" si="203"/>
        <v/>
      </c>
    </row>
    <row r="4315" spans="2:44" x14ac:dyDescent="0.35">
      <c r="B4315" s="20"/>
      <c r="C4315" s="20"/>
      <c r="D4315" s="20"/>
      <c r="E4315" s="20"/>
      <c r="F4315" s="20"/>
      <c r="G4315" s="21"/>
      <c r="H4315" s="20"/>
      <c r="I4315" s="20"/>
      <c r="J4315" s="20"/>
      <c r="K4315" s="20"/>
      <c r="L4315" s="20"/>
      <c r="M4315" s="20"/>
      <c r="N4315" s="20"/>
      <c r="O4315" s="22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0"/>
      <c r="AA4315" s="20"/>
      <c r="AB4315" s="20"/>
      <c r="AC4315" s="20"/>
      <c r="AD4315" s="20"/>
      <c r="AE4315" s="20"/>
      <c r="AF4315" s="22"/>
      <c r="AG4315" s="20"/>
      <c r="AH4315" s="20"/>
      <c r="AI4315" s="20"/>
      <c r="AJ4315" s="20"/>
      <c r="AK4315" s="20"/>
      <c r="AL4315" s="20"/>
      <c r="AM4315" s="24" t="str">
        <f>IF($O4315="","",IF(DATEDIF($O4315,Lista!$V$2,"y")=122,"",DATEDIF($O4315,Lista!$V$2,"y")))</f>
        <v/>
      </c>
      <c r="AN4315" s="24" t="str">
        <f t="shared" si="201"/>
        <v/>
      </c>
      <c r="AO4315" s="24" t="str">
        <f t="shared" si="202"/>
        <v/>
      </c>
      <c r="AP4315" s="25" t="str">
        <f>IFERROR(VLOOKUP($R4315,Lista!$G$2:$H$15,2,FALSE),"")</f>
        <v/>
      </c>
      <c r="AQ4315" s="24" t="str">
        <f>IF(ISBLANK(G4315),"",IF(SUMPRODUCT((G$2:G4315=G4315)*1)&gt;1,0,1))</f>
        <v/>
      </c>
      <c r="AR4315" s="24" t="str">
        <f t="shared" si="203"/>
        <v/>
      </c>
    </row>
    <row r="4316" spans="2:44" x14ac:dyDescent="0.35">
      <c r="B4316" s="20"/>
      <c r="C4316" s="20"/>
      <c r="D4316" s="20"/>
      <c r="E4316" s="20"/>
      <c r="F4316" s="20"/>
      <c r="G4316" s="21"/>
      <c r="H4316" s="20"/>
      <c r="I4316" s="20"/>
      <c r="J4316" s="20"/>
      <c r="K4316" s="20"/>
      <c r="L4316" s="20"/>
      <c r="M4316" s="20"/>
      <c r="N4316" s="20"/>
      <c r="O4316" s="22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0"/>
      <c r="AA4316" s="20"/>
      <c r="AB4316" s="20"/>
      <c r="AC4316" s="20"/>
      <c r="AD4316" s="20"/>
      <c r="AE4316" s="20"/>
      <c r="AF4316" s="22"/>
      <c r="AG4316" s="20"/>
      <c r="AH4316" s="20"/>
      <c r="AI4316" s="20"/>
      <c r="AJ4316" s="20"/>
      <c r="AK4316" s="20"/>
      <c r="AL4316" s="20"/>
      <c r="AM4316" s="24" t="str">
        <f>IF($O4316="","",IF(DATEDIF($O4316,Lista!$V$2,"y")=122,"",DATEDIF($O4316,Lista!$V$2,"y")))</f>
        <v/>
      </c>
      <c r="AN4316" s="24" t="str">
        <f t="shared" si="201"/>
        <v/>
      </c>
      <c r="AO4316" s="24" t="str">
        <f t="shared" si="202"/>
        <v/>
      </c>
      <c r="AP4316" s="25" t="str">
        <f>IFERROR(VLOOKUP($R4316,Lista!$G$2:$H$15,2,FALSE),"")</f>
        <v/>
      </c>
      <c r="AQ4316" s="24" t="str">
        <f>IF(ISBLANK(G4316),"",IF(SUMPRODUCT((G$2:G4316=G4316)*1)&gt;1,0,1))</f>
        <v/>
      </c>
      <c r="AR4316" s="24" t="str">
        <f t="shared" si="203"/>
        <v/>
      </c>
    </row>
    <row r="4317" spans="2:44" x14ac:dyDescent="0.35">
      <c r="B4317" s="20"/>
      <c r="C4317" s="20"/>
      <c r="D4317" s="20"/>
      <c r="E4317" s="20"/>
      <c r="F4317" s="20"/>
      <c r="G4317" s="21"/>
      <c r="H4317" s="20"/>
      <c r="I4317" s="20"/>
      <c r="J4317" s="20"/>
      <c r="K4317" s="20"/>
      <c r="L4317" s="20"/>
      <c r="M4317" s="20"/>
      <c r="N4317" s="20"/>
      <c r="O4317" s="22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0"/>
      <c r="AA4317" s="20"/>
      <c r="AB4317" s="20"/>
      <c r="AC4317" s="20"/>
      <c r="AD4317" s="20"/>
      <c r="AE4317" s="20"/>
      <c r="AF4317" s="22"/>
      <c r="AG4317" s="20"/>
      <c r="AH4317" s="20"/>
      <c r="AI4317" s="20"/>
      <c r="AJ4317" s="20"/>
      <c r="AK4317" s="20"/>
      <c r="AL4317" s="20"/>
      <c r="AM4317" s="24" t="str">
        <f>IF($O4317="","",IF(DATEDIF($O4317,Lista!$V$2,"y")=122,"",DATEDIF($O4317,Lista!$V$2,"y")))</f>
        <v/>
      </c>
      <c r="AN4317" s="24" t="str">
        <f t="shared" si="201"/>
        <v/>
      </c>
      <c r="AO4317" s="24" t="str">
        <f t="shared" si="202"/>
        <v/>
      </c>
      <c r="AP4317" s="25" t="str">
        <f>IFERROR(VLOOKUP($R4317,Lista!$G$2:$H$15,2,FALSE),"")</f>
        <v/>
      </c>
      <c r="AQ4317" s="24" t="str">
        <f>IF(ISBLANK(G4317),"",IF(SUMPRODUCT((G$2:G4317=G4317)*1)&gt;1,0,1))</f>
        <v/>
      </c>
      <c r="AR4317" s="24" t="str">
        <f t="shared" si="203"/>
        <v/>
      </c>
    </row>
    <row r="4318" spans="2:44" x14ac:dyDescent="0.35">
      <c r="B4318" s="20"/>
      <c r="C4318" s="20"/>
      <c r="D4318" s="20"/>
      <c r="E4318" s="20"/>
      <c r="F4318" s="20"/>
      <c r="G4318" s="21"/>
      <c r="H4318" s="20"/>
      <c r="I4318" s="20"/>
      <c r="J4318" s="20"/>
      <c r="K4318" s="20"/>
      <c r="L4318" s="20"/>
      <c r="M4318" s="20"/>
      <c r="N4318" s="20"/>
      <c r="O4318" s="22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0"/>
      <c r="AA4318" s="20"/>
      <c r="AB4318" s="20"/>
      <c r="AC4318" s="20"/>
      <c r="AD4318" s="20"/>
      <c r="AE4318" s="20"/>
      <c r="AF4318" s="22"/>
      <c r="AG4318" s="20"/>
      <c r="AH4318" s="20"/>
      <c r="AI4318" s="20"/>
      <c r="AJ4318" s="20"/>
      <c r="AK4318" s="20"/>
      <c r="AL4318" s="20"/>
      <c r="AM4318" s="24" t="str">
        <f>IF($O4318="","",IF(DATEDIF($O4318,Lista!$V$2,"y")=122,"",DATEDIF($O4318,Lista!$V$2,"y")))</f>
        <v/>
      </c>
      <c r="AN4318" s="24" t="str">
        <f t="shared" si="201"/>
        <v/>
      </c>
      <c r="AO4318" s="24" t="str">
        <f t="shared" si="202"/>
        <v/>
      </c>
      <c r="AP4318" s="25" t="str">
        <f>IFERROR(VLOOKUP($R4318,Lista!$G$2:$H$15,2,FALSE),"")</f>
        <v/>
      </c>
      <c r="AQ4318" s="24" t="str">
        <f>IF(ISBLANK(G4318),"",IF(SUMPRODUCT((G$2:G4318=G4318)*1)&gt;1,0,1))</f>
        <v/>
      </c>
      <c r="AR4318" s="24" t="str">
        <f t="shared" si="203"/>
        <v/>
      </c>
    </row>
    <row r="4319" spans="2:44" x14ac:dyDescent="0.35">
      <c r="B4319" s="20"/>
      <c r="C4319" s="20"/>
      <c r="D4319" s="20"/>
      <c r="E4319" s="20"/>
      <c r="F4319" s="20"/>
      <c r="G4319" s="21"/>
      <c r="H4319" s="20"/>
      <c r="I4319" s="20"/>
      <c r="J4319" s="20"/>
      <c r="K4319" s="20"/>
      <c r="L4319" s="20"/>
      <c r="M4319" s="20"/>
      <c r="N4319" s="20"/>
      <c r="O4319" s="22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0"/>
      <c r="AA4319" s="20"/>
      <c r="AB4319" s="20"/>
      <c r="AC4319" s="20"/>
      <c r="AD4319" s="20"/>
      <c r="AE4319" s="20"/>
      <c r="AF4319" s="22"/>
      <c r="AG4319" s="20"/>
      <c r="AH4319" s="20"/>
      <c r="AI4319" s="20"/>
      <c r="AJ4319" s="20"/>
      <c r="AK4319" s="20"/>
      <c r="AL4319" s="20"/>
      <c r="AM4319" s="24" t="str">
        <f>IF($O4319="","",IF(DATEDIF($O4319,Lista!$V$2,"y")=122,"",DATEDIF($O4319,Lista!$V$2,"y")))</f>
        <v/>
      </c>
      <c r="AN4319" s="24" t="str">
        <f t="shared" si="201"/>
        <v/>
      </c>
      <c r="AO4319" s="24" t="str">
        <f t="shared" si="202"/>
        <v/>
      </c>
      <c r="AP4319" s="25" t="str">
        <f>IFERROR(VLOOKUP($R4319,Lista!$G$2:$H$15,2,FALSE),"")</f>
        <v/>
      </c>
      <c r="AQ4319" s="24" t="str">
        <f>IF(ISBLANK(G4319),"",IF(SUMPRODUCT((G$2:G4319=G4319)*1)&gt;1,0,1))</f>
        <v/>
      </c>
      <c r="AR4319" s="24" t="str">
        <f t="shared" si="203"/>
        <v/>
      </c>
    </row>
    <row r="4320" spans="2:44" x14ac:dyDescent="0.35">
      <c r="B4320" s="20"/>
      <c r="C4320" s="20"/>
      <c r="D4320" s="20"/>
      <c r="E4320" s="20"/>
      <c r="F4320" s="20"/>
      <c r="G4320" s="21"/>
      <c r="H4320" s="20"/>
      <c r="I4320" s="20"/>
      <c r="J4320" s="20"/>
      <c r="K4320" s="20"/>
      <c r="L4320" s="20"/>
      <c r="M4320" s="20"/>
      <c r="N4320" s="20"/>
      <c r="O4320" s="22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0"/>
      <c r="AA4320" s="20"/>
      <c r="AB4320" s="20"/>
      <c r="AC4320" s="20"/>
      <c r="AD4320" s="20"/>
      <c r="AE4320" s="20"/>
      <c r="AF4320" s="22"/>
      <c r="AG4320" s="20"/>
      <c r="AH4320" s="20"/>
      <c r="AI4320" s="20"/>
      <c r="AJ4320" s="20"/>
      <c r="AK4320" s="20"/>
      <c r="AL4320" s="20"/>
      <c r="AM4320" s="24" t="str">
        <f>IF($O4320="","",IF(DATEDIF($O4320,Lista!$V$2,"y")=122,"",DATEDIF($O4320,Lista!$V$2,"y")))</f>
        <v/>
      </c>
      <c r="AN4320" s="24" t="str">
        <f t="shared" si="201"/>
        <v/>
      </c>
      <c r="AO4320" s="24" t="str">
        <f t="shared" si="202"/>
        <v/>
      </c>
      <c r="AP4320" s="25" t="str">
        <f>IFERROR(VLOOKUP($R4320,Lista!$G$2:$H$15,2,FALSE),"")</f>
        <v/>
      </c>
      <c r="AQ4320" s="24" t="str">
        <f>IF(ISBLANK(G4320),"",IF(SUMPRODUCT((G$2:G4320=G4320)*1)&gt;1,0,1))</f>
        <v/>
      </c>
      <c r="AR4320" s="24" t="str">
        <f t="shared" si="203"/>
        <v/>
      </c>
    </row>
    <row r="4321" spans="2:44" x14ac:dyDescent="0.35">
      <c r="B4321" s="20"/>
      <c r="C4321" s="20"/>
      <c r="D4321" s="20"/>
      <c r="E4321" s="20"/>
      <c r="F4321" s="20"/>
      <c r="G4321" s="21"/>
      <c r="H4321" s="20"/>
      <c r="I4321" s="20"/>
      <c r="J4321" s="20"/>
      <c r="K4321" s="20"/>
      <c r="L4321" s="20"/>
      <c r="M4321" s="20"/>
      <c r="N4321" s="20"/>
      <c r="O4321" s="22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0"/>
      <c r="AA4321" s="20"/>
      <c r="AB4321" s="20"/>
      <c r="AC4321" s="20"/>
      <c r="AD4321" s="20"/>
      <c r="AE4321" s="20"/>
      <c r="AF4321" s="22"/>
      <c r="AG4321" s="20"/>
      <c r="AH4321" s="20"/>
      <c r="AI4321" s="20"/>
      <c r="AJ4321" s="20"/>
      <c r="AK4321" s="20"/>
      <c r="AL4321" s="20"/>
      <c r="AM4321" s="24" t="str">
        <f>IF($O4321="","",IF(DATEDIF($O4321,Lista!$V$2,"y")=122,"",DATEDIF($O4321,Lista!$V$2,"y")))</f>
        <v/>
      </c>
      <c r="AN4321" s="24" t="str">
        <f t="shared" si="201"/>
        <v/>
      </c>
      <c r="AO4321" s="24" t="str">
        <f t="shared" si="202"/>
        <v/>
      </c>
      <c r="AP4321" s="25" t="str">
        <f>IFERROR(VLOOKUP($R4321,Lista!$G$2:$H$15,2,FALSE),"")</f>
        <v/>
      </c>
      <c r="AQ4321" s="24" t="str">
        <f>IF(ISBLANK(G4321),"",IF(SUMPRODUCT((G$2:G4321=G4321)*1)&gt;1,0,1))</f>
        <v/>
      </c>
      <c r="AR4321" s="24" t="str">
        <f t="shared" si="203"/>
        <v/>
      </c>
    </row>
    <row r="4322" spans="2:44" x14ac:dyDescent="0.35">
      <c r="B4322" s="20"/>
      <c r="C4322" s="20"/>
      <c r="D4322" s="20"/>
      <c r="E4322" s="20"/>
      <c r="F4322" s="20"/>
      <c r="G4322" s="21"/>
      <c r="H4322" s="20"/>
      <c r="I4322" s="20"/>
      <c r="J4322" s="20"/>
      <c r="K4322" s="20"/>
      <c r="L4322" s="20"/>
      <c r="M4322" s="20"/>
      <c r="N4322" s="20"/>
      <c r="O4322" s="22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0"/>
      <c r="AA4322" s="20"/>
      <c r="AB4322" s="20"/>
      <c r="AC4322" s="20"/>
      <c r="AD4322" s="20"/>
      <c r="AE4322" s="20"/>
      <c r="AF4322" s="22"/>
      <c r="AG4322" s="20"/>
      <c r="AH4322" s="20"/>
      <c r="AI4322" s="20"/>
      <c r="AJ4322" s="20"/>
      <c r="AK4322" s="20"/>
      <c r="AL4322" s="20"/>
      <c r="AM4322" s="24" t="str">
        <f>IF($O4322="","",IF(DATEDIF($O4322,Lista!$V$2,"y")=122,"",DATEDIF($O4322,Lista!$V$2,"y")))</f>
        <v/>
      </c>
      <c r="AN4322" s="24" t="str">
        <f t="shared" si="201"/>
        <v/>
      </c>
      <c r="AO4322" s="24" t="str">
        <f t="shared" si="202"/>
        <v/>
      </c>
      <c r="AP4322" s="25" t="str">
        <f>IFERROR(VLOOKUP($R4322,Lista!$G$2:$H$15,2,FALSE),"")</f>
        <v/>
      </c>
      <c r="AQ4322" s="24" t="str">
        <f>IF(ISBLANK(G4322),"",IF(SUMPRODUCT((G$2:G4322=G4322)*1)&gt;1,0,1))</f>
        <v/>
      </c>
      <c r="AR4322" s="24" t="str">
        <f t="shared" si="203"/>
        <v/>
      </c>
    </row>
    <row r="4323" spans="2:44" x14ac:dyDescent="0.35">
      <c r="B4323" s="20"/>
      <c r="C4323" s="20"/>
      <c r="D4323" s="20"/>
      <c r="E4323" s="20"/>
      <c r="F4323" s="20"/>
      <c r="G4323" s="21"/>
      <c r="H4323" s="20"/>
      <c r="I4323" s="20"/>
      <c r="J4323" s="20"/>
      <c r="K4323" s="20"/>
      <c r="L4323" s="20"/>
      <c r="M4323" s="20"/>
      <c r="N4323" s="20"/>
      <c r="O4323" s="22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0"/>
      <c r="AA4323" s="20"/>
      <c r="AB4323" s="20"/>
      <c r="AC4323" s="20"/>
      <c r="AD4323" s="20"/>
      <c r="AE4323" s="20"/>
      <c r="AF4323" s="22"/>
      <c r="AG4323" s="20"/>
      <c r="AH4323" s="20"/>
      <c r="AI4323" s="20"/>
      <c r="AJ4323" s="20"/>
      <c r="AK4323" s="20"/>
      <c r="AL4323" s="20"/>
      <c r="AM4323" s="24" t="str">
        <f>IF($O4323="","",IF(DATEDIF($O4323,Lista!$V$2,"y")=122,"",DATEDIF($O4323,Lista!$V$2,"y")))</f>
        <v/>
      </c>
      <c r="AN4323" s="24" t="str">
        <f t="shared" si="201"/>
        <v/>
      </c>
      <c r="AO4323" s="24" t="str">
        <f t="shared" si="202"/>
        <v/>
      </c>
      <c r="AP4323" s="25" t="str">
        <f>IFERROR(VLOOKUP($R4323,Lista!$G$2:$H$15,2,FALSE),"")</f>
        <v/>
      </c>
      <c r="AQ4323" s="24" t="str">
        <f>IF(ISBLANK(G4323),"",IF(SUMPRODUCT((G$2:G4323=G4323)*1)&gt;1,0,1))</f>
        <v/>
      </c>
      <c r="AR4323" s="24" t="str">
        <f t="shared" si="203"/>
        <v/>
      </c>
    </row>
    <row r="4324" spans="2:44" x14ac:dyDescent="0.35">
      <c r="B4324" s="20"/>
      <c r="C4324" s="20"/>
      <c r="D4324" s="20"/>
      <c r="E4324" s="20"/>
      <c r="F4324" s="20"/>
      <c r="G4324" s="21"/>
      <c r="H4324" s="20"/>
      <c r="I4324" s="20"/>
      <c r="J4324" s="20"/>
      <c r="K4324" s="20"/>
      <c r="L4324" s="20"/>
      <c r="M4324" s="20"/>
      <c r="N4324" s="20"/>
      <c r="O4324" s="22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0"/>
      <c r="AA4324" s="20"/>
      <c r="AB4324" s="20"/>
      <c r="AC4324" s="20"/>
      <c r="AD4324" s="20"/>
      <c r="AE4324" s="20"/>
      <c r="AF4324" s="22"/>
      <c r="AG4324" s="20"/>
      <c r="AH4324" s="20"/>
      <c r="AI4324" s="20"/>
      <c r="AJ4324" s="20"/>
      <c r="AK4324" s="20"/>
      <c r="AL4324" s="20"/>
      <c r="AM4324" s="24" t="str">
        <f>IF($O4324="","",IF(DATEDIF($O4324,Lista!$V$2,"y")=122,"",DATEDIF($O4324,Lista!$V$2,"y")))</f>
        <v/>
      </c>
      <c r="AN4324" s="24" t="str">
        <f t="shared" si="201"/>
        <v/>
      </c>
      <c r="AO4324" s="24" t="str">
        <f t="shared" si="202"/>
        <v/>
      </c>
      <c r="AP4324" s="25" t="str">
        <f>IFERROR(VLOOKUP($R4324,Lista!$G$2:$H$15,2,FALSE),"")</f>
        <v/>
      </c>
      <c r="AQ4324" s="24" t="str">
        <f>IF(ISBLANK(G4324),"",IF(SUMPRODUCT((G$2:G4324=G4324)*1)&gt;1,0,1))</f>
        <v/>
      </c>
      <c r="AR4324" s="24" t="str">
        <f t="shared" si="203"/>
        <v/>
      </c>
    </row>
    <row r="4325" spans="2:44" x14ac:dyDescent="0.35">
      <c r="B4325" s="20"/>
      <c r="C4325" s="20"/>
      <c r="D4325" s="20"/>
      <c r="E4325" s="20"/>
      <c r="F4325" s="20"/>
      <c r="G4325" s="21"/>
      <c r="H4325" s="20"/>
      <c r="I4325" s="20"/>
      <c r="J4325" s="20"/>
      <c r="K4325" s="20"/>
      <c r="L4325" s="20"/>
      <c r="M4325" s="20"/>
      <c r="N4325" s="20"/>
      <c r="O4325" s="22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0"/>
      <c r="AA4325" s="20"/>
      <c r="AB4325" s="20"/>
      <c r="AC4325" s="20"/>
      <c r="AD4325" s="20"/>
      <c r="AE4325" s="20"/>
      <c r="AF4325" s="22"/>
      <c r="AG4325" s="20"/>
      <c r="AH4325" s="20"/>
      <c r="AI4325" s="20"/>
      <c r="AJ4325" s="20"/>
      <c r="AK4325" s="20"/>
      <c r="AL4325" s="20"/>
      <c r="AM4325" s="24" t="str">
        <f>IF($O4325="","",IF(DATEDIF($O4325,Lista!$V$2,"y")=122,"",DATEDIF($O4325,Lista!$V$2,"y")))</f>
        <v/>
      </c>
      <c r="AN4325" s="24" t="str">
        <f t="shared" si="201"/>
        <v/>
      </c>
      <c r="AO4325" s="24" t="str">
        <f t="shared" si="202"/>
        <v/>
      </c>
      <c r="AP4325" s="25" t="str">
        <f>IFERROR(VLOOKUP($R4325,Lista!$G$2:$H$15,2,FALSE),"")</f>
        <v/>
      </c>
      <c r="AQ4325" s="24" t="str">
        <f>IF(ISBLANK(G4325),"",IF(SUMPRODUCT((G$2:G4325=G4325)*1)&gt;1,0,1))</f>
        <v/>
      </c>
      <c r="AR4325" s="24" t="str">
        <f t="shared" si="203"/>
        <v/>
      </c>
    </row>
    <row r="4326" spans="2:44" x14ac:dyDescent="0.35">
      <c r="B4326" s="20"/>
      <c r="C4326" s="20"/>
      <c r="D4326" s="20"/>
      <c r="E4326" s="20"/>
      <c r="F4326" s="20"/>
      <c r="G4326" s="21"/>
      <c r="H4326" s="20"/>
      <c r="I4326" s="20"/>
      <c r="J4326" s="20"/>
      <c r="K4326" s="20"/>
      <c r="L4326" s="20"/>
      <c r="M4326" s="20"/>
      <c r="N4326" s="20"/>
      <c r="O4326" s="22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0"/>
      <c r="AA4326" s="20"/>
      <c r="AB4326" s="20"/>
      <c r="AC4326" s="20"/>
      <c r="AD4326" s="20"/>
      <c r="AE4326" s="20"/>
      <c r="AF4326" s="22"/>
      <c r="AG4326" s="20"/>
      <c r="AH4326" s="20"/>
      <c r="AI4326" s="20"/>
      <c r="AJ4326" s="20"/>
      <c r="AK4326" s="20"/>
      <c r="AL4326" s="20"/>
      <c r="AM4326" s="24" t="str">
        <f>IF($O4326="","",IF(DATEDIF($O4326,Lista!$V$2,"y")=122,"",DATEDIF($O4326,Lista!$V$2,"y")))</f>
        <v/>
      </c>
      <c r="AN4326" s="24" t="str">
        <f t="shared" si="201"/>
        <v/>
      </c>
      <c r="AO4326" s="24" t="str">
        <f t="shared" si="202"/>
        <v/>
      </c>
      <c r="AP4326" s="25" t="str">
        <f>IFERROR(VLOOKUP($R4326,Lista!$G$2:$H$15,2,FALSE),"")</f>
        <v/>
      </c>
      <c r="AQ4326" s="24" t="str">
        <f>IF(ISBLANK(G4326),"",IF(SUMPRODUCT((G$2:G4326=G4326)*1)&gt;1,0,1))</f>
        <v/>
      </c>
      <c r="AR4326" s="24" t="str">
        <f t="shared" si="203"/>
        <v/>
      </c>
    </row>
    <row r="4327" spans="2:44" x14ac:dyDescent="0.35">
      <c r="B4327" s="20"/>
      <c r="C4327" s="20"/>
      <c r="D4327" s="20"/>
      <c r="E4327" s="20"/>
      <c r="F4327" s="20"/>
      <c r="G4327" s="21"/>
      <c r="H4327" s="20"/>
      <c r="I4327" s="20"/>
      <c r="J4327" s="20"/>
      <c r="K4327" s="20"/>
      <c r="L4327" s="20"/>
      <c r="M4327" s="20"/>
      <c r="N4327" s="20"/>
      <c r="O4327" s="22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0"/>
      <c r="AA4327" s="20"/>
      <c r="AB4327" s="20"/>
      <c r="AC4327" s="20"/>
      <c r="AD4327" s="20"/>
      <c r="AE4327" s="20"/>
      <c r="AF4327" s="22"/>
      <c r="AG4327" s="20"/>
      <c r="AH4327" s="20"/>
      <c r="AI4327" s="20"/>
      <c r="AJ4327" s="20"/>
      <c r="AK4327" s="20"/>
      <c r="AL4327" s="20"/>
      <c r="AM4327" s="24" t="str">
        <f>IF($O4327="","",IF(DATEDIF($O4327,Lista!$V$2,"y")=122,"",DATEDIF($O4327,Lista!$V$2,"y")))</f>
        <v/>
      </c>
      <c r="AN4327" s="24" t="str">
        <f t="shared" si="201"/>
        <v/>
      </c>
      <c r="AO4327" s="24" t="str">
        <f t="shared" si="202"/>
        <v/>
      </c>
      <c r="AP4327" s="25" t="str">
        <f>IFERROR(VLOOKUP($R4327,Lista!$G$2:$H$15,2,FALSE),"")</f>
        <v/>
      </c>
      <c r="AQ4327" s="24" t="str">
        <f>IF(ISBLANK(G4327),"",IF(SUMPRODUCT((G$2:G4327=G4327)*1)&gt;1,0,1))</f>
        <v/>
      </c>
      <c r="AR4327" s="24" t="str">
        <f t="shared" si="203"/>
        <v/>
      </c>
    </row>
    <row r="4328" spans="2:44" x14ac:dyDescent="0.35">
      <c r="B4328" s="20"/>
      <c r="C4328" s="20"/>
      <c r="D4328" s="20"/>
      <c r="E4328" s="20"/>
      <c r="F4328" s="20"/>
      <c r="G4328" s="21"/>
      <c r="H4328" s="20"/>
      <c r="I4328" s="20"/>
      <c r="J4328" s="20"/>
      <c r="K4328" s="20"/>
      <c r="L4328" s="20"/>
      <c r="M4328" s="20"/>
      <c r="N4328" s="20"/>
      <c r="O4328" s="22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0"/>
      <c r="AA4328" s="20"/>
      <c r="AB4328" s="20"/>
      <c r="AC4328" s="20"/>
      <c r="AD4328" s="20"/>
      <c r="AE4328" s="20"/>
      <c r="AF4328" s="22"/>
      <c r="AG4328" s="20"/>
      <c r="AH4328" s="20"/>
      <c r="AI4328" s="20"/>
      <c r="AJ4328" s="20"/>
      <c r="AK4328" s="20"/>
      <c r="AL4328" s="20"/>
      <c r="AM4328" s="24" t="str">
        <f>IF($O4328="","",IF(DATEDIF($O4328,Lista!$V$2,"y")=122,"",DATEDIF($O4328,Lista!$V$2,"y")))</f>
        <v/>
      </c>
      <c r="AN4328" s="24" t="str">
        <f t="shared" si="201"/>
        <v/>
      </c>
      <c r="AO4328" s="24" t="str">
        <f t="shared" si="202"/>
        <v/>
      </c>
      <c r="AP4328" s="25" t="str">
        <f>IFERROR(VLOOKUP($R4328,Lista!$G$2:$H$15,2,FALSE),"")</f>
        <v/>
      </c>
      <c r="AQ4328" s="24" t="str">
        <f>IF(ISBLANK(G4328),"",IF(SUMPRODUCT((G$2:G4328=G4328)*1)&gt;1,0,1))</f>
        <v/>
      </c>
      <c r="AR4328" s="24" t="str">
        <f t="shared" si="203"/>
        <v/>
      </c>
    </row>
    <row r="4329" spans="2:44" x14ac:dyDescent="0.35">
      <c r="B4329" s="20"/>
      <c r="C4329" s="20"/>
      <c r="D4329" s="20"/>
      <c r="E4329" s="20"/>
      <c r="F4329" s="20"/>
      <c r="G4329" s="21"/>
      <c r="H4329" s="20"/>
      <c r="I4329" s="20"/>
      <c r="J4329" s="20"/>
      <c r="K4329" s="20"/>
      <c r="L4329" s="20"/>
      <c r="M4329" s="20"/>
      <c r="N4329" s="20"/>
      <c r="O4329" s="22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0"/>
      <c r="AA4329" s="20"/>
      <c r="AB4329" s="20"/>
      <c r="AC4329" s="20"/>
      <c r="AD4329" s="20"/>
      <c r="AE4329" s="20"/>
      <c r="AF4329" s="22"/>
      <c r="AG4329" s="20"/>
      <c r="AH4329" s="20"/>
      <c r="AI4329" s="20"/>
      <c r="AJ4329" s="20"/>
      <c r="AK4329" s="20"/>
      <c r="AL4329" s="20"/>
      <c r="AM4329" s="24" t="str">
        <f>IF($O4329="","",IF(DATEDIF($O4329,Lista!$V$2,"y")=122,"",DATEDIF($O4329,Lista!$V$2,"y")))</f>
        <v/>
      </c>
      <c r="AN4329" s="24" t="str">
        <f t="shared" si="201"/>
        <v/>
      </c>
      <c r="AO4329" s="24" t="str">
        <f t="shared" si="202"/>
        <v/>
      </c>
      <c r="AP4329" s="25" t="str">
        <f>IFERROR(VLOOKUP($R4329,Lista!$G$2:$H$15,2,FALSE),"")</f>
        <v/>
      </c>
      <c r="AQ4329" s="24" t="str">
        <f>IF(ISBLANK(G4329),"",IF(SUMPRODUCT((G$2:G4329=G4329)*1)&gt;1,0,1))</f>
        <v/>
      </c>
      <c r="AR4329" s="24" t="str">
        <f t="shared" si="203"/>
        <v/>
      </c>
    </row>
    <row r="4330" spans="2:44" x14ac:dyDescent="0.35">
      <c r="B4330" s="20"/>
      <c r="C4330" s="20"/>
      <c r="D4330" s="20"/>
      <c r="E4330" s="20"/>
      <c r="F4330" s="20"/>
      <c r="G4330" s="21"/>
      <c r="H4330" s="20"/>
      <c r="I4330" s="20"/>
      <c r="J4330" s="20"/>
      <c r="K4330" s="20"/>
      <c r="L4330" s="20"/>
      <c r="M4330" s="20"/>
      <c r="N4330" s="20"/>
      <c r="O4330" s="22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0"/>
      <c r="AA4330" s="20"/>
      <c r="AB4330" s="20"/>
      <c r="AC4330" s="20"/>
      <c r="AD4330" s="20"/>
      <c r="AE4330" s="20"/>
      <c r="AF4330" s="22"/>
      <c r="AG4330" s="20"/>
      <c r="AH4330" s="20"/>
      <c r="AI4330" s="20"/>
      <c r="AJ4330" s="20"/>
      <c r="AK4330" s="20"/>
      <c r="AL4330" s="20"/>
      <c r="AM4330" s="24" t="str">
        <f>IF($O4330="","",IF(DATEDIF($O4330,Lista!$V$2,"y")=122,"",DATEDIF($O4330,Lista!$V$2,"y")))</f>
        <v/>
      </c>
      <c r="AN4330" s="24" t="str">
        <f t="shared" si="201"/>
        <v/>
      </c>
      <c r="AO4330" s="24" t="str">
        <f t="shared" si="202"/>
        <v/>
      </c>
      <c r="AP4330" s="25" t="str">
        <f>IFERROR(VLOOKUP($R4330,Lista!$G$2:$H$15,2,FALSE),"")</f>
        <v/>
      </c>
      <c r="AQ4330" s="24" t="str">
        <f>IF(ISBLANK(G4330),"",IF(SUMPRODUCT((G$2:G4330=G4330)*1)&gt;1,0,1))</f>
        <v/>
      </c>
      <c r="AR4330" s="24" t="str">
        <f t="shared" si="203"/>
        <v/>
      </c>
    </row>
    <row r="4331" spans="2:44" x14ac:dyDescent="0.35">
      <c r="B4331" s="20"/>
      <c r="C4331" s="20"/>
      <c r="D4331" s="20"/>
      <c r="E4331" s="20"/>
      <c r="F4331" s="20"/>
      <c r="G4331" s="21"/>
      <c r="H4331" s="20"/>
      <c r="I4331" s="20"/>
      <c r="J4331" s="20"/>
      <c r="K4331" s="20"/>
      <c r="L4331" s="20"/>
      <c r="M4331" s="20"/>
      <c r="N4331" s="20"/>
      <c r="O4331" s="22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0"/>
      <c r="AA4331" s="20"/>
      <c r="AB4331" s="20"/>
      <c r="AC4331" s="20"/>
      <c r="AD4331" s="20"/>
      <c r="AE4331" s="20"/>
      <c r="AF4331" s="22"/>
      <c r="AG4331" s="20"/>
      <c r="AH4331" s="20"/>
      <c r="AI4331" s="20"/>
      <c r="AJ4331" s="20"/>
      <c r="AK4331" s="20"/>
      <c r="AL4331" s="20"/>
      <c r="AM4331" s="24" t="str">
        <f>IF($O4331="","",IF(DATEDIF($O4331,Lista!$V$2,"y")=122,"",DATEDIF($O4331,Lista!$V$2,"y")))</f>
        <v/>
      </c>
      <c r="AN4331" s="24" t="str">
        <f t="shared" si="201"/>
        <v/>
      </c>
      <c r="AO4331" s="24" t="str">
        <f t="shared" si="202"/>
        <v/>
      </c>
      <c r="AP4331" s="25" t="str">
        <f>IFERROR(VLOOKUP($R4331,Lista!$G$2:$H$15,2,FALSE),"")</f>
        <v/>
      </c>
      <c r="AQ4331" s="24" t="str">
        <f>IF(ISBLANK(G4331),"",IF(SUMPRODUCT((G$2:G4331=G4331)*1)&gt;1,0,1))</f>
        <v/>
      </c>
      <c r="AR4331" s="24" t="str">
        <f t="shared" si="203"/>
        <v/>
      </c>
    </row>
    <row r="4332" spans="2:44" x14ac:dyDescent="0.35">
      <c r="B4332" s="20"/>
      <c r="C4332" s="20"/>
      <c r="D4332" s="20"/>
      <c r="E4332" s="20"/>
      <c r="F4332" s="20"/>
      <c r="G4332" s="21"/>
      <c r="H4332" s="20"/>
      <c r="I4332" s="20"/>
      <c r="J4332" s="20"/>
      <c r="K4332" s="20"/>
      <c r="L4332" s="20"/>
      <c r="M4332" s="20"/>
      <c r="N4332" s="20"/>
      <c r="O4332" s="22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0"/>
      <c r="AA4332" s="20"/>
      <c r="AB4332" s="20"/>
      <c r="AC4332" s="20"/>
      <c r="AD4332" s="20"/>
      <c r="AE4332" s="20"/>
      <c r="AF4332" s="22"/>
      <c r="AG4332" s="20"/>
      <c r="AH4332" s="20"/>
      <c r="AI4332" s="20"/>
      <c r="AJ4332" s="20"/>
      <c r="AK4332" s="20"/>
      <c r="AL4332" s="20"/>
      <c r="AM4332" s="24" t="str">
        <f>IF($O4332="","",IF(DATEDIF($O4332,Lista!$V$2,"y")=122,"",DATEDIF($O4332,Lista!$V$2,"y")))</f>
        <v/>
      </c>
      <c r="AN4332" s="24" t="str">
        <f t="shared" si="201"/>
        <v/>
      </c>
      <c r="AO4332" s="24" t="str">
        <f t="shared" si="202"/>
        <v/>
      </c>
      <c r="AP4332" s="25" t="str">
        <f>IFERROR(VLOOKUP($R4332,Lista!$G$2:$H$15,2,FALSE),"")</f>
        <v/>
      </c>
      <c r="AQ4332" s="24" t="str">
        <f>IF(ISBLANK(G4332),"",IF(SUMPRODUCT((G$2:G4332=G4332)*1)&gt;1,0,1))</f>
        <v/>
      </c>
      <c r="AR4332" s="24" t="str">
        <f t="shared" si="203"/>
        <v/>
      </c>
    </row>
    <row r="4333" spans="2:44" x14ac:dyDescent="0.35">
      <c r="B4333" s="20"/>
      <c r="C4333" s="20"/>
      <c r="D4333" s="20"/>
      <c r="E4333" s="20"/>
      <c r="F4333" s="20"/>
      <c r="G4333" s="21"/>
      <c r="H4333" s="20"/>
      <c r="I4333" s="20"/>
      <c r="J4333" s="20"/>
      <c r="K4333" s="20"/>
      <c r="L4333" s="20"/>
      <c r="M4333" s="20"/>
      <c r="N4333" s="20"/>
      <c r="O4333" s="22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0"/>
      <c r="AA4333" s="20"/>
      <c r="AB4333" s="20"/>
      <c r="AC4333" s="20"/>
      <c r="AD4333" s="20"/>
      <c r="AE4333" s="20"/>
      <c r="AF4333" s="22"/>
      <c r="AG4333" s="20"/>
      <c r="AH4333" s="20"/>
      <c r="AI4333" s="20"/>
      <c r="AJ4333" s="20"/>
      <c r="AK4333" s="20"/>
      <c r="AL4333" s="20"/>
      <c r="AM4333" s="24" t="str">
        <f>IF($O4333="","",IF(DATEDIF($O4333,Lista!$V$2,"y")=122,"",DATEDIF($O4333,Lista!$V$2,"y")))</f>
        <v/>
      </c>
      <c r="AN4333" s="24" t="str">
        <f t="shared" si="201"/>
        <v/>
      </c>
      <c r="AO4333" s="24" t="str">
        <f t="shared" si="202"/>
        <v/>
      </c>
      <c r="AP4333" s="25" t="str">
        <f>IFERROR(VLOOKUP($R4333,Lista!$G$2:$H$15,2,FALSE),"")</f>
        <v/>
      </c>
      <c r="AQ4333" s="24" t="str">
        <f>IF(ISBLANK(G4333),"",IF(SUMPRODUCT((G$2:G4333=G4333)*1)&gt;1,0,1))</f>
        <v/>
      </c>
      <c r="AR4333" s="24" t="str">
        <f t="shared" si="203"/>
        <v/>
      </c>
    </row>
    <row r="4334" spans="2:44" x14ac:dyDescent="0.35">
      <c r="B4334" s="20"/>
      <c r="C4334" s="20"/>
      <c r="D4334" s="20"/>
      <c r="E4334" s="20"/>
      <c r="F4334" s="20"/>
      <c r="G4334" s="21"/>
      <c r="H4334" s="20"/>
      <c r="I4334" s="20"/>
      <c r="J4334" s="20"/>
      <c r="K4334" s="20"/>
      <c r="L4334" s="20"/>
      <c r="M4334" s="20"/>
      <c r="N4334" s="20"/>
      <c r="O4334" s="22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0"/>
      <c r="AA4334" s="20"/>
      <c r="AB4334" s="20"/>
      <c r="AC4334" s="20"/>
      <c r="AD4334" s="20"/>
      <c r="AE4334" s="20"/>
      <c r="AF4334" s="22"/>
      <c r="AG4334" s="20"/>
      <c r="AH4334" s="20"/>
      <c r="AI4334" s="20"/>
      <c r="AJ4334" s="20"/>
      <c r="AK4334" s="20"/>
      <c r="AL4334" s="20"/>
      <c r="AM4334" s="24" t="str">
        <f>IF($O4334="","",IF(DATEDIF($O4334,Lista!$V$2,"y")=122,"",DATEDIF($O4334,Lista!$V$2,"y")))</f>
        <v/>
      </c>
      <c r="AN4334" s="24" t="str">
        <f t="shared" si="201"/>
        <v/>
      </c>
      <c r="AO4334" s="24" t="str">
        <f t="shared" si="202"/>
        <v/>
      </c>
      <c r="AP4334" s="25" t="str">
        <f>IFERROR(VLOOKUP($R4334,Lista!$G$2:$H$15,2,FALSE),"")</f>
        <v/>
      </c>
      <c r="AQ4334" s="24" t="str">
        <f>IF(ISBLANK(G4334),"",IF(SUMPRODUCT((G$2:G4334=G4334)*1)&gt;1,0,1))</f>
        <v/>
      </c>
      <c r="AR4334" s="24" t="str">
        <f t="shared" si="203"/>
        <v/>
      </c>
    </row>
    <row r="4335" spans="2:44" x14ac:dyDescent="0.35">
      <c r="B4335" s="20"/>
      <c r="C4335" s="20"/>
      <c r="D4335" s="20"/>
      <c r="E4335" s="20"/>
      <c r="F4335" s="20"/>
      <c r="G4335" s="21"/>
      <c r="H4335" s="20"/>
      <c r="I4335" s="20"/>
      <c r="J4335" s="20"/>
      <c r="K4335" s="20"/>
      <c r="L4335" s="20"/>
      <c r="M4335" s="20"/>
      <c r="N4335" s="20"/>
      <c r="O4335" s="22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0"/>
      <c r="AA4335" s="20"/>
      <c r="AB4335" s="20"/>
      <c r="AC4335" s="20"/>
      <c r="AD4335" s="20"/>
      <c r="AE4335" s="20"/>
      <c r="AF4335" s="22"/>
      <c r="AG4335" s="20"/>
      <c r="AH4335" s="20"/>
      <c r="AI4335" s="20"/>
      <c r="AJ4335" s="20"/>
      <c r="AK4335" s="20"/>
      <c r="AL4335" s="20"/>
      <c r="AM4335" s="24" t="str">
        <f>IF($O4335="","",IF(DATEDIF($O4335,Lista!$V$2,"y")=122,"",DATEDIF($O4335,Lista!$V$2,"y")))</f>
        <v/>
      </c>
      <c r="AN4335" s="24" t="str">
        <f t="shared" si="201"/>
        <v/>
      </c>
      <c r="AO4335" s="24" t="str">
        <f t="shared" si="202"/>
        <v/>
      </c>
      <c r="AP4335" s="25" t="str">
        <f>IFERROR(VLOOKUP($R4335,Lista!$G$2:$H$15,2,FALSE),"")</f>
        <v/>
      </c>
      <c r="AQ4335" s="24" t="str">
        <f>IF(ISBLANK(G4335),"",IF(SUMPRODUCT((G$2:G4335=G4335)*1)&gt;1,0,1))</f>
        <v/>
      </c>
      <c r="AR4335" s="24" t="str">
        <f t="shared" si="203"/>
        <v/>
      </c>
    </row>
    <row r="4336" spans="2:44" x14ac:dyDescent="0.35">
      <c r="B4336" s="20"/>
      <c r="C4336" s="20"/>
      <c r="D4336" s="20"/>
      <c r="E4336" s="20"/>
      <c r="F4336" s="20"/>
      <c r="G4336" s="21"/>
      <c r="H4336" s="20"/>
      <c r="I4336" s="20"/>
      <c r="J4336" s="20"/>
      <c r="K4336" s="20"/>
      <c r="L4336" s="20"/>
      <c r="M4336" s="20"/>
      <c r="N4336" s="20"/>
      <c r="O4336" s="22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0"/>
      <c r="AA4336" s="20"/>
      <c r="AB4336" s="20"/>
      <c r="AC4336" s="20"/>
      <c r="AD4336" s="20"/>
      <c r="AE4336" s="20"/>
      <c r="AF4336" s="22"/>
      <c r="AG4336" s="20"/>
      <c r="AH4336" s="20"/>
      <c r="AI4336" s="20"/>
      <c r="AJ4336" s="20"/>
      <c r="AK4336" s="20"/>
      <c r="AL4336" s="20"/>
      <c r="AM4336" s="24" t="str">
        <f>IF($O4336="","",IF(DATEDIF($O4336,Lista!$V$2,"y")=122,"",DATEDIF($O4336,Lista!$V$2,"y")))</f>
        <v/>
      </c>
      <c r="AN4336" s="24" t="str">
        <f t="shared" si="201"/>
        <v/>
      </c>
      <c r="AO4336" s="24" t="str">
        <f t="shared" si="202"/>
        <v/>
      </c>
      <c r="AP4336" s="25" t="str">
        <f>IFERROR(VLOOKUP($R4336,Lista!$G$2:$H$15,2,FALSE),"")</f>
        <v/>
      </c>
      <c r="AQ4336" s="24" t="str">
        <f>IF(ISBLANK(G4336),"",IF(SUMPRODUCT((G$2:G4336=G4336)*1)&gt;1,0,1))</f>
        <v/>
      </c>
      <c r="AR4336" s="24" t="str">
        <f t="shared" si="203"/>
        <v/>
      </c>
    </row>
    <row r="4337" spans="2:44" x14ac:dyDescent="0.35">
      <c r="B4337" s="20"/>
      <c r="C4337" s="20"/>
      <c r="D4337" s="20"/>
      <c r="E4337" s="20"/>
      <c r="F4337" s="20"/>
      <c r="G4337" s="21"/>
      <c r="H4337" s="20"/>
      <c r="I4337" s="20"/>
      <c r="J4337" s="20"/>
      <c r="K4337" s="20"/>
      <c r="L4337" s="20"/>
      <c r="M4337" s="20"/>
      <c r="N4337" s="20"/>
      <c r="O4337" s="22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0"/>
      <c r="AA4337" s="20"/>
      <c r="AB4337" s="20"/>
      <c r="AC4337" s="20"/>
      <c r="AD4337" s="20"/>
      <c r="AE4337" s="20"/>
      <c r="AF4337" s="22"/>
      <c r="AG4337" s="20"/>
      <c r="AH4337" s="20"/>
      <c r="AI4337" s="20"/>
      <c r="AJ4337" s="20"/>
      <c r="AK4337" s="20"/>
      <c r="AL4337" s="20"/>
      <c r="AM4337" s="24" t="str">
        <f>IF($O4337="","",IF(DATEDIF($O4337,Lista!$V$2,"y")=122,"",DATEDIF($O4337,Lista!$V$2,"y")))</f>
        <v/>
      </c>
      <c r="AN4337" s="24" t="str">
        <f t="shared" si="201"/>
        <v/>
      </c>
      <c r="AO4337" s="24" t="str">
        <f t="shared" si="202"/>
        <v/>
      </c>
      <c r="AP4337" s="25" t="str">
        <f>IFERROR(VLOOKUP($R4337,Lista!$G$2:$H$15,2,FALSE),"")</f>
        <v/>
      </c>
      <c r="AQ4337" s="24" t="str">
        <f>IF(ISBLANK(G4337),"",IF(SUMPRODUCT((G$2:G4337=G4337)*1)&gt;1,0,1))</f>
        <v/>
      </c>
      <c r="AR4337" s="24" t="str">
        <f t="shared" si="203"/>
        <v/>
      </c>
    </row>
    <row r="4338" spans="2:44" x14ac:dyDescent="0.35">
      <c r="B4338" s="20"/>
      <c r="C4338" s="20"/>
      <c r="D4338" s="20"/>
      <c r="E4338" s="20"/>
      <c r="F4338" s="20"/>
      <c r="G4338" s="21"/>
      <c r="H4338" s="20"/>
      <c r="I4338" s="20"/>
      <c r="J4338" s="20"/>
      <c r="K4338" s="20"/>
      <c r="L4338" s="20"/>
      <c r="M4338" s="20"/>
      <c r="N4338" s="20"/>
      <c r="O4338" s="22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0"/>
      <c r="AA4338" s="20"/>
      <c r="AB4338" s="20"/>
      <c r="AC4338" s="20"/>
      <c r="AD4338" s="20"/>
      <c r="AE4338" s="20"/>
      <c r="AF4338" s="22"/>
      <c r="AG4338" s="20"/>
      <c r="AH4338" s="20"/>
      <c r="AI4338" s="20"/>
      <c r="AJ4338" s="20"/>
      <c r="AK4338" s="20"/>
      <c r="AL4338" s="20"/>
      <c r="AM4338" s="24" t="str">
        <f>IF($O4338="","",IF(DATEDIF($O4338,Lista!$V$2,"y")=122,"",DATEDIF($O4338,Lista!$V$2,"y")))</f>
        <v/>
      </c>
      <c r="AN4338" s="24" t="str">
        <f t="shared" si="201"/>
        <v/>
      </c>
      <c r="AO4338" s="24" t="str">
        <f t="shared" si="202"/>
        <v/>
      </c>
      <c r="AP4338" s="25" t="str">
        <f>IFERROR(VLOOKUP($R4338,Lista!$G$2:$H$15,2,FALSE),"")</f>
        <v/>
      </c>
      <c r="AQ4338" s="24" t="str">
        <f>IF(ISBLANK(G4338),"",IF(SUMPRODUCT((G$2:G4338=G4338)*1)&gt;1,0,1))</f>
        <v/>
      </c>
      <c r="AR4338" s="24" t="str">
        <f t="shared" si="203"/>
        <v/>
      </c>
    </row>
    <row r="4339" spans="2:44" x14ac:dyDescent="0.35">
      <c r="B4339" s="20"/>
      <c r="C4339" s="20"/>
      <c r="D4339" s="20"/>
      <c r="E4339" s="20"/>
      <c r="F4339" s="20"/>
      <c r="G4339" s="21"/>
      <c r="H4339" s="20"/>
      <c r="I4339" s="20"/>
      <c r="J4339" s="20"/>
      <c r="K4339" s="20"/>
      <c r="L4339" s="20"/>
      <c r="M4339" s="20"/>
      <c r="N4339" s="20"/>
      <c r="O4339" s="22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0"/>
      <c r="AA4339" s="20"/>
      <c r="AB4339" s="20"/>
      <c r="AC4339" s="20"/>
      <c r="AD4339" s="20"/>
      <c r="AE4339" s="20"/>
      <c r="AF4339" s="22"/>
      <c r="AG4339" s="20"/>
      <c r="AH4339" s="20"/>
      <c r="AI4339" s="20"/>
      <c r="AJ4339" s="20"/>
      <c r="AK4339" s="20"/>
      <c r="AL4339" s="20"/>
      <c r="AM4339" s="24" t="str">
        <f>IF($O4339="","",IF(DATEDIF($O4339,Lista!$V$2,"y")=122,"",DATEDIF($O4339,Lista!$V$2,"y")))</f>
        <v/>
      </c>
      <c r="AN4339" s="24" t="str">
        <f t="shared" si="201"/>
        <v/>
      </c>
      <c r="AO4339" s="24" t="str">
        <f t="shared" si="202"/>
        <v/>
      </c>
      <c r="AP4339" s="25" t="str">
        <f>IFERROR(VLOOKUP($R4339,Lista!$G$2:$H$15,2,FALSE),"")</f>
        <v/>
      </c>
      <c r="AQ4339" s="24" t="str">
        <f>IF(ISBLANK(G4339),"",IF(SUMPRODUCT((G$2:G4339=G4339)*1)&gt;1,0,1))</f>
        <v/>
      </c>
      <c r="AR4339" s="24" t="str">
        <f t="shared" si="203"/>
        <v/>
      </c>
    </row>
    <row r="4340" spans="2:44" x14ac:dyDescent="0.35">
      <c r="B4340" s="20"/>
      <c r="C4340" s="20"/>
      <c r="D4340" s="20"/>
      <c r="E4340" s="20"/>
      <c r="F4340" s="20"/>
      <c r="G4340" s="21"/>
      <c r="H4340" s="20"/>
      <c r="I4340" s="20"/>
      <c r="J4340" s="20"/>
      <c r="K4340" s="20"/>
      <c r="L4340" s="20"/>
      <c r="M4340" s="20"/>
      <c r="N4340" s="20"/>
      <c r="O4340" s="22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0"/>
      <c r="AA4340" s="20"/>
      <c r="AB4340" s="20"/>
      <c r="AC4340" s="20"/>
      <c r="AD4340" s="20"/>
      <c r="AE4340" s="20"/>
      <c r="AF4340" s="22"/>
      <c r="AG4340" s="20"/>
      <c r="AH4340" s="20"/>
      <c r="AI4340" s="20"/>
      <c r="AJ4340" s="20"/>
      <c r="AK4340" s="20"/>
      <c r="AL4340" s="20"/>
      <c r="AM4340" s="24" t="str">
        <f>IF($O4340="","",IF(DATEDIF($O4340,Lista!$V$2,"y")=122,"",DATEDIF($O4340,Lista!$V$2,"y")))</f>
        <v/>
      </c>
      <c r="AN4340" s="24" t="str">
        <f t="shared" si="201"/>
        <v/>
      </c>
      <c r="AO4340" s="24" t="str">
        <f t="shared" si="202"/>
        <v/>
      </c>
      <c r="AP4340" s="25" t="str">
        <f>IFERROR(VLOOKUP($R4340,Lista!$G$2:$H$15,2,FALSE),"")</f>
        <v/>
      </c>
      <c r="AQ4340" s="24" t="str">
        <f>IF(ISBLANK(G4340),"",IF(SUMPRODUCT((G$2:G4340=G4340)*1)&gt;1,0,1))</f>
        <v/>
      </c>
      <c r="AR4340" s="24" t="str">
        <f t="shared" si="203"/>
        <v/>
      </c>
    </row>
    <row r="4341" spans="2:44" x14ac:dyDescent="0.35">
      <c r="B4341" s="20"/>
      <c r="C4341" s="20"/>
      <c r="D4341" s="20"/>
      <c r="E4341" s="20"/>
      <c r="F4341" s="20"/>
      <c r="G4341" s="21"/>
      <c r="H4341" s="20"/>
      <c r="I4341" s="20"/>
      <c r="J4341" s="20"/>
      <c r="K4341" s="20"/>
      <c r="L4341" s="20"/>
      <c r="M4341" s="20"/>
      <c r="N4341" s="20"/>
      <c r="O4341" s="22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0"/>
      <c r="AA4341" s="20"/>
      <c r="AB4341" s="20"/>
      <c r="AC4341" s="20"/>
      <c r="AD4341" s="20"/>
      <c r="AE4341" s="20"/>
      <c r="AF4341" s="22"/>
      <c r="AG4341" s="20"/>
      <c r="AH4341" s="20"/>
      <c r="AI4341" s="20"/>
      <c r="AJ4341" s="20"/>
      <c r="AK4341" s="20"/>
      <c r="AL4341" s="20"/>
      <c r="AM4341" s="24" t="str">
        <f>IF($O4341="","",IF(DATEDIF($O4341,Lista!$V$2,"y")=122,"",DATEDIF($O4341,Lista!$V$2,"y")))</f>
        <v/>
      </c>
      <c r="AN4341" s="24" t="str">
        <f t="shared" si="201"/>
        <v/>
      </c>
      <c r="AO4341" s="24" t="str">
        <f t="shared" si="202"/>
        <v/>
      </c>
      <c r="AP4341" s="25" t="str">
        <f>IFERROR(VLOOKUP($R4341,Lista!$G$2:$H$15,2,FALSE),"")</f>
        <v/>
      </c>
      <c r="AQ4341" s="24" t="str">
        <f>IF(ISBLANK(G4341),"",IF(SUMPRODUCT((G$2:G4341=G4341)*1)&gt;1,0,1))</f>
        <v/>
      </c>
      <c r="AR4341" s="24" t="str">
        <f t="shared" si="203"/>
        <v/>
      </c>
    </row>
    <row r="4342" spans="2:44" x14ac:dyDescent="0.35">
      <c r="B4342" s="20"/>
      <c r="C4342" s="20"/>
      <c r="D4342" s="20"/>
      <c r="E4342" s="20"/>
      <c r="F4342" s="20"/>
      <c r="G4342" s="21"/>
      <c r="H4342" s="20"/>
      <c r="I4342" s="20"/>
      <c r="J4342" s="20"/>
      <c r="K4342" s="20"/>
      <c r="L4342" s="20"/>
      <c r="M4342" s="20"/>
      <c r="N4342" s="20"/>
      <c r="O4342" s="22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0"/>
      <c r="AA4342" s="20"/>
      <c r="AB4342" s="20"/>
      <c r="AC4342" s="20"/>
      <c r="AD4342" s="20"/>
      <c r="AE4342" s="20"/>
      <c r="AF4342" s="22"/>
      <c r="AG4342" s="20"/>
      <c r="AH4342" s="20"/>
      <c r="AI4342" s="20"/>
      <c r="AJ4342" s="20"/>
      <c r="AK4342" s="20"/>
      <c r="AL4342" s="20"/>
      <c r="AM4342" s="24" t="str">
        <f>IF($O4342="","",IF(DATEDIF($O4342,Lista!$V$2,"y")=122,"",DATEDIF($O4342,Lista!$V$2,"y")))</f>
        <v/>
      </c>
      <c r="AN4342" s="24" t="str">
        <f t="shared" si="201"/>
        <v/>
      </c>
      <c r="AO4342" s="24" t="str">
        <f t="shared" si="202"/>
        <v/>
      </c>
      <c r="AP4342" s="25" t="str">
        <f>IFERROR(VLOOKUP($R4342,Lista!$G$2:$H$15,2,FALSE),"")</f>
        <v/>
      </c>
      <c r="AQ4342" s="24" t="str">
        <f>IF(ISBLANK(G4342),"",IF(SUMPRODUCT((G$2:G4342=G4342)*1)&gt;1,0,1))</f>
        <v/>
      </c>
      <c r="AR4342" s="24" t="str">
        <f t="shared" si="203"/>
        <v/>
      </c>
    </row>
    <row r="4343" spans="2:44" x14ac:dyDescent="0.35">
      <c r="B4343" s="20"/>
      <c r="C4343" s="20"/>
      <c r="D4343" s="20"/>
      <c r="E4343" s="20"/>
      <c r="F4343" s="20"/>
      <c r="G4343" s="21"/>
      <c r="H4343" s="20"/>
      <c r="I4343" s="20"/>
      <c r="J4343" s="20"/>
      <c r="K4343" s="20"/>
      <c r="L4343" s="20"/>
      <c r="M4343" s="20"/>
      <c r="N4343" s="20"/>
      <c r="O4343" s="22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0"/>
      <c r="AA4343" s="20"/>
      <c r="AB4343" s="20"/>
      <c r="AC4343" s="20"/>
      <c r="AD4343" s="20"/>
      <c r="AE4343" s="20"/>
      <c r="AF4343" s="22"/>
      <c r="AG4343" s="20"/>
      <c r="AH4343" s="20"/>
      <c r="AI4343" s="20"/>
      <c r="AJ4343" s="20"/>
      <c r="AK4343" s="20"/>
      <c r="AL4343" s="20"/>
      <c r="AM4343" s="24" t="str">
        <f>IF($O4343="","",IF(DATEDIF($O4343,Lista!$V$2,"y")=122,"",DATEDIF($O4343,Lista!$V$2,"y")))</f>
        <v/>
      </c>
      <c r="AN4343" s="24" t="str">
        <f t="shared" si="201"/>
        <v/>
      </c>
      <c r="AO4343" s="24" t="str">
        <f t="shared" si="202"/>
        <v/>
      </c>
      <c r="AP4343" s="25" t="str">
        <f>IFERROR(VLOOKUP($R4343,Lista!$G$2:$H$15,2,FALSE),"")</f>
        <v/>
      </c>
      <c r="AQ4343" s="24" t="str">
        <f>IF(ISBLANK(G4343),"",IF(SUMPRODUCT((G$2:G4343=G4343)*1)&gt;1,0,1))</f>
        <v/>
      </c>
      <c r="AR4343" s="24" t="str">
        <f t="shared" si="203"/>
        <v/>
      </c>
    </row>
    <row r="4344" spans="2:44" x14ac:dyDescent="0.35">
      <c r="B4344" s="20"/>
      <c r="C4344" s="20"/>
      <c r="D4344" s="20"/>
      <c r="E4344" s="20"/>
      <c r="F4344" s="20"/>
      <c r="G4344" s="21"/>
      <c r="H4344" s="20"/>
      <c r="I4344" s="20"/>
      <c r="J4344" s="20"/>
      <c r="K4344" s="20"/>
      <c r="L4344" s="20"/>
      <c r="M4344" s="20"/>
      <c r="N4344" s="20"/>
      <c r="O4344" s="22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  <c r="AC4344" s="20"/>
      <c r="AD4344" s="20"/>
      <c r="AE4344" s="20"/>
      <c r="AF4344" s="22"/>
      <c r="AG4344" s="20"/>
      <c r="AH4344" s="20"/>
      <c r="AI4344" s="20"/>
      <c r="AJ4344" s="20"/>
      <c r="AK4344" s="20"/>
      <c r="AL4344" s="20"/>
      <c r="AM4344" s="24" t="str">
        <f>IF($O4344="","",IF(DATEDIF($O4344,Lista!$V$2,"y")=122,"",DATEDIF($O4344,Lista!$V$2,"y")))</f>
        <v/>
      </c>
      <c r="AN4344" s="24" t="str">
        <f t="shared" si="201"/>
        <v/>
      </c>
      <c r="AO4344" s="24" t="str">
        <f t="shared" si="202"/>
        <v/>
      </c>
      <c r="AP4344" s="25" t="str">
        <f>IFERROR(VLOOKUP($R4344,Lista!$G$2:$H$15,2,FALSE),"")</f>
        <v/>
      </c>
      <c r="AQ4344" s="24" t="str">
        <f>IF(ISBLANK(G4344),"",IF(SUMPRODUCT((G$2:G4344=G4344)*1)&gt;1,0,1))</f>
        <v/>
      </c>
      <c r="AR4344" s="24" t="str">
        <f t="shared" si="203"/>
        <v/>
      </c>
    </row>
    <row r="4345" spans="2:44" x14ac:dyDescent="0.35">
      <c r="B4345" s="20"/>
      <c r="C4345" s="20"/>
      <c r="D4345" s="20"/>
      <c r="E4345" s="20"/>
      <c r="F4345" s="20"/>
      <c r="G4345" s="21"/>
      <c r="H4345" s="20"/>
      <c r="I4345" s="20"/>
      <c r="J4345" s="20"/>
      <c r="K4345" s="20"/>
      <c r="L4345" s="20"/>
      <c r="M4345" s="20"/>
      <c r="N4345" s="20"/>
      <c r="O4345" s="22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0"/>
      <c r="AA4345" s="20"/>
      <c r="AB4345" s="20"/>
      <c r="AC4345" s="20"/>
      <c r="AD4345" s="20"/>
      <c r="AE4345" s="20"/>
      <c r="AF4345" s="22"/>
      <c r="AG4345" s="20"/>
      <c r="AH4345" s="20"/>
      <c r="AI4345" s="20"/>
      <c r="AJ4345" s="20"/>
      <c r="AK4345" s="20"/>
      <c r="AL4345" s="20"/>
      <c r="AM4345" s="24" t="str">
        <f>IF($O4345="","",IF(DATEDIF($O4345,Lista!$V$2,"y")=122,"",DATEDIF($O4345,Lista!$V$2,"y")))</f>
        <v/>
      </c>
      <c r="AN4345" s="24" t="str">
        <f t="shared" si="201"/>
        <v/>
      </c>
      <c r="AO4345" s="24" t="str">
        <f t="shared" si="202"/>
        <v/>
      </c>
      <c r="AP4345" s="25" t="str">
        <f>IFERROR(VLOOKUP($R4345,Lista!$G$2:$H$15,2,FALSE),"")</f>
        <v/>
      </c>
      <c r="AQ4345" s="24" t="str">
        <f>IF(ISBLANK(G4345),"",IF(SUMPRODUCT((G$2:G4345=G4345)*1)&gt;1,0,1))</f>
        <v/>
      </c>
      <c r="AR4345" s="24" t="str">
        <f t="shared" si="203"/>
        <v/>
      </c>
    </row>
    <row r="4346" spans="2:44" x14ac:dyDescent="0.35">
      <c r="B4346" s="20"/>
      <c r="C4346" s="20"/>
      <c r="D4346" s="20"/>
      <c r="E4346" s="20"/>
      <c r="F4346" s="20"/>
      <c r="G4346" s="21"/>
      <c r="H4346" s="20"/>
      <c r="I4346" s="20"/>
      <c r="J4346" s="20"/>
      <c r="K4346" s="20"/>
      <c r="L4346" s="20"/>
      <c r="M4346" s="20"/>
      <c r="N4346" s="20"/>
      <c r="O4346" s="22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0"/>
      <c r="AA4346" s="20"/>
      <c r="AB4346" s="20"/>
      <c r="AC4346" s="20"/>
      <c r="AD4346" s="20"/>
      <c r="AE4346" s="20"/>
      <c r="AF4346" s="22"/>
      <c r="AG4346" s="20"/>
      <c r="AH4346" s="20"/>
      <c r="AI4346" s="20"/>
      <c r="AJ4346" s="20"/>
      <c r="AK4346" s="20"/>
      <c r="AL4346" s="20"/>
      <c r="AM4346" s="24" t="str">
        <f>IF($O4346="","",IF(DATEDIF($O4346,Lista!$V$2,"y")=122,"",DATEDIF($O4346,Lista!$V$2,"y")))</f>
        <v/>
      </c>
      <c r="AN4346" s="24" t="str">
        <f t="shared" si="201"/>
        <v/>
      </c>
      <c r="AO4346" s="24" t="str">
        <f t="shared" si="202"/>
        <v/>
      </c>
      <c r="AP4346" s="25" t="str">
        <f>IFERROR(VLOOKUP($R4346,Lista!$G$2:$H$15,2,FALSE),"")</f>
        <v/>
      </c>
      <c r="AQ4346" s="24" t="str">
        <f>IF(ISBLANK(G4346),"",IF(SUMPRODUCT((G$2:G4346=G4346)*1)&gt;1,0,1))</f>
        <v/>
      </c>
      <c r="AR4346" s="24" t="str">
        <f t="shared" si="203"/>
        <v/>
      </c>
    </row>
    <row r="4347" spans="2:44" x14ac:dyDescent="0.35">
      <c r="B4347" s="20"/>
      <c r="C4347" s="20"/>
      <c r="D4347" s="20"/>
      <c r="E4347" s="20"/>
      <c r="F4347" s="20"/>
      <c r="G4347" s="21"/>
      <c r="H4347" s="20"/>
      <c r="I4347" s="20"/>
      <c r="J4347" s="20"/>
      <c r="K4347" s="20"/>
      <c r="L4347" s="20"/>
      <c r="M4347" s="20"/>
      <c r="N4347" s="20"/>
      <c r="O4347" s="22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0"/>
      <c r="AA4347" s="20"/>
      <c r="AB4347" s="20"/>
      <c r="AC4347" s="20"/>
      <c r="AD4347" s="20"/>
      <c r="AE4347" s="20"/>
      <c r="AF4347" s="22"/>
      <c r="AG4347" s="20"/>
      <c r="AH4347" s="20"/>
      <c r="AI4347" s="20"/>
      <c r="AJ4347" s="20"/>
      <c r="AK4347" s="20"/>
      <c r="AL4347" s="20"/>
      <c r="AM4347" s="24" t="str">
        <f>IF($O4347="","",IF(DATEDIF($O4347,Lista!$V$2,"y")=122,"",DATEDIF($O4347,Lista!$V$2,"y")))</f>
        <v/>
      </c>
      <c r="AN4347" s="24" t="str">
        <f t="shared" si="201"/>
        <v/>
      </c>
      <c r="AO4347" s="24" t="str">
        <f t="shared" si="202"/>
        <v/>
      </c>
      <c r="AP4347" s="25" t="str">
        <f>IFERROR(VLOOKUP($R4347,Lista!$G$2:$H$15,2,FALSE),"")</f>
        <v/>
      </c>
      <c r="AQ4347" s="24" t="str">
        <f>IF(ISBLANK(G4347),"",IF(SUMPRODUCT((G$2:G4347=G4347)*1)&gt;1,0,1))</f>
        <v/>
      </c>
      <c r="AR4347" s="24" t="str">
        <f t="shared" si="203"/>
        <v/>
      </c>
    </row>
    <row r="4348" spans="2:44" x14ac:dyDescent="0.35">
      <c r="B4348" s="20"/>
      <c r="C4348" s="20"/>
      <c r="D4348" s="20"/>
      <c r="E4348" s="20"/>
      <c r="F4348" s="20"/>
      <c r="G4348" s="21"/>
      <c r="H4348" s="20"/>
      <c r="I4348" s="20"/>
      <c r="J4348" s="20"/>
      <c r="K4348" s="20"/>
      <c r="L4348" s="20"/>
      <c r="M4348" s="20"/>
      <c r="N4348" s="20"/>
      <c r="O4348" s="22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0"/>
      <c r="AA4348" s="20"/>
      <c r="AB4348" s="20"/>
      <c r="AC4348" s="20"/>
      <c r="AD4348" s="20"/>
      <c r="AE4348" s="20"/>
      <c r="AF4348" s="22"/>
      <c r="AG4348" s="20"/>
      <c r="AH4348" s="20"/>
      <c r="AI4348" s="20"/>
      <c r="AJ4348" s="20"/>
      <c r="AK4348" s="20"/>
      <c r="AL4348" s="20"/>
      <c r="AM4348" s="24" t="str">
        <f>IF($O4348="","",IF(DATEDIF($O4348,Lista!$V$2,"y")=122,"",DATEDIF($O4348,Lista!$V$2,"y")))</f>
        <v/>
      </c>
      <c r="AN4348" s="24" t="str">
        <f t="shared" si="201"/>
        <v/>
      </c>
      <c r="AO4348" s="24" t="str">
        <f t="shared" si="202"/>
        <v/>
      </c>
      <c r="AP4348" s="25" t="str">
        <f>IFERROR(VLOOKUP($R4348,Lista!$G$2:$H$15,2,FALSE),"")</f>
        <v/>
      </c>
      <c r="AQ4348" s="24" t="str">
        <f>IF(ISBLANK(G4348),"",IF(SUMPRODUCT((G$2:G4348=G4348)*1)&gt;1,0,1))</f>
        <v/>
      </c>
      <c r="AR4348" s="24" t="str">
        <f t="shared" si="203"/>
        <v/>
      </c>
    </row>
    <row r="4349" spans="2:44" x14ac:dyDescent="0.35">
      <c r="B4349" s="20"/>
      <c r="C4349" s="20"/>
      <c r="D4349" s="20"/>
      <c r="E4349" s="20"/>
      <c r="F4349" s="20"/>
      <c r="G4349" s="21"/>
      <c r="H4349" s="20"/>
      <c r="I4349" s="20"/>
      <c r="J4349" s="20"/>
      <c r="K4349" s="20"/>
      <c r="L4349" s="20"/>
      <c r="M4349" s="20"/>
      <c r="N4349" s="20"/>
      <c r="O4349" s="22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0"/>
      <c r="AA4349" s="20"/>
      <c r="AB4349" s="20"/>
      <c r="AC4349" s="20"/>
      <c r="AD4349" s="20"/>
      <c r="AE4349" s="20"/>
      <c r="AF4349" s="22"/>
      <c r="AG4349" s="20"/>
      <c r="AH4349" s="20"/>
      <c r="AI4349" s="20"/>
      <c r="AJ4349" s="20"/>
      <c r="AK4349" s="20"/>
      <c r="AL4349" s="20"/>
      <c r="AM4349" s="24" t="str">
        <f>IF($O4349="","",IF(DATEDIF($O4349,Lista!$V$2,"y")=122,"",DATEDIF($O4349,Lista!$V$2,"y")))</f>
        <v/>
      </c>
      <c r="AN4349" s="24" t="str">
        <f t="shared" si="201"/>
        <v/>
      </c>
      <c r="AO4349" s="24" t="str">
        <f t="shared" si="202"/>
        <v/>
      </c>
      <c r="AP4349" s="25" t="str">
        <f>IFERROR(VLOOKUP($R4349,Lista!$G$2:$H$15,2,FALSE),"")</f>
        <v/>
      </c>
      <c r="AQ4349" s="24" t="str">
        <f>IF(ISBLANK(G4349),"",IF(SUMPRODUCT((G$2:G4349=G4349)*1)&gt;1,0,1))</f>
        <v/>
      </c>
      <c r="AR4349" s="24" t="str">
        <f t="shared" si="203"/>
        <v/>
      </c>
    </row>
    <row r="4350" spans="2:44" x14ac:dyDescent="0.35">
      <c r="B4350" s="20"/>
      <c r="C4350" s="20"/>
      <c r="D4350" s="20"/>
      <c r="E4350" s="20"/>
      <c r="F4350" s="20"/>
      <c r="G4350" s="21"/>
      <c r="H4350" s="20"/>
      <c r="I4350" s="20"/>
      <c r="J4350" s="20"/>
      <c r="K4350" s="20"/>
      <c r="L4350" s="20"/>
      <c r="M4350" s="20"/>
      <c r="N4350" s="20"/>
      <c r="O4350" s="22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0"/>
      <c r="AA4350" s="20"/>
      <c r="AB4350" s="20"/>
      <c r="AC4350" s="20"/>
      <c r="AD4350" s="20"/>
      <c r="AE4350" s="20"/>
      <c r="AF4350" s="22"/>
      <c r="AG4350" s="20"/>
      <c r="AH4350" s="20"/>
      <c r="AI4350" s="20"/>
      <c r="AJ4350" s="20"/>
      <c r="AK4350" s="20"/>
      <c r="AL4350" s="20"/>
      <c r="AM4350" s="24" t="str">
        <f>IF($O4350="","",IF(DATEDIF($O4350,Lista!$V$2,"y")=122,"",DATEDIF($O4350,Lista!$V$2,"y")))</f>
        <v/>
      </c>
      <c r="AN4350" s="24" t="str">
        <f t="shared" si="201"/>
        <v/>
      </c>
      <c r="AO4350" s="24" t="str">
        <f t="shared" si="202"/>
        <v/>
      </c>
      <c r="AP4350" s="25" t="str">
        <f>IFERROR(VLOOKUP($R4350,Lista!$G$2:$H$15,2,FALSE),"")</f>
        <v/>
      </c>
      <c r="AQ4350" s="24" t="str">
        <f>IF(ISBLANK(G4350),"",IF(SUMPRODUCT((G$2:G4350=G4350)*1)&gt;1,0,1))</f>
        <v/>
      </c>
      <c r="AR4350" s="24" t="str">
        <f t="shared" si="203"/>
        <v/>
      </c>
    </row>
    <row r="4351" spans="2:44" x14ac:dyDescent="0.35">
      <c r="B4351" s="20"/>
      <c r="C4351" s="20"/>
      <c r="D4351" s="20"/>
      <c r="E4351" s="20"/>
      <c r="F4351" s="20"/>
      <c r="G4351" s="21"/>
      <c r="H4351" s="20"/>
      <c r="I4351" s="20"/>
      <c r="J4351" s="20"/>
      <c r="K4351" s="20"/>
      <c r="L4351" s="20"/>
      <c r="M4351" s="20"/>
      <c r="N4351" s="20"/>
      <c r="O4351" s="22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0"/>
      <c r="AA4351" s="20"/>
      <c r="AB4351" s="20"/>
      <c r="AC4351" s="20"/>
      <c r="AD4351" s="20"/>
      <c r="AE4351" s="20"/>
      <c r="AF4351" s="22"/>
      <c r="AG4351" s="20"/>
      <c r="AH4351" s="20"/>
      <c r="AI4351" s="20"/>
      <c r="AJ4351" s="20"/>
      <c r="AK4351" s="20"/>
      <c r="AL4351" s="20"/>
      <c r="AM4351" s="24" t="str">
        <f>IF($O4351="","",IF(DATEDIF($O4351,Lista!$V$2,"y")=122,"",DATEDIF($O4351,Lista!$V$2,"y")))</f>
        <v/>
      </c>
      <c r="AN4351" s="24" t="str">
        <f t="shared" si="201"/>
        <v/>
      </c>
      <c r="AO4351" s="24" t="str">
        <f t="shared" si="202"/>
        <v/>
      </c>
      <c r="AP4351" s="25" t="str">
        <f>IFERROR(VLOOKUP($R4351,Lista!$G$2:$H$15,2,FALSE),"")</f>
        <v/>
      </c>
      <c r="AQ4351" s="24" t="str">
        <f>IF(ISBLANK(G4351),"",IF(SUMPRODUCT((G$2:G4351=G4351)*1)&gt;1,0,1))</f>
        <v/>
      </c>
      <c r="AR4351" s="24" t="str">
        <f t="shared" si="203"/>
        <v/>
      </c>
    </row>
    <row r="4352" spans="2:44" x14ac:dyDescent="0.35">
      <c r="B4352" s="20"/>
      <c r="C4352" s="20"/>
      <c r="D4352" s="20"/>
      <c r="E4352" s="20"/>
      <c r="F4352" s="20"/>
      <c r="G4352" s="21"/>
      <c r="H4352" s="20"/>
      <c r="I4352" s="20"/>
      <c r="J4352" s="20"/>
      <c r="K4352" s="20"/>
      <c r="L4352" s="20"/>
      <c r="M4352" s="20"/>
      <c r="N4352" s="20"/>
      <c r="O4352" s="22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0"/>
      <c r="AA4352" s="20"/>
      <c r="AB4352" s="20"/>
      <c r="AC4352" s="20"/>
      <c r="AD4352" s="20"/>
      <c r="AE4352" s="20"/>
      <c r="AF4352" s="22"/>
      <c r="AG4352" s="20"/>
      <c r="AH4352" s="20"/>
      <c r="AI4352" s="20"/>
      <c r="AJ4352" s="20"/>
      <c r="AK4352" s="20"/>
      <c r="AL4352" s="20"/>
      <c r="AM4352" s="24" t="str">
        <f>IF($O4352="","",IF(DATEDIF($O4352,Lista!$V$2,"y")=122,"",DATEDIF($O4352,Lista!$V$2,"y")))</f>
        <v/>
      </c>
      <c r="AN4352" s="24" t="str">
        <f t="shared" si="201"/>
        <v/>
      </c>
      <c r="AO4352" s="24" t="str">
        <f t="shared" si="202"/>
        <v/>
      </c>
      <c r="AP4352" s="25" t="str">
        <f>IFERROR(VLOOKUP($R4352,Lista!$G$2:$H$15,2,FALSE),"")</f>
        <v/>
      </c>
      <c r="AQ4352" s="24" t="str">
        <f>IF(ISBLANK(G4352),"",IF(SUMPRODUCT((G$2:G4352=G4352)*1)&gt;1,0,1))</f>
        <v/>
      </c>
      <c r="AR4352" s="24" t="str">
        <f t="shared" si="203"/>
        <v/>
      </c>
    </row>
    <row r="4353" spans="2:44" x14ac:dyDescent="0.35">
      <c r="B4353" s="20"/>
      <c r="C4353" s="20"/>
      <c r="D4353" s="20"/>
      <c r="E4353" s="20"/>
      <c r="F4353" s="20"/>
      <c r="G4353" s="21"/>
      <c r="H4353" s="20"/>
      <c r="I4353" s="20"/>
      <c r="J4353" s="20"/>
      <c r="K4353" s="20"/>
      <c r="L4353" s="20"/>
      <c r="M4353" s="20"/>
      <c r="N4353" s="20"/>
      <c r="O4353" s="22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0"/>
      <c r="AA4353" s="20"/>
      <c r="AB4353" s="20"/>
      <c r="AC4353" s="20"/>
      <c r="AD4353" s="20"/>
      <c r="AE4353" s="20"/>
      <c r="AF4353" s="22"/>
      <c r="AG4353" s="20"/>
      <c r="AH4353" s="20"/>
      <c r="AI4353" s="20"/>
      <c r="AJ4353" s="20"/>
      <c r="AK4353" s="20"/>
      <c r="AL4353" s="20"/>
      <c r="AM4353" s="24" t="str">
        <f>IF($O4353="","",IF(DATEDIF($O4353,Lista!$V$2,"y")=122,"",DATEDIF($O4353,Lista!$V$2,"y")))</f>
        <v/>
      </c>
      <c r="AN4353" s="24" t="str">
        <f t="shared" si="201"/>
        <v/>
      </c>
      <c r="AO4353" s="24" t="str">
        <f t="shared" si="202"/>
        <v/>
      </c>
      <c r="AP4353" s="25" t="str">
        <f>IFERROR(VLOOKUP($R4353,Lista!$G$2:$H$15,2,FALSE),"")</f>
        <v/>
      </c>
      <c r="AQ4353" s="24" t="str">
        <f>IF(ISBLANK(G4353),"",IF(SUMPRODUCT((G$2:G4353=G4353)*1)&gt;1,0,1))</f>
        <v/>
      </c>
      <c r="AR4353" s="24" t="str">
        <f t="shared" si="203"/>
        <v/>
      </c>
    </row>
    <row r="4354" spans="2:44" x14ac:dyDescent="0.35">
      <c r="B4354" s="20"/>
      <c r="C4354" s="20"/>
      <c r="D4354" s="20"/>
      <c r="E4354" s="20"/>
      <c r="F4354" s="20"/>
      <c r="G4354" s="21"/>
      <c r="H4354" s="20"/>
      <c r="I4354" s="20"/>
      <c r="J4354" s="20"/>
      <c r="K4354" s="20"/>
      <c r="L4354" s="20"/>
      <c r="M4354" s="20"/>
      <c r="N4354" s="20"/>
      <c r="O4354" s="22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0"/>
      <c r="AA4354" s="20"/>
      <c r="AB4354" s="20"/>
      <c r="AC4354" s="20"/>
      <c r="AD4354" s="20"/>
      <c r="AE4354" s="20"/>
      <c r="AF4354" s="22"/>
      <c r="AG4354" s="20"/>
      <c r="AH4354" s="20"/>
      <c r="AI4354" s="20"/>
      <c r="AJ4354" s="20"/>
      <c r="AK4354" s="20"/>
      <c r="AL4354" s="20"/>
      <c r="AM4354" s="24" t="str">
        <f>IF($O4354="","",IF(DATEDIF($O4354,Lista!$V$2,"y")=122,"",DATEDIF($O4354,Lista!$V$2,"y")))</f>
        <v/>
      </c>
      <c r="AN4354" s="24" t="str">
        <f t="shared" si="201"/>
        <v/>
      </c>
      <c r="AO4354" s="24" t="str">
        <f t="shared" si="202"/>
        <v/>
      </c>
      <c r="AP4354" s="25" t="str">
        <f>IFERROR(VLOOKUP($R4354,Lista!$G$2:$H$15,2,FALSE),"")</f>
        <v/>
      </c>
      <c r="AQ4354" s="24" t="str">
        <f>IF(ISBLANK(G4354),"",IF(SUMPRODUCT((G$2:G4354=G4354)*1)&gt;1,0,1))</f>
        <v/>
      </c>
      <c r="AR4354" s="24" t="str">
        <f t="shared" si="203"/>
        <v/>
      </c>
    </row>
    <row r="4355" spans="2:44" x14ac:dyDescent="0.35">
      <c r="B4355" s="20"/>
      <c r="C4355" s="20"/>
      <c r="D4355" s="20"/>
      <c r="E4355" s="20"/>
      <c r="F4355" s="20"/>
      <c r="G4355" s="21"/>
      <c r="H4355" s="20"/>
      <c r="I4355" s="20"/>
      <c r="J4355" s="20"/>
      <c r="K4355" s="20"/>
      <c r="L4355" s="20"/>
      <c r="M4355" s="20"/>
      <c r="N4355" s="20"/>
      <c r="O4355" s="22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0"/>
      <c r="AA4355" s="20"/>
      <c r="AB4355" s="20"/>
      <c r="AC4355" s="20"/>
      <c r="AD4355" s="20"/>
      <c r="AE4355" s="20"/>
      <c r="AF4355" s="22"/>
      <c r="AG4355" s="20"/>
      <c r="AH4355" s="20"/>
      <c r="AI4355" s="20"/>
      <c r="AJ4355" s="20"/>
      <c r="AK4355" s="20"/>
      <c r="AL4355" s="20"/>
      <c r="AM4355" s="24" t="str">
        <f>IF($O4355="","",IF(DATEDIF($O4355,Lista!$V$2,"y")=122,"",DATEDIF($O4355,Lista!$V$2,"y")))</f>
        <v/>
      </c>
      <c r="AN4355" s="24" t="str">
        <f t="shared" ref="AN4355:AN4418" si="204">IF(AM4355="","",IF(AM4355&lt;=5,"0 to 5",IF(AM4355&lt;=17,"6 to 17",IF(AM4355&lt;=49,"18 to 49",IF(AM4355&gt;=50,"&gt; 50")))))</f>
        <v/>
      </c>
      <c r="AO4355" s="24" t="str">
        <f t="shared" ref="AO4355:AO4418" si="205">IF(AM4355="","",IF(AM4355&lt;=4,"0 to 4",IF(AM4355&lt;=9,"5 to 9",IF(AM4355&lt;=14,"10 to 14",IF(AM4355&lt;=18,"15 to 18",IF(AM4355&lt;=29,"19 to 29",IF(AM4355&lt;=59,"30 to 59",IF(AM4355&gt;=60,"&gt; 60"))))))))</f>
        <v/>
      </c>
      <c r="AP4355" s="25" t="str">
        <f>IFERROR(VLOOKUP($R4355,Lista!$G$2:$H$15,2,FALSE),"")</f>
        <v/>
      </c>
      <c r="AQ4355" s="24" t="str">
        <f>IF(ISBLANK(G4355),"",IF(SUMPRODUCT((G$2:G4355=G4355)*1)&gt;1,0,1))</f>
        <v/>
      </c>
      <c r="AR4355" s="24" t="str">
        <f t="shared" ref="AR4355:AR4418" si="206">IF(COUNTA($A4355:$E4355,$G4355:$I4355,$K4355,$M4355,$O4355:$P4355,$R4355:$T4355,$W4355,$X4355,$Y4355,$Z4355,$AA4355,$AB4355,$AD4355:$AE4355,$AF4355:$AF4355)=0,"",COUNTA($A4355:$E4355,$G4355:$I4355,$K4355,$M4355,$O4355:$P4355,$R4355:$T4355,$W4355,$X4355,$Y4355,$Z4355,$AA4355,$AB4355,$AD4355:$AE4355,$AF4355:$AF4355))</f>
        <v/>
      </c>
    </row>
    <row r="4356" spans="2:44" x14ac:dyDescent="0.35">
      <c r="B4356" s="20"/>
      <c r="C4356" s="20"/>
      <c r="D4356" s="20"/>
      <c r="E4356" s="20"/>
      <c r="F4356" s="20"/>
      <c r="G4356" s="21"/>
      <c r="H4356" s="20"/>
      <c r="I4356" s="20"/>
      <c r="J4356" s="20"/>
      <c r="K4356" s="20"/>
      <c r="L4356" s="20"/>
      <c r="M4356" s="20"/>
      <c r="N4356" s="20"/>
      <c r="O4356" s="22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0"/>
      <c r="AA4356" s="20"/>
      <c r="AB4356" s="20"/>
      <c r="AC4356" s="20"/>
      <c r="AD4356" s="20"/>
      <c r="AE4356" s="20"/>
      <c r="AF4356" s="22"/>
      <c r="AG4356" s="20"/>
      <c r="AH4356" s="20"/>
      <c r="AI4356" s="20"/>
      <c r="AJ4356" s="20"/>
      <c r="AK4356" s="20"/>
      <c r="AL4356" s="20"/>
      <c r="AM4356" s="24" t="str">
        <f>IF($O4356="","",IF(DATEDIF($O4356,Lista!$V$2,"y")=122,"",DATEDIF($O4356,Lista!$V$2,"y")))</f>
        <v/>
      </c>
      <c r="AN4356" s="24" t="str">
        <f t="shared" si="204"/>
        <v/>
      </c>
      <c r="AO4356" s="24" t="str">
        <f t="shared" si="205"/>
        <v/>
      </c>
      <c r="AP4356" s="25" t="str">
        <f>IFERROR(VLOOKUP($R4356,Lista!$G$2:$H$15,2,FALSE),"")</f>
        <v/>
      </c>
      <c r="AQ4356" s="24" t="str">
        <f>IF(ISBLANK(G4356),"",IF(SUMPRODUCT((G$2:G4356=G4356)*1)&gt;1,0,1))</f>
        <v/>
      </c>
      <c r="AR4356" s="24" t="str">
        <f t="shared" si="206"/>
        <v/>
      </c>
    </row>
    <row r="4357" spans="2:44" x14ac:dyDescent="0.35">
      <c r="B4357" s="20"/>
      <c r="C4357" s="20"/>
      <c r="D4357" s="20"/>
      <c r="E4357" s="20"/>
      <c r="F4357" s="20"/>
      <c r="G4357" s="21"/>
      <c r="H4357" s="20"/>
      <c r="I4357" s="20"/>
      <c r="J4357" s="20"/>
      <c r="K4357" s="20"/>
      <c r="L4357" s="20"/>
      <c r="M4357" s="20"/>
      <c r="N4357" s="20"/>
      <c r="O4357" s="22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0"/>
      <c r="AA4357" s="20"/>
      <c r="AB4357" s="20"/>
      <c r="AC4357" s="20"/>
      <c r="AD4357" s="20"/>
      <c r="AE4357" s="20"/>
      <c r="AF4357" s="22"/>
      <c r="AG4357" s="20"/>
      <c r="AH4357" s="20"/>
      <c r="AI4357" s="20"/>
      <c r="AJ4357" s="20"/>
      <c r="AK4357" s="20"/>
      <c r="AL4357" s="20"/>
      <c r="AM4357" s="24" t="str">
        <f>IF($O4357="","",IF(DATEDIF($O4357,Lista!$V$2,"y")=122,"",DATEDIF($O4357,Lista!$V$2,"y")))</f>
        <v/>
      </c>
      <c r="AN4357" s="24" t="str">
        <f t="shared" si="204"/>
        <v/>
      </c>
      <c r="AO4357" s="24" t="str">
        <f t="shared" si="205"/>
        <v/>
      </c>
      <c r="AP4357" s="25" t="str">
        <f>IFERROR(VLOOKUP($R4357,Lista!$G$2:$H$15,2,FALSE),"")</f>
        <v/>
      </c>
      <c r="AQ4357" s="24" t="str">
        <f>IF(ISBLANK(G4357),"",IF(SUMPRODUCT((G$2:G4357=G4357)*1)&gt;1,0,1))</f>
        <v/>
      </c>
      <c r="AR4357" s="24" t="str">
        <f t="shared" si="206"/>
        <v/>
      </c>
    </row>
    <row r="4358" spans="2:44" x14ac:dyDescent="0.35">
      <c r="B4358" s="20"/>
      <c r="C4358" s="20"/>
      <c r="D4358" s="20"/>
      <c r="E4358" s="20"/>
      <c r="F4358" s="20"/>
      <c r="G4358" s="21"/>
      <c r="H4358" s="20"/>
      <c r="I4358" s="20"/>
      <c r="J4358" s="20"/>
      <c r="K4358" s="20"/>
      <c r="L4358" s="20"/>
      <c r="M4358" s="20"/>
      <c r="N4358" s="20"/>
      <c r="O4358" s="22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0"/>
      <c r="AA4358" s="20"/>
      <c r="AB4358" s="20"/>
      <c r="AC4358" s="20"/>
      <c r="AD4358" s="20"/>
      <c r="AE4358" s="20"/>
      <c r="AF4358" s="22"/>
      <c r="AG4358" s="20"/>
      <c r="AH4358" s="20"/>
      <c r="AI4358" s="20"/>
      <c r="AJ4358" s="20"/>
      <c r="AK4358" s="20"/>
      <c r="AL4358" s="20"/>
      <c r="AM4358" s="24" t="str">
        <f>IF($O4358="","",IF(DATEDIF($O4358,Lista!$V$2,"y")=122,"",DATEDIF($O4358,Lista!$V$2,"y")))</f>
        <v/>
      </c>
      <c r="AN4358" s="24" t="str">
        <f t="shared" si="204"/>
        <v/>
      </c>
      <c r="AO4358" s="24" t="str">
        <f t="shared" si="205"/>
        <v/>
      </c>
      <c r="AP4358" s="25" t="str">
        <f>IFERROR(VLOOKUP($R4358,Lista!$G$2:$H$15,2,FALSE),"")</f>
        <v/>
      </c>
      <c r="AQ4358" s="24" t="str">
        <f>IF(ISBLANK(G4358),"",IF(SUMPRODUCT((G$2:G4358=G4358)*1)&gt;1,0,1))</f>
        <v/>
      </c>
      <c r="AR4358" s="24" t="str">
        <f t="shared" si="206"/>
        <v/>
      </c>
    </row>
    <row r="4359" spans="2:44" x14ac:dyDescent="0.35">
      <c r="B4359" s="20"/>
      <c r="C4359" s="20"/>
      <c r="D4359" s="20"/>
      <c r="E4359" s="20"/>
      <c r="F4359" s="20"/>
      <c r="G4359" s="21"/>
      <c r="H4359" s="20"/>
      <c r="I4359" s="20"/>
      <c r="J4359" s="20"/>
      <c r="K4359" s="20"/>
      <c r="L4359" s="20"/>
      <c r="M4359" s="20"/>
      <c r="N4359" s="20"/>
      <c r="O4359" s="22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0"/>
      <c r="AA4359" s="20"/>
      <c r="AB4359" s="20"/>
      <c r="AC4359" s="20"/>
      <c r="AD4359" s="20"/>
      <c r="AE4359" s="20"/>
      <c r="AF4359" s="22"/>
      <c r="AG4359" s="20"/>
      <c r="AH4359" s="20"/>
      <c r="AI4359" s="20"/>
      <c r="AJ4359" s="20"/>
      <c r="AK4359" s="20"/>
      <c r="AL4359" s="20"/>
      <c r="AM4359" s="24" t="str">
        <f>IF($O4359="","",IF(DATEDIF($O4359,Lista!$V$2,"y")=122,"",DATEDIF($O4359,Lista!$V$2,"y")))</f>
        <v/>
      </c>
      <c r="AN4359" s="24" t="str">
        <f t="shared" si="204"/>
        <v/>
      </c>
      <c r="AO4359" s="24" t="str">
        <f t="shared" si="205"/>
        <v/>
      </c>
      <c r="AP4359" s="25" t="str">
        <f>IFERROR(VLOOKUP($R4359,Lista!$G$2:$H$15,2,FALSE),"")</f>
        <v/>
      </c>
      <c r="AQ4359" s="24" t="str">
        <f>IF(ISBLANK(G4359),"",IF(SUMPRODUCT((G$2:G4359=G4359)*1)&gt;1,0,1))</f>
        <v/>
      </c>
      <c r="AR4359" s="24" t="str">
        <f t="shared" si="206"/>
        <v/>
      </c>
    </row>
    <row r="4360" spans="2:44" x14ac:dyDescent="0.35">
      <c r="B4360" s="20"/>
      <c r="C4360" s="20"/>
      <c r="D4360" s="20"/>
      <c r="E4360" s="20"/>
      <c r="F4360" s="20"/>
      <c r="G4360" s="21"/>
      <c r="H4360" s="20"/>
      <c r="I4360" s="20"/>
      <c r="J4360" s="20"/>
      <c r="K4360" s="20"/>
      <c r="L4360" s="20"/>
      <c r="M4360" s="20"/>
      <c r="N4360" s="20"/>
      <c r="O4360" s="22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0"/>
      <c r="AA4360" s="20"/>
      <c r="AB4360" s="20"/>
      <c r="AC4360" s="20"/>
      <c r="AD4360" s="20"/>
      <c r="AE4360" s="20"/>
      <c r="AF4360" s="22"/>
      <c r="AG4360" s="20"/>
      <c r="AH4360" s="20"/>
      <c r="AI4360" s="20"/>
      <c r="AJ4360" s="20"/>
      <c r="AK4360" s="20"/>
      <c r="AL4360" s="20"/>
      <c r="AM4360" s="24" t="str">
        <f>IF($O4360="","",IF(DATEDIF($O4360,Lista!$V$2,"y")=122,"",DATEDIF($O4360,Lista!$V$2,"y")))</f>
        <v/>
      </c>
      <c r="AN4360" s="24" t="str">
        <f t="shared" si="204"/>
        <v/>
      </c>
      <c r="AO4360" s="24" t="str">
        <f t="shared" si="205"/>
        <v/>
      </c>
      <c r="AP4360" s="25" t="str">
        <f>IFERROR(VLOOKUP($R4360,Lista!$G$2:$H$15,2,FALSE),"")</f>
        <v/>
      </c>
      <c r="AQ4360" s="24" t="str">
        <f>IF(ISBLANK(G4360),"",IF(SUMPRODUCT((G$2:G4360=G4360)*1)&gt;1,0,1))</f>
        <v/>
      </c>
      <c r="AR4360" s="24" t="str">
        <f t="shared" si="206"/>
        <v/>
      </c>
    </row>
    <row r="4361" spans="2:44" x14ac:dyDescent="0.35">
      <c r="B4361" s="20"/>
      <c r="C4361" s="20"/>
      <c r="D4361" s="20"/>
      <c r="E4361" s="20"/>
      <c r="F4361" s="20"/>
      <c r="G4361" s="21"/>
      <c r="H4361" s="20"/>
      <c r="I4361" s="20"/>
      <c r="J4361" s="20"/>
      <c r="K4361" s="20"/>
      <c r="L4361" s="20"/>
      <c r="M4361" s="20"/>
      <c r="N4361" s="20"/>
      <c r="O4361" s="22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0"/>
      <c r="AA4361" s="20"/>
      <c r="AB4361" s="20"/>
      <c r="AC4361" s="20"/>
      <c r="AD4361" s="20"/>
      <c r="AE4361" s="20"/>
      <c r="AF4361" s="22"/>
      <c r="AG4361" s="20"/>
      <c r="AH4361" s="20"/>
      <c r="AI4361" s="20"/>
      <c r="AJ4361" s="20"/>
      <c r="AK4361" s="20"/>
      <c r="AL4361" s="20"/>
      <c r="AM4361" s="24" t="str">
        <f>IF($O4361="","",IF(DATEDIF($O4361,Lista!$V$2,"y")=122,"",DATEDIF($O4361,Lista!$V$2,"y")))</f>
        <v/>
      </c>
      <c r="AN4361" s="24" t="str">
        <f t="shared" si="204"/>
        <v/>
      </c>
      <c r="AO4361" s="24" t="str">
        <f t="shared" si="205"/>
        <v/>
      </c>
      <c r="AP4361" s="25" t="str">
        <f>IFERROR(VLOOKUP($R4361,Lista!$G$2:$H$15,2,FALSE),"")</f>
        <v/>
      </c>
      <c r="AQ4361" s="24" t="str">
        <f>IF(ISBLANK(G4361),"",IF(SUMPRODUCT((G$2:G4361=G4361)*1)&gt;1,0,1))</f>
        <v/>
      </c>
      <c r="AR4361" s="24" t="str">
        <f t="shared" si="206"/>
        <v/>
      </c>
    </row>
    <row r="4362" spans="2:44" x14ac:dyDescent="0.35">
      <c r="B4362" s="20"/>
      <c r="C4362" s="20"/>
      <c r="D4362" s="20"/>
      <c r="E4362" s="20"/>
      <c r="F4362" s="20"/>
      <c r="G4362" s="21"/>
      <c r="H4362" s="20"/>
      <c r="I4362" s="20"/>
      <c r="J4362" s="20"/>
      <c r="K4362" s="20"/>
      <c r="L4362" s="20"/>
      <c r="M4362" s="20"/>
      <c r="N4362" s="20"/>
      <c r="O4362" s="22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0"/>
      <c r="AA4362" s="20"/>
      <c r="AB4362" s="20"/>
      <c r="AC4362" s="20"/>
      <c r="AD4362" s="20"/>
      <c r="AE4362" s="20"/>
      <c r="AF4362" s="22"/>
      <c r="AG4362" s="20"/>
      <c r="AH4362" s="20"/>
      <c r="AI4362" s="20"/>
      <c r="AJ4362" s="20"/>
      <c r="AK4362" s="20"/>
      <c r="AL4362" s="20"/>
      <c r="AM4362" s="24" t="str">
        <f>IF($O4362="","",IF(DATEDIF($O4362,Lista!$V$2,"y")=122,"",DATEDIF($O4362,Lista!$V$2,"y")))</f>
        <v/>
      </c>
      <c r="AN4362" s="24" t="str">
        <f t="shared" si="204"/>
        <v/>
      </c>
      <c r="AO4362" s="24" t="str">
        <f t="shared" si="205"/>
        <v/>
      </c>
      <c r="AP4362" s="25" t="str">
        <f>IFERROR(VLOOKUP($R4362,Lista!$G$2:$H$15,2,FALSE),"")</f>
        <v/>
      </c>
      <c r="AQ4362" s="24" t="str">
        <f>IF(ISBLANK(G4362),"",IF(SUMPRODUCT((G$2:G4362=G4362)*1)&gt;1,0,1))</f>
        <v/>
      </c>
      <c r="AR4362" s="24" t="str">
        <f t="shared" si="206"/>
        <v/>
      </c>
    </row>
    <row r="4363" spans="2:44" x14ac:dyDescent="0.35">
      <c r="B4363" s="20"/>
      <c r="C4363" s="20"/>
      <c r="D4363" s="20"/>
      <c r="E4363" s="20"/>
      <c r="F4363" s="20"/>
      <c r="G4363" s="21"/>
      <c r="H4363" s="20"/>
      <c r="I4363" s="20"/>
      <c r="J4363" s="20"/>
      <c r="K4363" s="20"/>
      <c r="L4363" s="20"/>
      <c r="M4363" s="20"/>
      <c r="N4363" s="20"/>
      <c r="O4363" s="22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0"/>
      <c r="AA4363" s="20"/>
      <c r="AB4363" s="20"/>
      <c r="AC4363" s="20"/>
      <c r="AD4363" s="20"/>
      <c r="AE4363" s="20"/>
      <c r="AF4363" s="22"/>
      <c r="AG4363" s="20"/>
      <c r="AH4363" s="20"/>
      <c r="AI4363" s="20"/>
      <c r="AJ4363" s="20"/>
      <c r="AK4363" s="20"/>
      <c r="AL4363" s="20"/>
      <c r="AM4363" s="24" t="str">
        <f>IF($O4363="","",IF(DATEDIF($O4363,Lista!$V$2,"y")=122,"",DATEDIF($O4363,Lista!$V$2,"y")))</f>
        <v/>
      </c>
      <c r="AN4363" s="24" t="str">
        <f t="shared" si="204"/>
        <v/>
      </c>
      <c r="AO4363" s="24" t="str">
        <f t="shared" si="205"/>
        <v/>
      </c>
      <c r="AP4363" s="25" t="str">
        <f>IFERROR(VLOOKUP($R4363,Lista!$G$2:$H$15,2,FALSE),"")</f>
        <v/>
      </c>
      <c r="AQ4363" s="24" t="str">
        <f>IF(ISBLANK(G4363),"",IF(SUMPRODUCT((G$2:G4363=G4363)*1)&gt;1,0,1))</f>
        <v/>
      </c>
      <c r="AR4363" s="24" t="str">
        <f t="shared" si="206"/>
        <v/>
      </c>
    </row>
    <row r="4364" spans="2:44" x14ac:dyDescent="0.35">
      <c r="B4364" s="20"/>
      <c r="C4364" s="20"/>
      <c r="D4364" s="20"/>
      <c r="E4364" s="20"/>
      <c r="F4364" s="20"/>
      <c r="G4364" s="21"/>
      <c r="H4364" s="20"/>
      <c r="I4364" s="20"/>
      <c r="J4364" s="20"/>
      <c r="K4364" s="20"/>
      <c r="L4364" s="20"/>
      <c r="M4364" s="20"/>
      <c r="N4364" s="20"/>
      <c r="O4364" s="22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0"/>
      <c r="AA4364" s="20"/>
      <c r="AB4364" s="20"/>
      <c r="AC4364" s="20"/>
      <c r="AD4364" s="20"/>
      <c r="AE4364" s="20"/>
      <c r="AF4364" s="22"/>
      <c r="AG4364" s="20"/>
      <c r="AH4364" s="20"/>
      <c r="AI4364" s="20"/>
      <c r="AJ4364" s="20"/>
      <c r="AK4364" s="20"/>
      <c r="AL4364" s="20"/>
      <c r="AM4364" s="24" t="str">
        <f>IF($O4364="","",IF(DATEDIF($O4364,Lista!$V$2,"y")=122,"",DATEDIF($O4364,Lista!$V$2,"y")))</f>
        <v/>
      </c>
      <c r="AN4364" s="24" t="str">
        <f t="shared" si="204"/>
        <v/>
      </c>
      <c r="AO4364" s="24" t="str">
        <f t="shared" si="205"/>
        <v/>
      </c>
      <c r="AP4364" s="25" t="str">
        <f>IFERROR(VLOOKUP($R4364,Lista!$G$2:$H$15,2,FALSE),"")</f>
        <v/>
      </c>
      <c r="AQ4364" s="24" t="str">
        <f>IF(ISBLANK(G4364),"",IF(SUMPRODUCT((G$2:G4364=G4364)*1)&gt;1,0,1))</f>
        <v/>
      </c>
      <c r="AR4364" s="24" t="str">
        <f t="shared" si="206"/>
        <v/>
      </c>
    </row>
    <row r="4365" spans="2:44" x14ac:dyDescent="0.35">
      <c r="B4365" s="20"/>
      <c r="C4365" s="20"/>
      <c r="D4365" s="20"/>
      <c r="E4365" s="20"/>
      <c r="F4365" s="20"/>
      <c r="G4365" s="21"/>
      <c r="H4365" s="20"/>
      <c r="I4365" s="20"/>
      <c r="J4365" s="20"/>
      <c r="K4365" s="20"/>
      <c r="L4365" s="20"/>
      <c r="M4365" s="20"/>
      <c r="N4365" s="20"/>
      <c r="O4365" s="22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0"/>
      <c r="AA4365" s="20"/>
      <c r="AB4365" s="20"/>
      <c r="AC4365" s="20"/>
      <c r="AD4365" s="20"/>
      <c r="AE4365" s="20"/>
      <c r="AF4365" s="22"/>
      <c r="AG4365" s="20"/>
      <c r="AH4365" s="20"/>
      <c r="AI4365" s="20"/>
      <c r="AJ4365" s="20"/>
      <c r="AK4365" s="20"/>
      <c r="AL4365" s="20"/>
      <c r="AM4365" s="24" t="str">
        <f>IF($O4365="","",IF(DATEDIF($O4365,Lista!$V$2,"y")=122,"",DATEDIF($O4365,Lista!$V$2,"y")))</f>
        <v/>
      </c>
      <c r="AN4365" s="24" t="str">
        <f t="shared" si="204"/>
        <v/>
      </c>
      <c r="AO4365" s="24" t="str">
        <f t="shared" si="205"/>
        <v/>
      </c>
      <c r="AP4365" s="25" t="str">
        <f>IFERROR(VLOOKUP($R4365,Lista!$G$2:$H$15,2,FALSE),"")</f>
        <v/>
      </c>
      <c r="AQ4365" s="24" t="str">
        <f>IF(ISBLANK(G4365),"",IF(SUMPRODUCT((G$2:G4365=G4365)*1)&gt;1,0,1))</f>
        <v/>
      </c>
      <c r="AR4365" s="24" t="str">
        <f t="shared" si="206"/>
        <v/>
      </c>
    </row>
    <row r="4366" spans="2:44" x14ac:dyDescent="0.35">
      <c r="B4366" s="20"/>
      <c r="C4366" s="20"/>
      <c r="D4366" s="20"/>
      <c r="E4366" s="20"/>
      <c r="F4366" s="20"/>
      <c r="G4366" s="21"/>
      <c r="H4366" s="20"/>
      <c r="I4366" s="20"/>
      <c r="J4366" s="20"/>
      <c r="K4366" s="20"/>
      <c r="L4366" s="20"/>
      <c r="M4366" s="20"/>
      <c r="N4366" s="20"/>
      <c r="O4366" s="22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0"/>
      <c r="AA4366" s="20"/>
      <c r="AB4366" s="20"/>
      <c r="AC4366" s="20"/>
      <c r="AD4366" s="20"/>
      <c r="AE4366" s="20"/>
      <c r="AF4366" s="22"/>
      <c r="AG4366" s="20"/>
      <c r="AH4366" s="20"/>
      <c r="AI4366" s="20"/>
      <c r="AJ4366" s="20"/>
      <c r="AK4366" s="20"/>
      <c r="AL4366" s="20"/>
      <c r="AM4366" s="24" t="str">
        <f>IF($O4366="","",IF(DATEDIF($O4366,Lista!$V$2,"y")=122,"",DATEDIF($O4366,Lista!$V$2,"y")))</f>
        <v/>
      </c>
      <c r="AN4366" s="24" t="str">
        <f t="shared" si="204"/>
        <v/>
      </c>
      <c r="AO4366" s="24" t="str">
        <f t="shared" si="205"/>
        <v/>
      </c>
      <c r="AP4366" s="25" t="str">
        <f>IFERROR(VLOOKUP($R4366,Lista!$G$2:$H$15,2,FALSE),"")</f>
        <v/>
      </c>
      <c r="AQ4366" s="24" t="str">
        <f>IF(ISBLANK(G4366),"",IF(SUMPRODUCT((G$2:G4366=G4366)*1)&gt;1,0,1))</f>
        <v/>
      </c>
      <c r="AR4366" s="24" t="str">
        <f t="shared" si="206"/>
        <v/>
      </c>
    </row>
    <row r="4367" spans="2:44" x14ac:dyDescent="0.35">
      <c r="B4367" s="20"/>
      <c r="C4367" s="20"/>
      <c r="D4367" s="20"/>
      <c r="E4367" s="20"/>
      <c r="F4367" s="20"/>
      <c r="G4367" s="21"/>
      <c r="H4367" s="20"/>
      <c r="I4367" s="20"/>
      <c r="J4367" s="20"/>
      <c r="K4367" s="20"/>
      <c r="L4367" s="20"/>
      <c r="M4367" s="20"/>
      <c r="N4367" s="20"/>
      <c r="O4367" s="22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0"/>
      <c r="AA4367" s="20"/>
      <c r="AB4367" s="20"/>
      <c r="AC4367" s="20"/>
      <c r="AD4367" s="20"/>
      <c r="AE4367" s="20"/>
      <c r="AF4367" s="22"/>
      <c r="AG4367" s="20"/>
      <c r="AH4367" s="20"/>
      <c r="AI4367" s="20"/>
      <c r="AJ4367" s="20"/>
      <c r="AK4367" s="20"/>
      <c r="AL4367" s="20"/>
      <c r="AM4367" s="24" t="str">
        <f>IF($O4367="","",IF(DATEDIF($O4367,Lista!$V$2,"y")=122,"",DATEDIF($O4367,Lista!$V$2,"y")))</f>
        <v/>
      </c>
      <c r="AN4367" s="24" t="str">
        <f t="shared" si="204"/>
        <v/>
      </c>
      <c r="AO4367" s="24" t="str">
        <f t="shared" si="205"/>
        <v/>
      </c>
      <c r="AP4367" s="25" t="str">
        <f>IFERROR(VLOOKUP($R4367,Lista!$G$2:$H$15,2,FALSE),"")</f>
        <v/>
      </c>
      <c r="AQ4367" s="24" t="str">
        <f>IF(ISBLANK(G4367),"",IF(SUMPRODUCT((G$2:G4367=G4367)*1)&gt;1,0,1))</f>
        <v/>
      </c>
      <c r="AR4367" s="24" t="str">
        <f t="shared" si="206"/>
        <v/>
      </c>
    </row>
    <row r="4368" spans="2:44" x14ac:dyDescent="0.35">
      <c r="B4368" s="20"/>
      <c r="C4368" s="20"/>
      <c r="D4368" s="20"/>
      <c r="E4368" s="20"/>
      <c r="F4368" s="20"/>
      <c r="G4368" s="21"/>
      <c r="H4368" s="20"/>
      <c r="I4368" s="20"/>
      <c r="J4368" s="20"/>
      <c r="K4368" s="20"/>
      <c r="L4368" s="20"/>
      <c r="M4368" s="20"/>
      <c r="N4368" s="20"/>
      <c r="O4368" s="22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0"/>
      <c r="AA4368" s="20"/>
      <c r="AB4368" s="20"/>
      <c r="AC4368" s="20"/>
      <c r="AD4368" s="20"/>
      <c r="AE4368" s="20"/>
      <c r="AF4368" s="22"/>
      <c r="AG4368" s="20"/>
      <c r="AH4368" s="20"/>
      <c r="AI4368" s="20"/>
      <c r="AJ4368" s="20"/>
      <c r="AK4368" s="20"/>
      <c r="AL4368" s="20"/>
      <c r="AM4368" s="24" t="str">
        <f>IF($O4368="","",IF(DATEDIF($O4368,Lista!$V$2,"y")=122,"",DATEDIF($O4368,Lista!$V$2,"y")))</f>
        <v/>
      </c>
      <c r="AN4368" s="24" t="str">
        <f t="shared" si="204"/>
        <v/>
      </c>
      <c r="AO4368" s="24" t="str">
        <f t="shared" si="205"/>
        <v/>
      </c>
      <c r="AP4368" s="25" t="str">
        <f>IFERROR(VLOOKUP($R4368,Lista!$G$2:$H$15,2,FALSE),"")</f>
        <v/>
      </c>
      <c r="AQ4368" s="24" t="str">
        <f>IF(ISBLANK(G4368),"",IF(SUMPRODUCT((G$2:G4368=G4368)*1)&gt;1,0,1))</f>
        <v/>
      </c>
      <c r="AR4368" s="24" t="str">
        <f t="shared" si="206"/>
        <v/>
      </c>
    </row>
    <row r="4369" spans="2:44" x14ac:dyDescent="0.35">
      <c r="B4369" s="20"/>
      <c r="C4369" s="20"/>
      <c r="D4369" s="20"/>
      <c r="E4369" s="20"/>
      <c r="F4369" s="20"/>
      <c r="G4369" s="21"/>
      <c r="H4369" s="20"/>
      <c r="I4369" s="20"/>
      <c r="J4369" s="20"/>
      <c r="K4369" s="20"/>
      <c r="L4369" s="20"/>
      <c r="M4369" s="20"/>
      <c r="N4369" s="20"/>
      <c r="O4369" s="22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0"/>
      <c r="AA4369" s="20"/>
      <c r="AB4369" s="20"/>
      <c r="AC4369" s="20"/>
      <c r="AD4369" s="20"/>
      <c r="AE4369" s="20"/>
      <c r="AF4369" s="22"/>
      <c r="AG4369" s="20"/>
      <c r="AH4369" s="20"/>
      <c r="AI4369" s="20"/>
      <c r="AJ4369" s="20"/>
      <c r="AK4369" s="20"/>
      <c r="AL4369" s="20"/>
      <c r="AM4369" s="24" t="str">
        <f>IF($O4369="","",IF(DATEDIF($O4369,Lista!$V$2,"y")=122,"",DATEDIF($O4369,Lista!$V$2,"y")))</f>
        <v/>
      </c>
      <c r="AN4369" s="24" t="str">
        <f t="shared" si="204"/>
        <v/>
      </c>
      <c r="AO4369" s="24" t="str">
        <f t="shared" si="205"/>
        <v/>
      </c>
      <c r="AP4369" s="25" t="str">
        <f>IFERROR(VLOOKUP($R4369,Lista!$G$2:$H$15,2,FALSE),"")</f>
        <v/>
      </c>
      <c r="AQ4369" s="24" t="str">
        <f>IF(ISBLANK(G4369),"",IF(SUMPRODUCT((G$2:G4369=G4369)*1)&gt;1,0,1))</f>
        <v/>
      </c>
      <c r="AR4369" s="24" t="str">
        <f t="shared" si="206"/>
        <v/>
      </c>
    </row>
    <row r="4370" spans="2:44" x14ac:dyDescent="0.35">
      <c r="B4370" s="20"/>
      <c r="C4370" s="20"/>
      <c r="D4370" s="20"/>
      <c r="E4370" s="20"/>
      <c r="F4370" s="20"/>
      <c r="G4370" s="21"/>
      <c r="H4370" s="20"/>
      <c r="I4370" s="20"/>
      <c r="J4370" s="20"/>
      <c r="K4370" s="20"/>
      <c r="L4370" s="20"/>
      <c r="M4370" s="20"/>
      <c r="N4370" s="20"/>
      <c r="O4370" s="22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0"/>
      <c r="AA4370" s="20"/>
      <c r="AB4370" s="20"/>
      <c r="AC4370" s="20"/>
      <c r="AD4370" s="20"/>
      <c r="AE4370" s="20"/>
      <c r="AF4370" s="22"/>
      <c r="AG4370" s="20"/>
      <c r="AH4370" s="20"/>
      <c r="AI4370" s="20"/>
      <c r="AJ4370" s="20"/>
      <c r="AK4370" s="20"/>
      <c r="AL4370" s="20"/>
      <c r="AM4370" s="24" t="str">
        <f>IF($O4370="","",IF(DATEDIF($O4370,Lista!$V$2,"y")=122,"",DATEDIF($O4370,Lista!$V$2,"y")))</f>
        <v/>
      </c>
      <c r="AN4370" s="24" t="str">
        <f t="shared" si="204"/>
        <v/>
      </c>
      <c r="AO4370" s="24" t="str">
        <f t="shared" si="205"/>
        <v/>
      </c>
      <c r="AP4370" s="25" t="str">
        <f>IFERROR(VLOOKUP($R4370,Lista!$G$2:$H$15,2,FALSE),"")</f>
        <v/>
      </c>
      <c r="AQ4370" s="24" t="str">
        <f>IF(ISBLANK(G4370),"",IF(SUMPRODUCT((G$2:G4370=G4370)*1)&gt;1,0,1))</f>
        <v/>
      </c>
      <c r="AR4370" s="24" t="str">
        <f t="shared" si="206"/>
        <v/>
      </c>
    </row>
    <row r="4371" spans="2:44" x14ac:dyDescent="0.35">
      <c r="B4371" s="20"/>
      <c r="C4371" s="20"/>
      <c r="D4371" s="20"/>
      <c r="E4371" s="20"/>
      <c r="F4371" s="20"/>
      <c r="G4371" s="21"/>
      <c r="H4371" s="20"/>
      <c r="I4371" s="20"/>
      <c r="J4371" s="20"/>
      <c r="K4371" s="20"/>
      <c r="L4371" s="20"/>
      <c r="M4371" s="20"/>
      <c r="N4371" s="20"/>
      <c r="O4371" s="22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0"/>
      <c r="AA4371" s="20"/>
      <c r="AB4371" s="20"/>
      <c r="AC4371" s="20"/>
      <c r="AD4371" s="20"/>
      <c r="AE4371" s="20"/>
      <c r="AF4371" s="22"/>
      <c r="AG4371" s="20"/>
      <c r="AH4371" s="20"/>
      <c r="AI4371" s="20"/>
      <c r="AJ4371" s="20"/>
      <c r="AK4371" s="20"/>
      <c r="AL4371" s="20"/>
      <c r="AM4371" s="24" t="str">
        <f>IF($O4371="","",IF(DATEDIF($O4371,Lista!$V$2,"y")=122,"",DATEDIF($O4371,Lista!$V$2,"y")))</f>
        <v/>
      </c>
      <c r="AN4371" s="24" t="str">
        <f t="shared" si="204"/>
        <v/>
      </c>
      <c r="AO4371" s="24" t="str">
        <f t="shared" si="205"/>
        <v/>
      </c>
      <c r="AP4371" s="25" t="str">
        <f>IFERROR(VLOOKUP($R4371,Lista!$G$2:$H$15,2,FALSE),"")</f>
        <v/>
      </c>
      <c r="AQ4371" s="24" t="str">
        <f>IF(ISBLANK(G4371),"",IF(SUMPRODUCT((G$2:G4371=G4371)*1)&gt;1,0,1))</f>
        <v/>
      </c>
      <c r="AR4371" s="24" t="str">
        <f t="shared" si="206"/>
        <v/>
      </c>
    </row>
    <row r="4372" spans="2:44" x14ac:dyDescent="0.35">
      <c r="B4372" s="20"/>
      <c r="C4372" s="20"/>
      <c r="D4372" s="20"/>
      <c r="E4372" s="20"/>
      <c r="F4372" s="20"/>
      <c r="G4372" s="21"/>
      <c r="H4372" s="20"/>
      <c r="I4372" s="20"/>
      <c r="J4372" s="20"/>
      <c r="K4372" s="20"/>
      <c r="L4372" s="20"/>
      <c r="M4372" s="20"/>
      <c r="N4372" s="20"/>
      <c r="O4372" s="22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0"/>
      <c r="AA4372" s="20"/>
      <c r="AB4372" s="20"/>
      <c r="AC4372" s="20"/>
      <c r="AD4372" s="20"/>
      <c r="AE4372" s="20"/>
      <c r="AF4372" s="22"/>
      <c r="AG4372" s="20"/>
      <c r="AH4372" s="20"/>
      <c r="AI4372" s="20"/>
      <c r="AJ4372" s="20"/>
      <c r="AK4372" s="20"/>
      <c r="AL4372" s="20"/>
      <c r="AM4372" s="24" t="str">
        <f>IF($O4372="","",IF(DATEDIF($O4372,Lista!$V$2,"y")=122,"",DATEDIF($O4372,Lista!$V$2,"y")))</f>
        <v/>
      </c>
      <c r="AN4372" s="24" t="str">
        <f t="shared" si="204"/>
        <v/>
      </c>
      <c r="AO4372" s="24" t="str">
        <f t="shared" si="205"/>
        <v/>
      </c>
      <c r="AP4372" s="25" t="str">
        <f>IFERROR(VLOOKUP($R4372,Lista!$G$2:$H$15,2,FALSE),"")</f>
        <v/>
      </c>
      <c r="AQ4372" s="24" t="str">
        <f>IF(ISBLANK(G4372),"",IF(SUMPRODUCT((G$2:G4372=G4372)*1)&gt;1,0,1))</f>
        <v/>
      </c>
      <c r="AR4372" s="24" t="str">
        <f t="shared" si="206"/>
        <v/>
      </c>
    </row>
    <row r="4373" spans="2:44" x14ac:dyDescent="0.35">
      <c r="B4373" s="20"/>
      <c r="C4373" s="20"/>
      <c r="D4373" s="20"/>
      <c r="E4373" s="20"/>
      <c r="F4373" s="20"/>
      <c r="G4373" s="21"/>
      <c r="H4373" s="20"/>
      <c r="I4373" s="20"/>
      <c r="J4373" s="20"/>
      <c r="K4373" s="20"/>
      <c r="L4373" s="20"/>
      <c r="M4373" s="20"/>
      <c r="N4373" s="20"/>
      <c r="O4373" s="22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0"/>
      <c r="AA4373" s="20"/>
      <c r="AB4373" s="20"/>
      <c r="AC4373" s="20"/>
      <c r="AD4373" s="20"/>
      <c r="AE4373" s="20"/>
      <c r="AF4373" s="22"/>
      <c r="AG4373" s="20"/>
      <c r="AH4373" s="20"/>
      <c r="AI4373" s="20"/>
      <c r="AJ4373" s="20"/>
      <c r="AK4373" s="20"/>
      <c r="AL4373" s="20"/>
      <c r="AM4373" s="24" t="str">
        <f>IF($O4373="","",IF(DATEDIF($O4373,Lista!$V$2,"y")=122,"",DATEDIF($O4373,Lista!$V$2,"y")))</f>
        <v/>
      </c>
      <c r="AN4373" s="24" t="str">
        <f t="shared" si="204"/>
        <v/>
      </c>
      <c r="AO4373" s="24" t="str">
        <f t="shared" si="205"/>
        <v/>
      </c>
      <c r="AP4373" s="25" t="str">
        <f>IFERROR(VLOOKUP($R4373,Lista!$G$2:$H$15,2,FALSE),"")</f>
        <v/>
      </c>
      <c r="AQ4373" s="24" t="str">
        <f>IF(ISBLANK(G4373),"",IF(SUMPRODUCT((G$2:G4373=G4373)*1)&gt;1,0,1))</f>
        <v/>
      </c>
      <c r="AR4373" s="24" t="str">
        <f t="shared" si="206"/>
        <v/>
      </c>
    </row>
    <row r="4374" spans="2:44" x14ac:dyDescent="0.35">
      <c r="B4374" s="20"/>
      <c r="C4374" s="20"/>
      <c r="D4374" s="20"/>
      <c r="E4374" s="20"/>
      <c r="F4374" s="20"/>
      <c r="G4374" s="21"/>
      <c r="H4374" s="20"/>
      <c r="I4374" s="20"/>
      <c r="J4374" s="20"/>
      <c r="K4374" s="20"/>
      <c r="L4374" s="20"/>
      <c r="M4374" s="20"/>
      <c r="N4374" s="20"/>
      <c r="O4374" s="22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0"/>
      <c r="AA4374" s="20"/>
      <c r="AB4374" s="20"/>
      <c r="AC4374" s="20"/>
      <c r="AD4374" s="20"/>
      <c r="AE4374" s="20"/>
      <c r="AF4374" s="22"/>
      <c r="AG4374" s="20"/>
      <c r="AH4374" s="20"/>
      <c r="AI4374" s="20"/>
      <c r="AJ4374" s="20"/>
      <c r="AK4374" s="20"/>
      <c r="AL4374" s="20"/>
      <c r="AM4374" s="24" t="str">
        <f>IF($O4374="","",IF(DATEDIF($O4374,Lista!$V$2,"y")=122,"",DATEDIF($O4374,Lista!$V$2,"y")))</f>
        <v/>
      </c>
      <c r="AN4374" s="24" t="str">
        <f t="shared" si="204"/>
        <v/>
      </c>
      <c r="AO4374" s="24" t="str">
        <f t="shared" si="205"/>
        <v/>
      </c>
      <c r="AP4374" s="25" t="str">
        <f>IFERROR(VLOOKUP($R4374,Lista!$G$2:$H$15,2,FALSE),"")</f>
        <v/>
      </c>
      <c r="AQ4374" s="24" t="str">
        <f>IF(ISBLANK(G4374),"",IF(SUMPRODUCT((G$2:G4374=G4374)*1)&gt;1,0,1))</f>
        <v/>
      </c>
      <c r="AR4374" s="24" t="str">
        <f t="shared" si="206"/>
        <v/>
      </c>
    </row>
    <row r="4375" spans="2:44" x14ac:dyDescent="0.35">
      <c r="B4375" s="20"/>
      <c r="C4375" s="20"/>
      <c r="D4375" s="20"/>
      <c r="E4375" s="20"/>
      <c r="F4375" s="20"/>
      <c r="G4375" s="21"/>
      <c r="H4375" s="20"/>
      <c r="I4375" s="20"/>
      <c r="J4375" s="20"/>
      <c r="K4375" s="20"/>
      <c r="L4375" s="20"/>
      <c r="M4375" s="20"/>
      <c r="N4375" s="20"/>
      <c r="O4375" s="22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0"/>
      <c r="AA4375" s="20"/>
      <c r="AB4375" s="20"/>
      <c r="AC4375" s="20"/>
      <c r="AD4375" s="20"/>
      <c r="AE4375" s="20"/>
      <c r="AF4375" s="22"/>
      <c r="AG4375" s="20"/>
      <c r="AH4375" s="20"/>
      <c r="AI4375" s="20"/>
      <c r="AJ4375" s="20"/>
      <c r="AK4375" s="20"/>
      <c r="AL4375" s="20"/>
      <c r="AM4375" s="24" t="str">
        <f>IF($O4375="","",IF(DATEDIF($O4375,Lista!$V$2,"y")=122,"",DATEDIF($O4375,Lista!$V$2,"y")))</f>
        <v/>
      </c>
      <c r="AN4375" s="24" t="str">
        <f t="shared" si="204"/>
        <v/>
      </c>
      <c r="AO4375" s="24" t="str">
        <f t="shared" si="205"/>
        <v/>
      </c>
      <c r="AP4375" s="25" t="str">
        <f>IFERROR(VLOOKUP($R4375,Lista!$G$2:$H$15,2,FALSE),"")</f>
        <v/>
      </c>
      <c r="AQ4375" s="24" t="str">
        <f>IF(ISBLANK(G4375),"",IF(SUMPRODUCT((G$2:G4375=G4375)*1)&gt;1,0,1))</f>
        <v/>
      </c>
      <c r="AR4375" s="24" t="str">
        <f t="shared" si="206"/>
        <v/>
      </c>
    </row>
    <row r="4376" spans="2:44" x14ac:dyDescent="0.35">
      <c r="B4376" s="20"/>
      <c r="C4376" s="20"/>
      <c r="D4376" s="20"/>
      <c r="E4376" s="20"/>
      <c r="F4376" s="20"/>
      <c r="G4376" s="21"/>
      <c r="H4376" s="20"/>
      <c r="I4376" s="20"/>
      <c r="J4376" s="20"/>
      <c r="K4376" s="20"/>
      <c r="L4376" s="20"/>
      <c r="M4376" s="20"/>
      <c r="N4376" s="20"/>
      <c r="O4376" s="22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0"/>
      <c r="AA4376" s="20"/>
      <c r="AB4376" s="20"/>
      <c r="AC4376" s="20"/>
      <c r="AD4376" s="20"/>
      <c r="AE4376" s="20"/>
      <c r="AF4376" s="22"/>
      <c r="AG4376" s="20"/>
      <c r="AH4376" s="20"/>
      <c r="AI4376" s="20"/>
      <c r="AJ4376" s="20"/>
      <c r="AK4376" s="20"/>
      <c r="AL4376" s="20"/>
      <c r="AM4376" s="24" t="str">
        <f>IF($O4376="","",IF(DATEDIF($O4376,Lista!$V$2,"y")=122,"",DATEDIF($O4376,Lista!$V$2,"y")))</f>
        <v/>
      </c>
      <c r="AN4376" s="24" t="str">
        <f t="shared" si="204"/>
        <v/>
      </c>
      <c r="AO4376" s="24" t="str">
        <f t="shared" si="205"/>
        <v/>
      </c>
      <c r="AP4376" s="25" t="str">
        <f>IFERROR(VLOOKUP($R4376,Lista!$G$2:$H$15,2,FALSE),"")</f>
        <v/>
      </c>
      <c r="AQ4376" s="24" t="str">
        <f>IF(ISBLANK(G4376),"",IF(SUMPRODUCT((G$2:G4376=G4376)*1)&gt;1,0,1))</f>
        <v/>
      </c>
      <c r="AR4376" s="24" t="str">
        <f t="shared" si="206"/>
        <v/>
      </c>
    </row>
    <row r="4377" spans="2:44" x14ac:dyDescent="0.35">
      <c r="B4377" s="20"/>
      <c r="C4377" s="20"/>
      <c r="D4377" s="20"/>
      <c r="E4377" s="20"/>
      <c r="F4377" s="20"/>
      <c r="G4377" s="21"/>
      <c r="H4377" s="20"/>
      <c r="I4377" s="20"/>
      <c r="J4377" s="20"/>
      <c r="K4377" s="20"/>
      <c r="L4377" s="20"/>
      <c r="M4377" s="20"/>
      <c r="N4377" s="20"/>
      <c r="O4377" s="22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0"/>
      <c r="AA4377" s="20"/>
      <c r="AB4377" s="20"/>
      <c r="AC4377" s="20"/>
      <c r="AD4377" s="20"/>
      <c r="AE4377" s="20"/>
      <c r="AF4377" s="22"/>
      <c r="AG4377" s="20"/>
      <c r="AH4377" s="20"/>
      <c r="AI4377" s="20"/>
      <c r="AJ4377" s="20"/>
      <c r="AK4377" s="20"/>
      <c r="AL4377" s="20"/>
      <c r="AM4377" s="24" t="str">
        <f>IF($O4377="","",IF(DATEDIF($O4377,Lista!$V$2,"y")=122,"",DATEDIF($O4377,Lista!$V$2,"y")))</f>
        <v/>
      </c>
      <c r="AN4377" s="24" t="str">
        <f t="shared" si="204"/>
        <v/>
      </c>
      <c r="AO4377" s="24" t="str">
        <f t="shared" si="205"/>
        <v/>
      </c>
      <c r="AP4377" s="25" t="str">
        <f>IFERROR(VLOOKUP($R4377,Lista!$G$2:$H$15,2,FALSE),"")</f>
        <v/>
      </c>
      <c r="AQ4377" s="24" t="str">
        <f>IF(ISBLANK(G4377),"",IF(SUMPRODUCT((G$2:G4377=G4377)*1)&gt;1,0,1))</f>
        <v/>
      </c>
      <c r="AR4377" s="24" t="str">
        <f t="shared" si="206"/>
        <v/>
      </c>
    </row>
    <row r="4378" spans="2:44" x14ac:dyDescent="0.35">
      <c r="B4378" s="20"/>
      <c r="C4378" s="20"/>
      <c r="D4378" s="20"/>
      <c r="E4378" s="20"/>
      <c r="F4378" s="20"/>
      <c r="G4378" s="21"/>
      <c r="H4378" s="20"/>
      <c r="I4378" s="20"/>
      <c r="J4378" s="20"/>
      <c r="K4378" s="20"/>
      <c r="L4378" s="20"/>
      <c r="M4378" s="20"/>
      <c r="N4378" s="20"/>
      <c r="O4378" s="22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0"/>
      <c r="AA4378" s="20"/>
      <c r="AB4378" s="20"/>
      <c r="AC4378" s="20"/>
      <c r="AD4378" s="20"/>
      <c r="AE4378" s="20"/>
      <c r="AF4378" s="22"/>
      <c r="AG4378" s="20"/>
      <c r="AH4378" s="20"/>
      <c r="AI4378" s="20"/>
      <c r="AJ4378" s="20"/>
      <c r="AK4378" s="20"/>
      <c r="AL4378" s="20"/>
      <c r="AM4378" s="24" t="str">
        <f>IF($O4378="","",IF(DATEDIF($O4378,Lista!$V$2,"y")=122,"",DATEDIF($O4378,Lista!$V$2,"y")))</f>
        <v/>
      </c>
      <c r="AN4378" s="24" t="str">
        <f t="shared" si="204"/>
        <v/>
      </c>
      <c r="AO4378" s="24" t="str">
        <f t="shared" si="205"/>
        <v/>
      </c>
      <c r="AP4378" s="25" t="str">
        <f>IFERROR(VLOOKUP($R4378,Lista!$G$2:$H$15,2,FALSE),"")</f>
        <v/>
      </c>
      <c r="AQ4378" s="24" t="str">
        <f>IF(ISBLANK(G4378),"",IF(SUMPRODUCT((G$2:G4378=G4378)*1)&gt;1,0,1))</f>
        <v/>
      </c>
      <c r="AR4378" s="24" t="str">
        <f t="shared" si="206"/>
        <v/>
      </c>
    </row>
    <row r="4379" spans="2:44" x14ac:dyDescent="0.35">
      <c r="B4379" s="20"/>
      <c r="C4379" s="20"/>
      <c r="D4379" s="20"/>
      <c r="E4379" s="20"/>
      <c r="F4379" s="20"/>
      <c r="G4379" s="21"/>
      <c r="H4379" s="20"/>
      <c r="I4379" s="20"/>
      <c r="J4379" s="20"/>
      <c r="K4379" s="20"/>
      <c r="L4379" s="20"/>
      <c r="M4379" s="20"/>
      <c r="N4379" s="20"/>
      <c r="O4379" s="22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  <c r="AC4379" s="20"/>
      <c r="AD4379" s="20"/>
      <c r="AE4379" s="20"/>
      <c r="AF4379" s="22"/>
      <c r="AG4379" s="20"/>
      <c r="AH4379" s="20"/>
      <c r="AI4379" s="20"/>
      <c r="AJ4379" s="20"/>
      <c r="AK4379" s="20"/>
      <c r="AL4379" s="20"/>
      <c r="AM4379" s="24" t="str">
        <f>IF($O4379="","",IF(DATEDIF($O4379,Lista!$V$2,"y")=122,"",DATEDIF($O4379,Lista!$V$2,"y")))</f>
        <v/>
      </c>
      <c r="AN4379" s="24" t="str">
        <f t="shared" si="204"/>
        <v/>
      </c>
      <c r="AO4379" s="24" t="str">
        <f t="shared" si="205"/>
        <v/>
      </c>
      <c r="AP4379" s="25" t="str">
        <f>IFERROR(VLOOKUP($R4379,Lista!$G$2:$H$15,2,FALSE),"")</f>
        <v/>
      </c>
      <c r="AQ4379" s="24" t="str">
        <f>IF(ISBLANK(G4379),"",IF(SUMPRODUCT((G$2:G4379=G4379)*1)&gt;1,0,1))</f>
        <v/>
      </c>
      <c r="AR4379" s="24" t="str">
        <f t="shared" si="206"/>
        <v/>
      </c>
    </row>
    <row r="4380" spans="2:44" x14ac:dyDescent="0.35">
      <c r="B4380" s="20"/>
      <c r="C4380" s="20"/>
      <c r="D4380" s="20"/>
      <c r="E4380" s="20"/>
      <c r="F4380" s="20"/>
      <c r="G4380" s="21"/>
      <c r="H4380" s="20"/>
      <c r="I4380" s="20"/>
      <c r="J4380" s="20"/>
      <c r="K4380" s="20"/>
      <c r="L4380" s="20"/>
      <c r="M4380" s="20"/>
      <c r="N4380" s="20"/>
      <c r="O4380" s="22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0"/>
      <c r="AA4380" s="20"/>
      <c r="AB4380" s="20"/>
      <c r="AC4380" s="20"/>
      <c r="AD4380" s="20"/>
      <c r="AE4380" s="20"/>
      <c r="AF4380" s="22"/>
      <c r="AG4380" s="20"/>
      <c r="AH4380" s="20"/>
      <c r="AI4380" s="20"/>
      <c r="AJ4380" s="20"/>
      <c r="AK4380" s="20"/>
      <c r="AL4380" s="20"/>
      <c r="AM4380" s="24" t="str">
        <f>IF($O4380="","",IF(DATEDIF($O4380,Lista!$V$2,"y")=122,"",DATEDIF($O4380,Lista!$V$2,"y")))</f>
        <v/>
      </c>
      <c r="AN4380" s="24" t="str">
        <f t="shared" si="204"/>
        <v/>
      </c>
      <c r="AO4380" s="24" t="str">
        <f t="shared" si="205"/>
        <v/>
      </c>
      <c r="AP4380" s="25" t="str">
        <f>IFERROR(VLOOKUP($R4380,Lista!$G$2:$H$15,2,FALSE),"")</f>
        <v/>
      </c>
      <c r="AQ4380" s="24" t="str">
        <f>IF(ISBLANK(G4380),"",IF(SUMPRODUCT((G$2:G4380=G4380)*1)&gt;1,0,1))</f>
        <v/>
      </c>
      <c r="AR4380" s="24" t="str">
        <f t="shared" si="206"/>
        <v/>
      </c>
    </row>
    <row r="4381" spans="2:44" x14ac:dyDescent="0.35">
      <c r="B4381" s="20"/>
      <c r="C4381" s="20"/>
      <c r="D4381" s="20"/>
      <c r="E4381" s="20"/>
      <c r="F4381" s="20"/>
      <c r="G4381" s="21"/>
      <c r="H4381" s="20"/>
      <c r="I4381" s="20"/>
      <c r="J4381" s="20"/>
      <c r="K4381" s="20"/>
      <c r="L4381" s="20"/>
      <c r="M4381" s="20"/>
      <c r="N4381" s="20"/>
      <c r="O4381" s="22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0"/>
      <c r="AA4381" s="20"/>
      <c r="AB4381" s="20"/>
      <c r="AC4381" s="20"/>
      <c r="AD4381" s="20"/>
      <c r="AE4381" s="20"/>
      <c r="AF4381" s="22"/>
      <c r="AG4381" s="20"/>
      <c r="AH4381" s="20"/>
      <c r="AI4381" s="20"/>
      <c r="AJ4381" s="20"/>
      <c r="AK4381" s="20"/>
      <c r="AL4381" s="20"/>
      <c r="AM4381" s="24" t="str">
        <f>IF($O4381="","",IF(DATEDIF($O4381,Lista!$V$2,"y")=122,"",DATEDIF($O4381,Lista!$V$2,"y")))</f>
        <v/>
      </c>
      <c r="AN4381" s="24" t="str">
        <f t="shared" si="204"/>
        <v/>
      </c>
      <c r="AO4381" s="24" t="str">
        <f t="shared" si="205"/>
        <v/>
      </c>
      <c r="AP4381" s="25" t="str">
        <f>IFERROR(VLOOKUP($R4381,Lista!$G$2:$H$15,2,FALSE),"")</f>
        <v/>
      </c>
      <c r="AQ4381" s="24" t="str">
        <f>IF(ISBLANK(G4381),"",IF(SUMPRODUCT((G$2:G4381=G4381)*1)&gt;1,0,1))</f>
        <v/>
      </c>
      <c r="AR4381" s="24" t="str">
        <f t="shared" si="206"/>
        <v/>
      </c>
    </row>
    <row r="4382" spans="2:44" x14ac:dyDescent="0.35">
      <c r="B4382" s="20"/>
      <c r="C4382" s="20"/>
      <c r="D4382" s="20"/>
      <c r="E4382" s="20"/>
      <c r="F4382" s="20"/>
      <c r="G4382" s="21"/>
      <c r="H4382" s="20"/>
      <c r="I4382" s="20"/>
      <c r="J4382" s="20"/>
      <c r="K4382" s="20"/>
      <c r="L4382" s="20"/>
      <c r="M4382" s="20"/>
      <c r="N4382" s="20"/>
      <c r="O4382" s="22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0"/>
      <c r="AA4382" s="20"/>
      <c r="AB4382" s="20"/>
      <c r="AC4382" s="20"/>
      <c r="AD4382" s="20"/>
      <c r="AE4382" s="20"/>
      <c r="AF4382" s="22"/>
      <c r="AG4382" s="20"/>
      <c r="AH4382" s="20"/>
      <c r="AI4382" s="20"/>
      <c r="AJ4382" s="20"/>
      <c r="AK4382" s="20"/>
      <c r="AL4382" s="20"/>
      <c r="AM4382" s="24" t="str">
        <f>IF($O4382="","",IF(DATEDIF($O4382,Lista!$V$2,"y")=122,"",DATEDIF($O4382,Lista!$V$2,"y")))</f>
        <v/>
      </c>
      <c r="AN4382" s="24" t="str">
        <f t="shared" si="204"/>
        <v/>
      </c>
      <c r="AO4382" s="24" t="str">
        <f t="shared" si="205"/>
        <v/>
      </c>
      <c r="AP4382" s="25" t="str">
        <f>IFERROR(VLOOKUP($R4382,Lista!$G$2:$H$15,2,FALSE),"")</f>
        <v/>
      </c>
      <c r="AQ4382" s="24" t="str">
        <f>IF(ISBLANK(G4382),"",IF(SUMPRODUCT((G$2:G4382=G4382)*1)&gt;1,0,1))</f>
        <v/>
      </c>
      <c r="AR4382" s="24" t="str">
        <f t="shared" si="206"/>
        <v/>
      </c>
    </row>
    <row r="4383" spans="2:44" x14ac:dyDescent="0.35">
      <c r="B4383" s="20"/>
      <c r="C4383" s="20"/>
      <c r="D4383" s="20"/>
      <c r="E4383" s="20"/>
      <c r="F4383" s="20"/>
      <c r="G4383" s="21"/>
      <c r="H4383" s="20"/>
      <c r="I4383" s="20"/>
      <c r="J4383" s="20"/>
      <c r="K4383" s="20"/>
      <c r="L4383" s="20"/>
      <c r="M4383" s="20"/>
      <c r="N4383" s="20"/>
      <c r="O4383" s="22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0"/>
      <c r="AA4383" s="20"/>
      <c r="AB4383" s="20"/>
      <c r="AC4383" s="20"/>
      <c r="AD4383" s="20"/>
      <c r="AE4383" s="20"/>
      <c r="AF4383" s="22"/>
      <c r="AG4383" s="20"/>
      <c r="AH4383" s="20"/>
      <c r="AI4383" s="20"/>
      <c r="AJ4383" s="20"/>
      <c r="AK4383" s="20"/>
      <c r="AL4383" s="20"/>
      <c r="AM4383" s="24" t="str">
        <f>IF($O4383="","",IF(DATEDIF($O4383,Lista!$V$2,"y")=122,"",DATEDIF($O4383,Lista!$V$2,"y")))</f>
        <v/>
      </c>
      <c r="AN4383" s="24" t="str">
        <f t="shared" si="204"/>
        <v/>
      </c>
      <c r="AO4383" s="24" t="str">
        <f t="shared" si="205"/>
        <v/>
      </c>
      <c r="AP4383" s="25" t="str">
        <f>IFERROR(VLOOKUP($R4383,Lista!$G$2:$H$15,2,FALSE),"")</f>
        <v/>
      </c>
      <c r="AQ4383" s="24" t="str">
        <f>IF(ISBLANK(G4383),"",IF(SUMPRODUCT((G$2:G4383=G4383)*1)&gt;1,0,1))</f>
        <v/>
      </c>
      <c r="AR4383" s="24" t="str">
        <f t="shared" si="206"/>
        <v/>
      </c>
    </row>
    <row r="4384" spans="2:44" x14ac:dyDescent="0.35">
      <c r="B4384" s="20"/>
      <c r="C4384" s="20"/>
      <c r="D4384" s="20"/>
      <c r="E4384" s="20"/>
      <c r="F4384" s="20"/>
      <c r="G4384" s="21"/>
      <c r="H4384" s="20"/>
      <c r="I4384" s="20"/>
      <c r="J4384" s="20"/>
      <c r="K4384" s="20"/>
      <c r="L4384" s="20"/>
      <c r="M4384" s="20"/>
      <c r="N4384" s="20"/>
      <c r="O4384" s="22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0"/>
      <c r="AA4384" s="20"/>
      <c r="AB4384" s="20"/>
      <c r="AC4384" s="20"/>
      <c r="AD4384" s="20"/>
      <c r="AE4384" s="20"/>
      <c r="AF4384" s="22"/>
      <c r="AG4384" s="20"/>
      <c r="AH4384" s="20"/>
      <c r="AI4384" s="20"/>
      <c r="AJ4384" s="20"/>
      <c r="AK4384" s="20"/>
      <c r="AL4384" s="20"/>
      <c r="AM4384" s="24" t="str">
        <f>IF($O4384="","",IF(DATEDIF($O4384,Lista!$V$2,"y")=122,"",DATEDIF($O4384,Lista!$V$2,"y")))</f>
        <v/>
      </c>
      <c r="AN4384" s="24" t="str">
        <f t="shared" si="204"/>
        <v/>
      </c>
      <c r="AO4384" s="24" t="str">
        <f t="shared" si="205"/>
        <v/>
      </c>
      <c r="AP4384" s="25" t="str">
        <f>IFERROR(VLOOKUP($R4384,Lista!$G$2:$H$15,2,FALSE),"")</f>
        <v/>
      </c>
      <c r="AQ4384" s="24" t="str">
        <f>IF(ISBLANK(G4384),"",IF(SUMPRODUCT((G$2:G4384=G4384)*1)&gt;1,0,1))</f>
        <v/>
      </c>
      <c r="AR4384" s="24" t="str">
        <f t="shared" si="206"/>
        <v/>
      </c>
    </row>
    <row r="4385" spans="2:44" x14ac:dyDescent="0.35">
      <c r="B4385" s="20"/>
      <c r="C4385" s="20"/>
      <c r="D4385" s="20"/>
      <c r="E4385" s="20"/>
      <c r="F4385" s="20"/>
      <c r="G4385" s="21"/>
      <c r="H4385" s="20"/>
      <c r="I4385" s="20"/>
      <c r="J4385" s="20"/>
      <c r="K4385" s="20"/>
      <c r="L4385" s="20"/>
      <c r="M4385" s="20"/>
      <c r="N4385" s="20"/>
      <c r="O4385" s="22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0"/>
      <c r="AA4385" s="20"/>
      <c r="AB4385" s="20"/>
      <c r="AC4385" s="20"/>
      <c r="AD4385" s="20"/>
      <c r="AE4385" s="20"/>
      <c r="AF4385" s="22"/>
      <c r="AG4385" s="20"/>
      <c r="AH4385" s="20"/>
      <c r="AI4385" s="20"/>
      <c r="AJ4385" s="20"/>
      <c r="AK4385" s="20"/>
      <c r="AL4385" s="20"/>
      <c r="AM4385" s="24" t="str">
        <f>IF($O4385="","",IF(DATEDIF($O4385,Lista!$V$2,"y")=122,"",DATEDIF($O4385,Lista!$V$2,"y")))</f>
        <v/>
      </c>
      <c r="AN4385" s="24" t="str">
        <f t="shared" si="204"/>
        <v/>
      </c>
      <c r="AO4385" s="24" t="str">
        <f t="shared" si="205"/>
        <v/>
      </c>
      <c r="AP4385" s="25" t="str">
        <f>IFERROR(VLOOKUP($R4385,Lista!$G$2:$H$15,2,FALSE),"")</f>
        <v/>
      </c>
      <c r="AQ4385" s="24" t="str">
        <f>IF(ISBLANK(G4385),"",IF(SUMPRODUCT((G$2:G4385=G4385)*1)&gt;1,0,1))</f>
        <v/>
      </c>
      <c r="AR4385" s="24" t="str">
        <f t="shared" si="206"/>
        <v/>
      </c>
    </row>
    <row r="4386" spans="2:44" x14ac:dyDescent="0.35">
      <c r="B4386" s="20"/>
      <c r="C4386" s="20"/>
      <c r="D4386" s="20"/>
      <c r="E4386" s="20"/>
      <c r="F4386" s="20"/>
      <c r="G4386" s="21"/>
      <c r="H4386" s="20"/>
      <c r="I4386" s="20"/>
      <c r="J4386" s="20"/>
      <c r="K4386" s="20"/>
      <c r="L4386" s="20"/>
      <c r="M4386" s="20"/>
      <c r="N4386" s="20"/>
      <c r="O4386" s="22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0"/>
      <c r="AA4386" s="20"/>
      <c r="AB4386" s="20"/>
      <c r="AC4386" s="20"/>
      <c r="AD4386" s="20"/>
      <c r="AE4386" s="20"/>
      <c r="AF4386" s="22"/>
      <c r="AG4386" s="20"/>
      <c r="AH4386" s="20"/>
      <c r="AI4386" s="20"/>
      <c r="AJ4386" s="20"/>
      <c r="AK4386" s="20"/>
      <c r="AL4386" s="20"/>
      <c r="AM4386" s="24" t="str">
        <f>IF($O4386="","",IF(DATEDIF($O4386,Lista!$V$2,"y")=122,"",DATEDIF($O4386,Lista!$V$2,"y")))</f>
        <v/>
      </c>
      <c r="AN4386" s="24" t="str">
        <f t="shared" si="204"/>
        <v/>
      </c>
      <c r="AO4386" s="24" t="str">
        <f t="shared" si="205"/>
        <v/>
      </c>
      <c r="AP4386" s="25" t="str">
        <f>IFERROR(VLOOKUP($R4386,Lista!$G$2:$H$15,2,FALSE),"")</f>
        <v/>
      </c>
      <c r="AQ4386" s="24" t="str">
        <f>IF(ISBLANK(G4386),"",IF(SUMPRODUCT((G$2:G4386=G4386)*1)&gt;1,0,1))</f>
        <v/>
      </c>
      <c r="AR4386" s="24" t="str">
        <f t="shared" si="206"/>
        <v/>
      </c>
    </row>
    <row r="4387" spans="2:44" x14ac:dyDescent="0.35">
      <c r="B4387" s="20"/>
      <c r="C4387" s="20"/>
      <c r="D4387" s="20"/>
      <c r="E4387" s="20"/>
      <c r="F4387" s="20"/>
      <c r="G4387" s="21"/>
      <c r="H4387" s="20"/>
      <c r="I4387" s="20"/>
      <c r="J4387" s="20"/>
      <c r="K4387" s="20"/>
      <c r="L4387" s="20"/>
      <c r="M4387" s="20"/>
      <c r="N4387" s="20"/>
      <c r="O4387" s="22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0"/>
      <c r="AA4387" s="20"/>
      <c r="AB4387" s="20"/>
      <c r="AC4387" s="20"/>
      <c r="AD4387" s="20"/>
      <c r="AE4387" s="20"/>
      <c r="AF4387" s="22"/>
      <c r="AG4387" s="20"/>
      <c r="AH4387" s="20"/>
      <c r="AI4387" s="20"/>
      <c r="AJ4387" s="20"/>
      <c r="AK4387" s="20"/>
      <c r="AL4387" s="20"/>
      <c r="AM4387" s="24" t="str">
        <f>IF($O4387="","",IF(DATEDIF($O4387,Lista!$V$2,"y")=122,"",DATEDIF($O4387,Lista!$V$2,"y")))</f>
        <v/>
      </c>
      <c r="AN4387" s="24" t="str">
        <f t="shared" si="204"/>
        <v/>
      </c>
      <c r="AO4387" s="24" t="str">
        <f t="shared" si="205"/>
        <v/>
      </c>
      <c r="AP4387" s="25" t="str">
        <f>IFERROR(VLOOKUP($R4387,Lista!$G$2:$H$15,2,FALSE),"")</f>
        <v/>
      </c>
      <c r="AQ4387" s="24" t="str">
        <f>IF(ISBLANK(G4387),"",IF(SUMPRODUCT((G$2:G4387=G4387)*1)&gt;1,0,1))</f>
        <v/>
      </c>
      <c r="AR4387" s="24" t="str">
        <f t="shared" si="206"/>
        <v/>
      </c>
    </row>
    <row r="4388" spans="2:44" x14ac:dyDescent="0.35">
      <c r="B4388" s="20"/>
      <c r="C4388" s="20"/>
      <c r="D4388" s="20"/>
      <c r="E4388" s="20"/>
      <c r="F4388" s="20"/>
      <c r="G4388" s="21"/>
      <c r="H4388" s="20"/>
      <c r="I4388" s="20"/>
      <c r="J4388" s="20"/>
      <c r="K4388" s="20"/>
      <c r="L4388" s="20"/>
      <c r="M4388" s="20"/>
      <c r="N4388" s="20"/>
      <c r="O4388" s="22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0"/>
      <c r="AA4388" s="20"/>
      <c r="AB4388" s="20"/>
      <c r="AC4388" s="20"/>
      <c r="AD4388" s="20"/>
      <c r="AE4388" s="20"/>
      <c r="AF4388" s="22"/>
      <c r="AG4388" s="20"/>
      <c r="AH4388" s="20"/>
      <c r="AI4388" s="20"/>
      <c r="AJ4388" s="20"/>
      <c r="AK4388" s="20"/>
      <c r="AL4388" s="20"/>
      <c r="AM4388" s="24" t="str">
        <f>IF($O4388="","",IF(DATEDIF($O4388,Lista!$V$2,"y")=122,"",DATEDIF($O4388,Lista!$V$2,"y")))</f>
        <v/>
      </c>
      <c r="AN4388" s="24" t="str">
        <f t="shared" si="204"/>
        <v/>
      </c>
      <c r="AO4388" s="24" t="str">
        <f t="shared" si="205"/>
        <v/>
      </c>
      <c r="AP4388" s="25" t="str">
        <f>IFERROR(VLOOKUP($R4388,Lista!$G$2:$H$15,2,FALSE),"")</f>
        <v/>
      </c>
      <c r="AQ4388" s="24" t="str">
        <f>IF(ISBLANK(G4388),"",IF(SUMPRODUCT((G$2:G4388=G4388)*1)&gt;1,0,1))</f>
        <v/>
      </c>
      <c r="AR4388" s="24" t="str">
        <f t="shared" si="206"/>
        <v/>
      </c>
    </row>
    <row r="4389" spans="2:44" x14ac:dyDescent="0.35">
      <c r="B4389" s="20"/>
      <c r="C4389" s="20"/>
      <c r="D4389" s="20"/>
      <c r="E4389" s="20"/>
      <c r="F4389" s="20"/>
      <c r="G4389" s="21"/>
      <c r="H4389" s="20"/>
      <c r="I4389" s="20"/>
      <c r="J4389" s="20"/>
      <c r="K4389" s="20"/>
      <c r="L4389" s="20"/>
      <c r="M4389" s="20"/>
      <c r="N4389" s="20"/>
      <c r="O4389" s="22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0"/>
      <c r="AA4389" s="20"/>
      <c r="AB4389" s="20"/>
      <c r="AC4389" s="20"/>
      <c r="AD4389" s="20"/>
      <c r="AE4389" s="20"/>
      <c r="AF4389" s="22"/>
      <c r="AG4389" s="20"/>
      <c r="AH4389" s="20"/>
      <c r="AI4389" s="20"/>
      <c r="AJ4389" s="20"/>
      <c r="AK4389" s="20"/>
      <c r="AL4389" s="20"/>
      <c r="AM4389" s="24" t="str">
        <f>IF($O4389="","",IF(DATEDIF($O4389,Lista!$V$2,"y")=122,"",DATEDIF($O4389,Lista!$V$2,"y")))</f>
        <v/>
      </c>
      <c r="AN4389" s="24" t="str">
        <f t="shared" si="204"/>
        <v/>
      </c>
      <c r="AO4389" s="24" t="str">
        <f t="shared" si="205"/>
        <v/>
      </c>
      <c r="AP4389" s="25" t="str">
        <f>IFERROR(VLOOKUP($R4389,Lista!$G$2:$H$15,2,FALSE),"")</f>
        <v/>
      </c>
      <c r="AQ4389" s="24" t="str">
        <f>IF(ISBLANK(G4389),"",IF(SUMPRODUCT((G$2:G4389=G4389)*1)&gt;1,0,1))</f>
        <v/>
      </c>
      <c r="AR4389" s="24" t="str">
        <f t="shared" si="206"/>
        <v/>
      </c>
    </row>
    <row r="4390" spans="2:44" x14ac:dyDescent="0.35">
      <c r="B4390" s="20"/>
      <c r="C4390" s="20"/>
      <c r="D4390" s="20"/>
      <c r="E4390" s="20"/>
      <c r="F4390" s="20"/>
      <c r="G4390" s="21"/>
      <c r="H4390" s="20"/>
      <c r="I4390" s="20"/>
      <c r="J4390" s="20"/>
      <c r="K4390" s="20"/>
      <c r="L4390" s="20"/>
      <c r="M4390" s="20"/>
      <c r="N4390" s="20"/>
      <c r="O4390" s="22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0"/>
      <c r="AA4390" s="20"/>
      <c r="AB4390" s="20"/>
      <c r="AC4390" s="20"/>
      <c r="AD4390" s="20"/>
      <c r="AE4390" s="20"/>
      <c r="AF4390" s="22"/>
      <c r="AG4390" s="20"/>
      <c r="AH4390" s="20"/>
      <c r="AI4390" s="20"/>
      <c r="AJ4390" s="20"/>
      <c r="AK4390" s="20"/>
      <c r="AL4390" s="20"/>
      <c r="AM4390" s="24" t="str">
        <f>IF($O4390="","",IF(DATEDIF($O4390,Lista!$V$2,"y")=122,"",DATEDIF($O4390,Lista!$V$2,"y")))</f>
        <v/>
      </c>
      <c r="AN4390" s="24" t="str">
        <f t="shared" si="204"/>
        <v/>
      </c>
      <c r="AO4390" s="24" t="str">
        <f t="shared" si="205"/>
        <v/>
      </c>
      <c r="AP4390" s="25" t="str">
        <f>IFERROR(VLOOKUP($R4390,Lista!$G$2:$H$15,2,FALSE),"")</f>
        <v/>
      </c>
      <c r="AQ4390" s="24" t="str">
        <f>IF(ISBLANK(G4390),"",IF(SUMPRODUCT((G$2:G4390=G4390)*1)&gt;1,0,1))</f>
        <v/>
      </c>
      <c r="AR4390" s="24" t="str">
        <f t="shared" si="206"/>
        <v/>
      </c>
    </row>
    <row r="4391" spans="2:44" x14ac:dyDescent="0.35">
      <c r="B4391" s="20"/>
      <c r="C4391" s="20"/>
      <c r="D4391" s="20"/>
      <c r="E4391" s="20"/>
      <c r="F4391" s="20"/>
      <c r="G4391" s="21"/>
      <c r="H4391" s="20"/>
      <c r="I4391" s="20"/>
      <c r="J4391" s="20"/>
      <c r="K4391" s="20"/>
      <c r="L4391" s="20"/>
      <c r="M4391" s="20"/>
      <c r="N4391" s="20"/>
      <c r="O4391" s="22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0"/>
      <c r="AA4391" s="20"/>
      <c r="AB4391" s="20"/>
      <c r="AC4391" s="20"/>
      <c r="AD4391" s="20"/>
      <c r="AE4391" s="20"/>
      <c r="AF4391" s="22"/>
      <c r="AG4391" s="20"/>
      <c r="AH4391" s="20"/>
      <c r="AI4391" s="20"/>
      <c r="AJ4391" s="20"/>
      <c r="AK4391" s="20"/>
      <c r="AL4391" s="20"/>
      <c r="AM4391" s="24" t="str">
        <f>IF($O4391="","",IF(DATEDIF($O4391,Lista!$V$2,"y")=122,"",DATEDIF($O4391,Lista!$V$2,"y")))</f>
        <v/>
      </c>
      <c r="AN4391" s="24" t="str">
        <f t="shared" si="204"/>
        <v/>
      </c>
      <c r="AO4391" s="24" t="str">
        <f t="shared" si="205"/>
        <v/>
      </c>
      <c r="AP4391" s="25" t="str">
        <f>IFERROR(VLOOKUP($R4391,Lista!$G$2:$H$15,2,FALSE),"")</f>
        <v/>
      </c>
      <c r="AQ4391" s="24" t="str">
        <f>IF(ISBLANK(G4391),"",IF(SUMPRODUCT((G$2:G4391=G4391)*1)&gt;1,0,1))</f>
        <v/>
      </c>
      <c r="AR4391" s="24" t="str">
        <f t="shared" si="206"/>
        <v/>
      </c>
    </row>
    <row r="4392" spans="2:44" x14ac:dyDescent="0.35">
      <c r="B4392" s="20"/>
      <c r="C4392" s="20"/>
      <c r="D4392" s="20"/>
      <c r="E4392" s="20"/>
      <c r="F4392" s="20"/>
      <c r="G4392" s="21"/>
      <c r="H4392" s="20"/>
      <c r="I4392" s="20"/>
      <c r="J4392" s="20"/>
      <c r="K4392" s="20"/>
      <c r="L4392" s="20"/>
      <c r="M4392" s="20"/>
      <c r="N4392" s="20"/>
      <c r="O4392" s="22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0"/>
      <c r="AA4392" s="20"/>
      <c r="AB4392" s="20"/>
      <c r="AC4392" s="20"/>
      <c r="AD4392" s="20"/>
      <c r="AE4392" s="20"/>
      <c r="AF4392" s="22"/>
      <c r="AG4392" s="20"/>
      <c r="AH4392" s="20"/>
      <c r="AI4392" s="20"/>
      <c r="AJ4392" s="20"/>
      <c r="AK4392" s="20"/>
      <c r="AL4392" s="20"/>
      <c r="AM4392" s="24" t="str">
        <f>IF($O4392="","",IF(DATEDIF($O4392,Lista!$V$2,"y")=122,"",DATEDIF($O4392,Lista!$V$2,"y")))</f>
        <v/>
      </c>
      <c r="AN4392" s="24" t="str">
        <f t="shared" si="204"/>
        <v/>
      </c>
      <c r="AO4392" s="24" t="str">
        <f t="shared" si="205"/>
        <v/>
      </c>
      <c r="AP4392" s="25" t="str">
        <f>IFERROR(VLOOKUP($R4392,Lista!$G$2:$H$15,2,FALSE),"")</f>
        <v/>
      </c>
      <c r="AQ4392" s="24" t="str">
        <f>IF(ISBLANK(G4392),"",IF(SUMPRODUCT((G$2:G4392=G4392)*1)&gt;1,0,1))</f>
        <v/>
      </c>
      <c r="AR4392" s="24" t="str">
        <f t="shared" si="206"/>
        <v/>
      </c>
    </row>
    <row r="4393" spans="2:44" x14ac:dyDescent="0.35">
      <c r="B4393" s="20"/>
      <c r="C4393" s="20"/>
      <c r="D4393" s="20"/>
      <c r="E4393" s="20"/>
      <c r="F4393" s="20"/>
      <c r="G4393" s="21"/>
      <c r="H4393" s="20"/>
      <c r="I4393" s="20"/>
      <c r="J4393" s="20"/>
      <c r="K4393" s="20"/>
      <c r="L4393" s="20"/>
      <c r="M4393" s="20"/>
      <c r="N4393" s="20"/>
      <c r="O4393" s="22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0"/>
      <c r="AA4393" s="20"/>
      <c r="AB4393" s="20"/>
      <c r="AC4393" s="20"/>
      <c r="AD4393" s="20"/>
      <c r="AE4393" s="20"/>
      <c r="AF4393" s="22"/>
      <c r="AG4393" s="20"/>
      <c r="AH4393" s="20"/>
      <c r="AI4393" s="20"/>
      <c r="AJ4393" s="20"/>
      <c r="AK4393" s="20"/>
      <c r="AL4393" s="20"/>
      <c r="AM4393" s="24" t="str">
        <f>IF($O4393="","",IF(DATEDIF($O4393,Lista!$V$2,"y")=122,"",DATEDIF($O4393,Lista!$V$2,"y")))</f>
        <v/>
      </c>
      <c r="AN4393" s="24" t="str">
        <f t="shared" si="204"/>
        <v/>
      </c>
      <c r="AO4393" s="24" t="str">
        <f t="shared" si="205"/>
        <v/>
      </c>
      <c r="AP4393" s="25" t="str">
        <f>IFERROR(VLOOKUP($R4393,Lista!$G$2:$H$15,2,FALSE),"")</f>
        <v/>
      </c>
      <c r="AQ4393" s="24" t="str">
        <f>IF(ISBLANK(G4393),"",IF(SUMPRODUCT((G$2:G4393=G4393)*1)&gt;1,0,1))</f>
        <v/>
      </c>
      <c r="AR4393" s="24" t="str">
        <f t="shared" si="206"/>
        <v/>
      </c>
    </row>
    <row r="4394" spans="2:44" x14ac:dyDescent="0.35">
      <c r="B4394" s="20"/>
      <c r="C4394" s="20"/>
      <c r="D4394" s="20"/>
      <c r="E4394" s="20"/>
      <c r="F4394" s="20"/>
      <c r="G4394" s="21"/>
      <c r="H4394" s="20"/>
      <c r="I4394" s="20"/>
      <c r="J4394" s="20"/>
      <c r="K4394" s="20"/>
      <c r="L4394" s="20"/>
      <c r="M4394" s="20"/>
      <c r="N4394" s="20"/>
      <c r="O4394" s="22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0"/>
      <c r="AA4394" s="20"/>
      <c r="AB4394" s="20"/>
      <c r="AC4394" s="20"/>
      <c r="AD4394" s="20"/>
      <c r="AE4394" s="20"/>
      <c r="AF4394" s="22"/>
      <c r="AG4394" s="20"/>
      <c r="AH4394" s="20"/>
      <c r="AI4394" s="20"/>
      <c r="AJ4394" s="20"/>
      <c r="AK4394" s="20"/>
      <c r="AL4394" s="20"/>
      <c r="AM4394" s="24" t="str">
        <f>IF($O4394="","",IF(DATEDIF($O4394,Lista!$V$2,"y")=122,"",DATEDIF($O4394,Lista!$V$2,"y")))</f>
        <v/>
      </c>
      <c r="AN4394" s="24" t="str">
        <f t="shared" si="204"/>
        <v/>
      </c>
      <c r="AO4394" s="24" t="str">
        <f t="shared" si="205"/>
        <v/>
      </c>
      <c r="AP4394" s="25" t="str">
        <f>IFERROR(VLOOKUP($R4394,Lista!$G$2:$H$15,2,FALSE),"")</f>
        <v/>
      </c>
      <c r="AQ4394" s="24" t="str">
        <f>IF(ISBLANK(G4394),"",IF(SUMPRODUCT((G$2:G4394=G4394)*1)&gt;1,0,1))</f>
        <v/>
      </c>
      <c r="AR4394" s="24" t="str">
        <f t="shared" si="206"/>
        <v/>
      </c>
    </row>
    <row r="4395" spans="2:44" x14ac:dyDescent="0.35">
      <c r="B4395" s="20"/>
      <c r="C4395" s="20"/>
      <c r="D4395" s="20"/>
      <c r="E4395" s="20"/>
      <c r="F4395" s="20"/>
      <c r="G4395" s="21"/>
      <c r="H4395" s="20"/>
      <c r="I4395" s="20"/>
      <c r="J4395" s="20"/>
      <c r="K4395" s="20"/>
      <c r="L4395" s="20"/>
      <c r="M4395" s="20"/>
      <c r="N4395" s="20"/>
      <c r="O4395" s="22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0"/>
      <c r="AA4395" s="20"/>
      <c r="AB4395" s="20"/>
      <c r="AC4395" s="20"/>
      <c r="AD4395" s="20"/>
      <c r="AE4395" s="20"/>
      <c r="AF4395" s="22"/>
      <c r="AG4395" s="20"/>
      <c r="AH4395" s="20"/>
      <c r="AI4395" s="20"/>
      <c r="AJ4395" s="20"/>
      <c r="AK4395" s="20"/>
      <c r="AL4395" s="20"/>
      <c r="AM4395" s="24" t="str">
        <f>IF($O4395="","",IF(DATEDIF($O4395,Lista!$V$2,"y")=122,"",DATEDIF($O4395,Lista!$V$2,"y")))</f>
        <v/>
      </c>
      <c r="AN4395" s="24" t="str">
        <f t="shared" si="204"/>
        <v/>
      </c>
      <c r="AO4395" s="24" t="str">
        <f t="shared" si="205"/>
        <v/>
      </c>
      <c r="AP4395" s="25" t="str">
        <f>IFERROR(VLOOKUP($R4395,Lista!$G$2:$H$15,2,FALSE),"")</f>
        <v/>
      </c>
      <c r="AQ4395" s="24" t="str">
        <f>IF(ISBLANK(G4395),"",IF(SUMPRODUCT((G$2:G4395=G4395)*1)&gt;1,0,1))</f>
        <v/>
      </c>
      <c r="AR4395" s="24" t="str">
        <f t="shared" si="206"/>
        <v/>
      </c>
    </row>
    <row r="4396" spans="2:44" x14ac:dyDescent="0.35">
      <c r="B4396" s="20"/>
      <c r="C4396" s="20"/>
      <c r="D4396" s="20"/>
      <c r="E4396" s="20"/>
      <c r="F4396" s="20"/>
      <c r="G4396" s="21"/>
      <c r="H4396" s="20"/>
      <c r="I4396" s="20"/>
      <c r="J4396" s="20"/>
      <c r="K4396" s="20"/>
      <c r="L4396" s="20"/>
      <c r="M4396" s="20"/>
      <c r="N4396" s="20"/>
      <c r="O4396" s="22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0"/>
      <c r="AA4396" s="20"/>
      <c r="AB4396" s="20"/>
      <c r="AC4396" s="20"/>
      <c r="AD4396" s="20"/>
      <c r="AE4396" s="20"/>
      <c r="AF4396" s="22"/>
      <c r="AG4396" s="20"/>
      <c r="AH4396" s="20"/>
      <c r="AI4396" s="20"/>
      <c r="AJ4396" s="20"/>
      <c r="AK4396" s="20"/>
      <c r="AL4396" s="20"/>
      <c r="AM4396" s="24" t="str">
        <f>IF($O4396="","",IF(DATEDIF($O4396,Lista!$V$2,"y")=122,"",DATEDIF($O4396,Lista!$V$2,"y")))</f>
        <v/>
      </c>
      <c r="AN4396" s="24" t="str">
        <f t="shared" si="204"/>
        <v/>
      </c>
      <c r="AO4396" s="24" t="str">
        <f t="shared" si="205"/>
        <v/>
      </c>
      <c r="AP4396" s="25" t="str">
        <f>IFERROR(VLOOKUP($R4396,Lista!$G$2:$H$15,2,FALSE),"")</f>
        <v/>
      </c>
      <c r="AQ4396" s="24" t="str">
        <f>IF(ISBLANK(G4396),"",IF(SUMPRODUCT((G$2:G4396=G4396)*1)&gt;1,0,1))</f>
        <v/>
      </c>
      <c r="AR4396" s="24" t="str">
        <f t="shared" si="206"/>
        <v/>
      </c>
    </row>
    <row r="4397" spans="2:44" x14ac:dyDescent="0.35">
      <c r="B4397" s="20"/>
      <c r="C4397" s="20"/>
      <c r="D4397" s="20"/>
      <c r="E4397" s="20"/>
      <c r="F4397" s="20"/>
      <c r="G4397" s="21"/>
      <c r="H4397" s="20"/>
      <c r="I4397" s="20"/>
      <c r="J4397" s="20"/>
      <c r="K4397" s="20"/>
      <c r="L4397" s="20"/>
      <c r="M4397" s="20"/>
      <c r="N4397" s="20"/>
      <c r="O4397" s="22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0"/>
      <c r="AA4397" s="20"/>
      <c r="AB4397" s="20"/>
      <c r="AC4397" s="20"/>
      <c r="AD4397" s="20"/>
      <c r="AE4397" s="20"/>
      <c r="AF4397" s="22"/>
      <c r="AG4397" s="20"/>
      <c r="AH4397" s="20"/>
      <c r="AI4397" s="20"/>
      <c r="AJ4397" s="20"/>
      <c r="AK4397" s="20"/>
      <c r="AL4397" s="20"/>
      <c r="AM4397" s="24" t="str">
        <f>IF($O4397="","",IF(DATEDIF($O4397,Lista!$V$2,"y")=122,"",DATEDIF($O4397,Lista!$V$2,"y")))</f>
        <v/>
      </c>
      <c r="AN4397" s="24" t="str">
        <f t="shared" si="204"/>
        <v/>
      </c>
      <c r="AO4397" s="24" t="str">
        <f t="shared" si="205"/>
        <v/>
      </c>
      <c r="AP4397" s="25" t="str">
        <f>IFERROR(VLOOKUP($R4397,Lista!$G$2:$H$15,2,FALSE),"")</f>
        <v/>
      </c>
      <c r="AQ4397" s="24" t="str">
        <f>IF(ISBLANK(G4397),"",IF(SUMPRODUCT((G$2:G4397=G4397)*1)&gt;1,0,1))</f>
        <v/>
      </c>
      <c r="AR4397" s="24" t="str">
        <f t="shared" si="206"/>
        <v/>
      </c>
    </row>
    <row r="4398" spans="2:44" x14ac:dyDescent="0.35">
      <c r="B4398" s="20"/>
      <c r="C4398" s="20"/>
      <c r="D4398" s="20"/>
      <c r="E4398" s="20"/>
      <c r="F4398" s="20"/>
      <c r="G4398" s="21"/>
      <c r="H4398" s="20"/>
      <c r="I4398" s="20"/>
      <c r="J4398" s="20"/>
      <c r="K4398" s="20"/>
      <c r="L4398" s="20"/>
      <c r="M4398" s="20"/>
      <c r="N4398" s="20"/>
      <c r="O4398" s="22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0"/>
      <c r="AA4398" s="20"/>
      <c r="AB4398" s="20"/>
      <c r="AC4398" s="20"/>
      <c r="AD4398" s="20"/>
      <c r="AE4398" s="20"/>
      <c r="AF4398" s="22"/>
      <c r="AG4398" s="20"/>
      <c r="AH4398" s="20"/>
      <c r="AI4398" s="20"/>
      <c r="AJ4398" s="20"/>
      <c r="AK4398" s="20"/>
      <c r="AL4398" s="20"/>
      <c r="AM4398" s="24" t="str">
        <f>IF($O4398="","",IF(DATEDIF($O4398,Lista!$V$2,"y")=122,"",DATEDIF($O4398,Lista!$V$2,"y")))</f>
        <v/>
      </c>
      <c r="AN4398" s="24" t="str">
        <f t="shared" si="204"/>
        <v/>
      </c>
      <c r="AO4398" s="24" t="str">
        <f t="shared" si="205"/>
        <v/>
      </c>
      <c r="AP4398" s="25" t="str">
        <f>IFERROR(VLOOKUP($R4398,Lista!$G$2:$H$15,2,FALSE),"")</f>
        <v/>
      </c>
      <c r="AQ4398" s="24" t="str">
        <f>IF(ISBLANK(G4398),"",IF(SUMPRODUCT((G$2:G4398=G4398)*1)&gt;1,0,1))</f>
        <v/>
      </c>
      <c r="AR4398" s="24" t="str">
        <f t="shared" si="206"/>
        <v/>
      </c>
    </row>
    <row r="4399" spans="2:44" x14ac:dyDescent="0.35">
      <c r="B4399" s="20"/>
      <c r="C4399" s="20"/>
      <c r="D4399" s="20"/>
      <c r="E4399" s="20"/>
      <c r="F4399" s="20"/>
      <c r="G4399" s="21"/>
      <c r="H4399" s="20"/>
      <c r="I4399" s="20"/>
      <c r="J4399" s="20"/>
      <c r="K4399" s="20"/>
      <c r="L4399" s="20"/>
      <c r="M4399" s="20"/>
      <c r="N4399" s="20"/>
      <c r="O4399" s="22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0"/>
      <c r="AA4399" s="20"/>
      <c r="AB4399" s="20"/>
      <c r="AC4399" s="20"/>
      <c r="AD4399" s="20"/>
      <c r="AE4399" s="20"/>
      <c r="AF4399" s="22"/>
      <c r="AG4399" s="20"/>
      <c r="AH4399" s="20"/>
      <c r="AI4399" s="20"/>
      <c r="AJ4399" s="20"/>
      <c r="AK4399" s="20"/>
      <c r="AL4399" s="20"/>
      <c r="AM4399" s="24" t="str">
        <f>IF($O4399="","",IF(DATEDIF($O4399,Lista!$V$2,"y")=122,"",DATEDIF($O4399,Lista!$V$2,"y")))</f>
        <v/>
      </c>
      <c r="AN4399" s="24" t="str">
        <f t="shared" si="204"/>
        <v/>
      </c>
      <c r="AO4399" s="24" t="str">
        <f t="shared" si="205"/>
        <v/>
      </c>
      <c r="AP4399" s="25" t="str">
        <f>IFERROR(VLOOKUP($R4399,Lista!$G$2:$H$15,2,FALSE),"")</f>
        <v/>
      </c>
      <c r="AQ4399" s="24" t="str">
        <f>IF(ISBLANK(G4399),"",IF(SUMPRODUCT((G$2:G4399=G4399)*1)&gt;1,0,1))</f>
        <v/>
      </c>
      <c r="AR4399" s="24" t="str">
        <f t="shared" si="206"/>
        <v/>
      </c>
    </row>
    <row r="4400" spans="2:44" x14ac:dyDescent="0.35">
      <c r="B4400" s="20"/>
      <c r="C4400" s="20"/>
      <c r="D4400" s="20"/>
      <c r="E4400" s="20"/>
      <c r="F4400" s="20"/>
      <c r="G4400" s="21"/>
      <c r="H4400" s="20"/>
      <c r="I4400" s="20"/>
      <c r="J4400" s="20"/>
      <c r="K4400" s="20"/>
      <c r="L4400" s="20"/>
      <c r="M4400" s="20"/>
      <c r="N4400" s="20"/>
      <c r="O4400" s="22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0"/>
      <c r="AA4400" s="20"/>
      <c r="AB4400" s="20"/>
      <c r="AC4400" s="20"/>
      <c r="AD4400" s="20"/>
      <c r="AE4400" s="20"/>
      <c r="AF4400" s="22"/>
      <c r="AG4400" s="20"/>
      <c r="AH4400" s="20"/>
      <c r="AI4400" s="20"/>
      <c r="AJ4400" s="20"/>
      <c r="AK4400" s="20"/>
      <c r="AL4400" s="20"/>
      <c r="AM4400" s="24" t="str">
        <f>IF($O4400="","",IF(DATEDIF($O4400,Lista!$V$2,"y")=122,"",DATEDIF($O4400,Lista!$V$2,"y")))</f>
        <v/>
      </c>
      <c r="AN4400" s="24" t="str">
        <f t="shared" si="204"/>
        <v/>
      </c>
      <c r="AO4400" s="24" t="str">
        <f t="shared" si="205"/>
        <v/>
      </c>
      <c r="AP4400" s="25" t="str">
        <f>IFERROR(VLOOKUP($R4400,Lista!$G$2:$H$15,2,FALSE),"")</f>
        <v/>
      </c>
      <c r="AQ4400" s="24" t="str">
        <f>IF(ISBLANK(G4400),"",IF(SUMPRODUCT((G$2:G4400=G4400)*1)&gt;1,0,1))</f>
        <v/>
      </c>
      <c r="AR4400" s="24" t="str">
        <f t="shared" si="206"/>
        <v/>
      </c>
    </row>
    <row r="4401" spans="2:44" x14ac:dyDescent="0.35">
      <c r="B4401" s="20"/>
      <c r="C4401" s="20"/>
      <c r="D4401" s="20"/>
      <c r="E4401" s="20"/>
      <c r="F4401" s="20"/>
      <c r="G4401" s="21"/>
      <c r="H4401" s="20"/>
      <c r="I4401" s="20"/>
      <c r="J4401" s="20"/>
      <c r="K4401" s="20"/>
      <c r="L4401" s="20"/>
      <c r="M4401" s="20"/>
      <c r="N4401" s="20"/>
      <c r="O4401" s="22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0"/>
      <c r="AA4401" s="20"/>
      <c r="AB4401" s="20"/>
      <c r="AC4401" s="20"/>
      <c r="AD4401" s="20"/>
      <c r="AE4401" s="20"/>
      <c r="AF4401" s="22"/>
      <c r="AG4401" s="20"/>
      <c r="AH4401" s="20"/>
      <c r="AI4401" s="20"/>
      <c r="AJ4401" s="20"/>
      <c r="AK4401" s="20"/>
      <c r="AL4401" s="20"/>
      <c r="AM4401" s="24" t="str">
        <f>IF($O4401="","",IF(DATEDIF($O4401,Lista!$V$2,"y")=122,"",DATEDIF($O4401,Lista!$V$2,"y")))</f>
        <v/>
      </c>
      <c r="AN4401" s="24" t="str">
        <f t="shared" si="204"/>
        <v/>
      </c>
      <c r="AO4401" s="24" t="str">
        <f t="shared" si="205"/>
        <v/>
      </c>
      <c r="AP4401" s="25" t="str">
        <f>IFERROR(VLOOKUP($R4401,Lista!$G$2:$H$15,2,FALSE),"")</f>
        <v/>
      </c>
      <c r="AQ4401" s="24" t="str">
        <f>IF(ISBLANK(G4401),"",IF(SUMPRODUCT((G$2:G4401=G4401)*1)&gt;1,0,1))</f>
        <v/>
      </c>
      <c r="AR4401" s="24" t="str">
        <f t="shared" si="206"/>
        <v/>
      </c>
    </row>
    <row r="4402" spans="2:44" x14ac:dyDescent="0.35">
      <c r="B4402" s="20"/>
      <c r="C4402" s="20"/>
      <c r="D4402" s="20"/>
      <c r="E4402" s="20"/>
      <c r="F4402" s="20"/>
      <c r="G4402" s="21"/>
      <c r="H4402" s="20"/>
      <c r="I4402" s="20"/>
      <c r="J4402" s="20"/>
      <c r="K4402" s="20"/>
      <c r="L4402" s="20"/>
      <c r="M4402" s="20"/>
      <c r="N4402" s="20"/>
      <c r="O4402" s="22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0"/>
      <c r="AA4402" s="20"/>
      <c r="AB4402" s="20"/>
      <c r="AC4402" s="20"/>
      <c r="AD4402" s="20"/>
      <c r="AE4402" s="20"/>
      <c r="AF4402" s="22"/>
      <c r="AG4402" s="20"/>
      <c r="AH4402" s="20"/>
      <c r="AI4402" s="20"/>
      <c r="AJ4402" s="20"/>
      <c r="AK4402" s="20"/>
      <c r="AL4402" s="20"/>
      <c r="AM4402" s="24" t="str">
        <f>IF($O4402="","",IF(DATEDIF($O4402,Lista!$V$2,"y")=122,"",DATEDIF($O4402,Lista!$V$2,"y")))</f>
        <v/>
      </c>
      <c r="AN4402" s="24" t="str">
        <f t="shared" si="204"/>
        <v/>
      </c>
      <c r="AO4402" s="24" t="str">
        <f t="shared" si="205"/>
        <v/>
      </c>
      <c r="AP4402" s="25" t="str">
        <f>IFERROR(VLOOKUP($R4402,Lista!$G$2:$H$15,2,FALSE),"")</f>
        <v/>
      </c>
      <c r="AQ4402" s="24" t="str">
        <f>IF(ISBLANK(G4402),"",IF(SUMPRODUCT((G$2:G4402=G4402)*1)&gt;1,0,1))</f>
        <v/>
      </c>
      <c r="AR4402" s="24" t="str">
        <f t="shared" si="206"/>
        <v/>
      </c>
    </row>
    <row r="4403" spans="2:44" x14ac:dyDescent="0.35">
      <c r="B4403" s="20"/>
      <c r="C4403" s="20"/>
      <c r="D4403" s="20"/>
      <c r="E4403" s="20"/>
      <c r="F4403" s="20"/>
      <c r="G4403" s="21"/>
      <c r="H4403" s="20"/>
      <c r="I4403" s="20"/>
      <c r="J4403" s="20"/>
      <c r="K4403" s="20"/>
      <c r="L4403" s="20"/>
      <c r="M4403" s="20"/>
      <c r="N4403" s="20"/>
      <c r="O4403" s="22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0"/>
      <c r="AA4403" s="20"/>
      <c r="AB4403" s="20"/>
      <c r="AC4403" s="20"/>
      <c r="AD4403" s="20"/>
      <c r="AE4403" s="20"/>
      <c r="AF4403" s="22"/>
      <c r="AG4403" s="20"/>
      <c r="AH4403" s="20"/>
      <c r="AI4403" s="20"/>
      <c r="AJ4403" s="20"/>
      <c r="AK4403" s="20"/>
      <c r="AL4403" s="20"/>
      <c r="AM4403" s="24" t="str">
        <f>IF($O4403="","",IF(DATEDIF($O4403,Lista!$V$2,"y")=122,"",DATEDIF($O4403,Lista!$V$2,"y")))</f>
        <v/>
      </c>
      <c r="AN4403" s="24" t="str">
        <f t="shared" si="204"/>
        <v/>
      </c>
      <c r="AO4403" s="24" t="str">
        <f t="shared" si="205"/>
        <v/>
      </c>
      <c r="AP4403" s="25" t="str">
        <f>IFERROR(VLOOKUP($R4403,Lista!$G$2:$H$15,2,FALSE),"")</f>
        <v/>
      </c>
      <c r="AQ4403" s="24" t="str">
        <f>IF(ISBLANK(G4403),"",IF(SUMPRODUCT((G$2:G4403=G4403)*1)&gt;1,0,1))</f>
        <v/>
      </c>
      <c r="AR4403" s="24" t="str">
        <f t="shared" si="206"/>
        <v/>
      </c>
    </row>
    <row r="4404" spans="2:44" x14ac:dyDescent="0.35">
      <c r="B4404" s="20"/>
      <c r="C4404" s="20"/>
      <c r="D4404" s="20"/>
      <c r="E4404" s="20"/>
      <c r="F4404" s="20"/>
      <c r="G4404" s="21"/>
      <c r="H4404" s="20"/>
      <c r="I4404" s="20"/>
      <c r="J4404" s="20"/>
      <c r="K4404" s="20"/>
      <c r="L4404" s="20"/>
      <c r="M4404" s="20"/>
      <c r="N4404" s="20"/>
      <c r="O4404" s="22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0"/>
      <c r="AA4404" s="20"/>
      <c r="AB4404" s="20"/>
      <c r="AC4404" s="20"/>
      <c r="AD4404" s="20"/>
      <c r="AE4404" s="20"/>
      <c r="AF4404" s="22"/>
      <c r="AG4404" s="20"/>
      <c r="AH4404" s="20"/>
      <c r="AI4404" s="20"/>
      <c r="AJ4404" s="20"/>
      <c r="AK4404" s="20"/>
      <c r="AL4404" s="20"/>
      <c r="AM4404" s="24" t="str">
        <f>IF($O4404="","",IF(DATEDIF($O4404,Lista!$V$2,"y")=122,"",DATEDIF($O4404,Lista!$V$2,"y")))</f>
        <v/>
      </c>
      <c r="AN4404" s="24" t="str">
        <f t="shared" si="204"/>
        <v/>
      </c>
      <c r="AO4404" s="24" t="str">
        <f t="shared" si="205"/>
        <v/>
      </c>
      <c r="AP4404" s="25" t="str">
        <f>IFERROR(VLOOKUP($R4404,Lista!$G$2:$H$15,2,FALSE),"")</f>
        <v/>
      </c>
      <c r="AQ4404" s="24" t="str">
        <f>IF(ISBLANK(G4404),"",IF(SUMPRODUCT((G$2:G4404=G4404)*1)&gt;1,0,1))</f>
        <v/>
      </c>
      <c r="AR4404" s="24" t="str">
        <f t="shared" si="206"/>
        <v/>
      </c>
    </row>
    <row r="4405" spans="2:44" x14ac:dyDescent="0.35">
      <c r="B4405" s="20"/>
      <c r="C4405" s="20"/>
      <c r="D4405" s="20"/>
      <c r="E4405" s="20"/>
      <c r="F4405" s="20"/>
      <c r="G4405" s="21"/>
      <c r="H4405" s="20"/>
      <c r="I4405" s="20"/>
      <c r="J4405" s="20"/>
      <c r="K4405" s="20"/>
      <c r="L4405" s="20"/>
      <c r="M4405" s="20"/>
      <c r="N4405" s="20"/>
      <c r="O4405" s="22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0"/>
      <c r="AA4405" s="20"/>
      <c r="AB4405" s="20"/>
      <c r="AC4405" s="20"/>
      <c r="AD4405" s="20"/>
      <c r="AE4405" s="20"/>
      <c r="AF4405" s="22"/>
      <c r="AG4405" s="20"/>
      <c r="AH4405" s="20"/>
      <c r="AI4405" s="20"/>
      <c r="AJ4405" s="20"/>
      <c r="AK4405" s="20"/>
      <c r="AL4405" s="20"/>
      <c r="AM4405" s="24" t="str">
        <f>IF($O4405="","",IF(DATEDIF($O4405,Lista!$V$2,"y")=122,"",DATEDIF($O4405,Lista!$V$2,"y")))</f>
        <v/>
      </c>
      <c r="AN4405" s="24" t="str">
        <f t="shared" si="204"/>
        <v/>
      </c>
      <c r="AO4405" s="24" t="str">
        <f t="shared" si="205"/>
        <v/>
      </c>
      <c r="AP4405" s="25" t="str">
        <f>IFERROR(VLOOKUP($R4405,Lista!$G$2:$H$15,2,FALSE),"")</f>
        <v/>
      </c>
      <c r="AQ4405" s="24" t="str">
        <f>IF(ISBLANK(G4405),"",IF(SUMPRODUCT((G$2:G4405=G4405)*1)&gt;1,0,1))</f>
        <v/>
      </c>
      <c r="AR4405" s="24" t="str">
        <f t="shared" si="206"/>
        <v/>
      </c>
    </row>
    <row r="4406" spans="2:44" x14ac:dyDescent="0.35">
      <c r="B4406" s="20"/>
      <c r="C4406" s="20"/>
      <c r="D4406" s="20"/>
      <c r="E4406" s="20"/>
      <c r="F4406" s="20"/>
      <c r="G4406" s="21"/>
      <c r="H4406" s="20"/>
      <c r="I4406" s="20"/>
      <c r="J4406" s="20"/>
      <c r="K4406" s="20"/>
      <c r="L4406" s="20"/>
      <c r="M4406" s="20"/>
      <c r="N4406" s="20"/>
      <c r="O4406" s="22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0"/>
      <c r="AA4406" s="20"/>
      <c r="AB4406" s="20"/>
      <c r="AC4406" s="20"/>
      <c r="AD4406" s="20"/>
      <c r="AE4406" s="20"/>
      <c r="AF4406" s="22"/>
      <c r="AG4406" s="20"/>
      <c r="AH4406" s="20"/>
      <c r="AI4406" s="20"/>
      <c r="AJ4406" s="20"/>
      <c r="AK4406" s="20"/>
      <c r="AL4406" s="20"/>
      <c r="AM4406" s="24" t="str">
        <f>IF($O4406="","",IF(DATEDIF($O4406,Lista!$V$2,"y")=122,"",DATEDIF($O4406,Lista!$V$2,"y")))</f>
        <v/>
      </c>
      <c r="AN4406" s="24" t="str">
        <f t="shared" si="204"/>
        <v/>
      </c>
      <c r="AO4406" s="24" t="str">
        <f t="shared" si="205"/>
        <v/>
      </c>
      <c r="AP4406" s="25" t="str">
        <f>IFERROR(VLOOKUP($R4406,Lista!$G$2:$H$15,2,FALSE),"")</f>
        <v/>
      </c>
      <c r="AQ4406" s="24" t="str">
        <f>IF(ISBLANK(G4406),"",IF(SUMPRODUCT((G$2:G4406=G4406)*1)&gt;1,0,1))</f>
        <v/>
      </c>
      <c r="AR4406" s="24" t="str">
        <f t="shared" si="206"/>
        <v/>
      </c>
    </row>
    <row r="4407" spans="2:44" x14ac:dyDescent="0.35">
      <c r="B4407" s="20"/>
      <c r="C4407" s="20"/>
      <c r="D4407" s="20"/>
      <c r="E4407" s="20"/>
      <c r="F4407" s="20"/>
      <c r="G4407" s="21"/>
      <c r="H4407" s="20"/>
      <c r="I4407" s="20"/>
      <c r="J4407" s="20"/>
      <c r="K4407" s="20"/>
      <c r="L4407" s="20"/>
      <c r="M4407" s="20"/>
      <c r="N4407" s="20"/>
      <c r="O4407" s="22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  <c r="AA4407" s="20"/>
      <c r="AB4407" s="20"/>
      <c r="AC4407" s="20"/>
      <c r="AD4407" s="20"/>
      <c r="AE4407" s="20"/>
      <c r="AF4407" s="22"/>
      <c r="AG4407" s="20"/>
      <c r="AH4407" s="20"/>
      <c r="AI4407" s="20"/>
      <c r="AJ4407" s="20"/>
      <c r="AK4407" s="20"/>
      <c r="AL4407" s="20"/>
      <c r="AM4407" s="24" t="str">
        <f>IF($O4407="","",IF(DATEDIF($O4407,Lista!$V$2,"y")=122,"",DATEDIF($O4407,Lista!$V$2,"y")))</f>
        <v/>
      </c>
      <c r="AN4407" s="24" t="str">
        <f t="shared" si="204"/>
        <v/>
      </c>
      <c r="AO4407" s="24" t="str">
        <f t="shared" si="205"/>
        <v/>
      </c>
      <c r="AP4407" s="25" t="str">
        <f>IFERROR(VLOOKUP($R4407,Lista!$G$2:$H$15,2,FALSE),"")</f>
        <v/>
      </c>
      <c r="AQ4407" s="24" t="str">
        <f>IF(ISBLANK(G4407),"",IF(SUMPRODUCT((G$2:G4407=G4407)*1)&gt;1,0,1))</f>
        <v/>
      </c>
      <c r="AR4407" s="24" t="str">
        <f t="shared" si="206"/>
        <v/>
      </c>
    </row>
    <row r="4408" spans="2:44" x14ac:dyDescent="0.35">
      <c r="B4408" s="20"/>
      <c r="C4408" s="20"/>
      <c r="D4408" s="20"/>
      <c r="E4408" s="20"/>
      <c r="F4408" s="20"/>
      <c r="G4408" s="21"/>
      <c r="H4408" s="20"/>
      <c r="I4408" s="20"/>
      <c r="J4408" s="20"/>
      <c r="K4408" s="20"/>
      <c r="L4408" s="20"/>
      <c r="M4408" s="20"/>
      <c r="N4408" s="20"/>
      <c r="O4408" s="22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0"/>
      <c r="AA4408" s="20"/>
      <c r="AB4408" s="20"/>
      <c r="AC4408" s="20"/>
      <c r="AD4408" s="20"/>
      <c r="AE4408" s="20"/>
      <c r="AF4408" s="22"/>
      <c r="AG4408" s="20"/>
      <c r="AH4408" s="20"/>
      <c r="AI4408" s="20"/>
      <c r="AJ4408" s="20"/>
      <c r="AK4408" s="20"/>
      <c r="AL4408" s="20"/>
      <c r="AM4408" s="24" t="str">
        <f>IF($O4408="","",IF(DATEDIF($O4408,Lista!$V$2,"y")=122,"",DATEDIF($O4408,Lista!$V$2,"y")))</f>
        <v/>
      </c>
      <c r="AN4408" s="24" t="str">
        <f t="shared" si="204"/>
        <v/>
      </c>
      <c r="AO4408" s="24" t="str">
        <f t="shared" si="205"/>
        <v/>
      </c>
      <c r="AP4408" s="25" t="str">
        <f>IFERROR(VLOOKUP($R4408,Lista!$G$2:$H$15,2,FALSE),"")</f>
        <v/>
      </c>
      <c r="AQ4408" s="24" t="str">
        <f>IF(ISBLANK(G4408),"",IF(SUMPRODUCT((G$2:G4408=G4408)*1)&gt;1,0,1))</f>
        <v/>
      </c>
      <c r="AR4408" s="24" t="str">
        <f t="shared" si="206"/>
        <v/>
      </c>
    </row>
    <row r="4409" spans="2:44" x14ac:dyDescent="0.35">
      <c r="B4409" s="20"/>
      <c r="C4409" s="20"/>
      <c r="D4409" s="20"/>
      <c r="E4409" s="20"/>
      <c r="F4409" s="20"/>
      <c r="G4409" s="21"/>
      <c r="H4409" s="20"/>
      <c r="I4409" s="20"/>
      <c r="J4409" s="20"/>
      <c r="K4409" s="20"/>
      <c r="L4409" s="20"/>
      <c r="M4409" s="20"/>
      <c r="N4409" s="20"/>
      <c r="O4409" s="22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0"/>
      <c r="AA4409" s="20"/>
      <c r="AB4409" s="20"/>
      <c r="AC4409" s="20"/>
      <c r="AD4409" s="20"/>
      <c r="AE4409" s="20"/>
      <c r="AF4409" s="22"/>
      <c r="AG4409" s="20"/>
      <c r="AH4409" s="20"/>
      <c r="AI4409" s="20"/>
      <c r="AJ4409" s="20"/>
      <c r="AK4409" s="20"/>
      <c r="AL4409" s="20"/>
      <c r="AM4409" s="24" t="str">
        <f>IF($O4409="","",IF(DATEDIF($O4409,Lista!$V$2,"y")=122,"",DATEDIF($O4409,Lista!$V$2,"y")))</f>
        <v/>
      </c>
      <c r="AN4409" s="24" t="str">
        <f t="shared" si="204"/>
        <v/>
      </c>
      <c r="AO4409" s="24" t="str">
        <f t="shared" si="205"/>
        <v/>
      </c>
      <c r="AP4409" s="25" t="str">
        <f>IFERROR(VLOOKUP($R4409,Lista!$G$2:$H$15,2,FALSE),"")</f>
        <v/>
      </c>
      <c r="AQ4409" s="24" t="str">
        <f>IF(ISBLANK(G4409),"",IF(SUMPRODUCT((G$2:G4409=G4409)*1)&gt;1,0,1))</f>
        <v/>
      </c>
      <c r="AR4409" s="24" t="str">
        <f t="shared" si="206"/>
        <v/>
      </c>
    </row>
    <row r="4410" spans="2:44" x14ac:dyDescent="0.35">
      <c r="B4410" s="20"/>
      <c r="C4410" s="20"/>
      <c r="D4410" s="20"/>
      <c r="E4410" s="20"/>
      <c r="F4410" s="20"/>
      <c r="G4410" s="21"/>
      <c r="H4410" s="20"/>
      <c r="I4410" s="20"/>
      <c r="J4410" s="20"/>
      <c r="K4410" s="20"/>
      <c r="L4410" s="20"/>
      <c r="M4410" s="20"/>
      <c r="N4410" s="20"/>
      <c r="O4410" s="22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0"/>
      <c r="AA4410" s="20"/>
      <c r="AB4410" s="20"/>
      <c r="AC4410" s="20"/>
      <c r="AD4410" s="20"/>
      <c r="AE4410" s="20"/>
      <c r="AF4410" s="22"/>
      <c r="AG4410" s="20"/>
      <c r="AH4410" s="20"/>
      <c r="AI4410" s="20"/>
      <c r="AJ4410" s="20"/>
      <c r="AK4410" s="20"/>
      <c r="AL4410" s="20"/>
      <c r="AM4410" s="24" t="str">
        <f>IF($O4410="","",IF(DATEDIF($O4410,Lista!$V$2,"y")=122,"",DATEDIF($O4410,Lista!$V$2,"y")))</f>
        <v/>
      </c>
      <c r="AN4410" s="24" t="str">
        <f t="shared" si="204"/>
        <v/>
      </c>
      <c r="AO4410" s="24" t="str">
        <f t="shared" si="205"/>
        <v/>
      </c>
      <c r="AP4410" s="25" t="str">
        <f>IFERROR(VLOOKUP($R4410,Lista!$G$2:$H$15,2,FALSE),"")</f>
        <v/>
      </c>
      <c r="AQ4410" s="24" t="str">
        <f>IF(ISBLANK(G4410),"",IF(SUMPRODUCT((G$2:G4410=G4410)*1)&gt;1,0,1))</f>
        <v/>
      </c>
      <c r="AR4410" s="24" t="str">
        <f t="shared" si="206"/>
        <v/>
      </c>
    </row>
    <row r="4411" spans="2:44" x14ac:dyDescent="0.35">
      <c r="B4411" s="20"/>
      <c r="C4411" s="20"/>
      <c r="D4411" s="20"/>
      <c r="E4411" s="20"/>
      <c r="F4411" s="20"/>
      <c r="G4411" s="21"/>
      <c r="H4411" s="20"/>
      <c r="I4411" s="20"/>
      <c r="J4411" s="20"/>
      <c r="K4411" s="20"/>
      <c r="L4411" s="20"/>
      <c r="M4411" s="20"/>
      <c r="N4411" s="20"/>
      <c r="O4411" s="22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0"/>
      <c r="AA4411" s="20"/>
      <c r="AB4411" s="20"/>
      <c r="AC4411" s="20"/>
      <c r="AD4411" s="20"/>
      <c r="AE4411" s="20"/>
      <c r="AF4411" s="22"/>
      <c r="AG4411" s="20"/>
      <c r="AH4411" s="20"/>
      <c r="AI4411" s="20"/>
      <c r="AJ4411" s="20"/>
      <c r="AK4411" s="20"/>
      <c r="AL4411" s="20"/>
      <c r="AM4411" s="24" t="str">
        <f>IF($O4411="","",IF(DATEDIF($O4411,Lista!$V$2,"y")=122,"",DATEDIF($O4411,Lista!$V$2,"y")))</f>
        <v/>
      </c>
      <c r="AN4411" s="24" t="str">
        <f t="shared" si="204"/>
        <v/>
      </c>
      <c r="AO4411" s="24" t="str">
        <f t="shared" si="205"/>
        <v/>
      </c>
      <c r="AP4411" s="25" t="str">
        <f>IFERROR(VLOOKUP($R4411,Lista!$G$2:$H$15,2,FALSE),"")</f>
        <v/>
      </c>
      <c r="AQ4411" s="24" t="str">
        <f>IF(ISBLANK(G4411),"",IF(SUMPRODUCT((G$2:G4411=G4411)*1)&gt;1,0,1))</f>
        <v/>
      </c>
      <c r="AR4411" s="24" t="str">
        <f t="shared" si="206"/>
        <v/>
      </c>
    </row>
    <row r="4412" spans="2:44" x14ac:dyDescent="0.35">
      <c r="B4412" s="20"/>
      <c r="C4412" s="20"/>
      <c r="D4412" s="20"/>
      <c r="E4412" s="20"/>
      <c r="F4412" s="20"/>
      <c r="G4412" s="21"/>
      <c r="H4412" s="20"/>
      <c r="I4412" s="20"/>
      <c r="J4412" s="20"/>
      <c r="K4412" s="20"/>
      <c r="L4412" s="20"/>
      <c r="M4412" s="20"/>
      <c r="N4412" s="20"/>
      <c r="O4412" s="22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0"/>
      <c r="AA4412" s="20"/>
      <c r="AB4412" s="20"/>
      <c r="AC4412" s="20"/>
      <c r="AD4412" s="20"/>
      <c r="AE4412" s="20"/>
      <c r="AF4412" s="22"/>
      <c r="AG4412" s="20"/>
      <c r="AH4412" s="20"/>
      <c r="AI4412" s="20"/>
      <c r="AJ4412" s="20"/>
      <c r="AK4412" s="20"/>
      <c r="AL4412" s="20"/>
      <c r="AM4412" s="24" t="str">
        <f>IF($O4412="","",IF(DATEDIF($O4412,Lista!$V$2,"y")=122,"",DATEDIF($O4412,Lista!$V$2,"y")))</f>
        <v/>
      </c>
      <c r="AN4412" s="24" t="str">
        <f t="shared" si="204"/>
        <v/>
      </c>
      <c r="AO4412" s="24" t="str">
        <f t="shared" si="205"/>
        <v/>
      </c>
      <c r="AP4412" s="25" t="str">
        <f>IFERROR(VLOOKUP($R4412,Lista!$G$2:$H$15,2,FALSE),"")</f>
        <v/>
      </c>
      <c r="AQ4412" s="24" t="str">
        <f>IF(ISBLANK(G4412),"",IF(SUMPRODUCT((G$2:G4412=G4412)*1)&gt;1,0,1))</f>
        <v/>
      </c>
      <c r="AR4412" s="24" t="str">
        <f t="shared" si="206"/>
        <v/>
      </c>
    </row>
    <row r="4413" spans="2:44" x14ac:dyDescent="0.35">
      <c r="B4413" s="20"/>
      <c r="C4413" s="20"/>
      <c r="D4413" s="20"/>
      <c r="E4413" s="20"/>
      <c r="F4413" s="20"/>
      <c r="G4413" s="21"/>
      <c r="H4413" s="20"/>
      <c r="I4413" s="20"/>
      <c r="J4413" s="20"/>
      <c r="K4413" s="20"/>
      <c r="L4413" s="20"/>
      <c r="M4413" s="20"/>
      <c r="N4413" s="20"/>
      <c r="O4413" s="22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0"/>
      <c r="AA4413" s="20"/>
      <c r="AB4413" s="20"/>
      <c r="AC4413" s="20"/>
      <c r="AD4413" s="20"/>
      <c r="AE4413" s="20"/>
      <c r="AF4413" s="22"/>
      <c r="AG4413" s="20"/>
      <c r="AH4413" s="20"/>
      <c r="AI4413" s="20"/>
      <c r="AJ4413" s="20"/>
      <c r="AK4413" s="20"/>
      <c r="AL4413" s="20"/>
      <c r="AM4413" s="24" t="str">
        <f>IF($O4413="","",IF(DATEDIF($O4413,Lista!$V$2,"y")=122,"",DATEDIF($O4413,Lista!$V$2,"y")))</f>
        <v/>
      </c>
      <c r="AN4413" s="24" t="str">
        <f t="shared" si="204"/>
        <v/>
      </c>
      <c r="AO4413" s="24" t="str">
        <f t="shared" si="205"/>
        <v/>
      </c>
      <c r="AP4413" s="25" t="str">
        <f>IFERROR(VLOOKUP($R4413,Lista!$G$2:$H$15,2,FALSE),"")</f>
        <v/>
      </c>
      <c r="AQ4413" s="24" t="str">
        <f>IF(ISBLANK(G4413),"",IF(SUMPRODUCT((G$2:G4413=G4413)*1)&gt;1,0,1))</f>
        <v/>
      </c>
      <c r="AR4413" s="24" t="str">
        <f t="shared" si="206"/>
        <v/>
      </c>
    </row>
    <row r="4414" spans="2:44" x14ac:dyDescent="0.35">
      <c r="B4414" s="20"/>
      <c r="C4414" s="20"/>
      <c r="D4414" s="20"/>
      <c r="E4414" s="20"/>
      <c r="F4414" s="20"/>
      <c r="G4414" s="21"/>
      <c r="H4414" s="20"/>
      <c r="I4414" s="20"/>
      <c r="J4414" s="20"/>
      <c r="K4414" s="20"/>
      <c r="L4414" s="20"/>
      <c r="M4414" s="20"/>
      <c r="N4414" s="20"/>
      <c r="O4414" s="22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0"/>
      <c r="AA4414" s="20"/>
      <c r="AB4414" s="20"/>
      <c r="AC4414" s="20"/>
      <c r="AD4414" s="20"/>
      <c r="AE4414" s="20"/>
      <c r="AF4414" s="22"/>
      <c r="AG4414" s="20"/>
      <c r="AH4414" s="20"/>
      <c r="AI4414" s="20"/>
      <c r="AJ4414" s="20"/>
      <c r="AK4414" s="20"/>
      <c r="AL4414" s="20"/>
      <c r="AM4414" s="24" t="str">
        <f>IF($O4414="","",IF(DATEDIF($O4414,Lista!$V$2,"y")=122,"",DATEDIF($O4414,Lista!$V$2,"y")))</f>
        <v/>
      </c>
      <c r="AN4414" s="24" t="str">
        <f t="shared" si="204"/>
        <v/>
      </c>
      <c r="AO4414" s="24" t="str">
        <f t="shared" si="205"/>
        <v/>
      </c>
      <c r="AP4414" s="25" t="str">
        <f>IFERROR(VLOOKUP($R4414,Lista!$G$2:$H$15,2,FALSE),"")</f>
        <v/>
      </c>
      <c r="AQ4414" s="24" t="str">
        <f>IF(ISBLANK(G4414),"",IF(SUMPRODUCT((G$2:G4414=G4414)*1)&gt;1,0,1))</f>
        <v/>
      </c>
      <c r="AR4414" s="24" t="str">
        <f t="shared" si="206"/>
        <v/>
      </c>
    </row>
    <row r="4415" spans="2:44" x14ac:dyDescent="0.35">
      <c r="B4415" s="20"/>
      <c r="C4415" s="20"/>
      <c r="D4415" s="20"/>
      <c r="E4415" s="20"/>
      <c r="F4415" s="20"/>
      <c r="G4415" s="21"/>
      <c r="H4415" s="20"/>
      <c r="I4415" s="20"/>
      <c r="J4415" s="20"/>
      <c r="K4415" s="20"/>
      <c r="L4415" s="20"/>
      <c r="M4415" s="20"/>
      <c r="N4415" s="20"/>
      <c r="O4415" s="22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0"/>
      <c r="AA4415" s="20"/>
      <c r="AB4415" s="20"/>
      <c r="AC4415" s="20"/>
      <c r="AD4415" s="20"/>
      <c r="AE4415" s="20"/>
      <c r="AF4415" s="22"/>
      <c r="AG4415" s="20"/>
      <c r="AH4415" s="20"/>
      <c r="AI4415" s="20"/>
      <c r="AJ4415" s="20"/>
      <c r="AK4415" s="20"/>
      <c r="AL4415" s="20"/>
      <c r="AM4415" s="24" t="str">
        <f>IF($O4415="","",IF(DATEDIF($O4415,Lista!$V$2,"y")=122,"",DATEDIF($O4415,Lista!$V$2,"y")))</f>
        <v/>
      </c>
      <c r="AN4415" s="24" t="str">
        <f t="shared" si="204"/>
        <v/>
      </c>
      <c r="AO4415" s="24" t="str">
        <f t="shared" si="205"/>
        <v/>
      </c>
      <c r="AP4415" s="25" t="str">
        <f>IFERROR(VLOOKUP($R4415,Lista!$G$2:$H$15,2,FALSE),"")</f>
        <v/>
      </c>
      <c r="AQ4415" s="24" t="str">
        <f>IF(ISBLANK(G4415),"",IF(SUMPRODUCT((G$2:G4415=G4415)*1)&gt;1,0,1))</f>
        <v/>
      </c>
      <c r="AR4415" s="24" t="str">
        <f t="shared" si="206"/>
        <v/>
      </c>
    </row>
    <row r="4416" spans="2:44" x14ac:dyDescent="0.35">
      <c r="B4416" s="20"/>
      <c r="C4416" s="20"/>
      <c r="D4416" s="20"/>
      <c r="E4416" s="20"/>
      <c r="F4416" s="20"/>
      <c r="G4416" s="21"/>
      <c r="H4416" s="20"/>
      <c r="I4416" s="20"/>
      <c r="J4416" s="20"/>
      <c r="K4416" s="20"/>
      <c r="L4416" s="20"/>
      <c r="M4416" s="20"/>
      <c r="N4416" s="20"/>
      <c r="O4416" s="22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0"/>
      <c r="AA4416" s="20"/>
      <c r="AB4416" s="20"/>
      <c r="AC4416" s="20"/>
      <c r="AD4416" s="20"/>
      <c r="AE4416" s="20"/>
      <c r="AF4416" s="22"/>
      <c r="AG4416" s="20"/>
      <c r="AH4416" s="20"/>
      <c r="AI4416" s="20"/>
      <c r="AJ4416" s="20"/>
      <c r="AK4416" s="20"/>
      <c r="AL4416" s="20"/>
      <c r="AM4416" s="24" t="str">
        <f>IF($O4416="","",IF(DATEDIF($O4416,Lista!$V$2,"y")=122,"",DATEDIF($O4416,Lista!$V$2,"y")))</f>
        <v/>
      </c>
      <c r="AN4416" s="24" t="str">
        <f t="shared" si="204"/>
        <v/>
      </c>
      <c r="AO4416" s="24" t="str">
        <f t="shared" si="205"/>
        <v/>
      </c>
      <c r="AP4416" s="25" t="str">
        <f>IFERROR(VLOOKUP($R4416,Lista!$G$2:$H$15,2,FALSE),"")</f>
        <v/>
      </c>
      <c r="AQ4416" s="24" t="str">
        <f>IF(ISBLANK(G4416),"",IF(SUMPRODUCT((G$2:G4416=G4416)*1)&gt;1,0,1))</f>
        <v/>
      </c>
      <c r="AR4416" s="24" t="str">
        <f t="shared" si="206"/>
        <v/>
      </c>
    </row>
    <row r="4417" spans="2:44" x14ac:dyDescent="0.35">
      <c r="B4417" s="20"/>
      <c r="C4417" s="20"/>
      <c r="D4417" s="20"/>
      <c r="E4417" s="20"/>
      <c r="F4417" s="20"/>
      <c r="G4417" s="21"/>
      <c r="H4417" s="20"/>
      <c r="I4417" s="20"/>
      <c r="J4417" s="20"/>
      <c r="K4417" s="20"/>
      <c r="L4417" s="20"/>
      <c r="M4417" s="20"/>
      <c r="N4417" s="20"/>
      <c r="O4417" s="22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0"/>
      <c r="AA4417" s="20"/>
      <c r="AB4417" s="20"/>
      <c r="AC4417" s="20"/>
      <c r="AD4417" s="20"/>
      <c r="AE4417" s="20"/>
      <c r="AF4417" s="22"/>
      <c r="AG4417" s="20"/>
      <c r="AH4417" s="20"/>
      <c r="AI4417" s="20"/>
      <c r="AJ4417" s="20"/>
      <c r="AK4417" s="20"/>
      <c r="AL4417" s="20"/>
      <c r="AM4417" s="24" t="str">
        <f>IF($O4417="","",IF(DATEDIF($O4417,Lista!$V$2,"y")=122,"",DATEDIF($O4417,Lista!$V$2,"y")))</f>
        <v/>
      </c>
      <c r="AN4417" s="24" t="str">
        <f t="shared" si="204"/>
        <v/>
      </c>
      <c r="AO4417" s="24" t="str">
        <f t="shared" si="205"/>
        <v/>
      </c>
      <c r="AP4417" s="25" t="str">
        <f>IFERROR(VLOOKUP($R4417,Lista!$G$2:$H$15,2,FALSE),"")</f>
        <v/>
      </c>
      <c r="AQ4417" s="24" t="str">
        <f>IF(ISBLANK(G4417),"",IF(SUMPRODUCT((G$2:G4417=G4417)*1)&gt;1,0,1))</f>
        <v/>
      </c>
      <c r="AR4417" s="24" t="str">
        <f t="shared" si="206"/>
        <v/>
      </c>
    </row>
    <row r="4418" spans="2:44" x14ac:dyDescent="0.35">
      <c r="B4418" s="20"/>
      <c r="C4418" s="20"/>
      <c r="D4418" s="20"/>
      <c r="E4418" s="20"/>
      <c r="F4418" s="20"/>
      <c r="G4418" s="21"/>
      <c r="H4418" s="20"/>
      <c r="I4418" s="20"/>
      <c r="J4418" s="20"/>
      <c r="K4418" s="20"/>
      <c r="L4418" s="20"/>
      <c r="M4418" s="20"/>
      <c r="N4418" s="20"/>
      <c r="O4418" s="22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0"/>
      <c r="AA4418" s="20"/>
      <c r="AB4418" s="20"/>
      <c r="AC4418" s="20"/>
      <c r="AD4418" s="20"/>
      <c r="AE4418" s="20"/>
      <c r="AF4418" s="22"/>
      <c r="AG4418" s="20"/>
      <c r="AH4418" s="20"/>
      <c r="AI4418" s="20"/>
      <c r="AJ4418" s="20"/>
      <c r="AK4418" s="20"/>
      <c r="AL4418" s="20"/>
      <c r="AM4418" s="24" t="str">
        <f>IF($O4418="","",IF(DATEDIF($O4418,Lista!$V$2,"y")=122,"",DATEDIF($O4418,Lista!$V$2,"y")))</f>
        <v/>
      </c>
      <c r="AN4418" s="24" t="str">
        <f t="shared" si="204"/>
        <v/>
      </c>
      <c r="AO4418" s="24" t="str">
        <f t="shared" si="205"/>
        <v/>
      </c>
      <c r="AP4418" s="25" t="str">
        <f>IFERROR(VLOOKUP($R4418,Lista!$G$2:$H$15,2,FALSE),"")</f>
        <v/>
      </c>
      <c r="AQ4418" s="24" t="str">
        <f>IF(ISBLANK(G4418),"",IF(SUMPRODUCT((G$2:G4418=G4418)*1)&gt;1,0,1))</f>
        <v/>
      </c>
      <c r="AR4418" s="24" t="str">
        <f t="shared" si="206"/>
        <v/>
      </c>
    </row>
    <row r="4419" spans="2:44" x14ac:dyDescent="0.35">
      <c r="B4419" s="20"/>
      <c r="C4419" s="20"/>
      <c r="D4419" s="20"/>
      <c r="E4419" s="20"/>
      <c r="F4419" s="20"/>
      <c r="G4419" s="21"/>
      <c r="H4419" s="20"/>
      <c r="I4419" s="20"/>
      <c r="J4419" s="20"/>
      <c r="K4419" s="20"/>
      <c r="L4419" s="20"/>
      <c r="M4419" s="20"/>
      <c r="N4419" s="20"/>
      <c r="O4419" s="22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0"/>
      <c r="AA4419" s="20"/>
      <c r="AB4419" s="20"/>
      <c r="AC4419" s="20"/>
      <c r="AD4419" s="20"/>
      <c r="AE4419" s="20"/>
      <c r="AF4419" s="22"/>
      <c r="AG4419" s="20"/>
      <c r="AH4419" s="20"/>
      <c r="AI4419" s="20"/>
      <c r="AJ4419" s="20"/>
      <c r="AK4419" s="20"/>
      <c r="AL4419" s="20"/>
      <c r="AM4419" s="24" t="str">
        <f>IF($O4419="","",IF(DATEDIF($O4419,Lista!$V$2,"y")=122,"",DATEDIF($O4419,Lista!$V$2,"y")))</f>
        <v/>
      </c>
      <c r="AN4419" s="24" t="str">
        <f t="shared" ref="AN4419:AN4482" si="207">IF(AM4419="","",IF(AM4419&lt;=5,"0 to 5",IF(AM4419&lt;=17,"6 to 17",IF(AM4419&lt;=49,"18 to 49",IF(AM4419&gt;=50,"&gt; 50")))))</f>
        <v/>
      </c>
      <c r="AO4419" s="24" t="str">
        <f t="shared" ref="AO4419:AO4482" si="208">IF(AM4419="","",IF(AM4419&lt;=4,"0 to 4",IF(AM4419&lt;=9,"5 to 9",IF(AM4419&lt;=14,"10 to 14",IF(AM4419&lt;=18,"15 to 18",IF(AM4419&lt;=29,"19 to 29",IF(AM4419&lt;=59,"30 to 59",IF(AM4419&gt;=60,"&gt; 60"))))))))</f>
        <v/>
      </c>
      <c r="AP4419" s="25" t="str">
        <f>IFERROR(VLOOKUP($R4419,Lista!$G$2:$H$15,2,FALSE),"")</f>
        <v/>
      </c>
      <c r="AQ4419" s="24" t="str">
        <f>IF(ISBLANK(G4419),"",IF(SUMPRODUCT((G$2:G4419=G4419)*1)&gt;1,0,1))</f>
        <v/>
      </c>
      <c r="AR4419" s="24" t="str">
        <f t="shared" ref="AR4419:AR4482" si="209">IF(COUNTA($A4419:$E4419,$G4419:$I4419,$K4419,$M4419,$O4419:$P4419,$R4419:$T4419,$W4419,$X4419,$Y4419,$Z4419,$AA4419,$AB4419,$AD4419:$AE4419,$AF4419:$AF4419)=0,"",COUNTA($A4419:$E4419,$G4419:$I4419,$K4419,$M4419,$O4419:$P4419,$R4419:$T4419,$W4419,$X4419,$Y4419,$Z4419,$AA4419,$AB4419,$AD4419:$AE4419,$AF4419:$AF4419))</f>
        <v/>
      </c>
    </row>
    <row r="4420" spans="2:44" x14ac:dyDescent="0.35">
      <c r="B4420" s="20"/>
      <c r="C4420" s="20"/>
      <c r="D4420" s="20"/>
      <c r="E4420" s="20"/>
      <c r="F4420" s="20"/>
      <c r="G4420" s="21"/>
      <c r="H4420" s="20"/>
      <c r="I4420" s="20"/>
      <c r="J4420" s="20"/>
      <c r="K4420" s="20"/>
      <c r="L4420" s="20"/>
      <c r="M4420" s="20"/>
      <c r="N4420" s="20"/>
      <c r="O4420" s="22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0"/>
      <c r="AA4420" s="20"/>
      <c r="AB4420" s="20"/>
      <c r="AC4420" s="20"/>
      <c r="AD4420" s="20"/>
      <c r="AE4420" s="20"/>
      <c r="AF4420" s="22"/>
      <c r="AG4420" s="20"/>
      <c r="AH4420" s="20"/>
      <c r="AI4420" s="20"/>
      <c r="AJ4420" s="20"/>
      <c r="AK4420" s="20"/>
      <c r="AL4420" s="20"/>
      <c r="AM4420" s="24" t="str">
        <f>IF($O4420="","",IF(DATEDIF($O4420,Lista!$V$2,"y")=122,"",DATEDIF($O4420,Lista!$V$2,"y")))</f>
        <v/>
      </c>
      <c r="AN4420" s="24" t="str">
        <f t="shared" si="207"/>
        <v/>
      </c>
      <c r="AO4420" s="24" t="str">
        <f t="shared" si="208"/>
        <v/>
      </c>
      <c r="AP4420" s="25" t="str">
        <f>IFERROR(VLOOKUP($R4420,Lista!$G$2:$H$15,2,FALSE),"")</f>
        <v/>
      </c>
      <c r="AQ4420" s="24" t="str">
        <f>IF(ISBLANK(G4420),"",IF(SUMPRODUCT((G$2:G4420=G4420)*1)&gt;1,0,1))</f>
        <v/>
      </c>
      <c r="AR4420" s="24" t="str">
        <f t="shared" si="209"/>
        <v/>
      </c>
    </row>
    <row r="4421" spans="2:44" x14ac:dyDescent="0.35">
      <c r="B4421" s="20"/>
      <c r="C4421" s="20"/>
      <c r="D4421" s="20"/>
      <c r="E4421" s="20"/>
      <c r="F4421" s="20"/>
      <c r="G4421" s="21"/>
      <c r="H4421" s="20"/>
      <c r="I4421" s="20"/>
      <c r="J4421" s="20"/>
      <c r="K4421" s="20"/>
      <c r="L4421" s="20"/>
      <c r="M4421" s="20"/>
      <c r="N4421" s="20"/>
      <c r="O4421" s="22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0"/>
      <c r="AA4421" s="20"/>
      <c r="AB4421" s="20"/>
      <c r="AC4421" s="20"/>
      <c r="AD4421" s="20"/>
      <c r="AE4421" s="20"/>
      <c r="AF4421" s="22"/>
      <c r="AG4421" s="20"/>
      <c r="AH4421" s="20"/>
      <c r="AI4421" s="20"/>
      <c r="AJ4421" s="20"/>
      <c r="AK4421" s="20"/>
      <c r="AL4421" s="20"/>
      <c r="AM4421" s="24" t="str">
        <f>IF($O4421="","",IF(DATEDIF($O4421,Lista!$V$2,"y")=122,"",DATEDIF($O4421,Lista!$V$2,"y")))</f>
        <v/>
      </c>
      <c r="AN4421" s="24" t="str">
        <f t="shared" si="207"/>
        <v/>
      </c>
      <c r="AO4421" s="24" t="str">
        <f t="shared" si="208"/>
        <v/>
      </c>
      <c r="AP4421" s="25" t="str">
        <f>IFERROR(VLOOKUP($R4421,Lista!$G$2:$H$15,2,FALSE),"")</f>
        <v/>
      </c>
      <c r="AQ4421" s="24" t="str">
        <f>IF(ISBLANK(G4421),"",IF(SUMPRODUCT((G$2:G4421=G4421)*1)&gt;1,0,1))</f>
        <v/>
      </c>
      <c r="AR4421" s="24" t="str">
        <f t="shared" si="209"/>
        <v/>
      </c>
    </row>
    <row r="4422" spans="2:44" x14ac:dyDescent="0.35">
      <c r="B4422" s="20"/>
      <c r="C4422" s="20"/>
      <c r="D4422" s="20"/>
      <c r="E4422" s="20"/>
      <c r="F4422" s="20"/>
      <c r="G4422" s="21"/>
      <c r="H4422" s="20"/>
      <c r="I4422" s="20"/>
      <c r="J4422" s="20"/>
      <c r="K4422" s="20"/>
      <c r="L4422" s="20"/>
      <c r="M4422" s="20"/>
      <c r="N4422" s="20"/>
      <c r="O4422" s="22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0"/>
      <c r="AA4422" s="20"/>
      <c r="AB4422" s="20"/>
      <c r="AC4422" s="20"/>
      <c r="AD4422" s="20"/>
      <c r="AE4422" s="20"/>
      <c r="AF4422" s="22"/>
      <c r="AG4422" s="20"/>
      <c r="AH4422" s="20"/>
      <c r="AI4422" s="20"/>
      <c r="AJ4422" s="20"/>
      <c r="AK4422" s="20"/>
      <c r="AL4422" s="20"/>
      <c r="AM4422" s="24" t="str">
        <f>IF($O4422="","",IF(DATEDIF($O4422,Lista!$V$2,"y")=122,"",DATEDIF($O4422,Lista!$V$2,"y")))</f>
        <v/>
      </c>
      <c r="AN4422" s="24" t="str">
        <f t="shared" si="207"/>
        <v/>
      </c>
      <c r="AO4422" s="24" t="str">
        <f t="shared" si="208"/>
        <v/>
      </c>
      <c r="AP4422" s="25" t="str">
        <f>IFERROR(VLOOKUP($R4422,Lista!$G$2:$H$15,2,FALSE),"")</f>
        <v/>
      </c>
      <c r="AQ4422" s="24" t="str">
        <f>IF(ISBLANK(G4422),"",IF(SUMPRODUCT((G$2:G4422=G4422)*1)&gt;1,0,1))</f>
        <v/>
      </c>
      <c r="AR4422" s="24" t="str">
        <f t="shared" si="209"/>
        <v/>
      </c>
    </row>
    <row r="4423" spans="2:44" x14ac:dyDescent="0.35">
      <c r="B4423" s="20"/>
      <c r="C4423" s="20"/>
      <c r="D4423" s="20"/>
      <c r="E4423" s="20"/>
      <c r="F4423" s="20"/>
      <c r="G4423" s="21"/>
      <c r="H4423" s="20"/>
      <c r="I4423" s="20"/>
      <c r="J4423" s="20"/>
      <c r="K4423" s="20"/>
      <c r="L4423" s="20"/>
      <c r="M4423" s="20"/>
      <c r="N4423" s="20"/>
      <c r="O4423" s="22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0"/>
      <c r="AA4423" s="20"/>
      <c r="AB4423" s="20"/>
      <c r="AC4423" s="20"/>
      <c r="AD4423" s="20"/>
      <c r="AE4423" s="20"/>
      <c r="AF4423" s="22"/>
      <c r="AG4423" s="20"/>
      <c r="AH4423" s="20"/>
      <c r="AI4423" s="20"/>
      <c r="AJ4423" s="20"/>
      <c r="AK4423" s="20"/>
      <c r="AL4423" s="20"/>
      <c r="AM4423" s="24" t="str">
        <f>IF($O4423="","",IF(DATEDIF($O4423,Lista!$V$2,"y")=122,"",DATEDIF($O4423,Lista!$V$2,"y")))</f>
        <v/>
      </c>
      <c r="AN4423" s="24" t="str">
        <f t="shared" si="207"/>
        <v/>
      </c>
      <c r="AO4423" s="24" t="str">
        <f t="shared" si="208"/>
        <v/>
      </c>
      <c r="AP4423" s="25" t="str">
        <f>IFERROR(VLOOKUP($R4423,Lista!$G$2:$H$15,2,FALSE),"")</f>
        <v/>
      </c>
      <c r="AQ4423" s="24" t="str">
        <f>IF(ISBLANK(G4423),"",IF(SUMPRODUCT((G$2:G4423=G4423)*1)&gt;1,0,1))</f>
        <v/>
      </c>
      <c r="AR4423" s="24" t="str">
        <f t="shared" si="209"/>
        <v/>
      </c>
    </row>
    <row r="4424" spans="2:44" x14ac:dyDescent="0.35">
      <c r="B4424" s="20"/>
      <c r="C4424" s="20"/>
      <c r="D4424" s="20"/>
      <c r="E4424" s="20"/>
      <c r="F4424" s="20"/>
      <c r="G4424" s="21"/>
      <c r="H4424" s="20"/>
      <c r="I4424" s="20"/>
      <c r="J4424" s="20"/>
      <c r="K4424" s="20"/>
      <c r="L4424" s="20"/>
      <c r="M4424" s="20"/>
      <c r="N4424" s="20"/>
      <c r="O4424" s="22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0"/>
      <c r="AA4424" s="20"/>
      <c r="AB4424" s="20"/>
      <c r="AC4424" s="20"/>
      <c r="AD4424" s="20"/>
      <c r="AE4424" s="20"/>
      <c r="AF4424" s="22"/>
      <c r="AG4424" s="20"/>
      <c r="AH4424" s="20"/>
      <c r="AI4424" s="20"/>
      <c r="AJ4424" s="20"/>
      <c r="AK4424" s="20"/>
      <c r="AL4424" s="20"/>
      <c r="AM4424" s="24" t="str">
        <f>IF($O4424="","",IF(DATEDIF($O4424,Lista!$V$2,"y")=122,"",DATEDIF($O4424,Lista!$V$2,"y")))</f>
        <v/>
      </c>
      <c r="AN4424" s="24" t="str">
        <f t="shared" si="207"/>
        <v/>
      </c>
      <c r="AO4424" s="24" t="str">
        <f t="shared" si="208"/>
        <v/>
      </c>
      <c r="AP4424" s="25" t="str">
        <f>IFERROR(VLOOKUP($R4424,Lista!$G$2:$H$15,2,FALSE),"")</f>
        <v/>
      </c>
      <c r="AQ4424" s="24" t="str">
        <f>IF(ISBLANK(G4424),"",IF(SUMPRODUCT((G$2:G4424=G4424)*1)&gt;1,0,1))</f>
        <v/>
      </c>
      <c r="AR4424" s="24" t="str">
        <f t="shared" si="209"/>
        <v/>
      </c>
    </row>
    <row r="4425" spans="2:44" x14ac:dyDescent="0.35">
      <c r="B4425" s="20"/>
      <c r="C4425" s="20"/>
      <c r="D4425" s="20"/>
      <c r="E4425" s="20"/>
      <c r="F4425" s="20"/>
      <c r="G4425" s="21"/>
      <c r="H4425" s="20"/>
      <c r="I4425" s="20"/>
      <c r="J4425" s="20"/>
      <c r="K4425" s="20"/>
      <c r="L4425" s="20"/>
      <c r="M4425" s="20"/>
      <c r="N4425" s="20"/>
      <c r="O4425" s="22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0"/>
      <c r="AA4425" s="20"/>
      <c r="AB4425" s="20"/>
      <c r="AC4425" s="20"/>
      <c r="AD4425" s="20"/>
      <c r="AE4425" s="20"/>
      <c r="AF4425" s="22"/>
      <c r="AG4425" s="20"/>
      <c r="AH4425" s="20"/>
      <c r="AI4425" s="20"/>
      <c r="AJ4425" s="20"/>
      <c r="AK4425" s="20"/>
      <c r="AL4425" s="20"/>
      <c r="AM4425" s="24" t="str">
        <f>IF($O4425="","",IF(DATEDIF($O4425,Lista!$V$2,"y")=122,"",DATEDIF($O4425,Lista!$V$2,"y")))</f>
        <v/>
      </c>
      <c r="AN4425" s="24" t="str">
        <f t="shared" si="207"/>
        <v/>
      </c>
      <c r="AO4425" s="24" t="str">
        <f t="shared" si="208"/>
        <v/>
      </c>
      <c r="AP4425" s="25" t="str">
        <f>IFERROR(VLOOKUP($R4425,Lista!$G$2:$H$15,2,FALSE),"")</f>
        <v/>
      </c>
      <c r="AQ4425" s="24" t="str">
        <f>IF(ISBLANK(G4425),"",IF(SUMPRODUCT((G$2:G4425=G4425)*1)&gt;1,0,1))</f>
        <v/>
      </c>
      <c r="AR4425" s="24" t="str">
        <f t="shared" si="209"/>
        <v/>
      </c>
    </row>
    <row r="4426" spans="2:44" x14ac:dyDescent="0.35">
      <c r="B4426" s="20"/>
      <c r="C4426" s="20"/>
      <c r="D4426" s="20"/>
      <c r="E4426" s="20"/>
      <c r="F4426" s="20"/>
      <c r="G4426" s="21"/>
      <c r="H4426" s="20"/>
      <c r="I4426" s="20"/>
      <c r="J4426" s="20"/>
      <c r="K4426" s="20"/>
      <c r="L4426" s="20"/>
      <c r="M4426" s="20"/>
      <c r="N4426" s="20"/>
      <c r="O4426" s="22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0"/>
      <c r="AA4426" s="20"/>
      <c r="AB4426" s="20"/>
      <c r="AC4426" s="20"/>
      <c r="AD4426" s="20"/>
      <c r="AE4426" s="20"/>
      <c r="AF4426" s="22"/>
      <c r="AG4426" s="20"/>
      <c r="AH4426" s="20"/>
      <c r="AI4426" s="20"/>
      <c r="AJ4426" s="20"/>
      <c r="AK4426" s="20"/>
      <c r="AL4426" s="20"/>
      <c r="AM4426" s="24" t="str">
        <f>IF($O4426="","",IF(DATEDIF($O4426,Lista!$V$2,"y")=122,"",DATEDIF($O4426,Lista!$V$2,"y")))</f>
        <v/>
      </c>
      <c r="AN4426" s="24" t="str">
        <f t="shared" si="207"/>
        <v/>
      </c>
      <c r="AO4426" s="24" t="str">
        <f t="shared" si="208"/>
        <v/>
      </c>
      <c r="AP4426" s="25" t="str">
        <f>IFERROR(VLOOKUP($R4426,Lista!$G$2:$H$15,2,FALSE),"")</f>
        <v/>
      </c>
      <c r="AQ4426" s="24" t="str">
        <f>IF(ISBLANK(G4426),"",IF(SUMPRODUCT((G$2:G4426=G4426)*1)&gt;1,0,1))</f>
        <v/>
      </c>
      <c r="AR4426" s="24" t="str">
        <f t="shared" si="209"/>
        <v/>
      </c>
    </row>
    <row r="4427" spans="2:44" x14ac:dyDescent="0.35">
      <c r="B4427" s="20"/>
      <c r="C4427" s="20"/>
      <c r="D4427" s="20"/>
      <c r="E4427" s="20"/>
      <c r="F4427" s="20"/>
      <c r="G4427" s="21"/>
      <c r="H4427" s="20"/>
      <c r="I4427" s="20"/>
      <c r="J4427" s="20"/>
      <c r="K4427" s="20"/>
      <c r="L4427" s="20"/>
      <c r="M4427" s="20"/>
      <c r="N4427" s="20"/>
      <c r="O4427" s="22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0"/>
      <c r="AA4427" s="20"/>
      <c r="AB4427" s="20"/>
      <c r="AC4427" s="20"/>
      <c r="AD4427" s="20"/>
      <c r="AE4427" s="20"/>
      <c r="AF4427" s="22"/>
      <c r="AG4427" s="20"/>
      <c r="AH4427" s="20"/>
      <c r="AI4427" s="20"/>
      <c r="AJ4427" s="20"/>
      <c r="AK4427" s="20"/>
      <c r="AL4427" s="20"/>
      <c r="AM4427" s="24" t="str">
        <f>IF($O4427="","",IF(DATEDIF($O4427,Lista!$V$2,"y")=122,"",DATEDIF($O4427,Lista!$V$2,"y")))</f>
        <v/>
      </c>
      <c r="AN4427" s="24" t="str">
        <f t="shared" si="207"/>
        <v/>
      </c>
      <c r="AO4427" s="24" t="str">
        <f t="shared" si="208"/>
        <v/>
      </c>
      <c r="AP4427" s="25" t="str">
        <f>IFERROR(VLOOKUP($R4427,Lista!$G$2:$H$15,2,FALSE),"")</f>
        <v/>
      </c>
      <c r="AQ4427" s="24" t="str">
        <f>IF(ISBLANK(G4427),"",IF(SUMPRODUCT((G$2:G4427=G4427)*1)&gt;1,0,1))</f>
        <v/>
      </c>
      <c r="AR4427" s="24" t="str">
        <f t="shared" si="209"/>
        <v/>
      </c>
    </row>
    <row r="4428" spans="2:44" x14ac:dyDescent="0.35">
      <c r="B4428" s="20"/>
      <c r="C4428" s="20"/>
      <c r="D4428" s="20"/>
      <c r="E4428" s="20"/>
      <c r="F4428" s="20"/>
      <c r="G4428" s="21"/>
      <c r="H4428" s="20"/>
      <c r="I4428" s="20"/>
      <c r="J4428" s="20"/>
      <c r="K4428" s="20"/>
      <c r="L4428" s="20"/>
      <c r="M4428" s="20"/>
      <c r="N4428" s="20"/>
      <c r="O4428" s="22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0"/>
      <c r="AA4428" s="20"/>
      <c r="AB4428" s="20"/>
      <c r="AC4428" s="20"/>
      <c r="AD4428" s="20"/>
      <c r="AE4428" s="20"/>
      <c r="AF4428" s="22"/>
      <c r="AG4428" s="20"/>
      <c r="AH4428" s="20"/>
      <c r="AI4428" s="20"/>
      <c r="AJ4428" s="20"/>
      <c r="AK4428" s="20"/>
      <c r="AL4428" s="20"/>
      <c r="AM4428" s="24" t="str">
        <f>IF($O4428="","",IF(DATEDIF($O4428,Lista!$V$2,"y")=122,"",DATEDIF($O4428,Lista!$V$2,"y")))</f>
        <v/>
      </c>
      <c r="AN4428" s="24" t="str">
        <f t="shared" si="207"/>
        <v/>
      </c>
      <c r="AO4428" s="24" t="str">
        <f t="shared" si="208"/>
        <v/>
      </c>
      <c r="AP4428" s="25" t="str">
        <f>IFERROR(VLOOKUP($R4428,Lista!$G$2:$H$15,2,FALSE),"")</f>
        <v/>
      </c>
      <c r="AQ4428" s="24" t="str">
        <f>IF(ISBLANK(G4428),"",IF(SUMPRODUCT((G$2:G4428=G4428)*1)&gt;1,0,1))</f>
        <v/>
      </c>
      <c r="AR4428" s="24" t="str">
        <f t="shared" si="209"/>
        <v/>
      </c>
    </row>
    <row r="4429" spans="2:44" x14ac:dyDescent="0.35">
      <c r="B4429" s="20"/>
      <c r="C4429" s="20"/>
      <c r="D4429" s="20"/>
      <c r="E4429" s="20"/>
      <c r="F4429" s="20"/>
      <c r="G4429" s="21"/>
      <c r="H4429" s="20"/>
      <c r="I4429" s="20"/>
      <c r="J4429" s="20"/>
      <c r="K4429" s="20"/>
      <c r="L4429" s="20"/>
      <c r="M4429" s="20"/>
      <c r="N4429" s="20"/>
      <c r="O4429" s="22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0"/>
      <c r="AA4429" s="20"/>
      <c r="AB4429" s="20"/>
      <c r="AC4429" s="20"/>
      <c r="AD4429" s="20"/>
      <c r="AE4429" s="20"/>
      <c r="AF4429" s="22"/>
      <c r="AG4429" s="20"/>
      <c r="AH4429" s="20"/>
      <c r="AI4429" s="20"/>
      <c r="AJ4429" s="20"/>
      <c r="AK4429" s="20"/>
      <c r="AL4429" s="20"/>
      <c r="AM4429" s="24" t="str">
        <f>IF($O4429="","",IF(DATEDIF($O4429,Lista!$V$2,"y")=122,"",DATEDIF($O4429,Lista!$V$2,"y")))</f>
        <v/>
      </c>
      <c r="AN4429" s="24" t="str">
        <f t="shared" si="207"/>
        <v/>
      </c>
      <c r="AO4429" s="24" t="str">
        <f t="shared" si="208"/>
        <v/>
      </c>
      <c r="AP4429" s="25" t="str">
        <f>IFERROR(VLOOKUP($R4429,Lista!$G$2:$H$15,2,FALSE),"")</f>
        <v/>
      </c>
      <c r="AQ4429" s="24" t="str">
        <f>IF(ISBLANK(G4429),"",IF(SUMPRODUCT((G$2:G4429=G4429)*1)&gt;1,0,1))</f>
        <v/>
      </c>
      <c r="AR4429" s="24" t="str">
        <f t="shared" si="209"/>
        <v/>
      </c>
    </row>
    <row r="4430" spans="2:44" x14ac:dyDescent="0.35">
      <c r="B4430" s="20"/>
      <c r="C4430" s="20"/>
      <c r="D4430" s="20"/>
      <c r="E4430" s="20"/>
      <c r="F4430" s="20"/>
      <c r="G4430" s="21"/>
      <c r="H4430" s="20"/>
      <c r="I4430" s="20"/>
      <c r="J4430" s="20"/>
      <c r="K4430" s="20"/>
      <c r="L4430" s="20"/>
      <c r="M4430" s="20"/>
      <c r="N4430" s="20"/>
      <c r="O4430" s="22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0"/>
      <c r="AA4430" s="20"/>
      <c r="AB4430" s="20"/>
      <c r="AC4430" s="20"/>
      <c r="AD4430" s="20"/>
      <c r="AE4430" s="20"/>
      <c r="AF4430" s="22"/>
      <c r="AG4430" s="20"/>
      <c r="AH4430" s="20"/>
      <c r="AI4430" s="20"/>
      <c r="AJ4430" s="20"/>
      <c r="AK4430" s="20"/>
      <c r="AL4430" s="20"/>
      <c r="AM4430" s="24" t="str">
        <f>IF($O4430="","",IF(DATEDIF($O4430,Lista!$V$2,"y")=122,"",DATEDIF($O4430,Lista!$V$2,"y")))</f>
        <v/>
      </c>
      <c r="AN4430" s="24" t="str">
        <f t="shared" si="207"/>
        <v/>
      </c>
      <c r="AO4430" s="24" t="str">
        <f t="shared" si="208"/>
        <v/>
      </c>
      <c r="AP4430" s="25" t="str">
        <f>IFERROR(VLOOKUP($R4430,Lista!$G$2:$H$15,2,FALSE),"")</f>
        <v/>
      </c>
      <c r="AQ4430" s="24" t="str">
        <f>IF(ISBLANK(G4430),"",IF(SUMPRODUCT((G$2:G4430=G4430)*1)&gt;1,0,1))</f>
        <v/>
      </c>
      <c r="AR4430" s="24" t="str">
        <f t="shared" si="209"/>
        <v/>
      </c>
    </row>
    <row r="4431" spans="2:44" x14ac:dyDescent="0.35">
      <c r="B4431" s="20"/>
      <c r="C4431" s="20"/>
      <c r="D4431" s="20"/>
      <c r="E4431" s="20"/>
      <c r="F4431" s="20"/>
      <c r="G4431" s="21"/>
      <c r="H4431" s="20"/>
      <c r="I4431" s="20"/>
      <c r="J4431" s="20"/>
      <c r="K4431" s="20"/>
      <c r="L4431" s="20"/>
      <c r="M4431" s="20"/>
      <c r="N4431" s="20"/>
      <c r="O4431" s="22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0"/>
      <c r="AA4431" s="20"/>
      <c r="AB4431" s="20"/>
      <c r="AC4431" s="20"/>
      <c r="AD4431" s="20"/>
      <c r="AE4431" s="20"/>
      <c r="AF4431" s="22"/>
      <c r="AG4431" s="20"/>
      <c r="AH4431" s="20"/>
      <c r="AI4431" s="20"/>
      <c r="AJ4431" s="20"/>
      <c r="AK4431" s="20"/>
      <c r="AL4431" s="20"/>
      <c r="AM4431" s="24" t="str">
        <f>IF($O4431="","",IF(DATEDIF($O4431,Lista!$V$2,"y")=122,"",DATEDIF($O4431,Lista!$V$2,"y")))</f>
        <v/>
      </c>
      <c r="AN4431" s="24" t="str">
        <f t="shared" si="207"/>
        <v/>
      </c>
      <c r="AO4431" s="24" t="str">
        <f t="shared" si="208"/>
        <v/>
      </c>
      <c r="AP4431" s="25" t="str">
        <f>IFERROR(VLOOKUP($R4431,Lista!$G$2:$H$15,2,FALSE),"")</f>
        <v/>
      </c>
      <c r="AQ4431" s="24" t="str">
        <f>IF(ISBLANK(G4431),"",IF(SUMPRODUCT((G$2:G4431=G4431)*1)&gt;1,0,1))</f>
        <v/>
      </c>
      <c r="AR4431" s="24" t="str">
        <f t="shared" si="209"/>
        <v/>
      </c>
    </row>
    <row r="4432" spans="2:44" x14ac:dyDescent="0.35">
      <c r="B4432" s="20"/>
      <c r="C4432" s="20"/>
      <c r="D4432" s="20"/>
      <c r="E4432" s="20"/>
      <c r="F4432" s="20"/>
      <c r="G4432" s="21"/>
      <c r="H4432" s="20"/>
      <c r="I4432" s="20"/>
      <c r="J4432" s="20"/>
      <c r="K4432" s="20"/>
      <c r="L4432" s="20"/>
      <c r="M4432" s="20"/>
      <c r="N4432" s="20"/>
      <c r="O4432" s="22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0"/>
      <c r="AA4432" s="20"/>
      <c r="AB4432" s="20"/>
      <c r="AC4432" s="20"/>
      <c r="AD4432" s="20"/>
      <c r="AE4432" s="20"/>
      <c r="AF4432" s="22"/>
      <c r="AG4432" s="20"/>
      <c r="AH4432" s="20"/>
      <c r="AI4432" s="20"/>
      <c r="AJ4432" s="20"/>
      <c r="AK4432" s="20"/>
      <c r="AL4432" s="20"/>
      <c r="AM4432" s="24" t="str">
        <f>IF($O4432="","",IF(DATEDIF($O4432,Lista!$V$2,"y")=122,"",DATEDIF($O4432,Lista!$V$2,"y")))</f>
        <v/>
      </c>
      <c r="AN4432" s="24" t="str">
        <f t="shared" si="207"/>
        <v/>
      </c>
      <c r="AO4432" s="24" t="str">
        <f t="shared" si="208"/>
        <v/>
      </c>
      <c r="AP4432" s="25" t="str">
        <f>IFERROR(VLOOKUP($R4432,Lista!$G$2:$H$15,2,FALSE),"")</f>
        <v/>
      </c>
      <c r="AQ4432" s="24" t="str">
        <f>IF(ISBLANK(G4432),"",IF(SUMPRODUCT((G$2:G4432=G4432)*1)&gt;1,0,1))</f>
        <v/>
      </c>
      <c r="AR4432" s="24" t="str">
        <f t="shared" si="209"/>
        <v/>
      </c>
    </row>
    <row r="4433" spans="2:44" x14ac:dyDescent="0.35">
      <c r="B4433" s="20"/>
      <c r="C4433" s="20"/>
      <c r="D4433" s="20"/>
      <c r="E4433" s="20"/>
      <c r="F4433" s="20"/>
      <c r="G4433" s="21"/>
      <c r="H4433" s="20"/>
      <c r="I4433" s="20"/>
      <c r="J4433" s="20"/>
      <c r="K4433" s="20"/>
      <c r="L4433" s="20"/>
      <c r="M4433" s="20"/>
      <c r="N4433" s="20"/>
      <c r="O4433" s="22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0"/>
      <c r="AA4433" s="20"/>
      <c r="AB4433" s="20"/>
      <c r="AC4433" s="20"/>
      <c r="AD4433" s="20"/>
      <c r="AE4433" s="20"/>
      <c r="AF4433" s="22"/>
      <c r="AG4433" s="20"/>
      <c r="AH4433" s="20"/>
      <c r="AI4433" s="20"/>
      <c r="AJ4433" s="20"/>
      <c r="AK4433" s="20"/>
      <c r="AL4433" s="20"/>
      <c r="AM4433" s="24" t="str">
        <f>IF($O4433="","",IF(DATEDIF($O4433,Lista!$V$2,"y")=122,"",DATEDIF($O4433,Lista!$V$2,"y")))</f>
        <v/>
      </c>
      <c r="AN4433" s="24" t="str">
        <f t="shared" si="207"/>
        <v/>
      </c>
      <c r="AO4433" s="24" t="str">
        <f t="shared" si="208"/>
        <v/>
      </c>
      <c r="AP4433" s="25" t="str">
        <f>IFERROR(VLOOKUP($R4433,Lista!$G$2:$H$15,2,FALSE),"")</f>
        <v/>
      </c>
      <c r="AQ4433" s="24" t="str">
        <f>IF(ISBLANK(G4433),"",IF(SUMPRODUCT((G$2:G4433=G4433)*1)&gt;1,0,1))</f>
        <v/>
      </c>
      <c r="AR4433" s="24" t="str">
        <f t="shared" si="209"/>
        <v/>
      </c>
    </row>
    <row r="4434" spans="2:44" x14ac:dyDescent="0.35">
      <c r="B4434" s="20"/>
      <c r="C4434" s="20"/>
      <c r="D4434" s="20"/>
      <c r="E4434" s="20"/>
      <c r="F4434" s="20"/>
      <c r="G4434" s="21"/>
      <c r="H4434" s="20"/>
      <c r="I4434" s="20"/>
      <c r="J4434" s="20"/>
      <c r="K4434" s="20"/>
      <c r="L4434" s="20"/>
      <c r="M4434" s="20"/>
      <c r="N4434" s="20"/>
      <c r="O4434" s="22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0"/>
      <c r="AA4434" s="20"/>
      <c r="AB4434" s="20"/>
      <c r="AC4434" s="20"/>
      <c r="AD4434" s="20"/>
      <c r="AE4434" s="20"/>
      <c r="AF4434" s="22"/>
      <c r="AG4434" s="20"/>
      <c r="AH4434" s="20"/>
      <c r="AI4434" s="20"/>
      <c r="AJ4434" s="20"/>
      <c r="AK4434" s="20"/>
      <c r="AL4434" s="20"/>
      <c r="AM4434" s="24" t="str">
        <f>IF($O4434="","",IF(DATEDIF($O4434,Lista!$V$2,"y")=122,"",DATEDIF($O4434,Lista!$V$2,"y")))</f>
        <v/>
      </c>
      <c r="AN4434" s="24" t="str">
        <f t="shared" si="207"/>
        <v/>
      </c>
      <c r="AO4434" s="24" t="str">
        <f t="shared" si="208"/>
        <v/>
      </c>
      <c r="AP4434" s="25" t="str">
        <f>IFERROR(VLOOKUP($R4434,Lista!$G$2:$H$15,2,FALSE),"")</f>
        <v/>
      </c>
      <c r="AQ4434" s="24" t="str">
        <f>IF(ISBLANK(G4434),"",IF(SUMPRODUCT((G$2:G4434=G4434)*1)&gt;1,0,1))</f>
        <v/>
      </c>
      <c r="AR4434" s="24" t="str">
        <f t="shared" si="209"/>
        <v/>
      </c>
    </row>
    <row r="4435" spans="2:44" x14ac:dyDescent="0.35">
      <c r="B4435" s="20"/>
      <c r="C4435" s="20"/>
      <c r="D4435" s="20"/>
      <c r="E4435" s="20"/>
      <c r="F4435" s="20"/>
      <c r="G4435" s="21"/>
      <c r="H4435" s="20"/>
      <c r="I4435" s="20"/>
      <c r="J4435" s="20"/>
      <c r="K4435" s="20"/>
      <c r="L4435" s="20"/>
      <c r="M4435" s="20"/>
      <c r="N4435" s="20"/>
      <c r="O4435" s="22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0"/>
      <c r="AA4435" s="20"/>
      <c r="AB4435" s="20"/>
      <c r="AC4435" s="20"/>
      <c r="AD4435" s="20"/>
      <c r="AE4435" s="20"/>
      <c r="AF4435" s="22"/>
      <c r="AG4435" s="20"/>
      <c r="AH4435" s="20"/>
      <c r="AI4435" s="20"/>
      <c r="AJ4435" s="20"/>
      <c r="AK4435" s="20"/>
      <c r="AL4435" s="20"/>
      <c r="AM4435" s="24" t="str">
        <f>IF($O4435="","",IF(DATEDIF($O4435,Lista!$V$2,"y")=122,"",DATEDIF($O4435,Lista!$V$2,"y")))</f>
        <v/>
      </c>
      <c r="AN4435" s="24" t="str">
        <f t="shared" si="207"/>
        <v/>
      </c>
      <c r="AO4435" s="24" t="str">
        <f t="shared" si="208"/>
        <v/>
      </c>
      <c r="AP4435" s="25" t="str">
        <f>IFERROR(VLOOKUP($R4435,Lista!$G$2:$H$15,2,FALSE),"")</f>
        <v/>
      </c>
      <c r="AQ4435" s="24" t="str">
        <f>IF(ISBLANK(G4435),"",IF(SUMPRODUCT((G$2:G4435=G4435)*1)&gt;1,0,1))</f>
        <v/>
      </c>
      <c r="AR4435" s="24" t="str">
        <f t="shared" si="209"/>
        <v/>
      </c>
    </row>
    <row r="4436" spans="2:44" x14ac:dyDescent="0.35">
      <c r="B4436" s="20"/>
      <c r="C4436" s="20"/>
      <c r="D4436" s="20"/>
      <c r="E4436" s="20"/>
      <c r="F4436" s="20"/>
      <c r="G4436" s="21"/>
      <c r="H4436" s="20"/>
      <c r="I4436" s="20"/>
      <c r="J4436" s="20"/>
      <c r="K4436" s="20"/>
      <c r="L4436" s="20"/>
      <c r="M4436" s="20"/>
      <c r="N4436" s="20"/>
      <c r="O4436" s="22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0"/>
      <c r="AA4436" s="20"/>
      <c r="AB4436" s="20"/>
      <c r="AC4436" s="20"/>
      <c r="AD4436" s="20"/>
      <c r="AE4436" s="20"/>
      <c r="AF4436" s="22"/>
      <c r="AG4436" s="20"/>
      <c r="AH4436" s="20"/>
      <c r="AI4436" s="20"/>
      <c r="AJ4436" s="20"/>
      <c r="AK4436" s="20"/>
      <c r="AL4436" s="20"/>
      <c r="AM4436" s="24" t="str">
        <f>IF($O4436="","",IF(DATEDIF($O4436,Lista!$V$2,"y")=122,"",DATEDIF($O4436,Lista!$V$2,"y")))</f>
        <v/>
      </c>
      <c r="AN4436" s="24" t="str">
        <f t="shared" si="207"/>
        <v/>
      </c>
      <c r="AO4436" s="24" t="str">
        <f t="shared" si="208"/>
        <v/>
      </c>
      <c r="AP4436" s="25" t="str">
        <f>IFERROR(VLOOKUP($R4436,Lista!$G$2:$H$15,2,FALSE),"")</f>
        <v/>
      </c>
      <c r="AQ4436" s="24" t="str">
        <f>IF(ISBLANK(G4436),"",IF(SUMPRODUCT((G$2:G4436=G4436)*1)&gt;1,0,1))</f>
        <v/>
      </c>
      <c r="AR4436" s="24" t="str">
        <f t="shared" si="209"/>
        <v/>
      </c>
    </row>
    <row r="4437" spans="2:44" x14ac:dyDescent="0.35">
      <c r="B4437" s="20"/>
      <c r="C4437" s="20"/>
      <c r="D4437" s="20"/>
      <c r="E4437" s="20"/>
      <c r="F4437" s="20"/>
      <c r="G4437" s="21"/>
      <c r="H4437" s="20"/>
      <c r="I4437" s="20"/>
      <c r="J4437" s="20"/>
      <c r="K4437" s="20"/>
      <c r="L4437" s="20"/>
      <c r="M4437" s="20"/>
      <c r="N4437" s="20"/>
      <c r="O4437" s="22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0"/>
      <c r="AA4437" s="20"/>
      <c r="AB4437" s="20"/>
      <c r="AC4437" s="20"/>
      <c r="AD4437" s="20"/>
      <c r="AE4437" s="20"/>
      <c r="AF4437" s="22"/>
      <c r="AG4437" s="20"/>
      <c r="AH4437" s="20"/>
      <c r="AI4437" s="20"/>
      <c r="AJ4437" s="20"/>
      <c r="AK4437" s="20"/>
      <c r="AL4437" s="20"/>
      <c r="AM4437" s="24" t="str">
        <f>IF($O4437="","",IF(DATEDIF($O4437,Lista!$V$2,"y")=122,"",DATEDIF($O4437,Lista!$V$2,"y")))</f>
        <v/>
      </c>
      <c r="AN4437" s="24" t="str">
        <f t="shared" si="207"/>
        <v/>
      </c>
      <c r="AO4437" s="24" t="str">
        <f t="shared" si="208"/>
        <v/>
      </c>
      <c r="AP4437" s="25" t="str">
        <f>IFERROR(VLOOKUP($R4437,Lista!$G$2:$H$15,2,FALSE),"")</f>
        <v/>
      </c>
      <c r="AQ4437" s="24" t="str">
        <f>IF(ISBLANK(G4437),"",IF(SUMPRODUCT((G$2:G4437=G4437)*1)&gt;1,0,1))</f>
        <v/>
      </c>
      <c r="AR4437" s="24" t="str">
        <f t="shared" si="209"/>
        <v/>
      </c>
    </row>
    <row r="4438" spans="2:44" x14ac:dyDescent="0.35">
      <c r="B4438" s="20"/>
      <c r="C4438" s="20"/>
      <c r="D4438" s="20"/>
      <c r="E4438" s="20"/>
      <c r="F4438" s="20"/>
      <c r="G4438" s="21"/>
      <c r="H4438" s="20"/>
      <c r="I4438" s="20"/>
      <c r="J4438" s="20"/>
      <c r="K4438" s="20"/>
      <c r="L4438" s="20"/>
      <c r="M4438" s="20"/>
      <c r="N4438" s="20"/>
      <c r="O4438" s="22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0"/>
      <c r="AA4438" s="20"/>
      <c r="AB4438" s="20"/>
      <c r="AC4438" s="20"/>
      <c r="AD4438" s="20"/>
      <c r="AE4438" s="20"/>
      <c r="AF4438" s="22"/>
      <c r="AG4438" s="20"/>
      <c r="AH4438" s="20"/>
      <c r="AI4438" s="20"/>
      <c r="AJ4438" s="20"/>
      <c r="AK4438" s="20"/>
      <c r="AL4438" s="20"/>
      <c r="AM4438" s="24" t="str">
        <f>IF($O4438="","",IF(DATEDIF($O4438,Lista!$V$2,"y")=122,"",DATEDIF($O4438,Lista!$V$2,"y")))</f>
        <v/>
      </c>
      <c r="AN4438" s="24" t="str">
        <f t="shared" si="207"/>
        <v/>
      </c>
      <c r="AO4438" s="24" t="str">
        <f t="shared" si="208"/>
        <v/>
      </c>
      <c r="AP4438" s="25" t="str">
        <f>IFERROR(VLOOKUP($R4438,Lista!$G$2:$H$15,2,FALSE),"")</f>
        <v/>
      </c>
      <c r="AQ4438" s="24" t="str">
        <f>IF(ISBLANK(G4438),"",IF(SUMPRODUCT((G$2:G4438=G4438)*1)&gt;1,0,1))</f>
        <v/>
      </c>
      <c r="AR4438" s="24" t="str">
        <f t="shared" si="209"/>
        <v/>
      </c>
    </row>
    <row r="4439" spans="2:44" x14ac:dyDescent="0.35">
      <c r="B4439" s="20"/>
      <c r="C4439" s="20"/>
      <c r="D4439" s="20"/>
      <c r="E4439" s="20"/>
      <c r="F4439" s="20"/>
      <c r="G4439" s="21"/>
      <c r="H4439" s="20"/>
      <c r="I4439" s="20"/>
      <c r="J4439" s="20"/>
      <c r="K4439" s="20"/>
      <c r="L4439" s="20"/>
      <c r="M4439" s="20"/>
      <c r="N4439" s="20"/>
      <c r="O4439" s="22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0"/>
      <c r="AA4439" s="20"/>
      <c r="AB4439" s="20"/>
      <c r="AC4439" s="20"/>
      <c r="AD4439" s="20"/>
      <c r="AE4439" s="20"/>
      <c r="AF4439" s="22"/>
      <c r="AG4439" s="20"/>
      <c r="AH4439" s="20"/>
      <c r="AI4439" s="20"/>
      <c r="AJ4439" s="20"/>
      <c r="AK4439" s="20"/>
      <c r="AL4439" s="20"/>
      <c r="AM4439" s="24" t="str">
        <f>IF($O4439="","",IF(DATEDIF($O4439,Lista!$V$2,"y")=122,"",DATEDIF($O4439,Lista!$V$2,"y")))</f>
        <v/>
      </c>
      <c r="AN4439" s="24" t="str">
        <f t="shared" si="207"/>
        <v/>
      </c>
      <c r="AO4439" s="24" t="str">
        <f t="shared" si="208"/>
        <v/>
      </c>
      <c r="AP4439" s="25" t="str">
        <f>IFERROR(VLOOKUP($R4439,Lista!$G$2:$H$15,2,FALSE),"")</f>
        <v/>
      </c>
      <c r="AQ4439" s="24" t="str">
        <f>IF(ISBLANK(G4439),"",IF(SUMPRODUCT((G$2:G4439=G4439)*1)&gt;1,0,1))</f>
        <v/>
      </c>
      <c r="AR4439" s="24" t="str">
        <f t="shared" si="209"/>
        <v/>
      </c>
    </row>
    <row r="4440" spans="2:44" x14ac:dyDescent="0.35">
      <c r="B4440" s="20"/>
      <c r="C4440" s="20"/>
      <c r="D4440" s="20"/>
      <c r="E4440" s="20"/>
      <c r="F4440" s="20"/>
      <c r="G4440" s="21"/>
      <c r="H4440" s="20"/>
      <c r="I4440" s="20"/>
      <c r="J4440" s="20"/>
      <c r="K4440" s="20"/>
      <c r="L4440" s="20"/>
      <c r="M4440" s="20"/>
      <c r="N4440" s="20"/>
      <c r="O4440" s="22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0"/>
      <c r="AA4440" s="20"/>
      <c r="AB4440" s="20"/>
      <c r="AC4440" s="20"/>
      <c r="AD4440" s="20"/>
      <c r="AE4440" s="20"/>
      <c r="AF4440" s="22"/>
      <c r="AG4440" s="20"/>
      <c r="AH4440" s="20"/>
      <c r="AI4440" s="20"/>
      <c r="AJ4440" s="20"/>
      <c r="AK4440" s="20"/>
      <c r="AL4440" s="20"/>
      <c r="AM4440" s="24" t="str">
        <f>IF($O4440="","",IF(DATEDIF($O4440,Lista!$V$2,"y")=122,"",DATEDIF($O4440,Lista!$V$2,"y")))</f>
        <v/>
      </c>
      <c r="AN4440" s="24" t="str">
        <f t="shared" si="207"/>
        <v/>
      </c>
      <c r="AO4440" s="24" t="str">
        <f t="shared" si="208"/>
        <v/>
      </c>
      <c r="AP4440" s="25" t="str">
        <f>IFERROR(VLOOKUP($R4440,Lista!$G$2:$H$15,2,FALSE),"")</f>
        <v/>
      </c>
      <c r="AQ4440" s="24" t="str">
        <f>IF(ISBLANK(G4440),"",IF(SUMPRODUCT((G$2:G4440=G4440)*1)&gt;1,0,1))</f>
        <v/>
      </c>
      <c r="AR4440" s="24" t="str">
        <f t="shared" si="209"/>
        <v/>
      </c>
    </row>
    <row r="4441" spans="2:44" x14ac:dyDescent="0.35">
      <c r="B4441" s="20"/>
      <c r="C4441" s="20"/>
      <c r="D4441" s="20"/>
      <c r="E4441" s="20"/>
      <c r="F4441" s="20"/>
      <c r="G4441" s="21"/>
      <c r="H4441" s="20"/>
      <c r="I4441" s="20"/>
      <c r="J4441" s="20"/>
      <c r="K4441" s="20"/>
      <c r="L4441" s="20"/>
      <c r="M4441" s="20"/>
      <c r="N4441" s="20"/>
      <c r="O4441" s="22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0"/>
      <c r="AA4441" s="20"/>
      <c r="AB4441" s="20"/>
      <c r="AC4441" s="20"/>
      <c r="AD4441" s="20"/>
      <c r="AE4441" s="20"/>
      <c r="AF4441" s="22"/>
      <c r="AG4441" s="20"/>
      <c r="AH4441" s="20"/>
      <c r="AI4441" s="20"/>
      <c r="AJ4441" s="20"/>
      <c r="AK4441" s="20"/>
      <c r="AL4441" s="20"/>
      <c r="AM4441" s="24" t="str">
        <f>IF($O4441="","",IF(DATEDIF($O4441,Lista!$V$2,"y")=122,"",DATEDIF($O4441,Lista!$V$2,"y")))</f>
        <v/>
      </c>
      <c r="AN4441" s="24" t="str">
        <f t="shared" si="207"/>
        <v/>
      </c>
      <c r="AO4441" s="24" t="str">
        <f t="shared" si="208"/>
        <v/>
      </c>
      <c r="AP4441" s="25" t="str">
        <f>IFERROR(VLOOKUP($R4441,Lista!$G$2:$H$15,2,FALSE),"")</f>
        <v/>
      </c>
      <c r="AQ4441" s="24" t="str">
        <f>IF(ISBLANK(G4441),"",IF(SUMPRODUCT((G$2:G4441=G4441)*1)&gt;1,0,1))</f>
        <v/>
      </c>
      <c r="AR4441" s="24" t="str">
        <f t="shared" si="209"/>
        <v/>
      </c>
    </row>
    <row r="4442" spans="2:44" x14ac:dyDescent="0.35">
      <c r="B4442" s="20"/>
      <c r="C4442" s="20"/>
      <c r="D4442" s="20"/>
      <c r="E4442" s="20"/>
      <c r="F4442" s="20"/>
      <c r="G4442" s="21"/>
      <c r="H4442" s="20"/>
      <c r="I4442" s="20"/>
      <c r="J4442" s="20"/>
      <c r="K4442" s="20"/>
      <c r="L4442" s="20"/>
      <c r="M4442" s="20"/>
      <c r="N4442" s="20"/>
      <c r="O4442" s="22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0"/>
      <c r="AA4442" s="20"/>
      <c r="AB4442" s="20"/>
      <c r="AC4442" s="20"/>
      <c r="AD4442" s="20"/>
      <c r="AE4442" s="20"/>
      <c r="AF4442" s="22"/>
      <c r="AG4442" s="20"/>
      <c r="AH4442" s="20"/>
      <c r="AI4442" s="20"/>
      <c r="AJ4442" s="20"/>
      <c r="AK4442" s="20"/>
      <c r="AL4442" s="20"/>
      <c r="AM4442" s="24" t="str">
        <f>IF($O4442="","",IF(DATEDIF($O4442,Lista!$V$2,"y")=122,"",DATEDIF($O4442,Lista!$V$2,"y")))</f>
        <v/>
      </c>
      <c r="AN4442" s="24" t="str">
        <f t="shared" si="207"/>
        <v/>
      </c>
      <c r="AO4442" s="24" t="str">
        <f t="shared" si="208"/>
        <v/>
      </c>
      <c r="AP4442" s="25" t="str">
        <f>IFERROR(VLOOKUP($R4442,Lista!$G$2:$H$15,2,FALSE),"")</f>
        <v/>
      </c>
      <c r="AQ4442" s="24" t="str">
        <f>IF(ISBLANK(G4442),"",IF(SUMPRODUCT((G$2:G4442=G4442)*1)&gt;1,0,1))</f>
        <v/>
      </c>
      <c r="AR4442" s="24" t="str">
        <f t="shared" si="209"/>
        <v/>
      </c>
    </row>
    <row r="4443" spans="2:44" x14ac:dyDescent="0.35">
      <c r="B4443" s="20"/>
      <c r="C4443" s="20"/>
      <c r="D4443" s="20"/>
      <c r="E4443" s="20"/>
      <c r="F4443" s="20"/>
      <c r="G4443" s="21"/>
      <c r="H4443" s="20"/>
      <c r="I4443" s="20"/>
      <c r="J4443" s="20"/>
      <c r="K4443" s="20"/>
      <c r="L4443" s="20"/>
      <c r="M4443" s="20"/>
      <c r="N4443" s="20"/>
      <c r="O4443" s="22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0"/>
      <c r="AA4443" s="20"/>
      <c r="AB4443" s="20"/>
      <c r="AC4443" s="20"/>
      <c r="AD4443" s="20"/>
      <c r="AE4443" s="20"/>
      <c r="AF4443" s="22"/>
      <c r="AG4443" s="20"/>
      <c r="AH4443" s="20"/>
      <c r="AI4443" s="20"/>
      <c r="AJ4443" s="20"/>
      <c r="AK4443" s="20"/>
      <c r="AL4443" s="20"/>
      <c r="AM4443" s="24" t="str">
        <f>IF($O4443="","",IF(DATEDIF($O4443,Lista!$V$2,"y")=122,"",DATEDIF($O4443,Lista!$V$2,"y")))</f>
        <v/>
      </c>
      <c r="AN4443" s="24" t="str">
        <f t="shared" si="207"/>
        <v/>
      </c>
      <c r="AO4443" s="24" t="str">
        <f t="shared" si="208"/>
        <v/>
      </c>
      <c r="AP4443" s="25" t="str">
        <f>IFERROR(VLOOKUP($R4443,Lista!$G$2:$H$15,2,FALSE),"")</f>
        <v/>
      </c>
      <c r="AQ4443" s="24" t="str">
        <f>IF(ISBLANK(G4443),"",IF(SUMPRODUCT((G$2:G4443=G4443)*1)&gt;1,0,1))</f>
        <v/>
      </c>
      <c r="AR4443" s="24" t="str">
        <f t="shared" si="209"/>
        <v/>
      </c>
    </row>
    <row r="4444" spans="2:44" x14ac:dyDescent="0.35">
      <c r="B4444" s="20"/>
      <c r="C4444" s="20"/>
      <c r="D4444" s="20"/>
      <c r="E4444" s="20"/>
      <c r="F4444" s="20"/>
      <c r="G4444" s="21"/>
      <c r="H4444" s="20"/>
      <c r="I4444" s="20"/>
      <c r="J4444" s="20"/>
      <c r="K4444" s="20"/>
      <c r="L4444" s="20"/>
      <c r="M4444" s="20"/>
      <c r="N4444" s="20"/>
      <c r="O4444" s="22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0"/>
      <c r="AA4444" s="20"/>
      <c r="AB4444" s="20"/>
      <c r="AC4444" s="20"/>
      <c r="AD4444" s="20"/>
      <c r="AE4444" s="20"/>
      <c r="AF4444" s="22"/>
      <c r="AG4444" s="20"/>
      <c r="AH4444" s="20"/>
      <c r="AI4444" s="20"/>
      <c r="AJ4444" s="20"/>
      <c r="AK4444" s="20"/>
      <c r="AL4444" s="20"/>
      <c r="AM4444" s="24" t="str">
        <f>IF($O4444="","",IF(DATEDIF($O4444,Lista!$V$2,"y")=122,"",DATEDIF($O4444,Lista!$V$2,"y")))</f>
        <v/>
      </c>
      <c r="AN4444" s="24" t="str">
        <f t="shared" si="207"/>
        <v/>
      </c>
      <c r="AO4444" s="24" t="str">
        <f t="shared" si="208"/>
        <v/>
      </c>
      <c r="AP4444" s="25" t="str">
        <f>IFERROR(VLOOKUP($R4444,Lista!$G$2:$H$15,2,FALSE),"")</f>
        <v/>
      </c>
      <c r="AQ4444" s="24" t="str">
        <f>IF(ISBLANK(G4444),"",IF(SUMPRODUCT((G$2:G4444=G4444)*1)&gt;1,0,1))</f>
        <v/>
      </c>
      <c r="AR4444" s="24" t="str">
        <f t="shared" si="209"/>
        <v/>
      </c>
    </row>
    <row r="4445" spans="2:44" x14ac:dyDescent="0.35">
      <c r="B4445" s="20"/>
      <c r="C4445" s="20"/>
      <c r="D4445" s="20"/>
      <c r="E4445" s="20"/>
      <c r="F4445" s="20"/>
      <c r="G4445" s="21"/>
      <c r="H4445" s="20"/>
      <c r="I4445" s="20"/>
      <c r="J4445" s="20"/>
      <c r="K4445" s="20"/>
      <c r="L4445" s="20"/>
      <c r="M4445" s="20"/>
      <c r="N4445" s="20"/>
      <c r="O4445" s="22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  <c r="AD4445" s="20"/>
      <c r="AE4445" s="20"/>
      <c r="AF4445" s="22"/>
      <c r="AG4445" s="20"/>
      <c r="AH4445" s="20"/>
      <c r="AI4445" s="20"/>
      <c r="AJ4445" s="20"/>
      <c r="AK4445" s="20"/>
      <c r="AL4445" s="20"/>
      <c r="AM4445" s="24" t="str">
        <f>IF($O4445="","",IF(DATEDIF($O4445,Lista!$V$2,"y")=122,"",DATEDIF($O4445,Lista!$V$2,"y")))</f>
        <v/>
      </c>
      <c r="AN4445" s="24" t="str">
        <f t="shared" si="207"/>
        <v/>
      </c>
      <c r="AO4445" s="24" t="str">
        <f t="shared" si="208"/>
        <v/>
      </c>
      <c r="AP4445" s="25" t="str">
        <f>IFERROR(VLOOKUP($R4445,Lista!$G$2:$H$15,2,FALSE),"")</f>
        <v/>
      </c>
      <c r="AQ4445" s="24" t="str">
        <f>IF(ISBLANK(G4445),"",IF(SUMPRODUCT((G$2:G4445=G4445)*1)&gt;1,0,1))</f>
        <v/>
      </c>
      <c r="AR4445" s="24" t="str">
        <f t="shared" si="209"/>
        <v/>
      </c>
    </row>
    <row r="4446" spans="2:44" x14ac:dyDescent="0.35">
      <c r="B4446" s="20"/>
      <c r="C4446" s="20"/>
      <c r="D4446" s="20"/>
      <c r="E4446" s="20"/>
      <c r="F4446" s="20"/>
      <c r="G4446" s="21"/>
      <c r="H4446" s="20"/>
      <c r="I4446" s="20"/>
      <c r="J4446" s="20"/>
      <c r="K4446" s="20"/>
      <c r="L4446" s="20"/>
      <c r="M4446" s="20"/>
      <c r="N4446" s="20"/>
      <c r="O4446" s="22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  <c r="AA4446" s="20"/>
      <c r="AB4446" s="20"/>
      <c r="AC4446" s="20"/>
      <c r="AD4446" s="20"/>
      <c r="AE4446" s="20"/>
      <c r="AF4446" s="22"/>
      <c r="AG4446" s="20"/>
      <c r="AH4446" s="20"/>
      <c r="AI4446" s="20"/>
      <c r="AJ4446" s="20"/>
      <c r="AK4446" s="20"/>
      <c r="AL4446" s="20"/>
      <c r="AM4446" s="24" t="str">
        <f>IF($O4446="","",IF(DATEDIF($O4446,Lista!$V$2,"y")=122,"",DATEDIF($O4446,Lista!$V$2,"y")))</f>
        <v/>
      </c>
      <c r="AN4446" s="24" t="str">
        <f t="shared" si="207"/>
        <v/>
      </c>
      <c r="AO4446" s="24" t="str">
        <f t="shared" si="208"/>
        <v/>
      </c>
      <c r="AP4446" s="25" t="str">
        <f>IFERROR(VLOOKUP($R4446,Lista!$G$2:$H$15,2,FALSE),"")</f>
        <v/>
      </c>
      <c r="AQ4446" s="24" t="str">
        <f>IF(ISBLANK(G4446),"",IF(SUMPRODUCT((G$2:G4446=G4446)*1)&gt;1,0,1))</f>
        <v/>
      </c>
      <c r="AR4446" s="24" t="str">
        <f t="shared" si="209"/>
        <v/>
      </c>
    </row>
    <row r="4447" spans="2:44" x14ac:dyDescent="0.35">
      <c r="B4447" s="20"/>
      <c r="C4447" s="20"/>
      <c r="D4447" s="20"/>
      <c r="E4447" s="20"/>
      <c r="F4447" s="20"/>
      <c r="G4447" s="21"/>
      <c r="H4447" s="20"/>
      <c r="I4447" s="20"/>
      <c r="J4447" s="20"/>
      <c r="K4447" s="20"/>
      <c r="L4447" s="20"/>
      <c r="M4447" s="20"/>
      <c r="N4447" s="20"/>
      <c r="O4447" s="22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0"/>
      <c r="AA4447" s="20"/>
      <c r="AB4447" s="20"/>
      <c r="AC4447" s="20"/>
      <c r="AD4447" s="20"/>
      <c r="AE4447" s="20"/>
      <c r="AF4447" s="22"/>
      <c r="AG4447" s="20"/>
      <c r="AH4447" s="20"/>
      <c r="AI4447" s="20"/>
      <c r="AJ4447" s="20"/>
      <c r="AK4447" s="20"/>
      <c r="AL4447" s="20"/>
      <c r="AM4447" s="24" t="str">
        <f>IF($O4447="","",IF(DATEDIF($O4447,Lista!$V$2,"y")=122,"",DATEDIF($O4447,Lista!$V$2,"y")))</f>
        <v/>
      </c>
      <c r="AN4447" s="24" t="str">
        <f t="shared" si="207"/>
        <v/>
      </c>
      <c r="AO4447" s="24" t="str">
        <f t="shared" si="208"/>
        <v/>
      </c>
      <c r="AP4447" s="25" t="str">
        <f>IFERROR(VLOOKUP($R4447,Lista!$G$2:$H$15,2,FALSE),"")</f>
        <v/>
      </c>
      <c r="AQ4447" s="24" t="str">
        <f>IF(ISBLANK(G4447),"",IF(SUMPRODUCT((G$2:G4447=G4447)*1)&gt;1,0,1))</f>
        <v/>
      </c>
      <c r="AR4447" s="24" t="str">
        <f t="shared" si="209"/>
        <v/>
      </c>
    </row>
    <row r="4448" spans="2:44" x14ac:dyDescent="0.35">
      <c r="B4448" s="20"/>
      <c r="C4448" s="20"/>
      <c r="D4448" s="20"/>
      <c r="E4448" s="20"/>
      <c r="F4448" s="20"/>
      <c r="G4448" s="21"/>
      <c r="H4448" s="20"/>
      <c r="I4448" s="20"/>
      <c r="J4448" s="20"/>
      <c r="K4448" s="20"/>
      <c r="L4448" s="20"/>
      <c r="M4448" s="20"/>
      <c r="N4448" s="20"/>
      <c r="O4448" s="22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0"/>
      <c r="AA4448" s="20"/>
      <c r="AB4448" s="20"/>
      <c r="AC4448" s="20"/>
      <c r="AD4448" s="20"/>
      <c r="AE4448" s="20"/>
      <c r="AF4448" s="22"/>
      <c r="AG4448" s="20"/>
      <c r="AH4448" s="20"/>
      <c r="AI4448" s="20"/>
      <c r="AJ4448" s="20"/>
      <c r="AK4448" s="20"/>
      <c r="AL4448" s="20"/>
      <c r="AM4448" s="24" t="str">
        <f>IF($O4448="","",IF(DATEDIF($O4448,Lista!$V$2,"y")=122,"",DATEDIF($O4448,Lista!$V$2,"y")))</f>
        <v/>
      </c>
      <c r="AN4448" s="24" t="str">
        <f t="shared" si="207"/>
        <v/>
      </c>
      <c r="AO4448" s="24" t="str">
        <f t="shared" si="208"/>
        <v/>
      </c>
      <c r="AP4448" s="25" t="str">
        <f>IFERROR(VLOOKUP($R4448,Lista!$G$2:$H$15,2,FALSE),"")</f>
        <v/>
      </c>
      <c r="AQ4448" s="24" t="str">
        <f>IF(ISBLANK(G4448),"",IF(SUMPRODUCT((G$2:G4448=G4448)*1)&gt;1,0,1))</f>
        <v/>
      </c>
      <c r="AR4448" s="24" t="str">
        <f t="shared" si="209"/>
        <v/>
      </c>
    </row>
    <row r="4449" spans="2:44" x14ac:dyDescent="0.35">
      <c r="B4449" s="20"/>
      <c r="C4449" s="20"/>
      <c r="D4449" s="20"/>
      <c r="E4449" s="20"/>
      <c r="F4449" s="20"/>
      <c r="G4449" s="21"/>
      <c r="H4449" s="20"/>
      <c r="I4449" s="20"/>
      <c r="J4449" s="20"/>
      <c r="K4449" s="20"/>
      <c r="L4449" s="20"/>
      <c r="M4449" s="20"/>
      <c r="N4449" s="20"/>
      <c r="O4449" s="22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  <c r="AC4449" s="20"/>
      <c r="AD4449" s="20"/>
      <c r="AE4449" s="20"/>
      <c r="AF4449" s="22"/>
      <c r="AG4449" s="20"/>
      <c r="AH4449" s="20"/>
      <c r="AI4449" s="20"/>
      <c r="AJ4449" s="20"/>
      <c r="AK4449" s="20"/>
      <c r="AL4449" s="20"/>
      <c r="AM4449" s="24" t="str">
        <f>IF($O4449="","",IF(DATEDIF($O4449,Lista!$V$2,"y")=122,"",DATEDIF($O4449,Lista!$V$2,"y")))</f>
        <v/>
      </c>
      <c r="AN4449" s="24" t="str">
        <f t="shared" si="207"/>
        <v/>
      </c>
      <c r="AO4449" s="24" t="str">
        <f t="shared" si="208"/>
        <v/>
      </c>
      <c r="AP4449" s="25" t="str">
        <f>IFERROR(VLOOKUP($R4449,Lista!$G$2:$H$15,2,FALSE),"")</f>
        <v/>
      </c>
      <c r="AQ4449" s="24" t="str">
        <f>IF(ISBLANK(G4449),"",IF(SUMPRODUCT((G$2:G4449=G4449)*1)&gt;1,0,1))</f>
        <v/>
      </c>
      <c r="AR4449" s="24" t="str">
        <f t="shared" si="209"/>
        <v/>
      </c>
    </row>
    <row r="4450" spans="2:44" x14ac:dyDescent="0.35">
      <c r="B4450" s="20"/>
      <c r="C4450" s="20"/>
      <c r="D4450" s="20"/>
      <c r="E4450" s="20"/>
      <c r="F4450" s="20"/>
      <c r="G4450" s="21"/>
      <c r="H4450" s="20"/>
      <c r="I4450" s="20"/>
      <c r="J4450" s="20"/>
      <c r="K4450" s="20"/>
      <c r="L4450" s="20"/>
      <c r="M4450" s="20"/>
      <c r="N4450" s="20"/>
      <c r="O4450" s="22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0"/>
      <c r="AA4450" s="20"/>
      <c r="AB4450" s="20"/>
      <c r="AC4450" s="20"/>
      <c r="AD4450" s="20"/>
      <c r="AE4450" s="20"/>
      <c r="AF4450" s="22"/>
      <c r="AG4450" s="20"/>
      <c r="AH4450" s="20"/>
      <c r="AI4450" s="20"/>
      <c r="AJ4450" s="20"/>
      <c r="AK4450" s="20"/>
      <c r="AL4450" s="20"/>
      <c r="AM4450" s="24" t="str">
        <f>IF($O4450="","",IF(DATEDIF($O4450,Lista!$V$2,"y")=122,"",DATEDIF($O4450,Lista!$V$2,"y")))</f>
        <v/>
      </c>
      <c r="AN4450" s="24" t="str">
        <f t="shared" si="207"/>
        <v/>
      </c>
      <c r="AO4450" s="24" t="str">
        <f t="shared" si="208"/>
        <v/>
      </c>
      <c r="AP4450" s="25" t="str">
        <f>IFERROR(VLOOKUP($R4450,Lista!$G$2:$H$15,2,FALSE),"")</f>
        <v/>
      </c>
      <c r="AQ4450" s="24" t="str">
        <f>IF(ISBLANK(G4450),"",IF(SUMPRODUCT((G$2:G4450=G4450)*1)&gt;1,0,1))</f>
        <v/>
      </c>
      <c r="AR4450" s="24" t="str">
        <f t="shared" si="209"/>
        <v/>
      </c>
    </row>
    <row r="4451" spans="2:44" x14ac:dyDescent="0.35">
      <c r="B4451" s="20"/>
      <c r="C4451" s="20"/>
      <c r="D4451" s="20"/>
      <c r="E4451" s="20"/>
      <c r="F4451" s="20"/>
      <c r="G4451" s="21"/>
      <c r="H4451" s="20"/>
      <c r="I4451" s="20"/>
      <c r="J4451" s="20"/>
      <c r="K4451" s="20"/>
      <c r="L4451" s="20"/>
      <c r="M4451" s="20"/>
      <c r="N4451" s="20"/>
      <c r="O4451" s="22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0"/>
      <c r="AA4451" s="20"/>
      <c r="AB4451" s="20"/>
      <c r="AC4451" s="20"/>
      <c r="AD4451" s="20"/>
      <c r="AE4451" s="20"/>
      <c r="AF4451" s="22"/>
      <c r="AG4451" s="20"/>
      <c r="AH4451" s="20"/>
      <c r="AI4451" s="20"/>
      <c r="AJ4451" s="20"/>
      <c r="AK4451" s="20"/>
      <c r="AL4451" s="20"/>
      <c r="AM4451" s="24" t="str">
        <f>IF($O4451="","",IF(DATEDIF($O4451,Lista!$V$2,"y")=122,"",DATEDIF($O4451,Lista!$V$2,"y")))</f>
        <v/>
      </c>
      <c r="AN4451" s="24" t="str">
        <f t="shared" si="207"/>
        <v/>
      </c>
      <c r="AO4451" s="24" t="str">
        <f t="shared" si="208"/>
        <v/>
      </c>
      <c r="AP4451" s="25" t="str">
        <f>IFERROR(VLOOKUP($R4451,Lista!$G$2:$H$15,2,FALSE),"")</f>
        <v/>
      </c>
      <c r="AQ4451" s="24" t="str">
        <f>IF(ISBLANK(G4451),"",IF(SUMPRODUCT((G$2:G4451=G4451)*1)&gt;1,0,1))</f>
        <v/>
      </c>
      <c r="AR4451" s="24" t="str">
        <f t="shared" si="209"/>
        <v/>
      </c>
    </row>
    <row r="4452" spans="2:44" x14ac:dyDescent="0.35">
      <c r="B4452" s="20"/>
      <c r="C4452" s="20"/>
      <c r="D4452" s="20"/>
      <c r="E4452" s="20"/>
      <c r="F4452" s="20"/>
      <c r="G4452" s="21"/>
      <c r="H4452" s="20"/>
      <c r="I4452" s="20"/>
      <c r="J4452" s="20"/>
      <c r="K4452" s="20"/>
      <c r="L4452" s="20"/>
      <c r="M4452" s="20"/>
      <c r="N4452" s="20"/>
      <c r="O4452" s="22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0"/>
      <c r="AA4452" s="20"/>
      <c r="AB4452" s="20"/>
      <c r="AC4452" s="20"/>
      <c r="AD4452" s="20"/>
      <c r="AE4452" s="20"/>
      <c r="AF4452" s="22"/>
      <c r="AG4452" s="20"/>
      <c r="AH4452" s="20"/>
      <c r="AI4452" s="20"/>
      <c r="AJ4452" s="20"/>
      <c r="AK4452" s="20"/>
      <c r="AL4452" s="20"/>
      <c r="AM4452" s="24" t="str">
        <f>IF($O4452="","",IF(DATEDIF($O4452,Lista!$V$2,"y")=122,"",DATEDIF($O4452,Lista!$V$2,"y")))</f>
        <v/>
      </c>
      <c r="AN4452" s="24" t="str">
        <f t="shared" si="207"/>
        <v/>
      </c>
      <c r="AO4452" s="24" t="str">
        <f t="shared" si="208"/>
        <v/>
      </c>
      <c r="AP4452" s="25" t="str">
        <f>IFERROR(VLOOKUP($R4452,Lista!$G$2:$H$15,2,FALSE),"")</f>
        <v/>
      </c>
      <c r="AQ4452" s="24" t="str">
        <f>IF(ISBLANK(G4452),"",IF(SUMPRODUCT((G$2:G4452=G4452)*1)&gt;1,0,1))</f>
        <v/>
      </c>
      <c r="AR4452" s="24" t="str">
        <f t="shared" si="209"/>
        <v/>
      </c>
    </row>
    <row r="4453" spans="2:44" x14ac:dyDescent="0.35">
      <c r="B4453" s="20"/>
      <c r="C4453" s="20"/>
      <c r="D4453" s="20"/>
      <c r="E4453" s="20"/>
      <c r="F4453" s="20"/>
      <c r="G4453" s="21"/>
      <c r="H4453" s="20"/>
      <c r="I4453" s="20"/>
      <c r="J4453" s="20"/>
      <c r="K4453" s="20"/>
      <c r="L4453" s="20"/>
      <c r="M4453" s="20"/>
      <c r="N4453" s="20"/>
      <c r="O4453" s="22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0"/>
      <c r="AA4453" s="20"/>
      <c r="AB4453" s="20"/>
      <c r="AC4453" s="20"/>
      <c r="AD4453" s="20"/>
      <c r="AE4453" s="20"/>
      <c r="AF4453" s="22"/>
      <c r="AG4453" s="20"/>
      <c r="AH4453" s="20"/>
      <c r="AI4453" s="20"/>
      <c r="AJ4453" s="20"/>
      <c r="AK4453" s="20"/>
      <c r="AL4453" s="20"/>
      <c r="AM4453" s="24" t="str">
        <f>IF($O4453="","",IF(DATEDIF($O4453,Lista!$V$2,"y")=122,"",DATEDIF($O4453,Lista!$V$2,"y")))</f>
        <v/>
      </c>
      <c r="AN4453" s="24" t="str">
        <f t="shared" si="207"/>
        <v/>
      </c>
      <c r="AO4453" s="24" t="str">
        <f t="shared" si="208"/>
        <v/>
      </c>
      <c r="AP4453" s="25" t="str">
        <f>IFERROR(VLOOKUP($R4453,Lista!$G$2:$H$15,2,FALSE),"")</f>
        <v/>
      </c>
      <c r="AQ4453" s="24" t="str">
        <f>IF(ISBLANK(G4453),"",IF(SUMPRODUCT((G$2:G4453=G4453)*1)&gt;1,0,1))</f>
        <v/>
      </c>
      <c r="AR4453" s="24" t="str">
        <f t="shared" si="209"/>
        <v/>
      </c>
    </row>
    <row r="4454" spans="2:44" x14ac:dyDescent="0.35">
      <c r="B4454" s="20"/>
      <c r="C4454" s="20"/>
      <c r="D4454" s="20"/>
      <c r="E4454" s="20"/>
      <c r="F4454" s="20"/>
      <c r="G4454" s="21"/>
      <c r="H4454" s="20"/>
      <c r="I4454" s="20"/>
      <c r="J4454" s="20"/>
      <c r="K4454" s="20"/>
      <c r="L4454" s="20"/>
      <c r="M4454" s="20"/>
      <c r="N4454" s="20"/>
      <c r="O4454" s="22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0"/>
      <c r="AA4454" s="20"/>
      <c r="AB4454" s="20"/>
      <c r="AC4454" s="20"/>
      <c r="AD4454" s="20"/>
      <c r="AE4454" s="20"/>
      <c r="AF4454" s="22"/>
      <c r="AG4454" s="20"/>
      <c r="AH4454" s="20"/>
      <c r="AI4454" s="20"/>
      <c r="AJ4454" s="20"/>
      <c r="AK4454" s="20"/>
      <c r="AL4454" s="20"/>
      <c r="AM4454" s="24" t="str">
        <f>IF($O4454="","",IF(DATEDIF($O4454,Lista!$V$2,"y")=122,"",DATEDIF($O4454,Lista!$V$2,"y")))</f>
        <v/>
      </c>
      <c r="AN4454" s="24" t="str">
        <f t="shared" si="207"/>
        <v/>
      </c>
      <c r="AO4454" s="24" t="str">
        <f t="shared" si="208"/>
        <v/>
      </c>
      <c r="AP4454" s="25" t="str">
        <f>IFERROR(VLOOKUP($R4454,Lista!$G$2:$H$15,2,FALSE),"")</f>
        <v/>
      </c>
      <c r="AQ4454" s="24" t="str">
        <f>IF(ISBLANK(G4454),"",IF(SUMPRODUCT((G$2:G4454=G4454)*1)&gt;1,0,1))</f>
        <v/>
      </c>
      <c r="AR4454" s="24" t="str">
        <f t="shared" si="209"/>
        <v/>
      </c>
    </row>
    <row r="4455" spans="2:44" x14ac:dyDescent="0.35">
      <c r="B4455" s="20"/>
      <c r="C4455" s="20"/>
      <c r="D4455" s="20"/>
      <c r="E4455" s="20"/>
      <c r="F4455" s="20"/>
      <c r="G4455" s="21"/>
      <c r="H4455" s="20"/>
      <c r="I4455" s="20"/>
      <c r="J4455" s="20"/>
      <c r="K4455" s="20"/>
      <c r="L4455" s="20"/>
      <c r="M4455" s="20"/>
      <c r="N4455" s="20"/>
      <c r="O4455" s="22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0"/>
      <c r="AA4455" s="20"/>
      <c r="AB4455" s="20"/>
      <c r="AC4455" s="20"/>
      <c r="AD4455" s="20"/>
      <c r="AE4455" s="20"/>
      <c r="AF4455" s="22"/>
      <c r="AG4455" s="20"/>
      <c r="AH4455" s="20"/>
      <c r="AI4455" s="20"/>
      <c r="AJ4455" s="20"/>
      <c r="AK4455" s="20"/>
      <c r="AL4455" s="20"/>
      <c r="AM4455" s="24" t="str">
        <f>IF($O4455="","",IF(DATEDIF($O4455,Lista!$V$2,"y")=122,"",DATEDIF($O4455,Lista!$V$2,"y")))</f>
        <v/>
      </c>
      <c r="AN4455" s="24" t="str">
        <f t="shared" si="207"/>
        <v/>
      </c>
      <c r="AO4455" s="24" t="str">
        <f t="shared" si="208"/>
        <v/>
      </c>
      <c r="AP4455" s="25" t="str">
        <f>IFERROR(VLOOKUP($R4455,Lista!$G$2:$H$15,2,FALSE),"")</f>
        <v/>
      </c>
      <c r="AQ4455" s="24" t="str">
        <f>IF(ISBLANK(G4455),"",IF(SUMPRODUCT((G$2:G4455=G4455)*1)&gt;1,0,1))</f>
        <v/>
      </c>
      <c r="AR4455" s="24" t="str">
        <f t="shared" si="209"/>
        <v/>
      </c>
    </row>
    <row r="4456" spans="2:44" x14ac:dyDescent="0.35">
      <c r="B4456" s="20"/>
      <c r="C4456" s="20"/>
      <c r="D4456" s="20"/>
      <c r="E4456" s="20"/>
      <c r="F4456" s="20"/>
      <c r="G4456" s="21"/>
      <c r="H4456" s="20"/>
      <c r="I4456" s="20"/>
      <c r="J4456" s="20"/>
      <c r="K4456" s="20"/>
      <c r="L4456" s="20"/>
      <c r="M4456" s="20"/>
      <c r="N4456" s="20"/>
      <c r="O4456" s="22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0"/>
      <c r="AA4456" s="20"/>
      <c r="AB4456" s="20"/>
      <c r="AC4456" s="20"/>
      <c r="AD4456" s="20"/>
      <c r="AE4456" s="20"/>
      <c r="AF4456" s="22"/>
      <c r="AG4456" s="20"/>
      <c r="AH4456" s="20"/>
      <c r="AI4456" s="20"/>
      <c r="AJ4456" s="20"/>
      <c r="AK4456" s="20"/>
      <c r="AL4456" s="20"/>
      <c r="AM4456" s="24" t="str">
        <f>IF($O4456="","",IF(DATEDIF($O4456,Lista!$V$2,"y")=122,"",DATEDIF($O4456,Lista!$V$2,"y")))</f>
        <v/>
      </c>
      <c r="AN4456" s="24" t="str">
        <f t="shared" si="207"/>
        <v/>
      </c>
      <c r="AO4456" s="24" t="str">
        <f t="shared" si="208"/>
        <v/>
      </c>
      <c r="AP4456" s="25" t="str">
        <f>IFERROR(VLOOKUP($R4456,Lista!$G$2:$H$15,2,FALSE),"")</f>
        <v/>
      </c>
      <c r="AQ4456" s="24" t="str">
        <f>IF(ISBLANK(G4456),"",IF(SUMPRODUCT((G$2:G4456=G4456)*1)&gt;1,0,1))</f>
        <v/>
      </c>
      <c r="AR4456" s="24" t="str">
        <f t="shared" si="209"/>
        <v/>
      </c>
    </row>
    <row r="4457" spans="2:44" x14ac:dyDescent="0.35">
      <c r="B4457" s="20"/>
      <c r="C4457" s="20"/>
      <c r="D4457" s="20"/>
      <c r="E4457" s="20"/>
      <c r="F4457" s="20"/>
      <c r="G4457" s="21"/>
      <c r="H4457" s="20"/>
      <c r="I4457" s="20"/>
      <c r="J4457" s="20"/>
      <c r="K4457" s="20"/>
      <c r="L4457" s="20"/>
      <c r="M4457" s="20"/>
      <c r="N4457" s="20"/>
      <c r="O4457" s="22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0"/>
      <c r="AA4457" s="20"/>
      <c r="AB4457" s="20"/>
      <c r="AC4457" s="20"/>
      <c r="AD4457" s="20"/>
      <c r="AE4457" s="20"/>
      <c r="AF4457" s="22"/>
      <c r="AG4457" s="20"/>
      <c r="AH4457" s="20"/>
      <c r="AI4457" s="20"/>
      <c r="AJ4457" s="20"/>
      <c r="AK4457" s="20"/>
      <c r="AL4457" s="20"/>
      <c r="AM4457" s="24" t="str">
        <f>IF($O4457="","",IF(DATEDIF($O4457,Lista!$V$2,"y")=122,"",DATEDIF($O4457,Lista!$V$2,"y")))</f>
        <v/>
      </c>
      <c r="AN4457" s="24" t="str">
        <f t="shared" si="207"/>
        <v/>
      </c>
      <c r="AO4457" s="24" t="str">
        <f t="shared" si="208"/>
        <v/>
      </c>
      <c r="AP4457" s="25" t="str">
        <f>IFERROR(VLOOKUP($R4457,Lista!$G$2:$H$15,2,FALSE),"")</f>
        <v/>
      </c>
      <c r="AQ4457" s="24" t="str">
        <f>IF(ISBLANK(G4457),"",IF(SUMPRODUCT((G$2:G4457=G4457)*1)&gt;1,0,1))</f>
        <v/>
      </c>
      <c r="AR4457" s="24" t="str">
        <f t="shared" si="209"/>
        <v/>
      </c>
    </row>
    <row r="4458" spans="2:44" x14ac:dyDescent="0.35">
      <c r="B4458" s="20"/>
      <c r="C4458" s="20"/>
      <c r="D4458" s="20"/>
      <c r="E4458" s="20"/>
      <c r="F4458" s="20"/>
      <c r="G4458" s="21"/>
      <c r="H4458" s="20"/>
      <c r="I4458" s="20"/>
      <c r="J4458" s="20"/>
      <c r="K4458" s="20"/>
      <c r="L4458" s="20"/>
      <c r="M4458" s="20"/>
      <c r="N4458" s="20"/>
      <c r="O4458" s="22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0"/>
      <c r="AA4458" s="20"/>
      <c r="AB4458" s="20"/>
      <c r="AC4458" s="20"/>
      <c r="AD4458" s="20"/>
      <c r="AE4458" s="20"/>
      <c r="AF4458" s="22"/>
      <c r="AG4458" s="20"/>
      <c r="AH4458" s="20"/>
      <c r="AI4458" s="20"/>
      <c r="AJ4458" s="20"/>
      <c r="AK4458" s="20"/>
      <c r="AL4458" s="20"/>
      <c r="AM4458" s="24" t="str">
        <f>IF($O4458="","",IF(DATEDIF($O4458,Lista!$V$2,"y")=122,"",DATEDIF($O4458,Lista!$V$2,"y")))</f>
        <v/>
      </c>
      <c r="AN4458" s="24" t="str">
        <f t="shared" si="207"/>
        <v/>
      </c>
      <c r="AO4458" s="24" t="str">
        <f t="shared" si="208"/>
        <v/>
      </c>
      <c r="AP4458" s="25" t="str">
        <f>IFERROR(VLOOKUP($R4458,Lista!$G$2:$H$15,2,FALSE),"")</f>
        <v/>
      </c>
      <c r="AQ4458" s="24" t="str">
        <f>IF(ISBLANK(G4458),"",IF(SUMPRODUCT((G$2:G4458=G4458)*1)&gt;1,0,1))</f>
        <v/>
      </c>
      <c r="AR4458" s="24" t="str">
        <f t="shared" si="209"/>
        <v/>
      </c>
    </row>
    <row r="4459" spans="2:44" x14ac:dyDescent="0.35">
      <c r="B4459" s="20"/>
      <c r="C4459" s="20"/>
      <c r="D4459" s="20"/>
      <c r="E4459" s="20"/>
      <c r="F4459" s="20"/>
      <c r="G4459" s="21"/>
      <c r="H4459" s="20"/>
      <c r="I4459" s="20"/>
      <c r="J4459" s="20"/>
      <c r="K4459" s="20"/>
      <c r="L4459" s="20"/>
      <c r="M4459" s="20"/>
      <c r="N4459" s="20"/>
      <c r="O4459" s="22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0"/>
      <c r="AA4459" s="20"/>
      <c r="AB4459" s="20"/>
      <c r="AC4459" s="20"/>
      <c r="AD4459" s="20"/>
      <c r="AE4459" s="20"/>
      <c r="AF4459" s="22"/>
      <c r="AG4459" s="20"/>
      <c r="AH4459" s="20"/>
      <c r="AI4459" s="20"/>
      <c r="AJ4459" s="20"/>
      <c r="AK4459" s="20"/>
      <c r="AL4459" s="20"/>
      <c r="AM4459" s="24" t="str">
        <f>IF($O4459="","",IF(DATEDIF($O4459,Lista!$V$2,"y")=122,"",DATEDIF($O4459,Lista!$V$2,"y")))</f>
        <v/>
      </c>
      <c r="AN4459" s="24" t="str">
        <f t="shared" si="207"/>
        <v/>
      </c>
      <c r="AO4459" s="24" t="str">
        <f t="shared" si="208"/>
        <v/>
      </c>
      <c r="AP4459" s="25" t="str">
        <f>IFERROR(VLOOKUP($R4459,Lista!$G$2:$H$15,2,FALSE),"")</f>
        <v/>
      </c>
      <c r="AQ4459" s="24" t="str">
        <f>IF(ISBLANK(G4459),"",IF(SUMPRODUCT((G$2:G4459=G4459)*1)&gt;1,0,1))</f>
        <v/>
      </c>
      <c r="AR4459" s="24" t="str">
        <f t="shared" si="209"/>
        <v/>
      </c>
    </row>
    <row r="4460" spans="2:44" x14ac:dyDescent="0.35">
      <c r="B4460" s="20"/>
      <c r="C4460" s="20"/>
      <c r="D4460" s="20"/>
      <c r="E4460" s="20"/>
      <c r="F4460" s="20"/>
      <c r="G4460" s="21"/>
      <c r="H4460" s="20"/>
      <c r="I4460" s="20"/>
      <c r="J4460" s="20"/>
      <c r="K4460" s="20"/>
      <c r="L4460" s="20"/>
      <c r="M4460" s="20"/>
      <c r="N4460" s="20"/>
      <c r="O4460" s="22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0"/>
      <c r="AA4460" s="20"/>
      <c r="AB4460" s="20"/>
      <c r="AC4460" s="20"/>
      <c r="AD4460" s="20"/>
      <c r="AE4460" s="20"/>
      <c r="AF4460" s="22"/>
      <c r="AG4460" s="20"/>
      <c r="AH4460" s="20"/>
      <c r="AI4460" s="20"/>
      <c r="AJ4460" s="20"/>
      <c r="AK4460" s="20"/>
      <c r="AL4460" s="20"/>
      <c r="AM4460" s="24" t="str">
        <f>IF($O4460="","",IF(DATEDIF($O4460,Lista!$V$2,"y")=122,"",DATEDIF($O4460,Lista!$V$2,"y")))</f>
        <v/>
      </c>
      <c r="AN4460" s="24" t="str">
        <f t="shared" si="207"/>
        <v/>
      </c>
      <c r="AO4460" s="24" t="str">
        <f t="shared" si="208"/>
        <v/>
      </c>
      <c r="AP4460" s="25" t="str">
        <f>IFERROR(VLOOKUP($R4460,Lista!$G$2:$H$15,2,FALSE),"")</f>
        <v/>
      </c>
      <c r="AQ4460" s="24" t="str">
        <f>IF(ISBLANK(G4460),"",IF(SUMPRODUCT((G$2:G4460=G4460)*1)&gt;1,0,1))</f>
        <v/>
      </c>
      <c r="AR4460" s="24" t="str">
        <f t="shared" si="209"/>
        <v/>
      </c>
    </row>
    <row r="4461" spans="2:44" x14ac:dyDescent="0.35">
      <c r="B4461" s="20"/>
      <c r="C4461" s="20"/>
      <c r="D4461" s="20"/>
      <c r="E4461" s="20"/>
      <c r="F4461" s="20"/>
      <c r="G4461" s="21"/>
      <c r="H4461" s="20"/>
      <c r="I4461" s="20"/>
      <c r="J4461" s="20"/>
      <c r="K4461" s="20"/>
      <c r="L4461" s="20"/>
      <c r="M4461" s="20"/>
      <c r="N4461" s="20"/>
      <c r="O4461" s="22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0"/>
      <c r="AA4461" s="20"/>
      <c r="AB4461" s="20"/>
      <c r="AC4461" s="20"/>
      <c r="AD4461" s="20"/>
      <c r="AE4461" s="20"/>
      <c r="AF4461" s="22"/>
      <c r="AG4461" s="20"/>
      <c r="AH4461" s="20"/>
      <c r="AI4461" s="20"/>
      <c r="AJ4461" s="20"/>
      <c r="AK4461" s="20"/>
      <c r="AL4461" s="20"/>
      <c r="AM4461" s="24" t="str">
        <f>IF($O4461="","",IF(DATEDIF($O4461,Lista!$V$2,"y")=122,"",DATEDIF($O4461,Lista!$V$2,"y")))</f>
        <v/>
      </c>
      <c r="AN4461" s="24" t="str">
        <f t="shared" si="207"/>
        <v/>
      </c>
      <c r="AO4461" s="24" t="str">
        <f t="shared" si="208"/>
        <v/>
      </c>
      <c r="AP4461" s="25" t="str">
        <f>IFERROR(VLOOKUP($R4461,Lista!$G$2:$H$15,2,FALSE),"")</f>
        <v/>
      </c>
      <c r="AQ4461" s="24" t="str">
        <f>IF(ISBLANK(G4461),"",IF(SUMPRODUCT((G$2:G4461=G4461)*1)&gt;1,0,1))</f>
        <v/>
      </c>
      <c r="AR4461" s="24" t="str">
        <f t="shared" si="209"/>
        <v/>
      </c>
    </row>
    <row r="4462" spans="2:44" x14ac:dyDescent="0.35">
      <c r="B4462" s="20"/>
      <c r="C4462" s="20"/>
      <c r="D4462" s="20"/>
      <c r="E4462" s="20"/>
      <c r="F4462" s="20"/>
      <c r="G4462" s="21"/>
      <c r="H4462" s="20"/>
      <c r="I4462" s="20"/>
      <c r="J4462" s="20"/>
      <c r="K4462" s="20"/>
      <c r="L4462" s="20"/>
      <c r="M4462" s="20"/>
      <c r="N4462" s="20"/>
      <c r="O4462" s="22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0"/>
      <c r="AA4462" s="20"/>
      <c r="AB4462" s="20"/>
      <c r="AC4462" s="20"/>
      <c r="AD4462" s="20"/>
      <c r="AE4462" s="20"/>
      <c r="AF4462" s="22"/>
      <c r="AG4462" s="20"/>
      <c r="AH4462" s="20"/>
      <c r="AI4462" s="20"/>
      <c r="AJ4462" s="20"/>
      <c r="AK4462" s="20"/>
      <c r="AL4462" s="20"/>
      <c r="AM4462" s="24" t="str">
        <f>IF($O4462="","",IF(DATEDIF($O4462,Lista!$V$2,"y")=122,"",DATEDIF($O4462,Lista!$V$2,"y")))</f>
        <v/>
      </c>
      <c r="AN4462" s="24" t="str">
        <f t="shared" si="207"/>
        <v/>
      </c>
      <c r="AO4462" s="24" t="str">
        <f t="shared" si="208"/>
        <v/>
      </c>
      <c r="AP4462" s="25" t="str">
        <f>IFERROR(VLOOKUP($R4462,Lista!$G$2:$H$15,2,FALSE),"")</f>
        <v/>
      </c>
      <c r="AQ4462" s="24" t="str">
        <f>IF(ISBLANK(G4462),"",IF(SUMPRODUCT((G$2:G4462=G4462)*1)&gt;1,0,1))</f>
        <v/>
      </c>
      <c r="AR4462" s="24" t="str">
        <f t="shared" si="209"/>
        <v/>
      </c>
    </row>
    <row r="4463" spans="2:44" x14ac:dyDescent="0.35">
      <c r="B4463" s="20"/>
      <c r="C4463" s="20"/>
      <c r="D4463" s="20"/>
      <c r="E4463" s="20"/>
      <c r="F4463" s="20"/>
      <c r="G4463" s="21"/>
      <c r="H4463" s="20"/>
      <c r="I4463" s="20"/>
      <c r="J4463" s="20"/>
      <c r="K4463" s="20"/>
      <c r="L4463" s="20"/>
      <c r="M4463" s="20"/>
      <c r="N4463" s="20"/>
      <c r="O4463" s="22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0"/>
      <c r="AA4463" s="20"/>
      <c r="AB4463" s="20"/>
      <c r="AC4463" s="20"/>
      <c r="AD4463" s="20"/>
      <c r="AE4463" s="20"/>
      <c r="AF4463" s="22"/>
      <c r="AG4463" s="20"/>
      <c r="AH4463" s="20"/>
      <c r="AI4463" s="20"/>
      <c r="AJ4463" s="20"/>
      <c r="AK4463" s="20"/>
      <c r="AL4463" s="20"/>
      <c r="AM4463" s="24" t="str">
        <f>IF($O4463="","",IF(DATEDIF($O4463,Lista!$V$2,"y")=122,"",DATEDIF($O4463,Lista!$V$2,"y")))</f>
        <v/>
      </c>
      <c r="AN4463" s="24" t="str">
        <f t="shared" si="207"/>
        <v/>
      </c>
      <c r="AO4463" s="24" t="str">
        <f t="shared" si="208"/>
        <v/>
      </c>
      <c r="AP4463" s="25" t="str">
        <f>IFERROR(VLOOKUP($R4463,Lista!$G$2:$H$15,2,FALSE),"")</f>
        <v/>
      </c>
      <c r="AQ4463" s="24" t="str">
        <f>IF(ISBLANK(G4463),"",IF(SUMPRODUCT((G$2:G4463=G4463)*1)&gt;1,0,1))</f>
        <v/>
      </c>
      <c r="AR4463" s="24" t="str">
        <f t="shared" si="209"/>
        <v/>
      </c>
    </row>
    <row r="4464" spans="2:44" x14ac:dyDescent="0.35">
      <c r="B4464" s="20"/>
      <c r="C4464" s="20"/>
      <c r="D4464" s="20"/>
      <c r="E4464" s="20"/>
      <c r="F4464" s="20"/>
      <c r="G4464" s="21"/>
      <c r="H4464" s="20"/>
      <c r="I4464" s="20"/>
      <c r="J4464" s="20"/>
      <c r="K4464" s="20"/>
      <c r="L4464" s="20"/>
      <c r="M4464" s="20"/>
      <c r="N4464" s="20"/>
      <c r="O4464" s="22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0"/>
      <c r="AA4464" s="20"/>
      <c r="AB4464" s="20"/>
      <c r="AC4464" s="20"/>
      <c r="AD4464" s="20"/>
      <c r="AE4464" s="20"/>
      <c r="AF4464" s="22"/>
      <c r="AG4464" s="20"/>
      <c r="AH4464" s="20"/>
      <c r="AI4464" s="20"/>
      <c r="AJ4464" s="20"/>
      <c r="AK4464" s="20"/>
      <c r="AL4464" s="20"/>
      <c r="AM4464" s="24" t="str">
        <f>IF($O4464="","",IF(DATEDIF($O4464,Lista!$V$2,"y")=122,"",DATEDIF($O4464,Lista!$V$2,"y")))</f>
        <v/>
      </c>
      <c r="AN4464" s="24" t="str">
        <f t="shared" si="207"/>
        <v/>
      </c>
      <c r="AO4464" s="24" t="str">
        <f t="shared" si="208"/>
        <v/>
      </c>
      <c r="AP4464" s="25" t="str">
        <f>IFERROR(VLOOKUP($R4464,Lista!$G$2:$H$15,2,FALSE),"")</f>
        <v/>
      </c>
      <c r="AQ4464" s="24" t="str">
        <f>IF(ISBLANK(G4464),"",IF(SUMPRODUCT((G$2:G4464=G4464)*1)&gt;1,0,1))</f>
        <v/>
      </c>
      <c r="AR4464" s="24" t="str">
        <f t="shared" si="209"/>
        <v/>
      </c>
    </row>
    <row r="4465" spans="2:44" x14ac:dyDescent="0.35">
      <c r="B4465" s="20"/>
      <c r="C4465" s="20"/>
      <c r="D4465" s="20"/>
      <c r="E4465" s="20"/>
      <c r="F4465" s="20"/>
      <c r="G4465" s="21"/>
      <c r="H4465" s="20"/>
      <c r="I4465" s="20"/>
      <c r="J4465" s="20"/>
      <c r="K4465" s="20"/>
      <c r="L4465" s="20"/>
      <c r="M4465" s="20"/>
      <c r="N4465" s="20"/>
      <c r="O4465" s="22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0"/>
      <c r="AA4465" s="20"/>
      <c r="AB4465" s="20"/>
      <c r="AC4465" s="20"/>
      <c r="AD4465" s="20"/>
      <c r="AE4465" s="20"/>
      <c r="AF4465" s="22"/>
      <c r="AG4465" s="20"/>
      <c r="AH4465" s="20"/>
      <c r="AI4465" s="20"/>
      <c r="AJ4465" s="20"/>
      <c r="AK4465" s="20"/>
      <c r="AL4465" s="20"/>
      <c r="AM4465" s="24" t="str">
        <f>IF($O4465="","",IF(DATEDIF($O4465,Lista!$V$2,"y")=122,"",DATEDIF($O4465,Lista!$V$2,"y")))</f>
        <v/>
      </c>
      <c r="AN4465" s="24" t="str">
        <f t="shared" si="207"/>
        <v/>
      </c>
      <c r="AO4465" s="24" t="str">
        <f t="shared" si="208"/>
        <v/>
      </c>
      <c r="AP4465" s="25" t="str">
        <f>IFERROR(VLOOKUP($R4465,Lista!$G$2:$H$15,2,FALSE),"")</f>
        <v/>
      </c>
      <c r="AQ4465" s="24" t="str">
        <f>IF(ISBLANK(G4465),"",IF(SUMPRODUCT((G$2:G4465=G4465)*1)&gt;1,0,1))</f>
        <v/>
      </c>
      <c r="AR4465" s="24" t="str">
        <f t="shared" si="209"/>
        <v/>
      </c>
    </row>
    <row r="4466" spans="2:44" x14ac:dyDescent="0.35">
      <c r="B4466" s="20"/>
      <c r="C4466" s="20"/>
      <c r="D4466" s="20"/>
      <c r="E4466" s="20"/>
      <c r="F4466" s="20"/>
      <c r="G4466" s="21"/>
      <c r="H4466" s="20"/>
      <c r="I4466" s="20"/>
      <c r="J4466" s="20"/>
      <c r="K4466" s="20"/>
      <c r="L4466" s="20"/>
      <c r="M4466" s="20"/>
      <c r="N4466" s="20"/>
      <c r="O4466" s="22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0"/>
      <c r="AA4466" s="20"/>
      <c r="AB4466" s="20"/>
      <c r="AC4466" s="20"/>
      <c r="AD4466" s="20"/>
      <c r="AE4466" s="20"/>
      <c r="AF4466" s="22"/>
      <c r="AG4466" s="20"/>
      <c r="AH4466" s="20"/>
      <c r="AI4466" s="20"/>
      <c r="AJ4466" s="20"/>
      <c r="AK4466" s="20"/>
      <c r="AL4466" s="20"/>
      <c r="AM4466" s="24" t="str">
        <f>IF($O4466="","",IF(DATEDIF($O4466,Lista!$V$2,"y")=122,"",DATEDIF($O4466,Lista!$V$2,"y")))</f>
        <v/>
      </c>
      <c r="AN4466" s="24" t="str">
        <f t="shared" si="207"/>
        <v/>
      </c>
      <c r="AO4466" s="24" t="str">
        <f t="shared" si="208"/>
        <v/>
      </c>
      <c r="AP4466" s="25" t="str">
        <f>IFERROR(VLOOKUP($R4466,Lista!$G$2:$H$15,2,FALSE),"")</f>
        <v/>
      </c>
      <c r="AQ4466" s="24" t="str">
        <f>IF(ISBLANK(G4466),"",IF(SUMPRODUCT((G$2:G4466=G4466)*1)&gt;1,0,1))</f>
        <v/>
      </c>
      <c r="AR4466" s="24" t="str">
        <f t="shared" si="209"/>
        <v/>
      </c>
    </row>
    <row r="4467" spans="2:44" x14ac:dyDescent="0.35">
      <c r="B4467" s="20"/>
      <c r="C4467" s="20"/>
      <c r="D4467" s="20"/>
      <c r="E4467" s="20"/>
      <c r="F4467" s="20"/>
      <c r="G4467" s="21"/>
      <c r="H4467" s="20"/>
      <c r="I4467" s="20"/>
      <c r="J4467" s="20"/>
      <c r="K4467" s="20"/>
      <c r="L4467" s="20"/>
      <c r="M4467" s="20"/>
      <c r="N4467" s="20"/>
      <c r="O4467" s="22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0"/>
      <c r="AA4467" s="20"/>
      <c r="AB4467" s="20"/>
      <c r="AC4467" s="20"/>
      <c r="AD4467" s="20"/>
      <c r="AE4467" s="20"/>
      <c r="AF4467" s="22"/>
      <c r="AG4467" s="20"/>
      <c r="AH4467" s="20"/>
      <c r="AI4467" s="20"/>
      <c r="AJ4467" s="20"/>
      <c r="AK4467" s="20"/>
      <c r="AL4467" s="20"/>
      <c r="AM4467" s="24" t="str">
        <f>IF($O4467="","",IF(DATEDIF($O4467,Lista!$V$2,"y")=122,"",DATEDIF($O4467,Lista!$V$2,"y")))</f>
        <v/>
      </c>
      <c r="AN4467" s="24" t="str">
        <f t="shared" si="207"/>
        <v/>
      </c>
      <c r="AO4467" s="24" t="str">
        <f t="shared" si="208"/>
        <v/>
      </c>
      <c r="AP4467" s="25" t="str">
        <f>IFERROR(VLOOKUP($R4467,Lista!$G$2:$H$15,2,FALSE),"")</f>
        <v/>
      </c>
      <c r="AQ4467" s="24" t="str">
        <f>IF(ISBLANK(G4467),"",IF(SUMPRODUCT((G$2:G4467=G4467)*1)&gt;1,0,1))</f>
        <v/>
      </c>
      <c r="AR4467" s="24" t="str">
        <f t="shared" si="209"/>
        <v/>
      </c>
    </row>
    <row r="4468" spans="2:44" x14ac:dyDescent="0.35">
      <c r="B4468" s="20"/>
      <c r="C4468" s="20"/>
      <c r="D4468" s="20"/>
      <c r="E4468" s="20"/>
      <c r="F4468" s="20"/>
      <c r="G4468" s="21"/>
      <c r="H4468" s="20"/>
      <c r="I4468" s="20"/>
      <c r="J4468" s="20"/>
      <c r="K4468" s="20"/>
      <c r="L4468" s="20"/>
      <c r="M4468" s="20"/>
      <c r="N4468" s="20"/>
      <c r="O4468" s="22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0"/>
      <c r="AA4468" s="20"/>
      <c r="AB4468" s="20"/>
      <c r="AC4468" s="20"/>
      <c r="AD4468" s="20"/>
      <c r="AE4468" s="20"/>
      <c r="AF4468" s="22"/>
      <c r="AG4468" s="20"/>
      <c r="AH4468" s="20"/>
      <c r="AI4468" s="20"/>
      <c r="AJ4468" s="20"/>
      <c r="AK4468" s="20"/>
      <c r="AL4468" s="20"/>
      <c r="AM4468" s="24" t="str">
        <f>IF($O4468="","",IF(DATEDIF($O4468,Lista!$V$2,"y")=122,"",DATEDIF($O4468,Lista!$V$2,"y")))</f>
        <v/>
      </c>
      <c r="AN4468" s="24" t="str">
        <f t="shared" si="207"/>
        <v/>
      </c>
      <c r="AO4468" s="24" t="str">
        <f t="shared" si="208"/>
        <v/>
      </c>
      <c r="AP4468" s="25" t="str">
        <f>IFERROR(VLOOKUP($R4468,Lista!$G$2:$H$15,2,FALSE),"")</f>
        <v/>
      </c>
      <c r="AQ4468" s="24" t="str">
        <f>IF(ISBLANK(G4468),"",IF(SUMPRODUCT((G$2:G4468=G4468)*1)&gt;1,0,1))</f>
        <v/>
      </c>
      <c r="AR4468" s="24" t="str">
        <f t="shared" si="209"/>
        <v/>
      </c>
    </row>
    <row r="4469" spans="2:44" x14ac:dyDescent="0.35">
      <c r="B4469" s="20"/>
      <c r="C4469" s="20"/>
      <c r="D4469" s="20"/>
      <c r="E4469" s="20"/>
      <c r="F4469" s="20"/>
      <c r="G4469" s="21"/>
      <c r="H4469" s="20"/>
      <c r="I4469" s="20"/>
      <c r="J4469" s="20"/>
      <c r="K4469" s="20"/>
      <c r="L4469" s="20"/>
      <c r="M4469" s="20"/>
      <c r="N4469" s="20"/>
      <c r="O4469" s="22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0"/>
      <c r="AA4469" s="20"/>
      <c r="AB4469" s="20"/>
      <c r="AC4469" s="20"/>
      <c r="AD4469" s="20"/>
      <c r="AE4469" s="20"/>
      <c r="AF4469" s="22"/>
      <c r="AG4469" s="20"/>
      <c r="AH4469" s="20"/>
      <c r="AI4469" s="20"/>
      <c r="AJ4469" s="20"/>
      <c r="AK4469" s="20"/>
      <c r="AL4469" s="20"/>
      <c r="AM4469" s="24" t="str">
        <f>IF($O4469="","",IF(DATEDIF($O4469,Lista!$V$2,"y")=122,"",DATEDIF($O4469,Lista!$V$2,"y")))</f>
        <v/>
      </c>
      <c r="AN4469" s="24" t="str">
        <f t="shared" si="207"/>
        <v/>
      </c>
      <c r="AO4469" s="24" t="str">
        <f t="shared" si="208"/>
        <v/>
      </c>
      <c r="AP4469" s="25" t="str">
        <f>IFERROR(VLOOKUP($R4469,Lista!$G$2:$H$15,2,FALSE),"")</f>
        <v/>
      </c>
      <c r="AQ4469" s="24" t="str">
        <f>IF(ISBLANK(G4469),"",IF(SUMPRODUCT((G$2:G4469=G4469)*1)&gt;1,0,1))</f>
        <v/>
      </c>
      <c r="AR4469" s="24" t="str">
        <f t="shared" si="209"/>
        <v/>
      </c>
    </row>
    <row r="4470" spans="2:44" x14ac:dyDescent="0.35">
      <c r="B4470" s="20"/>
      <c r="C4470" s="20"/>
      <c r="D4470" s="20"/>
      <c r="E4470" s="20"/>
      <c r="F4470" s="20"/>
      <c r="G4470" s="21"/>
      <c r="H4470" s="20"/>
      <c r="I4470" s="20"/>
      <c r="J4470" s="20"/>
      <c r="K4470" s="20"/>
      <c r="L4470" s="20"/>
      <c r="M4470" s="20"/>
      <c r="N4470" s="20"/>
      <c r="O4470" s="22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0"/>
      <c r="AA4470" s="20"/>
      <c r="AB4470" s="20"/>
      <c r="AC4470" s="20"/>
      <c r="AD4470" s="20"/>
      <c r="AE4470" s="20"/>
      <c r="AF4470" s="22"/>
      <c r="AG4470" s="20"/>
      <c r="AH4470" s="20"/>
      <c r="AI4470" s="20"/>
      <c r="AJ4470" s="20"/>
      <c r="AK4470" s="20"/>
      <c r="AL4470" s="20"/>
      <c r="AM4470" s="24" t="str">
        <f>IF($O4470="","",IF(DATEDIF($O4470,Lista!$V$2,"y")=122,"",DATEDIF($O4470,Lista!$V$2,"y")))</f>
        <v/>
      </c>
      <c r="AN4470" s="24" t="str">
        <f t="shared" si="207"/>
        <v/>
      </c>
      <c r="AO4470" s="24" t="str">
        <f t="shared" si="208"/>
        <v/>
      </c>
      <c r="AP4470" s="25" t="str">
        <f>IFERROR(VLOOKUP($R4470,Lista!$G$2:$H$15,2,FALSE),"")</f>
        <v/>
      </c>
      <c r="AQ4470" s="24" t="str">
        <f>IF(ISBLANK(G4470),"",IF(SUMPRODUCT((G$2:G4470=G4470)*1)&gt;1,0,1))</f>
        <v/>
      </c>
      <c r="AR4470" s="24" t="str">
        <f t="shared" si="209"/>
        <v/>
      </c>
    </row>
    <row r="4471" spans="2:44" x14ac:dyDescent="0.35">
      <c r="B4471" s="20"/>
      <c r="C4471" s="20"/>
      <c r="D4471" s="20"/>
      <c r="E4471" s="20"/>
      <c r="F4471" s="20"/>
      <c r="G4471" s="21"/>
      <c r="H4471" s="20"/>
      <c r="I4471" s="20"/>
      <c r="J4471" s="20"/>
      <c r="K4471" s="20"/>
      <c r="L4471" s="20"/>
      <c r="M4471" s="20"/>
      <c r="N4471" s="20"/>
      <c r="O4471" s="22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0"/>
      <c r="AA4471" s="20"/>
      <c r="AB4471" s="20"/>
      <c r="AC4471" s="20"/>
      <c r="AD4471" s="20"/>
      <c r="AE4471" s="20"/>
      <c r="AF4471" s="22"/>
      <c r="AG4471" s="20"/>
      <c r="AH4471" s="20"/>
      <c r="AI4471" s="20"/>
      <c r="AJ4471" s="20"/>
      <c r="AK4471" s="20"/>
      <c r="AL4471" s="20"/>
      <c r="AM4471" s="24" t="str">
        <f>IF($O4471="","",IF(DATEDIF($O4471,Lista!$V$2,"y")=122,"",DATEDIF($O4471,Lista!$V$2,"y")))</f>
        <v/>
      </c>
      <c r="AN4471" s="24" t="str">
        <f t="shared" si="207"/>
        <v/>
      </c>
      <c r="AO4471" s="24" t="str">
        <f t="shared" si="208"/>
        <v/>
      </c>
      <c r="AP4471" s="25" t="str">
        <f>IFERROR(VLOOKUP($R4471,Lista!$G$2:$H$15,2,FALSE),"")</f>
        <v/>
      </c>
      <c r="AQ4471" s="24" t="str">
        <f>IF(ISBLANK(G4471),"",IF(SUMPRODUCT((G$2:G4471=G4471)*1)&gt;1,0,1))</f>
        <v/>
      </c>
      <c r="AR4471" s="24" t="str">
        <f t="shared" si="209"/>
        <v/>
      </c>
    </row>
    <row r="4472" spans="2:44" x14ac:dyDescent="0.35">
      <c r="B4472" s="20"/>
      <c r="C4472" s="20"/>
      <c r="D4472" s="20"/>
      <c r="E4472" s="20"/>
      <c r="F4472" s="20"/>
      <c r="G4472" s="21"/>
      <c r="H4472" s="20"/>
      <c r="I4472" s="20"/>
      <c r="J4472" s="20"/>
      <c r="K4472" s="20"/>
      <c r="L4472" s="20"/>
      <c r="M4472" s="20"/>
      <c r="N4472" s="20"/>
      <c r="O4472" s="22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0"/>
      <c r="AA4472" s="20"/>
      <c r="AB4472" s="20"/>
      <c r="AC4472" s="20"/>
      <c r="AD4472" s="20"/>
      <c r="AE4472" s="20"/>
      <c r="AF4472" s="22"/>
      <c r="AG4472" s="20"/>
      <c r="AH4472" s="20"/>
      <c r="AI4472" s="20"/>
      <c r="AJ4472" s="20"/>
      <c r="AK4472" s="20"/>
      <c r="AL4472" s="20"/>
      <c r="AM4472" s="24" t="str">
        <f>IF($O4472="","",IF(DATEDIF($O4472,Lista!$V$2,"y")=122,"",DATEDIF($O4472,Lista!$V$2,"y")))</f>
        <v/>
      </c>
      <c r="AN4472" s="24" t="str">
        <f t="shared" si="207"/>
        <v/>
      </c>
      <c r="AO4472" s="24" t="str">
        <f t="shared" si="208"/>
        <v/>
      </c>
      <c r="AP4472" s="25" t="str">
        <f>IFERROR(VLOOKUP($R4472,Lista!$G$2:$H$15,2,FALSE),"")</f>
        <v/>
      </c>
      <c r="AQ4472" s="24" t="str">
        <f>IF(ISBLANK(G4472),"",IF(SUMPRODUCT((G$2:G4472=G4472)*1)&gt;1,0,1))</f>
        <v/>
      </c>
      <c r="AR4472" s="24" t="str">
        <f t="shared" si="209"/>
        <v/>
      </c>
    </row>
    <row r="4473" spans="2:44" x14ac:dyDescent="0.35">
      <c r="B4473" s="20"/>
      <c r="C4473" s="20"/>
      <c r="D4473" s="20"/>
      <c r="E4473" s="20"/>
      <c r="F4473" s="20"/>
      <c r="G4473" s="21"/>
      <c r="H4473" s="20"/>
      <c r="I4473" s="20"/>
      <c r="J4473" s="20"/>
      <c r="K4473" s="20"/>
      <c r="L4473" s="20"/>
      <c r="M4473" s="20"/>
      <c r="N4473" s="20"/>
      <c r="O4473" s="22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0"/>
      <c r="AA4473" s="20"/>
      <c r="AB4473" s="20"/>
      <c r="AC4473" s="20"/>
      <c r="AD4473" s="20"/>
      <c r="AE4473" s="20"/>
      <c r="AF4473" s="22"/>
      <c r="AG4473" s="20"/>
      <c r="AH4473" s="20"/>
      <c r="AI4473" s="20"/>
      <c r="AJ4473" s="20"/>
      <c r="AK4473" s="20"/>
      <c r="AL4473" s="20"/>
      <c r="AM4473" s="24" t="str">
        <f>IF($O4473="","",IF(DATEDIF($O4473,Lista!$V$2,"y")=122,"",DATEDIF($O4473,Lista!$V$2,"y")))</f>
        <v/>
      </c>
      <c r="AN4473" s="24" t="str">
        <f t="shared" si="207"/>
        <v/>
      </c>
      <c r="AO4473" s="24" t="str">
        <f t="shared" si="208"/>
        <v/>
      </c>
      <c r="AP4473" s="25" t="str">
        <f>IFERROR(VLOOKUP($R4473,Lista!$G$2:$H$15,2,FALSE),"")</f>
        <v/>
      </c>
      <c r="AQ4473" s="24" t="str">
        <f>IF(ISBLANK(G4473),"",IF(SUMPRODUCT((G$2:G4473=G4473)*1)&gt;1,0,1))</f>
        <v/>
      </c>
      <c r="AR4473" s="24" t="str">
        <f t="shared" si="209"/>
        <v/>
      </c>
    </row>
    <row r="4474" spans="2:44" x14ac:dyDescent="0.35">
      <c r="B4474" s="20"/>
      <c r="C4474" s="20"/>
      <c r="D4474" s="20"/>
      <c r="E4474" s="20"/>
      <c r="F4474" s="20"/>
      <c r="G4474" s="21"/>
      <c r="H4474" s="20"/>
      <c r="I4474" s="20"/>
      <c r="J4474" s="20"/>
      <c r="K4474" s="20"/>
      <c r="L4474" s="20"/>
      <c r="M4474" s="20"/>
      <c r="N4474" s="20"/>
      <c r="O4474" s="22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0"/>
      <c r="AA4474" s="20"/>
      <c r="AB4474" s="20"/>
      <c r="AC4474" s="20"/>
      <c r="AD4474" s="20"/>
      <c r="AE4474" s="20"/>
      <c r="AF4474" s="22"/>
      <c r="AG4474" s="20"/>
      <c r="AH4474" s="20"/>
      <c r="AI4474" s="20"/>
      <c r="AJ4474" s="20"/>
      <c r="AK4474" s="20"/>
      <c r="AL4474" s="20"/>
      <c r="AM4474" s="24" t="str">
        <f>IF($O4474="","",IF(DATEDIF($O4474,Lista!$V$2,"y")=122,"",DATEDIF($O4474,Lista!$V$2,"y")))</f>
        <v/>
      </c>
      <c r="AN4474" s="24" t="str">
        <f t="shared" si="207"/>
        <v/>
      </c>
      <c r="AO4474" s="24" t="str">
        <f t="shared" si="208"/>
        <v/>
      </c>
      <c r="AP4474" s="25" t="str">
        <f>IFERROR(VLOOKUP($R4474,Lista!$G$2:$H$15,2,FALSE),"")</f>
        <v/>
      </c>
      <c r="AQ4474" s="24" t="str">
        <f>IF(ISBLANK(G4474),"",IF(SUMPRODUCT((G$2:G4474=G4474)*1)&gt;1,0,1))</f>
        <v/>
      </c>
      <c r="AR4474" s="24" t="str">
        <f t="shared" si="209"/>
        <v/>
      </c>
    </row>
    <row r="4475" spans="2:44" x14ac:dyDescent="0.35">
      <c r="B4475" s="20"/>
      <c r="C4475" s="20"/>
      <c r="D4475" s="20"/>
      <c r="E4475" s="20"/>
      <c r="F4475" s="20"/>
      <c r="G4475" s="21"/>
      <c r="H4475" s="20"/>
      <c r="I4475" s="20"/>
      <c r="J4475" s="20"/>
      <c r="K4475" s="20"/>
      <c r="L4475" s="20"/>
      <c r="M4475" s="20"/>
      <c r="N4475" s="20"/>
      <c r="O4475" s="22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  <c r="AC4475" s="20"/>
      <c r="AD4475" s="20"/>
      <c r="AE4475" s="20"/>
      <c r="AF4475" s="22"/>
      <c r="AG4475" s="20"/>
      <c r="AH4475" s="20"/>
      <c r="AI4475" s="20"/>
      <c r="AJ4475" s="20"/>
      <c r="AK4475" s="20"/>
      <c r="AL4475" s="20"/>
      <c r="AM4475" s="24" t="str">
        <f>IF($O4475="","",IF(DATEDIF($O4475,Lista!$V$2,"y")=122,"",DATEDIF($O4475,Lista!$V$2,"y")))</f>
        <v/>
      </c>
      <c r="AN4475" s="24" t="str">
        <f t="shared" si="207"/>
        <v/>
      </c>
      <c r="AO4475" s="24" t="str">
        <f t="shared" si="208"/>
        <v/>
      </c>
      <c r="AP4475" s="25" t="str">
        <f>IFERROR(VLOOKUP($R4475,Lista!$G$2:$H$15,2,FALSE),"")</f>
        <v/>
      </c>
      <c r="AQ4475" s="24" t="str">
        <f>IF(ISBLANK(G4475),"",IF(SUMPRODUCT((G$2:G4475=G4475)*1)&gt;1,0,1))</f>
        <v/>
      </c>
      <c r="AR4475" s="24" t="str">
        <f t="shared" si="209"/>
        <v/>
      </c>
    </row>
    <row r="4476" spans="2:44" x14ac:dyDescent="0.35">
      <c r="B4476" s="20"/>
      <c r="C4476" s="20"/>
      <c r="D4476" s="20"/>
      <c r="E4476" s="20"/>
      <c r="F4476" s="20"/>
      <c r="G4476" s="21"/>
      <c r="H4476" s="20"/>
      <c r="I4476" s="20"/>
      <c r="J4476" s="20"/>
      <c r="K4476" s="20"/>
      <c r="L4476" s="20"/>
      <c r="M4476" s="20"/>
      <c r="N4476" s="20"/>
      <c r="O4476" s="22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0"/>
      <c r="AA4476" s="20"/>
      <c r="AB4476" s="20"/>
      <c r="AC4476" s="20"/>
      <c r="AD4476" s="20"/>
      <c r="AE4476" s="20"/>
      <c r="AF4476" s="22"/>
      <c r="AG4476" s="20"/>
      <c r="AH4476" s="20"/>
      <c r="AI4476" s="20"/>
      <c r="AJ4476" s="20"/>
      <c r="AK4476" s="20"/>
      <c r="AL4476" s="20"/>
      <c r="AM4476" s="24" t="str">
        <f>IF($O4476="","",IF(DATEDIF($O4476,Lista!$V$2,"y")=122,"",DATEDIF($O4476,Lista!$V$2,"y")))</f>
        <v/>
      </c>
      <c r="AN4476" s="24" t="str">
        <f t="shared" si="207"/>
        <v/>
      </c>
      <c r="AO4476" s="24" t="str">
        <f t="shared" si="208"/>
        <v/>
      </c>
      <c r="AP4476" s="25" t="str">
        <f>IFERROR(VLOOKUP($R4476,Lista!$G$2:$H$15,2,FALSE),"")</f>
        <v/>
      </c>
      <c r="AQ4476" s="24" t="str">
        <f>IF(ISBLANK(G4476),"",IF(SUMPRODUCT((G$2:G4476=G4476)*1)&gt;1,0,1))</f>
        <v/>
      </c>
      <c r="AR4476" s="24" t="str">
        <f t="shared" si="209"/>
        <v/>
      </c>
    </row>
    <row r="4477" spans="2:44" x14ac:dyDescent="0.35">
      <c r="B4477" s="20"/>
      <c r="C4477" s="20"/>
      <c r="D4477" s="20"/>
      <c r="E4477" s="20"/>
      <c r="F4477" s="20"/>
      <c r="G4477" s="21"/>
      <c r="H4477" s="20"/>
      <c r="I4477" s="20"/>
      <c r="J4477" s="20"/>
      <c r="K4477" s="20"/>
      <c r="L4477" s="20"/>
      <c r="M4477" s="20"/>
      <c r="N4477" s="20"/>
      <c r="O4477" s="22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  <c r="AC4477" s="20"/>
      <c r="AD4477" s="20"/>
      <c r="AE4477" s="20"/>
      <c r="AF4477" s="22"/>
      <c r="AG4477" s="20"/>
      <c r="AH4477" s="20"/>
      <c r="AI4477" s="20"/>
      <c r="AJ4477" s="20"/>
      <c r="AK4477" s="20"/>
      <c r="AL4477" s="20"/>
      <c r="AM4477" s="24" t="str">
        <f>IF($O4477="","",IF(DATEDIF($O4477,Lista!$V$2,"y")=122,"",DATEDIF($O4477,Lista!$V$2,"y")))</f>
        <v/>
      </c>
      <c r="AN4477" s="24" t="str">
        <f t="shared" si="207"/>
        <v/>
      </c>
      <c r="AO4477" s="24" t="str">
        <f t="shared" si="208"/>
        <v/>
      </c>
      <c r="AP4477" s="25" t="str">
        <f>IFERROR(VLOOKUP($R4477,Lista!$G$2:$H$15,2,FALSE),"")</f>
        <v/>
      </c>
      <c r="AQ4477" s="24" t="str">
        <f>IF(ISBLANK(G4477),"",IF(SUMPRODUCT((G$2:G4477=G4477)*1)&gt;1,0,1))</f>
        <v/>
      </c>
      <c r="AR4477" s="24" t="str">
        <f t="shared" si="209"/>
        <v/>
      </c>
    </row>
    <row r="4478" spans="2:44" x14ac:dyDescent="0.35">
      <c r="B4478" s="20"/>
      <c r="C4478" s="20"/>
      <c r="D4478" s="20"/>
      <c r="E4478" s="20"/>
      <c r="F4478" s="20"/>
      <c r="G4478" s="21"/>
      <c r="H4478" s="20"/>
      <c r="I4478" s="20"/>
      <c r="J4478" s="20"/>
      <c r="K4478" s="20"/>
      <c r="L4478" s="20"/>
      <c r="M4478" s="20"/>
      <c r="N4478" s="20"/>
      <c r="O4478" s="22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0"/>
      <c r="AA4478" s="20"/>
      <c r="AB4478" s="20"/>
      <c r="AC4478" s="20"/>
      <c r="AD4478" s="20"/>
      <c r="AE4478" s="20"/>
      <c r="AF4478" s="22"/>
      <c r="AG4478" s="20"/>
      <c r="AH4478" s="20"/>
      <c r="AI4478" s="20"/>
      <c r="AJ4478" s="20"/>
      <c r="AK4478" s="20"/>
      <c r="AL4478" s="20"/>
      <c r="AM4478" s="24" t="str">
        <f>IF($O4478="","",IF(DATEDIF($O4478,Lista!$V$2,"y")=122,"",DATEDIF($O4478,Lista!$V$2,"y")))</f>
        <v/>
      </c>
      <c r="AN4478" s="24" t="str">
        <f t="shared" si="207"/>
        <v/>
      </c>
      <c r="AO4478" s="24" t="str">
        <f t="shared" si="208"/>
        <v/>
      </c>
      <c r="AP4478" s="25" t="str">
        <f>IFERROR(VLOOKUP($R4478,Lista!$G$2:$H$15,2,FALSE),"")</f>
        <v/>
      </c>
      <c r="AQ4478" s="24" t="str">
        <f>IF(ISBLANK(G4478),"",IF(SUMPRODUCT((G$2:G4478=G4478)*1)&gt;1,0,1))</f>
        <v/>
      </c>
      <c r="AR4478" s="24" t="str">
        <f t="shared" si="209"/>
        <v/>
      </c>
    </row>
    <row r="4479" spans="2:44" x14ac:dyDescent="0.35">
      <c r="B4479" s="20"/>
      <c r="C4479" s="20"/>
      <c r="D4479" s="20"/>
      <c r="E4479" s="20"/>
      <c r="F4479" s="20"/>
      <c r="G4479" s="21"/>
      <c r="H4479" s="20"/>
      <c r="I4479" s="20"/>
      <c r="J4479" s="20"/>
      <c r="K4479" s="20"/>
      <c r="L4479" s="20"/>
      <c r="M4479" s="20"/>
      <c r="N4479" s="20"/>
      <c r="O4479" s="22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0"/>
      <c r="AA4479" s="20"/>
      <c r="AB4479" s="20"/>
      <c r="AC4479" s="20"/>
      <c r="AD4479" s="20"/>
      <c r="AE4479" s="20"/>
      <c r="AF4479" s="22"/>
      <c r="AG4479" s="20"/>
      <c r="AH4479" s="20"/>
      <c r="AI4479" s="20"/>
      <c r="AJ4479" s="20"/>
      <c r="AK4479" s="20"/>
      <c r="AL4479" s="20"/>
      <c r="AM4479" s="24" t="str">
        <f>IF($O4479="","",IF(DATEDIF($O4479,Lista!$V$2,"y")=122,"",DATEDIF($O4479,Lista!$V$2,"y")))</f>
        <v/>
      </c>
      <c r="AN4479" s="24" t="str">
        <f t="shared" si="207"/>
        <v/>
      </c>
      <c r="AO4479" s="24" t="str">
        <f t="shared" si="208"/>
        <v/>
      </c>
      <c r="AP4479" s="25" t="str">
        <f>IFERROR(VLOOKUP($R4479,Lista!$G$2:$H$15,2,FALSE),"")</f>
        <v/>
      </c>
      <c r="AQ4479" s="24" t="str">
        <f>IF(ISBLANK(G4479),"",IF(SUMPRODUCT((G$2:G4479=G4479)*1)&gt;1,0,1))</f>
        <v/>
      </c>
      <c r="AR4479" s="24" t="str">
        <f t="shared" si="209"/>
        <v/>
      </c>
    </row>
    <row r="4480" spans="2:44" x14ac:dyDescent="0.35">
      <c r="B4480" s="20"/>
      <c r="C4480" s="20"/>
      <c r="D4480" s="20"/>
      <c r="E4480" s="20"/>
      <c r="F4480" s="20"/>
      <c r="G4480" s="21"/>
      <c r="H4480" s="20"/>
      <c r="I4480" s="20"/>
      <c r="J4480" s="20"/>
      <c r="K4480" s="20"/>
      <c r="L4480" s="20"/>
      <c r="M4480" s="20"/>
      <c r="N4480" s="20"/>
      <c r="O4480" s="22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0"/>
      <c r="AA4480" s="20"/>
      <c r="AB4480" s="20"/>
      <c r="AC4480" s="20"/>
      <c r="AD4480" s="20"/>
      <c r="AE4480" s="20"/>
      <c r="AF4480" s="22"/>
      <c r="AG4480" s="20"/>
      <c r="AH4480" s="20"/>
      <c r="AI4480" s="20"/>
      <c r="AJ4480" s="20"/>
      <c r="AK4480" s="20"/>
      <c r="AL4480" s="20"/>
      <c r="AM4480" s="24" t="str">
        <f>IF($O4480="","",IF(DATEDIF($O4480,Lista!$V$2,"y")=122,"",DATEDIF($O4480,Lista!$V$2,"y")))</f>
        <v/>
      </c>
      <c r="AN4480" s="24" t="str">
        <f t="shared" si="207"/>
        <v/>
      </c>
      <c r="AO4480" s="24" t="str">
        <f t="shared" si="208"/>
        <v/>
      </c>
      <c r="AP4480" s="25" t="str">
        <f>IFERROR(VLOOKUP($R4480,Lista!$G$2:$H$15,2,FALSE),"")</f>
        <v/>
      </c>
      <c r="AQ4480" s="24" t="str">
        <f>IF(ISBLANK(G4480),"",IF(SUMPRODUCT((G$2:G4480=G4480)*1)&gt;1,0,1))</f>
        <v/>
      </c>
      <c r="AR4480" s="24" t="str">
        <f t="shared" si="209"/>
        <v/>
      </c>
    </row>
    <row r="4481" spans="2:44" x14ac:dyDescent="0.35">
      <c r="B4481" s="20"/>
      <c r="C4481" s="20"/>
      <c r="D4481" s="20"/>
      <c r="E4481" s="20"/>
      <c r="F4481" s="20"/>
      <c r="G4481" s="21"/>
      <c r="H4481" s="20"/>
      <c r="I4481" s="20"/>
      <c r="J4481" s="20"/>
      <c r="K4481" s="20"/>
      <c r="L4481" s="20"/>
      <c r="M4481" s="20"/>
      <c r="N4481" s="20"/>
      <c r="O4481" s="22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0"/>
      <c r="AA4481" s="20"/>
      <c r="AB4481" s="20"/>
      <c r="AC4481" s="20"/>
      <c r="AD4481" s="20"/>
      <c r="AE4481" s="20"/>
      <c r="AF4481" s="22"/>
      <c r="AG4481" s="20"/>
      <c r="AH4481" s="20"/>
      <c r="AI4481" s="20"/>
      <c r="AJ4481" s="20"/>
      <c r="AK4481" s="20"/>
      <c r="AL4481" s="20"/>
      <c r="AM4481" s="24" t="str">
        <f>IF($O4481="","",IF(DATEDIF($O4481,Lista!$V$2,"y")=122,"",DATEDIF($O4481,Lista!$V$2,"y")))</f>
        <v/>
      </c>
      <c r="AN4481" s="24" t="str">
        <f t="shared" si="207"/>
        <v/>
      </c>
      <c r="AO4481" s="24" t="str">
        <f t="shared" si="208"/>
        <v/>
      </c>
      <c r="AP4481" s="25" t="str">
        <f>IFERROR(VLOOKUP($R4481,Lista!$G$2:$H$15,2,FALSE),"")</f>
        <v/>
      </c>
      <c r="AQ4481" s="24" t="str">
        <f>IF(ISBLANK(G4481),"",IF(SUMPRODUCT((G$2:G4481=G4481)*1)&gt;1,0,1))</f>
        <v/>
      </c>
      <c r="AR4481" s="24" t="str">
        <f t="shared" si="209"/>
        <v/>
      </c>
    </row>
    <row r="4482" spans="2:44" x14ac:dyDescent="0.35">
      <c r="B4482" s="20"/>
      <c r="C4482" s="20"/>
      <c r="D4482" s="20"/>
      <c r="E4482" s="20"/>
      <c r="F4482" s="20"/>
      <c r="G4482" s="21"/>
      <c r="H4482" s="20"/>
      <c r="I4482" s="20"/>
      <c r="J4482" s="20"/>
      <c r="K4482" s="20"/>
      <c r="L4482" s="20"/>
      <c r="M4482" s="20"/>
      <c r="N4482" s="20"/>
      <c r="O4482" s="22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0"/>
      <c r="AE4482" s="20"/>
      <c r="AF4482" s="22"/>
      <c r="AG4482" s="20"/>
      <c r="AH4482" s="20"/>
      <c r="AI4482" s="20"/>
      <c r="AJ4482" s="20"/>
      <c r="AK4482" s="20"/>
      <c r="AL4482" s="20"/>
      <c r="AM4482" s="24" t="str">
        <f>IF($O4482="","",IF(DATEDIF($O4482,Lista!$V$2,"y")=122,"",DATEDIF($O4482,Lista!$V$2,"y")))</f>
        <v/>
      </c>
      <c r="AN4482" s="24" t="str">
        <f t="shared" si="207"/>
        <v/>
      </c>
      <c r="AO4482" s="24" t="str">
        <f t="shared" si="208"/>
        <v/>
      </c>
      <c r="AP4482" s="25" t="str">
        <f>IFERROR(VLOOKUP($R4482,Lista!$G$2:$H$15,2,FALSE),"")</f>
        <v/>
      </c>
      <c r="AQ4482" s="24" t="str">
        <f>IF(ISBLANK(G4482),"",IF(SUMPRODUCT((G$2:G4482=G4482)*1)&gt;1,0,1))</f>
        <v/>
      </c>
      <c r="AR4482" s="24" t="str">
        <f t="shared" si="209"/>
        <v/>
      </c>
    </row>
    <row r="4483" spans="2:44" x14ac:dyDescent="0.35">
      <c r="B4483" s="20"/>
      <c r="C4483" s="20"/>
      <c r="D4483" s="20"/>
      <c r="E4483" s="20"/>
      <c r="F4483" s="20"/>
      <c r="G4483" s="21"/>
      <c r="H4483" s="20"/>
      <c r="I4483" s="20"/>
      <c r="J4483" s="20"/>
      <c r="K4483" s="20"/>
      <c r="L4483" s="20"/>
      <c r="M4483" s="20"/>
      <c r="N4483" s="20"/>
      <c r="O4483" s="22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  <c r="AC4483" s="20"/>
      <c r="AD4483" s="20"/>
      <c r="AE4483" s="20"/>
      <c r="AF4483" s="22"/>
      <c r="AG4483" s="20"/>
      <c r="AH4483" s="20"/>
      <c r="AI4483" s="20"/>
      <c r="AJ4483" s="20"/>
      <c r="AK4483" s="20"/>
      <c r="AL4483" s="20"/>
      <c r="AM4483" s="24" t="str">
        <f>IF($O4483="","",IF(DATEDIF($O4483,Lista!$V$2,"y")=122,"",DATEDIF($O4483,Lista!$V$2,"y")))</f>
        <v/>
      </c>
      <c r="AN4483" s="24" t="str">
        <f t="shared" ref="AN4483:AN4546" si="210">IF(AM4483="","",IF(AM4483&lt;=5,"0 to 5",IF(AM4483&lt;=17,"6 to 17",IF(AM4483&lt;=49,"18 to 49",IF(AM4483&gt;=50,"&gt; 50")))))</f>
        <v/>
      </c>
      <c r="AO4483" s="24" t="str">
        <f t="shared" ref="AO4483:AO4546" si="211">IF(AM4483="","",IF(AM4483&lt;=4,"0 to 4",IF(AM4483&lt;=9,"5 to 9",IF(AM4483&lt;=14,"10 to 14",IF(AM4483&lt;=18,"15 to 18",IF(AM4483&lt;=29,"19 to 29",IF(AM4483&lt;=59,"30 to 59",IF(AM4483&gt;=60,"&gt; 60"))))))))</f>
        <v/>
      </c>
      <c r="AP4483" s="25" t="str">
        <f>IFERROR(VLOOKUP($R4483,Lista!$G$2:$H$15,2,FALSE),"")</f>
        <v/>
      </c>
      <c r="AQ4483" s="24" t="str">
        <f>IF(ISBLANK(G4483),"",IF(SUMPRODUCT((G$2:G4483=G4483)*1)&gt;1,0,1))</f>
        <v/>
      </c>
      <c r="AR4483" s="24" t="str">
        <f t="shared" ref="AR4483:AR4546" si="212">IF(COUNTA($A4483:$E4483,$G4483:$I4483,$K4483,$M4483,$O4483:$P4483,$R4483:$T4483,$W4483,$X4483,$Y4483,$Z4483,$AA4483,$AB4483,$AD4483:$AE4483,$AF4483:$AF4483)=0,"",COUNTA($A4483:$E4483,$G4483:$I4483,$K4483,$M4483,$O4483:$P4483,$R4483:$T4483,$W4483,$X4483,$Y4483,$Z4483,$AA4483,$AB4483,$AD4483:$AE4483,$AF4483:$AF4483))</f>
        <v/>
      </c>
    </row>
    <row r="4484" spans="2:44" x14ac:dyDescent="0.35">
      <c r="B4484" s="20"/>
      <c r="C4484" s="20"/>
      <c r="D4484" s="20"/>
      <c r="E4484" s="20"/>
      <c r="F4484" s="20"/>
      <c r="G4484" s="21"/>
      <c r="H4484" s="20"/>
      <c r="I4484" s="20"/>
      <c r="J4484" s="20"/>
      <c r="K4484" s="20"/>
      <c r="L4484" s="20"/>
      <c r="M4484" s="20"/>
      <c r="N4484" s="20"/>
      <c r="O4484" s="22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  <c r="AC4484" s="20"/>
      <c r="AD4484" s="20"/>
      <c r="AE4484" s="20"/>
      <c r="AF4484" s="22"/>
      <c r="AG4484" s="20"/>
      <c r="AH4484" s="20"/>
      <c r="AI4484" s="20"/>
      <c r="AJ4484" s="20"/>
      <c r="AK4484" s="20"/>
      <c r="AL4484" s="20"/>
      <c r="AM4484" s="24" t="str">
        <f>IF($O4484="","",IF(DATEDIF($O4484,Lista!$V$2,"y")=122,"",DATEDIF($O4484,Lista!$V$2,"y")))</f>
        <v/>
      </c>
      <c r="AN4484" s="24" t="str">
        <f t="shared" si="210"/>
        <v/>
      </c>
      <c r="AO4484" s="24" t="str">
        <f t="shared" si="211"/>
        <v/>
      </c>
      <c r="AP4484" s="25" t="str">
        <f>IFERROR(VLOOKUP($R4484,Lista!$G$2:$H$15,2,FALSE),"")</f>
        <v/>
      </c>
      <c r="AQ4484" s="24" t="str">
        <f>IF(ISBLANK(G4484),"",IF(SUMPRODUCT((G$2:G4484=G4484)*1)&gt;1,0,1))</f>
        <v/>
      </c>
      <c r="AR4484" s="24" t="str">
        <f t="shared" si="212"/>
        <v/>
      </c>
    </row>
    <row r="4485" spans="2:44" x14ac:dyDescent="0.35">
      <c r="B4485" s="20"/>
      <c r="C4485" s="20"/>
      <c r="D4485" s="20"/>
      <c r="E4485" s="20"/>
      <c r="F4485" s="20"/>
      <c r="G4485" s="21"/>
      <c r="H4485" s="20"/>
      <c r="I4485" s="20"/>
      <c r="J4485" s="20"/>
      <c r="K4485" s="20"/>
      <c r="L4485" s="20"/>
      <c r="M4485" s="20"/>
      <c r="N4485" s="20"/>
      <c r="O4485" s="22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  <c r="AC4485" s="20"/>
      <c r="AD4485" s="20"/>
      <c r="AE4485" s="20"/>
      <c r="AF4485" s="22"/>
      <c r="AG4485" s="20"/>
      <c r="AH4485" s="20"/>
      <c r="AI4485" s="20"/>
      <c r="AJ4485" s="20"/>
      <c r="AK4485" s="20"/>
      <c r="AL4485" s="20"/>
      <c r="AM4485" s="24" t="str">
        <f>IF($O4485="","",IF(DATEDIF($O4485,Lista!$V$2,"y")=122,"",DATEDIF($O4485,Lista!$V$2,"y")))</f>
        <v/>
      </c>
      <c r="AN4485" s="24" t="str">
        <f t="shared" si="210"/>
        <v/>
      </c>
      <c r="AO4485" s="24" t="str">
        <f t="shared" si="211"/>
        <v/>
      </c>
      <c r="AP4485" s="25" t="str">
        <f>IFERROR(VLOOKUP($R4485,Lista!$G$2:$H$15,2,FALSE),"")</f>
        <v/>
      </c>
      <c r="AQ4485" s="24" t="str">
        <f>IF(ISBLANK(G4485),"",IF(SUMPRODUCT((G$2:G4485=G4485)*1)&gt;1,0,1))</f>
        <v/>
      </c>
      <c r="AR4485" s="24" t="str">
        <f t="shared" si="212"/>
        <v/>
      </c>
    </row>
    <row r="4486" spans="2:44" x14ac:dyDescent="0.35">
      <c r="B4486" s="20"/>
      <c r="C4486" s="20"/>
      <c r="D4486" s="20"/>
      <c r="E4486" s="20"/>
      <c r="F4486" s="20"/>
      <c r="G4486" s="21"/>
      <c r="H4486" s="20"/>
      <c r="I4486" s="20"/>
      <c r="J4486" s="20"/>
      <c r="K4486" s="20"/>
      <c r="L4486" s="20"/>
      <c r="M4486" s="20"/>
      <c r="N4486" s="20"/>
      <c r="O4486" s="22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  <c r="AC4486" s="20"/>
      <c r="AD4486" s="20"/>
      <c r="AE4486" s="20"/>
      <c r="AF4486" s="22"/>
      <c r="AG4486" s="20"/>
      <c r="AH4486" s="20"/>
      <c r="AI4486" s="20"/>
      <c r="AJ4486" s="20"/>
      <c r="AK4486" s="20"/>
      <c r="AL4486" s="20"/>
      <c r="AM4486" s="24" t="str">
        <f>IF($O4486="","",IF(DATEDIF($O4486,Lista!$V$2,"y")=122,"",DATEDIF($O4486,Lista!$V$2,"y")))</f>
        <v/>
      </c>
      <c r="AN4486" s="24" t="str">
        <f t="shared" si="210"/>
        <v/>
      </c>
      <c r="AO4486" s="24" t="str">
        <f t="shared" si="211"/>
        <v/>
      </c>
      <c r="AP4486" s="25" t="str">
        <f>IFERROR(VLOOKUP($R4486,Lista!$G$2:$H$15,2,FALSE),"")</f>
        <v/>
      </c>
      <c r="AQ4486" s="24" t="str">
        <f>IF(ISBLANK(G4486),"",IF(SUMPRODUCT((G$2:G4486=G4486)*1)&gt;1,0,1))</f>
        <v/>
      </c>
      <c r="AR4486" s="24" t="str">
        <f t="shared" si="212"/>
        <v/>
      </c>
    </row>
    <row r="4487" spans="2:44" x14ac:dyDescent="0.35">
      <c r="B4487" s="20"/>
      <c r="C4487" s="20"/>
      <c r="D4487" s="20"/>
      <c r="E4487" s="20"/>
      <c r="F4487" s="20"/>
      <c r="G4487" s="21"/>
      <c r="H4487" s="20"/>
      <c r="I4487" s="20"/>
      <c r="J4487" s="20"/>
      <c r="K4487" s="20"/>
      <c r="L4487" s="20"/>
      <c r="M4487" s="20"/>
      <c r="N4487" s="20"/>
      <c r="O4487" s="22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0"/>
      <c r="AA4487" s="20"/>
      <c r="AB4487" s="20"/>
      <c r="AC4487" s="20"/>
      <c r="AD4487" s="20"/>
      <c r="AE4487" s="20"/>
      <c r="AF4487" s="22"/>
      <c r="AG4487" s="20"/>
      <c r="AH4487" s="20"/>
      <c r="AI4487" s="20"/>
      <c r="AJ4487" s="20"/>
      <c r="AK4487" s="20"/>
      <c r="AL4487" s="20"/>
      <c r="AM4487" s="24" t="str">
        <f>IF($O4487="","",IF(DATEDIF($O4487,Lista!$V$2,"y")=122,"",DATEDIF($O4487,Lista!$V$2,"y")))</f>
        <v/>
      </c>
      <c r="AN4487" s="24" t="str">
        <f t="shared" si="210"/>
        <v/>
      </c>
      <c r="AO4487" s="24" t="str">
        <f t="shared" si="211"/>
        <v/>
      </c>
      <c r="AP4487" s="25" t="str">
        <f>IFERROR(VLOOKUP($R4487,Lista!$G$2:$H$15,2,FALSE),"")</f>
        <v/>
      </c>
      <c r="AQ4487" s="24" t="str">
        <f>IF(ISBLANK(G4487),"",IF(SUMPRODUCT((G$2:G4487=G4487)*1)&gt;1,0,1))</f>
        <v/>
      </c>
      <c r="AR4487" s="24" t="str">
        <f t="shared" si="212"/>
        <v/>
      </c>
    </row>
    <row r="4488" spans="2:44" x14ac:dyDescent="0.35">
      <c r="B4488" s="20"/>
      <c r="C4488" s="20"/>
      <c r="D4488" s="20"/>
      <c r="E4488" s="20"/>
      <c r="F4488" s="20"/>
      <c r="G4488" s="21"/>
      <c r="H4488" s="20"/>
      <c r="I4488" s="20"/>
      <c r="J4488" s="20"/>
      <c r="K4488" s="20"/>
      <c r="L4488" s="20"/>
      <c r="M4488" s="20"/>
      <c r="N4488" s="20"/>
      <c r="O4488" s="22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0"/>
      <c r="AA4488" s="20"/>
      <c r="AB4488" s="20"/>
      <c r="AC4488" s="20"/>
      <c r="AD4488" s="20"/>
      <c r="AE4488" s="20"/>
      <c r="AF4488" s="22"/>
      <c r="AG4488" s="20"/>
      <c r="AH4488" s="20"/>
      <c r="AI4488" s="20"/>
      <c r="AJ4488" s="20"/>
      <c r="AK4488" s="20"/>
      <c r="AL4488" s="20"/>
      <c r="AM4488" s="24" t="str">
        <f>IF($O4488="","",IF(DATEDIF($O4488,Lista!$V$2,"y")=122,"",DATEDIF($O4488,Lista!$V$2,"y")))</f>
        <v/>
      </c>
      <c r="AN4488" s="24" t="str">
        <f t="shared" si="210"/>
        <v/>
      </c>
      <c r="AO4488" s="24" t="str">
        <f t="shared" si="211"/>
        <v/>
      </c>
      <c r="AP4488" s="25" t="str">
        <f>IFERROR(VLOOKUP($R4488,Lista!$G$2:$H$15,2,FALSE),"")</f>
        <v/>
      </c>
      <c r="AQ4488" s="24" t="str">
        <f>IF(ISBLANK(G4488),"",IF(SUMPRODUCT((G$2:G4488=G4488)*1)&gt;1,0,1))</f>
        <v/>
      </c>
      <c r="AR4488" s="24" t="str">
        <f t="shared" si="212"/>
        <v/>
      </c>
    </row>
    <row r="4489" spans="2:44" x14ac:dyDescent="0.35">
      <c r="B4489" s="20"/>
      <c r="C4489" s="20"/>
      <c r="D4489" s="20"/>
      <c r="E4489" s="20"/>
      <c r="F4489" s="20"/>
      <c r="G4489" s="21"/>
      <c r="H4489" s="20"/>
      <c r="I4489" s="20"/>
      <c r="J4489" s="20"/>
      <c r="K4489" s="20"/>
      <c r="L4489" s="20"/>
      <c r="M4489" s="20"/>
      <c r="N4489" s="20"/>
      <c r="O4489" s="22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  <c r="AC4489" s="20"/>
      <c r="AD4489" s="20"/>
      <c r="AE4489" s="20"/>
      <c r="AF4489" s="22"/>
      <c r="AG4489" s="20"/>
      <c r="AH4489" s="20"/>
      <c r="AI4489" s="20"/>
      <c r="AJ4489" s="20"/>
      <c r="AK4489" s="20"/>
      <c r="AL4489" s="20"/>
      <c r="AM4489" s="24" t="str">
        <f>IF($O4489="","",IF(DATEDIF($O4489,Lista!$V$2,"y")=122,"",DATEDIF($O4489,Lista!$V$2,"y")))</f>
        <v/>
      </c>
      <c r="AN4489" s="24" t="str">
        <f t="shared" si="210"/>
        <v/>
      </c>
      <c r="AO4489" s="24" t="str">
        <f t="shared" si="211"/>
        <v/>
      </c>
      <c r="AP4489" s="25" t="str">
        <f>IFERROR(VLOOKUP($R4489,Lista!$G$2:$H$15,2,FALSE),"")</f>
        <v/>
      </c>
      <c r="AQ4489" s="24" t="str">
        <f>IF(ISBLANK(G4489),"",IF(SUMPRODUCT((G$2:G4489=G4489)*1)&gt;1,0,1))</f>
        <v/>
      </c>
      <c r="AR4489" s="24" t="str">
        <f t="shared" si="212"/>
        <v/>
      </c>
    </row>
    <row r="4490" spans="2:44" x14ac:dyDescent="0.35">
      <c r="B4490" s="20"/>
      <c r="C4490" s="20"/>
      <c r="D4490" s="20"/>
      <c r="E4490" s="20"/>
      <c r="F4490" s="20"/>
      <c r="G4490" s="21"/>
      <c r="H4490" s="20"/>
      <c r="I4490" s="20"/>
      <c r="J4490" s="20"/>
      <c r="K4490" s="20"/>
      <c r="L4490" s="20"/>
      <c r="M4490" s="20"/>
      <c r="N4490" s="20"/>
      <c r="O4490" s="22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/>
      <c r="AD4490" s="20"/>
      <c r="AE4490" s="20"/>
      <c r="AF4490" s="22"/>
      <c r="AG4490" s="20"/>
      <c r="AH4490" s="20"/>
      <c r="AI4490" s="20"/>
      <c r="AJ4490" s="20"/>
      <c r="AK4490" s="20"/>
      <c r="AL4490" s="20"/>
      <c r="AM4490" s="24" t="str">
        <f>IF($O4490="","",IF(DATEDIF($O4490,Lista!$V$2,"y")=122,"",DATEDIF($O4490,Lista!$V$2,"y")))</f>
        <v/>
      </c>
      <c r="AN4490" s="24" t="str">
        <f t="shared" si="210"/>
        <v/>
      </c>
      <c r="AO4490" s="24" t="str">
        <f t="shared" si="211"/>
        <v/>
      </c>
      <c r="AP4490" s="25" t="str">
        <f>IFERROR(VLOOKUP($R4490,Lista!$G$2:$H$15,2,FALSE),"")</f>
        <v/>
      </c>
      <c r="AQ4490" s="24" t="str">
        <f>IF(ISBLANK(G4490),"",IF(SUMPRODUCT((G$2:G4490=G4490)*1)&gt;1,0,1))</f>
        <v/>
      </c>
      <c r="AR4490" s="24" t="str">
        <f t="shared" si="212"/>
        <v/>
      </c>
    </row>
    <row r="4491" spans="2:44" x14ac:dyDescent="0.35">
      <c r="B4491" s="20"/>
      <c r="C4491" s="20"/>
      <c r="D4491" s="20"/>
      <c r="E4491" s="20"/>
      <c r="F4491" s="20"/>
      <c r="G4491" s="21"/>
      <c r="H4491" s="20"/>
      <c r="I4491" s="20"/>
      <c r="J4491" s="20"/>
      <c r="K4491" s="20"/>
      <c r="L4491" s="20"/>
      <c r="M4491" s="20"/>
      <c r="N4491" s="20"/>
      <c r="O4491" s="22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  <c r="AA4491" s="20"/>
      <c r="AB4491" s="20"/>
      <c r="AC4491" s="20"/>
      <c r="AD4491" s="20"/>
      <c r="AE4491" s="20"/>
      <c r="AF4491" s="22"/>
      <c r="AG4491" s="20"/>
      <c r="AH4491" s="20"/>
      <c r="AI4491" s="20"/>
      <c r="AJ4491" s="20"/>
      <c r="AK4491" s="20"/>
      <c r="AL4491" s="20"/>
      <c r="AM4491" s="24" t="str">
        <f>IF($O4491="","",IF(DATEDIF($O4491,Lista!$V$2,"y")=122,"",DATEDIF($O4491,Lista!$V$2,"y")))</f>
        <v/>
      </c>
      <c r="AN4491" s="24" t="str">
        <f t="shared" si="210"/>
        <v/>
      </c>
      <c r="AO4491" s="24" t="str">
        <f t="shared" si="211"/>
        <v/>
      </c>
      <c r="AP4491" s="25" t="str">
        <f>IFERROR(VLOOKUP($R4491,Lista!$G$2:$H$15,2,FALSE),"")</f>
        <v/>
      </c>
      <c r="AQ4491" s="24" t="str">
        <f>IF(ISBLANK(G4491),"",IF(SUMPRODUCT((G$2:G4491=G4491)*1)&gt;1,0,1))</f>
        <v/>
      </c>
      <c r="AR4491" s="24" t="str">
        <f t="shared" si="212"/>
        <v/>
      </c>
    </row>
    <row r="4492" spans="2:44" x14ac:dyDescent="0.35">
      <c r="B4492" s="20"/>
      <c r="C4492" s="20"/>
      <c r="D4492" s="20"/>
      <c r="E4492" s="20"/>
      <c r="F4492" s="20"/>
      <c r="G4492" s="21"/>
      <c r="H4492" s="20"/>
      <c r="I4492" s="20"/>
      <c r="J4492" s="20"/>
      <c r="K4492" s="20"/>
      <c r="L4492" s="20"/>
      <c r="M4492" s="20"/>
      <c r="N4492" s="20"/>
      <c r="O4492" s="22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  <c r="AA4492" s="20"/>
      <c r="AB4492" s="20"/>
      <c r="AC4492" s="20"/>
      <c r="AD4492" s="20"/>
      <c r="AE4492" s="20"/>
      <c r="AF4492" s="22"/>
      <c r="AG4492" s="20"/>
      <c r="AH4492" s="20"/>
      <c r="AI4492" s="20"/>
      <c r="AJ4492" s="20"/>
      <c r="AK4492" s="20"/>
      <c r="AL4492" s="20"/>
      <c r="AM4492" s="24" t="str">
        <f>IF($O4492="","",IF(DATEDIF($O4492,Lista!$V$2,"y")=122,"",DATEDIF($O4492,Lista!$V$2,"y")))</f>
        <v/>
      </c>
      <c r="AN4492" s="24" t="str">
        <f t="shared" si="210"/>
        <v/>
      </c>
      <c r="AO4492" s="24" t="str">
        <f t="shared" si="211"/>
        <v/>
      </c>
      <c r="AP4492" s="25" t="str">
        <f>IFERROR(VLOOKUP($R4492,Lista!$G$2:$H$15,2,FALSE),"")</f>
        <v/>
      </c>
      <c r="AQ4492" s="24" t="str">
        <f>IF(ISBLANK(G4492),"",IF(SUMPRODUCT((G$2:G4492=G4492)*1)&gt;1,0,1))</f>
        <v/>
      </c>
      <c r="AR4492" s="24" t="str">
        <f t="shared" si="212"/>
        <v/>
      </c>
    </row>
    <row r="4493" spans="2:44" x14ac:dyDescent="0.35">
      <c r="B4493" s="20"/>
      <c r="C4493" s="20"/>
      <c r="D4493" s="20"/>
      <c r="E4493" s="20"/>
      <c r="F4493" s="20"/>
      <c r="G4493" s="21"/>
      <c r="H4493" s="20"/>
      <c r="I4493" s="20"/>
      <c r="J4493" s="20"/>
      <c r="K4493" s="20"/>
      <c r="L4493" s="20"/>
      <c r="M4493" s="20"/>
      <c r="N4493" s="20"/>
      <c r="O4493" s="22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  <c r="AC4493" s="20"/>
      <c r="AD4493" s="20"/>
      <c r="AE4493" s="20"/>
      <c r="AF4493" s="22"/>
      <c r="AG4493" s="20"/>
      <c r="AH4493" s="20"/>
      <c r="AI4493" s="20"/>
      <c r="AJ4493" s="20"/>
      <c r="AK4493" s="20"/>
      <c r="AL4493" s="20"/>
      <c r="AM4493" s="24" t="str">
        <f>IF($O4493="","",IF(DATEDIF($O4493,Lista!$V$2,"y")=122,"",DATEDIF($O4493,Lista!$V$2,"y")))</f>
        <v/>
      </c>
      <c r="AN4493" s="24" t="str">
        <f t="shared" si="210"/>
        <v/>
      </c>
      <c r="AO4493" s="24" t="str">
        <f t="shared" si="211"/>
        <v/>
      </c>
      <c r="AP4493" s="25" t="str">
        <f>IFERROR(VLOOKUP($R4493,Lista!$G$2:$H$15,2,FALSE),"")</f>
        <v/>
      </c>
      <c r="AQ4493" s="24" t="str">
        <f>IF(ISBLANK(G4493),"",IF(SUMPRODUCT((G$2:G4493=G4493)*1)&gt;1,0,1))</f>
        <v/>
      </c>
      <c r="AR4493" s="24" t="str">
        <f t="shared" si="212"/>
        <v/>
      </c>
    </row>
    <row r="4494" spans="2:44" x14ac:dyDescent="0.35">
      <c r="B4494" s="20"/>
      <c r="C4494" s="20"/>
      <c r="D4494" s="20"/>
      <c r="E4494" s="20"/>
      <c r="F4494" s="20"/>
      <c r="G4494" s="21"/>
      <c r="H4494" s="20"/>
      <c r="I4494" s="20"/>
      <c r="J4494" s="20"/>
      <c r="K4494" s="20"/>
      <c r="L4494" s="20"/>
      <c r="M4494" s="20"/>
      <c r="N4494" s="20"/>
      <c r="O4494" s="22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  <c r="AC4494" s="20"/>
      <c r="AD4494" s="20"/>
      <c r="AE4494" s="20"/>
      <c r="AF4494" s="22"/>
      <c r="AG4494" s="20"/>
      <c r="AH4494" s="20"/>
      <c r="AI4494" s="20"/>
      <c r="AJ4494" s="20"/>
      <c r="AK4494" s="20"/>
      <c r="AL4494" s="20"/>
      <c r="AM4494" s="24" t="str">
        <f>IF($O4494="","",IF(DATEDIF($O4494,Lista!$V$2,"y")=122,"",DATEDIF($O4494,Lista!$V$2,"y")))</f>
        <v/>
      </c>
      <c r="AN4494" s="24" t="str">
        <f t="shared" si="210"/>
        <v/>
      </c>
      <c r="AO4494" s="24" t="str">
        <f t="shared" si="211"/>
        <v/>
      </c>
      <c r="AP4494" s="25" t="str">
        <f>IFERROR(VLOOKUP($R4494,Lista!$G$2:$H$15,2,FALSE),"")</f>
        <v/>
      </c>
      <c r="AQ4494" s="24" t="str">
        <f>IF(ISBLANK(G4494),"",IF(SUMPRODUCT((G$2:G4494=G4494)*1)&gt;1,0,1))</f>
        <v/>
      </c>
      <c r="AR4494" s="24" t="str">
        <f t="shared" si="212"/>
        <v/>
      </c>
    </row>
    <row r="4495" spans="2:44" x14ac:dyDescent="0.35">
      <c r="B4495" s="20"/>
      <c r="C4495" s="20"/>
      <c r="D4495" s="20"/>
      <c r="E4495" s="20"/>
      <c r="F4495" s="20"/>
      <c r="G4495" s="21"/>
      <c r="H4495" s="20"/>
      <c r="I4495" s="20"/>
      <c r="J4495" s="20"/>
      <c r="K4495" s="20"/>
      <c r="L4495" s="20"/>
      <c r="M4495" s="20"/>
      <c r="N4495" s="20"/>
      <c r="O4495" s="22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0"/>
      <c r="AE4495" s="20"/>
      <c r="AF4495" s="22"/>
      <c r="AG4495" s="20"/>
      <c r="AH4495" s="20"/>
      <c r="AI4495" s="20"/>
      <c r="AJ4495" s="20"/>
      <c r="AK4495" s="20"/>
      <c r="AL4495" s="20"/>
      <c r="AM4495" s="24" t="str">
        <f>IF($O4495="","",IF(DATEDIF($O4495,Lista!$V$2,"y")=122,"",DATEDIF($O4495,Lista!$V$2,"y")))</f>
        <v/>
      </c>
      <c r="AN4495" s="24" t="str">
        <f t="shared" si="210"/>
        <v/>
      </c>
      <c r="AO4495" s="24" t="str">
        <f t="shared" si="211"/>
        <v/>
      </c>
      <c r="AP4495" s="25" t="str">
        <f>IFERROR(VLOOKUP($R4495,Lista!$G$2:$H$15,2,FALSE),"")</f>
        <v/>
      </c>
      <c r="AQ4495" s="24" t="str">
        <f>IF(ISBLANK(G4495),"",IF(SUMPRODUCT((G$2:G4495=G4495)*1)&gt;1,0,1))</f>
        <v/>
      </c>
      <c r="AR4495" s="24" t="str">
        <f t="shared" si="212"/>
        <v/>
      </c>
    </row>
    <row r="4496" spans="2:44" x14ac:dyDescent="0.35">
      <c r="B4496" s="20"/>
      <c r="C4496" s="20"/>
      <c r="D4496" s="20"/>
      <c r="E4496" s="20"/>
      <c r="F4496" s="20"/>
      <c r="G4496" s="21"/>
      <c r="H4496" s="20"/>
      <c r="I4496" s="20"/>
      <c r="J4496" s="20"/>
      <c r="K4496" s="20"/>
      <c r="L4496" s="20"/>
      <c r="M4496" s="20"/>
      <c r="N4496" s="20"/>
      <c r="O4496" s="22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  <c r="AC4496" s="20"/>
      <c r="AD4496" s="20"/>
      <c r="AE4496" s="20"/>
      <c r="AF4496" s="22"/>
      <c r="AG4496" s="20"/>
      <c r="AH4496" s="20"/>
      <c r="AI4496" s="20"/>
      <c r="AJ4496" s="20"/>
      <c r="AK4496" s="20"/>
      <c r="AL4496" s="20"/>
      <c r="AM4496" s="24" t="str">
        <f>IF($O4496="","",IF(DATEDIF($O4496,Lista!$V$2,"y")=122,"",DATEDIF($O4496,Lista!$V$2,"y")))</f>
        <v/>
      </c>
      <c r="AN4496" s="24" t="str">
        <f t="shared" si="210"/>
        <v/>
      </c>
      <c r="AO4496" s="24" t="str">
        <f t="shared" si="211"/>
        <v/>
      </c>
      <c r="AP4496" s="25" t="str">
        <f>IFERROR(VLOOKUP($R4496,Lista!$G$2:$H$15,2,FALSE),"")</f>
        <v/>
      </c>
      <c r="AQ4496" s="24" t="str">
        <f>IF(ISBLANK(G4496),"",IF(SUMPRODUCT((G$2:G4496=G4496)*1)&gt;1,0,1))</f>
        <v/>
      </c>
      <c r="AR4496" s="24" t="str">
        <f t="shared" si="212"/>
        <v/>
      </c>
    </row>
    <row r="4497" spans="2:44" x14ac:dyDescent="0.35">
      <c r="B4497" s="20"/>
      <c r="C4497" s="20"/>
      <c r="D4497" s="20"/>
      <c r="E4497" s="20"/>
      <c r="F4497" s="20"/>
      <c r="G4497" s="21"/>
      <c r="H4497" s="20"/>
      <c r="I4497" s="20"/>
      <c r="J4497" s="20"/>
      <c r="K4497" s="20"/>
      <c r="L4497" s="20"/>
      <c r="M4497" s="20"/>
      <c r="N4497" s="20"/>
      <c r="O4497" s="22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0"/>
      <c r="AA4497" s="20"/>
      <c r="AB4497" s="20"/>
      <c r="AC4497" s="20"/>
      <c r="AD4497" s="20"/>
      <c r="AE4497" s="20"/>
      <c r="AF4497" s="22"/>
      <c r="AG4497" s="20"/>
      <c r="AH4497" s="20"/>
      <c r="AI4497" s="20"/>
      <c r="AJ4497" s="20"/>
      <c r="AK4497" s="20"/>
      <c r="AL4497" s="20"/>
      <c r="AM4497" s="24" t="str">
        <f>IF($O4497="","",IF(DATEDIF($O4497,Lista!$V$2,"y")=122,"",DATEDIF($O4497,Lista!$V$2,"y")))</f>
        <v/>
      </c>
      <c r="AN4497" s="24" t="str">
        <f t="shared" si="210"/>
        <v/>
      </c>
      <c r="AO4497" s="24" t="str">
        <f t="shared" si="211"/>
        <v/>
      </c>
      <c r="AP4497" s="25" t="str">
        <f>IFERROR(VLOOKUP($R4497,Lista!$G$2:$H$15,2,FALSE),"")</f>
        <v/>
      </c>
      <c r="AQ4497" s="24" t="str">
        <f>IF(ISBLANK(G4497),"",IF(SUMPRODUCT((G$2:G4497=G4497)*1)&gt;1,0,1))</f>
        <v/>
      </c>
      <c r="AR4497" s="24" t="str">
        <f t="shared" si="212"/>
        <v/>
      </c>
    </row>
    <row r="4498" spans="2:44" x14ac:dyDescent="0.35">
      <c r="B4498" s="20"/>
      <c r="C4498" s="20"/>
      <c r="D4498" s="20"/>
      <c r="E4498" s="20"/>
      <c r="F4498" s="20"/>
      <c r="G4498" s="21"/>
      <c r="H4498" s="20"/>
      <c r="I4498" s="20"/>
      <c r="J4498" s="20"/>
      <c r="K4498" s="20"/>
      <c r="L4498" s="20"/>
      <c r="M4498" s="20"/>
      <c r="N4498" s="20"/>
      <c r="O4498" s="22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0"/>
      <c r="AA4498" s="20"/>
      <c r="AB4498" s="20"/>
      <c r="AC4498" s="20"/>
      <c r="AD4498" s="20"/>
      <c r="AE4498" s="20"/>
      <c r="AF4498" s="22"/>
      <c r="AG4498" s="20"/>
      <c r="AH4498" s="20"/>
      <c r="AI4498" s="20"/>
      <c r="AJ4498" s="20"/>
      <c r="AK4498" s="20"/>
      <c r="AL4498" s="20"/>
      <c r="AM4498" s="24" t="str">
        <f>IF($O4498="","",IF(DATEDIF($O4498,Lista!$V$2,"y")=122,"",DATEDIF($O4498,Lista!$V$2,"y")))</f>
        <v/>
      </c>
      <c r="AN4498" s="24" t="str">
        <f t="shared" si="210"/>
        <v/>
      </c>
      <c r="AO4498" s="24" t="str">
        <f t="shared" si="211"/>
        <v/>
      </c>
      <c r="AP4498" s="25" t="str">
        <f>IFERROR(VLOOKUP($R4498,Lista!$G$2:$H$15,2,FALSE),"")</f>
        <v/>
      </c>
      <c r="AQ4498" s="24" t="str">
        <f>IF(ISBLANK(G4498),"",IF(SUMPRODUCT((G$2:G4498=G4498)*1)&gt;1,0,1))</f>
        <v/>
      </c>
      <c r="AR4498" s="24" t="str">
        <f t="shared" si="212"/>
        <v/>
      </c>
    </row>
    <row r="4499" spans="2:44" x14ac:dyDescent="0.35">
      <c r="B4499" s="20"/>
      <c r="C4499" s="20"/>
      <c r="D4499" s="20"/>
      <c r="E4499" s="20"/>
      <c r="F4499" s="20"/>
      <c r="G4499" s="21"/>
      <c r="H4499" s="20"/>
      <c r="I4499" s="20"/>
      <c r="J4499" s="20"/>
      <c r="K4499" s="20"/>
      <c r="L4499" s="20"/>
      <c r="M4499" s="20"/>
      <c r="N4499" s="20"/>
      <c r="O4499" s="22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  <c r="AE4499" s="20"/>
      <c r="AF4499" s="22"/>
      <c r="AG4499" s="20"/>
      <c r="AH4499" s="20"/>
      <c r="AI4499" s="20"/>
      <c r="AJ4499" s="20"/>
      <c r="AK4499" s="20"/>
      <c r="AL4499" s="20"/>
      <c r="AM4499" s="24" t="str">
        <f>IF($O4499="","",IF(DATEDIF($O4499,Lista!$V$2,"y")=122,"",DATEDIF($O4499,Lista!$V$2,"y")))</f>
        <v/>
      </c>
      <c r="AN4499" s="24" t="str">
        <f t="shared" si="210"/>
        <v/>
      </c>
      <c r="AO4499" s="24" t="str">
        <f t="shared" si="211"/>
        <v/>
      </c>
      <c r="AP4499" s="25" t="str">
        <f>IFERROR(VLOOKUP($R4499,Lista!$G$2:$H$15,2,FALSE),"")</f>
        <v/>
      </c>
      <c r="AQ4499" s="24" t="str">
        <f>IF(ISBLANK(G4499),"",IF(SUMPRODUCT((G$2:G4499=G4499)*1)&gt;1,0,1))</f>
        <v/>
      </c>
      <c r="AR4499" s="24" t="str">
        <f t="shared" si="212"/>
        <v/>
      </c>
    </row>
    <row r="4500" spans="2:44" x14ac:dyDescent="0.35">
      <c r="B4500" s="20"/>
      <c r="C4500" s="20"/>
      <c r="D4500" s="20"/>
      <c r="E4500" s="20"/>
      <c r="F4500" s="20"/>
      <c r="G4500" s="21"/>
      <c r="H4500" s="20"/>
      <c r="I4500" s="20"/>
      <c r="J4500" s="20"/>
      <c r="K4500" s="20"/>
      <c r="L4500" s="20"/>
      <c r="M4500" s="20"/>
      <c r="N4500" s="20"/>
      <c r="O4500" s="22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  <c r="AE4500" s="20"/>
      <c r="AF4500" s="22"/>
      <c r="AG4500" s="20"/>
      <c r="AH4500" s="20"/>
      <c r="AI4500" s="20"/>
      <c r="AJ4500" s="20"/>
      <c r="AK4500" s="20"/>
      <c r="AL4500" s="20"/>
      <c r="AM4500" s="24" t="str">
        <f>IF($O4500="","",IF(DATEDIF($O4500,Lista!$V$2,"y")=122,"",DATEDIF($O4500,Lista!$V$2,"y")))</f>
        <v/>
      </c>
      <c r="AN4500" s="24" t="str">
        <f t="shared" si="210"/>
        <v/>
      </c>
      <c r="AO4500" s="24" t="str">
        <f t="shared" si="211"/>
        <v/>
      </c>
      <c r="AP4500" s="25" t="str">
        <f>IFERROR(VLOOKUP($R4500,Lista!$G$2:$H$15,2,FALSE),"")</f>
        <v/>
      </c>
      <c r="AQ4500" s="24" t="str">
        <f>IF(ISBLANK(G4500),"",IF(SUMPRODUCT((G$2:G4500=G4500)*1)&gt;1,0,1))</f>
        <v/>
      </c>
      <c r="AR4500" s="24" t="str">
        <f t="shared" si="212"/>
        <v/>
      </c>
    </row>
    <row r="4501" spans="2:44" x14ac:dyDescent="0.35">
      <c r="B4501" s="20"/>
      <c r="C4501" s="20"/>
      <c r="D4501" s="20"/>
      <c r="E4501" s="20"/>
      <c r="F4501" s="20"/>
      <c r="G4501" s="21"/>
      <c r="H4501" s="20"/>
      <c r="I4501" s="20"/>
      <c r="J4501" s="20"/>
      <c r="K4501" s="20"/>
      <c r="L4501" s="20"/>
      <c r="M4501" s="20"/>
      <c r="N4501" s="20"/>
      <c r="O4501" s="22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  <c r="AD4501" s="20"/>
      <c r="AE4501" s="20"/>
      <c r="AF4501" s="22"/>
      <c r="AG4501" s="20"/>
      <c r="AH4501" s="20"/>
      <c r="AI4501" s="20"/>
      <c r="AJ4501" s="20"/>
      <c r="AK4501" s="20"/>
      <c r="AL4501" s="20"/>
      <c r="AM4501" s="24" t="str">
        <f>IF($O4501="","",IF(DATEDIF($O4501,Lista!$V$2,"y")=122,"",DATEDIF($O4501,Lista!$V$2,"y")))</f>
        <v/>
      </c>
      <c r="AN4501" s="24" t="str">
        <f t="shared" si="210"/>
        <v/>
      </c>
      <c r="AO4501" s="24" t="str">
        <f t="shared" si="211"/>
        <v/>
      </c>
      <c r="AP4501" s="25" t="str">
        <f>IFERROR(VLOOKUP($R4501,Lista!$G$2:$H$15,2,FALSE),"")</f>
        <v/>
      </c>
      <c r="AQ4501" s="24" t="str">
        <f>IF(ISBLANK(G4501),"",IF(SUMPRODUCT((G$2:G4501=G4501)*1)&gt;1,0,1))</f>
        <v/>
      </c>
      <c r="AR4501" s="24" t="str">
        <f t="shared" si="212"/>
        <v/>
      </c>
    </row>
    <row r="4502" spans="2:44" x14ac:dyDescent="0.35">
      <c r="B4502" s="20"/>
      <c r="C4502" s="20"/>
      <c r="D4502" s="20"/>
      <c r="E4502" s="20"/>
      <c r="F4502" s="20"/>
      <c r="G4502" s="21"/>
      <c r="H4502" s="20"/>
      <c r="I4502" s="20"/>
      <c r="J4502" s="20"/>
      <c r="K4502" s="20"/>
      <c r="L4502" s="20"/>
      <c r="M4502" s="20"/>
      <c r="N4502" s="20"/>
      <c r="O4502" s="22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0"/>
      <c r="AA4502" s="20"/>
      <c r="AB4502" s="20"/>
      <c r="AC4502" s="20"/>
      <c r="AD4502" s="20"/>
      <c r="AE4502" s="20"/>
      <c r="AF4502" s="22"/>
      <c r="AG4502" s="20"/>
      <c r="AH4502" s="20"/>
      <c r="AI4502" s="20"/>
      <c r="AJ4502" s="20"/>
      <c r="AK4502" s="20"/>
      <c r="AL4502" s="20"/>
      <c r="AM4502" s="24" t="str">
        <f>IF($O4502="","",IF(DATEDIF($O4502,Lista!$V$2,"y")=122,"",DATEDIF($O4502,Lista!$V$2,"y")))</f>
        <v/>
      </c>
      <c r="AN4502" s="24" t="str">
        <f t="shared" si="210"/>
        <v/>
      </c>
      <c r="AO4502" s="24" t="str">
        <f t="shared" si="211"/>
        <v/>
      </c>
      <c r="AP4502" s="25" t="str">
        <f>IFERROR(VLOOKUP($R4502,Lista!$G$2:$H$15,2,FALSE),"")</f>
        <v/>
      </c>
      <c r="AQ4502" s="24" t="str">
        <f>IF(ISBLANK(G4502),"",IF(SUMPRODUCT((G$2:G4502=G4502)*1)&gt;1,0,1))</f>
        <v/>
      </c>
      <c r="AR4502" s="24" t="str">
        <f t="shared" si="212"/>
        <v/>
      </c>
    </row>
    <row r="4503" spans="2:44" x14ac:dyDescent="0.35">
      <c r="B4503" s="20"/>
      <c r="C4503" s="20"/>
      <c r="D4503" s="20"/>
      <c r="E4503" s="20"/>
      <c r="F4503" s="20"/>
      <c r="G4503" s="21"/>
      <c r="H4503" s="20"/>
      <c r="I4503" s="20"/>
      <c r="J4503" s="20"/>
      <c r="K4503" s="20"/>
      <c r="L4503" s="20"/>
      <c r="M4503" s="20"/>
      <c r="N4503" s="20"/>
      <c r="O4503" s="22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0"/>
      <c r="AA4503" s="20"/>
      <c r="AB4503" s="20"/>
      <c r="AC4503" s="20"/>
      <c r="AD4503" s="20"/>
      <c r="AE4503" s="20"/>
      <c r="AF4503" s="22"/>
      <c r="AG4503" s="20"/>
      <c r="AH4503" s="20"/>
      <c r="AI4503" s="20"/>
      <c r="AJ4503" s="20"/>
      <c r="AK4503" s="20"/>
      <c r="AL4503" s="20"/>
      <c r="AM4503" s="24" t="str">
        <f>IF($O4503="","",IF(DATEDIF($O4503,Lista!$V$2,"y")=122,"",DATEDIF($O4503,Lista!$V$2,"y")))</f>
        <v/>
      </c>
      <c r="AN4503" s="24" t="str">
        <f t="shared" si="210"/>
        <v/>
      </c>
      <c r="AO4503" s="24" t="str">
        <f t="shared" si="211"/>
        <v/>
      </c>
      <c r="AP4503" s="25" t="str">
        <f>IFERROR(VLOOKUP($R4503,Lista!$G$2:$H$15,2,FALSE),"")</f>
        <v/>
      </c>
      <c r="AQ4503" s="24" t="str">
        <f>IF(ISBLANK(G4503),"",IF(SUMPRODUCT((G$2:G4503=G4503)*1)&gt;1,0,1))</f>
        <v/>
      </c>
      <c r="AR4503" s="24" t="str">
        <f t="shared" si="212"/>
        <v/>
      </c>
    </row>
    <row r="4504" spans="2:44" x14ac:dyDescent="0.35">
      <c r="B4504" s="20"/>
      <c r="C4504" s="20"/>
      <c r="D4504" s="20"/>
      <c r="E4504" s="20"/>
      <c r="F4504" s="20"/>
      <c r="G4504" s="21"/>
      <c r="H4504" s="20"/>
      <c r="I4504" s="20"/>
      <c r="J4504" s="20"/>
      <c r="K4504" s="20"/>
      <c r="L4504" s="20"/>
      <c r="M4504" s="20"/>
      <c r="N4504" s="20"/>
      <c r="O4504" s="22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0"/>
      <c r="AA4504" s="20"/>
      <c r="AB4504" s="20"/>
      <c r="AC4504" s="20"/>
      <c r="AD4504" s="20"/>
      <c r="AE4504" s="20"/>
      <c r="AF4504" s="22"/>
      <c r="AG4504" s="20"/>
      <c r="AH4504" s="20"/>
      <c r="AI4504" s="20"/>
      <c r="AJ4504" s="20"/>
      <c r="AK4504" s="20"/>
      <c r="AL4504" s="20"/>
      <c r="AM4504" s="24" t="str">
        <f>IF($O4504="","",IF(DATEDIF($O4504,Lista!$V$2,"y")=122,"",DATEDIF($O4504,Lista!$V$2,"y")))</f>
        <v/>
      </c>
      <c r="AN4504" s="24" t="str">
        <f t="shared" si="210"/>
        <v/>
      </c>
      <c r="AO4504" s="24" t="str">
        <f t="shared" si="211"/>
        <v/>
      </c>
      <c r="AP4504" s="25" t="str">
        <f>IFERROR(VLOOKUP($R4504,Lista!$G$2:$H$15,2,FALSE),"")</f>
        <v/>
      </c>
      <c r="AQ4504" s="24" t="str">
        <f>IF(ISBLANK(G4504),"",IF(SUMPRODUCT((G$2:G4504=G4504)*1)&gt;1,0,1))</f>
        <v/>
      </c>
      <c r="AR4504" s="24" t="str">
        <f t="shared" si="212"/>
        <v/>
      </c>
    </row>
    <row r="4505" spans="2:44" x14ac:dyDescent="0.35">
      <c r="B4505" s="20"/>
      <c r="C4505" s="20"/>
      <c r="D4505" s="20"/>
      <c r="E4505" s="20"/>
      <c r="F4505" s="20"/>
      <c r="G4505" s="21"/>
      <c r="H4505" s="20"/>
      <c r="I4505" s="20"/>
      <c r="J4505" s="20"/>
      <c r="K4505" s="20"/>
      <c r="L4505" s="20"/>
      <c r="M4505" s="20"/>
      <c r="N4505" s="20"/>
      <c r="O4505" s="22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0"/>
      <c r="AA4505" s="20"/>
      <c r="AB4505" s="20"/>
      <c r="AC4505" s="20"/>
      <c r="AD4505" s="20"/>
      <c r="AE4505" s="20"/>
      <c r="AF4505" s="22"/>
      <c r="AG4505" s="20"/>
      <c r="AH4505" s="20"/>
      <c r="AI4505" s="20"/>
      <c r="AJ4505" s="20"/>
      <c r="AK4505" s="20"/>
      <c r="AL4505" s="20"/>
      <c r="AM4505" s="24" t="str">
        <f>IF($O4505="","",IF(DATEDIF($O4505,Lista!$V$2,"y")=122,"",DATEDIF($O4505,Lista!$V$2,"y")))</f>
        <v/>
      </c>
      <c r="AN4505" s="24" t="str">
        <f t="shared" si="210"/>
        <v/>
      </c>
      <c r="AO4505" s="24" t="str">
        <f t="shared" si="211"/>
        <v/>
      </c>
      <c r="AP4505" s="25" t="str">
        <f>IFERROR(VLOOKUP($R4505,Lista!$G$2:$H$15,2,FALSE),"")</f>
        <v/>
      </c>
      <c r="AQ4505" s="24" t="str">
        <f>IF(ISBLANK(G4505),"",IF(SUMPRODUCT((G$2:G4505=G4505)*1)&gt;1,0,1))</f>
        <v/>
      </c>
      <c r="AR4505" s="24" t="str">
        <f t="shared" si="212"/>
        <v/>
      </c>
    </row>
    <row r="4506" spans="2:44" x14ac:dyDescent="0.35">
      <c r="B4506" s="20"/>
      <c r="C4506" s="20"/>
      <c r="D4506" s="20"/>
      <c r="E4506" s="20"/>
      <c r="F4506" s="20"/>
      <c r="G4506" s="21"/>
      <c r="H4506" s="20"/>
      <c r="I4506" s="20"/>
      <c r="J4506" s="20"/>
      <c r="K4506" s="20"/>
      <c r="L4506" s="20"/>
      <c r="M4506" s="20"/>
      <c r="N4506" s="20"/>
      <c r="O4506" s="22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0"/>
      <c r="AA4506" s="20"/>
      <c r="AB4506" s="20"/>
      <c r="AC4506" s="20"/>
      <c r="AD4506" s="20"/>
      <c r="AE4506" s="20"/>
      <c r="AF4506" s="22"/>
      <c r="AG4506" s="20"/>
      <c r="AH4506" s="20"/>
      <c r="AI4506" s="20"/>
      <c r="AJ4506" s="20"/>
      <c r="AK4506" s="20"/>
      <c r="AL4506" s="20"/>
      <c r="AM4506" s="24" t="str">
        <f>IF($O4506="","",IF(DATEDIF($O4506,Lista!$V$2,"y")=122,"",DATEDIF($O4506,Lista!$V$2,"y")))</f>
        <v/>
      </c>
      <c r="AN4506" s="24" t="str">
        <f t="shared" si="210"/>
        <v/>
      </c>
      <c r="AO4506" s="24" t="str">
        <f t="shared" si="211"/>
        <v/>
      </c>
      <c r="AP4506" s="25" t="str">
        <f>IFERROR(VLOOKUP($R4506,Lista!$G$2:$H$15,2,FALSE),"")</f>
        <v/>
      </c>
      <c r="AQ4506" s="24" t="str">
        <f>IF(ISBLANK(G4506),"",IF(SUMPRODUCT((G$2:G4506=G4506)*1)&gt;1,0,1))</f>
        <v/>
      </c>
      <c r="AR4506" s="24" t="str">
        <f t="shared" si="212"/>
        <v/>
      </c>
    </row>
    <row r="4507" spans="2:44" x14ac:dyDescent="0.35">
      <c r="B4507" s="20"/>
      <c r="C4507" s="20"/>
      <c r="D4507" s="20"/>
      <c r="E4507" s="20"/>
      <c r="F4507" s="20"/>
      <c r="G4507" s="21"/>
      <c r="H4507" s="20"/>
      <c r="I4507" s="20"/>
      <c r="J4507" s="20"/>
      <c r="K4507" s="20"/>
      <c r="L4507" s="20"/>
      <c r="M4507" s="20"/>
      <c r="N4507" s="20"/>
      <c r="O4507" s="22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0"/>
      <c r="AA4507" s="20"/>
      <c r="AB4507" s="20"/>
      <c r="AC4507" s="20"/>
      <c r="AD4507" s="20"/>
      <c r="AE4507" s="20"/>
      <c r="AF4507" s="22"/>
      <c r="AG4507" s="20"/>
      <c r="AH4507" s="20"/>
      <c r="AI4507" s="20"/>
      <c r="AJ4507" s="20"/>
      <c r="AK4507" s="20"/>
      <c r="AL4507" s="20"/>
      <c r="AM4507" s="24" t="str">
        <f>IF($O4507="","",IF(DATEDIF($O4507,Lista!$V$2,"y")=122,"",DATEDIF($O4507,Lista!$V$2,"y")))</f>
        <v/>
      </c>
      <c r="AN4507" s="24" t="str">
        <f t="shared" si="210"/>
        <v/>
      </c>
      <c r="AO4507" s="24" t="str">
        <f t="shared" si="211"/>
        <v/>
      </c>
      <c r="AP4507" s="25" t="str">
        <f>IFERROR(VLOOKUP($R4507,Lista!$G$2:$H$15,2,FALSE),"")</f>
        <v/>
      </c>
      <c r="AQ4507" s="24" t="str">
        <f>IF(ISBLANK(G4507),"",IF(SUMPRODUCT((G$2:G4507=G4507)*1)&gt;1,0,1))</f>
        <v/>
      </c>
      <c r="AR4507" s="24" t="str">
        <f t="shared" si="212"/>
        <v/>
      </c>
    </row>
    <row r="4508" spans="2:44" x14ac:dyDescent="0.35">
      <c r="B4508" s="20"/>
      <c r="C4508" s="20"/>
      <c r="D4508" s="20"/>
      <c r="E4508" s="20"/>
      <c r="F4508" s="20"/>
      <c r="G4508" s="21"/>
      <c r="H4508" s="20"/>
      <c r="I4508" s="20"/>
      <c r="J4508" s="20"/>
      <c r="K4508" s="20"/>
      <c r="L4508" s="20"/>
      <c r="M4508" s="20"/>
      <c r="N4508" s="20"/>
      <c r="O4508" s="22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0"/>
      <c r="AA4508" s="20"/>
      <c r="AB4508" s="20"/>
      <c r="AC4508" s="20"/>
      <c r="AD4508" s="20"/>
      <c r="AE4508" s="20"/>
      <c r="AF4508" s="22"/>
      <c r="AG4508" s="20"/>
      <c r="AH4508" s="20"/>
      <c r="AI4508" s="20"/>
      <c r="AJ4508" s="20"/>
      <c r="AK4508" s="20"/>
      <c r="AL4508" s="20"/>
      <c r="AM4508" s="24" t="str">
        <f>IF($O4508="","",IF(DATEDIF($O4508,Lista!$V$2,"y")=122,"",DATEDIF($O4508,Lista!$V$2,"y")))</f>
        <v/>
      </c>
      <c r="AN4508" s="24" t="str">
        <f t="shared" si="210"/>
        <v/>
      </c>
      <c r="AO4508" s="24" t="str">
        <f t="shared" si="211"/>
        <v/>
      </c>
      <c r="AP4508" s="25" t="str">
        <f>IFERROR(VLOOKUP($R4508,Lista!$G$2:$H$15,2,FALSE),"")</f>
        <v/>
      </c>
      <c r="AQ4508" s="24" t="str">
        <f>IF(ISBLANK(G4508),"",IF(SUMPRODUCT((G$2:G4508=G4508)*1)&gt;1,0,1))</f>
        <v/>
      </c>
      <c r="AR4508" s="24" t="str">
        <f t="shared" si="212"/>
        <v/>
      </c>
    </row>
    <row r="4509" spans="2:44" x14ac:dyDescent="0.35">
      <c r="B4509" s="20"/>
      <c r="C4509" s="20"/>
      <c r="D4509" s="20"/>
      <c r="E4509" s="20"/>
      <c r="F4509" s="20"/>
      <c r="G4509" s="21"/>
      <c r="H4509" s="20"/>
      <c r="I4509" s="20"/>
      <c r="J4509" s="20"/>
      <c r="K4509" s="20"/>
      <c r="L4509" s="20"/>
      <c r="M4509" s="20"/>
      <c r="N4509" s="20"/>
      <c r="O4509" s="22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0"/>
      <c r="AA4509" s="20"/>
      <c r="AB4509" s="20"/>
      <c r="AC4509" s="20"/>
      <c r="AD4509" s="20"/>
      <c r="AE4509" s="20"/>
      <c r="AF4509" s="22"/>
      <c r="AG4509" s="20"/>
      <c r="AH4509" s="20"/>
      <c r="AI4509" s="20"/>
      <c r="AJ4509" s="20"/>
      <c r="AK4509" s="20"/>
      <c r="AL4509" s="20"/>
      <c r="AM4509" s="24" t="str">
        <f>IF($O4509="","",IF(DATEDIF($O4509,Lista!$V$2,"y")=122,"",DATEDIF($O4509,Lista!$V$2,"y")))</f>
        <v/>
      </c>
      <c r="AN4509" s="24" t="str">
        <f t="shared" si="210"/>
        <v/>
      </c>
      <c r="AO4509" s="24" t="str">
        <f t="shared" si="211"/>
        <v/>
      </c>
      <c r="AP4509" s="25" t="str">
        <f>IFERROR(VLOOKUP($R4509,Lista!$G$2:$H$15,2,FALSE),"")</f>
        <v/>
      </c>
      <c r="AQ4509" s="24" t="str">
        <f>IF(ISBLANK(G4509),"",IF(SUMPRODUCT((G$2:G4509=G4509)*1)&gt;1,0,1))</f>
        <v/>
      </c>
      <c r="AR4509" s="24" t="str">
        <f t="shared" si="212"/>
        <v/>
      </c>
    </row>
    <row r="4510" spans="2:44" x14ac:dyDescent="0.35">
      <c r="B4510" s="20"/>
      <c r="C4510" s="20"/>
      <c r="D4510" s="20"/>
      <c r="E4510" s="20"/>
      <c r="F4510" s="20"/>
      <c r="G4510" s="21"/>
      <c r="H4510" s="20"/>
      <c r="I4510" s="20"/>
      <c r="J4510" s="20"/>
      <c r="K4510" s="20"/>
      <c r="L4510" s="20"/>
      <c r="M4510" s="20"/>
      <c r="N4510" s="20"/>
      <c r="O4510" s="22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0"/>
      <c r="AA4510" s="20"/>
      <c r="AB4510" s="20"/>
      <c r="AC4510" s="20"/>
      <c r="AD4510" s="20"/>
      <c r="AE4510" s="20"/>
      <c r="AF4510" s="22"/>
      <c r="AG4510" s="20"/>
      <c r="AH4510" s="20"/>
      <c r="AI4510" s="20"/>
      <c r="AJ4510" s="20"/>
      <c r="AK4510" s="20"/>
      <c r="AL4510" s="20"/>
      <c r="AM4510" s="24" t="str">
        <f>IF($O4510="","",IF(DATEDIF($O4510,Lista!$V$2,"y")=122,"",DATEDIF($O4510,Lista!$V$2,"y")))</f>
        <v/>
      </c>
      <c r="AN4510" s="24" t="str">
        <f t="shared" si="210"/>
        <v/>
      </c>
      <c r="AO4510" s="24" t="str">
        <f t="shared" si="211"/>
        <v/>
      </c>
      <c r="AP4510" s="25" t="str">
        <f>IFERROR(VLOOKUP($R4510,Lista!$G$2:$H$15,2,FALSE),"")</f>
        <v/>
      </c>
      <c r="AQ4510" s="24" t="str">
        <f>IF(ISBLANK(G4510),"",IF(SUMPRODUCT((G$2:G4510=G4510)*1)&gt;1,0,1))</f>
        <v/>
      </c>
      <c r="AR4510" s="24" t="str">
        <f t="shared" si="212"/>
        <v/>
      </c>
    </row>
    <row r="4511" spans="2:44" x14ac:dyDescent="0.35">
      <c r="B4511" s="20"/>
      <c r="C4511" s="20"/>
      <c r="D4511" s="20"/>
      <c r="E4511" s="20"/>
      <c r="F4511" s="20"/>
      <c r="G4511" s="21"/>
      <c r="H4511" s="20"/>
      <c r="I4511" s="20"/>
      <c r="J4511" s="20"/>
      <c r="K4511" s="20"/>
      <c r="L4511" s="20"/>
      <c r="M4511" s="20"/>
      <c r="N4511" s="20"/>
      <c r="O4511" s="22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0"/>
      <c r="AA4511" s="20"/>
      <c r="AB4511" s="20"/>
      <c r="AC4511" s="20"/>
      <c r="AD4511" s="20"/>
      <c r="AE4511" s="20"/>
      <c r="AF4511" s="22"/>
      <c r="AG4511" s="20"/>
      <c r="AH4511" s="20"/>
      <c r="AI4511" s="20"/>
      <c r="AJ4511" s="20"/>
      <c r="AK4511" s="20"/>
      <c r="AL4511" s="20"/>
      <c r="AM4511" s="24" t="str">
        <f>IF($O4511="","",IF(DATEDIF($O4511,Lista!$V$2,"y")=122,"",DATEDIF($O4511,Lista!$V$2,"y")))</f>
        <v/>
      </c>
      <c r="AN4511" s="24" t="str">
        <f t="shared" si="210"/>
        <v/>
      </c>
      <c r="AO4511" s="24" t="str">
        <f t="shared" si="211"/>
        <v/>
      </c>
      <c r="AP4511" s="25" t="str">
        <f>IFERROR(VLOOKUP($R4511,Lista!$G$2:$H$15,2,FALSE),"")</f>
        <v/>
      </c>
      <c r="AQ4511" s="24" t="str">
        <f>IF(ISBLANK(G4511),"",IF(SUMPRODUCT((G$2:G4511=G4511)*1)&gt;1,0,1))</f>
        <v/>
      </c>
      <c r="AR4511" s="24" t="str">
        <f t="shared" si="212"/>
        <v/>
      </c>
    </row>
    <row r="4512" spans="2:44" x14ac:dyDescent="0.35">
      <c r="B4512" s="20"/>
      <c r="C4512" s="20"/>
      <c r="D4512" s="20"/>
      <c r="E4512" s="20"/>
      <c r="F4512" s="20"/>
      <c r="G4512" s="21"/>
      <c r="H4512" s="20"/>
      <c r="I4512" s="20"/>
      <c r="J4512" s="20"/>
      <c r="K4512" s="20"/>
      <c r="L4512" s="20"/>
      <c r="M4512" s="20"/>
      <c r="N4512" s="20"/>
      <c r="O4512" s="22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0"/>
      <c r="AA4512" s="20"/>
      <c r="AB4512" s="20"/>
      <c r="AC4512" s="20"/>
      <c r="AD4512" s="20"/>
      <c r="AE4512" s="20"/>
      <c r="AF4512" s="22"/>
      <c r="AG4512" s="20"/>
      <c r="AH4512" s="20"/>
      <c r="AI4512" s="20"/>
      <c r="AJ4512" s="20"/>
      <c r="AK4512" s="20"/>
      <c r="AL4512" s="20"/>
      <c r="AM4512" s="24" t="str">
        <f>IF($O4512="","",IF(DATEDIF($O4512,Lista!$V$2,"y")=122,"",DATEDIF($O4512,Lista!$V$2,"y")))</f>
        <v/>
      </c>
      <c r="AN4512" s="24" t="str">
        <f t="shared" si="210"/>
        <v/>
      </c>
      <c r="AO4512" s="24" t="str">
        <f t="shared" si="211"/>
        <v/>
      </c>
      <c r="AP4512" s="25" t="str">
        <f>IFERROR(VLOOKUP($R4512,Lista!$G$2:$H$15,2,FALSE),"")</f>
        <v/>
      </c>
      <c r="AQ4512" s="24" t="str">
        <f>IF(ISBLANK(G4512),"",IF(SUMPRODUCT((G$2:G4512=G4512)*1)&gt;1,0,1))</f>
        <v/>
      </c>
      <c r="AR4512" s="24" t="str">
        <f t="shared" si="212"/>
        <v/>
      </c>
    </row>
    <row r="4513" spans="2:44" x14ac:dyDescent="0.35">
      <c r="B4513" s="20"/>
      <c r="C4513" s="20"/>
      <c r="D4513" s="20"/>
      <c r="E4513" s="20"/>
      <c r="F4513" s="20"/>
      <c r="G4513" s="21"/>
      <c r="H4513" s="20"/>
      <c r="I4513" s="20"/>
      <c r="J4513" s="20"/>
      <c r="K4513" s="20"/>
      <c r="L4513" s="20"/>
      <c r="M4513" s="20"/>
      <c r="N4513" s="20"/>
      <c r="O4513" s="22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0"/>
      <c r="AA4513" s="20"/>
      <c r="AB4513" s="20"/>
      <c r="AC4513" s="20"/>
      <c r="AD4513" s="20"/>
      <c r="AE4513" s="20"/>
      <c r="AF4513" s="22"/>
      <c r="AG4513" s="20"/>
      <c r="AH4513" s="20"/>
      <c r="AI4513" s="20"/>
      <c r="AJ4513" s="20"/>
      <c r="AK4513" s="20"/>
      <c r="AL4513" s="20"/>
      <c r="AM4513" s="24" t="str">
        <f>IF($O4513="","",IF(DATEDIF($O4513,Lista!$V$2,"y")=122,"",DATEDIF($O4513,Lista!$V$2,"y")))</f>
        <v/>
      </c>
      <c r="AN4513" s="24" t="str">
        <f t="shared" si="210"/>
        <v/>
      </c>
      <c r="AO4513" s="24" t="str">
        <f t="shared" si="211"/>
        <v/>
      </c>
      <c r="AP4513" s="25" t="str">
        <f>IFERROR(VLOOKUP($R4513,Lista!$G$2:$H$15,2,FALSE),"")</f>
        <v/>
      </c>
      <c r="AQ4513" s="24" t="str">
        <f>IF(ISBLANK(G4513),"",IF(SUMPRODUCT((G$2:G4513=G4513)*1)&gt;1,0,1))</f>
        <v/>
      </c>
      <c r="AR4513" s="24" t="str">
        <f t="shared" si="212"/>
        <v/>
      </c>
    </row>
    <row r="4514" spans="2:44" x14ac:dyDescent="0.35">
      <c r="B4514" s="20"/>
      <c r="C4514" s="20"/>
      <c r="D4514" s="20"/>
      <c r="E4514" s="20"/>
      <c r="F4514" s="20"/>
      <c r="G4514" s="21"/>
      <c r="H4514" s="20"/>
      <c r="I4514" s="20"/>
      <c r="J4514" s="20"/>
      <c r="K4514" s="20"/>
      <c r="L4514" s="20"/>
      <c r="M4514" s="20"/>
      <c r="N4514" s="20"/>
      <c r="O4514" s="22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0"/>
      <c r="AA4514" s="20"/>
      <c r="AB4514" s="20"/>
      <c r="AC4514" s="20"/>
      <c r="AD4514" s="20"/>
      <c r="AE4514" s="20"/>
      <c r="AF4514" s="22"/>
      <c r="AG4514" s="20"/>
      <c r="AH4514" s="20"/>
      <c r="AI4514" s="20"/>
      <c r="AJ4514" s="20"/>
      <c r="AK4514" s="20"/>
      <c r="AL4514" s="20"/>
      <c r="AM4514" s="24" t="str">
        <f>IF($O4514="","",IF(DATEDIF($O4514,Lista!$V$2,"y")=122,"",DATEDIF($O4514,Lista!$V$2,"y")))</f>
        <v/>
      </c>
      <c r="AN4514" s="24" t="str">
        <f t="shared" si="210"/>
        <v/>
      </c>
      <c r="AO4514" s="24" t="str">
        <f t="shared" si="211"/>
        <v/>
      </c>
      <c r="AP4514" s="25" t="str">
        <f>IFERROR(VLOOKUP($R4514,Lista!$G$2:$H$15,2,FALSE),"")</f>
        <v/>
      </c>
      <c r="AQ4514" s="24" t="str">
        <f>IF(ISBLANK(G4514),"",IF(SUMPRODUCT((G$2:G4514=G4514)*1)&gt;1,0,1))</f>
        <v/>
      </c>
      <c r="AR4514" s="24" t="str">
        <f t="shared" si="212"/>
        <v/>
      </c>
    </row>
    <row r="4515" spans="2:44" x14ac:dyDescent="0.35">
      <c r="B4515" s="20"/>
      <c r="C4515" s="20"/>
      <c r="D4515" s="20"/>
      <c r="E4515" s="20"/>
      <c r="F4515" s="20"/>
      <c r="G4515" s="21"/>
      <c r="H4515" s="20"/>
      <c r="I4515" s="20"/>
      <c r="J4515" s="20"/>
      <c r="K4515" s="20"/>
      <c r="L4515" s="20"/>
      <c r="M4515" s="20"/>
      <c r="N4515" s="20"/>
      <c r="O4515" s="22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0"/>
      <c r="AA4515" s="20"/>
      <c r="AB4515" s="20"/>
      <c r="AC4515" s="20"/>
      <c r="AD4515" s="20"/>
      <c r="AE4515" s="20"/>
      <c r="AF4515" s="22"/>
      <c r="AG4515" s="20"/>
      <c r="AH4515" s="20"/>
      <c r="AI4515" s="20"/>
      <c r="AJ4515" s="20"/>
      <c r="AK4515" s="20"/>
      <c r="AL4515" s="20"/>
      <c r="AM4515" s="24" t="str">
        <f>IF($O4515="","",IF(DATEDIF($O4515,Lista!$V$2,"y")=122,"",DATEDIF($O4515,Lista!$V$2,"y")))</f>
        <v/>
      </c>
      <c r="AN4515" s="24" t="str">
        <f t="shared" si="210"/>
        <v/>
      </c>
      <c r="AO4515" s="24" t="str">
        <f t="shared" si="211"/>
        <v/>
      </c>
      <c r="AP4515" s="25" t="str">
        <f>IFERROR(VLOOKUP($R4515,Lista!$G$2:$H$15,2,FALSE),"")</f>
        <v/>
      </c>
      <c r="AQ4515" s="24" t="str">
        <f>IF(ISBLANK(G4515),"",IF(SUMPRODUCT((G$2:G4515=G4515)*1)&gt;1,0,1))</f>
        <v/>
      </c>
      <c r="AR4515" s="24" t="str">
        <f t="shared" si="212"/>
        <v/>
      </c>
    </row>
    <row r="4516" spans="2:44" x14ac:dyDescent="0.35">
      <c r="B4516" s="20"/>
      <c r="C4516" s="20"/>
      <c r="D4516" s="20"/>
      <c r="E4516" s="20"/>
      <c r="F4516" s="20"/>
      <c r="G4516" s="21"/>
      <c r="H4516" s="20"/>
      <c r="I4516" s="20"/>
      <c r="J4516" s="20"/>
      <c r="K4516" s="20"/>
      <c r="L4516" s="20"/>
      <c r="M4516" s="20"/>
      <c r="N4516" s="20"/>
      <c r="O4516" s="22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0"/>
      <c r="AA4516" s="20"/>
      <c r="AB4516" s="20"/>
      <c r="AC4516" s="20"/>
      <c r="AD4516" s="20"/>
      <c r="AE4516" s="20"/>
      <c r="AF4516" s="22"/>
      <c r="AG4516" s="20"/>
      <c r="AH4516" s="20"/>
      <c r="AI4516" s="20"/>
      <c r="AJ4516" s="20"/>
      <c r="AK4516" s="20"/>
      <c r="AL4516" s="20"/>
      <c r="AM4516" s="24" t="str">
        <f>IF($O4516="","",IF(DATEDIF($O4516,Lista!$V$2,"y")=122,"",DATEDIF($O4516,Lista!$V$2,"y")))</f>
        <v/>
      </c>
      <c r="AN4516" s="24" t="str">
        <f t="shared" si="210"/>
        <v/>
      </c>
      <c r="AO4516" s="24" t="str">
        <f t="shared" si="211"/>
        <v/>
      </c>
      <c r="AP4516" s="25" t="str">
        <f>IFERROR(VLOOKUP($R4516,Lista!$G$2:$H$15,2,FALSE),"")</f>
        <v/>
      </c>
      <c r="AQ4516" s="24" t="str">
        <f>IF(ISBLANK(G4516),"",IF(SUMPRODUCT((G$2:G4516=G4516)*1)&gt;1,0,1))</f>
        <v/>
      </c>
      <c r="AR4516" s="24" t="str">
        <f t="shared" si="212"/>
        <v/>
      </c>
    </row>
    <row r="4517" spans="2:44" x14ac:dyDescent="0.35">
      <c r="B4517" s="20"/>
      <c r="C4517" s="20"/>
      <c r="D4517" s="20"/>
      <c r="E4517" s="20"/>
      <c r="F4517" s="20"/>
      <c r="G4517" s="21"/>
      <c r="H4517" s="20"/>
      <c r="I4517" s="20"/>
      <c r="J4517" s="20"/>
      <c r="K4517" s="20"/>
      <c r="L4517" s="20"/>
      <c r="M4517" s="20"/>
      <c r="N4517" s="20"/>
      <c r="O4517" s="22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0"/>
      <c r="AA4517" s="20"/>
      <c r="AB4517" s="20"/>
      <c r="AC4517" s="20"/>
      <c r="AD4517" s="20"/>
      <c r="AE4517" s="20"/>
      <c r="AF4517" s="22"/>
      <c r="AG4517" s="20"/>
      <c r="AH4517" s="20"/>
      <c r="AI4517" s="20"/>
      <c r="AJ4517" s="20"/>
      <c r="AK4517" s="20"/>
      <c r="AL4517" s="20"/>
      <c r="AM4517" s="24" t="str">
        <f>IF($O4517="","",IF(DATEDIF($O4517,Lista!$V$2,"y")=122,"",DATEDIF($O4517,Lista!$V$2,"y")))</f>
        <v/>
      </c>
      <c r="AN4517" s="24" t="str">
        <f t="shared" si="210"/>
        <v/>
      </c>
      <c r="AO4517" s="24" t="str">
        <f t="shared" si="211"/>
        <v/>
      </c>
      <c r="AP4517" s="25" t="str">
        <f>IFERROR(VLOOKUP($R4517,Lista!$G$2:$H$15,2,FALSE),"")</f>
        <v/>
      </c>
      <c r="AQ4517" s="24" t="str">
        <f>IF(ISBLANK(G4517),"",IF(SUMPRODUCT((G$2:G4517=G4517)*1)&gt;1,0,1))</f>
        <v/>
      </c>
      <c r="AR4517" s="24" t="str">
        <f t="shared" si="212"/>
        <v/>
      </c>
    </row>
    <row r="4518" spans="2:44" x14ac:dyDescent="0.35">
      <c r="B4518" s="20"/>
      <c r="C4518" s="20"/>
      <c r="D4518" s="20"/>
      <c r="E4518" s="20"/>
      <c r="F4518" s="20"/>
      <c r="G4518" s="21"/>
      <c r="H4518" s="20"/>
      <c r="I4518" s="20"/>
      <c r="J4518" s="20"/>
      <c r="K4518" s="20"/>
      <c r="L4518" s="20"/>
      <c r="M4518" s="20"/>
      <c r="N4518" s="20"/>
      <c r="O4518" s="22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0"/>
      <c r="AA4518" s="20"/>
      <c r="AB4518" s="20"/>
      <c r="AC4518" s="20"/>
      <c r="AD4518" s="20"/>
      <c r="AE4518" s="20"/>
      <c r="AF4518" s="22"/>
      <c r="AG4518" s="20"/>
      <c r="AH4518" s="20"/>
      <c r="AI4518" s="20"/>
      <c r="AJ4518" s="20"/>
      <c r="AK4518" s="20"/>
      <c r="AL4518" s="20"/>
      <c r="AM4518" s="24" t="str">
        <f>IF($O4518="","",IF(DATEDIF($O4518,Lista!$V$2,"y")=122,"",DATEDIF($O4518,Lista!$V$2,"y")))</f>
        <v/>
      </c>
      <c r="AN4518" s="24" t="str">
        <f t="shared" si="210"/>
        <v/>
      </c>
      <c r="AO4518" s="24" t="str">
        <f t="shared" si="211"/>
        <v/>
      </c>
      <c r="AP4518" s="25" t="str">
        <f>IFERROR(VLOOKUP($R4518,Lista!$G$2:$H$15,2,FALSE),"")</f>
        <v/>
      </c>
      <c r="AQ4518" s="24" t="str">
        <f>IF(ISBLANK(G4518),"",IF(SUMPRODUCT((G$2:G4518=G4518)*1)&gt;1,0,1))</f>
        <v/>
      </c>
      <c r="AR4518" s="24" t="str">
        <f t="shared" si="212"/>
        <v/>
      </c>
    </row>
    <row r="4519" spans="2:44" x14ac:dyDescent="0.35">
      <c r="B4519" s="20"/>
      <c r="C4519" s="20"/>
      <c r="D4519" s="20"/>
      <c r="E4519" s="20"/>
      <c r="F4519" s="20"/>
      <c r="G4519" s="21"/>
      <c r="H4519" s="20"/>
      <c r="I4519" s="20"/>
      <c r="J4519" s="20"/>
      <c r="K4519" s="20"/>
      <c r="L4519" s="20"/>
      <c r="M4519" s="20"/>
      <c r="N4519" s="20"/>
      <c r="O4519" s="22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0"/>
      <c r="AA4519" s="20"/>
      <c r="AB4519" s="20"/>
      <c r="AC4519" s="20"/>
      <c r="AD4519" s="20"/>
      <c r="AE4519" s="20"/>
      <c r="AF4519" s="22"/>
      <c r="AG4519" s="20"/>
      <c r="AH4519" s="20"/>
      <c r="AI4519" s="20"/>
      <c r="AJ4519" s="20"/>
      <c r="AK4519" s="20"/>
      <c r="AL4519" s="20"/>
      <c r="AM4519" s="24" t="str">
        <f>IF($O4519="","",IF(DATEDIF($O4519,Lista!$V$2,"y")=122,"",DATEDIF($O4519,Lista!$V$2,"y")))</f>
        <v/>
      </c>
      <c r="AN4519" s="24" t="str">
        <f t="shared" si="210"/>
        <v/>
      </c>
      <c r="AO4519" s="24" t="str">
        <f t="shared" si="211"/>
        <v/>
      </c>
      <c r="AP4519" s="25" t="str">
        <f>IFERROR(VLOOKUP($R4519,Lista!$G$2:$H$15,2,FALSE),"")</f>
        <v/>
      </c>
      <c r="AQ4519" s="24" t="str">
        <f>IF(ISBLANK(G4519),"",IF(SUMPRODUCT((G$2:G4519=G4519)*1)&gt;1,0,1))</f>
        <v/>
      </c>
      <c r="AR4519" s="24" t="str">
        <f t="shared" si="212"/>
        <v/>
      </c>
    </row>
    <row r="4520" spans="2:44" x14ac:dyDescent="0.35">
      <c r="B4520" s="20"/>
      <c r="C4520" s="20"/>
      <c r="D4520" s="20"/>
      <c r="E4520" s="20"/>
      <c r="F4520" s="20"/>
      <c r="G4520" s="21"/>
      <c r="H4520" s="20"/>
      <c r="I4520" s="20"/>
      <c r="J4520" s="20"/>
      <c r="K4520" s="20"/>
      <c r="L4520" s="20"/>
      <c r="M4520" s="20"/>
      <c r="N4520" s="20"/>
      <c r="O4520" s="22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0"/>
      <c r="AA4520" s="20"/>
      <c r="AB4520" s="20"/>
      <c r="AC4520" s="20"/>
      <c r="AD4520" s="20"/>
      <c r="AE4520" s="20"/>
      <c r="AF4520" s="22"/>
      <c r="AG4520" s="20"/>
      <c r="AH4520" s="20"/>
      <c r="AI4520" s="20"/>
      <c r="AJ4520" s="20"/>
      <c r="AK4520" s="20"/>
      <c r="AL4520" s="20"/>
      <c r="AM4520" s="24" t="str">
        <f>IF($O4520="","",IF(DATEDIF($O4520,Lista!$V$2,"y")=122,"",DATEDIF($O4520,Lista!$V$2,"y")))</f>
        <v/>
      </c>
      <c r="AN4520" s="24" t="str">
        <f t="shared" si="210"/>
        <v/>
      </c>
      <c r="AO4520" s="24" t="str">
        <f t="shared" si="211"/>
        <v/>
      </c>
      <c r="AP4520" s="25" t="str">
        <f>IFERROR(VLOOKUP($R4520,Lista!$G$2:$H$15,2,FALSE),"")</f>
        <v/>
      </c>
      <c r="AQ4520" s="24" t="str">
        <f>IF(ISBLANK(G4520),"",IF(SUMPRODUCT((G$2:G4520=G4520)*1)&gt;1,0,1))</f>
        <v/>
      </c>
      <c r="AR4520" s="24" t="str">
        <f t="shared" si="212"/>
        <v/>
      </c>
    </row>
    <row r="4521" spans="2:44" x14ac:dyDescent="0.35">
      <c r="B4521" s="20"/>
      <c r="C4521" s="20"/>
      <c r="D4521" s="20"/>
      <c r="E4521" s="20"/>
      <c r="F4521" s="20"/>
      <c r="G4521" s="21"/>
      <c r="H4521" s="20"/>
      <c r="I4521" s="20"/>
      <c r="J4521" s="20"/>
      <c r="K4521" s="20"/>
      <c r="L4521" s="20"/>
      <c r="M4521" s="20"/>
      <c r="N4521" s="20"/>
      <c r="O4521" s="22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0"/>
      <c r="AA4521" s="20"/>
      <c r="AB4521" s="20"/>
      <c r="AC4521" s="20"/>
      <c r="AD4521" s="20"/>
      <c r="AE4521" s="20"/>
      <c r="AF4521" s="22"/>
      <c r="AG4521" s="20"/>
      <c r="AH4521" s="20"/>
      <c r="AI4521" s="20"/>
      <c r="AJ4521" s="20"/>
      <c r="AK4521" s="20"/>
      <c r="AL4521" s="20"/>
      <c r="AM4521" s="24" t="str">
        <f>IF($O4521="","",IF(DATEDIF($O4521,Lista!$V$2,"y")=122,"",DATEDIF($O4521,Lista!$V$2,"y")))</f>
        <v/>
      </c>
      <c r="AN4521" s="24" t="str">
        <f t="shared" si="210"/>
        <v/>
      </c>
      <c r="AO4521" s="24" t="str">
        <f t="shared" si="211"/>
        <v/>
      </c>
      <c r="AP4521" s="25" t="str">
        <f>IFERROR(VLOOKUP($R4521,Lista!$G$2:$H$15,2,FALSE),"")</f>
        <v/>
      </c>
      <c r="AQ4521" s="24" t="str">
        <f>IF(ISBLANK(G4521),"",IF(SUMPRODUCT((G$2:G4521=G4521)*1)&gt;1,0,1))</f>
        <v/>
      </c>
      <c r="AR4521" s="24" t="str">
        <f t="shared" si="212"/>
        <v/>
      </c>
    </row>
    <row r="4522" spans="2:44" x14ac:dyDescent="0.35">
      <c r="B4522" s="20"/>
      <c r="C4522" s="20"/>
      <c r="D4522" s="20"/>
      <c r="E4522" s="20"/>
      <c r="F4522" s="20"/>
      <c r="G4522" s="21"/>
      <c r="H4522" s="20"/>
      <c r="I4522" s="20"/>
      <c r="J4522" s="20"/>
      <c r="K4522" s="20"/>
      <c r="L4522" s="20"/>
      <c r="M4522" s="20"/>
      <c r="N4522" s="20"/>
      <c r="O4522" s="22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0"/>
      <c r="AA4522" s="20"/>
      <c r="AB4522" s="20"/>
      <c r="AC4522" s="20"/>
      <c r="AD4522" s="20"/>
      <c r="AE4522" s="20"/>
      <c r="AF4522" s="22"/>
      <c r="AG4522" s="20"/>
      <c r="AH4522" s="20"/>
      <c r="AI4522" s="20"/>
      <c r="AJ4522" s="20"/>
      <c r="AK4522" s="20"/>
      <c r="AL4522" s="20"/>
      <c r="AM4522" s="24" t="str">
        <f>IF($O4522="","",IF(DATEDIF($O4522,Lista!$V$2,"y")=122,"",DATEDIF($O4522,Lista!$V$2,"y")))</f>
        <v/>
      </c>
      <c r="AN4522" s="24" t="str">
        <f t="shared" si="210"/>
        <v/>
      </c>
      <c r="AO4522" s="24" t="str">
        <f t="shared" si="211"/>
        <v/>
      </c>
      <c r="AP4522" s="25" t="str">
        <f>IFERROR(VLOOKUP($R4522,Lista!$G$2:$H$15,2,FALSE),"")</f>
        <v/>
      </c>
      <c r="AQ4522" s="24" t="str">
        <f>IF(ISBLANK(G4522),"",IF(SUMPRODUCT((G$2:G4522=G4522)*1)&gt;1,0,1))</f>
        <v/>
      </c>
      <c r="AR4522" s="24" t="str">
        <f t="shared" si="212"/>
        <v/>
      </c>
    </row>
    <row r="4523" spans="2:44" x14ac:dyDescent="0.35">
      <c r="B4523" s="20"/>
      <c r="C4523" s="20"/>
      <c r="D4523" s="20"/>
      <c r="E4523" s="20"/>
      <c r="F4523" s="20"/>
      <c r="G4523" s="21"/>
      <c r="H4523" s="20"/>
      <c r="I4523" s="20"/>
      <c r="J4523" s="20"/>
      <c r="K4523" s="20"/>
      <c r="L4523" s="20"/>
      <c r="M4523" s="20"/>
      <c r="N4523" s="20"/>
      <c r="O4523" s="22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0"/>
      <c r="AA4523" s="20"/>
      <c r="AB4523" s="20"/>
      <c r="AC4523" s="20"/>
      <c r="AD4523" s="20"/>
      <c r="AE4523" s="20"/>
      <c r="AF4523" s="22"/>
      <c r="AG4523" s="20"/>
      <c r="AH4523" s="20"/>
      <c r="AI4523" s="20"/>
      <c r="AJ4523" s="20"/>
      <c r="AK4523" s="20"/>
      <c r="AL4523" s="20"/>
      <c r="AM4523" s="24" t="str">
        <f>IF($O4523="","",IF(DATEDIF($O4523,Lista!$V$2,"y")=122,"",DATEDIF($O4523,Lista!$V$2,"y")))</f>
        <v/>
      </c>
      <c r="AN4523" s="24" t="str">
        <f t="shared" si="210"/>
        <v/>
      </c>
      <c r="AO4523" s="24" t="str">
        <f t="shared" si="211"/>
        <v/>
      </c>
      <c r="AP4523" s="25" t="str">
        <f>IFERROR(VLOOKUP($R4523,Lista!$G$2:$H$15,2,FALSE),"")</f>
        <v/>
      </c>
      <c r="AQ4523" s="24" t="str">
        <f>IF(ISBLANK(G4523),"",IF(SUMPRODUCT((G$2:G4523=G4523)*1)&gt;1,0,1))</f>
        <v/>
      </c>
      <c r="AR4523" s="24" t="str">
        <f t="shared" si="212"/>
        <v/>
      </c>
    </row>
    <row r="4524" spans="2:44" x14ac:dyDescent="0.35">
      <c r="B4524" s="20"/>
      <c r="C4524" s="20"/>
      <c r="D4524" s="20"/>
      <c r="E4524" s="20"/>
      <c r="F4524" s="20"/>
      <c r="G4524" s="21"/>
      <c r="H4524" s="20"/>
      <c r="I4524" s="20"/>
      <c r="J4524" s="20"/>
      <c r="K4524" s="20"/>
      <c r="L4524" s="20"/>
      <c r="M4524" s="20"/>
      <c r="N4524" s="20"/>
      <c r="O4524" s="22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0"/>
      <c r="AA4524" s="20"/>
      <c r="AB4524" s="20"/>
      <c r="AC4524" s="20"/>
      <c r="AD4524" s="20"/>
      <c r="AE4524" s="20"/>
      <c r="AF4524" s="22"/>
      <c r="AG4524" s="20"/>
      <c r="AH4524" s="20"/>
      <c r="AI4524" s="20"/>
      <c r="AJ4524" s="20"/>
      <c r="AK4524" s="20"/>
      <c r="AL4524" s="20"/>
      <c r="AM4524" s="24" t="str">
        <f>IF($O4524="","",IF(DATEDIF($O4524,Lista!$V$2,"y")=122,"",DATEDIF($O4524,Lista!$V$2,"y")))</f>
        <v/>
      </c>
      <c r="AN4524" s="24" t="str">
        <f t="shared" si="210"/>
        <v/>
      </c>
      <c r="AO4524" s="24" t="str">
        <f t="shared" si="211"/>
        <v/>
      </c>
      <c r="AP4524" s="25" t="str">
        <f>IFERROR(VLOOKUP($R4524,Lista!$G$2:$H$15,2,FALSE),"")</f>
        <v/>
      </c>
      <c r="AQ4524" s="24" t="str">
        <f>IF(ISBLANK(G4524),"",IF(SUMPRODUCT((G$2:G4524=G4524)*1)&gt;1,0,1))</f>
        <v/>
      </c>
      <c r="AR4524" s="24" t="str">
        <f t="shared" si="212"/>
        <v/>
      </c>
    </row>
    <row r="4525" spans="2:44" x14ac:dyDescent="0.35">
      <c r="B4525" s="20"/>
      <c r="C4525" s="20"/>
      <c r="D4525" s="20"/>
      <c r="E4525" s="20"/>
      <c r="F4525" s="20"/>
      <c r="G4525" s="21"/>
      <c r="H4525" s="20"/>
      <c r="I4525" s="20"/>
      <c r="J4525" s="20"/>
      <c r="K4525" s="20"/>
      <c r="L4525" s="20"/>
      <c r="M4525" s="20"/>
      <c r="N4525" s="20"/>
      <c r="O4525" s="22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0"/>
      <c r="AA4525" s="20"/>
      <c r="AB4525" s="20"/>
      <c r="AC4525" s="20"/>
      <c r="AD4525" s="20"/>
      <c r="AE4525" s="20"/>
      <c r="AF4525" s="22"/>
      <c r="AG4525" s="20"/>
      <c r="AH4525" s="20"/>
      <c r="AI4525" s="20"/>
      <c r="AJ4525" s="20"/>
      <c r="AK4525" s="20"/>
      <c r="AL4525" s="20"/>
      <c r="AM4525" s="24" t="str">
        <f>IF($O4525="","",IF(DATEDIF($O4525,Lista!$V$2,"y")=122,"",DATEDIF($O4525,Lista!$V$2,"y")))</f>
        <v/>
      </c>
      <c r="AN4525" s="24" t="str">
        <f t="shared" si="210"/>
        <v/>
      </c>
      <c r="AO4525" s="24" t="str">
        <f t="shared" si="211"/>
        <v/>
      </c>
      <c r="AP4525" s="25" t="str">
        <f>IFERROR(VLOOKUP($R4525,Lista!$G$2:$H$15,2,FALSE),"")</f>
        <v/>
      </c>
      <c r="AQ4525" s="24" t="str">
        <f>IF(ISBLANK(G4525),"",IF(SUMPRODUCT((G$2:G4525=G4525)*1)&gt;1,0,1))</f>
        <v/>
      </c>
      <c r="AR4525" s="24" t="str">
        <f t="shared" si="212"/>
        <v/>
      </c>
    </row>
    <row r="4526" spans="2:44" x14ac:dyDescent="0.35">
      <c r="B4526" s="20"/>
      <c r="C4526" s="20"/>
      <c r="D4526" s="20"/>
      <c r="E4526" s="20"/>
      <c r="F4526" s="20"/>
      <c r="G4526" s="21"/>
      <c r="H4526" s="20"/>
      <c r="I4526" s="20"/>
      <c r="J4526" s="20"/>
      <c r="K4526" s="20"/>
      <c r="L4526" s="20"/>
      <c r="M4526" s="20"/>
      <c r="N4526" s="20"/>
      <c r="O4526" s="22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0"/>
      <c r="AA4526" s="20"/>
      <c r="AB4526" s="20"/>
      <c r="AC4526" s="20"/>
      <c r="AD4526" s="20"/>
      <c r="AE4526" s="20"/>
      <c r="AF4526" s="22"/>
      <c r="AG4526" s="20"/>
      <c r="AH4526" s="20"/>
      <c r="AI4526" s="20"/>
      <c r="AJ4526" s="20"/>
      <c r="AK4526" s="20"/>
      <c r="AL4526" s="20"/>
      <c r="AM4526" s="24" t="str">
        <f>IF($O4526="","",IF(DATEDIF($O4526,Lista!$V$2,"y")=122,"",DATEDIF($O4526,Lista!$V$2,"y")))</f>
        <v/>
      </c>
      <c r="AN4526" s="24" t="str">
        <f t="shared" si="210"/>
        <v/>
      </c>
      <c r="AO4526" s="24" t="str">
        <f t="shared" si="211"/>
        <v/>
      </c>
      <c r="AP4526" s="25" t="str">
        <f>IFERROR(VLOOKUP($R4526,Lista!$G$2:$H$15,2,FALSE),"")</f>
        <v/>
      </c>
      <c r="AQ4526" s="24" t="str">
        <f>IF(ISBLANK(G4526),"",IF(SUMPRODUCT((G$2:G4526=G4526)*1)&gt;1,0,1))</f>
        <v/>
      </c>
      <c r="AR4526" s="24" t="str">
        <f t="shared" si="212"/>
        <v/>
      </c>
    </row>
    <row r="4527" spans="2:44" x14ac:dyDescent="0.35">
      <c r="B4527" s="20"/>
      <c r="C4527" s="20"/>
      <c r="D4527" s="20"/>
      <c r="E4527" s="20"/>
      <c r="F4527" s="20"/>
      <c r="G4527" s="21"/>
      <c r="H4527" s="20"/>
      <c r="I4527" s="20"/>
      <c r="J4527" s="20"/>
      <c r="K4527" s="20"/>
      <c r="L4527" s="20"/>
      <c r="M4527" s="20"/>
      <c r="N4527" s="20"/>
      <c r="O4527" s="22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0"/>
      <c r="AA4527" s="20"/>
      <c r="AB4527" s="20"/>
      <c r="AC4527" s="20"/>
      <c r="AD4527" s="20"/>
      <c r="AE4527" s="20"/>
      <c r="AF4527" s="22"/>
      <c r="AG4527" s="20"/>
      <c r="AH4527" s="20"/>
      <c r="AI4527" s="20"/>
      <c r="AJ4527" s="20"/>
      <c r="AK4527" s="20"/>
      <c r="AL4527" s="20"/>
      <c r="AM4527" s="24" t="str">
        <f>IF($O4527="","",IF(DATEDIF($O4527,Lista!$V$2,"y")=122,"",DATEDIF($O4527,Lista!$V$2,"y")))</f>
        <v/>
      </c>
      <c r="AN4527" s="24" t="str">
        <f t="shared" si="210"/>
        <v/>
      </c>
      <c r="AO4527" s="24" t="str">
        <f t="shared" si="211"/>
        <v/>
      </c>
      <c r="AP4527" s="25" t="str">
        <f>IFERROR(VLOOKUP($R4527,Lista!$G$2:$H$15,2,FALSE),"")</f>
        <v/>
      </c>
      <c r="AQ4527" s="24" t="str">
        <f>IF(ISBLANK(G4527),"",IF(SUMPRODUCT((G$2:G4527=G4527)*1)&gt;1,0,1))</f>
        <v/>
      </c>
      <c r="AR4527" s="24" t="str">
        <f t="shared" si="212"/>
        <v/>
      </c>
    </row>
    <row r="4528" spans="2:44" x14ac:dyDescent="0.35">
      <c r="B4528" s="20"/>
      <c r="C4528" s="20"/>
      <c r="D4528" s="20"/>
      <c r="E4528" s="20"/>
      <c r="F4528" s="20"/>
      <c r="G4528" s="21"/>
      <c r="H4528" s="20"/>
      <c r="I4528" s="20"/>
      <c r="J4528" s="20"/>
      <c r="K4528" s="20"/>
      <c r="L4528" s="20"/>
      <c r="M4528" s="20"/>
      <c r="N4528" s="20"/>
      <c r="O4528" s="22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0"/>
      <c r="AA4528" s="20"/>
      <c r="AB4528" s="20"/>
      <c r="AC4528" s="20"/>
      <c r="AD4528" s="20"/>
      <c r="AE4528" s="20"/>
      <c r="AF4528" s="22"/>
      <c r="AG4528" s="20"/>
      <c r="AH4528" s="20"/>
      <c r="AI4528" s="20"/>
      <c r="AJ4528" s="20"/>
      <c r="AK4528" s="20"/>
      <c r="AL4528" s="20"/>
      <c r="AM4528" s="24" t="str">
        <f>IF($O4528="","",IF(DATEDIF($O4528,Lista!$V$2,"y")=122,"",DATEDIF($O4528,Lista!$V$2,"y")))</f>
        <v/>
      </c>
      <c r="AN4528" s="24" t="str">
        <f t="shared" si="210"/>
        <v/>
      </c>
      <c r="AO4528" s="24" t="str">
        <f t="shared" si="211"/>
        <v/>
      </c>
      <c r="AP4528" s="25" t="str">
        <f>IFERROR(VLOOKUP($R4528,Lista!$G$2:$H$15,2,FALSE),"")</f>
        <v/>
      </c>
      <c r="AQ4528" s="24" t="str">
        <f>IF(ISBLANK(G4528),"",IF(SUMPRODUCT((G$2:G4528=G4528)*1)&gt;1,0,1))</f>
        <v/>
      </c>
      <c r="AR4528" s="24" t="str">
        <f t="shared" si="212"/>
        <v/>
      </c>
    </row>
    <row r="4529" spans="2:44" x14ac:dyDescent="0.35">
      <c r="B4529" s="20"/>
      <c r="C4529" s="20"/>
      <c r="D4529" s="20"/>
      <c r="E4529" s="20"/>
      <c r="F4529" s="20"/>
      <c r="G4529" s="21"/>
      <c r="H4529" s="20"/>
      <c r="I4529" s="20"/>
      <c r="J4529" s="20"/>
      <c r="K4529" s="20"/>
      <c r="L4529" s="20"/>
      <c r="M4529" s="20"/>
      <c r="N4529" s="20"/>
      <c r="O4529" s="22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0"/>
      <c r="AA4529" s="20"/>
      <c r="AB4529" s="20"/>
      <c r="AC4529" s="20"/>
      <c r="AD4529" s="20"/>
      <c r="AE4529" s="20"/>
      <c r="AF4529" s="22"/>
      <c r="AG4529" s="20"/>
      <c r="AH4529" s="20"/>
      <c r="AI4529" s="20"/>
      <c r="AJ4529" s="20"/>
      <c r="AK4529" s="20"/>
      <c r="AL4529" s="20"/>
      <c r="AM4529" s="24" t="str">
        <f>IF($O4529="","",IF(DATEDIF($O4529,Lista!$V$2,"y")=122,"",DATEDIF($O4529,Lista!$V$2,"y")))</f>
        <v/>
      </c>
      <c r="AN4529" s="24" t="str">
        <f t="shared" si="210"/>
        <v/>
      </c>
      <c r="AO4529" s="24" t="str">
        <f t="shared" si="211"/>
        <v/>
      </c>
      <c r="AP4529" s="25" t="str">
        <f>IFERROR(VLOOKUP($R4529,Lista!$G$2:$H$15,2,FALSE),"")</f>
        <v/>
      </c>
      <c r="AQ4529" s="24" t="str">
        <f>IF(ISBLANK(G4529),"",IF(SUMPRODUCT((G$2:G4529=G4529)*1)&gt;1,0,1))</f>
        <v/>
      </c>
      <c r="AR4529" s="24" t="str">
        <f t="shared" si="212"/>
        <v/>
      </c>
    </row>
    <row r="4530" spans="2:44" x14ac:dyDescent="0.35">
      <c r="B4530" s="20"/>
      <c r="C4530" s="20"/>
      <c r="D4530" s="20"/>
      <c r="E4530" s="20"/>
      <c r="F4530" s="20"/>
      <c r="G4530" s="21"/>
      <c r="H4530" s="20"/>
      <c r="I4530" s="20"/>
      <c r="J4530" s="20"/>
      <c r="K4530" s="20"/>
      <c r="L4530" s="20"/>
      <c r="M4530" s="20"/>
      <c r="N4530" s="20"/>
      <c r="O4530" s="22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0"/>
      <c r="AA4530" s="20"/>
      <c r="AB4530" s="20"/>
      <c r="AC4530" s="20"/>
      <c r="AD4530" s="20"/>
      <c r="AE4530" s="20"/>
      <c r="AF4530" s="22"/>
      <c r="AG4530" s="20"/>
      <c r="AH4530" s="20"/>
      <c r="AI4530" s="20"/>
      <c r="AJ4530" s="20"/>
      <c r="AK4530" s="20"/>
      <c r="AL4530" s="20"/>
      <c r="AM4530" s="24" t="str">
        <f>IF($O4530="","",IF(DATEDIF($O4530,Lista!$V$2,"y")=122,"",DATEDIF($O4530,Lista!$V$2,"y")))</f>
        <v/>
      </c>
      <c r="AN4530" s="24" t="str">
        <f t="shared" si="210"/>
        <v/>
      </c>
      <c r="AO4530" s="24" t="str">
        <f t="shared" si="211"/>
        <v/>
      </c>
      <c r="AP4530" s="25" t="str">
        <f>IFERROR(VLOOKUP($R4530,Lista!$G$2:$H$15,2,FALSE),"")</f>
        <v/>
      </c>
      <c r="AQ4530" s="24" t="str">
        <f>IF(ISBLANK(G4530),"",IF(SUMPRODUCT((G$2:G4530=G4530)*1)&gt;1,0,1))</f>
        <v/>
      </c>
      <c r="AR4530" s="24" t="str">
        <f t="shared" si="212"/>
        <v/>
      </c>
    </row>
    <row r="4531" spans="2:44" x14ac:dyDescent="0.35">
      <c r="B4531" s="20"/>
      <c r="C4531" s="20"/>
      <c r="D4531" s="20"/>
      <c r="E4531" s="20"/>
      <c r="F4531" s="20"/>
      <c r="G4531" s="21"/>
      <c r="H4531" s="20"/>
      <c r="I4531" s="20"/>
      <c r="J4531" s="20"/>
      <c r="K4531" s="20"/>
      <c r="L4531" s="20"/>
      <c r="M4531" s="20"/>
      <c r="N4531" s="20"/>
      <c r="O4531" s="22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0"/>
      <c r="AA4531" s="20"/>
      <c r="AB4531" s="20"/>
      <c r="AC4531" s="20"/>
      <c r="AD4531" s="20"/>
      <c r="AE4531" s="20"/>
      <c r="AF4531" s="22"/>
      <c r="AG4531" s="20"/>
      <c r="AH4531" s="20"/>
      <c r="AI4531" s="20"/>
      <c r="AJ4531" s="20"/>
      <c r="AK4531" s="20"/>
      <c r="AL4531" s="20"/>
      <c r="AM4531" s="24" t="str">
        <f>IF($O4531="","",IF(DATEDIF($O4531,Lista!$V$2,"y")=122,"",DATEDIF($O4531,Lista!$V$2,"y")))</f>
        <v/>
      </c>
      <c r="AN4531" s="24" t="str">
        <f t="shared" si="210"/>
        <v/>
      </c>
      <c r="AO4531" s="24" t="str">
        <f t="shared" si="211"/>
        <v/>
      </c>
      <c r="AP4531" s="25" t="str">
        <f>IFERROR(VLOOKUP($R4531,Lista!$G$2:$H$15,2,FALSE),"")</f>
        <v/>
      </c>
      <c r="AQ4531" s="24" t="str">
        <f>IF(ISBLANK(G4531),"",IF(SUMPRODUCT((G$2:G4531=G4531)*1)&gt;1,0,1))</f>
        <v/>
      </c>
      <c r="AR4531" s="24" t="str">
        <f t="shared" si="212"/>
        <v/>
      </c>
    </row>
    <row r="4532" spans="2:44" x14ac:dyDescent="0.35">
      <c r="B4532" s="20"/>
      <c r="C4532" s="20"/>
      <c r="D4532" s="20"/>
      <c r="E4532" s="20"/>
      <c r="F4532" s="20"/>
      <c r="G4532" s="21"/>
      <c r="H4532" s="20"/>
      <c r="I4532" s="20"/>
      <c r="J4532" s="20"/>
      <c r="K4532" s="20"/>
      <c r="L4532" s="20"/>
      <c r="M4532" s="20"/>
      <c r="N4532" s="20"/>
      <c r="O4532" s="22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0"/>
      <c r="AA4532" s="20"/>
      <c r="AB4532" s="20"/>
      <c r="AC4532" s="20"/>
      <c r="AD4532" s="20"/>
      <c r="AE4532" s="20"/>
      <c r="AF4532" s="22"/>
      <c r="AG4532" s="20"/>
      <c r="AH4532" s="20"/>
      <c r="AI4532" s="20"/>
      <c r="AJ4532" s="20"/>
      <c r="AK4532" s="20"/>
      <c r="AL4532" s="20"/>
      <c r="AM4532" s="24" t="str">
        <f>IF($O4532="","",IF(DATEDIF($O4532,Lista!$V$2,"y")=122,"",DATEDIF($O4532,Lista!$V$2,"y")))</f>
        <v/>
      </c>
      <c r="AN4532" s="24" t="str">
        <f t="shared" si="210"/>
        <v/>
      </c>
      <c r="AO4532" s="24" t="str">
        <f t="shared" si="211"/>
        <v/>
      </c>
      <c r="AP4532" s="25" t="str">
        <f>IFERROR(VLOOKUP($R4532,Lista!$G$2:$H$15,2,FALSE),"")</f>
        <v/>
      </c>
      <c r="AQ4532" s="24" t="str">
        <f>IF(ISBLANK(G4532),"",IF(SUMPRODUCT((G$2:G4532=G4532)*1)&gt;1,0,1))</f>
        <v/>
      </c>
      <c r="AR4532" s="24" t="str">
        <f t="shared" si="212"/>
        <v/>
      </c>
    </row>
    <row r="4533" spans="2:44" x14ac:dyDescent="0.35">
      <c r="B4533" s="20"/>
      <c r="C4533" s="20"/>
      <c r="D4533" s="20"/>
      <c r="E4533" s="20"/>
      <c r="F4533" s="20"/>
      <c r="G4533" s="21"/>
      <c r="H4533" s="20"/>
      <c r="I4533" s="20"/>
      <c r="J4533" s="20"/>
      <c r="K4533" s="20"/>
      <c r="L4533" s="20"/>
      <c r="M4533" s="20"/>
      <c r="N4533" s="20"/>
      <c r="O4533" s="22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0"/>
      <c r="AA4533" s="20"/>
      <c r="AB4533" s="20"/>
      <c r="AC4533" s="20"/>
      <c r="AD4533" s="20"/>
      <c r="AE4533" s="20"/>
      <c r="AF4533" s="22"/>
      <c r="AG4533" s="20"/>
      <c r="AH4533" s="20"/>
      <c r="AI4533" s="20"/>
      <c r="AJ4533" s="20"/>
      <c r="AK4533" s="20"/>
      <c r="AL4533" s="20"/>
      <c r="AM4533" s="24" t="str">
        <f>IF($O4533="","",IF(DATEDIF($O4533,Lista!$V$2,"y")=122,"",DATEDIF($O4533,Lista!$V$2,"y")))</f>
        <v/>
      </c>
      <c r="AN4533" s="24" t="str">
        <f t="shared" si="210"/>
        <v/>
      </c>
      <c r="AO4533" s="24" t="str">
        <f t="shared" si="211"/>
        <v/>
      </c>
      <c r="AP4533" s="25" t="str">
        <f>IFERROR(VLOOKUP($R4533,Lista!$G$2:$H$15,2,FALSE),"")</f>
        <v/>
      </c>
      <c r="AQ4533" s="24" t="str">
        <f>IF(ISBLANK(G4533),"",IF(SUMPRODUCT((G$2:G4533=G4533)*1)&gt;1,0,1))</f>
        <v/>
      </c>
      <c r="AR4533" s="24" t="str">
        <f t="shared" si="212"/>
        <v/>
      </c>
    </row>
    <row r="4534" spans="2:44" x14ac:dyDescent="0.35">
      <c r="B4534" s="20"/>
      <c r="C4534" s="20"/>
      <c r="D4534" s="20"/>
      <c r="E4534" s="20"/>
      <c r="F4534" s="20"/>
      <c r="G4534" s="21"/>
      <c r="H4534" s="20"/>
      <c r="I4534" s="20"/>
      <c r="J4534" s="20"/>
      <c r="K4534" s="20"/>
      <c r="L4534" s="20"/>
      <c r="M4534" s="20"/>
      <c r="N4534" s="20"/>
      <c r="O4534" s="22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0"/>
      <c r="AA4534" s="20"/>
      <c r="AB4534" s="20"/>
      <c r="AC4534" s="20"/>
      <c r="AD4534" s="20"/>
      <c r="AE4534" s="20"/>
      <c r="AF4534" s="22"/>
      <c r="AG4534" s="20"/>
      <c r="AH4534" s="20"/>
      <c r="AI4534" s="20"/>
      <c r="AJ4534" s="20"/>
      <c r="AK4534" s="20"/>
      <c r="AL4534" s="20"/>
      <c r="AM4534" s="24" t="str">
        <f>IF($O4534="","",IF(DATEDIF($O4534,Lista!$V$2,"y")=122,"",DATEDIF($O4534,Lista!$V$2,"y")))</f>
        <v/>
      </c>
      <c r="AN4534" s="24" t="str">
        <f t="shared" si="210"/>
        <v/>
      </c>
      <c r="AO4534" s="24" t="str">
        <f t="shared" si="211"/>
        <v/>
      </c>
      <c r="AP4534" s="25" t="str">
        <f>IFERROR(VLOOKUP($R4534,Lista!$G$2:$H$15,2,FALSE),"")</f>
        <v/>
      </c>
      <c r="AQ4534" s="24" t="str">
        <f>IF(ISBLANK(G4534),"",IF(SUMPRODUCT((G$2:G4534=G4534)*1)&gt;1,0,1))</f>
        <v/>
      </c>
      <c r="AR4534" s="24" t="str">
        <f t="shared" si="212"/>
        <v/>
      </c>
    </row>
    <row r="4535" spans="2:44" x14ac:dyDescent="0.35">
      <c r="B4535" s="20"/>
      <c r="C4535" s="20"/>
      <c r="D4535" s="20"/>
      <c r="E4535" s="20"/>
      <c r="F4535" s="20"/>
      <c r="G4535" s="21"/>
      <c r="H4535" s="20"/>
      <c r="I4535" s="20"/>
      <c r="J4535" s="20"/>
      <c r="K4535" s="20"/>
      <c r="L4535" s="20"/>
      <c r="M4535" s="20"/>
      <c r="N4535" s="20"/>
      <c r="O4535" s="22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0"/>
      <c r="AA4535" s="20"/>
      <c r="AB4535" s="20"/>
      <c r="AC4535" s="20"/>
      <c r="AD4535" s="20"/>
      <c r="AE4535" s="20"/>
      <c r="AF4535" s="22"/>
      <c r="AG4535" s="20"/>
      <c r="AH4535" s="20"/>
      <c r="AI4535" s="20"/>
      <c r="AJ4535" s="20"/>
      <c r="AK4535" s="20"/>
      <c r="AL4535" s="20"/>
      <c r="AM4535" s="24" t="str">
        <f>IF($O4535="","",IF(DATEDIF($O4535,Lista!$V$2,"y")=122,"",DATEDIF($O4535,Lista!$V$2,"y")))</f>
        <v/>
      </c>
      <c r="AN4535" s="24" t="str">
        <f t="shared" si="210"/>
        <v/>
      </c>
      <c r="AO4535" s="24" t="str">
        <f t="shared" si="211"/>
        <v/>
      </c>
      <c r="AP4535" s="25" t="str">
        <f>IFERROR(VLOOKUP($R4535,Lista!$G$2:$H$15,2,FALSE),"")</f>
        <v/>
      </c>
      <c r="AQ4535" s="24" t="str">
        <f>IF(ISBLANK(G4535),"",IF(SUMPRODUCT((G$2:G4535=G4535)*1)&gt;1,0,1))</f>
        <v/>
      </c>
      <c r="AR4535" s="24" t="str">
        <f t="shared" si="212"/>
        <v/>
      </c>
    </row>
    <row r="4536" spans="2:44" x14ac:dyDescent="0.35">
      <c r="B4536" s="20"/>
      <c r="C4536" s="20"/>
      <c r="D4536" s="20"/>
      <c r="E4536" s="20"/>
      <c r="F4536" s="20"/>
      <c r="G4536" s="21"/>
      <c r="H4536" s="20"/>
      <c r="I4536" s="20"/>
      <c r="J4536" s="20"/>
      <c r="K4536" s="20"/>
      <c r="L4536" s="20"/>
      <c r="M4536" s="20"/>
      <c r="N4536" s="20"/>
      <c r="O4536" s="22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0"/>
      <c r="AA4536" s="20"/>
      <c r="AB4536" s="20"/>
      <c r="AC4536" s="20"/>
      <c r="AD4536" s="20"/>
      <c r="AE4536" s="20"/>
      <c r="AF4536" s="22"/>
      <c r="AG4536" s="20"/>
      <c r="AH4536" s="20"/>
      <c r="AI4536" s="20"/>
      <c r="AJ4536" s="20"/>
      <c r="AK4536" s="20"/>
      <c r="AL4536" s="20"/>
      <c r="AM4536" s="24" t="str">
        <f>IF($O4536="","",IF(DATEDIF($O4536,Lista!$V$2,"y")=122,"",DATEDIF($O4536,Lista!$V$2,"y")))</f>
        <v/>
      </c>
      <c r="AN4536" s="24" t="str">
        <f t="shared" si="210"/>
        <v/>
      </c>
      <c r="AO4536" s="24" t="str">
        <f t="shared" si="211"/>
        <v/>
      </c>
      <c r="AP4536" s="25" t="str">
        <f>IFERROR(VLOOKUP($R4536,Lista!$G$2:$H$15,2,FALSE),"")</f>
        <v/>
      </c>
      <c r="AQ4536" s="24" t="str">
        <f>IF(ISBLANK(G4536),"",IF(SUMPRODUCT((G$2:G4536=G4536)*1)&gt;1,0,1))</f>
        <v/>
      </c>
      <c r="AR4536" s="24" t="str">
        <f t="shared" si="212"/>
        <v/>
      </c>
    </row>
    <row r="4537" spans="2:44" x14ac:dyDescent="0.35">
      <c r="B4537" s="20"/>
      <c r="C4537" s="20"/>
      <c r="D4537" s="20"/>
      <c r="E4537" s="20"/>
      <c r="F4537" s="20"/>
      <c r="G4537" s="21"/>
      <c r="H4537" s="20"/>
      <c r="I4537" s="20"/>
      <c r="J4537" s="20"/>
      <c r="K4537" s="20"/>
      <c r="L4537" s="20"/>
      <c r="M4537" s="20"/>
      <c r="N4537" s="20"/>
      <c r="O4537" s="22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0"/>
      <c r="AA4537" s="20"/>
      <c r="AB4537" s="20"/>
      <c r="AC4537" s="20"/>
      <c r="AD4537" s="20"/>
      <c r="AE4537" s="20"/>
      <c r="AF4537" s="22"/>
      <c r="AG4537" s="20"/>
      <c r="AH4537" s="20"/>
      <c r="AI4537" s="20"/>
      <c r="AJ4537" s="20"/>
      <c r="AK4537" s="20"/>
      <c r="AL4537" s="20"/>
      <c r="AM4537" s="24" t="str">
        <f>IF($O4537="","",IF(DATEDIF($O4537,Lista!$V$2,"y")=122,"",DATEDIF($O4537,Lista!$V$2,"y")))</f>
        <v/>
      </c>
      <c r="AN4537" s="24" t="str">
        <f t="shared" si="210"/>
        <v/>
      </c>
      <c r="AO4537" s="24" t="str">
        <f t="shared" si="211"/>
        <v/>
      </c>
      <c r="AP4537" s="25" t="str">
        <f>IFERROR(VLOOKUP($R4537,Lista!$G$2:$H$15,2,FALSE),"")</f>
        <v/>
      </c>
      <c r="AQ4537" s="24" t="str">
        <f>IF(ISBLANK(G4537),"",IF(SUMPRODUCT((G$2:G4537=G4537)*1)&gt;1,0,1))</f>
        <v/>
      </c>
      <c r="AR4537" s="24" t="str">
        <f t="shared" si="212"/>
        <v/>
      </c>
    </row>
    <row r="4538" spans="2:44" x14ac:dyDescent="0.35">
      <c r="B4538" s="20"/>
      <c r="C4538" s="20"/>
      <c r="D4538" s="20"/>
      <c r="E4538" s="20"/>
      <c r="F4538" s="20"/>
      <c r="G4538" s="21"/>
      <c r="H4538" s="20"/>
      <c r="I4538" s="20"/>
      <c r="J4538" s="20"/>
      <c r="K4538" s="20"/>
      <c r="L4538" s="20"/>
      <c r="M4538" s="20"/>
      <c r="N4538" s="20"/>
      <c r="O4538" s="22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0"/>
      <c r="AA4538" s="20"/>
      <c r="AB4538" s="20"/>
      <c r="AC4538" s="20"/>
      <c r="AD4538" s="20"/>
      <c r="AE4538" s="20"/>
      <c r="AF4538" s="22"/>
      <c r="AG4538" s="20"/>
      <c r="AH4538" s="20"/>
      <c r="AI4538" s="20"/>
      <c r="AJ4538" s="20"/>
      <c r="AK4538" s="20"/>
      <c r="AL4538" s="20"/>
      <c r="AM4538" s="24" t="str">
        <f>IF($O4538="","",IF(DATEDIF($O4538,Lista!$V$2,"y")=122,"",DATEDIF($O4538,Lista!$V$2,"y")))</f>
        <v/>
      </c>
      <c r="AN4538" s="24" t="str">
        <f t="shared" si="210"/>
        <v/>
      </c>
      <c r="AO4538" s="24" t="str">
        <f t="shared" si="211"/>
        <v/>
      </c>
      <c r="AP4538" s="25" t="str">
        <f>IFERROR(VLOOKUP($R4538,Lista!$G$2:$H$15,2,FALSE),"")</f>
        <v/>
      </c>
      <c r="AQ4538" s="24" t="str">
        <f>IF(ISBLANK(G4538),"",IF(SUMPRODUCT((G$2:G4538=G4538)*1)&gt;1,0,1))</f>
        <v/>
      </c>
      <c r="AR4538" s="24" t="str">
        <f t="shared" si="212"/>
        <v/>
      </c>
    </row>
    <row r="4539" spans="2:44" x14ac:dyDescent="0.35">
      <c r="B4539" s="20"/>
      <c r="C4539" s="20"/>
      <c r="D4539" s="20"/>
      <c r="E4539" s="20"/>
      <c r="F4539" s="20"/>
      <c r="G4539" s="21"/>
      <c r="H4539" s="20"/>
      <c r="I4539" s="20"/>
      <c r="J4539" s="20"/>
      <c r="K4539" s="20"/>
      <c r="L4539" s="20"/>
      <c r="M4539" s="20"/>
      <c r="N4539" s="20"/>
      <c r="O4539" s="22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0"/>
      <c r="AA4539" s="20"/>
      <c r="AB4539" s="20"/>
      <c r="AC4539" s="20"/>
      <c r="AD4539" s="20"/>
      <c r="AE4539" s="20"/>
      <c r="AF4539" s="22"/>
      <c r="AG4539" s="20"/>
      <c r="AH4539" s="20"/>
      <c r="AI4539" s="20"/>
      <c r="AJ4539" s="20"/>
      <c r="AK4539" s="20"/>
      <c r="AL4539" s="20"/>
      <c r="AM4539" s="24" t="str">
        <f>IF($O4539="","",IF(DATEDIF($O4539,Lista!$V$2,"y")=122,"",DATEDIF($O4539,Lista!$V$2,"y")))</f>
        <v/>
      </c>
      <c r="AN4539" s="24" t="str">
        <f t="shared" si="210"/>
        <v/>
      </c>
      <c r="AO4539" s="24" t="str">
        <f t="shared" si="211"/>
        <v/>
      </c>
      <c r="AP4539" s="25" t="str">
        <f>IFERROR(VLOOKUP($R4539,Lista!$G$2:$H$15,2,FALSE),"")</f>
        <v/>
      </c>
      <c r="AQ4539" s="24" t="str">
        <f>IF(ISBLANK(G4539),"",IF(SUMPRODUCT((G$2:G4539=G4539)*1)&gt;1,0,1))</f>
        <v/>
      </c>
      <c r="AR4539" s="24" t="str">
        <f t="shared" si="212"/>
        <v/>
      </c>
    </row>
    <row r="4540" spans="2:44" x14ac:dyDescent="0.35">
      <c r="B4540" s="20"/>
      <c r="C4540" s="20"/>
      <c r="D4540" s="20"/>
      <c r="E4540" s="20"/>
      <c r="F4540" s="20"/>
      <c r="G4540" s="21"/>
      <c r="H4540" s="20"/>
      <c r="I4540" s="20"/>
      <c r="J4540" s="20"/>
      <c r="K4540" s="20"/>
      <c r="L4540" s="20"/>
      <c r="M4540" s="20"/>
      <c r="N4540" s="20"/>
      <c r="O4540" s="22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0"/>
      <c r="AA4540" s="20"/>
      <c r="AB4540" s="20"/>
      <c r="AC4540" s="20"/>
      <c r="AD4540" s="20"/>
      <c r="AE4540" s="20"/>
      <c r="AF4540" s="22"/>
      <c r="AG4540" s="20"/>
      <c r="AH4540" s="20"/>
      <c r="AI4540" s="20"/>
      <c r="AJ4540" s="20"/>
      <c r="AK4540" s="20"/>
      <c r="AL4540" s="20"/>
      <c r="AM4540" s="24" t="str">
        <f>IF($O4540="","",IF(DATEDIF($O4540,Lista!$V$2,"y")=122,"",DATEDIF($O4540,Lista!$V$2,"y")))</f>
        <v/>
      </c>
      <c r="AN4540" s="24" t="str">
        <f t="shared" si="210"/>
        <v/>
      </c>
      <c r="AO4540" s="24" t="str">
        <f t="shared" si="211"/>
        <v/>
      </c>
      <c r="AP4540" s="25" t="str">
        <f>IFERROR(VLOOKUP($R4540,Lista!$G$2:$H$15,2,FALSE),"")</f>
        <v/>
      </c>
      <c r="AQ4540" s="24" t="str">
        <f>IF(ISBLANK(G4540),"",IF(SUMPRODUCT((G$2:G4540=G4540)*1)&gt;1,0,1))</f>
        <v/>
      </c>
      <c r="AR4540" s="24" t="str">
        <f t="shared" si="212"/>
        <v/>
      </c>
    </row>
    <row r="4541" spans="2:44" x14ac:dyDescent="0.35">
      <c r="B4541" s="20"/>
      <c r="C4541" s="20"/>
      <c r="D4541" s="20"/>
      <c r="E4541" s="20"/>
      <c r="F4541" s="20"/>
      <c r="G4541" s="21"/>
      <c r="H4541" s="20"/>
      <c r="I4541" s="20"/>
      <c r="J4541" s="20"/>
      <c r="K4541" s="20"/>
      <c r="L4541" s="20"/>
      <c r="M4541" s="20"/>
      <c r="N4541" s="20"/>
      <c r="O4541" s="22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0"/>
      <c r="AA4541" s="20"/>
      <c r="AB4541" s="20"/>
      <c r="AC4541" s="20"/>
      <c r="AD4541" s="20"/>
      <c r="AE4541" s="20"/>
      <c r="AF4541" s="22"/>
      <c r="AG4541" s="20"/>
      <c r="AH4541" s="20"/>
      <c r="AI4541" s="20"/>
      <c r="AJ4541" s="20"/>
      <c r="AK4541" s="20"/>
      <c r="AL4541" s="20"/>
      <c r="AM4541" s="24" t="str">
        <f>IF($O4541="","",IF(DATEDIF($O4541,Lista!$V$2,"y")=122,"",DATEDIF($O4541,Lista!$V$2,"y")))</f>
        <v/>
      </c>
      <c r="AN4541" s="24" t="str">
        <f t="shared" si="210"/>
        <v/>
      </c>
      <c r="AO4541" s="24" t="str">
        <f t="shared" si="211"/>
        <v/>
      </c>
      <c r="AP4541" s="25" t="str">
        <f>IFERROR(VLOOKUP($R4541,Lista!$G$2:$H$15,2,FALSE),"")</f>
        <v/>
      </c>
      <c r="AQ4541" s="24" t="str">
        <f>IF(ISBLANK(G4541),"",IF(SUMPRODUCT((G$2:G4541=G4541)*1)&gt;1,0,1))</f>
        <v/>
      </c>
      <c r="AR4541" s="24" t="str">
        <f t="shared" si="212"/>
        <v/>
      </c>
    </row>
    <row r="4542" spans="2:44" x14ac:dyDescent="0.35">
      <c r="B4542" s="20"/>
      <c r="C4542" s="20"/>
      <c r="D4542" s="20"/>
      <c r="E4542" s="20"/>
      <c r="F4542" s="20"/>
      <c r="G4542" s="21"/>
      <c r="H4542" s="20"/>
      <c r="I4542" s="20"/>
      <c r="J4542" s="20"/>
      <c r="K4542" s="20"/>
      <c r="L4542" s="20"/>
      <c r="M4542" s="20"/>
      <c r="N4542" s="20"/>
      <c r="O4542" s="22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0"/>
      <c r="AA4542" s="20"/>
      <c r="AB4542" s="20"/>
      <c r="AC4542" s="20"/>
      <c r="AD4542" s="20"/>
      <c r="AE4542" s="20"/>
      <c r="AF4542" s="22"/>
      <c r="AG4542" s="20"/>
      <c r="AH4542" s="20"/>
      <c r="AI4542" s="20"/>
      <c r="AJ4542" s="20"/>
      <c r="AK4542" s="20"/>
      <c r="AL4542" s="20"/>
      <c r="AM4542" s="24" t="str">
        <f>IF($O4542="","",IF(DATEDIF($O4542,Lista!$V$2,"y")=122,"",DATEDIF($O4542,Lista!$V$2,"y")))</f>
        <v/>
      </c>
      <c r="AN4542" s="24" t="str">
        <f t="shared" si="210"/>
        <v/>
      </c>
      <c r="AO4542" s="24" t="str">
        <f t="shared" si="211"/>
        <v/>
      </c>
      <c r="AP4542" s="25" t="str">
        <f>IFERROR(VLOOKUP($R4542,Lista!$G$2:$H$15,2,FALSE),"")</f>
        <v/>
      </c>
      <c r="AQ4542" s="24" t="str">
        <f>IF(ISBLANK(G4542),"",IF(SUMPRODUCT((G$2:G4542=G4542)*1)&gt;1,0,1))</f>
        <v/>
      </c>
      <c r="AR4542" s="24" t="str">
        <f t="shared" si="212"/>
        <v/>
      </c>
    </row>
    <row r="4543" spans="2:44" x14ac:dyDescent="0.35">
      <c r="B4543" s="20"/>
      <c r="C4543" s="20"/>
      <c r="D4543" s="20"/>
      <c r="E4543" s="20"/>
      <c r="F4543" s="20"/>
      <c r="G4543" s="21"/>
      <c r="H4543" s="20"/>
      <c r="I4543" s="20"/>
      <c r="J4543" s="20"/>
      <c r="K4543" s="20"/>
      <c r="L4543" s="20"/>
      <c r="M4543" s="20"/>
      <c r="N4543" s="20"/>
      <c r="O4543" s="22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0"/>
      <c r="AA4543" s="20"/>
      <c r="AB4543" s="20"/>
      <c r="AC4543" s="20"/>
      <c r="AD4543" s="20"/>
      <c r="AE4543" s="20"/>
      <c r="AF4543" s="22"/>
      <c r="AG4543" s="20"/>
      <c r="AH4543" s="20"/>
      <c r="AI4543" s="20"/>
      <c r="AJ4543" s="20"/>
      <c r="AK4543" s="20"/>
      <c r="AL4543" s="20"/>
      <c r="AM4543" s="24" t="str">
        <f>IF($O4543="","",IF(DATEDIF($O4543,Lista!$V$2,"y")=122,"",DATEDIF($O4543,Lista!$V$2,"y")))</f>
        <v/>
      </c>
      <c r="AN4543" s="24" t="str">
        <f t="shared" si="210"/>
        <v/>
      </c>
      <c r="AO4543" s="24" t="str">
        <f t="shared" si="211"/>
        <v/>
      </c>
      <c r="AP4543" s="25" t="str">
        <f>IFERROR(VLOOKUP($R4543,Lista!$G$2:$H$15,2,FALSE),"")</f>
        <v/>
      </c>
      <c r="AQ4543" s="24" t="str">
        <f>IF(ISBLANK(G4543),"",IF(SUMPRODUCT((G$2:G4543=G4543)*1)&gt;1,0,1))</f>
        <v/>
      </c>
      <c r="AR4543" s="24" t="str">
        <f t="shared" si="212"/>
        <v/>
      </c>
    </row>
    <row r="4544" spans="2:44" x14ac:dyDescent="0.35">
      <c r="B4544" s="20"/>
      <c r="C4544" s="20"/>
      <c r="D4544" s="20"/>
      <c r="E4544" s="20"/>
      <c r="F4544" s="20"/>
      <c r="G4544" s="21"/>
      <c r="H4544" s="20"/>
      <c r="I4544" s="20"/>
      <c r="J4544" s="20"/>
      <c r="K4544" s="20"/>
      <c r="L4544" s="20"/>
      <c r="M4544" s="20"/>
      <c r="N4544" s="20"/>
      <c r="O4544" s="22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0"/>
      <c r="AA4544" s="20"/>
      <c r="AB4544" s="20"/>
      <c r="AC4544" s="20"/>
      <c r="AD4544" s="20"/>
      <c r="AE4544" s="20"/>
      <c r="AF4544" s="22"/>
      <c r="AG4544" s="20"/>
      <c r="AH4544" s="20"/>
      <c r="AI4544" s="20"/>
      <c r="AJ4544" s="20"/>
      <c r="AK4544" s="20"/>
      <c r="AL4544" s="20"/>
      <c r="AM4544" s="24" t="str">
        <f>IF($O4544="","",IF(DATEDIF($O4544,Lista!$V$2,"y")=122,"",DATEDIF($O4544,Lista!$V$2,"y")))</f>
        <v/>
      </c>
      <c r="AN4544" s="24" t="str">
        <f t="shared" si="210"/>
        <v/>
      </c>
      <c r="AO4544" s="24" t="str">
        <f t="shared" si="211"/>
        <v/>
      </c>
      <c r="AP4544" s="25" t="str">
        <f>IFERROR(VLOOKUP($R4544,Lista!$G$2:$H$15,2,FALSE),"")</f>
        <v/>
      </c>
      <c r="AQ4544" s="24" t="str">
        <f>IF(ISBLANK(G4544),"",IF(SUMPRODUCT((G$2:G4544=G4544)*1)&gt;1,0,1))</f>
        <v/>
      </c>
      <c r="AR4544" s="24" t="str">
        <f t="shared" si="212"/>
        <v/>
      </c>
    </row>
    <row r="4545" spans="2:44" x14ac:dyDescent="0.35">
      <c r="B4545" s="20"/>
      <c r="C4545" s="20"/>
      <c r="D4545" s="20"/>
      <c r="E4545" s="20"/>
      <c r="F4545" s="20"/>
      <c r="G4545" s="21"/>
      <c r="H4545" s="20"/>
      <c r="I4545" s="20"/>
      <c r="J4545" s="20"/>
      <c r="K4545" s="20"/>
      <c r="L4545" s="20"/>
      <c r="M4545" s="20"/>
      <c r="N4545" s="20"/>
      <c r="O4545" s="22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0"/>
      <c r="AA4545" s="20"/>
      <c r="AB4545" s="20"/>
      <c r="AC4545" s="20"/>
      <c r="AD4545" s="20"/>
      <c r="AE4545" s="20"/>
      <c r="AF4545" s="22"/>
      <c r="AG4545" s="20"/>
      <c r="AH4545" s="20"/>
      <c r="AI4545" s="20"/>
      <c r="AJ4545" s="20"/>
      <c r="AK4545" s="20"/>
      <c r="AL4545" s="20"/>
      <c r="AM4545" s="24" t="str">
        <f>IF($O4545="","",IF(DATEDIF($O4545,Lista!$V$2,"y")=122,"",DATEDIF($O4545,Lista!$V$2,"y")))</f>
        <v/>
      </c>
      <c r="AN4545" s="24" t="str">
        <f t="shared" si="210"/>
        <v/>
      </c>
      <c r="AO4545" s="24" t="str">
        <f t="shared" si="211"/>
        <v/>
      </c>
      <c r="AP4545" s="25" t="str">
        <f>IFERROR(VLOOKUP($R4545,Lista!$G$2:$H$15,2,FALSE),"")</f>
        <v/>
      </c>
      <c r="AQ4545" s="24" t="str">
        <f>IF(ISBLANK(G4545),"",IF(SUMPRODUCT((G$2:G4545=G4545)*1)&gt;1,0,1))</f>
        <v/>
      </c>
      <c r="AR4545" s="24" t="str">
        <f t="shared" si="212"/>
        <v/>
      </c>
    </row>
    <row r="4546" spans="2:44" x14ac:dyDescent="0.35">
      <c r="B4546" s="20"/>
      <c r="C4546" s="20"/>
      <c r="D4546" s="20"/>
      <c r="E4546" s="20"/>
      <c r="F4546" s="20"/>
      <c r="G4546" s="21"/>
      <c r="H4546" s="20"/>
      <c r="I4546" s="20"/>
      <c r="J4546" s="20"/>
      <c r="K4546" s="20"/>
      <c r="L4546" s="20"/>
      <c r="M4546" s="20"/>
      <c r="N4546" s="20"/>
      <c r="O4546" s="22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0"/>
      <c r="AA4546" s="20"/>
      <c r="AB4546" s="20"/>
      <c r="AC4546" s="20"/>
      <c r="AD4546" s="20"/>
      <c r="AE4546" s="20"/>
      <c r="AF4546" s="22"/>
      <c r="AG4546" s="20"/>
      <c r="AH4546" s="20"/>
      <c r="AI4546" s="20"/>
      <c r="AJ4546" s="20"/>
      <c r="AK4546" s="20"/>
      <c r="AL4546" s="20"/>
      <c r="AM4546" s="24" t="str">
        <f>IF($O4546="","",IF(DATEDIF($O4546,Lista!$V$2,"y")=122,"",DATEDIF($O4546,Lista!$V$2,"y")))</f>
        <v/>
      </c>
      <c r="AN4546" s="24" t="str">
        <f t="shared" si="210"/>
        <v/>
      </c>
      <c r="AO4546" s="24" t="str">
        <f t="shared" si="211"/>
        <v/>
      </c>
      <c r="AP4546" s="25" t="str">
        <f>IFERROR(VLOOKUP($R4546,Lista!$G$2:$H$15,2,FALSE),"")</f>
        <v/>
      </c>
      <c r="AQ4546" s="24" t="str">
        <f>IF(ISBLANK(G4546),"",IF(SUMPRODUCT((G$2:G4546=G4546)*1)&gt;1,0,1))</f>
        <v/>
      </c>
      <c r="AR4546" s="24" t="str">
        <f t="shared" si="212"/>
        <v/>
      </c>
    </row>
    <row r="4547" spans="2:44" x14ac:dyDescent="0.35">
      <c r="B4547" s="20"/>
      <c r="C4547" s="20"/>
      <c r="D4547" s="20"/>
      <c r="E4547" s="20"/>
      <c r="F4547" s="20"/>
      <c r="G4547" s="21"/>
      <c r="H4547" s="20"/>
      <c r="I4547" s="20"/>
      <c r="J4547" s="20"/>
      <c r="K4547" s="20"/>
      <c r="L4547" s="20"/>
      <c r="M4547" s="20"/>
      <c r="N4547" s="20"/>
      <c r="O4547" s="22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0"/>
      <c r="AA4547" s="20"/>
      <c r="AB4547" s="20"/>
      <c r="AC4547" s="20"/>
      <c r="AD4547" s="20"/>
      <c r="AE4547" s="20"/>
      <c r="AF4547" s="22"/>
      <c r="AG4547" s="20"/>
      <c r="AH4547" s="20"/>
      <c r="AI4547" s="20"/>
      <c r="AJ4547" s="20"/>
      <c r="AK4547" s="20"/>
      <c r="AL4547" s="20"/>
      <c r="AM4547" s="24" t="str">
        <f>IF($O4547="","",IF(DATEDIF($O4547,Lista!$V$2,"y")=122,"",DATEDIF($O4547,Lista!$V$2,"y")))</f>
        <v/>
      </c>
      <c r="AN4547" s="24" t="str">
        <f t="shared" ref="AN4547:AN4610" si="213">IF(AM4547="","",IF(AM4547&lt;=5,"0 to 5",IF(AM4547&lt;=17,"6 to 17",IF(AM4547&lt;=49,"18 to 49",IF(AM4547&gt;=50,"&gt; 50")))))</f>
        <v/>
      </c>
      <c r="AO4547" s="24" t="str">
        <f t="shared" ref="AO4547:AO4610" si="214">IF(AM4547="","",IF(AM4547&lt;=4,"0 to 4",IF(AM4547&lt;=9,"5 to 9",IF(AM4547&lt;=14,"10 to 14",IF(AM4547&lt;=18,"15 to 18",IF(AM4547&lt;=29,"19 to 29",IF(AM4547&lt;=59,"30 to 59",IF(AM4547&gt;=60,"&gt; 60"))))))))</f>
        <v/>
      </c>
      <c r="AP4547" s="25" t="str">
        <f>IFERROR(VLOOKUP($R4547,Lista!$G$2:$H$15,2,FALSE),"")</f>
        <v/>
      </c>
      <c r="AQ4547" s="24" t="str">
        <f>IF(ISBLANK(G4547),"",IF(SUMPRODUCT((G$2:G4547=G4547)*1)&gt;1,0,1))</f>
        <v/>
      </c>
      <c r="AR4547" s="24" t="str">
        <f t="shared" ref="AR4547:AR4610" si="215">IF(COUNTA($A4547:$E4547,$G4547:$I4547,$K4547,$M4547,$O4547:$P4547,$R4547:$T4547,$W4547,$X4547,$Y4547,$Z4547,$AA4547,$AB4547,$AD4547:$AE4547,$AF4547:$AF4547)=0,"",COUNTA($A4547:$E4547,$G4547:$I4547,$K4547,$M4547,$O4547:$P4547,$R4547:$T4547,$W4547,$X4547,$Y4547,$Z4547,$AA4547,$AB4547,$AD4547:$AE4547,$AF4547:$AF4547))</f>
        <v/>
      </c>
    </row>
    <row r="4548" spans="2:44" x14ac:dyDescent="0.35">
      <c r="B4548" s="20"/>
      <c r="C4548" s="20"/>
      <c r="D4548" s="20"/>
      <c r="E4548" s="20"/>
      <c r="F4548" s="20"/>
      <c r="G4548" s="21"/>
      <c r="H4548" s="20"/>
      <c r="I4548" s="20"/>
      <c r="J4548" s="20"/>
      <c r="K4548" s="20"/>
      <c r="L4548" s="20"/>
      <c r="M4548" s="20"/>
      <c r="N4548" s="20"/>
      <c r="O4548" s="22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0"/>
      <c r="AA4548" s="20"/>
      <c r="AB4548" s="20"/>
      <c r="AC4548" s="20"/>
      <c r="AD4548" s="20"/>
      <c r="AE4548" s="20"/>
      <c r="AF4548" s="22"/>
      <c r="AG4548" s="20"/>
      <c r="AH4548" s="20"/>
      <c r="AI4548" s="20"/>
      <c r="AJ4548" s="20"/>
      <c r="AK4548" s="20"/>
      <c r="AL4548" s="20"/>
      <c r="AM4548" s="24" t="str">
        <f>IF($O4548="","",IF(DATEDIF($O4548,Lista!$V$2,"y")=122,"",DATEDIF($O4548,Lista!$V$2,"y")))</f>
        <v/>
      </c>
      <c r="AN4548" s="24" t="str">
        <f t="shared" si="213"/>
        <v/>
      </c>
      <c r="AO4548" s="24" t="str">
        <f t="shared" si="214"/>
        <v/>
      </c>
      <c r="AP4548" s="25" t="str">
        <f>IFERROR(VLOOKUP($R4548,Lista!$G$2:$H$15,2,FALSE),"")</f>
        <v/>
      </c>
      <c r="AQ4548" s="24" t="str">
        <f>IF(ISBLANK(G4548),"",IF(SUMPRODUCT((G$2:G4548=G4548)*1)&gt;1,0,1))</f>
        <v/>
      </c>
      <c r="AR4548" s="24" t="str">
        <f t="shared" si="215"/>
        <v/>
      </c>
    </row>
    <row r="4549" spans="2:44" x14ac:dyDescent="0.35">
      <c r="B4549" s="20"/>
      <c r="C4549" s="20"/>
      <c r="D4549" s="20"/>
      <c r="E4549" s="20"/>
      <c r="F4549" s="20"/>
      <c r="G4549" s="21"/>
      <c r="H4549" s="20"/>
      <c r="I4549" s="20"/>
      <c r="J4549" s="20"/>
      <c r="K4549" s="20"/>
      <c r="L4549" s="20"/>
      <c r="M4549" s="20"/>
      <c r="N4549" s="20"/>
      <c r="O4549" s="22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0"/>
      <c r="AA4549" s="20"/>
      <c r="AB4549" s="20"/>
      <c r="AC4549" s="20"/>
      <c r="AD4549" s="20"/>
      <c r="AE4549" s="20"/>
      <c r="AF4549" s="22"/>
      <c r="AG4549" s="20"/>
      <c r="AH4549" s="20"/>
      <c r="AI4549" s="20"/>
      <c r="AJ4549" s="20"/>
      <c r="AK4549" s="20"/>
      <c r="AL4549" s="20"/>
      <c r="AM4549" s="24" t="str">
        <f>IF($O4549="","",IF(DATEDIF($O4549,Lista!$V$2,"y")=122,"",DATEDIF($O4549,Lista!$V$2,"y")))</f>
        <v/>
      </c>
      <c r="AN4549" s="24" t="str">
        <f t="shared" si="213"/>
        <v/>
      </c>
      <c r="AO4549" s="24" t="str">
        <f t="shared" si="214"/>
        <v/>
      </c>
      <c r="AP4549" s="25" t="str">
        <f>IFERROR(VLOOKUP($R4549,Lista!$G$2:$H$15,2,FALSE),"")</f>
        <v/>
      </c>
      <c r="AQ4549" s="24" t="str">
        <f>IF(ISBLANK(G4549),"",IF(SUMPRODUCT((G$2:G4549=G4549)*1)&gt;1,0,1))</f>
        <v/>
      </c>
      <c r="AR4549" s="24" t="str">
        <f t="shared" si="215"/>
        <v/>
      </c>
    </row>
    <row r="4550" spans="2:44" x14ac:dyDescent="0.35">
      <c r="B4550" s="20"/>
      <c r="C4550" s="20"/>
      <c r="D4550" s="20"/>
      <c r="E4550" s="20"/>
      <c r="F4550" s="20"/>
      <c r="G4550" s="21"/>
      <c r="H4550" s="20"/>
      <c r="I4550" s="20"/>
      <c r="J4550" s="20"/>
      <c r="K4550" s="20"/>
      <c r="L4550" s="20"/>
      <c r="M4550" s="20"/>
      <c r="N4550" s="20"/>
      <c r="O4550" s="22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0"/>
      <c r="AA4550" s="20"/>
      <c r="AB4550" s="20"/>
      <c r="AC4550" s="20"/>
      <c r="AD4550" s="20"/>
      <c r="AE4550" s="20"/>
      <c r="AF4550" s="22"/>
      <c r="AG4550" s="20"/>
      <c r="AH4550" s="20"/>
      <c r="AI4550" s="20"/>
      <c r="AJ4550" s="20"/>
      <c r="AK4550" s="20"/>
      <c r="AL4550" s="20"/>
      <c r="AM4550" s="24" t="str">
        <f>IF($O4550="","",IF(DATEDIF($O4550,Lista!$V$2,"y")=122,"",DATEDIF($O4550,Lista!$V$2,"y")))</f>
        <v/>
      </c>
      <c r="AN4550" s="24" t="str">
        <f t="shared" si="213"/>
        <v/>
      </c>
      <c r="AO4550" s="24" t="str">
        <f t="shared" si="214"/>
        <v/>
      </c>
      <c r="AP4550" s="25" t="str">
        <f>IFERROR(VLOOKUP($R4550,Lista!$G$2:$H$15,2,FALSE),"")</f>
        <v/>
      </c>
      <c r="AQ4550" s="24" t="str">
        <f>IF(ISBLANK(G4550),"",IF(SUMPRODUCT((G$2:G4550=G4550)*1)&gt;1,0,1))</f>
        <v/>
      </c>
      <c r="AR4550" s="24" t="str">
        <f t="shared" si="215"/>
        <v/>
      </c>
    </row>
    <row r="4551" spans="2:44" x14ac:dyDescent="0.35">
      <c r="B4551" s="20"/>
      <c r="C4551" s="20"/>
      <c r="D4551" s="20"/>
      <c r="E4551" s="20"/>
      <c r="F4551" s="20"/>
      <c r="G4551" s="21"/>
      <c r="H4551" s="20"/>
      <c r="I4551" s="20"/>
      <c r="J4551" s="20"/>
      <c r="K4551" s="20"/>
      <c r="L4551" s="20"/>
      <c r="M4551" s="20"/>
      <c r="N4551" s="20"/>
      <c r="O4551" s="22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0"/>
      <c r="AA4551" s="20"/>
      <c r="AB4551" s="20"/>
      <c r="AC4551" s="20"/>
      <c r="AD4551" s="20"/>
      <c r="AE4551" s="20"/>
      <c r="AF4551" s="22"/>
      <c r="AG4551" s="20"/>
      <c r="AH4551" s="20"/>
      <c r="AI4551" s="20"/>
      <c r="AJ4551" s="20"/>
      <c r="AK4551" s="20"/>
      <c r="AL4551" s="20"/>
      <c r="AM4551" s="24" t="str">
        <f>IF($O4551="","",IF(DATEDIF($O4551,Lista!$V$2,"y")=122,"",DATEDIF($O4551,Lista!$V$2,"y")))</f>
        <v/>
      </c>
      <c r="AN4551" s="24" t="str">
        <f t="shared" si="213"/>
        <v/>
      </c>
      <c r="AO4551" s="24" t="str">
        <f t="shared" si="214"/>
        <v/>
      </c>
      <c r="AP4551" s="25" t="str">
        <f>IFERROR(VLOOKUP($R4551,Lista!$G$2:$H$15,2,FALSE),"")</f>
        <v/>
      </c>
      <c r="AQ4551" s="24" t="str">
        <f>IF(ISBLANK(G4551),"",IF(SUMPRODUCT((G$2:G4551=G4551)*1)&gt;1,0,1))</f>
        <v/>
      </c>
      <c r="AR4551" s="24" t="str">
        <f t="shared" si="215"/>
        <v/>
      </c>
    </row>
    <row r="4552" spans="2:44" x14ac:dyDescent="0.35">
      <c r="B4552" s="20"/>
      <c r="C4552" s="20"/>
      <c r="D4552" s="20"/>
      <c r="E4552" s="20"/>
      <c r="F4552" s="20"/>
      <c r="G4552" s="21"/>
      <c r="H4552" s="20"/>
      <c r="I4552" s="20"/>
      <c r="J4552" s="20"/>
      <c r="K4552" s="20"/>
      <c r="L4552" s="20"/>
      <c r="M4552" s="20"/>
      <c r="N4552" s="20"/>
      <c r="O4552" s="22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0"/>
      <c r="AA4552" s="20"/>
      <c r="AB4552" s="20"/>
      <c r="AC4552" s="20"/>
      <c r="AD4552" s="20"/>
      <c r="AE4552" s="20"/>
      <c r="AF4552" s="22"/>
      <c r="AG4552" s="20"/>
      <c r="AH4552" s="20"/>
      <c r="AI4552" s="20"/>
      <c r="AJ4552" s="20"/>
      <c r="AK4552" s="20"/>
      <c r="AL4552" s="20"/>
      <c r="AM4552" s="24" t="str">
        <f>IF($O4552="","",IF(DATEDIF($O4552,Lista!$V$2,"y")=122,"",DATEDIF($O4552,Lista!$V$2,"y")))</f>
        <v/>
      </c>
      <c r="AN4552" s="24" t="str">
        <f t="shared" si="213"/>
        <v/>
      </c>
      <c r="AO4552" s="24" t="str">
        <f t="shared" si="214"/>
        <v/>
      </c>
      <c r="AP4552" s="25" t="str">
        <f>IFERROR(VLOOKUP($R4552,Lista!$G$2:$H$15,2,FALSE),"")</f>
        <v/>
      </c>
      <c r="AQ4552" s="24" t="str">
        <f>IF(ISBLANK(G4552),"",IF(SUMPRODUCT((G$2:G4552=G4552)*1)&gt;1,0,1))</f>
        <v/>
      </c>
      <c r="AR4552" s="24" t="str">
        <f t="shared" si="215"/>
        <v/>
      </c>
    </row>
    <row r="4553" spans="2:44" x14ac:dyDescent="0.35">
      <c r="B4553" s="20"/>
      <c r="C4553" s="20"/>
      <c r="D4553" s="20"/>
      <c r="E4553" s="20"/>
      <c r="F4553" s="20"/>
      <c r="G4553" s="21"/>
      <c r="H4553" s="20"/>
      <c r="I4553" s="20"/>
      <c r="J4553" s="20"/>
      <c r="K4553" s="20"/>
      <c r="L4553" s="20"/>
      <c r="M4553" s="20"/>
      <c r="N4553" s="20"/>
      <c r="O4553" s="22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0"/>
      <c r="AA4553" s="20"/>
      <c r="AB4553" s="20"/>
      <c r="AC4553" s="20"/>
      <c r="AD4553" s="20"/>
      <c r="AE4553" s="20"/>
      <c r="AF4553" s="22"/>
      <c r="AG4553" s="20"/>
      <c r="AH4553" s="20"/>
      <c r="AI4553" s="20"/>
      <c r="AJ4553" s="20"/>
      <c r="AK4553" s="20"/>
      <c r="AL4553" s="20"/>
      <c r="AM4553" s="24" t="str">
        <f>IF($O4553="","",IF(DATEDIF($O4553,Lista!$V$2,"y")=122,"",DATEDIF($O4553,Lista!$V$2,"y")))</f>
        <v/>
      </c>
      <c r="AN4553" s="24" t="str">
        <f t="shared" si="213"/>
        <v/>
      </c>
      <c r="AO4553" s="24" t="str">
        <f t="shared" si="214"/>
        <v/>
      </c>
      <c r="AP4553" s="25" t="str">
        <f>IFERROR(VLOOKUP($R4553,Lista!$G$2:$H$15,2,FALSE),"")</f>
        <v/>
      </c>
      <c r="AQ4553" s="24" t="str">
        <f>IF(ISBLANK(G4553),"",IF(SUMPRODUCT((G$2:G4553=G4553)*1)&gt;1,0,1))</f>
        <v/>
      </c>
      <c r="AR4553" s="24" t="str">
        <f t="shared" si="215"/>
        <v/>
      </c>
    </row>
    <row r="4554" spans="2:44" x14ac:dyDescent="0.35">
      <c r="B4554" s="20"/>
      <c r="C4554" s="20"/>
      <c r="D4554" s="20"/>
      <c r="E4554" s="20"/>
      <c r="F4554" s="20"/>
      <c r="G4554" s="21"/>
      <c r="H4554" s="20"/>
      <c r="I4554" s="20"/>
      <c r="J4554" s="20"/>
      <c r="K4554" s="20"/>
      <c r="L4554" s="20"/>
      <c r="M4554" s="20"/>
      <c r="N4554" s="20"/>
      <c r="O4554" s="22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0"/>
      <c r="AA4554" s="20"/>
      <c r="AB4554" s="20"/>
      <c r="AC4554" s="20"/>
      <c r="AD4554" s="20"/>
      <c r="AE4554" s="20"/>
      <c r="AF4554" s="22"/>
      <c r="AG4554" s="20"/>
      <c r="AH4554" s="20"/>
      <c r="AI4554" s="20"/>
      <c r="AJ4554" s="20"/>
      <c r="AK4554" s="20"/>
      <c r="AL4554" s="20"/>
      <c r="AM4554" s="24" t="str">
        <f>IF($O4554="","",IF(DATEDIF($O4554,Lista!$V$2,"y")=122,"",DATEDIF($O4554,Lista!$V$2,"y")))</f>
        <v/>
      </c>
      <c r="AN4554" s="24" t="str">
        <f t="shared" si="213"/>
        <v/>
      </c>
      <c r="AO4554" s="24" t="str">
        <f t="shared" si="214"/>
        <v/>
      </c>
      <c r="AP4554" s="25" t="str">
        <f>IFERROR(VLOOKUP($R4554,Lista!$G$2:$H$15,2,FALSE),"")</f>
        <v/>
      </c>
      <c r="AQ4554" s="24" t="str">
        <f>IF(ISBLANK(G4554),"",IF(SUMPRODUCT((G$2:G4554=G4554)*1)&gt;1,0,1))</f>
        <v/>
      </c>
      <c r="AR4554" s="24" t="str">
        <f t="shared" si="215"/>
        <v/>
      </c>
    </row>
    <row r="4555" spans="2:44" x14ac:dyDescent="0.35">
      <c r="B4555" s="20"/>
      <c r="C4555" s="20"/>
      <c r="D4555" s="20"/>
      <c r="E4555" s="20"/>
      <c r="F4555" s="20"/>
      <c r="G4555" s="21"/>
      <c r="H4555" s="20"/>
      <c r="I4555" s="20"/>
      <c r="J4555" s="20"/>
      <c r="K4555" s="20"/>
      <c r="L4555" s="20"/>
      <c r="M4555" s="20"/>
      <c r="N4555" s="20"/>
      <c r="O4555" s="22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0"/>
      <c r="AA4555" s="20"/>
      <c r="AB4555" s="20"/>
      <c r="AC4555" s="20"/>
      <c r="AD4555" s="20"/>
      <c r="AE4555" s="20"/>
      <c r="AF4555" s="22"/>
      <c r="AG4555" s="20"/>
      <c r="AH4555" s="20"/>
      <c r="AI4555" s="20"/>
      <c r="AJ4555" s="20"/>
      <c r="AK4555" s="20"/>
      <c r="AL4555" s="20"/>
      <c r="AM4555" s="24" t="str">
        <f>IF($O4555="","",IF(DATEDIF($O4555,Lista!$V$2,"y")=122,"",DATEDIF($O4555,Lista!$V$2,"y")))</f>
        <v/>
      </c>
      <c r="AN4555" s="24" t="str">
        <f t="shared" si="213"/>
        <v/>
      </c>
      <c r="AO4555" s="24" t="str">
        <f t="shared" si="214"/>
        <v/>
      </c>
      <c r="AP4555" s="25" t="str">
        <f>IFERROR(VLOOKUP($R4555,Lista!$G$2:$H$15,2,FALSE),"")</f>
        <v/>
      </c>
      <c r="AQ4555" s="24" t="str">
        <f>IF(ISBLANK(G4555),"",IF(SUMPRODUCT((G$2:G4555=G4555)*1)&gt;1,0,1))</f>
        <v/>
      </c>
      <c r="AR4555" s="24" t="str">
        <f t="shared" si="215"/>
        <v/>
      </c>
    </row>
    <row r="4556" spans="2:44" x14ac:dyDescent="0.35">
      <c r="B4556" s="20"/>
      <c r="C4556" s="20"/>
      <c r="D4556" s="20"/>
      <c r="E4556" s="20"/>
      <c r="F4556" s="20"/>
      <c r="G4556" s="21"/>
      <c r="H4556" s="20"/>
      <c r="I4556" s="20"/>
      <c r="J4556" s="20"/>
      <c r="K4556" s="20"/>
      <c r="L4556" s="20"/>
      <c r="M4556" s="20"/>
      <c r="N4556" s="20"/>
      <c r="O4556" s="22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0"/>
      <c r="AA4556" s="20"/>
      <c r="AB4556" s="20"/>
      <c r="AC4556" s="20"/>
      <c r="AD4556" s="20"/>
      <c r="AE4556" s="20"/>
      <c r="AF4556" s="22"/>
      <c r="AG4556" s="20"/>
      <c r="AH4556" s="20"/>
      <c r="AI4556" s="20"/>
      <c r="AJ4556" s="20"/>
      <c r="AK4556" s="20"/>
      <c r="AL4556" s="20"/>
      <c r="AM4556" s="24" t="str">
        <f>IF($O4556="","",IF(DATEDIF($O4556,Lista!$V$2,"y")=122,"",DATEDIF($O4556,Lista!$V$2,"y")))</f>
        <v/>
      </c>
      <c r="AN4556" s="24" t="str">
        <f t="shared" si="213"/>
        <v/>
      </c>
      <c r="AO4556" s="24" t="str">
        <f t="shared" si="214"/>
        <v/>
      </c>
      <c r="AP4556" s="25" t="str">
        <f>IFERROR(VLOOKUP($R4556,Lista!$G$2:$H$15,2,FALSE),"")</f>
        <v/>
      </c>
      <c r="AQ4556" s="24" t="str">
        <f>IF(ISBLANK(G4556),"",IF(SUMPRODUCT((G$2:G4556=G4556)*1)&gt;1,0,1))</f>
        <v/>
      </c>
      <c r="AR4556" s="24" t="str">
        <f t="shared" si="215"/>
        <v/>
      </c>
    </row>
    <row r="4557" spans="2:44" x14ac:dyDescent="0.35">
      <c r="B4557" s="20"/>
      <c r="C4557" s="20"/>
      <c r="D4557" s="20"/>
      <c r="E4557" s="20"/>
      <c r="F4557" s="20"/>
      <c r="G4557" s="21"/>
      <c r="H4557" s="20"/>
      <c r="I4557" s="20"/>
      <c r="J4557" s="20"/>
      <c r="K4557" s="20"/>
      <c r="L4557" s="20"/>
      <c r="M4557" s="20"/>
      <c r="N4557" s="20"/>
      <c r="O4557" s="22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0"/>
      <c r="AA4557" s="20"/>
      <c r="AB4557" s="20"/>
      <c r="AC4557" s="20"/>
      <c r="AD4557" s="20"/>
      <c r="AE4557" s="20"/>
      <c r="AF4557" s="22"/>
      <c r="AG4557" s="20"/>
      <c r="AH4557" s="20"/>
      <c r="AI4557" s="20"/>
      <c r="AJ4557" s="20"/>
      <c r="AK4557" s="20"/>
      <c r="AL4557" s="20"/>
      <c r="AM4557" s="24" t="str">
        <f>IF($O4557="","",IF(DATEDIF($O4557,Lista!$V$2,"y")=122,"",DATEDIF($O4557,Lista!$V$2,"y")))</f>
        <v/>
      </c>
      <c r="AN4557" s="24" t="str">
        <f t="shared" si="213"/>
        <v/>
      </c>
      <c r="AO4557" s="24" t="str">
        <f t="shared" si="214"/>
        <v/>
      </c>
      <c r="AP4557" s="25" t="str">
        <f>IFERROR(VLOOKUP($R4557,Lista!$G$2:$H$15,2,FALSE),"")</f>
        <v/>
      </c>
      <c r="AQ4557" s="24" t="str">
        <f>IF(ISBLANK(G4557),"",IF(SUMPRODUCT((G$2:G4557=G4557)*1)&gt;1,0,1))</f>
        <v/>
      </c>
      <c r="AR4557" s="24" t="str">
        <f t="shared" si="215"/>
        <v/>
      </c>
    </row>
    <row r="4558" spans="2:44" x14ac:dyDescent="0.35">
      <c r="B4558" s="20"/>
      <c r="C4558" s="20"/>
      <c r="D4558" s="20"/>
      <c r="E4558" s="20"/>
      <c r="F4558" s="20"/>
      <c r="G4558" s="21"/>
      <c r="H4558" s="20"/>
      <c r="I4558" s="20"/>
      <c r="J4558" s="20"/>
      <c r="K4558" s="20"/>
      <c r="L4558" s="20"/>
      <c r="M4558" s="20"/>
      <c r="N4558" s="20"/>
      <c r="O4558" s="22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0"/>
      <c r="AA4558" s="20"/>
      <c r="AB4558" s="20"/>
      <c r="AC4558" s="20"/>
      <c r="AD4558" s="20"/>
      <c r="AE4558" s="20"/>
      <c r="AF4558" s="22"/>
      <c r="AG4558" s="20"/>
      <c r="AH4558" s="20"/>
      <c r="AI4558" s="20"/>
      <c r="AJ4558" s="20"/>
      <c r="AK4558" s="20"/>
      <c r="AL4558" s="20"/>
      <c r="AM4558" s="24" t="str">
        <f>IF($O4558="","",IF(DATEDIF($O4558,Lista!$V$2,"y")=122,"",DATEDIF($O4558,Lista!$V$2,"y")))</f>
        <v/>
      </c>
      <c r="AN4558" s="24" t="str">
        <f t="shared" si="213"/>
        <v/>
      </c>
      <c r="AO4558" s="24" t="str">
        <f t="shared" si="214"/>
        <v/>
      </c>
      <c r="AP4558" s="25" t="str">
        <f>IFERROR(VLOOKUP($R4558,Lista!$G$2:$H$15,2,FALSE),"")</f>
        <v/>
      </c>
      <c r="AQ4558" s="24" t="str">
        <f>IF(ISBLANK(G4558),"",IF(SUMPRODUCT((G$2:G4558=G4558)*1)&gt;1,0,1))</f>
        <v/>
      </c>
      <c r="AR4558" s="24" t="str">
        <f t="shared" si="215"/>
        <v/>
      </c>
    </row>
    <row r="4559" spans="2:44" x14ac:dyDescent="0.35">
      <c r="B4559" s="20"/>
      <c r="C4559" s="20"/>
      <c r="D4559" s="20"/>
      <c r="E4559" s="20"/>
      <c r="F4559" s="20"/>
      <c r="G4559" s="21"/>
      <c r="H4559" s="20"/>
      <c r="I4559" s="20"/>
      <c r="J4559" s="20"/>
      <c r="K4559" s="20"/>
      <c r="L4559" s="20"/>
      <c r="M4559" s="20"/>
      <c r="N4559" s="20"/>
      <c r="O4559" s="22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0"/>
      <c r="AA4559" s="20"/>
      <c r="AB4559" s="20"/>
      <c r="AC4559" s="20"/>
      <c r="AD4559" s="20"/>
      <c r="AE4559" s="20"/>
      <c r="AF4559" s="22"/>
      <c r="AG4559" s="20"/>
      <c r="AH4559" s="20"/>
      <c r="AI4559" s="20"/>
      <c r="AJ4559" s="20"/>
      <c r="AK4559" s="20"/>
      <c r="AL4559" s="20"/>
      <c r="AM4559" s="24" t="str">
        <f>IF($O4559="","",IF(DATEDIF($O4559,Lista!$V$2,"y")=122,"",DATEDIF($O4559,Lista!$V$2,"y")))</f>
        <v/>
      </c>
      <c r="AN4559" s="24" t="str">
        <f t="shared" si="213"/>
        <v/>
      </c>
      <c r="AO4559" s="24" t="str">
        <f t="shared" si="214"/>
        <v/>
      </c>
      <c r="AP4559" s="25" t="str">
        <f>IFERROR(VLOOKUP($R4559,Lista!$G$2:$H$15,2,FALSE),"")</f>
        <v/>
      </c>
      <c r="AQ4559" s="24" t="str">
        <f>IF(ISBLANK(G4559),"",IF(SUMPRODUCT((G$2:G4559=G4559)*1)&gt;1,0,1))</f>
        <v/>
      </c>
      <c r="AR4559" s="24" t="str">
        <f t="shared" si="215"/>
        <v/>
      </c>
    </row>
    <row r="4560" spans="2:44" x14ac:dyDescent="0.35">
      <c r="B4560" s="20"/>
      <c r="C4560" s="20"/>
      <c r="D4560" s="20"/>
      <c r="E4560" s="20"/>
      <c r="F4560" s="20"/>
      <c r="G4560" s="21"/>
      <c r="H4560" s="20"/>
      <c r="I4560" s="20"/>
      <c r="J4560" s="20"/>
      <c r="K4560" s="20"/>
      <c r="L4560" s="20"/>
      <c r="M4560" s="20"/>
      <c r="N4560" s="20"/>
      <c r="O4560" s="22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0"/>
      <c r="AA4560" s="20"/>
      <c r="AB4560" s="20"/>
      <c r="AC4560" s="20"/>
      <c r="AD4560" s="20"/>
      <c r="AE4560" s="20"/>
      <c r="AF4560" s="22"/>
      <c r="AG4560" s="20"/>
      <c r="AH4560" s="20"/>
      <c r="AI4560" s="20"/>
      <c r="AJ4560" s="20"/>
      <c r="AK4560" s="20"/>
      <c r="AL4560" s="20"/>
      <c r="AM4560" s="24" t="str">
        <f>IF($O4560="","",IF(DATEDIF($O4560,Lista!$V$2,"y")=122,"",DATEDIF($O4560,Lista!$V$2,"y")))</f>
        <v/>
      </c>
      <c r="AN4560" s="24" t="str">
        <f t="shared" si="213"/>
        <v/>
      </c>
      <c r="AO4560" s="24" t="str">
        <f t="shared" si="214"/>
        <v/>
      </c>
      <c r="AP4560" s="25" t="str">
        <f>IFERROR(VLOOKUP($R4560,Lista!$G$2:$H$15,2,FALSE),"")</f>
        <v/>
      </c>
      <c r="AQ4560" s="24" t="str">
        <f>IF(ISBLANK(G4560),"",IF(SUMPRODUCT((G$2:G4560=G4560)*1)&gt;1,0,1))</f>
        <v/>
      </c>
      <c r="AR4560" s="24" t="str">
        <f t="shared" si="215"/>
        <v/>
      </c>
    </row>
    <row r="4561" spans="2:44" x14ac:dyDescent="0.35">
      <c r="B4561" s="20"/>
      <c r="C4561" s="20"/>
      <c r="D4561" s="20"/>
      <c r="E4561" s="20"/>
      <c r="F4561" s="20"/>
      <c r="G4561" s="21"/>
      <c r="H4561" s="20"/>
      <c r="I4561" s="20"/>
      <c r="J4561" s="20"/>
      <c r="K4561" s="20"/>
      <c r="L4561" s="20"/>
      <c r="M4561" s="20"/>
      <c r="N4561" s="20"/>
      <c r="O4561" s="22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0"/>
      <c r="AA4561" s="20"/>
      <c r="AB4561" s="20"/>
      <c r="AC4561" s="20"/>
      <c r="AD4561" s="20"/>
      <c r="AE4561" s="20"/>
      <c r="AF4561" s="22"/>
      <c r="AG4561" s="20"/>
      <c r="AH4561" s="20"/>
      <c r="AI4561" s="20"/>
      <c r="AJ4561" s="20"/>
      <c r="AK4561" s="20"/>
      <c r="AL4561" s="20"/>
      <c r="AM4561" s="24" t="str">
        <f>IF($O4561="","",IF(DATEDIF($O4561,Lista!$V$2,"y")=122,"",DATEDIF($O4561,Lista!$V$2,"y")))</f>
        <v/>
      </c>
      <c r="AN4561" s="24" t="str">
        <f t="shared" si="213"/>
        <v/>
      </c>
      <c r="AO4561" s="24" t="str">
        <f t="shared" si="214"/>
        <v/>
      </c>
      <c r="AP4561" s="25" t="str">
        <f>IFERROR(VLOOKUP($R4561,Lista!$G$2:$H$15,2,FALSE),"")</f>
        <v/>
      </c>
      <c r="AQ4561" s="24" t="str">
        <f>IF(ISBLANK(G4561),"",IF(SUMPRODUCT((G$2:G4561=G4561)*1)&gt;1,0,1))</f>
        <v/>
      </c>
      <c r="AR4561" s="24" t="str">
        <f t="shared" si="215"/>
        <v/>
      </c>
    </row>
    <row r="4562" spans="2:44" x14ac:dyDescent="0.35">
      <c r="B4562" s="20"/>
      <c r="C4562" s="20"/>
      <c r="D4562" s="20"/>
      <c r="E4562" s="20"/>
      <c r="F4562" s="20"/>
      <c r="G4562" s="21"/>
      <c r="H4562" s="20"/>
      <c r="I4562" s="20"/>
      <c r="J4562" s="20"/>
      <c r="K4562" s="20"/>
      <c r="L4562" s="20"/>
      <c r="M4562" s="20"/>
      <c r="N4562" s="20"/>
      <c r="O4562" s="22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0"/>
      <c r="AA4562" s="20"/>
      <c r="AB4562" s="20"/>
      <c r="AC4562" s="20"/>
      <c r="AD4562" s="20"/>
      <c r="AE4562" s="20"/>
      <c r="AF4562" s="22"/>
      <c r="AG4562" s="20"/>
      <c r="AH4562" s="20"/>
      <c r="AI4562" s="20"/>
      <c r="AJ4562" s="20"/>
      <c r="AK4562" s="20"/>
      <c r="AL4562" s="20"/>
      <c r="AM4562" s="24" t="str">
        <f>IF($O4562="","",IF(DATEDIF($O4562,Lista!$V$2,"y")=122,"",DATEDIF($O4562,Lista!$V$2,"y")))</f>
        <v/>
      </c>
      <c r="AN4562" s="24" t="str">
        <f t="shared" si="213"/>
        <v/>
      </c>
      <c r="AO4562" s="24" t="str">
        <f t="shared" si="214"/>
        <v/>
      </c>
      <c r="AP4562" s="25" t="str">
        <f>IFERROR(VLOOKUP($R4562,Lista!$G$2:$H$15,2,FALSE),"")</f>
        <v/>
      </c>
      <c r="AQ4562" s="24" t="str">
        <f>IF(ISBLANK(G4562),"",IF(SUMPRODUCT((G$2:G4562=G4562)*1)&gt;1,0,1))</f>
        <v/>
      </c>
      <c r="AR4562" s="24" t="str">
        <f t="shared" si="215"/>
        <v/>
      </c>
    </row>
    <row r="4563" spans="2:44" x14ac:dyDescent="0.35">
      <c r="B4563" s="20"/>
      <c r="C4563" s="20"/>
      <c r="D4563" s="20"/>
      <c r="E4563" s="20"/>
      <c r="F4563" s="20"/>
      <c r="G4563" s="21"/>
      <c r="H4563" s="20"/>
      <c r="I4563" s="20"/>
      <c r="J4563" s="20"/>
      <c r="K4563" s="20"/>
      <c r="L4563" s="20"/>
      <c r="M4563" s="20"/>
      <c r="N4563" s="20"/>
      <c r="O4563" s="22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0"/>
      <c r="AA4563" s="20"/>
      <c r="AB4563" s="20"/>
      <c r="AC4563" s="20"/>
      <c r="AD4563" s="20"/>
      <c r="AE4563" s="20"/>
      <c r="AF4563" s="22"/>
      <c r="AG4563" s="20"/>
      <c r="AH4563" s="20"/>
      <c r="AI4563" s="20"/>
      <c r="AJ4563" s="20"/>
      <c r="AK4563" s="20"/>
      <c r="AL4563" s="20"/>
      <c r="AM4563" s="24" t="str">
        <f>IF($O4563="","",IF(DATEDIF($O4563,Lista!$V$2,"y")=122,"",DATEDIF($O4563,Lista!$V$2,"y")))</f>
        <v/>
      </c>
      <c r="AN4563" s="24" t="str">
        <f t="shared" si="213"/>
        <v/>
      </c>
      <c r="AO4563" s="24" t="str">
        <f t="shared" si="214"/>
        <v/>
      </c>
      <c r="AP4563" s="25" t="str">
        <f>IFERROR(VLOOKUP($R4563,Lista!$G$2:$H$15,2,FALSE),"")</f>
        <v/>
      </c>
      <c r="AQ4563" s="24" t="str">
        <f>IF(ISBLANK(G4563),"",IF(SUMPRODUCT((G$2:G4563=G4563)*1)&gt;1,0,1))</f>
        <v/>
      </c>
      <c r="AR4563" s="24" t="str">
        <f t="shared" si="215"/>
        <v/>
      </c>
    </row>
    <row r="4564" spans="2:44" x14ac:dyDescent="0.35">
      <c r="B4564" s="20"/>
      <c r="C4564" s="20"/>
      <c r="D4564" s="20"/>
      <c r="E4564" s="20"/>
      <c r="F4564" s="20"/>
      <c r="G4564" s="21"/>
      <c r="H4564" s="20"/>
      <c r="I4564" s="20"/>
      <c r="J4564" s="20"/>
      <c r="K4564" s="20"/>
      <c r="L4564" s="20"/>
      <c r="M4564" s="20"/>
      <c r="N4564" s="20"/>
      <c r="O4564" s="22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0"/>
      <c r="AA4564" s="20"/>
      <c r="AB4564" s="20"/>
      <c r="AC4564" s="20"/>
      <c r="AD4564" s="20"/>
      <c r="AE4564" s="20"/>
      <c r="AF4564" s="22"/>
      <c r="AG4564" s="20"/>
      <c r="AH4564" s="20"/>
      <c r="AI4564" s="20"/>
      <c r="AJ4564" s="20"/>
      <c r="AK4564" s="20"/>
      <c r="AL4564" s="20"/>
      <c r="AM4564" s="24" t="str">
        <f>IF($O4564="","",IF(DATEDIF($O4564,Lista!$V$2,"y")=122,"",DATEDIF($O4564,Lista!$V$2,"y")))</f>
        <v/>
      </c>
      <c r="AN4564" s="24" t="str">
        <f t="shared" si="213"/>
        <v/>
      </c>
      <c r="AO4564" s="24" t="str">
        <f t="shared" si="214"/>
        <v/>
      </c>
      <c r="AP4564" s="25" t="str">
        <f>IFERROR(VLOOKUP($R4564,Lista!$G$2:$H$15,2,FALSE),"")</f>
        <v/>
      </c>
      <c r="AQ4564" s="24" t="str">
        <f>IF(ISBLANK(G4564),"",IF(SUMPRODUCT((G$2:G4564=G4564)*1)&gt;1,0,1))</f>
        <v/>
      </c>
      <c r="AR4564" s="24" t="str">
        <f t="shared" si="215"/>
        <v/>
      </c>
    </row>
    <row r="4565" spans="2:44" x14ac:dyDescent="0.35">
      <c r="B4565" s="20"/>
      <c r="C4565" s="20"/>
      <c r="D4565" s="20"/>
      <c r="E4565" s="20"/>
      <c r="F4565" s="20"/>
      <c r="G4565" s="21"/>
      <c r="H4565" s="20"/>
      <c r="I4565" s="20"/>
      <c r="J4565" s="20"/>
      <c r="K4565" s="20"/>
      <c r="L4565" s="20"/>
      <c r="M4565" s="20"/>
      <c r="N4565" s="20"/>
      <c r="O4565" s="22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0"/>
      <c r="AA4565" s="20"/>
      <c r="AB4565" s="20"/>
      <c r="AC4565" s="20"/>
      <c r="AD4565" s="20"/>
      <c r="AE4565" s="20"/>
      <c r="AF4565" s="22"/>
      <c r="AG4565" s="20"/>
      <c r="AH4565" s="20"/>
      <c r="AI4565" s="20"/>
      <c r="AJ4565" s="20"/>
      <c r="AK4565" s="20"/>
      <c r="AL4565" s="20"/>
      <c r="AM4565" s="24" t="str">
        <f>IF($O4565="","",IF(DATEDIF($O4565,Lista!$V$2,"y")=122,"",DATEDIF($O4565,Lista!$V$2,"y")))</f>
        <v/>
      </c>
      <c r="AN4565" s="24" t="str">
        <f t="shared" si="213"/>
        <v/>
      </c>
      <c r="AO4565" s="24" t="str">
        <f t="shared" si="214"/>
        <v/>
      </c>
      <c r="AP4565" s="25" t="str">
        <f>IFERROR(VLOOKUP($R4565,Lista!$G$2:$H$15,2,FALSE),"")</f>
        <v/>
      </c>
      <c r="AQ4565" s="24" t="str">
        <f>IF(ISBLANK(G4565),"",IF(SUMPRODUCT((G$2:G4565=G4565)*1)&gt;1,0,1))</f>
        <v/>
      </c>
      <c r="AR4565" s="24" t="str">
        <f t="shared" si="215"/>
        <v/>
      </c>
    </row>
    <row r="4566" spans="2:44" x14ac:dyDescent="0.35">
      <c r="B4566" s="20"/>
      <c r="C4566" s="20"/>
      <c r="D4566" s="20"/>
      <c r="E4566" s="20"/>
      <c r="F4566" s="20"/>
      <c r="G4566" s="21"/>
      <c r="H4566" s="20"/>
      <c r="I4566" s="20"/>
      <c r="J4566" s="20"/>
      <c r="K4566" s="20"/>
      <c r="L4566" s="20"/>
      <c r="M4566" s="20"/>
      <c r="N4566" s="20"/>
      <c r="O4566" s="22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0"/>
      <c r="AA4566" s="20"/>
      <c r="AB4566" s="20"/>
      <c r="AC4566" s="20"/>
      <c r="AD4566" s="20"/>
      <c r="AE4566" s="20"/>
      <c r="AF4566" s="22"/>
      <c r="AG4566" s="20"/>
      <c r="AH4566" s="20"/>
      <c r="AI4566" s="20"/>
      <c r="AJ4566" s="20"/>
      <c r="AK4566" s="20"/>
      <c r="AL4566" s="20"/>
      <c r="AM4566" s="24" t="str">
        <f>IF($O4566="","",IF(DATEDIF($O4566,Lista!$V$2,"y")=122,"",DATEDIF($O4566,Lista!$V$2,"y")))</f>
        <v/>
      </c>
      <c r="AN4566" s="24" t="str">
        <f t="shared" si="213"/>
        <v/>
      </c>
      <c r="AO4566" s="24" t="str">
        <f t="shared" si="214"/>
        <v/>
      </c>
      <c r="AP4566" s="25" t="str">
        <f>IFERROR(VLOOKUP($R4566,Lista!$G$2:$H$15,2,FALSE),"")</f>
        <v/>
      </c>
      <c r="AQ4566" s="24" t="str">
        <f>IF(ISBLANK(G4566),"",IF(SUMPRODUCT((G$2:G4566=G4566)*1)&gt;1,0,1))</f>
        <v/>
      </c>
      <c r="AR4566" s="24" t="str">
        <f t="shared" si="215"/>
        <v/>
      </c>
    </row>
    <row r="4567" spans="2:44" x14ac:dyDescent="0.35">
      <c r="B4567" s="20"/>
      <c r="C4567" s="20"/>
      <c r="D4567" s="20"/>
      <c r="E4567" s="20"/>
      <c r="F4567" s="20"/>
      <c r="G4567" s="21"/>
      <c r="H4567" s="20"/>
      <c r="I4567" s="20"/>
      <c r="J4567" s="20"/>
      <c r="K4567" s="20"/>
      <c r="L4567" s="20"/>
      <c r="M4567" s="20"/>
      <c r="N4567" s="20"/>
      <c r="O4567" s="22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0"/>
      <c r="AA4567" s="20"/>
      <c r="AB4567" s="20"/>
      <c r="AC4567" s="20"/>
      <c r="AD4567" s="20"/>
      <c r="AE4567" s="20"/>
      <c r="AF4567" s="22"/>
      <c r="AG4567" s="20"/>
      <c r="AH4567" s="20"/>
      <c r="AI4567" s="20"/>
      <c r="AJ4567" s="20"/>
      <c r="AK4567" s="20"/>
      <c r="AL4567" s="20"/>
      <c r="AM4567" s="24" t="str">
        <f>IF($O4567="","",IF(DATEDIF($O4567,Lista!$V$2,"y")=122,"",DATEDIF($O4567,Lista!$V$2,"y")))</f>
        <v/>
      </c>
      <c r="AN4567" s="24" t="str">
        <f t="shared" si="213"/>
        <v/>
      </c>
      <c r="AO4567" s="24" t="str">
        <f t="shared" si="214"/>
        <v/>
      </c>
      <c r="AP4567" s="25" t="str">
        <f>IFERROR(VLOOKUP($R4567,Lista!$G$2:$H$15,2,FALSE),"")</f>
        <v/>
      </c>
      <c r="AQ4567" s="24" t="str">
        <f>IF(ISBLANK(G4567),"",IF(SUMPRODUCT((G$2:G4567=G4567)*1)&gt;1,0,1))</f>
        <v/>
      </c>
      <c r="AR4567" s="24" t="str">
        <f t="shared" si="215"/>
        <v/>
      </c>
    </row>
    <row r="4568" spans="2:44" x14ac:dyDescent="0.35">
      <c r="B4568" s="20"/>
      <c r="C4568" s="20"/>
      <c r="D4568" s="20"/>
      <c r="E4568" s="20"/>
      <c r="F4568" s="20"/>
      <c r="G4568" s="21"/>
      <c r="H4568" s="20"/>
      <c r="I4568" s="20"/>
      <c r="J4568" s="20"/>
      <c r="K4568" s="20"/>
      <c r="L4568" s="20"/>
      <c r="M4568" s="20"/>
      <c r="N4568" s="20"/>
      <c r="O4568" s="22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0"/>
      <c r="AA4568" s="20"/>
      <c r="AB4568" s="20"/>
      <c r="AC4568" s="20"/>
      <c r="AD4568" s="20"/>
      <c r="AE4568" s="20"/>
      <c r="AF4568" s="22"/>
      <c r="AG4568" s="20"/>
      <c r="AH4568" s="20"/>
      <c r="AI4568" s="20"/>
      <c r="AJ4568" s="20"/>
      <c r="AK4568" s="20"/>
      <c r="AL4568" s="20"/>
      <c r="AM4568" s="24" t="str">
        <f>IF($O4568="","",IF(DATEDIF($O4568,Lista!$V$2,"y")=122,"",DATEDIF($O4568,Lista!$V$2,"y")))</f>
        <v/>
      </c>
      <c r="AN4568" s="24" t="str">
        <f t="shared" si="213"/>
        <v/>
      </c>
      <c r="AO4568" s="24" t="str">
        <f t="shared" si="214"/>
        <v/>
      </c>
      <c r="AP4568" s="25" t="str">
        <f>IFERROR(VLOOKUP($R4568,Lista!$G$2:$H$15,2,FALSE),"")</f>
        <v/>
      </c>
      <c r="AQ4568" s="24" t="str">
        <f>IF(ISBLANK(G4568),"",IF(SUMPRODUCT((G$2:G4568=G4568)*1)&gt;1,0,1))</f>
        <v/>
      </c>
      <c r="AR4568" s="24" t="str">
        <f t="shared" si="215"/>
        <v/>
      </c>
    </row>
    <row r="4569" spans="2:44" x14ac:dyDescent="0.35">
      <c r="B4569" s="20"/>
      <c r="C4569" s="20"/>
      <c r="D4569" s="20"/>
      <c r="E4569" s="20"/>
      <c r="F4569" s="20"/>
      <c r="G4569" s="21"/>
      <c r="H4569" s="20"/>
      <c r="I4569" s="20"/>
      <c r="J4569" s="20"/>
      <c r="K4569" s="20"/>
      <c r="L4569" s="20"/>
      <c r="M4569" s="20"/>
      <c r="N4569" s="20"/>
      <c r="O4569" s="22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0"/>
      <c r="AA4569" s="20"/>
      <c r="AB4569" s="20"/>
      <c r="AC4569" s="20"/>
      <c r="AD4569" s="20"/>
      <c r="AE4569" s="20"/>
      <c r="AF4569" s="22"/>
      <c r="AG4569" s="20"/>
      <c r="AH4569" s="20"/>
      <c r="AI4569" s="20"/>
      <c r="AJ4569" s="20"/>
      <c r="AK4569" s="20"/>
      <c r="AL4569" s="20"/>
      <c r="AM4569" s="24" t="str">
        <f>IF($O4569="","",IF(DATEDIF($O4569,Lista!$V$2,"y")=122,"",DATEDIF($O4569,Lista!$V$2,"y")))</f>
        <v/>
      </c>
      <c r="AN4569" s="24" t="str">
        <f t="shared" si="213"/>
        <v/>
      </c>
      <c r="AO4569" s="24" t="str">
        <f t="shared" si="214"/>
        <v/>
      </c>
      <c r="AP4569" s="25" t="str">
        <f>IFERROR(VLOOKUP($R4569,Lista!$G$2:$H$15,2,FALSE),"")</f>
        <v/>
      </c>
      <c r="AQ4569" s="24" t="str">
        <f>IF(ISBLANK(G4569),"",IF(SUMPRODUCT((G$2:G4569=G4569)*1)&gt;1,0,1))</f>
        <v/>
      </c>
      <c r="AR4569" s="24" t="str">
        <f t="shared" si="215"/>
        <v/>
      </c>
    </row>
    <row r="4570" spans="2:44" x14ac:dyDescent="0.35">
      <c r="B4570" s="20"/>
      <c r="C4570" s="20"/>
      <c r="D4570" s="20"/>
      <c r="E4570" s="20"/>
      <c r="F4570" s="20"/>
      <c r="G4570" s="21"/>
      <c r="H4570" s="20"/>
      <c r="I4570" s="20"/>
      <c r="J4570" s="20"/>
      <c r="K4570" s="20"/>
      <c r="L4570" s="20"/>
      <c r="M4570" s="20"/>
      <c r="N4570" s="20"/>
      <c r="O4570" s="22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0"/>
      <c r="AA4570" s="20"/>
      <c r="AB4570" s="20"/>
      <c r="AC4570" s="20"/>
      <c r="AD4570" s="20"/>
      <c r="AE4570" s="20"/>
      <c r="AF4570" s="22"/>
      <c r="AG4570" s="20"/>
      <c r="AH4570" s="20"/>
      <c r="AI4570" s="20"/>
      <c r="AJ4570" s="20"/>
      <c r="AK4570" s="20"/>
      <c r="AL4570" s="20"/>
      <c r="AM4570" s="24" t="str">
        <f>IF($O4570="","",IF(DATEDIF($O4570,Lista!$V$2,"y")=122,"",DATEDIF($O4570,Lista!$V$2,"y")))</f>
        <v/>
      </c>
      <c r="AN4570" s="24" t="str">
        <f t="shared" si="213"/>
        <v/>
      </c>
      <c r="AO4570" s="24" t="str">
        <f t="shared" si="214"/>
        <v/>
      </c>
      <c r="AP4570" s="25" t="str">
        <f>IFERROR(VLOOKUP($R4570,Lista!$G$2:$H$15,2,FALSE),"")</f>
        <v/>
      </c>
      <c r="AQ4570" s="24" t="str">
        <f>IF(ISBLANK(G4570),"",IF(SUMPRODUCT((G$2:G4570=G4570)*1)&gt;1,0,1))</f>
        <v/>
      </c>
      <c r="AR4570" s="24" t="str">
        <f t="shared" si="215"/>
        <v/>
      </c>
    </row>
    <row r="4571" spans="2:44" x14ac:dyDescent="0.35">
      <c r="B4571" s="20"/>
      <c r="C4571" s="20"/>
      <c r="D4571" s="20"/>
      <c r="E4571" s="20"/>
      <c r="F4571" s="20"/>
      <c r="G4571" s="21"/>
      <c r="H4571" s="20"/>
      <c r="I4571" s="20"/>
      <c r="J4571" s="20"/>
      <c r="K4571" s="20"/>
      <c r="L4571" s="20"/>
      <c r="M4571" s="20"/>
      <c r="N4571" s="20"/>
      <c r="O4571" s="22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0"/>
      <c r="AA4571" s="20"/>
      <c r="AB4571" s="20"/>
      <c r="AC4571" s="20"/>
      <c r="AD4571" s="20"/>
      <c r="AE4571" s="20"/>
      <c r="AF4571" s="22"/>
      <c r="AG4571" s="20"/>
      <c r="AH4571" s="20"/>
      <c r="AI4571" s="20"/>
      <c r="AJ4571" s="20"/>
      <c r="AK4571" s="20"/>
      <c r="AL4571" s="20"/>
      <c r="AM4571" s="24" t="str">
        <f>IF($O4571="","",IF(DATEDIF($O4571,Lista!$V$2,"y")=122,"",DATEDIF($O4571,Lista!$V$2,"y")))</f>
        <v/>
      </c>
      <c r="AN4571" s="24" t="str">
        <f t="shared" si="213"/>
        <v/>
      </c>
      <c r="AO4571" s="24" t="str">
        <f t="shared" si="214"/>
        <v/>
      </c>
      <c r="AP4571" s="25" t="str">
        <f>IFERROR(VLOOKUP($R4571,Lista!$G$2:$H$15,2,FALSE),"")</f>
        <v/>
      </c>
      <c r="AQ4571" s="24" t="str">
        <f>IF(ISBLANK(G4571),"",IF(SUMPRODUCT((G$2:G4571=G4571)*1)&gt;1,0,1))</f>
        <v/>
      </c>
      <c r="AR4571" s="24" t="str">
        <f t="shared" si="215"/>
        <v/>
      </c>
    </row>
    <row r="4572" spans="2:44" x14ac:dyDescent="0.35">
      <c r="B4572" s="20"/>
      <c r="C4572" s="20"/>
      <c r="D4572" s="20"/>
      <c r="E4572" s="20"/>
      <c r="F4572" s="20"/>
      <c r="G4572" s="21"/>
      <c r="H4572" s="20"/>
      <c r="I4572" s="20"/>
      <c r="J4572" s="20"/>
      <c r="K4572" s="20"/>
      <c r="L4572" s="20"/>
      <c r="M4572" s="20"/>
      <c r="N4572" s="20"/>
      <c r="O4572" s="22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0"/>
      <c r="AA4572" s="20"/>
      <c r="AB4572" s="20"/>
      <c r="AC4572" s="20"/>
      <c r="AD4572" s="20"/>
      <c r="AE4572" s="20"/>
      <c r="AF4572" s="22"/>
      <c r="AG4572" s="20"/>
      <c r="AH4572" s="20"/>
      <c r="AI4572" s="20"/>
      <c r="AJ4572" s="20"/>
      <c r="AK4572" s="20"/>
      <c r="AL4572" s="20"/>
      <c r="AM4572" s="24" t="str">
        <f>IF($O4572="","",IF(DATEDIF($O4572,Lista!$V$2,"y")=122,"",DATEDIF($O4572,Lista!$V$2,"y")))</f>
        <v/>
      </c>
      <c r="AN4572" s="24" t="str">
        <f t="shared" si="213"/>
        <v/>
      </c>
      <c r="AO4572" s="24" t="str">
        <f t="shared" si="214"/>
        <v/>
      </c>
      <c r="AP4572" s="25" t="str">
        <f>IFERROR(VLOOKUP($R4572,Lista!$G$2:$H$15,2,FALSE),"")</f>
        <v/>
      </c>
      <c r="AQ4572" s="24" t="str">
        <f>IF(ISBLANK(G4572),"",IF(SUMPRODUCT((G$2:G4572=G4572)*1)&gt;1,0,1))</f>
        <v/>
      </c>
      <c r="AR4572" s="24" t="str">
        <f t="shared" si="215"/>
        <v/>
      </c>
    </row>
    <row r="4573" spans="2:44" x14ac:dyDescent="0.35">
      <c r="B4573" s="20"/>
      <c r="C4573" s="20"/>
      <c r="D4573" s="20"/>
      <c r="E4573" s="20"/>
      <c r="F4573" s="20"/>
      <c r="G4573" s="21"/>
      <c r="H4573" s="20"/>
      <c r="I4573" s="20"/>
      <c r="J4573" s="20"/>
      <c r="K4573" s="20"/>
      <c r="L4573" s="20"/>
      <c r="M4573" s="20"/>
      <c r="N4573" s="20"/>
      <c r="O4573" s="22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0"/>
      <c r="AA4573" s="20"/>
      <c r="AB4573" s="20"/>
      <c r="AC4573" s="20"/>
      <c r="AD4573" s="20"/>
      <c r="AE4573" s="20"/>
      <c r="AF4573" s="22"/>
      <c r="AG4573" s="20"/>
      <c r="AH4573" s="20"/>
      <c r="AI4573" s="20"/>
      <c r="AJ4573" s="20"/>
      <c r="AK4573" s="20"/>
      <c r="AL4573" s="20"/>
      <c r="AM4573" s="24" t="str">
        <f>IF($O4573="","",IF(DATEDIF($O4573,Lista!$V$2,"y")=122,"",DATEDIF($O4573,Lista!$V$2,"y")))</f>
        <v/>
      </c>
      <c r="AN4573" s="24" t="str">
        <f t="shared" si="213"/>
        <v/>
      </c>
      <c r="AO4573" s="24" t="str">
        <f t="shared" si="214"/>
        <v/>
      </c>
      <c r="AP4573" s="25" t="str">
        <f>IFERROR(VLOOKUP($R4573,Lista!$G$2:$H$15,2,FALSE),"")</f>
        <v/>
      </c>
      <c r="AQ4573" s="24" t="str">
        <f>IF(ISBLANK(G4573),"",IF(SUMPRODUCT((G$2:G4573=G4573)*1)&gt;1,0,1))</f>
        <v/>
      </c>
      <c r="AR4573" s="24" t="str">
        <f t="shared" si="215"/>
        <v/>
      </c>
    </row>
    <row r="4574" spans="2:44" x14ac:dyDescent="0.35">
      <c r="B4574" s="20"/>
      <c r="C4574" s="20"/>
      <c r="D4574" s="20"/>
      <c r="E4574" s="20"/>
      <c r="F4574" s="20"/>
      <c r="G4574" s="21"/>
      <c r="H4574" s="20"/>
      <c r="I4574" s="20"/>
      <c r="J4574" s="20"/>
      <c r="K4574" s="20"/>
      <c r="L4574" s="20"/>
      <c r="M4574" s="20"/>
      <c r="N4574" s="20"/>
      <c r="O4574" s="22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0"/>
      <c r="AA4574" s="20"/>
      <c r="AB4574" s="20"/>
      <c r="AC4574" s="20"/>
      <c r="AD4574" s="20"/>
      <c r="AE4574" s="20"/>
      <c r="AF4574" s="22"/>
      <c r="AG4574" s="20"/>
      <c r="AH4574" s="20"/>
      <c r="AI4574" s="20"/>
      <c r="AJ4574" s="20"/>
      <c r="AK4574" s="20"/>
      <c r="AL4574" s="20"/>
      <c r="AM4574" s="24" t="str">
        <f>IF($O4574="","",IF(DATEDIF($O4574,Lista!$V$2,"y")=122,"",DATEDIF($O4574,Lista!$V$2,"y")))</f>
        <v/>
      </c>
      <c r="AN4574" s="24" t="str">
        <f t="shared" si="213"/>
        <v/>
      </c>
      <c r="AO4574" s="24" t="str">
        <f t="shared" si="214"/>
        <v/>
      </c>
      <c r="AP4574" s="25" t="str">
        <f>IFERROR(VLOOKUP($R4574,Lista!$G$2:$H$15,2,FALSE),"")</f>
        <v/>
      </c>
      <c r="AQ4574" s="24" t="str">
        <f>IF(ISBLANK(G4574),"",IF(SUMPRODUCT((G$2:G4574=G4574)*1)&gt;1,0,1))</f>
        <v/>
      </c>
      <c r="AR4574" s="24" t="str">
        <f t="shared" si="215"/>
        <v/>
      </c>
    </row>
    <row r="4575" spans="2:44" x14ac:dyDescent="0.35">
      <c r="B4575" s="20"/>
      <c r="C4575" s="20"/>
      <c r="D4575" s="20"/>
      <c r="E4575" s="20"/>
      <c r="F4575" s="20"/>
      <c r="G4575" s="21"/>
      <c r="H4575" s="20"/>
      <c r="I4575" s="20"/>
      <c r="J4575" s="20"/>
      <c r="K4575" s="20"/>
      <c r="L4575" s="20"/>
      <c r="M4575" s="20"/>
      <c r="N4575" s="20"/>
      <c r="O4575" s="22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0"/>
      <c r="AA4575" s="20"/>
      <c r="AB4575" s="20"/>
      <c r="AC4575" s="20"/>
      <c r="AD4575" s="20"/>
      <c r="AE4575" s="20"/>
      <c r="AF4575" s="22"/>
      <c r="AG4575" s="20"/>
      <c r="AH4575" s="20"/>
      <c r="AI4575" s="20"/>
      <c r="AJ4575" s="20"/>
      <c r="AK4575" s="20"/>
      <c r="AL4575" s="20"/>
      <c r="AM4575" s="24" t="str">
        <f>IF($O4575="","",IF(DATEDIF($O4575,Lista!$V$2,"y")=122,"",DATEDIF($O4575,Lista!$V$2,"y")))</f>
        <v/>
      </c>
      <c r="AN4575" s="24" t="str">
        <f t="shared" si="213"/>
        <v/>
      </c>
      <c r="AO4575" s="24" t="str">
        <f t="shared" si="214"/>
        <v/>
      </c>
      <c r="AP4575" s="25" t="str">
        <f>IFERROR(VLOOKUP($R4575,Lista!$G$2:$H$15,2,FALSE),"")</f>
        <v/>
      </c>
      <c r="AQ4575" s="24" t="str">
        <f>IF(ISBLANK(G4575),"",IF(SUMPRODUCT((G$2:G4575=G4575)*1)&gt;1,0,1))</f>
        <v/>
      </c>
      <c r="AR4575" s="24" t="str">
        <f t="shared" si="215"/>
        <v/>
      </c>
    </row>
    <row r="4576" spans="2:44" x14ac:dyDescent="0.35">
      <c r="B4576" s="20"/>
      <c r="C4576" s="20"/>
      <c r="D4576" s="20"/>
      <c r="E4576" s="20"/>
      <c r="F4576" s="20"/>
      <c r="G4576" s="21"/>
      <c r="H4576" s="20"/>
      <c r="I4576" s="20"/>
      <c r="J4576" s="20"/>
      <c r="K4576" s="20"/>
      <c r="L4576" s="20"/>
      <c r="M4576" s="20"/>
      <c r="N4576" s="20"/>
      <c r="O4576" s="22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0"/>
      <c r="AA4576" s="20"/>
      <c r="AB4576" s="20"/>
      <c r="AC4576" s="20"/>
      <c r="AD4576" s="20"/>
      <c r="AE4576" s="20"/>
      <c r="AF4576" s="22"/>
      <c r="AG4576" s="20"/>
      <c r="AH4576" s="20"/>
      <c r="AI4576" s="20"/>
      <c r="AJ4576" s="20"/>
      <c r="AK4576" s="20"/>
      <c r="AL4576" s="20"/>
      <c r="AM4576" s="24" t="str">
        <f>IF($O4576="","",IF(DATEDIF($O4576,Lista!$V$2,"y")=122,"",DATEDIF($O4576,Lista!$V$2,"y")))</f>
        <v/>
      </c>
      <c r="AN4576" s="24" t="str">
        <f t="shared" si="213"/>
        <v/>
      </c>
      <c r="AO4576" s="24" t="str">
        <f t="shared" si="214"/>
        <v/>
      </c>
      <c r="AP4576" s="25" t="str">
        <f>IFERROR(VLOOKUP($R4576,Lista!$G$2:$H$15,2,FALSE),"")</f>
        <v/>
      </c>
      <c r="AQ4576" s="24" t="str">
        <f>IF(ISBLANK(G4576),"",IF(SUMPRODUCT((G$2:G4576=G4576)*1)&gt;1,0,1))</f>
        <v/>
      </c>
      <c r="AR4576" s="24" t="str">
        <f t="shared" si="215"/>
        <v/>
      </c>
    </row>
    <row r="4577" spans="2:44" x14ac:dyDescent="0.35">
      <c r="B4577" s="20"/>
      <c r="C4577" s="20"/>
      <c r="D4577" s="20"/>
      <c r="E4577" s="20"/>
      <c r="F4577" s="20"/>
      <c r="G4577" s="21"/>
      <c r="H4577" s="20"/>
      <c r="I4577" s="20"/>
      <c r="J4577" s="20"/>
      <c r="K4577" s="20"/>
      <c r="L4577" s="20"/>
      <c r="M4577" s="20"/>
      <c r="N4577" s="20"/>
      <c r="O4577" s="22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0"/>
      <c r="AA4577" s="20"/>
      <c r="AB4577" s="20"/>
      <c r="AC4577" s="20"/>
      <c r="AD4577" s="20"/>
      <c r="AE4577" s="20"/>
      <c r="AF4577" s="22"/>
      <c r="AG4577" s="20"/>
      <c r="AH4577" s="20"/>
      <c r="AI4577" s="20"/>
      <c r="AJ4577" s="20"/>
      <c r="AK4577" s="20"/>
      <c r="AL4577" s="20"/>
      <c r="AM4577" s="24" t="str">
        <f>IF($O4577="","",IF(DATEDIF($O4577,Lista!$V$2,"y")=122,"",DATEDIF($O4577,Lista!$V$2,"y")))</f>
        <v/>
      </c>
      <c r="AN4577" s="24" t="str">
        <f t="shared" si="213"/>
        <v/>
      </c>
      <c r="AO4577" s="24" t="str">
        <f t="shared" si="214"/>
        <v/>
      </c>
      <c r="AP4577" s="25" t="str">
        <f>IFERROR(VLOOKUP($R4577,Lista!$G$2:$H$15,2,FALSE),"")</f>
        <v/>
      </c>
      <c r="AQ4577" s="24" t="str">
        <f>IF(ISBLANK(G4577),"",IF(SUMPRODUCT((G$2:G4577=G4577)*1)&gt;1,0,1))</f>
        <v/>
      </c>
      <c r="AR4577" s="24" t="str">
        <f t="shared" si="215"/>
        <v/>
      </c>
    </row>
    <row r="4578" spans="2:44" x14ac:dyDescent="0.35">
      <c r="B4578" s="20"/>
      <c r="C4578" s="20"/>
      <c r="D4578" s="20"/>
      <c r="E4578" s="20"/>
      <c r="F4578" s="20"/>
      <c r="G4578" s="21"/>
      <c r="H4578" s="20"/>
      <c r="I4578" s="20"/>
      <c r="J4578" s="20"/>
      <c r="K4578" s="20"/>
      <c r="L4578" s="20"/>
      <c r="M4578" s="20"/>
      <c r="N4578" s="20"/>
      <c r="O4578" s="22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0"/>
      <c r="AA4578" s="20"/>
      <c r="AB4578" s="20"/>
      <c r="AC4578" s="20"/>
      <c r="AD4578" s="20"/>
      <c r="AE4578" s="20"/>
      <c r="AF4578" s="22"/>
      <c r="AG4578" s="20"/>
      <c r="AH4578" s="20"/>
      <c r="AI4578" s="20"/>
      <c r="AJ4578" s="20"/>
      <c r="AK4578" s="20"/>
      <c r="AL4578" s="20"/>
      <c r="AM4578" s="24" t="str">
        <f>IF($O4578="","",IF(DATEDIF($O4578,Lista!$V$2,"y")=122,"",DATEDIF($O4578,Lista!$V$2,"y")))</f>
        <v/>
      </c>
      <c r="AN4578" s="24" t="str">
        <f t="shared" si="213"/>
        <v/>
      </c>
      <c r="AO4578" s="24" t="str">
        <f t="shared" si="214"/>
        <v/>
      </c>
      <c r="AP4578" s="25" t="str">
        <f>IFERROR(VLOOKUP($R4578,Lista!$G$2:$H$15,2,FALSE),"")</f>
        <v/>
      </c>
      <c r="AQ4578" s="24" t="str">
        <f>IF(ISBLANK(G4578),"",IF(SUMPRODUCT((G$2:G4578=G4578)*1)&gt;1,0,1))</f>
        <v/>
      </c>
      <c r="AR4578" s="24" t="str">
        <f t="shared" si="215"/>
        <v/>
      </c>
    </row>
    <row r="4579" spans="2:44" x14ac:dyDescent="0.35">
      <c r="B4579" s="20"/>
      <c r="C4579" s="20"/>
      <c r="D4579" s="20"/>
      <c r="E4579" s="20"/>
      <c r="F4579" s="20"/>
      <c r="G4579" s="21"/>
      <c r="H4579" s="20"/>
      <c r="I4579" s="20"/>
      <c r="J4579" s="20"/>
      <c r="K4579" s="20"/>
      <c r="L4579" s="20"/>
      <c r="M4579" s="20"/>
      <c r="N4579" s="20"/>
      <c r="O4579" s="22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0"/>
      <c r="AA4579" s="20"/>
      <c r="AB4579" s="20"/>
      <c r="AC4579" s="20"/>
      <c r="AD4579" s="20"/>
      <c r="AE4579" s="20"/>
      <c r="AF4579" s="22"/>
      <c r="AG4579" s="20"/>
      <c r="AH4579" s="20"/>
      <c r="AI4579" s="20"/>
      <c r="AJ4579" s="20"/>
      <c r="AK4579" s="20"/>
      <c r="AL4579" s="20"/>
      <c r="AM4579" s="24" t="str">
        <f>IF($O4579="","",IF(DATEDIF($O4579,Lista!$V$2,"y")=122,"",DATEDIF($O4579,Lista!$V$2,"y")))</f>
        <v/>
      </c>
      <c r="AN4579" s="24" t="str">
        <f t="shared" si="213"/>
        <v/>
      </c>
      <c r="AO4579" s="24" t="str">
        <f t="shared" si="214"/>
        <v/>
      </c>
      <c r="AP4579" s="25" t="str">
        <f>IFERROR(VLOOKUP($R4579,Lista!$G$2:$H$15,2,FALSE),"")</f>
        <v/>
      </c>
      <c r="AQ4579" s="24" t="str">
        <f>IF(ISBLANK(G4579),"",IF(SUMPRODUCT((G$2:G4579=G4579)*1)&gt;1,0,1))</f>
        <v/>
      </c>
      <c r="AR4579" s="24" t="str">
        <f t="shared" si="215"/>
        <v/>
      </c>
    </row>
    <row r="4580" spans="2:44" x14ac:dyDescent="0.35">
      <c r="B4580" s="20"/>
      <c r="C4580" s="20"/>
      <c r="D4580" s="20"/>
      <c r="E4580" s="20"/>
      <c r="F4580" s="20"/>
      <c r="G4580" s="21"/>
      <c r="H4580" s="20"/>
      <c r="I4580" s="20"/>
      <c r="J4580" s="20"/>
      <c r="K4580" s="20"/>
      <c r="L4580" s="20"/>
      <c r="M4580" s="20"/>
      <c r="N4580" s="20"/>
      <c r="O4580" s="22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0"/>
      <c r="AA4580" s="20"/>
      <c r="AB4580" s="20"/>
      <c r="AC4580" s="20"/>
      <c r="AD4580" s="20"/>
      <c r="AE4580" s="20"/>
      <c r="AF4580" s="22"/>
      <c r="AG4580" s="20"/>
      <c r="AH4580" s="20"/>
      <c r="AI4580" s="20"/>
      <c r="AJ4580" s="20"/>
      <c r="AK4580" s="20"/>
      <c r="AL4580" s="20"/>
      <c r="AM4580" s="24" t="str">
        <f>IF($O4580="","",IF(DATEDIF($O4580,Lista!$V$2,"y")=122,"",DATEDIF($O4580,Lista!$V$2,"y")))</f>
        <v/>
      </c>
      <c r="AN4580" s="24" t="str">
        <f t="shared" si="213"/>
        <v/>
      </c>
      <c r="AO4580" s="24" t="str">
        <f t="shared" si="214"/>
        <v/>
      </c>
      <c r="AP4580" s="25" t="str">
        <f>IFERROR(VLOOKUP($R4580,Lista!$G$2:$H$15,2,FALSE),"")</f>
        <v/>
      </c>
      <c r="AQ4580" s="24" t="str">
        <f>IF(ISBLANK(G4580),"",IF(SUMPRODUCT((G$2:G4580=G4580)*1)&gt;1,0,1))</f>
        <v/>
      </c>
      <c r="AR4580" s="24" t="str">
        <f t="shared" si="215"/>
        <v/>
      </c>
    </row>
    <row r="4581" spans="2:44" x14ac:dyDescent="0.35">
      <c r="B4581" s="20"/>
      <c r="C4581" s="20"/>
      <c r="D4581" s="20"/>
      <c r="E4581" s="20"/>
      <c r="F4581" s="20"/>
      <c r="G4581" s="21"/>
      <c r="H4581" s="20"/>
      <c r="I4581" s="20"/>
      <c r="J4581" s="20"/>
      <c r="K4581" s="20"/>
      <c r="L4581" s="20"/>
      <c r="M4581" s="20"/>
      <c r="N4581" s="20"/>
      <c r="O4581" s="22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0"/>
      <c r="AA4581" s="20"/>
      <c r="AB4581" s="20"/>
      <c r="AC4581" s="20"/>
      <c r="AD4581" s="20"/>
      <c r="AE4581" s="20"/>
      <c r="AF4581" s="22"/>
      <c r="AG4581" s="20"/>
      <c r="AH4581" s="20"/>
      <c r="AI4581" s="20"/>
      <c r="AJ4581" s="20"/>
      <c r="AK4581" s="20"/>
      <c r="AL4581" s="20"/>
      <c r="AM4581" s="24" t="str">
        <f>IF($O4581="","",IF(DATEDIF($O4581,Lista!$V$2,"y")=122,"",DATEDIF($O4581,Lista!$V$2,"y")))</f>
        <v/>
      </c>
      <c r="AN4581" s="24" t="str">
        <f t="shared" si="213"/>
        <v/>
      </c>
      <c r="AO4581" s="24" t="str">
        <f t="shared" si="214"/>
        <v/>
      </c>
      <c r="AP4581" s="25" t="str">
        <f>IFERROR(VLOOKUP($R4581,Lista!$G$2:$H$15,2,FALSE),"")</f>
        <v/>
      </c>
      <c r="AQ4581" s="24" t="str">
        <f>IF(ISBLANK(G4581),"",IF(SUMPRODUCT((G$2:G4581=G4581)*1)&gt;1,0,1))</f>
        <v/>
      </c>
      <c r="AR4581" s="24" t="str">
        <f t="shared" si="215"/>
        <v/>
      </c>
    </row>
    <row r="4582" spans="2:44" x14ac:dyDescent="0.35">
      <c r="B4582" s="20"/>
      <c r="C4582" s="20"/>
      <c r="D4582" s="20"/>
      <c r="E4582" s="20"/>
      <c r="F4582" s="20"/>
      <c r="G4582" s="21"/>
      <c r="H4582" s="20"/>
      <c r="I4582" s="20"/>
      <c r="J4582" s="20"/>
      <c r="K4582" s="20"/>
      <c r="L4582" s="20"/>
      <c r="M4582" s="20"/>
      <c r="N4582" s="20"/>
      <c r="O4582" s="22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0"/>
      <c r="AA4582" s="20"/>
      <c r="AB4582" s="20"/>
      <c r="AC4582" s="20"/>
      <c r="AD4582" s="20"/>
      <c r="AE4582" s="20"/>
      <c r="AF4582" s="22"/>
      <c r="AG4582" s="20"/>
      <c r="AH4582" s="20"/>
      <c r="AI4582" s="20"/>
      <c r="AJ4582" s="20"/>
      <c r="AK4582" s="20"/>
      <c r="AL4582" s="20"/>
      <c r="AM4582" s="24" t="str">
        <f>IF($O4582="","",IF(DATEDIF($O4582,Lista!$V$2,"y")=122,"",DATEDIF($O4582,Lista!$V$2,"y")))</f>
        <v/>
      </c>
      <c r="AN4582" s="24" t="str">
        <f t="shared" si="213"/>
        <v/>
      </c>
      <c r="AO4582" s="24" t="str">
        <f t="shared" si="214"/>
        <v/>
      </c>
      <c r="AP4582" s="25" t="str">
        <f>IFERROR(VLOOKUP($R4582,Lista!$G$2:$H$15,2,FALSE),"")</f>
        <v/>
      </c>
      <c r="AQ4582" s="24" t="str">
        <f>IF(ISBLANK(G4582),"",IF(SUMPRODUCT((G$2:G4582=G4582)*1)&gt;1,0,1))</f>
        <v/>
      </c>
      <c r="AR4582" s="24" t="str">
        <f t="shared" si="215"/>
        <v/>
      </c>
    </row>
    <row r="4583" spans="2:44" x14ac:dyDescent="0.35">
      <c r="B4583" s="20"/>
      <c r="C4583" s="20"/>
      <c r="D4583" s="20"/>
      <c r="E4583" s="20"/>
      <c r="F4583" s="20"/>
      <c r="G4583" s="21"/>
      <c r="H4583" s="20"/>
      <c r="I4583" s="20"/>
      <c r="J4583" s="20"/>
      <c r="K4583" s="20"/>
      <c r="L4583" s="20"/>
      <c r="M4583" s="20"/>
      <c r="N4583" s="20"/>
      <c r="O4583" s="22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0"/>
      <c r="AA4583" s="20"/>
      <c r="AB4583" s="20"/>
      <c r="AC4583" s="20"/>
      <c r="AD4583" s="20"/>
      <c r="AE4583" s="20"/>
      <c r="AF4583" s="22"/>
      <c r="AG4583" s="20"/>
      <c r="AH4583" s="20"/>
      <c r="AI4583" s="20"/>
      <c r="AJ4583" s="20"/>
      <c r="AK4583" s="20"/>
      <c r="AL4583" s="20"/>
      <c r="AM4583" s="24" t="str">
        <f>IF($O4583="","",IF(DATEDIF($O4583,Lista!$V$2,"y")=122,"",DATEDIF($O4583,Lista!$V$2,"y")))</f>
        <v/>
      </c>
      <c r="AN4583" s="24" t="str">
        <f t="shared" si="213"/>
        <v/>
      </c>
      <c r="AO4583" s="24" t="str">
        <f t="shared" si="214"/>
        <v/>
      </c>
      <c r="AP4583" s="25" t="str">
        <f>IFERROR(VLOOKUP($R4583,Lista!$G$2:$H$15,2,FALSE),"")</f>
        <v/>
      </c>
      <c r="AQ4583" s="24" t="str">
        <f>IF(ISBLANK(G4583),"",IF(SUMPRODUCT((G$2:G4583=G4583)*1)&gt;1,0,1))</f>
        <v/>
      </c>
      <c r="AR4583" s="24" t="str">
        <f t="shared" si="215"/>
        <v/>
      </c>
    </row>
    <row r="4584" spans="2:44" x14ac:dyDescent="0.35">
      <c r="B4584" s="20"/>
      <c r="C4584" s="20"/>
      <c r="D4584" s="20"/>
      <c r="E4584" s="20"/>
      <c r="F4584" s="20"/>
      <c r="G4584" s="21"/>
      <c r="H4584" s="20"/>
      <c r="I4584" s="20"/>
      <c r="J4584" s="20"/>
      <c r="K4584" s="20"/>
      <c r="L4584" s="20"/>
      <c r="M4584" s="20"/>
      <c r="N4584" s="20"/>
      <c r="O4584" s="22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0"/>
      <c r="AA4584" s="20"/>
      <c r="AB4584" s="20"/>
      <c r="AC4584" s="20"/>
      <c r="AD4584" s="20"/>
      <c r="AE4584" s="20"/>
      <c r="AF4584" s="22"/>
      <c r="AG4584" s="20"/>
      <c r="AH4584" s="20"/>
      <c r="AI4584" s="20"/>
      <c r="AJ4584" s="20"/>
      <c r="AK4584" s="20"/>
      <c r="AL4584" s="20"/>
      <c r="AM4584" s="24" t="str">
        <f>IF($O4584="","",IF(DATEDIF($O4584,Lista!$V$2,"y")=122,"",DATEDIF($O4584,Lista!$V$2,"y")))</f>
        <v/>
      </c>
      <c r="AN4584" s="24" t="str">
        <f t="shared" si="213"/>
        <v/>
      </c>
      <c r="AO4584" s="24" t="str">
        <f t="shared" si="214"/>
        <v/>
      </c>
      <c r="AP4584" s="25" t="str">
        <f>IFERROR(VLOOKUP($R4584,Lista!$G$2:$H$15,2,FALSE),"")</f>
        <v/>
      </c>
      <c r="AQ4584" s="24" t="str">
        <f>IF(ISBLANK(G4584),"",IF(SUMPRODUCT((G$2:G4584=G4584)*1)&gt;1,0,1))</f>
        <v/>
      </c>
      <c r="AR4584" s="24" t="str">
        <f t="shared" si="215"/>
        <v/>
      </c>
    </row>
    <row r="4585" spans="2:44" x14ac:dyDescent="0.35">
      <c r="B4585" s="20"/>
      <c r="C4585" s="20"/>
      <c r="D4585" s="20"/>
      <c r="E4585" s="20"/>
      <c r="F4585" s="20"/>
      <c r="G4585" s="21"/>
      <c r="H4585" s="20"/>
      <c r="I4585" s="20"/>
      <c r="J4585" s="20"/>
      <c r="K4585" s="20"/>
      <c r="L4585" s="20"/>
      <c r="M4585" s="20"/>
      <c r="N4585" s="20"/>
      <c r="O4585" s="22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0"/>
      <c r="AA4585" s="20"/>
      <c r="AB4585" s="20"/>
      <c r="AC4585" s="20"/>
      <c r="AD4585" s="20"/>
      <c r="AE4585" s="20"/>
      <c r="AF4585" s="22"/>
      <c r="AG4585" s="20"/>
      <c r="AH4585" s="20"/>
      <c r="AI4585" s="20"/>
      <c r="AJ4585" s="20"/>
      <c r="AK4585" s="20"/>
      <c r="AL4585" s="20"/>
      <c r="AM4585" s="24" t="str">
        <f>IF($O4585="","",IF(DATEDIF($O4585,Lista!$V$2,"y")=122,"",DATEDIF($O4585,Lista!$V$2,"y")))</f>
        <v/>
      </c>
      <c r="AN4585" s="24" t="str">
        <f t="shared" si="213"/>
        <v/>
      </c>
      <c r="AO4585" s="24" t="str">
        <f t="shared" si="214"/>
        <v/>
      </c>
      <c r="AP4585" s="25" t="str">
        <f>IFERROR(VLOOKUP($R4585,Lista!$G$2:$H$15,2,FALSE),"")</f>
        <v/>
      </c>
      <c r="AQ4585" s="24" t="str">
        <f>IF(ISBLANK(G4585),"",IF(SUMPRODUCT((G$2:G4585=G4585)*1)&gt;1,0,1))</f>
        <v/>
      </c>
      <c r="AR4585" s="24" t="str">
        <f t="shared" si="215"/>
        <v/>
      </c>
    </row>
    <row r="4586" spans="2:44" x14ac:dyDescent="0.35">
      <c r="B4586" s="20"/>
      <c r="C4586" s="20"/>
      <c r="D4586" s="20"/>
      <c r="E4586" s="20"/>
      <c r="F4586" s="20"/>
      <c r="G4586" s="21"/>
      <c r="H4586" s="20"/>
      <c r="I4586" s="20"/>
      <c r="J4586" s="20"/>
      <c r="K4586" s="20"/>
      <c r="L4586" s="20"/>
      <c r="M4586" s="20"/>
      <c r="N4586" s="20"/>
      <c r="O4586" s="22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0"/>
      <c r="AA4586" s="20"/>
      <c r="AB4586" s="20"/>
      <c r="AC4586" s="20"/>
      <c r="AD4586" s="20"/>
      <c r="AE4586" s="20"/>
      <c r="AF4586" s="22"/>
      <c r="AG4586" s="20"/>
      <c r="AH4586" s="20"/>
      <c r="AI4586" s="20"/>
      <c r="AJ4586" s="20"/>
      <c r="AK4586" s="20"/>
      <c r="AL4586" s="20"/>
      <c r="AM4586" s="24" t="str">
        <f>IF($O4586="","",IF(DATEDIF($O4586,Lista!$V$2,"y")=122,"",DATEDIF($O4586,Lista!$V$2,"y")))</f>
        <v/>
      </c>
      <c r="AN4586" s="24" t="str">
        <f t="shared" si="213"/>
        <v/>
      </c>
      <c r="AO4586" s="24" t="str">
        <f t="shared" si="214"/>
        <v/>
      </c>
      <c r="AP4586" s="25" t="str">
        <f>IFERROR(VLOOKUP($R4586,Lista!$G$2:$H$15,2,FALSE),"")</f>
        <v/>
      </c>
      <c r="AQ4586" s="24" t="str">
        <f>IF(ISBLANK(G4586),"",IF(SUMPRODUCT((G$2:G4586=G4586)*1)&gt;1,0,1))</f>
        <v/>
      </c>
      <c r="AR4586" s="24" t="str">
        <f t="shared" si="215"/>
        <v/>
      </c>
    </row>
    <row r="4587" spans="2:44" x14ac:dyDescent="0.35">
      <c r="B4587" s="20"/>
      <c r="C4587" s="20"/>
      <c r="D4587" s="20"/>
      <c r="E4587" s="20"/>
      <c r="F4587" s="20"/>
      <c r="G4587" s="21"/>
      <c r="H4587" s="20"/>
      <c r="I4587" s="20"/>
      <c r="J4587" s="20"/>
      <c r="K4587" s="20"/>
      <c r="L4587" s="20"/>
      <c r="M4587" s="20"/>
      <c r="N4587" s="20"/>
      <c r="O4587" s="22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0"/>
      <c r="AA4587" s="20"/>
      <c r="AB4587" s="20"/>
      <c r="AC4587" s="20"/>
      <c r="AD4587" s="20"/>
      <c r="AE4587" s="20"/>
      <c r="AF4587" s="22"/>
      <c r="AG4587" s="20"/>
      <c r="AH4587" s="20"/>
      <c r="AI4587" s="20"/>
      <c r="AJ4587" s="20"/>
      <c r="AK4587" s="20"/>
      <c r="AL4587" s="20"/>
      <c r="AM4587" s="24" t="str">
        <f>IF($O4587="","",IF(DATEDIF($O4587,Lista!$V$2,"y")=122,"",DATEDIF($O4587,Lista!$V$2,"y")))</f>
        <v/>
      </c>
      <c r="AN4587" s="24" t="str">
        <f t="shared" si="213"/>
        <v/>
      </c>
      <c r="AO4587" s="24" t="str">
        <f t="shared" si="214"/>
        <v/>
      </c>
      <c r="AP4587" s="25" t="str">
        <f>IFERROR(VLOOKUP($R4587,Lista!$G$2:$H$15,2,FALSE),"")</f>
        <v/>
      </c>
      <c r="AQ4587" s="24" t="str">
        <f>IF(ISBLANK(G4587),"",IF(SUMPRODUCT((G$2:G4587=G4587)*1)&gt;1,0,1))</f>
        <v/>
      </c>
      <c r="AR4587" s="24" t="str">
        <f t="shared" si="215"/>
        <v/>
      </c>
    </row>
    <row r="4588" spans="2:44" x14ac:dyDescent="0.35">
      <c r="B4588" s="20"/>
      <c r="C4588" s="20"/>
      <c r="D4588" s="20"/>
      <c r="E4588" s="20"/>
      <c r="F4588" s="20"/>
      <c r="G4588" s="21"/>
      <c r="H4588" s="20"/>
      <c r="I4588" s="20"/>
      <c r="J4588" s="20"/>
      <c r="K4588" s="20"/>
      <c r="L4588" s="20"/>
      <c r="M4588" s="20"/>
      <c r="N4588" s="20"/>
      <c r="O4588" s="22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0"/>
      <c r="AA4588" s="20"/>
      <c r="AB4588" s="20"/>
      <c r="AC4588" s="20"/>
      <c r="AD4588" s="20"/>
      <c r="AE4588" s="20"/>
      <c r="AF4588" s="22"/>
      <c r="AG4588" s="20"/>
      <c r="AH4588" s="20"/>
      <c r="AI4588" s="20"/>
      <c r="AJ4588" s="20"/>
      <c r="AK4588" s="20"/>
      <c r="AL4588" s="20"/>
      <c r="AM4588" s="24" t="str">
        <f>IF($O4588="","",IF(DATEDIF($O4588,Lista!$V$2,"y")=122,"",DATEDIF($O4588,Lista!$V$2,"y")))</f>
        <v/>
      </c>
      <c r="AN4588" s="24" t="str">
        <f t="shared" si="213"/>
        <v/>
      </c>
      <c r="AO4588" s="24" t="str">
        <f t="shared" si="214"/>
        <v/>
      </c>
      <c r="AP4588" s="25" t="str">
        <f>IFERROR(VLOOKUP($R4588,Lista!$G$2:$H$15,2,FALSE),"")</f>
        <v/>
      </c>
      <c r="AQ4588" s="24" t="str">
        <f>IF(ISBLANK(G4588),"",IF(SUMPRODUCT((G$2:G4588=G4588)*1)&gt;1,0,1))</f>
        <v/>
      </c>
      <c r="AR4588" s="24" t="str">
        <f t="shared" si="215"/>
        <v/>
      </c>
    </row>
    <row r="4589" spans="2:44" x14ac:dyDescent="0.35">
      <c r="B4589" s="20"/>
      <c r="C4589" s="20"/>
      <c r="D4589" s="20"/>
      <c r="E4589" s="20"/>
      <c r="F4589" s="20"/>
      <c r="G4589" s="21"/>
      <c r="H4589" s="20"/>
      <c r="I4589" s="20"/>
      <c r="J4589" s="20"/>
      <c r="K4589" s="20"/>
      <c r="L4589" s="20"/>
      <c r="M4589" s="20"/>
      <c r="N4589" s="20"/>
      <c r="O4589" s="22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0"/>
      <c r="AA4589" s="20"/>
      <c r="AB4589" s="20"/>
      <c r="AC4589" s="20"/>
      <c r="AD4589" s="20"/>
      <c r="AE4589" s="20"/>
      <c r="AF4589" s="22"/>
      <c r="AG4589" s="20"/>
      <c r="AH4589" s="20"/>
      <c r="AI4589" s="20"/>
      <c r="AJ4589" s="20"/>
      <c r="AK4589" s="20"/>
      <c r="AL4589" s="20"/>
      <c r="AM4589" s="24" t="str">
        <f>IF($O4589="","",IF(DATEDIF($O4589,Lista!$V$2,"y")=122,"",DATEDIF($O4589,Lista!$V$2,"y")))</f>
        <v/>
      </c>
      <c r="AN4589" s="24" t="str">
        <f t="shared" si="213"/>
        <v/>
      </c>
      <c r="AO4589" s="24" t="str">
        <f t="shared" si="214"/>
        <v/>
      </c>
      <c r="AP4589" s="25" t="str">
        <f>IFERROR(VLOOKUP($R4589,Lista!$G$2:$H$15,2,FALSE),"")</f>
        <v/>
      </c>
      <c r="AQ4589" s="24" t="str">
        <f>IF(ISBLANK(G4589),"",IF(SUMPRODUCT((G$2:G4589=G4589)*1)&gt;1,0,1))</f>
        <v/>
      </c>
      <c r="AR4589" s="24" t="str">
        <f t="shared" si="215"/>
        <v/>
      </c>
    </row>
    <row r="4590" spans="2:44" x14ac:dyDescent="0.35">
      <c r="B4590" s="20"/>
      <c r="C4590" s="20"/>
      <c r="D4590" s="20"/>
      <c r="E4590" s="20"/>
      <c r="F4590" s="20"/>
      <c r="G4590" s="21"/>
      <c r="H4590" s="20"/>
      <c r="I4590" s="20"/>
      <c r="J4590" s="20"/>
      <c r="K4590" s="20"/>
      <c r="L4590" s="20"/>
      <c r="M4590" s="20"/>
      <c r="N4590" s="20"/>
      <c r="O4590" s="22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  <c r="AC4590" s="20"/>
      <c r="AD4590" s="20"/>
      <c r="AE4590" s="20"/>
      <c r="AF4590" s="22"/>
      <c r="AG4590" s="20"/>
      <c r="AH4590" s="20"/>
      <c r="AI4590" s="20"/>
      <c r="AJ4590" s="20"/>
      <c r="AK4590" s="20"/>
      <c r="AL4590" s="20"/>
      <c r="AM4590" s="24" t="str">
        <f>IF($O4590="","",IF(DATEDIF($O4590,Lista!$V$2,"y")=122,"",DATEDIF($O4590,Lista!$V$2,"y")))</f>
        <v/>
      </c>
      <c r="AN4590" s="24" t="str">
        <f t="shared" si="213"/>
        <v/>
      </c>
      <c r="AO4590" s="24" t="str">
        <f t="shared" si="214"/>
        <v/>
      </c>
      <c r="AP4590" s="25" t="str">
        <f>IFERROR(VLOOKUP($R4590,Lista!$G$2:$H$15,2,FALSE),"")</f>
        <v/>
      </c>
      <c r="AQ4590" s="24" t="str">
        <f>IF(ISBLANK(G4590),"",IF(SUMPRODUCT((G$2:G4590=G4590)*1)&gt;1,0,1))</f>
        <v/>
      </c>
      <c r="AR4590" s="24" t="str">
        <f t="shared" si="215"/>
        <v/>
      </c>
    </row>
    <row r="4591" spans="2:44" x14ac:dyDescent="0.35">
      <c r="B4591" s="20"/>
      <c r="C4591" s="20"/>
      <c r="D4591" s="20"/>
      <c r="E4591" s="20"/>
      <c r="F4591" s="20"/>
      <c r="G4591" s="21"/>
      <c r="H4591" s="20"/>
      <c r="I4591" s="20"/>
      <c r="J4591" s="20"/>
      <c r="K4591" s="20"/>
      <c r="L4591" s="20"/>
      <c r="M4591" s="20"/>
      <c r="N4591" s="20"/>
      <c r="O4591" s="22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0"/>
      <c r="AA4591" s="20"/>
      <c r="AB4591" s="20"/>
      <c r="AC4591" s="20"/>
      <c r="AD4591" s="20"/>
      <c r="AE4591" s="20"/>
      <c r="AF4591" s="22"/>
      <c r="AG4591" s="20"/>
      <c r="AH4591" s="20"/>
      <c r="AI4591" s="20"/>
      <c r="AJ4591" s="20"/>
      <c r="AK4591" s="20"/>
      <c r="AL4591" s="20"/>
      <c r="AM4591" s="24" t="str">
        <f>IF($O4591="","",IF(DATEDIF($O4591,Lista!$V$2,"y")=122,"",DATEDIF($O4591,Lista!$V$2,"y")))</f>
        <v/>
      </c>
      <c r="AN4591" s="24" t="str">
        <f t="shared" si="213"/>
        <v/>
      </c>
      <c r="AO4591" s="24" t="str">
        <f t="shared" si="214"/>
        <v/>
      </c>
      <c r="AP4591" s="25" t="str">
        <f>IFERROR(VLOOKUP($R4591,Lista!$G$2:$H$15,2,FALSE),"")</f>
        <v/>
      </c>
      <c r="AQ4591" s="24" t="str">
        <f>IF(ISBLANK(G4591),"",IF(SUMPRODUCT((G$2:G4591=G4591)*1)&gt;1,0,1))</f>
        <v/>
      </c>
      <c r="AR4591" s="24" t="str">
        <f t="shared" si="215"/>
        <v/>
      </c>
    </row>
    <row r="4592" spans="2:44" x14ac:dyDescent="0.35">
      <c r="B4592" s="20"/>
      <c r="C4592" s="20"/>
      <c r="D4592" s="20"/>
      <c r="E4592" s="20"/>
      <c r="F4592" s="20"/>
      <c r="G4592" s="21"/>
      <c r="H4592" s="20"/>
      <c r="I4592" s="20"/>
      <c r="J4592" s="20"/>
      <c r="K4592" s="20"/>
      <c r="L4592" s="20"/>
      <c r="M4592" s="20"/>
      <c r="N4592" s="20"/>
      <c r="O4592" s="22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0"/>
      <c r="AA4592" s="20"/>
      <c r="AB4592" s="20"/>
      <c r="AC4592" s="20"/>
      <c r="AD4592" s="20"/>
      <c r="AE4592" s="20"/>
      <c r="AF4592" s="22"/>
      <c r="AG4592" s="20"/>
      <c r="AH4592" s="20"/>
      <c r="AI4592" s="20"/>
      <c r="AJ4592" s="20"/>
      <c r="AK4592" s="20"/>
      <c r="AL4592" s="20"/>
      <c r="AM4592" s="24" t="str">
        <f>IF($O4592="","",IF(DATEDIF($O4592,Lista!$V$2,"y")=122,"",DATEDIF($O4592,Lista!$V$2,"y")))</f>
        <v/>
      </c>
      <c r="AN4592" s="24" t="str">
        <f t="shared" si="213"/>
        <v/>
      </c>
      <c r="AO4592" s="24" t="str">
        <f t="shared" si="214"/>
        <v/>
      </c>
      <c r="AP4592" s="25" t="str">
        <f>IFERROR(VLOOKUP($R4592,Lista!$G$2:$H$15,2,FALSE),"")</f>
        <v/>
      </c>
      <c r="AQ4592" s="24" t="str">
        <f>IF(ISBLANK(G4592),"",IF(SUMPRODUCT((G$2:G4592=G4592)*1)&gt;1,0,1))</f>
        <v/>
      </c>
      <c r="AR4592" s="24" t="str">
        <f t="shared" si="215"/>
        <v/>
      </c>
    </row>
    <row r="4593" spans="2:44" x14ac:dyDescent="0.35">
      <c r="B4593" s="20"/>
      <c r="C4593" s="20"/>
      <c r="D4593" s="20"/>
      <c r="E4593" s="20"/>
      <c r="F4593" s="20"/>
      <c r="G4593" s="21"/>
      <c r="H4593" s="20"/>
      <c r="I4593" s="20"/>
      <c r="J4593" s="20"/>
      <c r="K4593" s="20"/>
      <c r="L4593" s="20"/>
      <c r="M4593" s="20"/>
      <c r="N4593" s="20"/>
      <c r="O4593" s="22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0"/>
      <c r="AA4593" s="20"/>
      <c r="AB4593" s="20"/>
      <c r="AC4593" s="20"/>
      <c r="AD4593" s="20"/>
      <c r="AE4593" s="20"/>
      <c r="AF4593" s="22"/>
      <c r="AG4593" s="20"/>
      <c r="AH4593" s="20"/>
      <c r="AI4593" s="20"/>
      <c r="AJ4593" s="20"/>
      <c r="AK4593" s="20"/>
      <c r="AL4593" s="20"/>
      <c r="AM4593" s="24" t="str">
        <f>IF($O4593="","",IF(DATEDIF($O4593,Lista!$V$2,"y")=122,"",DATEDIF($O4593,Lista!$V$2,"y")))</f>
        <v/>
      </c>
      <c r="AN4593" s="24" t="str">
        <f t="shared" si="213"/>
        <v/>
      </c>
      <c r="AO4593" s="24" t="str">
        <f t="shared" si="214"/>
        <v/>
      </c>
      <c r="AP4593" s="25" t="str">
        <f>IFERROR(VLOOKUP($R4593,Lista!$G$2:$H$15,2,FALSE),"")</f>
        <v/>
      </c>
      <c r="AQ4593" s="24" t="str">
        <f>IF(ISBLANK(G4593),"",IF(SUMPRODUCT((G$2:G4593=G4593)*1)&gt;1,0,1))</f>
        <v/>
      </c>
      <c r="AR4593" s="24" t="str">
        <f t="shared" si="215"/>
        <v/>
      </c>
    </row>
    <row r="4594" spans="2:44" x14ac:dyDescent="0.35">
      <c r="B4594" s="20"/>
      <c r="C4594" s="20"/>
      <c r="D4594" s="20"/>
      <c r="E4594" s="20"/>
      <c r="F4594" s="20"/>
      <c r="G4594" s="21"/>
      <c r="H4594" s="20"/>
      <c r="I4594" s="20"/>
      <c r="J4594" s="20"/>
      <c r="K4594" s="20"/>
      <c r="L4594" s="20"/>
      <c r="M4594" s="20"/>
      <c r="N4594" s="20"/>
      <c r="O4594" s="22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0"/>
      <c r="AA4594" s="20"/>
      <c r="AB4594" s="20"/>
      <c r="AC4594" s="20"/>
      <c r="AD4594" s="20"/>
      <c r="AE4594" s="20"/>
      <c r="AF4594" s="22"/>
      <c r="AG4594" s="20"/>
      <c r="AH4594" s="20"/>
      <c r="AI4594" s="20"/>
      <c r="AJ4594" s="20"/>
      <c r="AK4594" s="20"/>
      <c r="AL4594" s="20"/>
      <c r="AM4594" s="24" t="str">
        <f>IF($O4594="","",IF(DATEDIF($O4594,Lista!$V$2,"y")=122,"",DATEDIF($O4594,Lista!$V$2,"y")))</f>
        <v/>
      </c>
      <c r="AN4594" s="24" t="str">
        <f t="shared" si="213"/>
        <v/>
      </c>
      <c r="AO4594" s="24" t="str">
        <f t="shared" si="214"/>
        <v/>
      </c>
      <c r="AP4594" s="25" t="str">
        <f>IFERROR(VLOOKUP($R4594,Lista!$G$2:$H$15,2,FALSE),"")</f>
        <v/>
      </c>
      <c r="AQ4594" s="24" t="str">
        <f>IF(ISBLANK(G4594),"",IF(SUMPRODUCT((G$2:G4594=G4594)*1)&gt;1,0,1))</f>
        <v/>
      </c>
      <c r="AR4594" s="24" t="str">
        <f t="shared" si="215"/>
        <v/>
      </c>
    </row>
    <row r="4595" spans="2:44" x14ac:dyDescent="0.35">
      <c r="B4595" s="20"/>
      <c r="C4595" s="20"/>
      <c r="D4595" s="20"/>
      <c r="E4595" s="20"/>
      <c r="F4595" s="20"/>
      <c r="G4595" s="21"/>
      <c r="H4595" s="20"/>
      <c r="I4595" s="20"/>
      <c r="J4595" s="20"/>
      <c r="K4595" s="20"/>
      <c r="L4595" s="20"/>
      <c r="M4595" s="20"/>
      <c r="N4595" s="20"/>
      <c r="O4595" s="22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0"/>
      <c r="AA4595" s="20"/>
      <c r="AB4595" s="20"/>
      <c r="AC4595" s="20"/>
      <c r="AD4595" s="20"/>
      <c r="AE4595" s="20"/>
      <c r="AF4595" s="22"/>
      <c r="AG4595" s="20"/>
      <c r="AH4595" s="20"/>
      <c r="AI4595" s="20"/>
      <c r="AJ4595" s="20"/>
      <c r="AK4595" s="20"/>
      <c r="AL4595" s="20"/>
      <c r="AM4595" s="24" t="str">
        <f>IF($O4595="","",IF(DATEDIF($O4595,Lista!$V$2,"y")=122,"",DATEDIF($O4595,Lista!$V$2,"y")))</f>
        <v/>
      </c>
      <c r="AN4595" s="24" t="str">
        <f t="shared" si="213"/>
        <v/>
      </c>
      <c r="AO4595" s="24" t="str">
        <f t="shared" si="214"/>
        <v/>
      </c>
      <c r="AP4595" s="25" t="str">
        <f>IFERROR(VLOOKUP($R4595,Lista!$G$2:$H$15,2,FALSE),"")</f>
        <v/>
      </c>
      <c r="AQ4595" s="24" t="str">
        <f>IF(ISBLANK(G4595),"",IF(SUMPRODUCT((G$2:G4595=G4595)*1)&gt;1,0,1))</f>
        <v/>
      </c>
      <c r="AR4595" s="24" t="str">
        <f t="shared" si="215"/>
        <v/>
      </c>
    </row>
    <row r="4596" spans="2:44" x14ac:dyDescent="0.35">
      <c r="B4596" s="20"/>
      <c r="C4596" s="20"/>
      <c r="D4596" s="20"/>
      <c r="E4596" s="20"/>
      <c r="F4596" s="20"/>
      <c r="G4596" s="21"/>
      <c r="H4596" s="20"/>
      <c r="I4596" s="20"/>
      <c r="J4596" s="20"/>
      <c r="K4596" s="20"/>
      <c r="L4596" s="20"/>
      <c r="M4596" s="20"/>
      <c r="N4596" s="20"/>
      <c r="O4596" s="22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0"/>
      <c r="AA4596" s="20"/>
      <c r="AB4596" s="20"/>
      <c r="AC4596" s="20"/>
      <c r="AD4596" s="20"/>
      <c r="AE4596" s="20"/>
      <c r="AF4596" s="22"/>
      <c r="AG4596" s="20"/>
      <c r="AH4596" s="20"/>
      <c r="AI4596" s="20"/>
      <c r="AJ4596" s="20"/>
      <c r="AK4596" s="20"/>
      <c r="AL4596" s="20"/>
      <c r="AM4596" s="24" t="str">
        <f>IF($O4596="","",IF(DATEDIF($O4596,Lista!$V$2,"y")=122,"",DATEDIF($O4596,Lista!$V$2,"y")))</f>
        <v/>
      </c>
      <c r="AN4596" s="24" t="str">
        <f t="shared" si="213"/>
        <v/>
      </c>
      <c r="AO4596" s="24" t="str">
        <f t="shared" si="214"/>
        <v/>
      </c>
      <c r="AP4596" s="25" t="str">
        <f>IFERROR(VLOOKUP($R4596,Lista!$G$2:$H$15,2,FALSE),"")</f>
        <v/>
      </c>
      <c r="AQ4596" s="24" t="str">
        <f>IF(ISBLANK(G4596),"",IF(SUMPRODUCT((G$2:G4596=G4596)*1)&gt;1,0,1))</f>
        <v/>
      </c>
      <c r="AR4596" s="24" t="str">
        <f t="shared" si="215"/>
        <v/>
      </c>
    </row>
    <row r="4597" spans="2:44" x14ac:dyDescent="0.35">
      <c r="B4597" s="20"/>
      <c r="C4597" s="20"/>
      <c r="D4597" s="20"/>
      <c r="E4597" s="20"/>
      <c r="F4597" s="20"/>
      <c r="G4597" s="21"/>
      <c r="H4597" s="20"/>
      <c r="I4597" s="20"/>
      <c r="J4597" s="20"/>
      <c r="K4597" s="20"/>
      <c r="L4597" s="20"/>
      <c r="M4597" s="20"/>
      <c r="N4597" s="20"/>
      <c r="O4597" s="22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0"/>
      <c r="AA4597" s="20"/>
      <c r="AB4597" s="20"/>
      <c r="AC4597" s="20"/>
      <c r="AD4597" s="20"/>
      <c r="AE4597" s="20"/>
      <c r="AF4597" s="22"/>
      <c r="AG4597" s="20"/>
      <c r="AH4597" s="20"/>
      <c r="AI4597" s="20"/>
      <c r="AJ4597" s="20"/>
      <c r="AK4597" s="20"/>
      <c r="AL4597" s="20"/>
      <c r="AM4597" s="24" t="str">
        <f>IF($O4597="","",IF(DATEDIF($O4597,Lista!$V$2,"y")=122,"",DATEDIF($O4597,Lista!$V$2,"y")))</f>
        <v/>
      </c>
      <c r="AN4597" s="24" t="str">
        <f t="shared" si="213"/>
        <v/>
      </c>
      <c r="AO4597" s="24" t="str">
        <f t="shared" si="214"/>
        <v/>
      </c>
      <c r="AP4597" s="25" t="str">
        <f>IFERROR(VLOOKUP($R4597,Lista!$G$2:$H$15,2,FALSE),"")</f>
        <v/>
      </c>
      <c r="AQ4597" s="24" t="str">
        <f>IF(ISBLANK(G4597),"",IF(SUMPRODUCT((G$2:G4597=G4597)*1)&gt;1,0,1))</f>
        <v/>
      </c>
      <c r="AR4597" s="24" t="str">
        <f t="shared" si="215"/>
        <v/>
      </c>
    </row>
    <row r="4598" spans="2:44" x14ac:dyDescent="0.35">
      <c r="B4598" s="20"/>
      <c r="C4598" s="20"/>
      <c r="D4598" s="20"/>
      <c r="E4598" s="20"/>
      <c r="F4598" s="20"/>
      <c r="G4598" s="21"/>
      <c r="H4598" s="20"/>
      <c r="I4598" s="20"/>
      <c r="J4598" s="20"/>
      <c r="K4598" s="20"/>
      <c r="L4598" s="20"/>
      <c r="M4598" s="20"/>
      <c r="N4598" s="20"/>
      <c r="O4598" s="22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0"/>
      <c r="AA4598" s="20"/>
      <c r="AB4598" s="20"/>
      <c r="AC4598" s="20"/>
      <c r="AD4598" s="20"/>
      <c r="AE4598" s="20"/>
      <c r="AF4598" s="22"/>
      <c r="AG4598" s="20"/>
      <c r="AH4598" s="20"/>
      <c r="AI4598" s="20"/>
      <c r="AJ4598" s="20"/>
      <c r="AK4598" s="20"/>
      <c r="AL4598" s="20"/>
      <c r="AM4598" s="24" t="str">
        <f>IF($O4598="","",IF(DATEDIF($O4598,Lista!$V$2,"y")=122,"",DATEDIF($O4598,Lista!$V$2,"y")))</f>
        <v/>
      </c>
      <c r="AN4598" s="24" t="str">
        <f t="shared" si="213"/>
        <v/>
      </c>
      <c r="AO4598" s="24" t="str">
        <f t="shared" si="214"/>
        <v/>
      </c>
      <c r="AP4598" s="25" t="str">
        <f>IFERROR(VLOOKUP($R4598,Lista!$G$2:$H$15,2,FALSE),"")</f>
        <v/>
      </c>
      <c r="AQ4598" s="24" t="str">
        <f>IF(ISBLANK(G4598),"",IF(SUMPRODUCT((G$2:G4598=G4598)*1)&gt;1,0,1))</f>
        <v/>
      </c>
      <c r="AR4598" s="24" t="str">
        <f t="shared" si="215"/>
        <v/>
      </c>
    </row>
    <row r="4599" spans="2:44" x14ac:dyDescent="0.35">
      <c r="B4599" s="20"/>
      <c r="C4599" s="20"/>
      <c r="D4599" s="20"/>
      <c r="E4599" s="20"/>
      <c r="F4599" s="20"/>
      <c r="G4599" s="21"/>
      <c r="H4599" s="20"/>
      <c r="I4599" s="20"/>
      <c r="J4599" s="20"/>
      <c r="K4599" s="20"/>
      <c r="L4599" s="20"/>
      <c r="M4599" s="20"/>
      <c r="N4599" s="20"/>
      <c r="O4599" s="22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0"/>
      <c r="AA4599" s="20"/>
      <c r="AB4599" s="20"/>
      <c r="AC4599" s="20"/>
      <c r="AD4599" s="20"/>
      <c r="AE4599" s="20"/>
      <c r="AF4599" s="22"/>
      <c r="AG4599" s="20"/>
      <c r="AH4599" s="20"/>
      <c r="AI4599" s="20"/>
      <c r="AJ4599" s="20"/>
      <c r="AK4599" s="20"/>
      <c r="AL4599" s="20"/>
      <c r="AM4599" s="24" t="str">
        <f>IF($O4599="","",IF(DATEDIF($O4599,Lista!$V$2,"y")=122,"",DATEDIF($O4599,Lista!$V$2,"y")))</f>
        <v/>
      </c>
      <c r="AN4599" s="24" t="str">
        <f t="shared" si="213"/>
        <v/>
      </c>
      <c r="AO4599" s="24" t="str">
        <f t="shared" si="214"/>
        <v/>
      </c>
      <c r="AP4599" s="25" t="str">
        <f>IFERROR(VLOOKUP($R4599,Lista!$G$2:$H$15,2,FALSE),"")</f>
        <v/>
      </c>
      <c r="AQ4599" s="24" t="str">
        <f>IF(ISBLANK(G4599),"",IF(SUMPRODUCT((G$2:G4599=G4599)*1)&gt;1,0,1))</f>
        <v/>
      </c>
      <c r="AR4599" s="24" t="str">
        <f t="shared" si="215"/>
        <v/>
      </c>
    </row>
    <row r="4600" spans="2:44" x14ac:dyDescent="0.35">
      <c r="B4600" s="20"/>
      <c r="C4600" s="20"/>
      <c r="D4600" s="20"/>
      <c r="E4600" s="20"/>
      <c r="F4600" s="20"/>
      <c r="G4600" s="21"/>
      <c r="H4600" s="20"/>
      <c r="I4600" s="20"/>
      <c r="J4600" s="20"/>
      <c r="K4600" s="20"/>
      <c r="L4600" s="20"/>
      <c r="M4600" s="20"/>
      <c r="N4600" s="20"/>
      <c r="O4600" s="22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  <c r="AC4600" s="20"/>
      <c r="AD4600" s="20"/>
      <c r="AE4600" s="20"/>
      <c r="AF4600" s="22"/>
      <c r="AG4600" s="20"/>
      <c r="AH4600" s="20"/>
      <c r="AI4600" s="20"/>
      <c r="AJ4600" s="20"/>
      <c r="AK4600" s="20"/>
      <c r="AL4600" s="20"/>
      <c r="AM4600" s="24" t="str">
        <f>IF($O4600="","",IF(DATEDIF($O4600,Lista!$V$2,"y")=122,"",DATEDIF($O4600,Lista!$V$2,"y")))</f>
        <v/>
      </c>
      <c r="AN4600" s="24" t="str">
        <f t="shared" si="213"/>
        <v/>
      </c>
      <c r="AO4600" s="24" t="str">
        <f t="shared" si="214"/>
        <v/>
      </c>
      <c r="AP4600" s="25" t="str">
        <f>IFERROR(VLOOKUP($R4600,Lista!$G$2:$H$15,2,FALSE),"")</f>
        <v/>
      </c>
      <c r="AQ4600" s="24" t="str">
        <f>IF(ISBLANK(G4600),"",IF(SUMPRODUCT((G$2:G4600=G4600)*1)&gt;1,0,1))</f>
        <v/>
      </c>
      <c r="AR4600" s="24" t="str">
        <f t="shared" si="215"/>
        <v/>
      </c>
    </row>
    <row r="4601" spans="2:44" x14ac:dyDescent="0.35">
      <c r="B4601" s="20"/>
      <c r="C4601" s="20"/>
      <c r="D4601" s="20"/>
      <c r="E4601" s="20"/>
      <c r="F4601" s="20"/>
      <c r="G4601" s="21"/>
      <c r="H4601" s="20"/>
      <c r="I4601" s="20"/>
      <c r="J4601" s="20"/>
      <c r="K4601" s="20"/>
      <c r="L4601" s="20"/>
      <c r="M4601" s="20"/>
      <c r="N4601" s="20"/>
      <c r="O4601" s="22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0"/>
      <c r="AE4601" s="20"/>
      <c r="AF4601" s="22"/>
      <c r="AG4601" s="20"/>
      <c r="AH4601" s="20"/>
      <c r="AI4601" s="20"/>
      <c r="AJ4601" s="20"/>
      <c r="AK4601" s="20"/>
      <c r="AL4601" s="20"/>
      <c r="AM4601" s="24" t="str">
        <f>IF($O4601="","",IF(DATEDIF($O4601,Lista!$V$2,"y")=122,"",DATEDIF($O4601,Lista!$V$2,"y")))</f>
        <v/>
      </c>
      <c r="AN4601" s="24" t="str">
        <f t="shared" si="213"/>
        <v/>
      </c>
      <c r="AO4601" s="24" t="str">
        <f t="shared" si="214"/>
        <v/>
      </c>
      <c r="AP4601" s="25" t="str">
        <f>IFERROR(VLOOKUP($R4601,Lista!$G$2:$H$15,2,FALSE),"")</f>
        <v/>
      </c>
      <c r="AQ4601" s="24" t="str">
        <f>IF(ISBLANK(G4601),"",IF(SUMPRODUCT((G$2:G4601=G4601)*1)&gt;1,0,1))</f>
        <v/>
      </c>
      <c r="AR4601" s="24" t="str">
        <f t="shared" si="215"/>
        <v/>
      </c>
    </row>
    <row r="4602" spans="2:44" x14ac:dyDescent="0.35">
      <c r="B4602" s="20"/>
      <c r="C4602" s="20"/>
      <c r="D4602" s="20"/>
      <c r="E4602" s="20"/>
      <c r="F4602" s="20"/>
      <c r="G4602" s="21"/>
      <c r="H4602" s="20"/>
      <c r="I4602" s="20"/>
      <c r="J4602" s="20"/>
      <c r="K4602" s="20"/>
      <c r="L4602" s="20"/>
      <c r="M4602" s="20"/>
      <c r="N4602" s="20"/>
      <c r="O4602" s="22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0"/>
      <c r="AA4602" s="20"/>
      <c r="AB4602" s="20"/>
      <c r="AC4602" s="20"/>
      <c r="AD4602" s="20"/>
      <c r="AE4602" s="20"/>
      <c r="AF4602" s="22"/>
      <c r="AG4602" s="20"/>
      <c r="AH4602" s="20"/>
      <c r="AI4602" s="20"/>
      <c r="AJ4602" s="20"/>
      <c r="AK4602" s="20"/>
      <c r="AL4602" s="20"/>
      <c r="AM4602" s="24" t="str">
        <f>IF($O4602="","",IF(DATEDIF($O4602,Lista!$V$2,"y")=122,"",DATEDIF($O4602,Lista!$V$2,"y")))</f>
        <v/>
      </c>
      <c r="AN4602" s="24" t="str">
        <f t="shared" si="213"/>
        <v/>
      </c>
      <c r="AO4602" s="24" t="str">
        <f t="shared" si="214"/>
        <v/>
      </c>
      <c r="AP4602" s="25" t="str">
        <f>IFERROR(VLOOKUP($R4602,Lista!$G$2:$H$15,2,FALSE),"")</f>
        <v/>
      </c>
      <c r="AQ4602" s="24" t="str">
        <f>IF(ISBLANK(G4602),"",IF(SUMPRODUCT((G$2:G4602=G4602)*1)&gt;1,0,1))</f>
        <v/>
      </c>
      <c r="AR4602" s="24" t="str">
        <f t="shared" si="215"/>
        <v/>
      </c>
    </row>
    <row r="4603" spans="2:44" x14ac:dyDescent="0.35">
      <c r="B4603" s="20"/>
      <c r="C4603" s="20"/>
      <c r="D4603" s="20"/>
      <c r="E4603" s="20"/>
      <c r="F4603" s="20"/>
      <c r="G4603" s="21"/>
      <c r="H4603" s="20"/>
      <c r="I4603" s="20"/>
      <c r="J4603" s="20"/>
      <c r="K4603" s="20"/>
      <c r="L4603" s="20"/>
      <c r="M4603" s="20"/>
      <c r="N4603" s="20"/>
      <c r="O4603" s="22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  <c r="AA4603" s="20"/>
      <c r="AB4603" s="20"/>
      <c r="AC4603" s="20"/>
      <c r="AD4603" s="20"/>
      <c r="AE4603" s="20"/>
      <c r="AF4603" s="22"/>
      <c r="AG4603" s="20"/>
      <c r="AH4603" s="20"/>
      <c r="AI4603" s="20"/>
      <c r="AJ4603" s="20"/>
      <c r="AK4603" s="20"/>
      <c r="AL4603" s="20"/>
      <c r="AM4603" s="24" t="str">
        <f>IF($O4603="","",IF(DATEDIF($O4603,Lista!$V$2,"y")=122,"",DATEDIF($O4603,Lista!$V$2,"y")))</f>
        <v/>
      </c>
      <c r="AN4603" s="24" t="str">
        <f t="shared" si="213"/>
        <v/>
      </c>
      <c r="AO4603" s="24" t="str">
        <f t="shared" si="214"/>
        <v/>
      </c>
      <c r="AP4603" s="25" t="str">
        <f>IFERROR(VLOOKUP($R4603,Lista!$G$2:$H$15,2,FALSE),"")</f>
        <v/>
      </c>
      <c r="AQ4603" s="24" t="str">
        <f>IF(ISBLANK(G4603),"",IF(SUMPRODUCT((G$2:G4603=G4603)*1)&gt;1,0,1))</f>
        <v/>
      </c>
      <c r="AR4603" s="24" t="str">
        <f t="shared" si="215"/>
        <v/>
      </c>
    </row>
    <row r="4604" spans="2:44" x14ac:dyDescent="0.35">
      <c r="B4604" s="20"/>
      <c r="C4604" s="20"/>
      <c r="D4604" s="20"/>
      <c r="E4604" s="20"/>
      <c r="F4604" s="20"/>
      <c r="G4604" s="21"/>
      <c r="H4604" s="20"/>
      <c r="I4604" s="20"/>
      <c r="J4604" s="20"/>
      <c r="K4604" s="20"/>
      <c r="L4604" s="20"/>
      <c r="M4604" s="20"/>
      <c r="N4604" s="20"/>
      <c r="O4604" s="22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  <c r="AC4604" s="20"/>
      <c r="AD4604" s="20"/>
      <c r="AE4604" s="20"/>
      <c r="AF4604" s="22"/>
      <c r="AG4604" s="20"/>
      <c r="AH4604" s="20"/>
      <c r="AI4604" s="20"/>
      <c r="AJ4604" s="20"/>
      <c r="AK4604" s="20"/>
      <c r="AL4604" s="20"/>
      <c r="AM4604" s="24" t="str">
        <f>IF($O4604="","",IF(DATEDIF($O4604,Lista!$V$2,"y")=122,"",DATEDIF($O4604,Lista!$V$2,"y")))</f>
        <v/>
      </c>
      <c r="AN4604" s="24" t="str">
        <f t="shared" si="213"/>
        <v/>
      </c>
      <c r="AO4604" s="24" t="str">
        <f t="shared" si="214"/>
        <v/>
      </c>
      <c r="AP4604" s="25" t="str">
        <f>IFERROR(VLOOKUP($R4604,Lista!$G$2:$H$15,2,FALSE),"")</f>
        <v/>
      </c>
      <c r="AQ4604" s="24" t="str">
        <f>IF(ISBLANK(G4604),"",IF(SUMPRODUCT((G$2:G4604=G4604)*1)&gt;1,0,1))</f>
        <v/>
      </c>
      <c r="AR4604" s="24" t="str">
        <f t="shared" si="215"/>
        <v/>
      </c>
    </row>
    <row r="4605" spans="2:44" x14ac:dyDescent="0.35">
      <c r="B4605" s="20"/>
      <c r="C4605" s="20"/>
      <c r="D4605" s="20"/>
      <c r="E4605" s="20"/>
      <c r="F4605" s="20"/>
      <c r="G4605" s="21"/>
      <c r="H4605" s="20"/>
      <c r="I4605" s="20"/>
      <c r="J4605" s="20"/>
      <c r="K4605" s="20"/>
      <c r="L4605" s="20"/>
      <c r="M4605" s="20"/>
      <c r="N4605" s="20"/>
      <c r="O4605" s="22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0"/>
      <c r="AA4605" s="20"/>
      <c r="AB4605" s="20"/>
      <c r="AC4605" s="20"/>
      <c r="AD4605" s="20"/>
      <c r="AE4605" s="20"/>
      <c r="AF4605" s="22"/>
      <c r="AG4605" s="20"/>
      <c r="AH4605" s="20"/>
      <c r="AI4605" s="20"/>
      <c r="AJ4605" s="20"/>
      <c r="AK4605" s="20"/>
      <c r="AL4605" s="20"/>
      <c r="AM4605" s="24" t="str">
        <f>IF($O4605="","",IF(DATEDIF($O4605,Lista!$V$2,"y")=122,"",DATEDIF($O4605,Lista!$V$2,"y")))</f>
        <v/>
      </c>
      <c r="AN4605" s="24" t="str">
        <f t="shared" si="213"/>
        <v/>
      </c>
      <c r="AO4605" s="24" t="str">
        <f t="shared" si="214"/>
        <v/>
      </c>
      <c r="AP4605" s="25" t="str">
        <f>IFERROR(VLOOKUP($R4605,Lista!$G$2:$H$15,2,FALSE),"")</f>
        <v/>
      </c>
      <c r="AQ4605" s="24" t="str">
        <f>IF(ISBLANK(G4605),"",IF(SUMPRODUCT((G$2:G4605=G4605)*1)&gt;1,0,1))</f>
        <v/>
      </c>
      <c r="AR4605" s="24" t="str">
        <f t="shared" si="215"/>
        <v/>
      </c>
    </row>
    <row r="4606" spans="2:44" x14ac:dyDescent="0.35">
      <c r="B4606" s="20"/>
      <c r="C4606" s="20"/>
      <c r="D4606" s="20"/>
      <c r="E4606" s="20"/>
      <c r="F4606" s="20"/>
      <c r="G4606" s="21"/>
      <c r="H4606" s="20"/>
      <c r="I4606" s="20"/>
      <c r="J4606" s="20"/>
      <c r="K4606" s="20"/>
      <c r="L4606" s="20"/>
      <c r="M4606" s="20"/>
      <c r="N4606" s="20"/>
      <c r="O4606" s="22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0"/>
      <c r="AA4606" s="20"/>
      <c r="AB4606" s="20"/>
      <c r="AC4606" s="20"/>
      <c r="AD4606" s="20"/>
      <c r="AE4606" s="20"/>
      <c r="AF4606" s="22"/>
      <c r="AG4606" s="20"/>
      <c r="AH4606" s="20"/>
      <c r="AI4606" s="20"/>
      <c r="AJ4606" s="20"/>
      <c r="AK4606" s="20"/>
      <c r="AL4606" s="20"/>
      <c r="AM4606" s="24" t="str">
        <f>IF($O4606="","",IF(DATEDIF($O4606,Lista!$V$2,"y")=122,"",DATEDIF($O4606,Lista!$V$2,"y")))</f>
        <v/>
      </c>
      <c r="AN4606" s="24" t="str">
        <f t="shared" si="213"/>
        <v/>
      </c>
      <c r="AO4606" s="24" t="str">
        <f t="shared" si="214"/>
        <v/>
      </c>
      <c r="AP4606" s="25" t="str">
        <f>IFERROR(VLOOKUP($R4606,Lista!$G$2:$H$15,2,FALSE),"")</f>
        <v/>
      </c>
      <c r="AQ4606" s="24" t="str">
        <f>IF(ISBLANK(G4606),"",IF(SUMPRODUCT((G$2:G4606=G4606)*1)&gt;1,0,1))</f>
        <v/>
      </c>
      <c r="AR4606" s="24" t="str">
        <f t="shared" si="215"/>
        <v/>
      </c>
    </row>
    <row r="4607" spans="2:44" x14ac:dyDescent="0.35">
      <c r="B4607" s="20"/>
      <c r="C4607" s="20"/>
      <c r="D4607" s="20"/>
      <c r="E4607" s="20"/>
      <c r="F4607" s="20"/>
      <c r="G4607" s="21"/>
      <c r="H4607" s="20"/>
      <c r="I4607" s="20"/>
      <c r="J4607" s="20"/>
      <c r="K4607" s="20"/>
      <c r="L4607" s="20"/>
      <c r="M4607" s="20"/>
      <c r="N4607" s="20"/>
      <c r="O4607" s="22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0"/>
      <c r="AA4607" s="20"/>
      <c r="AB4607" s="20"/>
      <c r="AC4607" s="20"/>
      <c r="AD4607" s="20"/>
      <c r="AE4607" s="20"/>
      <c r="AF4607" s="22"/>
      <c r="AG4607" s="20"/>
      <c r="AH4607" s="20"/>
      <c r="AI4607" s="20"/>
      <c r="AJ4607" s="20"/>
      <c r="AK4607" s="20"/>
      <c r="AL4607" s="20"/>
      <c r="AM4607" s="24" t="str">
        <f>IF($O4607="","",IF(DATEDIF($O4607,Lista!$V$2,"y")=122,"",DATEDIF($O4607,Lista!$V$2,"y")))</f>
        <v/>
      </c>
      <c r="AN4607" s="24" t="str">
        <f t="shared" si="213"/>
        <v/>
      </c>
      <c r="AO4607" s="24" t="str">
        <f t="shared" si="214"/>
        <v/>
      </c>
      <c r="AP4607" s="25" t="str">
        <f>IFERROR(VLOOKUP($R4607,Lista!$G$2:$H$15,2,FALSE),"")</f>
        <v/>
      </c>
      <c r="AQ4607" s="24" t="str">
        <f>IF(ISBLANK(G4607),"",IF(SUMPRODUCT((G$2:G4607=G4607)*1)&gt;1,0,1))</f>
        <v/>
      </c>
      <c r="AR4607" s="24" t="str">
        <f t="shared" si="215"/>
        <v/>
      </c>
    </row>
    <row r="4608" spans="2:44" x14ac:dyDescent="0.35">
      <c r="B4608" s="20"/>
      <c r="C4608" s="20"/>
      <c r="D4608" s="20"/>
      <c r="E4608" s="20"/>
      <c r="F4608" s="20"/>
      <c r="G4608" s="21"/>
      <c r="H4608" s="20"/>
      <c r="I4608" s="20"/>
      <c r="J4608" s="20"/>
      <c r="K4608" s="20"/>
      <c r="L4608" s="20"/>
      <c r="M4608" s="20"/>
      <c r="N4608" s="20"/>
      <c r="O4608" s="22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0"/>
      <c r="AA4608" s="20"/>
      <c r="AB4608" s="20"/>
      <c r="AC4608" s="20"/>
      <c r="AD4608" s="20"/>
      <c r="AE4608" s="20"/>
      <c r="AF4608" s="22"/>
      <c r="AG4608" s="20"/>
      <c r="AH4608" s="20"/>
      <c r="AI4608" s="20"/>
      <c r="AJ4608" s="20"/>
      <c r="AK4608" s="20"/>
      <c r="AL4608" s="20"/>
      <c r="AM4608" s="24" t="str">
        <f>IF($O4608="","",IF(DATEDIF($O4608,Lista!$V$2,"y")=122,"",DATEDIF($O4608,Lista!$V$2,"y")))</f>
        <v/>
      </c>
      <c r="AN4608" s="24" t="str">
        <f t="shared" si="213"/>
        <v/>
      </c>
      <c r="AO4608" s="24" t="str">
        <f t="shared" si="214"/>
        <v/>
      </c>
      <c r="AP4608" s="25" t="str">
        <f>IFERROR(VLOOKUP($R4608,Lista!$G$2:$H$15,2,FALSE),"")</f>
        <v/>
      </c>
      <c r="AQ4608" s="24" t="str">
        <f>IF(ISBLANK(G4608),"",IF(SUMPRODUCT((G$2:G4608=G4608)*1)&gt;1,0,1))</f>
        <v/>
      </c>
      <c r="AR4608" s="24" t="str">
        <f t="shared" si="215"/>
        <v/>
      </c>
    </row>
    <row r="4609" spans="2:44" x14ac:dyDescent="0.35">
      <c r="B4609" s="20"/>
      <c r="C4609" s="20"/>
      <c r="D4609" s="20"/>
      <c r="E4609" s="20"/>
      <c r="F4609" s="20"/>
      <c r="G4609" s="21"/>
      <c r="H4609" s="20"/>
      <c r="I4609" s="20"/>
      <c r="J4609" s="20"/>
      <c r="K4609" s="20"/>
      <c r="L4609" s="20"/>
      <c r="M4609" s="20"/>
      <c r="N4609" s="20"/>
      <c r="O4609" s="22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0"/>
      <c r="AA4609" s="20"/>
      <c r="AB4609" s="20"/>
      <c r="AC4609" s="20"/>
      <c r="AD4609" s="20"/>
      <c r="AE4609" s="20"/>
      <c r="AF4609" s="22"/>
      <c r="AG4609" s="20"/>
      <c r="AH4609" s="20"/>
      <c r="AI4609" s="20"/>
      <c r="AJ4609" s="20"/>
      <c r="AK4609" s="20"/>
      <c r="AL4609" s="20"/>
      <c r="AM4609" s="24" t="str">
        <f>IF($O4609="","",IF(DATEDIF($O4609,Lista!$V$2,"y")=122,"",DATEDIF($O4609,Lista!$V$2,"y")))</f>
        <v/>
      </c>
      <c r="AN4609" s="24" t="str">
        <f t="shared" si="213"/>
        <v/>
      </c>
      <c r="AO4609" s="24" t="str">
        <f t="shared" si="214"/>
        <v/>
      </c>
      <c r="AP4609" s="25" t="str">
        <f>IFERROR(VLOOKUP($R4609,Lista!$G$2:$H$15,2,FALSE),"")</f>
        <v/>
      </c>
      <c r="AQ4609" s="24" t="str">
        <f>IF(ISBLANK(G4609),"",IF(SUMPRODUCT((G$2:G4609=G4609)*1)&gt;1,0,1))</f>
        <v/>
      </c>
      <c r="AR4609" s="24" t="str">
        <f t="shared" si="215"/>
        <v/>
      </c>
    </row>
    <row r="4610" spans="2:44" x14ac:dyDescent="0.35">
      <c r="B4610" s="20"/>
      <c r="C4610" s="20"/>
      <c r="D4610" s="20"/>
      <c r="E4610" s="20"/>
      <c r="F4610" s="20"/>
      <c r="G4610" s="21"/>
      <c r="H4610" s="20"/>
      <c r="I4610" s="20"/>
      <c r="J4610" s="20"/>
      <c r="K4610" s="20"/>
      <c r="L4610" s="20"/>
      <c r="M4610" s="20"/>
      <c r="N4610" s="20"/>
      <c r="O4610" s="22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0"/>
      <c r="AA4610" s="20"/>
      <c r="AB4610" s="20"/>
      <c r="AC4610" s="20"/>
      <c r="AD4610" s="20"/>
      <c r="AE4610" s="20"/>
      <c r="AF4610" s="22"/>
      <c r="AG4610" s="20"/>
      <c r="AH4610" s="20"/>
      <c r="AI4610" s="20"/>
      <c r="AJ4610" s="20"/>
      <c r="AK4610" s="20"/>
      <c r="AL4610" s="20"/>
      <c r="AM4610" s="24" t="str">
        <f>IF($O4610="","",IF(DATEDIF($O4610,Lista!$V$2,"y")=122,"",DATEDIF($O4610,Lista!$V$2,"y")))</f>
        <v/>
      </c>
      <c r="AN4610" s="24" t="str">
        <f t="shared" si="213"/>
        <v/>
      </c>
      <c r="AO4610" s="24" t="str">
        <f t="shared" si="214"/>
        <v/>
      </c>
      <c r="AP4610" s="25" t="str">
        <f>IFERROR(VLOOKUP($R4610,Lista!$G$2:$H$15,2,FALSE),"")</f>
        <v/>
      </c>
      <c r="AQ4610" s="24" t="str">
        <f>IF(ISBLANK(G4610),"",IF(SUMPRODUCT((G$2:G4610=G4610)*1)&gt;1,0,1))</f>
        <v/>
      </c>
      <c r="AR4610" s="24" t="str">
        <f t="shared" si="215"/>
        <v/>
      </c>
    </row>
    <row r="4611" spans="2:44" x14ac:dyDescent="0.35">
      <c r="B4611" s="20"/>
      <c r="C4611" s="20"/>
      <c r="D4611" s="20"/>
      <c r="E4611" s="20"/>
      <c r="F4611" s="20"/>
      <c r="G4611" s="21"/>
      <c r="H4611" s="20"/>
      <c r="I4611" s="20"/>
      <c r="J4611" s="20"/>
      <c r="K4611" s="20"/>
      <c r="L4611" s="20"/>
      <c r="M4611" s="20"/>
      <c r="N4611" s="20"/>
      <c r="O4611" s="22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0"/>
      <c r="AA4611" s="20"/>
      <c r="AB4611" s="20"/>
      <c r="AC4611" s="20"/>
      <c r="AD4611" s="20"/>
      <c r="AE4611" s="20"/>
      <c r="AF4611" s="22"/>
      <c r="AG4611" s="20"/>
      <c r="AH4611" s="20"/>
      <c r="AI4611" s="20"/>
      <c r="AJ4611" s="20"/>
      <c r="AK4611" s="20"/>
      <c r="AL4611" s="20"/>
      <c r="AM4611" s="24" t="str">
        <f>IF($O4611="","",IF(DATEDIF($O4611,Lista!$V$2,"y")=122,"",DATEDIF($O4611,Lista!$V$2,"y")))</f>
        <v/>
      </c>
      <c r="AN4611" s="24" t="str">
        <f t="shared" ref="AN4611:AN4674" si="216">IF(AM4611="","",IF(AM4611&lt;=5,"0 to 5",IF(AM4611&lt;=17,"6 to 17",IF(AM4611&lt;=49,"18 to 49",IF(AM4611&gt;=50,"&gt; 50")))))</f>
        <v/>
      </c>
      <c r="AO4611" s="24" t="str">
        <f t="shared" ref="AO4611:AO4674" si="217">IF(AM4611="","",IF(AM4611&lt;=4,"0 to 4",IF(AM4611&lt;=9,"5 to 9",IF(AM4611&lt;=14,"10 to 14",IF(AM4611&lt;=18,"15 to 18",IF(AM4611&lt;=29,"19 to 29",IF(AM4611&lt;=59,"30 to 59",IF(AM4611&gt;=60,"&gt; 60"))))))))</f>
        <v/>
      </c>
      <c r="AP4611" s="25" t="str">
        <f>IFERROR(VLOOKUP($R4611,Lista!$G$2:$H$15,2,FALSE),"")</f>
        <v/>
      </c>
      <c r="AQ4611" s="24" t="str">
        <f>IF(ISBLANK(G4611),"",IF(SUMPRODUCT((G$2:G4611=G4611)*1)&gt;1,0,1))</f>
        <v/>
      </c>
      <c r="AR4611" s="24" t="str">
        <f t="shared" ref="AR4611:AR4674" si="218">IF(COUNTA($A4611:$E4611,$G4611:$I4611,$K4611,$M4611,$O4611:$P4611,$R4611:$T4611,$W4611,$X4611,$Y4611,$Z4611,$AA4611,$AB4611,$AD4611:$AE4611,$AF4611:$AF4611)=0,"",COUNTA($A4611:$E4611,$G4611:$I4611,$K4611,$M4611,$O4611:$P4611,$R4611:$T4611,$W4611,$X4611,$Y4611,$Z4611,$AA4611,$AB4611,$AD4611:$AE4611,$AF4611:$AF4611))</f>
        <v/>
      </c>
    </row>
    <row r="4612" spans="2:44" x14ac:dyDescent="0.35">
      <c r="B4612" s="20"/>
      <c r="C4612" s="20"/>
      <c r="D4612" s="20"/>
      <c r="E4612" s="20"/>
      <c r="F4612" s="20"/>
      <c r="G4612" s="21"/>
      <c r="H4612" s="20"/>
      <c r="I4612" s="20"/>
      <c r="J4612" s="20"/>
      <c r="K4612" s="20"/>
      <c r="L4612" s="20"/>
      <c r="M4612" s="20"/>
      <c r="N4612" s="20"/>
      <c r="O4612" s="22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0"/>
      <c r="AA4612" s="20"/>
      <c r="AB4612" s="20"/>
      <c r="AC4612" s="20"/>
      <c r="AD4612" s="20"/>
      <c r="AE4612" s="20"/>
      <c r="AF4612" s="22"/>
      <c r="AG4612" s="20"/>
      <c r="AH4612" s="20"/>
      <c r="AI4612" s="20"/>
      <c r="AJ4612" s="20"/>
      <c r="AK4612" s="20"/>
      <c r="AL4612" s="20"/>
      <c r="AM4612" s="24" t="str">
        <f>IF($O4612="","",IF(DATEDIF($O4612,Lista!$V$2,"y")=122,"",DATEDIF($O4612,Lista!$V$2,"y")))</f>
        <v/>
      </c>
      <c r="AN4612" s="24" t="str">
        <f t="shared" si="216"/>
        <v/>
      </c>
      <c r="AO4612" s="24" t="str">
        <f t="shared" si="217"/>
        <v/>
      </c>
      <c r="AP4612" s="25" t="str">
        <f>IFERROR(VLOOKUP($R4612,Lista!$G$2:$H$15,2,FALSE),"")</f>
        <v/>
      </c>
      <c r="AQ4612" s="24" t="str">
        <f>IF(ISBLANK(G4612),"",IF(SUMPRODUCT((G$2:G4612=G4612)*1)&gt;1,0,1))</f>
        <v/>
      </c>
      <c r="AR4612" s="24" t="str">
        <f t="shared" si="218"/>
        <v/>
      </c>
    </row>
    <row r="4613" spans="2:44" x14ac:dyDescent="0.35">
      <c r="B4613" s="20"/>
      <c r="C4613" s="20"/>
      <c r="D4613" s="20"/>
      <c r="E4613" s="20"/>
      <c r="F4613" s="20"/>
      <c r="G4613" s="21"/>
      <c r="H4613" s="20"/>
      <c r="I4613" s="20"/>
      <c r="J4613" s="20"/>
      <c r="K4613" s="20"/>
      <c r="L4613" s="20"/>
      <c r="M4613" s="20"/>
      <c r="N4613" s="20"/>
      <c r="O4613" s="22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  <c r="AC4613" s="20"/>
      <c r="AD4613" s="20"/>
      <c r="AE4613" s="20"/>
      <c r="AF4613" s="22"/>
      <c r="AG4613" s="20"/>
      <c r="AH4613" s="20"/>
      <c r="AI4613" s="20"/>
      <c r="AJ4613" s="20"/>
      <c r="AK4613" s="20"/>
      <c r="AL4613" s="20"/>
      <c r="AM4613" s="24" t="str">
        <f>IF($O4613="","",IF(DATEDIF($O4613,Lista!$V$2,"y")=122,"",DATEDIF($O4613,Lista!$V$2,"y")))</f>
        <v/>
      </c>
      <c r="AN4613" s="24" t="str">
        <f t="shared" si="216"/>
        <v/>
      </c>
      <c r="AO4613" s="24" t="str">
        <f t="shared" si="217"/>
        <v/>
      </c>
      <c r="AP4613" s="25" t="str">
        <f>IFERROR(VLOOKUP($R4613,Lista!$G$2:$H$15,2,FALSE),"")</f>
        <v/>
      </c>
      <c r="AQ4613" s="24" t="str">
        <f>IF(ISBLANK(G4613),"",IF(SUMPRODUCT((G$2:G4613=G4613)*1)&gt;1,0,1))</f>
        <v/>
      </c>
      <c r="AR4613" s="24" t="str">
        <f t="shared" si="218"/>
        <v/>
      </c>
    </row>
    <row r="4614" spans="2:44" x14ac:dyDescent="0.35">
      <c r="B4614" s="20"/>
      <c r="C4614" s="20"/>
      <c r="D4614" s="20"/>
      <c r="E4614" s="20"/>
      <c r="F4614" s="20"/>
      <c r="G4614" s="21"/>
      <c r="H4614" s="20"/>
      <c r="I4614" s="20"/>
      <c r="J4614" s="20"/>
      <c r="K4614" s="20"/>
      <c r="L4614" s="20"/>
      <c r="M4614" s="20"/>
      <c r="N4614" s="20"/>
      <c r="O4614" s="22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  <c r="AC4614" s="20"/>
      <c r="AD4614" s="20"/>
      <c r="AE4614" s="20"/>
      <c r="AF4614" s="22"/>
      <c r="AG4614" s="20"/>
      <c r="AH4614" s="20"/>
      <c r="AI4614" s="20"/>
      <c r="AJ4614" s="20"/>
      <c r="AK4614" s="20"/>
      <c r="AL4614" s="20"/>
      <c r="AM4614" s="24" t="str">
        <f>IF($O4614="","",IF(DATEDIF($O4614,Lista!$V$2,"y")=122,"",DATEDIF($O4614,Lista!$V$2,"y")))</f>
        <v/>
      </c>
      <c r="AN4614" s="24" t="str">
        <f t="shared" si="216"/>
        <v/>
      </c>
      <c r="AO4614" s="24" t="str">
        <f t="shared" si="217"/>
        <v/>
      </c>
      <c r="AP4614" s="25" t="str">
        <f>IFERROR(VLOOKUP($R4614,Lista!$G$2:$H$15,2,FALSE),"")</f>
        <v/>
      </c>
      <c r="AQ4614" s="24" t="str">
        <f>IF(ISBLANK(G4614),"",IF(SUMPRODUCT((G$2:G4614=G4614)*1)&gt;1,0,1))</f>
        <v/>
      </c>
      <c r="AR4614" s="24" t="str">
        <f t="shared" si="218"/>
        <v/>
      </c>
    </row>
    <row r="4615" spans="2:44" x14ac:dyDescent="0.35">
      <c r="B4615" s="20"/>
      <c r="C4615" s="20"/>
      <c r="D4615" s="20"/>
      <c r="E4615" s="20"/>
      <c r="F4615" s="20"/>
      <c r="G4615" s="21"/>
      <c r="H4615" s="20"/>
      <c r="I4615" s="20"/>
      <c r="J4615" s="20"/>
      <c r="K4615" s="20"/>
      <c r="L4615" s="20"/>
      <c r="M4615" s="20"/>
      <c r="N4615" s="20"/>
      <c r="O4615" s="22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  <c r="AC4615" s="20"/>
      <c r="AD4615" s="20"/>
      <c r="AE4615" s="20"/>
      <c r="AF4615" s="22"/>
      <c r="AG4615" s="20"/>
      <c r="AH4615" s="20"/>
      <c r="AI4615" s="20"/>
      <c r="AJ4615" s="20"/>
      <c r="AK4615" s="20"/>
      <c r="AL4615" s="20"/>
      <c r="AM4615" s="24" t="str">
        <f>IF($O4615="","",IF(DATEDIF($O4615,Lista!$V$2,"y")=122,"",DATEDIF($O4615,Lista!$V$2,"y")))</f>
        <v/>
      </c>
      <c r="AN4615" s="24" t="str">
        <f t="shared" si="216"/>
        <v/>
      </c>
      <c r="AO4615" s="24" t="str">
        <f t="shared" si="217"/>
        <v/>
      </c>
      <c r="AP4615" s="25" t="str">
        <f>IFERROR(VLOOKUP($R4615,Lista!$G$2:$H$15,2,FALSE),"")</f>
        <v/>
      </c>
      <c r="AQ4615" s="24" t="str">
        <f>IF(ISBLANK(G4615),"",IF(SUMPRODUCT((G$2:G4615=G4615)*1)&gt;1,0,1))</f>
        <v/>
      </c>
      <c r="AR4615" s="24" t="str">
        <f t="shared" si="218"/>
        <v/>
      </c>
    </row>
    <row r="4616" spans="2:44" x14ac:dyDescent="0.35">
      <c r="B4616" s="20"/>
      <c r="C4616" s="20"/>
      <c r="D4616" s="20"/>
      <c r="E4616" s="20"/>
      <c r="F4616" s="20"/>
      <c r="G4616" s="21"/>
      <c r="H4616" s="20"/>
      <c r="I4616" s="20"/>
      <c r="J4616" s="20"/>
      <c r="K4616" s="20"/>
      <c r="L4616" s="20"/>
      <c r="M4616" s="20"/>
      <c r="N4616" s="20"/>
      <c r="O4616" s="22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0"/>
      <c r="AA4616" s="20"/>
      <c r="AB4616" s="20"/>
      <c r="AC4616" s="20"/>
      <c r="AD4616" s="20"/>
      <c r="AE4616" s="20"/>
      <c r="AF4616" s="22"/>
      <c r="AG4616" s="20"/>
      <c r="AH4616" s="20"/>
      <c r="AI4616" s="20"/>
      <c r="AJ4616" s="20"/>
      <c r="AK4616" s="20"/>
      <c r="AL4616" s="20"/>
      <c r="AM4616" s="24" t="str">
        <f>IF($O4616="","",IF(DATEDIF($O4616,Lista!$V$2,"y")=122,"",DATEDIF($O4616,Lista!$V$2,"y")))</f>
        <v/>
      </c>
      <c r="AN4616" s="24" t="str">
        <f t="shared" si="216"/>
        <v/>
      </c>
      <c r="AO4616" s="24" t="str">
        <f t="shared" si="217"/>
        <v/>
      </c>
      <c r="AP4616" s="25" t="str">
        <f>IFERROR(VLOOKUP($R4616,Lista!$G$2:$H$15,2,FALSE),"")</f>
        <v/>
      </c>
      <c r="AQ4616" s="24" t="str">
        <f>IF(ISBLANK(G4616),"",IF(SUMPRODUCT((G$2:G4616=G4616)*1)&gt;1,0,1))</f>
        <v/>
      </c>
      <c r="AR4616" s="24" t="str">
        <f t="shared" si="218"/>
        <v/>
      </c>
    </row>
    <row r="4617" spans="2:44" x14ac:dyDescent="0.35">
      <c r="B4617" s="20"/>
      <c r="C4617" s="20"/>
      <c r="D4617" s="20"/>
      <c r="E4617" s="20"/>
      <c r="F4617" s="20"/>
      <c r="G4617" s="21"/>
      <c r="H4617" s="20"/>
      <c r="I4617" s="20"/>
      <c r="J4617" s="20"/>
      <c r="K4617" s="20"/>
      <c r="L4617" s="20"/>
      <c r="M4617" s="20"/>
      <c r="N4617" s="20"/>
      <c r="O4617" s="22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  <c r="AC4617" s="20"/>
      <c r="AD4617" s="20"/>
      <c r="AE4617" s="20"/>
      <c r="AF4617" s="22"/>
      <c r="AG4617" s="20"/>
      <c r="AH4617" s="20"/>
      <c r="AI4617" s="20"/>
      <c r="AJ4617" s="20"/>
      <c r="AK4617" s="20"/>
      <c r="AL4617" s="20"/>
      <c r="AM4617" s="24" t="str">
        <f>IF($O4617="","",IF(DATEDIF($O4617,Lista!$V$2,"y")=122,"",DATEDIF($O4617,Lista!$V$2,"y")))</f>
        <v/>
      </c>
      <c r="AN4617" s="24" t="str">
        <f t="shared" si="216"/>
        <v/>
      </c>
      <c r="AO4617" s="24" t="str">
        <f t="shared" si="217"/>
        <v/>
      </c>
      <c r="AP4617" s="25" t="str">
        <f>IFERROR(VLOOKUP($R4617,Lista!$G$2:$H$15,2,FALSE),"")</f>
        <v/>
      </c>
      <c r="AQ4617" s="24" t="str">
        <f>IF(ISBLANK(G4617),"",IF(SUMPRODUCT((G$2:G4617=G4617)*1)&gt;1,0,1))</f>
        <v/>
      </c>
      <c r="AR4617" s="24" t="str">
        <f t="shared" si="218"/>
        <v/>
      </c>
    </row>
    <row r="4618" spans="2:44" x14ac:dyDescent="0.35">
      <c r="B4618" s="20"/>
      <c r="C4618" s="20"/>
      <c r="D4618" s="20"/>
      <c r="E4618" s="20"/>
      <c r="F4618" s="20"/>
      <c r="G4618" s="21"/>
      <c r="H4618" s="20"/>
      <c r="I4618" s="20"/>
      <c r="J4618" s="20"/>
      <c r="K4618" s="20"/>
      <c r="L4618" s="20"/>
      <c r="M4618" s="20"/>
      <c r="N4618" s="20"/>
      <c r="O4618" s="22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0"/>
      <c r="AA4618" s="20"/>
      <c r="AB4618" s="20"/>
      <c r="AC4618" s="20"/>
      <c r="AD4618" s="20"/>
      <c r="AE4618" s="20"/>
      <c r="AF4618" s="22"/>
      <c r="AG4618" s="20"/>
      <c r="AH4618" s="20"/>
      <c r="AI4618" s="20"/>
      <c r="AJ4618" s="20"/>
      <c r="AK4618" s="20"/>
      <c r="AL4618" s="20"/>
      <c r="AM4618" s="24" t="str">
        <f>IF($O4618="","",IF(DATEDIF($O4618,Lista!$V$2,"y")=122,"",DATEDIF($O4618,Lista!$V$2,"y")))</f>
        <v/>
      </c>
      <c r="AN4618" s="24" t="str">
        <f t="shared" si="216"/>
        <v/>
      </c>
      <c r="AO4618" s="24" t="str">
        <f t="shared" si="217"/>
        <v/>
      </c>
      <c r="AP4618" s="25" t="str">
        <f>IFERROR(VLOOKUP($R4618,Lista!$G$2:$H$15,2,FALSE),"")</f>
        <v/>
      </c>
      <c r="AQ4618" s="24" t="str">
        <f>IF(ISBLANK(G4618),"",IF(SUMPRODUCT((G$2:G4618=G4618)*1)&gt;1,0,1))</f>
        <v/>
      </c>
      <c r="AR4618" s="24" t="str">
        <f t="shared" si="218"/>
        <v/>
      </c>
    </row>
    <row r="4619" spans="2:44" x14ac:dyDescent="0.35">
      <c r="B4619" s="20"/>
      <c r="C4619" s="20"/>
      <c r="D4619" s="20"/>
      <c r="E4619" s="20"/>
      <c r="F4619" s="20"/>
      <c r="G4619" s="21"/>
      <c r="H4619" s="20"/>
      <c r="I4619" s="20"/>
      <c r="J4619" s="20"/>
      <c r="K4619" s="20"/>
      <c r="L4619" s="20"/>
      <c r="M4619" s="20"/>
      <c r="N4619" s="20"/>
      <c r="O4619" s="22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  <c r="AC4619" s="20"/>
      <c r="AD4619" s="20"/>
      <c r="AE4619" s="20"/>
      <c r="AF4619" s="22"/>
      <c r="AG4619" s="20"/>
      <c r="AH4619" s="20"/>
      <c r="AI4619" s="20"/>
      <c r="AJ4619" s="20"/>
      <c r="AK4619" s="20"/>
      <c r="AL4619" s="20"/>
      <c r="AM4619" s="24" t="str">
        <f>IF($O4619="","",IF(DATEDIF($O4619,Lista!$V$2,"y")=122,"",DATEDIF($O4619,Lista!$V$2,"y")))</f>
        <v/>
      </c>
      <c r="AN4619" s="24" t="str">
        <f t="shared" si="216"/>
        <v/>
      </c>
      <c r="AO4619" s="24" t="str">
        <f t="shared" si="217"/>
        <v/>
      </c>
      <c r="AP4619" s="25" t="str">
        <f>IFERROR(VLOOKUP($R4619,Lista!$G$2:$H$15,2,FALSE),"")</f>
        <v/>
      </c>
      <c r="AQ4619" s="24" t="str">
        <f>IF(ISBLANK(G4619),"",IF(SUMPRODUCT((G$2:G4619=G4619)*1)&gt;1,0,1))</f>
        <v/>
      </c>
      <c r="AR4619" s="24" t="str">
        <f t="shared" si="218"/>
        <v/>
      </c>
    </row>
    <row r="4620" spans="2:44" x14ac:dyDescent="0.35">
      <c r="B4620" s="20"/>
      <c r="C4620" s="20"/>
      <c r="D4620" s="20"/>
      <c r="E4620" s="20"/>
      <c r="F4620" s="20"/>
      <c r="G4620" s="21"/>
      <c r="H4620" s="20"/>
      <c r="I4620" s="20"/>
      <c r="J4620" s="20"/>
      <c r="K4620" s="20"/>
      <c r="L4620" s="20"/>
      <c r="M4620" s="20"/>
      <c r="N4620" s="20"/>
      <c r="O4620" s="22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0"/>
      <c r="AA4620" s="20"/>
      <c r="AB4620" s="20"/>
      <c r="AC4620" s="20"/>
      <c r="AD4620" s="20"/>
      <c r="AE4620" s="20"/>
      <c r="AF4620" s="22"/>
      <c r="AG4620" s="20"/>
      <c r="AH4620" s="20"/>
      <c r="AI4620" s="20"/>
      <c r="AJ4620" s="20"/>
      <c r="AK4620" s="20"/>
      <c r="AL4620" s="20"/>
      <c r="AM4620" s="24" t="str">
        <f>IF($O4620="","",IF(DATEDIF($O4620,Lista!$V$2,"y")=122,"",DATEDIF($O4620,Lista!$V$2,"y")))</f>
        <v/>
      </c>
      <c r="AN4620" s="24" t="str">
        <f t="shared" si="216"/>
        <v/>
      </c>
      <c r="AO4620" s="24" t="str">
        <f t="shared" si="217"/>
        <v/>
      </c>
      <c r="AP4620" s="25" t="str">
        <f>IFERROR(VLOOKUP($R4620,Lista!$G$2:$H$15,2,FALSE),"")</f>
        <v/>
      </c>
      <c r="AQ4620" s="24" t="str">
        <f>IF(ISBLANK(G4620),"",IF(SUMPRODUCT((G$2:G4620=G4620)*1)&gt;1,0,1))</f>
        <v/>
      </c>
      <c r="AR4620" s="24" t="str">
        <f t="shared" si="218"/>
        <v/>
      </c>
    </row>
    <row r="4621" spans="2:44" x14ac:dyDescent="0.35">
      <c r="B4621" s="20"/>
      <c r="C4621" s="20"/>
      <c r="D4621" s="20"/>
      <c r="E4621" s="20"/>
      <c r="F4621" s="20"/>
      <c r="G4621" s="21"/>
      <c r="H4621" s="20"/>
      <c r="I4621" s="20"/>
      <c r="J4621" s="20"/>
      <c r="K4621" s="20"/>
      <c r="L4621" s="20"/>
      <c r="M4621" s="20"/>
      <c r="N4621" s="20"/>
      <c r="O4621" s="22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0"/>
      <c r="AA4621" s="20"/>
      <c r="AB4621" s="20"/>
      <c r="AC4621" s="20"/>
      <c r="AD4621" s="20"/>
      <c r="AE4621" s="20"/>
      <c r="AF4621" s="22"/>
      <c r="AG4621" s="20"/>
      <c r="AH4621" s="20"/>
      <c r="AI4621" s="20"/>
      <c r="AJ4621" s="20"/>
      <c r="AK4621" s="20"/>
      <c r="AL4621" s="20"/>
      <c r="AM4621" s="24" t="str">
        <f>IF($O4621="","",IF(DATEDIF($O4621,Lista!$V$2,"y")=122,"",DATEDIF($O4621,Lista!$V$2,"y")))</f>
        <v/>
      </c>
      <c r="AN4621" s="24" t="str">
        <f t="shared" si="216"/>
        <v/>
      </c>
      <c r="AO4621" s="24" t="str">
        <f t="shared" si="217"/>
        <v/>
      </c>
      <c r="AP4621" s="25" t="str">
        <f>IFERROR(VLOOKUP($R4621,Lista!$G$2:$H$15,2,FALSE),"")</f>
        <v/>
      </c>
      <c r="AQ4621" s="24" t="str">
        <f>IF(ISBLANK(G4621),"",IF(SUMPRODUCT((G$2:G4621=G4621)*1)&gt;1,0,1))</f>
        <v/>
      </c>
      <c r="AR4621" s="24" t="str">
        <f t="shared" si="218"/>
        <v/>
      </c>
    </row>
    <row r="4622" spans="2:44" x14ac:dyDescent="0.35">
      <c r="B4622" s="20"/>
      <c r="C4622" s="20"/>
      <c r="D4622" s="20"/>
      <c r="E4622" s="20"/>
      <c r="F4622" s="20"/>
      <c r="G4622" s="21"/>
      <c r="H4622" s="20"/>
      <c r="I4622" s="20"/>
      <c r="J4622" s="20"/>
      <c r="K4622" s="20"/>
      <c r="L4622" s="20"/>
      <c r="M4622" s="20"/>
      <c r="N4622" s="20"/>
      <c r="O4622" s="22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0"/>
      <c r="AA4622" s="20"/>
      <c r="AB4622" s="20"/>
      <c r="AC4622" s="20"/>
      <c r="AD4622" s="20"/>
      <c r="AE4622" s="20"/>
      <c r="AF4622" s="22"/>
      <c r="AG4622" s="20"/>
      <c r="AH4622" s="20"/>
      <c r="AI4622" s="20"/>
      <c r="AJ4622" s="20"/>
      <c r="AK4622" s="20"/>
      <c r="AL4622" s="20"/>
      <c r="AM4622" s="24" t="str">
        <f>IF($O4622="","",IF(DATEDIF($O4622,Lista!$V$2,"y")=122,"",DATEDIF($O4622,Lista!$V$2,"y")))</f>
        <v/>
      </c>
      <c r="AN4622" s="24" t="str">
        <f t="shared" si="216"/>
        <v/>
      </c>
      <c r="AO4622" s="24" t="str">
        <f t="shared" si="217"/>
        <v/>
      </c>
      <c r="AP4622" s="25" t="str">
        <f>IFERROR(VLOOKUP($R4622,Lista!$G$2:$H$15,2,FALSE),"")</f>
        <v/>
      </c>
      <c r="AQ4622" s="24" t="str">
        <f>IF(ISBLANK(G4622),"",IF(SUMPRODUCT((G$2:G4622=G4622)*1)&gt;1,0,1))</f>
        <v/>
      </c>
      <c r="AR4622" s="24" t="str">
        <f t="shared" si="218"/>
        <v/>
      </c>
    </row>
    <row r="4623" spans="2:44" x14ac:dyDescent="0.35">
      <c r="B4623" s="20"/>
      <c r="C4623" s="20"/>
      <c r="D4623" s="20"/>
      <c r="E4623" s="20"/>
      <c r="F4623" s="20"/>
      <c r="G4623" s="21"/>
      <c r="H4623" s="20"/>
      <c r="I4623" s="20"/>
      <c r="J4623" s="20"/>
      <c r="K4623" s="20"/>
      <c r="L4623" s="20"/>
      <c r="M4623" s="20"/>
      <c r="N4623" s="20"/>
      <c r="O4623" s="22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0"/>
      <c r="AA4623" s="20"/>
      <c r="AB4623" s="20"/>
      <c r="AC4623" s="20"/>
      <c r="AD4623" s="20"/>
      <c r="AE4623" s="20"/>
      <c r="AF4623" s="22"/>
      <c r="AG4623" s="20"/>
      <c r="AH4623" s="20"/>
      <c r="AI4623" s="20"/>
      <c r="AJ4623" s="20"/>
      <c r="AK4623" s="20"/>
      <c r="AL4623" s="20"/>
      <c r="AM4623" s="24" t="str">
        <f>IF($O4623="","",IF(DATEDIF($O4623,Lista!$V$2,"y")=122,"",DATEDIF($O4623,Lista!$V$2,"y")))</f>
        <v/>
      </c>
      <c r="AN4623" s="24" t="str">
        <f t="shared" si="216"/>
        <v/>
      </c>
      <c r="AO4623" s="24" t="str">
        <f t="shared" si="217"/>
        <v/>
      </c>
      <c r="AP4623" s="25" t="str">
        <f>IFERROR(VLOOKUP($R4623,Lista!$G$2:$H$15,2,FALSE),"")</f>
        <v/>
      </c>
      <c r="AQ4623" s="24" t="str">
        <f>IF(ISBLANK(G4623),"",IF(SUMPRODUCT((G$2:G4623=G4623)*1)&gt;1,0,1))</f>
        <v/>
      </c>
      <c r="AR4623" s="24" t="str">
        <f t="shared" si="218"/>
        <v/>
      </c>
    </row>
    <row r="4624" spans="2:44" x14ac:dyDescent="0.35">
      <c r="B4624" s="20"/>
      <c r="C4624" s="20"/>
      <c r="D4624" s="20"/>
      <c r="E4624" s="20"/>
      <c r="F4624" s="20"/>
      <c r="G4624" s="21"/>
      <c r="H4624" s="20"/>
      <c r="I4624" s="20"/>
      <c r="J4624" s="20"/>
      <c r="K4624" s="20"/>
      <c r="L4624" s="20"/>
      <c r="M4624" s="20"/>
      <c r="N4624" s="20"/>
      <c r="O4624" s="22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0"/>
      <c r="AA4624" s="20"/>
      <c r="AB4624" s="20"/>
      <c r="AC4624" s="20"/>
      <c r="AD4624" s="20"/>
      <c r="AE4624" s="20"/>
      <c r="AF4624" s="22"/>
      <c r="AG4624" s="20"/>
      <c r="AH4624" s="20"/>
      <c r="AI4624" s="20"/>
      <c r="AJ4624" s="20"/>
      <c r="AK4624" s="20"/>
      <c r="AL4624" s="20"/>
      <c r="AM4624" s="24" t="str">
        <f>IF($O4624="","",IF(DATEDIF($O4624,Lista!$V$2,"y")=122,"",DATEDIF($O4624,Lista!$V$2,"y")))</f>
        <v/>
      </c>
      <c r="AN4624" s="24" t="str">
        <f t="shared" si="216"/>
        <v/>
      </c>
      <c r="AO4624" s="24" t="str">
        <f t="shared" si="217"/>
        <v/>
      </c>
      <c r="AP4624" s="25" t="str">
        <f>IFERROR(VLOOKUP($R4624,Lista!$G$2:$H$15,2,FALSE),"")</f>
        <v/>
      </c>
      <c r="AQ4624" s="24" t="str">
        <f>IF(ISBLANK(G4624),"",IF(SUMPRODUCT((G$2:G4624=G4624)*1)&gt;1,0,1))</f>
        <v/>
      </c>
      <c r="AR4624" s="24" t="str">
        <f t="shared" si="218"/>
        <v/>
      </c>
    </row>
    <row r="4625" spans="2:44" x14ac:dyDescent="0.35">
      <c r="B4625" s="20"/>
      <c r="C4625" s="20"/>
      <c r="D4625" s="20"/>
      <c r="E4625" s="20"/>
      <c r="F4625" s="20"/>
      <c r="G4625" s="21"/>
      <c r="H4625" s="20"/>
      <c r="I4625" s="20"/>
      <c r="J4625" s="20"/>
      <c r="K4625" s="20"/>
      <c r="L4625" s="20"/>
      <c r="M4625" s="20"/>
      <c r="N4625" s="20"/>
      <c r="O4625" s="22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0"/>
      <c r="AA4625" s="20"/>
      <c r="AB4625" s="20"/>
      <c r="AC4625" s="20"/>
      <c r="AD4625" s="20"/>
      <c r="AE4625" s="20"/>
      <c r="AF4625" s="22"/>
      <c r="AG4625" s="20"/>
      <c r="AH4625" s="20"/>
      <c r="AI4625" s="20"/>
      <c r="AJ4625" s="20"/>
      <c r="AK4625" s="20"/>
      <c r="AL4625" s="20"/>
      <c r="AM4625" s="24" t="str">
        <f>IF($O4625="","",IF(DATEDIF($O4625,Lista!$V$2,"y")=122,"",DATEDIF($O4625,Lista!$V$2,"y")))</f>
        <v/>
      </c>
      <c r="AN4625" s="24" t="str">
        <f t="shared" si="216"/>
        <v/>
      </c>
      <c r="AO4625" s="24" t="str">
        <f t="shared" si="217"/>
        <v/>
      </c>
      <c r="AP4625" s="25" t="str">
        <f>IFERROR(VLOOKUP($R4625,Lista!$G$2:$H$15,2,FALSE),"")</f>
        <v/>
      </c>
      <c r="AQ4625" s="24" t="str">
        <f>IF(ISBLANK(G4625),"",IF(SUMPRODUCT((G$2:G4625=G4625)*1)&gt;1,0,1))</f>
        <v/>
      </c>
      <c r="AR4625" s="24" t="str">
        <f t="shared" si="218"/>
        <v/>
      </c>
    </row>
    <row r="4626" spans="2:44" x14ac:dyDescent="0.35">
      <c r="B4626" s="20"/>
      <c r="C4626" s="20"/>
      <c r="D4626" s="20"/>
      <c r="E4626" s="20"/>
      <c r="F4626" s="20"/>
      <c r="G4626" s="21"/>
      <c r="H4626" s="20"/>
      <c r="I4626" s="20"/>
      <c r="J4626" s="20"/>
      <c r="K4626" s="20"/>
      <c r="L4626" s="20"/>
      <c r="M4626" s="20"/>
      <c r="N4626" s="20"/>
      <c r="O4626" s="22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0"/>
      <c r="AA4626" s="20"/>
      <c r="AB4626" s="20"/>
      <c r="AC4626" s="20"/>
      <c r="AD4626" s="20"/>
      <c r="AE4626" s="20"/>
      <c r="AF4626" s="22"/>
      <c r="AG4626" s="20"/>
      <c r="AH4626" s="20"/>
      <c r="AI4626" s="20"/>
      <c r="AJ4626" s="20"/>
      <c r="AK4626" s="20"/>
      <c r="AL4626" s="20"/>
      <c r="AM4626" s="24" t="str">
        <f>IF($O4626="","",IF(DATEDIF($O4626,Lista!$V$2,"y")=122,"",DATEDIF($O4626,Lista!$V$2,"y")))</f>
        <v/>
      </c>
      <c r="AN4626" s="24" t="str">
        <f t="shared" si="216"/>
        <v/>
      </c>
      <c r="AO4626" s="24" t="str">
        <f t="shared" si="217"/>
        <v/>
      </c>
      <c r="AP4626" s="25" t="str">
        <f>IFERROR(VLOOKUP($R4626,Lista!$G$2:$H$15,2,FALSE),"")</f>
        <v/>
      </c>
      <c r="AQ4626" s="24" t="str">
        <f>IF(ISBLANK(G4626),"",IF(SUMPRODUCT((G$2:G4626=G4626)*1)&gt;1,0,1))</f>
        <v/>
      </c>
      <c r="AR4626" s="24" t="str">
        <f t="shared" si="218"/>
        <v/>
      </c>
    </row>
    <row r="4627" spans="2:44" x14ac:dyDescent="0.35">
      <c r="B4627" s="20"/>
      <c r="C4627" s="20"/>
      <c r="D4627" s="20"/>
      <c r="E4627" s="20"/>
      <c r="F4627" s="20"/>
      <c r="G4627" s="21"/>
      <c r="H4627" s="20"/>
      <c r="I4627" s="20"/>
      <c r="J4627" s="20"/>
      <c r="K4627" s="20"/>
      <c r="L4627" s="20"/>
      <c r="M4627" s="20"/>
      <c r="N4627" s="20"/>
      <c r="O4627" s="22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0"/>
      <c r="AA4627" s="20"/>
      <c r="AB4627" s="20"/>
      <c r="AC4627" s="20"/>
      <c r="AD4627" s="20"/>
      <c r="AE4627" s="20"/>
      <c r="AF4627" s="22"/>
      <c r="AG4627" s="20"/>
      <c r="AH4627" s="20"/>
      <c r="AI4627" s="20"/>
      <c r="AJ4627" s="20"/>
      <c r="AK4627" s="20"/>
      <c r="AL4627" s="20"/>
      <c r="AM4627" s="24" t="str">
        <f>IF($O4627="","",IF(DATEDIF($O4627,Lista!$V$2,"y")=122,"",DATEDIF($O4627,Lista!$V$2,"y")))</f>
        <v/>
      </c>
      <c r="AN4627" s="24" t="str">
        <f t="shared" si="216"/>
        <v/>
      </c>
      <c r="AO4627" s="24" t="str">
        <f t="shared" si="217"/>
        <v/>
      </c>
      <c r="AP4627" s="25" t="str">
        <f>IFERROR(VLOOKUP($R4627,Lista!$G$2:$H$15,2,FALSE),"")</f>
        <v/>
      </c>
      <c r="AQ4627" s="24" t="str">
        <f>IF(ISBLANK(G4627),"",IF(SUMPRODUCT((G$2:G4627=G4627)*1)&gt;1,0,1))</f>
        <v/>
      </c>
      <c r="AR4627" s="24" t="str">
        <f t="shared" si="218"/>
        <v/>
      </c>
    </row>
    <row r="4628" spans="2:44" x14ac:dyDescent="0.35">
      <c r="B4628" s="20"/>
      <c r="C4628" s="20"/>
      <c r="D4628" s="20"/>
      <c r="E4628" s="20"/>
      <c r="F4628" s="20"/>
      <c r="G4628" s="21"/>
      <c r="H4628" s="20"/>
      <c r="I4628" s="20"/>
      <c r="J4628" s="20"/>
      <c r="K4628" s="20"/>
      <c r="L4628" s="20"/>
      <c r="M4628" s="20"/>
      <c r="N4628" s="20"/>
      <c r="O4628" s="22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0"/>
      <c r="AA4628" s="20"/>
      <c r="AB4628" s="20"/>
      <c r="AC4628" s="20"/>
      <c r="AD4628" s="20"/>
      <c r="AE4628" s="20"/>
      <c r="AF4628" s="22"/>
      <c r="AG4628" s="20"/>
      <c r="AH4628" s="20"/>
      <c r="AI4628" s="20"/>
      <c r="AJ4628" s="20"/>
      <c r="AK4628" s="20"/>
      <c r="AL4628" s="20"/>
      <c r="AM4628" s="24" t="str">
        <f>IF($O4628="","",IF(DATEDIF($O4628,Lista!$V$2,"y")=122,"",DATEDIF($O4628,Lista!$V$2,"y")))</f>
        <v/>
      </c>
      <c r="AN4628" s="24" t="str">
        <f t="shared" si="216"/>
        <v/>
      </c>
      <c r="AO4628" s="24" t="str">
        <f t="shared" si="217"/>
        <v/>
      </c>
      <c r="AP4628" s="25" t="str">
        <f>IFERROR(VLOOKUP($R4628,Lista!$G$2:$H$15,2,FALSE),"")</f>
        <v/>
      </c>
      <c r="AQ4628" s="24" t="str">
        <f>IF(ISBLANK(G4628),"",IF(SUMPRODUCT((G$2:G4628=G4628)*1)&gt;1,0,1))</f>
        <v/>
      </c>
      <c r="AR4628" s="24" t="str">
        <f t="shared" si="218"/>
        <v/>
      </c>
    </row>
    <row r="4629" spans="2:44" x14ac:dyDescent="0.35">
      <c r="B4629" s="20"/>
      <c r="C4629" s="20"/>
      <c r="D4629" s="20"/>
      <c r="E4629" s="20"/>
      <c r="F4629" s="20"/>
      <c r="G4629" s="21"/>
      <c r="H4629" s="20"/>
      <c r="I4629" s="20"/>
      <c r="J4629" s="20"/>
      <c r="K4629" s="20"/>
      <c r="L4629" s="20"/>
      <c r="M4629" s="20"/>
      <c r="N4629" s="20"/>
      <c r="O4629" s="22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0"/>
      <c r="AA4629" s="20"/>
      <c r="AB4629" s="20"/>
      <c r="AC4629" s="20"/>
      <c r="AD4629" s="20"/>
      <c r="AE4629" s="20"/>
      <c r="AF4629" s="22"/>
      <c r="AG4629" s="20"/>
      <c r="AH4629" s="20"/>
      <c r="AI4629" s="20"/>
      <c r="AJ4629" s="20"/>
      <c r="AK4629" s="20"/>
      <c r="AL4629" s="20"/>
      <c r="AM4629" s="24" t="str">
        <f>IF($O4629="","",IF(DATEDIF($O4629,Lista!$V$2,"y")=122,"",DATEDIF($O4629,Lista!$V$2,"y")))</f>
        <v/>
      </c>
      <c r="AN4629" s="24" t="str">
        <f t="shared" si="216"/>
        <v/>
      </c>
      <c r="AO4629" s="24" t="str">
        <f t="shared" si="217"/>
        <v/>
      </c>
      <c r="AP4629" s="25" t="str">
        <f>IFERROR(VLOOKUP($R4629,Lista!$G$2:$H$15,2,FALSE),"")</f>
        <v/>
      </c>
      <c r="AQ4629" s="24" t="str">
        <f>IF(ISBLANK(G4629),"",IF(SUMPRODUCT((G$2:G4629=G4629)*1)&gt;1,0,1))</f>
        <v/>
      </c>
      <c r="AR4629" s="24" t="str">
        <f t="shared" si="218"/>
        <v/>
      </c>
    </row>
    <row r="4630" spans="2:44" x14ac:dyDescent="0.35">
      <c r="B4630" s="20"/>
      <c r="C4630" s="20"/>
      <c r="D4630" s="20"/>
      <c r="E4630" s="20"/>
      <c r="F4630" s="20"/>
      <c r="G4630" s="21"/>
      <c r="H4630" s="20"/>
      <c r="I4630" s="20"/>
      <c r="J4630" s="20"/>
      <c r="K4630" s="20"/>
      <c r="L4630" s="20"/>
      <c r="M4630" s="20"/>
      <c r="N4630" s="20"/>
      <c r="O4630" s="22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0"/>
      <c r="AA4630" s="20"/>
      <c r="AB4630" s="20"/>
      <c r="AC4630" s="20"/>
      <c r="AD4630" s="20"/>
      <c r="AE4630" s="20"/>
      <c r="AF4630" s="22"/>
      <c r="AG4630" s="20"/>
      <c r="AH4630" s="20"/>
      <c r="AI4630" s="20"/>
      <c r="AJ4630" s="20"/>
      <c r="AK4630" s="20"/>
      <c r="AL4630" s="20"/>
      <c r="AM4630" s="24" t="str">
        <f>IF($O4630="","",IF(DATEDIF($O4630,Lista!$V$2,"y")=122,"",DATEDIF($O4630,Lista!$V$2,"y")))</f>
        <v/>
      </c>
      <c r="AN4630" s="24" t="str">
        <f t="shared" si="216"/>
        <v/>
      </c>
      <c r="AO4630" s="24" t="str">
        <f t="shared" si="217"/>
        <v/>
      </c>
      <c r="AP4630" s="25" t="str">
        <f>IFERROR(VLOOKUP($R4630,Lista!$G$2:$H$15,2,FALSE),"")</f>
        <v/>
      </c>
      <c r="AQ4630" s="24" t="str">
        <f>IF(ISBLANK(G4630),"",IF(SUMPRODUCT((G$2:G4630=G4630)*1)&gt;1,0,1))</f>
        <v/>
      </c>
      <c r="AR4630" s="24" t="str">
        <f t="shared" si="218"/>
        <v/>
      </c>
    </row>
    <row r="4631" spans="2:44" x14ac:dyDescent="0.35">
      <c r="B4631" s="20"/>
      <c r="C4631" s="20"/>
      <c r="D4631" s="20"/>
      <c r="E4631" s="20"/>
      <c r="F4631" s="20"/>
      <c r="G4631" s="21"/>
      <c r="H4631" s="20"/>
      <c r="I4631" s="20"/>
      <c r="J4631" s="20"/>
      <c r="K4631" s="20"/>
      <c r="L4631" s="20"/>
      <c r="M4631" s="20"/>
      <c r="N4631" s="20"/>
      <c r="O4631" s="22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0"/>
      <c r="AA4631" s="20"/>
      <c r="AB4631" s="20"/>
      <c r="AC4631" s="20"/>
      <c r="AD4631" s="20"/>
      <c r="AE4631" s="20"/>
      <c r="AF4631" s="22"/>
      <c r="AG4631" s="20"/>
      <c r="AH4631" s="20"/>
      <c r="AI4631" s="20"/>
      <c r="AJ4631" s="20"/>
      <c r="AK4631" s="20"/>
      <c r="AL4631" s="20"/>
      <c r="AM4631" s="24" t="str">
        <f>IF($O4631="","",IF(DATEDIF($O4631,Lista!$V$2,"y")=122,"",DATEDIF($O4631,Lista!$V$2,"y")))</f>
        <v/>
      </c>
      <c r="AN4631" s="24" t="str">
        <f t="shared" si="216"/>
        <v/>
      </c>
      <c r="AO4631" s="24" t="str">
        <f t="shared" si="217"/>
        <v/>
      </c>
      <c r="AP4631" s="25" t="str">
        <f>IFERROR(VLOOKUP($R4631,Lista!$G$2:$H$15,2,FALSE),"")</f>
        <v/>
      </c>
      <c r="AQ4631" s="24" t="str">
        <f>IF(ISBLANK(G4631),"",IF(SUMPRODUCT((G$2:G4631=G4631)*1)&gt;1,0,1))</f>
        <v/>
      </c>
      <c r="AR4631" s="24" t="str">
        <f t="shared" si="218"/>
        <v/>
      </c>
    </row>
    <row r="4632" spans="2:44" x14ac:dyDescent="0.35">
      <c r="B4632" s="20"/>
      <c r="C4632" s="20"/>
      <c r="D4632" s="20"/>
      <c r="E4632" s="20"/>
      <c r="F4632" s="20"/>
      <c r="G4632" s="21"/>
      <c r="H4632" s="20"/>
      <c r="I4632" s="20"/>
      <c r="J4632" s="20"/>
      <c r="K4632" s="20"/>
      <c r="L4632" s="20"/>
      <c r="M4632" s="20"/>
      <c r="N4632" s="20"/>
      <c r="O4632" s="22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0"/>
      <c r="AA4632" s="20"/>
      <c r="AB4632" s="20"/>
      <c r="AC4632" s="20"/>
      <c r="AD4632" s="20"/>
      <c r="AE4632" s="20"/>
      <c r="AF4632" s="22"/>
      <c r="AG4632" s="20"/>
      <c r="AH4632" s="20"/>
      <c r="AI4632" s="20"/>
      <c r="AJ4632" s="20"/>
      <c r="AK4632" s="20"/>
      <c r="AL4632" s="20"/>
      <c r="AM4632" s="24" t="str">
        <f>IF($O4632="","",IF(DATEDIF($O4632,Lista!$V$2,"y")=122,"",DATEDIF($O4632,Lista!$V$2,"y")))</f>
        <v/>
      </c>
      <c r="AN4632" s="24" t="str">
        <f t="shared" si="216"/>
        <v/>
      </c>
      <c r="AO4632" s="24" t="str">
        <f t="shared" si="217"/>
        <v/>
      </c>
      <c r="AP4632" s="25" t="str">
        <f>IFERROR(VLOOKUP($R4632,Lista!$G$2:$H$15,2,FALSE),"")</f>
        <v/>
      </c>
      <c r="AQ4632" s="24" t="str">
        <f>IF(ISBLANK(G4632),"",IF(SUMPRODUCT((G$2:G4632=G4632)*1)&gt;1,0,1))</f>
        <v/>
      </c>
      <c r="AR4632" s="24" t="str">
        <f t="shared" si="218"/>
        <v/>
      </c>
    </row>
    <row r="4633" spans="2:44" x14ac:dyDescent="0.35">
      <c r="B4633" s="20"/>
      <c r="C4633" s="20"/>
      <c r="D4633" s="20"/>
      <c r="E4633" s="20"/>
      <c r="F4633" s="20"/>
      <c r="G4633" s="21"/>
      <c r="H4633" s="20"/>
      <c r="I4633" s="20"/>
      <c r="J4633" s="20"/>
      <c r="K4633" s="20"/>
      <c r="L4633" s="20"/>
      <c r="M4633" s="20"/>
      <c r="N4633" s="20"/>
      <c r="O4633" s="22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0"/>
      <c r="AA4633" s="20"/>
      <c r="AB4633" s="20"/>
      <c r="AC4633" s="20"/>
      <c r="AD4633" s="20"/>
      <c r="AE4633" s="20"/>
      <c r="AF4633" s="22"/>
      <c r="AG4633" s="20"/>
      <c r="AH4633" s="20"/>
      <c r="AI4633" s="20"/>
      <c r="AJ4633" s="20"/>
      <c r="AK4633" s="20"/>
      <c r="AL4633" s="20"/>
      <c r="AM4633" s="24" t="str">
        <f>IF($O4633="","",IF(DATEDIF($O4633,Lista!$V$2,"y")=122,"",DATEDIF($O4633,Lista!$V$2,"y")))</f>
        <v/>
      </c>
      <c r="AN4633" s="24" t="str">
        <f t="shared" si="216"/>
        <v/>
      </c>
      <c r="AO4633" s="24" t="str">
        <f t="shared" si="217"/>
        <v/>
      </c>
      <c r="AP4633" s="25" t="str">
        <f>IFERROR(VLOOKUP($R4633,Lista!$G$2:$H$15,2,FALSE),"")</f>
        <v/>
      </c>
      <c r="AQ4633" s="24" t="str">
        <f>IF(ISBLANK(G4633),"",IF(SUMPRODUCT((G$2:G4633=G4633)*1)&gt;1,0,1))</f>
        <v/>
      </c>
      <c r="AR4633" s="24" t="str">
        <f t="shared" si="218"/>
        <v/>
      </c>
    </row>
    <row r="4634" spans="2:44" x14ac:dyDescent="0.35">
      <c r="B4634" s="20"/>
      <c r="C4634" s="20"/>
      <c r="D4634" s="20"/>
      <c r="E4634" s="20"/>
      <c r="F4634" s="20"/>
      <c r="G4634" s="21"/>
      <c r="H4634" s="20"/>
      <c r="I4634" s="20"/>
      <c r="J4634" s="20"/>
      <c r="K4634" s="20"/>
      <c r="L4634" s="20"/>
      <c r="M4634" s="20"/>
      <c r="N4634" s="20"/>
      <c r="O4634" s="22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0"/>
      <c r="AA4634" s="20"/>
      <c r="AB4634" s="20"/>
      <c r="AC4634" s="20"/>
      <c r="AD4634" s="20"/>
      <c r="AE4634" s="20"/>
      <c r="AF4634" s="22"/>
      <c r="AG4634" s="20"/>
      <c r="AH4634" s="20"/>
      <c r="AI4634" s="20"/>
      <c r="AJ4634" s="20"/>
      <c r="AK4634" s="20"/>
      <c r="AL4634" s="20"/>
      <c r="AM4634" s="24" t="str">
        <f>IF($O4634="","",IF(DATEDIF($O4634,Lista!$V$2,"y")=122,"",DATEDIF($O4634,Lista!$V$2,"y")))</f>
        <v/>
      </c>
      <c r="AN4634" s="24" t="str">
        <f t="shared" si="216"/>
        <v/>
      </c>
      <c r="AO4634" s="24" t="str">
        <f t="shared" si="217"/>
        <v/>
      </c>
      <c r="AP4634" s="25" t="str">
        <f>IFERROR(VLOOKUP($R4634,Lista!$G$2:$H$15,2,FALSE),"")</f>
        <v/>
      </c>
      <c r="AQ4634" s="24" t="str">
        <f>IF(ISBLANK(G4634),"",IF(SUMPRODUCT((G$2:G4634=G4634)*1)&gt;1,0,1))</f>
        <v/>
      </c>
      <c r="AR4634" s="24" t="str">
        <f t="shared" si="218"/>
        <v/>
      </c>
    </row>
    <row r="4635" spans="2:44" x14ac:dyDescent="0.35">
      <c r="B4635" s="20"/>
      <c r="C4635" s="20"/>
      <c r="D4635" s="20"/>
      <c r="E4635" s="20"/>
      <c r="F4635" s="20"/>
      <c r="G4635" s="21"/>
      <c r="H4635" s="20"/>
      <c r="I4635" s="20"/>
      <c r="J4635" s="20"/>
      <c r="K4635" s="20"/>
      <c r="L4635" s="20"/>
      <c r="M4635" s="20"/>
      <c r="N4635" s="20"/>
      <c r="O4635" s="22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0"/>
      <c r="AA4635" s="20"/>
      <c r="AB4635" s="20"/>
      <c r="AC4635" s="20"/>
      <c r="AD4635" s="20"/>
      <c r="AE4635" s="20"/>
      <c r="AF4635" s="22"/>
      <c r="AG4635" s="20"/>
      <c r="AH4635" s="20"/>
      <c r="AI4635" s="20"/>
      <c r="AJ4635" s="20"/>
      <c r="AK4635" s="20"/>
      <c r="AL4635" s="20"/>
      <c r="AM4635" s="24" t="str">
        <f>IF($O4635="","",IF(DATEDIF($O4635,Lista!$V$2,"y")=122,"",DATEDIF($O4635,Lista!$V$2,"y")))</f>
        <v/>
      </c>
      <c r="AN4635" s="24" t="str">
        <f t="shared" si="216"/>
        <v/>
      </c>
      <c r="AO4635" s="24" t="str">
        <f t="shared" si="217"/>
        <v/>
      </c>
      <c r="AP4635" s="25" t="str">
        <f>IFERROR(VLOOKUP($R4635,Lista!$G$2:$H$15,2,FALSE),"")</f>
        <v/>
      </c>
      <c r="AQ4635" s="24" t="str">
        <f>IF(ISBLANK(G4635),"",IF(SUMPRODUCT((G$2:G4635=G4635)*1)&gt;1,0,1))</f>
        <v/>
      </c>
      <c r="AR4635" s="24" t="str">
        <f t="shared" si="218"/>
        <v/>
      </c>
    </row>
    <row r="4636" spans="2:44" x14ac:dyDescent="0.35">
      <c r="B4636" s="20"/>
      <c r="C4636" s="20"/>
      <c r="D4636" s="20"/>
      <c r="E4636" s="20"/>
      <c r="F4636" s="20"/>
      <c r="G4636" s="21"/>
      <c r="H4636" s="20"/>
      <c r="I4636" s="20"/>
      <c r="J4636" s="20"/>
      <c r="K4636" s="20"/>
      <c r="L4636" s="20"/>
      <c r="M4636" s="20"/>
      <c r="N4636" s="20"/>
      <c r="O4636" s="22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0"/>
      <c r="AA4636" s="20"/>
      <c r="AB4636" s="20"/>
      <c r="AC4636" s="20"/>
      <c r="AD4636" s="20"/>
      <c r="AE4636" s="20"/>
      <c r="AF4636" s="22"/>
      <c r="AG4636" s="20"/>
      <c r="AH4636" s="20"/>
      <c r="AI4636" s="20"/>
      <c r="AJ4636" s="20"/>
      <c r="AK4636" s="20"/>
      <c r="AL4636" s="20"/>
      <c r="AM4636" s="24" t="str">
        <f>IF($O4636="","",IF(DATEDIF($O4636,Lista!$V$2,"y")=122,"",DATEDIF($O4636,Lista!$V$2,"y")))</f>
        <v/>
      </c>
      <c r="AN4636" s="24" t="str">
        <f t="shared" si="216"/>
        <v/>
      </c>
      <c r="AO4636" s="24" t="str">
        <f t="shared" si="217"/>
        <v/>
      </c>
      <c r="AP4636" s="25" t="str">
        <f>IFERROR(VLOOKUP($R4636,Lista!$G$2:$H$15,2,FALSE),"")</f>
        <v/>
      </c>
      <c r="AQ4636" s="24" t="str">
        <f>IF(ISBLANK(G4636),"",IF(SUMPRODUCT((G$2:G4636=G4636)*1)&gt;1,0,1))</f>
        <v/>
      </c>
      <c r="AR4636" s="24" t="str">
        <f t="shared" si="218"/>
        <v/>
      </c>
    </row>
    <row r="4637" spans="2:44" x14ac:dyDescent="0.35">
      <c r="B4637" s="20"/>
      <c r="C4637" s="20"/>
      <c r="D4637" s="20"/>
      <c r="E4637" s="20"/>
      <c r="F4637" s="20"/>
      <c r="G4637" s="21"/>
      <c r="H4637" s="20"/>
      <c r="I4637" s="20"/>
      <c r="J4637" s="20"/>
      <c r="K4637" s="20"/>
      <c r="L4637" s="20"/>
      <c r="M4637" s="20"/>
      <c r="N4637" s="20"/>
      <c r="O4637" s="22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0"/>
      <c r="AA4637" s="20"/>
      <c r="AB4637" s="20"/>
      <c r="AC4637" s="20"/>
      <c r="AD4637" s="20"/>
      <c r="AE4637" s="20"/>
      <c r="AF4637" s="22"/>
      <c r="AG4637" s="20"/>
      <c r="AH4637" s="20"/>
      <c r="AI4637" s="20"/>
      <c r="AJ4637" s="20"/>
      <c r="AK4637" s="20"/>
      <c r="AL4637" s="20"/>
      <c r="AM4637" s="24" t="str">
        <f>IF($O4637="","",IF(DATEDIF($O4637,Lista!$V$2,"y")=122,"",DATEDIF($O4637,Lista!$V$2,"y")))</f>
        <v/>
      </c>
      <c r="AN4637" s="24" t="str">
        <f t="shared" si="216"/>
        <v/>
      </c>
      <c r="AO4637" s="24" t="str">
        <f t="shared" si="217"/>
        <v/>
      </c>
      <c r="AP4637" s="25" t="str">
        <f>IFERROR(VLOOKUP($R4637,Lista!$G$2:$H$15,2,FALSE),"")</f>
        <v/>
      </c>
      <c r="AQ4637" s="24" t="str">
        <f>IF(ISBLANK(G4637),"",IF(SUMPRODUCT((G$2:G4637=G4637)*1)&gt;1,0,1))</f>
        <v/>
      </c>
      <c r="AR4637" s="24" t="str">
        <f t="shared" si="218"/>
        <v/>
      </c>
    </row>
    <row r="4638" spans="2:44" x14ac:dyDescent="0.35">
      <c r="B4638" s="20"/>
      <c r="C4638" s="20"/>
      <c r="D4638" s="20"/>
      <c r="E4638" s="20"/>
      <c r="F4638" s="20"/>
      <c r="G4638" s="21"/>
      <c r="H4638" s="20"/>
      <c r="I4638" s="20"/>
      <c r="J4638" s="20"/>
      <c r="K4638" s="20"/>
      <c r="L4638" s="20"/>
      <c r="M4638" s="20"/>
      <c r="N4638" s="20"/>
      <c r="O4638" s="22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0"/>
      <c r="AA4638" s="20"/>
      <c r="AB4638" s="20"/>
      <c r="AC4638" s="20"/>
      <c r="AD4638" s="20"/>
      <c r="AE4638" s="20"/>
      <c r="AF4638" s="22"/>
      <c r="AG4638" s="20"/>
      <c r="AH4638" s="20"/>
      <c r="AI4638" s="20"/>
      <c r="AJ4638" s="20"/>
      <c r="AK4638" s="20"/>
      <c r="AL4638" s="20"/>
      <c r="AM4638" s="24" t="str">
        <f>IF($O4638="","",IF(DATEDIF($O4638,Lista!$V$2,"y")=122,"",DATEDIF($O4638,Lista!$V$2,"y")))</f>
        <v/>
      </c>
      <c r="AN4638" s="24" t="str">
        <f t="shared" si="216"/>
        <v/>
      </c>
      <c r="AO4638" s="24" t="str">
        <f t="shared" si="217"/>
        <v/>
      </c>
      <c r="AP4638" s="25" t="str">
        <f>IFERROR(VLOOKUP($R4638,Lista!$G$2:$H$15,2,FALSE),"")</f>
        <v/>
      </c>
      <c r="AQ4638" s="24" t="str">
        <f>IF(ISBLANK(G4638),"",IF(SUMPRODUCT((G$2:G4638=G4638)*1)&gt;1,0,1))</f>
        <v/>
      </c>
      <c r="AR4638" s="24" t="str">
        <f t="shared" si="218"/>
        <v/>
      </c>
    </row>
    <row r="4639" spans="2:44" x14ac:dyDescent="0.35">
      <c r="B4639" s="20"/>
      <c r="C4639" s="20"/>
      <c r="D4639" s="20"/>
      <c r="E4639" s="20"/>
      <c r="F4639" s="20"/>
      <c r="G4639" s="21"/>
      <c r="H4639" s="20"/>
      <c r="I4639" s="20"/>
      <c r="J4639" s="20"/>
      <c r="K4639" s="20"/>
      <c r="L4639" s="20"/>
      <c r="M4639" s="20"/>
      <c r="N4639" s="20"/>
      <c r="O4639" s="22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0"/>
      <c r="AA4639" s="20"/>
      <c r="AB4639" s="20"/>
      <c r="AC4639" s="20"/>
      <c r="AD4639" s="20"/>
      <c r="AE4639" s="20"/>
      <c r="AF4639" s="22"/>
      <c r="AG4639" s="20"/>
      <c r="AH4639" s="20"/>
      <c r="AI4639" s="20"/>
      <c r="AJ4639" s="20"/>
      <c r="AK4639" s="20"/>
      <c r="AL4639" s="20"/>
      <c r="AM4639" s="24" t="str">
        <f>IF($O4639="","",IF(DATEDIF($O4639,Lista!$V$2,"y")=122,"",DATEDIF($O4639,Lista!$V$2,"y")))</f>
        <v/>
      </c>
      <c r="AN4639" s="24" t="str">
        <f t="shared" si="216"/>
        <v/>
      </c>
      <c r="AO4639" s="24" t="str">
        <f t="shared" si="217"/>
        <v/>
      </c>
      <c r="AP4639" s="25" t="str">
        <f>IFERROR(VLOOKUP($R4639,Lista!$G$2:$H$15,2,FALSE),"")</f>
        <v/>
      </c>
      <c r="AQ4639" s="24" t="str">
        <f>IF(ISBLANK(G4639),"",IF(SUMPRODUCT((G$2:G4639=G4639)*1)&gt;1,0,1))</f>
        <v/>
      </c>
      <c r="AR4639" s="24" t="str">
        <f t="shared" si="218"/>
        <v/>
      </c>
    </row>
    <row r="4640" spans="2:44" x14ac:dyDescent="0.35">
      <c r="B4640" s="20"/>
      <c r="C4640" s="20"/>
      <c r="D4640" s="20"/>
      <c r="E4640" s="20"/>
      <c r="F4640" s="20"/>
      <c r="G4640" s="21"/>
      <c r="H4640" s="20"/>
      <c r="I4640" s="20"/>
      <c r="J4640" s="20"/>
      <c r="K4640" s="20"/>
      <c r="L4640" s="20"/>
      <c r="M4640" s="20"/>
      <c r="N4640" s="20"/>
      <c r="O4640" s="22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0"/>
      <c r="AA4640" s="20"/>
      <c r="AB4640" s="20"/>
      <c r="AC4640" s="20"/>
      <c r="AD4640" s="20"/>
      <c r="AE4640" s="20"/>
      <c r="AF4640" s="22"/>
      <c r="AG4640" s="20"/>
      <c r="AH4640" s="20"/>
      <c r="AI4640" s="20"/>
      <c r="AJ4640" s="20"/>
      <c r="AK4640" s="20"/>
      <c r="AL4640" s="20"/>
      <c r="AM4640" s="24" t="str">
        <f>IF($O4640="","",IF(DATEDIF($O4640,Lista!$V$2,"y")=122,"",DATEDIF($O4640,Lista!$V$2,"y")))</f>
        <v/>
      </c>
      <c r="AN4640" s="24" t="str">
        <f t="shared" si="216"/>
        <v/>
      </c>
      <c r="AO4640" s="24" t="str">
        <f t="shared" si="217"/>
        <v/>
      </c>
      <c r="AP4640" s="25" t="str">
        <f>IFERROR(VLOOKUP($R4640,Lista!$G$2:$H$15,2,FALSE),"")</f>
        <v/>
      </c>
      <c r="AQ4640" s="24" t="str">
        <f>IF(ISBLANK(G4640),"",IF(SUMPRODUCT((G$2:G4640=G4640)*1)&gt;1,0,1))</f>
        <v/>
      </c>
      <c r="AR4640" s="24" t="str">
        <f t="shared" si="218"/>
        <v/>
      </c>
    </row>
    <row r="4641" spans="2:44" x14ac:dyDescent="0.35">
      <c r="B4641" s="20"/>
      <c r="C4641" s="20"/>
      <c r="D4641" s="20"/>
      <c r="E4641" s="20"/>
      <c r="F4641" s="20"/>
      <c r="G4641" s="21"/>
      <c r="H4641" s="20"/>
      <c r="I4641" s="20"/>
      <c r="J4641" s="20"/>
      <c r="K4641" s="20"/>
      <c r="L4641" s="20"/>
      <c r="M4641" s="20"/>
      <c r="N4641" s="20"/>
      <c r="O4641" s="22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0"/>
      <c r="AA4641" s="20"/>
      <c r="AB4641" s="20"/>
      <c r="AC4641" s="20"/>
      <c r="AD4641" s="20"/>
      <c r="AE4641" s="20"/>
      <c r="AF4641" s="22"/>
      <c r="AG4641" s="20"/>
      <c r="AH4641" s="20"/>
      <c r="AI4641" s="20"/>
      <c r="AJ4641" s="20"/>
      <c r="AK4641" s="20"/>
      <c r="AL4641" s="20"/>
      <c r="AM4641" s="24" t="str">
        <f>IF($O4641="","",IF(DATEDIF($O4641,Lista!$V$2,"y")=122,"",DATEDIF($O4641,Lista!$V$2,"y")))</f>
        <v/>
      </c>
      <c r="AN4641" s="24" t="str">
        <f t="shared" si="216"/>
        <v/>
      </c>
      <c r="AO4641" s="24" t="str">
        <f t="shared" si="217"/>
        <v/>
      </c>
      <c r="AP4641" s="25" t="str">
        <f>IFERROR(VLOOKUP($R4641,Lista!$G$2:$H$15,2,FALSE),"")</f>
        <v/>
      </c>
      <c r="AQ4641" s="24" t="str">
        <f>IF(ISBLANK(G4641),"",IF(SUMPRODUCT((G$2:G4641=G4641)*1)&gt;1,0,1))</f>
        <v/>
      </c>
      <c r="AR4641" s="24" t="str">
        <f t="shared" si="218"/>
        <v/>
      </c>
    </row>
    <row r="4642" spans="2:44" x14ac:dyDescent="0.35">
      <c r="B4642" s="20"/>
      <c r="C4642" s="20"/>
      <c r="D4642" s="20"/>
      <c r="E4642" s="20"/>
      <c r="F4642" s="20"/>
      <c r="G4642" s="21"/>
      <c r="H4642" s="20"/>
      <c r="I4642" s="20"/>
      <c r="J4642" s="20"/>
      <c r="K4642" s="20"/>
      <c r="L4642" s="20"/>
      <c r="M4642" s="20"/>
      <c r="N4642" s="20"/>
      <c r="O4642" s="22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0"/>
      <c r="AA4642" s="20"/>
      <c r="AB4642" s="20"/>
      <c r="AC4642" s="20"/>
      <c r="AD4642" s="20"/>
      <c r="AE4642" s="20"/>
      <c r="AF4642" s="22"/>
      <c r="AG4642" s="20"/>
      <c r="AH4642" s="20"/>
      <c r="AI4642" s="20"/>
      <c r="AJ4642" s="20"/>
      <c r="AK4642" s="20"/>
      <c r="AL4642" s="20"/>
      <c r="AM4642" s="24" t="str">
        <f>IF($O4642="","",IF(DATEDIF($O4642,Lista!$V$2,"y")=122,"",DATEDIF($O4642,Lista!$V$2,"y")))</f>
        <v/>
      </c>
      <c r="AN4642" s="24" t="str">
        <f t="shared" si="216"/>
        <v/>
      </c>
      <c r="AO4642" s="24" t="str">
        <f t="shared" si="217"/>
        <v/>
      </c>
      <c r="AP4642" s="25" t="str">
        <f>IFERROR(VLOOKUP($R4642,Lista!$G$2:$H$15,2,FALSE),"")</f>
        <v/>
      </c>
      <c r="AQ4642" s="24" t="str">
        <f>IF(ISBLANK(G4642),"",IF(SUMPRODUCT((G$2:G4642=G4642)*1)&gt;1,0,1))</f>
        <v/>
      </c>
      <c r="AR4642" s="24" t="str">
        <f t="shared" si="218"/>
        <v/>
      </c>
    </row>
    <row r="4643" spans="2:44" x14ac:dyDescent="0.35">
      <c r="B4643" s="20"/>
      <c r="C4643" s="20"/>
      <c r="D4643" s="20"/>
      <c r="E4643" s="20"/>
      <c r="F4643" s="20"/>
      <c r="G4643" s="21"/>
      <c r="H4643" s="20"/>
      <c r="I4643" s="20"/>
      <c r="J4643" s="20"/>
      <c r="K4643" s="20"/>
      <c r="L4643" s="20"/>
      <c r="M4643" s="20"/>
      <c r="N4643" s="20"/>
      <c r="O4643" s="22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0"/>
      <c r="AA4643" s="20"/>
      <c r="AB4643" s="20"/>
      <c r="AC4643" s="20"/>
      <c r="AD4643" s="20"/>
      <c r="AE4643" s="20"/>
      <c r="AF4643" s="22"/>
      <c r="AG4643" s="20"/>
      <c r="AH4643" s="20"/>
      <c r="AI4643" s="20"/>
      <c r="AJ4643" s="20"/>
      <c r="AK4643" s="20"/>
      <c r="AL4643" s="20"/>
      <c r="AM4643" s="24" t="str">
        <f>IF($O4643="","",IF(DATEDIF($O4643,Lista!$V$2,"y")=122,"",DATEDIF($O4643,Lista!$V$2,"y")))</f>
        <v/>
      </c>
      <c r="AN4643" s="24" t="str">
        <f t="shared" si="216"/>
        <v/>
      </c>
      <c r="AO4643" s="24" t="str">
        <f t="shared" si="217"/>
        <v/>
      </c>
      <c r="AP4643" s="25" t="str">
        <f>IFERROR(VLOOKUP($R4643,Lista!$G$2:$H$15,2,FALSE),"")</f>
        <v/>
      </c>
      <c r="AQ4643" s="24" t="str">
        <f>IF(ISBLANK(G4643),"",IF(SUMPRODUCT((G$2:G4643=G4643)*1)&gt;1,0,1))</f>
        <v/>
      </c>
      <c r="AR4643" s="24" t="str">
        <f t="shared" si="218"/>
        <v/>
      </c>
    </row>
    <row r="4644" spans="2:44" x14ac:dyDescent="0.35">
      <c r="B4644" s="20"/>
      <c r="C4644" s="20"/>
      <c r="D4644" s="20"/>
      <c r="E4644" s="20"/>
      <c r="F4644" s="20"/>
      <c r="G4644" s="21"/>
      <c r="H4644" s="20"/>
      <c r="I4644" s="20"/>
      <c r="J4644" s="20"/>
      <c r="K4644" s="20"/>
      <c r="L4644" s="20"/>
      <c r="M4644" s="20"/>
      <c r="N4644" s="20"/>
      <c r="O4644" s="22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0"/>
      <c r="AA4644" s="20"/>
      <c r="AB4644" s="20"/>
      <c r="AC4644" s="20"/>
      <c r="AD4644" s="20"/>
      <c r="AE4644" s="20"/>
      <c r="AF4644" s="22"/>
      <c r="AG4644" s="20"/>
      <c r="AH4644" s="20"/>
      <c r="AI4644" s="20"/>
      <c r="AJ4644" s="20"/>
      <c r="AK4644" s="20"/>
      <c r="AL4644" s="20"/>
      <c r="AM4644" s="24" t="str">
        <f>IF($O4644="","",IF(DATEDIF($O4644,Lista!$V$2,"y")=122,"",DATEDIF($O4644,Lista!$V$2,"y")))</f>
        <v/>
      </c>
      <c r="AN4644" s="24" t="str">
        <f t="shared" si="216"/>
        <v/>
      </c>
      <c r="AO4644" s="24" t="str">
        <f t="shared" si="217"/>
        <v/>
      </c>
      <c r="AP4644" s="25" t="str">
        <f>IFERROR(VLOOKUP($R4644,Lista!$G$2:$H$15,2,FALSE),"")</f>
        <v/>
      </c>
      <c r="AQ4644" s="24" t="str">
        <f>IF(ISBLANK(G4644),"",IF(SUMPRODUCT((G$2:G4644=G4644)*1)&gt;1,0,1))</f>
        <v/>
      </c>
      <c r="AR4644" s="24" t="str">
        <f t="shared" si="218"/>
        <v/>
      </c>
    </row>
    <row r="4645" spans="2:44" x14ac:dyDescent="0.35">
      <c r="B4645" s="20"/>
      <c r="C4645" s="20"/>
      <c r="D4645" s="20"/>
      <c r="E4645" s="20"/>
      <c r="F4645" s="20"/>
      <c r="G4645" s="21"/>
      <c r="H4645" s="20"/>
      <c r="I4645" s="20"/>
      <c r="J4645" s="20"/>
      <c r="K4645" s="20"/>
      <c r="L4645" s="20"/>
      <c r="M4645" s="20"/>
      <c r="N4645" s="20"/>
      <c r="O4645" s="22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0"/>
      <c r="AA4645" s="20"/>
      <c r="AB4645" s="20"/>
      <c r="AC4645" s="20"/>
      <c r="AD4645" s="20"/>
      <c r="AE4645" s="20"/>
      <c r="AF4645" s="22"/>
      <c r="AG4645" s="20"/>
      <c r="AH4645" s="20"/>
      <c r="AI4645" s="20"/>
      <c r="AJ4645" s="20"/>
      <c r="AK4645" s="20"/>
      <c r="AL4645" s="20"/>
      <c r="AM4645" s="24" t="str">
        <f>IF($O4645="","",IF(DATEDIF($O4645,Lista!$V$2,"y")=122,"",DATEDIF($O4645,Lista!$V$2,"y")))</f>
        <v/>
      </c>
      <c r="AN4645" s="24" t="str">
        <f t="shared" si="216"/>
        <v/>
      </c>
      <c r="AO4645" s="24" t="str">
        <f t="shared" si="217"/>
        <v/>
      </c>
      <c r="AP4645" s="25" t="str">
        <f>IFERROR(VLOOKUP($R4645,Lista!$G$2:$H$15,2,FALSE),"")</f>
        <v/>
      </c>
      <c r="AQ4645" s="24" t="str">
        <f>IF(ISBLANK(G4645),"",IF(SUMPRODUCT((G$2:G4645=G4645)*1)&gt;1,0,1))</f>
        <v/>
      </c>
      <c r="AR4645" s="24" t="str">
        <f t="shared" si="218"/>
        <v/>
      </c>
    </row>
    <row r="4646" spans="2:44" x14ac:dyDescent="0.35">
      <c r="B4646" s="20"/>
      <c r="C4646" s="20"/>
      <c r="D4646" s="20"/>
      <c r="E4646" s="20"/>
      <c r="F4646" s="20"/>
      <c r="G4646" s="21"/>
      <c r="H4646" s="20"/>
      <c r="I4646" s="20"/>
      <c r="J4646" s="20"/>
      <c r="K4646" s="20"/>
      <c r="L4646" s="20"/>
      <c r="M4646" s="20"/>
      <c r="N4646" s="20"/>
      <c r="O4646" s="22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0"/>
      <c r="AA4646" s="20"/>
      <c r="AB4646" s="20"/>
      <c r="AC4646" s="20"/>
      <c r="AD4646" s="20"/>
      <c r="AE4646" s="20"/>
      <c r="AF4646" s="22"/>
      <c r="AG4646" s="20"/>
      <c r="AH4646" s="20"/>
      <c r="AI4646" s="20"/>
      <c r="AJ4646" s="20"/>
      <c r="AK4646" s="20"/>
      <c r="AL4646" s="20"/>
      <c r="AM4646" s="24" t="str">
        <f>IF($O4646="","",IF(DATEDIF($O4646,Lista!$V$2,"y")=122,"",DATEDIF($O4646,Lista!$V$2,"y")))</f>
        <v/>
      </c>
      <c r="AN4646" s="24" t="str">
        <f t="shared" si="216"/>
        <v/>
      </c>
      <c r="AO4646" s="24" t="str">
        <f t="shared" si="217"/>
        <v/>
      </c>
      <c r="AP4646" s="25" t="str">
        <f>IFERROR(VLOOKUP($R4646,Lista!$G$2:$H$15,2,FALSE),"")</f>
        <v/>
      </c>
      <c r="AQ4646" s="24" t="str">
        <f>IF(ISBLANK(G4646),"",IF(SUMPRODUCT((G$2:G4646=G4646)*1)&gt;1,0,1))</f>
        <v/>
      </c>
      <c r="AR4646" s="24" t="str">
        <f t="shared" si="218"/>
        <v/>
      </c>
    </row>
    <row r="4647" spans="2:44" x14ac:dyDescent="0.35">
      <c r="B4647" s="20"/>
      <c r="C4647" s="20"/>
      <c r="D4647" s="20"/>
      <c r="E4647" s="20"/>
      <c r="F4647" s="20"/>
      <c r="G4647" s="21"/>
      <c r="H4647" s="20"/>
      <c r="I4647" s="20"/>
      <c r="J4647" s="20"/>
      <c r="K4647" s="20"/>
      <c r="L4647" s="20"/>
      <c r="M4647" s="20"/>
      <c r="N4647" s="20"/>
      <c r="O4647" s="22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0"/>
      <c r="AA4647" s="20"/>
      <c r="AB4647" s="20"/>
      <c r="AC4647" s="20"/>
      <c r="AD4647" s="20"/>
      <c r="AE4647" s="20"/>
      <c r="AF4647" s="22"/>
      <c r="AG4647" s="20"/>
      <c r="AH4647" s="20"/>
      <c r="AI4647" s="20"/>
      <c r="AJ4647" s="20"/>
      <c r="AK4647" s="20"/>
      <c r="AL4647" s="20"/>
      <c r="AM4647" s="24" t="str">
        <f>IF($O4647="","",IF(DATEDIF($O4647,Lista!$V$2,"y")=122,"",DATEDIF($O4647,Lista!$V$2,"y")))</f>
        <v/>
      </c>
      <c r="AN4647" s="24" t="str">
        <f t="shared" si="216"/>
        <v/>
      </c>
      <c r="AO4647" s="24" t="str">
        <f t="shared" si="217"/>
        <v/>
      </c>
      <c r="AP4647" s="25" t="str">
        <f>IFERROR(VLOOKUP($R4647,Lista!$G$2:$H$15,2,FALSE),"")</f>
        <v/>
      </c>
      <c r="AQ4647" s="24" t="str">
        <f>IF(ISBLANK(G4647),"",IF(SUMPRODUCT((G$2:G4647=G4647)*1)&gt;1,0,1))</f>
        <v/>
      </c>
      <c r="AR4647" s="24" t="str">
        <f t="shared" si="218"/>
        <v/>
      </c>
    </row>
    <row r="4648" spans="2:44" x14ac:dyDescent="0.35">
      <c r="B4648" s="20"/>
      <c r="C4648" s="20"/>
      <c r="D4648" s="20"/>
      <c r="E4648" s="20"/>
      <c r="F4648" s="20"/>
      <c r="G4648" s="21"/>
      <c r="H4648" s="20"/>
      <c r="I4648" s="20"/>
      <c r="J4648" s="20"/>
      <c r="K4648" s="20"/>
      <c r="L4648" s="20"/>
      <c r="M4648" s="20"/>
      <c r="N4648" s="20"/>
      <c r="O4648" s="22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0"/>
      <c r="AA4648" s="20"/>
      <c r="AB4648" s="20"/>
      <c r="AC4648" s="20"/>
      <c r="AD4648" s="20"/>
      <c r="AE4648" s="20"/>
      <c r="AF4648" s="22"/>
      <c r="AG4648" s="20"/>
      <c r="AH4648" s="20"/>
      <c r="AI4648" s="20"/>
      <c r="AJ4648" s="20"/>
      <c r="AK4648" s="20"/>
      <c r="AL4648" s="20"/>
      <c r="AM4648" s="24" t="str">
        <f>IF($O4648="","",IF(DATEDIF($O4648,Lista!$V$2,"y")=122,"",DATEDIF($O4648,Lista!$V$2,"y")))</f>
        <v/>
      </c>
      <c r="AN4648" s="24" t="str">
        <f t="shared" si="216"/>
        <v/>
      </c>
      <c r="AO4648" s="24" t="str">
        <f t="shared" si="217"/>
        <v/>
      </c>
      <c r="AP4648" s="25" t="str">
        <f>IFERROR(VLOOKUP($R4648,Lista!$G$2:$H$15,2,FALSE),"")</f>
        <v/>
      </c>
      <c r="AQ4648" s="24" t="str">
        <f>IF(ISBLANK(G4648),"",IF(SUMPRODUCT((G$2:G4648=G4648)*1)&gt;1,0,1))</f>
        <v/>
      </c>
      <c r="AR4648" s="24" t="str">
        <f t="shared" si="218"/>
        <v/>
      </c>
    </row>
    <row r="4649" spans="2:44" x14ac:dyDescent="0.35">
      <c r="B4649" s="20"/>
      <c r="C4649" s="20"/>
      <c r="D4649" s="20"/>
      <c r="E4649" s="20"/>
      <c r="F4649" s="20"/>
      <c r="G4649" s="21"/>
      <c r="H4649" s="20"/>
      <c r="I4649" s="20"/>
      <c r="J4649" s="20"/>
      <c r="K4649" s="20"/>
      <c r="L4649" s="20"/>
      <c r="M4649" s="20"/>
      <c r="N4649" s="20"/>
      <c r="O4649" s="22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0"/>
      <c r="AA4649" s="20"/>
      <c r="AB4649" s="20"/>
      <c r="AC4649" s="20"/>
      <c r="AD4649" s="20"/>
      <c r="AE4649" s="20"/>
      <c r="AF4649" s="22"/>
      <c r="AG4649" s="20"/>
      <c r="AH4649" s="20"/>
      <c r="AI4649" s="20"/>
      <c r="AJ4649" s="20"/>
      <c r="AK4649" s="20"/>
      <c r="AL4649" s="20"/>
      <c r="AM4649" s="24" t="str">
        <f>IF($O4649="","",IF(DATEDIF($O4649,Lista!$V$2,"y")=122,"",DATEDIF($O4649,Lista!$V$2,"y")))</f>
        <v/>
      </c>
      <c r="AN4649" s="24" t="str">
        <f t="shared" si="216"/>
        <v/>
      </c>
      <c r="AO4649" s="24" t="str">
        <f t="shared" si="217"/>
        <v/>
      </c>
      <c r="AP4649" s="25" t="str">
        <f>IFERROR(VLOOKUP($R4649,Lista!$G$2:$H$15,2,FALSE),"")</f>
        <v/>
      </c>
      <c r="AQ4649" s="24" t="str">
        <f>IF(ISBLANK(G4649),"",IF(SUMPRODUCT((G$2:G4649=G4649)*1)&gt;1,0,1))</f>
        <v/>
      </c>
      <c r="AR4649" s="24" t="str">
        <f t="shared" si="218"/>
        <v/>
      </c>
    </row>
    <row r="4650" spans="2:44" x14ac:dyDescent="0.35">
      <c r="B4650" s="20"/>
      <c r="C4650" s="20"/>
      <c r="D4650" s="20"/>
      <c r="E4650" s="20"/>
      <c r="F4650" s="20"/>
      <c r="G4650" s="21"/>
      <c r="H4650" s="20"/>
      <c r="I4650" s="20"/>
      <c r="J4650" s="20"/>
      <c r="K4650" s="20"/>
      <c r="L4650" s="20"/>
      <c r="M4650" s="20"/>
      <c r="N4650" s="20"/>
      <c r="O4650" s="22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0"/>
      <c r="AA4650" s="20"/>
      <c r="AB4650" s="20"/>
      <c r="AC4650" s="20"/>
      <c r="AD4650" s="20"/>
      <c r="AE4650" s="20"/>
      <c r="AF4650" s="22"/>
      <c r="AG4650" s="20"/>
      <c r="AH4650" s="20"/>
      <c r="AI4650" s="20"/>
      <c r="AJ4650" s="20"/>
      <c r="AK4650" s="20"/>
      <c r="AL4650" s="20"/>
      <c r="AM4650" s="24" t="str">
        <f>IF($O4650="","",IF(DATEDIF($O4650,Lista!$V$2,"y")=122,"",DATEDIF($O4650,Lista!$V$2,"y")))</f>
        <v/>
      </c>
      <c r="AN4650" s="24" t="str">
        <f t="shared" si="216"/>
        <v/>
      </c>
      <c r="AO4650" s="24" t="str">
        <f t="shared" si="217"/>
        <v/>
      </c>
      <c r="AP4650" s="25" t="str">
        <f>IFERROR(VLOOKUP($R4650,Lista!$G$2:$H$15,2,FALSE),"")</f>
        <v/>
      </c>
      <c r="AQ4650" s="24" t="str">
        <f>IF(ISBLANK(G4650),"",IF(SUMPRODUCT((G$2:G4650=G4650)*1)&gt;1,0,1))</f>
        <v/>
      </c>
      <c r="AR4650" s="24" t="str">
        <f t="shared" si="218"/>
        <v/>
      </c>
    </row>
    <row r="4651" spans="2:44" x14ac:dyDescent="0.35">
      <c r="B4651" s="20"/>
      <c r="C4651" s="20"/>
      <c r="D4651" s="20"/>
      <c r="E4651" s="20"/>
      <c r="F4651" s="20"/>
      <c r="G4651" s="21"/>
      <c r="H4651" s="20"/>
      <c r="I4651" s="20"/>
      <c r="J4651" s="20"/>
      <c r="K4651" s="20"/>
      <c r="L4651" s="20"/>
      <c r="M4651" s="20"/>
      <c r="N4651" s="20"/>
      <c r="O4651" s="22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0"/>
      <c r="AA4651" s="20"/>
      <c r="AB4651" s="20"/>
      <c r="AC4651" s="20"/>
      <c r="AD4651" s="20"/>
      <c r="AE4651" s="20"/>
      <c r="AF4651" s="22"/>
      <c r="AG4651" s="20"/>
      <c r="AH4651" s="20"/>
      <c r="AI4651" s="20"/>
      <c r="AJ4651" s="20"/>
      <c r="AK4651" s="20"/>
      <c r="AL4651" s="20"/>
      <c r="AM4651" s="24" t="str">
        <f>IF($O4651="","",IF(DATEDIF($O4651,Lista!$V$2,"y")=122,"",DATEDIF($O4651,Lista!$V$2,"y")))</f>
        <v/>
      </c>
      <c r="AN4651" s="24" t="str">
        <f t="shared" si="216"/>
        <v/>
      </c>
      <c r="AO4651" s="24" t="str">
        <f t="shared" si="217"/>
        <v/>
      </c>
      <c r="AP4651" s="25" t="str">
        <f>IFERROR(VLOOKUP($R4651,Lista!$G$2:$H$15,2,FALSE),"")</f>
        <v/>
      </c>
      <c r="AQ4651" s="24" t="str">
        <f>IF(ISBLANK(G4651),"",IF(SUMPRODUCT((G$2:G4651=G4651)*1)&gt;1,0,1))</f>
        <v/>
      </c>
      <c r="AR4651" s="24" t="str">
        <f t="shared" si="218"/>
        <v/>
      </c>
    </row>
    <row r="4652" spans="2:44" x14ac:dyDescent="0.35">
      <c r="B4652" s="20"/>
      <c r="C4652" s="20"/>
      <c r="D4652" s="20"/>
      <c r="E4652" s="20"/>
      <c r="F4652" s="20"/>
      <c r="G4652" s="21"/>
      <c r="H4652" s="20"/>
      <c r="I4652" s="20"/>
      <c r="J4652" s="20"/>
      <c r="K4652" s="20"/>
      <c r="L4652" s="20"/>
      <c r="M4652" s="20"/>
      <c r="N4652" s="20"/>
      <c r="O4652" s="22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0"/>
      <c r="AA4652" s="20"/>
      <c r="AB4652" s="20"/>
      <c r="AC4652" s="20"/>
      <c r="AD4652" s="20"/>
      <c r="AE4652" s="20"/>
      <c r="AF4652" s="22"/>
      <c r="AG4652" s="20"/>
      <c r="AH4652" s="20"/>
      <c r="AI4652" s="20"/>
      <c r="AJ4652" s="20"/>
      <c r="AK4652" s="20"/>
      <c r="AL4652" s="20"/>
      <c r="AM4652" s="24" t="str">
        <f>IF($O4652="","",IF(DATEDIF($O4652,Lista!$V$2,"y")=122,"",DATEDIF($O4652,Lista!$V$2,"y")))</f>
        <v/>
      </c>
      <c r="AN4652" s="24" t="str">
        <f t="shared" si="216"/>
        <v/>
      </c>
      <c r="AO4652" s="24" t="str">
        <f t="shared" si="217"/>
        <v/>
      </c>
      <c r="AP4652" s="25" t="str">
        <f>IFERROR(VLOOKUP($R4652,Lista!$G$2:$H$15,2,FALSE),"")</f>
        <v/>
      </c>
      <c r="AQ4652" s="24" t="str">
        <f>IF(ISBLANK(G4652),"",IF(SUMPRODUCT((G$2:G4652=G4652)*1)&gt;1,0,1))</f>
        <v/>
      </c>
      <c r="AR4652" s="24" t="str">
        <f t="shared" si="218"/>
        <v/>
      </c>
    </row>
    <row r="4653" spans="2:44" x14ac:dyDescent="0.35">
      <c r="B4653" s="20"/>
      <c r="C4653" s="20"/>
      <c r="D4653" s="20"/>
      <c r="E4653" s="20"/>
      <c r="F4653" s="20"/>
      <c r="G4653" s="21"/>
      <c r="H4653" s="20"/>
      <c r="I4653" s="20"/>
      <c r="J4653" s="20"/>
      <c r="K4653" s="20"/>
      <c r="L4653" s="20"/>
      <c r="M4653" s="20"/>
      <c r="N4653" s="20"/>
      <c r="O4653" s="22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0"/>
      <c r="AA4653" s="20"/>
      <c r="AB4653" s="20"/>
      <c r="AC4653" s="20"/>
      <c r="AD4653" s="20"/>
      <c r="AE4653" s="20"/>
      <c r="AF4653" s="22"/>
      <c r="AG4653" s="20"/>
      <c r="AH4653" s="20"/>
      <c r="AI4653" s="20"/>
      <c r="AJ4653" s="20"/>
      <c r="AK4653" s="20"/>
      <c r="AL4653" s="20"/>
      <c r="AM4653" s="24" t="str">
        <f>IF($O4653="","",IF(DATEDIF($O4653,Lista!$V$2,"y")=122,"",DATEDIF($O4653,Lista!$V$2,"y")))</f>
        <v/>
      </c>
      <c r="AN4653" s="24" t="str">
        <f t="shared" si="216"/>
        <v/>
      </c>
      <c r="AO4653" s="24" t="str">
        <f t="shared" si="217"/>
        <v/>
      </c>
      <c r="AP4653" s="25" t="str">
        <f>IFERROR(VLOOKUP($R4653,Lista!$G$2:$H$15,2,FALSE),"")</f>
        <v/>
      </c>
      <c r="AQ4653" s="24" t="str">
        <f>IF(ISBLANK(G4653),"",IF(SUMPRODUCT((G$2:G4653=G4653)*1)&gt;1,0,1))</f>
        <v/>
      </c>
      <c r="AR4653" s="24" t="str">
        <f t="shared" si="218"/>
        <v/>
      </c>
    </row>
    <row r="4654" spans="2:44" x14ac:dyDescent="0.35">
      <c r="B4654" s="20"/>
      <c r="C4654" s="20"/>
      <c r="D4654" s="20"/>
      <c r="E4654" s="20"/>
      <c r="F4654" s="20"/>
      <c r="G4654" s="21"/>
      <c r="H4654" s="20"/>
      <c r="I4654" s="20"/>
      <c r="J4654" s="20"/>
      <c r="K4654" s="20"/>
      <c r="L4654" s="20"/>
      <c r="M4654" s="20"/>
      <c r="N4654" s="20"/>
      <c r="O4654" s="22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0"/>
      <c r="AA4654" s="20"/>
      <c r="AB4654" s="20"/>
      <c r="AC4654" s="20"/>
      <c r="AD4654" s="20"/>
      <c r="AE4654" s="20"/>
      <c r="AF4654" s="22"/>
      <c r="AG4654" s="20"/>
      <c r="AH4654" s="20"/>
      <c r="AI4654" s="20"/>
      <c r="AJ4654" s="20"/>
      <c r="AK4654" s="20"/>
      <c r="AL4654" s="20"/>
      <c r="AM4654" s="24" t="str">
        <f>IF($O4654="","",IF(DATEDIF($O4654,Lista!$V$2,"y")=122,"",DATEDIF($O4654,Lista!$V$2,"y")))</f>
        <v/>
      </c>
      <c r="AN4654" s="24" t="str">
        <f t="shared" si="216"/>
        <v/>
      </c>
      <c r="AO4654" s="24" t="str">
        <f t="shared" si="217"/>
        <v/>
      </c>
      <c r="AP4654" s="25" t="str">
        <f>IFERROR(VLOOKUP($R4654,Lista!$G$2:$H$15,2,FALSE),"")</f>
        <v/>
      </c>
      <c r="AQ4654" s="24" t="str">
        <f>IF(ISBLANK(G4654),"",IF(SUMPRODUCT((G$2:G4654=G4654)*1)&gt;1,0,1))</f>
        <v/>
      </c>
      <c r="AR4654" s="24" t="str">
        <f t="shared" si="218"/>
        <v/>
      </c>
    </row>
    <row r="4655" spans="2:44" x14ac:dyDescent="0.35">
      <c r="B4655" s="20"/>
      <c r="C4655" s="20"/>
      <c r="D4655" s="20"/>
      <c r="E4655" s="20"/>
      <c r="F4655" s="20"/>
      <c r="G4655" s="21"/>
      <c r="H4655" s="20"/>
      <c r="I4655" s="20"/>
      <c r="J4655" s="20"/>
      <c r="K4655" s="20"/>
      <c r="L4655" s="20"/>
      <c r="M4655" s="20"/>
      <c r="N4655" s="20"/>
      <c r="O4655" s="22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0"/>
      <c r="AA4655" s="20"/>
      <c r="AB4655" s="20"/>
      <c r="AC4655" s="20"/>
      <c r="AD4655" s="20"/>
      <c r="AE4655" s="20"/>
      <c r="AF4655" s="22"/>
      <c r="AG4655" s="20"/>
      <c r="AH4655" s="20"/>
      <c r="AI4655" s="20"/>
      <c r="AJ4655" s="20"/>
      <c r="AK4655" s="20"/>
      <c r="AL4655" s="20"/>
      <c r="AM4655" s="24" t="str">
        <f>IF($O4655="","",IF(DATEDIF($O4655,Lista!$V$2,"y")=122,"",DATEDIF($O4655,Lista!$V$2,"y")))</f>
        <v/>
      </c>
      <c r="AN4655" s="24" t="str">
        <f t="shared" si="216"/>
        <v/>
      </c>
      <c r="AO4655" s="24" t="str">
        <f t="shared" si="217"/>
        <v/>
      </c>
      <c r="AP4655" s="25" t="str">
        <f>IFERROR(VLOOKUP($R4655,Lista!$G$2:$H$15,2,FALSE),"")</f>
        <v/>
      </c>
      <c r="AQ4655" s="24" t="str">
        <f>IF(ISBLANK(G4655),"",IF(SUMPRODUCT((G$2:G4655=G4655)*1)&gt;1,0,1))</f>
        <v/>
      </c>
      <c r="AR4655" s="24" t="str">
        <f t="shared" si="218"/>
        <v/>
      </c>
    </row>
    <row r="4656" spans="2:44" x14ac:dyDescent="0.35">
      <c r="B4656" s="20"/>
      <c r="C4656" s="20"/>
      <c r="D4656" s="20"/>
      <c r="E4656" s="20"/>
      <c r="F4656" s="20"/>
      <c r="G4656" s="21"/>
      <c r="H4656" s="20"/>
      <c r="I4656" s="20"/>
      <c r="J4656" s="20"/>
      <c r="K4656" s="20"/>
      <c r="L4656" s="20"/>
      <c r="M4656" s="20"/>
      <c r="N4656" s="20"/>
      <c r="O4656" s="22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0"/>
      <c r="AA4656" s="20"/>
      <c r="AB4656" s="20"/>
      <c r="AC4656" s="20"/>
      <c r="AD4656" s="20"/>
      <c r="AE4656" s="20"/>
      <c r="AF4656" s="22"/>
      <c r="AG4656" s="20"/>
      <c r="AH4656" s="20"/>
      <c r="AI4656" s="20"/>
      <c r="AJ4656" s="20"/>
      <c r="AK4656" s="20"/>
      <c r="AL4656" s="20"/>
      <c r="AM4656" s="24" t="str">
        <f>IF($O4656="","",IF(DATEDIF($O4656,Lista!$V$2,"y")=122,"",DATEDIF($O4656,Lista!$V$2,"y")))</f>
        <v/>
      </c>
      <c r="AN4656" s="24" t="str">
        <f t="shared" si="216"/>
        <v/>
      </c>
      <c r="AO4656" s="24" t="str">
        <f t="shared" si="217"/>
        <v/>
      </c>
      <c r="AP4656" s="25" t="str">
        <f>IFERROR(VLOOKUP($R4656,Lista!$G$2:$H$15,2,FALSE),"")</f>
        <v/>
      </c>
      <c r="AQ4656" s="24" t="str">
        <f>IF(ISBLANK(G4656),"",IF(SUMPRODUCT((G$2:G4656=G4656)*1)&gt;1,0,1))</f>
        <v/>
      </c>
      <c r="AR4656" s="24" t="str">
        <f t="shared" si="218"/>
        <v/>
      </c>
    </row>
    <row r="4657" spans="2:44" x14ac:dyDescent="0.35">
      <c r="B4657" s="20"/>
      <c r="C4657" s="20"/>
      <c r="D4657" s="20"/>
      <c r="E4657" s="20"/>
      <c r="F4657" s="20"/>
      <c r="G4657" s="21"/>
      <c r="H4657" s="20"/>
      <c r="I4657" s="20"/>
      <c r="J4657" s="20"/>
      <c r="K4657" s="20"/>
      <c r="L4657" s="20"/>
      <c r="M4657" s="20"/>
      <c r="N4657" s="20"/>
      <c r="O4657" s="22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0"/>
      <c r="AA4657" s="20"/>
      <c r="AB4657" s="20"/>
      <c r="AC4657" s="20"/>
      <c r="AD4657" s="20"/>
      <c r="AE4657" s="20"/>
      <c r="AF4657" s="22"/>
      <c r="AG4657" s="20"/>
      <c r="AH4657" s="20"/>
      <c r="AI4657" s="20"/>
      <c r="AJ4657" s="20"/>
      <c r="AK4657" s="20"/>
      <c r="AL4657" s="20"/>
      <c r="AM4657" s="24" t="str">
        <f>IF($O4657="","",IF(DATEDIF($O4657,Lista!$V$2,"y")=122,"",DATEDIF($O4657,Lista!$V$2,"y")))</f>
        <v/>
      </c>
      <c r="AN4657" s="24" t="str">
        <f t="shared" si="216"/>
        <v/>
      </c>
      <c r="AO4657" s="24" t="str">
        <f t="shared" si="217"/>
        <v/>
      </c>
      <c r="AP4657" s="25" t="str">
        <f>IFERROR(VLOOKUP($R4657,Lista!$G$2:$H$15,2,FALSE),"")</f>
        <v/>
      </c>
      <c r="AQ4657" s="24" t="str">
        <f>IF(ISBLANK(G4657),"",IF(SUMPRODUCT((G$2:G4657=G4657)*1)&gt;1,0,1))</f>
        <v/>
      </c>
      <c r="AR4657" s="24" t="str">
        <f t="shared" si="218"/>
        <v/>
      </c>
    </row>
    <row r="4658" spans="2:44" x14ac:dyDescent="0.35">
      <c r="B4658" s="20"/>
      <c r="C4658" s="20"/>
      <c r="D4658" s="20"/>
      <c r="E4658" s="20"/>
      <c r="F4658" s="20"/>
      <c r="G4658" s="21"/>
      <c r="H4658" s="20"/>
      <c r="I4658" s="20"/>
      <c r="J4658" s="20"/>
      <c r="K4658" s="20"/>
      <c r="L4658" s="20"/>
      <c r="M4658" s="20"/>
      <c r="N4658" s="20"/>
      <c r="O4658" s="22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0"/>
      <c r="AA4658" s="20"/>
      <c r="AB4658" s="20"/>
      <c r="AC4658" s="20"/>
      <c r="AD4658" s="20"/>
      <c r="AE4658" s="20"/>
      <c r="AF4658" s="22"/>
      <c r="AG4658" s="20"/>
      <c r="AH4658" s="20"/>
      <c r="AI4658" s="20"/>
      <c r="AJ4658" s="20"/>
      <c r="AK4658" s="20"/>
      <c r="AL4658" s="20"/>
      <c r="AM4658" s="24" t="str">
        <f>IF($O4658="","",IF(DATEDIF($O4658,Lista!$V$2,"y")=122,"",DATEDIF($O4658,Lista!$V$2,"y")))</f>
        <v/>
      </c>
      <c r="AN4658" s="24" t="str">
        <f t="shared" si="216"/>
        <v/>
      </c>
      <c r="AO4658" s="24" t="str">
        <f t="shared" si="217"/>
        <v/>
      </c>
      <c r="AP4658" s="25" t="str">
        <f>IFERROR(VLOOKUP($R4658,Lista!$G$2:$H$15,2,FALSE),"")</f>
        <v/>
      </c>
      <c r="AQ4658" s="24" t="str">
        <f>IF(ISBLANK(G4658),"",IF(SUMPRODUCT((G$2:G4658=G4658)*1)&gt;1,0,1))</f>
        <v/>
      </c>
      <c r="AR4658" s="24" t="str">
        <f t="shared" si="218"/>
        <v/>
      </c>
    </row>
    <row r="4659" spans="2:44" x14ac:dyDescent="0.35">
      <c r="B4659" s="20"/>
      <c r="C4659" s="20"/>
      <c r="D4659" s="20"/>
      <c r="E4659" s="20"/>
      <c r="F4659" s="20"/>
      <c r="G4659" s="21"/>
      <c r="H4659" s="20"/>
      <c r="I4659" s="20"/>
      <c r="J4659" s="20"/>
      <c r="K4659" s="20"/>
      <c r="L4659" s="20"/>
      <c r="M4659" s="20"/>
      <c r="N4659" s="20"/>
      <c r="O4659" s="22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0"/>
      <c r="AA4659" s="20"/>
      <c r="AB4659" s="20"/>
      <c r="AC4659" s="20"/>
      <c r="AD4659" s="20"/>
      <c r="AE4659" s="20"/>
      <c r="AF4659" s="22"/>
      <c r="AG4659" s="20"/>
      <c r="AH4659" s="20"/>
      <c r="AI4659" s="20"/>
      <c r="AJ4659" s="20"/>
      <c r="AK4659" s="20"/>
      <c r="AL4659" s="20"/>
      <c r="AM4659" s="24" t="str">
        <f>IF($O4659="","",IF(DATEDIF($O4659,Lista!$V$2,"y")=122,"",DATEDIF($O4659,Lista!$V$2,"y")))</f>
        <v/>
      </c>
      <c r="AN4659" s="24" t="str">
        <f t="shared" si="216"/>
        <v/>
      </c>
      <c r="AO4659" s="24" t="str">
        <f t="shared" si="217"/>
        <v/>
      </c>
      <c r="AP4659" s="25" t="str">
        <f>IFERROR(VLOOKUP($R4659,Lista!$G$2:$H$15,2,FALSE),"")</f>
        <v/>
      </c>
      <c r="AQ4659" s="24" t="str">
        <f>IF(ISBLANK(G4659),"",IF(SUMPRODUCT((G$2:G4659=G4659)*1)&gt;1,0,1))</f>
        <v/>
      </c>
      <c r="AR4659" s="24" t="str">
        <f t="shared" si="218"/>
        <v/>
      </c>
    </row>
    <row r="4660" spans="2:44" x14ac:dyDescent="0.35">
      <c r="B4660" s="20"/>
      <c r="C4660" s="20"/>
      <c r="D4660" s="20"/>
      <c r="E4660" s="20"/>
      <c r="F4660" s="20"/>
      <c r="G4660" s="21"/>
      <c r="H4660" s="20"/>
      <c r="I4660" s="20"/>
      <c r="J4660" s="20"/>
      <c r="K4660" s="20"/>
      <c r="L4660" s="20"/>
      <c r="M4660" s="20"/>
      <c r="N4660" s="20"/>
      <c r="O4660" s="22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0"/>
      <c r="AA4660" s="20"/>
      <c r="AB4660" s="20"/>
      <c r="AC4660" s="20"/>
      <c r="AD4660" s="20"/>
      <c r="AE4660" s="20"/>
      <c r="AF4660" s="22"/>
      <c r="AG4660" s="20"/>
      <c r="AH4660" s="20"/>
      <c r="AI4660" s="20"/>
      <c r="AJ4660" s="20"/>
      <c r="AK4660" s="20"/>
      <c r="AL4660" s="20"/>
      <c r="AM4660" s="24" t="str">
        <f>IF($O4660="","",IF(DATEDIF($O4660,Lista!$V$2,"y")=122,"",DATEDIF($O4660,Lista!$V$2,"y")))</f>
        <v/>
      </c>
      <c r="AN4660" s="24" t="str">
        <f t="shared" si="216"/>
        <v/>
      </c>
      <c r="AO4660" s="24" t="str">
        <f t="shared" si="217"/>
        <v/>
      </c>
      <c r="AP4660" s="25" t="str">
        <f>IFERROR(VLOOKUP($R4660,Lista!$G$2:$H$15,2,FALSE),"")</f>
        <v/>
      </c>
      <c r="AQ4660" s="24" t="str">
        <f>IF(ISBLANK(G4660),"",IF(SUMPRODUCT((G$2:G4660=G4660)*1)&gt;1,0,1))</f>
        <v/>
      </c>
      <c r="AR4660" s="24" t="str">
        <f t="shared" si="218"/>
        <v/>
      </c>
    </row>
    <row r="4661" spans="2:44" x14ac:dyDescent="0.35">
      <c r="B4661" s="20"/>
      <c r="C4661" s="20"/>
      <c r="D4661" s="20"/>
      <c r="E4661" s="20"/>
      <c r="F4661" s="20"/>
      <c r="G4661" s="21"/>
      <c r="H4661" s="20"/>
      <c r="I4661" s="20"/>
      <c r="J4661" s="20"/>
      <c r="K4661" s="20"/>
      <c r="L4661" s="20"/>
      <c r="M4661" s="20"/>
      <c r="N4661" s="20"/>
      <c r="O4661" s="22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0"/>
      <c r="AA4661" s="20"/>
      <c r="AB4661" s="20"/>
      <c r="AC4661" s="20"/>
      <c r="AD4661" s="20"/>
      <c r="AE4661" s="20"/>
      <c r="AF4661" s="22"/>
      <c r="AG4661" s="20"/>
      <c r="AH4661" s="20"/>
      <c r="AI4661" s="20"/>
      <c r="AJ4661" s="20"/>
      <c r="AK4661" s="20"/>
      <c r="AL4661" s="20"/>
      <c r="AM4661" s="24" t="str">
        <f>IF($O4661="","",IF(DATEDIF($O4661,Lista!$V$2,"y")=122,"",DATEDIF($O4661,Lista!$V$2,"y")))</f>
        <v/>
      </c>
      <c r="AN4661" s="24" t="str">
        <f t="shared" si="216"/>
        <v/>
      </c>
      <c r="AO4661" s="24" t="str">
        <f t="shared" si="217"/>
        <v/>
      </c>
      <c r="AP4661" s="25" t="str">
        <f>IFERROR(VLOOKUP($R4661,Lista!$G$2:$H$15,2,FALSE),"")</f>
        <v/>
      </c>
      <c r="AQ4661" s="24" t="str">
        <f>IF(ISBLANK(G4661),"",IF(SUMPRODUCT((G$2:G4661=G4661)*1)&gt;1,0,1))</f>
        <v/>
      </c>
      <c r="AR4661" s="24" t="str">
        <f t="shared" si="218"/>
        <v/>
      </c>
    </row>
    <row r="4662" spans="2:44" x14ac:dyDescent="0.35">
      <c r="B4662" s="20"/>
      <c r="C4662" s="20"/>
      <c r="D4662" s="20"/>
      <c r="E4662" s="20"/>
      <c r="F4662" s="20"/>
      <c r="G4662" s="21"/>
      <c r="H4662" s="20"/>
      <c r="I4662" s="20"/>
      <c r="J4662" s="20"/>
      <c r="K4662" s="20"/>
      <c r="L4662" s="20"/>
      <c r="M4662" s="20"/>
      <c r="N4662" s="20"/>
      <c r="O4662" s="22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0"/>
      <c r="AA4662" s="20"/>
      <c r="AB4662" s="20"/>
      <c r="AC4662" s="20"/>
      <c r="AD4662" s="20"/>
      <c r="AE4662" s="20"/>
      <c r="AF4662" s="22"/>
      <c r="AG4662" s="20"/>
      <c r="AH4662" s="20"/>
      <c r="AI4662" s="20"/>
      <c r="AJ4662" s="20"/>
      <c r="AK4662" s="20"/>
      <c r="AL4662" s="20"/>
      <c r="AM4662" s="24" t="str">
        <f>IF($O4662="","",IF(DATEDIF($O4662,Lista!$V$2,"y")=122,"",DATEDIF($O4662,Lista!$V$2,"y")))</f>
        <v/>
      </c>
      <c r="AN4662" s="24" t="str">
        <f t="shared" si="216"/>
        <v/>
      </c>
      <c r="AO4662" s="24" t="str">
        <f t="shared" si="217"/>
        <v/>
      </c>
      <c r="AP4662" s="25" t="str">
        <f>IFERROR(VLOOKUP($R4662,Lista!$G$2:$H$15,2,FALSE),"")</f>
        <v/>
      </c>
      <c r="AQ4662" s="24" t="str">
        <f>IF(ISBLANK(G4662),"",IF(SUMPRODUCT((G$2:G4662=G4662)*1)&gt;1,0,1))</f>
        <v/>
      </c>
      <c r="AR4662" s="24" t="str">
        <f t="shared" si="218"/>
        <v/>
      </c>
    </row>
    <row r="4663" spans="2:44" x14ac:dyDescent="0.35">
      <c r="B4663" s="20"/>
      <c r="C4663" s="20"/>
      <c r="D4663" s="20"/>
      <c r="E4663" s="20"/>
      <c r="F4663" s="20"/>
      <c r="G4663" s="21"/>
      <c r="H4663" s="20"/>
      <c r="I4663" s="20"/>
      <c r="J4663" s="20"/>
      <c r="K4663" s="20"/>
      <c r="L4663" s="20"/>
      <c r="M4663" s="20"/>
      <c r="N4663" s="20"/>
      <c r="O4663" s="22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0"/>
      <c r="AA4663" s="20"/>
      <c r="AB4663" s="20"/>
      <c r="AC4663" s="20"/>
      <c r="AD4663" s="20"/>
      <c r="AE4663" s="20"/>
      <c r="AF4663" s="22"/>
      <c r="AG4663" s="20"/>
      <c r="AH4663" s="20"/>
      <c r="AI4663" s="20"/>
      <c r="AJ4663" s="20"/>
      <c r="AK4663" s="20"/>
      <c r="AL4663" s="20"/>
      <c r="AM4663" s="24" t="str">
        <f>IF($O4663="","",IF(DATEDIF($O4663,Lista!$V$2,"y")=122,"",DATEDIF($O4663,Lista!$V$2,"y")))</f>
        <v/>
      </c>
      <c r="AN4663" s="24" t="str">
        <f t="shared" si="216"/>
        <v/>
      </c>
      <c r="AO4663" s="24" t="str">
        <f t="shared" si="217"/>
        <v/>
      </c>
      <c r="AP4663" s="25" t="str">
        <f>IFERROR(VLOOKUP($R4663,Lista!$G$2:$H$15,2,FALSE),"")</f>
        <v/>
      </c>
      <c r="AQ4663" s="24" t="str">
        <f>IF(ISBLANK(G4663),"",IF(SUMPRODUCT((G$2:G4663=G4663)*1)&gt;1,0,1))</f>
        <v/>
      </c>
      <c r="AR4663" s="24" t="str">
        <f t="shared" si="218"/>
        <v/>
      </c>
    </row>
    <row r="4664" spans="2:44" x14ac:dyDescent="0.35">
      <c r="B4664" s="20"/>
      <c r="C4664" s="20"/>
      <c r="D4664" s="20"/>
      <c r="E4664" s="20"/>
      <c r="F4664" s="20"/>
      <c r="G4664" s="21"/>
      <c r="H4664" s="20"/>
      <c r="I4664" s="20"/>
      <c r="J4664" s="20"/>
      <c r="K4664" s="20"/>
      <c r="L4664" s="20"/>
      <c r="M4664" s="20"/>
      <c r="N4664" s="20"/>
      <c r="O4664" s="22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0"/>
      <c r="AA4664" s="20"/>
      <c r="AB4664" s="20"/>
      <c r="AC4664" s="20"/>
      <c r="AD4664" s="20"/>
      <c r="AE4664" s="20"/>
      <c r="AF4664" s="22"/>
      <c r="AG4664" s="20"/>
      <c r="AH4664" s="20"/>
      <c r="AI4664" s="20"/>
      <c r="AJ4664" s="20"/>
      <c r="AK4664" s="20"/>
      <c r="AL4664" s="20"/>
      <c r="AM4664" s="24" t="str">
        <f>IF($O4664="","",IF(DATEDIF($O4664,Lista!$V$2,"y")=122,"",DATEDIF($O4664,Lista!$V$2,"y")))</f>
        <v/>
      </c>
      <c r="AN4664" s="24" t="str">
        <f t="shared" si="216"/>
        <v/>
      </c>
      <c r="AO4664" s="24" t="str">
        <f t="shared" si="217"/>
        <v/>
      </c>
      <c r="AP4664" s="25" t="str">
        <f>IFERROR(VLOOKUP($R4664,Lista!$G$2:$H$15,2,FALSE),"")</f>
        <v/>
      </c>
      <c r="AQ4664" s="24" t="str">
        <f>IF(ISBLANK(G4664),"",IF(SUMPRODUCT((G$2:G4664=G4664)*1)&gt;1,0,1))</f>
        <v/>
      </c>
      <c r="AR4664" s="24" t="str">
        <f t="shared" si="218"/>
        <v/>
      </c>
    </row>
    <row r="4665" spans="2:44" x14ac:dyDescent="0.35">
      <c r="B4665" s="20"/>
      <c r="C4665" s="20"/>
      <c r="D4665" s="20"/>
      <c r="E4665" s="20"/>
      <c r="F4665" s="20"/>
      <c r="G4665" s="21"/>
      <c r="H4665" s="20"/>
      <c r="I4665" s="20"/>
      <c r="J4665" s="20"/>
      <c r="K4665" s="20"/>
      <c r="L4665" s="20"/>
      <c r="M4665" s="20"/>
      <c r="N4665" s="20"/>
      <c r="O4665" s="22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0"/>
      <c r="AA4665" s="20"/>
      <c r="AB4665" s="20"/>
      <c r="AC4665" s="20"/>
      <c r="AD4665" s="20"/>
      <c r="AE4665" s="20"/>
      <c r="AF4665" s="22"/>
      <c r="AG4665" s="20"/>
      <c r="AH4665" s="20"/>
      <c r="AI4665" s="20"/>
      <c r="AJ4665" s="20"/>
      <c r="AK4665" s="20"/>
      <c r="AL4665" s="20"/>
      <c r="AM4665" s="24" t="str">
        <f>IF($O4665="","",IF(DATEDIF($O4665,Lista!$V$2,"y")=122,"",DATEDIF($O4665,Lista!$V$2,"y")))</f>
        <v/>
      </c>
      <c r="AN4665" s="24" t="str">
        <f t="shared" si="216"/>
        <v/>
      </c>
      <c r="AO4665" s="24" t="str">
        <f t="shared" si="217"/>
        <v/>
      </c>
      <c r="AP4665" s="25" t="str">
        <f>IFERROR(VLOOKUP($R4665,Lista!$G$2:$H$15,2,FALSE),"")</f>
        <v/>
      </c>
      <c r="AQ4665" s="24" t="str">
        <f>IF(ISBLANK(G4665),"",IF(SUMPRODUCT((G$2:G4665=G4665)*1)&gt;1,0,1))</f>
        <v/>
      </c>
      <c r="AR4665" s="24" t="str">
        <f t="shared" si="218"/>
        <v/>
      </c>
    </row>
    <row r="4666" spans="2:44" x14ac:dyDescent="0.35">
      <c r="B4666" s="20"/>
      <c r="C4666" s="20"/>
      <c r="D4666" s="20"/>
      <c r="E4666" s="20"/>
      <c r="F4666" s="20"/>
      <c r="G4666" s="21"/>
      <c r="H4666" s="20"/>
      <c r="I4666" s="20"/>
      <c r="J4666" s="20"/>
      <c r="K4666" s="20"/>
      <c r="L4666" s="20"/>
      <c r="M4666" s="20"/>
      <c r="N4666" s="20"/>
      <c r="O4666" s="22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0"/>
      <c r="AA4666" s="20"/>
      <c r="AB4666" s="20"/>
      <c r="AC4666" s="20"/>
      <c r="AD4666" s="20"/>
      <c r="AE4666" s="20"/>
      <c r="AF4666" s="22"/>
      <c r="AG4666" s="20"/>
      <c r="AH4666" s="20"/>
      <c r="AI4666" s="20"/>
      <c r="AJ4666" s="20"/>
      <c r="AK4666" s="20"/>
      <c r="AL4666" s="20"/>
      <c r="AM4666" s="24" t="str">
        <f>IF($O4666="","",IF(DATEDIF($O4666,Lista!$V$2,"y")=122,"",DATEDIF($O4666,Lista!$V$2,"y")))</f>
        <v/>
      </c>
      <c r="AN4666" s="24" t="str">
        <f t="shared" si="216"/>
        <v/>
      </c>
      <c r="AO4666" s="24" t="str">
        <f t="shared" si="217"/>
        <v/>
      </c>
      <c r="AP4666" s="25" t="str">
        <f>IFERROR(VLOOKUP($R4666,Lista!$G$2:$H$15,2,FALSE),"")</f>
        <v/>
      </c>
      <c r="AQ4666" s="24" t="str">
        <f>IF(ISBLANK(G4666),"",IF(SUMPRODUCT((G$2:G4666=G4666)*1)&gt;1,0,1))</f>
        <v/>
      </c>
      <c r="AR4666" s="24" t="str">
        <f t="shared" si="218"/>
        <v/>
      </c>
    </row>
    <row r="4667" spans="2:44" x14ac:dyDescent="0.35">
      <c r="B4667" s="20"/>
      <c r="C4667" s="20"/>
      <c r="D4667" s="20"/>
      <c r="E4667" s="20"/>
      <c r="F4667" s="20"/>
      <c r="G4667" s="21"/>
      <c r="H4667" s="20"/>
      <c r="I4667" s="20"/>
      <c r="J4667" s="20"/>
      <c r="K4667" s="20"/>
      <c r="L4667" s="20"/>
      <c r="M4667" s="20"/>
      <c r="N4667" s="20"/>
      <c r="O4667" s="22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0"/>
      <c r="AA4667" s="20"/>
      <c r="AB4667" s="20"/>
      <c r="AC4667" s="20"/>
      <c r="AD4667" s="20"/>
      <c r="AE4667" s="20"/>
      <c r="AF4667" s="22"/>
      <c r="AG4667" s="20"/>
      <c r="AH4667" s="20"/>
      <c r="AI4667" s="20"/>
      <c r="AJ4667" s="20"/>
      <c r="AK4667" s="20"/>
      <c r="AL4667" s="20"/>
      <c r="AM4667" s="24" t="str">
        <f>IF($O4667="","",IF(DATEDIF($O4667,Lista!$V$2,"y")=122,"",DATEDIF($O4667,Lista!$V$2,"y")))</f>
        <v/>
      </c>
      <c r="AN4667" s="24" t="str">
        <f t="shared" si="216"/>
        <v/>
      </c>
      <c r="AO4667" s="24" t="str">
        <f t="shared" si="217"/>
        <v/>
      </c>
      <c r="AP4667" s="25" t="str">
        <f>IFERROR(VLOOKUP($R4667,Lista!$G$2:$H$15,2,FALSE),"")</f>
        <v/>
      </c>
      <c r="AQ4667" s="24" t="str">
        <f>IF(ISBLANK(G4667),"",IF(SUMPRODUCT((G$2:G4667=G4667)*1)&gt;1,0,1))</f>
        <v/>
      </c>
      <c r="AR4667" s="24" t="str">
        <f t="shared" si="218"/>
        <v/>
      </c>
    </row>
    <row r="4668" spans="2:44" x14ac:dyDescent="0.35">
      <c r="B4668" s="20"/>
      <c r="C4668" s="20"/>
      <c r="D4668" s="20"/>
      <c r="E4668" s="20"/>
      <c r="F4668" s="20"/>
      <c r="G4668" s="21"/>
      <c r="H4668" s="20"/>
      <c r="I4668" s="20"/>
      <c r="J4668" s="20"/>
      <c r="K4668" s="20"/>
      <c r="L4668" s="20"/>
      <c r="M4668" s="20"/>
      <c r="N4668" s="20"/>
      <c r="O4668" s="22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0"/>
      <c r="AA4668" s="20"/>
      <c r="AB4668" s="20"/>
      <c r="AC4668" s="20"/>
      <c r="AD4668" s="20"/>
      <c r="AE4668" s="20"/>
      <c r="AF4668" s="22"/>
      <c r="AG4668" s="20"/>
      <c r="AH4668" s="20"/>
      <c r="AI4668" s="20"/>
      <c r="AJ4668" s="20"/>
      <c r="AK4668" s="20"/>
      <c r="AL4668" s="20"/>
      <c r="AM4668" s="24" t="str">
        <f>IF($O4668="","",IF(DATEDIF($O4668,Lista!$V$2,"y")=122,"",DATEDIF($O4668,Lista!$V$2,"y")))</f>
        <v/>
      </c>
      <c r="AN4668" s="24" t="str">
        <f t="shared" si="216"/>
        <v/>
      </c>
      <c r="AO4668" s="24" t="str">
        <f t="shared" si="217"/>
        <v/>
      </c>
      <c r="AP4668" s="25" t="str">
        <f>IFERROR(VLOOKUP($R4668,Lista!$G$2:$H$15,2,FALSE),"")</f>
        <v/>
      </c>
      <c r="AQ4668" s="24" t="str">
        <f>IF(ISBLANK(G4668),"",IF(SUMPRODUCT((G$2:G4668=G4668)*1)&gt;1,0,1))</f>
        <v/>
      </c>
      <c r="AR4668" s="24" t="str">
        <f t="shared" si="218"/>
        <v/>
      </c>
    </row>
    <row r="4669" spans="2:44" x14ac:dyDescent="0.35">
      <c r="B4669" s="20"/>
      <c r="C4669" s="20"/>
      <c r="D4669" s="20"/>
      <c r="E4669" s="20"/>
      <c r="F4669" s="20"/>
      <c r="G4669" s="21"/>
      <c r="H4669" s="20"/>
      <c r="I4669" s="20"/>
      <c r="J4669" s="20"/>
      <c r="K4669" s="20"/>
      <c r="L4669" s="20"/>
      <c r="M4669" s="20"/>
      <c r="N4669" s="20"/>
      <c r="O4669" s="22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0"/>
      <c r="AA4669" s="20"/>
      <c r="AB4669" s="20"/>
      <c r="AC4669" s="20"/>
      <c r="AD4669" s="20"/>
      <c r="AE4669" s="20"/>
      <c r="AF4669" s="22"/>
      <c r="AG4669" s="20"/>
      <c r="AH4669" s="20"/>
      <c r="AI4669" s="20"/>
      <c r="AJ4669" s="20"/>
      <c r="AK4669" s="20"/>
      <c r="AL4669" s="20"/>
      <c r="AM4669" s="24" t="str">
        <f>IF($O4669="","",IF(DATEDIF($O4669,Lista!$V$2,"y")=122,"",DATEDIF($O4669,Lista!$V$2,"y")))</f>
        <v/>
      </c>
      <c r="AN4669" s="24" t="str">
        <f t="shared" si="216"/>
        <v/>
      </c>
      <c r="AO4669" s="24" t="str">
        <f t="shared" si="217"/>
        <v/>
      </c>
      <c r="AP4669" s="25" t="str">
        <f>IFERROR(VLOOKUP($R4669,Lista!$G$2:$H$15,2,FALSE),"")</f>
        <v/>
      </c>
      <c r="AQ4669" s="24" t="str">
        <f>IF(ISBLANK(G4669),"",IF(SUMPRODUCT((G$2:G4669=G4669)*1)&gt;1,0,1))</f>
        <v/>
      </c>
      <c r="AR4669" s="24" t="str">
        <f t="shared" si="218"/>
        <v/>
      </c>
    </row>
    <row r="4670" spans="2:44" x14ac:dyDescent="0.35">
      <c r="B4670" s="20"/>
      <c r="C4670" s="20"/>
      <c r="D4670" s="20"/>
      <c r="E4670" s="20"/>
      <c r="F4670" s="20"/>
      <c r="G4670" s="21"/>
      <c r="H4670" s="20"/>
      <c r="I4670" s="20"/>
      <c r="J4670" s="20"/>
      <c r="K4670" s="20"/>
      <c r="L4670" s="20"/>
      <c r="M4670" s="20"/>
      <c r="N4670" s="20"/>
      <c r="O4670" s="22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0"/>
      <c r="AA4670" s="20"/>
      <c r="AB4670" s="20"/>
      <c r="AC4670" s="20"/>
      <c r="AD4670" s="20"/>
      <c r="AE4670" s="20"/>
      <c r="AF4670" s="22"/>
      <c r="AG4670" s="20"/>
      <c r="AH4670" s="20"/>
      <c r="AI4670" s="20"/>
      <c r="AJ4670" s="20"/>
      <c r="AK4670" s="20"/>
      <c r="AL4670" s="20"/>
      <c r="AM4670" s="24" t="str">
        <f>IF($O4670="","",IF(DATEDIF($O4670,Lista!$V$2,"y")=122,"",DATEDIF($O4670,Lista!$V$2,"y")))</f>
        <v/>
      </c>
      <c r="AN4670" s="24" t="str">
        <f t="shared" si="216"/>
        <v/>
      </c>
      <c r="AO4670" s="24" t="str">
        <f t="shared" si="217"/>
        <v/>
      </c>
      <c r="AP4670" s="25" t="str">
        <f>IFERROR(VLOOKUP($R4670,Lista!$G$2:$H$15,2,FALSE),"")</f>
        <v/>
      </c>
      <c r="AQ4670" s="24" t="str">
        <f>IF(ISBLANK(G4670),"",IF(SUMPRODUCT((G$2:G4670=G4670)*1)&gt;1,0,1))</f>
        <v/>
      </c>
      <c r="AR4670" s="24" t="str">
        <f t="shared" si="218"/>
        <v/>
      </c>
    </row>
    <row r="4671" spans="2:44" x14ac:dyDescent="0.35">
      <c r="B4671" s="20"/>
      <c r="C4671" s="20"/>
      <c r="D4671" s="20"/>
      <c r="E4671" s="20"/>
      <c r="F4671" s="20"/>
      <c r="G4671" s="21"/>
      <c r="H4671" s="20"/>
      <c r="I4671" s="20"/>
      <c r="J4671" s="20"/>
      <c r="K4671" s="20"/>
      <c r="L4671" s="20"/>
      <c r="M4671" s="20"/>
      <c r="N4671" s="20"/>
      <c r="O4671" s="22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0"/>
      <c r="AA4671" s="20"/>
      <c r="AB4671" s="20"/>
      <c r="AC4671" s="20"/>
      <c r="AD4671" s="20"/>
      <c r="AE4671" s="20"/>
      <c r="AF4671" s="22"/>
      <c r="AG4671" s="20"/>
      <c r="AH4671" s="20"/>
      <c r="AI4671" s="20"/>
      <c r="AJ4671" s="20"/>
      <c r="AK4671" s="20"/>
      <c r="AL4671" s="20"/>
      <c r="AM4671" s="24" t="str">
        <f>IF($O4671="","",IF(DATEDIF($O4671,Lista!$V$2,"y")=122,"",DATEDIF($O4671,Lista!$V$2,"y")))</f>
        <v/>
      </c>
      <c r="AN4671" s="24" t="str">
        <f t="shared" si="216"/>
        <v/>
      </c>
      <c r="AO4671" s="24" t="str">
        <f t="shared" si="217"/>
        <v/>
      </c>
      <c r="AP4671" s="25" t="str">
        <f>IFERROR(VLOOKUP($R4671,Lista!$G$2:$H$15,2,FALSE),"")</f>
        <v/>
      </c>
      <c r="AQ4671" s="24" t="str">
        <f>IF(ISBLANK(G4671),"",IF(SUMPRODUCT((G$2:G4671=G4671)*1)&gt;1,0,1))</f>
        <v/>
      </c>
      <c r="AR4671" s="24" t="str">
        <f t="shared" si="218"/>
        <v/>
      </c>
    </row>
    <row r="4672" spans="2:44" x14ac:dyDescent="0.35">
      <c r="B4672" s="20"/>
      <c r="C4672" s="20"/>
      <c r="D4672" s="20"/>
      <c r="E4672" s="20"/>
      <c r="F4672" s="20"/>
      <c r="G4672" s="21"/>
      <c r="H4672" s="20"/>
      <c r="I4672" s="20"/>
      <c r="J4672" s="20"/>
      <c r="K4672" s="20"/>
      <c r="L4672" s="20"/>
      <c r="M4672" s="20"/>
      <c r="N4672" s="20"/>
      <c r="O4672" s="22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0"/>
      <c r="AA4672" s="20"/>
      <c r="AB4672" s="20"/>
      <c r="AC4672" s="20"/>
      <c r="AD4672" s="20"/>
      <c r="AE4672" s="20"/>
      <c r="AF4672" s="22"/>
      <c r="AG4672" s="20"/>
      <c r="AH4672" s="20"/>
      <c r="AI4672" s="20"/>
      <c r="AJ4672" s="20"/>
      <c r="AK4672" s="20"/>
      <c r="AL4672" s="20"/>
      <c r="AM4672" s="24" t="str">
        <f>IF($O4672="","",IF(DATEDIF($O4672,Lista!$V$2,"y")=122,"",DATEDIF($O4672,Lista!$V$2,"y")))</f>
        <v/>
      </c>
      <c r="AN4672" s="24" t="str">
        <f t="shared" si="216"/>
        <v/>
      </c>
      <c r="AO4672" s="24" t="str">
        <f t="shared" si="217"/>
        <v/>
      </c>
      <c r="AP4672" s="25" t="str">
        <f>IFERROR(VLOOKUP($R4672,Lista!$G$2:$H$15,2,FALSE),"")</f>
        <v/>
      </c>
      <c r="AQ4672" s="24" t="str">
        <f>IF(ISBLANK(G4672),"",IF(SUMPRODUCT((G$2:G4672=G4672)*1)&gt;1,0,1))</f>
        <v/>
      </c>
      <c r="AR4672" s="24" t="str">
        <f t="shared" si="218"/>
        <v/>
      </c>
    </row>
    <row r="4673" spans="2:44" x14ac:dyDescent="0.35">
      <c r="B4673" s="20"/>
      <c r="C4673" s="20"/>
      <c r="D4673" s="20"/>
      <c r="E4673" s="20"/>
      <c r="F4673" s="20"/>
      <c r="G4673" s="21"/>
      <c r="H4673" s="20"/>
      <c r="I4673" s="20"/>
      <c r="J4673" s="20"/>
      <c r="K4673" s="20"/>
      <c r="L4673" s="20"/>
      <c r="M4673" s="20"/>
      <c r="N4673" s="20"/>
      <c r="O4673" s="22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0"/>
      <c r="AA4673" s="20"/>
      <c r="AB4673" s="20"/>
      <c r="AC4673" s="20"/>
      <c r="AD4673" s="20"/>
      <c r="AE4673" s="20"/>
      <c r="AF4673" s="22"/>
      <c r="AG4673" s="20"/>
      <c r="AH4673" s="20"/>
      <c r="AI4673" s="20"/>
      <c r="AJ4673" s="20"/>
      <c r="AK4673" s="20"/>
      <c r="AL4673" s="20"/>
      <c r="AM4673" s="24" t="str">
        <f>IF($O4673="","",IF(DATEDIF($O4673,Lista!$V$2,"y")=122,"",DATEDIF($O4673,Lista!$V$2,"y")))</f>
        <v/>
      </c>
      <c r="AN4673" s="24" t="str">
        <f t="shared" si="216"/>
        <v/>
      </c>
      <c r="AO4673" s="24" t="str">
        <f t="shared" si="217"/>
        <v/>
      </c>
      <c r="AP4673" s="25" t="str">
        <f>IFERROR(VLOOKUP($R4673,Lista!$G$2:$H$15,2,FALSE),"")</f>
        <v/>
      </c>
      <c r="AQ4673" s="24" t="str">
        <f>IF(ISBLANK(G4673),"",IF(SUMPRODUCT((G$2:G4673=G4673)*1)&gt;1,0,1))</f>
        <v/>
      </c>
      <c r="AR4673" s="24" t="str">
        <f t="shared" si="218"/>
        <v/>
      </c>
    </row>
    <row r="4674" spans="2:44" x14ac:dyDescent="0.35">
      <c r="B4674" s="20"/>
      <c r="C4674" s="20"/>
      <c r="D4674" s="20"/>
      <c r="E4674" s="20"/>
      <c r="F4674" s="20"/>
      <c r="G4674" s="21"/>
      <c r="H4674" s="20"/>
      <c r="I4674" s="20"/>
      <c r="J4674" s="20"/>
      <c r="K4674" s="20"/>
      <c r="L4674" s="20"/>
      <c r="M4674" s="20"/>
      <c r="N4674" s="20"/>
      <c r="O4674" s="22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0"/>
      <c r="AA4674" s="20"/>
      <c r="AB4674" s="20"/>
      <c r="AC4674" s="20"/>
      <c r="AD4674" s="20"/>
      <c r="AE4674" s="20"/>
      <c r="AF4674" s="22"/>
      <c r="AG4674" s="20"/>
      <c r="AH4674" s="20"/>
      <c r="AI4674" s="20"/>
      <c r="AJ4674" s="20"/>
      <c r="AK4674" s="20"/>
      <c r="AL4674" s="20"/>
      <c r="AM4674" s="24" t="str">
        <f>IF($O4674="","",IF(DATEDIF($O4674,Lista!$V$2,"y")=122,"",DATEDIF($O4674,Lista!$V$2,"y")))</f>
        <v/>
      </c>
      <c r="AN4674" s="24" t="str">
        <f t="shared" si="216"/>
        <v/>
      </c>
      <c r="AO4674" s="24" t="str">
        <f t="shared" si="217"/>
        <v/>
      </c>
      <c r="AP4674" s="25" t="str">
        <f>IFERROR(VLOOKUP($R4674,Lista!$G$2:$H$15,2,FALSE),"")</f>
        <v/>
      </c>
      <c r="AQ4674" s="24" t="str">
        <f>IF(ISBLANK(G4674),"",IF(SUMPRODUCT((G$2:G4674=G4674)*1)&gt;1,0,1))</f>
        <v/>
      </c>
      <c r="AR4674" s="24" t="str">
        <f t="shared" si="218"/>
        <v/>
      </c>
    </row>
    <row r="4675" spans="2:44" x14ac:dyDescent="0.35">
      <c r="B4675" s="20"/>
      <c r="C4675" s="20"/>
      <c r="D4675" s="20"/>
      <c r="E4675" s="20"/>
      <c r="F4675" s="20"/>
      <c r="G4675" s="21"/>
      <c r="H4675" s="20"/>
      <c r="I4675" s="20"/>
      <c r="J4675" s="20"/>
      <c r="K4675" s="20"/>
      <c r="L4675" s="20"/>
      <c r="M4675" s="20"/>
      <c r="N4675" s="20"/>
      <c r="O4675" s="22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0"/>
      <c r="AA4675" s="20"/>
      <c r="AB4675" s="20"/>
      <c r="AC4675" s="20"/>
      <c r="AD4675" s="20"/>
      <c r="AE4675" s="20"/>
      <c r="AF4675" s="22"/>
      <c r="AG4675" s="20"/>
      <c r="AH4675" s="20"/>
      <c r="AI4675" s="20"/>
      <c r="AJ4675" s="20"/>
      <c r="AK4675" s="20"/>
      <c r="AL4675" s="20"/>
      <c r="AM4675" s="24" t="str">
        <f>IF($O4675="","",IF(DATEDIF($O4675,Lista!$V$2,"y")=122,"",DATEDIF($O4675,Lista!$V$2,"y")))</f>
        <v/>
      </c>
      <c r="AN4675" s="24" t="str">
        <f t="shared" ref="AN4675:AN4738" si="219">IF(AM4675="","",IF(AM4675&lt;=5,"0 to 5",IF(AM4675&lt;=17,"6 to 17",IF(AM4675&lt;=49,"18 to 49",IF(AM4675&gt;=50,"&gt; 50")))))</f>
        <v/>
      </c>
      <c r="AO4675" s="24" t="str">
        <f t="shared" ref="AO4675:AO4738" si="220">IF(AM4675="","",IF(AM4675&lt;=4,"0 to 4",IF(AM4675&lt;=9,"5 to 9",IF(AM4675&lt;=14,"10 to 14",IF(AM4675&lt;=18,"15 to 18",IF(AM4675&lt;=29,"19 to 29",IF(AM4675&lt;=59,"30 to 59",IF(AM4675&gt;=60,"&gt; 60"))))))))</f>
        <v/>
      </c>
      <c r="AP4675" s="25" t="str">
        <f>IFERROR(VLOOKUP($R4675,Lista!$G$2:$H$15,2,FALSE),"")</f>
        <v/>
      </c>
      <c r="AQ4675" s="24" t="str">
        <f>IF(ISBLANK(G4675),"",IF(SUMPRODUCT((G$2:G4675=G4675)*1)&gt;1,0,1))</f>
        <v/>
      </c>
      <c r="AR4675" s="24" t="str">
        <f t="shared" ref="AR4675:AR4738" si="221">IF(COUNTA($A4675:$E4675,$G4675:$I4675,$K4675,$M4675,$O4675:$P4675,$R4675:$T4675,$W4675,$X4675,$Y4675,$Z4675,$AA4675,$AB4675,$AD4675:$AE4675,$AF4675:$AF4675)=0,"",COUNTA($A4675:$E4675,$G4675:$I4675,$K4675,$M4675,$O4675:$P4675,$R4675:$T4675,$W4675,$X4675,$Y4675,$Z4675,$AA4675,$AB4675,$AD4675:$AE4675,$AF4675:$AF4675))</f>
        <v/>
      </c>
    </row>
    <row r="4676" spans="2:44" x14ac:dyDescent="0.35">
      <c r="B4676" s="20"/>
      <c r="C4676" s="20"/>
      <c r="D4676" s="20"/>
      <c r="E4676" s="20"/>
      <c r="F4676" s="20"/>
      <c r="G4676" s="21"/>
      <c r="H4676" s="20"/>
      <c r="I4676" s="20"/>
      <c r="J4676" s="20"/>
      <c r="K4676" s="20"/>
      <c r="L4676" s="20"/>
      <c r="M4676" s="20"/>
      <c r="N4676" s="20"/>
      <c r="O4676" s="22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0"/>
      <c r="AA4676" s="20"/>
      <c r="AB4676" s="20"/>
      <c r="AC4676" s="20"/>
      <c r="AD4676" s="20"/>
      <c r="AE4676" s="20"/>
      <c r="AF4676" s="22"/>
      <c r="AG4676" s="20"/>
      <c r="AH4676" s="20"/>
      <c r="AI4676" s="20"/>
      <c r="AJ4676" s="20"/>
      <c r="AK4676" s="20"/>
      <c r="AL4676" s="20"/>
      <c r="AM4676" s="24" t="str">
        <f>IF($O4676="","",IF(DATEDIF($O4676,Lista!$V$2,"y")=122,"",DATEDIF($O4676,Lista!$V$2,"y")))</f>
        <v/>
      </c>
      <c r="AN4676" s="24" t="str">
        <f t="shared" si="219"/>
        <v/>
      </c>
      <c r="AO4676" s="24" t="str">
        <f t="shared" si="220"/>
        <v/>
      </c>
      <c r="AP4676" s="25" t="str">
        <f>IFERROR(VLOOKUP($R4676,Lista!$G$2:$H$15,2,FALSE),"")</f>
        <v/>
      </c>
      <c r="AQ4676" s="24" t="str">
        <f>IF(ISBLANK(G4676),"",IF(SUMPRODUCT((G$2:G4676=G4676)*1)&gt;1,0,1))</f>
        <v/>
      </c>
      <c r="AR4676" s="24" t="str">
        <f t="shared" si="221"/>
        <v/>
      </c>
    </row>
    <row r="4677" spans="2:44" x14ac:dyDescent="0.35">
      <c r="B4677" s="20"/>
      <c r="C4677" s="20"/>
      <c r="D4677" s="20"/>
      <c r="E4677" s="20"/>
      <c r="F4677" s="20"/>
      <c r="G4677" s="21"/>
      <c r="H4677" s="20"/>
      <c r="I4677" s="20"/>
      <c r="J4677" s="20"/>
      <c r="K4677" s="20"/>
      <c r="L4677" s="20"/>
      <c r="M4677" s="20"/>
      <c r="N4677" s="20"/>
      <c r="O4677" s="22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0"/>
      <c r="AA4677" s="20"/>
      <c r="AB4677" s="20"/>
      <c r="AC4677" s="20"/>
      <c r="AD4677" s="20"/>
      <c r="AE4677" s="20"/>
      <c r="AF4677" s="22"/>
      <c r="AG4677" s="20"/>
      <c r="AH4677" s="20"/>
      <c r="AI4677" s="20"/>
      <c r="AJ4677" s="20"/>
      <c r="AK4677" s="20"/>
      <c r="AL4677" s="20"/>
      <c r="AM4677" s="24" t="str">
        <f>IF($O4677="","",IF(DATEDIF($O4677,Lista!$V$2,"y")=122,"",DATEDIF($O4677,Lista!$V$2,"y")))</f>
        <v/>
      </c>
      <c r="AN4677" s="24" t="str">
        <f t="shared" si="219"/>
        <v/>
      </c>
      <c r="AO4677" s="24" t="str">
        <f t="shared" si="220"/>
        <v/>
      </c>
      <c r="AP4677" s="25" t="str">
        <f>IFERROR(VLOOKUP($R4677,Lista!$G$2:$H$15,2,FALSE),"")</f>
        <v/>
      </c>
      <c r="AQ4677" s="24" t="str">
        <f>IF(ISBLANK(G4677),"",IF(SUMPRODUCT((G$2:G4677=G4677)*1)&gt;1,0,1))</f>
        <v/>
      </c>
      <c r="AR4677" s="24" t="str">
        <f t="shared" si="221"/>
        <v/>
      </c>
    </row>
    <row r="4678" spans="2:44" x14ac:dyDescent="0.35">
      <c r="B4678" s="20"/>
      <c r="C4678" s="20"/>
      <c r="D4678" s="20"/>
      <c r="E4678" s="20"/>
      <c r="F4678" s="20"/>
      <c r="G4678" s="21"/>
      <c r="H4678" s="20"/>
      <c r="I4678" s="20"/>
      <c r="J4678" s="20"/>
      <c r="K4678" s="20"/>
      <c r="L4678" s="20"/>
      <c r="M4678" s="20"/>
      <c r="N4678" s="20"/>
      <c r="O4678" s="22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0"/>
      <c r="AA4678" s="20"/>
      <c r="AB4678" s="20"/>
      <c r="AC4678" s="20"/>
      <c r="AD4678" s="20"/>
      <c r="AE4678" s="20"/>
      <c r="AF4678" s="22"/>
      <c r="AG4678" s="20"/>
      <c r="AH4678" s="20"/>
      <c r="AI4678" s="20"/>
      <c r="AJ4678" s="20"/>
      <c r="AK4678" s="20"/>
      <c r="AL4678" s="20"/>
      <c r="AM4678" s="24" t="str">
        <f>IF($O4678="","",IF(DATEDIF($O4678,Lista!$V$2,"y")=122,"",DATEDIF($O4678,Lista!$V$2,"y")))</f>
        <v/>
      </c>
      <c r="AN4678" s="24" t="str">
        <f t="shared" si="219"/>
        <v/>
      </c>
      <c r="AO4678" s="24" t="str">
        <f t="shared" si="220"/>
        <v/>
      </c>
      <c r="AP4678" s="25" t="str">
        <f>IFERROR(VLOOKUP($R4678,Lista!$G$2:$H$15,2,FALSE),"")</f>
        <v/>
      </c>
      <c r="AQ4678" s="24" t="str">
        <f>IF(ISBLANK(G4678),"",IF(SUMPRODUCT((G$2:G4678=G4678)*1)&gt;1,0,1))</f>
        <v/>
      </c>
      <c r="AR4678" s="24" t="str">
        <f t="shared" si="221"/>
        <v/>
      </c>
    </row>
    <row r="4679" spans="2:44" x14ac:dyDescent="0.35">
      <c r="B4679" s="20"/>
      <c r="C4679" s="20"/>
      <c r="D4679" s="20"/>
      <c r="E4679" s="20"/>
      <c r="F4679" s="20"/>
      <c r="G4679" s="21"/>
      <c r="H4679" s="20"/>
      <c r="I4679" s="20"/>
      <c r="J4679" s="20"/>
      <c r="K4679" s="20"/>
      <c r="L4679" s="20"/>
      <c r="M4679" s="20"/>
      <c r="N4679" s="20"/>
      <c r="O4679" s="22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0"/>
      <c r="AA4679" s="20"/>
      <c r="AB4679" s="20"/>
      <c r="AC4679" s="20"/>
      <c r="AD4679" s="20"/>
      <c r="AE4679" s="20"/>
      <c r="AF4679" s="22"/>
      <c r="AG4679" s="20"/>
      <c r="AH4679" s="20"/>
      <c r="AI4679" s="20"/>
      <c r="AJ4679" s="20"/>
      <c r="AK4679" s="20"/>
      <c r="AL4679" s="20"/>
      <c r="AM4679" s="24" t="str">
        <f>IF($O4679="","",IF(DATEDIF($O4679,Lista!$V$2,"y")=122,"",DATEDIF($O4679,Lista!$V$2,"y")))</f>
        <v/>
      </c>
      <c r="AN4679" s="24" t="str">
        <f t="shared" si="219"/>
        <v/>
      </c>
      <c r="AO4679" s="24" t="str">
        <f t="shared" si="220"/>
        <v/>
      </c>
      <c r="AP4679" s="25" t="str">
        <f>IFERROR(VLOOKUP($R4679,Lista!$G$2:$H$15,2,FALSE),"")</f>
        <v/>
      </c>
      <c r="AQ4679" s="24" t="str">
        <f>IF(ISBLANK(G4679),"",IF(SUMPRODUCT((G$2:G4679=G4679)*1)&gt;1,0,1))</f>
        <v/>
      </c>
      <c r="AR4679" s="24" t="str">
        <f t="shared" si="221"/>
        <v/>
      </c>
    </row>
    <row r="4680" spans="2:44" x14ac:dyDescent="0.35">
      <c r="B4680" s="20"/>
      <c r="C4680" s="20"/>
      <c r="D4680" s="20"/>
      <c r="E4680" s="20"/>
      <c r="F4680" s="20"/>
      <c r="G4680" s="21"/>
      <c r="H4680" s="20"/>
      <c r="I4680" s="20"/>
      <c r="J4680" s="20"/>
      <c r="K4680" s="20"/>
      <c r="L4680" s="20"/>
      <c r="M4680" s="20"/>
      <c r="N4680" s="20"/>
      <c r="O4680" s="22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0"/>
      <c r="AA4680" s="20"/>
      <c r="AB4680" s="20"/>
      <c r="AC4680" s="20"/>
      <c r="AD4680" s="20"/>
      <c r="AE4680" s="20"/>
      <c r="AF4680" s="22"/>
      <c r="AG4680" s="20"/>
      <c r="AH4680" s="20"/>
      <c r="AI4680" s="20"/>
      <c r="AJ4680" s="20"/>
      <c r="AK4680" s="20"/>
      <c r="AL4680" s="20"/>
      <c r="AM4680" s="24" t="str">
        <f>IF($O4680="","",IF(DATEDIF($O4680,Lista!$V$2,"y")=122,"",DATEDIF($O4680,Lista!$V$2,"y")))</f>
        <v/>
      </c>
      <c r="AN4680" s="24" t="str">
        <f t="shared" si="219"/>
        <v/>
      </c>
      <c r="AO4680" s="24" t="str">
        <f t="shared" si="220"/>
        <v/>
      </c>
      <c r="AP4680" s="25" t="str">
        <f>IFERROR(VLOOKUP($R4680,Lista!$G$2:$H$15,2,FALSE),"")</f>
        <v/>
      </c>
      <c r="AQ4680" s="24" t="str">
        <f>IF(ISBLANK(G4680),"",IF(SUMPRODUCT((G$2:G4680=G4680)*1)&gt;1,0,1))</f>
        <v/>
      </c>
      <c r="AR4680" s="24" t="str">
        <f t="shared" si="221"/>
        <v/>
      </c>
    </row>
    <row r="4681" spans="2:44" x14ac:dyDescent="0.35">
      <c r="B4681" s="20"/>
      <c r="C4681" s="20"/>
      <c r="D4681" s="20"/>
      <c r="E4681" s="20"/>
      <c r="F4681" s="20"/>
      <c r="G4681" s="21"/>
      <c r="H4681" s="20"/>
      <c r="I4681" s="20"/>
      <c r="J4681" s="20"/>
      <c r="K4681" s="20"/>
      <c r="L4681" s="20"/>
      <c r="M4681" s="20"/>
      <c r="N4681" s="20"/>
      <c r="O4681" s="22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0"/>
      <c r="AA4681" s="20"/>
      <c r="AB4681" s="20"/>
      <c r="AC4681" s="20"/>
      <c r="AD4681" s="20"/>
      <c r="AE4681" s="20"/>
      <c r="AF4681" s="22"/>
      <c r="AG4681" s="20"/>
      <c r="AH4681" s="20"/>
      <c r="AI4681" s="20"/>
      <c r="AJ4681" s="20"/>
      <c r="AK4681" s="20"/>
      <c r="AL4681" s="20"/>
      <c r="AM4681" s="24" t="str">
        <f>IF($O4681="","",IF(DATEDIF($O4681,Lista!$V$2,"y")=122,"",DATEDIF($O4681,Lista!$V$2,"y")))</f>
        <v/>
      </c>
      <c r="AN4681" s="24" t="str">
        <f t="shared" si="219"/>
        <v/>
      </c>
      <c r="AO4681" s="24" t="str">
        <f t="shared" si="220"/>
        <v/>
      </c>
      <c r="AP4681" s="25" t="str">
        <f>IFERROR(VLOOKUP($R4681,Lista!$G$2:$H$15,2,FALSE),"")</f>
        <v/>
      </c>
      <c r="AQ4681" s="24" t="str">
        <f>IF(ISBLANK(G4681),"",IF(SUMPRODUCT((G$2:G4681=G4681)*1)&gt;1,0,1))</f>
        <v/>
      </c>
      <c r="AR4681" s="24" t="str">
        <f t="shared" si="221"/>
        <v/>
      </c>
    </row>
    <row r="4682" spans="2:44" x14ac:dyDescent="0.35">
      <c r="B4682" s="20"/>
      <c r="C4682" s="20"/>
      <c r="D4682" s="20"/>
      <c r="E4682" s="20"/>
      <c r="F4682" s="20"/>
      <c r="G4682" s="21"/>
      <c r="H4682" s="20"/>
      <c r="I4682" s="20"/>
      <c r="J4682" s="20"/>
      <c r="K4682" s="20"/>
      <c r="L4682" s="20"/>
      <c r="M4682" s="20"/>
      <c r="N4682" s="20"/>
      <c r="O4682" s="22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0"/>
      <c r="AA4682" s="20"/>
      <c r="AB4682" s="20"/>
      <c r="AC4682" s="20"/>
      <c r="AD4682" s="20"/>
      <c r="AE4682" s="20"/>
      <c r="AF4682" s="22"/>
      <c r="AG4682" s="20"/>
      <c r="AH4682" s="20"/>
      <c r="AI4682" s="20"/>
      <c r="AJ4682" s="20"/>
      <c r="AK4682" s="20"/>
      <c r="AL4682" s="20"/>
      <c r="AM4682" s="24" t="str">
        <f>IF($O4682="","",IF(DATEDIF($O4682,Lista!$V$2,"y")=122,"",DATEDIF($O4682,Lista!$V$2,"y")))</f>
        <v/>
      </c>
      <c r="AN4682" s="24" t="str">
        <f t="shared" si="219"/>
        <v/>
      </c>
      <c r="AO4682" s="24" t="str">
        <f t="shared" si="220"/>
        <v/>
      </c>
      <c r="AP4682" s="25" t="str">
        <f>IFERROR(VLOOKUP($R4682,Lista!$G$2:$H$15,2,FALSE),"")</f>
        <v/>
      </c>
      <c r="AQ4682" s="24" t="str">
        <f>IF(ISBLANK(G4682),"",IF(SUMPRODUCT((G$2:G4682=G4682)*1)&gt;1,0,1))</f>
        <v/>
      </c>
      <c r="AR4682" s="24" t="str">
        <f t="shared" si="221"/>
        <v/>
      </c>
    </row>
    <row r="4683" spans="2:44" x14ac:dyDescent="0.35">
      <c r="B4683" s="20"/>
      <c r="C4683" s="20"/>
      <c r="D4683" s="20"/>
      <c r="E4683" s="20"/>
      <c r="F4683" s="20"/>
      <c r="G4683" s="21"/>
      <c r="H4683" s="20"/>
      <c r="I4683" s="20"/>
      <c r="J4683" s="20"/>
      <c r="K4683" s="20"/>
      <c r="L4683" s="20"/>
      <c r="M4683" s="20"/>
      <c r="N4683" s="20"/>
      <c r="O4683" s="22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0"/>
      <c r="AA4683" s="20"/>
      <c r="AB4683" s="20"/>
      <c r="AC4683" s="20"/>
      <c r="AD4683" s="20"/>
      <c r="AE4683" s="20"/>
      <c r="AF4683" s="22"/>
      <c r="AG4683" s="20"/>
      <c r="AH4683" s="20"/>
      <c r="AI4683" s="20"/>
      <c r="AJ4683" s="20"/>
      <c r="AK4683" s="20"/>
      <c r="AL4683" s="20"/>
      <c r="AM4683" s="24" t="str">
        <f>IF($O4683="","",IF(DATEDIF($O4683,Lista!$V$2,"y")=122,"",DATEDIF($O4683,Lista!$V$2,"y")))</f>
        <v/>
      </c>
      <c r="AN4683" s="24" t="str">
        <f t="shared" si="219"/>
        <v/>
      </c>
      <c r="AO4683" s="24" t="str">
        <f t="shared" si="220"/>
        <v/>
      </c>
      <c r="AP4683" s="25" t="str">
        <f>IFERROR(VLOOKUP($R4683,Lista!$G$2:$H$15,2,FALSE),"")</f>
        <v/>
      </c>
      <c r="AQ4683" s="24" t="str">
        <f>IF(ISBLANK(G4683),"",IF(SUMPRODUCT((G$2:G4683=G4683)*1)&gt;1,0,1))</f>
        <v/>
      </c>
      <c r="AR4683" s="24" t="str">
        <f t="shared" si="221"/>
        <v/>
      </c>
    </row>
    <row r="4684" spans="2:44" x14ac:dyDescent="0.35">
      <c r="B4684" s="20"/>
      <c r="C4684" s="20"/>
      <c r="D4684" s="20"/>
      <c r="E4684" s="20"/>
      <c r="F4684" s="20"/>
      <c r="G4684" s="21"/>
      <c r="H4684" s="20"/>
      <c r="I4684" s="20"/>
      <c r="J4684" s="20"/>
      <c r="K4684" s="20"/>
      <c r="L4684" s="20"/>
      <c r="M4684" s="20"/>
      <c r="N4684" s="20"/>
      <c r="O4684" s="22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0"/>
      <c r="AA4684" s="20"/>
      <c r="AB4684" s="20"/>
      <c r="AC4684" s="20"/>
      <c r="AD4684" s="20"/>
      <c r="AE4684" s="20"/>
      <c r="AF4684" s="22"/>
      <c r="AG4684" s="20"/>
      <c r="AH4684" s="20"/>
      <c r="AI4684" s="20"/>
      <c r="AJ4684" s="20"/>
      <c r="AK4684" s="20"/>
      <c r="AL4684" s="20"/>
      <c r="AM4684" s="24" t="str">
        <f>IF($O4684="","",IF(DATEDIF($O4684,Lista!$V$2,"y")=122,"",DATEDIF($O4684,Lista!$V$2,"y")))</f>
        <v/>
      </c>
      <c r="AN4684" s="24" t="str">
        <f t="shared" si="219"/>
        <v/>
      </c>
      <c r="AO4684" s="24" t="str">
        <f t="shared" si="220"/>
        <v/>
      </c>
      <c r="AP4684" s="25" t="str">
        <f>IFERROR(VLOOKUP($R4684,Lista!$G$2:$H$15,2,FALSE),"")</f>
        <v/>
      </c>
      <c r="AQ4684" s="24" t="str">
        <f>IF(ISBLANK(G4684),"",IF(SUMPRODUCT((G$2:G4684=G4684)*1)&gt;1,0,1))</f>
        <v/>
      </c>
      <c r="AR4684" s="24" t="str">
        <f t="shared" si="221"/>
        <v/>
      </c>
    </row>
    <row r="4685" spans="2:44" x14ac:dyDescent="0.35">
      <c r="B4685" s="20"/>
      <c r="C4685" s="20"/>
      <c r="D4685" s="20"/>
      <c r="E4685" s="20"/>
      <c r="F4685" s="20"/>
      <c r="G4685" s="21"/>
      <c r="H4685" s="20"/>
      <c r="I4685" s="20"/>
      <c r="J4685" s="20"/>
      <c r="K4685" s="20"/>
      <c r="L4685" s="20"/>
      <c r="M4685" s="20"/>
      <c r="N4685" s="20"/>
      <c r="O4685" s="22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0"/>
      <c r="AA4685" s="20"/>
      <c r="AB4685" s="20"/>
      <c r="AC4685" s="20"/>
      <c r="AD4685" s="20"/>
      <c r="AE4685" s="20"/>
      <c r="AF4685" s="22"/>
      <c r="AG4685" s="20"/>
      <c r="AH4685" s="20"/>
      <c r="AI4685" s="20"/>
      <c r="AJ4685" s="20"/>
      <c r="AK4685" s="20"/>
      <c r="AL4685" s="20"/>
      <c r="AM4685" s="24" t="str">
        <f>IF($O4685="","",IF(DATEDIF($O4685,Lista!$V$2,"y")=122,"",DATEDIF($O4685,Lista!$V$2,"y")))</f>
        <v/>
      </c>
      <c r="AN4685" s="24" t="str">
        <f t="shared" si="219"/>
        <v/>
      </c>
      <c r="AO4685" s="24" t="str">
        <f t="shared" si="220"/>
        <v/>
      </c>
      <c r="AP4685" s="25" t="str">
        <f>IFERROR(VLOOKUP($R4685,Lista!$G$2:$H$15,2,FALSE),"")</f>
        <v/>
      </c>
      <c r="AQ4685" s="24" t="str">
        <f>IF(ISBLANK(G4685),"",IF(SUMPRODUCT((G$2:G4685=G4685)*1)&gt;1,0,1))</f>
        <v/>
      </c>
      <c r="AR4685" s="24" t="str">
        <f t="shared" si="221"/>
        <v/>
      </c>
    </row>
    <row r="4686" spans="2:44" x14ac:dyDescent="0.35">
      <c r="B4686" s="20"/>
      <c r="C4686" s="20"/>
      <c r="D4686" s="20"/>
      <c r="E4686" s="20"/>
      <c r="F4686" s="20"/>
      <c r="G4686" s="21"/>
      <c r="H4686" s="20"/>
      <c r="I4686" s="20"/>
      <c r="J4686" s="20"/>
      <c r="K4686" s="20"/>
      <c r="L4686" s="20"/>
      <c r="M4686" s="20"/>
      <c r="N4686" s="20"/>
      <c r="O4686" s="22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0"/>
      <c r="AA4686" s="20"/>
      <c r="AB4686" s="20"/>
      <c r="AC4686" s="20"/>
      <c r="AD4686" s="20"/>
      <c r="AE4686" s="20"/>
      <c r="AF4686" s="22"/>
      <c r="AG4686" s="20"/>
      <c r="AH4686" s="20"/>
      <c r="AI4686" s="20"/>
      <c r="AJ4686" s="20"/>
      <c r="AK4686" s="20"/>
      <c r="AL4686" s="20"/>
      <c r="AM4686" s="24" t="str">
        <f>IF($O4686="","",IF(DATEDIF($O4686,Lista!$V$2,"y")=122,"",DATEDIF($O4686,Lista!$V$2,"y")))</f>
        <v/>
      </c>
      <c r="AN4686" s="24" t="str">
        <f t="shared" si="219"/>
        <v/>
      </c>
      <c r="AO4686" s="24" t="str">
        <f t="shared" si="220"/>
        <v/>
      </c>
      <c r="AP4686" s="25" t="str">
        <f>IFERROR(VLOOKUP($R4686,Lista!$G$2:$H$15,2,FALSE),"")</f>
        <v/>
      </c>
      <c r="AQ4686" s="24" t="str">
        <f>IF(ISBLANK(G4686),"",IF(SUMPRODUCT((G$2:G4686=G4686)*1)&gt;1,0,1))</f>
        <v/>
      </c>
      <c r="AR4686" s="24" t="str">
        <f t="shared" si="221"/>
        <v/>
      </c>
    </row>
    <row r="4687" spans="2:44" x14ac:dyDescent="0.35">
      <c r="B4687" s="20"/>
      <c r="C4687" s="20"/>
      <c r="D4687" s="20"/>
      <c r="E4687" s="20"/>
      <c r="F4687" s="20"/>
      <c r="G4687" s="21"/>
      <c r="H4687" s="20"/>
      <c r="I4687" s="20"/>
      <c r="J4687" s="20"/>
      <c r="K4687" s="20"/>
      <c r="L4687" s="20"/>
      <c r="M4687" s="20"/>
      <c r="N4687" s="20"/>
      <c r="O4687" s="22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0"/>
      <c r="AA4687" s="20"/>
      <c r="AB4687" s="20"/>
      <c r="AC4687" s="20"/>
      <c r="AD4687" s="20"/>
      <c r="AE4687" s="20"/>
      <c r="AF4687" s="22"/>
      <c r="AG4687" s="20"/>
      <c r="AH4687" s="20"/>
      <c r="AI4687" s="20"/>
      <c r="AJ4687" s="20"/>
      <c r="AK4687" s="20"/>
      <c r="AL4687" s="20"/>
      <c r="AM4687" s="24" t="str">
        <f>IF($O4687="","",IF(DATEDIF($O4687,Lista!$V$2,"y")=122,"",DATEDIF($O4687,Lista!$V$2,"y")))</f>
        <v/>
      </c>
      <c r="AN4687" s="24" t="str">
        <f t="shared" si="219"/>
        <v/>
      </c>
      <c r="AO4687" s="24" t="str">
        <f t="shared" si="220"/>
        <v/>
      </c>
      <c r="AP4687" s="25" t="str">
        <f>IFERROR(VLOOKUP($R4687,Lista!$G$2:$H$15,2,FALSE),"")</f>
        <v/>
      </c>
      <c r="AQ4687" s="24" t="str">
        <f>IF(ISBLANK(G4687),"",IF(SUMPRODUCT((G$2:G4687=G4687)*1)&gt;1,0,1))</f>
        <v/>
      </c>
      <c r="AR4687" s="24" t="str">
        <f t="shared" si="221"/>
        <v/>
      </c>
    </row>
    <row r="4688" spans="2:44" x14ac:dyDescent="0.35">
      <c r="B4688" s="20"/>
      <c r="C4688" s="20"/>
      <c r="D4688" s="20"/>
      <c r="E4688" s="20"/>
      <c r="F4688" s="20"/>
      <c r="G4688" s="21"/>
      <c r="H4688" s="20"/>
      <c r="I4688" s="20"/>
      <c r="J4688" s="20"/>
      <c r="K4688" s="20"/>
      <c r="L4688" s="20"/>
      <c r="M4688" s="20"/>
      <c r="N4688" s="20"/>
      <c r="O4688" s="22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0"/>
      <c r="AA4688" s="20"/>
      <c r="AB4688" s="20"/>
      <c r="AC4688" s="20"/>
      <c r="AD4688" s="20"/>
      <c r="AE4688" s="20"/>
      <c r="AF4688" s="22"/>
      <c r="AG4688" s="20"/>
      <c r="AH4688" s="20"/>
      <c r="AI4688" s="20"/>
      <c r="AJ4688" s="20"/>
      <c r="AK4688" s="20"/>
      <c r="AL4688" s="20"/>
      <c r="AM4688" s="24" t="str">
        <f>IF($O4688="","",IF(DATEDIF($O4688,Lista!$V$2,"y")=122,"",DATEDIF($O4688,Lista!$V$2,"y")))</f>
        <v/>
      </c>
      <c r="AN4688" s="24" t="str">
        <f t="shared" si="219"/>
        <v/>
      </c>
      <c r="AO4688" s="24" t="str">
        <f t="shared" si="220"/>
        <v/>
      </c>
      <c r="AP4688" s="25" t="str">
        <f>IFERROR(VLOOKUP($R4688,Lista!$G$2:$H$15,2,FALSE),"")</f>
        <v/>
      </c>
      <c r="AQ4688" s="24" t="str">
        <f>IF(ISBLANK(G4688),"",IF(SUMPRODUCT((G$2:G4688=G4688)*1)&gt;1,0,1))</f>
        <v/>
      </c>
      <c r="AR4688" s="24" t="str">
        <f t="shared" si="221"/>
        <v/>
      </c>
    </row>
    <row r="4689" spans="2:44" x14ac:dyDescent="0.35">
      <c r="B4689" s="20"/>
      <c r="C4689" s="20"/>
      <c r="D4689" s="20"/>
      <c r="E4689" s="20"/>
      <c r="F4689" s="20"/>
      <c r="G4689" s="21"/>
      <c r="H4689" s="20"/>
      <c r="I4689" s="20"/>
      <c r="J4689" s="20"/>
      <c r="K4689" s="20"/>
      <c r="L4689" s="20"/>
      <c r="M4689" s="20"/>
      <c r="N4689" s="20"/>
      <c r="O4689" s="22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0"/>
      <c r="AA4689" s="20"/>
      <c r="AB4689" s="20"/>
      <c r="AC4689" s="20"/>
      <c r="AD4689" s="20"/>
      <c r="AE4689" s="20"/>
      <c r="AF4689" s="22"/>
      <c r="AG4689" s="20"/>
      <c r="AH4689" s="20"/>
      <c r="AI4689" s="20"/>
      <c r="AJ4689" s="20"/>
      <c r="AK4689" s="20"/>
      <c r="AL4689" s="20"/>
      <c r="AM4689" s="24" t="str">
        <f>IF($O4689="","",IF(DATEDIF($O4689,Lista!$V$2,"y")=122,"",DATEDIF($O4689,Lista!$V$2,"y")))</f>
        <v/>
      </c>
      <c r="AN4689" s="24" t="str">
        <f t="shared" si="219"/>
        <v/>
      </c>
      <c r="AO4689" s="24" t="str">
        <f t="shared" si="220"/>
        <v/>
      </c>
      <c r="AP4689" s="25" t="str">
        <f>IFERROR(VLOOKUP($R4689,Lista!$G$2:$H$15,2,FALSE),"")</f>
        <v/>
      </c>
      <c r="AQ4689" s="24" t="str">
        <f>IF(ISBLANK(G4689),"",IF(SUMPRODUCT((G$2:G4689=G4689)*1)&gt;1,0,1))</f>
        <v/>
      </c>
      <c r="AR4689" s="24" t="str">
        <f t="shared" si="221"/>
        <v/>
      </c>
    </row>
    <row r="4690" spans="2:44" x14ac:dyDescent="0.35">
      <c r="B4690" s="20"/>
      <c r="C4690" s="20"/>
      <c r="D4690" s="20"/>
      <c r="E4690" s="20"/>
      <c r="F4690" s="20"/>
      <c r="G4690" s="21"/>
      <c r="H4690" s="20"/>
      <c r="I4690" s="20"/>
      <c r="J4690" s="20"/>
      <c r="K4690" s="20"/>
      <c r="L4690" s="20"/>
      <c r="M4690" s="20"/>
      <c r="N4690" s="20"/>
      <c r="O4690" s="22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0"/>
      <c r="AA4690" s="20"/>
      <c r="AB4690" s="20"/>
      <c r="AC4690" s="20"/>
      <c r="AD4690" s="20"/>
      <c r="AE4690" s="20"/>
      <c r="AF4690" s="22"/>
      <c r="AG4690" s="20"/>
      <c r="AH4690" s="20"/>
      <c r="AI4690" s="20"/>
      <c r="AJ4690" s="20"/>
      <c r="AK4690" s="20"/>
      <c r="AL4690" s="20"/>
      <c r="AM4690" s="24" t="str">
        <f>IF($O4690="","",IF(DATEDIF($O4690,Lista!$V$2,"y")=122,"",DATEDIF($O4690,Lista!$V$2,"y")))</f>
        <v/>
      </c>
      <c r="AN4690" s="24" t="str">
        <f t="shared" si="219"/>
        <v/>
      </c>
      <c r="AO4690" s="24" t="str">
        <f t="shared" si="220"/>
        <v/>
      </c>
      <c r="AP4690" s="25" t="str">
        <f>IFERROR(VLOOKUP($R4690,Lista!$G$2:$H$15,2,FALSE),"")</f>
        <v/>
      </c>
      <c r="AQ4690" s="24" t="str">
        <f>IF(ISBLANK(G4690),"",IF(SUMPRODUCT((G$2:G4690=G4690)*1)&gt;1,0,1))</f>
        <v/>
      </c>
      <c r="AR4690" s="24" t="str">
        <f t="shared" si="221"/>
        <v/>
      </c>
    </row>
    <row r="4691" spans="2:44" x14ac:dyDescent="0.35">
      <c r="B4691" s="20"/>
      <c r="C4691" s="20"/>
      <c r="D4691" s="20"/>
      <c r="E4691" s="20"/>
      <c r="F4691" s="20"/>
      <c r="G4691" s="21"/>
      <c r="H4691" s="20"/>
      <c r="I4691" s="20"/>
      <c r="J4691" s="20"/>
      <c r="K4691" s="20"/>
      <c r="L4691" s="20"/>
      <c r="M4691" s="20"/>
      <c r="N4691" s="20"/>
      <c r="O4691" s="22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0"/>
      <c r="AA4691" s="20"/>
      <c r="AB4691" s="20"/>
      <c r="AC4691" s="20"/>
      <c r="AD4691" s="20"/>
      <c r="AE4691" s="20"/>
      <c r="AF4691" s="22"/>
      <c r="AG4691" s="20"/>
      <c r="AH4691" s="20"/>
      <c r="AI4691" s="20"/>
      <c r="AJ4691" s="20"/>
      <c r="AK4691" s="20"/>
      <c r="AL4691" s="20"/>
      <c r="AM4691" s="24" t="str">
        <f>IF($O4691="","",IF(DATEDIF($O4691,Lista!$V$2,"y")=122,"",DATEDIF($O4691,Lista!$V$2,"y")))</f>
        <v/>
      </c>
      <c r="AN4691" s="24" t="str">
        <f t="shared" si="219"/>
        <v/>
      </c>
      <c r="AO4691" s="24" t="str">
        <f t="shared" si="220"/>
        <v/>
      </c>
      <c r="AP4691" s="25" t="str">
        <f>IFERROR(VLOOKUP($R4691,Lista!$G$2:$H$15,2,FALSE),"")</f>
        <v/>
      </c>
      <c r="AQ4691" s="24" t="str">
        <f>IF(ISBLANK(G4691),"",IF(SUMPRODUCT((G$2:G4691=G4691)*1)&gt;1,0,1))</f>
        <v/>
      </c>
      <c r="AR4691" s="24" t="str">
        <f t="shared" si="221"/>
        <v/>
      </c>
    </row>
    <row r="4692" spans="2:44" x14ac:dyDescent="0.35">
      <c r="B4692" s="20"/>
      <c r="C4692" s="20"/>
      <c r="D4692" s="20"/>
      <c r="E4692" s="20"/>
      <c r="F4692" s="20"/>
      <c r="G4692" s="21"/>
      <c r="H4692" s="20"/>
      <c r="I4692" s="20"/>
      <c r="J4692" s="20"/>
      <c r="K4692" s="20"/>
      <c r="L4692" s="20"/>
      <c r="M4692" s="20"/>
      <c r="N4692" s="20"/>
      <c r="O4692" s="22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0"/>
      <c r="AA4692" s="20"/>
      <c r="AB4692" s="20"/>
      <c r="AC4692" s="20"/>
      <c r="AD4692" s="20"/>
      <c r="AE4692" s="20"/>
      <c r="AF4692" s="22"/>
      <c r="AG4692" s="20"/>
      <c r="AH4692" s="20"/>
      <c r="AI4692" s="20"/>
      <c r="AJ4692" s="20"/>
      <c r="AK4692" s="20"/>
      <c r="AL4692" s="20"/>
      <c r="AM4692" s="24" t="str">
        <f>IF($O4692="","",IF(DATEDIF($O4692,Lista!$V$2,"y")=122,"",DATEDIF($O4692,Lista!$V$2,"y")))</f>
        <v/>
      </c>
      <c r="AN4692" s="24" t="str">
        <f t="shared" si="219"/>
        <v/>
      </c>
      <c r="AO4692" s="24" t="str">
        <f t="shared" si="220"/>
        <v/>
      </c>
      <c r="AP4692" s="25" t="str">
        <f>IFERROR(VLOOKUP($R4692,Lista!$G$2:$H$15,2,FALSE),"")</f>
        <v/>
      </c>
      <c r="AQ4692" s="24" t="str">
        <f>IF(ISBLANK(G4692),"",IF(SUMPRODUCT((G$2:G4692=G4692)*1)&gt;1,0,1))</f>
        <v/>
      </c>
      <c r="AR4692" s="24" t="str">
        <f t="shared" si="221"/>
        <v/>
      </c>
    </row>
    <row r="4693" spans="2:44" x14ac:dyDescent="0.35">
      <c r="B4693" s="20"/>
      <c r="C4693" s="20"/>
      <c r="D4693" s="20"/>
      <c r="E4693" s="20"/>
      <c r="F4693" s="20"/>
      <c r="G4693" s="21"/>
      <c r="H4693" s="20"/>
      <c r="I4693" s="20"/>
      <c r="J4693" s="20"/>
      <c r="K4693" s="20"/>
      <c r="L4693" s="20"/>
      <c r="M4693" s="20"/>
      <c r="N4693" s="20"/>
      <c r="O4693" s="22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0"/>
      <c r="AA4693" s="20"/>
      <c r="AB4693" s="20"/>
      <c r="AC4693" s="20"/>
      <c r="AD4693" s="20"/>
      <c r="AE4693" s="20"/>
      <c r="AF4693" s="22"/>
      <c r="AG4693" s="20"/>
      <c r="AH4693" s="20"/>
      <c r="AI4693" s="20"/>
      <c r="AJ4693" s="20"/>
      <c r="AK4693" s="20"/>
      <c r="AL4693" s="20"/>
      <c r="AM4693" s="24" t="str">
        <f>IF($O4693="","",IF(DATEDIF($O4693,Lista!$V$2,"y")=122,"",DATEDIF($O4693,Lista!$V$2,"y")))</f>
        <v/>
      </c>
      <c r="AN4693" s="24" t="str">
        <f t="shared" si="219"/>
        <v/>
      </c>
      <c r="AO4693" s="24" t="str">
        <f t="shared" si="220"/>
        <v/>
      </c>
      <c r="AP4693" s="25" t="str">
        <f>IFERROR(VLOOKUP($R4693,Lista!$G$2:$H$15,2,FALSE),"")</f>
        <v/>
      </c>
      <c r="AQ4693" s="24" t="str">
        <f>IF(ISBLANK(G4693),"",IF(SUMPRODUCT((G$2:G4693=G4693)*1)&gt;1,0,1))</f>
        <v/>
      </c>
      <c r="AR4693" s="24" t="str">
        <f t="shared" si="221"/>
        <v/>
      </c>
    </row>
    <row r="4694" spans="2:44" x14ac:dyDescent="0.35">
      <c r="B4694" s="20"/>
      <c r="C4694" s="20"/>
      <c r="D4694" s="20"/>
      <c r="E4694" s="20"/>
      <c r="F4694" s="20"/>
      <c r="G4694" s="21"/>
      <c r="H4694" s="20"/>
      <c r="I4694" s="20"/>
      <c r="J4694" s="20"/>
      <c r="K4694" s="20"/>
      <c r="L4694" s="20"/>
      <c r="M4694" s="20"/>
      <c r="N4694" s="20"/>
      <c r="O4694" s="22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0"/>
      <c r="AA4694" s="20"/>
      <c r="AB4694" s="20"/>
      <c r="AC4694" s="20"/>
      <c r="AD4694" s="20"/>
      <c r="AE4694" s="20"/>
      <c r="AF4694" s="22"/>
      <c r="AG4694" s="20"/>
      <c r="AH4694" s="20"/>
      <c r="AI4694" s="20"/>
      <c r="AJ4694" s="20"/>
      <c r="AK4694" s="20"/>
      <c r="AL4694" s="20"/>
      <c r="AM4694" s="24" t="str">
        <f>IF($O4694="","",IF(DATEDIF($O4694,Lista!$V$2,"y")=122,"",DATEDIF($O4694,Lista!$V$2,"y")))</f>
        <v/>
      </c>
      <c r="AN4694" s="24" t="str">
        <f t="shared" si="219"/>
        <v/>
      </c>
      <c r="AO4694" s="24" t="str">
        <f t="shared" si="220"/>
        <v/>
      </c>
      <c r="AP4694" s="25" t="str">
        <f>IFERROR(VLOOKUP($R4694,Lista!$G$2:$H$15,2,FALSE),"")</f>
        <v/>
      </c>
      <c r="AQ4694" s="24" t="str">
        <f>IF(ISBLANK(G4694),"",IF(SUMPRODUCT((G$2:G4694=G4694)*1)&gt;1,0,1))</f>
        <v/>
      </c>
      <c r="AR4694" s="24" t="str">
        <f t="shared" si="221"/>
        <v/>
      </c>
    </row>
    <row r="4695" spans="2:44" x14ac:dyDescent="0.35">
      <c r="B4695" s="20"/>
      <c r="C4695" s="20"/>
      <c r="D4695" s="20"/>
      <c r="E4695" s="20"/>
      <c r="F4695" s="20"/>
      <c r="G4695" s="21"/>
      <c r="H4695" s="20"/>
      <c r="I4695" s="20"/>
      <c r="J4695" s="20"/>
      <c r="K4695" s="20"/>
      <c r="L4695" s="20"/>
      <c r="M4695" s="20"/>
      <c r="N4695" s="20"/>
      <c r="O4695" s="22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0"/>
      <c r="AA4695" s="20"/>
      <c r="AB4695" s="20"/>
      <c r="AC4695" s="20"/>
      <c r="AD4695" s="20"/>
      <c r="AE4695" s="20"/>
      <c r="AF4695" s="22"/>
      <c r="AG4695" s="20"/>
      <c r="AH4695" s="20"/>
      <c r="AI4695" s="20"/>
      <c r="AJ4695" s="20"/>
      <c r="AK4695" s="20"/>
      <c r="AL4695" s="20"/>
      <c r="AM4695" s="24" t="str">
        <f>IF($O4695="","",IF(DATEDIF($O4695,Lista!$V$2,"y")=122,"",DATEDIF($O4695,Lista!$V$2,"y")))</f>
        <v/>
      </c>
      <c r="AN4695" s="24" t="str">
        <f t="shared" si="219"/>
        <v/>
      </c>
      <c r="AO4695" s="24" t="str">
        <f t="shared" si="220"/>
        <v/>
      </c>
      <c r="AP4695" s="25" t="str">
        <f>IFERROR(VLOOKUP($R4695,Lista!$G$2:$H$15,2,FALSE),"")</f>
        <v/>
      </c>
      <c r="AQ4695" s="24" t="str">
        <f>IF(ISBLANK(G4695),"",IF(SUMPRODUCT((G$2:G4695=G4695)*1)&gt;1,0,1))</f>
        <v/>
      </c>
      <c r="AR4695" s="24" t="str">
        <f t="shared" si="221"/>
        <v/>
      </c>
    </row>
    <row r="4696" spans="2:44" x14ac:dyDescent="0.35">
      <c r="B4696" s="20"/>
      <c r="C4696" s="20"/>
      <c r="D4696" s="20"/>
      <c r="E4696" s="20"/>
      <c r="F4696" s="20"/>
      <c r="G4696" s="21"/>
      <c r="H4696" s="20"/>
      <c r="I4696" s="20"/>
      <c r="J4696" s="20"/>
      <c r="K4696" s="20"/>
      <c r="L4696" s="20"/>
      <c r="M4696" s="20"/>
      <c r="N4696" s="20"/>
      <c r="O4696" s="22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0"/>
      <c r="AA4696" s="20"/>
      <c r="AB4696" s="20"/>
      <c r="AC4696" s="20"/>
      <c r="AD4696" s="20"/>
      <c r="AE4696" s="20"/>
      <c r="AF4696" s="22"/>
      <c r="AG4696" s="20"/>
      <c r="AH4696" s="20"/>
      <c r="AI4696" s="20"/>
      <c r="AJ4696" s="20"/>
      <c r="AK4696" s="20"/>
      <c r="AL4696" s="20"/>
      <c r="AM4696" s="24" t="str">
        <f>IF($O4696="","",IF(DATEDIF($O4696,Lista!$V$2,"y")=122,"",DATEDIF($O4696,Lista!$V$2,"y")))</f>
        <v/>
      </c>
      <c r="AN4696" s="24" t="str">
        <f t="shared" si="219"/>
        <v/>
      </c>
      <c r="AO4696" s="24" t="str">
        <f t="shared" si="220"/>
        <v/>
      </c>
      <c r="AP4696" s="25" t="str">
        <f>IFERROR(VLOOKUP($R4696,Lista!$G$2:$H$15,2,FALSE),"")</f>
        <v/>
      </c>
      <c r="AQ4696" s="24" t="str">
        <f>IF(ISBLANK(G4696),"",IF(SUMPRODUCT((G$2:G4696=G4696)*1)&gt;1,0,1))</f>
        <v/>
      </c>
      <c r="AR4696" s="24" t="str">
        <f t="shared" si="221"/>
        <v/>
      </c>
    </row>
    <row r="4697" spans="2:44" x14ac:dyDescent="0.35">
      <c r="B4697" s="20"/>
      <c r="C4697" s="20"/>
      <c r="D4697" s="20"/>
      <c r="E4697" s="20"/>
      <c r="F4697" s="20"/>
      <c r="G4697" s="21"/>
      <c r="H4697" s="20"/>
      <c r="I4697" s="20"/>
      <c r="J4697" s="20"/>
      <c r="K4697" s="20"/>
      <c r="L4697" s="20"/>
      <c r="M4697" s="20"/>
      <c r="N4697" s="20"/>
      <c r="O4697" s="22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0"/>
      <c r="AA4697" s="20"/>
      <c r="AB4697" s="20"/>
      <c r="AC4697" s="20"/>
      <c r="AD4697" s="20"/>
      <c r="AE4697" s="20"/>
      <c r="AF4697" s="22"/>
      <c r="AG4697" s="20"/>
      <c r="AH4697" s="20"/>
      <c r="AI4697" s="20"/>
      <c r="AJ4697" s="20"/>
      <c r="AK4697" s="20"/>
      <c r="AL4697" s="20"/>
      <c r="AM4697" s="24" t="str">
        <f>IF($O4697="","",IF(DATEDIF($O4697,Lista!$V$2,"y")=122,"",DATEDIF($O4697,Lista!$V$2,"y")))</f>
        <v/>
      </c>
      <c r="AN4697" s="24" t="str">
        <f t="shared" si="219"/>
        <v/>
      </c>
      <c r="AO4697" s="24" t="str">
        <f t="shared" si="220"/>
        <v/>
      </c>
      <c r="AP4697" s="25" t="str">
        <f>IFERROR(VLOOKUP($R4697,Lista!$G$2:$H$15,2,FALSE),"")</f>
        <v/>
      </c>
      <c r="AQ4697" s="24" t="str">
        <f>IF(ISBLANK(G4697),"",IF(SUMPRODUCT((G$2:G4697=G4697)*1)&gt;1,0,1))</f>
        <v/>
      </c>
      <c r="AR4697" s="24" t="str">
        <f t="shared" si="221"/>
        <v/>
      </c>
    </row>
    <row r="4698" spans="2:44" x14ac:dyDescent="0.35">
      <c r="B4698" s="20"/>
      <c r="C4698" s="20"/>
      <c r="D4698" s="20"/>
      <c r="E4698" s="20"/>
      <c r="F4698" s="20"/>
      <c r="G4698" s="21"/>
      <c r="H4698" s="20"/>
      <c r="I4698" s="20"/>
      <c r="J4698" s="20"/>
      <c r="K4698" s="20"/>
      <c r="L4698" s="20"/>
      <c r="M4698" s="20"/>
      <c r="N4698" s="20"/>
      <c r="O4698" s="22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0"/>
      <c r="AA4698" s="20"/>
      <c r="AB4698" s="20"/>
      <c r="AC4698" s="20"/>
      <c r="AD4698" s="20"/>
      <c r="AE4698" s="20"/>
      <c r="AF4698" s="22"/>
      <c r="AG4698" s="20"/>
      <c r="AH4698" s="20"/>
      <c r="AI4698" s="20"/>
      <c r="AJ4698" s="20"/>
      <c r="AK4698" s="20"/>
      <c r="AL4698" s="20"/>
      <c r="AM4698" s="24" t="str">
        <f>IF($O4698="","",IF(DATEDIF($O4698,Lista!$V$2,"y")=122,"",DATEDIF($O4698,Lista!$V$2,"y")))</f>
        <v/>
      </c>
      <c r="AN4698" s="24" t="str">
        <f t="shared" si="219"/>
        <v/>
      </c>
      <c r="AO4698" s="24" t="str">
        <f t="shared" si="220"/>
        <v/>
      </c>
      <c r="AP4698" s="25" t="str">
        <f>IFERROR(VLOOKUP($R4698,Lista!$G$2:$H$15,2,FALSE),"")</f>
        <v/>
      </c>
      <c r="AQ4698" s="24" t="str">
        <f>IF(ISBLANK(G4698),"",IF(SUMPRODUCT((G$2:G4698=G4698)*1)&gt;1,0,1))</f>
        <v/>
      </c>
      <c r="AR4698" s="24" t="str">
        <f t="shared" si="221"/>
        <v/>
      </c>
    </row>
    <row r="4699" spans="2:44" x14ac:dyDescent="0.35">
      <c r="B4699" s="20"/>
      <c r="C4699" s="20"/>
      <c r="D4699" s="20"/>
      <c r="E4699" s="20"/>
      <c r="F4699" s="20"/>
      <c r="G4699" s="21"/>
      <c r="H4699" s="20"/>
      <c r="I4699" s="20"/>
      <c r="J4699" s="20"/>
      <c r="K4699" s="20"/>
      <c r="L4699" s="20"/>
      <c r="M4699" s="20"/>
      <c r="N4699" s="20"/>
      <c r="O4699" s="22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0"/>
      <c r="AA4699" s="20"/>
      <c r="AB4699" s="20"/>
      <c r="AC4699" s="20"/>
      <c r="AD4699" s="20"/>
      <c r="AE4699" s="20"/>
      <c r="AF4699" s="22"/>
      <c r="AG4699" s="20"/>
      <c r="AH4699" s="20"/>
      <c r="AI4699" s="20"/>
      <c r="AJ4699" s="20"/>
      <c r="AK4699" s="20"/>
      <c r="AL4699" s="20"/>
      <c r="AM4699" s="24" t="str">
        <f>IF($O4699="","",IF(DATEDIF($O4699,Lista!$V$2,"y")=122,"",DATEDIF($O4699,Lista!$V$2,"y")))</f>
        <v/>
      </c>
      <c r="AN4699" s="24" t="str">
        <f t="shared" si="219"/>
        <v/>
      </c>
      <c r="AO4699" s="24" t="str">
        <f t="shared" si="220"/>
        <v/>
      </c>
      <c r="AP4699" s="25" t="str">
        <f>IFERROR(VLOOKUP($R4699,Lista!$G$2:$H$15,2,FALSE),"")</f>
        <v/>
      </c>
      <c r="AQ4699" s="24" t="str">
        <f>IF(ISBLANK(G4699),"",IF(SUMPRODUCT((G$2:G4699=G4699)*1)&gt;1,0,1))</f>
        <v/>
      </c>
      <c r="AR4699" s="24" t="str">
        <f t="shared" si="221"/>
        <v/>
      </c>
    </row>
    <row r="4700" spans="2:44" x14ac:dyDescent="0.35">
      <c r="B4700" s="20"/>
      <c r="C4700" s="20"/>
      <c r="D4700" s="20"/>
      <c r="E4700" s="20"/>
      <c r="F4700" s="20"/>
      <c r="G4700" s="21"/>
      <c r="H4700" s="20"/>
      <c r="I4700" s="20"/>
      <c r="J4700" s="20"/>
      <c r="K4700" s="20"/>
      <c r="L4700" s="20"/>
      <c r="M4700" s="20"/>
      <c r="N4700" s="20"/>
      <c r="O4700" s="22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0"/>
      <c r="AA4700" s="20"/>
      <c r="AB4700" s="20"/>
      <c r="AC4700" s="20"/>
      <c r="AD4700" s="20"/>
      <c r="AE4700" s="20"/>
      <c r="AF4700" s="22"/>
      <c r="AG4700" s="20"/>
      <c r="AH4700" s="20"/>
      <c r="AI4700" s="20"/>
      <c r="AJ4700" s="20"/>
      <c r="AK4700" s="20"/>
      <c r="AL4700" s="20"/>
      <c r="AM4700" s="24" t="str">
        <f>IF($O4700="","",IF(DATEDIF($O4700,Lista!$V$2,"y")=122,"",DATEDIF($O4700,Lista!$V$2,"y")))</f>
        <v/>
      </c>
      <c r="AN4700" s="24" t="str">
        <f t="shared" si="219"/>
        <v/>
      </c>
      <c r="AO4700" s="24" t="str">
        <f t="shared" si="220"/>
        <v/>
      </c>
      <c r="AP4700" s="25" t="str">
        <f>IFERROR(VLOOKUP($R4700,Lista!$G$2:$H$15,2,FALSE),"")</f>
        <v/>
      </c>
      <c r="AQ4700" s="24" t="str">
        <f>IF(ISBLANK(G4700),"",IF(SUMPRODUCT((G$2:G4700=G4700)*1)&gt;1,0,1))</f>
        <v/>
      </c>
      <c r="AR4700" s="24" t="str">
        <f t="shared" si="221"/>
        <v/>
      </c>
    </row>
    <row r="4701" spans="2:44" x14ac:dyDescent="0.35">
      <c r="B4701" s="20"/>
      <c r="C4701" s="20"/>
      <c r="D4701" s="20"/>
      <c r="E4701" s="20"/>
      <c r="F4701" s="20"/>
      <c r="G4701" s="21"/>
      <c r="H4701" s="20"/>
      <c r="I4701" s="20"/>
      <c r="J4701" s="20"/>
      <c r="K4701" s="20"/>
      <c r="L4701" s="20"/>
      <c r="M4701" s="20"/>
      <c r="N4701" s="20"/>
      <c r="O4701" s="22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0"/>
      <c r="AA4701" s="20"/>
      <c r="AB4701" s="20"/>
      <c r="AC4701" s="20"/>
      <c r="AD4701" s="20"/>
      <c r="AE4701" s="20"/>
      <c r="AF4701" s="22"/>
      <c r="AG4701" s="20"/>
      <c r="AH4701" s="20"/>
      <c r="AI4701" s="20"/>
      <c r="AJ4701" s="20"/>
      <c r="AK4701" s="20"/>
      <c r="AL4701" s="20"/>
      <c r="AM4701" s="24" t="str">
        <f>IF($O4701="","",IF(DATEDIF($O4701,Lista!$V$2,"y")=122,"",DATEDIF($O4701,Lista!$V$2,"y")))</f>
        <v/>
      </c>
      <c r="AN4701" s="24" t="str">
        <f t="shared" si="219"/>
        <v/>
      </c>
      <c r="AO4701" s="24" t="str">
        <f t="shared" si="220"/>
        <v/>
      </c>
      <c r="AP4701" s="25" t="str">
        <f>IFERROR(VLOOKUP($R4701,Lista!$G$2:$H$15,2,FALSE),"")</f>
        <v/>
      </c>
      <c r="AQ4701" s="24" t="str">
        <f>IF(ISBLANK(G4701),"",IF(SUMPRODUCT((G$2:G4701=G4701)*1)&gt;1,0,1))</f>
        <v/>
      </c>
      <c r="AR4701" s="24" t="str">
        <f t="shared" si="221"/>
        <v/>
      </c>
    </row>
    <row r="4702" spans="2:44" x14ac:dyDescent="0.35">
      <c r="B4702" s="20"/>
      <c r="C4702" s="20"/>
      <c r="D4702" s="20"/>
      <c r="E4702" s="20"/>
      <c r="F4702" s="20"/>
      <c r="G4702" s="21"/>
      <c r="H4702" s="20"/>
      <c r="I4702" s="20"/>
      <c r="J4702" s="20"/>
      <c r="K4702" s="20"/>
      <c r="L4702" s="20"/>
      <c r="M4702" s="20"/>
      <c r="N4702" s="20"/>
      <c r="O4702" s="22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0"/>
      <c r="AA4702" s="20"/>
      <c r="AB4702" s="20"/>
      <c r="AC4702" s="20"/>
      <c r="AD4702" s="20"/>
      <c r="AE4702" s="20"/>
      <c r="AF4702" s="22"/>
      <c r="AG4702" s="20"/>
      <c r="AH4702" s="20"/>
      <c r="AI4702" s="20"/>
      <c r="AJ4702" s="20"/>
      <c r="AK4702" s="20"/>
      <c r="AL4702" s="20"/>
      <c r="AM4702" s="24" t="str">
        <f>IF($O4702="","",IF(DATEDIF($O4702,Lista!$V$2,"y")=122,"",DATEDIF($O4702,Lista!$V$2,"y")))</f>
        <v/>
      </c>
      <c r="AN4702" s="24" t="str">
        <f t="shared" si="219"/>
        <v/>
      </c>
      <c r="AO4702" s="24" t="str">
        <f t="shared" si="220"/>
        <v/>
      </c>
      <c r="AP4702" s="25" t="str">
        <f>IFERROR(VLOOKUP($R4702,Lista!$G$2:$H$15,2,FALSE),"")</f>
        <v/>
      </c>
      <c r="AQ4702" s="24" t="str">
        <f>IF(ISBLANK(G4702),"",IF(SUMPRODUCT((G$2:G4702=G4702)*1)&gt;1,0,1))</f>
        <v/>
      </c>
      <c r="AR4702" s="24" t="str">
        <f t="shared" si="221"/>
        <v/>
      </c>
    </row>
    <row r="4703" spans="2:44" x14ac:dyDescent="0.35">
      <c r="B4703" s="20"/>
      <c r="C4703" s="20"/>
      <c r="D4703" s="20"/>
      <c r="E4703" s="20"/>
      <c r="F4703" s="20"/>
      <c r="G4703" s="21"/>
      <c r="H4703" s="20"/>
      <c r="I4703" s="20"/>
      <c r="J4703" s="20"/>
      <c r="K4703" s="20"/>
      <c r="L4703" s="20"/>
      <c r="M4703" s="20"/>
      <c r="N4703" s="20"/>
      <c r="O4703" s="22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0"/>
      <c r="AA4703" s="20"/>
      <c r="AB4703" s="20"/>
      <c r="AC4703" s="20"/>
      <c r="AD4703" s="20"/>
      <c r="AE4703" s="20"/>
      <c r="AF4703" s="22"/>
      <c r="AG4703" s="20"/>
      <c r="AH4703" s="20"/>
      <c r="AI4703" s="20"/>
      <c r="AJ4703" s="20"/>
      <c r="AK4703" s="20"/>
      <c r="AL4703" s="20"/>
      <c r="AM4703" s="24" t="str">
        <f>IF($O4703="","",IF(DATEDIF($O4703,Lista!$V$2,"y")=122,"",DATEDIF($O4703,Lista!$V$2,"y")))</f>
        <v/>
      </c>
      <c r="AN4703" s="24" t="str">
        <f t="shared" si="219"/>
        <v/>
      </c>
      <c r="AO4703" s="24" t="str">
        <f t="shared" si="220"/>
        <v/>
      </c>
      <c r="AP4703" s="25" t="str">
        <f>IFERROR(VLOOKUP($R4703,Lista!$G$2:$H$15,2,FALSE),"")</f>
        <v/>
      </c>
      <c r="AQ4703" s="24" t="str">
        <f>IF(ISBLANK(G4703),"",IF(SUMPRODUCT((G$2:G4703=G4703)*1)&gt;1,0,1))</f>
        <v/>
      </c>
      <c r="AR4703" s="24" t="str">
        <f t="shared" si="221"/>
        <v/>
      </c>
    </row>
    <row r="4704" spans="2:44" x14ac:dyDescent="0.35">
      <c r="B4704" s="20"/>
      <c r="C4704" s="20"/>
      <c r="D4704" s="20"/>
      <c r="E4704" s="20"/>
      <c r="F4704" s="20"/>
      <c r="G4704" s="21"/>
      <c r="H4704" s="20"/>
      <c r="I4704" s="20"/>
      <c r="J4704" s="20"/>
      <c r="K4704" s="20"/>
      <c r="L4704" s="20"/>
      <c r="M4704" s="20"/>
      <c r="N4704" s="20"/>
      <c r="O4704" s="22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0"/>
      <c r="AA4704" s="20"/>
      <c r="AB4704" s="20"/>
      <c r="AC4704" s="20"/>
      <c r="AD4704" s="20"/>
      <c r="AE4704" s="20"/>
      <c r="AF4704" s="22"/>
      <c r="AG4704" s="20"/>
      <c r="AH4704" s="20"/>
      <c r="AI4704" s="20"/>
      <c r="AJ4704" s="20"/>
      <c r="AK4704" s="20"/>
      <c r="AL4704" s="20"/>
      <c r="AM4704" s="24" t="str">
        <f>IF($O4704="","",IF(DATEDIF($O4704,Lista!$V$2,"y")=122,"",DATEDIF($O4704,Lista!$V$2,"y")))</f>
        <v/>
      </c>
      <c r="AN4704" s="24" t="str">
        <f t="shared" si="219"/>
        <v/>
      </c>
      <c r="AO4704" s="24" t="str">
        <f t="shared" si="220"/>
        <v/>
      </c>
      <c r="AP4704" s="25" t="str">
        <f>IFERROR(VLOOKUP($R4704,Lista!$G$2:$H$15,2,FALSE),"")</f>
        <v/>
      </c>
      <c r="AQ4704" s="24" t="str">
        <f>IF(ISBLANK(G4704),"",IF(SUMPRODUCT((G$2:G4704=G4704)*1)&gt;1,0,1))</f>
        <v/>
      </c>
      <c r="AR4704" s="24" t="str">
        <f t="shared" si="221"/>
        <v/>
      </c>
    </row>
    <row r="4705" spans="2:44" x14ac:dyDescent="0.35">
      <c r="B4705" s="20"/>
      <c r="C4705" s="20"/>
      <c r="D4705" s="20"/>
      <c r="E4705" s="20"/>
      <c r="F4705" s="20"/>
      <c r="G4705" s="21"/>
      <c r="H4705" s="20"/>
      <c r="I4705" s="20"/>
      <c r="J4705" s="20"/>
      <c r="K4705" s="20"/>
      <c r="L4705" s="20"/>
      <c r="M4705" s="20"/>
      <c r="N4705" s="20"/>
      <c r="O4705" s="22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0"/>
      <c r="AA4705" s="20"/>
      <c r="AB4705" s="20"/>
      <c r="AC4705" s="20"/>
      <c r="AD4705" s="20"/>
      <c r="AE4705" s="20"/>
      <c r="AF4705" s="22"/>
      <c r="AG4705" s="20"/>
      <c r="AH4705" s="20"/>
      <c r="AI4705" s="20"/>
      <c r="AJ4705" s="20"/>
      <c r="AK4705" s="20"/>
      <c r="AL4705" s="20"/>
      <c r="AM4705" s="24" t="str">
        <f>IF($O4705="","",IF(DATEDIF($O4705,Lista!$V$2,"y")=122,"",DATEDIF($O4705,Lista!$V$2,"y")))</f>
        <v/>
      </c>
      <c r="AN4705" s="24" t="str">
        <f t="shared" si="219"/>
        <v/>
      </c>
      <c r="AO4705" s="24" t="str">
        <f t="shared" si="220"/>
        <v/>
      </c>
      <c r="AP4705" s="25" t="str">
        <f>IFERROR(VLOOKUP($R4705,Lista!$G$2:$H$15,2,FALSE),"")</f>
        <v/>
      </c>
      <c r="AQ4705" s="24" t="str">
        <f>IF(ISBLANK(G4705),"",IF(SUMPRODUCT((G$2:G4705=G4705)*1)&gt;1,0,1))</f>
        <v/>
      </c>
      <c r="AR4705" s="24" t="str">
        <f t="shared" si="221"/>
        <v/>
      </c>
    </row>
    <row r="4706" spans="2:44" x14ac:dyDescent="0.35">
      <c r="B4706" s="20"/>
      <c r="C4706" s="20"/>
      <c r="D4706" s="20"/>
      <c r="E4706" s="20"/>
      <c r="F4706" s="20"/>
      <c r="G4706" s="21"/>
      <c r="H4706" s="20"/>
      <c r="I4706" s="20"/>
      <c r="J4706" s="20"/>
      <c r="K4706" s="20"/>
      <c r="L4706" s="20"/>
      <c r="M4706" s="20"/>
      <c r="N4706" s="20"/>
      <c r="O4706" s="22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0"/>
      <c r="AA4706" s="20"/>
      <c r="AB4706" s="20"/>
      <c r="AC4706" s="20"/>
      <c r="AD4706" s="20"/>
      <c r="AE4706" s="20"/>
      <c r="AF4706" s="22"/>
      <c r="AG4706" s="20"/>
      <c r="AH4706" s="20"/>
      <c r="AI4706" s="20"/>
      <c r="AJ4706" s="20"/>
      <c r="AK4706" s="20"/>
      <c r="AL4706" s="20"/>
      <c r="AM4706" s="24" t="str">
        <f>IF($O4706="","",IF(DATEDIF($O4706,Lista!$V$2,"y")=122,"",DATEDIF($O4706,Lista!$V$2,"y")))</f>
        <v/>
      </c>
      <c r="AN4706" s="24" t="str">
        <f t="shared" si="219"/>
        <v/>
      </c>
      <c r="AO4706" s="24" t="str">
        <f t="shared" si="220"/>
        <v/>
      </c>
      <c r="AP4706" s="25" t="str">
        <f>IFERROR(VLOOKUP($R4706,Lista!$G$2:$H$15,2,FALSE),"")</f>
        <v/>
      </c>
      <c r="AQ4706" s="24" t="str">
        <f>IF(ISBLANK(G4706),"",IF(SUMPRODUCT((G$2:G4706=G4706)*1)&gt;1,0,1))</f>
        <v/>
      </c>
      <c r="AR4706" s="24" t="str">
        <f t="shared" si="221"/>
        <v/>
      </c>
    </row>
    <row r="4707" spans="2:44" x14ac:dyDescent="0.35">
      <c r="B4707" s="20"/>
      <c r="C4707" s="20"/>
      <c r="D4707" s="20"/>
      <c r="E4707" s="20"/>
      <c r="F4707" s="20"/>
      <c r="G4707" s="21"/>
      <c r="H4707" s="20"/>
      <c r="I4707" s="20"/>
      <c r="J4707" s="20"/>
      <c r="K4707" s="20"/>
      <c r="L4707" s="20"/>
      <c r="M4707" s="20"/>
      <c r="N4707" s="20"/>
      <c r="O4707" s="22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0"/>
      <c r="AA4707" s="20"/>
      <c r="AB4707" s="20"/>
      <c r="AC4707" s="20"/>
      <c r="AD4707" s="20"/>
      <c r="AE4707" s="20"/>
      <c r="AF4707" s="22"/>
      <c r="AG4707" s="20"/>
      <c r="AH4707" s="20"/>
      <c r="AI4707" s="20"/>
      <c r="AJ4707" s="20"/>
      <c r="AK4707" s="20"/>
      <c r="AL4707" s="20"/>
      <c r="AM4707" s="24" t="str">
        <f>IF($O4707="","",IF(DATEDIF($O4707,Lista!$V$2,"y")=122,"",DATEDIF($O4707,Lista!$V$2,"y")))</f>
        <v/>
      </c>
      <c r="AN4707" s="24" t="str">
        <f t="shared" si="219"/>
        <v/>
      </c>
      <c r="AO4707" s="24" t="str">
        <f t="shared" si="220"/>
        <v/>
      </c>
      <c r="AP4707" s="25" t="str">
        <f>IFERROR(VLOOKUP($R4707,Lista!$G$2:$H$15,2,FALSE),"")</f>
        <v/>
      </c>
      <c r="AQ4707" s="24" t="str">
        <f>IF(ISBLANK(G4707),"",IF(SUMPRODUCT((G$2:G4707=G4707)*1)&gt;1,0,1))</f>
        <v/>
      </c>
      <c r="AR4707" s="24" t="str">
        <f t="shared" si="221"/>
        <v/>
      </c>
    </row>
    <row r="4708" spans="2:44" x14ac:dyDescent="0.35">
      <c r="B4708" s="20"/>
      <c r="C4708" s="20"/>
      <c r="D4708" s="20"/>
      <c r="E4708" s="20"/>
      <c r="F4708" s="20"/>
      <c r="G4708" s="21"/>
      <c r="H4708" s="20"/>
      <c r="I4708" s="20"/>
      <c r="J4708" s="20"/>
      <c r="K4708" s="20"/>
      <c r="L4708" s="20"/>
      <c r="M4708" s="20"/>
      <c r="N4708" s="20"/>
      <c r="O4708" s="22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0"/>
      <c r="AA4708" s="20"/>
      <c r="AB4708" s="20"/>
      <c r="AC4708" s="20"/>
      <c r="AD4708" s="20"/>
      <c r="AE4708" s="20"/>
      <c r="AF4708" s="22"/>
      <c r="AG4708" s="20"/>
      <c r="AH4708" s="20"/>
      <c r="AI4708" s="20"/>
      <c r="AJ4708" s="20"/>
      <c r="AK4708" s="20"/>
      <c r="AL4708" s="20"/>
      <c r="AM4708" s="24" t="str">
        <f>IF($O4708="","",IF(DATEDIF($O4708,Lista!$V$2,"y")=122,"",DATEDIF($O4708,Lista!$V$2,"y")))</f>
        <v/>
      </c>
      <c r="AN4708" s="24" t="str">
        <f t="shared" si="219"/>
        <v/>
      </c>
      <c r="AO4708" s="24" t="str">
        <f t="shared" si="220"/>
        <v/>
      </c>
      <c r="AP4708" s="25" t="str">
        <f>IFERROR(VLOOKUP($R4708,Lista!$G$2:$H$15,2,FALSE),"")</f>
        <v/>
      </c>
      <c r="AQ4708" s="24" t="str">
        <f>IF(ISBLANK(G4708),"",IF(SUMPRODUCT((G$2:G4708=G4708)*1)&gt;1,0,1))</f>
        <v/>
      </c>
      <c r="AR4708" s="24" t="str">
        <f t="shared" si="221"/>
        <v/>
      </c>
    </row>
    <row r="4709" spans="2:44" x14ac:dyDescent="0.35">
      <c r="B4709" s="20"/>
      <c r="C4709" s="20"/>
      <c r="D4709" s="20"/>
      <c r="E4709" s="20"/>
      <c r="F4709" s="20"/>
      <c r="G4709" s="21"/>
      <c r="H4709" s="20"/>
      <c r="I4709" s="20"/>
      <c r="J4709" s="20"/>
      <c r="K4709" s="20"/>
      <c r="L4709" s="20"/>
      <c r="M4709" s="20"/>
      <c r="N4709" s="20"/>
      <c r="O4709" s="22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0"/>
      <c r="AA4709" s="20"/>
      <c r="AB4709" s="20"/>
      <c r="AC4709" s="20"/>
      <c r="AD4709" s="20"/>
      <c r="AE4709" s="20"/>
      <c r="AF4709" s="22"/>
      <c r="AG4709" s="20"/>
      <c r="AH4709" s="20"/>
      <c r="AI4709" s="20"/>
      <c r="AJ4709" s="20"/>
      <c r="AK4709" s="20"/>
      <c r="AL4709" s="20"/>
      <c r="AM4709" s="24" t="str">
        <f>IF($O4709="","",IF(DATEDIF($O4709,Lista!$V$2,"y")=122,"",DATEDIF($O4709,Lista!$V$2,"y")))</f>
        <v/>
      </c>
      <c r="AN4709" s="24" t="str">
        <f t="shared" si="219"/>
        <v/>
      </c>
      <c r="AO4709" s="24" t="str">
        <f t="shared" si="220"/>
        <v/>
      </c>
      <c r="AP4709" s="25" t="str">
        <f>IFERROR(VLOOKUP($R4709,Lista!$G$2:$H$15,2,FALSE),"")</f>
        <v/>
      </c>
      <c r="AQ4709" s="24" t="str">
        <f>IF(ISBLANK(G4709),"",IF(SUMPRODUCT((G$2:G4709=G4709)*1)&gt;1,0,1))</f>
        <v/>
      </c>
      <c r="AR4709" s="24" t="str">
        <f t="shared" si="221"/>
        <v/>
      </c>
    </row>
    <row r="4710" spans="2:44" x14ac:dyDescent="0.35">
      <c r="B4710" s="20"/>
      <c r="C4710" s="20"/>
      <c r="D4710" s="20"/>
      <c r="E4710" s="20"/>
      <c r="F4710" s="20"/>
      <c r="G4710" s="21"/>
      <c r="H4710" s="20"/>
      <c r="I4710" s="20"/>
      <c r="J4710" s="20"/>
      <c r="K4710" s="20"/>
      <c r="L4710" s="20"/>
      <c r="M4710" s="20"/>
      <c r="N4710" s="20"/>
      <c r="O4710" s="22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0"/>
      <c r="AA4710" s="20"/>
      <c r="AB4710" s="20"/>
      <c r="AC4710" s="20"/>
      <c r="AD4710" s="20"/>
      <c r="AE4710" s="20"/>
      <c r="AF4710" s="22"/>
      <c r="AG4710" s="20"/>
      <c r="AH4710" s="20"/>
      <c r="AI4710" s="20"/>
      <c r="AJ4710" s="20"/>
      <c r="AK4710" s="20"/>
      <c r="AL4710" s="20"/>
      <c r="AM4710" s="24" t="str">
        <f>IF($O4710="","",IF(DATEDIF($O4710,Lista!$V$2,"y")=122,"",DATEDIF($O4710,Lista!$V$2,"y")))</f>
        <v/>
      </c>
      <c r="AN4710" s="24" t="str">
        <f t="shared" si="219"/>
        <v/>
      </c>
      <c r="AO4710" s="24" t="str">
        <f t="shared" si="220"/>
        <v/>
      </c>
      <c r="AP4710" s="25" t="str">
        <f>IFERROR(VLOOKUP($R4710,Lista!$G$2:$H$15,2,FALSE),"")</f>
        <v/>
      </c>
      <c r="AQ4710" s="24" t="str">
        <f>IF(ISBLANK(G4710),"",IF(SUMPRODUCT((G$2:G4710=G4710)*1)&gt;1,0,1))</f>
        <v/>
      </c>
      <c r="AR4710" s="24" t="str">
        <f t="shared" si="221"/>
        <v/>
      </c>
    </row>
    <row r="4711" spans="2:44" x14ac:dyDescent="0.35">
      <c r="B4711" s="20"/>
      <c r="C4711" s="20"/>
      <c r="D4711" s="20"/>
      <c r="E4711" s="20"/>
      <c r="F4711" s="20"/>
      <c r="G4711" s="21"/>
      <c r="H4711" s="20"/>
      <c r="I4711" s="20"/>
      <c r="J4711" s="20"/>
      <c r="K4711" s="20"/>
      <c r="L4711" s="20"/>
      <c r="M4711" s="20"/>
      <c r="N4711" s="20"/>
      <c r="O4711" s="22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0"/>
      <c r="AA4711" s="20"/>
      <c r="AB4711" s="20"/>
      <c r="AC4711" s="20"/>
      <c r="AD4711" s="20"/>
      <c r="AE4711" s="20"/>
      <c r="AF4711" s="22"/>
      <c r="AG4711" s="20"/>
      <c r="AH4711" s="20"/>
      <c r="AI4711" s="20"/>
      <c r="AJ4711" s="20"/>
      <c r="AK4711" s="20"/>
      <c r="AL4711" s="20"/>
      <c r="AM4711" s="24" t="str">
        <f>IF($O4711="","",IF(DATEDIF($O4711,Lista!$V$2,"y")=122,"",DATEDIF($O4711,Lista!$V$2,"y")))</f>
        <v/>
      </c>
      <c r="AN4711" s="24" t="str">
        <f t="shared" si="219"/>
        <v/>
      </c>
      <c r="AO4711" s="24" t="str">
        <f t="shared" si="220"/>
        <v/>
      </c>
      <c r="AP4711" s="25" t="str">
        <f>IFERROR(VLOOKUP($R4711,Lista!$G$2:$H$15,2,FALSE),"")</f>
        <v/>
      </c>
      <c r="AQ4711" s="24" t="str">
        <f>IF(ISBLANK(G4711),"",IF(SUMPRODUCT((G$2:G4711=G4711)*1)&gt;1,0,1))</f>
        <v/>
      </c>
      <c r="AR4711" s="24" t="str">
        <f t="shared" si="221"/>
        <v/>
      </c>
    </row>
    <row r="4712" spans="2:44" x14ac:dyDescent="0.35">
      <c r="B4712" s="20"/>
      <c r="C4712" s="20"/>
      <c r="D4712" s="20"/>
      <c r="E4712" s="20"/>
      <c r="F4712" s="20"/>
      <c r="G4712" s="21"/>
      <c r="H4712" s="20"/>
      <c r="I4712" s="20"/>
      <c r="J4712" s="20"/>
      <c r="K4712" s="20"/>
      <c r="L4712" s="20"/>
      <c r="M4712" s="20"/>
      <c r="N4712" s="20"/>
      <c r="O4712" s="22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0"/>
      <c r="AA4712" s="20"/>
      <c r="AB4712" s="20"/>
      <c r="AC4712" s="20"/>
      <c r="AD4712" s="20"/>
      <c r="AE4712" s="20"/>
      <c r="AF4712" s="22"/>
      <c r="AG4712" s="20"/>
      <c r="AH4712" s="20"/>
      <c r="AI4712" s="20"/>
      <c r="AJ4712" s="20"/>
      <c r="AK4712" s="20"/>
      <c r="AL4712" s="20"/>
      <c r="AM4712" s="24" t="str">
        <f>IF($O4712="","",IF(DATEDIF($O4712,Lista!$V$2,"y")=122,"",DATEDIF($O4712,Lista!$V$2,"y")))</f>
        <v/>
      </c>
      <c r="AN4712" s="24" t="str">
        <f t="shared" si="219"/>
        <v/>
      </c>
      <c r="AO4712" s="24" t="str">
        <f t="shared" si="220"/>
        <v/>
      </c>
      <c r="AP4712" s="25" t="str">
        <f>IFERROR(VLOOKUP($R4712,Lista!$G$2:$H$15,2,FALSE),"")</f>
        <v/>
      </c>
      <c r="AQ4712" s="24" t="str">
        <f>IF(ISBLANK(G4712),"",IF(SUMPRODUCT((G$2:G4712=G4712)*1)&gt;1,0,1))</f>
        <v/>
      </c>
      <c r="AR4712" s="24" t="str">
        <f t="shared" si="221"/>
        <v/>
      </c>
    </row>
    <row r="4713" spans="2:44" x14ac:dyDescent="0.35">
      <c r="B4713" s="20"/>
      <c r="C4713" s="20"/>
      <c r="D4713" s="20"/>
      <c r="E4713" s="20"/>
      <c r="F4713" s="20"/>
      <c r="G4713" s="21"/>
      <c r="H4713" s="20"/>
      <c r="I4713" s="20"/>
      <c r="J4713" s="20"/>
      <c r="K4713" s="20"/>
      <c r="L4713" s="20"/>
      <c r="M4713" s="20"/>
      <c r="N4713" s="20"/>
      <c r="O4713" s="22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0"/>
      <c r="AA4713" s="20"/>
      <c r="AB4713" s="20"/>
      <c r="AC4713" s="20"/>
      <c r="AD4713" s="20"/>
      <c r="AE4713" s="20"/>
      <c r="AF4713" s="22"/>
      <c r="AG4713" s="20"/>
      <c r="AH4713" s="20"/>
      <c r="AI4713" s="20"/>
      <c r="AJ4713" s="20"/>
      <c r="AK4713" s="20"/>
      <c r="AL4713" s="20"/>
      <c r="AM4713" s="24" t="str">
        <f>IF($O4713="","",IF(DATEDIF($O4713,Lista!$V$2,"y")=122,"",DATEDIF($O4713,Lista!$V$2,"y")))</f>
        <v/>
      </c>
      <c r="AN4713" s="24" t="str">
        <f t="shared" si="219"/>
        <v/>
      </c>
      <c r="AO4713" s="24" t="str">
        <f t="shared" si="220"/>
        <v/>
      </c>
      <c r="AP4713" s="25" t="str">
        <f>IFERROR(VLOOKUP($R4713,Lista!$G$2:$H$15,2,FALSE),"")</f>
        <v/>
      </c>
      <c r="AQ4713" s="24" t="str">
        <f>IF(ISBLANK(G4713),"",IF(SUMPRODUCT((G$2:G4713=G4713)*1)&gt;1,0,1))</f>
        <v/>
      </c>
      <c r="AR4713" s="24" t="str">
        <f t="shared" si="221"/>
        <v/>
      </c>
    </row>
    <row r="4714" spans="2:44" x14ac:dyDescent="0.35">
      <c r="B4714" s="20"/>
      <c r="C4714" s="20"/>
      <c r="D4714" s="20"/>
      <c r="E4714" s="20"/>
      <c r="F4714" s="20"/>
      <c r="G4714" s="21"/>
      <c r="H4714" s="20"/>
      <c r="I4714" s="20"/>
      <c r="J4714" s="20"/>
      <c r="K4714" s="20"/>
      <c r="L4714" s="20"/>
      <c r="M4714" s="20"/>
      <c r="N4714" s="20"/>
      <c r="O4714" s="22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0"/>
      <c r="AA4714" s="20"/>
      <c r="AB4714" s="20"/>
      <c r="AC4714" s="20"/>
      <c r="AD4714" s="20"/>
      <c r="AE4714" s="20"/>
      <c r="AF4714" s="22"/>
      <c r="AG4714" s="20"/>
      <c r="AH4714" s="20"/>
      <c r="AI4714" s="20"/>
      <c r="AJ4714" s="20"/>
      <c r="AK4714" s="20"/>
      <c r="AL4714" s="20"/>
      <c r="AM4714" s="24" t="str">
        <f>IF($O4714="","",IF(DATEDIF($O4714,Lista!$V$2,"y")=122,"",DATEDIF($O4714,Lista!$V$2,"y")))</f>
        <v/>
      </c>
      <c r="AN4714" s="24" t="str">
        <f t="shared" si="219"/>
        <v/>
      </c>
      <c r="AO4714" s="24" t="str">
        <f t="shared" si="220"/>
        <v/>
      </c>
      <c r="AP4714" s="25" t="str">
        <f>IFERROR(VLOOKUP($R4714,Lista!$G$2:$H$15,2,FALSE),"")</f>
        <v/>
      </c>
      <c r="AQ4714" s="24" t="str">
        <f>IF(ISBLANK(G4714),"",IF(SUMPRODUCT((G$2:G4714=G4714)*1)&gt;1,0,1))</f>
        <v/>
      </c>
      <c r="AR4714" s="24" t="str">
        <f t="shared" si="221"/>
        <v/>
      </c>
    </row>
    <row r="4715" spans="2:44" x14ac:dyDescent="0.35">
      <c r="B4715" s="20"/>
      <c r="C4715" s="20"/>
      <c r="D4715" s="20"/>
      <c r="E4715" s="20"/>
      <c r="F4715" s="20"/>
      <c r="G4715" s="21"/>
      <c r="H4715" s="20"/>
      <c r="I4715" s="20"/>
      <c r="J4715" s="20"/>
      <c r="K4715" s="20"/>
      <c r="L4715" s="20"/>
      <c r="M4715" s="20"/>
      <c r="N4715" s="20"/>
      <c r="O4715" s="22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0"/>
      <c r="AA4715" s="20"/>
      <c r="AB4715" s="20"/>
      <c r="AC4715" s="20"/>
      <c r="AD4715" s="20"/>
      <c r="AE4715" s="20"/>
      <c r="AF4715" s="22"/>
      <c r="AG4715" s="20"/>
      <c r="AH4715" s="20"/>
      <c r="AI4715" s="20"/>
      <c r="AJ4715" s="20"/>
      <c r="AK4715" s="20"/>
      <c r="AL4715" s="20"/>
      <c r="AM4715" s="24" t="str">
        <f>IF($O4715="","",IF(DATEDIF($O4715,Lista!$V$2,"y")=122,"",DATEDIF($O4715,Lista!$V$2,"y")))</f>
        <v/>
      </c>
      <c r="AN4715" s="24" t="str">
        <f t="shared" si="219"/>
        <v/>
      </c>
      <c r="AO4715" s="24" t="str">
        <f t="shared" si="220"/>
        <v/>
      </c>
      <c r="AP4715" s="25" t="str">
        <f>IFERROR(VLOOKUP($R4715,Lista!$G$2:$H$15,2,FALSE),"")</f>
        <v/>
      </c>
      <c r="AQ4715" s="24" t="str">
        <f>IF(ISBLANK(G4715),"",IF(SUMPRODUCT((G$2:G4715=G4715)*1)&gt;1,0,1))</f>
        <v/>
      </c>
      <c r="AR4715" s="24" t="str">
        <f t="shared" si="221"/>
        <v/>
      </c>
    </row>
    <row r="4716" spans="2:44" x14ac:dyDescent="0.35">
      <c r="B4716" s="20"/>
      <c r="C4716" s="20"/>
      <c r="D4716" s="20"/>
      <c r="E4716" s="20"/>
      <c r="F4716" s="20"/>
      <c r="G4716" s="21"/>
      <c r="H4716" s="20"/>
      <c r="I4716" s="20"/>
      <c r="J4716" s="20"/>
      <c r="K4716" s="20"/>
      <c r="L4716" s="20"/>
      <c r="M4716" s="20"/>
      <c r="N4716" s="20"/>
      <c r="O4716" s="22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0"/>
      <c r="AA4716" s="20"/>
      <c r="AB4716" s="20"/>
      <c r="AC4716" s="20"/>
      <c r="AD4716" s="20"/>
      <c r="AE4716" s="20"/>
      <c r="AF4716" s="22"/>
      <c r="AG4716" s="20"/>
      <c r="AH4716" s="20"/>
      <c r="AI4716" s="20"/>
      <c r="AJ4716" s="20"/>
      <c r="AK4716" s="20"/>
      <c r="AL4716" s="20"/>
      <c r="AM4716" s="24" t="str">
        <f>IF($O4716="","",IF(DATEDIF($O4716,Lista!$V$2,"y")=122,"",DATEDIF($O4716,Lista!$V$2,"y")))</f>
        <v/>
      </c>
      <c r="AN4716" s="24" t="str">
        <f t="shared" si="219"/>
        <v/>
      </c>
      <c r="AO4716" s="24" t="str">
        <f t="shared" si="220"/>
        <v/>
      </c>
      <c r="AP4716" s="25" t="str">
        <f>IFERROR(VLOOKUP($R4716,Lista!$G$2:$H$15,2,FALSE),"")</f>
        <v/>
      </c>
      <c r="AQ4716" s="24" t="str">
        <f>IF(ISBLANK(G4716),"",IF(SUMPRODUCT((G$2:G4716=G4716)*1)&gt;1,0,1))</f>
        <v/>
      </c>
      <c r="AR4716" s="24" t="str">
        <f t="shared" si="221"/>
        <v/>
      </c>
    </row>
    <row r="4717" spans="2:44" x14ac:dyDescent="0.35">
      <c r="B4717" s="20"/>
      <c r="C4717" s="20"/>
      <c r="D4717" s="20"/>
      <c r="E4717" s="20"/>
      <c r="F4717" s="20"/>
      <c r="G4717" s="21"/>
      <c r="H4717" s="20"/>
      <c r="I4717" s="20"/>
      <c r="J4717" s="20"/>
      <c r="K4717" s="20"/>
      <c r="L4717" s="20"/>
      <c r="M4717" s="20"/>
      <c r="N4717" s="20"/>
      <c r="O4717" s="22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0"/>
      <c r="AA4717" s="20"/>
      <c r="AB4717" s="20"/>
      <c r="AC4717" s="20"/>
      <c r="AD4717" s="20"/>
      <c r="AE4717" s="20"/>
      <c r="AF4717" s="22"/>
      <c r="AG4717" s="20"/>
      <c r="AH4717" s="20"/>
      <c r="AI4717" s="20"/>
      <c r="AJ4717" s="20"/>
      <c r="AK4717" s="20"/>
      <c r="AL4717" s="20"/>
      <c r="AM4717" s="24" t="str">
        <f>IF($O4717="","",IF(DATEDIF($O4717,Lista!$V$2,"y")=122,"",DATEDIF($O4717,Lista!$V$2,"y")))</f>
        <v/>
      </c>
      <c r="AN4717" s="24" t="str">
        <f t="shared" si="219"/>
        <v/>
      </c>
      <c r="AO4717" s="24" t="str">
        <f t="shared" si="220"/>
        <v/>
      </c>
      <c r="AP4717" s="25" t="str">
        <f>IFERROR(VLOOKUP($R4717,Lista!$G$2:$H$15,2,FALSE),"")</f>
        <v/>
      </c>
      <c r="AQ4717" s="24" t="str">
        <f>IF(ISBLANK(G4717),"",IF(SUMPRODUCT((G$2:G4717=G4717)*1)&gt;1,0,1))</f>
        <v/>
      </c>
      <c r="AR4717" s="24" t="str">
        <f t="shared" si="221"/>
        <v/>
      </c>
    </row>
    <row r="4718" spans="2:44" x14ac:dyDescent="0.35">
      <c r="B4718" s="20"/>
      <c r="C4718" s="20"/>
      <c r="D4718" s="20"/>
      <c r="E4718" s="20"/>
      <c r="F4718" s="20"/>
      <c r="G4718" s="21"/>
      <c r="H4718" s="20"/>
      <c r="I4718" s="20"/>
      <c r="J4718" s="20"/>
      <c r="K4718" s="20"/>
      <c r="L4718" s="20"/>
      <c r="M4718" s="20"/>
      <c r="N4718" s="20"/>
      <c r="O4718" s="22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0"/>
      <c r="AA4718" s="20"/>
      <c r="AB4718" s="20"/>
      <c r="AC4718" s="20"/>
      <c r="AD4718" s="20"/>
      <c r="AE4718" s="20"/>
      <c r="AF4718" s="22"/>
      <c r="AG4718" s="20"/>
      <c r="AH4718" s="20"/>
      <c r="AI4718" s="20"/>
      <c r="AJ4718" s="20"/>
      <c r="AK4718" s="20"/>
      <c r="AL4718" s="20"/>
      <c r="AM4718" s="24" t="str">
        <f>IF($O4718="","",IF(DATEDIF($O4718,Lista!$V$2,"y")=122,"",DATEDIF($O4718,Lista!$V$2,"y")))</f>
        <v/>
      </c>
      <c r="AN4718" s="24" t="str">
        <f t="shared" si="219"/>
        <v/>
      </c>
      <c r="AO4718" s="24" t="str">
        <f t="shared" si="220"/>
        <v/>
      </c>
      <c r="AP4718" s="25" t="str">
        <f>IFERROR(VLOOKUP($R4718,Lista!$G$2:$H$15,2,FALSE),"")</f>
        <v/>
      </c>
      <c r="AQ4718" s="24" t="str">
        <f>IF(ISBLANK(G4718),"",IF(SUMPRODUCT((G$2:G4718=G4718)*1)&gt;1,0,1))</f>
        <v/>
      </c>
      <c r="AR4718" s="24" t="str">
        <f t="shared" si="221"/>
        <v/>
      </c>
    </row>
    <row r="4719" spans="2:44" x14ac:dyDescent="0.35">
      <c r="B4719" s="20"/>
      <c r="C4719" s="20"/>
      <c r="D4719" s="20"/>
      <c r="E4719" s="20"/>
      <c r="F4719" s="20"/>
      <c r="G4719" s="21"/>
      <c r="H4719" s="20"/>
      <c r="I4719" s="20"/>
      <c r="J4719" s="20"/>
      <c r="K4719" s="20"/>
      <c r="L4719" s="20"/>
      <c r="M4719" s="20"/>
      <c r="N4719" s="20"/>
      <c r="O4719" s="22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0"/>
      <c r="AA4719" s="20"/>
      <c r="AB4719" s="20"/>
      <c r="AC4719" s="20"/>
      <c r="AD4719" s="20"/>
      <c r="AE4719" s="20"/>
      <c r="AF4719" s="22"/>
      <c r="AG4719" s="20"/>
      <c r="AH4719" s="20"/>
      <c r="AI4719" s="20"/>
      <c r="AJ4719" s="20"/>
      <c r="AK4719" s="20"/>
      <c r="AL4719" s="20"/>
      <c r="AM4719" s="24" t="str">
        <f>IF($O4719="","",IF(DATEDIF($O4719,Lista!$V$2,"y")=122,"",DATEDIF($O4719,Lista!$V$2,"y")))</f>
        <v/>
      </c>
      <c r="AN4719" s="24" t="str">
        <f t="shared" si="219"/>
        <v/>
      </c>
      <c r="AO4719" s="24" t="str">
        <f t="shared" si="220"/>
        <v/>
      </c>
      <c r="AP4719" s="25" t="str">
        <f>IFERROR(VLOOKUP($R4719,Lista!$G$2:$H$15,2,FALSE),"")</f>
        <v/>
      </c>
      <c r="AQ4719" s="24" t="str">
        <f>IF(ISBLANK(G4719),"",IF(SUMPRODUCT((G$2:G4719=G4719)*1)&gt;1,0,1))</f>
        <v/>
      </c>
      <c r="AR4719" s="24" t="str">
        <f t="shared" si="221"/>
        <v/>
      </c>
    </row>
    <row r="4720" spans="2:44" x14ac:dyDescent="0.35">
      <c r="B4720" s="20"/>
      <c r="C4720" s="20"/>
      <c r="D4720" s="20"/>
      <c r="E4720" s="20"/>
      <c r="F4720" s="20"/>
      <c r="G4720" s="21"/>
      <c r="H4720" s="20"/>
      <c r="I4720" s="20"/>
      <c r="J4720" s="20"/>
      <c r="K4720" s="20"/>
      <c r="L4720" s="20"/>
      <c r="M4720" s="20"/>
      <c r="N4720" s="20"/>
      <c r="O4720" s="22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0"/>
      <c r="AA4720" s="20"/>
      <c r="AB4720" s="20"/>
      <c r="AC4720" s="20"/>
      <c r="AD4720" s="20"/>
      <c r="AE4720" s="20"/>
      <c r="AF4720" s="22"/>
      <c r="AG4720" s="20"/>
      <c r="AH4720" s="20"/>
      <c r="AI4720" s="20"/>
      <c r="AJ4720" s="20"/>
      <c r="AK4720" s="20"/>
      <c r="AL4720" s="20"/>
      <c r="AM4720" s="24" t="str">
        <f>IF($O4720="","",IF(DATEDIF($O4720,Lista!$V$2,"y")=122,"",DATEDIF($O4720,Lista!$V$2,"y")))</f>
        <v/>
      </c>
      <c r="AN4720" s="24" t="str">
        <f t="shared" si="219"/>
        <v/>
      </c>
      <c r="AO4720" s="24" t="str">
        <f t="shared" si="220"/>
        <v/>
      </c>
      <c r="AP4720" s="25" t="str">
        <f>IFERROR(VLOOKUP($R4720,Lista!$G$2:$H$15,2,FALSE),"")</f>
        <v/>
      </c>
      <c r="AQ4720" s="24" t="str">
        <f>IF(ISBLANK(G4720),"",IF(SUMPRODUCT((G$2:G4720=G4720)*1)&gt;1,0,1))</f>
        <v/>
      </c>
      <c r="AR4720" s="24" t="str">
        <f t="shared" si="221"/>
        <v/>
      </c>
    </row>
    <row r="4721" spans="2:44" x14ac:dyDescent="0.35">
      <c r="B4721" s="20"/>
      <c r="C4721" s="20"/>
      <c r="D4721" s="20"/>
      <c r="E4721" s="20"/>
      <c r="F4721" s="20"/>
      <c r="G4721" s="21"/>
      <c r="H4721" s="20"/>
      <c r="I4721" s="20"/>
      <c r="J4721" s="20"/>
      <c r="K4721" s="20"/>
      <c r="L4721" s="20"/>
      <c r="M4721" s="20"/>
      <c r="N4721" s="20"/>
      <c r="O4721" s="22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0"/>
      <c r="AA4721" s="20"/>
      <c r="AB4721" s="20"/>
      <c r="AC4721" s="20"/>
      <c r="AD4721" s="20"/>
      <c r="AE4721" s="20"/>
      <c r="AF4721" s="22"/>
      <c r="AG4721" s="20"/>
      <c r="AH4721" s="20"/>
      <c r="AI4721" s="20"/>
      <c r="AJ4721" s="20"/>
      <c r="AK4721" s="20"/>
      <c r="AL4721" s="20"/>
      <c r="AM4721" s="24" t="str">
        <f>IF($O4721="","",IF(DATEDIF($O4721,Lista!$V$2,"y")=122,"",DATEDIF($O4721,Lista!$V$2,"y")))</f>
        <v/>
      </c>
      <c r="AN4721" s="24" t="str">
        <f t="shared" si="219"/>
        <v/>
      </c>
      <c r="AO4721" s="24" t="str">
        <f t="shared" si="220"/>
        <v/>
      </c>
      <c r="AP4721" s="25" t="str">
        <f>IFERROR(VLOOKUP($R4721,Lista!$G$2:$H$15,2,FALSE),"")</f>
        <v/>
      </c>
      <c r="AQ4721" s="24" t="str">
        <f>IF(ISBLANK(G4721),"",IF(SUMPRODUCT((G$2:G4721=G4721)*1)&gt;1,0,1))</f>
        <v/>
      </c>
      <c r="AR4721" s="24" t="str">
        <f t="shared" si="221"/>
        <v/>
      </c>
    </row>
    <row r="4722" spans="2:44" x14ac:dyDescent="0.35">
      <c r="B4722" s="20"/>
      <c r="C4722" s="20"/>
      <c r="D4722" s="20"/>
      <c r="E4722" s="20"/>
      <c r="F4722" s="20"/>
      <c r="G4722" s="21"/>
      <c r="H4722" s="20"/>
      <c r="I4722" s="20"/>
      <c r="J4722" s="20"/>
      <c r="K4722" s="20"/>
      <c r="L4722" s="20"/>
      <c r="M4722" s="20"/>
      <c r="N4722" s="20"/>
      <c r="O4722" s="22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0"/>
      <c r="AA4722" s="20"/>
      <c r="AB4722" s="20"/>
      <c r="AC4722" s="20"/>
      <c r="AD4722" s="20"/>
      <c r="AE4722" s="20"/>
      <c r="AF4722" s="22"/>
      <c r="AG4722" s="20"/>
      <c r="AH4722" s="20"/>
      <c r="AI4722" s="20"/>
      <c r="AJ4722" s="20"/>
      <c r="AK4722" s="20"/>
      <c r="AL4722" s="20"/>
      <c r="AM4722" s="24" t="str">
        <f>IF($O4722="","",IF(DATEDIF($O4722,Lista!$V$2,"y")=122,"",DATEDIF($O4722,Lista!$V$2,"y")))</f>
        <v/>
      </c>
      <c r="AN4722" s="24" t="str">
        <f t="shared" si="219"/>
        <v/>
      </c>
      <c r="AO4722" s="24" t="str">
        <f t="shared" si="220"/>
        <v/>
      </c>
      <c r="AP4722" s="25" t="str">
        <f>IFERROR(VLOOKUP($R4722,Lista!$G$2:$H$15,2,FALSE),"")</f>
        <v/>
      </c>
      <c r="AQ4722" s="24" t="str">
        <f>IF(ISBLANK(G4722),"",IF(SUMPRODUCT((G$2:G4722=G4722)*1)&gt;1,0,1))</f>
        <v/>
      </c>
      <c r="AR4722" s="24" t="str">
        <f t="shared" si="221"/>
        <v/>
      </c>
    </row>
    <row r="4723" spans="2:44" x14ac:dyDescent="0.35">
      <c r="B4723" s="20"/>
      <c r="C4723" s="20"/>
      <c r="D4723" s="20"/>
      <c r="E4723" s="20"/>
      <c r="F4723" s="20"/>
      <c r="G4723" s="21"/>
      <c r="H4723" s="20"/>
      <c r="I4723" s="20"/>
      <c r="J4723" s="20"/>
      <c r="K4723" s="20"/>
      <c r="L4723" s="20"/>
      <c r="M4723" s="20"/>
      <c r="N4723" s="20"/>
      <c r="O4723" s="22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0"/>
      <c r="AA4723" s="20"/>
      <c r="AB4723" s="20"/>
      <c r="AC4723" s="20"/>
      <c r="AD4723" s="20"/>
      <c r="AE4723" s="20"/>
      <c r="AF4723" s="22"/>
      <c r="AG4723" s="20"/>
      <c r="AH4723" s="20"/>
      <c r="AI4723" s="20"/>
      <c r="AJ4723" s="20"/>
      <c r="AK4723" s="20"/>
      <c r="AL4723" s="20"/>
      <c r="AM4723" s="24" t="str">
        <f>IF($O4723="","",IF(DATEDIF($O4723,Lista!$V$2,"y")=122,"",DATEDIF($O4723,Lista!$V$2,"y")))</f>
        <v/>
      </c>
      <c r="AN4723" s="24" t="str">
        <f t="shared" si="219"/>
        <v/>
      </c>
      <c r="AO4723" s="24" t="str">
        <f t="shared" si="220"/>
        <v/>
      </c>
      <c r="AP4723" s="25" t="str">
        <f>IFERROR(VLOOKUP($R4723,Lista!$G$2:$H$15,2,FALSE),"")</f>
        <v/>
      </c>
      <c r="AQ4723" s="24" t="str">
        <f>IF(ISBLANK(G4723),"",IF(SUMPRODUCT((G$2:G4723=G4723)*1)&gt;1,0,1))</f>
        <v/>
      </c>
      <c r="AR4723" s="24" t="str">
        <f t="shared" si="221"/>
        <v/>
      </c>
    </row>
    <row r="4724" spans="2:44" x14ac:dyDescent="0.35">
      <c r="B4724" s="20"/>
      <c r="C4724" s="20"/>
      <c r="D4724" s="20"/>
      <c r="E4724" s="20"/>
      <c r="F4724" s="20"/>
      <c r="G4724" s="21"/>
      <c r="H4724" s="20"/>
      <c r="I4724" s="20"/>
      <c r="J4724" s="20"/>
      <c r="K4724" s="20"/>
      <c r="L4724" s="20"/>
      <c r="M4724" s="20"/>
      <c r="N4724" s="20"/>
      <c r="O4724" s="22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0"/>
      <c r="AA4724" s="20"/>
      <c r="AB4724" s="20"/>
      <c r="AC4724" s="20"/>
      <c r="AD4724" s="20"/>
      <c r="AE4724" s="20"/>
      <c r="AF4724" s="22"/>
      <c r="AG4724" s="20"/>
      <c r="AH4724" s="20"/>
      <c r="AI4724" s="20"/>
      <c r="AJ4724" s="20"/>
      <c r="AK4724" s="20"/>
      <c r="AL4724" s="20"/>
      <c r="AM4724" s="24" t="str">
        <f>IF($O4724="","",IF(DATEDIF($O4724,Lista!$V$2,"y")=122,"",DATEDIF($O4724,Lista!$V$2,"y")))</f>
        <v/>
      </c>
      <c r="AN4724" s="24" t="str">
        <f t="shared" si="219"/>
        <v/>
      </c>
      <c r="AO4724" s="24" t="str">
        <f t="shared" si="220"/>
        <v/>
      </c>
      <c r="AP4724" s="25" t="str">
        <f>IFERROR(VLOOKUP($R4724,Lista!$G$2:$H$15,2,FALSE),"")</f>
        <v/>
      </c>
      <c r="AQ4724" s="24" t="str">
        <f>IF(ISBLANK(G4724),"",IF(SUMPRODUCT((G$2:G4724=G4724)*1)&gt;1,0,1))</f>
        <v/>
      </c>
      <c r="AR4724" s="24" t="str">
        <f t="shared" si="221"/>
        <v/>
      </c>
    </row>
    <row r="4725" spans="2:44" x14ac:dyDescent="0.35">
      <c r="B4725" s="20"/>
      <c r="C4725" s="20"/>
      <c r="D4725" s="20"/>
      <c r="E4725" s="20"/>
      <c r="F4725" s="20"/>
      <c r="G4725" s="21"/>
      <c r="H4725" s="20"/>
      <c r="I4725" s="20"/>
      <c r="J4725" s="20"/>
      <c r="K4725" s="20"/>
      <c r="L4725" s="20"/>
      <c r="M4725" s="20"/>
      <c r="N4725" s="20"/>
      <c r="O4725" s="22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0"/>
      <c r="AA4725" s="20"/>
      <c r="AB4725" s="20"/>
      <c r="AC4725" s="20"/>
      <c r="AD4725" s="20"/>
      <c r="AE4725" s="20"/>
      <c r="AF4725" s="22"/>
      <c r="AG4725" s="20"/>
      <c r="AH4725" s="20"/>
      <c r="AI4725" s="20"/>
      <c r="AJ4725" s="20"/>
      <c r="AK4725" s="20"/>
      <c r="AL4725" s="20"/>
      <c r="AM4725" s="24" t="str">
        <f>IF($O4725="","",IF(DATEDIF($O4725,Lista!$V$2,"y")=122,"",DATEDIF($O4725,Lista!$V$2,"y")))</f>
        <v/>
      </c>
      <c r="AN4725" s="24" t="str">
        <f t="shared" si="219"/>
        <v/>
      </c>
      <c r="AO4725" s="24" t="str">
        <f t="shared" si="220"/>
        <v/>
      </c>
      <c r="AP4725" s="25" t="str">
        <f>IFERROR(VLOOKUP($R4725,Lista!$G$2:$H$15,2,FALSE),"")</f>
        <v/>
      </c>
      <c r="AQ4725" s="24" t="str">
        <f>IF(ISBLANK(G4725),"",IF(SUMPRODUCT((G$2:G4725=G4725)*1)&gt;1,0,1))</f>
        <v/>
      </c>
      <c r="AR4725" s="24" t="str">
        <f t="shared" si="221"/>
        <v/>
      </c>
    </row>
    <row r="4726" spans="2:44" x14ac:dyDescent="0.35">
      <c r="B4726" s="20"/>
      <c r="C4726" s="20"/>
      <c r="D4726" s="20"/>
      <c r="E4726" s="20"/>
      <c r="F4726" s="20"/>
      <c r="G4726" s="21"/>
      <c r="H4726" s="20"/>
      <c r="I4726" s="20"/>
      <c r="J4726" s="20"/>
      <c r="K4726" s="20"/>
      <c r="L4726" s="20"/>
      <c r="M4726" s="20"/>
      <c r="N4726" s="20"/>
      <c r="O4726" s="22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0"/>
      <c r="AA4726" s="20"/>
      <c r="AB4726" s="20"/>
      <c r="AC4726" s="20"/>
      <c r="AD4726" s="20"/>
      <c r="AE4726" s="20"/>
      <c r="AF4726" s="22"/>
      <c r="AG4726" s="20"/>
      <c r="AH4726" s="20"/>
      <c r="AI4726" s="20"/>
      <c r="AJ4726" s="20"/>
      <c r="AK4726" s="20"/>
      <c r="AL4726" s="20"/>
      <c r="AM4726" s="24" t="str">
        <f>IF($O4726="","",IF(DATEDIF($O4726,Lista!$V$2,"y")=122,"",DATEDIF($O4726,Lista!$V$2,"y")))</f>
        <v/>
      </c>
      <c r="AN4726" s="24" t="str">
        <f t="shared" si="219"/>
        <v/>
      </c>
      <c r="AO4726" s="24" t="str">
        <f t="shared" si="220"/>
        <v/>
      </c>
      <c r="AP4726" s="25" t="str">
        <f>IFERROR(VLOOKUP($R4726,Lista!$G$2:$H$15,2,FALSE),"")</f>
        <v/>
      </c>
      <c r="AQ4726" s="24" t="str">
        <f>IF(ISBLANK(G4726),"",IF(SUMPRODUCT((G$2:G4726=G4726)*1)&gt;1,0,1))</f>
        <v/>
      </c>
      <c r="AR4726" s="24" t="str">
        <f t="shared" si="221"/>
        <v/>
      </c>
    </row>
    <row r="4727" spans="2:44" x14ac:dyDescent="0.35">
      <c r="B4727" s="20"/>
      <c r="C4727" s="20"/>
      <c r="D4727" s="20"/>
      <c r="E4727" s="20"/>
      <c r="F4727" s="20"/>
      <c r="G4727" s="21"/>
      <c r="H4727" s="20"/>
      <c r="I4727" s="20"/>
      <c r="J4727" s="20"/>
      <c r="K4727" s="20"/>
      <c r="L4727" s="20"/>
      <c r="M4727" s="20"/>
      <c r="N4727" s="20"/>
      <c r="O4727" s="22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0"/>
      <c r="AA4727" s="20"/>
      <c r="AB4727" s="20"/>
      <c r="AC4727" s="20"/>
      <c r="AD4727" s="20"/>
      <c r="AE4727" s="20"/>
      <c r="AF4727" s="22"/>
      <c r="AG4727" s="20"/>
      <c r="AH4727" s="20"/>
      <c r="AI4727" s="20"/>
      <c r="AJ4727" s="20"/>
      <c r="AK4727" s="20"/>
      <c r="AL4727" s="20"/>
      <c r="AM4727" s="24" t="str">
        <f>IF($O4727="","",IF(DATEDIF($O4727,Lista!$V$2,"y")=122,"",DATEDIF($O4727,Lista!$V$2,"y")))</f>
        <v/>
      </c>
      <c r="AN4727" s="24" t="str">
        <f t="shared" si="219"/>
        <v/>
      </c>
      <c r="AO4727" s="24" t="str">
        <f t="shared" si="220"/>
        <v/>
      </c>
      <c r="AP4727" s="25" t="str">
        <f>IFERROR(VLOOKUP($R4727,Lista!$G$2:$H$15,2,FALSE),"")</f>
        <v/>
      </c>
      <c r="AQ4727" s="24" t="str">
        <f>IF(ISBLANK(G4727),"",IF(SUMPRODUCT((G$2:G4727=G4727)*1)&gt;1,0,1))</f>
        <v/>
      </c>
      <c r="AR4727" s="24" t="str">
        <f t="shared" si="221"/>
        <v/>
      </c>
    </row>
    <row r="4728" spans="2:44" x14ac:dyDescent="0.35">
      <c r="B4728" s="20"/>
      <c r="C4728" s="20"/>
      <c r="D4728" s="20"/>
      <c r="E4728" s="20"/>
      <c r="F4728" s="20"/>
      <c r="G4728" s="21"/>
      <c r="H4728" s="20"/>
      <c r="I4728" s="20"/>
      <c r="J4728" s="20"/>
      <c r="K4728" s="20"/>
      <c r="L4728" s="20"/>
      <c r="M4728" s="20"/>
      <c r="N4728" s="20"/>
      <c r="O4728" s="22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0"/>
      <c r="AA4728" s="20"/>
      <c r="AB4728" s="20"/>
      <c r="AC4728" s="20"/>
      <c r="AD4728" s="20"/>
      <c r="AE4728" s="20"/>
      <c r="AF4728" s="22"/>
      <c r="AG4728" s="20"/>
      <c r="AH4728" s="20"/>
      <c r="AI4728" s="20"/>
      <c r="AJ4728" s="20"/>
      <c r="AK4728" s="20"/>
      <c r="AL4728" s="20"/>
      <c r="AM4728" s="24" t="str">
        <f>IF($O4728="","",IF(DATEDIF($O4728,Lista!$V$2,"y")=122,"",DATEDIF($O4728,Lista!$V$2,"y")))</f>
        <v/>
      </c>
      <c r="AN4728" s="24" t="str">
        <f t="shared" si="219"/>
        <v/>
      </c>
      <c r="AO4728" s="24" t="str">
        <f t="shared" si="220"/>
        <v/>
      </c>
      <c r="AP4728" s="25" t="str">
        <f>IFERROR(VLOOKUP($R4728,Lista!$G$2:$H$15,2,FALSE),"")</f>
        <v/>
      </c>
      <c r="AQ4728" s="24" t="str">
        <f>IF(ISBLANK(G4728),"",IF(SUMPRODUCT((G$2:G4728=G4728)*1)&gt;1,0,1))</f>
        <v/>
      </c>
      <c r="AR4728" s="24" t="str">
        <f t="shared" si="221"/>
        <v/>
      </c>
    </row>
    <row r="4729" spans="2:44" x14ac:dyDescent="0.35">
      <c r="B4729" s="20"/>
      <c r="C4729" s="20"/>
      <c r="D4729" s="20"/>
      <c r="E4729" s="20"/>
      <c r="F4729" s="20"/>
      <c r="G4729" s="21"/>
      <c r="H4729" s="20"/>
      <c r="I4729" s="20"/>
      <c r="J4729" s="20"/>
      <c r="K4729" s="20"/>
      <c r="L4729" s="20"/>
      <c r="M4729" s="20"/>
      <c r="N4729" s="20"/>
      <c r="O4729" s="22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0"/>
      <c r="AA4729" s="20"/>
      <c r="AB4729" s="20"/>
      <c r="AC4729" s="20"/>
      <c r="AD4729" s="20"/>
      <c r="AE4729" s="20"/>
      <c r="AF4729" s="22"/>
      <c r="AG4729" s="20"/>
      <c r="AH4729" s="20"/>
      <c r="AI4729" s="20"/>
      <c r="AJ4729" s="20"/>
      <c r="AK4729" s="20"/>
      <c r="AL4729" s="20"/>
      <c r="AM4729" s="24" t="str">
        <f>IF($O4729="","",IF(DATEDIF($O4729,Lista!$V$2,"y")=122,"",DATEDIF($O4729,Lista!$V$2,"y")))</f>
        <v/>
      </c>
      <c r="AN4729" s="24" t="str">
        <f t="shared" si="219"/>
        <v/>
      </c>
      <c r="AO4729" s="24" t="str">
        <f t="shared" si="220"/>
        <v/>
      </c>
      <c r="AP4729" s="25" t="str">
        <f>IFERROR(VLOOKUP($R4729,Lista!$G$2:$H$15,2,FALSE),"")</f>
        <v/>
      </c>
      <c r="AQ4729" s="24" t="str">
        <f>IF(ISBLANK(G4729),"",IF(SUMPRODUCT((G$2:G4729=G4729)*1)&gt;1,0,1))</f>
        <v/>
      </c>
      <c r="AR4729" s="24" t="str">
        <f t="shared" si="221"/>
        <v/>
      </c>
    </row>
    <row r="4730" spans="2:44" x14ac:dyDescent="0.35">
      <c r="B4730" s="20"/>
      <c r="C4730" s="20"/>
      <c r="D4730" s="20"/>
      <c r="E4730" s="20"/>
      <c r="F4730" s="20"/>
      <c r="G4730" s="21"/>
      <c r="H4730" s="20"/>
      <c r="I4730" s="20"/>
      <c r="J4730" s="20"/>
      <c r="K4730" s="20"/>
      <c r="L4730" s="20"/>
      <c r="M4730" s="20"/>
      <c r="N4730" s="20"/>
      <c r="O4730" s="22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0"/>
      <c r="AA4730" s="20"/>
      <c r="AB4730" s="20"/>
      <c r="AC4730" s="20"/>
      <c r="AD4730" s="20"/>
      <c r="AE4730" s="20"/>
      <c r="AF4730" s="22"/>
      <c r="AG4730" s="20"/>
      <c r="AH4730" s="20"/>
      <c r="AI4730" s="20"/>
      <c r="AJ4730" s="20"/>
      <c r="AK4730" s="20"/>
      <c r="AL4730" s="20"/>
      <c r="AM4730" s="24" t="str">
        <f>IF($O4730="","",IF(DATEDIF($O4730,Lista!$V$2,"y")=122,"",DATEDIF($O4730,Lista!$V$2,"y")))</f>
        <v/>
      </c>
      <c r="AN4730" s="24" t="str">
        <f t="shared" si="219"/>
        <v/>
      </c>
      <c r="AO4730" s="24" t="str">
        <f t="shared" si="220"/>
        <v/>
      </c>
      <c r="AP4730" s="25" t="str">
        <f>IFERROR(VLOOKUP($R4730,Lista!$G$2:$H$15,2,FALSE),"")</f>
        <v/>
      </c>
      <c r="AQ4730" s="24" t="str">
        <f>IF(ISBLANK(G4730),"",IF(SUMPRODUCT((G$2:G4730=G4730)*1)&gt;1,0,1))</f>
        <v/>
      </c>
      <c r="AR4730" s="24" t="str">
        <f t="shared" si="221"/>
        <v/>
      </c>
    </row>
    <row r="4731" spans="2:44" x14ac:dyDescent="0.35">
      <c r="B4731" s="20"/>
      <c r="C4731" s="20"/>
      <c r="D4731" s="20"/>
      <c r="E4731" s="20"/>
      <c r="F4731" s="20"/>
      <c r="G4731" s="21"/>
      <c r="H4731" s="20"/>
      <c r="I4731" s="20"/>
      <c r="J4731" s="20"/>
      <c r="K4731" s="20"/>
      <c r="L4731" s="20"/>
      <c r="M4731" s="20"/>
      <c r="N4731" s="20"/>
      <c r="O4731" s="22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0"/>
      <c r="AA4731" s="20"/>
      <c r="AB4731" s="20"/>
      <c r="AC4731" s="20"/>
      <c r="AD4731" s="20"/>
      <c r="AE4731" s="20"/>
      <c r="AF4731" s="22"/>
      <c r="AG4731" s="20"/>
      <c r="AH4731" s="20"/>
      <c r="AI4731" s="20"/>
      <c r="AJ4731" s="20"/>
      <c r="AK4731" s="20"/>
      <c r="AL4731" s="20"/>
      <c r="AM4731" s="24" t="str">
        <f>IF($O4731="","",IF(DATEDIF($O4731,Lista!$V$2,"y")=122,"",DATEDIF($O4731,Lista!$V$2,"y")))</f>
        <v/>
      </c>
      <c r="AN4731" s="24" t="str">
        <f t="shared" si="219"/>
        <v/>
      </c>
      <c r="AO4731" s="24" t="str">
        <f t="shared" si="220"/>
        <v/>
      </c>
      <c r="AP4731" s="25" t="str">
        <f>IFERROR(VLOOKUP($R4731,Lista!$G$2:$H$15,2,FALSE),"")</f>
        <v/>
      </c>
      <c r="AQ4731" s="24" t="str">
        <f>IF(ISBLANK(G4731),"",IF(SUMPRODUCT((G$2:G4731=G4731)*1)&gt;1,0,1))</f>
        <v/>
      </c>
      <c r="AR4731" s="24" t="str">
        <f t="shared" si="221"/>
        <v/>
      </c>
    </row>
    <row r="4732" spans="2:44" x14ac:dyDescent="0.35">
      <c r="B4732" s="20"/>
      <c r="C4732" s="20"/>
      <c r="D4732" s="20"/>
      <c r="E4732" s="20"/>
      <c r="F4732" s="20"/>
      <c r="G4732" s="21"/>
      <c r="H4732" s="20"/>
      <c r="I4732" s="20"/>
      <c r="J4732" s="20"/>
      <c r="K4732" s="20"/>
      <c r="L4732" s="20"/>
      <c r="M4732" s="20"/>
      <c r="N4732" s="20"/>
      <c r="O4732" s="22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0"/>
      <c r="AA4732" s="20"/>
      <c r="AB4732" s="20"/>
      <c r="AC4732" s="20"/>
      <c r="AD4732" s="20"/>
      <c r="AE4732" s="20"/>
      <c r="AF4732" s="22"/>
      <c r="AG4732" s="20"/>
      <c r="AH4732" s="20"/>
      <c r="AI4732" s="20"/>
      <c r="AJ4732" s="20"/>
      <c r="AK4732" s="20"/>
      <c r="AL4732" s="20"/>
      <c r="AM4732" s="24" t="str">
        <f>IF($O4732="","",IF(DATEDIF($O4732,Lista!$V$2,"y")=122,"",DATEDIF($O4732,Lista!$V$2,"y")))</f>
        <v/>
      </c>
      <c r="AN4732" s="24" t="str">
        <f t="shared" si="219"/>
        <v/>
      </c>
      <c r="AO4732" s="24" t="str">
        <f t="shared" si="220"/>
        <v/>
      </c>
      <c r="AP4732" s="25" t="str">
        <f>IFERROR(VLOOKUP($R4732,Lista!$G$2:$H$15,2,FALSE),"")</f>
        <v/>
      </c>
      <c r="AQ4732" s="24" t="str">
        <f>IF(ISBLANK(G4732),"",IF(SUMPRODUCT((G$2:G4732=G4732)*1)&gt;1,0,1))</f>
        <v/>
      </c>
      <c r="AR4732" s="24" t="str">
        <f t="shared" si="221"/>
        <v/>
      </c>
    </row>
    <row r="4733" spans="2:44" x14ac:dyDescent="0.35">
      <c r="B4733" s="20"/>
      <c r="C4733" s="20"/>
      <c r="D4733" s="20"/>
      <c r="E4733" s="20"/>
      <c r="F4733" s="20"/>
      <c r="G4733" s="21"/>
      <c r="H4733" s="20"/>
      <c r="I4733" s="20"/>
      <c r="J4733" s="20"/>
      <c r="K4733" s="20"/>
      <c r="L4733" s="20"/>
      <c r="M4733" s="20"/>
      <c r="N4733" s="20"/>
      <c r="O4733" s="22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0"/>
      <c r="AA4733" s="20"/>
      <c r="AB4733" s="20"/>
      <c r="AC4733" s="20"/>
      <c r="AD4733" s="20"/>
      <c r="AE4733" s="20"/>
      <c r="AF4733" s="22"/>
      <c r="AG4733" s="20"/>
      <c r="AH4733" s="20"/>
      <c r="AI4733" s="20"/>
      <c r="AJ4733" s="20"/>
      <c r="AK4733" s="20"/>
      <c r="AL4733" s="20"/>
      <c r="AM4733" s="24" t="str">
        <f>IF($O4733="","",IF(DATEDIF($O4733,Lista!$V$2,"y")=122,"",DATEDIF($O4733,Lista!$V$2,"y")))</f>
        <v/>
      </c>
      <c r="AN4733" s="24" t="str">
        <f t="shared" si="219"/>
        <v/>
      </c>
      <c r="AO4733" s="24" t="str">
        <f t="shared" si="220"/>
        <v/>
      </c>
      <c r="AP4733" s="25" t="str">
        <f>IFERROR(VLOOKUP($R4733,Lista!$G$2:$H$15,2,FALSE),"")</f>
        <v/>
      </c>
      <c r="AQ4733" s="24" t="str">
        <f>IF(ISBLANK(G4733),"",IF(SUMPRODUCT((G$2:G4733=G4733)*1)&gt;1,0,1))</f>
        <v/>
      </c>
      <c r="AR4733" s="24" t="str">
        <f t="shared" si="221"/>
        <v/>
      </c>
    </row>
    <row r="4734" spans="2:44" x14ac:dyDescent="0.35">
      <c r="B4734" s="20"/>
      <c r="C4734" s="20"/>
      <c r="D4734" s="20"/>
      <c r="E4734" s="20"/>
      <c r="F4734" s="20"/>
      <c r="G4734" s="21"/>
      <c r="H4734" s="20"/>
      <c r="I4734" s="20"/>
      <c r="J4734" s="20"/>
      <c r="K4734" s="20"/>
      <c r="L4734" s="20"/>
      <c r="M4734" s="20"/>
      <c r="N4734" s="20"/>
      <c r="O4734" s="22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0"/>
      <c r="AA4734" s="20"/>
      <c r="AB4734" s="20"/>
      <c r="AC4734" s="20"/>
      <c r="AD4734" s="20"/>
      <c r="AE4734" s="20"/>
      <c r="AF4734" s="22"/>
      <c r="AG4734" s="20"/>
      <c r="AH4734" s="20"/>
      <c r="AI4734" s="20"/>
      <c r="AJ4734" s="20"/>
      <c r="AK4734" s="20"/>
      <c r="AL4734" s="20"/>
      <c r="AM4734" s="24" t="str">
        <f>IF($O4734="","",IF(DATEDIF($O4734,Lista!$V$2,"y")=122,"",DATEDIF($O4734,Lista!$V$2,"y")))</f>
        <v/>
      </c>
      <c r="AN4734" s="24" t="str">
        <f t="shared" si="219"/>
        <v/>
      </c>
      <c r="AO4734" s="24" t="str">
        <f t="shared" si="220"/>
        <v/>
      </c>
      <c r="AP4734" s="25" t="str">
        <f>IFERROR(VLOOKUP($R4734,Lista!$G$2:$H$15,2,FALSE),"")</f>
        <v/>
      </c>
      <c r="AQ4734" s="24" t="str">
        <f>IF(ISBLANK(G4734),"",IF(SUMPRODUCT((G$2:G4734=G4734)*1)&gt;1,0,1))</f>
        <v/>
      </c>
      <c r="AR4734" s="24" t="str">
        <f t="shared" si="221"/>
        <v/>
      </c>
    </row>
    <row r="4735" spans="2:44" x14ac:dyDescent="0.35">
      <c r="B4735" s="20"/>
      <c r="C4735" s="20"/>
      <c r="D4735" s="20"/>
      <c r="E4735" s="20"/>
      <c r="F4735" s="20"/>
      <c r="G4735" s="21"/>
      <c r="H4735" s="20"/>
      <c r="I4735" s="20"/>
      <c r="J4735" s="20"/>
      <c r="K4735" s="20"/>
      <c r="L4735" s="20"/>
      <c r="M4735" s="20"/>
      <c r="N4735" s="20"/>
      <c r="O4735" s="22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0"/>
      <c r="AA4735" s="20"/>
      <c r="AB4735" s="20"/>
      <c r="AC4735" s="20"/>
      <c r="AD4735" s="20"/>
      <c r="AE4735" s="20"/>
      <c r="AF4735" s="22"/>
      <c r="AG4735" s="20"/>
      <c r="AH4735" s="20"/>
      <c r="AI4735" s="20"/>
      <c r="AJ4735" s="20"/>
      <c r="AK4735" s="20"/>
      <c r="AL4735" s="20"/>
      <c r="AM4735" s="24" t="str">
        <f>IF($O4735="","",IF(DATEDIF($O4735,Lista!$V$2,"y")=122,"",DATEDIF($O4735,Lista!$V$2,"y")))</f>
        <v/>
      </c>
      <c r="AN4735" s="24" t="str">
        <f t="shared" si="219"/>
        <v/>
      </c>
      <c r="AO4735" s="24" t="str">
        <f t="shared" si="220"/>
        <v/>
      </c>
      <c r="AP4735" s="25" t="str">
        <f>IFERROR(VLOOKUP($R4735,Lista!$G$2:$H$15,2,FALSE),"")</f>
        <v/>
      </c>
      <c r="AQ4735" s="24" t="str">
        <f>IF(ISBLANK(G4735),"",IF(SUMPRODUCT((G$2:G4735=G4735)*1)&gt;1,0,1))</f>
        <v/>
      </c>
      <c r="AR4735" s="24" t="str">
        <f t="shared" si="221"/>
        <v/>
      </c>
    </row>
    <row r="4736" spans="2:44" x14ac:dyDescent="0.35">
      <c r="B4736" s="20"/>
      <c r="C4736" s="20"/>
      <c r="D4736" s="20"/>
      <c r="E4736" s="20"/>
      <c r="F4736" s="20"/>
      <c r="G4736" s="21"/>
      <c r="H4736" s="20"/>
      <c r="I4736" s="20"/>
      <c r="J4736" s="20"/>
      <c r="K4736" s="20"/>
      <c r="L4736" s="20"/>
      <c r="M4736" s="20"/>
      <c r="N4736" s="20"/>
      <c r="O4736" s="22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0"/>
      <c r="AA4736" s="20"/>
      <c r="AB4736" s="20"/>
      <c r="AC4736" s="20"/>
      <c r="AD4736" s="20"/>
      <c r="AE4736" s="20"/>
      <c r="AF4736" s="22"/>
      <c r="AG4736" s="20"/>
      <c r="AH4736" s="20"/>
      <c r="AI4736" s="20"/>
      <c r="AJ4736" s="20"/>
      <c r="AK4736" s="20"/>
      <c r="AL4736" s="20"/>
      <c r="AM4736" s="24" t="str">
        <f>IF($O4736="","",IF(DATEDIF($O4736,Lista!$V$2,"y")=122,"",DATEDIF($O4736,Lista!$V$2,"y")))</f>
        <v/>
      </c>
      <c r="AN4736" s="24" t="str">
        <f t="shared" si="219"/>
        <v/>
      </c>
      <c r="AO4736" s="24" t="str">
        <f t="shared" si="220"/>
        <v/>
      </c>
      <c r="AP4736" s="25" t="str">
        <f>IFERROR(VLOOKUP($R4736,Lista!$G$2:$H$15,2,FALSE),"")</f>
        <v/>
      </c>
      <c r="AQ4736" s="24" t="str">
        <f>IF(ISBLANK(G4736),"",IF(SUMPRODUCT((G$2:G4736=G4736)*1)&gt;1,0,1))</f>
        <v/>
      </c>
      <c r="AR4736" s="24" t="str">
        <f t="shared" si="221"/>
        <v/>
      </c>
    </row>
    <row r="4737" spans="2:44" x14ac:dyDescent="0.35">
      <c r="B4737" s="20"/>
      <c r="C4737" s="20"/>
      <c r="D4737" s="20"/>
      <c r="E4737" s="20"/>
      <c r="F4737" s="20"/>
      <c r="G4737" s="21"/>
      <c r="H4737" s="20"/>
      <c r="I4737" s="20"/>
      <c r="J4737" s="20"/>
      <c r="K4737" s="20"/>
      <c r="L4737" s="20"/>
      <c r="M4737" s="20"/>
      <c r="N4737" s="20"/>
      <c r="O4737" s="22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0"/>
      <c r="AA4737" s="20"/>
      <c r="AB4737" s="20"/>
      <c r="AC4737" s="20"/>
      <c r="AD4737" s="20"/>
      <c r="AE4737" s="20"/>
      <c r="AF4737" s="22"/>
      <c r="AG4737" s="20"/>
      <c r="AH4737" s="20"/>
      <c r="AI4737" s="20"/>
      <c r="AJ4737" s="20"/>
      <c r="AK4737" s="20"/>
      <c r="AL4737" s="20"/>
      <c r="AM4737" s="24" t="str">
        <f>IF($O4737="","",IF(DATEDIF($O4737,Lista!$V$2,"y")=122,"",DATEDIF($O4737,Lista!$V$2,"y")))</f>
        <v/>
      </c>
      <c r="AN4737" s="24" t="str">
        <f t="shared" si="219"/>
        <v/>
      </c>
      <c r="AO4737" s="24" t="str">
        <f t="shared" si="220"/>
        <v/>
      </c>
      <c r="AP4737" s="25" t="str">
        <f>IFERROR(VLOOKUP($R4737,Lista!$G$2:$H$15,2,FALSE),"")</f>
        <v/>
      </c>
      <c r="AQ4737" s="24" t="str">
        <f>IF(ISBLANK(G4737),"",IF(SUMPRODUCT((G$2:G4737=G4737)*1)&gt;1,0,1))</f>
        <v/>
      </c>
      <c r="AR4737" s="24" t="str">
        <f t="shared" si="221"/>
        <v/>
      </c>
    </row>
    <row r="4738" spans="2:44" x14ac:dyDescent="0.35">
      <c r="B4738" s="20"/>
      <c r="C4738" s="20"/>
      <c r="D4738" s="20"/>
      <c r="E4738" s="20"/>
      <c r="F4738" s="20"/>
      <c r="G4738" s="21"/>
      <c r="H4738" s="20"/>
      <c r="I4738" s="20"/>
      <c r="J4738" s="20"/>
      <c r="K4738" s="20"/>
      <c r="L4738" s="20"/>
      <c r="M4738" s="20"/>
      <c r="N4738" s="20"/>
      <c r="O4738" s="22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0"/>
      <c r="AA4738" s="20"/>
      <c r="AB4738" s="20"/>
      <c r="AC4738" s="20"/>
      <c r="AD4738" s="20"/>
      <c r="AE4738" s="20"/>
      <c r="AF4738" s="22"/>
      <c r="AG4738" s="20"/>
      <c r="AH4738" s="20"/>
      <c r="AI4738" s="20"/>
      <c r="AJ4738" s="20"/>
      <c r="AK4738" s="20"/>
      <c r="AL4738" s="20"/>
      <c r="AM4738" s="24" t="str">
        <f>IF($O4738="","",IF(DATEDIF($O4738,Lista!$V$2,"y")=122,"",DATEDIF($O4738,Lista!$V$2,"y")))</f>
        <v/>
      </c>
      <c r="AN4738" s="24" t="str">
        <f t="shared" si="219"/>
        <v/>
      </c>
      <c r="AO4738" s="24" t="str">
        <f t="shared" si="220"/>
        <v/>
      </c>
      <c r="AP4738" s="25" t="str">
        <f>IFERROR(VLOOKUP($R4738,Lista!$G$2:$H$15,2,FALSE),"")</f>
        <v/>
      </c>
      <c r="AQ4738" s="24" t="str">
        <f>IF(ISBLANK(G4738),"",IF(SUMPRODUCT((G$2:G4738=G4738)*1)&gt;1,0,1))</f>
        <v/>
      </c>
      <c r="AR4738" s="24" t="str">
        <f t="shared" si="221"/>
        <v/>
      </c>
    </row>
    <row r="4739" spans="2:44" x14ac:dyDescent="0.35">
      <c r="B4739" s="20"/>
      <c r="C4739" s="20"/>
      <c r="D4739" s="20"/>
      <c r="E4739" s="20"/>
      <c r="F4739" s="20"/>
      <c r="G4739" s="21"/>
      <c r="H4739" s="20"/>
      <c r="I4739" s="20"/>
      <c r="J4739" s="20"/>
      <c r="K4739" s="20"/>
      <c r="L4739" s="20"/>
      <c r="M4739" s="20"/>
      <c r="N4739" s="20"/>
      <c r="O4739" s="22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0"/>
      <c r="AA4739" s="20"/>
      <c r="AB4739" s="20"/>
      <c r="AC4739" s="20"/>
      <c r="AD4739" s="20"/>
      <c r="AE4739" s="20"/>
      <c r="AF4739" s="22"/>
      <c r="AG4739" s="20"/>
      <c r="AH4739" s="20"/>
      <c r="AI4739" s="20"/>
      <c r="AJ4739" s="20"/>
      <c r="AK4739" s="20"/>
      <c r="AL4739" s="20"/>
      <c r="AM4739" s="24" t="str">
        <f>IF($O4739="","",IF(DATEDIF($O4739,Lista!$V$2,"y")=122,"",DATEDIF($O4739,Lista!$V$2,"y")))</f>
        <v/>
      </c>
      <c r="AN4739" s="24" t="str">
        <f t="shared" ref="AN4739:AN4802" si="222">IF(AM4739="","",IF(AM4739&lt;=5,"0 to 5",IF(AM4739&lt;=17,"6 to 17",IF(AM4739&lt;=49,"18 to 49",IF(AM4739&gt;=50,"&gt; 50")))))</f>
        <v/>
      </c>
      <c r="AO4739" s="24" t="str">
        <f t="shared" ref="AO4739:AO4802" si="223">IF(AM4739="","",IF(AM4739&lt;=4,"0 to 4",IF(AM4739&lt;=9,"5 to 9",IF(AM4739&lt;=14,"10 to 14",IF(AM4739&lt;=18,"15 to 18",IF(AM4739&lt;=29,"19 to 29",IF(AM4739&lt;=59,"30 to 59",IF(AM4739&gt;=60,"&gt; 60"))))))))</f>
        <v/>
      </c>
      <c r="AP4739" s="25" t="str">
        <f>IFERROR(VLOOKUP($R4739,Lista!$G$2:$H$15,2,FALSE),"")</f>
        <v/>
      </c>
      <c r="AQ4739" s="24" t="str">
        <f>IF(ISBLANK(G4739),"",IF(SUMPRODUCT((G$2:G4739=G4739)*1)&gt;1,0,1))</f>
        <v/>
      </c>
      <c r="AR4739" s="24" t="str">
        <f t="shared" ref="AR4739:AR4802" si="224">IF(COUNTA($A4739:$E4739,$G4739:$I4739,$K4739,$M4739,$O4739:$P4739,$R4739:$T4739,$W4739,$X4739,$Y4739,$Z4739,$AA4739,$AB4739,$AD4739:$AE4739,$AF4739:$AF4739)=0,"",COUNTA($A4739:$E4739,$G4739:$I4739,$K4739,$M4739,$O4739:$P4739,$R4739:$T4739,$W4739,$X4739,$Y4739,$Z4739,$AA4739,$AB4739,$AD4739:$AE4739,$AF4739:$AF4739))</f>
        <v/>
      </c>
    </row>
    <row r="4740" spans="2:44" x14ac:dyDescent="0.35">
      <c r="B4740" s="20"/>
      <c r="C4740" s="20"/>
      <c r="D4740" s="20"/>
      <c r="E4740" s="20"/>
      <c r="F4740" s="20"/>
      <c r="G4740" s="21"/>
      <c r="H4740" s="20"/>
      <c r="I4740" s="20"/>
      <c r="J4740" s="20"/>
      <c r="K4740" s="20"/>
      <c r="L4740" s="20"/>
      <c r="M4740" s="20"/>
      <c r="N4740" s="20"/>
      <c r="O4740" s="22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0"/>
      <c r="AA4740" s="20"/>
      <c r="AB4740" s="20"/>
      <c r="AC4740" s="20"/>
      <c r="AD4740" s="20"/>
      <c r="AE4740" s="20"/>
      <c r="AF4740" s="22"/>
      <c r="AG4740" s="20"/>
      <c r="AH4740" s="20"/>
      <c r="AI4740" s="20"/>
      <c r="AJ4740" s="20"/>
      <c r="AK4740" s="20"/>
      <c r="AL4740" s="20"/>
      <c r="AM4740" s="24" t="str">
        <f>IF($O4740="","",IF(DATEDIF($O4740,Lista!$V$2,"y")=122,"",DATEDIF($O4740,Lista!$V$2,"y")))</f>
        <v/>
      </c>
      <c r="AN4740" s="24" t="str">
        <f t="shared" si="222"/>
        <v/>
      </c>
      <c r="AO4740" s="24" t="str">
        <f t="shared" si="223"/>
        <v/>
      </c>
      <c r="AP4740" s="25" t="str">
        <f>IFERROR(VLOOKUP($R4740,Lista!$G$2:$H$15,2,FALSE),"")</f>
        <v/>
      </c>
      <c r="AQ4740" s="24" t="str">
        <f>IF(ISBLANK(G4740),"",IF(SUMPRODUCT((G$2:G4740=G4740)*1)&gt;1,0,1))</f>
        <v/>
      </c>
      <c r="AR4740" s="24" t="str">
        <f t="shared" si="224"/>
        <v/>
      </c>
    </row>
    <row r="4741" spans="2:44" x14ac:dyDescent="0.35">
      <c r="B4741" s="20"/>
      <c r="C4741" s="20"/>
      <c r="D4741" s="20"/>
      <c r="E4741" s="20"/>
      <c r="F4741" s="20"/>
      <c r="G4741" s="21"/>
      <c r="H4741" s="20"/>
      <c r="I4741" s="20"/>
      <c r="J4741" s="20"/>
      <c r="K4741" s="20"/>
      <c r="L4741" s="20"/>
      <c r="M4741" s="20"/>
      <c r="N4741" s="20"/>
      <c r="O4741" s="22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0"/>
      <c r="AA4741" s="20"/>
      <c r="AB4741" s="20"/>
      <c r="AC4741" s="20"/>
      <c r="AD4741" s="20"/>
      <c r="AE4741" s="20"/>
      <c r="AF4741" s="22"/>
      <c r="AG4741" s="20"/>
      <c r="AH4741" s="20"/>
      <c r="AI4741" s="20"/>
      <c r="AJ4741" s="20"/>
      <c r="AK4741" s="20"/>
      <c r="AL4741" s="20"/>
      <c r="AM4741" s="24" t="str">
        <f>IF($O4741="","",IF(DATEDIF($O4741,Lista!$V$2,"y")=122,"",DATEDIF($O4741,Lista!$V$2,"y")))</f>
        <v/>
      </c>
      <c r="AN4741" s="24" t="str">
        <f t="shared" si="222"/>
        <v/>
      </c>
      <c r="AO4741" s="24" t="str">
        <f t="shared" si="223"/>
        <v/>
      </c>
      <c r="AP4741" s="25" t="str">
        <f>IFERROR(VLOOKUP($R4741,Lista!$G$2:$H$15,2,FALSE),"")</f>
        <v/>
      </c>
      <c r="AQ4741" s="24" t="str">
        <f>IF(ISBLANK(G4741),"",IF(SUMPRODUCT((G$2:G4741=G4741)*1)&gt;1,0,1))</f>
        <v/>
      </c>
      <c r="AR4741" s="24" t="str">
        <f t="shared" si="224"/>
        <v/>
      </c>
    </row>
    <row r="4742" spans="2:44" x14ac:dyDescent="0.35">
      <c r="B4742" s="20"/>
      <c r="C4742" s="20"/>
      <c r="D4742" s="20"/>
      <c r="E4742" s="20"/>
      <c r="F4742" s="20"/>
      <c r="G4742" s="21"/>
      <c r="H4742" s="20"/>
      <c r="I4742" s="20"/>
      <c r="J4742" s="20"/>
      <c r="K4742" s="20"/>
      <c r="L4742" s="20"/>
      <c r="M4742" s="20"/>
      <c r="N4742" s="20"/>
      <c r="O4742" s="22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0"/>
      <c r="AA4742" s="20"/>
      <c r="AB4742" s="20"/>
      <c r="AC4742" s="20"/>
      <c r="AD4742" s="20"/>
      <c r="AE4742" s="20"/>
      <c r="AF4742" s="22"/>
      <c r="AG4742" s="20"/>
      <c r="AH4742" s="20"/>
      <c r="AI4742" s="20"/>
      <c r="AJ4742" s="20"/>
      <c r="AK4742" s="20"/>
      <c r="AL4742" s="20"/>
      <c r="AM4742" s="24" t="str">
        <f>IF($O4742="","",IF(DATEDIF($O4742,Lista!$V$2,"y")=122,"",DATEDIF($O4742,Lista!$V$2,"y")))</f>
        <v/>
      </c>
      <c r="AN4742" s="24" t="str">
        <f t="shared" si="222"/>
        <v/>
      </c>
      <c r="AO4742" s="24" t="str">
        <f t="shared" si="223"/>
        <v/>
      </c>
      <c r="AP4742" s="25" t="str">
        <f>IFERROR(VLOOKUP($R4742,Lista!$G$2:$H$15,2,FALSE),"")</f>
        <v/>
      </c>
      <c r="AQ4742" s="24" t="str">
        <f>IF(ISBLANK(G4742),"",IF(SUMPRODUCT((G$2:G4742=G4742)*1)&gt;1,0,1))</f>
        <v/>
      </c>
      <c r="AR4742" s="24" t="str">
        <f t="shared" si="224"/>
        <v/>
      </c>
    </row>
    <row r="4743" spans="2:44" x14ac:dyDescent="0.35">
      <c r="B4743" s="20"/>
      <c r="C4743" s="20"/>
      <c r="D4743" s="20"/>
      <c r="E4743" s="20"/>
      <c r="F4743" s="20"/>
      <c r="G4743" s="21"/>
      <c r="H4743" s="20"/>
      <c r="I4743" s="20"/>
      <c r="J4743" s="20"/>
      <c r="K4743" s="20"/>
      <c r="L4743" s="20"/>
      <c r="M4743" s="20"/>
      <c r="N4743" s="20"/>
      <c r="O4743" s="22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0"/>
      <c r="AA4743" s="20"/>
      <c r="AB4743" s="20"/>
      <c r="AC4743" s="20"/>
      <c r="AD4743" s="20"/>
      <c r="AE4743" s="20"/>
      <c r="AF4743" s="22"/>
      <c r="AG4743" s="20"/>
      <c r="AH4743" s="20"/>
      <c r="AI4743" s="20"/>
      <c r="AJ4743" s="20"/>
      <c r="AK4743" s="20"/>
      <c r="AL4743" s="20"/>
      <c r="AM4743" s="24" t="str">
        <f>IF($O4743="","",IF(DATEDIF($O4743,Lista!$V$2,"y")=122,"",DATEDIF($O4743,Lista!$V$2,"y")))</f>
        <v/>
      </c>
      <c r="AN4743" s="24" t="str">
        <f t="shared" si="222"/>
        <v/>
      </c>
      <c r="AO4743" s="24" t="str">
        <f t="shared" si="223"/>
        <v/>
      </c>
      <c r="AP4743" s="25" t="str">
        <f>IFERROR(VLOOKUP($R4743,Lista!$G$2:$H$15,2,FALSE),"")</f>
        <v/>
      </c>
      <c r="AQ4743" s="24" t="str">
        <f>IF(ISBLANK(G4743),"",IF(SUMPRODUCT((G$2:G4743=G4743)*1)&gt;1,0,1))</f>
        <v/>
      </c>
      <c r="AR4743" s="24" t="str">
        <f t="shared" si="224"/>
        <v/>
      </c>
    </row>
    <row r="4744" spans="2:44" x14ac:dyDescent="0.35">
      <c r="B4744" s="20"/>
      <c r="C4744" s="20"/>
      <c r="D4744" s="20"/>
      <c r="E4744" s="20"/>
      <c r="F4744" s="20"/>
      <c r="G4744" s="21"/>
      <c r="H4744" s="20"/>
      <c r="I4744" s="20"/>
      <c r="J4744" s="20"/>
      <c r="K4744" s="20"/>
      <c r="L4744" s="20"/>
      <c r="M4744" s="20"/>
      <c r="N4744" s="20"/>
      <c r="O4744" s="22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0"/>
      <c r="AA4744" s="20"/>
      <c r="AB4744" s="20"/>
      <c r="AC4744" s="20"/>
      <c r="AD4744" s="20"/>
      <c r="AE4744" s="20"/>
      <c r="AF4744" s="22"/>
      <c r="AG4744" s="20"/>
      <c r="AH4744" s="20"/>
      <c r="AI4744" s="20"/>
      <c r="AJ4744" s="20"/>
      <c r="AK4744" s="20"/>
      <c r="AL4744" s="20"/>
      <c r="AM4744" s="24" t="str">
        <f>IF($O4744="","",IF(DATEDIF($O4744,Lista!$V$2,"y")=122,"",DATEDIF($O4744,Lista!$V$2,"y")))</f>
        <v/>
      </c>
      <c r="AN4744" s="24" t="str">
        <f t="shared" si="222"/>
        <v/>
      </c>
      <c r="AO4744" s="24" t="str">
        <f t="shared" si="223"/>
        <v/>
      </c>
      <c r="AP4744" s="25" t="str">
        <f>IFERROR(VLOOKUP($R4744,Lista!$G$2:$H$15,2,FALSE),"")</f>
        <v/>
      </c>
      <c r="AQ4744" s="24" t="str">
        <f>IF(ISBLANK(G4744),"",IF(SUMPRODUCT((G$2:G4744=G4744)*1)&gt;1,0,1))</f>
        <v/>
      </c>
      <c r="AR4744" s="24" t="str">
        <f t="shared" si="224"/>
        <v/>
      </c>
    </row>
    <row r="4745" spans="2:44" x14ac:dyDescent="0.35">
      <c r="B4745" s="20"/>
      <c r="C4745" s="20"/>
      <c r="D4745" s="20"/>
      <c r="E4745" s="20"/>
      <c r="F4745" s="20"/>
      <c r="G4745" s="21"/>
      <c r="H4745" s="20"/>
      <c r="I4745" s="20"/>
      <c r="J4745" s="20"/>
      <c r="K4745" s="20"/>
      <c r="L4745" s="20"/>
      <c r="M4745" s="20"/>
      <c r="N4745" s="20"/>
      <c r="O4745" s="22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  <c r="AA4745" s="20"/>
      <c r="AB4745" s="20"/>
      <c r="AC4745" s="20"/>
      <c r="AD4745" s="20"/>
      <c r="AE4745" s="20"/>
      <c r="AF4745" s="22"/>
      <c r="AG4745" s="20"/>
      <c r="AH4745" s="20"/>
      <c r="AI4745" s="20"/>
      <c r="AJ4745" s="20"/>
      <c r="AK4745" s="20"/>
      <c r="AL4745" s="20"/>
      <c r="AM4745" s="24" t="str">
        <f>IF($O4745="","",IF(DATEDIF($O4745,Lista!$V$2,"y")=122,"",DATEDIF($O4745,Lista!$V$2,"y")))</f>
        <v/>
      </c>
      <c r="AN4745" s="24" t="str">
        <f t="shared" si="222"/>
        <v/>
      </c>
      <c r="AO4745" s="24" t="str">
        <f t="shared" si="223"/>
        <v/>
      </c>
      <c r="AP4745" s="25" t="str">
        <f>IFERROR(VLOOKUP($R4745,Lista!$G$2:$H$15,2,FALSE),"")</f>
        <v/>
      </c>
      <c r="AQ4745" s="24" t="str">
        <f>IF(ISBLANK(G4745),"",IF(SUMPRODUCT((G$2:G4745=G4745)*1)&gt;1,0,1))</f>
        <v/>
      </c>
      <c r="AR4745" s="24" t="str">
        <f t="shared" si="224"/>
        <v/>
      </c>
    </row>
    <row r="4746" spans="2:44" x14ac:dyDescent="0.35">
      <c r="B4746" s="20"/>
      <c r="C4746" s="20"/>
      <c r="D4746" s="20"/>
      <c r="E4746" s="20"/>
      <c r="F4746" s="20"/>
      <c r="G4746" s="21"/>
      <c r="H4746" s="20"/>
      <c r="I4746" s="20"/>
      <c r="J4746" s="20"/>
      <c r="K4746" s="20"/>
      <c r="L4746" s="20"/>
      <c r="M4746" s="20"/>
      <c r="N4746" s="20"/>
      <c r="O4746" s="22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0"/>
      <c r="AA4746" s="20"/>
      <c r="AB4746" s="20"/>
      <c r="AC4746" s="20"/>
      <c r="AD4746" s="20"/>
      <c r="AE4746" s="20"/>
      <c r="AF4746" s="22"/>
      <c r="AG4746" s="20"/>
      <c r="AH4746" s="20"/>
      <c r="AI4746" s="20"/>
      <c r="AJ4746" s="20"/>
      <c r="AK4746" s="20"/>
      <c r="AL4746" s="20"/>
      <c r="AM4746" s="24" t="str">
        <f>IF($O4746="","",IF(DATEDIF($O4746,Lista!$V$2,"y")=122,"",DATEDIF($O4746,Lista!$V$2,"y")))</f>
        <v/>
      </c>
      <c r="AN4746" s="24" t="str">
        <f t="shared" si="222"/>
        <v/>
      </c>
      <c r="AO4746" s="24" t="str">
        <f t="shared" si="223"/>
        <v/>
      </c>
      <c r="AP4746" s="25" t="str">
        <f>IFERROR(VLOOKUP($R4746,Lista!$G$2:$H$15,2,FALSE),"")</f>
        <v/>
      </c>
      <c r="AQ4746" s="24" t="str">
        <f>IF(ISBLANK(G4746),"",IF(SUMPRODUCT((G$2:G4746=G4746)*1)&gt;1,0,1))</f>
        <v/>
      </c>
      <c r="AR4746" s="24" t="str">
        <f t="shared" si="224"/>
        <v/>
      </c>
    </row>
    <row r="4747" spans="2:44" x14ac:dyDescent="0.35">
      <c r="B4747" s="20"/>
      <c r="C4747" s="20"/>
      <c r="D4747" s="20"/>
      <c r="E4747" s="20"/>
      <c r="F4747" s="20"/>
      <c r="G4747" s="21"/>
      <c r="H4747" s="20"/>
      <c r="I4747" s="20"/>
      <c r="J4747" s="20"/>
      <c r="K4747" s="20"/>
      <c r="L4747" s="20"/>
      <c r="M4747" s="20"/>
      <c r="N4747" s="20"/>
      <c r="O4747" s="22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0"/>
      <c r="AA4747" s="20"/>
      <c r="AB4747" s="20"/>
      <c r="AC4747" s="20"/>
      <c r="AD4747" s="20"/>
      <c r="AE4747" s="20"/>
      <c r="AF4747" s="22"/>
      <c r="AG4747" s="20"/>
      <c r="AH4747" s="20"/>
      <c r="AI4747" s="20"/>
      <c r="AJ4747" s="20"/>
      <c r="AK4747" s="20"/>
      <c r="AL4747" s="20"/>
      <c r="AM4747" s="24" t="str">
        <f>IF($O4747="","",IF(DATEDIF($O4747,Lista!$V$2,"y")=122,"",DATEDIF($O4747,Lista!$V$2,"y")))</f>
        <v/>
      </c>
      <c r="AN4747" s="24" t="str">
        <f t="shared" si="222"/>
        <v/>
      </c>
      <c r="AO4747" s="24" t="str">
        <f t="shared" si="223"/>
        <v/>
      </c>
      <c r="AP4747" s="25" t="str">
        <f>IFERROR(VLOOKUP($R4747,Lista!$G$2:$H$15,2,FALSE),"")</f>
        <v/>
      </c>
      <c r="AQ4747" s="24" t="str">
        <f>IF(ISBLANK(G4747),"",IF(SUMPRODUCT((G$2:G4747=G4747)*1)&gt;1,0,1))</f>
        <v/>
      </c>
      <c r="AR4747" s="24" t="str">
        <f t="shared" si="224"/>
        <v/>
      </c>
    </row>
    <row r="4748" spans="2:44" x14ac:dyDescent="0.35">
      <c r="B4748" s="20"/>
      <c r="C4748" s="20"/>
      <c r="D4748" s="20"/>
      <c r="E4748" s="20"/>
      <c r="F4748" s="20"/>
      <c r="G4748" s="21"/>
      <c r="H4748" s="20"/>
      <c r="I4748" s="20"/>
      <c r="J4748" s="20"/>
      <c r="K4748" s="20"/>
      <c r="L4748" s="20"/>
      <c r="M4748" s="20"/>
      <c r="N4748" s="20"/>
      <c r="O4748" s="22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0"/>
      <c r="AA4748" s="20"/>
      <c r="AB4748" s="20"/>
      <c r="AC4748" s="20"/>
      <c r="AD4748" s="20"/>
      <c r="AE4748" s="20"/>
      <c r="AF4748" s="22"/>
      <c r="AG4748" s="20"/>
      <c r="AH4748" s="20"/>
      <c r="AI4748" s="20"/>
      <c r="AJ4748" s="20"/>
      <c r="AK4748" s="20"/>
      <c r="AL4748" s="20"/>
      <c r="AM4748" s="24" t="str">
        <f>IF($O4748="","",IF(DATEDIF($O4748,Lista!$V$2,"y")=122,"",DATEDIF($O4748,Lista!$V$2,"y")))</f>
        <v/>
      </c>
      <c r="AN4748" s="24" t="str">
        <f t="shared" si="222"/>
        <v/>
      </c>
      <c r="AO4748" s="24" t="str">
        <f t="shared" si="223"/>
        <v/>
      </c>
      <c r="AP4748" s="25" t="str">
        <f>IFERROR(VLOOKUP($R4748,Lista!$G$2:$H$15,2,FALSE),"")</f>
        <v/>
      </c>
      <c r="AQ4748" s="24" t="str">
        <f>IF(ISBLANK(G4748),"",IF(SUMPRODUCT((G$2:G4748=G4748)*1)&gt;1,0,1))</f>
        <v/>
      </c>
      <c r="AR4748" s="24" t="str">
        <f t="shared" si="224"/>
        <v/>
      </c>
    </row>
    <row r="4749" spans="2:44" x14ac:dyDescent="0.35">
      <c r="B4749" s="20"/>
      <c r="C4749" s="20"/>
      <c r="D4749" s="20"/>
      <c r="E4749" s="20"/>
      <c r="F4749" s="20"/>
      <c r="G4749" s="21"/>
      <c r="H4749" s="20"/>
      <c r="I4749" s="20"/>
      <c r="J4749" s="20"/>
      <c r="K4749" s="20"/>
      <c r="L4749" s="20"/>
      <c r="M4749" s="20"/>
      <c r="N4749" s="20"/>
      <c r="O4749" s="22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0"/>
      <c r="AA4749" s="20"/>
      <c r="AB4749" s="20"/>
      <c r="AC4749" s="20"/>
      <c r="AD4749" s="20"/>
      <c r="AE4749" s="20"/>
      <c r="AF4749" s="22"/>
      <c r="AG4749" s="20"/>
      <c r="AH4749" s="20"/>
      <c r="AI4749" s="20"/>
      <c r="AJ4749" s="20"/>
      <c r="AK4749" s="20"/>
      <c r="AL4749" s="20"/>
      <c r="AM4749" s="24" t="str">
        <f>IF($O4749="","",IF(DATEDIF($O4749,Lista!$V$2,"y")=122,"",DATEDIF($O4749,Lista!$V$2,"y")))</f>
        <v/>
      </c>
      <c r="AN4749" s="24" t="str">
        <f t="shared" si="222"/>
        <v/>
      </c>
      <c r="AO4749" s="24" t="str">
        <f t="shared" si="223"/>
        <v/>
      </c>
      <c r="AP4749" s="25" t="str">
        <f>IFERROR(VLOOKUP($R4749,Lista!$G$2:$H$15,2,FALSE),"")</f>
        <v/>
      </c>
      <c r="AQ4749" s="24" t="str">
        <f>IF(ISBLANK(G4749),"",IF(SUMPRODUCT((G$2:G4749=G4749)*1)&gt;1,0,1))</f>
        <v/>
      </c>
      <c r="AR4749" s="24" t="str">
        <f t="shared" si="224"/>
        <v/>
      </c>
    </row>
    <row r="4750" spans="2:44" x14ac:dyDescent="0.35">
      <c r="B4750" s="20"/>
      <c r="C4750" s="20"/>
      <c r="D4750" s="20"/>
      <c r="E4750" s="20"/>
      <c r="F4750" s="20"/>
      <c r="G4750" s="21"/>
      <c r="H4750" s="20"/>
      <c r="I4750" s="20"/>
      <c r="J4750" s="20"/>
      <c r="K4750" s="20"/>
      <c r="L4750" s="20"/>
      <c r="M4750" s="20"/>
      <c r="N4750" s="20"/>
      <c r="O4750" s="22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0"/>
      <c r="AA4750" s="20"/>
      <c r="AB4750" s="20"/>
      <c r="AC4750" s="20"/>
      <c r="AD4750" s="20"/>
      <c r="AE4750" s="20"/>
      <c r="AF4750" s="22"/>
      <c r="AG4750" s="20"/>
      <c r="AH4750" s="20"/>
      <c r="AI4750" s="20"/>
      <c r="AJ4750" s="20"/>
      <c r="AK4750" s="20"/>
      <c r="AL4750" s="20"/>
      <c r="AM4750" s="24" t="str">
        <f>IF($O4750="","",IF(DATEDIF($O4750,Lista!$V$2,"y")=122,"",DATEDIF($O4750,Lista!$V$2,"y")))</f>
        <v/>
      </c>
      <c r="AN4750" s="24" t="str">
        <f t="shared" si="222"/>
        <v/>
      </c>
      <c r="AO4750" s="24" t="str">
        <f t="shared" si="223"/>
        <v/>
      </c>
      <c r="AP4750" s="25" t="str">
        <f>IFERROR(VLOOKUP($R4750,Lista!$G$2:$H$15,2,FALSE),"")</f>
        <v/>
      </c>
      <c r="AQ4750" s="24" t="str">
        <f>IF(ISBLANK(G4750),"",IF(SUMPRODUCT((G$2:G4750=G4750)*1)&gt;1,0,1))</f>
        <v/>
      </c>
      <c r="AR4750" s="24" t="str">
        <f t="shared" si="224"/>
        <v/>
      </c>
    </row>
    <row r="4751" spans="2:44" x14ac:dyDescent="0.35">
      <c r="B4751" s="20"/>
      <c r="C4751" s="20"/>
      <c r="D4751" s="20"/>
      <c r="E4751" s="20"/>
      <c r="F4751" s="20"/>
      <c r="G4751" s="21"/>
      <c r="H4751" s="20"/>
      <c r="I4751" s="20"/>
      <c r="J4751" s="20"/>
      <c r="K4751" s="20"/>
      <c r="L4751" s="20"/>
      <c r="M4751" s="20"/>
      <c r="N4751" s="20"/>
      <c r="O4751" s="22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0"/>
      <c r="AA4751" s="20"/>
      <c r="AB4751" s="20"/>
      <c r="AC4751" s="20"/>
      <c r="AD4751" s="20"/>
      <c r="AE4751" s="20"/>
      <c r="AF4751" s="22"/>
      <c r="AG4751" s="20"/>
      <c r="AH4751" s="20"/>
      <c r="AI4751" s="20"/>
      <c r="AJ4751" s="20"/>
      <c r="AK4751" s="20"/>
      <c r="AL4751" s="20"/>
      <c r="AM4751" s="24" t="str">
        <f>IF($O4751="","",IF(DATEDIF($O4751,Lista!$V$2,"y")=122,"",DATEDIF($O4751,Lista!$V$2,"y")))</f>
        <v/>
      </c>
      <c r="AN4751" s="24" t="str">
        <f t="shared" si="222"/>
        <v/>
      </c>
      <c r="AO4751" s="24" t="str">
        <f t="shared" si="223"/>
        <v/>
      </c>
      <c r="AP4751" s="25" t="str">
        <f>IFERROR(VLOOKUP($R4751,Lista!$G$2:$H$15,2,FALSE),"")</f>
        <v/>
      </c>
      <c r="AQ4751" s="24" t="str">
        <f>IF(ISBLANK(G4751),"",IF(SUMPRODUCT((G$2:G4751=G4751)*1)&gt;1,0,1))</f>
        <v/>
      </c>
      <c r="AR4751" s="24" t="str">
        <f t="shared" si="224"/>
        <v/>
      </c>
    </row>
    <row r="4752" spans="2:44" x14ac:dyDescent="0.35">
      <c r="B4752" s="20"/>
      <c r="C4752" s="20"/>
      <c r="D4752" s="20"/>
      <c r="E4752" s="20"/>
      <c r="F4752" s="20"/>
      <c r="G4752" s="21"/>
      <c r="H4752" s="20"/>
      <c r="I4752" s="20"/>
      <c r="J4752" s="20"/>
      <c r="K4752" s="20"/>
      <c r="L4752" s="20"/>
      <c r="M4752" s="20"/>
      <c r="N4752" s="20"/>
      <c r="O4752" s="22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0"/>
      <c r="AA4752" s="20"/>
      <c r="AB4752" s="20"/>
      <c r="AC4752" s="20"/>
      <c r="AD4752" s="20"/>
      <c r="AE4752" s="20"/>
      <c r="AF4752" s="22"/>
      <c r="AG4752" s="20"/>
      <c r="AH4752" s="20"/>
      <c r="AI4752" s="20"/>
      <c r="AJ4752" s="20"/>
      <c r="AK4752" s="20"/>
      <c r="AL4752" s="20"/>
      <c r="AM4752" s="24" t="str">
        <f>IF($O4752="","",IF(DATEDIF($O4752,Lista!$V$2,"y")=122,"",DATEDIF($O4752,Lista!$V$2,"y")))</f>
        <v/>
      </c>
      <c r="AN4752" s="24" t="str">
        <f t="shared" si="222"/>
        <v/>
      </c>
      <c r="AO4752" s="24" t="str">
        <f t="shared" si="223"/>
        <v/>
      </c>
      <c r="AP4752" s="25" t="str">
        <f>IFERROR(VLOOKUP($R4752,Lista!$G$2:$H$15,2,FALSE),"")</f>
        <v/>
      </c>
      <c r="AQ4752" s="24" t="str">
        <f>IF(ISBLANK(G4752),"",IF(SUMPRODUCT((G$2:G4752=G4752)*1)&gt;1,0,1))</f>
        <v/>
      </c>
      <c r="AR4752" s="24" t="str">
        <f t="shared" si="224"/>
        <v/>
      </c>
    </row>
    <row r="4753" spans="2:44" x14ac:dyDescent="0.35">
      <c r="B4753" s="20"/>
      <c r="C4753" s="20"/>
      <c r="D4753" s="20"/>
      <c r="E4753" s="20"/>
      <c r="F4753" s="20"/>
      <c r="G4753" s="21"/>
      <c r="H4753" s="20"/>
      <c r="I4753" s="20"/>
      <c r="J4753" s="20"/>
      <c r="K4753" s="20"/>
      <c r="L4753" s="20"/>
      <c r="M4753" s="20"/>
      <c r="N4753" s="20"/>
      <c r="O4753" s="22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  <c r="AC4753" s="20"/>
      <c r="AD4753" s="20"/>
      <c r="AE4753" s="20"/>
      <c r="AF4753" s="22"/>
      <c r="AG4753" s="20"/>
      <c r="AH4753" s="20"/>
      <c r="AI4753" s="20"/>
      <c r="AJ4753" s="20"/>
      <c r="AK4753" s="20"/>
      <c r="AL4753" s="20"/>
      <c r="AM4753" s="24" t="str">
        <f>IF($O4753="","",IF(DATEDIF($O4753,Lista!$V$2,"y")=122,"",DATEDIF($O4753,Lista!$V$2,"y")))</f>
        <v/>
      </c>
      <c r="AN4753" s="24" t="str">
        <f t="shared" si="222"/>
        <v/>
      </c>
      <c r="AO4753" s="24" t="str">
        <f t="shared" si="223"/>
        <v/>
      </c>
      <c r="AP4753" s="25" t="str">
        <f>IFERROR(VLOOKUP($R4753,Lista!$G$2:$H$15,2,FALSE),"")</f>
        <v/>
      </c>
      <c r="AQ4753" s="24" t="str">
        <f>IF(ISBLANK(G4753),"",IF(SUMPRODUCT((G$2:G4753=G4753)*1)&gt;1,0,1))</f>
        <v/>
      </c>
      <c r="AR4753" s="24" t="str">
        <f t="shared" si="224"/>
        <v/>
      </c>
    </row>
    <row r="4754" spans="2:44" x14ac:dyDescent="0.35">
      <c r="B4754" s="20"/>
      <c r="C4754" s="20"/>
      <c r="D4754" s="20"/>
      <c r="E4754" s="20"/>
      <c r="F4754" s="20"/>
      <c r="G4754" s="21"/>
      <c r="H4754" s="20"/>
      <c r="I4754" s="20"/>
      <c r="J4754" s="20"/>
      <c r="K4754" s="20"/>
      <c r="L4754" s="20"/>
      <c r="M4754" s="20"/>
      <c r="N4754" s="20"/>
      <c r="O4754" s="22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0"/>
      <c r="AA4754" s="20"/>
      <c r="AB4754" s="20"/>
      <c r="AC4754" s="20"/>
      <c r="AD4754" s="20"/>
      <c r="AE4754" s="20"/>
      <c r="AF4754" s="22"/>
      <c r="AG4754" s="20"/>
      <c r="AH4754" s="20"/>
      <c r="AI4754" s="20"/>
      <c r="AJ4754" s="20"/>
      <c r="AK4754" s="20"/>
      <c r="AL4754" s="20"/>
      <c r="AM4754" s="24" t="str">
        <f>IF($O4754="","",IF(DATEDIF($O4754,Lista!$V$2,"y")=122,"",DATEDIF($O4754,Lista!$V$2,"y")))</f>
        <v/>
      </c>
      <c r="AN4754" s="24" t="str">
        <f t="shared" si="222"/>
        <v/>
      </c>
      <c r="AO4754" s="24" t="str">
        <f t="shared" si="223"/>
        <v/>
      </c>
      <c r="AP4754" s="25" t="str">
        <f>IFERROR(VLOOKUP($R4754,Lista!$G$2:$H$15,2,FALSE),"")</f>
        <v/>
      </c>
      <c r="AQ4754" s="24" t="str">
        <f>IF(ISBLANK(G4754),"",IF(SUMPRODUCT((G$2:G4754=G4754)*1)&gt;1,0,1))</f>
        <v/>
      </c>
      <c r="AR4754" s="24" t="str">
        <f t="shared" si="224"/>
        <v/>
      </c>
    </row>
    <row r="4755" spans="2:44" x14ac:dyDescent="0.35">
      <c r="B4755" s="20"/>
      <c r="C4755" s="20"/>
      <c r="D4755" s="20"/>
      <c r="E4755" s="20"/>
      <c r="F4755" s="20"/>
      <c r="G4755" s="21"/>
      <c r="H4755" s="20"/>
      <c r="I4755" s="20"/>
      <c r="J4755" s="20"/>
      <c r="K4755" s="20"/>
      <c r="L4755" s="20"/>
      <c r="M4755" s="20"/>
      <c r="N4755" s="20"/>
      <c r="O4755" s="22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0"/>
      <c r="AA4755" s="20"/>
      <c r="AB4755" s="20"/>
      <c r="AC4755" s="20"/>
      <c r="AD4755" s="20"/>
      <c r="AE4755" s="20"/>
      <c r="AF4755" s="22"/>
      <c r="AG4755" s="20"/>
      <c r="AH4755" s="20"/>
      <c r="AI4755" s="20"/>
      <c r="AJ4755" s="20"/>
      <c r="AK4755" s="20"/>
      <c r="AL4755" s="20"/>
      <c r="AM4755" s="24" t="str">
        <f>IF($O4755="","",IF(DATEDIF($O4755,Lista!$V$2,"y")=122,"",DATEDIF($O4755,Lista!$V$2,"y")))</f>
        <v/>
      </c>
      <c r="AN4755" s="24" t="str">
        <f t="shared" si="222"/>
        <v/>
      </c>
      <c r="AO4755" s="24" t="str">
        <f t="shared" si="223"/>
        <v/>
      </c>
      <c r="AP4755" s="25" t="str">
        <f>IFERROR(VLOOKUP($R4755,Lista!$G$2:$H$15,2,FALSE),"")</f>
        <v/>
      </c>
      <c r="AQ4755" s="24" t="str">
        <f>IF(ISBLANK(G4755),"",IF(SUMPRODUCT((G$2:G4755=G4755)*1)&gt;1,0,1))</f>
        <v/>
      </c>
      <c r="AR4755" s="24" t="str">
        <f t="shared" si="224"/>
        <v/>
      </c>
    </row>
    <row r="4756" spans="2:44" x14ac:dyDescent="0.35">
      <c r="B4756" s="20"/>
      <c r="C4756" s="20"/>
      <c r="D4756" s="20"/>
      <c r="E4756" s="20"/>
      <c r="F4756" s="20"/>
      <c r="G4756" s="21"/>
      <c r="H4756" s="20"/>
      <c r="I4756" s="20"/>
      <c r="J4756" s="20"/>
      <c r="K4756" s="20"/>
      <c r="L4756" s="20"/>
      <c r="M4756" s="20"/>
      <c r="N4756" s="20"/>
      <c r="O4756" s="22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0"/>
      <c r="AA4756" s="20"/>
      <c r="AB4756" s="20"/>
      <c r="AC4756" s="20"/>
      <c r="AD4756" s="20"/>
      <c r="AE4756" s="20"/>
      <c r="AF4756" s="22"/>
      <c r="AG4756" s="20"/>
      <c r="AH4756" s="20"/>
      <c r="AI4756" s="20"/>
      <c r="AJ4756" s="20"/>
      <c r="AK4756" s="20"/>
      <c r="AL4756" s="20"/>
      <c r="AM4756" s="24" t="str">
        <f>IF($O4756="","",IF(DATEDIF($O4756,Lista!$V$2,"y")=122,"",DATEDIF($O4756,Lista!$V$2,"y")))</f>
        <v/>
      </c>
      <c r="AN4756" s="24" t="str">
        <f t="shared" si="222"/>
        <v/>
      </c>
      <c r="AO4756" s="24" t="str">
        <f t="shared" si="223"/>
        <v/>
      </c>
      <c r="AP4756" s="25" t="str">
        <f>IFERROR(VLOOKUP($R4756,Lista!$G$2:$H$15,2,FALSE),"")</f>
        <v/>
      </c>
      <c r="AQ4756" s="24" t="str">
        <f>IF(ISBLANK(G4756),"",IF(SUMPRODUCT((G$2:G4756=G4756)*1)&gt;1,0,1))</f>
        <v/>
      </c>
      <c r="AR4756" s="24" t="str">
        <f t="shared" si="224"/>
        <v/>
      </c>
    </row>
    <row r="4757" spans="2:44" x14ac:dyDescent="0.35">
      <c r="B4757" s="20"/>
      <c r="C4757" s="20"/>
      <c r="D4757" s="20"/>
      <c r="E4757" s="20"/>
      <c r="F4757" s="20"/>
      <c r="G4757" s="21"/>
      <c r="H4757" s="20"/>
      <c r="I4757" s="20"/>
      <c r="J4757" s="20"/>
      <c r="K4757" s="20"/>
      <c r="L4757" s="20"/>
      <c r="M4757" s="20"/>
      <c r="N4757" s="20"/>
      <c r="O4757" s="22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0"/>
      <c r="AA4757" s="20"/>
      <c r="AB4757" s="20"/>
      <c r="AC4757" s="20"/>
      <c r="AD4757" s="20"/>
      <c r="AE4757" s="20"/>
      <c r="AF4757" s="22"/>
      <c r="AG4757" s="20"/>
      <c r="AH4757" s="20"/>
      <c r="AI4757" s="20"/>
      <c r="AJ4757" s="20"/>
      <c r="AK4757" s="20"/>
      <c r="AL4757" s="20"/>
      <c r="AM4757" s="24" t="str">
        <f>IF($O4757="","",IF(DATEDIF($O4757,Lista!$V$2,"y")=122,"",DATEDIF($O4757,Lista!$V$2,"y")))</f>
        <v/>
      </c>
      <c r="AN4757" s="24" t="str">
        <f t="shared" si="222"/>
        <v/>
      </c>
      <c r="AO4757" s="24" t="str">
        <f t="shared" si="223"/>
        <v/>
      </c>
      <c r="AP4757" s="25" t="str">
        <f>IFERROR(VLOOKUP($R4757,Lista!$G$2:$H$15,2,FALSE),"")</f>
        <v/>
      </c>
      <c r="AQ4757" s="24" t="str">
        <f>IF(ISBLANK(G4757),"",IF(SUMPRODUCT((G$2:G4757=G4757)*1)&gt;1,0,1))</f>
        <v/>
      </c>
      <c r="AR4757" s="24" t="str">
        <f t="shared" si="224"/>
        <v/>
      </c>
    </row>
    <row r="4758" spans="2:44" x14ac:dyDescent="0.35">
      <c r="B4758" s="20"/>
      <c r="C4758" s="20"/>
      <c r="D4758" s="20"/>
      <c r="E4758" s="20"/>
      <c r="F4758" s="20"/>
      <c r="G4758" s="21"/>
      <c r="H4758" s="20"/>
      <c r="I4758" s="20"/>
      <c r="J4758" s="20"/>
      <c r="K4758" s="20"/>
      <c r="L4758" s="20"/>
      <c r="M4758" s="20"/>
      <c r="N4758" s="20"/>
      <c r="O4758" s="22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0"/>
      <c r="AA4758" s="20"/>
      <c r="AB4758" s="20"/>
      <c r="AC4758" s="20"/>
      <c r="AD4758" s="20"/>
      <c r="AE4758" s="20"/>
      <c r="AF4758" s="22"/>
      <c r="AG4758" s="20"/>
      <c r="AH4758" s="20"/>
      <c r="AI4758" s="20"/>
      <c r="AJ4758" s="20"/>
      <c r="AK4758" s="20"/>
      <c r="AL4758" s="20"/>
      <c r="AM4758" s="24" t="str">
        <f>IF($O4758="","",IF(DATEDIF($O4758,Lista!$V$2,"y")=122,"",DATEDIF($O4758,Lista!$V$2,"y")))</f>
        <v/>
      </c>
      <c r="AN4758" s="24" t="str">
        <f t="shared" si="222"/>
        <v/>
      </c>
      <c r="AO4758" s="24" t="str">
        <f t="shared" si="223"/>
        <v/>
      </c>
      <c r="AP4758" s="25" t="str">
        <f>IFERROR(VLOOKUP($R4758,Lista!$G$2:$H$15,2,FALSE),"")</f>
        <v/>
      </c>
      <c r="AQ4758" s="24" t="str">
        <f>IF(ISBLANK(G4758),"",IF(SUMPRODUCT((G$2:G4758=G4758)*1)&gt;1,0,1))</f>
        <v/>
      </c>
      <c r="AR4758" s="24" t="str">
        <f t="shared" si="224"/>
        <v/>
      </c>
    </row>
    <row r="4759" spans="2:44" x14ac:dyDescent="0.35">
      <c r="B4759" s="20"/>
      <c r="C4759" s="20"/>
      <c r="D4759" s="20"/>
      <c r="E4759" s="20"/>
      <c r="F4759" s="20"/>
      <c r="G4759" s="21"/>
      <c r="H4759" s="20"/>
      <c r="I4759" s="20"/>
      <c r="J4759" s="20"/>
      <c r="K4759" s="20"/>
      <c r="L4759" s="20"/>
      <c r="M4759" s="20"/>
      <c r="N4759" s="20"/>
      <c r="O4759" s="22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0"/>
      <c r="AA4759" s="20"/>
      <c r="AB4759" s="20"/>
      <c r="AC4759" s="20"/>
      <c r="AD4759" s="20"/>
      <c r="AE4759" s="20"/>
      <c r="AF4759" s="22"/>
      <c r="AG4759" s="20"/>
      <c r="AH4759" s="20"/>
      <c r="AI4759" s="20"/>
      <c r="AJ4759" s="20"/>
      <c r="AK4759" s="20"/>
      <c r="AL4759" s="20"/>
      <c r="AM4759" s="24" t="str">
        <f>IF($O4759="","",IF(DATEDIF($O4759,Lista!$V$2,"y")=122,"",DATEDIF($O4759,Lista!$V$2,"y")))</f>
        <v/>
      </c>
      <c r="AN4759" s="24" t="str">
        <f t="shared" si="222"/>
        <v/>
      </c>
      <c r="AO4759" s="24" t="str">
        <f t="shared" si="223"/>
        <v/>
      </c>
      <c r="AP4759" s="25" t="str">
        <f>IFERROR(VLOOKUP($R4759,Lista!$G$2:$H$15,2,FALSE),"")</f>
        <v/>
      </c>
      <c r="AQ4759" s="24" t="str">
        <f>IF(ISBLANK(G4759),"",IF(SUMPRODUCT((G$2:G4759=G4759)*1)&gt;1,0,1))</f>
        <v/>
      </c>
      <c r="AR4759" s="24" t="str">
        <f t="shared" si="224"/>
        <v/>
      </c>
    </row>
    <row r="4760" spans="2:44" x14ac:dyDescent="0.35">
      <c r="B4760" s="20"/>
      <c r="C4760" s="20"/>
      <c r="D4760" s="20"/>
      <c r="E4760" s="20"/>
      <c r="F4760" s="20"/>
      <c r="G4760" s="21"/>
      <c r="H4760" s="20"/>
      <c r="I4760" s="20"/>
      <c r="J4760" s="20"/>
      <c r="K4760" s="20"/>
      <c r="L4760" s="20"/>
      <c r="M4760" s="20"/>
      <c r="N4760" s="20"/>
      <c r="O4760" s="22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0"/>
      <c r="AA4760" s="20"/>
      <c r="AB4760" s="20"/>
      <c r="AC4760" s="20"/>
      <c r="AD4760" s="20"/>
      <c r="AE4760" s="20"/>
      <c r="AF4760" s="22"/>
      <c r="AG4760" s="20"/>
      <c r="AH4760" s="20"/>
      <c r="AI4760" s="20"/>
      <c r="AJ4760" s="20"/>
      <c r="AK4760" s="20"/>
      <c r="AL4760" s="20"/>
      <c r="AM4760" s="24" t="str">
        <f>IF($O4760="","",IF(DATEDIF($O4760,Lista!$V$2,"y")=122,"",DATEDIF($O4760,Lista!$V$2,"y")))</f>
        <v/>
      </c>
      <c r="AN4760" s="24" t="str">
        <f t="shared" si="222"/>
        <v/>
      </c>
      <c r="AO4760" s="24" t="str">
        <f t="shared" si="223"/>
        <v/>
      </c>
      <c r="AP4760" s="25" t="str">
        <f>IFERROR(VLOOKUP($R4760,Lista!$G$2:$H$15,2,FALSE),"")</f>
        <v/>
      </c>
      <c r="AQ4760" s="24" t="str">
        <f>IF(ISBLANK(G4760),"",IF(SUMPRODUCT((G$2:G4760=G4760)*1)&gt;1,0,1))</f>
        <v/>
      </c>
      <c r="AR4760" s="24" t="str">
        <f t="shared" si="224"/>
        <v/>
      </c>
    </row>
    <row r="4761" spans="2:44" x14ac:dyDescent="0.35">
      <c r="B4761" s="20"/>
      <c r="C4761" s="20"/>
      <c r="D4761" s="20"/>
      <c r="E4761" s="20"/>
      <c r="F4761" s="20"/>
      <c r="G4761" s="21"/>
      <c r="H4761" s="20"/>
      <c r="I4761" s="20"/>
      <c r="J4761" s="20"/>
      <c r="K4761" s="20"/>
      <c r="L4761" s="20"/>
      <c r="M4761" s="20"/>
      <c r="N4761" s="20"/>
      <c r="O4761" s="22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0"/>
      <c r="AA4761" s="20"/>
      <c r="AB4761" s="20"/>
      <c r="AC4761" s="20"/>
      <c r="AD4761" s="20"/>
      <c r="AE4761" s="20"/>
      <c r="AF4761" s="22"/>
      <c r="AG4761" s="20"/>
      <c r="AH4761" s="20"/>
      <c r="AI4761" s="20"/>
      <c r="AJ4761" s="20"/>
      <c r="AK4761" s="20"/>
      <c r="AL4761" s="20"/>
      <c r="AM4761" s="24" t="str">
        <f>IF($O4761="","",IF(DATEDIF($O4761,Lista!$V$2,"y")=122,"",DATEDIF($O4761,Lista!$V$2,"y")))</f>
        <v/>
      </c>
      <c r="AN4761" s="24" t="str">
        <f t="shared" si="222"/>
        <v/>
      </c>
      <c r="AO4761" s="24" t="str">
        <f t="shared" si="223"/>
        <v/>
      </c>
      <c r="AP4761" s="25" t="str">
        <f>IFERROR(VLOOKUP($R4761,Lista!$G$2:$H$15,2,FALSE),"")</f>
        <v/>
      </c>
      <c r="AQ4761" s="24" t="str">
        <f>IF(ISBLANK(G4761),"",IF(SUMPRODUCT((G$2:G4761=G4761)*1)&gt;1,0,1))</f>
        <v/>
      </c>
      <c r="AR4761" s="24" t="str">
        <f t="shared" si="224"/>
        <v/>
      </c>
    </row>
    <row r="4762" spans="2:44" x14ac:dyDescent="0.35">
      <c r="B4762" s="20"/>
      <c r="C4762" s="20"/>
      <c r="D4762" s="20"/>
      <c r="E4762" s="20"/>
      <c r="F4762" s="20"/>
      <c r="G4762" s="21"/>
      <c r="H4762" s="20"/>
      <c r="I4762" s="20"/>
      <c r="J4762" s="20"/>
      <c r="K4762" s="20"/>
      <c r="L4762" s="20"/>
      <c r="M4762" s="20"/>
      <c r="N4762" s="20"/>
      <c r="O4762" s="22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0"/>
      <c r="AA4762" s="20"/>
      <c r="AB4762" s="20"/>
      <c r="AC4762" s="20"/>
      <c r="AD4762" s="20"/>
      <c r="AE4762" s="20"/>
      <c r="AF4762" s="22"/>
      <c r="AG4762" s="20"/>
      <c r="AH4762" s="20"/>
      <c r="AI4762" s="20"/>
      <c r="AJ4762" s="20"/>
      <c r="AK4762" s="20"/>
      <c r="AL4762" s="20"/>
      <c r="AM4762" s="24" t="str">
        <f>IF($O4762="","",IF(DATEDIF($O4762,Lista!$V$2,"y")=122,"",DATEDIF($O4762,Lista!$V$2,"y")))</f>
        <v/>
      </c>
      <c r="AN4762" s="24" t="str">
        <f t="shared" si="222"/>
        <v/>
      </c>
      <c r="AO4762" s="24" t="str">
        <f t="shared" si="223"/>
        <v/>
      </c>
      <c r="AP4762" s="25" t="str">
        <f>IFERROR(VLOOKUP($R4762,Lista!$G$2:$H$15,2,FALSE),"")</f>
        <v/>
      </c>
      <c r="AQ4762" s="24" t="str">
        <f>IF(ISBLANK(G4762),"",IF(SUMPRODUCT((G$2:G4762=G4762)*1)&gt;1,0,1))</f>
        <v/>
      </c>
      <c r="AR4762" s="24" t="str">
        <f t="shared" si="224"/>
        <v/>
      </c>
    </row>
    <row r="4763" spans="2:44" x14ac:dyDescent="0.35">
      <c r="B4763" s="20"/>
      <c r="C4763" s="20"/>
      <c r="D4763" s="20"/>
      <c r="E4763" s="20"/>
      <c r="F4763" s="20"/>
      <c r="G4763" s="21"/>
      <c r="H4763" s="20"/>
      <c r="I4763" s="20"/>
      <c r="J4763" s="20"/>
      <c r="K4763" s="20"/>
      <c r="L4763" s="20"/>
      <c r="M4763" s="20"/>
      <c r="N4763" s="20"/>
      <c r="O4763" s="22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0"/>
      <c r="AA4763" s="20"/>
      <c r="AB4763" s="20"/>
      <c r="AC4763" s="20"/>
      <c r="AD4763" s="20"/>
      <c r="AE4763" s="20"/>
      <c r="AF4763" s="22"/>
      <c r="AG4763" s="20"/>
      <c r="AH4763" s="20"/>
      <c r="AI4763" s="20"/>
      <c r="AJ4763" s="20"/>
      <c r="AK4763" s="20"/>
      <c r="AL4763" s="20"/>
      <c r="AM4763" s="24" t="str">
        <f>IF($O4763="","",IF(DATEDIF($O4763,Lista!$V$2,"y")=122,"",DATEDIF($O4763,Lista!$V$2,"y")))</f>
        <v/>
      </c>
      <c r="AN4763" s="24" t="str">
        <f t="shared" si="222"/>
        <v/>
      </c>
      <c r="AO4763" s="24" t="str">
        <f t="shared" si="223"/>
        <v/>
      </c>
      <c r="AP4763" s="25" t="str">
        <f>IFERROR(VLOOKUP($R4763,Lista!$G$2:$H$15,2,FALSE),"")</f>
        <v/>
      </c>
      <c r="AQ4763" s="24" t="str">
        <f>IF(ISBLANK(G4763),"",IF(SUMPRODUCT((G$2:G4763=G4763)*1)&gt;1,0,1))</f>
        <v/>
      </c>
      <c r="AR4763" s="24" t="str">
        <f t="shared" si="224"/>
        <v/>
      </c>
    </row>
    <row r="4764" spans="2:44" x14ac:dyDescent="0.35">
      <c r="B4764" s="20"/>
      <c r="C4764" s="20"/>
      <c r="D4764" s="20"/>
      <c r="E4764" s="20"/>
      <c r="F4764" s="20"/>
      <c r="G4764" s="21"/>
      <c r="H4764" s="20"/>
      <c r="I4764" s="20"/>
      <c r="J4764" s="20"/>
      <c r="K4764" s="20"/>
      <c r="L4764" s="20"/>
      <c r="M4764" s="20"/>
      <c r="N4764" s="20"/>
      <c r="O4764" s="22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0"/>
      <c r="AA4764" s="20"/>
      <c r="AB4764" s="20"/>
      <c r="AC4764" s="20"/>
      <c r="AD4764" s="20"/>
      <c r="AE4764" s="20"/>
      <c r="AF4764" s="22"/>
      <c r="AG4764" s="20"/>
      <c r="AH4764" s="20"/>
      <c r="AI4764" s="20"/>
      <c r="AJ4764" s="20"/>
      <c r="AK4764" s="20"/>
      <c r="AL4764" s="20"/>
      <c r="AM4764" s="24" t="str">
        <f>IF($O4764="","",IF(DATEDIF($O4764,Lista!$V$2,"y")=122,"",DATEDIF($O4764,Lista!$V$2,"y")))</f>
        <v/>
      </c>
      <c r="AN4764" s="24" t="str">
        <f t="shared" si="222"/>
        <v/>
      </c>
      <c r="AO4764" s="24" t="str">
        <f t="shared" si="223"/>
        <v/>
      </c>
      <c r="AP4764" s="25" t="str">
        <f>IFERROR(VLOOKUP($R4764,Lista!$G$2:$H$15,2,FALSE),"")</f>
        <v/>
      </c>
      <c r="AQ4764" s="24" t="str">
        <f>IF(ISBLANK(G4764),"",IF(SUMPRODUCT((G$2:G4764=G4764)*1)&gt;1,0,1))</f>
        <v/>
      </c>
      <c r="AR4764" s="24" t="str">
        <f t="shared" si="224"/>
        <v/>
      </c>
    </row>
    <row r="4765" spans="2:44" x14ac:dyDescent="0.35">
      <c r="B4765" s="20"/>
      <c r="C4765" s="20"/>
      <c r="D4765" s="20"/>
      <c r="E4765" s="20"/>
      <c r="F4765" s="20"/>
      <c r="G4765" s="21"/>
      <c r="H4765" s="20"/>
      <c r="I4765" s="20"/>
      <c r="J4765" s="20"/>
      <c r="K4765" s="20"/>
      <c r="L4765" s="20"/>
      <c r="M4765" s="20"/>
      <c r="N4765" s="20"/>
      <c r="O4765" s="22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0"/>
      <c r="AA4765" s="20"/>
      <c r="AB4765" s="20"/>
      <c r="AC4765" s="20"/>
      <c r="AD4765" s="20"/>
      <c r="AE4765" s="20"/>
      <c r="AF4765" s="22"/>
      <c r="AG4765" s="20"/>
      <c r="AH4765" s="20"/>
      <c r="AI4765" s="20"/>
      <c r="AJ4765" s="20"/>
      <c r="AK4765" s="20"/>
      <c r="AL4765" s="20"/>
      <c r="AM4765" s="24" t="str">
        <f>IF($O4765="","",IF(DATEDIF($O4765,Lista!$V$2,"y")=122,"",DATEDIF($O4765,Lista!$V$2,"y")))</f>
        <v/>
      </c>
      <c r="AN4765" s="24" t="str">
        <f t="shared" si="222"/>
        <v/>
      </c>
      <c r="AO4765" s="24" t="str">
        <f t="shared" si="223"/>
        <v/>
      </c>
      <c r="AP4765" s="25" t="str">
        <f>IFERROR(VLOOKUP($R4765,Lista!$G$2:$H$15,2,FALSE),"")</f>
        <v/>
      </c>
      <c r="AQ4765" s="24" t="str">
        <f>IF(ISBLANK(G4765),"",IF(SUMPRODUCT((G$2:G4765=G4765)*1)&gt;1,0,1))</f>
        <v/>
      </c>
      <c r="AR4765" s="24" t="str">
        <f t="shared" si="224"/>
        <v/>
      </c>
    </row>
    <row r="4766" spans="2:44" x14ac:dyDescent="0.35">
      <c r="B4766" s="20"/>
      <c r="C4766" s="20"/>
      <c r="D4766" s="20"/>
      <c r="E4766" s="20"/>
      <c r="F4766" s="20"/>
      <c r="G4766" s="21"/>
      <c r="H4766" s="20"/>
      <c r="I4766" s="20"/>
      <c r="J4766" s="20"/>
      <c r="K4766" s="20"/>
      <c r="L4766" s="20"/>
      <c r="M4766" s="20"/>
      <c r="N4766" s="20"/>
      <c r="O4766" s="22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0"/>
      <c r="AA4766" s="20"/>
      <c r="AB4766" s="20"/>
      <c r="AC4766" s="20"/>
      <c r="AD4766" s="20"/>
      <c r="AE4766" s="20"/>
      <c r="AF4766" s="22"/>
      <c r="AG4766" s="20"/>
      <c r="AH4766" s="20"/>
      <c r="AI4766" s="20"/>
      <c r="AJ4766" s="20"/>
      <c r="AK4766" s="20"/>
      <c r="AL4766" s="20"/>
      <c r="AM4766" s="24" t="str">
        <f>IF($O4766="","",IF(DATEDIF($O4766,Lista!$V$2,"y")=122,"",DATEDIF($O4766,Lista!$V$2,"y")))</f>
        <v/>
      </c>
      <c r="AN4766" s="24" t="str">
        <f t="shared" si="222"/>
        <v/>
      </c>
      <c r="AO4766" s="24" t="str">
        <f t="shared" si="223"/>
        <v/>
      </c>
      <c r="AP4766" s="25" t="str">
        <f>IFERROR(VLOOKUP($R4766,Lista!$G$2:$H$15,2,FALSE),"")</f>
        <v/>
      </c>
      <c r="AQ4766" s="24" t="str">
        <f>IF(ISBLANK(G4766),"",IF(SUMPRODUCT((G$2:G4766=G4766)*1)&gt;1,0,1))</f>
        <v/>
      </c>
      <c r="AR4766" s="24" t="str">
        <f t="shared" si="224"/>
        <v/>
      </c>
    </row>
    <row r="4767" spans="2:44" x14ac:dyDescent="0.35">
      <c r="B4767" s="20"/>
      <c r="C4767" s="20"/>
      <c r="D4767" s="20"/>
      <c r="E4767" s="20"/>
      <c r="F4767" s="20"/>
      <c r="G4767" s="21"/>
      <c r="H4767" s="20"/>
      <c r="I4767" s="20"/>
      <c r="J4767" s="20"/>
      <c r="K4767" s="20"/>
      <c r="L4767" s="20"/>
      <c r="M4767" s="20"/>
      <c r="N4767" s="20"/>
      <c r="O4767" s="22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0"/>
      <c r="AA4767" s="20"/>
      <c r="AB4767" s="20"/>
      <c r="AC4767" s="20"/>
      <c r="AD4767" s="20"/>
      <c r="AE4767" s="20"/>
      <c r="AF4767" s="22"/>
      <c r="AG4767" s="20"/>
      <c r="AH4767" s="20"/>
      <c r="AI4767" s="20"/>
      <c r="AJ4767" s="20"/>
      <c r="AK4767" s="20"/>
      <c r="AL4767" s="20"/>
      <c r="AM4767" s="24" t="str">
        <f>IF($O4767="","",IF(DATEDIF($O4767,Lista!$V$2,"y")=122,"",DATEDIF($O4767,Lista!$V$2,"y")))</f>
        <v/>
      </c>
      <c r="AN4767" s="24" t="str">
        <f t="shared" si="222"/>
        <v/>
      </c>
      <c r="AO4767" s="24" t="str">
        <f t="shared" si="223"/>
        <v/>
      </c>
      <c r="AP4767" s="25" t="str">
        <f>IFERROR(VLOOKUP($R4767,Lista!$G$2:$H$15,2,FALSE),"")</f>
        <v/>
      </c>
      <c r="AQ4767" s="24" t="str">
        <f>IF(ISBLANK(G4767),"",IF(SUMPRODUCT((G$2:G4767=G4767)*1)&gt;1,0,1))</f>
        <v/>
      </c>
      <c r="AR4767" s="24" t="str">
        <f t="shared" si="224"/>
        <v/>
      </c>
    </row>
    <row r="4768" spans="2:44" x14ac:dyDescent="0.35">
      <c r="B4768" s="20"/>
      <c r="C4768" s="20"/>
      <c r="D4768" s="20"/>
      <c r="E4768" s="20"/>
      <c r="F4768" s="20"/>
      <c r="G4768" s="21"/>
      <c r="H4768" s="20"/>
      <c r="I4768" s="20"/>
      <c r="J4768" s="20"/>
      <c r="K4768" s="20"/>
      <c r="L4768" s="20"/>
      <c r="M4768" s="20"/>
      <c r="N4768" s="20"/>
      <c r="O4768" s="22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0"/>
      <c r="AA4768" s="20"/>
      <c r="AB4768" s="20"/>
      <c r="AC4768" s="20"/>
      <c r="AD4768" s="20"/>
      <c r="AE4768" s="20"/>
      <c r="AF4768" s="22"/>
      <c r="AG4768" s="20"/>
      <c r="AH4768" s="20"/>
      <c r="AI4768" s="20"/>
      <c r="AJ4768" s="20"/>
      <c r="AK4768" s="20"/>
      <c r="AL4768" s="20"/>
      <c r="AM4768" s="24" t="str">
        <f>IF($O4768="","",IF(DATEDIF($O4768,Lista!$V$2,"y")=122,"",DATEDIF($O4768,Lista!$V$2,"y")))</f>
        <v/>
      </c>
      <c r="AN4768" s="24" t="str">
        <f t="shared" si="222"/>
        <v/>
      </c>
      <c r="AO4768" s="24" t="str">
        <f t="shared" si="223"/>
        <v/>
      </c>
      <c r="AP4768" s="25" t="str">
        <f>IFERROR(VLOOKUP($R4768,Lista!$G$2:$H$15,2,FALSE),"")</f>
        <v/>
      </c>
      <c r="AQ4768" s="24" t="str">
        <f>IF(ISBLANK(G4768),"",IF(SUMPRODUCT((G$2:G4768=G4768)*1)&gt;1,0,1))</f>
        <v/>
      </c>
      <c r="AR4768" s="24" t="str">
        <f t="shared" si="224"/>
        <v/>
      </c>
    </row>
    <row r="4769" spans="2:44" x14ac:dyDescent="0.35">
      <c r="B4769" s="20"/>
      <c r="C4769" s="20"/>
      <c r="D4769" s="20"/>
      <c r="E4769" s="20"/>
      <c r="F4769" s="20"/>
      <c r="G4769" s="21"/>
      <c r="H4769" s="20"/>
      <c r="I4769" s="20"/>
      <c r="J4769" s="20"/>
      <c r="K4769" s="20"/>
      <c r="L4769" s="20"/>
      <c r="M4769" s="20"/>
      <c r="N4769" s="20"/>
      <c r="O4769" s="22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0"/>
      <c r="AA4769" s="20"/>
      <c r="AB4769" s="20"/>
      <c r="AC4769" s="20"/>
      <c r="AD4769" s="20"/>
      <c r="AE4769" s="20"/>
      <c r="AF4769" s="22"/>
      <c r="AG4769" s="20"/>
      <c r="AH4769" s="20"/>
      <c r="AI4769" s="20"/>
      <c r="AJ4769" s="20"/>
      <c r="AK4769" s="20"/>
      <c r="AL4769" s="20"/>
      <c r="AM4769" s="24" t="str">
        <f>IF($O4769="","",IF(DATEDIF($O4769,Lista!$V$2,"y")=122,"",DATEDIF($O4769,Lista!$V$2,"y")))</f>
        <v/>
      </c>
      <c r="AN4769" s="24" t="str">
        <f t="shared" si="222"/>
        <v/>
      </c>
      <c r="AO4769" s="24" t="str">
        <f t="shared" si="223"/>
        <v/>
      </c>
      <c r="AP4769" s="25" t="str">
        <f>IFERROR(VLOOKUP($R4769,Lista!$G$2:$H$15,2,FALSE),"")</f>
        <v/>
      </c>
      <c r="AQ4769" s="24" t="str">
        <f>IF(ISBLANK(G4769),"",IF(SUMPRODUCT((G$2:G4769=G4769)*1)&gt;1,0,1))</f>
        <v/>
      </c>
      <c r="AR4769" s="24" t="str">
        <f t="shared" si="224"/>
        <v/>
      </c>
    </row>
    <row r="4770" spans="2:44" x14ac:dyDescent="0.35">
      <c r="B4770" s="20"/>
      <c r="C4770" s="20"/>
      <c r="D4770" s="20"/>
      <c r="E4770" s="20"/>
      <c r="F4770" s="20"/>
      <c r="G4770" s="21"/>
      <c r="H4770" s="20"/>
      <c r="I4770" s="20"/>
      <c r="J4770" s="20"/>
      <c r="K4770" s="20"/>
      <c r="L4770" s="20"/>
      <c r="M4770" s="20"/>
      <c r="N4770" s="20"/>
      <c r="O4770" s="22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0"/>
      <c r="AA4770" s="20"/>
      <c r="AB4770" s="20"/>
      <c r="AC4770" s="20"/>
      <c r="AD4770" s="20"/>
      <c r="AE4770" s="20"/>
      <c r="AF4770" s="22"/>
      <c r="AG4770" s="20"/>
      <c r="AH4770" s="20"/>
      <c r="AI4770" s="20"/>
      <c r="AJ4770" s="20"/>
      <c r="AK4770" s="20"/>
      <c r="AL4770" s="20"/>
      <c r="AM4770" s="24" t="str">
        <f>IF($O4770="","",IF(DATEDIF($O4770,Lista!$V$2,"y")=122,"",DATEDIF($O4770,Lista!$V$2,"y")))</f>
        <v/>
      </c>
      <c r="AN4770" s="24" t="str">
        <f t="shared" si="222"/>
        <v/>
      </c>
      <c r="AO4770" s="24" t="str">
        <f t="shared" si="223"/>
        <v/>
      </c>
      <c r="AP4770" s="25" t="str">
        <f>IFERROR(VLOOKUP($R4770,Lista!$G$2:$H$15,2,FALSE),"")</f>
        <v/>
      </c>
      <c r="AQ4770" s="24" t="str">
        <f>IF(ISBLANK(G4770),"",IF(SUMPRODUCT((G$2:G4770=G4770)*1)&gt;1,0,1))</f>
        <v/>
      </c>
      <c r="AR4770" s="24" t="str">
        <f t="shared" si="224"/>
        <v/>
      </c>
    </row>
    <row r="4771" spans="2:44" x14ac:dyDescent="0.35">
      <c r="B4771" s="20"/>
      <c r="C4771" s="20"/>
      <c r="D4771" s="20"/>
      <c r="E4771" s="20"/>
      <c r="F4771" s="20"/>
      <c r="G4771" s="21"/>
      <c r="H4771" s="20"/>
      <c r="I4771" s="20"/>
      <c r="J4771" s="20"/>
      <c r="K4771" s="20"/>
      <c r="L4771" s="20"/>
      <c r="M4771" s="20"/>
      <c r="N4771" s="20"/>
      <c r="O4771" s="22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0"/>
      <c r="AA4771" s="20"/>
      <c r="AB4771" s="20"/>
      <c r="AC4771" s="20"/>
      <c r="AD4771" s="20"/>
      <c r="AE4771" s="20"/>
      <c r="AF4771" s="22"/>
      <c r="AG4771" s="20"/>
      <c r="AH4771" s="20"/>
      <c r="AI4771" s="20"/>
      <c r="AJ4771" s="20"/>
      <c r="AK4771" s="20"/>
      <c r="AL4771" s="20"/>
      <c r="AM4771" s="24" t="str">
        <f>IF($O4771="","",IF(DATEDIF($O4771,Lista!$V$2,"y")=122,"",DATEDIF($O4771,Lista!$V$2,"y")))</f>
        <v/>
      </c>
      <c r="AN4771" s="24" t="str">
        <f t="shared" si="222"/>
        <v/>
      </c>
      <c r="AO4771" s="24" t="str">
        <f t="shared" si="223"/>
        <v/>
      </c>
      <c r="AP4771" s="25" t="str">
        <f>IFERROR(VLOOKUP($R4771,Lista!$G$2:$H$15,2,FALSE),"")</f>
        <v/>
      </c>
      <c r="AQ4771" s="24" t="str">
        <f>IF(ISBLANK(G4771),"",IF(SUMPRODUCT((G$2:G4771=G4771)*1)&gt;1,0,1))</f>
        <v/>
      </c>
      <c r="AR4771" s="24" t="str">
        <f t="shared" si="224"/>
        <v/>
      </c>
    </row>
    <row r="4772" spans="2:44" x14ac:dyDescent="0.35">
      <c r="B4772" s="20"/>
      <c r="C4772" s="20"/>
      <c r="D4772" s="20"/>
      <c r="E4772" s="20"/>
      <c r="F4772" s="20"/>
      <c r="G4772" s="21"/>
      <c r="H4772" s="20"/>
      <c r="I4772" s="20"/>
      <c r="J4772" s="20"/>
      <c r="K4772" s="20"/>
      <c r="L4772" s="20"/>
      <c r="M4772" s="20"/>
      <c r="N4772" s="20"/>
      <c r="O4772" s="22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0"/>
      <c r="AA4772" s="20"/>
      <c r="AB4772" s="20"/>
      <c r="AC4772" s="20"/>
      <c r="AD4772" s="20"/>
      <c r="AE4772" s="20"/>
      <c r="AF4772" s="22"/>
      <c r="AG4772" s="20"/>
      <c r="AH4772" s="20"/>
      <c r="AI4772" s="20"/>
      <c r="AJ4772" s="20"/>
      <c r="AK4772" s="20"/>
      <c r="AL4772" s="20"/>
      <c r="AM4772" s="24" t="str">
        <f>IF($O4772="","",IF(DATEDIF($O4772,Lista!$V$2,"y")=122,"",DATEDIF($O4772,Lista!$V$2,"y")))</f>
        <v/>
      </c>
      <c r="AN4772" s="24" t="str">
        <f t="shared" si="222"/>
        <v/>
      </c>
      <c r="AO4772" s="24" t="str">
        <f t="shared" si="223"/>
        <v/>
      </c>
      <c r="AP4772" s="25" t="str">
        <f>IFERROR(VLOOKUP($R4772,Lista!$G$2:$H$15,2,FALSE),"")</f>
        <v/>
      </c>
      <c r="AQ4772" s="24" t="str">
        <f>IF(ISBLANK(G4772),"",IF(SUMPRODUCT((G$2:G4772=G4772)*1)&gt;1,0,1))</f>
        <v/>
      </c>
      <c r="AR4772" s="24" t="str">
        <f t="shared" si="224"/>
        <v/>
      </c>
    </row>
    <row r="4773" spans="2:44" x14ac:dyDescent="0.35">
      <c r="B4773" s="20"/>
      <c r="C4773" s="20"/>
      <c r="D4773" s="20"/>
      <c r="E4773" s="20"/>
      <c r="F4773" s="20"/>
      <c r="G4773" s="21"/>
      <c r="H4773" s="20"/>
      <c r="I4773" s="20"/>
      <c r="J4773" s="20"/>
      <c r="K4773" s="20"/>
      <c r="L4773" s="20"/>
      <c r="M4773" s="20"/>
      <c r="N4773" s="20"/>
      <c r="O4773" s="22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0"/>
      <c r="AA4773" s="20"/>
      <c r="AB4773" s="20"/>
      <c r="AC4773" s="20"/>
      <c r="AD4773" s="20"/>
      <c r="AE4773" s="20"/>
      <c r="AF4773" s="22"/>
      <c r="AG4773" s="20"/>
      <c r="AH4773" s="20"/>
      <c r="AI4773" s="20"/>
      <c r="AJ4773" s="20"/>
      <c r="AK4773" s="20"/>
      <c r="AL4773" s="20"/>
      <c r="AM4773" s="24" t="str">
        <f>IF($O4773="","",IF(DATEDIF($O4773,Lista!$V$2,"y")=122,"",DATEDIF($O4773,Lista!$V$2,"y")))</f>
        <v/>
      </c>
      <c r="AN4773" s="24" t="str">
        <f t="shared" si="222"/>
        <v/>
      </c>
      <c r="AO4773" s="24" t="str">
        <f t="shared" si="223"/>
        <v/>
      </c>
      <c r="AP4773" s="25" t="str">
        <f>IFERROR(VLOOKUP($R4773,Lista!$G$2:$H$15,2,FALSE),"")</f>
        <v/>
      </c>
      <c r="AQ4773" s="24" t="str">
        <f>IF(ISBLANK(G4773),"",IF(SUMPRODUCT((G$2:G4773=G4773)*1)&gt;1,0,1))</f>
        <v/>
      </c>
      <c r="AR4773" s="24" t="str">
        <f t="shared" si="224"/>
        <v/>
      </c>
    </row>
    <row r="4774" spans="2:44" x14ac:dyDescent="0.35">
      <c r="B4774" s="20"/>
      <c r="C4774" s="20"/>
      <c r="D4774" s="20"/>
      <c r="E4774" s="20"/>
      <c r="F4774" s="20"/>
      <c r="G4774" s="21"/>
      <c r="H4774" s="20"/>
      <c r="I4774" s="20"/>
      <c r="J4774" s="20"/>
      <c r="K4774" s="20"/>
      <c r="L4774" s="20"/>
      <c r="M4774" s="20"/>
      <c r="N4774" s="20"/>
      <c r="O4774" s="22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  <c r="AC4774" s="20"/>
      <c r="AD4774" s="20"/>
      <c r="AE4774" s="20"/>
      <c r="AF4774" s="22"/>
      <c r="AG4774" s="20"/>
      <c r="AH4774" s="20"/>
      <c r="AI4774" s="20"/>
      <c r="AJ4774" s="20"/>
      <c r="AK4774" s="20"/>
      <c r="AL4774" s="20"/>
      <c r="AM4774" s="24" t="str">
        <f>IF($O4774="","",IF(DATEDIF($O4774,Lista!$V$2,"y")=122,"",DATEDIF($O4774,Lista!$V$2,"y")))</f>
        <v/>
      </c>
      <c r="AN4774" s="24" t="str">
        <f t="shared" si="222"/>
        <v/>
      </c>
      <c r="AO4774" s="24" t="str">
        <f t="shared" si="223"/>
        <v/>
      </c>
      <c r="AP4774" s="25" t="str">
        <f>IFERROR(VLOOKUP($R4774,Lista!$G$2:$H$15,2,FALSE),"")</f>
        <v/>
      </c>
      <c r="AQ4774" s="24" t="str">
        <f>IF(ISBLANK(G4774),"",IF(SUMPRODUCT((G$2:G4774=G4774)*1)&gt;1,0,1))</f>
        <v/>
      </c>
      <c r="AR4774" s="24" t="str">
        <f t="shared" si="224"/>
        <v/>
      </c>
    </row>
    <row r="4775" spans="2:44" x14ac:dyDescent="0.35">
      <c r="B4775" s="20"/>
      <c r="C4775" s="20"/>
      <c r="D4775" s="20"/>
      <c r="E4775" s="20"/>
      <c r="F4775" s="20"/>
      <c r="G4775" s="21"/>
      <c r="H4775" s="20"/>
      <c r="I4775" s="20"/>
      <c r="J4775" s="20"/>
      <c r="K4775" s="20"/>
      <c r="L4775" s="20"/>
      <c r="M4775" s="20"/>
      <c r="N4775" s="20"/>
      <c r="O4775" s="22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0"/>
      <c r="AA4775" s="20"/>
      <c r="AB4775" s="20"/>
      <c r="AC4775" s="20"/>
      <c r="AD4775" s="20"/>
      <c r="AE4775" s="20"/>
      <c r="AF4775" s="22"/>
      <c r="AG4775" s="20"/>
      <c r="AH4775" s="20"/>
      <c r="AI4775" s="20"/>
      <c r="AJ4775" s="20"/>
      <c r="AK4775" s="20"/>
      <c r="AL4775" s="20"/>
      <c r="AM4775" s="24" t="str">
        <f>IF($O4775="","",IF(DATEDIF($O4775,Lista!$V$2,"y")=122,"",DATEDIF($O4775,Lista!$V$2,"y")))</f>
        <v/>
      </c>
      <c r="AN4775" s="24" t="str">
        <f t="shared" si="222"/>
        <v/>
      </c>
      <c r="AO4775" s="24" t="str">
        <f t="shared" si="223"/>
        <v/>
      </c>
      <c r="AP4775" s="25" t="str">
        <f>IFERROR(VLOOKUP($R4775,Lista!$G$2:$H$15,2,FALSE),"")</f>
        <v/>
      </c>
      <c r="AQ4775" s="24" t="str">
        <f>IF(ISBLANK(G4775),"",IF(SUMPRODUCT((G$2:G4775=G4775)*1)&gt;1,0,1))</f>
        <v/>
      </c>
      <c r="AR4775" s="24" t="str">
        <f t="shared" si="224"/>
        <v/>
      </c>
    </row>
    <row r="4776" spans="2:44" x14ac:dyDescent="0.35">
      <c r="B4776" s="20"/>
      <c r="C4776" s="20"/>
      <c r="D4776" s="20"/>
      <c r="E4776" s="20"/>
      <c r="F4776" s="20"/>
      <c r="G4776" s="21"/>
      <c r="H4776" s="20"/>
      <c r="I4776" s="20"/>
      <c r="J4776" s="20"/>
      <c r="K4776" s="20"/>
      <c r="L4776" s="20"/>
      <c r="M4776" s="20"/>
      <c r="N4776" s="20"/>
      <c r="O4776" s="22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0"/>
      <c r="AA4776" s="20"/>
      <c r="AB4776" s="20"/>
      <c r="AC4776" s="20"/>
      <c r="AD4776" s="20"/>
      <c r="AE4776" s="20"/>
      <c r="AF4776" s="22"/>
      <c r="AG4776" s="20"/>
      <c r="AH4776" s="20"/>
      <c r="AI4776" s="20"/>
      <c r="AJ4776" s="20"/>
      <c r="AK4776" s="20"/>
      <c r="AL4776" s="20"/>
      <c r="AM4776" s="24" t="str">
        <f>IF($O4776="","",IF(DATEDIF($O4776,Lista!$V$2,"y")=122,"",DATEDIF($O4776,Lista!$V$2,"y")))</f>
        <v/>
      </c>
      <c r="AN4776" s="24" t="str">
        <f t="shared" si="222"/>
        <v/>
      </c>
      <c r="AO4776" s="24" t="str">
        <f t="shared" si="223"/>
        <v/>
      </c>
      <c r="AP4776" s="25" t="str">
        <f>IFERROR(VLOOKUP($R4776,Lista!$G$2:$H$15,2,FALSE),"")</f>
        <v/>
      </c>
      <c r="AQ4776" s="24" t="str">
        <f>IF(ISBLANK(G4776),"",IF(SUMPRODUCT((G$2:G4776=G4776)*1)&gt;1,0,1))</f>
        <v/>
      </c>
      <c r="AR4776" s="24" t="str">
        <f t="shared" si="224"/>
        <v/>
      </c>
    </row>
    <row r="4777" spans="2:44" x14ac:dyDescent="0.35">
      <c r="B4777" s="20"/>
      <c r="C4777" s="20"/>
      <c r="D4777" s="20"/>
      <c r="E4777" s="20"/>
      <c r="F4777" s="20"/>
      <c r="G4777" s="21"/>
      <c r="H4777" s="20"/>
      <c r="I4777" s="20"/>
      <c r="J4777" s="20"/>
      <c r="K4777" s="20"/>
      <c r="L4777" s="20"/>
      <c r="M4777" s="20"/>
      <c r="N4777" s="20"/>
      <c r="O4777" s="22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0"/>
      <c r="AA4777" s="20"/>
      <c r="AB4777" s="20"/>
      <c r="AC4777" s="20"/>
      <c r="AD4777" s="20"/>
      <c r="AE4777" s="20"/>
      <c r="AF4777" s="22"/>
      <c r="AG4777" s="20"/>
      <c r="AH4777" s="20"/>
      <c r="AI4777" s="20"/>
      <c r="AJ4777" s="20"/>
      <c r="AK4777" s="20"/>
      <c r="AL4777" s="20"/>
      <c r="AM4777" s="24" t="str">
        <f>IF($O4777="","",IF(DATEDIF($O4777,Lista!$V$2,"y")=122,"",DATEDIF($O4777,Lista!$V$2,"y")))</f>
        <v/>
      </c>
      <c r="AN4777" s="24" t="str">
        <f t="shared" si="222"/>
        <v/>
      </c>
      <c r="AO4777" s="24" t="str">
        <f t="shared" si="223"/>
        <v/>
      </c>
      <c r="AP4777" s="25" t="str">
        <f>IFERROR(VLOOKUP($R4777,Lista!$G$2:$H$15,2,FALSE),"")</f>
        <v/>
      </c>
      <c r="AQ4777" s="24" t="str">
        <f>IF(ISBLANK(G4777),"",IF(SUMPRODUCT((G$2:G4777=G4777)*1)&gt;1,0,1))</f>
        <v/>
      </c>
      <c r="AR4777" s="24" t="str">
        <f t="shared" si="224"/>
        <v/>
      </c>
    </row>
    <row r="4778" spans="2:44" x14ac:dyDescent="0.35">
      <c r="B4778" s="20"/>
      <c r="C4778" s="20"/>
      <c r="D4778" s="20"/>
      <c r="E4778" s="20"/>
      <c r="F4778" s="20"/>
      <c r="G4778" s="21"/>
      <c r="H4778" s="20"/>
      <c r="I4778" s="20"/>
      <c r="J4778" s="20"/>
      <c r="K4778" s="20"/>
      <c r="L4778" s="20"/>
      <c r="M4778" s="20"/>
      <c r="N4778" s="20"/>
      <c r="O4778" s="22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0"/>
      <c r="AA4778" s="20"/>
      <c r="AB4778" s="20"/>
      <c r="AC4778" s="20"/>
      <c r="AD4778" s="20"/>
      <c r="AE4778" s="20"/>
      <c r="AF4778" s="22"/>
      <c r="AG4778" s="20"/>
      <c r="AH4778" s="20"/>
      <c r="AI4778" s="20"/>
      <c r="AJ4778" s="20"/>
      <c r="AK4778" s="20"/>
      <c r="AL4778" s="20"/>
      <c r="AM4778" s="24" t="str">
        <f>IF($O4778="","",IF(DATEDIF($O4778,Lista!$V$2,"y")=122,"",DATEDIF($O4778,Lista!$V$2,"y")))</f>
        <v/>
      </c>
      <c r="AN4778" s="24" t="str">
        <f t="shared" si="222"/>
        <v/>
      </c>
      <c r="AO4778" s="24" t="str">
        <f t="shared" si="223"/>
        <v/>
      </c>
      <c r="AP4778" s="25" t="str">
        <f>IFERROR(VLOOKUP($R4778,Lista!$G$2:$H$15,2,FALSE),"")</f>
        <v/>
      </c>
      <c r="AQ4778" s="24" t="str">
        <f>IF(ISBLANK(G4778),"",IF(SUMPRODUCT((G$2:G4778=G4778)*1)&gt;1,0,1))</f>
        <v/>
      </c>
      <c r="AR4778" s="24" t="str">
        <f t="shared" si="224"/>
        <v/>
      </c>
    </row>
    <row r="4779" spans="2:44" x14ac:dyDescent="0.35">
      <c r="B4779" s="20"/>
      <c r="C4779" s="20"/>
      <c r="D4779" s="20"/>
      <c r="E4779" s="20"/>
      <c r="F4779" s="20"/>
      <c r="G4779" s="21"/>
      <c r="H4779" s="20"/>
      <c r="I4779" s="20"/>
      <c r="J4779" s="20"/>
      <c r="K4779" s="20"/>
      <c r="L4779" s="20"/>
      <c r="M4779" s="20"/>
      <c r="N4779" s="20"/>
      <c r="O4779" s="22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0"/>
      <c r="AA4779" s="20"/>
      <c r="AB4779" s="20"/>
      <c r="AC4779" s="20"/>
      <c r="AD4779" s="20"/>
      <c r="AE4779" s="20"/>
      <c r="AF4779" s="22"/>
      <c r="AG4779" s="20"/>
      <c r="AH4779" s="20"/>
      <c r="AI4779" s="20"/>
      <c r="AJ4779" s="20"/>
      <c r="AK4779" s="20"/>
      <c r="AL4779" s="20"/>
      <c r="AM4779" s="24" t="str">
        <f>IF($O4779="","",IF(DATEDIF($O4779,Lista!$V$2,"y")=122,"",DATEDIF($O4779,Lista!$V$2,"y")))</f>
        <v/>
      </c>
      <c r="AN4779" s="24" t="str">
        <f t="shared" si="222"/>
        <v/>
      </c>
      <c r="AO4779" s="24" t="str">
        <f t="shared" si="223"/>
        <v/>
      </c>
      <c r="AP4779" s="25" t="str">
        <f>IFERROR(VLOOKUP($R4779,Lista!$G$2:$H$15,2,FALSE),"")</f>
        <v/>
      </c>
      <c r="AQ4779" s="24" t="str">
        <f>IF(ISBLANK(G4779),"",IF(SUMPRODUCT((G$2:G4779=G4779)*1)&gt;1,0,1))</f>
        <v/>
      </c>
      <c r="AR4779" s="24" t="str">
        <f t="shared" si="224"/>
        <v/>
      </c>
    </row>
    <row r="4780" spans="2:44" x14ac:dyDescent="0.35">
      <c r="B4780" s="20"/>
      <c r="C4780" s="20"/>
      <c r="D4780" s="20"/>
      <c r="E4780" s="20"/>
      <c r="F4780" s="20"/>
      <c r="G4780" s="21"/>
      <c r="H4780" s="20"/>
      <c r="I4780" s="20"/>
      <c r="J4780" s="20"/>
      <c r="K4780" s="20"/>
      <c r="L4780" s="20"/>
      <c r="M4780" s="20"/>
      <c r="N4780" s="20"/>
      <c r="O4780" s="22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0"/>
      <c r="AA4780" s="20"/>
      <c r="AB4780" s="20"/>
      <c r="AC4780" s="20"/>
      <c r="AD4780" s="20"/>
      <c r="AE4780" s="20"/>
      <c r="AF4780" s="22"/>
      <c r="AG4780" s="20"/>
      <c r="AH4780" s="20"/>
      <c r="AI4780" s="20"/>
      <c r="AJ4780" s="20"/>
      <c r="AK4780" s="20"/>
      <c r="AL4780" s="20"/>
      <c r="AM4780" s="24" t="str">
        <f>IF($O4780="","",IF(DATEDIF($O4780,Lista!$V$2,"y")=122,"",DATEDIF($O4780,Lista!$V$2,"y")))</f>
        <v/>
      </c>
      <c r="AN4780" s="24" t="str">
        <f t="shared" si="222"/>
        <v/>
      </c>
      <c r="AO4780" s="24" t="str">
        <f t="shared" si="223"/>
        <v/>
      </c>
      <c r="AP4780" s="25" t="str">
        <f>IFERROR(VLOOKUP($R4780,Lista!$G$2:$H$15,2,FALSE),"")</f>
        <v/>
      </c>
      <c r="AQ4780" s="24" t="str">
        <f>IF(ISBLANK(G4780),"",IF(SUMPRODUCT((G$2:G4780=G4780)*1)&gt;1,0,1))</f>
        <v/>
      </c>
      <c r="AR4780" s="24" t="str">
        <f t="shared" si="224"/>
        <v/>
      </c>
    </row>
    <row r="4781" spans="2:44" x14ac:dyDescent="0.35">
      <c r="B4781" s="20"/>
      <c r="C4781" s="20"/>
      <c r="D4781" s="20"/>
      <c r="E4781" s="20"/>
      <c r="F4781" s="20"/>
      <c r="G4781" s="21"/>
      <c r="H4781" s="20"/>
      <c r="I4781" s="20"/>
      <c r="J4781" s="20"/>
      <c r="K4781" s="20"/>
      <c r="L4781" s="20"/>
      <c r="M4781" s="20"/>
      <c r="N4781" s="20"/>
      <c r="O4781" s="22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0"/>
      <c r="AA4781" s="20"/>
      <c r="AB4781" s="20"/>
      <c r="AC4781" s="20"/>
      <c r="AD4781" s="20"/>
      <c r="AE4781" s="20"/>
      <c r="AF4781" s="22"/>
      <c r="AG4781" s="20"/>
      <c r="AH4781" s="20"/>
      <c r="AI4781" s="20"/>
      <c r="AJ4781" s="20"/>
      <c r="AK4781" s="20"/>
      <c r="AL4781" s="20"/>
      <c r="AM4781" s="24" t="str">
        <f>IF($O4781="","",IF(DATEDIF($O4781,Lista!$V$2,"y")=122,"",DATEDIF($O4781,Lista!$V$2,"y")))</f>
        <v/>
      </c>
      <c r="AN4781" s="24" t="str">
        <f t="shared" si="222"/>
        <v/>
      </c>
      <c r="AO4781" s="24" t="str">
        <f t="shared" si="223"/>
        <v/>
      </c>
      <c r="AP4781" s="25" t="str">
        <f>IFERROR(VLOOKUP($R4781,Lista!$G$2:$H$15,2,FALSE),"")</f>
        <v/>
      </c>
      <c r="AQ4781" s="24" t="str">
        <f>IF(ISBLANK(G4781),"",IF(SUMPRODUCT((G$2:G4781=G4781)*1)&gt;1,0,1))</f>
        <v/>
      </c>
      <c r="AR4781" s="24" t="str">
        <f t="shared" si="224"/>
        <v/>
      </c>
    </row>
    <row r="4782" spans="2:44" x14ac:dyDescent="0.35">
      <c r="B4782" s="20"/>
      <c r="C4782" s="20"/>
      <c r="D4782" s="20"/>
      <c r="E4782" s="20"/>
      <c r="F4782" s="20"/>
      <c r="G4782" s="21"/>
      <c r="H4782" s="20"/>
      <c r="I4782" s="20"/>
      <c r="J4782" s="20"/>
      <c r="K4782" s="20"/>
      <c r="L4782" s="20"/>
      <c r="M4782" s="20"/>
      <c r="N4782" s="20"/>
      <c r="O4782" s="22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0"/>
      <c r="AA4782" s="20"/>
      <c r="AB4782" s="20"/>
      <c r="AC4782" s="20"/>
      <c r="AD4782" s="20"/>
      <c r="AE4782" s="20"/>
      <c r="AF4782" s="22"/>
      <c r="AG4782" s="20"/>
      <c r="AH4782" s="20"/>
      <c r="AI4782" s="20"/>
      <c r="AJ4782" s="20"/>
      <c r="AK4782" s="20"/>
      <c r="AL4782" s="20"/>
      <c r="AM4782" s="24" t="str">
        <f>IF($O4782="","",IF(DATEDIF($O4782,Lista!$V$2,"y")=122,"",DATEDIF($O4782,Lista!$V$2,"y")))</f>
        <v/>
      </c>
      <c r="AN4782" s="24" t="str">
        <f t="shared" si="222"/>
        <v/>
      </c>
      <c r="AO4782" s="24" t="str">
        <f t="shared" si="223"/>
        <v/>
      </c>
      <c r="AP4782" s="25" t="str">
        <f>IFERROR(VLOOKUP($R4782,Lista!$G$2:$H$15,2,FALSE),"")</f>
        <v/>
      </c>
      <c r="AQ4782" s="24" t="str">
        <f>IF(ISBLANK(G4782),"",IF(SUMPRODUCT((G$2:G4782=G4782)*1)&gt;1,0,1))</f>
        <v/>
      </c>
      <c r="AR4782" s="24" t="str">
        <f t="shared" si="224"/>
        <v/>
      </c>
    </row>
    <row r="4783" spans="2:44" x14ac:dyDescent="0.35">
      <c r="B4783" s="20"/>
      <c r="C4783" s="20"/>
      <c r="D4783" s="20"/>
      <c r="E4783" s="20"/>
      <c r="F4783" s="20"/>
      <c r="G4783" s="21"/>
      <c r="H4783" s="20"/>
      <c r="I4783" s="20"/>
      <c r="J4783" s="20"/>
      <c r="K4783" s="20"/>
      <c r="L4783" s="20"/>
      <c r="M4783" s="20"/>
      <c r="N4783" s="20"/>
      <c r="O4783" s="22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0"/>
      <c r="AA4783" s="20"/>
      <c r="AB4783" s="20"/>
      <c r="AC4783" s="20"/>
      <c r="AD4783" s="20"/>
      <c r="AE4783" s="20"/>
      <c r="AF4783" s="22"/>
      <c r="AG4783" s="20"/>
      <c r="AH4783" s="20"/>
      <c r="AI4783" s="20"/>
      <c r="AJ4783" s="20"/>
      <c r="AK4783" s="20"/>
      <c r="AL4783" s="20"/>
      <c r="AM4783" s="24" t="str">
        <f>IF($O4783="","",IF(DATEDIF($O4783,Lista!$V$2,"y")=122,"",DATEDIF($O4783,Lista!$V$2,"y")))</f>
        <v/>
      </c>
      <c r="AN4783" s="24" t="str">
        <f t="shared" si="222"/>
        <v/>
      </c>
      <c r="AO4783" s="24" t="str">
        <f t="shared" si="223"/>
        <v/>
      </c>
      <c r="AP4783" s="25" t="str">
        <f>IFERROR(VLOOKUP($R4783,Lista!$G$2:$H$15,2,FALSE),"")</f>
        <v/>
      </c>
      <c r="AQ4783" s="24" t="str">
        <f>IF(ISBLANK(G4783),"",IF(SUMPRODUCT((G$2:G4783=G4783)*1)&gt;1,0,1))</f>
        <v/>
      </c>
      <c r="AR4783" s="24" t="str">
        <f t="shared" si="224"/>
        <v/>
      </c>
    </row>
    <row r="4784" spans="2:44" x14ac:dyDescent="0.35">
      <c r="B4784" s="20"/>
      <c r="C4784" s="20"/>
      <c r="D4784" s="20"/>
      <c r="E4784" s="20"/>
      <c r="F4784" s="20"/>
      <c r="G4784" s="21"/>
      <c r="H4784" s="20"/>
      <c r="I4784" s="20"/>
      <c r="J4784" s="20"/>
      <c r="K4784" s="20"/>
      <c r="L4784" s="20"/>
      <c r="M4784" s="20"/>
      <c r="N4784" s="20"/>
      <c r="O4784" s="22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0"/>
      <c r="AA4784" s="20"/>
      <c r="AB4784" s="20"/>
      <c r="AC4784" s="20"/>
      <c r="AD4784" s="20"/>
      <c r="AE4784" s="20"/>
      <c r="AF4784" s="22"/>
      <c r="AG4784" s="20"/>
      <c r="AH4784" s="20"/>
      <c r="AI4784" s="20"/>
      <c r="AJ4784" s="20"/>
      <c r="AK4784" s="20"/>
      <c r="AL4784" s="20"/>
      <c r="AM4784" s="24" t="str">
        <f>IF($O4784="","",IF(DATEDIF($O4784,Lista!$V$2,"y")=122,"",DATEDIF($O4784,Lista!$V$2,"y")))</f>
        <v/>
      </c>
      <c r="AN4784" s="24" t="str">
        <f t="shared" si="222"/>
        <v/>
      </c>
      <c r="AO4784" s="24" t="str">
        <f t="shared" si="223"/>
        <v/>
      </c>
      <c r="AP4784" s="25" t="str">
        <f>IFERROR(VLOOKUP($R4784,Lista!$G$2:$H$15,2,FALSE),"")</f>
        <v/>
      </c>
      <c r="AQ4784" s="24" t="str">
        <f>IF(ISBLANK(G4784),"",IF(SUMPRODUCT((G$2:G4784=G4784)*1)&gt;1,0,1))</f>
        <v/>
      </c>
      <c r="AR4784" s="24" t="str">
        <f t="shared" si="224"/>
        <v/>
      </c>
    </row>
    <row r="4785" spans="2:44" x14ac:dyDescent="0.35">
      <c r="B4785" s="20"/>
      <c r="C4785" s="20"/>
      <c r="D4785" s="20"/>
      <c r="E4785" s="20"/>
      <c r="F4785" s="20"/>
      <c r="G4785" s="21"/>
      <c r="H4785" s="20"/>
      <c r="I4785" s="20"/>
      <c r="J4785" s="20"/>
      <c r="K4785" s="20"/>
      <c r="L4785" s="20"/>
      <c r="M4785" s="20"/>
      <c r="N4785" s="20"/>
      <c r="O4785" s="22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0"/>
      <c r="AA4785" s="20"/>
      <c r="AB4785" s="20"/>
      <c r="AC4785" s="20"/>
      <c r="AD4785" s="20"/>
      <c r="AE4785" s="20"/>
      <c r="AF4785" s="22"/>
      <c r="AG4785" s="20"/>
      <c r="AH4785" s="20"/>
      <c r="AI4785" s="20"/>
      <c r="AJ4785" s="20"/>
      <c r="AK4785" s="20"/>
      <c r="AL4785" s="20"/>
      <c r="AM4785" s="24" t="str">
        <f>IF($O4785="","",IF(DATEDIF($O4785,Lista!$V$2,"y")=122,"",DATEDIF($O4785,Lista!$V$2,"y")))</f>
        <v/>
      </c>
      <c r="AN4785" s="24" t="str">
        <f t="shared" si="222"/>
        <v/>
      </c>
      <c r="AO4785" s="24" t="str">
        <f t="shared" si="223"/>
        <v/>
      </c>
      <c r="AP4785" s="25" t="str">
        <f>IFERROR(VLOOKUP($R4785,Lista!$G$2:$H$15,2,FALSE),"")</f>
        <v/>
      </c>
      <c r="AQ4785" s="24" t="str">
        <f>IF(ISBLANK(G4785),"",IF(SUMPRODUCT((G$2:G4785=G4785)*1)&gt;1,0,1))</f>
        <v/>
      </c>
      <c r="AR4785" s="24" t="str">
        <f t="shared" si="224"/>
        <v/>
      </c>
    </row>
    <row r="4786" spans="2:44" x14ac:dyDescent="0.35">
      <c r="B4786" s="20"/>
      <c r="C4786" s="20"/>
      <c r="D4786" s="20"/>
      <c r="E4786" s="20"/>
      <c r="F4786" s="20"/>
      <c r="G4786" s="21"/>
      <c r="H4786" s="20"/>
      <c r="I4786" s="20"/>
      <c r="J4786" s="20"/>
      <c r="K4786" s="20"/>
      <c r="L4786" s="20"/>
      <c r="M4786" s="20"/>
      <c r="N4786" s="20"/>
      <c r="O4786" s="22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0"/>
      <c r="AA4786" s="20"/>
      <c r="AB4786" s="20"/>
      <c r="AC4786" s="20"/>
      <c r="AD4786" s="20"/>
      <c r="AE4786" s="20"/>
      <c r="AF4786" s="22"/>
      <c r="AG4786" s="20"/>
      <c r="AH4786" s="20"/>
      <c r="AI4786" s="20"/>
      <c r="AJ4786" s="20"/>
      <c r="AK4786" s="20"/>
      <c r="AL4786" s="20"/>
      <c r="AM4786" s="24" t="str">
        <f>IF($O4786="","",IF(DATEDIF($O4786,Lista!$V$2,"y")=122,"",DATEDIF($O4786,Lista!$V$2,"y")))</f>
        <v/>
      </c>
      <c r="AN4786" s="24" t="str">
        <f t="shared" si="222"/>
        <v/>
      </c>
      <c r="AO4786" s="24" t="str">
        <f t="shared" si="223"/>
        <v/>
      </c>
      <c r="AP4786" s="25" t="str">
        <f>IFERROR(VLOOKUP($R4786,Lista!$G$2:$H$15,2,FALSE),"")</f>
        <v/>
      </c>
      <c r="AQ4786" s="24" t="str">
        <f>IF(ISBLANK(G4786),"",IF(SUMPRODUCT((G$2:G4786=G4786)*1)&gt;1,0,1))</f>
        <v/>
      </c>
      <c r="AR4786" s="24" t="str">
        <f t="shared" si="224"/>
        <v/>
      </c>
    </row>
    <row r="4787" spans="2:44" x14ac:dyDescent="0.35">
      <c r="B4787" s="20"/>
      <c r="C4787" s="20"/>
      <c r="D4787" s="20"/>
      <c r="E4787" s="20"/>
      <c r="F4787" s="20"/>
      <c r="G4787" s="21"/>
      <c r="H4787" s="20"/>
      <c r="I4787" s="20"/>
      <c r="J4787" s="20"/>
      <c r="K4787" s="20"/>
      <c r="L4787" s="20"/>
      <c r="M4787" s="20"/>
      <c r="N4787" s="20"/>
      <c r="O4787" s="22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0"/>
      <c r="AA4787" s="20"/>
      <c r="AB4787" s="20"/>
      <c r="AC4787" s="20"/>
      <c r="AD4787" s="20"/>
      <c r="AE4787" s="20"/>
      <c r="AF4787" s="22"/>
      <c r="AG4787" s="20"/>
      <c r="AH4787" s="20"/>
      <c r="AI4787" s="20"/>
      <c r="AJ4787" s="20"/>
      <c r="AK4787" s="20"/>
      <c r="AL4787" s="20"/>
      <c r="AM4787" s="24" t="str">
        <f>IF($O4787="","",IF(DATEDIF($O4787,Lista!$V$2,"y")=122,"",DATEDIF($O4787,Lista!$V$2,"y")))</f>
        <v/>
      </c>
      <c r="AN4787" s="24" t="str">
        <f t="shared" si="222"/>
        <v/>
      </c>
      <c r="AO4787" s="24" t="str">
        <f t="shared" si="223"/>
        <v/>
      </c>
      <c r="AP4787" s="25" t="str">
        <f>IFERROR(VLOOKUP($R4787,Lista!$G$2:$H$15,2,FALSE),"")</f>
        <v/>
      </c>
      <c r="AQ4787" s="24" t="str">
        <f>IF(ISBLANK(G4787),"",IF(SUMPRODUCT((G$2:G4787=G4787)*1)&gt;1,0,1))</f>
        <v/>
      </c>
      <c r="AR4787" s="24" t="str">
        <f t="shared" si="224"/>
        <v/>
      </c>
    </row>
    <row r="4788" spans="2:44" x14ac:dyDescent="0.35">
      <c r="B4788" s="20"/>
      <c r="C4788" s="20"/>
      <c r="D4788" s="20"/>
      <c r="E4788" s="20"/>
      <c r="F4788" s="20"/>
      <c r="G4788" s="21"/>
      <c r="H4788" s="20"/>
      <c r="I4788" s="20"/>
      <c r="J4788" s="20"/>
      <c r="K4788" s="20"/>
      <c r="L4788" s="20"/>
      <c r="M4788" s="20"/>
      <c r="N4788" s="20"/>
      <c r="O4788" s="22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0"/>
      <c r="AA4788" s="20"/>
      <c r="AB4788" s="20"/>
      <c r="AC4788" s="20"/>
      <c r="AD4788" s="20"/>
      <c r="AE4788" s="20"/>
      <c r="AF4788" s="22"/>
      <c r="AG4788" s="20"/>
      <c r="AH4788" s="20"/>
      <c r="AI4788" s="20"/>
      <c r="AJ4788" s="20"/>
      <c r="AK4788" s="20"/>
      <c r="AL4788" s="20"/>
      <c r="AM4788" s="24" t="str">
        <f>IF($O4788="","",IF(DATEDIF($O4788,Lista!$V$2,"y")=122,"",DATEDIF($O4788,Lista!$V$2,"y")))</f>
        <v/>
      </c>
      <c r="AN4788" s="24" t="str">
        <f t="shared" si="222"/>
        <v/>
      </c>
      <c r="AO4788" s="24" t="str">
        <f t="shared" si="223"/>
        <v/>
      </c>
      <c r="AP4788" s="25" t="str">
        <f>IFERROR(VLOOKUP($R4788,Lista!$G$2:$H$15,2,FALSE),"")</f>
        <v/>
      </c>
      <c r="AQ4788" s="24" t="str">
        <f>IF(ISBLANK(G4788),"",IF(SUMPRODUCT((G$2:G4788=G4788)*1)&gt;1,0,1))</f>
        <v/>
      </c>
      <c r="AR4788" s="24" t="str">
        <f t="shared" si="224"/>
        <v/>
      </c>
    </row>
    <row r="4789" spans="2:44" x14ac:dyDescent="0.35">
      <c r="B4789" s="20"/>
      <c r="C4789" s="20"/>
      <c r="D4789" s="20"/>
      <c r="E4789" s="20"/>
      <c r="F4789" s="20"/>
      <c r="G4789" s="21"/>
      <c r="H4789" s="20"/>
      <c r="I4789" s="20"/>
      <c r="J4789" s="20"/>
      <c r="K4789" s="20"/>
      <c r="L4789" s="20"/>
      <c r="M4789" s="20"/>
      <c r="N4789" s="20"/>
      <c r="O4789" s="22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0"/>
      <c r="AA4789" s="20"/>
      <c r="AB4789" s="20"/>
      <c r="AC4789" s="20"/>
      <c r="AD4789" s="20"/>
      <c r="AE4789" s="20"/>
      <c r="AF4789" s="22"/>
      <c r="AG4789" s="20"/>
      <c r="AH4789" s="20"/>
      <c r="AI4789" s="20"/>
      <c r="AJ4789" s="20"/>
      <c r="AK4789" s="20"/>
      <c r="AL4789" s="20"/>
      <c r="AM4789" s="24" t="str">
        <f>IF($O4789="","",IF(DATEDIF($O4789,Lista!$V$2,"y")=122,"",DATEDIF($O4789,Lista!$V$2,"y")))</f>
        <v/>
      </c>
      <c r="AN4789" s="24" t="str">
        <f t="shared" si="222"/>
        <v/>
      </c>
      <c r="AO4789" s="24" t="str">
        <f t="shared" si="223"/>
        <v/>
      </c>
      <c r="AP4789" s="25" t="str">
        <f>IFERROR(VLOOKUP($R4789,Lista!$G$2:$H$15,2,FALSE),"")</f>
        <v/>
      </c>
      <c r="AQ4789" s="24" t="str">
        <f>IF(ISBLANK(G4789),"",IF(SUMPRODUCT((G$2:G4789=G4789)*1)&gt;1,0,1))</f>
        <v/>
      </c>
      <c r="AR4789" s="24" t="str">
        <f t="shared" si="224"/>
        <v/>
      </c>
    </row>
    <row r="4790" spans="2:44" x14ac:dyDescent="0.35">
      <c r="B4790" s="20"/>
      <c r="C4790" s="20"/>
      <c r="D4790" s="20"/>
      <c r="E4790" s="20"/>
      <c r="F4790" s="20"/>
      <c r="G4790" s="21"/>
      <c r="H4790" s="20"/>
      <c r="I4790" s="20"/>
      <c r="J4790" s="20"/>
      <c r="K4790" s="20"/>
      <c r="L4790" s="20"/>
      <c r="M4790" s="20"/>
      <c r="N4790" s="20"/>
      <c r="O4790" s="22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0"/>
      <c r="AA4790" s="20"/>
      <c r="AB4790" s="20"/>
      <c r="AC4790" s="20"/>
      <c r="AD4790" s="20"/>
      <c r="AE4790" s="20"/>
      <c r="AF4790" s="22"/>
      <c r="AG4790" s="20"/>
      <c r="AH4790" s="20"/>
      <c r="AI4790" s="20"/>
      <c r="AJ4790" s="20"/>
      <c r="AK4790" s="20"/>
      <c r="AL4790" s="20"/>
      <c r="AM4790" s="24" t="str">
        <f>IF($O4790="","",IF(DATEDIF($O4790,Lista!$V$2,"y")=122,"",DATEDIF($O4790,Lista!$V$2,"y")))</f>
        <v/>
      </c>
      <c r="AN4790" s="24" t="str">
        <f t="shared" si="222"/>
        <v/>
      </c>
      <c r="AO4790" s="24" t="str">
        <f t="shared" si="223"/>
        <v/>
      </c>
      <c r="AP4790" s="25" t="str">
        <f>IFERROR(VLOOKUP($R4790,Lista!$G$2:$H$15,2,FALSE),"")</f>
        <v/>
      </c>
      <c r="AQ4790" s="24" t="str">
        <f>IF(ISBLANK(G4790),"",IF(SUMPRODUCT((G$2:G4790=G4790)*1)&gt;1,0,1))</f>
        <v/>
      </c>
      <c r="AR4790" s="24" t="str">
        <f t="shared" si="224"/>
        <v/>
      </c>
    </row>
    <row r="4791" spans="2:44" x14ac:dyDescent="0.35">
      <c r="B4791" s="20"/>
      <c r="C4791" s="20"/>
      <c r="D4791" s="20"/>
      <c r="E4791" s="20"/>
      <c r="F4791" s="20"/>
      <c r="G4791" s="21"/>
      <c r="H4791" s="20"/>
      <c r="I4791" s="20"/>
      <c r="J4791" s="20"/>
      <c r="K4791" s="20"/>
      <c r="L4791" s="20"/>
      <c r="M4791" s="20"/>
      <c r="N4791" s="20"/>
      <c r="O4791" s="22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0"/>
      <c r="AA4791" s="20"/>
      <c r="AB4791" s="20"/>
      <c r="AC4791" s="20"/>
      <c r="AD4791" s="20"/>
      <c r="AE4791" s="20"/>
      <c r="AF4791" s="22"/>
      <c r="AG4791" s="20"/>
      <c r="AH4791" s="20"/>
      <c r="AI4791" s="20"/>
      <c r="AJ4791" s="20"/>
      <c r="AK4791" s="20"/>
      <c r="AL4791" s="20"/>
      <c r="AM4791" s="24" t="str">
        <f>IF($O4791="","",IF(DATEDIF($O4791,Lista!$V$2,"y")=122,"",DATEDIF($O4791,Lista!$V$2,"y")))</f>
        <v/>
      </c>
      <c r="AN4791" s="24" t="str">
        <f t="shared" si="222"/>
        <v/>
      </c>
      <c r="AO4791" s="24" t="str">
        <f t="shared" si="223"/>
        <v/>
      </c>
      <c r="AP4791" s="25" t="str">
        <f>IFERROR(VLOOKUP($R4791,Lista!$G$2:$H$15,2,FALSE),"")</f>
        <v/>
      </c>
      <c r="AQ4791" s="24" t="str">
        <f>IF(ISBLANK(G4791),"",IF(SUMPRODUCT((G$2:G4791=G4791)*1)&gt;1,0,1))</f>
        <v/>
      </c>
      <c r="AR4791" s="24" t="str">
        <f t="shared" si="224"/>
        <v/>
      </c>
    </row>
    <row r="4792" spans="2:44" x14ac:dyDescent="0.35">
      <c r="B4792" s="20"/>
      <c r="C4792" s="20"/>
      <c r="D4792" s="20"/>
      <c r="E4792" s="20"/>
      <c r="F4792" s="20"/>
      <c r="G4792" s="21"/>
      <c r="H4792" s="20"/>
      <c r="I4792" s="20"/>
      <c r="J4792" s="20"/>
      <c r="K4792" s="20"/>
      <c r="L4792" s="20"/>
      <c r="M4792" s="20"/>
      <c r="N4792" s="20"/>
      <c r="O4792" s="22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0"/>
      <c r="AA4792" s="20"/>
      <c r="AB4792" s="20"/>
      <c r="AC4792" s="20"/>
      <c r="AD4792" s="20"/>
      <c r="AE4792" s="20"/>
      <c r="AF4792" s="22"/>
      <c r="AG4792" s="20"/>
      <c r="AH4792" s="20"/>
      <c r="AI4792" s="20"/>
      <c r="AJ4792" s="20"/>
      <c r="AK4792" s="20"/>
      <c r="AL4792" s="20"/>
      <c r="AM4792" s="24" t="str">
        <f>IF($O4792="","",IF(DATEDIF($O4792,Lista!$V$2,"y")=122,"",DATEDIF($O4792,Lista!$V$2,"y")))</f>
        <v/>
      </c>
      <c r="AN4792" s="24" t="str">
        <f t="shared" si="222"/>
        <v/>
      </c>
      <c r="AO4792" s="24" t="str">
        <f t="shared" si="223"/>
        <v/>
      </c>
      <c r="AP4792" s="25" t="str">
        <f>IFERROR(VLOOKUP($R4792,Lista!$G$2:$H$15,2,FALSE),"")</f>
        <v/>
      </c>
      <c r="AQ4792" s="24" t="str">
        <f>IF(ISBLANK(G4792),"",IF(SUMPRODUCT((G$2:G4792=G4792)*1)&gt;1,0,1))</f>
        <v/>
      </c>
      <c r="AR4792" s="24" t="str">
        <f t="shared" si="224"/>
        <v/>
      </c>
    </row>
    <row r="4793" spans="2:44" x14ac:dyDescent="0.35">
      <c r="B4793" s="20"/>
      <c r="C4793" s="20"/>
      <c r="D4793" s="20"/>
      <c r="E4793" s="20"/>
      <c r="F4793" s="20"/>
      <c r="G4793" s="21"/>
      <c r="H4793" s="20"/>
      <c r="I4793" s="20"/>
      <c r="J4793" s="20"/>
      <c r="K4793" s="20"/>
      <c r="L4793" s="20"/>
      <c r="M4793" s="20"/>
      <c r="N4793" s="20"/>
      <c r="O4793" s="22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0"/>
      <c r="AA4793" s="20"/>
      <c r="AB4793" s="20"/>
      <c r="AC4793" s="20"/>
      <c r="AD4793" s="20"/>
      <c r="AE4793" s="20"/>
      <c r="AF4793" s="22"/>
      <c r="AG4793" s="20"/>
      <c r="AH4793" s="20"/>
      <c r="AI4793" s="20"/>
      <c r="AJ4793" s="20"/>
      <c r="AK4793" s="20"/>
      <c r="AL4793" s="20"/>
      <c r="AM4793" s="24" t="str">
        <f>IF($O4793="","",IF(DATEDIF($O4793,Lista!$V$2,"y")=122,"",DATEDIF($O4793,Lista!$V$2,"y")))</f>
        <v/>
      </c>
      <c r="AN4793" s="24" t="str">
        <f t="shared" si="222"/>
        <v/>
      </c>
      <c r="AO4793" s="24" t="str">
        <f t="shared" si="223"/>
        <v/>
      </c>
      <c r="AP4793" s="25" t="str">
        <f>IFERROR(VLOOKUP($R4793,Lista!$G$2:$H$15,2,FALSE),"")</f>
        <v/>
      </c>
      <c r="AQ4793" s="24" t="str">
        <f>IF(ISBLANK(G4793),"",IF(SUMPRODUCT((G$2:G4793=G4793)*1)&gt;1,0,1))</f>
        <v/>
      </c>
      <c r="AR4793" s="24" t="str">
        <f t="shared" si="224"/>
        <v/>
      </c>
    </row>
    <row r="4794" spans="2:44" x14ac:dyDescent="0.35">
      <c r="B4794" s="20"/>
      <c r="C4794" s="20"/>
      <c r="D4794" s="20"/>
      <c r="E4794" s="20"/>
      <c r="F4794" s="20"/>
      <c r="G4794" s="21"/>
      <c r="H4794" s="20"/>
      <c r="I4794" s="20"/>
      <c r="J4794" s="20"/>
      <c r="K4794" s="20"/>
      <c r="L4794" s="20"/>
      <c r="M4794" s="20"/>
      <c r="N4794" s="20"/>
      <c r="O4794" s="22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0"/>
      <c r="AA4794" s="20"/>
      <c r="AB4794" s="20"/>
      <c r="AC4794" s="20"/>
      <c r="AD4794" s="20"/>
      <c r="AE4794" s="20"/>
      <c r="AF4794" s="22"/>
      <c r="AG4794" s="20"/>
      <c r="AH4794" s="20"/>
      <c r="AI4794" s="20"/>
      <c r="AJ4794" s="20"/>
      <c r="AK4794" s="20"/>
      <c r="AL4794" s="20"/>
      <c r="AM4794" s="24" t="str">
        <f>IF($O4794="","",IF(DATEDIF($O4794,Lista!$V$2,"y")=122,"",DATEDIF($O4794,Lista!$V$2,"y")))</f>
        <v/>
      </c>
      <c r="AN4794" s="24" t="str">
        <f t="shared" si="222"/>
        <v/>
      </c>
      <c r="AO4794" s="24" t="str">
        <f t="shared" si="223"/>
        <v/>
      </c>
      <c r="AP4794" s="25" t="str">
        <f>IFERROR(VLOOKUP($R4794,Lista!$G$2:$H$15,2,FALSE),"")</f>
        <v/>
      </c>
      <c r="AQ4794" s="24" t="str">
        <f>IF(ISBLANK(G4794),"",IF(SUMPRODUCT((G$2:G4794=G4794)*1)&gt;1,0,1))</f>
        <v/>
      </c>
      <c r="AR4794" s="24" t="str">
        <f t="shared" si="224"/>
        <v/>
      </c>
    </row>
    <row r="4795" spans="2:44" x14ac:dyDescent="0.35">
      <c r="B4795" s="20"/>
      <c r="C4795" s="20"/>
      <c r="D4795" s="20"/>
      <c r="E4795" s="20"/>
      <c r="F4795" s="20"/>
      <c r="G4795" s="21"/>
      <c r="H4795" s="20"/>
      <c r="I4795" s="20"/>
      <c r="J4795" s="20"/>
      <c r="K4795" s="20"/>
      <c r="L4795" s="20"/>
      <c r="M4795" s="20"/>
      <c r="N4795" s="20"/>
      <c r="O4795" s="22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0"/>
      <c r="AA4795" s="20"/>
      <c r="AB4795" s="20"/>
      <c r="AC4795" s="20"/>
      <c r="AD4795" s="20"/>
      <c r="AE4795" s="20"/>
      <c r="AF4795" s="22"/>
      <c r="AG4795" s="20"/>
      <c r="AH4795" s="20"/>
      <c r="AI4795" s="20"/>
      <c r="AJ4795" s="20"/>
      <c r="AK4795" s="20"/>
      <c r="AL4795" s="20"/>
      <c r="AM4795" s="24" t="str">
        <f>IF($O4795="","",IF(DATEDIF($O4795,Lista!$V$2,"y")=122,"",DATEDIF($O4795,Lista!$V$2,"y")))</f>
        <v/>
      </c>
      <c r="AN4795" s="24" t="str">
        <f t="shared" si="222"/>
        <v/>
      </c>
      <c r="AO4795" s="24" t="str">
        <f t="shared" si="223"/>
        <v/>
      </c>
      <c r="AP4795" s="25" t="str">
        <f>IFERROR(VLOOKUP($R4795,Lista!$G$2:$H$15,2,FALSE),"")</f>
        <v/>
      </c>
      <c r="AQ4795" s="24" t="str">
        <f>IF(ISBLANK(G4795),"",IF(SUMPRODUCT((G$2:G4795=G4795)*1)&gt;1,0,1))</f>
        <v/>
      </c>
      <c r="AR4795" s="24" t="str">
        <f t="shared" si="224"/>
        <v/>
      </c>
    </row>
    <row r="4796" spans="2:44" x14ac:dyDescent="0.35">
      <c r="B4796" s="20"/>
      <c r="C4796" s="20"/>
      <c r="D4796" s="20"/>
      <c r="E4796" s="20"/>
      <c r="F4796" s="20"/>
      <c r="G4796" s="21"/>
      <c r="H4796" s="20"/>
      <c r="I4796" s="20"/>
      <c r="J4796" s="20"/>
      <c r="K4796" s="20"/>
      <c r="L4796" s="20"/>
      <c r="M4796" s="20"/>
      <c r="N4796" s="20"/>
      <c r="O4796" s="22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0"/>
      <c r="AA4796" s="20"/>
      <c r="AB4796" s="20"/>
      <c r="AC4796" s="20"/>
      <c r="AD4796" s="20"/>
      <c r="AE4796" s="20"/>
      <c r="AF4796" s="22"/>
      <c r="AG4796" s="20"/>
      <c r="AH4796" s="20"/>
      <c r="AI4796" s="20"/>
      <c r="AJ4796" s="20"/>
      <c r="AK4796" s="20"/>
      <c r="AL4796" s="20"/>
      <c r="AM4796" s="24" t="str">
        <f>IF($O4796="","",IF(DATEDIF($O4796,Lista!$V$2,"y")=122,"",DATEDIF($O4796,Lista!$V$2,"y")))</f>
        <v/>
      </c>
      <c r="AN4796" s="24" t="str">
        <f t="shared" si="222"/>
        <v/>
      </c>
      <c r="AO4796" s="24" t="str">
        <f t="shared" si="223"/>
        <v/>
      </c>
      <c r="AP4796" s="25" t="str">
        <f>IFERROR(VLOOKUP($R4796,Lista!$G$2:$H$15,2,FALSE),"")</f>
        <v/>
      </c>
      <c r="AQ4796" s="24" t="str">
        <f>IF(ISBLANK(G4796),"",IF(SUMPRODUCT((G$2:G4796=G4796)*1)&gt;1,0,1))</f>
        <v/>
      </c>
      <c r="AR4796" s="24" t="str">
        <f t="shared" si="224"/>
        <v/>
      </c>
    </row>
    <row r="4797" spans="2:44" x14ac:dyDescent="0.35">
      <c r="B4797" s="20"/>
      <c r="C4797" s="20"/>
      <c r="D4797" s="20"/>
      <c r="E4797" s="20"/>
      <c r="F4797" s="20"/>
      <c r="G4797" s="21"/>
      <c r="H4797" s="20"/>
      <c r="I4797" s="20"/>
      <c r="J4797" s="20"/>
      <c r="K4797" s="20"/>
      <c r="L4797" s="20"/>
      <c r="M4797" s="20"/>
      <c r="N4797" s="20"/>
      <c r="O4797" s="22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  <c r="AC4797" s="20"/>
      <c r="AD4797" s="20"/>
      <c r="AE4797" s="20"/>
      <c r="AF4797" s="22"/>
      <c r="AG4797" s="20"/>
      <c r="AH4797" s="20"/>
      <c r="AI4797" s="20"/>
      <c r="AJ4797" s="20"/>
      <c r="AK4797" s="20"/>
      <c r="AL4797" s="20"/>
      <c r="AM4797" s="24" t="str">
        <f>IF($O4797="","",IF(DATEDIF($O4797,Lista!$V$2,"y")=122,"",DATEDIF($O4797,Lista!$V$2,"y")))</f>
        <v/>
      </c>
      <c r="AN4797" s="24" t="str">
        <f t="shared" si="222"/>
        <v/>
      </c>
      <c r="AO4797" s="24" t="str">
        <f t="shared" si="223"/>
        <v/>
      </c>
      <c r="AP4797" s="25" t="str">
        <f>IFERROR(VLOOKUP($R4797,Lista!$G$2:$H$15,2,FALSE),"")</f>
        <v/>
      </c>
      <c r="AQ4797" s="24" t="str">
        <f>IF(ISBLANK(G4797),"",IF(SUMPRODUCT((G$2:G4797=G4797)*1)&gt;1,0,1))</f>
        <v/>
      </c>
      <c r="AR4797" s="24" t="str">
        <f t="shared" si="224"/>
        <v/>
      </c>
    </row>
    <row r="4798" spans="2:44" x14ac:dyDescent="0.35">
      <c r="B4798" s="20"/>
      <c r="C4798" s="20"/>
      <c r="D4798" s="20"/>
      <c r="E4798" s="20"/>
      <c r="F4798" s="20"/>
      <c r="G4798" s="21"/>
      <c r="H4798" s="20"/>
      <c r="I4798" s="20"/>
      <c r="J4798" s="20"/>
      <c r="K4798" s="20"/>
      <c r="L4798" s="20"/>
      <c r="M4798" s="20"/>
      <c r="N4798" s="20"/>
      <c r="O4798" s="22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0"/>
      <c r="AE4798" s="20"/>
      <c r="AF4798" s="22"/>
      <c r="AG4798" s="20"/>
      <c r="AH4798" s="20"/>
      <c r="AI4798" s="20"/>
      <c r="AJ4798" s="20"/>
      <c r="AK4798" s="20"/>
      <c r="AL4798" s="20"/>
      <c r="AM4798" s="24" t="str">
        <f>IF($O4798="","",IF(DATEDIF($O4798,Lista!$V$2,"y")=122,"",DATEDIF($O4798,Lista!$V$2,"y")))</f>
        <v/>
      </c>
      <c r="AN4798" s="24" t="str">
        <f t="shared" si="222"/>
        <v/>
      </c>
      <c r="AO4798" s="24" t="str">
        <f t="shared" si="223"/>
        <v/>
      </c>
      <c r="AP4798" s="25" t="str">
        <f>IFERROR(VLOOKUP($R4798,Lista!$G$2:$H$15,2,FALSE),"")</f>
        <v/>
      </c>
      <c r="AQ4798" s="24" t="str">
        <f>IF(ISBLANK(G4798),"",IF(SUMPRODUCT((G$2:G4798=G4798)*1)&gt;1,0,1))</f>
        <v/>
      </c>
      <c r="AR4798" s="24" t="str">
        <f t="shared" si="224"/>
        <v/>
      </c>
    </row>
    <row r="4799" spans="2:44" x14ac:dyDescent="0.35">
      <c r="B4799" s="20"/>
      <c r="C4799" s="20"/>
      <c r="D4799" s="20"/>
      <c r="E4799" s="20"/>
      <c r="F4799" s="20"/>
      <c r="G4799" s="21"/>
      <c r="H4799" s="20"/>
      <c r="I4799" s="20"/>
      <c r="J4799" s="20"/>
      <c r="K4799" s="20"/>
      <c r="L4799" s="20"/>
      <c r="M4799" s="20"/>
      <c r="N4799" s="20"/>
      <c r="O4799" s="22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0"/>
      <c r="AA4799" s="20"/>
      <c r="AB4799" s="20"/>
      <c r="AC4799" s="20"/>
      <c r="AD4799" s="20"/>
      <c r="AE4799" s="20"/>
      <c r="AF4799" s="22"/>
      <c r="AG4799" s="20"/>
      <c r="AH4799" s="20"/>
      <c r="AI4799" s="20"/>
      <c r="AJ4799" s="20"/>
      <c r="AK4799" s="20"/>
      <c r="AL4799" s="20"/>
      <c r="AM4799" s="24" t="str">
        <f>IF($O4799="","",IF(DATEDIF($O4799,Lista!$V$2,"y")=122,"",DATEDIF($O4799,Lista!$V$2,"y")))</f>
        <v/>
      </c>
      <c r="AN4799" s="24" t="str">
        <f t="shared" si="222"/>
        <v/>
      </c>
      <c r="AO4799" s="24" t="str">
        <f t="shared" si="223"/>
        <v/>
      </c>
      <c r="AP4799" s="25" t="str">
        <f>IFERROR(VLOOKUP($R4799,Lista!$G$2:$H$15,2,FALSE),"")</f>
        <v/>
      </c>
      <c r="AQ4799" s="24" t="str">
        <f>IF(ISBLANK(G4799),"",IF(SUMPRODUCT((G$2:G4799=G4799)*1)&gt;1,0,1))</f>
        <v/>
      </c>
      <c r="AR4799" s="24" t="str">
        <f t="shared" si="224"/>
        <v/>
      </c>
    </row>
    <row r="4800" spans="2:44" x14ac:dyDescent="0.35">
      <c r="B4800" s="20"/>
      <c r="C4800" s="20"/>
      <c r="D4800" s="20"/>
      <c r="E4800" s="20"/>
      <c r="F4800" s="20"/>
      <c r="G4800" s="21"/>
      <c r="H4800" s="20"/>
      <c r="I4800" s="20"/>
      <c r="J4800" s="20"/>
      <c r="K4800" s="20"/>
      <c r="L4800" s="20"/>
      <c r="M4800" s="20"/>
      <c r="N4800" s="20"/>
      <c r="O4800" s="22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0"/>
      <c r="AA4800" s="20"/>
      <c r="AB4800" s="20"/>
      <c r="AC4800" s="20"/>
      <c r="AD4800" s="20"/>
      <c r="AE4800" s="20"/>
      <c r="AF4800" s="22"/>
      <c r="AG4800" s="20"/>
      <c r="AH4800" s="20"/>
      <c r="AI4800" s="20"/>
      <c r="AJ4800" s="20"/>
      <c r="AK4800" s="20"/>
      <c r="AL4800" s="20"/>
      <c r="AM4800" s="24" t="str">
        <f>IF($O4800="","",IF(DATEDIF($O4800,Lista!$V$2,"y")=122,"",DATEDIF($O4800,Lista!$V$2,"y")))</f>
        <v/>
      </c>
      <c r="AN4800" s="24" t="str">
        <f t="shared" si="222"/>
        <v/>
      </c>
      <c r="AO4800" s="24" t="str">
        <f t="shared" si="223"/>
        <v/>
      </c>
      <c r="AP4800" s="25" t="str">
        <f>IFERROR(VLOOKUP($R4800,Lista!$G$2:$H$15,2,FALSE),"")</f>
        <v/>
      </c>
      <c r="AQ4800" s="24" t="str">
        <f>IF(ISBLANK(G4800),"",IF(SUMPRODUCT((G$2:G4800=G4800)*1)&gt;1,0,1))</f>
        <v/>
      </c>
      <c r="AR4800" s="24" t="str">
        <f t="shared" si="224"/>
        <v/>
      </c>
    </row>
    <row r="4801" spans="2:44" x14ac:dyDescent="0.35">
      <c r="B4801" s="20"/>
      <c r="C4801" s="20"/>
      <c r="D4801" s="20"/>
      <c r="E4801" s="20"/>
      <c r="F4801" s="20"/>
      <c r="G4801" s="21"/>
      <c r="H4801" s="20"/>
      <c r="I4801" s="20"/>
      <c r="J4801" s="20"/>
      <c r="K4801" s="20"/>
      <c r="L4801" s="20"/>
      <c r="M4801" s="20"/>
      <c r="N4801" s="20"/>
      <c r="O4801" s="22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0"/>
      <c r="AA4801" s="20"/>
      <c r="AB4801" s="20"/>
      <c r="AC4801" s="20"/>
      <c r="AD4801" s="20"/>
      <c r="AE4801" s="20"/>
      <c r="AF4801" s="22"/>
      <c r="AG4801" s="20"/>
      <c r="AH4801" s="20"/>
      <c r="AI4801" s="20"/>
      <c r="AJ4801" s="20"/>
      <c r="AK4801" s="20"/>
      <c r="AL4801" s="20"/>
      <c r="AM4801" s="24" t="str">
        <f>IF($O4801="","",IF(DATEDIF($O4801,Lista!$V$2,"y")=122,"",DATEDIF($O4801,Lista!$V$2,"y")))</f>
        <v/>
      </c>
      <c r="AN4801" s="24" t="str">
        <f t="shared" si="222"/>
        <v/>
      </c>
      <c r="AO4801" s="24" t="str">
        <f t="shared" si="223"/>
        <v/>
      </c>
      <c r="AP4801" s="25" t="str">
        <f>IFERROR(VLOOKUP($R4801,Lista!$G$2:$H$15,2,FALSE),"")</f>
        <v/>
      </c>
      <c r="AQ4801" s="24" t="str">
        <f>IF(ISBLANK(G4801),"",IF(SUMPRODUCT((G$2:G4801=G4801)*1)&gt;1,0,1))</f>
        <v/>
      </c>
      <c r="AR4801" s="24" t="str">
        <f t="shared" si="224"/>
        <v/>
      </c>
    </row>
    <row r="4802" spans="2:44" x14ac:dyDescent="0.35">
      <c r="B4802" s="20"/>
      <c r="C4802" s="20"/>
      <c r="D4802" s="20"/>
      <c r="E4802" s="20"/>
      <c r="F4802" s="20"/>
      <c r="G4802" s="21"/>
      <c r="H4802" s="20"/>
      <c r="I4802" s="20"/>
      <c r="J4802" s="20"/>
      <c r="K4802" s="20"/>
      <c r="L4802" s="20"/>
      <c r="M4802" s="20"/>
      <c r="N4802" s="20"/>
      <c r="O4802" s="22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0"/>
      <c r="AA4802" s="20"/>
      <c r="AB4802" s="20"/>
      <c r="AC4802" s="20"/>
      <c r="AD4802" s="20"/>
      <c r="AE4802" s="20"/>
      <c r="AF4802" s="22"/>
      <c r="AG4802" s="20"/>
      <c r="AH4802" s="20"/>
      <c r="AI4802" s="20"/>
      <c r="AJ4802" s="20"/>
      <c r="AK4802" s="20"/>
      <c r="AL4802" s="20"/>
      <c r="AM4802" s="24" t="str">
        <f>IF($O4802="","",IF(DATEDIF($O4802,Lista!$V$2,"y")=122,"",DATEDIF($O4802,Lista!$V$2,"y")))</f>
        <v/>
      </c>
      <c r="AN4802" s="24" t="str">
        <f t="shared" si="222"/>
        <v/>
      </c>
      <c r="AO4802" s="24" t="str">
        <f t="shared" si="223"/>
        <v/>
      </c>
      <c r="AP4802" s="25" t="str">
        <f>IFERROR(VLOOKUP($R4802,Lista!$G$2:$H$15,2,FALSE),"")</f>
        <v/>
      </c>
      <c r="AQ4802" s="24" t="str">
        <f>IF(ISBLANK(G4802),"",IF(SUMPRODUCT((G$2:G4802=G4802)*1)&gt;1,0,1))</f>
        <v/>
      </c>
      <c r="AR4802" s="24" t="str">
        <f t="shared" si="224"/>
        <v/>
      </c>
    </row>
    <row r="4803" spans="2:44" x14ac:dyDescent="0.35">
      <c r="B4803" s="20"/>
      <c r="C4803" s="20"/>
      <c r="D4803" s="20"/>
      <c r="E4803" s="20"/>
      <c r="F4803" s="20"/>
      <c r="G4803" s="21"/>
      <c r="H4803" s="20"/>
      <c r="I4803" s="20"/>
      <c r="J4803" s="20"/>
      <c r="K4803" s="20"/>
      <c r="L4803" s="20"/>
      <c r="M4803" s="20"/>
      <c r="N4803" s="20"/>
      <c r="O4803" s="22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0"/>
      <c r="AA4803" s="20"/>
      <c r="AB4803" s="20"/>
      <c r="AC4803" s="20"/>
      <c r="AD4803" s="20"/>
      <c r="AE4803" s="20"/>
      <c r="AF4803" s="22"/>
      <c r="AG4803" s="20"/>
      <c r="AH4803" s="20"/>
      <c r="AI4803" s="20"/>
      <c r="AJ4803" s="20"/>
      <c r="AK4803" s="20"/>
      <c r="AL4803" s="20"/>
      <c r="AM4803" s="24" t="str">
        <f>IF($O4803="","",IF(DATEDIF($O4803,Lista!$V$2,"y")=122,"",DATEDIF($O4803,Lista!$V$2,"y")))</f>
        <v/>
      </c>
      <c r="AN4803" s="24" t="str">
        <f t="shared" ref="AN4803:AN4866" si="225">IF(AM4803="","",IF(AM4803&lt;=5,"0 to 5",IF(AM4803&lt;=17,"6 to 17",IF(AM4803&lt;=49,"18 to 49",IF(AM4803&gt;=50,"&gt; 50")))))</f>
        <v/>
      </c>
      <c r="AO4803" s="24" t="str">
        <f t="shared" ref="AO4803:AO4866" si="226">IF(AM4803="","",IF(AM4803&lt;=4,"0 to 4",IF(AM4803&lt;=9,"5 to 9",IF(AM4803&lt;=14,"10 to 14",IF(AM4803&lt;=18,"15 to 18",IF(AM4803&lt;=29,"19 to 29",IF(AM4803&lt;=59,"30 to 59",IF(AM4803&gt;=60,"&gt; 60"))))))))</f>
        <v/>
      </c>
      <c r="AP4803" s="25" t="str">
        <f>IFERROR(VLOOKUP($R4803,Lista!$G$2:$H$15,2,FALSE),"")</f>
        <v/>
      </c>
      <c r="AQ4803" s="24" t="str">
        <f>IF(ISBLANK(G4803),"",IF(SUMPRODUCT((G$2:G4803=G4803)*1)&gt;1,0,1))</f>
        <v/>
      </c>
      <c r="AR4803" s="24" t="str">
        <f t="shared" ref="AR4803:AR4866" si="227">IF(COUNTA($A4803:$E4803,$G4803:$I4803,$K4803,$M4803,$O4803:$P4803,$R4803:$T4803,$W4803,$X4803,$Y4803,$Z4803,$AA4803,$AB4803,$AD4803:$AE4803,$AF4803:$AF4803)=0,"",COUNTA($A4803:$E4803,$G4803:$I4803,$K4803,$M4803,$O4803:$P4803,$R4803:$T4803,$W4803,$X4803,$Y4803,$Z4803,$AA4803,$AB4803,$AD4803:$AE4803,$AF4803:$AF4803))</f>
        <v/>
      </c>
    </row>
    <row r="4804" spans="2:44" x14ac:dyDescent="0.35">
      <c r="B4804" s="20"/>
      <c r="C4804" s="20"/>
      <c r="D4804" s="20"/>
      <c r="E4804" s="20"/>
      <c r="F4804" s="20"/>
      <c r="G4804" s="21"/>
      <c r="H4804" s="20"/>
      <c r="I4804" s="20"/>
      <c r="J4804" s="20"/>
      <c r="K4804" s="20"/>
      <c r="L4804" s="20"/>
      <c r="M4804" s="20"/>
      <c r="N4804" s="20"/>
      <c r="O4804" s="22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  <c r="AE4804" s="20"/>
      <c r="AF4804" s="22"/>
      <c r="AG4804" s="20"/>
      <c r="AH4804" s="20"/>
      <c r="AI4804" s="20"/>
      <c r="AJ4804" s="20"/>
      <c r="AK4804" s="20"/>
      <c r="AL4804" s="20"/>
      <c r="AM4804" s="24" t="str">
        <f>IF($O4804="","",IF(DATEDIF($O4804,Lista!$V$2,"y")=122,"",DATEDIF($O4804,Lista!$V$2,"y")))</f>
        <v/>
      </c>
      <c r="AN4804" s="24" t="str">
        <f t="shared" si="225"/>
        <v/>
      </c>
      <c r="AO4804" s="24" t="str">
        <f t="shared" si="226"/>
        <v/>
      </c>
      <c r="AP4804" s="25" t="str">
        <f>IFERROR(VLOOKUP($R4804,Lista!$G$2:$H$15,2,FALSE),"")</f>
        <v/>
      </c>
      <c r="AQ4804" s="24" t="str">
        <f>IF(ISBLANK(G4804),"",IF(SUMPRODUCT((G$2:G4804=G4804)*1)&gt;1,0,1))</f>
        <v/>
      </c>
      <c r="AR4804" s="24" t="str">
        <f t="shared" si="227"/>
        <v/>
      </c>
    </row>
    <row r="4805" spans="2:44" x14ac:dyDescent="0.35">
      <c r="B4805" s="20"/>
      <c r="C4805" s="20"/>
      <c r="D4805" s="20"/>
      <c r="E4805" s="20"/>
      <c r="F4805" s="20"/>
      <c r="G4805" s="21"/>
      <c r="H4805" s="20"/>
      <c r="I4805" s="20"/>
      <c r="J4805" s="20"/>
      <c r="K4805" s="20"/>
      <c r="L4805" s="20"/>
      <c r="M4805" s="20"/>
      <c r="N4805" s="20"/>
      <c r="O4805" s="22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0"/>
      <c r="AA4805" s="20"/>
      <c r="AB4805" s="20"/>
      <c r="AC4805" s="20"/>
      <c r="AD4805" s="20"/>
      <c r="AE4805" s="20"/>
      <c r="AF4805" s="22"/>
      <c r="AG4805" s="20"/>
      <c r="AH4805" s="20"/>
      <c r="AI4805" s="20"/>
      <c r="AJ4805" s="20"/>
      <c r="AK4805" s="20"/>
      <c r="AL4805" s="20"/>
      <c r="AM4805" s="24" t="str">
        <f>IF($O4805="","",IF(DATEDIF($O4805,Lista!$V$2,"y")=122,"",DATEDIF($O4805,Lista!$V$2,"y")))</f>
        <v/>
      </c>
      <c r="AN4805" s="24" t="str">
        <f t="shared" si="225"/>
        <v/>
      </c>
      <c r="AO4805" s="24" t="str">
        <f t="shared" si="226"/>
        <v/>
      </c>
      <c r="AP4805" s="25" t="str">
        <f>IFERROR(VLOOKUP($R4805,Lista!$G$2:$H$15,2,FALSE),"")</f>
        <v/>
      </c>
      <c r="AQ4805" s="24" t="str">
        <f>IF(ISBLANK(G4805),"",IF(SUMPRODUCT((G$2:G4805=G4805)*1)&gt;1,0,1))</f>
        <v/>
      </c>
      <c r="AR4805" s="24" t="str">
        <f t="shared" si="227"/>
        <v/>
      </c>
    </row>
    <row r="4806" spans="2:44" x14ac:dyDescent="0.35">
      <c r="B4806" s="20"/>
      <c r="C4806" s="20"/>
      <c r="D4806" s="20"/>
      <c r="E4806" s="20"/>
      <c r="F4806" s="20"/>
      <c r="G4806" s="21"/>
      <c r="H4806" s="20"/>
      <c r="I4806" s="20"/>
      <c r="J4806" s="20"/>
      <c r="K4806" s="20"/>
      <c r="L4806" s="20"/>
      <c r="M4806" s="20"/>
      <c r="N4806" s="20"/>
      <c r="O4806" s="22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0"/>
      <c r="AA4806" s="20"/>
      <c r="AB4806" s="20"/>
      <c r="AC4806" s="20"/>
      <c r="AD4806" s="20"/>
      <c r="AE4806" s="20"/>
      <c r="AF4806" s="22"/>
      <c r="AG4806" s="20"/>
      <c r="AH4806" s="20"/>
      <c r="AI4806" s="20"/>
      <c r="AJ4806" s="20"/>
      <c r="AK4806" s="20"/>
      <c r="AL4806" s="20"/>
      <c r="AM4806" s="24" t="str">
        <f>IF($O4806="","",IF(DATEDIF($O4806,Lista!$V$2,"y")=122,"",DATEDIF($O4806,Lista!$V$2,"y")))</f>
        <v/>
      </c>
      <c r="AN4806" s="24" t="str">
        <f t="shared" si="225"/>
        <v/>
      </c>
      <c r="AO4806" s="24" t="str">
        <f t="shared" si="226"/>
        <v/>
      </c>
      <c r="AP4806" s="25" t="str">
        <f>IFERROR(VLOOKUP($R4806,Lista!$G$2:$H$15,2,FALSE),"")</f>
        <v/>
      </c>
      <c r="AQ4806" s="24" t="str">
        <f>IF(ISBLANK(G4806),"",IF(SUMPRODUCT((G$2:G4806=G4806)*1)&gt;1,0,1))</f>
        <v/>
      </c>
      <c r="AR4806" s="24" t="str">
        <f t="shared" si="227"/>
        <v/>
      </c>
    </row>
    <row r="4807" spans="2:44" x14ac:dyDescent="0.35">
      <c r="B4807" s="20"/>
      <c r="C4807" s="20"/>
      <c r="D4807" s="20"/>
      <c r="E4807" s="20"/>
      <c r="F4807" s="20"/>
      <c r="G4807" s="21"/>
      <c r="H4807" s="20"/>
      <c r="I4807" s="20"/>
      <c r="J4807" s="20"/>
      <c r="K4807" s="20"/>
      <c r="L4807" s="20"/>
      <c r="M4807" s="20"/>
      <c r="N4807" s="20"/>
      <c r="O4807" s="22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0"/>
      <c r="AA4807" s="20"/>
      <c r="AB4807" s="20"/>
      <c r="AC4807" s="20"/>
      <c r="AD4807" s="20"/>
      <c r="AE4807" s="20"/>
      <c r="AF4807" s="22"/>
      <c r="AG4807" s="20"/>
      <c r="AH4807" s="20"/>
      <c r="AI4807" s="20"/>
      <c r="AJ4807" s="20"/>
      <c r="AK4807" s="20"/>
      <c r="AL4807" s="20"/>
      <c r="AM4807" s="24" t="str">
        <f>IF($O4807="","",IF(DATEDIF($O4807,Lista!$V$2,"y")=122,"",DATEDIF($O4807,Lista!$V$2,"y")))</f>
        <v/>
      </c>
      <c r="AN4807" s="24" t="str">
        <f t="shared" si="225"/>
        <v/>
      </c>
      <c r="AO4807" s="24" t="str">
        <f t="shared" si="226"/>
        <v/>
      </c>
      <c r="AP4807" s="25" t="str">
        <f>IFERROR(VLOOKUP($R4807,Lista!$G$2:$H$15,2,FALSE),"")</f>
        <v/>
      </c>
      <c r="AQ4807" s="24" t="str">
        <f>IF(ISBLANK(G4807),"",IF(SUMPRODUCT((G$2:G4807=G4807)*1)&gt;1,0,1))</f>
        <v/>
      </c>
      <c r="AR4807" s="24" t="str">
        <f t="shared" si="227"/>
        <v/>
      </c>
    </row>
    <row r="4808" spans="2:44" x14ac:dyDescent="0.35">
      <c r="B4808" s="20"/>
      <c r="C4808" s="20"/>
      <c r="D4808" s="20"/>
      <c r="E4808" s="20"/>
      <c r="F4808" s="20"/>
      <c r="G4808" s="21"/>
      <c r="H4808" s="20"/>
      <c r="I4808" s="20"/>
      <c r="J4808" s="20"/>
      <c r="K4808" s="20"/>
      <c r="L4808" s="20"/>
      <c r="M4808" s="20"/>
      <c r="N4808" s="20"/>
      <c r="O4808" s="22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0"/>
      <c r="AA4808" s="20"/>
      <c r="AB4808" s="20"/>
      <c r="AC4808" s="20"/>
      <c r="AD4808" s="20"/>
      <c r="AE4808" s="20"/>
      <c r="AF4808" s="22"/>
      <c r="AG4808" s="20"/>
      <c r="AH4808" s="20"/>
      <c r="AI4808" s="20"/>
      <c r="AJ4808" s="20"/>
      <c r="AK4808" s="20"/>
      <c r="AL4808" s="20"/>
      <c r="AM4808" s="24" t="str">
        <f>IF($O4808="","",IF(DATEDIF($O4808,Lista!$V$2,"y")=122,"",DATEDIF($O4808,Lista!$V$2,"y")))</f>
        <v/>
      </c>
      <c r="AN4808" s="24" t="str">
        <f t="shared" si="225"/>
        <v/>
      </c>
      <c r="AO4808" s="24" t="str">
        <f t="shared" si="226"/>
        <v/>
      </c>
      <c r="AP4808" s="25" t="str">
        <f>IFERROR(VLOOKUP($R4808,Lista!$G$2:$H$15,2,FALSE),"")</f>
        <v/>
      </c>
      <c r="AQ4808" s="24" t="str">
        <f>IF(ISBLANK(G4808),"",IF(SUMPRODUCT((G$2:G4808=G4808)*1)&gt;1,0,1))</f>
        <v/>
      </c>
      <c r="AR4808" s="24" t="str">
        <f t="shared" si="227"/>
        <v/>
      </c>
    </row>
    <row r="4809" spans="2:44" x14ac:dyDescent="0.35">
      <c r="B4809" s="20"/>
      <c r="C4809" s="20"/>
      <c r="D4809" s="20"/>
      <c r="E4809" s="20"/>
      <c r="F4809" s="20"/>
      <c r="G4809" s="21"/>
      <c r="H4809" s="20"/>
      <c r="I4809" s="20"/>
      <c r="J4809" s="20"/>
      <c r="K4809" s="20"/>
      <c r="L4809" s="20"/>
      <c r="M4809" s="20"/>
      <c r="N4809" s="20"/>
      <c r="O4809" s="22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0"/>
      <c r="AA4809" s="20"/>
      <c r="AB4809" s="20"/>
      <c r="AC4809" s="20"/>
      <c r="AD4809" s="20"/>
      <c r="AE4809" s="20"/>
      <c r="AF4809" s="22"/>
      <c r="AG4809" s="20"/>
      <c r="AH4809" s="20"/>
      <c r="AI4809" s="20"/>
      <c r="AJ4809" s="20"/>
      <c r="AK4809" s="20"/>
      <c r="AL4809" s="20"/>
      <c r="AM4809" s="24" t="str">
        <f>IF($O4809="","",IF(DATEDIF($O4809,Lista!$V$2,"y")=122,"",DATEDIF($O4809,Lista!$V$2,"y")))</f>
        <v/>
      </c>
      <c r="AN4809" s="24" t="str">
        <f t="shared" si="225"/>
        <v/>
      </c>
      <c r="AO4809" s="24" t="str">
        <f t="shared" si="226"/>
        <v/>
      </c>
      <c r="AP4809" s="25" t="str">
        <f>IFERROR(VLOOKUP($R4809,Lista!$G$2:$H$15,2,FALSE),"")</f>
        <v/>
      </c>
      <c r="AQ4809" s="24" t="str">
        <f>IF(ISBLANK(G4809),"",IF(SUMPRODUCT((G$2:G4809=G4809)*1)&gt;1,0,1))</f>
        <v/>
      </c>
      <c r="AR4809" s="24" t="str">
        <f t="shared" si="227"/>
        <v/>
      </c>
    </row>
    <row r="4810" spans="2:44" x14ac:dyDescent="0.35">
      <c r="B4810" s="20"/>
      <c r="C4810" s="20"/>
      <c r="D4810" s="20"/>
      <c r="E4810" s="20"/>
      <c r="F4810" s="20"/>
      <c r="G4810" s="21"/>
      <c r="H4810" s="20"/>
      <c r="I4810" s="20"/>
      <c r="J4810" s="20"/>
      <c r="K4810" s="20"/>
      <c r="L4810" s="20"/>
      <c r="M4810" s="20"/>
      <c r="N4810" s="20"/>
      <c r="O4810" s="22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0"/>
      <c r="AA4810" s="20"/>
      <c r="AB4810" s="20"/>
      <c r="AC4810" s="20"/>
      <c r="AD4810" s="20"/>
      <c r="AE4810" s="20"/>
      <c r="AF4810" s="22"/>
      <c r="AG4810" s="20"/>
      <c r="AH4810" s="20"/>
      <c r="AI4810" s="20"/>
      <c r="AJ4810" s="20"/>
      <c r="AK4810" s="20"/>
      <c r="AL4810" s="20"/>
      <c r="AM4810" s="24" t="str">
        <f>IF($O4810="","",IF(DATEDIF($O4810,Lista!$V$2,"y")=122,"",DATEDIF($O4810,Lista!$V$2,"y")))</f>
        <v/>
      </c>
      <c r="AN4810" s="24" t="str">
        <f t="shared" si="225"/>
        <v/>
      </c>
      <c r="AO4810" s="24" t="str">
        <f t="shared" si="226"/>
        <v/>
      </c>
      <c r="AP4810" s="25" t="str">
        <f>IFERROR(VLOOKUP($R4810,Lista!$G$2:$H$15,2,FALSE),"")</f>
        <v/>
      </c>
      <c r="AQ4810" s="24" t="str">
        <f>IF(ISBLANK(G4810),"",IF(SUMPRODUCT((G$2:G4810=G4810)*1)&gt;1,0,1))</f>
        <v/>
      </c>
      <c r="AR4810" s="24" t="str">
        <f t="shared" si="227"/>
        <v/>
      </c>
    </row>
    <row r="4811" spans="2:44" x14ac:dyDescent="0.35">
      <c r="B4811" s="20"/>
      <c r="C4811" s="20"/>
      <c r="D4811" s="20"/>
      <c r="E4811" s="20"/>
      <c r="F4811" s="20"/>
      <c r="G4811" s="21"/>
      <c r="H4811" s="20"/>
      <c r="I4811" s="20"/>
      <c r="J4811" s="20"/>
      <c r="K4811" s="20"/>
      <c r="L4811" s="20"/>
      <c r="M4811" s="20"/>
      <c r="N4811" s="20"/>
      <c r="O4811" s="22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0"/>
      <c r="AA4811" s="20"/>
      <c r="AB4811" s="20"/>
      <c r="AC4811" s="20"/>
      <c r="AD4811" s="20"/>
      <c r="AE4811" s="20"/>
      <c r="AF4811" s="22"/>
      <c r="AG4811" s="20"/>
      <c r="AH4811" s="20"/>
      <c r="AI4811" s="20"/>
      <c r="AJ4811" s="20"/>
      <c r="AK4811" s="20"/>
      <c r="AL4811" s="20"/>
      <c r="AM4811" s="24" t="str">
        <f>IF($O4811="","",IF(DATEDIF($O4811,Lista!$V$2,"y")=122,"",DATEDIF($O4811,Lista!$V$2,"y")))</f>
        <v/>
      </c>
      <c r="AN4811" s="24" t="str">
        <f t="shared" si="225"/>
        <v/>
      </c>
      <c r="AO4811" s="24" t="str">
        <f t="shared" si="226"/>
        <v/>
      </c>
      <c r="AP4811" s="25" t="str">
        <f>IFERROR(VLOOKUP($R4811,Lista!$G$2:$H$15,2,FALSE),"")</f>
        <v/>
      </c>
      <c r="AQ4811" s="24" t="str">
        <f>IF(ISBLANK(G4811),"",IF(SUMPRODUCT((G$2:G4811=G4811)*1)&gt;1,0,1))</f>
        <v/>
      </c>
      <c r="AR4811" s="24" t="str">
        <f t="shared" si="227"/>
        <v/>
      </c>
    </row>
    <row r="4812" spans="2:44" x14ac:dyDescent="0.35">
      <c r="B4812" s="20"/>
      <c r="C4812" s="20"/>
      <c r="D4812" s="20"/>
      <c r="E4812" s="20"/>
      <c r="F4812" s="20"/>
      <c r="G4812" s="21"/>
      <c r="H4812" s="20"/>
      <c r="I4812" s="20"/>
      <c r="J4812" s="20"/>
      <c r="K4812" s="20"/>
      <c r="L4812" s="20"/>
      <c r="M4812" s="20"/>
      <c r="N4812" s="20"/>
      <c r="O4812" s="22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0"/>
      <c r="AA4812" s="20"/>
      <c r="AB4812" s="20"/>
      <c r="AC4812" s="20"/>
      <c r="AD4812" s="20"/>
      <c r="AE4812" s="20"/>
      <c r="AF4812" s="22"/>
      <c r="AG4812" s="20"/>
      <c r="AH4812" s="20"/>
      <c r="AI4812" s="20"/>
      <c r="AJ4812" s="20"/>
      <c r="AK4812" s="20"/>
      <c r="AL4812" s="20"/>
      <c r="AM4812" s="24" t="str">
        <f>IF($O4812="","",IF(DATEDIF($O4812,Lista!$V$2,"y")=122,"",DATEDIF($O4812,Lista!$V$2,"y")))</f>
        <v/>
      </c>
      <c r="AN4812" s="24" t="str">
        <f t="shared" si="225"/>
        <v/>
      </c>
      <c r="AO4812" s="24" t="str">
        <f t="shared" si="226"/>
        <v/>
      </c>
      <c r="AP4812" s="25" t="str">
        <f>IFERROR(VLOOKUP($R4812,Lista!$G$2:$H$15,2,FALSE),"")</f>
        <v/>
      </c>
      <c r="AQ4812" s="24" t="str">
        <f>IF(ISBLANK(G4812),"",IF(SUMPRODUCT((G$2:G4812=G4812)*1)&gt;1,0,1))</f>
        <v/>
      </c>
      <c r="AR4812" s="24" t="str">
        <f t="shared" si="227"/>
        <v/>
      </c>
    </row>
    <row r="4813" spans="2:44" x14ac:dyDescent="0.35">
      <c r="B4813" s="20"/>
      <c r="C4813" s="20"/>
      <c r="D4813" s="20"/>
      <c r="E4813" s="20"/>
      <c r="F4813" s="20"/>
      <c r="G4813" s="21"/>
      <c r="H4813" s="20"/>
      <c r="I4813" s="20"/>
      <c r="J4813" s="20"/>
      <c r="K4813" s="20"/>
      <c r="L4813" s="20"/>
      <c r="M4813" s="20"/>
      <c r="N4813" s="20"/>
      <c r="O4813" s="22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0"/>
      <c r="AA4813" s="20"/>
      <c r="AB4813" s="20"/>
      <c r="AC4813" s="20"/>
      <c r="AD4813" s="20"/>
      <c r="AE4813" s="20"/>
      <c r="AF4813" s="22"/>
      <c r="AG4813" s="20"/>
      <c r="AH4813" s="20"/>
      <c r="AI4813" s="20"/>
      <c r="AJ4813" s="20"/>
      <c r="AK4813" s="20"/>
      <c r="AL4813" s="20"/>
      <c r="AM4813" s="24" t="str">
        <f>IF($O4813="","",IF(DATEDIF($O4813,Lista!$V$2,"y")=122,"",DATEDIF($O4813,Lista!$V$2,"y")))</f>
        <v/>
      </c>
      <c r="AN4813" s="24" t="str">
        <f t="shared" si="225"/>
        <v/>
      </c>
      <c r="AO4813" s="24" t="str">
        <f t="shared" si="226"/>
        <v/>
      </c>
      <c r="AP4813" s="25" t="str">
        <f>IFERROR(VLOOKUP($R4813,Lista!$G$2:$H$15,2,FALSE),"")</f>
        <v/>
      </c>
      <c r="AQ4813" s="24" t="str">
        <f>IF(ISBLANK(G4813),"",IF(SUMPRODUCT((G$2:G4813=G4813)*1)&gt;1,0,1))</f>
        <v/>
      </c>
      <c r="AR4813" s="24" t="str">
        <f t="shared" si="227"/>
        <v/>
      </c>
    </row>
    <row r="4814" spans="2:44" x14ac:dyDescent="0.35">
      <c r="B4814" s="20"/>
      <c r="C4814" s="20"/>
      <c r="D4814" s="20"/>
      <c r="E4814" s="20"/>
      <c r="F4814" s="20"/>
      <c r="G4814" s="21"/>
      <c r="H4814" s="20"/>
      <c r="I4814" s="20"/>
      <c r="J4814" s="20"/>
      <c r="K4814" s="20"/>
      <c r="L4814" s="20"/>
      <c r="M4814" s="20"/>
      <c r="N4814" s="20"/>
      <c r="O4814" s="22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0"/>
      <c r="AA4814" s="20"/>
      <c r="AB4814" s="20"/>
      <c r="AC4814" s="20"/>
      <c r="AD4814" s="20"/>
      <c r="AE4814" s="20"/>
      <c r="AF4814" s="22"/>
      <c r="AG4814" s="20"/>
      <c r="AH4814" s="20"/>
      <c r="AI4814" s="20"/>
      <c r="AJ4814" s="20"/>
      <c r="AK4814" s="20"/>
      <c r="AL4814" s="20"/>
      <c r="AM4814" s="24" t="str">
        <f>IF($O4814="","",IF(DATEDIF($O4814,Lista!$V$2,"y")=122,"",DATEDIF($O4814,Lista!$V$2,"y")))</f>
        <v/>
      </c>
      <c r="AN4814" s="24" t="str">
        <f t="shared" si="225"/>
        <v/>
      </c>
      <c r="AO4814" s="24" t="str">
        <f t="shared" si="226"/>
        <v/>
      </c>
      <c r="AP4814" s="25" t="str">
        <f>IFERROR(VLOOKUP($R4814,Lista!$G$2:$H$15,2,FALSE),"")</f>
        <v/>
      </c>
      <c r="AQ4814" s="24" t="str">
        <f>IF(ISBLANK(G4814),"",IF(SUMPRODUCT((G$2:G4814=G4814)*1)&gt;1,0,1))</f>
        <v/>
      </c>
      <c r="AR4814" s="24" t="str">
        <f t="shared" si="227"/>
        <v/>
      </c>
    </row>
    <row r="4815" spans="2:44" x14ac:dyDescent="0.35">
      <c r="B4815" s="20"/>
      <c r="C4815" s="20"/>
      <c r="D4815" s="20"/>
      <c r="E4815" s="20"/>
      <c r="F4815" s="20"/>
      <c r="G4815" s="21"/>
      <c r="H4815" s="20"/>
      <c r="I4815" s="20"/>
      <c r="J4815" s="20"/>
      <c r="K4815" s="20"/>
      <c r="L4815" s="20"/>
      <c r="M4815" s="20"/>
      <c r="N4815" s="20"/>
      <c r="O4815" s="22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0"/>
      <c r="AA4815" s="20"/>
      <c r="AB4815" s="20"/>
      <c r="AC4815" s="20"/>
      <c r="AD4815" s="20"/>
      <c r="AE4815" s="20"/>
      <c r="AF4815" s="22"/>
      <c r="AG4815" s="20"/>
      <c r="AH4815" s="20"/>
      <c r="AI4815" s="20"/>
      <c r="AJ4815" s="20"/>
      <c r="AK4815" s="20"/>
      <c r="AL4815" s="20"/>
      <c r="AM4815" s="24" t="str">
        <f>IF($O4815="","",IF(DATEDIF($O4815,Lista!$V$2,"y")=122,"",DATEDIF($O4815,Lista!$V$2,"y")))</f>
        <v/>
      </c>
      <c r="AN4815" s="24" t="str">
        <f t="shared" si="225"/>
        <v/>
      </c>
      <c r="AO4815" s="24" t="str">
        <f t="shared" si="226"/>
        <v/>
      </c>
      <c r="AP4815" s="25" t="str">
        <f>IFERROR(VLOOKUP($R4815,Lista!$G$2:$H$15,2,FALSE),"")</f>
        <v/>
      </c>
      <c r="AQ4815" s="24" t="str">
        <f>IF(ISBLANK(G4815),"",IF(SUMPRODUCT((G$2:G4815=G4815)*1)&gt;1,0,1))</f>
        <v/>
      </c>
      <c r="AR4815" s="24" t="str">
        <f t="shared" si="227"/>
        <v/>
      </c>
    </row>
    <row r="4816" spans="2:44" x14ac:dyDescent="0.35">
      <c r="B4816" s="20"/>
      <c r="C4816" s="20"/>
      <c r="D4816" s="20"/>
      <c r="E4816" s="20"/>
      <c r="F4816" s="20"/>
      <c r="G4816" s="21"/>
      <c r="H4816" s="20"/>
      <c r="I4816" s="20"/>
      <c r="J4816" s="20"/>
      <c r="K4816" s="20"/>
      <c r="L4816" s="20"/>
      <c r="M4816" s="20"/>
      <c r="N4816" s="20"/>
      <c r="O4816" s="22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0"/>
      <c r="AA4816" s="20"/>
      <c r="AB4816" s="20"/>
      <c r="AC4816" s="20"/>
      <c r="AD4816" s="20"/>
      <c r="AE4816" s="20"/>
      <c r="AF4816" s="22"/>
      <c r="AG4816" s="20"/>
      <c r="AH4816" s="20"/>
      <c r="AI4816" s="20"/>
      <c r="AJ4816" s="20"/>
      <c r="AK4816" s="20"/>
      <c r="AL4816" s="20"/>
      <c r="AM4816" s="24" t="str">
        <f>IF($O4816="","",IF(DATEDIF($O4816,Lista!$V$2,"y")=122,"",DATEDIF($O4816,Lista!$V$2,"y")))</f>
        <v/>
      </c>
      <c r="AN4816" s="24" t="str">
        <f t="shared" si="225"/>
        <v/>
      </c>
      <c r="AO4816" s="24" t="str">
        <f t="shared" si="226"/>
        <v/>
      </c>
      <c r="AP4816" s="25" t="str">
        <f>IFERROR(VLOOKUP($R4816,Lista!$G$2:$H$15,2,FALSE),"")</f>
        <v/>
      </c>
      <c r="AQ4816" s="24" t="str">
        <f>IF(ISBLANK(G4816),"",IF(SUMPRODUCT((G$2:G4816=G4816)*1)&gt;1,0,1))</f>
        <v/>
      </c>
      <c r="AR4816" s="24" t="str">
        <f t="shared" si="227"/>
        <v/>
      </c>
    </row>
    <row r="4817" spans="2:44" x14ac:dyDescent="0.35">
      <c r="B4817" s="20"/>
      <c r="C4817" s="20"/>
      <c r="D4817" s="20"/>
      <c r="E4817" s="20"/>
      <c r="F4817" s="20"/>
      <c r="G4817" s="21"/>
      <c r="H4817" s="20"/>
      <c r="I4817" s="20"/>
      <c r="J4817" s="20"/>
      <c r="K4817" s="20"/>
      <c r="L4817" s="20"/>
      <c r="M4817" s="20"/>
      <c r="N4817" s="20"/>
      <c r="O4817" s="22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0"/>
      <c r="AA4817" s="20"/>
      <c r="AB4817" s="20"/>
      <c r="AC4817" s="20"/>
      <c r="AD4817" s="20"/>
      <c r="AE4817" s="20"/>
      <c r="AF4817" s="22"/>
      <c r="AG4817" s="20"/>
      <c r="AH4817" s="20"/>
      <c r="AI4817" s="20"/>
      <c r="AJ4817" s="20"/>
      <c r="AK4817" s="20"/>
      <c r="AL4817" s="20"/>
      <c r="AM4817" s="24" t="str">
        <f>IF($O4817="","",IF(DATEDIF($O4817,Lista!$V$2,"y")=122,"",DATEDIF($O4817,Lista!$V$2,"y")))</f>
        <v/>
      </c>
      <c r="AN4817" s="24" t="str">
        <f t="shared" si="225"/>
        <v/>
      </c>
      <c r="AO4817" s="24" t="str">
        <f t="shared" si="226"/>
        <v/>
      </c>
      <c r="AP4817" s="25" t="str">
        <f>IFERROR(VLOOKUP($R4817,Lista!$G$2:$H$15,2,FALSE),"")</f>
        <v/>
      </c>
      <c r="AQ4817" s="24" t="str">
        <f>IF(ISBLANK(G4817),"",IF(SUMPRODUCT((G$2:G4817=G4817)*1)&gt;1,0,1))</f>
        <v/>
      </c>
      <c r="AR4817" s="24" t="str">
        <f t="shared" si="227"/>
        <v/>
      </c>
    </row>
    <row r="4818" spans="2:44" x14ac:dyDescent="0.35">
      <c r="B4818" s="20"/>
      <c r="C4818" s="20"/>
      <c r="D4818" s="20"/>
      <c r="E4818" s="20"/>
      <c r="F4818" s="20"/>
      <c r="G4818" s="21"/>
      <c r="H4818" s="20"/>
      <c r="I4818" s="20"/>
      <c r="J4818" s="20"/>
      <c r="K4818" s="20"/>
      <c r="L4818" s="20"/>
      <c r="M4818" s="20"/>
      <c r="N4818" s="20"/>
      <c r="O4818" s="22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0"/>
      <c r="AA4818" s="20"/>
      <c r="AB4818" s="20"/>
      <c r="AC4818" s="20"/>
      <c r="AD4818" s="20"/>
      <c r="AE4818" s="20"/>
      <c r="AF4818" s="22"/>
      <c r="AG4818" s="20"/>
      <c r="AH4818" s="20"/>
      <c r="AI4818" s="20"/>
      <c r="AJ4818" s="20"/>
      <c r="AK4818" s="20"/>
      <c r="AL4818" s="20"/>
      <c r="AM4818" s="24" t="str">
        <f>IF($O4818="","",IF(DATEDIF($O4818,Lista!$V$2,"y")=122,"",DATEDIF($O4818,Lista!$V$2,"y")))</f>
        <v/>
      </c>
      <c r="AN4818" s="24" t="str">
        <f t="shared" si="225"/>
        <v/>
      </c>
      <c r="AO4818" s="24" t="str">
        <f t="shared" si="226"/>
        <v/>
      </c>
      <c r="AP4818" s="25" t="str">
        <f>IFERROR(VLOOKUP($R4818,Lista!$G$2:$H$15,2,FALSE),"")</f>
        <v/>
      </c>
      <c r="AQ4818" s="24" t="str">
        <f>IF(ISBLANK(G4818),"",IF(SUMPRODUCT((G$2:G4818=G4818)*1)&gt;1,0,1))</f>
        <v/>
      </c>
      <c r="AR4818" s="24" t="str">
        <f t="shared" si="227"/>
        <v/>
      </c>
    </row>
    <row r="4819" spans="2:44" x14ac:dyDescent="0.35">
      <c r="B4819" s="20"/>
      <c r="C4819" s="20"/>
      <c r="D4819" s="20"/>
      <c r="E4819" s="20"/>
      <c r="F4819" s="20"/>
      <c r="G4819" s="21"/>
      <c r="H4819" s="20"/>
      <c r="I4819" s="20"/>
      <c r="J4819" s="20"/>
      <c r="K4819" s="20"/>
      <c r="L4819" s="20"/>
      <c r="M4819" s="20"/>
      <c r="N4819" s="20"/>
      <c r="O4819" s="22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0"/>
      <c r="AA4819" s="20"/>
      <c r="AB4819" s="20"/>
      <c r="AC4819" s="20"/>
      <c r="AD4819" s="20"/>
      <c r="AE4819" s="20"/>
      <c r="AF4819" s="22"/>
      <c r="AG4819" s="20"/>
      <c r="AH4819" s="20"/>
      <c r="AI4819" s="20"/>
      <c r="AJ4819" s="20"/>
      <c r="AK4819" s="20"/>
      <c r="AL4819" s="20"/>
      <c r="AM4819" s="24" t="str">
        <f>IF($O4819="","",IF(DATEDIF($O4819,Lista!$V$2,"y")=122,"",DATEDIF($O4819,Lista!$V$2,"y")))</f>
        <v/>
      </c>
      <c r="AN4819" s="24" t="str">
        <f t="shared" si="225"/>
        <v/>
      </c>
      <c r="AO4819" s="24" t="str">
        <f t="shared" si="226"/>
        <v/>
      </c>
      <c r="AP4819" s="25" t="str">
        <f>IFERROR(VLOOKUP($R4819,Lista!$G$2:$H$15,2,FALSE),"")</f>
        <v/>
      </c>
      <c r="AQ4819" s="24" t="str">
        <f>IF(ISBLANK(G4819),"",IF(SUMPRODUCT((G$2:G4819=G4819)*1)&gt;1,0,1))</f>
        <v/>
      </c>
      <c r="AR4819" s="24" t="str">
        <f t="shared" si="227"/>
        <v/>
      </c>
    </row>
    <row r="4820" spans="2:44" x14ac:dyDescent="0.35">
      <c r="B4820" s="20"/>
      <c r="C4820" s="20"/>
      <c r="D4820" s="20"/>
      <c r="E4820" s="20"/>
      <c r="F4820" s="20"/>
      <c r="G4820" s="21"/>
      <c r="H4820" s="20"/>
      <c r="I4820" s="20"/>
      <c r="J4820" s="20"/>
      <c r="K4820" s="20"/>
      <c r="L4820" s="20"/>
      <c r="M4820" s="20"/>
      <c r="N4820" s="20"/>
      <c r="O4820" s="22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0"/>
      <c r="AA4820" s="20"/>
      <c r="AB4820" s="20"/>
      <c r="AC4820" s="20"/>
      <c r="AD4820" s="20"/>
      <c r="AE4820" s="20"/>
      <c r="AF4820" s="22"/>
      <c r="AG4820" s="20"/>
      <c r="AH4820" s="20"/>
      <c r="AI4820" s="20"/>
      <c r="AJ4820" s="20"/>
      <c r="AK4820" s="20"/>
      <c r="AL4820" s="20"/>
      <c r="AM4820" s="24" t="str">
        <f>IF($O4820="","",IF(DATEDIF($O4820,Lista!$V$2,"y")=122,"",DATEDIF($O4820,Lista!$V$2,"y")))</f>
        <v/>
      </c>
      <c r="AN4820" s="24" t="str">
        <f t="shared" si="225"/>
        <v/>
      </c>
      <c r="AO4820" s="24" t="str">
        <f t="shared" si="226"/>
        <v/>
      </c>
      <c r="AP4820" s="25" t="str">
        <f>IFERROR(VLOOKUP($R4820,Lista!$G$2:$H$15,2,FALSE),"")</f>
        <v/>
      </c>
      <c r="AQ4820" s="24" t="str">
        <f>IF(ISBLANK(G4820),"",IF(SUMPRODUCT((G$2:G4820=G4820)*1)&gt;1,0,1))</f>
        <v/>
      </c>
      <c r="AR4820" s="24" t="str">
        <f t="shared" si="227"/>
        <v/>
      </c>
    </row>
    <row r="4821" spans="2:44" x14ac:dyDescent="0.35">
      <c r="B4821" s="20"/>
      <c r="C4821" s="20"/>
      <c r="D4821" s="20"/>
      <c r="E4821" s="20"/>
      <c r="F4821" s="20"/>
      <c r="G4821" s="21"/>
      <c r="H4821" s="20"/>
      <c r="I4821" s="20"/>
      <c r="J4821" s="20"/>
      <c r="K4821" s="20"/>
      <c r="L4821" s="20"/>
      <c r="M4821" s="20"/>
      <c r="N4821" s="20"/>
      <c r="O4821" s="22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0"/>
      <c r="AA4821" s="20"/>
      <c r="AB4821" s="20"/>
      <c r="AC4821" s="20"/>
      <c r="AD4821" s="20"/>
      <c r="AE4821" s="20"/>
      <c r="AF4821" s="22"/>
      <c r="AG4821" s="20"/>
      <c r="AH4821" s="20"/>
      <c r="AI4821" s="20"/>
      <c r="AJ4821" s="20"/>
      <c r="AK4821" s="20"/>
      <c r="AL4821" s="20"/>
      <c r="AM4821" s="24" t="str">
        <f>IF($O4821="","",IF(DATEDIF($O4821,Lista!$V$2,"y")=122,"",DATEDIF($O4821,Lista!$V$2,"y")))</f>
        <v/>
      </c>
      <c r="AN4821" s="24" t="str">
        <f t="shared" si="225"/>
        <v/>
      </c>
      <c r="AO4821" s="24" t="str">
        <f t="shared" si="226"/>
        <v/>
      </c>
      <c r="AP4821" s="25" t="str">
        <f>IFERROR(VLOOKUP($R4821,Lista!$G$2:$H$15,2,FALSE),"")</f>
        <v/>
      </c>
      <c r="AQ4821" s="24" t="str">
        <f>IF(ISBLANK(G4821),"",IF(SUMPRODUCT((G$2:G4821=G4821)*1)&gt;1,0,1))</f>
        <v/>
      </c>
      <c r="AR4821" s="24" t="str">
        <f t="shared" si="227"/>
        <v/>
      </c>
    </row>
    <row r="4822" spans="2:44" x14ac:dyDescent="0.35">
      <c r="B4822" s="20"/>
      <c r="C4822" s="20"/>
      <c r="D4822" s="20"/>
      <c r="E4822" s="20"/>
      <c r="F4822" s="20"/>
      <c r="G4822" s="21"/>
      <c r="H4822" s="20"/>
      <c r="I4822" s="20"/>
      <c r="J4822" s="20"/>
      <c r="K4822" s="20"/>
      <c r="L4822" s="20"/>
      <c r="M4822" s="20"/>
      <c r="N4822" s="20"/>
      <c r="O4822" s="22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0"/>
      <c r="AA4822" s="20"/>
      <c r="AB4822" s="20"/>
      <c r="AC4822" s="20"/>
      <c r="AD4822" s="20"/>
      <c r="AE4822" s="20"/>
      <c r="AF4822" s="22"/>
      <c r="AG4822" s="20"/>
      <c r="AH4822" s="20"/>
      <c r="AI4822" s="20"/>
      <c r="AJ4822" s="20"/>
      <c r="AK4822" s="20"/>
      <c r="AL4822" s="20"/>
      <c r="AM4822" s="24" t="str">
        <f>IF($O4822="","",IF(DATEDIF($O4822,Lista!$V$2,"y")=122,"",DATEDIF($O4822,Lista!$V$2,"y")))</f>
        <v/>
      </c>
      <c r="AN4822" s="24" t="str">
        <f t="shared" si="225"/>
        <v/>
      </c>
      <c r="AO4822" s="24" t="str">
        <f t="shared" si="226"/>
        <v/>
      </c>
      <c r="AP4822" s="25" t="str">
        <f>IFERROR(VLOOKUP($R4822,Lista!$G$2:$H$15,2,FALSE),"")</f>
        <v/>
      </c>
      <c r="AQ4822" s="24" t="str">
        <f>IF(ISBLANK(G4822),"",IF(SUMPRODUCT((G$2:G4822=G4822)*1)&gt;1,0,1))</f>
        <v/>
      </c>
      <c r="AR4822" s="24" t="str">
        <f t="shared" si="227"/>
        <v/>
      </c>
    </row>
    <row r="4823" spans="2:44" x14ac:dyDescent="0.35">
      <c r="B4823" s="20"/>
      <c r="C4823" s="20"/>
      <c r="D4823" s="20"/>
      <c r="E4823" s="20"/>
      <c r="F4823" s="20"/>
      <c r="G4823" s="21"/>
      <c r="H4823" s="20"/>
      <c r="I4823" s="20"/>
      <c r="J4823" s="20"/>
      <c r="K4823" s="20"/>
      <c r="L4823" s="20"/>
      <c r="M4823" s="20"/>
      <c r="N4823" s="20"/>
      <c r="O4823" s="22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0"/>
      <c r="AA4823" s="20"/>
      <c r="AB4823" s="20"/>
      <c r="AC4823" s="20"/>
      <c r="AD4823" s="20"/>
      <c r="AE4823" s="20"/>
      <c r="AF4823" s="22"/>
      <c r="AG4823" s="20"/>
      <c r="AH4823" s="20"/>
      <c r="AI4823" s="20"/>
      <c r="AJ4823" s="20"/>
      <c r="AK4823" s="20"/>
      <c r="AL4823" s="20"/>
      <c r="AM4823" s="24" t="str">
        <f>IF($O4823="","",IF(DATEDIF($O4823,Lista!$V$2,"y")=122,"",DATEDIF($O4823,Lista!$V$2,"y")))</f>
        <v/>
      </c>
      <c r="AN4823" s="24" t="str">
        <f t="shared" si="225"/>
        <v/>
      </c>
      <c r="AO4823" s="24" t="str">
        <f t="shared" si="226"/>
        <v/>
      </c>
      <c r="AP4823" s="25" t="str">
        <f>IFERROR(VLOOKUP($R4823,Lista!$G$2:$H$15,2,FALSE),"")</f>
        <v/>
      </c>
      <c r="AQ4823" s="24" t="str">
        <f>IF(ISBLANK(G4823),"",IF(SUMPRODUCT((G$2:G4823=G4823)*1)&gt;1,0,1))</f>
        <v/>
      </c>
      <c r="AR4823" s="24" t="str">
        <f t="shared" si="227"/>
        <v/>
      </c>
    </row>
    <row r="4824" spans="2:44" x14ac:dyDescent="0.35">
      <c r="B4824" s="20"/>
      <c r="C4824" s="20"/>
      <c r="D4824" s="20"/>
      <c r="E4824" s="20"/>
      <c r="F4824" s="20"/>
      <c r="G4824" s="21"/>
      <c r="H4824" s="20"/>
      <c r="I4824" s="20"/>
      <c r="J4824" s="20"/>
      <c r="K4824" s="20"/>
      <c r="L4824" s="20"/>
      <c r="M4824" s="20"/>
      <c r="N4824" s="20"/>
      <c r="O4824" s="22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0"/>
      <c r="AA4824" s="20"/>
      <c r="AB4824" s="20"/>
      <c r="AC4824" s="20"/>
      <c r="AD4824" s="20"/>
      <c r="AE4824" s="20"/>
      <c r="AF4824" s="22"/>
      <c r="AG4824" s="20"/>
      <c r="AH4824" s="20"/>
      <c r="AI4824" s="20"/>
      <c r="AJ4824" s="20"/>
      <c r="AK4824" s="20"/>
      <c r="AL4824" s="20"/>
      <c r="AM4824" s="24" t="str">
        <f>IF($O4824="","",IF(DATEDIF($O4824,Lista!$V$2,"y")=122,"",DATEDIF($O4824,Lista!$V$2,"y")))</f>
        <v/>
      </c>
      <c r="AN4824" s="24" t="str">
        <f t="shared" si="225"/>
        <v/>
      </c>
      <c r="AO4824" s="24" t="str">
        <f t="shared" si="226"/>
        <v/>
      </c>
      <c r="AP4824" s="25" t="str">
        <f>IFERROR(VLOOKUP($R4824,Lista!$G$2:$H$15,2,FALSE),"")</f>
        <v/>
      </c>
      <c r="AQ4824" s="24" t="str">
        <f>IF(ISBLANK(G4824),"",IF(SUMPRODUCT((G$2:G4824=G4824)*1)&gt;1,0,1))</f>
        <v/>
      </c>
      <c r="AR4824" s="24" t="str">
        <f t="shared" si="227"/>
        <v/>
      </c>
    </row>
    <row r="4825" spans="2:44" x14ac:dyDescent="0.35">
      <c r="B4825" s="20"/>
      <c r="C4825" s="20"/>
      <c r="D4825" s="20"/>
      <c r="E4825" s="20"/>
      <c r="F4825" s="20"/>
      <c r="G4825" s="21"/>
      <c r="H4825" s="20"/>
      <c r="I4825" s="20"/>
      <c r="J4825" s="20"/>
      <c r="K4825" s="20"/>
      <c r="L4825" s="20"/>
      <c r="M4825" s="20"/>
      <c r="N4825" s="20"/>
      <c r="O4825" s="22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0"/>
      <c r="AA4825" s="20"/>
      <c r="AB4825" s="20"/>
      <c r="AC4825" s="20"/>
      <c r="AD4825" s="20"/>
      <c r="AE4825" s="20"/>
      <c r="AF4825" s="22"/>
      <c r="AG4825" s="20"/>
      <c r="AH4825" s="20"/>
      <c r="AI4825" s="20"/>
      <c r="AJ4825" s="20"/>
      <c r="AK4825" s="20"/>
      <c r="AL4825" s="20"/>
      <c r="AM4825" s="24" t="str">
        <f>IF($O4825="","",IF(DATEDIF($O4825,Lista!$V$2,"y")=122,"",DATEDIF($O4825,Lista!$V$2,"y")))</f>
        <v/>
      </c>
      <c r="AN4825" s="24" t="str">
        <f t="shared" si="225"/>
        <v/>
      </c>
      <c r="AO4825" s="24" t="str">
        <f t="shared" si="226"/>
        <v/>
      </c>
      <c r="AP4825" s="25" t="str">
        <f>IFERROR(VLOOKUP($R4825,Lista!$G$2:$H$15,2,FALSE),"")</f>
        <v/>
      </c>
      <c r="AQ4825" s="24" t="str">
        <f>IF(ISBLANK(G4825),"",IF(SUMPRODUCT((G$2:G4825=G4825)*1)&gt;1,0,1))</f>
        <v/>
      </c>
      <c r="AR4825" s="24" t="str">
        <f t="shared" si="227"/>
        <v/>
      </c>
    </row>
    <row r="4826" spans="2:44" x14ac:dyDescent="0.35">
      <c r="B4826" s="20"/>
      <c r="C4826" s="20"/>
      <c r="D4826" s="20"/>
      <c r="E4826" s="20"/>
      <c r="F4826" s="20"/>
      <c r="G4826" s="21"/>
      <c r="H4826" s="20"/>
      <c r="I4826" s="20"/>
      <c r="J4826" s="20"/>
      <c r="K4826" s="20"/>
      <c r="L4826" s="20"/>
      <c r="M4826" s="20"/>
      <c r="N4826" s="20"/>
      <c r="O4826" s="22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0"/>
      <c r="AA4826" s="20"/>
      <c r="AB4826" s="20"/>
      <c r="AC4826" s="20"/>
      <c r="AD4826" s="20"/>
      <c r="AE4826" s="20"/>
      <c r="AF4826" s="22"/>
      <c r="AG4826" s="20"/>
      <c r="AH4826" s="20"/>
      <c r="AI4826" s="20"/>
      <c r="AJ4826" s="20"/>
      <c r="AK4826" s="20"/>
      <c r="AL4826" s="20"/>
      <c r="AM4826" s="24" t="str">
        <f>IF($O4826="","",IF(DATEDIF($O4826,Lista!$V$2,"y")=122,"",DATEDIF($O4826,Lista!$V$2,"y")))</f>
        <v/>
      </c>
      <c r="AN4826" s="24" t="str">
        <f t="shared" si="225"/>
        <v/>
      </c>
      <c r="AO4826" s="24" t="str">
        <f t="shared" si="226"/>
        <v/>
      </c>
      <c r="AP4826" s="25" t="str">
        <f>IFERROR(VLOOKUP($R4826,Lista!$G$2:$H$15,2,FALSE),"")</f>
        <v/>
      </c>
      <c r="AQ4826" s="24" t="str">
        <f>IF(ISBLANK(G4826),"",IF(SUMPRODUCT((G$2:G4826=G4826)*1)&gt;1,0,1))</f>
        <v/>
      </c>
      <c r="AR4826" s="24" t="str">
        <f t="shared" si="227"/>
        <v/>
      </c>
    </row>
    <row r="4827" spans="2:44" x14ac:dyDescent="0.35">
      <c r="B4827" s="20"/>
      <c r="C4827" s="20"/>
      <c r="D4827" s="20"/>
      <c r="E4827" s="20"/>
      <c r="F4827" s="20"/>
      <c r="G4827" s="21"/>
      <c r="H4827" s="20"/>
      <c r="I4827" s="20"/>
      <c r="J4827" s="20"/>
      <c r="K4827" s="20"/>
      <c r="L4827" s="20"/>
      <c r="M4827" s="20"/>
      <c r="N4827" s="20"/>
      <c r="O4827" s="22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0"/>
      <c r="AA4827" s="20"/>
      <c r="AB4827" s="20"/>
      <c r="AC4827" s="20"/>
      <c r="AD4827" s="20"/>
      <c r="AE4827" s="20"/>
      <c r="AF4827" s="22"/>
      <c r="AG4827" s="20"/>
      <c r="AH4827" s="20"/>
      <c r="AI4827" s="20"/>
      <c r="AJ4827" s="20"/>
      <c r="AK4827" s="20"/>
      <c r="AL4827" s="20"/>
      <c r="AM4827" s="24" t="str">
        <f>IF($O4827="","",IF(DATEDIF($O4827,Lista!$V$2,"y")=122,"",DATEDIF($O4827,Lista!$V$2,"y")))</f>
        <v/>
      </c>
      <c r="AN4827" s="24" t="str">
        <f t="shared" si="225"/>
        <v/>
      </c>
      <c r="AO4827" s="24" t="str">
        <f t="shared" si="226"/>
        <v/>
      </c>
      <c r="AP4827" s="25" t="str">
        <f>IFERROR(VLOOKUP($R4827,Lista!$G$2:$H$15,2,FALSE),"")</f>
        <v/>
      </c>
      <c r="AQ4827" s="24" t="str">
        <f>IF(ISBLANK(G4827),"",IF(SUMPRODUCT((G$2:G4827=G4827)*1)&gt;1,0,1))</f>
        <v/>
      </c>
      <c r="AR4827" s="24" t="str">
        <f t="shared" si="227"/>
        <v/>
      </c>
    </row>
    <row r="4828" spans="2:44" x14ac:dyDescent="0.35">
      <c r="B4828" s="20"/>
      <c r="C4828" s="20"/>
      <c r="D4828" s="20"/>
      <c r="E4828" s="20"/>
      <c r="F4828" s="20"/>
      <c r="G4828" s="21"/>
      <c r="H4828" s="20"/>
      <c r="I4828" s="20"/>
      <c r="J4828" s="20"/>
      <c r="K4828" s="20"/>
      <c r="L4828" s="20"/>
      <c r="M4828" s="20"/>
      <c r="N4828" s="20"/>
      <c r="O4828" s="22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0"/>
      <c r="AA4828" s="20"/>
      <c r="AB4828" s="20"/>
      <c r="AC4828" s="20"/>
      <c r="AD4828" s="20"/>
      <c r="AE4828" s="20"/>
      <c r="AF4828" s="22"/>
      <c r="AG4828" s="20"/>
      <c r="AH4828" s="20"/>
      <c r="AI4828" s="20"/>
      <c r="AJ4828" s="20"/>
      <c r="AK4828" s="20"/>
      <c r="AL4828" s="20"/>
      <c r="AM4828" s="24" t="str">
        <f>IF($O4828="","",IF(DATEDIF($O4828,Lista!$V$2,"y")=122,"",DATEDIF($O4828,Lista!$V$2,"y")))</f>
        <v/>
      </c>
      <c r="AN4828" s="24" t="str">
        <f t="shared" si="225"/>
        <v/>
      </c>
      <c r="AO4828" s="24" t="str">
        <f t="shared" si="226"/>
        <v/>
      </c>
      <c r="AP4828" s="25" t="str">
        <f>IFERROR(VLOOKUP($R4828,Lista!$G$2:$H$15,2,FALSE),"")</f>
        <v/>
      </c>
      <c r="AQ4828" s="24" t="str">
        <f>IF(ISBLANK(G4828),"",IF(SUMPRODUCT((G$2:G4828=G4828)*1)&gt;1,0,1))</f>
        <v/>
      </c>
      <c r="AR4828" s="24" t="str">
        <f t="shared" si="227"/>
        <v/>
      </c>
    </row>
    <row r="4829" spans="2:44" x14ac:dyDescent="0.35">
      <c r="B4829" s="20"/>
      <c r="C4829" s="20"/>
      <c r="D4829" s="20"/>
      <c r="E4829" s="20"/>
      <c r="F4829" s="20"/>
      <c r="G4829" s="21"/>
      <c r="H4829" s="20"/>
      <c r="I4829" s="20"/>
      <c r="J4829" s="20"/>
      <c r="K4829" s="20"/>
      <c r="L4829" s="20"/>
      <c r="M4829" s="20"/>
      <c r="N4829" s="20"/>
      <c r="O4829" s="22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0"/>
      <c r="AA4829" s="20"/>
      <c r="AB4829" s="20"/>
      <c r="AC4829" s="20"/>
      <c r="AD4829" s="20"/>
      <c r="AE4829" s="20"/>
      <c r="AF4829" s="22"/>
      <c r="AG4829" s="20"/>
      <c r="AH4829" s="20"/>
      <c r="AI4829" s="20"/>
      <c r="AJ4829" s="20"/>
      <c r="AK4829" s="20"/>
      <c r="AL4829" s="20"/>
      <c r="AM4829" s="24" t="str">
        <f>IF($O4829="","",IF(DATEDIF($O4829,Lista!$V$2,"y")=122,"",DATEDIF($O4829,Lista!$V$2,"y")))</f>
        <v/>
      </c>
      <c r="AN4829" s="24" t="str">
        <f t="shared" si="225"/>
        <v/>
      </c>
      <c r="AO4829" s="24" t="str">
        <f t="shared" si="226"/>
        <v/>
      </c>
      <c r="AP4829" s="25" t="str">
        <f>IFERROR(VLOOKUP($R4829,Lista!$G$2:$H$15,2,FALSE),"")</f>
        <v/>
      </c>
      <c r="AQ4829" s="24" t="str">
        <f>IF(ISBLANK(G4829),"",IF(SUMPRODUCT((G$2:G4829=G4829)*1)&gt;1,0,1))</f>
        <v/>
      </c>
      <c r="AR4829" s="24" t="str">
        <f t="shared" si="227"/>
        <v/>
      </c>
    </row>
    <row r="4830" spans="2:44" x14ac:dyDescent="0.35">
      <c r="B4830" s="20"/>
      <c r="C4830" s="20"/>
      <c r="D4830" s="20"/>
      <c r="E4830" s="20"/>
      <c r="F4830" s="20"/>
      <c r="G4830" s="21"/>
      <c r="H4830" s="20"/>
      <c r="I4830" s="20"/>
      <c r="J4830" s="20"/>
      <c r="K4830" s="20"/>
      <c r="L4830" s="20"/>
      <c r="M4830" s="20"/>
      <c r="N4830" s="20"/>
      <c r="O4830" s="22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0"/>
      <c r="AA4830" s="20"/>
      <c r="AB4830" s="20"/>
      <c r="AC4830" s="20"/>
      <c r="AD4830" s="20"/>
      <c r="AE4830" s="20"/>
      <c r="AF4830" s="22"/>
      <c r="AG4830" s="20"/>
      <c r="AH4830" s="20"/>
      <c r="AI4830" s="20"/>
      <c r="AJ4830" s="20"/>
      <c r="AK4830" s="20"/>
      <c r="AL4830" s="20"/>
      <c r="AM4830" s="24" t="str">
        <f>IF($O4830="","",IF(DATEDIF($O4830,Lista!$V$2,"y")=122,"",DATEDIF($O4830,Lista!$V$2,"y")))</f>
        <v/>
      </c>
      <c r="AN4830" s="24" t="str">
        <f t="shared" si="225"/>
        <v/>
      </c>
      <c r="AO4830" s="24" t="str">
        <f t="shared" si="226"/>
        <v/>
      </c>
      <c r="AP4830" s="25" t="str">
        <f>IFERROR(VLOOKUP($R4830,Lista!$G$2:$H$15,2,FALSE),"")</f>
        <v/>
      </c>
      <c r="AQ4830" s="24" t="str">
        <f>IF(ISBLANK(G4830),"",IF(SUMPRODUCT((G$2:G4830=G4830)*1)&gt;1,0,1))</f>
        <v/>
      </c>
      <c r="AR4830" s="24" t="str">
        <f t="shared" si="227"/>
        <v/>
      </c>
    </row>
    <row r="4831" spans="2:44" x14ac:dyDescent="0.35">
      <c r="B4831" s="20"/>
      <c r="C4831" s="20"/>
      <c r="D4831" s="20"/>
      <c r="E4831" s="20"/>
      <c r="F4831" s="20"/>
      <c r="G4831" s="21"/>
      <c r="H4831" s="20"/>
      <c r="I4831" s="20"/>
      <c r="J4831" s="20"/>
      <c r="K4831" s="20"/>
      <c r="L4831" s="20"/>
      <c r="M4831" s="20"/>
      <c r="N4831" s="20"/>
      <c r="O4831" s="22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0"/>
      <c r="AA4831" s="20"/>
      <c r="AB4831" s="20"/>
      <c r="AC4831" s="20"/>
      <c r="AD4831" s="20"/>
      <c r="AE4831" s="20"/>
      <c r="AF4831" s="22"/>
      <c r="AG4831" s="20"/>
      <c r="AH4831" s="20"/>
      <c r="AI4831" s="20"/>
      <c r="AJ4831" s="20"/>
      <c r="AK4831" s="20"/>
      <c r="AL4831" s="20"/>
      <c r="AM4831" s="24" t="str">
        <f>IF($O4831="","",IF(DATEDIF($O4831,Lista!$V$2,"y")=122,"",DATEDIF($O4831,Lista!$V$2,"y")))</f>
        <v/>
      </c>
      <c r="AN4831" s="24" t="str">
        <f t="shared" si="225"/>
        <v/>
      </c>
      <c r="AO4831" s="24" t="str">
        <f t="shared" si="226"/>
        <v/>
      </c>
      <c r="AP4831" s="25" t="str">
        <f>IFERROR(VLOOKUP($R4831,Lista!$G$2:$H$15,2,FALSE),"")</f>
        <v/>
      </c>
      <c r="AQ4831" s="24" t="str">
        <f>IF(ISBLANK(G4831),"",IF(SUMPRODUCT((G$2:G4831=G4831)*1)&gt;1,0,1))</f>
        <v/>
      </c>
      <c r="AR4831" s="24" t="str">
        <f t="shared" si="227"/>
        <v/>
      </c>
    </row>
    <row r="4832" spans="2:44" x14ac:dyDescent="0.35">
      <c r="B4832" s="20"/>
      <c r="C4832" s="20"/>
      <c r="D4832" s="20"/>
      <c r="E4832" s="20"/>
      <c r="F4832" s="20"/>
      <c r="G4832" s="21"/>
      <c r="H4832" s="20"/>
      <c r="I4832" s="20"/>
      <c r="J4832" s="20"/>
      <c r="K4832" s="20"/>
      <c r="L4832" s="20"/>
      <c r="M4832" s="20"/>
      <c r="N4832" s="20"/>
      <c r="O4832" s="22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0"/>
      <c r="AA4832" s="20"/>
      <c r="AB4832" s="20"/>
      <c r="AC4832" s="20"/>
      <c r="AD4832" s="20"/>
      <c r="AE4832" s="20"/>
      <c r="AF4832" s="22"/>
      <c r="AG4832" s="20"/>
      <c r="AH4832" s="20"/>
      <c r="AI4832" s="20"/>
      <c r="AJ4832" s="20"/>
      <c r="AK4832" s="20"/>
      <c r="AL4832" s="20"/>
      <c r="AM4832" s="24" t="str">
        <f>IF($O4832="","",IF(DATEDIF($O4832,Lista!$V$2,"y")=122,"",DATEDIF($O4832,Lista!$V$2,"y")))</f>
        <v/>
      </c>
      <c r="AN4832" s="24" t="str">
        <f t="shared" si="225"/>
        <v/>
      </c>
      <c r="AO4832" s="24" t="str">
        <f t="shared" si="226"/>
        <v/>
      </c>
      <c r="AP4832" s="25" t="str">
        <f>IFERROR(VLOOKUP($R4832,Lista!$G$2:$H$15,2,FALSE),"")</f>
        <v/>
      </c>
      <c r="AQ4832" s="24" t="str">
        <f>IF(ISBLANK(G4832),"",IF(SUMPRODUCT((G$2:G4832=G4832)*1)&gt;1,0,1))</f>
        <v/>
      </c>
      <c r="AR4832" s="24" t="str">
        <f t="shared" si="227"/>
        <v/>
      </c>
    </row>
    <row r="4833" spans="2:44" x14ac:dyDescent="0.35">
      <c r="B4833" s="20"/>
      <c r="C4833" s="20"/>
      <c r="D4833" s="20"/>
      <c r="E4833" s="20"/>
      <c r="F4833" s="20"/>
      <c r="G4833" s="21"/>
      <c r="H4833" s="20"/>
      <c r="I4833" s="20"/>
      <c r="J4833" s="20"/>
      <c r="K4833" s="20"/>
      <c r="L4833" s="20"/>
      <c r="M4833" s="20"/>
      <c r="N4833" s="20"/>
      <c r="O4833" s="22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0"/>
      <c r="AA4833" s="20"/>
      <c r="AB4833" s="20"/>
      <c r="AC4833" s="20"/>
      <c r="AD4833" s="20"/>
      <c r="AE4833" s="20"/>
      <c r="AF4833" s="22"/>
      <c r="AG4833" s="20"/>
      <c r="AH4833" s="20"/>
      <c r="AI4833" s="20"/>
      <c r="AJ4833" s="20"/>
      <c r="AK4833" s="20"/>
      <c r="AL4833" s="20"/>
      <c r="AM4833" s="24" t="str">
        <f>IF($O4833="","",IF(DATEDIF($O4833,Lista!$V$2,"y")=122,"",DATEDIF($O4833,Lista!$V$2,"y")))</f>
        <v/>
      </c>
      <c r="AN4833" s="24" t="str">
        <f t="shared" si="225"/>
        <v/>
      </c>
      <c r="AO4833" s="24" t="str">
        <f t="shared" si="226"/>
        <v/>
      </c>
      <c r="AP4833" s="25" t="str">
        <f>IFERROR(VLOOKUP($R4833,Lista!$G$2:$H$15,2,FALSE),"")</f>
        <v/>
      </c>
      <c r="AQ4833" s="24" t="str">
        <f>IF(ISBLANK(G4833),"",IF(SUMPRODUCT((G$2:G4833=G4833)*1)&gt;1,0,1))</f>
        <v/>
      </c>
      <c r="AR4833" s="24" t="str">
        <f t="shared" si="227"/>
        <v/>
      </c>
    </row>
    <row r="4834" spans="2:44" x14ac:dyDescent="0.35">
      <c r="B4834" s="20"/>
      <c r="C4834" s="20"/>
      <c r="D4834" s="20"/>
      <c r="E4834" s="20"/>
      <c r="F4834" s="20"/>
      <c r="G4834" s="21"/>
      <c r="H4834" s="20"/>
      <c r="I4834" s="20"/>
      <c r="J4834" s="20"/>
      <c r="K4834" s="20"/>
      <c r="L4834" s="20"/>
      <c r="M4834" s="20"/>
      <c r="N4834" s="20"/>
      <c r="O4834" s="22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0"/>
      <c r="AA4834" s="20"/>
      <c r="AB4834" s="20"/>
      <c r="AC4834" s="20"/>
      <c r="AD4834" s="20"/>
      <c r="AE4834" s="20"/>
      <c r="AF4834" s="22"/>
      <c r="AG4834" s="20"/>
      <c r="AH4834" s="20"/>
      <c r="AI4834" s="20"/>
      <c r="AJ4834" s="20"/>
      <c r="AK4834" s="20"/>
      <c r="AL4834" s="20"/>
      <c r="AM4834" s="24" t="str">
        <f>IF($O4834="","",IF(DATEDIF($O4834,Lista!$V$2,"y")=122,"",DATEDIF($O4834,Lista!$V$2,"y")))</f>
        <v/>
      </c>
      <c r="AN4834" s="24" t="str">
        <f t="shared" si="225"/>
        <v/>
      </c>
      <c r="AO4834" s="24" t="str">
        <f t="shared" si="226"/>
        <v/>
      </c>
      <c r="AP4834" s="25" t="str">
        <f>IFERROR(VLOOKUP($R4834,Lista!$G$2:$H$15,2,FALSE),"")</f>
        <v/>
      </c>
      <c r="AQ4834" s="24" t="str">
        <f>IF(ISBLANK(G4834),"",IF(SUMPRODUCT((G$2:G4834=G4834)*1)&gt;1,0,1))</f>
        <v/>
      </c>
      <c r="AR4834" s="24" t="str">
        <f t="shared" si="227"/>
        <v/>
      </c>
    </row>
    <row r="4835" spans="2:44" x14ac:dyDescent="0.35">
      <c r="B4835" s="20"/>
      <c r="C4835" s="20"/>
      <c r="D4835" s="20"/>
      <c r="E4835" s="20"/>
      <c r="F4835" s="20"/>
      <c r="G4835" s="21"/>
      <c r="H4835" s="20"/>
      <c r="I4835" s="20"/>
      <c r="J4835" s="20"/>
      <c r="K4835" s="20"/>
      <c r="L4835" s="20"/>
      <c r="M4835" s="20"/>
      <c r="N4835" s="20"/>
      <c r="O4835" s="22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0"/>
      <c r="AA4835" s="20"/>
      <c r="AB4835" s="20"/>
      <c r="AC4835" s="20"/>
      <c r="AD4835" s="20"/>
      <c r="AE4835" s="20"/>
      <c r="AF4835" s="22"/>
      <c r="AG4835" s="20"/>
      <c r="AH4835" s="20"/>
      <c r="AI4835" s="20"/>
      <c r="AJ4835" s="20"/>
      <c r="AK4835" s="20"/>
      <c r="AL4835" s="20"/>
      <c r="AM4835" s="24" t="str">
        <f>IF($O4835="","",IF(DATEDIF($O4835,Lista!$V$2,"y")=122,"",DATEDIF($O4835,Lista!$V$2,"y")))</f>
        <v/>
      </c>
      <c r="AN4835" s="24" t="str">
        <f t="shared" si="225"/>
        <v/>
      </c>
      <c r="AO4835" s="24" t="str">
        <f t="shared" si="226"/>
        <v/>
      </c>
      <c r="AP4835" s="25" t="str">
        <f>IFERROR(VLOOKUP($R4835,Lista!$G$2:$H$15,2,FALSE),"")</f>
        <v/>
      </c>
      <c r="AQ4835" s="24" t="str">
        <f>IF(ISBLANK(G4835),"",IF(SUMPRODUCT((G$2:G4835=G4835)*1)&gt;1,0,1))</f>
        <v/>
      </c>
      <c r="AR4835" s="24" t="str">
        <f t="shared" si="227"/>
        <v/>
      </c>
    </row>
    <row r="4836" spans="2:44" x14ac:dyDescent="0.35">
      <c r="B4836" s="20"/>
      <c r="C4836" s="20"/>
      <c r="D4836" s="20"/>
      <c r="E4836" s="20"/>
      <c r="F4836" s="20"/>
      <c r="G4836" s="21"/>
      <c r="H4836" s="20"/>
      <c r="I4836" s="20"/>
      <c r="J4836" s="20"/>
      <c r="K4836" s="20"/>
      <c r="L4836" s="20"/>
      <c r="M4836" s="20"/>
      <c r="N4836" s="20"/>
      <c r="O4836" s="22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0"/>
      <c r="AA4836" s="20"/>
      <c r="AB4836" s="20"/>
      <c r="AC4836" s="20"/>
      <c r="AD4836" s="20"/>
      <c r="AE4836" s="20"/>
      <c r="AF4836" s="22"/>
      <c r="AG4836" s="20"/>
      <c r="AH4836" s="20"/>
      <c r="AI4836" s="20"/>
      <c r="AJ4836" s="20"/>
      <c r="AK4836" s="20"/>
      <c r="AL4836" s="20"/>
      <c r="AM4836" s="24" t="str">
        <f>IF($O4836="","",IF(DATEDIF($O4836,Lista!$V$2,"y")=122,"",DATEDIF($O4836,Lista!$V$2,"y")))</f>
        <v/>
      </c>
      <c r="AN4836" s="24" t="str">
        <f t="shared" si="225"/>
        <v/>
      </c>
      <c r="AO4836" s="24" t="str">
        <f t="shared" si="226"/>
        <v/>
      </c>
      <c r="AP4836" s="25" t="str">
        <f>IFERROR(VLOOKUP($R4836,Lista!$G$2:$H$15,2,FALSE),"")</f>
        <v/>
      </c>
      <c r="AQ4836" s="24" t="str">
        <f>IF(ISBLANK(G4836),"",IF(SUMPRODUCT((G$2:G4836=G4836)*1)&gt;1,0,1))</f>
        <v/>
      </c>
      <c r="AR4836" s="24" t="str">
        <f t="shared" si="227"/>
        <v/>
      </c>
    </row>
    <row r="4837" spans="2:44" x14ac:dyDescent="0.35">
      <c r="B4837" s="20"/>
      <c r="C4837" s="20"/>
      <c r="D4837" s="20"/>
      <c r="E4837" s="20"/>
      <c r="F4837" s="20"/>
      <c r="G4837" s="21"/>
      <c r="H4837" s="20"/>
      <c r="I4837" s="20"/>
      <c r="J4837" s="20"/>
      <c r="K4837" s="20"/>
      <c r="L4837" s="20"/>
      <c r="M4837" s="20"/>
      <c r="N4837" s="20"/>
      <c r="O4837" s="22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0"/>
      <c r="AA4837" s="20"/>
      <c r="AB4837" s="20"/>
      <c r="AC4837" s="20"/>
      <c r="AD4837" s="20"/>
      <c r="AE4837" s="20"/>
      <c r="AF4837" s="22"/>
      <c r="AG4837" s="20"/>
      <c r="AH4837" s="20"/>
      <c r="AI4837" s="20"/>
      <c r="AJ4837" s="20"/>
      <c r="AK4837" s="20"/>
      <c r="AL4837" s="20"/>
      <c r="AM4837" s="24" t="str">
        <f>IF($O4837="","",IF(DATEDIF($O4837,Lista!$V$2,"y")=122,"",DATEDIF($O4837,Lista!$V$2,"y")))</f>
        <v/>
      </c>
      <c r="AN4837" s="24" t="str">
        <f t="shared" si="225"/>
        <v/>
      </c>
      <c r="AO4837" s="24" t="str">
        <f t="shared" si="226"/>
        <v/>
      </c>
      <c r="AP4837" s="25" t="str">
        <f>IFERROR(VLOOKUP($R4837,Lista!$G$2:$H$15,2,FALSE),"")</f>
        <v/>
      </c>
      <c r="AQ4837" s="24" t="str">
        <f>IF(ISBLANK(G4837),"",IF(SUMPRODUCT((G$2:G4837=G4837)*1)&gt;1,0,1))</f>
        <v/>
      </c>
      <c r="AR4837" s="24" t="str">
        <f t="shared" si="227"/>
        <v/>
      </c>
    </row>
    <row r="4838" spans="2:44" x14ac:dyDescent="0.35">
      <c r="B4838" s="20"/>
      <c r="C4838" s="20"/>
      <c r="D4838" s="20"/>
      <c r="E4838" s="20"/>
      <c r="F4838" s="20"/>
      <c r="G4838" s="21"/>
      <c r="H4838" s="20"/>
      <c r="I4838" s="20"/>
      <c r="J4838" s="20"/>
      <c r="K4838" s="20"/>
      <c r="L4838" s="20"/>
      <c r="M4838" s="20"/>
      <c r="N4838" s="20"/>
      <c r="O4838" s="22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0"/>
      <c r="AA4838" s="20"/>
      <c r="AB4838" s="20"/>
      <c r="AC4838" s="20"/>
      <c r="AD4838" s="20"/>
      <c r="AE4838" s="20"/>
      <c r="AF4838" s="22"/>
      <c r="AG4838" s="20"/>
      <c r="AH4838" s="20"/>
      <c r="AI4838" s="20"/>
      <c r="AJ4838" s="20"/>
      <c r="AK4838" s="20"/>
      <c r="AL4838" s="20"/>
      <c r="AM4838" s="24" t="str">
        <f>IF($O4838="","",IF(DATEDIF($O4838,Lista!$V$2,"y")=122,"",DATEDIF($O4838,Lista!$V$2,"y")))</f>
        <v/>
      </c>
      <c r="AN4838" s="24" t="str">
        <f t="shared" si="225"/>
        <v/>
      </c>
      <c r="AO4838" s="24" t="str">
        <f t="shared" si="226"/>
        <v/>
      </c>
      <c r="AP4838" s="25" t="str">
        <f>IFERROR(VLOOKUP($R4838,Lista!$G$2:$H$15,2,FALSE),"")</f>
        <v/>
      </c>
      <c r="AQ4838" s="24" t="str">
        <f>IF(ISBLANK(G4838),"",IF(SUMPRODUCT((G$2:G4838=G4838)*1)&gt;1,0,1))</f>
        <v/>
      </c>
      <c r="AR4838" s="24" t="str">
        <f t="shared" si="227"/>
        <v/>
      </c>
    </row>
    <row r="4839" spans="2:44" x14ac:dyDescent="0.35">
      <c r="B4839" s="20"/>
      <c r="C4839" s="20"/>
      <c r="D4839" s="20"/>
      <c r="E4839" s="20"/>
      <c r="F4839" s="20"/>
      <c r="G4839" s="21"/>
      <c r="H4839" s="20"/>
      <c r="I4839" s="20"/>
      <c r="J4839" s="20"/>
      <c r="K4839" s="20"/>
      <c r="L4839" s="20"/>
      <c r="M4839" s="20"/>
      <c r="N4839" s="20"/>
      <c r="O4839" s="22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0"/>
      <c r="AA4839" s="20"/>
      <c r="AB4839" s="20"/>
      <c r="AC4839" s="20"/>
      <c r="AD4839" s="20"/>
      <c r="AE4839" s="20"/>
      <c r="AF4839" s="22"/>
      <c r="AG4839" s="20"/>
      <c r="AH4839" s="20"/>
      <c r="AI4839" s="20"/>
      <c r="AJ4839" s="20"/>
      <c r="AK4839" s="20"/>
      <c r="AL4839" s="20"/>
      <c r="AM4839" s="24" t="str">
        <f>IF($O4839="","",IF(DATEDIF($O4839,Lista!$V$2,"y")=122,"",DATEDIF($O4839,Lista!$V$2,"y")))</f>
        <v/>
      </c>
      <c r="AN4839" s="24" t="str">
        <f t="shared" si="225"/>
        <v/>
      </c>
      <c r="AO4839" s="24" t="str">
        <f t="shared" si="226"/>
        <v/>
      </c>
      <c r="AP4839" s="25" t="str">
        <f>IFERROR(VLOOKUP($R4839,Lista!$G$2:$H$15,2,FALSE),"")</f>
        <v/>
      </c>
      <c r="AQ4839" s="24" t="str">
        <f>IF(ISBLANK(G4839),"",IF(SUMPRODUCT((G$2:G4839=G4839)*1)&gt;1,0,1))</f>
        <v/>
      </c>
      <c r="AR4839" s="24" t="str">
        <f t="shared" si="227"/>
        <v/>
      </c>
    </row>
    <row r="4840" spans="2:44" x14ac:dyDescent="0.35">
      <c r="B4840" s="20"/>
      <c r="C4840" s="20"/>
      <c r="D4840" s="20"/>
      <c r="E4840" s="20"/>
      <c r="F4840" s="20"/>
      <c r="G4840" s="21"/>
      <c r="H4840" s="20"/>
      <c r="I4840" s="20"/>
      <c r="J4840" s="20"/>
      <c r="K4840" s="20"/>
      <c r="L4840" s="20"/>
      <c r="M4840" s="20"/>
      <c r="N4840" s="20"/>
      <c r="O4840" s="22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0"/>
      <c r="AA4840" s="20"/>
      <c r="AB4840" s="20"/>
      <c r="AC4840" s="20"/>
      <c r="AD4840" s="20"/>
      <c r="AE4840" s="20"/>
      <c r="AF4840" s="22"/>
      <c r="AG4840" s="20"/>
      <c r="AH4840" s="20"/>
      <c r="AI4840" s="20"/>
      <c r="AJ4840" s="20"/>
      <c r="AK4840" s="20"/>
      <c r="AL4840" s="20"/>
      <c r="AM4840" s="24" t="str">
        <f>IF($O4840="","",IF(DATEDIF($O4840,Lista!$V$2,"y")=122,"",DATEDIF($O4840,Lista!$V$2,"y")))</f>
        <v/>
      </c>
      <c r="AN4840" s="24" t="str">
        <f t="shared" si="225"/>
        <v/>
      </c>
      <c r="AO4840" s="24" t="str">
        <f t="shared" si="226"/>
        <v/>
      </c>
      <c r="AP4840" s="25" t="str">
        <f>IFERROR(VLOOKUP($R4840,Lista!$G$2:$H$15,2,FALSE),"")</f>
        <v/>
      </c>
      <c r="AQ4840" s="24" t="str">
        <f>IF(ISBLANK(G4840),"",IF(SUMPRODUCT((G$2:G4840=G4840)*1)&gt;1,0,1))</f>
        <v/>
      </c>
      <c r="AR4840" s="24" t="str">
        <f t="shared" si="227"/>
        <v/>
      </c>
    </row>
    <row r="4841" spans="2:44" x14ac:dyDescent="0.35">
      <c r="B4841" s="20"/>
      <c r="C4841" s="20"/>
      <c r="D4841" s="20"/>
      <c r="E4841" s="20"/>
      <c r="F4841" s="20"/>
      <c r="G4841" s="21"/>
      <c r="H4841" s="20"/>
      <c r="I4841" s="20"/>
      <c r="J4841" s="20"/>
      <c r="K4841" s="20"/>
      <c r="L4841" s="20"/>
      <c r="M4841" s="20"/>
      <c r="N4841" s="20"/>
      <c r="O4841" s="22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0"/>
      <c r="AA4841" s="20"/>
      <c r="AB4841" s="20"/>
      <c r="AC4841" s="20"/>
      <c r="AD4841" s="20"/>
      <c r="AE4841" s="20"/>
      <c r="AF4841" s="22"/>
      <c r="AG4841" s="20"/>
      <c r="AH4841" s="20"/>
      <c r="AI4841" s="20"/>
      <c r="AJ4841" s="20"/>
      <c r="AK4841" s="20"/>
      <c r="AL4841" s="20"/>
      <c r="AM4841" s="24" t="str">
        <f>IF($O4841="","",IF(DATEDIF($O4841,Lista!$V$2,"y")=122,"",DATEDIF($O4841,Lista!$V$2,"y")))</f>
        <v/>
      </c>
      <c r="AN4841" s="24" t="str">
        <f t="shared" si="225"/>
        <v/>
      </c>
      <c r="AO4841" s="24" t="str">
        <f t="shared" si="226"/>
        <v/>
      </c>
      <c r="AP4841" s="25" t="str">
        <f>IFERROR(VLOOKUP($R4841,Lista!$G$2:$H$15,2,FALSE),"")</f>
        <v/>
      </c>
      <c r="AQ4841" s="24" t="str">
        <f>IF(ISBLANK(G4841),"",IF(SUMPRODUCT((G$2:G4841=G4841)*1)&gt;1,0,1))</f>
        <v/>
      </c>
      <c r="AR4841" s="24" t="str">
        <f t="shared" si="227"/>
        <v/>
      </c>
    </row>
    <row r="4842" spans="2:44" x14ac:dyDescent="0.35">
      <c r="B4842" s="20"/>
      <c r="C4842" s="20"/>
      <c r="D4842" s="20"/>
      <c r="E4842" s="20"/>
      <c r="F4842" s="20"/>
      <c r="G4842" s="21"/>
      <c r="H4842" s="20"/>
      <c r="I4842" s="20"/>
      <c r="J4842" s="20"/>
      <c r="K4842" s="20"/>
      <c r="L4842" s="20"/>
      <c r="M4842" s="20"/>
      <c r="N4842" s="20"/>
      <c r="O4842" s="22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0"/>
      <c r="AA4842" s="20"/>
      <c r="AB4842" s="20"/>
      <c r="AC4842" s="20"/>
      <c r="AD4842" s="20"/>
      <c r="AE4842" s="20"/>
      <c r="AF4842" s="22"/>
      <c r="AG4842" s="20"/>
      <c r="AH4842" s="20"/>
      <c r="AI4842" s="20"/>
      <c r="AJ4842" s="20"/>
      <c r="AK4842" s="20"/>
      <c r="AL4842" s="20"/>
      <c r="AM4842" s="24" t="str">
        <f>IF($O4842="","",IF(DATEDIF($O4842,Lista!$V$2,"y")=122,"",DATEDIF($O4842,Lista!$V$2,"y")))</f>
        <v/>
      </c>
      <c r="AN4842" s="24" t="str">
        <f t="shared" si="225"/>
        <v/>
      </c>
      <c r="AO4842" s="24" t="str">
        <f t="shared" si="226"/>
        <v/>
      </c>
      <c r="AP4842" s="25" t="str">
        <f>IFERROR(VLOOKUP($R4842,Lista!$G$2:$H$15,2,FALSE),"")</f>
        <v/>
      </c>
      <c r="AQ4842" s="24" t="str">
        <f>IF(ISBLANK(G4842),"",IF(SUMPRODUCT((G$2:G4842=G4842)*1)&gt;1,0,1))</f>
        <v/>
      </c>
      <c r="AR4842" s="24" t="str">
        <f t="shared" si="227"/>
        <v/>
      </c>
    </row>
    <row r="4843" spans="2:44" x14ac:dyDescent="0.35">
      <c r="B4843" s="20"/>
      <c r="C4843" s="20"/>
      <c r="D4843" s="20"/>
      <c r="E4843" s="20"/>
      <c r="F4843" s="20"/>
      <c r="G4843" s="21"/>
      <c r="H4843" s="20"/>
      <c r="I4843" s="20"/>
      <c r="J4843" s="20"/>
      <c r="K4843" s="20"/>
      <c r="L4843" s="20"/>
      <c r="M4843" s="20"/>
      <c r="N4843" s="20"/>
      <c r="O4843" s="22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0"/>
      <c r="AA4843" s="20"/>
      <c r="AB4843" s="20"/>
      <c r="AC4843" s="20"/>
      <c r="AD4843" s="20"/>
      <c r="AE4843" s="20"/>
      <c r="AF4843" s="22"/>
      <c r="AG4843" s="20"/>
      <c r="AH4843" s="20"/>
      <c r="AI4843" s="20"/>
      <c r="AJ4843" s="20"/>
      <c r="AK4843" s="20"/>
      <c r="AL4843" s="20"/>
      <c r="AM4843" s="24" t="str">
        <f>IF($O4843="","",IF(DATEDIF($O4843,Lista!$V$2,"y")=122,"",DATEDIF($O4843,Lista!$V$2,"y")))</f>
        <v/>
      </c>
      <c r="AN4843" s="24" t="str">
        <f t="shared" si="225"/>
        <v/>
      </c>
      <c r="AO4843" s="24" t="str">
        <f t="shared" si="226"/>
        <v/>
      </c>
      <c r="AP4843" s="25" t="str">
        <f>IFERROR(VLOOKUP($R4843,Lista!$G$2:$H$15,2,FALSE),"")</f>
        <v/>
      </c>
      <c r="AQ4843" s="24" t="str">
        <f>IF(ISBLANK(G4843),"",IF(SUMPRODUCT((G$2:G4843=G4843)*1)&gt;1,0,1))</f>
        <v/>
      </c>
      <c r="AR4843" s="24" t="str">
        <f t="shared" si="227"/>
        <v/>
      </c>
    </row>
    <row r="4844" spans="2:44" x14ac:dyDescent="0.35">
      <c r="B4844" s="20"/>
      <c r="C4844" s="20"/>
      <c r="D4844" s="20"/>
      <c r="E4844" s="20"/>
      <c r="F4844" s="20"/>
      <c r="G4844" s="21"/>
      <c r="H4844" s="20"/>
      <c r="I4844" s="20"/>
      <c r="J4844" s="20"/>
      <c r="K4844" s="20"/>
      <c r="L4844" s="20"/>
      <c r="M4844" s="20"/>
      <c r="N4844" s="20"/>
      <c r="O4844" s="22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0"/>
      <c r="AA4844" s="20"/>
      <c r="AB4844" s="20"/>
      <c r="AC4844" s="20"/>
      <c r="AD4844" s="20"/>
      <c r="AE4844" s="20"/>
      <c r="AF4844" s="22"/>
      <c r="AG4844" s="20"/>
      <c r="AH4844" s="20"/>
      <c r="AI4844" s="20"/>
      <c r="AJ4844" s="20"/>
      <c r="AK4844" s="20"/>
      <c r="AL4844" s="20"/>
      <c r="AM4844" s="24" t="str">
        <f>IF($O4844="","",IF(DATEDIF($O4844,Lista!$V$2,"y")=122,"",DATEDIF($O4844,Lista!$V$2,"y")))</f>
        <v/>
      </c>
      <c r="AN4844" s="24" t="str">
        <f t="shared" si="225"/>
        <v/>
      </c>
      <c r="AO4844" s="24" t="str">
        <f t="shared" si="226"/>
        <v/>
      </c>
      <c r="AP4844" s="25" t="str">
        <f>IFERROR(VLOOKUP($R4844,Lista!$G$2:$H$15,2,FALSE),"")</f>
        <v/>
      </c>
      <c r="AQ4844" s="24" t="str">
        <f>IF(ISBLANK(G4844),"",IF(SUMPRODUCT((G$2:G4844=G4844)*1)&gt;1,0,1))</f>
        <v/>
      </c>
      <c r="AR4844" s="24" t="str">
        <f t="shared" si="227"/>
        <v/>
      </c>
    </row>
    <row r="4845" spans="2:44" x14ac:dyDescent="0.35">
      <c r="B4845" s="20"/>
      <c r="C4845" s="20"/>
      <c r="D4845" s="20"/>
      <c r="E4845" s="20"/>
      <c r="F4845" s="20"/>
      <c r="G4845" s="21"/>
      <c r="H4845" s="20"/>
      <c r="I4845" s="20"/>
      <c r="J4845" s="20"/>
      <c r="K4845" s="20"/>
      <c r="L4845" s="20"/>
      <c r="M4845" s="20"/>
      <c r="N4845" s="20"/>
      <c r="O4845" s="22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0"/>
      <c r="AA4845" s="20"/>
      <c r="AB4845" s="20"/>
      <c r="AC4845" s="20"/>
      <c r="AD4845" s="20"/>
      <c r="AE4845" s="20"/>
      <c r="AF4845" s="22"/>
      <c r="AG4845" s="20"/>
      <c r="AH4845" s="20"/>
      <c r="AI4845" s="20"/>
      <c r="AJ4845" s="20"/>
      <c r="AK4845" s="20"/>
      <c r="AL4845" s="20"/>
      <c r="AM4845" s="24" t="str">
        <f>IF($O4845="","",IF(DATEDIF($O4845,Lista!$V$2,"y")=122,"",DATEDIF($O4845,Lista!$V$2,"y")))</f>
        <v/>
      </c>
      <c r="AN4845" s="24" t="str">
        <f t="shared" si="225"/>
        <v/>
      </c>
      <c r="AO4845" s="24" t="str">
        <f t="shared" si="226"/>
        <v/>
      </c>
      <c r="AP4845" s="25" t="str">
        <f>IFERROR(VLOOKUP($R4845,Lista!$G$2:$H$15,2,FALSE),"")</f>
        <v/>
      </c>
      <c r="AQ4845" s="24" t="str">
        <f>IF(ISBLANK(G4845),"",IF(SUMPRODUCT((G$2:G4845=G4845)*1)&gt;1,0,1))</f>
        <v/>
      </c>
      <c r="AR4845" s="24" t="str">
        <f t="shared" si="227"/>
        <v/>
      </c>
    </row>
    <row r="4846" spans="2:44" x14ac:dyDescent="0.35">
      <c r="B4846" s="20"/>
      <c r="C4846" s="20"/>
      <c r="D4846" s="20"/>
      <c r="E4846" s="20"/>
      <c r="F4846" s="20"/>
      <c r="G4846" s="21"/>
      <c r="H4846" s="20"/>
      <c r="I4846" s="20"/>
      <c r="J4846" s="20"/>
      <c r="K4846" s="20"/>
      <c r="L4846" s="20"/>
      <c r="M4846" s="20"/>
      <c r="N4846" s="20"/>
      <c r="O4846" s="22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0"/>
      <c r="AA4846" s="20"/>
      <c r="AB4846" s="20"/>
      <c r="AC4846" s="20"/>
      <c r="AD4846" s="20"/>
      <c r="AE4846" s="20"/>
      <c r="AF4846" s="22"/>
      <c r="AG4846" s="20"/>
      <c r="AH4846" s="20"/>
      <c r="AI4846" s="20"/>
      <c r="AJ4846" s="20"/>
      <c r="AK4846" s="20"/>
      <c r="AL4846" s="20"/>
      <c r="AM4846" s="24" t="str">
        <f>IF($O4846="","",IF(DATEDIF($O4846,Lista!$V$2,"y")=122,"",DATEDIF($O4846,Lista!$V$2,"y")))</f>
        <v/>
      </c>
      <c r="AN4846" s="24" t="str">
        <f t="shared" si="225"/>
        <v/>
      </c>
      <c r="AO4846" s="24" t="str">
        <f t="shared" si="226"/>
        <v/>
      </c>
      <c r="AP4846" s="25" t="str">
        <f>IFERROR(VLOOKUP($R4846,Lista!$G$2:$H$15,2,FALSE),"")</f>
        <v/>
      </c>
      <c r="AQ4846" s="24" t="str">
        <f>IF(ISBLANK(G4846),"",IF(SUMPRODUCT((G$2:G4846=G4846)*1)&gt;1,0,1))</f>
        <v/>
      </c>
      <c r="AR4846" s="24" t="str">
        <f t="shared" si="227"/>
        <v/>
      </c>
    </row>
    <row r="4847" spans="2:44" x14ac:dyDescent="0.35">
      <c r="B4847" s="20"/>
      <c r="C4847" s="20"/>
      <c r="D4847" s="20"/>
      <c r="E4847" s="20"/>
      <c r="F4847" s="20"/>
      <c r="G4847" s="21"/>
      <c r="H4847" s="20"/>
      <c r="I4847" s="20"/>
      <c r="J4847" s="20"/>
      <c r="K4847" s="20"/>
      <c r="L4847" s="20"/>
      <c r="M4847" s="20"/>
      <c r="N4847" s="20"/>
      <c r="O4847" s="22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0"/>
      <c r="AA4847" s="20"/>
      <c r="AB4847" s="20"/>
      <c r="AC4847" s="20"/>
      <c r="AD4847" s="20"/>
      <c r="AE4847" s="20"/>
      <c r="AF4847" s="22"/>
      <c r="AG4847" s="20"/>
      <c r="AH4847" s="20"/>
      <c r="AI4847" s="20"/>
      <c r="AJ4847" s="20"/>
      <c r="AK4847" s="20"/>
      <c r="AL4847" s="20"/>
      <c r="AM4847" s="24" t="str">
        <f>IF($O4847="","",IF(DATEDIF($O4847,Lista!$V$2,"y")=122,"",DATEDIF($O4847,Lista!$V$2,"y")))</f>
        <v/>
      </c>
      <c r="AN4847" s="24" t="str">
        <f t="shared" si="225"/>
        <v/>
      </c>
      <c r="AO4847" s="24" t="str">
        <f t="shared" si="226"/>
        <v/>
      </c>
      <c r="AP4847" s="25" t="str">
        <f>IFERROR(VLOOKUP($R4847,Lista!$G$2:$H$15,2,FALSE),"")</f>
        <v/>
      </c>
      <c r="AQ4847" s="24" t="str">
        <f>IF(ISBLANK(G4847),"",IF(SUMPRODUCT((G$2:G4847=G4847)*1)&gt;1,0,1))</f>
        <v/>
      </c>
      <c r="AR4847" s="24" t="str">
        <f t="shared" si="227"/>
        <v/>
      </c>
    </row>
    <row r="4848" spans="2:44" x14ac:dyDescent="0.35">
      <c r="B4848" s="20"/>
      <c r="C4848" s="20"/>
      <c r="D4848" s="20"/>
      <c r="E4848" s="20"/>
      <c r="F4848" s="20"/>
      <c r="G4848" s="21"/>
      <c r="H4848" s="20"/>
      <c r="I4848" s="20"/>
      <c r="J4848" s="20"/>
      <c r="K4848" s="20"/>
      <c r="L4848" s="20"/>
      <c r="M4848" s="20"/>
      <c r="N4848" s="20"/>
      <c r="O4848" s="22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0"/>
      <c r="AA4848" s="20"/>
      <c r="AB4848" s="20"/>
      <c r="AC4848" s="20"/>
      <c r="AD4848" s="20"/>
      <c r="AE4848" s="20"/>
      <c r="AF4848" s="22"/>
      <c r="AG4848" s="20"/>
      <c r="AH4848" s="20"/>
      <c r="AI4848" s="20"/>
      <c r="AJ4848" s="20"/>
      <c r="AK4848" s="20"/>
      <c r="AL4848" s="20"/>
      <c r="AM4848" s="24" t="str">
        <f>IF($O4848="","",IF(DATEDIF($O4848,Lista!$V$2,"y")=122,"",DATEDIF($O4848,Lista!$V$2,"y")))</f>
        <v/>
      </c>
      <c r="AN4848" s="24" t="str">
        <f t="shared" si="225"/>
        <v/>
      </c>
      <c r="AO4848" s="24" t="str">
        <f t="shared" si="226"/>
        <v/>
      </c>
      <c r="AP4848" s="25" t="str">
        <f>IFERROR(VLOOKUP($R4848,Lista!$G$2:$H$15,2,FALSE),"")</f>
        <v/>
      </c>
      <c r="AQ4848" s="24" t="str">
        <f>IF(ISBLANK(G4848),"",IF(SUMPRODUCT((G$2:G4848=G4848)*1)&gt;1,0,1))</f>
        <v/>
      </c>
      <c r="AR4848" s="24" t="str">
        <f t="shared" si="227"/>
        <v/>
      </c>
    </row>
    <row r="4849" spans="2:44" x14ac:dyDescent="0.35">
      <c r="B4849" s="20"/>
      <c r="C4849" s="20"/>
      <c r="D4849" s="20"/>
      <c r="E4849" s="20"/>
      <c r="F4849" s="20"/>
      <c r="G4849" s="21"/>
      <c r="H4849" s="20"/>
      <c r="I4849" s="20"/>
      <c r="J4849" s="20"/>
      <c r="K4849" s="20"/>
      <c r="L4849" s="20"/>
      <c r="M4849" s="20"/>
      <c r="N4849" s="20"/>
      <c r="O4849" s="22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0"/>
      <c r="AA4849" s="20"/>
      <c r="AB4849" s="20"/>
      <c r="AC4849" s="20"/>
      <c r="AD4849" s="20"/>
      <c r="AE4849" s="20"/>
      <c r="AF4849" s="22"/>
      <c r="AG4849" s="20"/>
      <c r="AH4849" s="20"/>
      <c r="AI4849" s="20"/>
      <c r="AJ4849" s="20"/>
      <c r="AK4849" s="20"/>
      <c r="AL4849" s="20"/>
      <c r="AM4849" s="24" t="str">
        <f>IF($O4849="","",IF(DATEDIF($O4849,Lista!$V$2,"y")=122,"",DATEDIF($O4849,Lista!$V$2,"y")))</f>
        <v/>
      </c>
      <c r="AN4849" s="24" t="str">
        <f t="shared" si="225"/>
        <v/>
      </c>
      <c r="AO4849" s="24" t="str">
        <f t="shared" si="226"/>
        <v/>
      </c>
      <c r="AP4849" s="25" t="str">
        <f>IFERROR(VLOOKUP($R4849,Lista!$G$2:$H$15,2,FALSE),"")</f>
        <v/>
      </c>
      <c r="AQ4849" s="24" t="str">
        <f>IF(ISBLANK(G4849),"",IF(SUMPRODUCT((G$2:G4849=G4849)*1)&gt;1,0,1))</f>
        <v/>
      </c>
      <c r="AR4849" s="24" t="str">
        <f t="shared" si="227"/>
        <v/>
      </c>
    </row>
    <row r="4850" spans="2:44" x14ac:dyDescent="0.35">
      <c r="B4850" s="20"/>
      <c r="C4850" s="20"/>
      <c r="D4850" s="20"/>
      <c r="E4850" s="20"/>
      <c r="F4850" s="20"/>
      <c r="G4850" s="21"/>
      <c r="H4850" s="20"/>
      <c r="I4850" s="20"/>
      <c r="J4850" s="20"/>
      <c r="K4850" s="20"/>
      <c r="L4850" s="20"/>
      <c r="M4850" s="20"/>
      <c r="N4850" s="20"/>
      <c r="O4850" s="22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0"/>
      <c r="AA4850" s="20"/>
      <c r="AB4850" s="20"/>
      <c r="AC4850" s="20"/>
      <c r="AD4850" s="20"/>
      <c r="AE4850" s="20"/>
      <c r="AF4850" s="22"/>
      <c r="AG4850" s="20"/>
      <c r="AH4850" s="20"/>
      <c r="AI4850" s="20"/>
      <c r="AJ4850" s="20"/>
      <c r="AK4850" s="20"/>
      <c r="AL4850" s="20"/>
      <c r="AM4850" s="24" t="str">
        <f>IF($O4850="","",IF(DATEDIF($O4850,Lista!$V$2,"y")=122,"",DATEDIF($O4850,Lista!$V$2,"y")))</f>
        <v/>
      </c>
      <c r="AN4850" s="24" t="str">
        <f t="shared" si="225"/>
        <v/>
      </c>
      <c r="AO4850" s="24" t="str">
        <f t="shared" si="226"/>
        <v/>
      </c>
      <c r="AP4850" s="25" t="str">
        <f>IFERROR(VLOOKUP($R4850,Lista!$G$2:$H$15,2,FALSE),"")</f>
        <v/>
      </c>
      <c r="AQ4850" s="24" t="str">
        <f>IF(ISBLANK(G4850),"",IF(SUMPRODUCT((G$2:G4850=G4850)*1)&gt;1,0,1))</f>
        <v/>
      </c>
      <c r="AR4850" s="24" t="str">
        <f t="shared" si="227"/>
        <v/>
      </c>
    </row>
    <row r="4851" spans="2:44" x14ac:dyDescent="0.35">
      <c r="B4851" s="20"/>
      <c r="C4851" s="20"/>
      <c r="D4851" s="20"/>
      <c r="E4851" s="20"/>
      <c r="F4851" s="20"/>
      <c r="G4851" s="21"/>
      <c r="H4851" s="20"/>
      <c r="I4851" s="20"/>
      <c r="J4851" s="20"/>
      <c r="K4851" s="20"/>
      <c r="L4851" s="20"/>
      <c r="M4851" s="20"/>
      <c r="N4851" s="20"/>
      <c r="O4851" s="22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0"/>
      <c r="AA4851" s="20"/>
      <c r="AB4851" s="20"/>
      <c r="AC4851" s="20"/>
      <c r="AD4851" s="20"/>
      <c r="AE4851" s="20"/>
      <c r="AF4851" s="22"/>
      <c r="AG4851" s="20"/>
      <c r="AH4851" s="20"/>
      <c r="AI4851" s="20"/>
      <c r="AJ4851" s="20"/>
      <c r="AK4851" s="20"/>
      <c r="AL4851" s="20"/>
      <c r="AM4851" s="24" t="str">
        <f>IF($O4851="","",IF(DATEDIF($O4851,Lista!$V$2,"y")=122,"",DATEDIF($O4851,Lista!$V$2,"y")))</f>
        <v/>
      </c>
      <c r="AN4851" s="24" t="str">
        <f t="shared" si="225"/>
        <v/>
      </c>
      <c r="AO4851" s="24" t="str">
        <f t="shared" si="226"/>
        <v/>
      </c>
      <c r="AP4851" s="25" t="str">
        <f>IFERROR(VLOOKUP($R4851,Lista!$G$2:$H$15,2,FALSE),"")</f>
        <v/>
      </c>
      <c r="AQ4851" s="24" t="str">
        <f>IF(ISBLANK(G4851),"",IF(SUMPRODUCT((G$2:G4851=G4851)*1)&gt;1,0,1))</f>
        <v/>
      </c>
      <c r="AR4851" s="24" t="str">
        <f t="shared" si="227"/>
        <v/>
      </c>
    </row>
    <row r="4852" spans="2:44" x14ac:dyDescent="0.35">
      <c r="B4852" s="20"/>
      <c r="C4852" s="20"/>
      <c r="D4852" s="20"/>
      <c r="E4852" s="20"/>
      <c r="F4852" s="20"/>
      <c r="G4852" s="21"/>
      <c r="H4852" s="20"/>
      <c r="I4852" s="20"/>
      <c r="J4852" s="20"/>
      <c r="K4852" s="20"/>
      <c r="L4852" s="20"/>
      <c r="M4852" s="20"/>
      <c r="N4852" s="20"/>
      <c r="O4852" s="22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0"/>
      <c r="AA4852" s="20"/>
      <c r="AB4852" s="20"/>
      <c r="AC4852" s="20"/>
      <c r="AD4852" s="20"/>
      <c r="AE4852" s="20"/>
      <c r="AF4852" s="22"/>
      <c r="AG4852" s="20"/>
      <c r="AH4852" s="20"/>
      <c r="AI4852" s="20"/>
      <c r="AJ4852" s="20"/>
      <c r="AK4852" s="20"/>
      <c r="AL4852" s="20"/>
      <c r="AM4852" s="24" t="str">
        <f>IF($O4852="","",IF(DATEDIF($O4852,Lista!$V$2,"y")=122,"",DATEDIF($O4852,Lista!$V$2,"y")))</f>
        <v/>
      </c>
      <c r="AN4852" s="24" t="str">
        <f t="shared" si="225"/>
        <v/>
      </c>
      <c r="AO4852" s="24" t="str">
        <f t="shared" si="226"/>
        <v/>
      </c>
      <c r="AP4852" s="25" t="str">
        <f>IFERROR(VLOOKUP($R4852,Lista!$G$2:$H$15,2,FALSE),"")</f>
        <v/>
      </c>
      <c r="AQ4852" s="24" t="str">
        <f>IF(ISBLANK(G4852),"",IF(SUMPRODUCT((G$2:G4852=G4852)*1)&gt;1,0,1))</f>
        <v/>
      </c>
      <c r="AR4852" s="24" t="str">
        <f t="shared" si="227"/>
        <v/>
      </c>
    </row>
    <row r="4853" spans="2:44" x14ac:dyDescent="0.35">
      <c r="B4853" s="20"/>
      <c r="C4853" s="20"/>
      <c r="D4853" s="20"/>
      <c r="E4853" s="20"/>
      <c r="F4853" s="20"/>
      <c r="G4853" s="21"/>
      <c r="H4853" s="20"/>
      <c r="I4853" s="20"/>
      <c r="J4853" s="20"/>
      <c r="K4853" s="20"/>
      <c r="L4853" s="20"/>
      <c r="M4853" s="20"/>
      <c r="N4853" s="20"/>
      <c r="O4853" s="22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0"/>
      <c r="AA4853" s="20"/>
      <c r="AB4853" s="20"/>
      <c r="AC4853" s="20"/>
      <c r="AD4853" s="20"/>
      <c r="AE4853" s="20"/>
      <c r="AF4853" s="22"/>
      <c r="AG4853" s="20"/>
      <c r="AH4853" s="20"/>
      <c r="AI4853" s="20"/>
      <c r="AJ4853" s="20"/>
      <c r="AK4853" s="20"/>
      <c r="AL4853" s="20"/>
      <c r="AM4853" s="24" t="str">
        <f>IF($O4853="","",IF(DATEDIF($O4853,Lista!$V$2,"y")=122,"",DATEDIF($O4853,Lista!$V$2,"y")))</f>
        <v/>
      </c>
      <c r="AN4853" s="24" t="str">
        <f t="shared" si="225"/>
        <v/>
      </c>
      <c r="AO4853" s="24" t="str">
        <f t="shared" si="226"/>
        <v/>
      </c>
      <c r="AP4853" s="25" t="str">
        <f>IFERROR(VLOOKUP($R4853,Lista!$G$2:$H$15,2,FALSE),"")</f>
        <v/>
      </c>
      <c r="AQ4853" s="24" t="str">
        <f>IF(ISBLANK(G4853),"",IF(SUMPRODUCT((G$2:G4853=G4853)*1)&gt;1,0,1))</f>
        <v/>
      </c>
      <c r="AR4853" s="24" t="str">
        <f t="shared" si="227"/>
        <v/>
      </c>
    </row>
    <row r="4854" spans="2:44" x14ac:dyDescent="0.35">
      <c r="B4854" s="20"/>
      <c r="C4854" s="20"/>
      <c r="D4854" s="20"/>
      <c r="E4854" s="20"/>
      <c r="F4854" s="20"/>
      <c r="G4854" s="21"/>
      <c r="H4854" s="20"/>
      <c r="I4854" s="20"/>
      <c r="J4854" s="20"/>
      <c r="K4854" s="20"/>
      <c r="L4854" s="20"/>
      <c r="M4854" s="20"/>
      <c r="N4854" s="20"/>
      <c r="O4854" s="22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0"/>
      <c r="AA4854" s="20"/>
      <c r="AB4854" s="20"/>
      <c r="AC4854" s="20"/>
      <c r="AD4854" s="20"/>
      <c r="AE4854" s="20"/>
      <c r="AF4854" s="22"/>
      <c r="AG4854" s="20"/>
      <c r="AH4854" s="20"/>
      <c r="AI4854" s="20"/>
      <c r="AJ4854" s="20"/>
      <c r="AK4854" s="20"/>
      <c r="AL4854" s="20"/>
      <c r="AM4854" s="24" t="str">
        <f>IF($O4854="","",IF(DATEDIF($O4854,Lista!$V$2,"y")=122,"",DATEDIF($O4854,Lista!$V$2,"y")))</f>
        <v/>
      </c>
      <c r="AN4854" s="24" t="str">
        <f t="shared" si="225"/>
        <v/>
      </c>
      <c r="AO4854" s="24" t="str">
        <f t="shared" si="226"/>
        <v/>
      </c>
      <c r="AP4854" s="25" t="str">
        <f>IFERROR(VLOOKUP($R4854,Lista!$G$2:$H$15,2,FALSE),"")</f>
        <v/>
      </c>
      <c r="AQ4854" s="24" t="str">
        <f>IF(ISBLANK(G4854),"",IF(SUMPRODUCT((G$2:G4854=G4854)*1)&gt;1,0,1))</f>
        <v/>
      </c>
      <c r="AR4854" s="24" t="str">
        <f t="shared" si="227"/>
        <v/>
      </c>
    </row>
    <row r="4855" spans="2:44" x14ac:dyDescent="0.35">
      <c r="B4855" s="20"/>
      <c r="C4855" s="20"/>
      <c r="D4855" s="20"/>
      <c r="E4855" s="20"/>
      <c r="F4855" s="20"/>
      <c r="G4855" s="21"/>
      <c r="H4855" s="20"/>
      <c r="I4855" s="20"/>
      <c r="J4855" s="20"/>
      <c r="K4855" s="20"/>
      <c r="L4855" s="20"/>
      <c r="M4855" s="20"/>
      <c r="N4855" s="20"/>
      <c r="O4855" s="22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0"/>
      <c r="AA4855" s="20"/>
      <c r="AB4855" s="20"/>
      <c r="AC4855" s="20"/>
      <c r="AD4855" s="20"/>
      <c r="AE4855" s="20"/>
      <c r="AF4855" s="22"/>
      <c r="AG4855" s="20"/>
      <c r="AH4855" s="20"/>
      <c r="AI4855" s="20"/>
      <c r="AJ4855" s="20"/>
      <c r="AK4855" s="20"/>
      <c r="AL4855" s="20"/>
      <c r="AM4855" s="24" t="str">
        <f>IF($O4855="","",IF(DATEDIF($O4855,Lista!$V$2,"y")=122,"",DATEDIF($O4855,Lista!$V$2,"y")))</f>
        <v/>
      </c>
      <c r="AN4855" s="24" t="str">
        <f t="shared" si="225"/>
        <v/>
      </c>
      <c r="AO4855" s="24" t="str">
        <f t="shared" si="226"/>
        <v/>
      </c>
      <c r="AP4855" s="25" t="str">
        <f>IFERROR(VLOOKUP($R4855,Lista!$G$2:$H$15,2,FALSE),"")</f>
        <v/>
      </c>
      <c r="AQ4855" s="24" t="str">
        <f>IF(ISBLANK(G4855),"",IF(SUMPRODUCT((G$2:G4855=G4855)*1)&gt;1,0,1))</f>
        <v/>
      </c>
      <c r="AR4855" s="24" t="str">
        <f t="shared" si="227"/>
        <v/>
      </c>
    </row>
    <row r="4856" spans="2:44" x14ac:dyDescent="0.35">
      <c r="B4856" s="20"/>
      <c r="C4856" s="20"/>
      <c r="D4856" s="20"/>
      <c r="E4856" s="20"/>
      <c r="F4856" s="20"/>
      <c r="G4856" s="21"/>
      <c r="H4856" s="20"/>
      <c r="I4856" s="20"/>
      <c r="J4856" s="20"/>
      <c r="K4856" s="20"/>
      <c r="L4856" s="20"/>
      <c r="M4856" s="20"/>
      <c r="N4856" s="20"/>
      <c r="O4856" s="22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0"/>
      <c r="AA4856" s="20"/>
      <c r="AB4856" s="20"/>
      <c r="AC4856" s="20"/>
      <c r="AD4856" s="20"/>
      <c r="AE4856" s="20"/>
      <c r="AF4856" s="22"/>
      <c r="AG4856" s="20"/>
      <c r="AH4856" s="20"/>
      <c r="AI4856" s="20"/>
      <c r="AJ4856" s="20"/>
      <c r="AK4856" s="20"/>
      <c r="AL4856" s="20"/>
      <c r="AM4856" s="24" t="str">
        <f>IF($O4856="","",IF(DATEDIF($O4856,Lista!$V$2,"y")=122,"",DATEDIF($O4856,Lista!$V$2,"y")))</f>
        <v/>
      </c>
      <c r="AN4856" s="24" t="str">
        <f t="shared" si="225"/>
        <v/>
      </c>
      <c r="AO4856" s="24" t="str">
        <f t="shared" si="226"/>
        <v/>
      </c>
      <c r="AP4856" s="25" t="str">
        <f>IFERROR(VLOOKUP($R4856,Lista!$G$2:$H$15,2,FALSE),"")</f>
        <v/>
      </c>
      <c r="AQ4856" s="24" t="str">
        <f>IF(ISBLANK(G4856),"",IF(SUMPRODUCT((G$2:G4856=G4856)*1)&gt;1,0,1))</f>
        <v/>
      </c>
      <c r="AR4856" s="24" t="str">
        <f t="shared" si="227"/>
        <v/>
      </c>
    </row>
    <row r="4857" spans="2:44" x14ac:dyDescent="0.35">
      <c r="B4857" s="20"/>
      <c r="C4857" s="20"/>
      <c r="D4857" s="20"/>
      <c r="E4857" s="20"/>
      <c r="F4857" s="20"/>
      <c r="G4857" s="21"/>
      <c r="H4857" s="20"/>
      <c r="I4857" s="20"/>
      <c r="J4857" s="20"/>
      <c r="K4857" s="20"/>
      <c r="L4857" s="20"/>
      <c r="M4857" s="20"/>
      <c r="N4857" s="20"/>
      <c r="O4857" s="22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0"/>
      <c r="AA4857" s="20"/>
      <c r="AB4857" s="20"/>
      <c r="AC4857" s="20"/>
      <c r="AD4857" s="20"/>
      <c r="AE4857" s="20"/>
      <c r="AF4857" s="22"/>
      <c r="AG4857" s="20"/>
      <c r="AH4857" s="20"/>
      <c r="AI4857" s="20"/>
      <c r="AJ4857" s="20"/>
      <c r="AK4857" s="20"/>
      <c r="AL4857" s="20"/>
      <c r="AM4857" s="24" t="str">
        <f>IF($O4857="","",IF(DATEDIF($O4857,Lista!$V$2,"y")=122,"",DATEDIF($O4857,Lista!$V$2,"y")))</f>
        <v/>
      </c>
      <c r="AN4857" s="24" t="str">
        <f t="shared" si="225"/>
        <v/>
      </c>
      <c r="AO4857" s="24" t="str">
        <f t="shared" si="226"/>
        <v/>
      </c>
      <c r="AP4857" s="25" t="str">
        <f>IFERROR(VLOOKUP($R4857,Lista!$G$2:$H$15,2,FALSE),"")</f>
        <v/>
      </c>
      <c r="AQ4857" s="24" t="str">
        <f>IF(ISBLANK(G4857),"",IF(SUMPRODUCT((G$2:G4857=G4857)*1)&gt;1,0,1))</f>
        <v/>
      </c>
      <c r="AR4857" s="24" t="str">
        <f t="shared" si="227"/>
        <v/>
      </c>
    </row>
    <row r="4858" spans="2:44" x14ac:dyDescent="0.35">
      <c r="B4858" s="20"/>
      <c r="C4858" s="20"/>
      <c r="D4858" s="20"/>
      <c r="E4858" s="20"/>
      <c r="F4858" s="20"/>
      <c r="G4858" s="21"/>
      <c r="H4858" s="20"/>
      <c r="I4858" s="20"/>
      <c r="J4858" s="20"/>
      <c r="K4858" s="20"/>
      <c r="L4858" s="20"/>
      <c r="M4858" s="20"/>
      <c r="N4858" s="20"/>
      <c r="O4858" s="22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0"/>
      <c r="AA4858" s="20"/>
      <c r="AB4858" s="20"/>
      <c r="AC4858" s="20"/>
      <c r="AD4858" s="20"/>
      <c r="AE4858" s="20"/>
      <c r="AF4858" s="22"/>
      <c r="AG4858" s="20"/>
      <c r="AH4858" s="20"/>
      <c r="AI4858" s="20"/>
      <c r="AJ4858" s="20"/>
      <c r="AK4858" s="20"/>
      <c r="AL4858" s="20"/>
      <c r="AM4858" s="24" t="str">
        <f>IF($O4858="","",IF(DATEDIF($O4858,Lista!$V$2,"y")=122,"",DATEDIF($O4858,Lista!$V$2,"y")))</f>
        <v/>
      </c>
      <c r="AN4858" s="24" t="str">
        <f t="shared" si="225"/>
        <v/>
      </c>
      <c r="AO4858" s="24" t="str">
        <f t="shared" si="226"/>
        <v/>
      </c>
      <c r="AP4858" s="25" t="str">
        <f>IFERROR(VLOOKUP($R4858,Lista!$G$2:$H$15,2,FALSE),"")</f>
        <v/>
      </c>
      <c r="AQ4858" s="24" t="str">
        <f>IF(ISBLANK(G4858),"",IF(SUMPRODUCT((G$2:G4858=G4858)*1)&gt;1,0,1))</f>
        <v/>
      </c>
      <c r="AR4858" s="24" t="str">
        <f t="shared" si="227"/>
        <v/>
      </c>
    </row>
    <row r="4859" spans="2:44" x14ac:dyDescent="0.35">
      <c r="B4859" s="20"/>
      <c r="C4859" s="20"/>
      <c r="D4859" s="20"/>
      <c r="E4859" s="20"/>
      <c r="F4859" s="20"/>
      <c r="G4859" s="21"/>
      <c r="H4859" s="20"/>
      <c r="I4859" s="20"/>
      <c r="J4859" s="20"/>
      <c r="K4859" s="20"/>
      <c r="L4859" s="20"/>
      <c r="M4859" s="20"/>
      <c r="N4859" s="20"/>
      <c r="O4859" s="22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0"/>
      <c r="AA4859" s="20"/>
      <c r="AB4859" s="20"/>
      <c r="AC4859" s="20"/>
      <c r="AD4859" s="20"/>
      <c r="AE4859" s="20"/>
      <c r="AF4859" s="22"/>
      <c r="AG4859" s="20"/>
      <c r="AH4859" s="20"/>
      <c r="AI4859" s="20"/>
      <c r="AJ4859" s="20"/>
      <c r="AK4859" s="20"/>
      <c r="AL4859" s="20"/>
      <c r="AM4859" s="24" t="str">
        <f>IF($O4859="","",IF(DATEDIF($O4859,Lista!$V$2,"y")=122,"",DATEDIF($O4859,Lista!$V$2,"y")))</f>
        <v/>
      </c>
      <c r="AN4859" s="24" t="str">
        <f t="shared" si="225"/>
        <v/>
      </c>
      <c r="AO4859" s="24" t="str">
        <f t="shared" si="226"/>
        <v/>
      </c>
      <c r="AP4859" s="25" t="str">
        <f>IFERROR(VLOOKUP($R4859,Lista!$G$2:$H$15,2,FALSE),"")</f>
        <v/>
      </c>
      <c r="AQ4859" s="24" t="str">
        <f>IF(ISBLANK(G4859),"",IF(SUMPRODUCT((G$2:G4859=G4859)*1)&gt;1,0,1))</f>
        <v/>
      </c>
      <c r="AR4859" s="24" t="str">
        <f t="shared" si="227"/>
        <v/>
      </c>
    </row>
    <row r="4860" spans="2:44" x14ac:dyDescent="0.35">
      <c r="B4860" s="20"/>
      <c r="C4860" s="20"/>
      <c r="D4860" s="20"/>
      <c r="E4860" s="20"/>
      <c r="F4860" s="20"/>
      <c r="G4860" s="21"/>
      <c r="H4860" s="20"/>
      <c r="I4860" s="20"/>
      <c r="J4860" s="20"/>
      <c r="K4860" s="20"/>
      <c r="L4860" s="20"/>
      <c r="M4860" s="20"/>
      <c r="N4860" s="20"/>
      <c r="O4860" s="22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0"/>
      <c r="AA4860" s="20"/>
      <c r="AB4860" s="20"/>
      <c r="AC4860" s="20"/>
      <c r="AD4860" s="20"/>
      <c r="AE4860" s="20"/>
      <c r="AF4860" s="22"/>
      <c r="AG4860" s="20"/>
      <c r="AH4860" s="20"/>
      <c r="AI4860" s="20"/>
      <c r="AJ4860" s="20"/>
      <c r="AK4860" s="20"/>
      <c r="AL4860" s="20"/>
      <c r="AM4860" s="24" t="str">
        <f>IF($O4860="","",IF(DATEDIF($O4860,Lista!$V$2,"y")=122,"",DATEDIF($O4860,Lista!$V$2,"y")))</f>
        <v/>
      </c>
      <c r="AN4860" s="24" t="str">
        <f t="shared" si="225"/>
        <v/>
      </c>
      <c r="AO4860" s="24" t="str">
        <f t="shared" si="226"/>
        <v/>
      </c>
      <c r="AP4860" s="25" t="str">
        <f>IFERROR(VLOOKUP($R4860,Lista!$G$2:$H$15,2,FALSE),"")</f>
        <v/>
      </c>
      <c r="AQ4860" s="24" t="str">
        <f>IF(ISBLANK(G4860),"",IF(SUMPRODUCT((G$2:G4860=G4860)*1)&gt;1,0,1))</f>
        <v/>
      </c>
      <c r="AR4860" s="24" t="str">
        <f t="shared" si="227"/>
        <v/>
      </c>
    </row>
    <row r="4861" spans="2:44" x14ac:dyDescent="0.35">
      <c r="B4861" s="20"/>
      <c r="C4861" s="20"/>
      <c r="D4861" s="20"/>
      <c r="E4861" s="20"/>
      <c r="F4861" s="20"/>
      <c r="G4861" s="21"/>
      <c r="H4861" s="20"/>
      <c r="I4861" s="20"/>
      <c r="J4861" s="20"/>
      <c r="K4861" s="20"/>
      <c r="L4861" s="20"/>
      <c r="M4861" s="20"/>
      <c r="N4861" s="20"/>
      <c r="O4861" s="22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0"/>
      <c r="AA4861" s="20"/>
      <c r="AB4861" s="20"/>
      <c r="AC4861" s="20"/>
      <c r="AD4861" s="20"/>
      <c r="AE4861" s="20"/>
      <c r="AF4861" s="22"/>
      <c r="AG4861" s="20"/>
      <c r="AH4861" s="20"/>
      <c r="AI4861" s="20"/>
      <c r="AJ4861" s="20"/>
      <c r="AK4861" s="20"/>
      <c r="AL4861" s="20"/>
      <c r="AM4861" s="24" t="str">
        <f>IF($O4861="","",IF(DATEDIF($O4861,Lista!$V$2,"y")=122,"",DATEDIF($O4861,Lista!$V$2,"y")))</f>
        <v/>
      </c>
      <c r="AN4861" s="24" t="str">
        <f t="shared" si="225"/>
        <v/>
      </c>
      <c r="AO4861" s="24" t="str">
        <f t="shared" si="226"/>
        <v/>
      </c>
      <c r="AP4861" s="25" t="str">
        <f>IFERROR(VLOOKUP($R4861,Lista!$G$2:$H$15,2,FALSE),"")</f>
        <v/>
      </c>
      <c r="AQ4861" s="24" t="str">
        <f>IF(ISBLANK(G4861),"",IF(SUMPRODUCT((G$2:G4861=G4861)*1)&gt;1,0,1))</f>
        <v/>
      </c>
      <c r="AR4861" s="24" t="str">
        <f t="shared" si="227"/>
        <v/>
      </c>
    </row>
    <row r="4862" spans="2:44" x14ac:dyDescent="0.35">
      <c r="B4862" s="20"/>
      <c r="C4862" s="20"/>
      <c r="D4862" s="20"/>
      <c r="E4862" s="20"/>
      <c r="F4862" s="20"/>
      <c r="G4862" s="21"/>
      <c r="H4862" s="20"/>
      <c r="I4862" s="20"/>
      <c r="J4862" s="20"/>
      <c r="K4862" s="20"/>
      <c r="L4862" s="20"/>
      <c r="M4862" s="20"/>
      <c r="N4862" s="20"/>
      <c r="O4862" s="22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0"/>
      <c r="AA4862" s="20"/>
      <c r="AB4862" s="20"/>
      <c r="AC4862" s="20"/>
      <c r="AD4862" s="20"/>
      <c r="AE4862" s="20"/>
      <c r="AF4862" s="22"/>
      <c r="AG4862" s="20"/>
      <c r="AH4862" s="20"/>
      <c r="AI4862" s="20"/>
      <c r="AJ4862" s="20"/>
      <c r="AK4862" s="20"/>
      <c r="AL4862" s="20"/>
      <c r="AM4862" s="24" t="str">
        <f>IF($O4862="","",IF(DATEDIF($O4862,Lista!$V$2,"y")=122,"",DATEDIF($O4862,Lista!$V$2,"y")))</f>
        <v/>
      </c>
      <c r="AN4862" s="24" t="str">
        <f t="shared" si="225"/>
        <v/>
      </c>
      <c r="AO4862" s="24" t="str">
        <f t="shared" si="226"/>
        <v/>
      </c>
      <c r="AP4862" s="25" t="str">
        <f>IFERROR(VLOOKUP($R4862,Lista!$G$2:$H$15,2,FALSE),"")</f>
        <v/>
      </c>
      <c r="AQ4862" s="24" t="str">
        <f>IF(ISBLANK(G4862),"",IF(SUMPRODUCT((G$2:G4862=G4862)*1)&gt;1,0,1))</f>
        <v/>
      </c>
      <c r="AR4862" s="24" t="str">
        <f t="shared" si="227"/>
        <v/>
      </c>
    </row>
    <row r="4863" spans="2:44" x14ac:dyDescent="0.35">
      <c r="B4863" s="20"/>
      <c r="C4863" s="20"/>
      <c r="D4863" s="20"/>
      <c r="E4863" s="20"/>
      <c r="F4863" s="20"/>
      <c r="G4863" s="21"/>
      <c r="H4863" s="20"/>
      <c r="I4863" s="20"/>
      <c r="J4863" s="20"/>
      <c r="K4863" s="20"/>
      <c r="L4863" s="20"/>
      <c r="M4863" s="20"/>
      <c r="N4863" s="20"/>
      <c r="O4863" s="22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0"/>
      <c r="AA4863" s="20"/>
      <c r="AB4863" s="20"/>
      <c r="AC4863" s="20"/>
      <c r="AD4863" s="20"/>
      <c r="AE4863" s="20"/>
      <c r="AF4863" s="22"/>
      <c r="AG4863" s="20"/>
      <c r="AH4863" s="20"/>
      <c r="AI4863" s="20"/>
      <c r="AJ4863" s="20"/>
      <c r="AK4863" s="20"/>
      <c r="AL4863" s="20"/>
      <c r="AM4863" s="24" t="str">
        <f>IF($O4863="","",IF(DATEDIF($O4863,Lista!$V$2,"y")=122,"",DATEDIF($O4863,Lista!$V$2,"y")))</f>
        <v/>
      </c>
      <c r="AN4863" s="24" t="str">
        <f t="shared" si="225"/>
        <v/>
      </c>
      <c r="AO4863" s="24" t="str">
        <f t="shared" si="226"/>
        <v/>
      </c>
      <c r="AP4863" s="25" t="str">
        <f>IFERROR(VLOOKUP($R4863,Lista!$G$2:$H$15,2,FALSE),"")</f>
        <v/>
      </c>
      <c r="AQ4863" s="24" t="str">
        <f>IF(ISBLANK(G4863),"",IF(SUMPRODUCT((G$2:G4863=G4863)*1)&gt;1,0,1))</f>
        <v/>
      </c>
      <c r="AR4863" s="24" t="str">
        <f t="shared" si="227"/>
        <v/>
      </c>
    </row>
    <row r="4864" spans="2:44" x14ac:dyDescent="0.35">
      <c r="B4864" s="20"/>
      <c r="C4864" s="20"/>
      <c r="D4864" s="20"/>
      <c r="E4864" s="20"/>
      <c r="F4864" s="20"/>
      <c r="G4864" s="21"/>
      <c r="H4864" s="20"/>
      <c r="I4864" s="20"/>
      <c r="J4864" s="20"/>
      <c r="K4864" s="20"/>
      <c r="L4864" s="20"/>
      <c r="M4864" s="20"/>
      <c r="N4864" s="20"/>
      <c r="O4864" s="22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0"/>
      <c r="AA4864" s="20"/>
      <c r="AB4864" s="20"/>
      <c r="AC4864" s="20"/>
      <c r="AD4864" s="20"/>
      <c r="AE4864" s="20"/>
      <c r="AF4864" s="22"/>
      <c r="AG4864" s="20"/>
      <c r="AH4864" s="20"/>
      <c r="AI4864" s="20"/>
      <c r="AJ4864" s="20"/>
      <c r="AK4864" s="20"/>
      <c r="AL4864" s="20"/>
      <c r="AM4864" s="24" t="str">
        <f>IF($O4864="","",IF(DATEDIF($O4864,Lista!$V$2,"y")=122,"",DATEDIF($O4864,Lista!$V$2,"y")))</f>
        <v/>
      </c>
      <c r="AN4864" s="24" t="str">
        <f t="shared" si="225"/>
        <v/>
      </c>
      <c r="AO4864" s="24" t="str">
        <f t="shared" si="226"/>
        <v/>
      </c>
      <c r="AP4864" s="25" t="str">
        <f>IFERROR(VLOOKUP($R4864,Lista!$G$2:$H$15,2,FALSE),"")</f>
        <v/>
      </c>
      <c r="AQ4864" s="24" t="str">
        <f>IF(ISBLANK(G4864),"",IF(SUMPRODUCT((G$2:G4864=G4864)*1)&gt;1,0,1))</f>
        <v/>
      </c>
      <c r="AR4864" s="24" t="str">
        <f t="shared" si="227"/>
        <v/>
      </c>
    </row>
    <row r="4865" spans="2:44" x14ac:dyDescent="0.35">
      <c r="B4865" s="20"/>
      <c r="C4865" s="20"/>
      <c r="D4865" s="20"/>
      <c r="E4865" s="20"/>
      <c r="F4865" s="20"/>
      <c r="G4865" s="21"/>
      <c r="H4865" s="20"/>
      <c r="I4865" s="20"/>
      <c r="J4865" s="20"/>
      <c r="K4865" s="20"/>
      <c r="L4865" s="20"/>
      <c r="M4865" s="20"/>
      <c r="N4865" s="20"/>
      <c r="O4865" s="22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0"/>
      <c r="AA4865" s="20"/>
      <c r="AB4865" s="20"/>
      <c r="AC4865" s="20"/>
      <c r="AD4865" s="20"/>
      <c r="AE4865" s="20"/>
      <c r="AF4865" s="22"/>
      <c r="AG4865" s="20"/>
      <c r="AH4865" s="20"/>
      <c r="AI4865" s="20"/>
      <c r="AJ4865" s="20"/>
      <c r="AK4865" s="20"/>
      <c r="AL4865" s="20"/>
      <c r="AM4865" s="24" t="str">
        <f>IF($O4865="","",IF(DATEDIF($O4865,Lista!$V$2,"y")=122,"",DATEDIF($O4865,Lista!$V$2,"y")))</f>
        <v/>
      </c>
      <c r="AN4865" s="24" t="str">
        <f t="shared" si="225"/>
        <v/>
      </c>
      <c r="AO4865" s="24" t="str">
        <f t="shared" si="226"/>
        <v/>
      </c>
      <c r="AP4865" s="25" t="str">
        <f>IFERROR(VLOOKUP($R4865,Lista!$G$2:$H$15,2,FALSE),"")</f>
        <v/>
      </c>
      <c r="AQ4865" s="24" t="str">
        <f>IF(ISBLANK(G4865),"",IF(SUMPRODUCT((G$2:G4865=G4865)*1)&gt;1,0,1))</f>
        <v/>
      </c>
      <c r="AR4865" s="24" t="str">
        <f t="shared" si="227"/>
        <v/>
      </c>
    </row>
    <row r="4866" spans="2:44" x14ac:dyDescent="0.35">
      <c r="B4866" s="20"/>
      <c r="C4866" s="20"/>
      <c r="D4866" s="20"/>
      <c r="E4866" s="20"/>
      <c r="F4866" s="20"/>
      <c r="G4866" s="21"/>
      <c r="H4866" s="20"/>
      <c r="I4866" s="20"/>
      <c r="J4866" s="20"/>
      <c r="K4866" s="20"/>
      <c r="L4866" s="20"/>
      <c r="M4866" s="20"/>
      <c r="N4866" s="20"/>
      <c r="O4866" s="22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0"/>
      <c r="AA4866" s="20"/>
      <c r="AB4866" s="20"/>
      <c r="AC4866" s="20"/>
      <c r="AD4866" s="20"/>
      <c r="AE4866" s="20"/>
      <c r="AF4866" s="22"/>
      <c r="AG4866" s="20"/>
      <c r="AH4866" s="20"/>
      <c r="AI4866" s="20"/>
      <c r="AJ4866" s="20"/>
      <c r="AK4866" s="20"/>
      <c r="AL4866" s="20"/>
      <c r="AM4866" s="24" t="str">
        <f>IF($O4866="","",IF(DATEDIF($O4866,Lista!$V$2,"y")=122,"",DATEDIF($O4866,Lista!$V$2,"y")))</f>
        <v/>
      </c>
      <c r="AN4866" s="24" t="str">
        <f t="shared" si="225"/>
        <v/>
      </c>
      <c r="AO4866" s="24" t="str">
        <f t="shared" si="226"/>
        <v/>
      </c>
      <c r="AP4866" s="25" t="str">
        <f>IFERROR(VLOOKUP($R4866,Lista!$G$2:$H$15,2,FALSE),"")</f>
        <v/>
      </c>
      <c r="AQ4866" s="24" t="str">
        <f>IF(ISBLANK(G4866),"",IF(SUMPRODUCT((G$2:G4866=G4866)*1)&gt;1,0,1))</f>
        <v/>
      </c>
      <c r="AR4866" s="24" t="str">
        <f t="shared" si="227"/>
        <v/>
      </c>
    </row>
    <row r="4867" spans="2:44" x14ac:dyDescent="0.35">
      <c r="B4867" s="20"/>
      <c r="C4867" s="20"/>
      <c r="D4867" s="20"/>
      <c r="E4867" s="20"/>
      <c r="F4867" s="20"/>
      <c r="G4867" s="21"/>
      <c r="H4867" s="20"/>
      <c r="I4867" s="20"/>
      <c r="J4867" s="20"/>
      <c r="K4867" s="20"/>
      <c r="L4867" s="20"/>
      <c r="M4867" s="20"/>
      <c r="N4867" s="20"/>
      <c r="O4867" s="22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  <c r="AC4867" s="20"/>
      <c r="AD4867" s="20"/>
      <c r="AE4867" s="20"/>
      <c r="AF4867" s="22"/>
      <c r="AG4867" s="20"/>
      <c r="AH4867" s="20"/>
      <c r="AI4867" s="20"/>
      <c r="AJ4867" s="20"/>
      <c r="AK4867" s="20"/>
      <c r="AL4867" s="20"/>
      <c r="AM4867" s="24" t="str">
        <f>IF($O4867="","",IF(DATEDIF($O4867,Lista!$V$2,"y")=122,"",DATEDIF($O4867,Lista!$V$2,"y")))</f>
        <v/>
      </c>
      <c r="AN4867" s="24" t="str">
        <f t="shared" ref="AN4867:AN4930" si="228">IF(AM4867="","",IF(AM4867&lt;=5,"0 to 5",IF(AM4867&lt;=17,"6 to 17",IF(AM4867&lt;=49,"18 to 49",IF(AM4867&gt;=50,"&gt; 50")))))</f>
        <v/>
      </c>
      <c r="AO4867" s="24" t="str">
        <f t="shared" ref="AO4867:AO4930" si="229">IF(AM4867="","",IF(AM4867&lt;=4,"0 to 4",IF(AM4867&lt;=9,"5 to 9",IF(AM4867&lt;=14,"10 to 14",IF(AM4867&lt;=18,"15 to 18",IF(AM4867&lt;=29,"19 to 29",IF(AM4867&lt;=59,"30 to 59",IF(AM4867&gt;=60,"&gt; 60"))))))))</f>
        <v/>
      </c>
      <c r="AP4867" s="25" t="str">
        <f>IFERROR(VLOOKUP($R4867,Lista!$G$2:$H$15,2,FALSE),"")</f>
        <v/>
      </c>
      <c r="AQ4867" s="24" t="str">
        <f>IF(ISBLANK(G4867),"",IF(SUMPRODUCT((G$2:G4867=G4867)*1)&gt;1,0,1))</f>
        <v/>
      </c>
      <c r="AR4867" s="24" t="str">
        <f t="shared" ref="AR4867:AR4930" si="230">IF(COUNTA($A4867:$E4867,$G4867:$I4867,$K4867,$M4867,$O4867:$P4867,$R4867:$T4867,$W4867,$X4867,$Y4867,$Z4867,$AA4867,$AB4867,$AD4867:$AE4867,$AF4867:$AF4867)=0,"",COUNTA($A4867:$E4867,$G4867:$I4867,$K4867,$M4867,$O4867:$P4867,$R4867:$T4867,$W4867,$X4867,$Y4867,$Z4867,$AA4867,$AB4867,$AD4867:$AE4867,$AF4867:$AF4867))</f>
        <v/>
      </c>
    </row>
    <row r="4868" spans="2:44" x14ac:dyDescent="0.35">
      <c r="B4868" s="20"/>
      <c r="C4868" s="20"/>
      <c r="D4868" s="20"/>
      <c r="E4868" s="20"/>
      <c r="F4868" s="20"/>
      <c r="G4868" s="21"/>
      <c r="H4868" s="20"/>
      <c r="I4868" s="20"/>
      <c r="J4868" s="20"/>
      <c r="K4868" s="20"/>
      <c r="L4868" s="20"/>
      <c r="M4868" s="20"/>
      <c r="N4868" s="20"/>
      <c r="O4868" s="22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0"/>
      <c r="AA4868" s="20"/>
      <c r="AB4868" s="20"/>
      <c r="AC4868" s="20"/>
      <c r="AD4868" s="20"/>
      <c r="AE4868" s="20"/>
      <c r="AF4868" s="22"/>
      <c r="AG4868" s="20"/>
      <c r="AH4868" s="20"/>
      <c r="AI4868" s="20"/>
      <c r="AJ4868" s="20"/>
      <c r="AK4868" s="20"/>
      <c r="AL4868" s="20"/>
      <c r="AM4868" s="24" t="str">
        <f>IF($O4868="","",IF(DATEDIF($O4868,Lista!$V$2,"y")=122,"",DATEDIF($O4868,Lista!$V$2,"y")))</f>
        <v/>
      </c>
      <c r="AN4868" s="24" t="str">
        <f t="shared" si="228"/>
        <v/>
      </c>
      <c r="AO4868" s="24" t="str">
        <f t="shared" si="229"/>
        <v/>
      </c>
      <c r="AP4868" s="25" t="str">
        <f>IFERROR(VLOOKUP($R4868,Lista!$G$2:$H$15,2,FALSE),"")</f>
        <v/>
      </c>
      <c r="AQ4868" s="24" t="str">
        <f>IF(ISBLANK(G4868),"",IF(SUMPRODUCT((G$2:G4868=G4868)*1)&gt;1,0,1))</f>
        <v/>
      </c>
      <c r="AR4868" s="24" t="str">
        <f t="shared" si="230"/>
        <v/>
      </c>
    </row>
    <row r="4869" spans="2:44" x14ac:dyDescent="0.35">
      <c r="B4869" s="20"/>
      <c r="C4869" s="20"/>
      <c r="D4869" s="20"/>
      <c r="E4869" s="20"/>
      <c r="F4869" s="20"/>
      <c r="G4869" s="21"/>
      <c r="H4869" s="20"/>
      <c r="I4869" s="20"/>
      <c r="J4869" s="20"/>
      <c r="K4869" s="20"/>
      <c r="L4869" s="20"/>
      <c r="M4869" s="20"/>
      <c r="N4869" s="20"/>
      <c r="O4869" s="22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0"/>
      <c r="AA4869" s="20"/>
      <c r="AB4869" s="20"/>
      <c r="AC4869" s="20"/>
      <c r="AD4869" s="20"/>
      <c r="AE4869" s="20"/>
      <c r="AF4869" s="22"/>
      <c r="AG4869" s="20"/>
      <c r="AH4869" s="20"/>
      <c r="AI4869" s="20"/>
      <c r="AJ4869" s="20"/>
      <c r="AK4869" s="20"/>
      <c r="AL4869" s="20"/>
      <c r="AM4869" s="24" t="str">
        <f>IF($O4869="","",IF(DATEDIF($O4869,Lista!$V$2,"y")=122,"",DATEDIF($O4869,Lista!$V$2,"y")))</f>
        <v/>
      </c>
      <c r="AN4869" s="24" t="str">
        <f t="shared" si="228"/>
        <v/>
      </c>
      <c r="AO4869" s="24" t="str">
        <f t="shared" si="229"/>
        <v/>
      </c>
      <c r="AP4869" s="25" t="str">
        <f>IFERROR(VLOOKUP($R4869,Lista!$G$2:$H$15,2,FALSE),"")</f>
        <v/>
      </c>
      <c r="AQ4869" s="24" t="str">
        <f>IF(ISBLANK(G4869),"",IF(SUMPRODUCT((G$2:G4869=G4869)*1)&gt;1,0,1))</f>
        <v/>
      </c>
      <c r="AR4869" s="24" t="str">
        <f t="shared" si="230"/>
        <v/>
      </c>
    </row>
    <row r="4870" spans="2:44" x14ac:dyDescent="0.35">
      <c r="B4870" s="20"/>
      <c r="C4870" s="20"/>
      <c r="D4870" s="20"/>
      <c r="E4870" s="20"/>
      <c r="F4870" s="20"/>
      <c r="G4870" s="21"/>
      <c r="H4870" s="20"/>
      <c r="I4870" s="20"/>
      <c r="J4870" s="20"/>
      <c r="K4870" s="20"/>
      <c r="L4870" s="20"/>
      <c r="M4870" s="20"/>
      <c r="N4870" s="20"/>
      <c r="O4870" s="22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0"/>
      <c r="AA4870" s="20"/>
      <c r="AB4870" s="20"/>
      <c r="AC4870" s="20"/>
      <c r="AD4870" s="20"/>
      <c r="AE4870" s="20"/>
      <c r="AF4870" s="22"/>
      <c r="AG4870" s="20"/>
      <c r="AH4870" s="20"/>
      <c r="AI4870" s="20"/>
      <c r="AJ4870" s="20"/>
      <c r="AK4870" s="20"/>
      <c r="AL4870" s="20"/>
      <c r="AM4870" s="24" t="str">
        <f>IF($O4870="","",IF(DATEDIF($O4870,Lista!$V$2,"y")=122,"",DATEDIF($O4870,Lista!$V$2,"y")))</f>
        <v/>
      </c>
      <c r="AN4870" s="24" t="str">
        <f t="shared" si="228"/>
        <v/>
      </c>
      <c r="AO4870" s="24" t="str">
        <f t="shared" si="229"/>
        <v/>
      </c>
      <c r="AP4870" s="25" t="str">
        <f>IFERROR(VLOOKUP($R4870,Lista!$G$2:$H$15,2,FALSE),"")</f>
        <v/>
      </c>
      <c r="AQ4870" s="24" t="str">
        <f>IF(ISBLANK(G4870),"",IF(SUMPRODUCT((G$2:G4870=G4870)*1)&gt;1,0,1))</f>
        <v/>
      </c>
      <c r="AR4870" s="24" t="str">
        <f t="shared" si="230"/>
        <v/>
      </c>
    </row>
    <row r="4871" spans="2:44" x14ac:dyDescent="0.35">
      <c r="B4871" s="20"/>
      <c r="C4871" s="20"/>
      <c r="D4871" s="20"/>
      <c r="E4871" s="20"/>
      <c r="F4871" s="20"/>
      <c r="G4871" s="21"/>
      <c r="H4871" s="20"/>
      <c r="I4871" s="20"/>
      <c r="J4871" s="20"/>
      <c r="K4871" s="20"/>
      <c r="L4871" s="20"/>
      <c r="M4871" s="20"/>
      <c r="N4871" s="20"/>
      <c r="O4871" s="22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0"/>
      <c r="AA4871" s="20"/>
      <c r="AB4871" s="20"/>
      <c r="AC4871" s="20"/>
      <c r="AD4871" s="20"/>
      <c r="AE4871" s="20"/>
      <c r="AF4871" s="22"/>
      <c r="AG4871" s="20"/>
      <c r="AH4871" s="20"/>
      <c r="AI4871" s="20"/>
      <c r="AJ4871" s="20"/>
      <c r="AK4871" s="20"/>
      <c r="AL4871" s="20"/>
      <c r="AM4871" s="24" t="str">
        <f>IF($O4871="","",IF(DATEDIF($O4871,Lista!$V$2,"y")=122,"",DATEDIF($O4871,Lista!$V$2,"y")))</f>
        <v/>
      </c>
      <c r="AN4871" s="24" t="str">
        <f t="shared" si="228"/>
        <v/>
      </c>
      <c r="AO4871" s="24" t="str">
        <f t="shared" si="229"/>
        <v/>
      </c>
      <c r="AP4871" s="25" t="str">
        <f>IFERROR(VLOOKUP($R4871,Lista!$G$2:$H$15,2,FALSE),"")</f>
        <v/>
      </c>
      <c r="AQ4871" s="24" t="str">
        <f>IF(ISBLANK(G4871),"",IF(SUMPRODUCT((G$2:G4871=G4871)*1)&gt;1,0,1))</f>
        <v/>
      </c>
      <c r="AR4871" s="24" t="str">
        <f t="shared" si="230"/>
        <v/>
      </c>
    </row>
    <row r="4872" spans="2:44" x14ac:dyDescent="0.35">
      <c r="B4872" s="20"/>
      <c r="C4872" s="20"/>
      <c r="D4872" s="20"/>
      <c r="E4872" s="20"/>
      <c r="F4872" s="20"/>
      <c r="G4872" s="21"/>
      <c r="H4872" s="20"/>
      <c r="I4872" s="20"/>
      <c r="J4872" s="20"/>
      <c r="K4872" s="20"/>
      <c r="L4872" s="20"/>
      <c r="M4872" s="20"/>
      <c r="N4872" s="20"/>
      <c r="O4872" s="22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0"/>
      <c r="AA4872" s="20"/>
      <c r="AB4872" s="20"/>
      <c r="AC4872" s="20"/>
      <c r="AD4872" s="20"/>
      <c r="AE4872" s="20"/>
      <c r="AF4872" s="22"/>
      <c r="AG4872" s="20"/>
      <c r="AH4872" s="20"/>
      <c r="AI4872" s="20"/>
      <c r="AJ4872" s="20"/>
      <c r="AK4872" s="20"/>
      <c r="AL4872" s="20"/>
      <c r="AM4872" s="24" t="str">
        <f>IF($O4872="","",IF(DATEDIF($O4872,Lista!$V$2,"y")=122,"",DATEDIF($O4872,Lista!$V$2,"y")))</f>
        <v/>
      </c>
      <c r="AN4872" s="24" t="str">
        <f t="shared" si="228"/>
        <v/>
      </c>
      <c r="AO4872" s="24" t="str">
        <f t="shared" si="229"/>
        <v/>
      </c>
      <c r="AP4872" s="25" t="str">
        <f>IFERROR(VLOOKUP($R4872,Lista!$G$2:$H$15,2,FALSE),"")</f>
        <v/>
      </c>
      <c r="AQ4872" s="24" t="str">
        <f>IF(ISBLANK(G4872),"",IF(SUMPRODUCT((G$2:G4872=G4872)*1)&gt;1,0,1))</f>
        <v/>
      </c>
      <c r="AR4872" s="24" t="str">
        <f t="shared" si="230"/>
        <v/>
      </c>
    </row>
    <row r="4873" spans="2:44" x14ac:dyDescent="0.35">
      <c r="B4873" s="20"/>
      <c r="C4873" s="20"/>
      <c r="D4873" s="20"/>
      <c r="E4873" s="20"/>
      <c r="F4873" s="20"/>
      <c r="G4873" s="21"/>
      <c r="H4873" s="20"/>
      <c r="I4873" s="20"/>
      <c r="J4873" s="20"/>
      <c r="K4873" s="20"/>
      <c r="L4873" s="20"/>
      <c r="M4873" s="20"/>
      <c r="N4873" s="20"/>
      <c r="O4873" s="22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0"/>
      <c r="AA4873" s="20"/>
      <c r="AB4873" s="20"/>
      <c r="AC4873" s="20"/>
      <c r="AD4873" s="20"/>
      <c r="AE4873" s="20"/>
      <c r="AF4873" s="22"/>
      <c r="AG4873" s="20"/>
      <c r="AH4873" s="20"/>
      <c r="AI4873" s="20"/>
      <c r="AJ4873" s="20"/>
      <c r="AK4873" s="20"/>
      <c r="AL4873" s="20"/>
      <c r="AM4873" s="24" t="str">
        <f>IF($O4873="","",IF(DATEDIF($O4873,Lista!$V$2,"y")=122,"",DATEDIF($O4873,Lista!$V$2,"y")))</f>
        <v/>
      </c>
      <c r="AN4873" s="24" t="str">
        <f t="shared" si="228"/>
        <v/>
      </c>
      <c r="AO4873" s="24" t="str">
        <f t="shared" si="229"/>
        <v/>
      </c>
      <c r="AP4873" s="25" t="str">
        <f>IFERROR(VLOOKUP($R4873,Lista!$G$2:$H$15,2,FALSE),"")</f>
        <v/>
      </c>
      <c r="AQ4873" s="24" t="str">
        <f>IF(ISBLANK(G4873),"",IF(SUMPRODUCT((G$2:G4873=G4873)*1)&gt;1,0,1))</f>
        <v/>
      </c>
      <c r="AR4873" s="24" t="str">
        <f t="shared" si="230"/>
        <v/>
      </c>
    </row>
    <row r="4874" spans="2:44" x14ac:dyDescent="0.35">
      <c r="B4874" s="20"/>
      <c r="C4874" s="20"/>
      <c r="D4874" s="20"/>
      <c r="E4874" s="20"/>
      <c r="F4874" s="20"/>
      <c r="G4874" s="21"/>
      <c r="H4874" s="20"/>
      <c r="I4874" s="20"/>
      <c r="J4874" s="20"/>
      <c r="K4874" s="20"/>
      <c r="L4874" s="20"/>
      <c r="M4874" s="20"/>
      <c r="N4874" s="20"/>
      <c r="O4874" s="22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0"/>
      <c r="AA4874" s="20"/>
      <c r="AB4874" s="20"/>
      <c r="AC4874" s="20"/>
      <c r="AD4874" s="20"/>
      <c r="AE4874" s="20"/>
      <c r="AF4874" s="22"/>
      <c r="AG4874" s="20"/>
      <c r="AH4874" s="20"/>
      <c r="AI4874" s="20"/>
      <c r="AJ4874" s="20"/>
      <c r="AK4874" s="20"/>
      <c r="AL4874" s="20"/>
      <c r="AM4874" s="24" t="str">
        <f>IF($O4874="","",IF(DATEDIF($O4874,Lista!$V$2,"y")=122,"",DATEDIF($O4874,Lista!$V$2,"y")))</f>
        <v/>
      </c>
      <c r="AN4874" s="24" t="str">
        <f t="shared" si="228"/>
        <v/>
      </c>
      <c r="AO4874" s="24" t="str">
        <f t="shared" si="229"/>
        <v/>
      </c>
      <c r="AP4874" s="25" t="str">
        <f>IFERROR(VLOOKUP($R4874,Lista!$G$2:$H$15,2,FALSE),"")</f>
        <v/>
      </c>
      <c r="AQ4874" s="24" t="str">
        <f>IF(ISBLANK(G4874),"",IF(SUMPRODUCT((G$2:G4874=G4874)*1)&gt;1,0,1))</f>
        <v/>
      </c>
      <c r="AR4874" s="24" t="str">
        <f t="shared" si="230"/>
        <v/>
      </c>
    </row>
    <row r="4875" spans="2:44" x14ac:dyDescent="0.35">
      <c r="B4875" s="20"/>
      <c r="C4875" s="20"/>
      <c r="D4875" s="20"/>
      <c r="E4875" s="20"/>
      <c r="F4875" s="20"/>
      <c r="G4875" s="21"/>
      <c r="H4875" s="20"/>
      <c r="I4875" s="20"/>
      <c r="J4875" s="20"/>
      <c r="K4875" s="20"/>
      <c r="L4875" s="20"/>
      <c r="M4875" s="20"/>
      <c r="N4875" s="20"/>
      <c r="O4875" s="22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0"/>
      <c r="AA4875" s="20"/>
      <c r="AB4875" s="20"/>
      <c r="AC4875" s="20"/>
      <c r="AD4875" s="20"/>
      <c r="AE4875" s="20"/>
      <c r="AF4875" s="22"/>
      <c r="AG4875" s="20"/>
      <c r="AH4875" s="20"/>
      <c r="AI4875" s="20"/>
      <c r="AJ4875" s="20"/>
      <c r="AK4875" s="20"/>
      <c r="AL4875" s="20"/>
      <c r="AM4875" s="24" t="str">
        <f>IF($O4875="","",IF(DATEDIF($O4875,Lista!$V$2,"y")=122,"",DATEDIF($O4875,Lista!$V$2,"y")))</f>
        <v/>
      </c>
      <c r="AN4875" s="24" t="str">
        <f t="shared" si="228"/>
        <v/>
      </c>
      <c r="AO4875" s="24" t="str">
        <f t="shared" si="229"/>
        <v/>
      </c>
      <c r="AP4875" s="25" t="str">
        <f>IFERROR(VLOOKUP($R4875,Lista!$G$2:$H$15,2,FALSE),"")</f>
        <v/>
      </c>
      <c r="AQ4875" s="24" t="str">
        <f>IF(ISBLANK(G4875),"",IF(SUMPRODUCT((G$2:G4875=G4875)*1)&gt;1,0,1))</f>
        <v/>
      </c>
      <c r="AR4875" s="24" t="str">
        <f t="shared" si="230"/>
        <v/>
      </c>
    </row>
    <row r="4876" spans="2:44" x14ac:dyDescent="0.35">
      <c r="B4876" s="20"/>
      <c r="C4876" s="20"/>
      <c r="D4876" s="20"/>
      <c r="E4876" s="20"/>
      <c r="F4876" s="20"/>
      <c r="G4876" s="21"/>
      <c r="H4876" s="20"/>
      <c r="I4876" s="20"/>
      <c r="J4876" s="20"/>
      <c r="K4876" s="20"/>
      <c r="L4876" s="20"/>
      <c r="M4876" s="20"/>
      <c r="N4876" s="20"/>
      <c r="O4876" s="22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0"/>
      <c r="AA4876" s="20"/>
      <c r="AB4876" s="20"/>
      <c r="AC4876" s="20"/>
      <c r="AD4876" s="20"/>
      <c r="AE4876" s="20"/>
      <c r="AF4876" s="22"/>
      <c r="AG4876" s="20"/>
      <c r="AH4876" s="20"/>
      <c r="AI4876" s="20"/>
      <c r="AJ4876" s="20"/>
      <c r="AK4876" s="20"/>
      <c r="AL4876" s="20"/>
      <c r="AM4876" s="24" t="str">
        <f>IF($O4876="","",IF(DATEDIF($O4876,Lista!$V$2,"y")=122,"",DATEDIF($O4876,Lista!$V$2,"y")))</f>
        <v/>
      </c>
      <c r="AN4876" s="24" t="str">
        <f t="shared" si="228"/>
        <v/>
      </c>
      <c r="AO4876" s="24" t="str">
        <f t="shared" si="229"/>
        <v/>
      </c>
      <c r="AP4876" s="25" t="str">
        <f>IFERROR(VLOOKUP($R4876,Lista!$G$2:$H$15,2,FALSE),"")</f>
        <v/>
      </c>
      <c r="AQ4876" s="24" t="str">
        <f>IF(ISBLANK(G4876),"",IF(SUMPRODUCT((G$2:G4876=G4876)*1)&gt;1,0,1))</f>
        <v/>
      </c>
      <c r="AR4876" s="24" t="str">
        <f t="shared" si="230"/>
        <v/>
      </c>
    </row>
    <row r="4877" spans="2:44" x14ac:dyDescent="0.35">
      <c r="B4877" s="20"/>
      <c r="C4877" s="20"/>
      <c r="D4877" s="20"/>
      <c r="E4877" s="20"/>
      <c r="F4877" s="20"/>
      <c r="G4877" s="21"/>
      <c r="H4877" s="20"/>
      <c r="I4877" s="20"/>
      <c r="J4877" s="20"/>
      <c r="K4877" s="20"/>
      <c r="L4877" s="20"/>
      <c r="M4877" s="20"/>
      <c r="N4877" s="20"/>
      <c r="O4877" s="22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0"/>
      <c r="AA4877" s="20"/>
      <c r="AB4877" s="20"/>
      <c r="AC4877" s="20"/>
      <c r="AD4877" s="20"/>
      <c r="AE4877" s="20"/>
      <c r="AF4877" s="22"/>
      <c r="AG4877" s="20"/>
      <c r="AH4877" s="20"/>
      <c r="AI4877" s="20"/>
      <c r="AJ4877" s="20"/>
      <c r="AK4877" s="20"/>
      <c r="AL4877" s="20"/>
      <c r="AM4877" s="24" t="str">
        <f>IF($O4877="","",IF(DATEDIF($O4877,Lista!$V$2,"y")=122,"",DATEDIF($O4877,Lista!$V$2,"y")))</f>
        <v/>
      </c>
      <c r="AN4877" s="24" t="str">
        <f t="shared" si="228"/>
        <v/>
      </c>
      <c r="AO4877" s="24" t="str">
        <f t="shared" si="229"/>
        <v/>
      </c>
      <c r="AP4877" s="25" t="str">
        <f>IFERROR(VLOOKUP($R4877,Lista!$G$2:$H$15,2,FALSE),"")</f>
        <v/>
      </c>
      <c r="AQ4877" s="24" t="str">
        <f>IF(ISBLANK(G4877),"",IF(SUMPRODUCT((G$2:G4877=G4877)*1)&gt;1,0,1))</f>
        <v/>
      </c>
      <c r="AR4877" s="24" t="str">
        <f t="shared" si="230"/>
        <v/>
      </c>
    </row>
    <row r="4878" spans="2:44" x14ac:dyDescent="0.35">
      <c r="B4878" s="20"/>
      <c r="C4878" s="20"/>
      <c r="D4878" s="20"/>
      <c r="E4878" s="20"/>
      <c r="F4878" s="20"/>
      <c r="G4878" s="21"/>
      <c r="H4878" s="20"/>
      <c r="I4878" s="20"/>
      <c r="J4878" s="20"/>
      <c r="K4878" s="20"/>
      <c r="L4878" s="20"/>
      <c r="M4878" s="20"/>
      <c r="N4878" s="20"/>
      <c r="O4878" s="22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0"/>
      <c r="AA4878" s="20"/>
      <c r="AB4878" s="20"/>
      <c r="AC4878" s="20"/>
      <c r="AD4878" s="20"/>
      <c r="AE4878" s="20"/>
      <c r="AF4878" s="22"/>
      <c r="AG4878" s="20"/>
      <c r="AH4878" s="20"/>
      <c r="AI4878" s="20"/>
      <c r="AJ4878" s="20"/>
      <c r="AK4878" s="20"/>
      <c r="AL4878" s="20"/>
      <c r="AM4878" s="24" t="str">
        <f>IF($O4878="","",IF(DATEDIF($O4878,Lista!$V$2,"y")=122,"",DATEDIF($O4878,Lista!$V$2,"y")))</f>
        <v/>
      </c>
      <c r="AN4878" s="24" t="str">
        <f t="shared" si="228"/>
        <v/>
      </c>
      <c r="AO4878" s="24" t="str">
        <f t="shared" si="229"/>
        <v/>
      </c>
      <c r="AP4878" s="25" t="str">
        <f>IFERROR(VLOOKUP($R4878,Lista!$G$2:$H$15,2,FALSE),"")</f>
        <v/>
      </c>
      <c r="AQ4878" s="24" t="str">
        <f>IF(ISBLANK(G4878),"",IF(SUMPRODUCT((G$2:G4878=G4878)*1)&gt;1,0,1))</f>
        <v/>
      </c>
      <c r="AR4878" s="24" t="str">
        <f t="shared" si="230"/>
        <v/>
      </c>
    </row>
    <row r="4879" spans="2:44" x14ac:dyDescent="0.35">
      <c r="B4879" s="20"/>
      <c r="C4879" s="20"/>
      <c r="D4879" s="20"/>
      <c r="E4879" s="20"/>
      <c r="F4879" s="20"/>
      <c r="G4879" s="21"/>
      <c r="H4879" s="20"/>
      <c r="I4879" s="20"/>
      <c r="J4879" s="20"/>
      <c r="K4879" s="20"/>
      <c r="L4879" s="20"/>
      <c r="M4879" s="20"/>
      <c r="N4879" s="20"/>
      <c r="O4879" s="22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0"/>
      <c r="AA4879" s="20"/>
      <c r="AB4879" s="20"/>
      <c r="AC4879" s="20"/>
      <c r="AD4879" s="20"/>
      <c r="AE4879" s="20"/>
      <c r="AF4879" s="22"/>
      <c r="AG4879" s="20"/>
      <c r="AH4879" s="20"/>
      <c r="AI4879" s="20"/>
      <c r="AJ4879" s="20"/>
      <c r="AK4879" s="20"/>
      <c r="AL4879" s="20"/>
      <c r="AM4879" s="24" t="str">
        <f>IF($O4879="","",IF(DATEDIF($O4879,Lista!$V$2,"y")=122,"",DATEDIF($O4879,Lista!$V$2,"y")))</f>
        <v/>
      </c>
      <c r="AN4879" s="24" t="str">
        <f t="shared" si="228"/>
        <v/>
      </c>
      <c r="AO4879" s="24" t="str">
        <f t="shared" si="229"/>
        <v/>
      </c>
      <c r="AP4879" s="25" t="str">
        <f>IFERROR(VLOOKUP($R4879,Lista!$G$2:$H$15,2,FALSE),"")</f>
        <v/>
      </c>
      <c r="AQ4879" s="24" t="str">
        <f>IF(ISBLANK(G4879),"",IF(SUMPRODUCT((G$2:G4879=G4879)*1)&gt;1,0,1))</f>
        <v/>
      </c>
      <c r="AR4879" s="24" t="str">
        <f t="shared" si="230"/>
        <v/>
      </c>
    </row>
    <row r="4880" spans="2:44" x14ac:dyDescent="0.35">
      <c r="B4880" s="20"/>
      <c r="C4880" s="20"/>
      <c r="D4880" s="20"/>
      <c r="E4880" s="20"/>
      <c r="F4880" s="20"/>
      <c r="G4880" s="21"/>
      <c r="H4880" s="20"/>
      <c r="I4880" s="20"/>
      <c r="J4880" s="20"/>
      <c r="K4880" s="20"/>
      <c r="L4880" s="20"/>
      <c r="M4880" s="20"/>
      <c r="N4880" s="20"/>
      <c r="O4880" s="22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0"/>
      <c r="AA4880" s="20"/>
      <c r="AB4880" s="20"/>
      <c r="AC4880" s="20"/>
      <c r="AD4880" s="20"/>
      <c r="AE4880" s="20"/>
      <c r="AF4880" s="22"/>
      <c r="AG4880" s="20"/>
      <c r="AH4880" s="20"/>
      <c r="AI4880" s="20"/>
      <c r="AJ4880" s="20"/>
      <c r="AK4880" s="20"/>
      <c r="AL4880" s="20"/>
      <c r="AM4880" s="24" t="str">
        <f>IF($O4880="","",IF(DATEDIF($O4880,Lista!$V$2,"y")=122,"",DATEDIF($O4880,Lista!$V$2,"y")))</f>
        <v/>
      </c>
      <c r="AN4880" s="24" t="str">
        <f t="shared" si="228"/>
        <v/>
      </c>
      <c r="AO4880" s="24" t="str">
        <f t="shared" si="229"/>
        <v/>
      </c>
      <c r="AP4880" s="25" t="str">
        <f>IFERROR(VLOOKUP($R4880,Lista!$G$2:$H$15,2,FALSE),"")</f>
        <v/>
      </c>
      <c r="AQ4880" s="24" t="str">
        <f>IF(ISBLANK(G4880),"",IF(SUMPRODUCT((G$2:G4880=G4880)*1)&gt;1,0,1))</f>
        <v/>
      </c>
      <c r="AR4880" s="24" t="str">
        <f t="shared" si="230"/>
        <v/>
      </c>
    </row>
    <row r="4881" spans="2:44" x14ac:dyDescent="0.35">
      <c r="B4881" s="20"/>
      <c r="C4881" s="20"/>
      <c r="D4881" s="20"/>
      <c r="E4881" s="20"/>
      <c r="F4881" s="20"/>
      <c r="G4881" s="21"/>
      <c r="H4881" s="20"/>
      <c r="I4881" s="20"/>
      <c r="J4881" s="20"/>
      <c r="K4881" s="20"/>
      <c r="L4881" s="20"/>
      <c r="M4881" s="20"/>
      <c r="N4881" s="20"/>
      <c r="O4881" s="22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0"/>
      <c r="AA4881" s="20"/>
      <c r="AB4881" s="20"/>
      <c r="AC4881" s="20"/>
      <c r="AD4881" s="20"/>
      <c r="AE4881" s="20"/>
      <c r="AF4881" s="22"/>
      <c r="AG4881" s="20"/>
      <c r="AH4881" s="20"/>
      <c r="AI4881" s="20"/>
      <c r="AJ4881" s="20"/>
      <c r="AK4881" s="20"/>
      <c r="AL4881" s="20"/>
      <c r="AM4881" s="24" t="str">
        <f>IF($O4881="","",IF(DATEDIF($O4881,Lista!$V$2,"y")=122,"",DATEDIF($O4881,Lista!$V$2,"y")))</f>
        <v/>
      </c>
      <c r="AN4881" s="24" t="str">
        <f t="shared" si="228"/>
        <v/>
      </c>
      <c r="AO4881" s="24" t="str">
        <f t="shared" si="229"/>
        <v/>
      </c>
      <c r="AP4881" s="25" t="str">
        <f>IFERROR(VLOOKUP($R4881,Lista!$G$2:$H$15,2,FALSE),"")</f>
        <v/>
      </c>
      <c r="AQ4881" s="24" t="str">
        <f>IF(ISBLANK(G4881),"",IF(SUMPRODUCT((G$2:G4881=G4881)*1)&gt;1,0,1))</f>
        <v/>
      </c>
      <c r="AR4881" s="24" t="str">
        <f t="shared" si="230"/>
        <v/>
      </c>
    </row>
    <row r="4882" spans="2:44" x14ac:dyDescent="0.35">
      <c r="B4882" s="20"/>
      <c r="C4882" s="20"/>
      <c r="D4882" s="20"/>
      <c r="E4882" s="20"/>
      <c r="F4882" s="20"/>
      <c r="G4882" s="21"/>
      <c r="H4882" s="20"/>
      <c r="I4882" s="20"/>
      <c r="J4882" s="20"/>
      <c r="K4882" s="20"/>
      <c r="L4882" s="20"/>
      <c r="M4882" s="20"/>
      <c r="N4882" s="20"/>
      <c r="O4882" s="22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0"/>
      <c r="AA4882" s="20"/>
      <c r="AB4882" s="20"/>
      <c r="AC4882" s="20"/>
      <c r="AD4882" s="20"/>
      <c r="AE4882" s="20"/>
      <c r="AF4882" s="22"/>
      <c r="AG4882" s="20"/>
      <c r="AH4882" s="20"/>
      <c r="AI4882" s="20"/>
      <c r="AJ4882" s="20"/>
      <c r="AK4882" s="20"/>
      <c r="AL4882" s="20"/>
      <c r="AM4882" s="24" t="str">
        <f>IF($O4882="","",IF(DATEDIF($O4882,Lista!$V$2,"y")=122,"",DATEDIF($O4882,Lista!$V$2,"y")))</f>
        <v/>
      </c>
      <c r="AN4882" s="24" t="str">
        <f t="shared" si="228"/>
        <v/>
      </c>
      <c r="AO4882" s="24" t="str">
        <f t="shared" si="229"/>
        <v/>
      </c>
      <c r="AP4882" s="25" t="str">
        <f>IFERROR(VLOOKUP($R4882,Lista!$G$2:$H$15,2,FALSE),"")</f>
        <v/>
      </c>
      <c r="AQ4882" s="24" t="str">
        <f>IF(ISBLANK(G4882),"",IF(SUMPRODUCT((G$2:G4882=G4882)*1)&gt;1,0,1))</f>
        <v/>
      </c>
      <c r="AR4882" s="24" t="str">
        <f t="shared" si="230"/>
        <v/>
      </c>
    </row>
    <row r="4883" spans="2:44" x14ac:dyDescent="0.35">
      <c r="B4883" s="20"/>
      <c r="C4883" s="20"/>
      <c r="D4883" s="20"/>
      <c r="E4883" s="20"/>
      <c r="F4883" s="20"/>
      <c r="G4883" s="21"/>
      <c r="H4883" s="20"/>
      <c r="I4883" s="20"/>
      <c r="J4883" s="20"/>
      <c r="K4883" s="20"/>
      <c r="L4883" s="20"/>
      <c r="M4883" s="20"/>
      <c r="N4883" s="20"/>
      <c r="O4883" s="22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0"/>
      <c r="AA4883" s="20"/>
      <c r="AB4883" s="20"/>
      <c r="AC4883" s="20"/>
      <c r="AD4883" s="20"/>
      <c r="AE4883" s="20"/>
      <c r="AF4883" s="22"/>
      <c r="AG4883" s="20"/>
      <c r="AH4883" s="20"/>
      <c r="AI4883" s="20"/>
      <c r="AJ4883" s="20"/>
      <c r="AK4883" s="20"/>
      <c r="AL4883" s="20"/>
      <c r="AM4883" s="24" t="str">
        <f>IF($O4883="","",IF(DATEDIF($O4883,Lista!$V$2,"y")=122,"",DATEDIF($O4883,Lista!$V$2,"y")))</f>
        <v/>
      </c>
      <c r="AN4883" s="24" t="str">
        <f t="shared" si="228"/>
        <v/>
      </c>
      <c r="AO4883" s="24" t="str">
        <f t="shared" si="229"/>
        <v/>
      </c>
      <c r="AP4883" s="25" t="str">
        <f>IFERROR(VLOOKUP($R4883,Lista!$G$2:$H$15,2,FALSE),"")</f>
        <v/>
      </c>
      <c r="AQ4883" s="24" t="str">
        <f>IF(ISBLANK(G4883),"",IF(SUMPRODUCT((G$2:G4883=G4883)*1)&gt;1,0,1))</f>
        <v/>
      </c>
      <c r="AR4883" s="24" t="str">
        <f t="shared" si="230"/>
        <v/>
      </c>
    </row>
    <row r="4884" spans="2:44" x14ac:dyDescent="0.35">
      <c r="B4884" s="20"/>
      <c r="C4884" s="20"/>
      <c r="D4884" s="20"/>
      <c r="E4884" s="20"/>
      <c r="F4884" s="20"/>
      <c r="G4884" s="21"/>
      <c r="H4884" s="20"/>
      <c r="I4884" s="20"/>
      <c r="J4884" s="20"/>
      <c r="K4884" s="20"/>
      <c r="L4884" s="20"/>
      <c r="M4884" s="20"/>
      <c r="N4884" s="20"/>
      <c r="O4884" s="22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0"/>
      <c r="AA4884" s="20"/>
      <c r="AB4884" s="20"/>
      <c r="AC4884" s="20"/>
      <c r="AD4884" s="20"/>
      <c r="AE4884" s="20"/>
      <c r="AF4884" s="22"/>
      <c r="AG4884" s="20"/>
      <c r="AH4884" s="20"/>
      <c r="AI4884" s="20"/>
      <c r="AJ4884" s="20"/>
      <c r="AK4884" s="20"/>
      <c r="AL4884" s="20"/>
      <c r="AM4884" s="24" t="str">
        <f>IF($O4884="","",IF(DATEDIF($O4884,Lista!$V$2,"y")=122,"",DATEDIF($O4884,Lista!$V$2,"y")))</f>
        <v/>
      </c>
      <c r="AN4884" s="24" t="str">
        <f t="shared" si="228"/>
        <v/>
      </c>
      <c r="AO4884" s="24" t="str">
        <f t="shared" si="229"/>
        <v/>
      </c>
      <c r="AP4884" s="25" t="str">
        <f>IFERROR(VLOOKUP($R4884,Lista!$G$2:$H$15,2,FALSE),"")</f>
        <v/>
      </c>
      <c r="AQ4884" s="24" t="str">
        <f>IF(ISBLANK(G4884),"",IF(SUMPRODUCT((G$2:G4884=G4884)*1)&gt;1,0,1))</f>
        <v/>
      </c>
      <c r="AR4884" s="24" t="str">
        <f t="shared" si="230"/>
        <v/>
      </c>
    </row>
    <row r="4885" spans="2:44" x14ac:dyDescent="0.35">
      <c r="B4885" s="20"/>
      <c r="C4885" s="20"/>
      <c r="D4885" s="20"/>
      <c r="E4885" s="20"/>
      <c r="F4885" s="20"/>
      <c r="G4885" s="21"/>
      <c r="H4885" s="20"/>
      <c r="I4885" s="20"/>
      <c r="J4885" s="20"/>
      <c r="K4885" s="20"/>
      <c r="L4885" s="20"/>
      <c r="M4885" s="20"/>
      <c r="N4885" s="20"/>
      <c r="O4885" s="22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0"/>
      <c r="AA4885" s="20"/>
      <c r="AB4885" s="20"/>
      <c r="AC4885" s="20"/>
      <c r="AD4885" s="20"/>
      <c r="AE4885" s="20"/>
      <c r="AF4885" s="22"/>
      <c r="AG4885" s="20"/>
      <c r="AH4885" s="20"/>
      <c r="AI4885" s="20"/>
      <c r="AJ4885" s="20"/>
      <c r="AK4885" s="20"/>
      <c r="AL4885" s="20"/>
      <c r="AM4885" s="24" t="str">
        <f>IF($O4885="","",IF(DATEDIF($O4885,Lista!$V$2,"y")=122,"",DATEDIF($O4885,Lista!$V$2,"y")))</f>
        <v/>
      </c>
      <c r="AN4885" s="24" t="str">
        <f t="shared" si="228"/>
        <v/>
      </c>
      <c r="AO4885" s="24" t="str">
        <f t="shared" si="229"/>
        <v/>
      </c>
      <c r="AP4885" s="25" t="str">
        <f>IFERROR(VLOOKUP($R4885,Lista!$G$2:$H$15,2,FALSE),"")</f>
        <v/>
      </c>
      <c r="AQ4885" s="24" t="str">
        <f>IF(ISBLANK(G4885),"",IF(SUMPRODUCT((G$2:G4885=G4885)*1)&gt;1,0,1))</f>
        <v/>
      </c>
      <c r="AR4885" s="24" t="str">
        <f t="shared" si="230"/>
        <v/>
      </c>
    </row>
    <row r="4886" spans="2:44" x14ac:dyDescent="0.35">
      <c r="B4886" s="20"/>
      <c r="C4886" s="20"/>
      <c r="D4886" s="20"/>
      <c r="E4886" s="20"/>
      <c r="F4886" s="20"/>
      <c r="G4886" s="21"/>
      <c r="H4886" s="20"/>
      <c r="I4886" s="20"/>
      <c r="J4886" s="20"/>
      <c r="K4886" s="20"/>
      <c r="L4886" s="20"/>
      <c r="M4886" s="20"/>
      <c r="N4886" s="20"/>
      <c r="O4886" s="22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0"/>
      <c r="AA4886" s="20"/>
      <c r="AB4886" s="20"/>
      <c r="AC4886" s="20"/>
      <c r="AD4886" s="20"/>
      <c r="AE4886" s="20"/>
      <c r="AF4886" s="22"/>
      <c r="AG4886" s="20"/>
      <c r="AH4886" s="20"/>
      <c r="AI4886" s="20"/>
      <c r="AJ4886" s="20"/>
      <c r="AK4886" s="20"/>
      <c r="AL4886" s="20"/>
      <c r="AM4886" s="24" t="str">
        <f>IF($O4886="","",IF(DATEDIF($O4886,Lista!$V$2,"y")=122,"",DATEDIF($O4886,Lista!$V$2,"y")))</f>
        <v/>
      </c>
      <c r="AN4886" s="24" t="str">
        <f t="shared" si="228"/>
        <v/>
      </c>
      <c r="AO4886" s="24" t="str">
        <f t="shared" si="229"/>
        <v/>
      </c>
      <c r="AP4886" s="25" t="str">
        <f>IFERROR(VLOOKUP($R4886,Lista!$G$2:$H$15,2,FALSE),"")</f>
        <v/>
      </c>
      <c r="AQ4886" s="24" t="str">
        <f>IF(ISBLANK(G4886),"",IF(SUMPRODUCT((G$2:G4886=G4886)*1)&gt;1,0,1))</f>
        <v/>
      </c>
      <c r="AR4886" s="24" t="str">
        <f t="shared" si="230"/>
        <v/>
      </c>
    </row>
    <row r="4887" spans="2:44" x14ac:dyDescent="0.35">
      <c r="B4887" s="20"/>
      <c r="C4887" s="20"/>
      <c r="D4887" s="20"/>
      <c r="E4887" s="20"/>
      <c r="F4887" s="20"/>
      <c r="G4887" s="21"/>
      <c r="H4887" s="20"/>
      <c r="I4887" s="20"/>
      <c r="J4887" s="20"/>
      <c r="K4887" s="20"/>
      <c r="L4887" s="20"/>
      <c r="M4887" s="20"/>
      <c r="N4887" s="20"/>
      <c r="O4887" s="22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0"/>
      <c r="AA4887" s="20"/>
      <c r="AB4887" s="20"/>
      <c r="AC4887" s="20"/>
      <c r="AD4887" s="20"/>
      <c r="AE4887" s="20"/>
      <c r="AF4887" s="22"/>
      <c r="AG4887" s="20"/>
      <c r="AH4887" s="20"/>
      <c r="AI4887" s="20"/>
      <c r="AJ4887" s="20"/>
      <c r="AK4887" s="20"/>
      <c r="AL4887" s="20"/>
      <c r="AM4887" s="24" t="str">
        <f>IF($O4887="","",IF(DATEDIF($O4887,Lista!$V$2,"y")=122,"",DATEDIF($O4887,Lista!$V$2,"y")))</f>
        <v/>
      </c>
      <c r="AN4887" s="24" t="str">
        <f t="shared" si="228"/>
        <v/>
      </c>
      <c r="AO4887" s="24" t="str">
        <f t="shared" si="229"/>
        <v/>
      </c>
      <c r="AP4887" s="25" t="str">
        <f>IFERROR(VLOOKUP($R4887,Lista!$G$2:$H$15,2,FALSE),"")</f>
        <v/>
      </c>
      <c r="AQ4887" s="24" t="str">
        <f>IF(ISBLANK(G4887),"",IF(SUMPRODUCT((G$2:G4887=G4887)*1)&gt;1,0,1))</f>
        <v/>
      </c>
      <c r="AR4887" s="24" t="str">
        <f t="shared" si="230"/>
        <v/>
      </c>
    </row>
    <row r="4888" spans="2:44" x14ac:dyDescent="0.35">
      <c r="B4888" s="20"/>
      <c r="C4888" s="20"/>
      <c r="D4888" s="20"/>
      <c r="E4888" s="20"/>
      <c r="F4888" s="20"/>
      <c r="G4888" s="21"/>
      <c r="H4888" s="20"/>
      <c r="I4888" s="20"/>
      <c r="J4888" s="20"/>
      <c r="K4888" s="20"/>
      <c r="L4888" s="20"/>
      <c r="M4888" s="20"/>
      <c r="N4888" s="20"/>
      <c r="O4888" s="22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0"/>
      <c r="AA4888" s="20"/>
      <c r="AB4888" s="20"/>
      <c r="AC4888" s="20"/>
      <c r="AD4888" s="20"/>
      <c r="AE4888" s="20"/>
      <c r="AF4888" s="22"/>
      <c r="AG4888" s="20"/>
      <c r="AH4888" s="20"/>
      <c r="AI4888" s="20"/>
      <c r="AJ4888" s="20"/>
      <c r="AK4888" s="20"/>
      <c r="AL4888" s="20"/>
      <c r="AM4888" s="24" t="str">
        <f>IF($O4888="","",IF(DATEDIF($O4888,Lista!$V$2,"y")=122,"",DATEDIF($O4888,Lista!$V$2,"y")))</f>
        <v/>
      </c>
      <c r="AN4888" s="24" t="str">
        <f t="shared" si="228"/>
        <v/>
      </c>
      <c r="AO4888" s="24" t="str">
        <f t="shared" si="229"/>
        <v/>
      </c>
      <c r="AP4888" s="25" t="str">
        <f>IFERROR(VLOOKUP($R4888,Lista!$G$2:$H$15,2,FALSE),"")</f>
        <v/>
      </c>
      <c r="AQ4888" s="24" t="str">
        <f>IF(ISBLANK(G4888),"",IF(SUMPRODUCT((G$2:G4888=G4888)*1)&gt;1,0,1))</f>
        <v/>
      </c>
      <c r="AR4888" s="24" t="str">
        <f t="shared" si="230"/>
        <v/>
      </c>
    </row>
    <row r="4889" spans="2:44" x14ac:dyDescent="0.35">
      <c r="B4889" s="20"/>
      <c r="C4889" s="20"/>
      <c r="D4889" s="20"/>
      <c r="E4889" s="20"/>
      <c r="F4889" s="20"/>
      <c r="G4889" s="21"/>
      <c r="H4889" s="20"/>
      <c r="I4889" s="20"/>
      <c r="J4889" s="20"/>
      <c r="K4889" s="20"/>
      <c r="L4889" s="20"/>
      <c r="M4889" s="20"/>
      <c r="N4889" s="20"/>
      <c r="O4889" s="22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0"/>
      <c r="AA4889" s="20"/>
      <c r="AB4889" s="20"/>
      <c r="AC4889" s="20"/>
      <c r="AD4889" s="20"/>
      <c r="AE4889" s="20"/>
      <c r="AF4889" s="22"/>
      <c r="AG4889" s="20"/>
      <c r="AH4889" s="20"/>
      <c r="AI4889" s="20"/>
      <c r="AJ4889" s="20"/>
      <c r="AK4889" s="20"/>
      <c r="AL4889" s="20"/>
      <c r="AM4889" s="24" t="str">
        <f>IF($O4889="","",IF(DATEDIF($O4889,Lista!$V$2,"y")=122,"",DATEDIF($O4889,Lista!$V$2,"y")))</f>
        <v/>
      </c>
      <c r="AN4889" s="24" t="str">
        <f t="shared" si="228"/>
        <v/>
      </c>
      <c r="AO4889" s="24" t="str">
        <f t="shared" si="229"/>
        <v/>
      </c>
      <c r="AP4889" s="25" t="str">
        <f>IFERROR(VLOOKUP($R4889,Lista!$G$2:$H$15,2,FALSE),"")</f>
        <v/>
      </c>
      <c r="AQ4889" s="24" t="str">
        <f>IF(ISBLANK(G4889),"",IF(SUMPRODUCT((G$2:G4889=G4889)*1)&gt;1,0,1))</f>
        <v/>
      </c>
      <c r="AR4889" s="24" t="str">
        <f t="shared" si="230"/>
        <v/>
      </c>
    </row>
    <row r="4890" spans="2:44" x14ac:dyDescent="0.35">
      <c r="B4890" s="20"/>
      <c r="C4890" s="20"/>
      <c r="D4890" s="20"/>
      <c r="E4890" s="20"/>
      <c r="F4890" s="20"/>
      <c r="G4890" s="21"/>
      <c r="H4890" s="20"/>
      <c r="I4890" s="20"/>
      <c r="J4890" s="20"/>
      <c r="K4890" s="20"/>
      <c r="L4890" s="20"/>
      <c r="M4890" s="20"/>
      <c r="N4890" s="20"/>
      <c r="O4890" s="22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0"/>
      <c r="AA4890" s="20"/>
      <c r="AB4890" s="20"/>
      <c r="AC4890" s="20"/>
      <c r="AD4890" s="20"/>
      <c r="AE4890" s="20"/>
      <c r="AF4890" s="22"/>
      <c r="AG4890" s="20"/>
      <c r="AH4890" s="20"/>
      <c r="AI4890" s="20"/>
      <c r="AJ4890" s="20"/>
      <c r="AK4890" s="20"/>
      <c r="AL4890" s="20"/>
      <c r="AM4890" s="24" t="str">
        <f>IF($O4890="","",IF(DATEDIF($O4890,Lista!$V$2,"y")=122,"",DATEDIF($O4890,Lista!$V$2,"y")))</f>
        <v/>
      </c>
      <c r="AN4890" s="24" t="str">
        <f t="shared" si="228"/>
        <v/>
      </c>
      <c r="AO4890" s="24" t="str">
        <f t="shared" si="229"/>
        <v/>
      </c>
      <c r="AP4890" s="25" t="str">
        <f>IFERROR(VLOOKUP($R4890,Lista!$G$2:$H$15,2,FALSE),"")</f>
        <v/>
      </c>
      <c r="AQ4890" s="24" t="str">
        <f>IF(ISBLANK(G4890),"",IF(SUMPRODUCT((G$2:G4890=G4890)*1)&gt;1,0,1))</f>
        <v/>
      </c>
      <c r="AR4890" s="24" t="str">
        <f t="shared" si="230"/>
        <v/>
      </c>
    </row>
    <row r="4891" spans="2:44" x14ac:dyDescent="0.35">
      <c r="B4891" s="20"/>
      <c r="C4891" s="20"/>
      <c r="D4891" s="20"/>
      <c r="E4891" s="20"/>
      <c r="F4891" s="20"/>
      <c r="G4891" s="21"/>
      <c r="H4891" s="20"/>
      <c r="I4891" s="20"/>
      <c r="J4891" s="20"/>
      <c r="K4891" s="20"/>
      <c r="L4891" s="20"/>
      <c r="M4891" s="20"/>
      <c r="N4891" s="20"/>
      <c r="O4891" s="22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0"/>
      <c r="AA4891" s="20"/>
      <c r="AB4891" s="20"/>
      <c r="AC4891" s="20"/>
      <c r="AD4891" s="20"/>
      <c r="AE4891" s="20"/>
      <c r="AF4891" s="22"/>
      <c r="AG4891" s="20"/>
      <c r="AH4891" s="20"/>
      <c r="AI4891" s="20"/>
      <c r="AJ4891" s="20"/>
      <c r="AK4891" s="20"/>
      <c r="AL4891" s="20"/>
      <c r="AM4891" s="24" t="str">
        <f>IF($O4891="","",IF(DATEDIF($O4891,Lista!$V$2,"y")=122,"",DATEDIF($O4891,Lista!$V$2,"y")))</f>
        <v/>
      </c>
      <c r="AN4891" s="24" t="str">
        <f t="shared" si="228"/>
        <v/>
      </c>
      <c r="AO4891" s="24" t="str">
        <f t="shared" si="229"/>
        <v/>
      </c>
      <c r="AP4891" s="25" t="str">
        <f>IFERROR(VLOOKUP($R4891,Lista!$G$2:$H$15,2,FALSE),"")</f>
        <v/>
      </c>
      <c r="AQ4891" s="24" t="str">
        <f>IF(ISBLANK(G4891),"",IF(SUMPRODUCT((G$2:G4891=G4891)*1)&gt;1,0,1))</f>
        <v/>
      </c>
      <c r="AR4891" s="24" t="str">
        <f t="shared" si="230"/>
        <v/>
      </c>
    </row>
    <row r="4892" spans="2:44" x14ac:dyDescent="0.35">
      <c r="B4892" s="20"/>
      <c r="C4892" s="20"/>
      <c r="D4892" s="20"/>
      <c r="E4892" s="20"/>
      <c r="F4892" s="20"/>
      <c r="G4892" s="21"/>
      <c r="H4892" s="20"/>
      <c r="I4892" s="20"/>
      <c r="J4892" s="20"/>
      <c r="K4892" s="20"/>
      <c r="L4892" s="20"/>
      <c r="M4892" s="20"/>
      <c r="N4892" s="20"/>
      <c r="O4892" s="22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0"/>
      <c r="AA4892" s="20"/>
      <c r="AB4892" s="20"/>
      <c r="AC4892" s="20"/>
      <c r="AD4892" s="20"/>
      <c r="AE4892" s="20"/>
      <c r="AF4892" s="22"/>
      <c r="AG4892" s="20"/>
      <c r="AH4892" s="20"/>
      <c r="AI4892" s="20"/>
      <c r="AJ4892" s="20"/>
      <c r="AK4892" s="20"/>
      <c r="AL4892" s="20"/>
      <c r="AM4892" s="24" t="str">
        <f>IF($O4892="","",IF(DATEDIF($O4892,Lista!$V$2,"y")=122,"",DATEDIF($O4892,Lista!$V$2,"y")))</f>
        <v/>
      </c>
      <c r="AN4892" s="24" t="str">
        <f t="shared" si="228"/>
        <v/>
      </c>
      <c r="AO4892" s="24" t="str">
        <f t="shared" si="229"/>
        <v/>
      </c>
      <c r="AP4892" s="25" t="str">
        <f>IFERROR(VLOOKUP($R4892,Lista!$G$2:$H$15,2,FALSE),"")</f>
        <v/>
      </c>
      <c r="AQ4892" s="24" t="str">
        <f>IF(ISBLANK(G4892),"",IF(SUMPRODUCT((G$2:G4892=G4892)*1)&gt;1,0,1))</f>
        <v/>
      </c>
      <c r="AR4892" s="24" t="str">
        <f t="shared" si="230"/>
        <v/>
      </c>
    </row>
    <row r="4893" spans="2:44" x14ac:dyDescent="0.35">
      <c r="B4893" s="20"/>
      <c r="C4893" s="20"/>
      <c r="D4893" s="20"/>
      <c r="E4893" s="20"/>
      <c r="F4893" s="20"/>
      <c r="G4893" s="21"/>
      <c r="H4893" s="20"/>
      <c r="I4893" s="20"/>
      <c r="J4893" s="20"/>
      <c r="K4893" s="20"/>
      <c r="L4893" s="20"/>
      <c r="M4893" s="20"/>
      <c r="N4893" s="20"/>
      <c r="O4893" s="22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0"/>
      <c r="AA4893" s="20"/>
      <c r="AB4893" s="20"/>
      <c r="AC4893" s="20"/>
      <c r="AD4893" s="20"/>
      <c r="AE4893" s="20"/>
      <c r="AF4893" s="22"/>
      <c r="AG4893" s="20"/>
      <c r="AH4893" s="20"/>
      <c r="AI4893" s="20"/>
      <c r="AJ4893" s="20"/>
      <c r="AK4893" s="20"/>
      <c r="AL4893" s="20"/>
      <c r="AM4893" s="24" t="str">
        <f>IF($O4893="","",IF(DATEDIF($O4893,Lista!$V$2,"y")=122,"",DATEDIF($O4893,Lista!$V$2,"y")))</f>
        <v/>
      </c>
      <c r="AN4893" s="24" t="str">
        <f t="shared" si="228"/>
        <v/>
      </c>
      <c r="AO4893" s="24" t="str">
        <f t="shared" si="229"/>
        <v/>
      </c>
      <c r="AP4893" s="25" t="str">
        <f>IFERROR(VLOOKUP($R4893,Lista!$G$2:$H$15,2,FALSE),"")</f>
        <v/>
      </c>
      <c r="AQ4893" s="24" t="str">
        <f>IF(ISBLANK(G4893),"",IF(SUMPRODUCT((G$2:G4893=G4893)*1)&gt;1,0,1))</f>
        <v/>
      </c>
      <c r="AR4893" s="24" t="str">
        <f t="shared" si="230"/>
        <v/>
      </c>
    </row>
    <row r="4894" spans="2:44" x14ac:dyDescent="0.35">
      <c r="B4894" s="20"/>
      <c r="C4894" s="20"/>
      <c r="D4894" s="20"/>
      <c r="E4894" s="20"/>
      <c r="F4894" s="20"/>
      <c r="G4894" s="21"/>
      <c r="H4894" s="20"/>
      <c r="I4894" s="20"/>
      <c r="J4894" s="20"/>
      <c r="K4894" s="20"/>
      <c r="L4894" s="20"/>
      <c r="M4894" s="20"/>
      <c r="N4894" s="20"/>
      <c r="O4894" s="22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0"/>
      <c r="AA4894" s="20"/>
      <c r="AB4894" s="20"/>
      <c r="AC4894" s="20"/>
      <c r="AD4894" s="20"/>
      <c r="AE4894" s="20"/>
      <c r="AF4894" s="22"/>
      <c r="AG4894" s="20"/>
      <c r="AH4894" s="20"/>
      <c r="AI4894" s="20"/>
      <c r="AJ4894" s="20"/>
      <c r="AK4894" s="20"/>
      <c r="AL4894" s="20"/>
      <c r="AM4894" s="24" t="str">
        <f>IF($O4894="","",IF(DATEDIF($O4894,Lista!$V$2,"y")=122,"",DATEDIF($O4894,Lista!$V$2,"y")))</f>
        <v/>
      </c>
      <c r="AN4894" s="24" t="str">
        <f t="shared" si="228"/>
        <v/>
      </c>
      <c r="AO4894" s="24" t="str">
        <f t="shared" si="229"/>
        <v/>
      </c>
      <c r="AP4894" s="25" t="str">
        <f>IFERROR(VLOOKUP($R4894,Lista!$G$2:$H$15,2,FALSE),"")</f>
        <v/>
      </c>
      <c r="AQ4894" s="24" t="str">
        <f>IF(ISBLANK(G4894),"",IF(SUMPRODUCT((G$2:G4894=G4894)*1)&gt;1,0,1))</f>
        <v/>
      </c>
      <c r="AR4894" s="24" t="str">
        <f t="shared" si="230"/>
        <v/>
      </c>
    </row>
    <row r="4895" spans="2:44" x14ac:dyDescent="0.35">
      <c r="B4895" s="20"/>
      <c r="C4895" s="20"/>
      <c r="D4895" s="20"/>
      <c r="E4895" s="20"/>
      <c r="F4895" s="20"/>
      <c r="G4895" s="21"/>
      <c r="H4895" s="20"/>
      <c r="I4895" s="20"/>
      <c r="J4895" s="20"/>
      <c r="K4895" s="20"/>
      <c r="L4895" s="20"/>
      <c r="M4895" s="20"/>
      <c r="N4895" s="20"/>
      <c r="O4895" s="22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0"/>
      <c r="AA4895" s="20"/>
      <c r="AB4895" s="20"/>
      <c r="AC4895" s="20"/>
      <c r="AD4895" s="20"/>
      <c r="AE4895" s="20"/>
      <c r="AF4895" s="22"/>
      <c r="AG4895" s="20"/>
      <c r="AH4895" s="20"/>
      <c r="AI4895" s="20"/>
      <c r="AJ4895" s="20"/>
      <c r="AK4895" s="20"/>
      <c r="AL4895" s="20"/>
      <c r="AM4895" s="24" t="str">
        <f>IF($O4895="","",IF(DATEDIF($O4895,Lista!$V$2,"y")=122,"",DATEDIF($O4895,Lista!$V$2,"y")))</f>
        <v/>
      </c>
      <c r="AN4895" s="24" t="str">
        <f t="shared" si="228"/>
        <v/>
      </c>
      <c r="AO4895" s="24" t="str">
        <f t="shared" si="229"/>
        <v/>
      </c>
      <c r="AP4895" s="25" t="str">
        <f>IFERROR(VLOOKUP($R4895,Lista!$G$2:$H$15,2,FALSE),"")</f>
        <v/>
      </c>
      <c r="AQ4895" s="24" t="str">
        <f>IF(ISBLANK(G4895),"",IF(SUMPRODUCT((G$2:G4895=G4895)*1)&gt;1,0,1))</f>
        <v/>
      </c>
      <c r="AR4895" s="24" t="str">
        <f t="shared" si="230"/>
        <v/>
      </c>
    </row>
    <row r="4896" spans="2:44" x14ac:dyDescent="0.35">
      <c r="B4896" s="20"/>
      <c r="C4896" s="20"/>
      <c r="D4896" s="20"/>
      <c r="E4896" s="20"/>
      <c r="F4896" s="20"/>
      <c r="G4896" s="21"/>
      <c r="H4896" s="20"/>
      <c r="I4896" s="20"/>
      <c r="J4896" s="20"/>
      <c r="K4896" s="20"/>
      <c r="L4896" s="20"/>
      <c r="M4896" s="20"/>
      <c r="N4896" s="20"/>
      <c r="O4896" s="22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0"/>
      <c r="AA4896" s="20"/>
      <c r="AB4896" s="20"/>
      <c r="AC4896" s="20"/>
      <c r="AD4896" s="20"/>
      <c r="AE4896" s="20"/>
      <c r="AF4896" s="22"/>
      <c r="AG4896" s="20"/>
      <c r="AH4896" s="20"/>
      <c r="AI4896" s="20"/>
      <c r="AJ4896" s="20"/>
      <c r="AK4896" s="20"/>
      <c r="AL4896" s="20"/>
      <c r="AM4896" s="24" t="str">
        <f>IF($O4896="","",IF(DATEDIF($O4896,Lista!$V$2,"y")=122,"",DATEDIF($O4896,Lista!$V$2,"y")))</f>
        <v/>
      </c>
      <c r="AN4896" s="24" t="str">
        <f t="shared" si="228"/>
        <v/>
      </c>
      <c r="AO4896" s="24" t="str">
        <f t="shared" si="229"/>
        <v/>
      </c>
      <c r="AP4896" s="25" t="str">
        <f>IFERROR(VLOOKUP($R4896,Lista!$G$2:$H$15,2,FALSE),"")</f>
        <v/>
      </c>
      <c r="AQ4896" s="24" t="str">
        <f>IF(ISBLANK(G4896),"",IF(SUMPRODUCT((G$2:G4896=G4896)*1)&gt;1,0,1))</f>
        <v/>
      </c>
      <c r="AR4896" s="24" t="str">
        <f t="shared" si="230"/>
        <v/>
      </c>
    </row>
    <row r="4897" spans="2:44" x14ac:dyDescent="0.35">
      <c r="B4897" s="20"/>
      <c r="C4897" s="20"/>
      <c r="D4897" s="20"/>
      <c r="E4897" s="20"/>
      <c r="F4897" s="20"/>
      <c r="G4897" s="21"/>
      <c r="H4897" s="20"/>
      <c r="I4897" s="20"/>
      <c r="J4897" s="20"/>
      <c r="K4897" s="20"/>
      <c r="L4897" s="20"/>
      <c r="M4897" s="20"/>
      <c r="N4897" s="20"/>
      <c r="O4897" s="22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  <c r="AC4897" s="20"/>
      <c r="AD4897" s="20"/>
      <c r="AE4897" s="20"/>
      <c r="AF4897" s="22"/>
      <c r="AG4897" s="20"/>
      <c r="AH4897" s="20"/>
      <c r="AI4897" s="20"/>
      <c r="AJ4897" s="20"/>
      <c r="AK4897" s="20"/>
      <c r="AL4897" s="20"/>
      <c r="AM4897" s="24" t="str">
        <f>IF($O4897="","",IF(DATEDIF($O4897,Lista!$V$2,"y")=122,"",DATEDIF($O4897,Lista!$V$2,"y")))</f>
        <v/>
      </c>
      <c r="AN4897" s="24" t="str">
        <f t="shared" si="228"/>
        <v/>
      </c>
      <c r="AO4897" s="24" t="str">
        <f t="shared" si="229"/>
        <v/>
      </c>
      <c r="AP4897" s="25" t="str">
        <f>IFERROR(VLOOKUP($R4897,Lista!$G$2:$H$15,2,FALSE),"")</f>
        <v/>
      </c>
      <c r="AQ4897" s="24" t="str">
        <f>IF(ISBLANK(G4897),"",IF(SUMPRODUCT((G$2:G4897=G4897)*1)&gt;1,0,1))</f>
        <v/>
      </c>
      <c r="AR4897" s="24" t="str">
        <f t="shared" si="230"/>
        <v/>
      </c>
    </row>
    <row r="4898" spans="2:44" x14ac:dyDescent="0.35">
      <c r="B4898" s="20"/>
      <c r="C4898" s="20"/>
      <c r="D4898" s="20"/>
      <c r="E4898" s="20"/>
      <c r="F4898" s="20"/>
      <c r="G4898" s="21"/>
      <c r="H4898" s="20"/>
      <c r="I4898" s="20"/>
      <c r="J4898" s="20"/>
      <c r="K4898" s="20"/>
      <c r="L4898" s="20"/>
      <c r="M4898" s="20"/>
      <c r="N4898" s="20"/>
      <c r="O4898" s="22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  <c r="AC4898" s="20"/>
      <c r="AD4898" s="20"/>
      <c r="AE4898" s="20"/>
      <c r="AF4898" s="22"/>
      <c r="AG4898" s="20"/>
      <c r="AH4898" s="20"/>
      <c r="AI4898" s="20"/>
      <c r="AJ4898" s="20"/>
      <c r="AK4898" s="20"/>
      <c r="AL4898" s="20"/>
      <c r="AM4898" s="24" t="str">
        <f>IF($O4898="","",IF(DATEDIF($O4898,Lista!$V$2,"y")=122,"",DATEDIF($O4898,Lista!$V$2,"y")))</f>
        <v/>
      </c>
      <c r="AN4898" s="24" t="str">
        <f t="shared" si="228"/>
        <v/>
      </c>
      <c r="AO4898" s="24" t="str">
        <f t="shared" si="229"/>
        <v/>
      </c>
      <c r="AP4898" s="25" t="str">
        <f>IFERROR(VLOOKUP($R4898,Lista!$G$2:$H$15,2,FALSE),"")</f>
        <v/>
      </c>
      <c r="AQ4898" s="24" t="str">
        <f>IF(ISBLANK(G4898),"",IF(SUMPRODUCT((G$2:G4898=G4898)*1)&gt;1,0,1))</f>
        <v/>
      </c>
      <c r="AR4898" s="24" t="str">
        <f t="shared" si="230"/>
        <v/>
      </c>
    </row>
    <row r="4899" spans="2:44" x14ac:dyDescent="0.35">
      <c r="B4899" s="20"/>
      <c r="C4899" s="20"/>
      <c r="D4899" s="20"/>
      <c r="E4899" s="20"/>
      <c r="F4899" s="20"/>
      <c r="G4899" s="21"/>
      <c r="H4899" s="20"/>
      <c r="I4899" s="20"/>
      <c r="J4899" s="20"/>
      <c r="K4899" s="20"/>
      <c r="L4899" s="20"/>
      <c r="M4899" s="20"/>
      <c r="N4899" s="20"/>
      <c r="O4899" s="22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0"/>
      <c r="AA4899" s="20"/>
      <c r="AB4899" s="20"/>
      <c r="AC4899" s="20"/>
      <c r="AD4899" s="20"/>
      <c r="AE4899" s="20"/>
      <c r="AF4899" s="22"/>
      <c r="AG4899" s="20"/>
      <c r="AH4899" s="20"/>
      <c r="AI4899" s="20"/>
      <c r="AJ4899" s="20"/>
      <c r="AK4899" s="20"/>
      <c r="AL4899" s="20"/>
      <c r="AM4899" s="24" t="str">
        <f>IF($O4899="","",IF(DATEDIF($O4899,Lista!$V$2,"y")=122,"",DATEDIF($O4899,Lista!$V$2,"y")))</f>
        <v/>
      </c>
      <c r="AN4899" s="24" t="str">
        <f t="shared" si="228"/>
        <v/>
      </c>
      <c r="AO4899" s="24" t="str">
        <f t="shared" si="229"/>
        <v/>
      </c>
      <c r="AP4899" s="25" t="str">
        <f>IFERROR(VLOOKUP($R4899,Lista!$G$2:$H$15,2,FALSE),"")</f>
        <v/>
      </c>
      <c r="AQ4899" s="24" t="str">
        <f>IF(ISBLANK(G4899),"",IF(SUMPRODUCT((G$2:G4899=G4899)*1)&gt;1,0,1))</f>
        <v/>
      </c>
      <c r="AR4899" s="24" t="str">
        <f t="shared" si="230"/>
        <v/>
      </c>
    </row>
    <row r="4900" spans="2:44" x14ac:dyDescent="0.35">
      <c r="B4900" s="20"/>
      <c r="C4900" s="20"/>
      <c r="D4900" s="20"/>
      <c r="E4900" s="20"/>
      <c r="F4900" s="20"/>
      <c r="G4900" s="21"/>
      <c r="H4900" s="20"/>
      <c r="I4900" s="20"/>
      <c r="J4900" s="20"/>
      <c r="K4900" s="20"/>
      <c r="L4900" s="20"/>
      <c r="M4900" s="20"/>
      <c r="N4900" s="20"/>
      <c r="O4900" s="22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0"/>
      <c r="AA4900" s="20"/>
      <c r="AB4900" s="20"/>
      <c r="AC4900" s="20"/>
      <c r="AD4900" s="20"/>
      <c r="AE4900" s="20"/>
      <c r="AF4900" s="22"/>
      <c r="AG4900" s="20"/>
      <c r="AH4900" s="20"/>
      <c r="AI4900" s="20"/>
      <c r="AJ4900" s="20"/>
      <c r="AK4900" s="20"/>
      <c r="AL4900" s="20"/>
      <c r="AM4900" s="24" t="str">
        <f>IF($O4900="","",IF(DATEDIF($O4900,Lista!$V$2,"y")=122,"",DATEDIF($O4900,Lista!$V$2,"y")))</f>
        <v/>
      </c>
      <c r="AN4900" s="24" t="str">
        <f t="shared" si="228"/>
        <v/>
      </c>
      <c r="AO4900" s="24" t="str">
        <f t="shared" si="229"/>
        <v/>
      </c>
      <c r="AP4900" s="25" t="str">
        <f>IFERROR(VLOOKUP($R4900,Lista!$G$2:$H$15,2,FALSE),"")</f>
        <v/>
      </c>
      <c r="AQ4900" s="24" t="str">
        <f>IF(ISBLANK(G4900),"",IF(SUMPRODUCT((G$2:G4900=G4900)*1)&gt;1,0,1))</f>
        <v/>
      </c>
      <c r="AR4900" s="24" t="str">
        <f t="shared" si="230"/>
        <v/>
      </c>
    </row>
    <row r="4901" spans="2:44" x14ac:dyDescent="0.35">
      <c r="B4901" s="20"/>
      <c r="C4901" s="20"/>
      <c r="D4901" s="20"/>
      <c r="E4901" s="20"/>
      <c r="F4901" s="20"/>
      <c r="G4901" s="21"/>
      <c r="H4901" s="20"/>
      <c r="I4901" s="20"/>
      <c r="J4901" s="20"/>
      <c r="K4901" s="20"/>
      <c r="L4901" s="20"/>
      <c r="M4901" s="20"/>
      <c r="N4901" s="20"/>
      <c r="O4901" s="22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0"/>
      <c r="AA4901" s="20"/>
      <c r="AB4901" s="20"/>
      <c r="AC4901" s="20"/>
      <c r="AD4901" s="20"/>
      <c r="AE4901" s="20"/>
      <c r="AF4901" s="22"/>
      <c r="AG4901" s="20"/>
      <c r="AH4901" s="20"/>
      <c r="AI4901" s="20"/>
      <c r="AJ4901" s="20"/>
      <c r="AK4901" s="20"/>
      <c r="AL4901" s="20"/>
      <c r="AM4901" s="24" t="str">
        <f>IF($O4901="","",IF(DATEDIF($O4901,Lista!$V$2,"y")=122,"",DATEDIF($O4901,Lista!$V$2,"y")))</f>
        <v/>
      </c>
      <c r="AN4901" s="24" t="str">
        <f t="shared" si="228"/>
        <v/>
      </c>
      <c r="AO4901" s="24" t="str">
        <f t="shared" si="229"/>
        <v/>
      </c>
      <c r="AP4901" s="25" t="str">
        <f>IFERROR(VLOOKUP($R4901,Lista!$G$2:$H$15,2,FALSE),"")</f>
        <v/>
      </c>
      <c r="AQ4901" s="24" t="str">
        <f>IF(ISBLANK(G4901),"",IF(SUMPRODUCT((G$2:G4901=G4901)*1)&gt;1,0,1))</f>
        <v/>
      </c>
      <c r="AR4901" s="24" t="str">
        <f t="shared" si="230"/>
        <v/>
      </c>
    </row>
    <row r="4902" spans="2:44" x14ac:dyDescent="0.35">
      <c r="B4902" s="20"/>
      <c r="C4902" s="20"/>
      <c r="D4902" s="20"/>
      <c r="E4902" s="20"/>
      <c r="F4902" s="20"/>
      <c r="G4902" s="21"/>
      <c r="H4902" s="20"/>
      <c r="I4902" s="20"/>
      <c r="J4902" s="20"/>
      <c r="K4902" s="20"/>
      <c r="L4902" s="20"/>
      <c r="M4902" s="20"/>
      <c r="N4902" s="20"/>
      <c r="O4902" s="22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0"/>
      <c r="AA4902" s="20"/>
      <c r="AB4902" s="20"/>
      <c r="AC4902" s="20"/>
      <c r="AD4902" s="20"/>
      <c r="AE4902" s="20"/>
      <c r="AF4902" s="22"/>
      <c r="AG4902" s="20"/>
      <c r="AH4902" s="20"/>
      <c r="AI4902" s="20"/>
      <c r="AJ4902" s="20"/>
      <c r="AK4902" s="20"/>
      <c r="AL4902" s="20"/>
      <c r="AM4902" s="24" t="str">
        <f>IF($O4902="","",IF(DATEDIF($O4902,Lista!$V$2,"y")=122,"",DATEDIF($O4902,Lista!$V$2,"y")))</f>
        <v/>
      </c>
      <c r="AN4902" s="24" t="str">
        <f t="shared" si="228"/>
        <v/>
      </c>
      <c r="AO4902" s="24" t="str">
        <f t="shared" si="229"/>
        <v/>
      </c>
      <c r="AP4902" s="25" t="str">
        <f>IFERROR(VLOOKUP($R4902,Lista!$G$2:$H$15,2,FALSE),"")</f>
        <v/>
      </c>
      <c r="AQ4902" s="24" t="str">
        <f>IF(ISBLANK(G4902),"",IF(SUMPRODUCT((G$2:G4902=G4902)*1)&gt;1,0,1))</f>
        <v/>
      </c>
      <c r="AR4902" s="24" t="str">
        <f t="shared" si="230"/>
        <v/>
      </c>
    </row>
    <row r="4903" spans="2:44" x14ac:dyDescent="0.35">
      <c r="B4903" s="20"/>
      <c r="C4903" s="20"/>
      <c r="D4903" s="20"/>
      <c r="E4903" s="20"/>
      <c r="F4903" s="20"/>
      <c r="G4903" s="21"/>
      <c r="H4903" s="20"/>
      <c r="I4903" s="20"/>
      <c r="J4903" s="20"/>
      <c r="K4903" s="20"/>
      <c r="L4903" s="20"/>
      <c r="M4903" s="20"/>
      <c r="N4903" s="20"/>
      <c r="O4903" s="22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0"/>
      <c r="AA4903" s="20"/>
      <c r="AB4903" s="20"/>
      <c r="AC4903" s="20"/>
      <c r="AD4903" s="20"/>
      <c r="AE4903" s="20"/>
      <c r="AF4903" s="22"/>
      <c r="AG4903" s="20"/>
      <c r="AH4903" s="20"/>
      <c r="AI4903" s="20"/>
      <c r="AJ4903" s="20"/>
      <c r="AK4903" s="20"/>
      <c r="AL4903" s="20"/>
      <c r="AM4903" s="24" t="str">
        <f>IF($O4903="","",IF(DATEDIF($O4903,Lista!$V$2,"y")=122,"",DATEDIF($O4903,Lista!$V$2,"y")))</f>
        <v/>
      </c>
      <c r="AN4903" s="24" t="str">
        <f t="shared" si="228"/>
        <v/>
      </c>
      <c r="AO4903" s="24" t="str">
        <f t="shared" si="229"/>
        <v/>
      </c>
      <c r="AP4903" s="25" t="str">
        <f>IFERROR(VLOOKUP($R4903,Lista!$G$2:$H$15,2,FALSE),"")</f>
        <v/>
      </c>
      <c r="AQ4903" s="24" t="str">
        <f>IF(ISBLANK(G4903),"",IF(SUMPRODUCT((G$2:G4903=G4903)*1)&gt;1,0,1))</f>
        <v/>
      </c>
      <c r="AR4903" s="24" t="str">
        <f t="shared" si="230"/>
        <v/>
      </c>
    </row>
    <row r="4904" spans="2:44" x14ac:dyDescent="0.35">
      <c r="B4904" s="20"/>
      <c r="C4904" s="20"/>
      <c r="D4904" s="20"/>
      <c r="E4904" s="20"/>
      <c r="F4904" s="20"/>
      <c r="G4904" s="21"/>
      <c r="H4904" s="20"/>
      <c r="I4904" s="20"/>
      <c r="J4904" s="20"/>
      <c r="K4904" s="20"/>
      <c r="L4904" s="20"/>
      <c r="M4904" s="20"/>
      <c r="N4904" s="20"/>
      <c r="O4904" s="22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0"/>
      <c r="AA4904" s="20"/>
      <c r="AB4904" s="20"/>
      <c r="AC4904" s="20"/>
      <c r="AD4904" s="20"/>
      <c r="AE4904" s="20"/>
      <c r="AF4904" s="22"/>
      <c r="AG4904" s="20"/>
      <c r="AH4904" s="20"/>
      <c r="AI4904" s="20"/>
      <c r="AJ4904" s="20"/>
      <c r="AK4904" s="20"/>
      <c r="AL4904" s="20"/>
      <c r="AM4904" s="24" t="str">
        <f>IF($O4904="","",IF(DATEDIF($O4904,Lista!$V$2,"y")=122,"",DATEDIF($O4904,Lista!$V$2,"y")))</f>
        <v/>
      </c>
      <c r="AN4904" s="24" t="str">
        <f t="shared" si="228"/>
        <v/>
      </c>
      <c r="AO4904" s="24" t="str">
        <f t="shared" si="229"/>
        <v/>
      </c>
      <c r="AP4904" s="25" t="str">
        <f>IFERROR(VLOOKUP($R4904,Lista!$G$2:$H$15,2,FALSE),"")</f>
        <v/>
      </c>
      <c r="AQ4904" s="24" t="str">
        <f>IF(ISBLANK(G4904),"",IF(SUMPRODUCT((G$2:G4904=G4904)*1)&gt;1,0,1))</f>
        <v/>
      </c>
      <c r="AR4904" s="24" t="str">
        <f t="shared" si="230"/>
        <v/>
      </c>
    </row>
    <row r="4905" spans="2:44" x14ac:dyDescent="0.35">
      <c r="B4905" s="20"/>
      <c r="C4905" s="20"/>
      <c r="D4905" s="20"/>
      <c r="E4905" s="20"/>
      <c r="F4905" s="20"/>
      <c r="G4905" s="21"/>
      <c r="H4905" s="20"/>
      <c r="I4905" s="20"/>
      <c r="J4905" s="20"/>
      <c r="K4905" s="20"/>
      <c r="L4905" s="20"/>
      <c r="M4905" s="20"/>
      <c r="N4905" s="20"/>
      <c r="O4905" s="22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0"/>
      <c r="AA4905" s="20"/>
      <c r="AB4905" s="20"/>
      <c r="AC4905" s="20"/>
      <c r="AD4905" s="20"/>
      <c r="AE4905" s="20"/>
      <c r="AF4905" s="22"/>
      <c r="AG4905" s="20"/>
      <c r="AH4905" s="20"/>
      <c r="AI4905" s="20"/>
      <c r="AJ4905" s="20"/>
      <c r="AK4905" s="20"/>
      <c r="AL4905" s="20"/>
      <c r="AM4905" s="24" t="str">
        <f>IF($O4905="","",IF(DATEDIF($O4905,Lista!$V$2,"y")=122,"",DATEDIF($O4905,Lista!$V$2,"y")))</f>
        <v/>
      </c>
      <c r="AN4905" s="24" t="str">
        <f t="shared" si="228"/>
        <v/>
      </c>
      <c r="AO4905" s="24" t="str">
        <f t="shared" si="229"/>
        <v/>
      </c>
      <c r="AP4905" s="25" t="str">
        <f>IFERROR(VLOOKUP($R4905,Lista!$G$2:$H$15,2,FALSE),"")</f>
        <v/>
      </c>
      <c r="AQ4905" s="24" t="str">
        <f>IF(ISBLANK(G4905),"",IF(SUMPRODUCT((G$2:G4905=G4905)*1)&gt;1,0,1))</f>
        <v/>
      </c>
      <c r="AR4905" s="24" t="str">
        <f t="shared" si="230"/>
        <v/>
      </c>
    </row>
    <row r="4906" spans="2:44" x14ac:dyDescent="0.35">
      <c r="B4906" s="20"/>
      <c r="C4906" s="20"/>
      <c r="D4906" s="20"/>
      <c r="E4906" s="20"/>
      <c r="F4906" s="20"/>
      <c r="G4906" s="21"/>
      <c r="H4906" s="20"/>
      <c r="I4906" s="20"/>
      <c r="J4906" s="20"/>
      <c r="K4906" s="20"/>
      <c r="L4906" s="20"/>
      <c r="M4906" s="20"/>
      <c r="N4906" s="20"/>
      <c r="O4906" s="22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0"/>
      <c r="AA4906" s="20"/>
      <c r="AB4906" s="20"/>
      <c r="AC4906" s="20"/>
      <c r="AD4906" s="20"/>
      <c r="AE4906" s="20"/>
      <c r="AF4906" s="22"/>
      <c r="AG4906" s="20"/>
      <c r="AH4906" s="20"/>
      <c r="AI4906" s="20"/>
      <c r="AJ4906" s="20"/>
      <c r="AK4906" s="20"/>
      <c r="AL4906" s="20"/>
      <c r="AM4906" s="24" t="str">
        <f>IF($O4906="","",IF(DATEDIF($O4906,Lista!$V$2,"y")=122,"",DATEDIF($O4906,Lista!$V$2,"y")))</f>
        <v/>
      </c>
      <c r="AN4906" s="24" t="str">
        <f t="shared" si="228"/>
        <v/>
      </c>
      <c r="AO4906" s="24" t="str">
        <f t="shared" si="229"/>
        <v/>
      </c>
      <c r="AP4906" s="25" t="str">
        <f>IFERROR(VLOOKUP($R4906,Lista!$G$2:$H$15,2,FALSE),"")</f>
        <v/>
      </c>
      <c r="AQ4906" s="24" t="str">
        <f>IF(ISBLANK(G4906),"",IF(SUMPRODUCT((G$2:G4906=G4906)*1)&gt;1,0,1))</f>
        <v/>
      </c>
      <c r="AR4906" s="24" t="str">
        <f t="shared" si="230"/>
        <v/>
      </c>
    </row>
    <row r="4907" spans="2:44" x14ac:dyDescent="0.35">
      <c r="B4907" s="20"/>
      <c r="C4907" s="20"/>
      <c r="D4907" s="20"/>
      <c r="E4907" s="20"/>
      <c r="F4907" s="20"/>
      <c r="G4907" s="21"/>
      <c r="H4907" s="20"/>
      <c r="I4907" s="20"/>
      <c r="J4907" s="20"/>
      <c r="K4907" s="20"/>
      <c r="L4907" s="20"/>
      <c r="M4907" s="20"/>
      <c r="N4907" s="20"/>
      <c r="O4907" s="22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0"/>
      <c r="AA4907" s="20"/>
      <c r="AB4907" s="20"/>
      <c r="AC4907" s="20"/>
      <c r="AD4907" s="20"/>
      <c r="AE4907" s="20"/>
      <c r="AF4907" s="22"/>
      <c r="AG4907" s="20"/>
      <c r="AH4907" s="20"/>
      <c r="AI4907" s="20"/>
      <c r="AJ4907" s="20"/>
      <c r="AK4907" s="20"/>
      <c r="AL4907" s="20"/>
      <c r="AM4907" s="24" t="str">
        <f>IF($O4907="","",IF(DATEDIF($O4907,Lista!$V$2,"y")=122,"",DATEDIF($O4907,Lista!$V$2,"y")))</f>
        <v/>
      </c>
      <c r="AN4907" s="24" t="str">
        <f t="shared" si="228"/>
        <v/>
      </c>
      <c r="AO4907" s="24" t="str">
        <f t="shared" si="229"/>
        <v/>
      </c>
      <c r="AP4907" s="25" t="str">
        <f>IFERROR(VLOOKUP($R4907,Lista!$G$2:$H$15,2,FALSE),"")</f>
        <v/>
      </c>
      <c r="AQ4907" s="24" t="str">
        <f>IF(ISBLANK(G4907),"",IF(SUMPRODUCT((G$2:G4907=G4907)*1)&gt;1,0,1))</f>
        <v/>
      </c>
      <c r="AR4907" s="24" t="str">
        <f t="shared" si="230"/>
        <v/>
      </c>
    </row>
    <row r="4908" spans="2:44" x14ac:dyDescent="0.35">
      <c r="B4908" s="20"/>
      <c r="C4908" s="20"/>
      <c r="D4908" s="20"/>
      <c r="E4908" s="20"/>
      <c r="F4908" s="20"/>
      <c r="G4908" s="21"/>
      <c r="H4908" s="20"/>
      <c r="I4908" s="20"/>
      <c r="J4908" s="20"/>
      <c r="K4908" s="20"/>
      <c r="L4908" s="20"/>
      <c r="M4908" s="20"/>
      <c r="N4908" s="20"/>
      <c r="O4908" s="22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0"/>
      <c r="AA4908" s="20"/>
      <c r="AB4908" s="20"/>
      <c r="AC4908" s="20"/>
      <c r="AD4908" s="20"/>
      <c r="AE4908" s="20"/>
      <c r="AF4908" s="22"/>
      <c r="AG4908" s="20"/>
      <c r="AH4908" s="20"/>
      <c r="AI4908" s="20"/>
      <c r="AJ4908" s="20"/>
      <c r="AK4908" s="20"/>
      <c r="AL4908" s="20"/>
      <c r="AM4908" s="24" t="str">
        <f>IF($O4908="","",IF(DATEDIF($O4908,Lista!$V$2,"y")=122,"",DATEDIF($O4908,Lista!$V$2,"y")))</f>
        <v/>
      </c>
      <c r="AN4908" s="24" t="str">
        <f t="shared" si="228"/>
        <v/>
      </c>
      <c r="AO4908" s="24" t="str">
        <f t="shared" si="229"/>
        <v/>
      </c>
      <c r="AP4908" s="25" t="str">
        <f>IFERROR(VLOOKUP($R4908,Lista!$G$2:$H$15,2,FALSE),"")</f>
        <v/>
      </c>
      <c r="AQ4908" s="24" t="str">
        <f>IF(ISBLANK(G4908),"",IF(SUMPRODUCT((G$2:G4908=G4908)*1)&gt;1,0,1))</f>
        <v/>
      </c>
      <c r="AR4908" s="24" t="str">
        <f t="shared" si="230"/>
        <v/>
      </c>
    </row>
    <row r="4909" spans="2:44" x14ac:dyDescent="0.35">
      <c r="B4909" s="20"/>
      <c r="C4909" s="20"/>
      <c r="D4909" s="20"/>
      <c r="E4909" s="20"/>
      <c r="F4909" s="20"/>
      <c r="G4909" s="21"/>
      <c r="H4909" s="20"/>
      <c r="I4909" s="20"/>
      <c r="J4909" s="20"/>
      <c r="K4909" s="20"/>
      <c r="L4909" s="20"/>
      <c r="M4909" s="20"/>
      <c r="N4909" s="20"/>
      <c r="O4909" s="22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0"/>
      <c r="AA4909" s="20"/>
      <c r="AB4909" s="20"/>
      <c r="AC4909" s="20"/>
      <c r="AD4909" s="20"/>
      <c r="AE4909" s="20"/>
      <c r="AF4909" s="22"/>
      <c r="AG4909" s="20"/>
      <c r="AH4909" s="20"/>
      <c r="AI4909" s="20"/>
      <c r="AJ4909" s="20"/>
      <c r="AK4909" s="20"/>
      <c r="AL4909" s="20"/>
      <c r="AM4909" s="24" t="str">
        <f>IF($O4909="","",IF(DATEDIF($O4909,Lista!$V$2,"y")=122,"",DATEDIF($O4909,Lista!$V$2,"y")))</f>
        <v/>
      </c>
      <c r="AN4909" s="24" t="str">
        <f t="shared" si="228"/>
        <v/>
      </c>
      <c r="AO4909" s="24" t="str">
        <f t="shared" si="229"/>
        <v/>
      </c>
      <c r="AP4909" s="25" t="str">
        <f>IFERROR(VLOOKUP($R4909,Lista!$G$2:$H$15,2,FALSE),"")</f>
        <v/>
      </c>
      <c r="AQ4909" s="24" t="str">
        <f>IF(ISBLANK(G4909),"",IF(SUMPRODUCT((G$2:G4909=G4909)*1)&gt;1,0,1))</f>
        <v/>
      </c>
      <c r="AR4909" s="24" t="str">
        <f t="shared" si="230"/>
        <v/>
      </c>
    </row>
    <row r="4910" spans="2:44" x14ac:dyDescent="0.35">
      <c r="B4910" s="20"/>
      <c r="C4910" s="20"/>
      <c r="D4910" s="20"/>
      <c r="E4910" s="20"/>
      <c r="F4910" s="20"/>
      <c r="G4910" s="21"/>
      <c r="H4910" s="20"/>
      <c r="I4910" s="20"/>
      <c r="J4910" s="20"/>
      <c r="K4910" s="20"/>
      <c r="L4910" s="20"/>
      <c r="M4910" s="20"/>
      <c r="N4910" s="20"/>
      <c r="O4910" s="22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0"/>
      <c r="AA4910" s="20"/>
      <c r="AB4910" s="20"/>
      <c r="AC4910" s="20"/>
      <c r="AD4910" s="20"/>
      <c r="AE4910" s="20"/>
      <c r="AF4910" s="22"/>
      <c r="AG4910" s="20"/>
      <c r="AH4910" s="20"/>
      <c r="AI4910" s="20"/>
      <c r="AJ4910" s="20"/>
      <c r="AK4910" s="20"/>
      <c r="AL4910" s="20"/>
      <c r="AM4910" s="24" t="str">
        <f>IF($O4910="","",IF(DATEDIF($O4910,Lista!$V$2,"y")=122,"",DATEDIF($O4910,Lista!$V$2,"y")))</f>
        <v/>
      </c>
      <c r="AN4910" s="24" t="str">
        <f t="shared" si="228"/>
        <v/>
      </c>
      <c r="AO4910" s="24" t="str">
        <f t="shared" si="229"/>
        <v/>
      </c>
      <c r="AP4910" s="25" t="str">
        <f>IFERROR(VLOOKUP($R4910,Lista!$G$2:$H$15,2,FALSE),"")</f>
        <v/>
      </c>
      <c r="AQ4910" s="24" t="str">
        <f>IF(ISBLANK(G4910),"",IF(SUMPRODUCT((G$2:G4910=G4910)*1)&gt;1,0,1))</f>
        <v/>
      </c>
      <c r="AR4910" s="24" t="str">
        <f t="shared" si="230"/>
        <v/>
      </c>
    </row>
    <row r="4911" spans="2:44" x14ac:dyDescent="0.35">
      <c r="B4911" s="20"/>
      <c r="C4911" s="20"/>
      <c r="D4911" s="20"/>
      <c r="E4911" s="20"/>
      <c r="F4911" s="20"/>
      <c r="G4911" s="21"/>
      <c r="H4911" s="20"/>
      <c r="I4911" s="20"/>
      <c r="J4911" s="20"/>
      <c r="K4911" s="20"/>
      <c r="L4911" s="20"/>
      <c r="M4911" s="20"/>
      <c r="N4911" s="20"/>
      <c r="O4911" s="22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0"/>
      <c r="AA4911" s="20"/>
      <c r="AB4911" s="20"/>
      <c r="AC4911" s="20"/>
      <c r="AD4911" s="20"/>
      <c r="AE4911" s="20"/>
      <c r="AF4911" s="22"/>
      <c r="AG4911" s="20"/>
      <c r="AH4911" s="20"/>
      <c r="AI4911" s="20"/>
      <c r="AJ4911" s="20"/>
      <c r="AK4911" s="20"/>
      <c r="AL4911" s="20"/>
      <c r="AM4911" s="24" t="str">
        <f>IF($O4911="","",IF(DATEDIF($O4911,Lista!$V$2,"y")=122,"",DATEDIF($O4911,Lista!$V$2,"y")))</f>
        <v/>
      </c>
      <c r="AN4911" s="24" t="str">
        <f t="shared" si="228"/>
        <v/>
      </c>
      <c r="AO4911" s="24" t="str">
        <f t="shared" si="229"/>
        <v/>
      </c>
      <c r="AP4911" s="25" t="str">
        <f>IFERROR(VLOOKUP($R4911,Lista!$G$2:$H$15,2,FALSE),"")</f>
        <v/>
      </c>
      <c r="AQ4911" s="24" t="str">
        <f>IF(ISBLANK(G4911),"",IF(SUMPRODUCT((G$2:G4911=G4911)*1)&gt;1,0,1))</f>
        <v/>
      </c>
      <c r="AR4911" s="24" t="str">
        <f t="shared" si="230"/>
        <v/>
      </c>
    </row>
    <row r="4912" spans="2:44" x14ac:dyDescent="0.35">
      <c r="B4912" s="20"/>
      <c r="C4912" s="20"/>
      <c r="D4912" s="20"/>
      <c r="E4912" s="20"/>
      <c r="F4912" s="20"/>
      <c r="G4912" s="21"/>
      <c r="H4912" s="20"/>
      <c r="I4912" s="20"/>
      <c r="J4912" s="20"/>
      <c r="K4912" s="20"/>
      <c r="L4912" s="20"/>
      <c r="M4912" s="20"/>
      <c r="N4912" s="20"/>
      <c r="O4912" s="22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0"/>
      <c r="AA4912" s="20"/>
      <c r="AB4912" s="20"/>
      <c r="AC4912" s="20"/>
      <c r="AD4912" s="20"/>
      <c r="AE4912" s="20"/>
      <c r="AF4912" s="22"/>
      <c r="AG4912" s="20"/>
      <c r="AH4912" s="20"/>
      <c r="AI4912" s="20"/>
      <c r="AJ4912" s="20"/>
      <c r="AK4912" s="20"/>
      <c r="AL4912" s="20"/>
      <c r="AM4912" s="24" t="str">
        <f>IF($O4912="","",IF(DATEDIF($O4912,Lista!$V$2,"y")=122,"",DATEDIF($O4912,Lista!$V$2,"y")))</f>
        <v/>
      </c>
      <c r="AN4912" s="24" t="str">
        <f t="shared" si="228"/>
        <v/>
      </c>
      <c r="AO4912" s="24" t="str">
        <f t="shared" si="229"/>
        <v/>
      </c>
      <c r="AP4912" s="25" t="str">
        <f>IFERROR(VLOOKUP($R4912,Lista!$G$2:$H$15,2,FALSE),"")</f>
        <v/>
      </c>
      <c r="AQ4912" s="24" t="str">
        <f>IF(ISBLANK(G4912),"",IF(SUMPRODUCT((G$2:G4912=G4912)*1)&gt;1,0,1))</f>
        <v/>
      </c>
      <c r="AR4912" s="24" t="str">
        <f t="shared" si="230"/>
        <v/>
      </c>
    </row>
    <row r="4913" spans="2:44" x14ac:dyDescent="0.35">
      <c r="B4913" s="20"/>
      <c r="C4913" s="20"/>
      <c r="D4913" s="20"/>
      <c r="E4913" s="20"/>
      <c r="F4913" s="20"/>
      <c r="G4913" s="21"/>
      <c r="H4913" s="20"/>
      <c r="I4913" s="20"/>
      <c r="J4913" s="20"/>
      <c r="K4913" s="20"/>
      <c r="L4913" s="20"/>
      <c r="M4913" s="20"/>
      <c r="N4913" s="20"/>
      <c r="O4913" s="22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0"/>
      <c r="AA4913" s="20"/>
      <c r="AB4913" s="20"/>
      <c r="AC4913" s="20"/>
      <c r="AD4913" s="20"/>
      <c r="AE4913" s="20"/>
      <c r="AF4913" s="22"/>
      <c r="AG4913" s="20"/>
      <c r="AH4913" s="20"/>
      <c r="AI4913" s="20"/>
      <c r="AJ4913" s="20"/>
      <c r="AK4913" s="20"/>
      <c r="AL4913" s="20"/>
      <c r="AM4913" s="24" t="str">
        <f>IF($O4913="","",IF(DATEDIF($O4913,Lista!$V$2,"y")=122,"",DATEDIF($O4913,Lista!$V$2,"y")))</f>
        <v/>
      </c>
      <c r="AN4913" s="24" t="str">
        <f t="shared" si="228"/>
        <v/>
      </c>
      <c r="AO4913" s="24" t="str">
        <f t="shared" si="229"/>
        <v/>
      </c>
      <c r="AP4913" s="25" t="str">
        <f>IFERROR(VLOOKUP($R4913,Lista!$G$2:$H$15,2,FALSE),"")</f>
        <v/>
      </c>
      <c r="AQ4913" s="24" t="str">
        <f>IF(ISBLANK(G4913),"",IF(SUMPRODUCT((G$2:G4913=G4913)*1)&gt;1,0,1))</f>
        <v/>
      </c>
      <c r="AR4913" s="24" t="str">
        <f t="shared" si="230"/>
        <v/>
      </c>
    </row>
    <row r="4914" spans="2:44" x14ac:dyDescent="0.35">
      <c r="B4914" s="20"/>
      <c r="C4914" s="20"/>
      <c r="D4914" s="20"/>
      <c r="E4914" s="20"/>
      <c r="F4914" s="20"/>
      <c r="G4914" s="21"/>
      <c r="H4914" s="20"/>
      <c r="I4914" s="20"/>
      <c r="J4914" s="20"/>
      <c r="K4914" s="20"/>
      <c r="L4914" s="20"/>
      <c r="M4914" s="20"/>
      <c r="N4914" s="20"/>
      <c r="O4914" s="22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0"/>
      <c r="AA4914" s="20"/>
      <c r="AB4914" s="20"/>
      <c r="AC4914" s="20"/>
      <c r="AD4914" s="20"/>
      <c r="AE4914" s="20"/>
      <c r="AF4914" s="22"/>
      <c r="AG4914" s="20"/>
      <c r="AH4914" s="20"/>
      <c r="AI4914" s="20"/>
      <c r="AJ4914" s="20"/>
      <c r="AK4914" s="20"/>
      <c r="AL4914" s="20"/>
      <c r="AM4914" s="24" t="str">
        <f>IF($O4914="","",IF(DATEDIF($O4914,Lista!$V$2,"y")=122,"",DATEDIF($O4914,Lista!$V$2,"y")))</f>
        <v/>
      </c>
      <c r="AN4914" s="24" t="str">
        <f t="shared" si="228"/>
        <v/>
      </c>
      <c r="AO4914" s="24" t="str">
        <f t="shared" si="229"/>
        <v/>
      </c>
      <c r="AP4914" s="25" t="str">
        <f>IFERROR(VLOOKUP($R4914,Lista!$G$2:$H$15,2,FALSE),"")</f>
        <v/>
      </c>
      <c r="AQ4914" s="24" t="str">
        <f>IF(ISBLANK(G4914),"",IF(SUMPRODUCT((G$2:G4914=G4914)*1)&gt;1,0,1))</f>
        <v/>
      </c>
      <c r="AR4914" s="24" t="str">
        <f t="shared" si="230"/>
        <v/>
      </c>
    </row>
    <row r="4915" spans="2:44" x14ac:dyDescent="0.35">
      <c r="B4915" s="20"/>
      <c r="C4915" s="20"/>
      <c r="D4915" s="20"/>
      <c r="E4915" s="20"/>
      <c r="F4915" s="20"/>
      <c r="G4915" s="21"/>
      <c r="H4915" s="20"/>
      <c r="I4915" s="20"/>
      <c r="J4915" s="20"/>
      <c r="K4915" s="20"/>
      <c r="L4915" s="20"/>
      <c r="M4915" s="20"/>
      <c r="N4915" s="20"/>
      <c r="O4915" s="22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0"/>
      <c r="AA4915" s="20"/>
      <c r="AB4915" s="20"/>
      <c r="AC4915" s="20"/>
      <c r="AD4915" s="20"/>
      <c r="AE4915" s="20"/>
      <c r="AF4915" s="22"/>
      <c r="AG4915" s="20"/>
      <c r="AH4915" s="20"/>
      <c r="AI4915" s="20"/>
      <c r="AJ4915" s="20"/>
      <c r="AK4915" s="20"/>
      <c r="AL4915" s="20"/>
      <c r="AM4915" s="24" t="str">
        <f>IF($O4915="","",IF(DATEDIF($O4915,Lista!$V$2,"y")=122,"",DATEDIF($O4915,Lista!$V$2,"y")))</f>
        <v/>
      </c>
      <c r="AN4915" s="24" t="str">
        <f t="shared" si="228"/>
        <v/>
      </c>
      <c r="AO4915" s="24" t="str">
        <f t="shared" si="229"/>
        <v/>
      </c>
      <c r="AP4915" s="25" t="str">
        <f>IFERROR(VLOOKUP($R4915,Lista!$G$2:$H$15,2,FALSE),"")</f>
        <v/>
      </c>
      <c r="AQ4915" s="24" t="str">
        <f>IF(ISBLANK(G4915),"",IF(SUMPRODUCT((G$2:G4915=G4915)*1)&gt;1,0,1))</f>
        <v/>
      </c>
      <c r="AR4915" s="24" t="str">
        <f t="shared" si="230"/>
        <v/>
      </c>
    </row>
    <row r="4916" spans="2:44" x14ac:dyDescent="0.35">
      <c r="B4916" s="20"/>
      <c r="C4916" s="20"/>
      <c r="D4916" s="20"/>
      <c r="E4916" s="20"/>
      <c r="F4916" s="20"/>
      <c r="G4916" s="21"/>
      <c r="H4916" s="20"/>
      <c r="I4916" s="20"/>
      <c r="J4916" s="20"/>
      <c r="K4916" s="20"/>
      <c r="L4916" s="20"/>
      <c r="M4916" s="20"/>
      <c r="N4916" s="20"/>
      <c r="O4916" s="22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0"/>
      <c r="AA4916" s="20"/>
      <c r="AB4916" s="20"/>
      <c r="AC4916" s="20"/>
      <c r="AD4916" s="20"/>
      <c r="AE4916" s="20"/>
      <c r="AF4916" s="22"/>
      <c r="AG4916" s="20"/>
      <c r="AH4916" s="20"/>
      <c r="AI4916" s="20"/>
      <c r="AJ4916" s="20"/>
      <c r="AK4916" s="20"/>
      <c r="AL4916" s="20"/>
      <c r="AM4916" s="24" t="str">
        <f>IF($O4916="","",IF(DATEDIF($O4916,Lista!$V$2,"y")=122,"",DATEDIF($O4916,Lista!$V$2,"y")))</f>
        <v/>
      </c>
      <c r="AN4916" s="24" t="str">
        <f t="shared" si="228"/>
        <v/>
      </c>
      <c r="AO4916" s="24" t="str">
        <f t="shared" si="229"/>
        <v/>
      </c>
      <c r="AP4916" s="25" t="str">
        <f>IFERROR(VLOOKUP($R4916,Lista!$G$2:$H$15,2,FALSE),"")</f>
        <v/>
      </c>
      <c r="AQ4916" s="24" t="str">
        <f>IF(ISBLANK(G4916),"",IF(SUMPRODUCT((G$2:G4916=G4916)*1)&gt;1,0,1))</f>
        <v/>
      </c>
      <c r="AR4916" s="24" t="str">
        <f t="shared" si="230"/>
        <v/>
      </c>
    </row>
    <row r="4917" spans="2:44" x14ac:dyDescent="0.35">
      <c r="B4917" s="20"/>
      <c r="C4917" s="20"/>
      <c r="D4917" s="20"/>
      <c r="E4917" s="20"/>
      <c r="F4917" s="20"/>
      <c r="G4917" s="21"/>
      <c r="H4917" s="20"/>
      <c r="I4917" s="20"/>
      <c r="J4917" s="20"/>
      <c r="K4917" s="20"/>
      <c r="L4917" s="20"/>
      <c r="M4917" s="20"/>
      <c r="N4917" s="20"/>
      <c r="O4917" s="22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0"/>
      <c r="AA4917" s="20"/>
      <c r="AB4917" s="20"/>
      <c r="AC4917" s="20"/>
      <c r="AD4917" s="20"/>
      <c r="AE4917" s="20"/>
      <c r="AF4917" s="22"/>
      <c r="AG4917" s="20"/>
      <c r="AH4917" s="20"/>
      <c r="AI4917" s="20"/>
      <c r="AJ4917" s="20"/>
      <c r="AK4917" s="20"/>
      <c r="AL4917" s="20"/>
      <c r="AM4917" s="24" t="str">
        <f>IF($O4917="","",IF(DATEDIF($O4917,Lista!$V$2,"y")=122,"",DATEDIF($O4917,Lista!$V$2,"y")))</f>
        <v/>
      </c>
      <c r="AN4917" s="24" t="str">
        <f t="shared" si="228"/>
        <v/>
      </c>
      <c r="AO4917" s="24" t="str">
        <f t="shared" si="229"/>
        <v/>
      </c>
      <c r="AP4917" s="25" t="str">
        <f>IFERROR(VLOOKUP($R4917,Lista!$G$2:$H$15,2,FALSE),"")</f>
        <v/>
      </c>
      <c r="AQ4917" s="24" t="str">
        <f>IF(ISBLANK(G4917),"",IF(SUMPRODUCT((G$2:G4917=G4917)*1)&gt;1,0,1))</f>
        <v/>
      </c>
      <c r="AR4917" s="24" t="str">
        <f t="shared" si="230"/>
        <v/>
      </c>
    </row>
    <row r="4918" spans="2:44" x14ac:dyDescent="0.35">
      <c r="B4918" s="20"/>
      <c r="C4918" s="20"/>
      <c r="D4918" s="20"/>
      <c r="E4918" s="20"/>
      <c r="F4918" s="20"/>
      <c r="G4918" s="21"/>
      <c r="H4918" s="20"/>
      <c r="I4918" s="20"/>
      <c r="J4918" s="20"/>
      <c r="K4918" s="20"/>
      <c r="L4918" s="20"/>
      <c r="M4918" s="20"/>
      <c r="N4918" s="20"/>
      <c r="O4918" s="22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0"/>
      <c r="AA4918" s="20"/>
      <c r="AB4918" s="20"/>
      <c r="AC4918" s="20"/>
      <c r="AD4918" s="20"/>
      <c r="AE4918" s="20"/>
      <c r="AF4918" s="22"/>
      <c r="AG4918" s="20"/>
      <c r="AH4918" s="20"/>
      <c r="AI4918" s="20"/>
      <c r="AJ4918" s="20"/>
      <c r="AK4918" s="20"/>
      <c r="AL4918" s="20"/>
      <c r="AM4918" s="24" t="str">
        <f>IF($O4918="","",IF(DATEDIF($O4918,Lista!$V$2,"y")=122,"",DATEDIF($O4918,Lista!$V$2,"y")))</f>
        <v/>
      </c>
      <c r="AN4918" s="24" t="str">
        <f t="shared" si="228"/>
        <v/>
      </c>
      <c r="AO4918" s="24" t="str">
        <f t="shared" si="229"/>
        <v/>
      </c>
      <c r="AP4918" s="25" t="str">
        <f>IFERROR(VLOOKUP($R4918,Lista!$G$2:$H$15,2,FALSE),"")</f>
        <v/>
      </c>
      <c r="AQ4918" s="24" t="str">
        <f>IF(ISBLANK(G4918),"",IF(SUMPRODUCT((G$2:G4918=G4918)*1)&gt;1,0,1))</f>
        <v/>
      </c>
      <c r="AR4918" s="24" t="str">
        <f t="shared" si="230"/>
        <v/>
      </c>
    </row>
    <row r="4919" spans="2:44" x14ac:dyDescent="0.35">
      <c r="B4919" s="20"/>
      <c r="C4919" s="20"/>
      <c r="D4919" s="20"/>
      <c r="E4919" s="20"/>
      <c r="F4919" s="20"/>
      <c r="G4919" s="21"/>
      <c r="H4919" s="20"/>
      <c r="I4919" s="20"/>
      <c r="J4919" s="20"/>
      <c r="K4919" s="20"/>
      <c r="L4919" s="20"/>
      <c r="M4919" s="20"/>
      <c r="N4919" s="20"/>
      <c r="O4919" s="22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0"/>
      <c r="AA4919" s="20"/>
      <c r="AB4919" s="20"/>
      <c r="AC4919" s="20"/>
      <c r="AD4919" s="20"/>
      <c r="AE4919" s="20"/>
      <c r="AF4919" s="22"/>
      <c r="AG4919" s="20"/>
      <c r="AH4919" s="20"/>
      <c r="AI4919" s="20"/>
      <c r="AJ4919" s="20"/>
      <c r="AK4919" s="20"/>
      <c r="AL4919" s="20"/>
      <c r="AM4919" s="24" t="str">
        <f>IF($O4919="","",IF(DATEDIF($O4919,Lista!$V$2,"y")=122,"",DATEDIF($O4919,Lista!$V$2,"y")))</f>
        <v/>
      </c>
      <c r="AN4919" s="24" t="str">
        <f t="shared" si="228"/>
        <v/>
      </c>
      <c r="AO4919" s="24" t="str">
        <f t="shared" si="229"/>
        <v/>
      </c>
      <c r="AP4919" s="25" t="str">
        <f>IFERROR(VLOOKUP($R4919,Lista!$G$2:$H$15,2,FALSE),"")</f>
        <v/>
      </c>
      <c r="AQ4919" s="24" t="str">
        <f>IF(ISBLANK(G4919),"",IF(SUMPRODUCT((G$2:G4919=G4919)*1)&gt;1,0,1))</f>
        <v/>
      </c>
      <c r="AR4919" s="24" t="str">
        <f t="shared" si="230"/>
        <v/>
      </c>
    </row>
    <row r="4920" spans="2:44" x14ac:dyDescent="0.35">
      <c r="B4920" s="20"/>
      <c r="C4920" s="20"/>
      <c r="D4920" s="20"/>
      <c r="E4920" s="20"/>
      <c r="F4920" s="20"/>
      <c r="G4920" s="21"/>
      <c r="H4920" s="20"/>
      <c r="I4920" s="20"/>
      <c r="J4920" s="20"/>
      <c r="K4920" s="20"/>
      <c r="L4920" s="20"/>
      <c r="M4920" s="20"/>
      <c r="N4920" s="20"/>
      <c r="O4920" s="22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0"/>
      <c r="AA4920" s="20"/>
      <c r="AB4920" s="20"/>
      <c r="AC4920" s="20"/>
      <c r="AD4920" s="20"/>
      <c r="AE4920" s="20"/>
      <c r="AF4920" s="22"/>
      <c r="AG4920" s="20"/>
      <c r="AH4920" s="20"/>
      <c r="AI4920" s="20"/>
      <c r="AJ4920" s="20"/>
      <c r="AK4920" s="20"/>
      <c r="AL4920" s="20"/>
      <c r="AM4920" s="24" t="str">
        <f>IF($O4920="","",IF(DATEDIF($O4920,Lista!$V$2,"y")=122,"",DATEDIF($O4920,Lista!$V$2,"y")))</f>
        <v/>
      </c>
      <c r="AN4920" s="24" t="str">
        <f t="shared" si="228"/>
        <v/>
      </c>
      <c r="AO4920" s="24" t="str">
        <f t="shared" si="229"/>
        <v/>
      </c>
      <c r="AP4920" s="25" t="str">
        <f>IFERROR(VLOOKUP($R4920,Lista!$G$2:$H$15,2,FALSE),"")</f>
        <v/>
      </c>
      <c r="AQ4920" s="24" t="str">
        <f>IF(ISBLANK(G4920),"",IF(SUMPRODUCT((G$2:G4920=G4920)*1)&gt;1,0,1))</f>
        <v/>
      </c>
      <c r="AR4920" s="24" t="str">
        <f t="shared" si="230"/>
        <v/>
      </c>
    </row>
    <row r="4921" spans="2:44" x14ac:dyDescent="0.35">
      <c r="B4921" s="20"/>
      <c r="C4921" s="20"/>
      <c r="D4921" s="20"/>
      <c r="E4921" s="20"/>
      <c r="F4921" s="20"/>
      <c r="G4921" s="21"/>
      <c r="H4921" s="20"/>
      <c r="I4921" s="20"/>
      <c r="J4921" s="20"/>
      <c r="K4921" s="20"/>
      <c r="L4921" s="20"/>
      <c r="M4921" s="20"/>
      <c r="N4921" s="20"/>
      <c r="O4921" s="22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0"/>
      <c r="AA4921" s="20"/>
      <c r="AB4921" s="20"/>
      <c r="AC4921" s="20"/>
      <c r="AD4921" s="20"/>
      <c r="AE4921" s="20"/>
      <c r="AF4921" s="22"/>
      <c r="AG4921" s="20"/>
      <c r="AH4921" s="20"/>
      <c r="AI4921" s="20"/>
      <c r="AJ4921" s="20"/>
      <c r="AK4921" s="20"/>
      <c r="AL4921" s="20"/>
      <c r="AM4921" s="24" t="str">
        <f>IF($O4921="","",IF(DATEDIF($O4921,Lista!$V$2,"y")=122,"",DATEDIF($O4921,Lista!$V$2,"y")))</f>
        <v/>
      </c>
      <c r="AN4921" s="24" t="str">
        <f t="shared" si="228"/>
        <v/>
      </c>
      <c r="AO4921" s="24" t="str">
        <f t="shared" si="229"/>
        <v/>
      </c>
      <c r="AP4921" s="25" t="str">
        <f>IFERROR(VLOOKUP($R4921,Lista!$G$2:$H$15,2,FALSE),"")</f>
        <v/>
      </c>
      <c r="AQ4921" s="24" t="str">
        <f>IF(ISBLANK(G4921),"",IF(SUMPRODUCT((G$2:G4921=G4921)*1)&gt;1,0,1))</f>
        <v/>
      </c>
      <c r="AR4921" s="24" t="str">
        <f t="shared" si="230"/>
        <v/>
      </c>
    </row>
    <row r="4922" spans="2:44" x14ac:dyDescent="0.35">
      <c r="B4922" s="20"/>
      <c r="C4922" s="20"/>
      <c r="D4922" s="20"/>
      <c r="E4922" s="20"/>
      <c r="F4922" s="20"/>
      <c r="G4922" s="21"/>
      <c r="H4922" s="20"/>
      <c r="I4922" s="20"/>
      <c r="J4922" s="20"/>
      <c r="K4922" s="20"/>
      <c r="L4922" s="20"/>
      <c r="M4922" s="20"/>
      <c r="N4922" s="20"/>
      <c r="O4922" s="22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0"/>
      <c r="AA4922" s="20"/>
      <c r="AB4922" s="20"/>
      <c r="AC4922" s="20"/>
      <c r="AD4922" s="20"/>
      <c r="AE4922" s="20"/>
      <c r="AF4922" s="22"/>
      <c r="AG4922" s="20"/>
      <c r="AH4922" s="20"/>
      <c r="AI4922" s="20"/>
      <c r="AJ4922" s="20"/>
      <c r="AK4922" s="20"/>
      <c r="AL4922" s="20"/>
      <c r="AM4922" s="24" t="str">
        <f>IF($O4922="","",IF(DATEDIF($O4922,Lista!$V$2,"y")=122,"",DATEDIF($O4922,Lista!$V$2,"y")))</f>
        <v/>
      </c>
      <c r="AN4922" s="24" t="str">
        <f t="shared" si="228"/>
        <v/>
      </c>
      <c r="AO4922" s="24" t="str">
        <f t="shared" si="229"/>
        <v/>
      </c>
      <c r="AP4922" s="25" t="str">
        <f>IFERROR(VLOOKUP($R4922,Lista!$G$2:$H$15,2,FALSE),"")</f>
        <v/>
      </c>
      <c r="AQ4922" s="24" t="str">
        <f>IF(ISBLANK(G4922),"",IF(SUMPRODUCT((G$2:G4922=G4922)*1)&gt;1,0,1))</f>
        <v/>
      </c>
      <c r="AR4922" s="24" t="str">
        <f t="shared" si="230"/>
        <v/>
      </c>
    </row>
    <row r="4923" spans="2:44" x14ac:dyDescent="0.35">
      <c r="B4923" s="20"/>
      <c r="C4923" s="20"/>
      <c r="D4923" s="20"/>
      <c r="E4923" s="20"/>
      <c r="F4923" s="20"/>
      <c r="G4923" s="21"/>
      <c r="H4923" s="20"/>
      <c r="I4923" s="20"/>
      <c r="J4923" s="20"/>
      <c r="K4923" s="20"/>
      <c r="L4923" s="20"/>
      <c r="M4923" s="20"/>
      <c r="N4923" s="20"/>
      <c r="O4923" s="22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0"/>
      <c r="AA4923" s="20"/>
      <c r="AB4923" s="20"/>
      <c r="AC4923" s="20"/>
      <c r="AD4923" s="20"/>
      <c r="AE4923" s="20"/>
      <c r="AF4923" s="22"/>
      <c r="AG4923" s="20"/>
      <c r="AH4923" s="20"/>
      <c r="AI4923" s="20"/>
      <c r="AJ4923" s="20"/>
      <c r="AK4923" s="20"/>
      <c r="AL4923" s="20"/>
      <c r="AM4923" s="24" t="str">
        <f>IF($O4923="","",IF(DATEDIF($O4923,Lista!$V$2,"y")=122,"",DATEDIF($O4923,Lista!$V$2,"y")))</f>
        <v/>
      </c>
      <c r="AN4923" s="24" t="str">
        <f t="shared" si="228"/>
        <v/>
      </c>
      <c r="AO4923" s="24" t="str">
        <f t="shared" si="229"/>
        <v/>
      </c>
      <c r="AP4923" s="25" t="str">
        <f>IFERROR(VLOOKUP($R4923,Lista!$G$2:$H$15,2,FALSE),"")</f>
        <v/>
      </c>
      <c r="AQ4923" s="24" t="str">
        <f>IF(ISBLANK(G4923),"",IF(SUMPRODUCT((G$2:G4923=G4923)*1)&gt;1,0,1))</f>
        <v/>
      </c>
      <c r="AR4923" s="24" t="str">
        <f t="shared" si="230"/>
        <v/>
      </c>
    </row>
    <row r="4924" spans="2:44" x14ac:dyDescent="0.35">
      <c r="B4924" s="20"/>
      <c r="C4924" s="20"/>
      <c r="D4924" s="20"/>
      <c r="E4924" s="20"/>
      <c r="F4924" s="20"/>
      <c r="G4924" s="21"/>
      <c r="H4924" s="20"/>
      <c r="I4924" s="20"/>
      <c r="J4924" s="20"/>
      <c r="K4924" s="20"/>
      <c r="L4924" s="20"/>
      <c r="M4924" s="20"/>
      <c r="N4924" s="20"/>
      <c r="O4924" s="22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0"/>
      <c r="AA4924" s="20"/>
      <c r="AB4924" s="20"/>
      <c r="AC4924" s="20"/>
      <c r="AD4924" s="20"/>
      <c r="AE4924" s="20"/>
      <c r="AF4924" s="22"/>
      <c r="AG4924" s="20"/>
      <c r="AH4924" s="20"/>
      <c r="AI4924" s="20"/>
      <c r="AJ4924" s="20"/>
      <c r="AK4924" s="20"/>
      <c r="AL4924" s="20"/>
      <c r="AM4924" s="24" t="str">
        <f>IF($O4924="","",IF(DATEDIF($O4924,Lista!$V$2,"y")=122,"",DATEDIF($O4924,Lista!$V$2,"y")))</f>
        <v/>
      </c>
      <c r="AN4924" s="24" t="str">
        <f t="shared" si="228"/>
        <v/>
      </c>
      <c r="AO4924" s="24" t="str">
        <f t="shared" si="229"/>
        <v/>
      </c>
      <c r="AP4924" s="25" t="str">
        <f>IFERROR(VLOOKUP($R4924,Lista!$G$2:$H$15,2,FALSE),"")</f>
        <v/>
      </c>
      <c r="AQ4924" s="24" t="str">
        <f>IF(ISBLANK(G4924),"",IF(SUMPRODUCT((G$2:G4924=G4924)*1)&gt;1,0,1))</f>
        <v/>
      </c>
      <c r="AR4924" s="24" t="str">
        <f t="shared" si="230"/>
        <v/>
      </c>
    </row>
    <row r="4925" spans="2:44" x14ac:dyDescent="0.35">
      <c r="B4925" s="20"/>
      <c r="C4925" s="20"/>
      <c r="D4925" s="20"/>
      <c r="E4925" s="20"/>
      <c r="F4925" s="20"/>
      <c r="G4925" s="21"/>
      <c r="H4925" s="20"/>
      <c r="I4925" s="20"/>
      <c r="J4925" s="20"/>
      <c r="K4925" s="20"/>
      <c r="L4925" s="20"/>
      <c r="M4925" s="20"/>
      <c r="N4925" s="20"/>
      <c r="O4925" s="22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0"/>
      <c r="AA4925" s="20"/>
      <c r="AB4925" s="20"/>
      <c r="AC4925" s="20"/>
      <c r="AD4925" s="20"/>
      <c r="AE4925" s="20"/>
      <c r="AF4925" s="22"/>
      <c r="AG4925" s="20"/>
      <c r="AH4925" s="20"/>
      <c r="AI4925" s="20"/>
      <c r="AJ4925" s="20"/>
      <c r="AK4925" s="20"/>
      <c r="AL4925" s="20"/>
      <c r="AM4925" s="24" t="str">
        <f>IF($O4925="","",IF(DATEDIF($O4925,Lista!$V$2,"y")=122,"",DATEDIF($O4925,Lista!$V$2,"y")))</f>
        <v/>
      </c>
      <c r="AN4925" s="24" t="str">
        <f t="shared" si="228"/>
        <v/>
      </c>
      <c r="AO4925" s="24" t="str">
        <f t="shared" si="229"/>
        <v/>
      </c>
      <c r="AP4925" s="25" t="str">
        <f>IFERROR(VLOOKUP($R4925,Lista!$G$2:$H$15,2,FALSE),"")</f>
        <v/>
      </c>
      <c r="AQ4925" s="24" t="str">
        <f>IF(ISBLANK(G4925),"",IF(SUMPRODUCT((G$2:G4925=G4925)*1)&gt;1,0,1))</f>
        <v/>
      </c>
      <c r="AR4925" s="24" t="str">
        <f t="shared" si="230"/>
        <v/>
      </c>
    </row>
    <row r="4926" spans="2:44" x14ac:dyDescent="0.35">
      <c r="B4926" s="20"/>
      <c r="C4926" s="20"/>
      <c r="D4926" s="20"/>
      <c r="E4926" s="20"/>
      <c r="F4926" s="20"/>
      <c r="G4926" s="21"/>
      <c r="H4926" s="20"/>
      <c r="I4926" s="20"/>
      <c r="J4926" s="20"/>
      <c r="K4926" s="20"/>
      <c r="L4926" s="20"/>
      <c r="M4926" s="20"/>
      <c r="N4926" s="20"/>
      <c r="O4926" s="22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0"/>
      <c r="AA4926" s="20"/>
      <c r="AB4926" s="20"/>
      <c r="AC4926" s="20"/>
      <c r="AD4926" s="20"/>
      <c r="AE4926" s="20"/>
      <c r="AF4926" s="22"/>
      <c r="AG4926" s="20"/>
      <c r="AH4926" s="20"/>
      <c r="AI4926" s="20"/>
      <c r="AJ4926" s="20"/>
      <c r="AK4926" s="20"/>
      <c r="AL4926" s="20"/>
      <c r="AM4926" s="24" t="str">
        <f>IF($O4926="","",IF(DATEDIF($O4926,Lista!$V$2,"y")=122,"",DATEDIF($O4926,Lista!$V$2,"y")))</f>
        <v/>
      </c>
      <c r="AN4926" s="24" t="str">
        <f t="shared" si="228"/>
        <v/>
      </c>
      <c r="AO4926" s="24" t="str">
        <f t="shared" si="229"/>
        <v/>
      </c>
      <c r="AP4926" s="25" t="str">
        <f>IFERROR(VLOOKUP($R4926,Lista!$G$2:$H$15,2,FALSE),"")</f>
        <v/>
      </c>
      <c r="AQ4926" s="24" t="str">
        <f>IF(ISBLANK(G4926),"",IF(SUMPRODUCT((G$2:G4926=G4926)*1)&gt;1,0,1))</f>
        <v/>
      </c>
      <c r="AR4926" s="24" t="str">
        <f t="shared" si="230"/>
        <v/>
      </c>
    </row>
    <row r="4927" spans="2:44" x14ac:dyDescent="0.35">
      <c r="B4927" s="20"/>
      <c r="C4927" s="20"/>
      <c r="D4927" s="20"/>
      <c r="E4927" s="20"/>
      <c r="F4927" s="20"/>
      <c r="G4927" s="21"/>
      <c r="H4927" s="20"/>
      <c r="I4927" s="20"/>
      <c r="J4927" s="20"/>
      <c r="K4927" s="20"/>
      <c r="L4927" s="20"/>
      <c r="M4927" s="20"/>
      <c r="N4927" s="20"/>
      <c r="O4927" s="22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0"/>
      <c r="AA4927" s="20"/>
      <c r="AB4927" s="20"/>
      <c r="AC4927" s="20"/>
      <c r="AD4927" s="20"/>
      <c r="AE4927" s="20"/>
      <c r="AF4927" s="22"/>
      <c r="AG4927" s="20"/>
      <c r="AH4927" s="20"/>
      <c r="AI4927" s="20"/>
      <c r="AJ4927" s="20"/>
      <c r="AK4927" s="20"/>
      <c r="AL4927" s="20"/>
      <c r="AM4927" s="24" t="str">
        <f>IF($O4927="","",IF(DATEDIF($O4927,Lista!$V$2,"y")=122,"",DATEDIF($O4927,Lista!$V$2,"y")))</f>
        <v/>
      </c>
      <c r="AN4927" s="24" t="str">
        <f t="shared" si="228"/>
        <v/>
      </c>
      <c r="AO4927" s="24" t="str">
        <f t="shared" si="229"/>
        <v/>
      </c>
      <c r="AP4927" s="25" t="str">
        <f>IFERROR(VLOOKUP($R4927,Lista!$G$2:$H$15,2,FALSE),"")</f>
        <v/>
      </c>
      <c r="AQ4927" s="24" t="str">
        <f>IF(ISBLANK(G4927),"",IF(SUMPRODUCT((G$2:G4927=G4927)*1)&gt;1,0,1))</f>
        <v/>
      </c>
      <c r="AR4927" s="24" t="str">
        <f t="shared" si="230"/>
        <v/>
      </c>
    </row>
    <row r="4928" spans="2:44" x14ac:dyDescent="0.35">
      <c r="B4928" s="20"/>
      <c r="C4928" s="20"/>
      <c r="D4928" s="20"/>
      <c r="E4928" s="20"/>
      <c r="F4928" s="20"/>
      <c r="G4928" s="21"/>
      <c r="H4928" s="20"/>
      <c r="I4928" s="20"/>
      <c r="J4928" s="20"/>
      <c r="K4928" s="20"/>
      <c r="L4928" s="20"/>
      <c r="M4928" s="20"/>
      <c r="N4928" s="20"/>
      <c r="O4928" s="22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0"/>
      <c r="AA4928" s="20"/>
      <c r="AB4928" s="20"/>
      <c r="AC4928" s="20"/>
      <c r="AD4928" s="20"/>
      <c r="AE4928" s="20"/>
      <c r="AF4928" s="22"/>
      <c r="AG4928" s="20"/>
      <c r="AH4928" s="20"/>
      <c r="AI4928" s="20"/>
      <c r="AJ4928" s="20"/>
      <c r="AK4928" s="20"/>
      <c r="AL4928" s="20"/>
      <c r="AM4928" s="24" t="str">
        <f>IF($O4928="","",IF(DATEDIF($O4928,Lista!$V$2,"y")=122,"",DATEDIF($O4928,Lista!$V$2,"y")))</f>
        <v/>
      </c>
      <c r="AN4928" s="24" t="str">
        <f t="shared" si="228"/>
        <v/>
      </c>
      <c r="AO4928" s="24" t="str">
        <f t="shared" si="229"/>
        <v/>
      </c>
      <c r="AP4928" s="25" t="str">
        <f>IFERROR(VLOOKUP($R4928,Lista!$G$2:$H$15,2,FALSE),"")</f>
        <v/>
      </c>
      <c r="AQ4928" s="24" t="str">
        <f>IF(ISBLANK(G4928),"",IF(SUMPRODUCT((G$2:G4928=G4928)*1)&gt;1,0,1))</f>
        <v/>
      </c>
      <c r="AR4928" s="24" t="str">
        <f t="shared" si="230"/>
        <v/>
      </c>
    </row>
    <row r="4929" spans="2:44" x14ac:dyDescent="0.35">
      <c r="B4929" s="20"/>
      <c r="C4929" s="20"/>
      <c r="D4929" s="20"/>
      <c r="E4929" s="20"/>
      <c r="F4929" s="20"/>
      <c r="G4929" s="21"/>
      <c r="H4929" s="20"/>
      <c r="I4929" s="20"/>
      <c r="J4929" s="20"/>
      <c r="K4929" s="20"/>
      <c r="L4929" s="20"/>
      <c r="M4929" s="20"/>
      <c r="N4929" s="20"/>
      <c r="O4929" s="22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0"/>
      <c r="AA4929" s="20"/>
      <c r="AB4929" s="20"/>
      <c r="AC4929" s="20"/>
      <c r="AD4929" s="20"/>
      <c r="AE4929" s="20"/>
      <c r="AF4929" s="22"/>
      <c r="AG4929" s="20"/>
      <c r="AH4929" s="20"/>
      <c r="AI4929" s="20"/>
      <c r="AJ4929" s="20"/>
      <c r="AK4929" s="20"/>
      <c r="AL4929" s="20"/>
      <c r="AM4929" s="24" t="str">
        <f>IF($O4929="","",IF(DATEDIF($O4929,Lista!$V$2,"y")=122,"",DATEDIF($O4929,Lista!$V$2,"y")))</f>
        <v/>
      </c>
      <c r="AN4929" s="24" t="str">
        <f t="shared" si="228"/>
        <v/>
      </c>
      <c r="AO4929" s="24" t="str">
        <f t="shared" si="229"/>
        <v/>
      </c>
      <c r="AP4929" s="25" t="str">
        <f>IFERROR(VLOOKUP($R4929,Lista!$G$2:$H$15,2,FALSE),"")</f>
        <v/>
      </c>
      <c r="AQ4929" s="24" t="str">
        <f>IF(ISBLANK(G4929),"",IF(SUMPRODUCT((G$2:G4929=G4929)*1)&gt;1,0,1))</f>
        <v/>
      </c>
      <c r="AR4929" s="24" t="str">
        <f t="shared" si="230"/>
        <v/>
      </c>
    </row>
    <row r="4930" spans="2:44" x14ac:dyDescent="0.35">
      <c r="B4930" s="20"/>
      <c r="C4930" s="20"/>
      <c r="D4930" s="20"/>
      <c r="E4930" s="20"/>
      <c r="F4930" s="20"/>
      <c r="G4930" s="21"/>
      <c r="H4930" s="20"/>
      <c r="I4930" s="20"/>
      <c r="J4930" s="20"/>
      <c r="K4930" s="20"/>
      <c r="L4930" s="20"/>
      <c r="M4930" s="20"/>
      <c r="N4930" s="20"/>
      <c r="O4930" s="22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0"/>
      <c r="AA4930" s="20"/>
      <c r="AB4930" s="20"/>
      <c r="AC4930" s="20"/>
      <c r="AD4930" s="20"/>
      <c r="AE4930" s="20"/>
      <c r="AF4930" s="22"/>
      <c r="AG4930" s="20"/>
      <c r="AH4930" s="20"/>
      <c r="AI4930" s="20"/>
      <c r="AJ4930" s="20"/>
      <c r="AK4930" s="20"/>
      <c r="AL4930" s="20"/>
      <c r="AM4930" s="24" t="str">
        <f>IF($O4930="","",IF(DATEDIF($O4930,Lista!$V$2,"y")=122,"",DATEDIF($O4930,Lista!$V$2,"y")))</f>
        <v/>
      </c>
      <c r="AN4930" s="24" t="str">
        <f t="shared" si="228"/>
        <v/>
      </c>
      <c r="AO4930" s="24" t="str">
        <f t="shared" si="229"/>
        <v/>
      </c>
      <c r="AP4930" s="25" t="str">
        <f>IFERROR(VLOOKUP($R4930,Lista!$G$2:$H$15,2,FALSE),"")</f>
        <v/>
      </c>
      <c r="AQ4930" s="24" t="str">
        <f>IF(ISBLANK(G4930),"",IF(SUMPRODUCT((G$2:G4930=G4930)*1)&gt;1,0,1))</f>
        <v/>
      </c>
      <c r="AR4930" s="24" t="str">
        <f t="shared" si="230"/>
        <v/>
      </c>
    </row>
    <row r="4931" spans="2:44" x14ac:dyDescent="0.35">
      <c r="B4931" s="20"/>
      <c r="C4931" s="20"/>
      <c r="D4931" s="20"/>
      <c r="E4931" s="20"/>
      <c r="F4931" s="20"/>
      <c r="G4931" s="21"/>
      <c r="H4931" s="20"/>
      <c r="I4931" s="20"/>
      <c r="J4931" s="20"/>
      <c r="K4931" s="20"/>
      <c r="L4931" s="20"/>
      <c r="M4931" s="20"/>
      <c r="N4931" s="20"/>
      <c r="O4931" s="22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0"/>
      <c r="AA4931" s="20"/>
      <c r="AB4931" s="20"/>
      <c r="AC4931" s="20"/>
      <c r="AD4931" s="20"/>
      <c r="AE4931" s="20"/>
      <c r="AF4931" s="22"/>
      <c r="AG4931" s="20"/>
      <c r="AH4931" s="20"/>
      <c r="AI4931" s="20"/>
      <c r="AJ4931" s="20"/>
      <c r="AK4931" s="20"/>
      <c r="AL4931" s="20"/>
      <c r="AM4931" s="24" t="str">
        <f>IF($O4931="","",IF(DATEDIF($O4931,Lista!$V$2,"y")=122,"",DATEDIF($O4931,Lista!$V$2,"y")))</f>
        <v/>
      </c>
      <c r="AN4931" s="24" t="str">
        <f t="shared" ref="AN4931:AN4994" si="231">IF(AM4931="","",IF(AM4931&lt;=5,"0 to 5",IF(AM4931&lt;=17,"6 to 17",IF(AM4931&lt;=49,"18 to 49",IF(AM4931&gt;=50,"&gt; 50")))))</f>
        <v/>
      </c>
      <c r="AO4931" s="24" t="str">
        <f t="shared" ref="AO4931:AO4994" si="232">IF(AM4931="","",IF(AM4931&lt;=4,"0 to 4",IF(AM4931&lt;=9,"5 to 9",IF(AM4931&lt;=14,"10 to 14",IF(AM4931&lt;=18,"15 to 18",IF(AM4931&lt;=29,"19 to 29",IF(AM4931&lt;=59,"30 to 59",IF(AM4931&gt;=60,"&gt; 60"))))))))</f>
        <v/>
      </c>
      <c r="AP4931" s="25" t="str">
        <f>IFERROR(VLOOKUP($R4931,Lista!$G$2:$H$15,2,FALSE),"")</f>
        <v/>
      </c>
      <c r="AQ4931" s="24" t="str">
        <f>IF(ISBLANK(G4931),"",IF(SUMPRODUCT((G$2:G4931=G4931)*1)&gt;1,0,1))</f>
        <v/>
      </c>
      <c r="AR4931" s="24" t="str">
        <f t="shared" ref="AR4931:AR4994" si="233">IF(COUNTA($A4931:$E4931,$G4931:$I4931,$K4931,$M4931,$O4931:$P4931,$R4931:$T4931,$W4931,$X4931,$Y4931,$Z4931,$AA4931,$AB4931,$AD4931:$AE4931,$AF4931:$AF4931)=0,"",COUNTA($A4931:$E4931,$G4931:$I4931,$K4931,$M4931,$O4931:$P4931,$R4931:$T4931,$W4931,$X4931,$Y4931,$Z4931,$AA4931,$AB4931,$AD4931:$AE4931,$AF4931:$AF4931))</f>
        <v/>
      </c>
    </row>
    <row r="4932" spans="2:44" x14ac:dyDescent="0.35">
      <c r="B4932" s="20"/>
      <c r="C4932" s="20"/>
      <c r="D4932" s="20"/>
      <c r="E4932" s="20"/>
      <c r="F4932" s="20"/>
      <c r="G4932" s="21"/>
      <c r="H4932" s="20"/>
      <c r="I4932" s="20"/>
      <c r="J4932" s="20"/>
      <c r="K4932" s="20"/>
      <c r="L4932" s="20"/>
      <c r="M4932" s="20"/>
      <c r="N4932" s="20"/>
      <c r="O4932" s="22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0"/>
      <c r="AA4932" s="20"/>
      <c r="AB4932" s="20"/>
      <c r="AC4932" s="20"/>
      <c r="AD4932" s="20"/>
      <c r="AE4932" s="20"/>
      <c r="AF4932" s="22"/>
      <c r="AG4932" s="20"/>
      <c r="AH4932" s="20"/>
      <c r="AI4932" s="20"/>
      <c r="AJ4932" s="20"/>
      <c r="AK4932" s="20"/>
      <c r="AL4932" s="20"/>
      <c r="AM4932" s="24" t="str">
        <f>IF($O4932="","",IF(DATEDIF($O4932,Lista!$V$2,"y")=122,"",DATEDIF($O4932,Lista!$V$2,"y")))</f>
        <v/>
      </c>
      <c r="AN4932" s="24" t="str">
        <f t="shared" si="231"/>
        <v/>
      </c>
      <c r="AO4932" s="24" t="str">
        <f t="shared" si="232"/>
        <v/>
      </c>
      <c r="AP4932" s="25" t="str">
        <f>IFERROR(VLOOKUP($R4932,Lista!$G$2:$H$15,2,FALSE),"")</f>
        <v/>
      </c>
      <c r="AQ4932" s="24" t="str">
        <f>IF(ISBLANK(G4932),"",IF(SUMPRODUCT((G$2:G4932=G4932)*1)&gt;1,0,1))</f>
        <v/>
      </c>
      <c r="AR4932" s="24" t="str">
        <f t="shared" si="233"/>
        <v/>
      </c>
    </row>
    <row r="4933" spans="2:44" x14ac:dyDescent="0.35">
      <c r="B4933" s="20"/>
      <c r="C4933" s="20"/>
      <c r="D4933" s="20"/>
      <c r="E4933" s="20"/>
      <c r="F4933" s="20"/>
      <c r="G4933" s="21"/>
      <c r="H4933" s="20"/>
      <c r="I4933" s="20"/>
      <c r="J4933" s="20"/>
      <c r="K4933" s="20"/>
      <c r="L4933" s="20"/>
      <c r="M4933" s="20"/>
      <c r="N4933" s="20"/>
      <c r="O4933" s="22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0"/>
      <c r="AA4933" s="20"/>
      <c r="AB4933" s="20"/>
      <c r="AC4933" s="20"/>
      <c r="AD4933" s="20"/>
      <c r="AE4933" s="20"/>
      <c r="AF4933" s="22"/>
      <c r="AG4933" s="20"/>
      <c r="AH4933" s="20"/>
      <c r="AI4933" s="20"/>
      <c r="AJ4933" s="20"/>
      <c r="AK4933" s="20"/>
      <c r="AL4933" s="20"/>
      <c r="AM4933" s="24" t="str">
        <f>IF($O4933="","",IF(DATEDIF($O4933,Lista!$V$2,"y")=122,"",DATEDIF($O4933,Lista!$V$2,"y")))</f>
        <v/>
      </c>
      <c r="AN4933" s="24" t="str">
        <f t="shared" si="231"/>
        <v/>
      </c>
      <c r="AO4933" s="24" t="str">
        <f t="shared" si="232"/>
        <v/>
      </c>
      <c r="AP4933" s="25" t="str">
        <f>IFERROR(VLOOKUP($R4933,Lista!$G$2:$H$15,2,FALSE),"")</f>
        <v/>
      </c>
      <c r="AQ4933" s="24" t="str">
        <f>IF(ISBLANK(G4933),"",IF(SUMPRODUCT((G$2:G4933=G4933)*1)&gt;1,0,1))</f>
        <v/>
      </c>
      <c r="AR4933" s="24" t="str">
        <f t="shared" si="233"/>
        <v/>
      </c>
    </row>
    <row r="4934" spans="2:44" x14ac:dyDescent="0.35">
      <c r="B4934" s="20"/>
      <c r="C4934" s="20"/>
      <c r="D4934" s="20"/>
      <c r="E4934" s="20"/>
      <c r="F4934" s="20"/>
      <c r="G4934" s="21"/>
      <c r="H4934" s="20"/>
      <c r="I4934" s="20"/>
      <c r="J4934" s="20"/>
      <c r="K4934" s="20"/>
      <c r="L4934" s="20"/>
      <c r="M4934" s="20"/>
      <c r="N4934" s="20"/>
      <c r="O4934" s="22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0"/>
      <c r="AA4934" s="20"/>
      <c r="AB4934" s="20"/>
      <c r="AC4934" s="20"/>
      <c r="AD4934" s="20"/>
      <c r="AE4934" s="20"/>
      <c r="AF4934" s="22"/>
      <c r="AG4934" s="20"/>
      <c r="AH4934" s="20"/>
      <c r="AI4934" s="20"/>
      <c r="AJ4934" s="20"/>
      <c r="AK4934" s="20"/>
      <c r="AL4934" s="20"/>
      <c r="AM4934" s="24" t="str">
        <f>IF($O4934="","",IF(DATEDIF($O4934,Lista!$V$2,"y")=122,"",DATEDIF($O4934,Lista!$V$2,"y")))</f>
        <v/>
      </c>
      <c r="AN4934" s="24" t="str">
        <f t="shared" si="231"/>
        <v/>
      </c>
      <c r="AO4934" s="24" t="str">
        <f t="shared" si="232"/>
        <v/>
      </c>
      <c r="AP4934" s="25" t="str">
        <f>IFERROR(VLOOKUP($R4934,Lista!$G$2:$H$15,2,FALSE),"")</f>
        <v/>
      </c>
      <c r="AQ4934" s="24" t="str">
        <f>IF(ISBLANK(G4934),"",IF(SUMPRODUCT((G$2:G4934=G4934)*1)&gt;1,0,1))</f>
        <v/>
      </c>
      <c r="AR4934" s="24" t="str">
        <f t="shared" si="233"/>
        <v/>
      </c>
    </row>
    <row r="4935" spans="2:44" x14ac:dyDescent="0.35">
      <c r="B4935" s="20"/>
      <c r="C4935" s="20"/>
      <c r="D4935" s="20"/>
      <c r="E4935" s="20"/>
      <c r="F4935" s="20"/>
      <c r="G4935" s="21"/>
      <c r="H4935" s="20"/>
      <c r="I4935" s="20"/>
      <c r="J4935" s="20"/>
      <c r="K4935" s="20"/>
      <c r="L4935" s="20"/>
      <c r="M4935" s="20"/>
      <c r="N4935" s="20"/>
      <c r="O4935" s="22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0"/>
      <c r="AA4935" s="20"/>
      <c r="AB4935" s="20"/>
      <c r="AC4935" s="20"/>
      <c r="AD4935" s="20"/>
      <c r="AE4935" s="20"/>
      <c r="AF4935" s="22"/>
      <c r="AG4935" s="20"/>
      <c r="AH4935" s="20"/>
      <c r="AI4935" s="20"/>
      <c r="AJ4935" s="20"/>
      <c r="AK4935" s="20"/>
      <c r="AL4935" s="20"/>
      <c r="AM4935" s="24" t="str">
        <f>IF($O4935="","",IF(DATEDIF($O4935,Lista!$V$2,"y")=122,"",DATEDIF($O4935,Lista!$V$2,"y")))</f>
        <v/>
      </c>
      <c r="AN4935" s="24" t="str">
        <f t="shared" si="231"/>
        <v/>
      </c>
      <c r="AO4935" s="24" t="str">
        <f t="shared" si="232"/>
        <v/>
      </c>
      <c r="AP4935" s="25" t="str">
        <f>IFERROR(VLOOKUP($R4935,Lista!$G$2:$H$15,2,FALSE),"")</f>
        <v/>
      </c>
      <c r="AQ4935" s="24" t="str">
        <f>IF(ISBLANK(G4935),"",IF(SUMPRODUCT((G$2:G4935=G4935)*1)&gt;1,0,1))</f>
        <v/>
      </c>
      <c r="AR4935" s="24" t="str">
        <f t="shared" si="233"/>
        <v/>
      </c>
    </row>
    <row r="4936" spans="2:44" x14ac:dyDescent="0.35">
      <c r="B4936" s="20"/>
      <c r="C4936" s="20"/>
      <c r="D4936" s="20"/>
      <c r="E4936" s="20"/>
      <c r="F4936" s="20"/>
      <c r="G4936" s="21"/>
      <c r="H4936" s="20"/>
      <c r="I4936" s="20"/>
      <c r="J4936" s="20"/>
      <c r="K4936" s="20"/>
      <c r="L4936" s="20"/>
      <c r="M4936" s="20"/>
      <c r="N4936" s="20"/>
      <c r="O4936" s="22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0"/>
      <c r="AA4936" s="20"/>
      <c r="AB4936" s="20"/>
      <c r="AC4936" s="20"/>
      <c r="AD4936" s="20"/>
      <c r="AE4936" s="20"/>
      <c r="AF4936" s="22"/>
      <c r="AG4936" s="20"/>
      <c r="AH4936" s="20"/>
      <c r="AI4936" s="20"/>
      <c r="AJ4936" s="20"/>
      <c r="AK4936" s="20"/>
      <c r="AL4936" s="20"/>
      <c r="AM4936" s="24" t="str">
        <f>IF($O4936="","",IF(DATEDIF($O4936,Lista!$V$2,"y")=122,"",DATEDIF($O4936,Lista!$V$2,"y")))</f>
        <v/>
      </c>
      <c r="AN4936" s="24" t="str">
        <f t="shared" si="231"/>
        <v/>
      </c>
      <c r="AO4936" s="24" t="str">
        <f t="shared" si="232"/>
        <v/>
      </c>
      <c r="AP4936" s="25" t="str">
        <f>IFERROR(VLOOKUP($R4936,Lista!$G$2:$H$15,2,FALSE),"")</f>
        <v/>
      </c>
      <c r="AQ4936" s="24" t="str">
        <f>IF(ISBLANK(G4936),"",IF(SUMPRODUCT((G$2:G4936=G4936)*1)&gt;1,0,1))</f>
        <v/>
      </c>
      <c r="AR4936" s="24" t="str">
        <f t="shared" si="233"/>
        <v/>
      </c>
    </row>
    <row r="4937" spans="2:44" x14ac:dyDescent="0.35">
      <c r="B4937" s="20"/>
      <c r="C4937" s="20"/>
      <c r="D4937" s="20"/>
      <c r="E4937" s="20"/>
      <c r="F4937" s="20"/>
      <c r="G4937" s="21"/>
      <c r="H4937" s="20"/>
      <c r="I4937" s="20"/>
      <c r="J4937" s="20"/>
      <c r="K4937" s="20"/>
      <c r="L4937" s="20"/>
      <c r="M4937" s="20"/>
      <c r="N4937" s="20"/>
      <c r="O4937" s="22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0"/>
      <c r="AA4937" s="20"/>
      <c r="AB4937" s="20"/>
      <c r="AC4937" s="20"/>
      <c r="AD4937" s="20"/>
      <c r="AE4937" s="20"/>
      <c r="AF4937" s="22"/>
      <c r="AG4937" s="20"/>
      <c r="AH4937" s="20"/>
      <c r="AI4937" s="20"/>
      <c r="AJ4937" s="20"/>
      <c r="AK4937" s="20"/>
      <c r="AL4937" s="20"/>
      <c r="AM4937" s="24" t="str">
        <f>IF($O4937="","",IF(DATEDIF($O4937,Lista!$V$2,"y")=122,"",DATEDIF($O4937,Lista!$V$2,"y")))</f>
        <v/>
      </c>
      <c r="AN4937" s="24" t="str">
        <f t="shared" si="231"/>
        <v/>
      </c>
      <c r="AO4937" s="24" t="str">
        <f t="shared" si="232"/>
        <v/>
      </c>
      <c r="AP4937" s="25" t="str">
        <f>IFERROR(VLOOKUP($R4937,Lista!$G$2:$H$15,2,FALSE),"")</f>
        <v/>
      </c>
      <c r="AQ4937" s="24" t="str">
        <f>IF(ISBLANK(G4937),"",IF(SUMPRODUCT((G$2:G4937=G4937)*1)&gt;1,0,1))</f>
        <v/>
      </c>
      <c r="AR4937" s="24" t="str">
        <f t="shared" si="233"/>
        <v/>
      </c>
    </row>
    <row r="4938" spans="2:44" x14ac:dyDescent="0.35">
      <c r="B4938" s="20"/>
      <c r="C4938" s="20"/>
      <c r="D4938" s="20"/>
      <c r="E4938" s="20"/>
      <c r="F4938" s="20"/>
      <c r="G4938" s="21"/>
      <c r="H4938" s="20"/>
      <c r="I4938" s="20"/>
      <c r="J4938" s="20"/>
      <c r="K4938" s="20"/>
      <c r="L4938" s="20"/>
      <c r="M4938" s="20"/>
      <c r="N4938" s="20"/>
      <c r="O4938" s="22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0"/>
      <c r="AA4938" s="20"/>
      <c r="AB4938" s="20"/>
      <c r="AC4938" s="20"/>
      <c r="AD4938" s="20"/>
      <c r="AE4938" s="20"/>
      <c r="AF4938" s="22"/>
      <c r="AG4938" s="20"/>
      <c r="AH4938" s="20"/>
      <c r="AI4938" s="20"/>
      <c r="AJ4938" s="20"/>
      <c r="AK4938" s="20"/>
      <c r="AL4938" s="20"/>
      <c r="AM4938" s="24" t="str">
        <f>IF($O4938="","",IF(DATEDIF($O4938,Lista!$V$2,"y")=122,"",DATEDIF($O4938,Lista!$V$2,"y")))</f>
        <v/>
      </c>
      <c r="AN4938" s="24" t="str">
        <f t="shared" si="231"/>
        <v/>
      </c>
      <c r="AO4938" s="24" t="str">
        <f t="shared" si="232"/>
        <v/>
      </c>
      <c r="AP4938" s="25" t="str">
        <f>IFERROR(VLOOKUP($R4938,Lista!$G$2:$H$15,2,FALSE),"")</f>
        <v/>
      </c>
      <c r="AQ4938" s="24" t="str">
        <f>IF(ISBLANK(G4938),"",IF(SUMPRODUCT((G$2:G4938=G4938)*1)&gt;1,0,1))</f>
        <v/>
      </c>
      <c r="AR4938" s="24" t="str">
        <f t="shared" si="233"/>
        <v/>
      </c>
    </row>
    <row r="4939" spans="2:44" x14ac:dyDescent="0.35">
      <c r="B4939" s="20"/>
      <c r="C4939" s="20"/>
      <c r="D4939" s="20"/>
      <c r="E4939" s="20"/>
      <c r="F4939" s="20"/>
      <c r="G4939" s="21"/>
      <c r="H4939" s="20"/>
      <c r="I4939" s="20"/>
      <c r="J4939" s="20"/>
      <c r="K4939" s="20"/>
      <c r="L4939" s="20"/>
      <c r="M4939" s="20"/>
      <c r="N4939" s="20"/>
      <c r="O4939" s="22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0"/>
      <c r="AA4939" s="20"/>
      <c r="AB4939" s="20"/>
      <c r="AC4939" s="20"/>
      <c r="AD4939" s="20"/>
      <c r="AE4939" s="20"/>
      <c r="AF4939" s="22"/>
      <c r="AG4939" s="20"/>
      <c r="AH4939" s="20"/>
      <c r="AI4939" s="20"/>
      <c r="AJ4939" s="20"/>
      <c r="AK4939" s="20"/>
      <c r="AL4939" s="20"/>
      <c r="AM4939" s="24" t="str">
        <f>IF($O4939="","",IF(DATEDIF($O4939,Lista!$V$2,"y")=122,"",DATEDIF($O4939,Lista!$V$2,"y")))</f>
        <v/>
      </c>
      <c r="AN4939" s="24" t="str">
        <f t="shared" si="231"/>
        <v/>
      </c>
      <c r="AO4939" s="24" t="str">
        <f t="shared" si="232"/>
        <v/>
      </c>
      <c r="AP4939" s="25" t="str">
        <f>IFERROR(VLOOKUP($R4939,Lista!$G$2:$H$15,2,FALSE),"")</f>
        <v/>
      </c>
      <c r="AQ4939" s="24" t="str">
        <f>IF(ISBLANK(G4939),"",IF(SUMPRODUCT((G$2:G4939=G4939)*1)&gt;1,0,1))</f>
        <v/>
      </c>
      <c r="AR4939" s="24" t="str">
        <f t="shared" si="233"/>
        <v/>
      </c>
    </row>
    <row r="4940" spans="2:44" x14ac:dyDescent="0.35">
      <c r="B4940" s="20"/>
      <c r="C4940" s="20"/>
      <c r="D4940" s="20"/>
      <c r="E4940" s="20"/>
      <c r="F4940" s="20"/>
      <c r="G4940" s="21"/>
      <c r="H4940" s="20"/>
      <c r="I4940" s="20"/>
      <c r="J4940" s="20"/>
      <c r="K4940" s="20"/>
      <c r="L4940" s="20"/>
      <c r="M4940" s="20"/>
      <c r="N4940" s="20"/>
      <c r="O4940" s="22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0"/>
      <c r="AA4940" s="20"/>
      <c r="AB4940" s="20"/>
      <c r="AC4940" s="20"/>
      <c r="AD4940" s="20"/>
      <c r="AE4940" s="20"/>
      <c r="AF4940" s="22"/>
      <c r="AG4940" s="20"/>
      <c r="AH4940" s="20"/>
      <c r="AI4940" s="20"/>
      <c r="AJ4940" s="20"/>
      <c r="AK4940" s="20"/>
      <c r="AL4940" s="20"/>
      <c r="AM4940" s="24" t="str">
        <f>IF($O4940="","",IF(DATEDIF($O4940,Lista!$V$2,"y")=122,"",DATEDIF($O4940,Lista!$V$2,"y")))</f>
        <v/>
      </c>
      <c r="AN4940" s="24" t="str">
        <f t="shared" si="231"/>
        <v/>
      </c>
      <c r="AO4940" s="24" t="str">
        <f t="shared" si="232"/>
        <v/>
      </c>
      <c r="AP4940" s="25" t="str">
        <f>IFERROR(VLOOKUP($R4940,Lista!$G$2:$H$15,2,FALSE),"")</f>
        <v/>
      </c>
      <c r="AQ4940" s="24" t="str">
        <f>IF(ISBLANK(G4940),"",IF(SUMPRODUCT((G$2:G4940=G4940)*1)&gt;1,0,1))</f>
        <v/>
      </c>
      <c r="AR4940" s="24" t="str">
        <f t="shared" si="233"/>
        <v/>
      </c>
    </row>
    <row r="4941" spans="2:44" x14ac:dyDescent="0.35">
      <c r="B4941" s="20"/>
      <c r="C4941" s="20"/>
      <c r="D4941" s="20"/>
      <c r="E4941" s="20"/>
      <c r="F4941" s="20"/>
      <c r="G4941" s="21"/>
      <c r="H4941" s="20"/>
      <c r="I4941" s="20"/>
      <c r="J4941" s="20"/>
      <c r="K4941" s="20"/>
      <c r="L4941" s="20"/>
      <c r="M4941" s="20"/>
      <c r="N4941" s="20"/>
      <c r="O4941" s="22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0"/>
      <c r="AA4941" s="20"/>
      <c r="AB4941" s="20"/>
      <c r="AC4941" s="20"/>
      <c r="AD4941" s="20"/>
      <c r="AE4941" s="20"/>
      <c r="AF4941" s="22"/>
      <c r="AG4941" s="20"/>
      <c r="AH4941" s="20"/>
      <c r="AI4941" s="20"/>
      <c r="AJ4941" s="20"/>
      <c r="AK4941" s="20"/>
      <c r="AL4941" s="20"/>
      <c r="AM4941" s="24" t="str">
        <f>IF($O4941="","",IF(DATEDIF($O4941,Lista!$V$2,"y")=122,"",DATEDIF($O4941,Lista!$V$2,"y")))</f>
        <v/>
      </c>
      <c r="AN4941" s="24" t="str">
        <f t="shared" si="231"/>
        <v/>
      </c>
      <c r="AO4941" s="24" t="str">
        <f t="shared" si="232"/>
        <v/>
      </c>
      <c r="AP4941" s="25" t="str">
        <f>IFERROR(VLOOKUP($R4941,Lista!$G$2:$H$15,2,FALSE),"")</f>
        <v/>
      </c>
      <c r="AQ4941" s="24" t="str">
        <f>IF(ISBLANK(G4941),"",IF(SUMPRODUCT((G$2:G4941=G4941)*1)&gt;1,0,1))</f>
        <v/>
      </c>
      <c r="AR4941" s="24" t="str">
        <f t="shared" si="233"/>
        <v/>
      </c>
    </row>
    <row r="4942" spans="2:44" x14ac:dyDescent="0.35">
      <c r="B4942" s="20"/>
      <c r="C4942" s="20"/>
      <c r="D4942" s="20"/>
      <c r="E4942" s="20"/>
      <c r="F4942" s="20"/>
      <c r="G4942" s="21"/>
      <c r="H4942" s="20"/>
      <c r="I4942" s="20"/>
      <c r="J4942" s="20"/>
      <c r="K4942" s="20"/>
      <c r="L4942" s="20"/>
      <c r="M4942" s="20"/>
      <c r="N4942" s="20"/>
      <c r="O4942" s="22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0"/>
      <c r="AA4942" s="20"/>
      <c r="AB4942" s="20"/>
      <c r="AC4942" s="20"/>
      <c r="AD4942" s="20"/>
      <c r="AE4942" s="20"/>
      <c r="AF4942" s="22"/>
      <c r="AG4942" s="20"/>
      <c r="AH4942" s="20"/>
      <c r="AI4942" s="20"/>
      <c r="AJ4942" s="20"/>
      <c r="AK4942" s="20"/>
      <c r="AL4942" s="20"/>
      <c r="AM4942" s="24" t="str">
        <f>IF($O4942="","",IF(DATEDIF($O4942,Lista!$V$2,"y")=122,"",DATEDIF($O4942,Lista!$V$2,"y")))</f>
        <v/>
      </c>
      <c r="AN4942" s="24" t="str">
        <f t="shared" si="231"/>
        <v/>
      </c>
      <c r="AO4942" s="24" t="str">
        <f t="shared" si="232"/>
        <v/>
      </c>
      <c r="AP4942" s="25" t="str">
        <f>IFERROR(VLOOKUP($R4942,Lista!$G$2:$H$15,2,FALSE),"")</f>
        <v/>
      </c>
      <c r="AQ4942" s="24" t="str">
        <f>IF(ISBLANK(G4942),"",IF(SUMPRODUCT((G$2:G4942=G4942)*1)&gt;1,0,1))</f>
        <v/>
      </c>
      <c r="AR4942" s="24" t="str">
        <f t="shared" si="233"/>
        <v/>
      </c>
    </row>
    <row r="4943" spans="2:44" x14ac:dyDescent="0.35">
      <c r="B4943" s="20"/>
      <c r="C4943" s="20"/>
      <c r="D4943" s="20"/>
      <c r="E4943" s="20"/>
      <c r="F4943" s="20"/>
      <c r="G4943" s="21"/>
      <c r="H4943" s="20"/>
      <c r="I4943" s="20"/>
      <c r="J4943" s="20"/>
      <c r="K4943" s="20"/>
      <c r="L4943" s="20"/>
      <c r="M4943" s="20"/>
      <c r="N4943" s="20"/>
      <c r="O4943" s="22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0"/>
      <c r="AA4943" s="20"/>
      <c r="AB4943" s="20"/>
      <c r="AC4943" s="20"/>
      <c r="AD4943" s="20"/>
      <c r="AE4943" s="20"/>
      <c r="AF4943" s="22"/>
      <c r="AG4943" s="20"/>
      <c r="AH4943" s="20"/>
      <c r="AI4943" s="20"/>
      <c r="AJ4943" s="20"/>
      <c r="AK4943" s="20"/>
      <c r="AL4943" s="20"/>
      <c r="AM4943" s="24" t="str">
        <f>IF($O4943="","",IF(DATEDIF($O4943,Lista!$V$2,"y")=122,"",DATEDIF($O4943,Lista!$V$2,"y")))</f>
        <v/>
      </c>
      <c r="AN4943" s="24" t="str">
        <f t="shared" si="231"/>
        <v/>
      </c>
      <c r="AO4943" s="24" t="str">
        <f t="shared" si="232"/>
        <v/>
      </c>
      <c r="AP4943" s="25" t="str">
        <f>IFERROR(VLOOKUP($R4943,Lista!$G$2:$H$15,2,FALSE),"")</f>
        <v/>
      </c>
      <c r="AQ4943" s="24" t="str">
        <f>IF(ISBLANK(G4943),"",IF(SUMPRODUCT((G$2:G4943=G4943)*1)&gt;1,0,1))</f>
        <v/>
      </c>
      <c r="AR4943" s="24" t="str">
        <f t="shared" si="233"/>
        <v/>
      </c>
    </row>
    <row r="4944" spans="2:44" x14ac:dyDescent="0.35">
      <c r="B4944" s="20"/>
      <c r="C4944" s="20"/>
      <c r="D4944" s="20"/>
      <c r="E4944" s="20"/>
      <c r="F4944" s="20"/>
      <c r="G4944" s="21"/>
      <c r="H4944" s="20"/>
      <c r="I4944" s="20"/>
      <c r="J4944" s="20"/>
      <c r="K4944" s="20"/>
      <c r="L4944" s="20"/>
      <c r="M4944" s="20"/>
      <c r="N4944" s="20"/>
      <c r="O4944" s="22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0"/>
      <c r="AA4944" s="20"/>
      <c r="AB4944" s="20"/>
      <c r="AC4944" s="20"/>
      <c r="AD4944" s="20"/>
      <c r="AE4944" s="20"/>
      <c r="AF4944" s="22"/>
      <c r="AG4944" s="20"/>
      <c r="AH4944" s="20"/>
      <c r="AI4944" s="20"/>
      <c r="AJ4944" s="20"/>
      <c r="AK4944" s="20"/>
      <c r="AL4944" s="20"/>
      <c r="AM4944" s="24" t="str">
        <f>IF($O4944="","",IF(DATEDIF($O4944,Lista!$V$2,"y")=122,"",DATEDIF($O4944,Lista!$V$2,"y")))</f>
        <v/>
      </c>
      <c r="AN4944" s="24" t="str">
        <f t="shared" si="231"/>
        <v/>
      </c>
      <c r="AO4944" s="24" t="str">
        <f t="shared" si="232"/>
        <v/>
      </c>
      <c r="AP4944" s="25" t="str">
        <f>IFERROR(VLOOKUP($R4944,Lista!$G$2:$H$15,2,FALSE),"")</f>
        <v/>
      </c>
      <c r="AQ4944" s="24" t="str">
        <f>IF(ISBLANK(G4944),"",IF(SUMPRODUCT((G$2:G4944=G4944)*1)&gt;1,0,1))</f>
        <v/>
      </c>
      <c r="AR4944" s="24" t="str">
        <f t="shared" si="233"/>
        <v/>
      </c>
    </row>
    <row r="4945" spans="2:44" x14ac:dyDescent="0.35">
      <c r="B4945" s="20"/>
      <c r="C4945" s="20"/>
      <c r="D4945" s="20"/>
      <c r="E4945" s="20"/>
      <c r="F4945" s="20"/>
      <c r="G4945" s="21"/>
      <c r="H4945" s="20"/>
      <c r="I4945" s="20"/>
      <c r="J4945" s="20"/>
      <c r="K4945" s="20"/>
      <c r="L4945" s="20"/>
      <c r="M4945" s="20"/>
      <c r="N4945" s="20"/>
      <c r="O4945" s="22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0"/>
      <c r="AA4945" s="20"/>
      <c r="AB4945" s="20"/>
      <c r="AC4945" s="20"/>
      <c r="AD4945" s="20"/>
      <c r="AE4945" s="20"/>
      <c r="AF4945" s="22"/>
      <c r="AG4945" s="20"/>
      <c r="AH4945" s="20"/>
      <c r="AI4945" s="20"/>
      <c r="AJ4945" s="20"/>
      <c r="AK4945" s="20"/>
      <c r="AL4945" s="20"/>
      <c r="AM4945" s="24" t="str">
        <f>IF($O4945="","",IF(DATEDIF($O4945,Lista!$V$2,"y")=122,"",DATEDIF($O4945,Lista!$V$2,"y")))</f>
        <v/>
      </c>
      <c r="AN4945" s="24" t="str">
        <f t="shared" si="231"/>
        <v/>
      </c>
      <c r="AO4945" s="24" t="str">
        <f t="shared" si="232"/>
        <v/>
      </c>
      <c r="AP4945" s="25" t="str">
        <f>IFERROR(VLOOKUP($R4945,Lista!$G$2:$H$15,2,FALSE),"")</f>
        <v/>
      </c>
      <c r="AQ4945" s="24" t="str">
        <f>IF(ISBLANK(G4945),"",IF(SUMPRODUCT((G$2:G4945=G4945)*1)&gt;1,0,1))</f>
        <v/>
      </c>
      <c r="AR4945" s="24" t="str">
        <f t="shared" si="233"/>
        <v/>
      </c>
    </row>
    <row r="4946" spans="2:44" x14ac:dyDescent="0.35">
      <c r="B4946" s="20"/>
      <c r="C4946" s="20"/>
      <c r="D4946" s="20"/>
      <c r="E4946" s="20"/>
      <c r="F4946" s="20"/>
      <c r="G4946" s="21"/>
      <c r="H4946" s="20"/>
      <c r="I4946" s="20"/>
      <c r="J4946" s="20"/>
      <c r="K4946" s="20"/>
      <c r="L4946" s="20"/>
      <c r="M4946" s="20"/>
      <c r="N4946" s="20"/>
      <c r="O4946" s="22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0"/>
      <c r="AA4946" s="20"/>
      <c r="AB4946" s="20"/>
      <c r="AC4946" s="20"/>
      <c r="AD4946" s="20"/>
      <c r="AE4946" s="20"/>
      <c r="AF4946" s="22"/>
      <c r="AG4946" s="20"/>
      <c r="AH4946" s="20"/>
      <c r="AI4946" s="20"/>
      <c r="AJ4946" s="20"/>
      <c r="AK4946" s="20"/>
      <c r="AL4946" s="20"/>
      <c r="AM4946" s="24" t="str">
        <f>IF($O4946="","",IF(DATEDIF($O4946,Lista!$V$2,"y")=122,"",DATEDIF($O4946,Lista!$V$2,"y")))</f>
        <v/>
      </c>
      <c r="AN4946" s="24" t="str">
        <f t="shared" si="231"/>
        <v/>
      </c>
      <c r="AO4946" s="24" t="str">
        <f t="shared" si="232"/>
        <v/>
      </c>
      <c r="AP4946" s="25" t="str">
        <f>IFERROR(VLOOKUP($R4946,Lista!$G$2:$H$15,2,FALSE),"")</f>
        <v/>
      </c>
      <c r="AQ4946" s="24" t="str">
        <f>IF(ISBLANK(G4946),"",IF(SUMPRODUCT((G$2:G4946=G4946)*1)&gt;1,0,1))</f>
        <v/>
      </c>
      <c r="AR4946" s="24" t="str">
        <f t="shared" si="233"/>
        <v/>
      </c>
    </row>
    <row r="4947" spans="2:44" x14ac:dyDescent="0.35">
      <c r="B4947" s="20"/>
      <c r="C4947" s="20"/>
      <c r="D4947" s="20"/>
      <c r="E4947" s="20"/>
      <c r="F4947" s="20"/>
      <c r="G4947" s="21"/>
      <c r="H4947" s="20"/>
      <c r="I4947" s="20"/>
      <c r="J4947" s="20"/>
      <c r="K4947" s="20"/>
      <c r="L4947" s="20"/>
      <c r="M4947" s="20"/>
      <c r="N4947" s="20"/>
      <c r="O4947" s="22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0"/>
      <c r="AA4947" s="20"/>
      <c r="AB4947" s="20"/>
      <c r="AC4947" s="20"/>
      <c r="AD4947" s="20"/>
      <c r="AE4947" s="20"/>
      <c r="AF4947" s="22"/>
      <c r="AG4947" s="20"/>
      <c r="AH4947" s="20"/>
      <c r="AI4947" s="20"/>
      <c r="AJ4947" s="20"/>
      <c r="AK4947" s="20"/>
      <c r="AL4947" s="20"/>
      <c r="AM4947" s="24" t="str">
        <f>IF($O4947="","",IF(DATEDIF($O4947,Lista!$V$2,"y")=122,"",DATEDIF($O4947,Lista!$V$2,"y")))</f>
        <v/>
      </c>
      <c r="AN4947" s="24" t="str">
        <f t="shared" si="231"/>
        <v/>
      </c>
      <c r="AO4947" s="24" t="str">
        <f t="shared" si="232"/>
        <v/>
      </c>
      <c r="AP4947" s="25" t="str">
        <f>IFERROR(VLOOKUP($R4947,Lista!$G$2:$H$15,2,FALSE),"")</f>
        <v/>
      </c>
      <c r="AQ4947" s="24" t="str">
        <f>IF(ISBLANK(G4947),"",IF(SUMPRODUCT((G$2:G4947=G4947)*1)&gt;1,0,1))</f>
        <v/>
      </c>
      <c r="AR4947" s="24" t="str">
        <f t="shared" si="233"/>
        <v/>
      </c>
    </row>
    <row r="4948" spans="2:44" x14ac:dyDescent="0.35">
      <c r="B4948" s="20"/>
      <c r="C4948" s="20"/>
      <c r="D4948" s="20"/>
      <c r="E4948" s="20"/>
      <c r="F4948" s="20"/>
      <c r="G4948" s="21"/>
      <c r="H4948" s="20"/>
      <c r="I4948" s="20"/>
      <c r="J4948" s="20"/>
      <c r="K4948" s="20"/>
      <c r="L4948" s="20"/>
      <c r="M4948" s="20"/>
      <c r="N4948" s="20"/>
      <c r="O4948" s="22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0"/>
      <c r="AA4948" s="20"/>
      <c r="AB4948" s="20"/>
      <c r="AC4948" s="20"/>
      <c r="AD4948" s="20"/>
      <c r="AE4948" s="20"/>
      <c r="AF4948" s="22"/>
      <c r="AG4948" s="20"/>
      <c r="AH4948" s="20"/>
      <c r="AI4948" s="20"/>
      <c r="AJ4948" s="20"/>
      <c r="AK4948" s="20"/>
      <c r="AL4948" s="20"/>
      <c r="AM4948" s="24" t="str">
        <f>IF($O4948="","",IF(DATEDIF($O4948,Lista!$V$2,"y")=122,"",DATEDIF($O4948,Lista!$V$2,"y")))</f>
        <v/>
      </c>
      <c r="AN4948" s="24" t="str">
        <f t="shared" si="231"/>
        <v/>
      </c>
      <c r="AO4948" s="24" t="str">
        <f t="shared" si="232"/>
        <v/>
      </c>
      <c r="AP4948" s="25" t="str">
        <f>IFERROR(VLOOKUP($R4948,Lista!$G$2:$H$15,2,FALSE),"")</f>
        <v/>
      </c>
      <c r="AQ4948" s="24" t="str">
        <f>IF(ISBLANK(G4948),"",IF(SUMPRODUCT((G$2:G4948=G4948)*1)&gt;1,0,1))</f>
        <v/>
      </c>
      <c r="AR4948" s="24" t="str">
        <f t="shared" si="233"/>
        <v/>
      </c>
    </row>
    <row r="4949" spans="2:44" x14ac:dyDescent="0.35">
      <c r="B4949" s="20"/>
      <c r="C4949" s="20"/>
      <c r="D4949" s="20"/>
      <c r="E4949" s="20"/>
      <c r="F4949" s="20"/>
      <c r="G4949" s="21"/>
      <c r="H4949" s="20"/>
      <c r="I4949" s="20"/>
      <c r="J4949" s="20"/>
      <c r="K4949" s="20"/>
      <c r="L4949" s="20"/>
      <c r="M4949" s="20"/>
      <c r="N4949" s="20"/>
      <c r="O4949" s="22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0"/>
      <c r="AA4949" s="20"/>
      <c r="AB4949" s="20"/>
      <c r="AC4949" s="20"/>
      <c r="AD4949" s="20"/>
      <c r="AE4949" s="20"/>
      <c r="AF4949" s="22"/>
      <c r="AG4949" s="20"/>
      <c r="AH4949" s="20"/>
      <c r="AI4949" s="20"/>
      <c r="AJ4949" s="20"/>
      <c r="AK4949" s="20"/>
      <c r="AL4949" s="20"/>
      <c r="AM4949" s="24" t="str">
        <f>IF($O4949="","",IF(DATEDIF($O4949,Lista!$V$2,"y")=122,"",DATEDIF($O4949,Lista!$V$2,"y")))</f>
        <v/>
      </c>
      <c r="AN4949" s="24" t="str">
        <f t="shared" si="231"/>
        <v/>
      </c>
      <c r="AO4949" s="24" t="str">
        <f t="shared" si="232"/>
        <v/>
      </c>
      <c r="AP4949" s="25" t="str">
        <f>IFERROR(VLOOKUP($R4949,Lista!$G$2:$H$15,2,FALSE),"")</f>
        <v/>
      </c>
      <c r="AQ4949" s="24" t="str">
        <f>IF(ISBLANK(G4949),"",IF(SUMPRODUCT((G$2:G4949=G4949)*1)&gt;1,0,1))</f>
        <v/>
      </c>
      <c r="AR4949" s="24" t="str">
        <f t="shared" si="233"/>
        <v/>
      </c>
    </row>
    <row r="4950" spans="2:44" x14ac:dyDescent="0.35">
      <c r="B4950" s="20"/>
      <c r="C4950" s="20"/>
      <c r="D4950" s="20"/>
      <c r="E4950" s="20"/>
      <c r="F4950" s="20"/>
      <c r="G4950" s="21"/>
      <c r="H4950" s="20"/>
      <c r="I4950" s="20"/>
      <c r="J4950" s="20"/>
      <c r="K4950" s="20"/>
      <c r="L4950" s="20"/>
      <c r="M4950" s="20"/>
      <c r="N4950" s="20"/>
      <c r="O4950" s="22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0"/>
      <c r="AA4950" s="20"/>
      <c r="AB4950" s="20"/>
      <c r="AC4950" s="20"/>
      <c r="AD4950" s="20"/>
      <c r="AE4950" s="20"/>
      <c r="AF4950" s="22"/>
      <c r="AG4950" s="20"/>
      <c r="AH4950" s="20"/>
      <c r="AI4950" s="20"/>
      <c r="AJ4950" s="20"/>
      <c r="AK4950" s="20"/>
      <c r="AL4950" s="20"/>
      <c r="AM4950" s="24" t="str">
        <f>IF($O4950="","",IF(DATEDIF($O4950,Lista!$V$2,"y")=122,"",DATEDIF($O4950,Lista!$V$2,"y")))</f>
        <v/>
      </c>
      <c r="AN4950" s="24" t="str">
        <f t="shared" si="231"/>
        <v/>
      </c>
      <c r="AO4950" s="24" t="str">
        <f t="shared" si="232"/>
        <v/>
      </c>
      <c r="AP4950" s="25" t="str">
        <f>IFERROR(VLOOKUP($R4950,Lista!$G$2:$H$15,2,FALSE),"")</f>
        <v/>
      </c>
      <c r="AQ4950" s="24" t="str">
        <f>IF(ISBLANK(G4950),"",IF(SUMPRODUCT((G$2:G4950=G4950)*1)&gt;1,0,1))</f>
        <v/>
      </c>
      <c r="AR4950" s="24" t="str">
        <f t="shared" si="233"/>
        <v/>
      </c>
    </row>
    <row r="4951" spans="2:44" x14ac:dyDescent="0.35">
      <c r="B4951" s="20"/>
      <c r="C4951" s="20"/>
      <c r="D4951" s="20"/>
      <c r="E4951" s="20"/>
      <c r="F4951" s="20"/>
      <c r="G4951" s="21"/>
      <c r="H4951" s="20"/>
      <c r="I4951" s="20"/>
      <c r="J4951" s="20"/>
      <c r="K4951" s="20"/>
      <c r="L4951" s="20"/>
      <c r="M4951" s="20"/>
      <c r="N4951" s="20"/>
      <c r="O4951" s="22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0"/>
      <c r="AA4951" s="20"/>
      <c r="AB4951" s="20"/>
      <c r="AC4951" s="20"/>
      <c r="AD4951" s="20"/>
      <c r="AE4951" s="20"/>
      <c r="AF4951" s="22"/>
      <c r="AG4951" s="20"/>
      <c r="AH4951" s="20"/>
      <c r="AI4951" s="20"/>
      <c r="AJ4951" s="20"/>
      <c r="AK4951" s="20"/>
      <c r="AL4951" s="20"/>
      <c r="AM4951" s="24" t="str">
        <f>IF($O4951="","",IF(DATEDIF($O4951,Lista!$V$2,"y")=122,"",DATEDIF($O4951,Lista!$V$2,"y")))</f>
        <v/>
      </c>
      <c r="AN4951" s="24" t="str">
        <f t="shared" si="231"/>
        <v/>
      </c>
      <c r="AO4951" s="24" t="str">
        <f t="shared" si="232"/>
        <v/>
      </c>
      <c r="AP4951" s="25" t="str">
        <f>IFERROR(VLOOKUP($R4951,Lista!$G$2:$H$15,2,FALSE),"")</f>
        <v/>
      </c>
      <c r="AQ4951" s="24" t="str">
        <f>IF(ISBLANK(G4951),"",IF(SUMPRODUCT((G$2:G4951=G4951)*1)&gt;1,0,1))</f>
        <v/>
      </c>
      <c r="AR4951" s="24" t="str">
        <f t="shared" si="233"/>
        <v/>
      </c>
    </row>
    <row r="4952" spans="2:44" x14ac:dyDescent="0.35">
      <c r="B4952" s="20"/>
      <c r="C4952" s="20"/>
      <c r="D4952" s="20"/>
      <c r="E4952" s="20"/>
      <c r="F4952" s="20"/>
      <c r="G4952" s="21"/>
      <c r="H4952" s="20"/>
      <c r="I4952" s="20"/>
      <c r="J4952" s="20"/>
      <c r="K4952" s="20"/>
      <c r="L4952" s="20"/>
      <c r="M4952" s="20"/>
      <c r="N4952" s="20"/>
      <c r="O4952" s="22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0"/>
      <c r="AA4952" s="20"/>
      <c r="AB4952" s="20"/>
      <c r="AC4952" s="20"/>
      <c r="AD4952" s="20"/>
      <c r="AE4952" s="20"/>
      <c r="AF4952" s="22"/>
      <c r="AG4952" s="20"/>
      <c r="AH4952" s="20"/>
      <c r="AI4952" s="20"/>
      <c r="AJ4952" s="20"/>
      <c r="AK4952" s="20"/>
      <c r="AL4952" s="20"/>
      <c r="AM4952" s="24" t="str">
        <f>IF($O4952="","",IF(DATEDIF($O4952,Lista!$V$2,"y")=122,"",DATEDIF($O4952,Lista!$V$2,"y")))</f>
        <v/>
      </c>
      <c r="AN4952" s="24" t="str">
        <f t="shared" si="231"/>
        <v/>
      </c>
      <c r="AO4952" s="24" t="str">
        <f t="shared" si="232"/>
        <v/>
      </c>
      <c r="AP4952" s="25" t="str">
        <f>IFERROR(VLOOKUP($R4952,Lista!$G$2:$H$15,2,FALSE),"")</f>
        <v/>
      </c>
      <c r="AQ4952" s="24" t="str">
        <f>IF(ISBLANK(G4952),"",IF(SUMPRODUCT((G$2:G4952=G4952)*1)&gt;1,0,1))</f>
        <v/>
      </c>
      <c r="AR4952" s="24" t="str">
        <f t="shared" si="233"/>
        <v/>
      </c>
    </row>
    <row r="4953" spans="2:44" x14ac:dyDescent="0.35">
      <c r="B4953" s="20"/>
      <c r="C4953" s="20"/>
      <c r="D4953" s="20"/>
      <c r="E4953" s="20"/>
      <c r="F4953" s="20"/>
      <c r="G4953" s="21"/>
      <c r="H4953" s="20"/>
      <c r="I4953" s="20"/>
      <c r="J4953" s="20"/>
      <c r="K4953" s="20"/>
      <c r="L4953" s="20"/>
      <c r="M4953" s="20"/>
      <c r="N4953" s="20"/>
      <c r="O4953" s="22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0"/>
      <c r="AA4953" s="20"/>
      <c r="AB4953" s="20"/>
      <c r="AC4953" s="20"/>
      <c r="AD4953" s="20"/>
      <c r="AE4953" s="20"/>
      <c r="AF4953" s="22"/>
      <c r="AG4953" s="20"/>
      <c r="AH4953" s="20"/>
      <c r="AI4953" s="20"/>
      <c r="AJ4953" s="20"/>
      <c r="AK4953" s="20"/>
      <c r="AL4953" s="20"/>
      <c r="AM4953" s="24" t="str">
        <f>IF($O4953="","",IF(DATEDIF($O4953,Lista!$V$2,"y")=122,"",DATEDIF($O4953,Lista!$V$2,"y")))</f>
        <v/>
      </c>
      <c r="AN4953" s="24" t="str">
        <f t="shared" si="231"/>
        <v/>
      </c>
      <c r="AO4953" s="24" t="str">
        <f t="shared" si="232"/>
        <v/>
      </c>
      <c r="AP4953" s="25" t="str">
        <f>IFERROR(VLOOKUP($R4953,Lista!$G$2:$H$15,2,FALSE),"")</f>
        <v/>
      </c>
      <c r="AQ4953" s="24" t="str">
        <f>IF(ISBLANK(G4953),"",IF(SUMPRODUCT((G$2:G4953=G4953)*1)&gt;1,0,1))</f>
        <v/>
      </c>
      <c r="AR4953" s="24" t="str">
        <f t="shared" si="233"/>
        <v/>
      </c>
    </row>
    <row r="4954" spans="2:44" x14ac:dyDescent="0.35">
      <c r="B4954" s="20"/>
      <c r="C4954" s="20"/>
      <c r="D4954" s="20"/>
      <c r="E4954" s="20"/>
      <c r="F4954" s="20"/>
      <c r="G4954" s="21"/>
      <c r="H4954" s="20"/>
      <c r="I4954" s="20"/>
      <c r="J4954" s="20"/>
      <c r="K4954" s="20"/>
      <c r="L4954" s="20"/>
      <c r="M4954" s="20"/>
      <c r="N4954" s="20"/>
      <c r="O4954" s="22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0"/>
      <c r="AA4954" s="20"/>
      <c r="AB4954" s="20"/>
      <c r="AC4954" s="20"/>
      <c r="AD4954" s="20"/>
      <c r="AE4954" s="20"/>
      <c r="AF4954" s="22"/>
      <c r="AG4954" s="20"/>
      <c r="AH4954" s="20"/>
      <c r="AI4954" s="20"/>
      <c r="AJ4954" s="20"/>
      <c r="AK4954" s="20"/>
      <c r="AL4954" s="20"/>
      <c r="AM4954" s="24" t="str">
        <f>IF($O4954="","",IF(DATEDIF($O4954,Lista!$V$2,"y")=122,"",DATEDIF($O4954,Lista!$V$2,"y")))</f>
        <v/>
      </c>
      <c r="AN4954" s="24" t="str">
        <f t="shared" si="231"/>
        <v/>
      </c>
      <c r="AO4954" s="24" t="str">
        <f t="shared" si="232"/>
        <v/>
      </c>
      <c r="AP4954" s="25" t="str">
        <f>IFERROR(VLOOKUP($R4954,Lista!$G$2:$H$15,2,FALSE),"")</f>
        <v/>
      </c>
      <c r="AQ4954" s="24" t="str">
        <f>IF(ISBLANK(G4954),"",IF(SUMPRODUCT((G$2:G4954=G4954)*1)&gt;1,0,1))</f>
        <v/>
      </c>
      <c r="AR4954" s="24" t="str">
        <f t="shared" si="233"/>
        <v/>
      </c>
    </row>
    <row r="4955" spans="2:44" x14ac:dyDescent="0.35">
      <c r="B4955" s="20"/>
      <c r="C4955" s="20"/>
      <c r="D4955" s="20"/>
      <c r="E4955" s="20"/>
      <c r="F4955" s="20"/>
      <c r="G4955" s="21"/>
      <c r="H4955" s="20"/>
      <c r="I4955" s="20"/>
      <c r="J4955" s="20"/>
      <c r="K4955" s="20"/>
      <c r="L4955" s="20"/>
      <c r="M4955" s="20"/>
      <c r="N4955" s="20"/>
      <c r="O4955" s="22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0"/>
      <c r="AA4955" s="20"/>
      <c r="AB4955" s="20"/>
      <c r="AC4955" s="20"/>
      <c r="AD4955" s="20"/>
      <c r="AE4955" s="20"/>
      <c r="AF4955" s="22"/>
      <c r="AG4955" s="20"/>
      <c r="AH4955" s="20"/>
      <c r="AI4955" s="20"/>
      <c r="AJ4955" s="20"/>
      <c r="AK4955" s="20"/>
      <c r="AL4955" s="20"/>
      <c r="AM4955" s="24" t="str">
        <f>IF($O4955="","",IF(DATEDIF($O4955,Lista!$V$2,"y")=122,"",DATEDIF($O4955,Lista!$V$2,"y")))</f>
        <v/>
      </c>
      <c r="AN4955" s="24" t="str">
        <f t="shared" si="231"/>
        <v/>
      </c>
      <c r="AO4955" s="24" t="str">
        <f t="shared" si="232"/>
        <v/>
      </c>
      <c r="AP4955" s="25" t="str">
        <f>IFERROR(VLOOKUP($R4955,Lista!$G$2:$H$15,2,FALSE),"")</f>
        <v/>
      </c>
      <c r="AQ4955" s="24" t="str">
        <f>IF(ISBLANK(G4955),"",IF(SUMPRODUCT((G$2:G4955=G4955)*1)&gt;1,0,1))</f>
        <v/>
      </c>
      <c r="AR4955" s="24" t="str">
        <f t="shared" si="233"/>
        <v/>
      </c>
    </row>
    <row r="4956" spans="2:44" x14ac:dyDescent="0.35">
      <c r="B4956" s="20"/>
      <c r="C4956" s="20"/>
      <c r="D4956" s="20"/>
      <c r="E4956" s="20"/>
      <c r="F4956" s="20"/>
      <c r="G4956" s="21"/>
      <c r="H4956" s="20"/>
      <c r="I4956" s="20"/>
      <c r="J4956" s="20"/>
      <c r="K4956" s="20"/>
      <c r="L4956" s="20"/>
      <c r="M4956" s="20"/>
      <c r="N4956" s="20"/>
      <c r="O4956" s="22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0"/>
      <c r="AA4956" s="20"/>
      <c r="AB4956" s="20"/>
      <c r="AC4956" s="20"/>
      <c r="AD4956" s="20"/>
      <c r="AE4956" s="20"/>
      <c r="AF4956" s="22"/>
      <c r="AG4956" s="20"/>
      <c r="AH4956" s="20"/>
      <c r="AI4956" s="20"/>
      <c r="AJ4956" s="20"/>
      <c r="AK4956" s="20"/>
      <c r="AL4956" s="20"/>
      <c r="AM4956" s="24" t="str">
        <f>IF($O4956="","",IF(DATEDIF($O4956,Lista!$V$2,"y")=122,"",DATEDIF($O4956,Lista!$V$2,"y")))</f>
        <v/>
      </c>
      <c r="AN4956" s="24" t="str">
        <f t="shared" si="231"/>
        <v/>
      </c>
      <c r="AO4956" s="24" t="str">
        <f t="shared" si="232"/>
        <v/>
      </c>
      <c r="AP4956" s="25" t="str">
        <f>IFERROR(VLOOKUP($R4956,Lista!$G$2:$H$15,2,FALSE),"")</f>
        <v/>
      </c>
      <c r="AQ4956" s="24" t="str">
        <f>IF(ISBLANK(G4956),"",IF(SUMPRODUCT((G$2:G4956=G4956)*1)&gt;1,0,1))</f>
        <v/>
      </c>
      <c r="AR4956" s="24" t="str">
        <f t="shared" si="233"/>
        <v/>
      </c>
    </row>
    <row r="4957" spans="2:44" x14ac:dyDescent="0.35">
      <c r="B4957" s="20"/>
      <c r="C4957" s="20"/>
      <c r="D4957" s="20"/>
      <c r="E4957" s="20"/>
      <c r="F4957" s="20"/>
      <c r="G4957" s="21"/>
      <c r="H4957" s="20"/>
      <c r="I4957" s="20"/>
      <c r="J4957" s="20"/>
      <c r="K4957" s="20"/>
      <c r="L4957" s="20"/>
      <c r="M4957" s="20"/>
      <c r="N4957" s="20"/>
      <c r="O4957" s="22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0"/>
      <c r="AA4957" s="20"/>
      <c r="AB4957" s="20"/>
      <c r="AC4957" s="20"/>
      <c r="AD4957" s="20"/>
      <c r="AE4957" s="20"/>
      <c r="AF4957" s="22"/>
      <c r="AG4957" s="20"/>
      <c r="AH4957" s="20"/>
      <c r="AI4957" s="20"/>
      <c r="AJ4957" s="20"/>
      <c r="AK4957" s="20"/>
      <c r="AL4957" s="20"/>
      <c r="AM4957" s="24" t="str">
        <f>IF($O4957="","",IF(DATEDIF($O4957,Lista!$V$2,"y")=122,"",DATEDIF($O4957,Lista!$V$2,"y")))</f>
        <v/>
      </c>
      <c r="AN4957" s="24" t="str">
        <f t="shared" si="231"/>
        <v/>
      </c>
      <c r="AO4957" s="24" t="str">
        <f t="shared" si="232"/>
        <v/>
      </c>
      <c r="AP4957" s="25" t="str">
        <f>IFERROR(VLOOKUP($R4957,Lista!$G$2:$H$15,2,FALSE),"")</f>
        <v/>
      </c>
      <c r="AQ4957" s="24" t="str">
        <f>IF(ISBLANK(G4957),"",IF(SUMPRODUCT((G$2:G4957=G4957)*1)&gt;1,0,1))</f>
        <v/>
      </c>
      <c r="AR4957" s="24" t="str">
        <f t="shared" si="233"/>
        <v/>
      </c>
    </row>
    <row r="4958" spans="2:44" x14ac:dyDescent="0.35">
      <c r="B4958" s="20"/>
      <c r="C4958" s="20"/>
      <c r="D4958" s="20"/>
      <c r="E4958" s="20"/>
      <c r="F4958" s="20"/>
      <c r="G4958" s="21"/>
      <c r="H4958" s="20"/>
      <c r="I4958" s="20"/>
      <c r="J4958" s="20"/>
      <c r="K4958" s="20"/>
      <c r="L4958" s="20"/>
      <c r="M4958" s="20"/>
      <c r="N4958" s="20"/>
      <c r="O4958" s="22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0"/>
      <c r="AA4958" s="20"/>
      <c r="AB4958" s="20"/>
      <c r="AC4958" s="20"/>
      <c r="AD4958" s="20"/>
      <c r="AE4958" s="20"/>
      <c r="AF4958" s="22"/>
      <c r="AG4958" s="20"/>
      <c r="AH4958" s="20"/>
      <c r="AI4958" s="20"/>
      <c r="AJ4958" s="20"/>
      <c r="AK4958" s="20"/>
      <c r="AL4958" s="20"/>
      <c r="AM4958" s="24" t="str">
        <f>IF($O4958="","",IF(DATEDIF($O4958,Lista!$V$2,"y")=122,"",DATEDIF($O4958,Lista!$V$2,"y")))</f>
        <v/>
      </c>
      <c r="AN4958" s="24" t="str">
        <f t="shared" si="231"/>
        <v/>
      </c>
      <c r="AO4958" s="24" t="str">
        <f t="shared" si="232"/>
        <v/>
      </c>
      <c r="AP4958" s="25" t="str">
        <f>IFERROR(VLOOKUP($R4958,Lista!$G$2:$H$15,2,FALSE),"")</f>
        <v/>
      </c>
      <c r="AQ4958" s="24" t="str">
        <f>IF(ISBLANK(G4958),"",IF(SUMPRODUCT((G$2:G4958=G4958)*1)&gt;1,0,1))</f>
        <v/>
      </c>
      <c r="AR4958" s="24" t="str">
        <f t="shared" si="233"/>
        <v/>
      </c>
    </row>
    <row r="4959" spans="2:44" x14ac:dyDescent="0.35">
      <c r="B4959" s="20"/>
      <c r="C4959" s="20"/>
      <c r="D4959" s="20"/>
      <c r="E4959" s="20"/>
      <c r="F4959" s="20"/>
      <c r="G4959" s="21"/>
      <c r="H4959" s="20"/>
      <c r="I4959" s="20"/>
      <c r="J4959" s="20"/>
      <c r="K4959" s="20"/>
      <c r="L4959" s="20"/>
      <c r="M4959" s="20"/>
      <c r="N4959" s="20"/>
      <c r="O4959" s="22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0"/>
      <c r="AA4959" s="20"/>
      <c r="AB4959" s="20"/>
      <c r="AC4959" s="20"/>
      <c r="AD4959" s="20"/>
      <c r="AE4959" s="20"/>
      <c r="AF4959" s="22"/>
      <c r="AG4959" s="20"/>
      <c r="AH4959" s="20"/>
      <c r="AI4959" s="20"/>
      <c r="AJ4959" s="20"/>
      <c r="AK4959" s="20"/>
      <c r="AL4959" s="20"/>
      <c r="AM4959" s="24" t="str">
        <f>IF($O4959="","",IF(DATEDIF($O4959,Lista!$V$2,"y")=122,"",DATEDIF($O4959,Lista!$V$2,"y")))</f>
        <v/>
      </c>
      <c r="AN4959" s="24" t="str">
        <f t="shared" si="231"/>
        <v/>
      </c>
      <c r="AO4959" s="24" t="str">
        <f t="shared" si="232"/>
        <v/>
      </c>
      <c r="AP4959" s="25" t="str">
        <f>IFERROR(VLOOKUP($R4959,Lista!$G$2:$H$15,2,FALSE),"")</f>
        <v/>
      </c>
      <c r="AQ4959" s="24" t="str">
        <f>IF(ISBLANK(G4959),"",IF(SUMPRODUCT((G$2:G4959=G4959)*1)&gt;1,0,1))</f>
        <v/>
      </c>
      <c r="AR4959" s="24" t="str">
        <f t="shared" si="233"/>
        <v/>
      </c>
    </row>
    <row r="4960" spans="2:44" x14ac:dyDescent="0.35">
      <c r="B4960" s="20"/>
      <c r="C4960" s="20"/>
      <c r="D4960" s="20"/>
      <c r="E4960" s="20"/>
      <c r="F4960" s="20"/>
      <c r="G4960" s="21"/>
      <c r="H4960" s="20"/>
      <c r="I4960" s="20"/>
      <c r="J4960" s="20"/>
      <c r="K4960" s="20"/>
      <c r="L4960" s="20"/>
      <c r="M4960" s="20"/>
      <c r="N4960" s="20"/>
      <c r="O4960" s="22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0"/>
      <c r="AA4960" s="20"/>
      <c r="AB4960" s="20"/>
      <c r="AC4960" s="20"/>
      <c r="AD4960" s="20"/>
      <c r="AE4960" s="20"/>
      <c r="AF4960" s="22"/>
      <c r="AG4960" s="20"/>
      <c r="AH4960" s="20"/>
      <c r="AI4960" s="20"/>
      <c r="AJ4960" s="20"/>
      <c r="AK4960" s="20"/>
      <c r="AL4960" s="20"/>
      <c r="AM4960" s="24" t="str">
        <f>IF($O4960="","",IF(DATEDIF($O4960,Lista!$V$2,"y")=122,"",DATEDIF($O4960,Lista!$V$2,"y")))</f>
        <v/>
      </c>
      <c r="AN4960" s="24" t="str">
        <f t="shared" si="231"/>
        <v/>
      </c>
      <c r="AO4960" s="24" t="str">
        <f t="shared" si="232"/>
        <v/>
      </c>
      <c r="AP4960" s="25" t="str">
        <f>IFERROR(VLOOKUP($R4960,Lista!$G$2:$H$15,2,FALSE),"")</f>
        <v/>
      </c>
      <c r="AQ4960" s="24" t="str">
        <f>IF(ISBLANK(G4960),"",IF(SUMPRODUCT((G$2:G4960=G4960)*1)&gt;1,0,1))</f>
        <v/>
      </c>
      <c r="AR4960" s="24" t="str">
        <f t="shared" si="233"/>
        <v/>
      </c>
    </row>
    <row r="4961" spans="2:44" x14ac:dyDescent="0.35">
      <c r="B4961" s="20"/>
      <c r="C4961" s="20"/>
      <c r="D4961" s="20"/>
      <c r="E4961" s="20"/>
      <c r="F4961" s="20"/>
      <c r="G4961" s="21"/>
      <c r="H4961" s="20"/>
      <c r="I4961" s="20"/>
      <c r="J4961" s="20"/>
      <c r="K4961" s="20"/>
      <c r="L4961" s="20"/>
      <c r="M4961" s="20"/>
      <c r="N4961" s="20"/>
      <c r="O4961" s="22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0"/>
      <c r="AA4961" s="20"/>
      <c r="AB4961" s="20"/>
      <c r="AC4961" s="20"/>
      <c r="AD4961" s="20"/>
      <c r="AE4961" s="20"/>
      <c r="AF4961" s="22"/>
      <c r="AG4961" s="20"/>
      <c r="AH4961" s="20"/>
      <c r="AI4961" s="20"/>
      <c r="AJ4961" s="20"/>
      <c r="AK4961" s="20"/>
      <c r="AL4961" s="20"/>
      <c r="AM4961" s="24" t="str">
        <f>IF($O4961="","",IF(DATEDIF($O4961,Lista!$V$2,"y")=122,"",DATEDIF($O4961,Lista!$V$2,"y")))</f>
        <v/>
      </c>
      <c r="AN4961" s="24" t="str">
        <f t="shared" si="231"/>
        <v/>
      </c>
      <c r="AO4961" s="24" t="str">
        <f t="shared" si="232"/>
        <v/>
      </c>
      <c r="AP4961" s="25" t="str">
        <f>IFERROR(VLOOKUP($R4961,Lista!$G$2:$H$15,2,FALSE),"")</f>
        <v/>
      </c>
      <c r="AQ4961" s="24" t="str">
        <f>IF(ISBLANK(G4961),"",IF(SUMPRODUCT((G$2:G4961=G4961)*1)&gt;1,0,1))</f>
        <v/>
      </c>
      <c r="AR4961" s="24" t="str">
        <f t="shared" si="233"/>
        <v/>
      </c>
    </row>
    <row r="4962" spans="2:44" x14ac:dyDescent="0.35">
      <c r="B4962" s="20"/>
      <c r="C4962" s="20"/>
      <c r="D4962" s="20"/>
      <c r="E4962" s="20"/>
      <c r="F4962" s="20"/>
      <c r="G4962" s="21"/>
      <c r="H4962" s="20"/>
      <c r="I4962" s="20"/>
      <c r="J4962" s="20"/>
      <c r="K4962" s="20"/>
      <c r="L4962" s="20"/>
      <c r="M4962" s="20"/>
      <c r="N4962" s="20"/>
      <c r="O4962" s="22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0"/>
      <c r="AA4962" s="20"/>
      <c r="AB4962" s="20"/>
      <c r="AC4962" s="20"/>
      <c r="AD4962" s="20"/>
      <c r="AE4962" s="20"/>
      <c r="AF4962" s="22"/>
      <c r="AG4962" s="20"/>
      <c r="AH4962" s="20"/>
      <c r="AI4962" s="20"/>
      <c r="AJ4962" s="20"/>
      <c r="AK4962" s="20"/>
      <c r="AL4962" s="20"/>
      <c r="AM4962" s="24" t="str">
        <f>IF($O4962="","",IF(DATEDIF($O4962,Lista!$V$2,"y")=122,"",DATEDIF($O4962,Lista!$V$2,"y")))</f>
        <v/>
      </c>
      <c r="AN4962" s="24" t="str">
        <f t="shared" si="231"/>
        <v/>
      </c>
      <c r="AO4962" s="24" t="str">
        <f t="shared" si="232"/>
        <v/>
      </c>
      <c r="AP4962" s="25" t="str">
        <f>IFERROR(VLOOKUP($R4962,Lista!$G$2:$H$15,2,FALSE),"")</f>
        <v/>
      </c>
      <c r="AQ4962" s="24" t="str">
        <f>IF(ISBLANK(G4962),"",IF(SUMPRODUCT((G$2:G4962=G4962)*1)&gt;1,0,1))</f>
        <v/>
      </c>
      <c r="AR4962" s="24" t="str">
        <f t="shared" si="233"/>
        <v/>
      </c>
    </row>
    <row r="4963" spans="2:44" x14ac:dyDescent="0.35">
      <c r="B4963" s="20"/>
      <c r="C4963" s="20"/>
      <c r="D4963" s="20"/>
      <c r="E4963" s="20"/>
      <c r="F4963" s="20"/>
      <c r="G4963" s="21"/>
      <c r="H4963" s="20"/>
      <c r="I4963" s="20"/>
      <c r="J4963" s="20"/>
      <c r="K4963" s="20"/>
      <c r="L4963" s="20"/>
      <c r="M4963" s="20"/>
      <c r="N4963" s="20"/>
      <c r="O4963" s="22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0"/>
      <c r="AA4963" s="20"/>
      <c r="AB4963" s="20"/>
      <c r="AC4963" s="20"/>
      <c r="AD4963" s="20"/>
      <c r="AE4963" s="20"/>
      <c r="AF4963" s="22"/>
      <c r="AG4963" s="20"/>
      <c r="AH4963" s="20"/>
      <c r="AI4963" s="20"/>
      <c r="AJ4963" s="20"/>
      <c r="AK4963" s="20"/>
      <c r="AL4963" s="20"/>
      <c r="AM4963" s="24" t="str">
        <f>IF($O4963="","",IF(DATEDIF($O4963,Lista!$V$2,"y")=122,"",DATEDIF($O4963,Lista!$V$2,"y")))</f>
        <v/>
      </c>
      <c r="AN4963" s="24" t="str">
        <f t="shared" si="231"/>
        <v/>
      </c>
      <c r="AO4963" s="24" t="str">
        <f t="shared" si="232"/>
        <v/>
      </c>
      <c r="AP4963" s="25" t="str">
        <f>IFERROR(VLOOKUP($R4963,Lista!$G$2:$H$15,2,FALSE),"")</f>
        <v/>
      </c>
      <c r="AQ4963" s="24" t="str">
        <f>IF(ISBLANK(G4963),"",IF(SUMPRODUCT((G$2:G4963=G4963)*1)&gt;1,0,1))</f>
        <v/>
      </c>
      <c r="AR4963" s="24" t="str">
        <f t="shared" si="233"/>
        <v/>
      </c>
    </row>
    <row r="4964" spans="2:44" x14ac:dyDescent="0.35">
      <c r="B4964" s="20"/>
      <c r="C4964" s="20"/>
      <c r="D4964" s="20"/>
      <c r="E4964" s="20"/>
      <c r="F4964" s="20"/>
      <c r="G4964" s="21"/>
      <c r="H4964" s="20"/>
      <c r="I4964" s="20"/>
      <c r="J4964" s="20"/>
      <c r="K4964" s="20"/>
      <c r="L4964" s="20"/>
      <c r="M4964" s="20"/>
      <c r="N4964" s="20"/>
      <c r="O4964" s="22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0"/>
      <c r="AA4964" s="20"/>
      <c r="AB4964" s="20"/>
      <c r="AC4964" s="20"/>
      <c r="AD4964" s="20"/>
      <c r="AE4964" s="20"/>
      <c r="AF4964" s="22"/>
      <c r="AG4964" s="20"/>
      <c r="AH4964" s="20"/>
      <c r="AI4964" s="20"/>
      <c r="AJ4964" s="20"/>
      <c r="AK4964" s="20"/>
      <c r="AL4964" s="20"/>
      <c r="AM4964" s="24" t="str">
        <f>IF($O4964="","",IF(DATEDIF($O4964,Lista!$V$2,"y")=122,"",DATEDIF($O4964,Lista!$V$2,"y")))</f>
        <v/>
      </c>
      <c r="AN4964" s="24" t="str">
        <f t="shared" si="231"/>
        <v/>
      </c>
      <c r="AO4964" s="24" t="str">
        <f t="shared" si="232"/>
        <v/>
      </c>
      <c r="AP4964" s="25" t="str">
        <f>IFERROR(VLOOKUP($R4964,Lista!$G$2:$H$15,2,FALSE),"")</f>
        <v/>
      </c>
      <c r="AQ4964" s="24" t="str">
        <f>IF(ISBLANK(G4964),"",IF(SUMPRODUCT((G$2:G4964=G4964)*1)&gt;1,0,1))</f>
        <v/>
      </c>
      <c r="AR4964" s="24" t="str">
        <f t="shared" si="233"/>
        <v/>
      </c>
    </row>
    <row r="4965" spans="2:44" x14ac:dyDescent="0.35">
      <c r="B4965" s="20"/>
      <c r="C4965" s="20"/>
      <c r="D4965" s="20"/>
      <c r="E4965" s="20"/>
      <c r="F4965" s="20"/>
      <c r="G4965" s="21"/>
      <c r="H4965" s="20"/>
      <c r="I4965" s="20"/>
      <c r="J4965" s="20"/>
      <c r="K4965" s="20"/>
      <c r="L4965" s="20"/>
      <c r="M4965" s="20"/>
      <c r="N4965" s="20"/>
      <c r="O4965" s="22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0"/>
      <c r="AA4965" s="20"/>
      <c r="AB4965" s="20"/>
      <c r="AC4965" s="20"/>
      <c r="AD4965" s="20"/>
      <c r="AE4965" s="20"/>
      <c r="AF4965" s="22"/>
      <c r="AG4965" s="20"/>
      <c r="AH4965" s="20"/>
      <c r="AI4965" s="20"/>
      <c r="AJ4965" s="20"/>
      <c r="AK4965" s="20"/>
      <c r="AL4965" s="20"/>
      <c r="AM4965" s="24" t="str">
        <f>IF($O4965="","",IF(DATEDIF($O4965,Lista!$V$2,"y")=122,"",DATEDIF($O4965,Lista!$V$2,"y")))</f>
        <v/>
      </c>
      <c r="AN4965" s="24" t="str">
        <f t="shared" si="231"/>
        <v/>
      </c>
      <c r="AO4965" s="24" t="str">
        <f t="shared" si="232"/>
        <v/>
      </c>
      <c r="AP4965" s="25" t="str">
        <f>IFERROR(VLOOKUP($R4965,Lista!$G$2:$H$15,2,FALSE),"")</f>
        <v/>
      </c>
      <c r="AQ4965" s="24" t="str">
        <f>IF(ISBLANK(G4965),"",IF(SUMPRODUCT((G$2:G4965=G4965)*1)&gt;1,0,1))</f>
        <v/>
      </c>
      <c r="AR4965" s="24" t="str">
        <f t="shared" si="233"/>
        <v/>
      </c>
    </row>
    <row r="4966" spans="2:44" x14ac:dyDescent="0.35">
      <c r="B4966" s="20"/>
      <c r="C4966" s="20"/>
      <c r="D4966" s="20"/>
      <c r="E4966" s="20"/>
      <c r="F4966" s="20"/>
      <c r="G4966" s="21"/>
      <c r="H4966" s="20"/>
      <c r="I4966" s="20"/>
      <c r="J4966" s="20"/>
      <c r="K4966" s="20"/>
      <c r="L4966" s="20"/>
      <c r="M4966" s="20"/>
      <c r="N4966" s="20"/>
      <c r="O4966" s="22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0"/>
      <c r="AA4966" s="20"/>
      <c r="AB4966" s="20"/>
      <c r="AC4966" s="20"/>
      <c r="AD4966" s="20"/>
      <c r="AE4966" s="20"/>
      <c r="AF4966" s="22"/>
      <c r="AG4966" s="20"/>
      <c r="AH4966" s="20"/>
      <c r="AI4966" s="20"/>
      <c r="AJ4966" s="20"/>
      <c r="AK4966" s="20"/>
      <c r="AL4966" s="20"/>
      <c r="AM4966" s="24" t="str">
        <f>IF($O4966="","",IF(DATEDIF($O4966,Lista!$V$2,"y")=122,"",DATEDIF($O4966,Lista!$V$2,"y")))</f>
        <v/>
      </c>
      <c r="AN4966" s="24" t="str">
        <f t="shared" si="231"/>
        <v/>
      </c>
      <c r="AO4966" s="24" t="str">
        <f t="shared" si="232"/>
        <v/>
      </c>
      <c r="AP4966" s="25" t="str">
        <f>IFERROR(VLOOKUP($R4966,Lista!$G$2:$H$15,2,FALSE),"")</f>
        <v/>
      </c>
      <c r="AQ4966" s="24" t="str">
        <f>IF(ISBLANK(G4966),"",IF(SUMPRODUCT((G$2:G4966=G4966)*1)&gt;1,0,1))</f>
        <v/>
      </c>
      <c r="AR4966" s="24" t="str">
        <f t="shared" si="233"/>
        <v/>
      </c>
    </row>
    <row r="4967" spans="2:44" x14ac:dyDescent="0.35">
      <c r="B4967" s="20"/>
      <c r="C4967" s="20"/>
      <c r="D4967" s="20"/>
      <c r="E4967" s="20"/>
      <c r="F4967" s="20"/>
      <c r="G4967" s="21"/>
      <c r="H4967" s="20"/>
      <c r="I4967" s="20"/>
      <c r="J4967" s="20"/>
      <c r="K4967" s="20"/>
      <c r="L4967" s="20"/>
      <c r="M4967" s="20"/>
      <c r="N4967" s="20"/>
      <c r="O4967" s="22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0"/>
      <c r="AA4967" s="20"/>
      <c r="AB4967" s="20"/>
      <c r="AC4967" s="20"/>
      <c r="AD4967" s="20"/>
      <c r="AE4967" s="20"/>
      <c r="AF4967" s="22"/>
      <c r="AG4967" s="20"/>
      <c r="AH4967" s="20"/>
      <c r="AI4967" s="20"/>
      <c r="AJ4967" s="20"/>
      <c r="AK4967" s="20"/>
      <c r="AL4967" s="20"/>
      <c r="AM4967" s="24" t="str">
        <f>IF($O4967="","",IF(DATEDIF($O4967,Lista!$V$2,"y")=122,"",DATEDIF($O4967,Lista!$V$2,"y")))</f>
        <v/>
      </c>
      <c r="AN4967" s="24" t="str">
        <f t="shared" si="231"/>
        <v/>
      </c>
      <c r="AO4967" s="24" t="str">
        <f t="shared" si="232"/>
        <v/>
      </c>
      <c r="AP4967" s="25" t="str">
        <f>IFERROR(VLOOKUP($R4967,Lista!$G$2:$H$15,2,FALSE),"")</f>
        <v/>
      </c>
      <c r="AQ4967" s="24" t="str">
        <f>IF(ISBLANK(G4967),"",IF(SUMPRODUCT((G$2:G4967=G4967)*1)&gt;1,0,1))</f>
        <v/>
      </c>
      <c r="AR4967" s="24" t="str">
        <f t="shared" si="233"/>
        <v/>
      </c>
    </row>
    <row r="4968" spans="2:44" x14ac:dyDescent="0.35">
      <c r="B4968" s="20"/>
      <c r="C4968" s="20"/>
      <c r="D4968" s="20"/>
      <c r="E4968" s="20"/>
      <c r="F4968" s="20"/>
      <c r="G4968" s="21"/>
      <c r="H4968" s="20"/>
      <c r="I4968" s="20"/>
      <c r="J4968" s="20"/>
      <c r="K4968" s="20"/>
      <c r="L4968" s="20"/>
      <c r="M4968" s="20"/>
      <c r="N4968" s="20"/>
      <c r="O4968" s="22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0"/>
      <c r="AA4968" s="20"/>
      <c r="AB4968" s="20"/>
      <c r="AC4968" s="20"/>
      <c r="AD4968" s="20"/>
      <c r="AE4968" s="20"/>
      <c r="AF4968" s="22"/>
      <c r="AG4968" s="20"/>
      <c r="AH4968" s="20"/>
      <c r="AI4968" s="20"/>
      <c r="AJ4968" s="20"/>
      <c r="AK4968" s="20"/>
      <c r="AL4968" s="20"/>
      <c r="AM4968" s="24" t="str">
        <f>IF($O4968="","",IF(DATEDIF($O4968,Lista!$V$2,"y")=122,"",DATEDIF($O4968,Lista!$V$2,"y")))</f>
        <v/>
      </c>
      <c r="AN4968" s="24" t="str">
        <f t="shared" si="231"/>
        <v/>
      </c>
      <c r="AO4968" s="24" t="str">
        <f t="shared" si="232"/>
        <v/>
      </c>
      <c r="AP4968" s="25" t="str">
        <f>IFERROR(VLOOKUP($R4968,Lista!$G$2:$H$15,2,FALSE),"")</f>
        <v/>
      </c>
      <c r="AQ4968" s="24" t="str">
        <f>IF(ISBLANK(G4968),"",IF(SUMPRODUCT((G$2:G4968=G4968)*1)&gt;1,0,1))</f>
        <v/>
      </c>
      <c r="AR4968" s="24" t="str">
        <f t="shared" si="233"/>
        <v/>
      </c>
    </row>
    <row r="4969" spans="2:44" x14ac:dyDescent="0.35">
      <c r="B4969" s="20"/>
      <c r="C4969" s="20"/>
      <c r="D4969" s="20"/>
      <c r="E4969" s="20"/>
      <c r="F4969" s="20"/>
      <c r="G4969" s="21"/>
      <c r="H4969" s="20"/>
      <c r="I4969" s="20"/>
      <c r="J4969" s="20"/>
      <c r="K4969" s="20"/>
      <c r="L4969" s="20"/>
      <c r="M4969" s="20"/>
      <c r="N4969" s="20"/>
      <c r="O4969" s="22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0"/>
      <c r="AA4969" s="20"/>
      <c r="AB4969" s="20"/>
      <c r="AC4969" s="20"/>
      <c r="AD4969" s="20"/>
      <c r="AE4969" s="20"/>
      <c r="AF4969" s="22"/>
      <c r="AG4969" s="20"/>
      <c r="AH4969" s="20"/>
      <c r="AI4969" s="20"/>
      <c r="AJ4969" s="20"/>
      <c r="AK4969" s="20"/>
      <c r="AL4969" s="20"/>
      <c r="AM4969" s="24" t="str">
        <f>IF($O4969="","",IF(DATEDIF($O4969,Lista!$V$2,"y")=122,"",DATEDIF($O4969,Lista!$V$2,"y")))</f>
        <v/>
      </c>
      <c r="AN4969" s="24" t="str">
        <f t="shared" si="231"/>
        <v/>
      </c>
      <c r="AO4969" s="24" t="str">
        <f t="shared" si="232"/>
        <v/>
      </c>
      <c r="AP4969" s="25" t="str">
        <f>IFERROR(VLOOKUP($R4969,Lista!$G$2:$H$15,2,FALSE),"")</f>
        <v/>
      </c>
      <c r="AQ4969" s="24" t="str">
        <f>IF(ISBLANK(G4969),"",IF(SUMPRODUCT((G$2:G4969=G4969)*1)&gt;1,0,1))</f>
        <v/>
      </c>
      <c r="AR4969" s="24" t="str">
        <f t="shared" si="233"/>
        <v/>
      </c>
    </row>
    <row r="4970" spans="2:44" x14ac:dyDescent="0.35">
      <c r="B4970" s="20"/>
      <c r="C4970" s="20"/>
      <c r="D4970" s="20"/>
      <c r="E4970" s="20"/>
      <c r="F4970" s="20"/>
      <c r="G4970" s="21"/>
      <c r="H4970" s="20"/>
      <c r="I4970" s="20"/>
      <c r="J4970" s="20"/>
      <c r="K4970" s="20"/>
      <c r="L4970" s="20"/>
      <c r="M4970" s="20"/>
      <c r="N4970" s="20"/>
      <c r="O4970" s="22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0"/>
      <c r="AA4970" s="20"/>
      <c r="AB4970" s="20"/>
      <c r="AC4970" s="20"/>
      <c r="AD4970" s="20"/>
      <c r="AE4970" s="20"/>
      <c r="AF4970" s="22"/>
      <c r="AG4970" s="20"/>
      <c r="AH4970" s="20"/>
      <c r="AI4970" s="20"/>
      <c r="AJ4970" s="20"/>
      <c r="AK4970" s="20"/>
      <c r="AL4970" s="20"/>
      <c r="AM4970" s="24" t="str">
        <f>IF($O4970="","",IF(DATEDIF($O4970,Lista!$V$2,"y")=122,"",DATEDIF($O4970,Lista!$V$2,"y")))</f>
        <v/>
      </c>
      <c r="AN4970" s="24" t="str">
        <f t="shared" si="231"/>
        <v/>
      </c>
      <c r="AO4970" s="24" t="str">
        <f t="shared" si="232"/>
        <v/>
      </c>
      <c r="AP4970" s="25" t="str">
        <f>IFERROR(VLOOKUP($R4970,Lista!$G$2:$H$15,2,FALSE),"")</f>
        <v/>
      </c>
      <c r="AQ4970" s="24" t="str">
        <f>IF(ISBLANK(G4970),"",IF(SUMPRODUCT((G$2:G4970=G4970)*1)&gt;1,0,1))</f>
        <v/>
      </c>
      <c r="AR4970" s="24" t="str">
        <f t="shared" si="233"/>
        <v/>
      </c>
    </row>
    <row r="4971" spans="2:44" x14ac:dyDescent="0.35">
      <c r="B4971" s="20"/>
      <c r="C4971" s="20"/>
      <c r="D4971" s="20"/>
      <c r="E4971" s="20"/>
      <c r="F4971" s="20"/>
      <c r="G4971" s="21"/>
      <c r="H4971" s="20"/>
      <c r="I4971" s="20"/>
      <c r="J4971" s="20"/>
      <c r="K4971" s="20"/>
      <c r="L4971" s="20"/>
      <c r="M4971" s="20"/>
      <c r="N4971" s="20"/>
      <c r="O4971" s="22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0"/>
      <c r="AA4971" s="20"/>
      <c r="AB4971" s="20"/>
      <c r="AC4971" s="20"/>
      <c r="AD4971" s="20"/>
      <c r="AE4971" s="20"/>
      <c r="AF4971" s="22"/>
      <c r="AG4971" s="20"/>
      <c r="AH4971" s="20"/>
      <c r="AI4971" s="20"/>
      <c r="AJ4971" s="20"/>
      <c r="AK4971" s="20"/>
      <c r="AL4971" s="20"/>
      <c r="AM4971" s="24" t="str">
        <f>IF($O4971="","",IF(DATEDIF($O4971,Lista!$V$2,"y")=122,"",DATEDIF($O4971,Lista!$V$2,"y")))</f>
        <v/>
      </c>
      <c r="AN4971" s="24" t="str">
        <f t="shared" si="231"/>
        <v/>
      </c>
      <c r="AO4971" s="24" t="str">
        <f t="shared" si="232"/>
        <v/>
      </c>
      <c r="AP4971" s="25" t="str">
        <f>IFERROR(VLOOKUP($R4971,Lista!$G$2:$H$15,2,FALSE),"")</f>
        <v/>
      </c>
      <c r="AQ4971" s="24" t="str">
        <f>IF(ISBLANK(G4971),"",IF(SUMPRODUCT((G$2:G4971=G4971)*1)&gt;1,0,1))</f>
        <v/>
      </c>
      <c r="AR4971" s="24" t="str">
        <f t="shared" si="233"/>
        <v/>
      </c>
    </row>
    <row r="4972" spans="2:44" x14ac:dyDescent="0.35">
      <c r="B4972" s="20"/>
      <c r="C4972" s="20"/>
      <c r="D4972" s="20"/>
      <c r="E4972" s="20"/>
      <c r="F4972" s="20"/>
      <c r="G4972" s="21"/>
      <c r="H4972" s="20"/>
      <c r="I4972" s="20"/>
      <c r="J4972" s="20"/>
      <c r="K4972" s="20"/>
      <c r="L4972" s="20"/>
      <c r="M4972" s="20"/>
      <c r="N4972" s="20"/>
      <c r="O4972" s="22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0"/>
      <c r="AA4972" s="20"/>
      <c r="AB4972" s="20"/>
      <c r="AC4972" s="20"/>
      <c r="AD4972" s="20"/>
      <c r="AE4972" s="20"/>
      <c r="AF4972" s="22"/>
      <c r="AG4972" s="20"/>
      <c r="AH4972" s="20"/>
      <c r="AI4972" s="20"/>
      <c r="AJ4972" s="20"/>
      <c r="AK4972" s="20"/>
      <c r="AL4972" s="20"/>
      <c r="AM4972" s="24" t="str">
        <f>IF($O4972="","",IF(DATEDIF($O4972,Lista!$V$2,"y")=122,"",DATEDIF($O4972,Lista!$V$2,"y")))</f>
        <v/>
      </c>
      <c r="AN4972" s="24" t="str">
        <f t="shared" si="231"/>
        <v/>
      </c>
      <c r="AO4972" s="24" t="str">
        <f t="shared" si="232"/>
        <v/>
      </c>
      <c r="AP4972" s="25" t="str">
        <f>IFERROR(VLOOKUP($R4972,Lista!$G$2:$H$15,2,FALSE),"")</f>
        <v/>
      </c>
      <c r="AQ4972" s="24" t="str">
        <f>IF(ISBLANK(G4972),"",IF(SUMPRODUCT((G$2:G4972=G4972)*1)&gt;1,0,1))</f>
        <v/>
      </c>
      <c r="AR4972" s="24" t="str">
        <f t="shared" si="233"/>
        <v/>
      </c>
    </row>
    <row r="4973" spans="2:44" x14ac:dyDescent="0.35">
      <c r="B4973" s="20"/>
      <c r="C4973" s="20"/>
      <c r="D4973" s="20"/>
      <c r="E4973" s="20"/>
      <c r="F4973" s="20"/>
      <c r="G4973" s="21"/>
      <c r="H4973" s="20"/>
      <c r="I4973" s="20"/>
      <c r="J4973" s="20"/>
      <c r="K4973" s="20"/>
      <c r="L4973" s="20"/>
      <c r="M4973" s="20"/>
      <c r="N4973" s="20"/>
      <c r="O4973" s="22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0"/>
      <c r="AA4973" s="20"/>
      <c r="AB4973" s="20"/>
      <c r="AC4973" s="20"/>
      <c r="AD4973" s="20"/>
      <c r="AE4973" s="20"/>
      <c r="AF4973" s="22"/>
      <c r="AG4973" s="20"/>
      <c r="AH4973" s="20"/>
      <c r="AI4973" s="20"/>
      <c r="AJ4973" s="20"/>
      <c r="AK4973" s="20"/>
      <c r="AL4973" s="20"/>
      <c r="AM4973" s="24" t="str">
        <f>IF($O4973="","",IF(DATEDIF($O4973,Lista!$V$2,"y")=122,"",DATEDIF($O4973,Lista!$V$2,"y")))</f>
        <v/>
      </c>
      <c r="AN4973" s="24" t="str">
        <f t="shared" si="231"/>
        <v/>
      </c>
      <c r="AO4973" s="24" t="str">
        <f t="shared" si="232"/>
        <v/>
      </c>
      <c r="AP4973" s="25" t="str">
        <f>IFERROR(VLOOKUP($R4973,Lista!$G$2:$H$15,2,FALSE),"")</f>
        <v/>
      </c>
      <c r="AQ4973" s="24" t="str">
        <f>IF(ISBLANK(G4973),"",IF(SUMPRODUCT((G$2:G4973=G4973)*1)&gt;1,0,1))</f>
        <v/>
      </c>
      <c r="AR4973" s="24" t="str">
        <f t="shared" si="233"/>
        <v/>
      </c>
    </row>
    <row r="4974" spans="2:44" x14ac:dyDescent="0.35">
      <c r="B4974" s="20"/>
      <c r="C4974" s="20"/>
      <c r="D4974" s="20"/>
      <c r="E4974" s="20"/>
      <c r="F4974" s="20"/>
      <c r="G4974" s="21"/>
      <c r="H4974" s="20"/>
      <c r="I4974" s="20"/>
      <c r="J4974" s="20"/>
      <c r="K4974" s="20"/>
      <c r="L4974" s="20"/>
      <c r="M4974" s="20"/>
      <c r="N4974" s="20"/>
      <c r="O4974" s="22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0"/>
      <c r="AA4974" s="20"/>
      <c r="AB4974" s="20"/>
      <c r="AC4974" s="20"/>
      <c r="AD4974" s="20"/>
      <c r="AE4974" s="20"/>
      <c r="AF4974" s="22"/>
      <c r="AG4974" s="20"/>
      <c r="AH4974" s="20"/>
      <c r="AI4974" s="20"/>
      <c r="AJ4974" s="20"/>
      <c r="AK4974" s="20"/>
      <c r="AL4974" s="20"/>
      <c r="AM4974" s="24" t="str">
        <f>IF($O4974="","",IF(DATEDIF($O4974,Lista!$V$2,"y")=122,"",DATEDIF($O4974,Lista!$V$2,"y")))</f>
        <v/>
      </c>
      <c r="AN4974" s="24" t="str">
        <f t="shared" si="231"/>
        <v/>
      </c>
      <c r="AO4974" s="24" t="str">
        <f t="shared" si="232"/>
        <v/>
      </c>
      <c r="AP4974" s="25" t="str">
        <f>IFERROR(VLOOKUP($R4974,Lista!$G$2:$H$15,2,FALSE),"")</f>
        <v/>
      </c>
      <c r="AQ4974" s="24" t="str">
        <f>IF(ISBLANK(G4974),"",IF(SUMPRODUCT((G$2:G4974=G4974)*1)&gt;1,0,1))</f>
        <v/>
      </c>
      <c r="AR4974" s="24" t="str">
        <f t="shared" si="233"/>
        <v/>
      </c>
    </row>
    <row r="4975" spans="2:44" x14ac:dyDescent="0.35">
      <c r="B4975" s="20"/>
      <c r="C4975" s="20"/>
      <c r="D4975" s="20"/>
      <c r="E4975" s="20"/>
      <c r="F4975" s="20"/>
      <c r="G4975" s="21"/>
      <c r="H4975" s="20"/>
      <c r="I4975" s="20"/>
      <c r="J4975" s="20"/>
      <c r="K4975" s="20"/>
      <c r="L4975" s="20"/>
      <c r="M4975" s="20"/>
      <c r="N4975" s="20"/>
      <c r="O4975" s="22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0"/>
      <c r="AA4975" s="20"/>
      <c r="AB4975" s="20"/>
      <c r="AC4975" s="20"/>
      <c r="AD4975" s="20"/>
      <c r="AE4975" s="20"/>
      <c r="AF4975" s="22"/>
      <c r="AG4975" s="20"/>
      <c r="AH4975" s="20"/>
      <c r="AI4975" s="20"/>
      <c r="AJ4975" s="20"/>
      <c r="AK4975" s="20"/>
      <c r="AL4975" s="20"/>
      <c r="AM4975" s="24" t="str">
        <f>IF($O4975="","",IF(DATEDIF($O4975,Lista!$V$2,"y")=122,"",DATEDIF($O4975,Lista!$V$2,"y")))</f>
        <v/>
      </c>
      <c r="AN4975" s="24" t="str">
        <f t="shared" si="231"/>
        <v/>
      </c>
      <c r="AO4975" s="24" t="str">
        <f t="shared" si="232"/>
        <v/>
      </c>
      <c r="AP4975" s="25" t="str">
        <f>IFERROR(VLOOKUP($R4975,Lista!$G$2:$H$15,2,FALSE),"")</f>
        <v/>
      </c>
      <c r="AQ4975" s="24" t="str">
        <f>IF(ISBLANK(G4975),"",IF(SUMPRODUCT((G$2:G4975=G4975)*1)&gt;1,0,1))</f>
        <v/>
      </c>
      <c r="AR4975" s="24" t="str">
        <f t="shared" si="233"/>
        <v/>
      </c>
    </row>
    <row r="4976" spans="2:44" x14ac:dyDescent="0.35">
      <c r="B4976" s="20"/>
      <c r="C4976" s="20"/>
      <c r="D4976" s="20"/>
      <c r="E4976" s="20"/>
      <c r="F4976" s="20"/>
      <c r="G4976" s="21"/>
      <c r="H4976" s="20"/>
      <c r="I4976" s="20"/>
      <c r="J4976" s="20"/>
      <c r="K4976" s="20"/>
      <c r="L4976" s="20"/>
      <c r="M4976" s="20"/>
      <c r="N4976" s="20"/>
      <c r="O4976" s="22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0"/>
      <c r="AA4976" s="20"/>
      <c r="AB4976" s="20"/>
      <c r="AC4976" s="20"/>
      <c r="AD4976" s="20"/>
      <c r="AE4976" s="20"/>
      <c r="AF4976" s="22"/>
      <c r="AG4976" s="20"/>
      <c r="AH4976" s="20"/>
      <c r="AI4976" s="20"/>
      <c r="AJ4976" s="20"/>
      <c r="AK4976" s="20"/>
      <c r="AL4976" s="20"/>
      <c r="AM4976" s="24" t="str">
        <f>IF($O4976="","",IF(DATEDIF($O4976,Lista!$V$2,"y")=122,"",DATEDIF($O4976,Lista!$V$2,"y")))</f>
        <v/>
      </c>
      <c r="AN4976" s="24" t="str">
        <f t="shared" si="231"/>
        <v/>
      </c>
      <c r="AO4976" s="24" t="str">
        <f t="shared" si="232"/>
        <v/>
      </c>
      <c r="AP4976" s="25" t="str">
        <f>IFERROR(VLOOKUP($R4976,Lista!$G$2:$H$15,2,FALSE),"")</f>
        <v/>
      </c>
      <c r="AQ4976" s="24" t="str">
        <f>IF(ISBLANK(G4976),"",IF(SUMPRODUCT((G$2:G4976=G4976)*1)&gt;1,0,1))</f>
        <v/>
      </c>
      <c r="AR4976" s="24" t="str">
        <f t="shared" si="233"/>
        <v/>
      </c>
    </row>
    <row r="4977" spans="2:44" x14ac:dyDescent="0.35">
      <c r="B4977" s="20"/>
      <c r="C4977" s="20"/>
      <c r="D4977" s="20"/>
      <c r="E4977" s="20"/>
      <c r="F4977" s="20"/>
      <c r="G4977" s="21"/>
      <c r="H4977" s="20"/>
      <c r="I4977" s="20"/>
      <c r="J4977" s="20"/>
      <c r="K4977" s="20"/>
      <c r="L4977" s="20"/>
      <c r="M4977" s="20"/>
      <c r="N4977" s="20"/>
      <c r="O4977" s="22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0"/>
      <c r="AA4977" s="20"/>
      <c r="AB4977" s="20"/>
      <c r="AC4977" s="20"/>
      <c r="AD4977" s="20"/>
      <c r="AE4977" s="20"/>
      <c r="AF4977" s="22"/>
      <c r="AG4977" s="20"/>
      <c r="AH4977" s="20"/>
      <c r="AI4977" s="20"/>
      <c r="AJ4977" s="20"/>
      <c r="AK4977" s="20"/>
      <c r="AL4977" s="20"/>
      <c r="AM4977" s="24" t="str">
        <f>IF($O4977="","",IF(DATEDIF($O4977,Lista!$V$2,"y")=122,"",DATEDIF($O4977,Lista!$V$2,"y")))</f>
        <v/>
      </c>
      <c r="AN4977" s="24" t="str">
        <f t="shared" si="231"/>
        <v/>
      </c>
      <c r="AO4977" s="24" t="str">
        <f t="shared" si="232"/>
        <v/>
      </c>
      <c r="AP4977" s="25" t="str">
        <f>IFERROR(VLOOKUP($R4977,Lista!$G$2:$H$15,2,FALSE),"")</f>
        <v/>
      </c>
      <c r="AQ4977" s="24" t="str">
        <f>IF(ISBLANK(G4977),"",IF(SUMPRODUCT((G$2:G4977=G4977)*1)&gt;1,0,1))</f>
        <v/>
      </c>
      <c r="AR4977" s="24" t="str">
        <f t="shared" si="233"/>
        <v/>
      </c>
    </row>
    <row r="4978" spans="2:44" x14ac:dyDescent="0.35">
      <c r="B4978" s="20"/>
      <c r="C4978" s="20"/>
      <c r="D4978" s="20"/>
      <c r="E4978" s="20"/>
      <c r="F4978" s="20"/>
      <c r="G4978" s="21"/>
      <c r="H4978" s="20"/>
      <c r="I4978" s="20"/>
      <c r="J4978" s="20"/>
      <c r="K4978" s="20"/>
      <c r="L4978" s="20"/>
      <c r="M4978" s="20"/>
      <c r="N4978" s="20"/>
      <c r="O4978" s="22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0"/>
      <c r="AA4978" s="20"/>
      <c r="AB4978" s="20"/>
      <c r="AC4978" s="20"/>
      <c r="AD4978" s="20"/>
      <c r="AE4978" s="20"/>
      <c r="AF4978" s="22"/>
      <c r="AG4978" s="20"/>
      <c r="AH4978" s="20"/>
      <c r="AI4978" s="20"/>
      <c r="AJ4978" s="20"/>
      <c r="AK4978" s="20"/>
      <c r="AL4978" s="20"/>
      <c r="AM4978" s="24" t="str">
        <f>IF($O4978="","",IF(DATEDIF($O4978,Lista!$V$2,"y")=122,"",DATEDIF($O4978,Lista!$V$2,"y")))</f>
        <v/>
      </c>
      <c r="AN4978" s="24" t="str">
        <f t="shared" si="231"/>
        <v/>
      </c>
      <c r="AO4978" s="24" t="str">
        <f t="shared" si="232"/>
        <v/>
      </c>
      <c r="AP4978" s="25" t="str">
        <f>IFERROR(VLOOKUP($R4978,Lista!$G$2:$H$15,2,FALSE),"")</f>
        <v/>
      </c>
      <c r="AQ4978" s="24" t="str">
        <f>IF(ISBLANK(G4978),"",IF(SUMPRODUCT((G$2:G4978=G4978)*1)&gt;1,0,1))</f>
        <v/>
      </c>
      <c r="AR4978" s="24" t="str">
        <f t="shared" si="233"/>
        <v/>
      </c>
    </row>
    <row r="4979" spans="2:44" x14ac:dyDescent="0.35">
      <c r="B4979" s="20"/>
      <c r="C4979" s="20"/>
      <c r="D4979" s="20"/>
      <c r="E4979" s="20"/>
      <c r="F4979" s="20"/>
      <c r="G4979" s="21"/>
      <c r="H4979" s="20"/>
      <c r="I4979" s="20"/>
      <c r="J4979" s="20"/>
      <c r="K4979" s="20"/>
      <c r="L4979" s="20"/>
      <c r="M4979" s="20"/>
      <c r="N4979" s="20"/>
      <c r="O4979" s="22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0"/>
      <c r="AA4979" s="20"/>
      <c r="AB4979" s="20"/>
      <c r="AC4979" s="20"/>
      <c r="AD4979" s="20"/>
      <c r="AE4979" s="20"/>
      <c r="AF4979" s="22"/>
      <c r="AG4979" s="20"/>
      <c r="AH4979" s="20"/>
      <c r="AI4979" s="20"/>
      <c r="AJ4979" s="20"/>
      <c r="AK4979" s="20"/>
      <c r="AL4979" s="20"/>
      <c r="AM4979" s="24" t="str">
        <f>IF($O4979="","",IF(DATEDIF($O4979,Lista!$V$2,"y")=122,"",DATEDIF($O4979,Lista!$V$2,"y")))</f>
        <v/>
      </c>
      <c r="AN4979" s="24" t="str">
        <f t="shared" si="231"/>
        <v/>
      </c>
      <c r="AO4979" s="24" t="str">
        <f t="shared" si="232"/>
        <v/>
      </c>
      <c r="AP4979" s="25" t="str">
        <f>IFERROR(VLOOKUP($R4979,Lista!$G$2:$H$15,2,FALSE),"")</f>
        <v/>
      </c>
      <c r="AQ4979" s="24" t="str">
        <f>IF(ISBLANK(G4979),"",IF(SUMPRODUCT((G$2:G4979=G4979)*1)&gt;1,0,1))</f>
        <v/>
      </c>
      <c r="AR4979" s="24" t="str">
        <f t="shared" si="233"/>
        <v/>
      </c>
    </row>
    <row r="4980" spans="2:44" x14ac:dyDescent="0.35">
      <c r="B4980" s="20"/>
      <c r="C4980" s="20"/>
      <c r="D4980" s="20"/>
      <c r="E4980" s="20"/>
      <c r="F4980" s="20"/>
      <c r="G4980" s="21"/>
      <c r="H4980" s="20"/>
      <c r="I4980" s="20"/>
      <c r="J4980" s="20"/>
      <c r="K4980" s="20"/>
      <c r="L4980" s="20"/>
      <c r="M4980" s="20"/>
      <c r="N4980" s="20"/>
      <c r="O4980" s="22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0"/>
      <c r="AA4980" s="20"/>
      <c r="AB4980" s="20"/>
      <c r="AC4980" s="20"/>
      <c r="AD4980" s="20"/>
      <c r="AE4980" s="20"/>
      <c r="AF4980" s="22"/>
      <c r="AG4980" s="20"/>
      <c r="AH4980" s="20"/>
      <c r="AI4980" s="20"/>
      <c r="AJ4980" s="20"/>
      <c r="AK4980" s="20"/>
      <c r="AL4980" s="20"/>
      <c r="AM4980" s="24" t="str">
        <f>IF($O4980="","",IF(DATEDIF($O4980,Lista!$V$2,"y")=122,"",DATEDIF($O4980,Lista!$V$2,"y")))</f>
        <v/>
      </c>
      <c r="AN4980" s="24" t="str">
        <f t="shared" si="231"/>
        <v/>
      </c>
      <c r="AO4980" s="24" t="str">
        <f t="shared" si="232"/>
        <v/>
      </c>
      <c r="AP4980" s="25" t="str">
        <f>IFERROR(VLOOKUP($R4980,Lista!$G$2:$H$15,2,FALSE),"")</f>
        <v/>
      </c>
      <c r="AQ4980" s="24" t="str">
        <f>IF(ISBLANK(G4980),"",IF(SUMPRODUCT((G$2:G4980=G4980)*1)&gt;1,0,1))</f>
        <v/>
      </c>
      <c r="AR4980" s="24" t="str">
        <f t="shared" si="233"/>
        <v/>
      </c>
    </row>
    <row r="4981" spans="2:44" x14ac:dyDescent="0.35">
      <c r="B4981" s="20"/>
      <c r="C4981" s="20"/>
      <c r="D4981" s="20"/>
      <c r="E4981" s="20"/>
      <c r="F4981" s="20"/>
      <c r="G4981" s="21"/>
      <c r="H4981" s="20"/>
      <c r="I4981" s="20"/>
      <c r="J4981" s="20"/>
      <c r="K4981" s="20"/>
      <c r="L4981" s="20"/>
      <c r="M4981" s="20"/>
      <c r="N4981" s="20"/>
      <c r="O4981" s="22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0"/>
      <c r="AA4981" s="20"/>
      <c r="AB4981" s="20"/>
      <c r="AC4981" s="20"/>
      <c r="AD4981" s="20"/>
      <c r="AE4981" s="20"/>
      <c r="AF4981" s="22"/>
      <c r="AG4981" s="20"/>
      <c r="AH4981" s="20"/>
      <c r="AI4981" s="20"/>
      <c r="AJ4981" s="20"/>
      <c r="AK4981" s="20"/>
      <c r="AL4981" s="20"/>
      <c r="AM4981" s="24" t="str">
        <f>IF($O4981="","",IF(DATEDIF($O4981,Lista!$V$2,"y")=122,"",DATEDIF($O4981,Lista!$V$2,"y")))</f>
        <v/>
      </c>
      <c r="AN4981" s="24" t="str">
        <f t="shared" si="231"/>
        <v/>
      </c>
      <c r="AO4981" s="24" t="str">
        <f t="shared" si="232"/>
        <v/>
      </c>
      <c r="AP4981" s="25" t="str">
        <f>IFERROR(VLOOKUP($R4981,Lista!$G$2:$H$15,2,FALSE),"")</f>
        <v/>
      </c>
      <c r="AQ4981" s="24" t="str">
        <f>IF(ISBLANK(G4981),"",IF(SUMPRODUCT((G$2:G4981=G4981)*1)&gt;1,0,1))</f>
        <v/>
      </c>
      <c r="AR4981" s="24" t="str">
        <f t="shared" si="233"/>
        <v/>
      </c>
    </row>
    <row r="4982" spans="2:44" x14ac:dyDescent="0.35">
      <c r="B4982" s="20"/>
      <c r="C4982" s="20"/>
      <c r="D4982" s="20"/>
      <c r="E4982" s="20"/>
      <c r="F4982" s="20"/>
      <c r="G4982" s="21"/>
      <c r="H4982" s="20"/>
      <c r="I4982" s="20"/>
      <c r="J4982" s="20"/>
      <c r="K4982" s="20"/>
      <c r="L4982" s="20"/>
      <c r="M4982" s="20"/>
      <c r="N4982" s="20"/>
      <c r="O4982" s="22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0"/>
      <c r="AA4982" s="20"/>
      <c r="AB4982" s="20"/>
      <c r="AC4982" s="20"/>
      <c r="AD4982" s="20"/>
      <c r="AE4982" s="20"/>
      <c r="AF4982" s="22"/>
      <c r="AG4982" s="20"/>
      <c r="AH4982" s="20"/>
      <c r="AI4982" s="20"/>
      <c r="AJ4982" s="20"/>
      <c r="AK4982" s="20"/>
      <c r="AL4982" s="20"/>
      <c r="AM4982" s="24" t="str">
        <f>IF($O4982="","",IF(DATEDIF($O4982,Lista!$V$2,"y")=122,"",DATEDIF($O4982,Lista!$V$2,"y")))</f>
        <v/>
      </c>
      <c r="AN4982" s="24" t="str">
        <f t="shared" si="231"/>
        <v/>
      </c>
      <c r="AO4982" s="24" t="str">
        <f t="shared" si="232"/>
        <v/>
      </c>
      <c r="AP4982" s="25" t="str">
        <f>IFERROR(VLOOKUP($R4982,Lista!$G$2:$H$15,2,FALSE),"")</f>
        <v/>
      </c>
      <c r="AQ4982" s="24" t="str">
        <f>IF(ISBLANK(G4982),"",IF(SUMPRODUCT((G$2:G4982=G4982)*1)&gt;1,0,1))</f>
        <v/>
      </c>
      <c r="AR4982" s="24" t="str">
        <f t="shared" si="233"/>
        <v/>
      </c>
    </row>
    <row r="4983" spans="2:44" x14ac:dyDescent="0.35">
      <c r="B4983" s="20"/>
      <c r="C4983" s="20"/>
      <c r="D4983" s="20"/>
      <c r="E4983" s="20"/>
      <c r="F4983" s="20"/>
      <c r="G4983" s="21"/>
      <c r="H4983" s="20"/>
      <c r="I4983" s="20"/>
      <c r="J4983" s="20"/>
      <c r="K4983" s="20"/>
      <c r="L4983" s="20"/>
      <c r="M4983" s="20"/>
      <c r="N4983" s="20"/>
      <c r="O4983" s="22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0"/>
      <c r="AA4983" s="20"/>
      <c r="AB4983" s="20"/>
      <c r="AC4983" s="20"/>
      <c r="AD4983" s="20"/>
      <c r="AE4983" s="20"/>
      <c r="AF4983" s="22"/>
      <c r="AG4983" s="20"/>
      <c r="AH4983" s="20"/>
      <c r="AI4983" s="20"/>
      <c r="AJ4983" s="20"/>
      <c r="AK4983" s="20"/>
      <c r="AL4983" s="20"/>
      <c r="AM4983" s="24" t="str">
        <f>IF($O4983="","",IF(DATEDIF($O4983,Lista!$V$2,"y")=122,"",DATEDIF($O4983,Lista!$V$2,"y")))</f>
        <v/>
      </c>
      <c r="AN4983" s="24" t="str">
        <f t="shared" si="231"/>
        <v/>
      </c>
      <c r="AO4983" s="24" t="str">
        <f t="shared" si="232"/>
        <v/>
      </c>
      <c r="AP4983" s="25" t="str">
        <f>IFERROR(VLOOKUP($R4983,Lista!$G$2:$H$15,2,FALSE),"")</f>
        <v/>
      </c>
      <c r="AQ4983" s="24" t="str">
        <f>IF(ISBLANK(G4983),"",IF(SUMPRODUCT((G$2:G4983=G4983)*1)&gt;1,0,1))</f>
        <v/>
      </c>
      <c r="AR4983" s="24" t="str">
        <f t="shared" si="233"/>
        <v/>
      </c>
    </row>
    <row r="4984" spans="2:44" x14ac:dyDescent="0.35">
      <c r="B4984" s="20"/>
      <c r="C4984" s="20"/>
      <c r="D4984" s="20"/>
      <c r="E4984" s="20"/>
      <c r="F4984" s="20"/>
      <c r="G4984" s="21"/>
      <c r="H4984" s="20"/>
      <c r="I4984" s="20"/>
      <c r="J4984" s="20"/>
      <c r="K4984" s="20"/>
      <c r="L4984" s="20"/>
      <c r="M4984" s="20"/>
      <c r="N4984" s="20"/>
      <c r="O4984" s="22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0"/>
      <c r="AA4984" s="20"/>
      <c r="AB4984" s="20"/>
      <c r="AC4984" s="20"/>
      <c r="AD4984" s="20"/>
      <c r="AE4984" s="20"/>
      <c r="AF4984" s="22"/>
      <c r="AG4984" s="20"/>
      <c r="AH4984" s="20"/>
      <c r="AI4984" s="20"/>
      <c r="AJ4984" s="20"/>
      <c r="AK4984" s="20"/>
      <c r="AL4984" s="20"/>
      <c r="AM4984" s="24" t="str">
        <f>IF($O4984="","",IF(DATEDIF($O4984,Lista!$V$2,"y")=122,"",DATEDIF($O4984,Lista!$V$2,"y")))</f>
        <v/>
      </c>
      <c r="AN4984" s="24" t="str">
        <f t="shared" si="231"/>
        <v/>
      </c>
      <c r="AO4984" s="24" t="str">
        <f t="shared" si="232"/>
        <v/>
      </c>
      <c r="AP4984" s="25" t="str">
        <f>IFERROR(VLOOKUP($R4984,Lista!$G$2:$H$15,2,FALSE),"")</f>
        <v/>
      </c>
      <c r="AQ4984" s="24" t="str">
        <f>IF(ISBLANK(G4984),"",IF(SUMPRODUCT((G$2:G4984=G4984)*1)&gt;1,0,1))</f>
        <v/>
      </c>
      <c r="AR4984" s="24" t="str">
        <f t="shared" si="233"/>
        <v/>
      </c>
    </row>
    <row r="4985" spans="2:44" x14ac:dyDescent="0.35">
      <c r="B4985" s="20"/>
      <c r="C4985" s="20"/>
      <c r="D4985" s="20"/>
      <c r="E4985" s="20"/>
      <c r="F4985" s="20"/>
      <c r="G4985" s="21"/>
      <c r="H4985" s="20"/>
      <c r="I4985" s="20"/>
      <c r="J4985" s="20"/>
      <c r="K4985" s="20"/>
      <c r="L4985" s="20"/>
      <c r="M4985" s="20"/>
      <c r="N4985" s="20"/>
      <c r="O4985" s="22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0"/>
      <c r="AA4985" s="20"/>
      <c r="AB4985" s="20"/>
      <c r="AC4985" s="20"/>
      <c r="AD4985" s="20"/>
      <c r="AE4985" s="20"/>
      <c r="AF4985" s="22"/>
      <c r="AG4985" s="20"/>
      <c r="AH4985" s="20"/>
      <c r="AI4985" s="20"/>
      <c r="AJ4985" s="20"/>
      <c r="AK4985" s="20"/>
      <c r="AL4985" s="20"/>
      <c r="AM4985" s="24" t="str">
        <f>IF($O4985="","",IF(DATEDIF($O4985,Lista!$V$2,"y")=122,"",DATEDIF($O4985,Lista!$V$2,"y")))</f>
        <v/>
      </c>
      <c r="AN4985" s="24" t="str">
        <f t="shared" si="231"/>
        <v/>
      </c>
      <c r="AO4985" s="24" t="str">
        <f t="shared" si="232"/>
        <v/>
      </c>
      <c r="AP4985" s="25" t="str">
        <f>IFERROR(VLOOKUP($R4985,Lista!$G$2:$H$15,2,FALSE),"")</f>
        <v/>
      </c>
      <c r="AQ4985" s="24" t="str">
        <f>IF(ISBLANK(G4985),"",IF(SUMPRODUCT((G$2:G4985=G4985)*1)&gt;1,0,1))</f>
        <v/>
      </c>
      <c r="AR4985" s="24" t="str">
        <f t="shared" si="233"/>
        <v/>
      </c>
    </row>
    <row r="4986" spans="2:44" x14ac:dyDescent="0.35">
      <c r="B4986" s="20"/>
      <c r="C4986" s="20"/>
      <c r="D4986" s="20"/>
      <c r="E4986" s="20"/>
      <c r="F4986" s="20"/>
      <c r="G4986" s="21"/>
      <c r="H4986" s="20"/>
      <c r="I4986" s="20"/>
      <c r="J4986" s="20"/>
      <c r="K4986" s="20"/>
      <c r="L4986" s="20"/>
      <c r="M4986" s="20"/>
      <c r="N4986" s="20"/>
      <c r="O4986" s="22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0"/>
      <c r="AA4986" s="20"/>
      <c r="AB4986" s="20"/>
      <c r="AC4986" s="20"/>
      <c r="AD4986" s="20"/>
      <c r="AE4986" s="20"/>
      <c r="AF4986" s="22"/>
      <c r="AG4986" s="20"/>
      <c r="AH4986" s="20"/>
      <c r="AI4986" s="20"/>
      <c r="AJ4986" s="20"/>
      <c r="AK4986" s="20"/>
      <c r="AL4986" s="20"/>
      <c r="AM4986" s="24" t="str">
        <f>IF($O4986="","",IF(DATEDIF($O4986,Lista!$V$2,"y")=122,"",DATEDIF($O4986,Lista!$V$2,"y")))</f>
        <v/>
      </c>
      <c r="AN4986" s="24" t="str">
        <f t="shared" si="231"/>
        <v/>
      </c>
      <c r="AO4986" s="24" t="str">
        <f t="shared" si="232"/>
        <v/>
      </c>
      <c r="AP4986" s="25" t="str">
        <f>IFERROR(VLOOKUP($R4986,Lista!$G$2:$H$15,2,FALSE),"")</f>
        <v/>
      </c>
      <c r="AQ4986" s="24" t="str">
        <f>IF(ISBLANK(G4986),"",IF(SUMPRODUCT((G$2:G4986=G4986)*1)&gt;1,0,1))</f>
        <v/>
      </c>
      <c r="AR4986" s="24" t="str">
        <f t="shared" si="233"/>
        <v/>
      </c>
    </row>
    <row r="4987" spans="2:44" x14ac:dyDescent="0.35">
      <c r="B4987" s="20"/>
      <c r="C4987" s="20"/>
      <c r="D4987" s="20"/>
      <c r="E4987" s="20"/>
      <c r="F4987" s="20"/>
      <c r="G4987" s="21"/>
      <c r="H4987" s="20"/>
      <c r="I4987" s="20"/>
      <c r="J4987" s="20"/>
      <c r="K4987" s="20"/>
      <c r="L4987" s="20"/>
      <c r="M4987" s="20"/>
      <c r="N4987" s="20"/>
      <c r="O4987" s="22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0"/>
      <c r="AA4987" s="20"/>
      <c r="AB4987" s="20"/>
      <c r="AC4987" s="20"/>
      <c r="AD4987" s="20"/>
      <c r="AE4987" s="20"/>
      <c r="AF4987" s="22"/>
      <c r="AG4987" s="20"/>
      <c r="AH4987" s="20"/>
      <c r="AI4987" s="20"/>
      <c r="AJ4987" s="20"/>
      <c r="AK4987" s="20"/>
      <c r="AL4987" s="20"/>
      <c r="AM4987" s="24" t="str">
        <f>IF($O4987="","",IF(DATEDIF($O4987,Lista!$V$2,"y")=122,"",DATEDIF($O4987,Lista!$V$2,"y")))</f>
        <v/>
      </c>
      <c r="AN4987" s="24" t="str">
        <f t="shared" si="231"/>
        <v/>
      </c>
      <c r="AO4987" s="24" t="str">
        <f t="shared" si="232"/>
        <v/>
      </c>
      <c r="AP4987" s="25" t="str">
        <f>IFERROR(VLOOKUP($R4987,Lista!$G$2:$H$15,2,FALSE),"")</f>
        <v/>
      </c>
      <c r="AQ4987" s="24" t="str">
        <f>IF(ISBLANK(G4987),"",IF(SUMPRODUCT((G$2:G4987=G4987)*1)&gt;1,0,1))</f>
        <v/>
      </c>
      <c r="AR4987" s="24" t="str">
        <f t="shared" si="233"/>
        <v/>
      </c>
    </row>
    <row r="4988" spans="2:44" x14ac:dyDescent="0.35">
      <c r="B4988" s="20"/>
      <c r="C4988" s="20"/>
      <c r="D4988" s="20"/>
      <c r="E4988" s="20"/>
      <c r="F4988" s="20"/>
      <c r="G4988" s="21"/>
      <c r="H4988" s="20"/>
      <c r="I4988" s="20"/>
      <c r="J4988" s="20"/>
      <c r="K4988" s="20"/>
      <c r="L4988" s="20"/>
      <c r="M4988" s="20"/>
      <c r="N4988" s="20"/>
      <c r="O4988" s="22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0"/>
      <c r="AA4988" s="20"/>
      <c r="AB4988" s="20"/>
      <c r="AC4988" s="20"/>
      <c r="AD4988" s="20"/>
      <c r="AE4988" s="20"/>
      <c r="AF4988" s="22"/>
      <c r="AG4988" s="20"/>
      <c r="AH4988" s="20"/>
      <c r="AI4988" s="20"/>
      <c r="AJ4988" s="20"/>
      <c r="AK4988" s="20"/>
      <c r="AL4988" s="20"/>
      <c r="AM4988" s="24" t="str">
        <f>IF($O4988="","",IF(DATEDIF($O4988,Lista!$V$2,"y")=122,"",DATEDIF($O4988,Lista!$V$2,"y")))</f>
        <v/>
      </c>
      <c r="AN4988" s="24" t="str">
        <f t="shared" si="231"/>
        <v/>
      </c>
      <c r="AO4988" s="24" t="str">
        <f t="shared" si="232"/>
        <v/>
      </c>
      <c r="AP4988" s="25" t="str">
        <f>IFERROR(VLOOKUP($R4988,Lista!$G$2:$H$15,2,FALSE),"")</f>
        <v/>
      </c>
      <c r="AQ4988" s="24" t="str">
        <f>IF(ISBLANK(G4988),"",IF(SUMPRODUCT((G$2:G4988=G4988)*1)&gt;1,0,1))</f>
        <v/>
      </c>
      <c r="AR4988" s="24" t="str">
        <f t="shared" si="233"/>
        <v/>
      </c>
    </row>
    <row r="4989" spans="2:44" x14ac:dyDescent="0.35">
      <c r="B4989" s="20"/>
      <c r="C4989" s="20"/>
      <c r="D4989" s="20"/>
      <c r="E4989" s="20"/>
      <c r="F4989" s="20"/>
      <c r="G4989" s="21"/>
      <c r="H4989" s="20"/>
      <c r="I4989" s="20"/>
      <c r="J4989" s="20"/>
      <c r="K4989" s="20"/>
      <c r="L4989" s="20"/>
      <c r="M4989" s="20"/>
      <c r="N4989" s="20"/>
      <c r="O4989" s="22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0"/>
      <c r="AA4989" s="20"/>
      <c r="AB4989" s="20"/>
      <c r="AC4989" s="20"/>
      <c r="AD4989" s="20"/>
      <c r="AE4989" s="20"/>
      <c r="AF4989" s="22"/>
      <c r="AG4989" s="20"/>
      <c r="AH4989" s="20"/>
      <c r="AI4989" s="20"/>
      <c r="AJ4989" s="20"/>
      <c r="AK4989" s="20"/>
      <c r="AL4989" s="20"/>
      <c r="AM4989" s="24" t="str">
        <f>IF($O4989="","",IF(DATEDIF($O4989,Lista!$V$2,"y")=122,"",DATEDIF($O4989,Lista!$V$2,"y")))</f>
        <v/>
      </c>
      <c r="AN4989" s="24" t="str">
        <f t="shared" si="231"/>
        <v/>
      </c>
      <c r="AO4989" s="24" t="str">
        <f t="shared" si="232"/>
        <v/>
      </c>
      <c r="AP4989" s="25" t="str">
        <f>IFERROR(VLOOKUP($R4989,Lista!$G$2:$H$15,2,FALSE),"")</f>
        <v/>
      </c>
      <c r="AQ4989" s="24" t="str">
        <f>IF(ISBLANK(G4989),"",IF(SUMPRODUCT((G$2:G4989=G4989)*1)&gt;1,0,1))</f>
        <v/>
      </c>
      <c r="AR4989" s="24" t="str">
        <f t="shared" si="233"/>
        <v/>
      </c>
    </row>
    <row r="4990" spans="2:44" x14ac:dyDescent="0.35">
      <c r="B4990" s="20"/>
      <c r="C4990" s="20"/>
      <c r="D4990" s="20"/>
      <c r="E4990" s="20"/>
      <c r="F4990" s="20"/>
      <c r="G4990" s="21"/>
      <c r="H4990" s="20"/>
      <c r="I4990" s="20"/>
      <c r="J4990" s="20"/>
      <c r="K4990" s="20"/>
      <c r="L4990" s="20"/>
      <c r="M4990" s="20"/>
      <c r="N4990" s="20"/>
      <c r="O4990" s="22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0"/>
      <c r="AA4990" s="20"/>
      <c r="AB4990" s="20"/>
      <c r="AC4990" s="20"/>
      <c r="AD4990" s="20"/>
      <c r="AE4990" s="20"/>
      <c r="AF4990" s="22"/>
      <c r="AG4990" s="20"/>
      <c r="AH4990" s="20"/>
      <c r="AI4990" s="20"/>
      <c r="AJ4990" s="20"/>
      <c r="AK4990" s="20"/>
      <c r="AL4990" s="20"/>
      <c r="AM4990" s="24" t="str">
        <f>IF($O4990="","",IF(DATEDIF($O4990,Lista!$V$2,"y")=122,"",DATEDIF($O4990,Lista!$V$2,"y")))</f>
        <v/>
      </c>
      <c r="AN4990" s="24" t="str">
        <f t="shared" si="231"/>
        <v/>
      </c>
      <c r="AO4990" s="24" t="str">
        <f t="shared" si="232"/>
        <v/>
      </c>
      <c r="AP4990" s="25" t="str">
        <f>IFERROR(VLOOKUP($R4990,Lista!$G$2:$H$15,2,FALSE),"")</f>
        <v/>
      </c>
      <c r="AQ4990" s="24" t="str">
        <f>IF(ISBLANK(G4990),"",IF(SUMPRODUCT((G$2:G4990=G4990)*1)&gt;1,0,1))</f>
        <v/>
      </c>
      <c r="AR4990" s="24" t="str">
        <f t="shared" si="233"/>
        <v/>
      </c>
    </row>
    <row r="4991" spans="2:44" x14ac:dyDescent="0.35">
      <c r="B4991" s="20"/>
      <c r="C4991" s="20"/>
      <c r="D4991" s="20"/>
      <c r="E4991" s="20"/>
      <c r="F4991" s="20"/>
      <c r="G4991" s="21"/>
      <c r="H4991" s="20"/>
      <c r="I4991" s="20"/>
      <c r="J4991" s="20"/>
      <c r="K4991" s="20"/>
      <c r="L4991" s="20"/>
      <c r="M4991" s="20"/>
      <c r="N4991" s="20"/>
      <c r="O4991" s="22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0"/>
      <c r="AA4991" s="20"/>
      <c r="AB4991" s="20"/>
      <c r="AC4991" s="20"/>
      <c r="AD4991" s="20"/>
      <c r="AE4991" s="20"/>
      <c r="AF4991" s="22"/>
      <c r="AG4991" s="20"/>
      <c r="AH4991" s="20"/>
      <c r="AI4991" s="20"/>
      <c r="AJ4991" s="20"/>
      <c r="AK4991" s="20"/>
      <c r="AL4991" s="20"/>
      <c r="AM4991" s="24" t="str">
        <f>IF($O4991="","",IF(DATEDIF($O4991,Lista!$V$2,"y")=122,"",DATEDIF($O4991,Lista!$V$2,"y")))</f>
        <v/>
      </c>
      <c r="AN4991" s="24" t="str">
        <f t="shared" si="231"/>
        <v/>
      </c>
      <c r="AO4991" s="24" t="str">
        <f t="shared" si="232"/>
        <v/>
      </c>
      <c r="AP4991" s="25" t="str">
        <f>IFERROR(VLOOKUP($R4991,Lista!$G$2:$H$15,2,FALSE),"")</f>
        <v/>
      </c>
      <c r="AQ4991" s="24" t="str">
        <f>IF(ISBLANK(G4991),"",IF(SUMPRODUCT((G$2:G4991=G4991)*1)&gt;1,0,1))</f>
        <v/>
      </c>
      <c r="AR4991" s="24" t="str">
        <f t="shared" si="233"/>
        <v/>
      </c>
    </row>
    <row r="4992" spans="2:44" x14ac:dyDescent="0.35">
      <c r="B4992" s="20"/>
      <c r="C4992" s="20"/>
      <c r="D4992" s="20"/>
      <c r="E4992" s="20"/>
      <c r="F4992" s="20"/>
      <c r="G4992" s="21"/>
      <c r="H4992" s="20"/>
      <c r="I4992" s="20"/>
      <c r="J4992" s="20"/>
      <c r="K4992" s="20"/>
      <c r="L4992" s="20"/>
      <c r="M4992" s="20"/>
      <c r="N4992" s="20"/>
      <c r="O4992" s="22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0"/>
      <c r="AA4992" s="20"/>
      <c r="AB4992" s="20"/>
      <c r="AC4992" s="20"/>
      <c r="AD4992" s="20"/>
      <c r="AE4992" s="20"/>
      <c r="AF4992" s="22"/>
      <c r="AG4992" s="20"/>
      <c r="AH4992" s="20"/>
      <c r="AI4992" s="20"/>
      <c r="AJ4992" s="20"/>
      <c r="AK4992" s="20"/>
      <c r="AL4992" s="20"/>
      <c r="AM4992" s="24" t="str">
        <f>IF($O4992="","",IF(DATEDIF($O4992,Lista!$V$2,"y")=122,"",DATEDIF($O4992,Lista!$V$2,"y")))</f>
        <v/>
      </c>
      <c r="AN4992" s="24" t="str">
        <f t="shared" si="231"/>
        <v/>
      </c>
      <c r="AO4992" s="24" t="str">
        <f t="shared" si="232"/>
        <v/>
      </c>
      <c r="AP4992" s="25" t="str">
        <f>IFERROR(VLOOKUP($R4992,Lista!$G$2:$H$15,2,FALSE),"")</f>
        <v/>
      </c>
      <c r="AQ4992" s="24" t="str">
        <f>IF(ISBLANK(G4992),"",IF(SUMPRODUCT((G$2:G4992=G4992)*1)&gt;1,0,1))</f>
        <v/>
      </c>
      <c r="AR4992" s="24" t="str">
        <f t="shared" si="233"/>
        <v/>
      </c>
    </row>
    <row r="4993" spans="2:44" x14ac:dyDescent="0.35">
      <c r="B4993" s="20"/>
      <c r="C4993" s="20"/>
      <c r="D4993" s="20"/>
      <c r="E4993" s="20"/>
      <c r="F4993" s="20"/>
      <c r="G4993" s="21"/>
      <c r="H4993" s="20"/>
      <c r="I4993" s="20"/>
      <c r="J4993" s="20"/>
      <c r="K4993" s="20"/>
      <c r="L4993" s="20"/>
      <c r="M4993" s="20"/>
      <c r="N4993" s="20"/>
      <c r="O4993" s="22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0"/>
      <c r="AA4993" s="20"/>
      <c r="AB4993" s="20"/>
      <c r="AC4993" s="20"/>
      <c r="AD4993" s="20"/>
      <c r="AE4993" s="20"/>
      <c r="AF4993" s="22"/>
      <c r="AG4993" s="20"/>
      <c r="AH4993" s="20"/>
      <c r="AI4993" s="20"/>
      <c r="AJ4993" s="20"/>
      <c r="AK4993" s="20"/>
      <c r="AL4993" s="20"/>
      <c r="AM4993" s="24" t="str">
        <f>IF($O4993="","",IF(DATEDIF($O4993,Lista!$V$2,"y")=122,"",DATEDIF($O4993,Lista!$V$2,"y")))</f>
        <v/>
      </c>
      <c r="AN4993" s="24" t="str">
        <f t="shared" si="231"/>
        <v/>
      </c>
      <c r="AO4993" s="24" t="str">
        <f t="shared" si="232"/>
        <v/>
      </c>
      <c r="AP4993" s="25" t="str">
        <f>IFERROR(VLOOKUP($R4993,Lista!$G$2:$H$15,2,FALSE),"")</f>
        <v/>
      </c>
      <c r="AQ4993" s="24" t="str">
        <f>IF(ISBLANK(G4993),"",IF(SUMPRODUCT((G$2:G4993=G4993)*1)&gt;1,0,1))</f>
        <v/>
      </c>
      <c r="AR4993" s="24" t="str">
        <f t="shared" si="233"/>
        <v/>
      </c>
    </row>
    <row r="4994" spans="2:44" x14ac:dyDescent="0.35">
      <c r="B4994" s="20"/>
      <c r="C4994" s="20"/>
      <c r="D4994" s="20"/>
      <c r="E4994" s="20"/>
      <c r="F4994" s="20"/>
      <c r="G4994" s="21"/>
      <c r="H4994" s="20"/>
      <c r="I4994" s="20"/>
      <c r="J4994" s="20"/>
      <c r="K4994" s="20"/>
      <c r="L4994" s="20"/>
      <c r="M4994" s="20"/>
      <c r="N4994" s="20"/>
      <c r="O4994" s="22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0"/>
      <c r="AA4994" s="20"/>
      <c r="AB4994" s="20"/>
      <c r="AC4994" s="20"/>
      <c r="AD4994" s="20"/>
      <c r="AE4994" s="20"/>
      <c r="AF4994" s="22"/>
      <c r="AG4994" s="20"/>
      <c r="AH4994" s="20"/>
      <c r="AI4994" s="20"/>
      <c r="AJ4994" s="20"/>
      <c r="AK4994" s="20"/>
      <c r="AL4994" s="20"/>
      <c r="AM4994" s="24" t="str">
        <f>IF($O4994="","",IF(DATEDIF($O4994,Lista!$V$2,"y")=122,"",DATEDIF($O4994,Lista!$V$2,"y")))</f>
        <v/>
      </c>
      <c r="AN4994" s="24" t="str">
        <f t="shared" si="231"/>
        <v/>
      </c>
      <c r="AO4994" s="24" t="str">
        <f t="shared" si="232"/>
        <v/>
      </c>
      <c r="AP4994" s="25" t="str">
        <f>IFERROR(VLOOKUP($R4994,Lista!$G$2:$H$15,2,FALSE),"")</f>
        <v/>
      </c>
      <c r="AQ4994" s="24" t="str">
        <f>IF(ISBLANK(G4994),"",IF(SUMPRODUCT((G$2:G4994=G4994)*1)&gt;1,0,1))</f>
        <v/>
      </c>
      <c r="AR4994" s="24" t="str">
        <f t="shared" si="233"/>
        <v/>
      </c>
    </row>
    <row r="4995" spans="2:44" x14ac:dyDescent="0.35">
      <c r="B4995" s="20"/>
      <c r="C4995" s="20"/>
      <c r="D4995" s="20"/>
      <c r="E4995" s="20"/>
      <c r="F4995" s="20"/>
      <c r="G4995" s="21"/>
      <c r="H4995" s="20"/>
      <c r="I4995" s="20"/>
      <c r="J4995" s="20"/>
      <c r="K4995" s="20"/>
      <c r="L4995" s="20"/>
      <c r="M4995" s="20"/>
      <c r="N4995" s="20"/>
      <c r="O4995" s="22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0"/>
      <c r="AA4995" s="20"/>
      <c r="AB4995" s="20"/>
      <c r="AC4995" s="20"/>
      <c r="AD4995" s="20"/>
      <c r="AE4995" s="20"/>
      <c r="AF4995" s="22"/>
      <c r="AG4995" s="20"/>
      <c r="AH4995" s="20"/>
      <c r="AI4995" s="20"/>
      <c r="AJ4995" s="20"/>
      <c r="AK4995" s="20"/>
      <c r="AL4995" s="20"/>
      <c r="AM4995" s="24" t="str">
        <f>IF($O4995="","",IF(DATEDIF($O4995,Lista!$V$2,"y")=122,"",DATEDIF($O4995,Lista!$V$2,"y")))</f>
        <v/>
      </c>
      <c r="AN4995" s="24" t="str">
        <f t="shared" ref="AN4995:AN5058" si="234">IF(AM4995="","",IF(AM4995&lt;=5,"0 to 5",IF(AM4995&lt;=17,"6 to 17",IF(AM4995&lt;=49,"18 to 49",IF(AM4995&gt;=50,"&gt; 50")))))</f>
        <v/>
      </c>
      <c r="AO4995" s="24" t="str">
        <f t="shared" ref="AO4995:AO5058" si="235">IF(AM4995="","",IF(AM4995&lt;=4,"0 to 4",IF(AM4995&lt;=9,"5 to 9",IF(AM4995&lt;=14,"10 to 14",IF(AM4995&lt;=18,"15 to 18",IF(AM4995&lt;=29,"19 to 29",IF(AM4995&lt;=59,"30 to 59",IF(AM4995&gt;=60,"&gt; 60"))))))))</f>
        <v/>
      </c>
      <c r="AP4995" s="25" t="str">
        <f>IFERROR(VLOOKUP($R4995,Lista!$G$2:$H$15,2,FALSE),"")</f>
        <v/>
      </c>
      <c r="AQ4995" s="24" t="str">
        <f>IF(ISBLANK(G4995),"",IF(SUMPRODUCT((G$2:G4995=G4995)*1)&gt;1,0,1))</f>
        <v/>
      </c>
      <c r="AR4995" s="24" t="str">
        <f t="shared" ref="AR4995:AR5058" si="236">IF(COUNTA($A4995:$E4995,$G4995:$I4995,$K4995,$M4995,$O4995:$P4995,$R4995:$T4995,$W4995,$X4995,$Y4995,$Z4995,$AA4995,$AB4995,$AD4995:$AE4995,$AF4995:$AF4995)=0,"",COUNTA($A4995:$E4995,$G4995:$I4995,$K4995,$M4995,$O4995:$P4995,$R4995:$T4995,$W4995,$X4995,$Y4995,$Z4995,$AA4995,$AB4995,$AD4995:$AE4995,$AF4995:$AF4995))</f>
        <v/>
      </c>
    </row>
    <row r="4996" spans="2:44" x14ac:dyDescent="0.35">
      <c r="B4996" s="20"/>
      <c r="C4996" s="20"/>
      <c r="D4996" s="20"/>
      <c r="E4996" s="20"/>
      <c r="F4996" s="20"/>
      <c r="G4996" s="21"/>
      <c r="H4996" s="20"/>
      <c r="I4996" s="20"/>
      <c r="J4996" s="20"/>
      <c r="K4996" s="20"/>
      <c r="L4996" s="20"/>
      <c r="M4996" s="20"/>
      <c r="N4996" s="20"/>
      <c r="O4996" s="22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0"/>
      <c r="AA4996" s="20"/>
      <c r="AB4996" s="20"/>
      <c r="AC4996" s="20"/>
      <c r="AD4996" s="20"/>
      <c r="AE4996" s="20"/>
      <c r="AF4996" s="22"/>
      <c r="AG4996" s="20"/>
      <c r="AH4996" s="20"/>
      <c r="AI4996" s="20"/>
      <c r="AJ4996" s="20"/>
      <c r="AK4996" s="20"/>
      <c r="AL4996" s="20"/>
      <c r="AM4996" s="24" t="str">
        <f>IF($O4996="","",IF(DATEDIF($O4996,Lista!$V$2,"y")=122,"",DATEDIF($O4996,Lista!$V$2,"y")))</f>
        <v/>
      </c>
      <c r="AN4996" s="24" t="str">
        <f t="shared" si="234"/>
        <v/>
      </c>
      <c r="AO4996" s="24" t="str">
        <f t="shared" si="235"/>
        <v/>
      </c>
      <c r="AP4996" s="25" t="str">
        <f>IFERROR(VLOOKUP($R4996,Lista!$G$2:$H$15,2,FALSE),"")</f>
        <v/>
      </c>
      <c r="AQ4996" s="24" t="str">
        <f>IF(ISBLANK(G4996),"",IF(SUMPRODUCT((G$2:G4996=G4996)*1)&gt;1,0,1))</f>
        <v/>
      </c>
      <c r="AR4996" s="24" t="str">
        <f t="shared" si="236"/>
        <v/>
      </c>
    </row>
    <row r="4997" spans="2:44" x14ac:dyDescent="0.35">
      <c r="B4997" s="20"/>
      <c r="C4997" s="20"/>
      <c r="D4997" s="20"/>
      <c r="E4997" s="20"/>
      <c r="F4997" s="20"/>
      <c r="G4997" s="21"/>
      <c r="H4997" s="20"/>
      <c r="I4997" s="20"/>
      <c r="J4997" s="20"/>
      <c r="K4997" s="20"/>
      <c r="L4997" s="20"/>
      <c r="M4997" s="20"/>
      <c r="N4997" s="20"/>
      <c r="O4997" s="22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0"/>
      <c r="AA4997" s="20"/>
      <c r="AB4997" s="20"/>
      <c r="AC4997" s="20"/>
      <c r="AD4997" s="20"/>
      <c r="AE4997" s="20"/>
      <c r="AF4997" s="22"/>
      <c r="AG4997" s="20"/>
      <c r="AH4997" s="20"/>
      <c r="AI4997" s="20"/>
      <c r="AJ4997" s="20"/>
      <c r="AK4997" s="20"/>
      <c r="AL4997" s="20"/>
      <c r="AM4997" s="24" t="str">
        <f>IF($O4997="","",IF(DATEDIF($O4997,Lista!$V$2,"y")=122,"",DATEDIF($O4997,Lista!$V$2,"y")))</f>
        <v/>
      </c>
      <c r="AN4997" s="24" t="str">
        <f t="shared" si="234"/>
        <v/>
      </c>
      <c r="AO4997" s="24" t="str">
        <f t="shared" si="235"/>
        <v/>
      </c>
      <c r="AP4997" s="25" t="str">
        <f>IFERROR(VLOOKUP($R4997,Lista!$G$2:$H$15,2,FALSE),"")</f>
        <v/>
      </c>
      <c r="AQ4997" s="24" t="str">
        <f>IF(ISBLANK(G4997),"",IF(SUMPRODUCT((G$2:G4997=G4997)*1)&gt;1,0,1))</f>
        <v/>
      </c>
      <c r="AR4997" s="24" t="str">
        <f t="shared" si="236"/>
        <v/>
      </c>
    </row>
    <row r="4998" spans="2:44" x14ac:dyDescent="0.35">
      <c r="B4998" s="20"/>
      <c r="C4998" s="20"/>
      <c r="D4998" s="20"/>
      <c r="E4998" s="20"/>
      <c r="F4998" s="20"/>
      <c r="G4998" s="21"/>
      <c r="H4998" s="20"/>
      <c r="I4998" s="20"/>
      <c r="J4998" s="20"/>
      <c r="K4998" s="20"/>
      <c r="L4998" s="20"/>
      <c r="M4998" s="20"/>
      <c r="N4998" s="20"/>
      <c r="O4998" s="22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0"/>
      <c r="AA4998" s="20"/>
      <c r="AB4998" s="20"/>
      <c r="AC4998" s="20"/>
      <c r="AD4998" s="20"/>
      <c r="AE4998" s="20"/>
      <c r="AF4998" s="22"/>
      <c r="AG4998" s="20"/>
      <c r="AH4998" s="20"/>
      <c r="AI4998" s="20"/>
      <c r="AJ4998" s="20"/>
      <c r="AK4998" s="20"/>
      <c r="AL4998" s="20"/>
      <c r="AM4998" s="24" t="str">
        <f>IF($O4998="","",IF(DATEDIF($O4998,Lista!$V$2,"y")=122,"",DATEDIF($O4998,Lista!$V$2,"y")))</f>
        <v/>
      </c>
      <c r="AN4998" s="24" t="str">
        <f t="shared" si="234"/>
        <v/>
      </c>
      <c r="AO4998" s="24" t="str">
        <f t="shared" si="235"/>
        <v/>
      </c>
      <c r="AP4998" s="25" t="str">
        <f>IFERROR(VLOOKUP($R4998,Lista!$G$2:$H$15,2,FALSE),"")</f>
        <v/>
      </c>
      <c r="AQ4998" s="24" t="str">
        <f>IF(ISBLANK(G4998),"",IF(SUMPRODUCT((G$2:G4998=G4998)*1)&gt;1,0,1))</f>
        <v/>
      </c>
      <c r="AR4998" s="24" t="str">
        <f t="shared" si="236"/>
        <v/>
      </c>
    </row>
    <row r="4999" spans="2:44" x14ac:dyDescent="0.35">
      <c r="B4999" s="20"/>
      <c r="C4999" s="20"/>
      <c r="D4999" s="20"/>
      <c r="E4999" s="20"/>
      <c r="F4999" s="20"/>
      <c r="G4999" s="21"/>
      <c r="H4999" s="20"/>
      <c r="I4999" s="20"/>
      <c r="J4999" s="20"/>
      <c r="K4999" s="20"/>
      <c r="L4999" s="20"/>
      <c r="M4999" s="20"/>
      <c r="N4999" s="20"/>
      <c r="O4999" s="22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0"/>
      <c r="AA4999" s="20"/>
      <c r="AB4999" s="20"/>
      <c r="AC4999" s="20"/>
      <c r="AD4999" s="20"/>
      <c r="AE4999" s="20"/>
      <c r="AF4999" s="22"/>
      <c r="AG4999" s="20"/>
      <c r="AH4999" s="20"/>
      <c r="AI4999" s="20"/>
      <c r="AJ4999" s="20"/>
      <c r="AK4999" s="20"/>
      <c r="AL4999" s="20"/>
      <c r="AM4999" s="24" t="str">
        <f>IF($O4999="","",IF(DATEDIF($O4999,Lista!$V$2,"y")=122,"",DATEDIF($O4999,Lista!$V$2,"y")))</f>
        <v/>
      </c>
      <c r="AN4999" s="24" t="str">
        <f t="shared" si="234"/>
        <v/>
      </c>
      <c r="AO4999" s="24" t="str">
        <f t="shared" si="235"/>
        <v/>
      </c>
      <c r="AP4999" s="25" t="str">
        <f>IFERROR(VLOOKUP($R4999,Lista!$G$2:$H$15,2,FALSE),"")</f>
        <v/>
      </c>
      <c r="AQ4999" s="24" t="str">
        <f>IF(ISBLANK(G4999),"",IF(SUMPRODUCT((G$2:G4999=G4999)*1)&gt;1,0,1))</f>
        <v/>
      </c>
      <c r="AR4999" s="24" t="str">
        <f t="shared" si="236"/>
        <v/>
      </c>
    </row>
    <row r="5000" spans="2:44" x14ac:dyDescent="0.35">
      <c r="B5000" s="20"/>
      <c r="C5000" s="20"/>
      <c r="D5000" s="20"/>
      <c r="E5000" s="20"/>
      <c r="F5000" s="20"/>
      <c r="G5000" s="21"/>
      <c r="H5000" s="20"/>
      <c r="I5000" s="20"/>
      <c r="J5000" s="20"/>
      <c r="K5000" s="20"/>
      <c r="L5000" s="20"/>
      <c r="M5000" s="20"/>
      <c r="N5000" s="20"/>
      <c r="O5000" s="22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0"/>
      <c r="AA5000" s="20"/>
      <c r="AB5000" s="20"/>
      <c r="AC5000" s="20"/>
      <c r="AD5000" s="20"/>
      <c r="AE5000" s="20"/>
      <c r="AF5000" s="22"/>
      <c r="AG5000" s="20"/>
      <c r="AH5000" s="20"/>
      <c r="AI5000" s="20"/>
      <c r="AJ5000" s="20"/>
      <c r="AK5000" s="20"/>
      <c r="AL5000" s="20"/>
      <c r="AM5000" s="24" t="str">
        <f>IF($O5000="","",IF(DATEDIF($O5000,Lista!$V$2,"y")=122,"",DATEDIF($O5000,Lista!$V$2,"y")))</f>
        <v/>
      </c>
      <c r="AN5000" s="24" t="str">
        <f t="shared" si="234"/>
        <v/>
      </c>
      <c r="AO5000" s="24" t="str">
        <f t="shared" si="235"/>
        <v/>
      </c>
      <c r="AP5000" s="25" t="str">
        <f>IFERROR(VLOOKUP($R5000,Lista!$G$2:$H$15,2,FALSE),"")</f>
        <v/>
      </c>
      <c r="AQ5000" s="24" t="str">
        <f>IF(ISBLANK(G5000),"",IF(SUMPRODUCT((G$2:G5000=G5000)*1)&gt;1,0,1))</f>
        <v/>
      </c>
      <c r="AR5000" s="24" t="str">
        <f t="shared" si="236"/>
        <v/>
      </c>
    </row>
    <row r="5001" spans="2:44" x14ac:dyDescent="0.35">
      <c r="B5001" s="20"/>
      <c r="C5001" s="20"/>
      <c r="D5001" s="20"/>
      <c r="E5001" s="20"/>
      <c r="F5001" s="20"/>
      <c r="G5001" s="21"/>
      <c r="H5001" s="20"/>
      <c r="I5001" s="20"/>
      <c r="J5001" s="20"/>
      <c r="K5001" s="20"/>
      <c r="L5001" s="20"/>
      <c r="M5001" s="20"/>
      <c r="N5001" s="20"/>
      <c r="O5001" s="22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0"/>
      <c r="AA5001" s="20"/>
      <c r="AB5001" s="20"/>
      <c r="AC5001" s="20"/>
      <c r="AD5001" s="20"/>
      <c r="AE5001" s="20"/>
      <c r="AF5001" s="22"/>
      <c r="AG5001" s="20"/>
      <c r="AH5001" s="20"/>
      <c r="AI5001" s="20"/>
      <c r="AJ5001" s="20"/>
      <c r="AK5001" s="20"/>
      <c r="AL5001" s="20"/>
      <c r="AM5001" s="24" t="str">
        <f>IF($O5001="","",IF(DATEDIF($O5001,Lista!$V$2,"y")=122,"",DATEDIF($O5001,Lista!$V$2,"y")))</f>
        <v/>
      </c>
      <c r="AN5001" s="24" t="str">
        <f t="shared" si="234"/>
        <v/>
      </c>
      <c r="AO5001" s="24" t="str">
        <f t="shared" si="235"/>
        <v/>
      </c>
      <c r="AP5001" s="25" t="str">
        <f>IFERROR(VLOOKUP($R5001,Lista!$G$2:$H$15,2,FALSE),"")</f>
        <v/>
      </c>
      <c r="AQ5001" s="24" t="str">
        <f>IF(ISBLANK(G5001),"",IF(SUMPRODUCT((G$2:G5001=G5001)*1)&gt;1,0,1))</f>
        <v/>
      </c>
      <c r="AR5001" s="24" t="str">
        <f t="shared" si="236"/>
        <v/>
      </c>
    </row>
    <row r="5002" spans="2:44" x14ac:dyDescent="0.35">
      <c r="B5002" s="20"/>
      <c r="C5002" s="20"/>
      <c r="D5002" s="20"/>
      <c r="E5002" s="20"/>
      <c r="F5002" s="20"/>
      <c r="G5002" s="21"/>
      <c r="H5002" s="20"/>
      <c r="I5002" s="20"/>
      <c r="J5002" s="20"/>
      <c r="K5002" s="20"/>
      <c r="L5002" s="20"/>
      <c r="M5002" s="20"/>
      <c r="N5002" s="20"/>
      <c r="O5002" s="22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0"/>
      <c r="AA5002" s="20"/>
      <c r="AB5002" s="20"/>
      <c r="AC5002" s="20"/>
      <c r="AD5002" s="20"/>
      <c r="AE5002" s="20"/>
      <c r="AF5002" s="22"/>
      <c r="AG5002" s="20"/>
      <c r="AH5002" s="20"/>
      <c r="AI5002" s="20"/>
      <c r="AJ5002" s="20"/>
      <c r="AK5002" s="20"/>
      <c r="AL5002" s="20"/>
      <c r="AM5002" s="24" t="str">
        <f>IF($O5002="","",IF(DATEDIF($O5002,Lista!$V$2,"y")=122,"",DATEDIF($O5002,Lista!$V$2,"y")))</f>
        <v/>
      </c>
      <c r="AN5002" s="24" t="str">
        <f t="shared" si="234"/>
        <v/>
      </c>
      <c r="AO5002" s="24" t="str">
        <f t="shared" si="235"/>
        <v/>
      </c>
      <c r="AP5002" s="25" t="str">
        <f>IFERROR(VLOOKUP($R5002,Lista!$G$2:$H$15,2,FALSE),"")</f>
        <v/>
      </c>
      <c r="AQ5002" s="24" t="str">
        <f>IF(ISBLANK(G5002),"",IF(SUMPRODUCT((G$2:G5002=G5002)*1)&gt;1,0,1))</f>
        <v/>
      </c>
      <c r="AR5002" s="24" t="str">
        <f t="shared" si="236"/>
        <v/>
      </c>
    </row>
    <row r="5003" spans="2:44" x14ac:dyDescent="0.35">
      <c r="B5003" s="20"/>
      <c r="C5003" s="20"/>
      <c r="D5003" s="20"/>
      <c r="E5003" s="20"/>
      <c r="F5003" s="20"/>
      <c r="G5003" s="21"/>
      <c r="H5003" s="20"/>
      <c r="I5003" s="20"/>
      <c r="J5003" s="20"/>
      <c r="K5003" s="20"/>
      <c r="L5003" s="20"/>
      <c r="M5003" s="20"/>
      <c r="N5003" s="20"/>
      <c r="O5003" s="22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0"/>
      <c r="AA5003" s="20"/>
      <c r="AB5003" s="20"/>
      <c r="AC5003" s="20"/>
      <c r="AD5003" s="20"/>
      <c r="AE5003" s="20"/>
      <c r="AF5003" s="22"/>
      <c r="AG5003" s="20"/>
      <c r="AH5003" s="20"/>
      <c r="AI5003" s="20"/>
      <c r="AJ5003" s="20"/>
      <c r="AK5003" s="20"/>
      <c r="AL5003" s="20"/>
      <c r="AM5003" s="24" t="str">
        <f>IF($O5003="","",IF(DATEDIF($O5003,Lista!$V$2,"y")=122,"",DATEDIF($O5003,Lista!$V$2,"y")))</f>
        <v/>
      </c>
      <c r="AN5003" s="24" t="str">
        <f t="shared" si="234"/>
        <v/>
      </c>
      <c r="AO5003" s="24" t="str">
        <f t="shared" si="235"/>
        <v/>
      </c>
      <c r="AP5003" s="25" t="str">
        <f>IFERROR(VLOOKUP($R5003,Lista!$G$2:$H$15,2,FALSE),"")</f>
        <v/>
      </c>
      <c r="AQ5003" s="24" t="str">
        <f>IF(ISBLANK(G5003),"",IF(SUMPRODUCT((G$2:G5003=G5003)*1)&gt;1,0,1))</f>
        <v/>
      </c>
      <c r="AR5003" s="24" t="str">
        <f t="shared" si="236"/>
        <v/>
      </c>
    </row>
    <row r="5004" spans="2:44" x14ac:dyDescent="0.35">
      <c r="B5004" s="20"/>
      <c r="C5004" s="20"/>
      <c r="D5004" s="20"/>
      <c r="E5004" s="20"/>
      <c r="F5004" s="20"/>
      <c r="G5004" s="21"/>
      <c r="H5004" s="20"/>
      <c r="I5004" s="20"/>
      <c r="J5004" s="20"/>
      <c r="K5004" s="20"/>
      <c r="L5004" s="20"/>
      <c r="M5004" s="20"/>
      <c r="N5004" s="20"/>
      <c r="O5004" s="22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0"/>
      <c r="AA5004" s="20"/>
      <c r="AB5004" s="20"/>
      <c r="AC5004" s="20"/>
      <c r="AD5004" s="20"/>
      <c r="AE5004" s="20"/>
      <c r="AF5004" s="22"/>
      <c r="AG5004" s="20"/>
      <c r="AH5004" s="20"/>
      <c r="AI5004" s="20"/>
      <c r="AJ5004" s="20"/>
      <c r="AK5004" s="20"/>
      <c r="AL5004" s="20"/>
      <c r="AM5004" s="24" t="str">
        <f>IF($O5004="","",IF(DATEDIF($O5004,Lista!$V$2,"y")=122,"",DATEDIF($O5004,Lista!$V$2,"y")))</f>
        <v/>
      </c>
      <c r="AN5004" s="24" t="str">
        <f t="shared" si="234"/>
        <v/>
      </c>
      <c r="AO5004" s="24" t="str">
        <f t="shared" si="235"/>
        <v/>
      </c>
      <c r="AP5004" s="25" t="str">
        <f>IFERROR(VLOOKUP($R5004,Lista!$G$2:$H$15,2,FALSE),"")</f>
        <v/>
      </c>
      <c r="AQ5004" s="24" t="str">
        <f>IF(ISBLANK(G5004),"",IF(SUMPRODUCT((G$2:G5004=G5004)*1)&gt;1,0,1))</f>
        <v/>
      </c>
      <c r="AR5004" s="24" t="str">
        <f t="shared" si="236"/>
        <v/>
      </c>
    </row>
    <row r="5005" spans="2:44" x14ac:dyDescent="0.35">
      <c r="B5005" s="20"/>
      <c r="C5005" s="20"/>
      <c r="D5005" s="20"/>
      <c r="E5005" s="20"/>
      <c r="F5005" s="20"/>
      <c r="G5005" s="21"/>
      <c r="H5005" s="20"/>
      <c r="I5005" s="20"/>
      <c r="J5005" s="20"/>
      <c r="K5005" s="20"/>
      <c r="L5005" s="20"/>
      <c r="M5005" s="20"/>
      <c r="N5005" s="20"/>
      <c r="O5005" s="22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0"/>
      <c r="AA5005" s="20"/>
      <c r="AB5005" s="20"/>
      <c r="AC5005" s="20"/>
      <c r="AD5005" s="20"/>
      <c r="AE5005" s="20"/>
      <c r="AF5005" s="22"/>
      <c r="AG5005" s="20"/>
      <c r="AH5005" s="20"/>
      <c r="AI5005" s="20"/>
      <c r="AJ5005" s="20"/>
      <c r="AK5005" s="20"/>
      <c r="AL5005" s="20"/>
      <c r="AM5005" s="24" t="str">
        <f>IF($O5005="","",IF(DATEDIF($O5005,Lista!$V$2,"y")=122,"",DATEDIF($O5005,Lista!$V$2,"y")))</f>
        <v/>
      </c>
      <c r="AN5005" s="24" t="str">
        <f t="shared" si="234"/>
        <v/>
      </c>
      <c r="AO5005" s="24" t="str">
        <f t="shared" si="235"/>
        <v/>
      </c>
      <c r="AP5005" s="25" t="str">
        <f>IFERROR(VLOOKUP($R5005,Lista!$G$2:$H$15,2,FALSE),"")</f>
        <v/>
      </c>
      <c r="AQ5005" s="24" t="str">
        <f>IF(ISBLANK(G5005),"",IF(SUMPRODUCT((G$2:G5005=G5005)*1)&gt;1,0,1))</f>
        <v/>
      </c>
      <c r="AR5005" s="24" t="str">
        <f t="shared" si="236"/>
        <v/>
      </c>
    </row>
    <row r="5006" spans="2:44" x14ac:dyDescent="0.35">
      <c r="B5006" s="20"/>
      <c r="C5006" s="20"/>
      <c r="D5006" s="20"/>
      <c r="E5006" s="20"/>
      <c r="F5006" s="20"/>
      <c r="G5006" s="21"/>
      <c r="H5006" s="20"/>
      <c r="I5006" s="20"/>
      <c r="J5006" s="20"/>
      <c r="K5006" s="20"/>
      <c r="L5006" s="20"/>
      <c r="M5006" s="20"/>
      <c r="N5006" s="20"/>
      <c r="O5006" s="22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0"/>
      <c r="AA5006" s="20"/>
      <c r="AB5006" s="20"/>
      <c r="AC5006" s="20"/>
      <c r="AD5006" s="20"/>
      <c r="AE5006" s="20"/>
      <c r="AF5006" s="22"/>
      <c r="AG5006" s="20"/>
      <c r="AH5006" s="20"/>
      <c r="AI5006" s="20"/>
      <c r="AJ5006" s="20"/>
      <c r="AK5006" s="20"/>
      <c r="AL5006" s="20"/>
      <c r="AM5006" s="24" t="str">
        <f>IF($O5006="","",IF(DATEDIF($O5006,Lista!$V$2,"y")=122,"",DATEDIF($O5006,Lista!$V$2,"y")))</f>
        <v/>
      </c>
      <c r="AN5006" s="24" t="str">
        <f t="shared" si="234"/>
        <v/>
      </c>
      <c r="AO5006" s="24" t="str">
        <f t="shared" si="235"/>
        <v/>
      </c>
      <c r="AP5006" s="25" t="str">
        <f>IFERROR(VLOOKUP($R5006,Lista!$G$2:$H$15,2,FALSE),"")</f>
        <v/>
      </c>
      <c r="AQ5006" s="24" t="str">
        <f>IF(ISBLANK(G5006),"",IF(SUMPRODUCT((G$2:G5006=G5006)*1)&gt;1,0,1))</f>
        <v/>
      </c>
      <c r="AR5006" s="24" t="str">
        <f t="shared" si="236"/>
        <v/>
      </c>
    </row>
    <row r="5007" spans="2:44" x14ac:dyDescent="0.35">
      <c r="B5007" s="20"/>
      <c r="C5007" s="20"/>
      <c r="D5007" s="20"/>
      <c r="E5007" s="20"/>
      <c r="F5007" s="20"/>
      <c r="G5007" s="21"/>
      <c r="H5007" s="20"/>
      <c r="I5007" s="20"/>
      <c r="J5007" s="20"/>
      <c r="K5007" s="20"/>
      <c r="L5007" s="20"/>
      <c r="M5007" s="20"/>
      <c r="N5007" s="20"/>
      <c r="O5007" s="22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0"/>
      <c r="AA5007" s="20"/>
      <c r="AB5007" s="20"/>
      <c r="AC5007" s="20"/>
      <c r="AD5007" s="20"/>
      <c r="AE5007" s="20"/>
      <c r="AF5007" s="22"/>
      <c r="AG5007" s="20"/>
      <c r="AH5007" s="20"/>
      <c r="AI5007" s="20"/>
      <c r="AJ5007" s="20"/>
      <c r="AK5007" s="20"/>
      <c r="AL5007" s="20"/>
      <c r="AM5007" s="24" t="str">
        <f>IF($O5007="","",IF(DATEDIF($O5007,Lista!$V$2,"y")=122,"",DATEDIF($O5007,Lista!$V$2,"y")))</f>
        <v/>
      </c>
      <c r="AN5007" s="24" t="str">
        <f t="shared" si="234"/>
        <v/>
      </c>
      <c r="AO5007" s="24" t="str">
        <f t="shared" si="235"/>
        <v/>
      </c>
      <c r="AP5007" s="25" t="str">
        <f>IFERROR(VLOOKUP($R5007,Lista!$G$2:$H$15,2,FALSE),"")</f>
        <v/>
      </c>
      <c r="AQ5007" s="24" t="str">
        <f>IF(ISBLANK(G5007),"",IF(SUMPRODUCT((G$2:G5007=G5007)*1)&gt;1,0,1))</f>
        <v/>
      </c>
      <c r="AR5007" s="24" t="str">
        <f t="shared" si="236"/>
        <v/>
      </c>
    </row>
    <row r="5008" spans="2:44" x14ac:dyDescent="0.35">
      <c r="B5008" s="20"/>
      <c r="C5008" s="20"/>
      <c r="D5008" s="20"/>
      <c r="E5008" s="20"/>
      <c r="F5008" s="20"/>
      <c r="G5008" s="21"/>
      <c r="H5008" s="20"/>
      <c r="I5008" s="20"/>
      <c r="J5008" s="20"/>
      <c r="K5008" s="20"/>
      <c r="L5008" s="20"/>
      <c r="M5008" s="20"/>
      <c r="N5008" s="20"/>
      <c r="O5008" s="22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0"/>
      <c r="AA5008" s="20"/>
      <c r="AB5008" s="20"/>
      <c r="AC5008" s="20"/>
      <c r="AD5008" s="20"/>
      <c r="AE5008" s="20"/>
      <c r="AF5008" s="22"/>
      <c r="AG5008" s="20"/>
      <c r="AH5008" s="20"/>
      <c r="AI5008" s="20"/>
      <c r="AJ5008" s="20"/>
      <c r="AK5008" s="20"/>
      <c r="AL5008" s="20"/>
      <c r="AM5008" s="24" t="str">
        <f>IF($O5008="","",IF(DATEDIF($O5008,Lista!$V$2,"y")=122,"",DATEDIF($O5008,Lista!$V$2,"y")))</f>
        <v/>
      </c>
      <c r="AN5008" s="24" t="str">
        <f t="shared" si="234"/>
        <v/>
      </c>
      <c r="AO5008" s="24" t="str">
        <f t="shared" si="235"/>
        <v/>
      </c>
      <c r="AP5008" s="25" t="str">
        <f>IFERROR(VLOOKUP($R5008,Lista!$G$2:$H$15,2,FALSE),"")</f>
        <v/>
      </c>
      <c r="AQ5008" s="24" t="str">
        <f>IF(ISBLANK(G5008),"",IF(SUMPRODUCT((G$2:G5008=G5008)*1)&gt;1,0,1))</f>
        <v/>
      </c>
      <c r="AR5008" s="24" t="str">
        <f t="shared" si="236"/>
        <v/>
      </c>
    </row>
    <row r="5009" spans="2:44" x14ac:dyDescent="0.35">
      <c r="B5009" s="20"/>
      <c r="C5009" s="20"/>
      <c r="D5009" s="20"/>
      <c r="E5009" s="20"/>
      <c r="F5009" s="20"/>
      <c r="G5009" s="21"/>
      <c r="H5009" s="20"/>
      <c r="I5009" s="20"/>
      <c r="J5009" s="20"/>
      <c r="K5009" s="20"/>
      <c r="L5009" s="20"/>
      <c r="M5009" s="20"/>
      <c r="N5009" s="20"/>
      <c r="O5009" s="22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0"/>
      <c r="AA5009" s="20"/>
      <c r="AB5009" s="20"/>
      <c r="AC5009" s="20"/>
      <c r="AD5009" s="20"/>
      <c r="AE5009" s="20"/>
      <c r="AF5009" s="22"/>
      <c r="AG5009" s="20"/>
      <c r="AH5009" s="20"/>
      <c r="AI5009" s="20"/>
      <c r="AJ5009" s="20"/>
      <c r="AK5009" s="20"/>
      <c r="AL5009" s="20"/>
      <c r="AM5009" s="24" t="str">
        <f>IF($O5009="","",IF(DATEDIF($O5009,Lista!$V$2,"y")=122,"",DATEDIF($O5009,Lista!$V$2,"y")))</f>
        <v/>
      </c>
      <c r="AN5009" s="24" t="str">
        <f t="shared" si="234"/>
        <v/>
      </c>
      <c r="AO5009" s="24" t="str">
        <f t="shared" si="235"/>
        <v/>
      </c>
      <c r="AP5009" s="25" t="str">
        <f>IFERROR(VLOOKUP($R5009,Lista!$G$2:$H$15,2,FALSE),"")</f>
        <v/>
      </c>
      <c r="AQ5009" s="24" t="str">
        <f>IF(ISBLANK(G5009),"",IF(SUMPRODUCT((G$2:G5009=G5009)*1)&gt;1,0,1))</f>
        <v/>
      </c>
      <c r="AR5009" s="24" t="str">
        <f t="shared" si="236"/>
        <v/>
      </c>
    </row>
    <row r="5010" spans="2:44" x14ac:dyDescent="0.35">
      <c r="B5010" s="20"/>
      <c r="C5010" s="20"/>
      <c r="D5010" s="20"/>
      <c r="E5010" s="20"/>
      <c r="F5010" s="20"/>
      <c r="G5010" s="21"/>
      <c r="H5010" s="20"/>
      <c r="I5010" s="20"/>
      <c r="J5010" s="20"/>
      <c r="K5010" s="20"/>
      <c r="L5010" s="20"/>
      <c r="M5010" s="20"/>
      <c r="N5010" s="20"/>
      <c r="O5010" s="22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0"/>
      <c r="AA5010" s="20"/>
      <c r="AB5010" s="20"/>
      <c r="AC5010" s="20"/>
      <c r="AD5010" s="20"/>
      <c r="AE5010" s="20"/>
      <c r="AF5010" s="22"/>
      <c r="AG5010" s="20"/>
      <c r="AH5010" s="20"/>
      <c r="AI5010" s="20"/>
      <c r="AJ5010" s="20"/>
      <c r="AK5010" s="20"/>
      <c r="AL5010" s="20"/>
      <c r="AM5010" s="24" t="str">
        <f>IF($O5010="","",IF(DATEDIF($O5010,Lista!$V$2,"y")=122,"",DATEDIF($O5010,Lista!$V$2,"y")))</f>
        <v/>
      </c>
      <c r="AN5010" s="24" t="str">
        <f t="shared" si="234"/>
        <v/>
      </c>
      <c r="AO5010" s="24" t="str">
        <f t="shared" si="235"/>
        <v/>
      </c>
      <c r="AP5010" s="25" t="str">
        <f>IFERROR(VLOOKUP($R5010,Lista!$G$2:$H$15,2,FALSE),"")</f>
        <v/>
      </c>
      <c r="AQ5010" s="24" t="str">
        <f>IF(ISBLANK(G5010),"",IF(SUMPRODUCT((G$2:G5010=G5010)*1)&gt;1,0,1))</f>
        <v/>
      </c>
      <c r="AR5010" s="24" t="str">
        <f t="shared" si="236"/>
        <v/>
      </c>
    </row>
    <row r="5011" spans="2:44" x14ac:dyDescent="0.35">
      <c r="B5011" s="20"/>
      <c r="C5011" s="20"/>
      <c r="D5011" s="20"/>
      <c r="E5011" s="20"/>
      <c r="F5011" s="20"/>
      <c r="G5011" s="21"/>
      <c r="H5011" s="20"/>
      <c r="I5011" s="20"/>
      <c r="J5011" s="20"/>
      <c r="K5011" s="20"/>
      <c r="L5011" s="20"/>
      <c r="M5011" s="20"/>
      <c r="N5011" s="20"/>
      <c r="O5011" s="22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0"/>
      <c r="AA5011" s="20"/>
      <c r="AB5011" s="20"/>
      <c r="AC5011" s="20"/>
      <c r="AD5011" s="20"/>
      <c r="AE5011" s="20"/>
      <c r="AF5011" s="22"/>
      <c r="AG5011" s="20"/>
      <c r="AH5011" s="20"/>
      <c r="AI5011" s="20"/>
      <c r="AJ5011" s="20"/>
      <c r="AK5011" s="20"/>
      <c r="AL5011" s="20"/>
      <c r="AM5011" s="24" t="str">
        <f>IF($O5011="","",IF(DATEDIF($O5011,Lista!$V$2,"y")=122,"",DATEDIF($O5011,Lista!$V$2,"y")))</f>
        <v/>
      </c>
      <c r="AN5011" s="24" t="str">
        <f t="shared" si="234"/>
        <v/>
      </c>
      <c r="AO5011" s="24" t="str">
        <f t="shared" si="235"/>
        <v/>
      </c>
      <c r="AP5011" s="25" t="str">
        <f>IFERROR(VLOOKUP($R5011,Lista!$G$2:$H$15,2,FALSE),"")</f>
        <v/>
      </c>
      <c r="AQ5011" s="24" t="str">
        <f>IF(ISBLANK(G5011),"",IF(SUMPRODUCT((G$2:G5011=G5011)*1)&gt;1,0,1))</f>
        <v/>
      </c>
      <c r="AR5011" s="24" t="str">
        <f t="shared" si="236"/>
        <v/>
      </c>
    </row>
    <row r="5012" spans="2:44" x14ac:dyDescent="0.35">
      <c r="B5012" s="20"/>
      <c r="C5012" s="20"/>
      <c r="D5012" s="20"/>
      <c r="E5012" s="20"/>
      <c r="F5012" s="20"/>
      <c r="G5012" s="21"/>
      <c r="H5012" s="20"/>
      <c r="I5012" s="20"/>
      <c r="J5012" s="20"/>
      <c r="K5012" s="20"/>
      <c r="L5012" s="20"/>
      <c r="M5012" s="20"/>
      <c r="N5012" s="20"/>
      <c r="O5012" s="22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0"/>
      <c r="AA5012" s="20"/>
      <c r="AB5012" s="20"/>
      <c r="AC5012" s="20"/>
      <c r="AD5012" s="20"/>
      <c r="AE5012" s="20"/>
      <c r="AF5012" s="22"/>
      <c r="AG5012" s="20"/>
      <c r="AH5012" s="20"/>
      <c r="AI5012" s="20"/>
      <c r="AJ5012" s="20"/>
      <c r="AK5012" s="20"/>
      <c r="AL5012" s="20"/>
      <c r="AM5012" s="24" t="str">
        <f>IF($O5012="","",IF(DATEDIF($O5012,Lista!$V$2,"y")=122,"",DATEDIF($O5012,Lista!$V$2,"y")))</f>
        <v/>
      </c>
      <c r="AN5012" s="24" t="str">
        <f t="shared" si="234"/>
        <v/>
      </c>
      <c r="AO5012" s="24" t="str">
        <f t="shared" si="235"/>
        <v/>
      </c>
      <c r="AP5012" s="25" t="str">
        <f>IFERROR(VLOOKUP($R5012,Lista!$G$2:$H$15,2,FALSE),"")</f>
        <v/>
      </c>
      <c r="AQ5012" s="24" t="str">
        <f>IF(ISBLANK(G5012),"",IF(SUMPRODUCT((G$2:G5012=G5012)*1)&gt;1,0,1))</f>
        <v/>
      </c>
      <c r="AR5012" s="24" t="str">
        <f t="shared" si="236"/>
        <v/>
      </c>
    </row>
    <row r="5013" spans="2:44" x14ac:dyDescent="0.35">
      <c r="B5013" s="20"/>
      <c r="C5013" s="20"/>
      <c r="D5013" s="20"/>
      <c r="E5013" s="20"/>
      <c r="F5013" s="20"/>
      <c r="G5013" s="21"/>
      <c r="H5013" s="20"/>
      <c r="I5013" s="20"/>
      <c r="J5013" s="20"/>
      <c r="K5013" s="20"/>
      <c r="L5013" s="20"/>
      <c r="M5013" s="20"/>
      <c r="N5013" s="20"/>
      <c r="O5013" s="22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0"/>
      <c r="AA5013" s="20"/>
      <c r="AB5013" s="20"/>
      <c r="AC5013" s="20"/>
      <c r="AD5013" s="20"/>
      <c r="AE5013" s="20"/>
      <c r="AF5013" s="22"/>
      <c r="AG5013" s="20"/>
      <c r="AH5013" s="20"/>
      <c r="AI5013" s="20"/>
      <c r="AJ5013" s="20"/>
      <c r="AK5013" s="20"/>
      <c r="AL5013" s="20"/>
      <c r="AM5013" s="24" t="str">
        <f>IF($O5013="","",IF(DATEDIF($O5013,Lista!$V$2,"y")=122,"",DATEDIF($O5013,Lista!$V$2,"y")))</f>
        <v/>
      </c>
      <c r="AN5013" s="24" t="str">
        <f t="shared" si="234"/>
        <v/>
      </c>
      <c r="AO5013" s="24" t="str">
        <f t="shared" si="235"/>
        <v/>
      </c>
      <c r="AP5013" s="25" t="str">
        <f>IFERROR(VLOOKUP($R5013,Lista!$G$2:$H$15,2,FALSE),"")</f>
        <v/>
      </c>
      <c r="AQ5013" s="24" t="str">
        <f>IF(ISBLANK(G5013),"",IF(SUMPRODUCT((G$2:G5013=G5013)*1)&gt;1,0,1))</f>
        <v/>
      </c>
      <c r="AR5013" s="24" t="str">
        <f t="shared" si="236"/>
        <v/>
      </c>
    </row>
    <row r="5014" spans="2:44" x14ac:dyDescent="0.35">
      <c r="B5014" s="20"/>
      <c r="C5014" s="20"/>
      <c r="D5014" s="20"/>
      <c r="E5014" s="20"/>
      <c r="F5014" s="20"/>
      <c r="G5014" s="21"/>
      <c r="H5014" s="20"/>
      <c r="I5014" s="20"/>
      <c r="J5014" s="20"/>
      <c r="K5014" s="20"/>
      <c r="L5014" s="20"/>
      <c r="M5014" s="20"/>
      <c r="N5014" s="20"/>
      <c r="O5014" s="22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0"/>
      <c r="AA5014" s="20"/>
      <c r="AB5014" s="20"/>
      <c r="AC5014" s="20"/>
      <c r="AD5014" s="20"/>
      <c r="AE5014" s="20"/>
      <c r="AF5014" s="22"/>
      <c r="AG5014" s="20"/>
      <c r="AH5014" s="20"/>
      <c r="AI5014" s="20"/>
      <c r="AJ5014" s="20"/>
      <c r="AK5014" s="20"/>
      <c r="AL5014" s="20"/>
      <c r="AM5014" s="24" t="str">
        <f>IF($O5014="","",IF(DATEDIF($O5014,Lista!$V$2,"y")=122,"",DATEDIF($O5014,Lista!$V$2,"y")))</f>
        <v/>
      </c>
      <c r="AN5014" s="24" t="str">
        <f t="shared" si="234"/>
        <v/>
      </c>
      <c r="AO5014" s="24" t="str">
        <f t="shared" si="235"/>
        <v/>
      </c>
      <c r="AP5014" s="25" t="str">
        <f>IFERROR(VLOOKUP($R5014,Lista!$G$2:$H$15,2,FALSE),"")</f>
        <v/>
      </c>
      <c r="AQ5014" s="24" t="str">
        <f>IF(ISBLANK(G5014),"",IF(SUMPRODUCT((G$2:G5014=G5014)*1)&gt;1,0,1))</f>
        <v/>
      </c>
      <c r="AR5014" s="24" t="str">
        <f t="shared" si="236"/>
        <v/>
      </c>
    </row>
    <row r="5015" spans="2:44" x14ac:dyDescent="0.35">
      <c r="B5015" s="20"/>
      <c r="C5015" s="20"/>
      <c r="D5015" s="20"/>
      <c r="E5015" s="20"/>
      <c r="F5015" s="20"/>
      <c r="G5015" s="21"/>
      <c r="H5015" s="20"/>
      <c r="I5015" s="20"/>
      <c r="J5015" s="20"/>
      <c r="K5015" s="20"/>
      <c r="L5015" s="20"/>
      <c r="M5015" s="20"/>
      <c r="N5015" s="20"/>
      <c r="O5015" s="22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0"/>
      <c r="AA5015" s="20"/>
      <c r="AB5015" s="20"/>
      <c r="AC5015" s="20"/>
      <c r="AD5015" s="20"/>
      <c r="AE5015" s="20"/>
      <c r="AF5015" s="22"/>
      <c r="AG5015" s="20"/>
      <c r="AH5015" s="20"/>
      <c r="AI5015" s="20"/>
      <c r="AJ5015" s="20"/>
      <c r="AK5015" s="20"/>
      <c r="AL5015" s="20"/>
      <c r="AM5015" s="24" t="str">
        <f>IF($O5015="","",IF(DATEDIF($O5015,Lista!$V$2,"y")=122,"",DATEDIF($O5015,Lista!$V$2,"y")))</f>
        <v/>
      </c>
      <c r="AN5015" s="24" t="str">
        <f t="shared" si="234"/>
        <v/>
      </c>
      <c r="AO5015" s="24" t="str">
        <f t="shared" si="235"/>
        <v/>
      </c>
      <c r="AP5015" s="25" t="str">
        <f>IFERROR(VLOOKUP($R5015,Lista!$G$2:$H$15,2,FALSE),"")</f>
        <v/>
      </c>
      <c r="AQ5015" s="24" t="str">
        <f>IF(ISBLANK(G5015),"",IF(SUMPRODUCT((G$2:G5015=G5015)*1)&gt;1,0,1))</f>
        <v/>
      </c>
      <c r="AR5015" s="24" t="str">
        <f t="shared" si="236"/>
        <v/>
      </c>
    </row>
    <row r="5016" spans="2:44" x14ac:dyDescent="0.35">
      <c r="B5016" s="20"/>
      <c r="C5016" s="20"/>
      <c r="D5016" s="20"/>
      <c r="E5016" s="20"/>
      <c r="F5016" s="20"/>
      <c r="G5016" s="21"/>
      <c r="H5016" s="20"/>
      <c r="I5016" s="20"/>
      <c r="J5016" s="20"/>
      <c r="K5016" s="20"/>
      <c r="L5016" s="20"/>
      <c r="M5016" s="20"/>
      <c r="N5016" s="20"/>
      <c r="O5016" s="22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0"/>
      <c r="AA5016" s="20"/>
      <c r="AB5016" s="20"/>
      <c r="AC5016" s="20"/>
      <c r="AD5016" s="20"/>
      <c r="AE5016" s="20"/>
      <c r="AF5016" s="22"/>
      <c r="AG5016" s="20"/>
      <c r="AH5016" s="20"/>
      <c r="AI5016" s="20"/>
      <c r="AJ5016" s="20"/>
      <c r="AK5016" s="20"/>
      <c r="AL5016" s="20"/>
      <c r="AM5016" s="24" t="str">
        <f>IF($O5016="","",IF(DATEDIF($O5016,Lista!$V$2,"y")=122,"",DATEDIF($O5016,Lista!$V$2,"y")))</f>
        <v/>
      </c>
      <c r="AN5016" s="24" t="str">
        <f t="shared" si="234"/>
        <v/>
      </c>
      <c r="AO5016" s="24" t="str">
        <f t="shared" si="235"/>
        <v/>
      </c>
      <c r="AP5016" s="25" t="str">
        <f>IFERROR(VLOOKUP($R5016,Lista!$G$2:$H$15,2,FALSE),"")</f>
        <v/>
      </c>
      <c r="AQ5016" s="24" t="str">
        <f>IF(ISBLANK(G5016),"",IF(SUMPRODUCT((G$2:G5016=G5016)*1)&gt;1,0,1))</f>
        <v/>
      </c>
      <c r="AR5016" s="24" t="str">
        <f t="shared" si="236"/>
        <v/>
      </c>
    </row>
    <row r="5017" spans="2:44" x14ac:dyDescent="0.35">
      <c r="B5017" s="20"/>
      <c r="C5017" s="20"/>
      <c r="D5017" s="20"/>
      <c r="E5017" s="20"/>
      <c r="F5017" s="20"/>
      <c r="G5017" s="21"/>
      <c r="H5017" s="20"/>
      <c r="I5017" s="20"/>
      <c r="J5017" s="20"/>
      <c r="K5017" s="20"/>
      <c r="L5017" s="20"/>
      <c r="M5017" s="20"/>
      <c r="N5017" s="20"/>
      <c r="O5017" s="22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0"/>
      <c r="AA5017" s="20"/>
      <c r="AB5017" s="20"/>
      <c r="AC5017" s="20"/>
      <c r="AD5017" s="20"/>
      <c r="AE5017" s="20"/>
      <c r="AF5017" s="22"/>
      <c r="AG5017" s="20"/>
      <c r="AH5017" s="20"/>
      <c r="AI5017" s="20"/>
      <c r="AJ5017" s="20"/>
      <c r="AK5017" s="20"/>
      <c r="AL5017" s="20"/>
      <c r="AM5017" s="24" t="str">
        <f>IF($O5017="","",IF(DATEDIF($O5017,Lista!$V$2,"y")=122,"",DATEDIF($O5017,Lista!$V$2,"y")))</f>
        <v/>
      </c>
      <c r="AN5017" s="24" t="str">
        <f t="shared" si="234"/>
        <v/>
      </c>
      <c r="AO5017" s="24" t="str">
        <f t="shared" si="235"/>
        <v/>
      </c>
      <c r="AP5017" s="25" t="str">
        <f>IFERROR(VLOOKUP($R5017,Lista!$G$2:$H$15,2,FALSE),"")</f>
        <v/>
      </c>
      <c r="AQ5017" s="24" t="str">
        <f>IF(ISBLANK(G5017),"",IF(SUMPRODUCT((G$2:G5017=G5017)*1)&gt;1,0,1))</f>
        <v/>
      </c>
      <c r="AR5017" s="24" t="str">
        <f t="shared" si="236"/>
        <v/>
      </c>
    </row>
    <row r="5018" spans="2:44" x14ac:dyDescent="0.35">
      <c r="B5018" s="20"/>
      <c r="C5018" s="20"/>
      <c r="D5018" s="20"/>
      <c r="E5018" s="20"/>
      <c r="F5018" s="20"/>
      <c r="G5018" s="21"/>
      <c r="H5018" s="20"/>
      <c r="I5018" s="20"/>
      <c r="J5018" s="20"/>
      <c r="K5018" s="20"/>
      <c r="L5018" s="20"/>
      <c r="M5018" s="20"/>
      <c r="N5018" s="20"/>
      <c r="O5018" s="22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  <c r="AC5018" s="20"/>
      <c r="AD5018" s="20"/>
      <c r="AE5018" s="20"/>
      <c r="AF5018" s="22"/>
      <c r="AG5018" s="20"/>
      <c r="AH5018" s="20"/>
      <c r="AI5018" s="20"/>
      <c r="AJ5018" s="20"/>
      <c r="AK5018" s="20"/>
      <c r="AL5018" s="20"/>
      <c r="AM5018" s="24" t="str">
        <f>IF($O5018="","",IF(DATEDIF($O5018,Lista!$V$2,"y")=122,"",DATEDIF($O5018,Lista!$V$2,"y")))</f>
        <v/>
      </c>
      <c r="AN5018" s="24" t="str">
        <f t="shared" si="234"/>
        <v/>
      </c>
      <c r="AO5018" s="24" t="str">
        <f t="shared" si="235"/>
        <v/>
      </c>
      <c r="AP5018" s="25" t="str">
        <f>IFERROR(VLOOKUP($R5018,Lista!$G$2:$H$15,2,FALSE),"")</f>
        <v/>
      </c>
      <c r="AQ5018" s="24" t="str">
        <f>IF(ISBLANK(G5018),"",IF(SUMPRODUCT((G$2:G5018=G5018)*1)&gt;1,0,1))</f>
        <v/>
      </c>
      <c r="AR5018" s="24" t="str">
        <f t="shared" si="236"/>
        <v/>
      </c>
    </row>
    <row r="5019" spans="2:44" x14ac:dyDescent="0.35">
      <c r="B5019" s="20"/>
      <c r="C5019" s="20"/>
      <c r="D5019" s="20"/>
      <c r="E5019" s="20"/>
      <c r="F5019" s="20"/>
      <c r="G5019" s="21"/>
      <c r="H5019" s="20"/>
      <c r="I5019" s="20"/>
      <c r="J5019" s="20"/>
      <c r="K5019" s="20"/>
      <c r="L5019" s="20"/>
      <c r="M5019" s="20"/>
      <c r="N5019" s="20"/>
      <c r="O5019" s="22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0"/>
      <c r="AA5019" s="20"/>
      <c r="AB5019" s="20"/>
      <c r="AC5019" s="20"/>
      <c r="AD5019" s="20"/>
      <c r="AE5019" s="20"/>
      <c r="AF5019" s="22"/>
      <c r="AG5019" s="20"/>
      <c r="AH5019" s="20"/>
      <c r="AI5019" s="20"/>
      <c r="AJ5019" s="20"/>
      <c r="AK5019" s="20"/>
      <c r="AL5019" s="20"/>
      <c r="AM5019" s="24" t="str">
        <f>IF($O5019="","",IF(DATEDIF($O5019,Lista!$V$2,"y")=122,"",DATEDIF($O5019,Lista!$V$2,"y")))</f>
        <v/>
      </c>
      <c r="AN5019" s="24" t="str">
        <f t="shared" si="234"/>
        <v/>
      </c>
      <c r="AO5019" s="24" t="str">
        <f t="shared" si="235"/>
        <v/>
      </c>
      <c r="AP5019" s="25" t="str">
        <f>IFERROR(VLOOKUP($R5019,Lista!$G$2:$H$15,2,FALSE),"")</f>
        <v/>
      </c>
      <c r="AQ5019" s="24" t="str">
        <f>IF(ISBLANK(G5019),"",IF(SUMPRODUCT((G$2:G5019=G5019)*1)&gt;1,0,1))</f>
        <v/>
      </c>
      <c r="AR5019" s="24" t="str">
        <f t="shared" si="236"/>
        <v/>
      </c>
    </row>
    <row r="5020" spans="2:44" x14ac:dyDescent="0.35">
      <c r="B5020" s="20"/>
      <c r="C5020" s="20"/>
      <c r="D5020" s="20"/>
      <c r="E5020" s="20"/>
      <c r="F5020" s="20"/>
      <c r="G5020" s="21"/>
      <c r="H5020" s="20"/>
      <c r="I5020" s="20"/>
      <c r="J5020" s="20"/>
      <c r="K5020" s="20"/>
      <c r="L5020" s="20"/>
      <c r="M5020" s="20"/>
      <c r="N5020" s="20"/>
      <c r="O5020" s="22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0"/>
      <c r="AA5020" s="20"/>
      <c r="AB5020" s="20"/>
      <c r="AC5020" s="20"/>
      <c r="AD5020" s="20"/>
      <c r="AE5020" s="20"/>
      <c r="AF5020" s="22"/>
      <c r="AG5020" s="20"/>
      <c r="AH5020" s="20"/>
      <c r="AI5020" s="20"/>
      <c r="AJ5020" s="20"/>
      <c r="AK5020" s="20"/>
      <c r="AL5020" s="20"/>
      <c r="AM5020" s="24" t="str">
        <f>IF($O5020="","",IF(DATEDIF($O5020,Lista!$V$2,"y")=122,"",DATEDIF($O5020,Lista!$V$2,"y")))</f>
        <v/>
      </c>
      <c r="AN5020" s="24" t="str">
        <f t="shared" si="234"/>
        <v/>
      </c>
      <c r="AO5020" s="24" t="str">
        <f t="shared" si="235"/>
        <v/>
      </c>
      <c r="AP5020" s="25" t="str">
        <f>IFERROR(VLOOKUP($R5020,Lista!$G$2:$H$15,2,FALSE),"")</f>
        <v/>
      </c>
      <c r="AQ5020" s="24" t="str">
        <f>IF(ISBLANK(G5020),"",IF(SUMPRODUCT((G$2:G5020=G5020)*1)&gt;1,0,1))</f>
        <v/>
      </c>
      <c r="AR5020" s="24" t="str">
        <f t="shared" si="236"/>
        <v/>
      </c>
    </row>
    <row r="5021" spans="2:44" x14ac:dyDescent="0.35">
      <c r="B5021" s="20"/>
      <c r="C5021" s="20"/>
      <c r="D5021" s="20"/>
      <c r="E5021" s="20"/>
      <c r="F5021" s="20"/>
      <c r="G5021" s="21"/>
      <c r="H5021" s="20"/>
      <c r="I5021" s="20"/>
      <c r="J5021" s="20"/>
      <c r="K5021" s="20"/>
      <c r="L5021" s="20"/>
      <c r="M5021" s="20"/>
      <c r="N5021" s="20"/>
      <c r="O5021" s="22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0"/>
      <c r="AA5021" s="20"/>
      <c r="AB5021" s="20"/>
      <c r="AC5021" s="20"/>
      <c r="AD5021" s="20"/>
      <c r="AE5021" s="20"/>
      <c r="AF5021" s="22"/>
      <c r="AG5021" s="20"/>
      <c r="AH5021" s="20"/>
      <c r="AI5021" s="20"/>
      <c r="AJ5021" s="20"/>
      <c r="AK5021" s="20"/>
      <c r="AL5021" s="20"/>
      <c r="AM5021" s="24" t="str">
        <f>IF($O5021="","",IF(DATEDIF($O5021,Lista!$V$2,"y")=122,"",DATEDIF($O5021,Lista!$V$2,"y")))</f>
        <v/>
      </c>
      <c r="AN5021" s="24" t="str">
        <f t="shared" si="234"/>
        <v/>
      </c>
      <c r="AO5021" s="24" t="str">
        <f t="shared" si="235"/>
        <v/>
      </c>
      <c r="AP5021" s="25" t="str">
        <f>IFERROR(VLOOKUP($R5021,Lista!$G$2:$H$15,2,FALSE),"")</f>
        <v/>
      </c>
      <c r="AQ5021" s="24" t="str">
        <f>IF(ISBLANK(G5021),"",IF(SUMPRODUCT((G$2:G5021=G5021)*1)&gt;1,0,1))</f>
        <v/>
      </c>
      <c r="AR5021" s="24" t="str">
        <f t="shared" si="236"/>
        <v/>
      </c>
    </row>
    <row r="5022" spans="2:44" x14ac:dyDescent="0.35">
      <c r="B5022" s="20"/>
      <c r="C5022" s="20"/>
      <c r="D5022" s="20"/>
      <c r="E5022" s="20"/>
      <c r="F5022" s="20"/>
      <c r="G5022" s="21"/>
      <c r="H5022" s="20"/>
      <c r="I5022" s="20"/>
      <c r="J5022" s="20"/>
      <c r="K5022" s="20"/>
      <c r="L5022" s="20"/>
      <c r="M5022" s="20"/>
      <c r="N5022" s="20"/>
      <c r="O5022" s="22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0"/>
      <c r="AA5022" s="20"/>
      <c r="AB5022" s="20"/>
      <c r="AC5022" s="20"/>
      <c r="AD5022" s="20"/>
      <c r="AE5022" s="20"/>
      <c r="AF5022" s="22"/>
      <c r="AG5022" s="20"/>
      <c r="AH5022" s="20"/>
      <c r="AI5022" s="20"/>
      <c r="AJ5022" s="20"/>
      <c r="AK5022" s="20"/>
      <c r="AL5022" s="20"/>
      <c r="AM5022" s="24" t="str">
        <f>IF($O5022="","",IF(DATEDIF($O5022,Lista!$V$2,"y")=122,"",DATEDIF($O5022,Lista!$V$2,"y")))</f>
        <v/>
      </c>
      <c r="AN5022" s="24" t="str">
        <f t="shared" si="234"/>
        <v/>
      </c>
      <c r="AO5022" s="24" t="str">
        <f t="shared" si="235"/>
        <v/>
      </c>
      <c r="AP5022" s="25" t="str">
        <f>IFERROR(VLOOKUP($R5022,Lista!$G$2:$H$15,2,FALSE),"")</f>
        <v/>
      </c>
      <c r="AQ5022" s="24" t="str">
        <f>IF(ISBLANK(G5022),"",IF(SUMPRODUCT((G$2:G5022=G5022)*1)&gt;1,0,1))</f>
        <v/>
      </c>
      <c r="AR5022" s="24" t="str">
        <f t="shared" si="236"/>
        <v/>
      </c>
    </row>
    <row r="5023" spans="2:44" x14ac:dyDescent="0.35">
      <c r="B5023" s="20"/>
      <c r="C5023" s="20"/>
      <c r="D5023" s="20"/>
      <c r="E5023" s="20"/>
      <c r="F5023" s="20"/>
      <c r="G5023" s="21"/>
      <c r="H5023" s="20"/>
      <c r="I5023" s="20"/>
      <c r="J5023" s="20"/>
      <c r="K5023" s="20"/>
      <c r="L5023" s="20"/>
      <c r="M5023" s="20"/>
      <c r="N5023" s="20"/>
      <c r="O5023" s="22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  <c r="AE5023" s="20"/>
      <c r="AF5023" s="22"/>
      <c r="AG5023" s="20"/>
      <c r="AH5023" s="20"/>
      <c r="AI5023" s="20"/>
      <c r="AJ5023" s="20"/>
      <c r="AK5023" s="20"/>
      <c r="AL5023" s="20"/>
      <c r="AM5023" s="24" t="str">
        <f>IF($O5023="","",IF(DATEDIF($O5023,Lista!$V$2,"y")=122,"",DATEDIF($O5023,Lista!$V$2,"y")))</f>
        <v/>
      </c>
      <c r="AN5023" s="24" t="str">
        <f t="shared" si="234"/>
        <v/>
      </c>
      <c r="AO5023" s="24" t="str">
        <f t="shared" si="235"/>
        <v/>
      </c>
      <c r="AP5023" s="25" t="str">
        <f>IFERROR(VLOOKUP($R5023,Lista!$G$2:$H$15,2,FALSE),"")</f>
        <v/>
      </c>
      <c r="AQ5023" s="24" t="str">
        <f>IF(ISBLANK(G5023),"",IF(SUMPRODUCT((G$2:G5023=G5023)*1)&gt;1,0,1))</f>
        <v/>
      </c>
      <c r="AR5023" s="24" t="str">
        <f t="shared" si="236"/>
        <v/>
      </c>
    </row>
    <row r="5024" spans="2:44" x14ac:dyDescent="0.35">
      <c r="B5024" s="20"/>
      <c r="C5024" s="20"/>
      <c r="D5024" s="20"/>
      <c r="E5024" s="20"/>
      <c r="F5024" s="20"/>
      <c r="G5024" s="21"/>
      <c r="H5024" s="20"/>
      <c r="I5024" s="20"/>
      <c r="J5024" s="20"/>
      <c r="K5024" s="20"/>
      <c r="L5024" s="20"/>
      <c r="M5024" s="20"/>
      <c r="N5024" s="20"/>
      <c r="O5024" s="22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0"/>
      <c r="AA5024" s="20"/>
      <c r="AB5024" s="20"/>
      <c r="AC5024" s="20"/>
      <c r="AD5024" s="20"/>
      <c r="AE5024" s="20"/>
      <c r="AF5024" s="22"/>
      <c r="AG5024" s="20"/>
      <c r="AH5024" s="20"/>
      <c r="AI5024" s="20"/>
      <c r="AJ5024" s="20"/>
      <c r="AK5024" s="20"/>
      <c r="AL5024" s="20"/>
      <c r="AM5024" s="24" t="str">
        <f>IF($O5024="","",IF(DATEDIF($O5024,Lista!$V$2,"y")=122,"",DATEDIF($O5024,Lista!$V$2,"y")))</f>
        <v/>
      </c>
      <c r="AN5024" s="24" t="str">
        <f t="shared" si="234"/>
        <v/>
      </c>
      <c r="AO5024" s="24" t="str">
        <f t="shared" si="235"/>
        <v/>
      </c>
      <c r="AP5024" s="25" t="str">
        <f>IFERROR(VLOOKUP($R5024,Lista!$G$2:$H$15,2,FALSE),"")</f>
        <v/>
      </c>
      <c r="AQ5024" s="24" t="str">
        <f>IF(ISBLANK(G5024),"",IF(SUMPRODUCT((G$2:G5024=G5024)*1)&gt;1,0,1))</f>
        <v/>
      </c>
      <c r="AR5024" s="24" t="str">
        <f t="shared" si="236"/>
        <v/>
      </c>
    </row>
    <row r="5025" spans="2:44" x14ac:dyDescent="0.35">
      <c r="B5025" s="20"/>
      <c r="C5025" s="20"/>
      <c r="D5025" s="20"/>
      <c r="E5025" s="20"/>
      <c r="F5025" s="20"/>
      <c r="G5025" s="21"/>
      <c r="H5025" s="20"/>
      <c r="I5025" s="20"/>
      <c r="J5025" s="20"/>
      <c r="K5025" s="20"/>
      <c r="L5025" s="20"/>
      <c r="M5025" s="20"/>
      <c r="N5025" s="20"/>
      <c r="O5025" s="22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0"/>
      <c r="AA5025" s="20"/>
      <c r="AB5025" s="20"/>
      <c r="AC5025" s="20"/>
      <c r="AD5025" s="20"/>
      <c r="AE5025" s="20"/>
      <c r="AF5025" s="22"/>
      <c r="AG5025" s="20"/>
      <c r="AH5025" s="20"/>
      <c r="AI5025" s="20"/>
      <c r="AJ5025" s="20"/>
      <c r="AK5025" s="20"/>
      <c r="AL5025" s="20"/>
      <c r="AM5025" s="24" t="str">
        <f>IF($O5025="","",IF(DATEDIF($O5025,Lista!$V$2,"y")=122,"",DATEDIF($O5025,Lista!$V$2,"y")))</f>
        <v/>
      </c>
      <c r="AN5025" s="24" t="str">
        <f t="shared" si="234"/>
        <v/>
      </c>
      <c r="AO5025" s="24" t="str">
        <f t="shared" si="235"/>
        <v/>
      </c>
      <c r="AP5025" s="25" t="str">
        <f>IFERROR(VLOOKUP($R5025,Lista!$G$2:$H$15,2,FALSE),"")</f>
        <v/>
      </c>
      <c r="AQ5025" s="24" t="str">
        <f>IF(ISBLANK(G5025),"",IF(SUMPRODUCT((G$2:G5025=G5025)*1)&gt;1,0,1))</f>
        <v/>
      </c>
      <c r="AR5025" s="24" t="str">
        <f t="shared" si="236"/>
        <v/>
      </c>
    </row>
    <row r="5026" spans="2:44" x14ac:dyDescent="0.35">
      <c r="B5026" s="20"/>
      <c r="C5026" s="20"/>
      <c r="D5026" s="20"/>
      <c r="E5026" s="20"/>
      <c r="F5026" s="20"/>
      <c r="G5026" s="21"/>
      <c r="H5026" s="20"/>
      <c r="I5026" s="20"/>
      <c r="J5026" s="20"/>
      <c r="K5026" s="20"/>
      <c r="L5026" s="20"/>
      <c r="M5026" s="20"/>
      <c r="N5026" s="20"/>
      <c r="O5026" s="22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0"/>
      <c r="AA5026" s="20"/>
      <c r="AB5026" s="20"/>
      <c r="AC5026" s="20"/>
      <c r="AD5026" s="20"/>
      <c r="AE5026" s="20"/>
      <c r="AF5026" s="22"/>
      <c r="AG5026" s="20"/>
      <c r="AH5026" s="20"/>
      <c r="AI5026" s="20"/>
      <c r="AJ5026" s="20"/>
      <c r="AK5026" s="20"/>
      <c r="AL5026" s="20"/>
      <c r="AM5026" s="24" t="str">
        <f>IF($O5026="","",IF(DATEDIF($O5026,Lista!$V$2,"y")=122,"",DATEDIF($O5026,Lista!$V$2,"y")))</f>
        <v/>
      </c>
      <c r="AN5026" s="24" t="str">
        <f t="shared" si="234"/>
        <v/>
      </c>
      <c r="AO5026" s="24" t="str">
        <f t="shared" si="235"/>
        <v/>
      </c>
      <c r="AP5026" s="25" t="str">
        <f>IFERROR(VLOOKUP($R5026,Lista!$G$2:$H$15,2,FALSE),"")</f>
        <v/>
      </c>
      <c r="AQ5026" s="24" t="str">
        <f>IF(ISBLANK(G5026),"",IF(SUMPRODUCT((G$2:G5026=G5026)*1)&gt;1,0,1))</f>
        <v/>
      </c>
      <c r="AR5026" s="24" t="str">
        <f t="shared" si="236"/>
        <v/>
      </c>
    </row>
    <row r="5027" spans="2:44" x14ac:dyDescent="0.35">
      <c r="B5027" s="20"/>
      <c r="C5027" s="20"/>
      <c r="D5027" s="20"/>
      <c r="E5027" s="20"/>
      <c r="F5027" s="20"/>
      <c r="G5027" s="21"/>
      <c r="H5027" s="20"/>
      <c r="I5027" s="20"/>
      <c r="J5027" s="20"/>
      <c r="K5027" s="20"/>
      <c r="L5027" s="20"/>
      <c r="M5027" s="20"/>
      <c r="N5027" s="20"/>
      <c r="O5027" s="22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0"/>
      <c r="AA5027" s="20"/>
      <c r="AB5027" s="20"/>
      <c r="AC5027" s="20"/>
      <c r="AD5027" s="20"/>
      <c r="AE5027" s="20"/>
      <c r="AF5027" s="22"/>
      <c r="AG5027" s="20"/>
      <c r="AH5027" s="20"/>
      <c r="AI5027" s="20"/>
      <c r="AJ5027" s="20"/>
      <c r="AK5027" s="20"/>
      <c r="AL5027" s="20"/>
      <c r="AM5027" s="24" t="str">
        <f>IF($O5027="","",IF(DATEDIF($O5027,Lista!$V$2,"y")=122,"",DATEDIF($O5027,Lista!$V$2,"y")))</f>
        <v/>
      </c>
      <c r="AN5027" s="24" t="str">
        <f t="shared" si="234"/>
        <v/>
      </c>
      <c r="AO5027" s="24" t="str">
        <f t="shared" si="235"/>
        <v/>
      </c>
      <c r="AP5027" s="25" t="str">
        <f>IFERROR(VLOOKUP($R5027,Lista!$G$2:$H$15,2,FALSE),"")</f>
        <v/>
      </c>
      <c r="AQ5027" s="24" t="str">
        <f>IF(ISBLANK(G5027),"",IF(SUMPRODUCT((G$2:G5027=G5027)*1)&gt;1,0,1))</f>
        <v/>
      </c>
      <c r="AR5027" s="24" t="str">
        <f t="shared" si="236"/>
        <v/>
      </c>
    </row>
    <row r="5028" spans="2:44" x14ac:dyDescent="0.35">
      <c r="B5028" s="20"/>
      <c r="C5028" s="20"/>
      <c r="D5028" s="20"/>
      <c r="E5028" s="20"/>
      <c r="F5028" s="20"/>
      <c r="G5028" s="21"/>
      <c r="H5028" s="20"/>
      <c r="I5028" s="20"/>
      <c r="J5028" s="20"/>
      <c r="K5028" s="20"/>
      <c r="L5028" s="20"/>
      <c r="M5028" s="20"/>
      <c r="N5028" s="20"/>
      <c r="O5028" s="22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0"/>
      <c r="AA5028" s="20"/>
      <c r="AB5028" s="20"/>
      <c r="AC5028" s="20"/>
      <c r="AD5028" s="20"/>
      <c r="AE5028" s="20"/>
      <c r="AF5028" s="22"/>
      <c r="AG5028" s="20"/>
      <c r="AH5028" s="20"/>
      <c r="AI5028" s="20"/>
      <c r="AJ5028" s="20"/>
      <c r="AK5028" s="20"/>
      <c r="AL5028" s="20"/>
      <c r="AM5028" s="24" t="str">
        <f>IF($O5028="","",IF(DATEDIF($O5028,Lista!$V$2,"y")=122,"",DATEDIF($O5028,Lista!$V$2,"y")))</f>
        <v/>
      </c>
      <c r="AN5028" s="24" t="str">
        <f t="shared" si="234"/>
        <v/>
      </c>
      <c r="AO5028" s="24" t="str">
        <f t="shared" si="235"/>
        <v/>
      </c>
      <c r="AP5028" s="25" t="str">
        <f>IFERROR(VLOOKUP($R5028,Lista!$G$2:$H$15,2,FALSE),"")</f>
        <v/>
      </c>
      <c r="AQ5028" s="24" t="str">
        <f>IF(ISBLANK(G5028),"",IF(SUMPRODUCT((G$2:G5028=G5028)*1)&gt;1,0,1))</f>
        <v/>
      </c>
      <c r="AR5028" s="24" t="str">
        <f t="shared" si="236"/>
        <v/>
      </c>
    </row>
    <row r="5029" spans="2:44" x14ac:dyDescent="0.35">
      <c r="B5029" s="20"/>
      <c r="C5029" s="20"/>
      <c r="D5029" s="20"/>
      <c r="E5029" s="20"/>
      <c r="F5029" s="20"/>
      <c r="G5029" s="21"/>
      <c r="H5029" s="20"/>
      <c r="I5029" s="20"/>
      <c r="J5029" s="20"/>
      <c r="K5029" s="20"/>
      <c r="L5029" s="20"/>
      <c r="M5029" s="20"/>
      <c r="N5029" s="20"/>
      <c r="O5029" s="22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0"/>
      <c r="AA5029" s="20"/>
      <c r="AB5029" s="20"/>
      <c r="AC5029" s="20"/>
      <c r="AD5029" s="20"/>
      <c r="AE5029" s="20"/>
      <c r="AF5029" s="22"/>
      <c r="AG5029" s="20"/>
      <c r="AH5029" s="20"/>
      <c r="AI5029" s="20"/>
      <c r="AJ5029" s="20"/>
      <c r="AK5029" s="20"/>
      <c r="AL5029" s="20"/>
      <c r="AM5029" s="24" t="str">
        <f>IF($O5029="","",IF(DATEDIF($O5029,Lista!$V$2,"y")=122,"",DATEDIF($O5029,Lista!$V$2,"y")))</f>
        <v/>
      </c>
      <c r="AN5029" s="24" t="str">
        <f t="shared" si="234"/>
        <v/>
      </c>
      <c r="AO5029" s="24" t="str">
        <f t="shared" si="235"/>
        <v/>
      </c>
      <c r="AP5029" s="25" t="str">
        <f>IFERROR(VLOOKUP($R5029,Lista!$G$2:$H$15,2,FALSE),"")</f>
        <v/>
      </c>
      <c r="AQ5029" s="24" t="str">
        <f>IF(ISBLANK(G5029),"",IF(SUMPRODUCT((G$2:G5029=G5029)*1)&gt;1,0,1))</f>
        <v/>
      </c>
      <c r="AR5029" s="24" t="str">
        <f t="shared" si="236"/>
        <v/>
      </c>
    </row>
    <row r="5030" spans="2:44" x14ac:dyDescent="0.35">
      <c r="B5030" s="20"/>
      <c r="C5030" s="20"/>
      <c r="D5030" s="20"/>
      <c r="E5030" s="20"/>
      <c r="F5030" s="20"/>
      <c r="G5030" s="21"/>
      <c r="H5030" s="20"/>
      <c r="I5030" s="20"/>
      <c r="J5030" s="20"/>
      <c r="K5030" s="20"/>
      <c r="L5030" s="20"/>
      <c r="M5030" s="20"/>
      <c r="N5030" s="20"/>
      <c r="O5030" s="22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0"/>
      <c r="AA5030" s="20"/>
      <c r="AB5030" s="20"/>
      <c r="AC5030" s="20"/>
      <c r="AD5030" s="20"/>
      <c r="AE5030" s="20"/>
      <c r="AF5030" s="22"/>
      <c r="AG5030" s="20"/>
      <c r="AH5030" s="20"/>
      <c r="AI5030" s="20"/>
      <c r="AJ5030" s="20"/>
      <c r="AK5030" s="20"/>
      <c r="AL5030" s="20"/>
      <c r="AM5030" s="24" t="str">
        <f>IF($O5030="","",IF(DATEDIF($O5030,Lista!$V$2,"y")=122,"",DATEDIF($O5030,Lista!$V$2,"y")))</f>
        <v/>
      </c>
      <c r="AN5030" s="24" t="str">
        <f t="shared" si="234"/>
        <v/>
      </c>
      <c r="AO5030" s="24" t="str">
        <f t="shared" si="235"/>
        <v/>
      </c>
      <c r="AP5030" s="25" t="str">
        <f>IFERROR(VLOOKUP($R5030,Lista!$G$2:$H$15,2,FALSE),"")</f>
        <v/>
      </c>
      <c r="AQ5030" s="24" t="str">
        <f>IF(ISBLANK(G5030),"",IF(SUMPRODUCT((G$2:G5030=G5030)*1)&gt;1,0,1))</f>
        <v/>
      </c>
      <c r="AR5030" s="24" t="str">
        <f t="shared" si="236"/>
        <v/>
      </c>
    </row>
    <row r="5031" spans="2:44" x14ac:dyDescent="0.35">
      <c r="B5031" s="20"/>
      <c r="C5031" s="20"/>
      <c r="D5031" s="20"/>
      <c r="E5031" s="20"/>
      <c r="F5031" s="20"/>
      <c r="G5031" s="21"/>
      <c r="H5031" s="20"/>
      <c r="I5031" s="20"/>
      <c r="J5031" s="20"/>
      <c r="K5031" s="20"/>
      <c r="L5031" s="20"/>
      <c r="M5031" s="20"/>
      <c r="N5031" s="20"/>
      <c r="O5031" s="22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0"/>
      <c r="AA5031" s="20"/>
      <c r="AB5031" s="20"/>
      <c r="AC5031" s="20"/>
      <c r="AD5031" s="20"/>
      <c r="AE5031" s="20"/>
      <c r="AF5031" s="22"/>
      <c r="AG5031" s="20"/>
      <c r="AH5031" s="20"/>
      <c r="AI5031" s="20"/>
      <c r="AJ5031" s="20"/>
      <c r="AK5031" s="20"/>
      <c r="AL5031" s="20"/>
      <c r="AM5031" s="24" t="str">
        <f>IF($O5031="","",IF(DATEDIF($O5031,Lista!$V$2,"y")=122,"",DATEDIF($O5031,Lista!$V$2,"y")))</f>
        <v/>
      </c>
      <c r="AN5031" s="24" t="str">
        <f t="shared" si="234"/>
        <v/>
      </c>
      <c r="AO5031" s="24" t="str">
        <f t="shared" si="235"/>
        <v/>
      </c>
      <c r="AP5031" s="25" t="str">
        <f>IFERROR(VLOOKUP($R5031,Lista!$G$2:$H$15,2,FALSE),"")</f>
        <v/>
      </c>
      <c r="AQ5031" s="24" t="str">
        <f>IF(ISBLANK(G5031),"",IF(SUMPRODUCT((G$2:G5031=G5031)*1)&gt;1,0,1))</f>
        <v/>
      </c>
      <c r="AR5031" s="24" t="str">
        <f t="shared" si="236"/>
        <v/>
      </c>
    </row>
    <row r="5032" spans="2:44" x14ac:dyDescent="0.35">
      <c r="B5032" s="20"/>
      <c r="C5032" s="20"/>
      <c r="D5032" s="20"/>
      <c r="E5032" s="20"/>
      <c r="F5032" s="20"/>
      <c r="G5032" s="21"/>
      <c r="H5032" s="20"/>
      <c r="I5032" s="20"/>
      <c r="J5032" s="20"/>
      <c r="K5032" s="20"/>
      <c r="L5032" s="20"/>
      <c r="M5032" s="20"/>
      <c r="N5032" s="20"/>
      <c r="O5032" s="22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0"/>
      <c r="AA5032" s="20"/>
      <c r="AB5032" s="20"/>
      <c r="AC5032" s="20"/>
      <c r="AD5032" s="20"/>
      <c r="AE5032" s="20"/>
      <c r="AF5032" s="22"/>
      <c r="AG5032" s="20"/>
      <c r="AH5032" s="20"/>
      <c r="AI5032" s="20"/>
      <c r="AJ5032" s="20"/>
      <c r="AK5032" s="20"/>
      <c r="AL5032" s="20"/>
      <c r="AM5032" s="24" t="str">
        <f>IF($O5032="","",IF(DATEDIF($O5032,Lista!$V$2,"y")=122,"",DATEDIF($O5032,Lista!$V$2,"y")))</f>
        <v/>
      </c>
      <c r="AN5032" s="24" t="str">
        <f t="shared" si="234"/>
        <v/>
      </c>
      <c r="AO5032" s="24" t="str">
        <f t="shared" si="235"/>
        <v/>
      </c>
      <c r="AP5032" s="25" t="str">
        <f>IFERROR(VLOOKUP($R5032,Lista!$G$2:$H$15,2,FALSE),"")</f>
        <v/>
      </c>
      <c r="AQ5032" s="24" t="str">
        <f>IF(ISBLANK(G5032),"",IF(SUMPRODUCT((G$2:G5032=G5032)*1)&gt;1,0,1))</f>
        <v/>
      </c>
      <c r="AR5032" s="24" t="str">
        <f t="shared" si="236"/>
        <v/>
      </c>
    </row>
    <row r="5033" spans="2:44" x14ac:dyDescent="0.35">
      <c r="B5033" s="20"/>
      <c r="C5033" s="20"/>
      <c r="D5033" s="20"/>
      <c r="E5033" s="20"/>
      <c r="F5033" s="20"/>
      <c r="G5033" s="21"/>
      <c r="H5033" s="20"/>
      <c r="I5033" s="20"/>
      <c r="J5033" s="20"/>
      <c r="K5033" s="20"/>
      <c r="L5033" s="20"/>
      <c r="M5033" s="20"/>
      <c r="N5033" s="20"/>
      <c r="O5033" s="22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0"/>
      <c r="AA5033" s="20"/>
      <c r="AB5033" s="20"/>
      <c r="AC5033" s="20"/>
      <c r="AD5033" s="20"/>
      <c r="AE5033" s="20"/>
      <c r="AF5033" s="22"/>
      <c r="AG5033" s="20"/>
      <c r="AH5033" s="20"/>
      <c r="AI5033" s="20"/>
      <c r="AJ5033" s="20"/>
      <c r="AK5033" s="20"/>
      <c r="AL5033" s="20"/>
      <c r="AM5033" s="24" t="str">
        <f>IF($O5033="","",IF(DATEDIF($O5033,Lista!$V$2,"y")=122,"",DATEDIF($O5033,Lista!$V$2,"y")))</f>
        <v/>
      </c>
      <c r="AN5033" s="24" t="str">
        <f t="shared" si="234"/>
        <v/>
      </c>
      <c r="AO5033" s="24" t="str">
        <f t="shared" si="235"/>
        <v/>
      </c>
      <c r="AP5033" s="25" t="str">
        <f>IFERROR(VLOOKUP($R5033,Lista!$G$2:$H$15,2,FALSE),"")</f>
        <v/>
      </c>
      <c r="AQ5033" s="24" t="str">
        <f>IF(ISBLANK(G5033),"",IF(SUMPRODUCT((G$2:G5033=G5033)*1)&gt;1,0,1))</f>
        <v/>
      </c>
      <c r="AR5033" s="24" t="str">
        <f t="shared" si="236"/>
        <v/>
      </c>
    </row>
    <row r="5034" spans="2:44" x14ac:dyDescent="0.35">
      <c r="B5034" s="20"/>
      <c r="C5034" s="20"/>
      <c r="D5034" s="20"/>
      <c r="E5034" s="20"/>
      <c r="F5034" s="20"/>
      <c r="G5034" s="21"/>
      <c r="H5034" s="20"/>
      <c r="I5034" s="20"/>
      <c r="J5034" s="20"/>
      <c r="K5034" s="20"/>
      <c r="L5034" s="20"/>
      <c r="M5034" s="20"/>
      <c r="N5034" s="20"/>
      <c r="O5034" s="22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0"/>
      <c r="AA5034" s="20"/>
      <c r="AB5034" s="20"/>
      <c r="AC5034" s="20"/>
      <c r="AD5034" s="20"/>
      <c r="AE5034" s="20"/>
      <c r="AF5034" s="22"/>
      <c r="AG5034" s="20"/>
      <c r="AH5034" s="20"/>
      <c r="AI5034" s="20"/>
      <c r="AJ5034" s="20"/>
      <c r="AK5034" s="20"/>
      <c r="AL5034" s="20"/>
      <c r="AM5034" s="24" t="str">
        <f>IF($O5034="","",IF(DATEDIF($O5034,Lista!$V$2,"y")=122,"",DATEDIF($O5034,Lista!$V$2,"y")))</f>
        <v/>
      </c>
      <c r="AN5034" s="24" t="str">
        <f t="shared" si="234"/>
        <v/>
      </c>
      <c r="AO5034" s="24" t="str">
        <f t="shared" si="235"/>
        <v/>
      </c>
      <c r="AP5034" s="25" t="str">
        <f>IFERROR(VLOOKUP($R5034,Lista!$G$2:$H$15,2,FALSE),"")</f>
        <v/>
      </c>
      <c r="AQ5034" s="24" t="str">
        <f>IF(ISBLANK(G5034),"",IF(SUMPRODUCT((G$2:G5034=G5034)*1)&gt;1,0,1))</f>
        <v/>
      </c>
      <c r="AR5034" s="24" t="str">
        <f t="shared" si="236"/>
        <v/>
      </c>
    </row>
    <row r="5035" spans="2:44" x14ac:dyDescent="0.35">
      <c r="B5035" s="20"/>
      <c r="C5035" s="20"/>
      <c r="D5035" s="20"/>
      <c r="E5035" s="20"/>
      <c r="F5035" s="20"/>
      <c r="G5035" s="21"/>
      <c r="H5035" s="20"/>
      <c r="I5035" s="20"/>
      <c r="J5035" s="20"/>
      <c r="K5035" s="20"/>
      <c r="L5035" s="20"/>
      <c r="M5035" s="20"/>
      <c r="N5035" s="20"/>
      <c r="O5035" s="22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0"/>
      <c r="AA5035" s="20"/>
      <c r="AB5035" s="20"/>
      <c r="AC5035" s="20"/>
      <c r="AD5035" s="20"/>
      <c r="AE5035" s="20"/>
      <c r="AF5035" s="22"/>
      <c r="AG5035" s="20"/>
      <c r="AH5035" s="20"/>
      <c r="AI5035" s="20"/>
      <c r="AJ5035" s="20"/>
      <c r="AK5035" s="20"/>
      <c r="AL5035" s="20"/>
      <c r="AM5035" s="24" t="str">
        <f>IF($O5035="","",IF(DATEDIF($O5035,Lista!$V$2,"y")=122,"",DATEDIF($O5035,Lista!$V$2,"y")))</f>
        <v/>
      </c>
      <c r="AN5035" s="24" t="str">
        <f t="shared" si="234"/>
        <v/>
      </c>
      <c r="AO5035" s="24" t="str">
        <f t="shared" si="235"/>
        <v/>
      </c>
      <c r="AP5035" s="25" t="str">
        <f>IFERROR(VLOOKUP($R5035,Lista!$G$2:$H$15,2,FALSE),"")</f>
        <v/>
      </c>
      <c r="AQ5035" s="24" t="str">
        <f>IF(ISBLANK(G5035),"",IF(SUMPRODUCT((G$2:G5035=G5035)*1)&gt;1,0,1))</f>
        <v/>
      </c>
      <c r="AR5035" s="24" t="str">
        <f t="shared" si="236"/>
        <v/>
      </c>
    </row>
    <row r="5036" spans="2:44" x14ac:dyDescent="0.35">
      <c r="B5036" s="20"/>
      <c r="C5036" s="20"/>
      <c r="D5036" s="20"/>
      <c r="E5036" s="20"/>
      <c r="F5036" s="20"/>
      <c r="G5036" s="21"/>
      <c r="H5036" s="20"/>
      <c r="I5036" s="20"/>
      <c r="J5036" s="20"/>
      <c r="K5036" s="20"/>
      <c r="L5036" s="20"/>
      <c r="M5036" s="20"/>
      <c r="N5036" s="20"/>
      <c r="O5036" s="22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0"/>
      <c r="AA5036" s="20"/>
      <c r="AB5036" s="20"/>
      <c r="AC5036" s="20"/>
      <c r="AD5036" s="20"/>
      <c r="AE5036" s="20"/>
      <c r="AF5036" s="22"/>
      <c r="AG5036" s="20"/>
      <c r="AH5036" s="20"/>
      <c r="AI5036" s="20"/>
      <c r="AJ5036" s="20"/>
      <c r="AK5036" s="20"/>
      <c r="AL5036" s="20"/>
      <c r="AM5036" s="24" t="str">
        <f>IF($O5036="","",IF(DATEDIF($O5036,Lista!$V$2,"y")=122,"",DATEDIF($O5036,Lista!$V$2,"y")))</f>
        <v/>
      </c>
      <c r="AN5036" s="24" t="str">
        <f t="shared" si="234"/>
        <v/>
      </c>
      <c r="AO5036" s="24" t="str">
        <f t="shared" si="235"/>
        <v/>
      </c>
      <c r="AP5036" s="25" t="str">
        <f>IFERROR(VLOOKUP($R5036,Lista!$G$2:$H$15,2,FALSE),"")</f>
        <v/>
      </c>
      <c r="AQ5036" s="24" t="str">
        <f>IF(ISBLANK(G5036),"",IF(SUMPRODUCT((G$2:G5036=G5036)*1)&gt;1,0,1))</f>
        <v/>
      </c>
      <c r="AR5036" s="24" t="str">
        <f t="shared" si="236"/>
        <v/>
      </c>
    </row>
    <row r="5037" spans="2:44" x14ac:dyDescent="0.35">
      <c r="B5037" s="20"/>
      <c r="C5037" s="20"/>
      <c r="D5037" s="20"/>
      <c r="E5037" s="20"/>
      <c r="F5037" s="20"/>
      <c r="G5037" s="21"/>
      <c r="H5037" s="20"/>
      <c r="I5037" s="20"/>
      <c r="J5037" s="20"/>
      <c r="K5037" s="20"/>
      <c r="L5037" s="20"/>
      <c r="M5037" s="20"/>
      <c r="N5037" s="20"/>
      <c r="O5037" s="22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0"/>
      <c r="AA5037" s="20"/>
      <c r="AB5037" s="20"/>
      <c r="AC5037" s="20"/>
      <c r="AD5037" s="20"/>
      <c r="AE5037" s="20"/>
      <c r="AF5037" s="22"/>
      <c r="AG5037" s="20"/>
      <c r="AH5037" s="20"/>
      <c r="AI5037" s="20"/>
      <c r="AJ5037" s="20"/>
      <c r="AK5037" s="20"/>
      <c r="AL5037" s="20"/>
      <c r="AM5037" s="24" t="str">
        <f>IF($O5037="","",IF(DATEDIF($O5037,Lista!$V$2,"y")=122,"",DATEDIF($O5037,Lista!$V$2,"y")))</f>
        <v/>
      </c>
      <c r="AN5037" s="24" t="str">
        <f t="shared" si="234"/>
        <v/>
      </c>
      <c r="AO5037" s="24" t="str">
        <f t="shared" si="235"/>
        <v/>
      </c>
      <c r="AP5037" s="25" t="str">
        <f>IFERROR(VLOOKUP($R5037,Lista!$G$2:$H$15,2,FALSE),"")</f>
        <v/>
      </c>
      <c r="AQ5037" s="24" t="str">
        <f>IF(ISBLANK(G5037),"",IF(SUMPRODUCT((G$2:G5037=G5037)*1)&gt;1,0,1))</f>
        <v/>
      </c>
      <c r="AR5037" s="24" t="str">
        <f t="shared" si="236"/>
        <v/>
      </c>
    </row>
    <row r="5038" spans="2:44" x14ac:dyDescent="0.35">
      <c r="B5038" s="20"/>
      <c r="C5038" s="20"/>
      <c r="D5038" s="20"/>
      <c r="E5038" s="20"/>
      <c r="F5038" s="20"/>
      <c r="G5038" s="21"/>
      <c r="H5038" s="20"/>
      <c r="I5038" s="20"/>
      <c r="J5038" s="20"/>
      <c r="K5038" s="20"/>
      <c r="L5038" s="20"/>
      <c r="M5038" s="20"/>
      <c r="N5038" s="20"/>
      <c r="O5038" s="22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0"/>
      <c r="AA5038" s="20"/>
      <c r="AB5038" s="20"/>
      <c r="AC5038" s="20"/>
      <c r="AD5038" s="20"/>
      <c r="AE5038" s="20"/>
      <c r="AF5038" s="22"/>
      <c r="AG5038" s="20"/>
      <c r="AH5038" s="20"/>
      <c r="AI5038" s="20"/>
      <c r="AJ5038" s="20"/>
      <c r="AK5038" s="20"/>
      <c r="AL5038" s="20"/>
      <c r="AM5038" s="24" t="str">
        <f>IF($O5038="","",IF(DATEDIF($O5038,Lista!$V$2,"y")=122,"",DATEDIF($O5038,Lista!$V$2,"y")))</f>
        <v/>
      </c>
      <c r="AN5038" s="24" t="str">
        <f t="shared" si="234"/>
        <v/>
      </c>
      <c r="AO5038" s="24" t="str">
        <f t="shared" si="235"/>
        <v/>
      </c>
      <c r="AP5038" s="25" t="str">
        <f>IFERROR(VLOOKUP($R5038,Lista!$G$2:$H$15,2,FALSE),"")</f>
        <v/>
      </c>
      <c r="AQ5038" s="24" t="str">
        <f>IF(ISBLANK(G5038),"",IF(SUMPRODUCT((G$2:G5038=G5038)*1)&gt;1,0,1))</f>
        <v/>
      </c>
      <c r="AR5038" s="24" t="str">
        <f t="shared" si="236"/>
        <v/>
      </c>
    </row>
    <row r="5039" spans="2:44" x14ac:dyDescent="0.35">
      <c r="B5039" s="20"/>
      <c r="C5039" s="20"/>
      <c r="D5039" s="20"/>
      <c r="E5039" s="20"/>
      <c r="F5039" s="20"/>
      <c r="G5039" s="21"/>
      <c r="H5039" s="20"/>
      <c r="I5039" s="20"/>
      <c r="J5039" s="20"/>
      <c r="K5039" s="20"/>
      <c r="L5039" s="20"/>
      <c r="M5039" s="20"/>
      <c r="N5039" s="20"/>
      <c r="O5039" s="22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0"/>
      <c r="AA5039" s="20"/>
      <c r="AB5039" s="20"/>
      <c r="AC5039" s="20"/>
      <c r="AD5039" s="20"/>
      <c r="AE5039" s="20"/>
      <c r="AF5039" s="22"/>
      <c r="AG5039" s="20"/>
      <c r="AH5039" s="20"/>
      <c r="AI5039" s="20"/>
      <c r="AJ5039" s="20"/>
      <c r="AK5039" s="20"/>
      <c r="AL5039" s="20"/>
      <c r="AM5039" s="24" t="str">
        <f>IF($O5039="","",IF(DATEDIF($O5039,Lista!$V$2,"y")=122,"",DATEDIF($O5039,Lista!$V$2,"y")))</f>
        <v/>
      </c>
      <c r="AN5039" s="24" t="str">
        <f t="shared" si="234"/>
        <v/>
      </c>
      <c r="AO5039" s="24" t="str">
        <f t="shared" si="235"/>
        <v/>
      </c>
      <c r="AP5039" s="25" t="str">
        <f>IFERROR(VLOOKUP($R5039,Lista!$G$2:$H$15,2,FALSE),"")</f>
        <v/>
      </c>
      <c r="AQ5039" s="24" t="str">
        <f>IF(ISBLANK(G5039),"",IF(SUMPRODUCT((G$2:G5039=G5039)*1)&gt;1,0,1))</f>
        <v/>
      </c>
      <c r="AR5039" s="24" t="str">
        <f t="shared" si="236"/>
        <v/>
      </c>
    </row>
    <row r="5040" spans="2:44" x14ac:dyDescent="0.35">
      <c r="B5040" s="20"/>
      <c r="C5040" s="20"/>
      <c r="D5040" s="20"/>
      <c r="E5040" s="20"/>
      <c r="F5040" s="20"/>
      <c r="G5040" s="21"/>
      <c r="H5040" s="20"/>
      <c r="I5040" s="20"/>
      <c r="J5040" s="20"/>
      <c r="K5040" s="20"/>
      <c r="L5040" s="20"/>
      <c r="M5040" s="20"/>
      <c r="N5040" s="20"/>
      <c r="O5040" s="22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0"/>
      <c r="AA5040" s="20"/>
      <c r="AB5040" s="20"/>
      <c r="AC5040" s="20"/>
      <c r="AD5040" s="20"/>
      <c r="AE5040" s="20"/>
      <c r="AF5040" s="22"/>
      <c r="AG5040" s="20"/>
      <c r="AH5040" s="20"/>
      <c r="AI5040" s="20"/>
      <c r="AJ5040" s="20"/>
      <c r="AK5040" s="20"/>
      <c r="AL5040" s="20"/>
      <c r="AM5040" s="24" t="str">
        <f>IF($O5040="","",IF(DATEDIF($O5040,Lista!$V$2,"y")=122,"",DATEDIF($O5040,Lista!$V$2,"y")))</f>
        <v/>
      </c>
      <c r="AN5040" s="24" t="str">
        <f t="shared" si="234"/>
        <v/>
      </c>
      <c r="AO5040" s="24" t="str">
        <f t="shared" si="235"/>
        <v/>
      </c>
      <c r="AP5040" s="25" t="str">
        <f>IFERROR(VLOOKUP($R5040,Lista!$G$2:$H$15,2,FALSE),"")</f>
        <v/>
      </c>
      <c r="AQ5040" s="24" t="str">
        <f>IF(ISBLANK(G5040),"",IF(SUMPRODUCT((G$2:G5040=G5040)*1)&gt;1,0,1))</f>
        <v/>
      </c>
      <c r="AR5040" s="24" t="str">
        <f t="shared" si="236"/>
        <v/>
      </c>
    </row>
    <row r="5041" spans="2:44" x14ac:dyDescent="0.35">
      <c r="B5041" s="20"/>
      <c r="C5041" s="20"/>
      <c r="D5041" s="20"/>
      <c r="E5041" s="20"/>
      <c r="F5041" s="20"/>
      <c r="G5041" s="21"/>
      <c r="H5041" s="20"/>
      <c r="I5041" s="20"/>
      <c r="J5041" s="20"/>
      <c r="K5041" s="20"/>
      <c r="L5041" s="20"/>
      <c r="M5041" s="20"/>
      <c r="N5041" s="20"/>
      <c r="O5041" s="22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0"/>
      <c r="AA5041" s="20"/>
      <c r="AB5041" s="20"/>
      <c r="AC5041" s="20"/>
      <c r="AD5041" s="20"/>
      <c r="AE5041" s="20"/>
      <c r="AF5041" s="22"/>
      <c r="AG5041" s="20"/>
      <c r="AH5041" s="20"/>
      <c r="AI5041" s="20"/>
      <c r="AJ5041" s="20"/>
      <c r="AK5041" s="20"/>
      <c r="AL5041" s="20"/>
      <c r="AM5041" s="24" t="str">
        <f>IF($O5041="","",IF(DATEDIF($O5041,Lista!$V$2,"y")=122,"",DATEDIF($O5041,Lista!$V$2,"y")))</f>
        <v/>
      </c>
      <c r="AN5041" s="24" t="str">
        <f t="shared" si="234"/>
        <v/>
      </c>
      <c r="AO5041" s="24" t="str">
        <f t="shared" si="235"/>
        <v/>
      </c>
      <c r="AP5041" s="25" t="str">
        <f>IFERROR(VLOOKUP($R5041,Lista!$G$2:$H$15,2,FALSE),"")</f>
        <v/>
      </c>
      <c r="AQ5041" s="24" t="str">
        <f>IF(ISBLANK(G5041),"",IF(SUMPRODUCT((G$2:G5041=G5041)*1)&gt;1,0,1))</f>
        <v/>
      </c>
      <c r="AR5041" s="24" t="str">
        <f t="shared" si="236"/>
        <v/>
      </c>
    </row>
    <row r="5042" spans="2:44" x14ac:dyDescent="0.35">
      <c r="B5042" s="20"/>
      <c r="C5042" s="20"/>
      <c r="D5042" s="20"/>
      <c r="E5042" s="20"/>
      <c r="F5042" s="20"/>
      <c r="G5042" s="21"/>
      <c r="H5042" s="20"/>
      <c r="I5042" s="20"/>
      <c r="J5042" s="20"/>
      <c r="K5042" s="20"/>
      <c r="L5042" s="20"/>
      <c r="M5042" s="20"/>
      <c r="N5042" s="20"/>
      <c r="O5042" s="22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0"/>
      <c r="AA5042" s="20"/>
      <c r="AB5042" s="20"/>
      <c r="AC5042" s="20"/>
      <c r="AD5042" s="20"/>
      <c r="AE5042" s="20"/>
      <c r="AF5042" s="22"/>
      <c r="AG5042" s="20"/>
      <c r="AH5042" s="20"/>
      <c r="AI5042" s="20"/>
      <c r="AJ5042" s="20"/>
      <c r="AK5042" s="20"/>
      <c r="AL5042" s="20"/>
      <c r="AM5042" s="24" t="str">
        <f>IF($O5042="","",IF(DATEDIF($O5042,Lista!$V$2,"y")=122,"",DATEDIF($O5042,Lista!$V$2,"y")))</f>
        <v/>
      </c>
      <c r="AN5042" s="24" t="str">
        <f t="shared" si="234"/>
        <v/>
      </c>
      <c r="AO5042" s="24" t="str">
        <f t="shared" si="235"/>
        <v/>
      </c>
      <c r="AP5042" s="25" t="str">
        <f>IFERROR(VLOOKUP($R5042,Lista!$G$2:$H$15,2,FALSE),"")</f>
        <v/>
      </c>
      <c r="AQ5042" s="24" t="str">
        <f>IF(ISBLANK(G5042),"",IF(SUMPRODUCT((G$2:G5042=G5042)*1)&gt;1,0,1))</f>
        <v/>
      </c>
      <c r="AR5042" s="24" t="str">
        <f t="shared" si="236"/>
        <v/>
      </c>
    </row>
    <row r="5043" spans="2:44" x14ac:dyDescent="0.35">
      <c r="B5043" s="20"/>
      <c r="C5043" s="20"/>
      <c r="D5043" s="20"/>
      <c r="E5043" s="20"/>
      <c r="F5043" s="20"/>
      <c r="G5043" s="21"/>
      <c r="H5043" s="20"/>
      <c r="I5043" s="20"/>
      <c r="J5043" s="20"/>
      <c r="K5043" s="20"/>
      <c r="L5043" s="20"/>
      <c r="M5043" s="20"/>
      <c r="N5043" s="20"/>
      <c r="O5043" s="22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0"/>
      <c r="AA5043" s="20"/>
      <c r="AB5043" s="20"/>
      <c r="AC5043" s="20"/>
      <c r="AD5043" s="20"/>
      <c r="AE5043" s="20"/>
      <c r="AF5043" s="22"/>
      <c r="AG5043" s="20"/>
      <c r="AH5043" s="20"/>
      <c r="AI5043" s="20"/>
      <c r="AJ5043" s="20"/>
      <c r="AK5043" s="20"/>
      <c r="AL5043" s="20"/>
      <c r="AM5043" s="24" t="str">
        <f>IF($O5043="","",IF(DATEDIF($O5043,Lista!$V$2,"y")=122,"",DATEDIF($O5043,Lista!$V$2,"y")))</f>
        <v/>
      </c>
      <c r="AN5043" s="24" t="str">
        <f t="shared" si="234"/>
        <v/>
      </c>
      <c r="AO5043" s="24" t="str">
        <f t="shared" si="235"/>
        <v/>
      </c>
      <c r="AP5043" s="25" t="str">
        <f>IFERROR(VLOOKUP($R5043,Lista!$G$2:$H$15,2,FALSE),"")</f>
        <v/>
      </c>
      <c r="AQ5043" s="24" t="str">
        <f>IF(ISBLANK(G5043),"",IF(SUMPRODUCT((G$2:G5043=G5043)*1)&gt;1,0,1))</f>
        <v/>
      </c>
      <c r="AR5043" s="24" t="str">
        <f t="shared" si="236"/>
        <v/>
      </c>
    </row>
    <row r="5044" spans="2:44" x14ac:dyDescent="0.35">
      <c r="B5044" s="20"/>
      <c r="C5044" s="20"/>
      <c r="D5044" s="20"/>
      <c r="E5044" s="20"/>
      <c r="F5044" s="20"/>
      <c r="G5044" s="21"/>
      <c r="H5044" s="20"/>
      <c r="I5044" s="20"/>
      <c r="J5044" s="20"/>
      <c r="K5044" s="20"/>
      <c r="L5044" s="20"/>
      <c r="M5044" s="20"/>
      <c r="N5044" s="20"/>
      <c r="O5044" s="22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0"/>
      <c r="AA5044" s="20"/>
      <c r="AB5044" s="20"/>
      <c r="AC5044" s="20"/>
      <c r="AD5044" s="20"/>
      <c r="AE5044" s="20"/>
      <c r="AF5044" s="22"/>
      <c r="AG5044" s="20"/>
      <c r="AH5044" s="20"/>
      <c r="AI5044" s="20"/>
      <c r="AJ5044" s="20"/>
      <c r="AK5044" s="20"/>
      <c r="AL5044" s="20"/>
      <c r="AM5044" s="24" t="str">
        <f>IF($O5044="","",IF(DATEDIF($O5044,Lista!$V$2,"y")=122,"",DATEDIF($O5044,Lista!$V$2,"y")))</f>
        <v/>
      </c>
      <c r="AN5044" s="24" t="str">
        <f t="shared" si="234"/>
        <v/>
      </c>
      <c r="AO5044" s="24" t="str">
        <f t="shared" si="235"/>
        <v/>
      </c>
      <c r="AP5044" s="25" t="str">
        <f>IFERROR(VLOOKUP($R5044,Lista!$G$2:$H$15,2,FALSE),"")</f>
        <v/>
      </c>
      <c r="AQ5044" s="24" t="str">
        <f>IF(ISBLANK(G5044),"",IF(SUMPRODUCT((G$2:G5044=G5044)*1)&gt;1,0,1))</f>
        <v/>
      </c>
      <c r="AR5044" s="24" t="str">
        <f t="shared" si="236"/>
        <v/>
      </c>
    </row>
    <row r="5045" spans="2:44" x14ac:dyDescent="0.35">
      <c r="B5045" s="20"/>
      <c r="C5045" s="20"/>
      <c r="D5045" s="20"/>
      <c r="E5045" s="20"/>
      <c r="F5045" s="20"/>
      <c r="G5045" s="21"/>
      <c r="H5045" s="20"/>
      <c r="I5045" s="20"/>
      <c r="J5045" s="20"/>
      <c r="K5045" s="20"/>
      <c r="L5045" s="20"/>
      <c r="M5045" s="20"/>
      <c r="N5045" s="20"/>
      <c r="O5045" s="22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0"/>
      <c r="AA5045" s="20"/>
      <c r="AB5045" s="20"/>
      <c r="AC5045" s="20"/>
      <c r="AD5045" s="20"/>
      <c r="AE5045" s="20"/>
      <c r="AF5045" s="22"/>
      <c r="AG5045" s="20"/>
      <c r="AH5045" s="20"/>
      <c r="AI5045" s="20"/>
      <c r="AJ5045" s="20"/>
      <c r="AK5045" s="20"/>
      <c r="AL5045" s="20"/>
      <c r="AM5045" s="24" t="str">
        <f>IF($O5045="","",IF(DATEDIF($O5045,Lista!$V$2,"y")=122,"",DATEDIF($O5045,Lista!$V$2,"y")))</f>
        <v/>
      </c>
      <c r="AN5045" s="24" t="str">
        <f t="shared" si="234"/>
        <v/>
      </c>
      <c r="AO5045" s="24" t="str">
        <f t="shared" si="235"/>
        <v/>
      </c>
      <c r="AP5045" s="25" t="str">
        <f>IFERROR(VLOOKUP($R5045,Lista!$G$2:$H$15,2,FALSE),"")</f>
        <v/>
      </c>
      <c r="AQ5045" s="24" t="str">
        <f>IF(ISBLANK(G5045),"",IF(SUMPRODUCT((G$2:G5045=G5045)*1)&gt;1,0,1))</f>
        <v/>
      </c>
      <c r="AR5045" s="24" t="str">
        <f t="shared" si="236"/>
        <v/>
      </c>
    </row>
    <row r="5046" spans="2:44" x14ac:dyDescent="0.35">
      <c r="B5046" s="20"/>
      <c r="C5046" s="20"/>
      <c r="D5046" s="20"/>
      <c r="E5046" s="20"/>
      <c r="F5046" s="20"/>
      <c r="G5046" s="21"/>
      <c r="H5046" s="20"/>
      <c r="I5046" s="20"/>
      <c r="J5046" s="20"/>
      <c r="K5046" s="20"/>
      <c r="L5046" s="20"/>
      <c r="M5046" s="20"/>
      <c r="N5046" s="20"/>
      <c r="O5046" s="22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0"/>
      <c r="AA5046" s="20"/>
      <c r="AB5046" s="20"/>
      <c r="AC5046" s="20"/>
      <c r="AD5046" s="20"/>
      <c r="AE5046" s="20"/>
      <c r="AF5046" s="22"/>
      <c r="AG5046" s="20"/>
      <c r="AH5046" s="20"/>
      <c r="AI5046" s="20"/>
      <c r="AJ5046" s="20"/>
      <c r="AK5046" s="20"/>
      <c r="AL5046" s="20"/>
      <c r="AM5046" s="24" t="str">
        <f>IF($O5046="","",IF(DATEDIF($O5046,Lista!$V$2,"y")=122,"",DATEDIF($O5046,Lista!$V$2,"y")))</f>
        <v/>
      </c>
      <c r="AN5046" s="24" t="str">
        <f t="shared" si="234"/>
        <v/>
      </c>
      <c r="AO5046" s="24" t="str">
        <f t="shared" si="235"/>
        <v/>
      </c>
      <c r="AP5046" s="25" t="str">
        <f>IFERROR(VLOOKUP($R5046,Lista!$G$2:$H$15,2,FALSE),"")</f>
        <v/>
      </c>
      <c r="AQ5046" s="24" t="str">
        <f>IF(ISBLANK(G5046),"",IF(SUMPRODUCT((G$2:G5046=G5046)*1)&gt;1,0,1))</f>
        <v/>
      </c>
      <c r="AR5046" s="24" t="str">
        <f t="shared" si="236"/>
        <v/>
      </c>
    </row>
    <row r="5047" spans="2:44" x14ac:dyDescent="0.35">
      <c r="B5047" s="20"/>
      <c r="C5047" s="20"/>
      <c r="D5047" s="20"/>
      <c r="E5047" s="20"/>
      <c r="F5047" s="20"/>
      <c r="G5047" s="21"/>
      <c r="H5047" s="20"/>
      <c r="I5047" s="20"/>
      <c r="J5047" s="20"/>
      <c r="K5047" s="20"/>
      <c r="L5047" s="20"/>
      <c r="M5047" s="20"/>
      <c r="N5047" s="20"/>
      <c r="O5047" s="22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0"/>
      <c r="AA5047" s="20"/>
      <c r="AB5047" s="20"/>
      <c r="AC5047" s="20"/>
      <c r="AD5047" s="20"/>
      <c r="AE5047" s="20"/>
      <c r="AF5047" s="22"/>
      <c r="AG5047" s="20"/>
      <c r="AH5047" s="20"/>
      <c r="AI5047" s="20"/>
      <c r="AJ5047" s="20"/>
      <c r="AK5047" s="20"/>
      <c r="AL5047" s="20"/>
      <c r="AM5047" s="24" t="str">
        <f>IF($O5047="","",IF(DATEDIF($O5047,Lista!$V$2,"y")=122,"",DATEDIF($O5047,Lista!$V$2,"y")))</f>
        <v/>
      </c>
      <c r="AN5047" s="24" t="str">
        <f t="shared" si="234"/>
        <v/>
      </c>
      <c r="AO5047" s="24" t="str">
        <f t="shared" si="235"/>
        <v/>
      </c>
      <c r="AP5047" s="25" t="str">
        <f>IFERROR(VLOOKUP($R5047,Lista!$G$2:$H$15,2,FALSE),"")</f>
        <v/>
      </c>
      <c r="AQ5047" s="24" t="str">
        <f>IF(ISBLANK(G5047),"",IF(SUMPRODUCT((G$2:G5047=G5047)*1)&gt;1,0,1))</f>
        <v/>
      </c>
      <c r="AR5047" s="24" t="str">
        <f t="shared" si="236"/>
        <v/>
      </c>
    </row>
    <row r="5048" spans="2:44" x14ac:dyDescent="0.35">
      <c r="B5048" s="20"/>
      <c r="C5048" s="20"/>
      <c r="D5048" s="20"/>
      <c r="E5048" s="20"/>
      <c r="F5048" s="20"/>
      <c r="G5048" s="21"/>
      <c r="H5048" s="20"/>
      <c r="I5048" s="20"/>
      <c r="J5048" s="20"/>
      <c r="K5048" s="20"/>
      <c r="L5048" s="20"/>
      <c r="M5048" s="20"/>
      <c r="N5048" s="20"/>
      <c r="O5048" s="22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0"/>
      <c r="AA5048" s="20"/>
      <c r="AB5048" s="20"/>
      <c r="AC5048" s="20"/>
      <c r="AD5048" s="20"/>
      <c r="AE5048" s="20"/>
      <c r="AF5048" s="22"/>
      <c r="AG5048" s="20"/>
      <c r="AH5048" s="20"/>
      <c r="AI5048" s="20"/>
      <c r="AJ5048" s="20"/>
      <c r="AK5048" s="20"/>
      <c r="AL5048" s="20"/>
      <c r="AM5048" s="24" t="str">
        <f>IF($O5048="","",IF(DATEDIF($O5048,Lista!$V$2,"y")=122,"",DATEDIF($O5048,Lista!$V$2,"y")))</f>
        <v/>
      </c>
      <c r="AN5048" s="24" t="str">
        <f t="shared" si="234"/>
        <v/>
      </c>
      <c r="AO5048" s="24" t="str">
        <f t="shared" si="235"/>
        <v/>
      </c>
      <c r="AP5048" s="25" t="str">
        <f>IFERROR(VLOOKUP($R5048,Lista!$G$2:$H$15,2,FALSE),"")</f>
        <v/>
      </c>
      <c r="AQ5048" s="24" t="str">
        <f>IF(ISBLANK(G5048),"",IF(SUMPRODUCT((G$2:G5048=G5048)*1)&gt;1,0,1))</f>
        <v/>
      </c>
      <c r="AR5048" s="24" t="str">
        <f t="shared" si="236"/>
        <v/>
      </c>
    </row>
    <row r="5049" spans="2:44" x14ac:dyDescent="0.35">
      <c r="B5049" s="20"/>
      <c r="C5049" s="20"/>
      <c r="D5049" s="20"/>
      <c r="E5049" s="20"/>
      <c r="F5049" s="20"/>
      <c r="G5049" s="21"/>
      <c r="H5049" s="20"/>
      <c r="I5049" s="20"/>
      <c r="J5049" s="20"/>
      <c r="K5049" s="20"/>
      <c r="L5049" s="20"/>
      <c r="M5049" s="20"/>
      <c r="N5049" s="20"/>
      <c r="O5049" s="22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0"/>
      <c r="AA5049" s="20"/>
      <c r="AB5049" s="20"/>
      <c r="AC5049" s="20"/>
      <c r="AD5049" s="20"/>
      <c r="AE5049" s="20"/>
      <c r="AF5049" s="22"/>
      <c r="AG5049" s="20"/>
      <c r="AH5049" s="20"/>
      <c r="AI5049" s="20"/>
      <c r="AJ5049" s="20"/>
      <c r="AK5049" s="20"/>
      <c r="AL5049" s="20"/>
      <c r="AM5049" s="24" t="str">
        <f>IF($O5049="","",IF(DATEDIF($O5049,Lista!$V$2,"y")=122,"",DATEDIF($O5049,Lista!$V$2,"y")))</f>
        <v/>
      </c>
      <c r="AN5049" s="24" t="str">
        <f t="shared" si="234"/>
        <v/>
      </c>
      <c r="AO5049" s="24" t="str">
        <f t="shared" si="235"/>
        <v/>
      </c>
      <c r="AP5049" s="25" t="str">
        <f>IFERROR(VLOOKUP($R5049,Lista!$G$2:$H$15,2,FALSE),"")</f>
        <v/>
      </c>
      <c r="AQ5049" s="24" t="str">
        <f>IF(ISBLANK(G5049),"",IF(SUMPRODUCT((G$2:G5049=G5049)*1)&gt;1,0,1))</f>
        <v/>
      </c>
      <c r="AR5049" s="24" t="str">
        <f t="shared" si="236"/>
        <v/>
      </c>
    </row>
    <row r="5050" spans="2:44" x14ac:dyDescent="0.35">
      <c r="B5050" s="20"/>
      <c r="C5050" s="20"/>
      <c r="D5050" s="20"/>
      <c r="E5050" s="20"/>
      <c r="F5050" s="20"/>
      <c r="G5050" s="21"/>
      <c r="H5050" s="20"/>
      <c r="I5050" s="20"/>
      <c r="J5050" s="20"/>
      <c r="K5050" s="20"/>
      <c r="L5050" s="20"/>
      <c r="M5050" s="20"/>
      <c r="N5050" s="20"/>
      <c r="O5050" s="22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0"/>
      <c r="AA5050" s="20"/>
      <c r="AB5050" s="20"/>
      <c r="AC5050" s="20"/>
      <c r="AD5050" s="20"/>
      <c r="AE5050" s="20"/>
      <c r="AF5050" s="22"/>
      <c r="AG5050" s="20"/>
      <c r="AH5050" s="20"/>
      <c r="AI5050" s="20"/>
      <c r="AJ5050" s="20"/>
      <c r="AK5050" s="20"/>
      <c r="AL5050" s="20"/>
      <c r="AM5050" s="24" t="str">
        <f>IF($O5050="","",IF(DATEDIF($O5050,Lista!$V$2,"y")=122,"",DATEDIF($O5050,Lista!$V$2,"y")))</f>
        <v/>
      </c>
      <c r="AN5050" s="24" t="str">
        <f t="shared" si="234"/>
        <v/>
      </c>
      <c r="AO5050" s="24" t="str">
        <f t="shared" si="235"/>
        <v/>
      </c>
      <c r="AP5050" s="25" t="str">
        <f>IFERROR(VLOOKUP($R5050,Lista!$G$2:$H$15,2,FALSE),"")</f>
        <v/>
      </c>
      <c r="AQ5050" s="24" t="str">
        <f>IF(ISBLANK(G5050),"",IF(SUMPRODUCT((G$2:G5050=G5050)*1)&gt;1,0,1))</f>
        <v/>
      </c>
      <c r="AR5050" s="24" t="str">
        <f t="shared" si="236"/>
        <v/>
      </c>
    </row>
    <row r="5051" spans="2:44" x14ac:dyDescent="0.35">
      <c r="B5051" s="20"/>
      <c r="C5051" s="20"/>
      <c r="D5051" s="20"/>
      <c r="E5051" s="20"/>
      <c r="F5051" s="20"/>
      <c r="G5051" s="21"/>
      <c r="H5051" s="20"/>
      <c r="I5051" s="20"/>
      <c r="J5051" s="20"/>
      <c r="K5051" s="20"/>
      <c r="L5051" s="20"/>
      <c r="M5051" s="20"/>
      <c r="N5051" s="20"/>
      <c r="O5051" s="22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0"/>
      <c r="AA5051" s="20"/>
      <c r="AB5051" s="20"/>
      <c r="AC5051" s="20"/>
      <c r="AD5051" s="20"/>
      <c r="AE5051" s="20"/>
      <c r="AF5051" s="22"/>
      <c r="AG5051" s="20"/>
      <c r="AH5051" s="20"/>
      <c r="AI5051" s="20"/>
      <c r="AJ5051" s="20"/>
      <c r="AK5051" s="20"/>
      <c r="AL5051" s="20"/>
      <c r="AM5051" s="24" t="str">
        <f>IF($O5051="","",IF(DATEDIF($O5051,Lista!$V$2,"y")=122,"",DATEDIF($O5051,Lista!$V$2,"y")))</f>
        <v/>
      </c>
      <c r="AN5051" s="24" t="str">
        <f t="shared" si="234"/>
        <v/>
      </c>
      <c r="AO5051" s="24" t="str">
        <f t="shared" si="235"/>
        <v/>
      </c>
      <c r="AP5051" s="25" t="str">
        <f>IFERROR(VLOOKUP($R5051,Lista!$G$2:$H$15,2,FALSE),"")</f>
        <v/>
      </c>
      <c r="AQ5051" s="24" t="str">
        <f>IF(ISBLANK(G5051),"",IF(SUMPRODUCT((G$2:G5051=G5051)*1)&gt;1,0,1))</f>
        <v/>
      </c>
      <c r="AR5051" s="24" t="str">
        <f t="shared" si="236"/>
        <v/>
      </c>
    </row>
    <row r="5052" spans="2:44" x14ac:dyDescent="0.35">
      <c r="B5052" s="20"/>
      <c r="C5052" s="20"/>
      <c r="D5052" s="20"/>
      <c r="E5052" s="20"/>
      <c r="F5052" s="20"/>
      <c r="G5052" s="21"/>
      <c r="H5052" s="20"/>
      <c r="I5052" s="20"/>
      <c r="J5052" s="20"/>
      <c r="K5052" s="20"/>
      <c r="L5052" s="20"/>
      <c r="M5052" s="20"/>
      <c r="N5052" s="20"/>
      <c r="O5052" s="22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0"/>
      <c r="AA5052" s="20"/>
      <c r="AB5052" s="20"/>
      <c r="AC5052" s="20"/>
      <c r="AD5052" s="20"/>
      <c r="AE5052" s="20"/>
      <c r="AF5052" s="22"/>
      <c r="AG5052" s="20"/>
      <c r="AH5052" s="20"/>
      <c r="AI5052" s="20"/>
      <c r="AJ5052" s="20"/>
      <c r="AK5052" s="20"/>
      <c r="AL5052" s="20"/>
      <c r="AM5052" s="24" t="str">
        <f>IF($O5052="","",IF(DATEDIF($O5052,Lista!$V$2,"y")=122,"",DATEDIF($O5052,Lista!$V$2,"y")))</f>
        <v/>
      </c>
      <c r="AN5052" s="24" t="str">
        <f t="shared" si="234"/>
        <v/>
      </c>
      <c r="AO5052" s="24" t="str">
        <f t="shared" si="235"/>
        <v/>
      </c>
      <c r="AP5052" s="25" t="str">
        <f>IFERROR(VLOOKUP($R5052,Lista!$G$2:$H$15,2,FALSE),"")</f>
        <v/>
      </c>
      <c r="AQ5052" s="24" t="str">
        <f>IF(ISBLANK(G5052),"",IF(SUMPRODUCT((G$2:G5052=G5052)*1)&gt;1,0,1))</f>
        <v/>
      </c>
      <c r="AR5052" s="24" t="str">
        <f t="shared" si="236"/>
        <v/>
      </c>
    </row>
    <row r="5053" spans="2:44" x14ac:dyDescent="0.35">
      <c r="B5053" s="20"/>
      <c r="C5053" s="20"/>
      <c r="D5053" s="20"/>
      <c r="E5053" s="20"/>
      <c r="F5053" s="20"/>
      <c r="G5053" s="21"/>
      <c r="H5053" s="20"/>
      <c r="I5053" s="20"/>
      <c r="J5053" s="20"/>
      <c r="K5053" s="20"/>
      <c r="L5053" s="20"/>
      <c r="M5053" s="20"/>
      <c r="N5053" s="20"/>
      <c r="O5053" s="22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0"/>
      <c r="AA5053" s="20"/>
      <c r="AB5053" s="20"/>
      <c r="AC5053" s="20"/>
      <c r="AD5053" s="20"/>
      <c r="AE5053" s="20"/>
      <c r="AF5053" s="22"/>
      <c r="AG5053" s="20"/>
      <c r="AH5053" s="20"/>
      <c r="AI5053" s="20"/>
      <c r="AJ5053" s="20"/>
      <c r="AK5053" s="20"/>
      <c r="AL5053" s="20"/>
      <c r="AM5053" s="24" t="str">
        <f>IF($O5053="","",IF(DATEDIF($O5053,Lista!$V$2,"y")=122,"",DATEDIF($O5053,Lista!$V$2,"y")))</f>
        <v/>
      </c>
      <c r="AN5053" s="24" t="str">
        <f t="shared" si="234"/>
        <v/>
      </c>
      <c r="AO5053" s="24" t="str">
        <f t="shared" si="235"/>
        <v/>
      </c>
      <c r="AP5053" s="25" t="str">
        <f>IFERROR(VLOOKUP($R5053,Lista!$G$2:$H$15,2,FALSE),"")</f>
        <v/>
      </c>
      <c r="AQ5053" s="24" t="str">
        <f>IF(ISBLANK(G5053),"",IF(SUMPRODUCT((G$2:G5053=G5053)*1)&gt;1,0,1))</f>
        <v/>
      </c>
      <c r="AR5053" s="24" t="str">
        <f t="shared" si="236"/>
        <v/>
      </c>
    </row>
    <row r="5054" spans="2:44" x14ac:dyDescent="0.35">
      <c r="B5054" s="20"/>
      <c r="C5054" s="20"/>
      <c r="D5054" s="20"/>
      <c r="E5054" s="20"/>
      <c r="F5054" s="20"/>
      <c r="G5054" s="21"/>
      <c r="H5054" s="20"/>
      <c r="I5054" s="20"/>
      <c r="J5054" s="20"/>
      <c r="K5054" s="20"/>
      <c r="L5054" s="20"/>
      <c r="M5054" s="20"/>
      <c r="N5054" s="20"/>
      <c r="O5054" s="22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0"/>
      <c r="AA5054" s="20"/>
      <c r="AB5054" s="20"/>
      <c r="AC5054" s="20"/>
      <c r="AD5054" s="20"/>
      <c r="AE5054" s="20"/>
      <c r="AF5054" s="22"/>
      <c r="AG5054" s="20"/>
      <c r="AH5054" s="20"/>
      <c r="AI5054" s="20"/>
      <c r="AJ5054" s="20"/>
      <c r="AK5054" s="20"/>
      <c r="AL5054" s="20"/>
      <c r="AM5054" s="24" t="str">
        <f>IF($O5054="","",IF(DATEDIF($O5054,Lista!$V$2,"y")=122,"",DATEDIF($O5054,Lista!$V$2,"y")))</f>
        <v/>
      </c>
      <c r="AN5054" s="24" t="str">
        <f t="shared" si="234"/>
        <v/>
      </c>
      <c r="AO5054" s="24" t="str">
        <f t="shared" si="235"/>
        <v/>
      </c>
      <c r="AP5054" s="25" t="str">
        <f>IFERROR(VLOOKUP($R5054,Lista!$G$2:$H$15,2,FALSE),"")</f>
        <v/>
      </c>
      <c r="AQ5054" s="24" t="str">
        <f>IF(ISBLANK(G5054),"",IF(SUMPRODUCT((G$2:G5054=G5054)*1)&gt;1,0,1))</f>
        <v/>
      </c>
      <c r="AR5054" s="24" t="str">
        <f t="shared" si="236"/>
        <v/>
      </c>
    </row>
    <row r="5055" spans="2:44" x14ac:dyDescent="0.35">
      <c r="B5055" s="20"/>
      <c r="C5055" s="20"/>
      <c r="D5055" s="20"/>
      <c r="E5055" s="20"/>
      <c r="F5055" s="20"/>
      <c r="G5055" s="21"/>
      <c r="H5055" s="20"/>
      <c r="I5055" s="20"/>
      <c r="J5055" s="20"/>
      <c r="K5055" s="20"/>
      <c r="L5055" s="20"/>
      <c r="M5055" s="20"/>
      <c r="N5055" s="20"/>
      <c r="O5055" s="22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0"/>
      <c r="AA5055" s="20"/>
      <c r="AB5055" s="20"/>
      <c r="AC5055" s="20"/>
      <c r="AD5055" s="20"/>
      <c r="AE5055" s="20"/>
      <c r="AF5055" s="22"/>
      <c r="AG5055" s="20"/>
      <c r="AH5055" s="20"/>
      <c r="AI5055" s="20"/>
      <c r="AJ5055" s="20"/>
      <c r="AK5055" s="20"/>
      <c r="AL5055" s="20"/>
      <c r="AM5055" s="24" t="str">
        <f>IF($O5055="","",IF(DATEDIF($O5055,Lista!$V$2,"y")=122,"",DATEDIF($O5055,Lista!$V$2,"y")))</f>
        <v/>
      </c>
      <c r="AN5055" s="24" t="str">
        <f t="shared" si="234"/>
        <v/>
      </c>
      <c r="AO5055" s="24" t="str">
        <f t="shared" si="235"/>
        <v/>
      </c>
      <c r="AP5055" s="25" t="str">
        <f>IFERROR(VLOOKUP($R5055,Lista!$G$2:$H$15,2,FALSE),"")</f>
        <v/>
      </c>
      <c r="AQ5055" s="24" t="str">
        <f>IF(ISBLANK(G5055),"",IF(SUMPRODUCT((G$2:G5055=G5055)*1)&gt;1,0,1))</f>
        <v/>
      </c>
      <c r="AR5055" s="24" t="str">
        <f t="shared" si="236"/>
        <v/>
      </c>
    </row>
    <row r="5056" spans="2:44" x14ac:dyDescent="0.35">
      <c r="B5056" s="20"/>
      <c r="C5056" s="20"/>
      <c r="D5056" s="20"/>
      <c r="E5056" s="20"/>
      <c r="F5056" s="20"/>
      <c r="G5056" s="21"/>
      <c r="H5056" s="20"/>
      <c r="I5056" s="20"/>
      <c r="J5056" s="20"/>
      <c r="K5056" s="20"/>
      <c r="L5056" s="20"/>
      <c r="M5056" s="20"/>
      <c r="N5056" s="20"/>
      <c r="O5056" s="22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0"/>
      <c r="AA5056" s="20"/>
      <c r="AB5056" s="20"/>
      <c r="AC5056" s="20"/>
      <c r="AD5056" s="20"/>
      <c r="AE5056" s="20"/>
      <c r="AF5056" s="22"/>
      <c r="AG5056" s="20"/>
      <c r="AH5056" s="20"/>
      <c r="AI5056" s="20"/>
      <c r="AJ5056" s="20"/>
      <c r="AK5056" s="20"/>
      <c r="AL5056" s="20"/>
      <c r="AM5056" s="24" t="str">
        <f>IF($O5056="","",IF(DATEDIF($O5056,Lista!$V$2,"y")=122,"",DATEDIF($O5056,Lista!$V$2,"y")))</f>
        <v/>
      </c>
      <c r="AN5056" s="24" t="str">
        <f t="shared" si="234"/>
        <v/>
      </c>
      <c r="AO5056" s="24" t="str">
        <f t="shared" si="235"/>
        <v/>
      </c>
      <c r="AP5056" s="25" t="str">
        <f>IFERROR(VLOOKUP($R5056,Lista!$G$2:$H$15,2,FALSE),"")</f>
        <v/>
      </c>
      <c r="AQ5056" s="24" t="str">
        <f>IF(ISBLANK(G5056),"",IF(SUMPRODUCT((G$2:G5056=G5056)*1)&gt;1,0,1))</f>
        <v/>
      </c>
      <c r="AR5056" s="24" t="str">
        <f t="shared" si="236"/>
        <v/>
      </c>
    </row>
    <row r="5057" spans="2:44" x14ac:dyDescent="0.35">
      <c r="B5057" s="20"/>
      <c r="C5057" s="20"/>
      <c r="D5057" s="20"/>
      <c r="E5057" s="20"/>
      <c r="F5057" s="20"/>
      <c r="G5057" s="21"/>
      <c r="H5057" s="20"/>
      <c r="I5057" s="20"/>
      <c r="J5057" s="20"/>
      <c r="K5057" s="20"/>
      <c r="L5057" s="20"/>
      <c r="M5057" s="20"/>
      <c r="N5057" s="20"/>
      <c r="O5057" s="22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0"/>
      <c r="AA5057" s="20"/>
      <c r="AB5057" s="20"/>
      <c r="AC5057" s="20"/>
      <c r="AD5057" s="20"/>
      <c r="AE5057" s="20"/>
      <c r="AF5057" s="22"/>
      <c r="AG5057" s="20"/>
      <c r="AH5057" s="20"/>
      <c r="AI5057" s="20"/>
      <c r="AJ5057" s="20"/>
      <c r="AK5057" s="20"/>
      <c r="AL5057" s="20"/>
      <c r="AM5057" s="24" t="str">
        <f>IF($O5057="","",IF(DATEDIF($O5057,Lista!$V$2,"y")=122,"",DATEDIF($O5057,Lista!$V$2,"y")))</f>
        <v/>
      </c>
      <c r="AN5057" s="24" t="str">
        <f t="shared" si="234"/>
        <v/>
      </c>
      <c r="AO5057" s="24" t="str">
        <f t="shared" si="235"/>
        <v/>
      </c>
      <c r="AP5057" s="25" t="str">
        <f>IFERROR(VLOOKUP($R5057,Lista!$G$2:$H$15,2,FALSE),"")</f>
        <v/>
      </c>
      <c r="AQ5057" s="24" t="str">
        <f>IF(ISBLANK(G5057),"",IF(SUMPRODUCT((G$2:G5057=G5057)*1)&gt;1,0,1))</f>
        <v/>
      </c>
      <c r="AR5057" s="24" t="str">
        <f t="shared" si="236"/>
        <v/>
      </c>
    </row>
    <row r="5058" spans="2:44" x14ac:dyDescent="0.35">
      <c r="B5058" s="20"/>
      <c r="C5058" s="20"/>
      <c r="D5058" s="20"/>
      <c r="E5058" s="20"/>
      <c r="F5058" s="20"/>
      <c r="G5058" s="21"/>
      <c r="H5058" s="20"/>
      <c r="I5058" s="20"/>
      <c r="J5058" s="20"/>
      <c r="K5058" s="20"/>
      <c r="L5058" s="20"/>
      <c r="M5058" s="20"/>
      <c r="N5058" s="20"/>
      <c r="O5058" s="22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0"/>
      <c r="AA5058" s="20"/>
      <c r="AB5058" s="20"/>
      <c r="AC5058" s="20"/>
      <c r="AD5058" s="20"/>
      <c r="AE5058" s="20"/>
      <c r="AF5058" s="22"/>
      <c r="AG5058" s="20"/>
      <c r="AH5058" s="20"/>
      <c r="AI5058" s="20"/>
      <c r="AJ5058" s="20"/>
      <c r="AK5058" s="20"/>
      <c r="AL5058" s="20"/>
      <c r="AM5058" s="24" t="str">
        <f>IF($O5058="","",IF(DATEDIF($O5058,Lista!$V$2,"y")=122,"",DATEDIF($O5058,Lista!$V$2,"y")))</f>
        <v/>
      </c>
      <c r="AN5058" s="24" t="str">
        <f t="shared" si="234"/>
        <v/>
      </c>
      <c r="AO5058" s="24" t="str">
        <f t="shared" si="235"/>
        <v/>
      </c>
      <c r="AP5058" s="25" t="str">
        <f>IFERROR(VLOOKUP($R5058,Lista!$G$2:$H$15,2,FALSE),"")</f>
        <v/>
      </c>
      <c r="AQ5058" s="24" t="str">
        <f>IF(ISBLANK(G5058),"",IF(SUMPRODUCT((G$2:G5058=G5058)*1)&gt;1,0,1))</f>
        <v/>
      </c>
      <c r="AR5058" s="24" t="str">
        <f t="shared" si="236"/>
        <v/>
      </c>
    </row>
    <row r="5059" spans="2:44" x14ac:dyDescent="0.35">
      <c r="B5059" s="20"/>
      <c r="C5059" s="20"/>
      <c r="D5059" s="20"/>
      <c r="E5059" s="20"/>
      <c r="F5059" s="20"/>
      <c r="G5059" s="21"/>
      <c r="H5059" s="20"/>
      <c r="I5059" s="20"/>
      <c r="J5059" s="20"/>
      <c r="K5059" s="20"/>
      <c r="L5059" s="20"/>
      <c r="M5059" s="20"/>
      <c r="N5059" s="20"/>
      <c r="O5059" s="22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0"/>
      <c r="AA5059" s="20"/>
      <c r="AB5059" s="20"/>
      <c r="AC5059" s="20"/>
      <c r="AD5059" s="20"/>
      <c r="AE5059" s="20"/>
      <c r="AF5059" s="22"/>
      <c r="AG5059" s="20"/>
      <c r="AH5059" s="20"/>
      <c r="AI5059" s="20"/>
      <c r="AJ5059" s="20"/>
      <c r="AK5059" s="20"/>
      <c r="AL5059" s="20"/>
      <c r="AM5059" s="24" t="str">
        <f>IF($O5059="","",IF(DATEDIF($O5059,Lista!$V$2,"y")=122,"",DATEDIF($O5059,Lista!$V$2,"y")))</f>
        <v/>
      </c>
      <c r="AN5059" s="24" t="str">
        <f t="shared" ref="AN5059:AN5122" si="237">IF(AM5059="","",IF(AM5059&lt;=5,"0 to 5",IF(AM5059&lt;=17,"6 to 17",IF(AM5059&lt;=49,"18 to 49",IF(AM5059&gt;=50,"&gt; 50")))))</f>
        <v/>
      </c>
      <c r="AO5059" s="24" t="str">
        <f t="shared" ref="AO5059:AO5122" si="238">IF(AM5059="","",IF(AM5059&lt;=4,"0 to 4",IF(AM5059&lt;=9,"5 to 9",IF(AM5059&lt;=14,"10 to 14",IF(AM5059&lt;=18,"15 to 18",IF(AM5059&lt;=29,"19 to 29",IF(AM5059&lt;=59,"30 to 59",IF(AM5059&gt;=60,"&gt; 60"))))))))</f>
        <v/>
      </c>
      <c r="AP5059" s="25" t="str">
        <f>IFERROR(VLOOKUP($R5059,Lista!$G$2:$H$15,2,FALSE),"")</f>
        <v/>
      </c>
      <c r="AQ5059" s="24" t="str">
        <f>IF(ISBLANK(G5059),"",IF(SUMPRODUCT((G$2:G5059=G5059)*1)&gt;1,0,1))</f>
        <v/>
      </c>
      <c r="AR5059" s="24" t="str">
        <f t="shared" ref="AR5059:AR5122" si="239">IF(COUNTA($A5059:$E5059,$G5059:$I5059,$K5059,$M5059,$O5059:$P5059,$R5059:$T5059,$W5059,$X5059,$Y5059,$Z5059,$AA5059,$AB5059,$AD5059:$AE5059,$AF5059:$AF5059)=0,"",COUNTA($A5059:$E5059,$G5059:$I5059,$K5059,$M5059,$O5059:$P5059,$R5059:$T5059,$W5059,$X5059,$Y5059,$Z5059,$AA5059,$AB5059,$AD5059:$AE5059,$AF5059:$AF5059))</f>
        <v/>
      </c>
    </row>
    <row r="5060" spans="2:44" x14ac:dyDescent="0.35">
      <c r="B5060" s="20"/>
      <c r="C5060" s="20"/>
      <c r="D5060" s="20"/>
      <c r="E5060" s="20"/>
      <c r="F5060" s="20"/>
      <c r="G5060" s="21"/>
      <c r="H5060" s="20"/>
      <c r="I5060" s="20"/>
      <c r="J5060" s="20"/>
      <c r="K5060" s="20"/>
      <c r="L5060" s="20"/>
      <c r="M5060" s="20"/>
      <c r="N5060" s="20"/>
      <c r="O5060" s="22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0"/>
      <c r="AA5060" s="20"/>
      <c r="AB5060" s="20"/>
      <c r="AC5060" s="20"/>
      <c r="AD5060" s="20"/>
      <c r="AE5060" s="20"/>
      <c r="AF5060" s="22"/>
      <c r="AG5060" s="20"/>
      <c r="AH5060" s="20"/>
      <c r="AI5060" s="20"/>
      <c r="AJ5060" s="20"/>
      <c r="AK5060" s="20"/>
      <c r="AL5060" s="20"/>
      <c r="AM5060" s="24" t="str">
        <f>IF($O5060="","",IF(DATEDIF($O5060,Lista!$V$2,"y")=122,"",DATEDIF($O5060,Lista!$V$2,"y")))</f>
        <v/>
      </c>
      <c r="AN5060" s="24" t="str">
        <f t="shared" si="237"/>
        <v/>
      </c>
      <c r="AO5060" s="24" t="str">
        <f t="shared" si="238"/>
        <v/>
      </c>
      <c r="AP5060" s="25" t="str">
        <f>IFERROR(VLOOKUP($R5060,Lista!$G$2:$H$15,2,FALSE),"")</f>
        <v/>
      </c>
      <c r="AQ5060" s="24" t="str">
        <f>IF(ISBLANK(G5060),"",IF(SUMPRODUCT((G$2:G5060=G5060)*1)&gt;1,0,1))</f>
        <v/>
      </c>
      <c r="AR5060" s="24" t="str">
        <f t="shared" si="239"/>
        <v/>
      </c>
    </row>
    <row r="5061" spans="2:44" x14ac:dyDescent="0.35">
      <c r="B5061" s="20"/>
      <c r="C5061" s="20"/>
      <c r="D5061" s="20"/>
      <c r="E5061" s="20"/>
      <c r="F5061" s="20"/>
      <c r="G5061" s="21"/>
      <c r="H5061" s="20"/>
      <c r="I5061" s="20"/>
      <c r="J5061" s="20"/>
      <c r="K5061" s="20"/>
      <c r="L5061" s="20"/>
      <c r="M5061" s="20"/>
      <c r="N5061" s="20"/>
      <c r="O5061" s="22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0"/>
      <c r="AA5061" s="20"/>
      <c r="AB5061" s="20"/>
      <c r="AC5061" s="20"/>
      <c r="AD5061" s="20"/>
      <c r="AE5061" s="20"/>
      <c r="AF5061" s="22"/>
      <c r="AG5061" s="20"/>
      <c r="AH5061" s="20"/>
      <c r="AI5061" s="20"/>
      <c r="AJ5061" s="20"/>
      <c r="AK5061" s="20"/>
      <c r="AL5061" s="20"/>
      <c r="AM5061" s="24" t="str">
        <f>IF($O5061="","",IF(DATEDIF($O5061,Lista!$V$2,"y")=122,"",DATEDIF($O5061,Lista!$V$2,"y")))</f>
        <v/>
      </c>
      <c r="AN5061" s="24" t="str">
        <f t="shared" si="237"/>
        <v/>
      </c>
      <c r="AO5061" s="24" t="str">
        <f t="shared" si="238"/>
        <v/>
      </c>
      <c r="AP5061" s="25" t="str">
        <f>IFERROR(VLOOKUP($R5061,Lista!$G$2:$H$15,2,FALSE),"")</f>
        <v/>
      </c>
      <c r="AQ5061" s="24" t="str">
        <f>IF(ISBLANK(G5061),"",IF(SUMPRODUCT((G$2:G5061=G5061)*1)&gt;1,0,1))</f>
        <v/>
      </c>
      <c r="AR5061" s="24" t="str">
        <f t="shared" si="239"/>
        <v/>
      </c>
    </row>
    <row r="5062" spans="2:44" x14ac:dyDescent="0.35">
      <c r="B5062" s="20"/>
      <c r="C5062" s="20"/>
      <c r="D5062" s="20"/>
      <c r="E5062" s="20"/>
      <c r="F5062" s="20"/>
      <c r="G5062" s="21"/>
      <c r="H5062" s="20"/>
      <c r="I5062" s="20"/>
      <c r="J5062" s="20"/>
      <c r="K5062" s="20"/>
      <c r="L5062" s="20"/>
      <c r="M5062" s="20"/>
      <c r="N5062" s="20"/>
      <c r="O5062" s="22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0"/>
      <c r="AA5062" s="20"/>
      <c r="AB5062" s="20"/>
      <c r="AC5062" s="20"/>
      <c r="AD5062" s="20"/>
      <c r="AE5062" s="20"/>
      <c r="AF5062" s="22"/>
      <c r="AG5062" s="20"/>
      <c r="AH5062" s="20"/>
      <c r="AI5062" s="20"/>
      <c r="AJ5062" s="20"/>
      <c r="AK5062" s="20"/>
      <c r="AL5062" s="20"/>
      <c r="AM5062" s="24" t="str">
        <f>IF($O5062="","",IF(DATEDIF($O5062,Lista!$V$2,"y")=122,"",DATEDIF($O5062,Lista!$V$2,"y")))</f>
        <v/>
      </c>
      <c r="AN5062" s="24" t="str">
        <f t="shared" si="237"/>
        <v/>
      </c>
      <c r="AO5062" s="24" t="str">
        <f t="shared" si="238"/>
        <v/>
      </c>
      <c r="AP5062" s="25" t="str">
        <f>IFERROR(VLOOKUP($R5062,Lista!$G$2:$H$15,2,FALSE),"")</f>
        <v/>
      </c>
      <c r="AQ5062" s="24" t="str">
        <f>IF(ISBLANK(G5062),"",IF(SUMPRODUCT((G$2:G5062=G5062)*1)&gt;1,0,1))</f>
        <v/>
      </c>
      <c r="AR5062" s="24" t="str">
        <f t="shared" si="239"/>
        <v/>
      </c>
    </row>
    <row r="5063" spans="2:44" x14ac:dyDescent="0.35">
      <c r="B5063" s="20"/>
      <c r="C5063" s="20"/>
      <c r="D5063" s="20"/>
      <c r="E5063" s="20"/>
      <c r="F5063" s="20"/>
      <c r="G5063" s="21"/>
      <c r="H5063" s="20"/>
      <c r="I5063" s="20"/>
      <c r="J5063" s="20"/>
      <c r="K5063" s="20"/>
      <c r="L5063" s="20"/>
      <c r="M5063" s="20"/>
      <c r="N5063" s="20"/>
      <c r="O5063" s="22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0"/>
      <c r="AA5063" s="20"/>
      <c r="AB5063" s="20"/>
      <c r="AC5063" s="20"/>
      <c r="AD5063" s="20"/>
      <c r="AE5063" s="20"/>
      <c r="AF5063" s="22"/>
      <c r="AG5063" s="20"/>
      <c r="AH5063" s="20"/>
      <c r="AI5063" s="20"/>
      <c r="AJ5063" s="20"/>
      <c r="AK5063" s="20"/>
      <c r="AL5063" s="20"/>
      <c r="AM5063" s="24" t="str">
        <f>IF($O5063="","",IF(DATEDIF($O5063,Lista!$V$2,"y")=122,"",DATEDIF($O5063,Lista!$V$2,"y")))</f>
        <v/>
      </c>
      <c r="AN5063" s="24" t="str">
        <f t="shared" si="237"/>
        <v/>
      </c>
      <c r="AO5063" s="24" t="str">
        <f t="shared" si="238"/>
        <v/>
      </c>
      <c r="AP5063" s="25" t="str">
        <f>IFERROR(VLOOKUP($R5063,Lista!$G$2:$H$15,2,FALSE),"")</f>
        <v/>
      </c>
      <c r="AQ5063" s="24" t="str">
        <f>IF(ISBLANK(G5063),"",IF(SUMPRODUCT((G$2:G5063=G5063)*1)&gt;1,0,1))</f>
        <v/>
      </c>
      <c r="AR5063" s="24" t="str">
        <f t="shared" si="239"/>
        <v/>
      </c>
    </row>
    <row r="5064" spans="2:44" x14ac:dyDescent="0.35">
      <c r="B5064" s="20"/>
      <c r="C5064" s="20"/>
      <c r="D5064" s="20"/>
      <c r="E5064" s="20"/>
      <c r="F5064" s="20"/>
      <c r="G5064" s="21"/>
      <c r="H5064" s="20"/>
      <c r="I5064" s="20"/>
      <c r="J5064" s="20"/>
      <c r="K5064" s="20"/>
      <c r="L5064" s="20"/>
      <c r="M5064" s="20"/>
      <c r="N5064" s="20"/>
      <c r="O5064" s="22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0"/>
      <c r="AA5064" s="20"/>
      <c r="AB5064" s="20"/>
      <c r="AC5064" s="20"/>
      <c r="AD5064" s="20"/>
      <c r="AE5064" s="20"/>
      <c r="AF5064" s="22"/>
      <c r="AG5064" s="20"/>
      <c r="AH5064" s="20"/>
      <c r="AI5064" s="20"/>
      <c r="AJ5064" s="20"/>
      <c r="AK5064" s="20"/>
      <c r="AL5064" s="20"/>
      <c r="AM5064" s="24" t="str">
        <f>IF($O5064="","",IF(DATEDIF($O5064,Lista!$V$2,"y")=122,"",DATEDIF($O5064,Lista!$V$2,"y")))</f>
        <v/>
      </c>
      <c r="AN5064" s="24" t="str">
        <f t="shared" si="237"/>
        <v/>
      </c>
      <c r="AO5064" s="24" t="str">
        <f t="shared" si="238"/>
        <v/>
      </c>
      <c r="AP5064" s="25" t="str">
        <f>IFERROR(VLOOKUP($R5064,Lista!$G$2:$H$15,2,FALSE),"")</f>
        <v/>
      </c>
      <c r="AQ5064" s="24" t="str">
        <f>IF(ISBLANK(G5064),"",IF(SUMPRODUCT((G$2:G5064=G5064)*1)&gt;1,0,1))</f>
        <v/>
      </c>
      <c r="AR5064" s="24" t="str">
        <f t="shared" si="239"/>
        <v/>
      </c>
    </row>
    <row r="5065" spans="2:44" x14ac:dyDescent="0.35">
      <c r="B5065" s="20"/>
      <c r="C5065" s="20"/>
      <c r="D5065" s="20"/>
      <c r="E5065" s="20"/>
      <c r="F5065" s="20"/>
      <c r="G5065" s="21"/>
      <c r="H5065" s="20"/>
      <c r="I5065" s="20"/>
      <c r="J5065" s="20"/>
      <c r="K5065" s="20"/>
      <c r="L5065" s="20"/>
      <c r="M5065" s="20"/>
      <c r="N5065" s="20"/>
      <c r="O5065" s="22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0"/>
      <c r="AA5065" s="20"/>
      <c r="AB5065" s="20"/>
      <c r="AC5065" s="20"/>
      <c r="AD5065" s="20"/>
      <c r="AE5065" s="20"/>
      <c r="AF5065" s="22"/>
      <c r="AG5065" s="20"/>
      <c r="AH5065" s="20"/>
      <c r="AI5065" s="20"/>
      <c r="AJ5065" s="20"/>
      <c r="AK5065" s="20"/>
      <c r="AL5065" s="20"/>
      <c r="AM5065" s="24" t="str">
        <f>IF($O5065="","",IF(DATEDIF($O5065,Lista!$V$2,"y")=122,"",DATEDIF($O5065,Lista!$V$2,"y")))</f>
        <v/>
      </c>
      <c r="AN5065" s="24" t="str">
        <f t="shared" si="237"/>
        <v/>
      </c>
      <c r="AO5065" s="24" t="str">
        <f t="shared" si="238"/>
        <v/>
      </c>
      <c r="AP5065" s="25" t="str">
        <f>IFERROR(VLOOKUP($R5065,Lista!$G$2:$H$15,2,FALSE),"")</f>
        <v/>
      </c>
      <c r="AQ5065" s="24" t="str">
        <f>IF(ISBLANK(G5065),"",IF(SUMPRODUCT((G$2:G5065=G5065)*1)&gt;1,0,1))</f>
        <v/>
      </c>
      <c r="AR5065" s="24" t="str">
        <f t="shared" si="239"/>
        <v/>
      </c>
    </row>
    <row r="5066" spans="2:44" x14ac:dyDescent="0.35">
      <c r="B5066" s="20"/>
      <c r="C5066" s="20"/>
      <c r="D5066" s="20"/>
      <c r="E5066" s="20"/>
      <c r="F5066" s="20"/>
      <c r="G5066" s="21"/>
      <c r="H5066" s="20"/>
      <c r="I5066" s="20"/>
      <c r="J5066" s="20"/>
      <c r="K5066" s="20"/>
      <c r="L5066" s="20"/>
      <c r="M5066" s="20"/>
      <c r="N5066" s="20"/>
      <c r="O5066" s="22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0"/>
      <c r="AA5066" s="20"/>
      <c r="AB5066" s="20"/>
      <c r="AC5066" s="20"/>
      <c r="AD5066" s="20"/>
      <c r="AE5066" s="20"/>
      <c r="AF5066" s="22"/>
      <c r="AG5066" s="20"/>
      <c r="AH5066" s="20"/>
      <c r="AI5066" s="20"/>
      <c r="AJ5066" s="20"/>
      <c r="AK5066" s="20"/>
      <c r="AL5066" s="20"/>
      <c r="AM5066" s="24" t="str">
        <f>IF($O5066="","",IF(DATEDIF($O5066,Lista!$V$2,"y")=122,"",DATEDIF($O5066,Lista!$V$2,"y")))</f>
        <v/>
      </c>
      <c r="AN5066" s="24" t="str">
        <f t="shared" si="237"/>
        <v/>
      </c>
      <c r="AO5066" s="24" t="str">
        <f t="shared" si="238"/>
        <v/>
      </c>
      <c r="AP5066" s="25" t="str">
        <f>IFERROR(VLOOKUP($R5066,Lista!$G$2:$H$15,2,FALSE),"")</f>
        <v/>
      </c>
      <c r="AQ5066" s="24" t="str">
        <f>IF(ISBLANK(G5066),"",IF(SUMPRODUCT((G$2:G5066=G5066)*1)&gt;1,0,1))</f>
        <v/>
      </c>
      <c r="AR5066" s="24" t="str">
        <f t="shared" si="239"/>
        <v/>
      </c>
    </row>
    <row r="5067" spans="2:44" x14ac:dyDescent="0.35">
      <c r="B5067" s="20"/>
      <c r="C5067" s="20"/>
      <c r="D5067" s="20"/>
      <c r="E5067" s="20"/>
      <c r="F5067" s="20"/>
      <c r="G5067" s="21"/>
      <c r="H5067" s="20"/>
      <c r="I5067" s="20"/>
      <c r="J5067" s="20"/>
      <c r="K5067" s="20"/>
      <c r="L5067" s="20"/>
      <c r="M5067" s="20"/>
      <c r="N5067" s="20"/>
      <c r="O5067" s="22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0"/>
      <c r="AA5067" s="20"/>
      <c r="AB5067" s="20"/>
      <c r="AC5067" s="20"/>
      <c r="AD5067" s="20"/>
      <c r="AE5067" s="20"/>
      <c r="AF5067" s="22"/>
      <c r="AG5067" s="20"/>
      <c r="AH5067" s="20"/>
      <c r="AI5067" s="20"/>
      <c r="AJ5067" s="20"/>
      <c r="AK5067" s="20"/>
      <c r="AL5067" s="20"/>
      <c r="AM5067" s="24" t="str">
        <f>IF($O5067="","",IF(DATEDIF($O5067,Lista!$V$2,"y")=122,"",DATEDIF($O5067,Lista!$V$2,"y")))</f>
        <v/>
      </c>
      <c r="AN5067" s="24" t="str">
        <f t="shared" si="237"/>
        <v/>
      </c>
      <c r="AO5067" s="24" t="str">
        <f t="shared" si="238"/>
        <v/>
      </c>
      <c r="AP5067" s="25" t="str">
        <f>IFERROR(VLOOKUP($R5067,Lista!$G$2:$H$15,2,FALSE),"")</f>
        <v/>
      </c>
      <c r="AQ5067" s="24" t="str">
        <f>IF(ISBLANK(G5067),"",IF(SUMPRODUCT((G$2:G5067=G5067)*1)&gt;1,0,1))</f>
        <v/>
      </c>
      <c r="AR5067" s="24" t="str">
        <f t="shared" si="239"/>
        <v/>
      </c>
    </row>
    <row r="5068" spans="2:44" x14ac:dyDescent="0.35">
      <c r="B5068" s="20"/>
      <c r="C5068" s="20"/>
      <c r="D5068" s="20"/>
      <c r="E5068" s="20"/>
      <c r="F5068" s="20"/>
      <c r="G5068" s="21"/>
      <c r="H5068" s="20"/>
      <c r="I5068" s="20"/>
      <c r="J5068" s="20"/>
      <c r="K5068" s="20"/>
      <c r="L5068" s="20"/>
      <c r="M5068" s="20"/>
      <c r="N5068" s="20"/>
      <c r="O5068" s="22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0"/>
      <c r="AA5068" s="20"/>
      <c r="AB5068" s="20"/>
      <c r="AC5068" s="20"/>
      <c r="AD5068" s="20"/>
      <c r="AE5068" s="20"/>
      <c r="AF5068" s="22"/>
      <c r="AG5068" s="20"/>
      <c r="AH5068" s="20"/>
      <c r="AI5068" s="20"/>
      <c r="AJ5068" s="20"/>
      <c r="AK5068" s="20"/>
      <c r="AL5068" s="20"/>
      <c r="AM5068" s="24" t="str">
        <f>IF($O5068="","",IF(DATEDIF($O5068,Lista!$V$2,"y")=122,"",DATEDIF($O5068,Lista!$V$2,"y")))</f>
        <v/>
      </c>
      <c r="AN5068" s="24" t="str">
        <f t="shared" si="237"/>
        <v/>
      </c>
      <c r="AO5068" s="24" t="str">
        <f t="shared" si="238"/>
        <v/>
      </c>
      <c r="AP5068" s="25" t="str">
        <f>IFERROR(VLOOKUP($R5068,Lista!$G$2:$H$15,2,FALSE),"")</f>
        <v/>
      </c>
      <c r="AQ5068" s="24" t="str">
        <f>IF(ISBLANK(G5068),"",IF(SUMPRODUCT((G$2:G5068=G5068)*1)&gt;1,0,1))</f>
        <v/>
      </c>
      <c r="AR5068" s="24" t="str">
        <f t="shared" si="239"/>
        <v/>
      </c>
    </row>
    <row r="5069" spans="2:44" x14ac:dyDescent="0.35">
      <c r="B5069" s="20"/>
      <c r="C5069" s="20"/>
      <c r="D5069" s="20"/>
      <c r="E5069" s="20"/>
      <c r="F5069" s="20"/>
      <c r="G5069" s="21"/>
      <c r="H5069" s="20"/>
      <c r="I5069" s="20"/>
      <c r="J5069" s="20"/>
      <c r="K5069" s="20"/>
      <c r="L5069" s="20"/>
      <c r="M5069" s="20"/>
      <c r="N5069" s="20"/>
      <c r="O5069" s="22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0"/>
      <c r="AA5069" s="20"/>
      <c r="AB5069" s="20"/>
      <c r="AC5069" s="20"/>
      <c r="AD5069" s="20"/>
      <c r="AE5069" s="20"/>
      <c r="AF5069" s="22"/>
      <c r="AG5069" s="20"/>
      <c r="AH5069" s="20"/>
      <c r="AI5069" s="20"/>
      <c r="AJ5069" s="20"/>
      <c r="AK5069" s="20"/>
      <c r="AL5069" s="20"/>
      <c r="AM5069" s="24" t="str">
        <f>IF($O5069="","",IF(DATEDIF($O5069,Lista!$V$2,"y")=122,"",DATEDIF($O5069,Lista!$V$2,"y")))</f>
        <v/>
      </c>
      <c r="AN5069" s="24" t="str">
        <f t="shared" si="237"/>
        <v/>
      </c>
      <c r="AO5069" s="24" t="str">
        <f t="shared" si="238"/>
        <v/>
      </c>
      <c r="AP5069" s="25" t="str">
        <f>IFERROR(VLOOKUP($R5069,Lista!$G$2:$H$15,2,FALSE),"")</f>
        <v/>
      </c>
      <c r="AQ5069" s="24" t="str">
        <f>IF(ISBLANK(G5069),"",IF(SUMPRODUCT((G$2:G5069=G5069)*1)&gt;1,0,1))</f>
        <v/>
      </c>
      <c r="AR5069" s="24" t="str">
        <f t="shared" si="239"/>
        <v/>
      </c>
    </row>
    <row r="5070" spans="2:44" x14ac:dyDescent="0.35">
      <c r="B5070" s="20"/>
      <c r="C5070" s="20"/>
      <c r="D5070" s="20"/>
      <c r="E5070" s="20"/>
      <c r="F5070" s="20"/>
      <c r="G5070" s="21"/>
      <c r="H5070" s="20"/>
      <c r="I5070" s="20"/>
      <c r="J5070" s="20"/>
      <c r="K5070" s="20"/>
      <c r="L5070" s="20"/>
      <c r="M5070" s="20"/>
      <c r="N5070" s="20"/>
      <c r="O5070" s="22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0"/>
      <c r="AA5070" s="20"/>
      <c r="AB5070" s="20"/>
      <c r="AC5070" s="20"/>
      <c r="AD5070" s="20"/>
      <c r="AE5070" s="20"/>
      <c r="AF5070" s="22"/>
      <c r="AG5070" s="20"/>
      <c r="AH5070" s="20"/>
      <c r="AI5070" s="20"/>
      <c r="AJ5070" s="20"/>
      <c r="AK5070" s="20"/>
      <c r="AL5070" s="20"/>
      <c r="AM5070" s="24" t="str">
        <f>IF($O5070="","",IF(DATEDIF($O5070,Lista!$V$2,"y")=122,"",DATEDIF($O5070,Lista!$V$2,"y")))</f>
        <v/>
      </c>
      <c r="AN5070" s="24" t="str">
        <f t="shared" si="237"/>
        <v/>
      </c>
      <c r="AO5070" s="24" t="str">
        <f t="shared" si="238"/>
        <v/>
      </c>
      <c r="AP5070" s="25" t="str">
        <f>IFERROR(VLOOKUP($R5070,Lista!$G$2:$H$15,2,FALSE),"")</f>
        <v/>
      </c>
      <c r="AQ5070" s="24" t="str">
        <f>IF(ISBLANK(G5070),"",IF(SUMPRODUCT((G$2:G5070=G5070)*1)&gt;1,0,1))</f>
        <v/>
      </c>
      <c r="AR5070" s="24" t="str">
        <f t="shared" si="239"/>
        <v/>
      </c>
    </row>
    <row r="5071" spans="2:44" x14ac:dyDescent="0.35">
      <c r="B5071" s="20"/>
      <c r="C5071" s="20"/>
      <c r="D5071" s="20"/>
      <c r="E5071" s="20"/>
      <c r="F5071" s="20"/>
      <c r="G5071" s="21"/>
      <c r="H5071" s="20"/>
      <c r="I5071" s="20"/>
      <c r="J5071" s="20"/>
      <c r="K5071" s="20"/>
      <c r="L5071" s="20"/>
      <c r="M5071" s="20"/>
      <c r="N5071" s="20"/>
      <c r="O5071" s="22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0"/>
      <c r="AA5071" s="20"/>
      <c r="AB5071" s="20"/>
      <c r="AC5071" s="20"/>
      <c r="AD5071" s="20"/>
      <c r="AE5071" s="20"/>
      <c r="AF5071" s="22"/>
      <c r="AG5071" s="20"/>
      <c r="AH5071" s="20"/>
      <c r="AI5071" s="20"/>
      <c r="AJ5071" s="20"/>
      <c r="AK5071" s="20"/>
      <c r="AL5071" s="20"/>
      <c r="AM5071" s="24" t="str">
        <f>IF($O5071="","",IF(DATEDIF($O5071,Lista!$V$2,"y")=122,"",DATEDIF($O5071,Lista!$V$2,"y")))</f>
        <v/>
      </c>
      <c r="AN5071" s="24" t="str">
        <f t="shared" si="237"/>
        <v/>
      </c>
      <c r="AO5071" s="24" t="str">
        <f t="shared" si="238"/>
        <v/>
      </c>
      <c r="AP5071" s="25" t="str">
        <f>IFERROR(VLOOKUP($R5071,Lista!$G$2:$H$15,2,FALSE),"")</f>
        <v/>
      </c>
      <c r="AQ5071" s="24" t="str">
        <f>IF(ISBLANK(G5071),"",IF(SUMPRODUCT((G$2:G5071=G5071)*1)&gt;1,0,1))</f>
        <v/>
      </c>
      <c r="AR5071" s="24" t="str">
        <f t="shared" si="239"/>
        <v/>
      </c>
    </row>
    <row r="5072" spans="2:44" x14ac:dyDescent="0.35">
      <c r="B5072" s="20"/>
      <c r="C5072" s="20"/>
      <c r="D5072" s="20"/>
      <c r="E5072" s="20"/>
      <c r="F5072" s="20"/>
      <c r="G5072" s="21"/>
      <c r="H5072" s="20"/>
      <c r="I5072" s="20"/>
      <c r="J5072" s="20"/>
      <c r="K5072" s="20"/>
      <c r="L5072" s="20"/>
      <c r="M5072" s="20"/>
      <c r="N5072" s="20"/>
      <c r="O5072" s="22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0"/>
      <c r="AA5072" s="20"/>
      <c r="AB5072" s="20"/>
      <c r="AC5072" s="20"/>
      <c r="AD5072" s="20"/>
      <c r="AE5072" s="20"/>
      <c r="AF5072" s="22"/>
      <c r="AG5072" s="20"/>
      <c r="AH5072" s="20"/>
      <c r="AI5072" s="20"/>
      <c r="AJ5072" s="20"/>
      <c r="AK5072" s="20"/>
      <c r="AL5072" s="20"/>
      <c r="AM5072" s="24" t="str">
        <f>IF($O5072="","",IF(DATEDIF($O5072,Lista!$V$2,"y")=122,"",DATEDIF($O5072,Lista!$V$2,"y")))</f>
        <v/>
      </c>
      <c r="AN5072" s="24" t="str">
        <f t="shared" si="237"/>
        <v/>
      </c>
      <c r="AO5072" s="24" t="str">
        <f t="shared" si="238"/>
        <v/>
      </c>
      <c r="AP5072" s="25" t="str">
        <f>IFERROR(VLOOKUP($R5072,Lista!$G$2:$H$15,2,FALSE),"")</f>
        <v/>
      </c>
      <c r="AQ5072" s="24" t="str">
        <f>IF(ISBLANK(G5072),"",IF(SUMPRODUCT((G$2:G5072=G5072)*1)&gt;1,0,1))</f>
        <v/>
      </c>
      <c r="AR5072" s="24" t="str">
        <f t="shared" si="239"/>
        <v/>
      </c>
    </row>
    <row r="5073" spans="2:44" x14ac:dyDescent="0.35">
      <c r="B5073" s="20"/>
      <c r="C5073" s="20"/>
      <c r="D5073" s="20"/>
      <c r="E5073" s="20"/>
      <c r="F5073" s="20"/>
      <c r="G5073" s="21"/>
      <c r="H5073" s="20"/>
      <c r="I5073" s="20"/>
      <c r="J5073" s="20"/>
      <c r="K5073" s="20"/>
      <c r="L5073" s="20"/>
      <c r="M5073" s="20"/>
      <c r="N5073" s="20"/>
      <c r="O5073" s="22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0"/>
      <c r="AA5073" s="20"/>
      <c r="AB5073" s="20"/>
      <c r="AC5073" s="20"/>
      <c r="AD5073" s="20"/>
      <c r="AE5073" s="20"/>
      <c r="AF5073" s="22"/>
      <c r="AG5073" s="20"/>
      <c r="AH5073" s="20"/>
      <c r="AI5073" s="20"/>
      <c r="AJ5073" s="20"/>
      <c r="AK5073" s="20"/>
      <c r="AL5073" s="20"/>
      <c r="AM5073" s="24" t="str">
        <f>IF($O5073="","",IF(DATEDIF($O5073,Lista!$V$2,"y")=122,"",DATEDIF($O5073,Lista!$V$2,"y")))</f>
        <v/>
      </c>
      <c r="AN5073" s="24" t="str">
        <f t="shared" si="237"/>
        <v/>
      </c>
      <c r="AO5073" s="24" t="str">
        <f t="shared" si="238"/>
        <v/>
      </c>
      <c r="AP5073" s="25" t="str">
        <f>IFERROR(VLOOKUP($R5073,Lista!$G$2:$H$15,2,FALSE),"")</f>
        <v/>
      </c>
      <c r="AQ5073" s="24" t="str">
        <f>IF(ISBLANK(G5073),"",IF(SUMPRODUCT((G$2:G5073=G5073)*1)&gt;1,0,1))</f>
        <v/>
      </c>
      <c r="AR5073" s="24" t="str">
        <f t="shared" si="239"/>
        <v/>
      </c>
    </row>
    <row r="5074" spans="2:44" x14ac:dyDescent="0.35">
      <c r="B5074" s="20"/>
      <c r="C5074" s="20"/>
      <c r="D5074" s="20"/>
      <c r="E5074" s="20"/>
      <c r="F5074" s="20"/>
      <c r="G5074" s="21"/>
      <c r="H5074" s="20"/>
      <c r="I5074" s="20"/>
      <c r="J5074" s="20"/>
      <c r="K5074" s="20"/>
      <c r="L5074" s="20"/>
      <c r="M5074" s="20"/>
      <c r="N5074" s="20"/>
      <c r="O5074" s="22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0"/>
      <c r="AA5074" s="20"/>
      <c r="AB5074" s="20"/>
      <c r="AC5074" s="20"/>
      <c r="AD5074" s="20"/>
      <c r="AE5074" s="20"/>
      <c r="AF5074" s="22"/>
      <c r="AG5074" s="20"/>
      <c r="AH5074" s="20"/>
      <c r="AI5074" s="20"/>
      <c r="AJ5074" s="20"/>
      <c r="AK5074" s="20"/>
      <c r="AL5074" s="20"/>
      <c r="AM5074" s="24" t="str">
        <f>IF($O5074="","",IF(DATEDIF($O5074,Lista!$V$2,"y")=122,"",DATEDIF($O5074,Lista!$V$2,"y")))</f>
        <v/>
      </c>
      <c r="AN5074" s="24" t="str">
        <f t="shared" si="237"/>
        <v/>
      </c>
      <c r="AO5074" s="24" t="str">
        <f t="shared" si="238"/>
        <v/>
      </c>
      <c r="AP5074" s="25" t="str">
        <f>IFERROR(VLOOKUP($R5074,Lista!$G$2:$H$15,2,FALSE),"")</f>
        <v/>
      </c>
      <c r="AQ5074" s="24" t="str">
        <f>IF(ISBLANK(G5074),"",IF(SUMPRODUCT((G$2:G5074=G5074)*1)&gt;1,0,1))</f>
        <v/>
      </c>
      <c r="AR5074" s="24" t="str">
        <f t="shared" si="239"/>
        <v/>
      </c>
    </row>
    <row r="5075" spans="2:44" x14ac:dyDescent="0.35">
      <c r="B5075" s="20"/>
      <c r="C5075" s="20"/>
      <c r="D5075" s="20"/>
      <c r="E5075" s="20"/>
      <c r="F5075" s="20"/>
      <c r="G5075" s="21"/>
      <c r="H5075" s="20"/>
      <c r="I5075" s="20"/>
      <c r="J5075" s="20"/>
      <c r="K5075" s="20"/>
      <c r="L5075" s="20"/>
      <c r="M5075" s="20"/>
      <c r="N5075" s="20"/>
      <c r="O5075" s="22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0"/>
      <c r="AA5075" s="20"/>
      <c r="AB5075" s="20"/>
      <c r="AC5075" s="20"/>
      <c r="AD5075" s="20"/>
      <c r="AE5075" s="20"/>
      <c r="AF5075" s="22"/>
      <c r="AG5075" s="20"/>
      <c r="AH5075" s="20"/>
      <c r="AI5075" s="20"/>
      <c r="AJ5075" s="20"/>
      <c r="AK5075" s="20"/>
      <c r="AL5075" s="20"/>
      <c r="AM5075" s="24" t="str">
        <f>IF($O5075="","",IF(DATEDIF($O5075,Lista!$V$2,"y")=122,"",DATEDIF($O5075,Lista!$V$2,"y")))</f>
        <v/>
      </c>
      <c r="AN5075" s="24" t="str">
        <f t="shared" si="237"/>
        <v/>
      </c>
      <c r="AO5075" s="24" t="str">
        <f t="shared" si="238"/>
        <v/>
      </c>
      <c r="AP5075" s="25" t="str">
        <f>IFERROR(VLOOKUP($R5075,Lista!$G$2:$H$15,2,FALSE),"")</f>
        <v/>
      </c>
      <c r="AQ5075" s="24" t="str">
        <f>IF(ISBLANK(G5075),"",IF(SUMPRODUCT((G$2:G5075=G5075)*1)&gt;1,0,1))</f>
        <v/>
      </c>
      <c r="AR5075" s="24" t="str">
        <f t="shared" si="239"/>
        <v/>
      </c>
    </row>
    <row r="5076" spans="2:44" x14ac:dyDescent="0.35">
      <c r="B5076" s="20"/>
      <c r="C5076" s="20"/>
      <c r="D5076" s="20"/>
      <c r="E5076" s="20"/>
      <c r="F5076" s="20"/>
      <c r="G5076" s="21"/>
      <c r="H5076" s="20"/>
      <c r="I5076" s="20"/>
      <c r="J5076" s="20"/>
      <c r="K5076" s="20"/>
      <c r="L5076" s="20"/>
      <c r="M5076" s="20"/>
      <c r="N5076" s="20"/>
      <c r="O5076" s="22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0"/>
      <c r="AA5076" s="20"/>
      <c r="AB5076" s="20"/>
      <c r="AC5076" s="20"/>
      <c r="AD5076" s="20"/>
      <c r="AE5076" s="20"/>
      <c r="AF5076" s="22"/>
      <c r="AG5076" s="20"/>
      <c r="AH5076" s="20"/>
      <c r="AI5076" s="20"/>
      <c r="AJ5076" s="20"/>
      <c r="AK5076" s="20"/>
      <c r="AL5076" s="20"/>
      <c r="AM5076" s="24" t="str">
        <f>IF($O5076="","",IF(DATEDIF($O5076,Lista!$V$2,"y")=122,"",DATEDIF($O5076,Lista!$V$2,"y")))</f>
        <v/>
      </c>
      <c r="AN5076" s="24" t="str">
        <f t="shared" si="237"/>
        <v/>
      </c>
      <c r="AO5076" s="24" t="str">
        <f t="shared" si="238"/>
        <v/>
      </c>
      <c r="AP5076" s="25" t="str">
        <f>IFERROR(VLOOKUP($R5076,Lista!$G$2:$H$15,2,FALSE),"")</f>
        <v/>
      </c>
      <c r="AQ5076" s="24" t="str">
        <f>IF(ISBLANK(G5076),"",IF(SUMPRODUCT((G$2:G5076=G5076)*1)&gt;1,0,1))</f>
        <v/>
      </c>
      <c r="AR5076" s="24" t="str">
        <f t="shared" si="239"/>
        <v/>
      </c>
    </row>
    <row r="5077" spans="2:44" x14ac:dyDescent="0.35">
      <c r="B5077" s="20"/>
      <c r="C5077" s="20"/>
      <c r="D5077" s="20"/>
      <c r="E5077" s="20"/>
      <c r="F5077" s="20"/>
      <c r="G5077" s="21"/>
      <c r="H5077" s="20"/>
      <c r="I5077" s="20"/>
      <c r="J5077" s="20"/>
      <c r="K5077" s="20"/>
      <c r="L5077" s="20"/>
      <c r="M5077" s="20"/>
      <c r="N5077" s="20"/>
      <c r="O5077" s="22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0"/>
      <c r="AA5077" s="20"/>
      <c r="AB5077" s="20"/>
      <c r="AC5077" s="20"/>
      <c r="AD5077" s="20"/>
      <c r="AE5077" s="20"/>
      <c r="AF5077" s="22"/>
      <c r="AG5077" s="20"/>
      <c r="AH5077" s="20"/>
      <c r="AI5077" s="20"/>
      <c r="AJ5077" s="20"/>
      <c r="AK5077" s="20"/>
      <c r="AL5077" s="20"/>
      <c r="AM5077" s="24" t="str">
        <f>IF($O5077="","",IF(DATEDIF($O5077,Lista!$V$2,"y")=122,"",DATEDIF($O5077,Lista!$V$2,"y")))</f>
        <v/>
      </c>
      <c r="AN5077" s="24" t="str">
        <f t="shared" si="237"/>
        <v/>
      </c>
      <c r="AO5077" s="24" t="str">
        <f t="shared" si="238"/>
        <v/>
      </c>
      <c r="AP5077" s="25" t="str">
        <f>IFERROR(VLOOKUP($R5077,Lista!$G$2:$H$15,2,FALSE),"")</f>
        <v/>
      </c>
      <c r="AQ5077" s="24" t="str">
        <f>IF(ISBLANK(G5077),"",IF(SUMPRODUCT((G$2:G5077=G5077)*1)&gt;1,0,1))</f>
        <v/>
      </c>
      <c r="AR5077" s="24" t="str">
        <f t="shared" si="239"/>
        <v/>
      </c>
    </row>
    <row r="5078" spans="2:44" x14ac:dyDescent="0.35">
      <c r="B5078" s="20"/>
      <c r="C5078" s="20"/>
      <c r="D5078" s="20"/>
      <c r="E5078" s="20"/>
      <c r="F5078" s="20"/>
      <c r="G5078" s="21"/>
      <c r="H5078" s="20"/>
      <c r="I5078" s="20"/>
      <c r="J5078" s="20"/>
      <c r="K5078" s="20"/>
      <c r="L5078" s="20"/>
      <c r="M5078" s="20"/>
      <c r="N5078" s="20"/>
      <c r="O5078" s="22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0"/>
      <c r="AA5078" s="20"/>
      <c r="AB5078" s="20"/>
      <c r="AC5078" s="20"/>
      <c r="AD5078" s="20"/>
      <c r="AE5078" s="20"/>
      <c r="AF5078" s="22"/>
      <c r="AG5078" s="20"/>
      <c r="AH5078" s="20"/>
      <c r="AI5078" s="20"/>
      <c r="AJ5078" s="20"/>
      <c r="AK5078" s="20"/>
      <c r="AL5078" s="20"/>
      <c r="AM5078" s="24" t="str">
        <f>IF($O5078="","",IF(DATEDIF($O5078,Lista!$V$2,"y")=122,"",DATEDIF($O5078,Lista!$V$2,"y")))</f>
        <v/>
      </c>
      <c r="AN5078" s="24" t="str">
        <f t="shared" si="237"/>
        <v/>
      </c>
      <c r="AO5078" s="24" t="str">
        <f t="shared" si="238"/>
        <v/>
      </c>
      <c r="AP5078" s="25" t="str">
        <f>IFERROR(VLOOKUP($R5078,Lista!$G$2:$H$15,2,FALSE),"")</f>
        <v/>
      </c>
      <c r="AQ5078" s="24" t="str">
        <f>IF(ISBLANK(G5078),"",IF(SUMPRODUCT((G$2:G5078=G5078)*1)&gt;1,0,1))</f>
        <v/>
      </c>
      <c r="AR5078" s="24" t="str">
        <f t="shared" si="239"/>
        <v/>
      </c>
    </row>
    <row r="5079" spans="2:44" x14ac:dyDescent="0.35">
      <c r="B5079" s="20"/>
      <c r="C5079" s="20"/>
      <c r="D5079" s="20"/>
      <c r="E5079" s="20"/>
      <c r="F5079" s="20"/>
      <c r="G5079" s="21"/>
      <c r="H5079" s="20"/>
      <c r="I5079" s="20"/>
      <c r="J5079" s="20"/>
      <c r="K5079" s="20"/>
      <c r="L5079" s="20"/>
      <c r="M5079" s="20"/>
      <c r="N5079" s="20"/>
      <c r="O5079" s="22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0"/>
      <c r="AA5079" s="20"/>
      <c r="AB5079" s="20"/>
      <c r="AC5079" s="20"/>
      <c r="AD5079" s="20"/>
      <c r="AE5079" s="20"/>
      <c r="AF5079" s="22"/>
      <c r="AG5079" s="20"/>
      <c r="AH5079" s="20"/>
      <c r="AI5079" s="20"/>
      <c r="AJ5079" s="20"/>
      <c r="AK5079" s="20"/>
      <c r="AL5079" s="20"/>
      <c r="AM5079" s="24" t="str">
        <f>IF($O5079="","",IF(DATEDIF($O5079,Lista!$V$2,"y")=122,"",DATEDIF($O5079,Lista!$V$2,"y")))</f>
        <v/>
      </c>
      <c r="AN5079" s="24" t="str">
        <f t="shared" si="237"/>
        <v/>
      </c>
      <c r="AO5079" s="24" t="str">
        <f t="shared" si="238"/>
        <v/>
      </c>
      <c r="AP5079" s="25" t="str">
        <f>IFERROR(VLOOKUP($R5079,Lista!$G$2:$H$15,2,FALSE),"")</f>
        <v/>
      </c>
      <c r="AQ5079" s="24" t="str">
        <f>IF(ISBLANK(G5079),"",IF(SUMPRODUCT((G$2:G5079=G5079)*1)&gt;1,0,1))</f>
        <v/>
      </c>
      <c r="AR5079" s="24" t="str">
        <f t="shared" si="239"/>
        <v/>
      </c>
    </row>
    <row r="5080" spans="2:44" x14ac:dyDescent="0.35">
      <c r="B5080" s="20"/>
      <c r="C5080" s="20"/>
      <c r="D5080" s="20"/>
      <c r="E5080" s="20"/>
      <c r="F5080" s="20"/>
      <c r="G5080" s="21"/>
      <c r="H5080" s="20"/>
      <c r="I5080" s="20"/>
      <c r="J5080" s="20"/>
      <c r="K5080" s="20"/>
      <c r="L5080" s="20"/>
      <c r="M5080" s="20"/>
      <c r="N5080" s="20"/>
      <c r="O5080" s="22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0"/>
      <c r="AA5080" s="20"/>
      <c r="AB5080" s="20"/>
      <c r="AC5080" s="20"/>
      <c r="AD5080" s="20"/>
      <c r="AE5080" s="20"/>
      <c r="AF5080" s="22"/>
      <c r="AG5080" s="20"/>
      <c r="AH5080" s="20"/>
      <c r="AI5080" s="20"/>
      <c r="AJ5080" s="20"/>
      <c r="AK5080" s="20"/>
      <c r="AL5080" s="20"/>
      <c r="AM5080" s="24" t="str">
        <f>IF($O5080="","",IF(DATEDIF($O5080,Lista!$V$2,"y")=122,"",DATEDIF($O5080,Lista!$V$2,"y")))</f>
        <v/>
      </c>
      <c r="AN5080" s="24" t="str">
        <f t="shared" si="237"/>
        <v/>
      </c>
      <c r="AO5080" s="24" t="str">
        <f t="shared" si="238"/>
        <v/>
      </c>
      <c r="AP5080" s="25" t="str">
        <f>IFERROR(VLOOKUP($R5080,Lista!$G$2:$H$15,2,FALSE),"")</f>
        <v/>
      </c>
      <c r="AQ5080" s="24" t="str">
        <f>IF(ISBLANK(G5080),"",IF(SUMPRODUCT((G$2:G5080=G5080)*1)&gt;1,0,1))</f>
        <v/>
      </c>
      <c r="AR5080" s="24" t="str">
        <f t="shared" si="239"/>
        <v/>
      </c>
    </row>
    <row r="5081" spans="2:44" x14ac:dyDescent="0.35">
      <c r="B5081" s="20"/>
      <c r="C5081" s="20"/>
      <c r="D5081" s="20"/>
      <c r="E5081" s="20"/>
      <c r="F5081" s="20"/>
      <c r="G5081" s="21"/>
      <c r="H5081" s="20"/>
      <c r="I5081" s="20"/>
      <c r="J5081" s="20"/>
      <c r="K5081" s="20"/>
      <c r="L5081" s="20"/>
      <c r="M5081" s="20"/>
      <c r="N5081" s="20"/>
      <c r="O5081" s="22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0"/>
      <c r="AA5081" s="20"/>
      <c r="AB5081" s="20"/>
      <c r="AC5081" s="20"/>
      <c r="AD5081" s="20"/>
      <c r="AE5081" s="20"/>
      <c r="AF5081" s="22"/>
      <c r="AG5081" s="20"/>
      <c r="AH5081" s="20"/>
      <c r="AI5081" s="20"/>
      <c r="AJ5081" s="20"/>
      <c r="AK5081" s="20"/>
      <c r="AL5081" s="20"/>
      <c r="AM5081" s="24" t="str">
        <f>IF($O5081="","",IF(DATEDIF($O5081,Lista!$V$2,"y")=122,"",DATEDIF($O5081,Lista!$V$2,"y")))</f>
        <v/>
      </c>
      <c r="AN5081" s="24" t="str">
        <f t="shared" si="237"/>
        <v/>
      </c>
      <c r="AO5081" s="24" t="str">
        <f t="shared" si="238"/>
        <v/>
      </c>
      <c r="AP5081" s="25" t="str">
        <f>IFERROR(VLOOKUP($R5081,Lista!$G$2:$H$15,2,FALSE),"")</f>
        <v/>
      </c>
      <c r="AQ5081" s="24" t="str">
        <f>IF(ISBLANK(G5081),"",IF(SUMPRODUCT((G$2:G5081=G5081)*1)&gt;1,0,1))</f>
        <v/>
      </c>
      <c r="AR5081" s="24" t="str">
        <f t="shared" si="239"/>
        <v/>
      </c>
    </row>
    <row r="5082" spans="2:44" x14ac:dyDescent="0.35">
      <c r="B5082" s="20"/>
      <c r="C5082" s="20"/>
      <c r="D5082" s="20"/>
      <c r="E5082" s="20"/>
      <c r="F5082" s="20"/>
      <c r="G5082" s="21"/>
      <c r="H5082" s="20"/>
      <c r="I5082" s="20"/>
      <c r="J5082" s="20"/>
      <c r="K5082" s="20"/>
      <c r="L5082" s="20"/>
      <c r="M5082" s="20"/>
      <c r="N5082" s="20"/>
      <c r="O5082" s="22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0"/>
      <c r="AA5082" s="20"/>
      <c r="AB5082" s="20"/>
      <c r="AC5082" s="20"/>
      <c r="AD5082" s="20"/>
      <c r="AE5082" s="20"/>
      <c r="AF5082" s="22"/>
      <c r="AG5082" s="20"/>
      <c r="AH5082" s="20"/>
      <c r="AI5082" s="20"/>
      <c r="AJ5082" s="20"/>
      <c r="AK5082" s="20"/>
      <c r="AL5082" s="20"/>
      <c r="AM5082" s="24" t="str">
        <f>IF($O5082="","",IF(DATEDIF($O5082,Lista!$V$2,"y")=122,"",DATEDIF($O5082,Lista!$V$2,"y")))</f>
        <v/>
      </c>
      <c r="AN5082" s="24" t="str">
        <f t="shared" si="237"/>
        <v/>
      </c>
      <c r="AO5082" s="24" t="str">
        <f t="shared" si="238"/>
        <v/>
      </c>
      <c r="AP5082" s="25" t="str">
        <f>IFERROR(VLOOKUP($R5082,Lista!$G$2:$H$15,2,FALSE),"")</f>
        <v/>
      </c>
      <c r="AQ5082" s="24" t="str">
        <f>IF(ISBLANK(G5082),"",IF(SUMPRODUCT((G$2:G5082=G5082)*1)&gt;1,0,1))</f>
        <v/>
      </c>
      <c r="AR5082" s="24" t="str">
        <f t="shared" si="239"/>
        <v/>
      </c>
    </row>
    <row r="5083" spans="2:44" x14ac:dyDescent="0.35">
      <c r="B5083" s="20"/>
      <c r="C5083" s="20"/>
      <c r="D5083" s="20"/>
      <c r="E5083" s="20"/>
      <c r="F5083" s="20"/>
      <c r="G5083" s="21"/>
      <c r="H5083" s="20"/>
      <c r="I5083" s="20"/>
      <c r="J5083" s="20"/>
      <c r="K5083" s="20"/>
      <c r="L5083" s="20"/>
      <c r="M5083" s="20"/>
      <c r="N5083" s="20"/>
      <c r="O5083" s="22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0"/>
      <c r="AA5083" s="20"/>
      <c r="AB5083" s="20"/>
      <c r="AC5083" s="20"/>
      <c r="AD5083" s="20"/>
      <c r="AE5083" s="20"/>
      <c r="AF5083" s="22"/>
      <c r="AG5083" s="20"/>
      <c r="AH5083" s="20"/>
      <c r="AI5083" s="20"/>
      <c r="AJ5083" s="20"/>
      <c r="AK5083" s="20"/>
      <c r="AL5083" s="20"/>
      <c r="AM5083" s="24" t="str">
        <f>IF($O5083="","",IF(DATEDIF($O5083,Lista!$V$2,"y")=122,"",DATEDIF($O5083,Lista!$V$2,"y")))</f>
        <v/>
      </c>
      <c r="AN5083" s="24" t="str">
        <f t="shared" si="237"/>
        <v/>
      </c>
      <c r="AO5083" s="24" t="str">
        <f t="shared" si="238"/>
        <v/>
      </c>
      <c r="AP5083" s="25" t="str">
        <f>IFERROR(VLOOKUP($R5083,Lista!$G$2:$H$15,2,FALSE),"")</f>
        <v/>
      </c>
      <c r="AQ5083" s="24" t="str">
        <f>IF(ISBLANK(G5083),"",IF(SUMPRODUCT((G$2:G5083=G5083)*1)&gt;1,0,1))</f>
        <v/>
      </c>
      <c r="AR5083" s="24" t="str">
        <f t="shared" si="239"/>
        <v/>
      </c>
    </row>
    <row r="5084" spans="2:44" x14ac:dyDescent="0.35">
      <c r="B5084" s="20"/>
      <c r="C5084" s="20"/>
      <c r="D5084" s="20"/>
      <c r="E5084" s="20"/>
      <c r="F5084" s="20"/>
      <c r="G5084" s="21"/>
      <c r="H5084" s="20"/>
      <c r="I5084" s="20"/>
      <c r="J5084" s="20"/>
      <c r="K5084" s="20"/>
      <c r="L5084" s="20"/>
      <c r="M5084" s="20"/>
      <c r="N5084" s="20"/>
      <c r="O5084" s="22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0"/>
      <c r="AA5084" s="20"/>
      <c r="AB5084" s="20"/>
      <c r="AC5084" s="20"/>
      <c r="AD5084" s="20"/>
      <c r="AE5084" s="20"/>
      <c r="AF5084" s="22"/>
      <c r="AG5084" s="20"/>
      <c r="AH5084" s="20"/>
      <c r="AI5084" s="20"/>
      <c r="AJ5084" s="20"/>
      <c r="AK5084" s="20"/>
      <c r="AL5084" s="20"/>
      <c r="AM5084" s="24" t="str">
        <f>IF($O5084="","",IF(DATEDIF($O5084,Lista!$V$2,"y")=122,"",DATEDIF($O5084,Lista!$V$2,"y")))</f>
        <v/>
      </c>
      <c r="AN5084" s="24" t="str">
        <f t="shared" si="237"/>
        <v/>
      </c>
      <c r="AO5084" s="24" t="str">
        <f t="shared" si="238"/>
        <v/>
      </c>
      <c r="AP5084" s="25" t="str">
        <f>IFERROR(VLOOKUP($R5084,Lista!$G$2:$H$15,2,FALSE),"")</f>
        <v/>
      </c>
      <c r="AQ5084" s="24" t="str">
        <f>IF(ISBLANK(G5084),"",IF(SUMPRODUCT((G$2:G5084=G5084)*1)&gt;1,0,1))</f>
        <v/>
      </c>
      <c r="AR5084" s="24" t="str">
        <f t="shared" si="239"/>
        <v/>
      </c>
    </row>
    <row r="5085" spans="2:44" x14ac:dyDescent="0.35">
      <c r="B5085" s="20"/>
      <c r="C5085" s="20"/>
      <c r="D5085" s="20"/>
      <c r="E5085" s="20"/>
      <c r="F5085" s="20"/>
      <c r="G5085" s="21"/>
      <c r="H5085" s="20"/>
      <c r="I5085" s="20"/>
      <c r="J5085" s="20"/>
      <c r="K5085" s="20"/>
      <c r="L5085" s="20"/>
      <c r="M5085" s="20"/>
      <c r="N5085" s="20"/>
      <c r="O5085" s="22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0"/>
      <c r="AA5085" s="20"/>
      <c r="AB5085" s="20"/>
      <c r="AC5085" s="20"/>
      <c r="AD5085" s="20"/>
      <c r="AE5085" s="20"/>
      <c r="AF5085" s="22"/>
      <c r="AG5085" s="20"/>
      <c r="AH5085" s="20"/>
      <c r="AI5085" s="20"/>
      <c r="AJ5085" s="20"/>
      <c r="AK5085" s="20"/>
      <c r="AL5085" s="20"/>
      <c r="AM5085" s="24" t="str">
        <f>IF($O5085="","",IF(DATEDIF($O5085,Lista!$V$2,"y")=122,"",DATEDIF($O5085,Lista!$V$2,"y")))</f>
        <v/>
      </c>
      <c r="AN5085" s="24" t="str">
        <f t="shared" si="237"/>
        <v/>
      </c>
      <c r="AO5085" s="24" t="str">
        <f t="shared" si="238"/>
        <v/>
      </c>
      <c r="AP5085" s="25" t="str">
        <f>IFERROR(VLOOKUP($R5085,Lista!$G$2:$H$15,2,FALSE),"")</f>
        <v/>
      </c>
      <c r="AQ5085" s="24" t="str">
        <f>IF(ISBLANK(G5085),"",IF(SUMPRODUCT((G$2:G5085=G5085)*1)&gt;1,0,1))</f>
        <v/>
      </c>
      <c r="AR5085" s="24" t="str">
        <f t="shared" si="239"/>
        <v/>
      </c>
    </row>
    <row r="5086" spans="2:44" x14ac:dyDescent="0.35">
      <c r="B5086" s="20"/>
      <c r="C5086" s="20"/>
      <c r="D5086" s="20"/>
      <c r="E5086" s="20"/>
      <c r="F5086" s="20"/>
      <c r="G5086" s="21"/>
      <c r="H5086" s="20"/>
      <c r="I5086" s="20"/>
      <c r="J5086" s="20"/>
      <c r="K5086" s="20"/>
      <c r="L5086" s="20"/>
      <c r="M5086" s="20"/>
      <c r="N5086" s="20"/>
      <c r="O5086" s="22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  <c r="AC5086" s="20"/>
      <c r="AD5086" s="20"/>
      <c r="AE5086" s="20"/>
      <c r="AF5086" s="22"/>
      <c r="AG5086" s="20"/>
      <c r="AH5086" s="20"/>
      <c r="AI5086" s="20"/>
      <c r="AJ5086" s="20"/>
      <c r="AK5086" s="20"/>
      <c r="AL5086" s="20"/>
      <c r="AM5086" s="24" t="str">
        <f>IF($O5086="","",IF(DATEDIF($O5086,Lista!$V$2,"y")=122,"",DATEDIF($O5086,Lista!$V$2,"y")))</f>
        <v/>
      </c>
      <c r="AN5086" s="24" t="str">
        <f t="shared" si="237"/>
        <v/>
      </c>
      <c r="AO5086" s="24" t="str">
        <f t="shared" si="238"/>
        <v/>
      </c>
      <c r="AP5086" s="25" t="str">
        <f>IFERROR(VLOOKUP($R5086,Lista!$G$2:$H$15,2,FALSE),"")</f>
        <v/>
      </c>
      <c r="AQ5086" s="24" t="str">
        <f>IF(ISBLANK(G5086),"",IF(SUMPRODUCT((G$2:G5086=G5086)*1)&gt;1,0,1))</f>
        <v/>
      </c>
      <c r="AR5086" s="24" t="str">
        <f t="shared" si="239"/>
        <v/>
      </c>
    </row>
    <row r="5087" spans="2:44" x14ac:dyDescent="0.35">
      <c r="B5087" s="20"/>
      <c r="C5087" s="20"/>
      <c r="D5087" s="20"/>
      <c r="E5087" s="20"/>
      <c r="F5087" s="20"/>
      <c r="G5087" s="21"/>
      <c r="H5087" s="20"/>
      <c r="I5087" s="20"/>
      <c r="J5087" s="20"/>
      <c r="K5087" s="20"/>
      <c r="L5087" s="20"/>
      <c r="M5087" s="20"/>
      <c r="N5087" s="20"/>
      <c r="O5087" s="22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0"/>
      <c r="AA5087" s="20"/>
      <c r="AB5087" s="20"/>
      <c r="AC5087" s="20"/>
      <c r="AD5087" s="20"/>
      <c r="AE5087" s="20"/>
      <c r="AF5087" s="22"/>
      <c r="AG5087" s="20"/>
      <c r="AH5087" s="20"/>
      <c r="AI5087" s="20"/>
      <c r="AJ5087" s="20"/>
      <c r="AK5087" s="20"/>
      <c r="AL5087" s="20"/>
      <c r="AM5087" s="24" t="str">
        <f>IF($O5087="","",IF(DATEDIF($O5087,Lista!$V$2,"y")=122,"",DATEDIF($O5087,Lista!$V$2,"y")))</f>
        <v/>
      </c>
      <c r="AN5087" s="24" t="str">
        <f t="shared" si="237"/>
        <v/>
      </c>
      <c r="AO5087" s="24" t="str">
        <f t="shared" si="238"/>
        <v/>
      </c>
      <c r="AP5087" s="25" t="str">
        <f>IFERROR(VLOOKUP($R5087,Lista!$G$2:$H$15,2,FALSE),"")</f>
        <v/>
      </c>
      <c r="AQ5087" s="24" t="str">
        <f>IF(ISBLANK(G5087),"",IF(SUMPRODUCT((G$2:G5087=G5087)*1)&gt;1,0,1))</f>
        <v/>
      </c>
      <c r="AR5087" s="24" t="str">
        <f t="shared" si="239"/>
        <v/>
      </c>
    </row>
    <row r="5088" spans="2:44" x14ac:dyDescent="0.35">
      <c r="B5088" s="20"/>
      <c r="C5088" s="20"/>
      <c r="D5088" s="20"/>
      <c r="E5088" s="20"/>
      <c r="F5088" s="20"/>
      <c r="G5088" s="21"/>
      <c r="H5088" s="20"/>
      <c r="I5088" s="20"/>
      <c r="J5088" s="20"/>
      <c r="K5088" s="20"/>
      <c r="L5088" s="20"/>
      <c r="M5088" s="20"/>
      <c r="N5088" s="20"/>
      <c r="O5088" s="22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0"/>
      <c r="AA5088" s="20"/>
      <c r="AB5088" s="20"/>
      <c r="AC5088" s="20"/>
      <c r="AD5088" s="20"/>
      <c r="AE5088" s="20"/>
      <c r="AF5088" s="22"/>
      <c r="AG5088" s="20"/>
      <c r="AH5088" s="20"/>
      <c r="AI5088" s="20"/>
      <c r="AJ5088" s="20"/>
      <c r="AK5088" s="20"/>
      <c r="AL5088" s="20"/>
      <c r="AM5088" s="24" t="str">
        <f>IF($O5088="","",IF(DATEDIF($O5088,Lista!$V$2,"y")=122,"",DATEDIF($O5088,Lista!$V$2,"y")))</f>
        <v/>
      </c>
      <c r="AN5088" s="24" t="str">
        <f t="shared" si="237"/>
        <v/>
      </c>
      <c r="AO5088" s="24" t="str">
        <f t="shared" si="238"/>
        <v/>
      </c>
      <c r="AP5088" s="25" t="str">
        <f>IFERROR(VLOOKUP($R5088,Lista!$G$2:$H$15,2,FALSE),"")</f>
        <v/>
      </c>
      <c r="AQ5088" s="24" t="str">
        <f>IF(ISBLANK(G5088),"",IF(SUMPRODUCT((G$2:G5088=G5088)*1)&gt;1,0,1))</f>
        <v/>
      </c>
      <c r="AR5088" s="24" t="str">
        <f t="shared" si="239"/>
        <v/>
      </c>
    </row>
    <row r="5089" spans="2:44" x14ac:dyDescent="0.35">
      <c r="B5089" s="20"/>
      <c r="C5089" s="20"/>
      <c r="D5089" s="20"/>
      <c r="E5089" s="20"/>
      <c r="F5089" s="20"/>
      <c r="G5089" s="21"/>
      <c r="H5089" s="20"/>
      <c r="I5089" s="20"/>
      <c r="J5089" s="20"/>
      <c r="K5089" s="20"/>
      <c r="L5089" s="20"/>
      <c r="M5089" s="20"/>
      <c r="N5089" s="20"/>
      <c r="O5089" s="22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0"/>
      <c r="AA5089" s="20"/>
      <c r="AB5089" s="20"/>
      <c r="AC5089" s="20"/>
      <c r="AD5089" s="20"/>
      <c r="AE5089" s="20"/>
      <c r="AF5089" s="22"/>
      <c r="AG5089" s="20"/>
      <c r="AH5089" s="20"/>
      <c r="AI5089" s="20"/>
      <c r="AJ5089" s="20"/>
      <c r="AK5089" s="20"/>
      <c r="AL5089" s="20"/>
      <c r="AM5089" s="24" t="str">
        <f>IF($O5089="","",IF(DATEDIF($O5089,Lista!$V$2,"y")=122,"",DATEDIF($O5089,Lista!$V$2,"y")))</f>
        <v/>
      </c>
      <c r="AN5089" s="24" t="str">
        <f t="shared" si="237"/>
        <v/>
      </c>
      <c r="AO5089" s="24" t="str">
        <f t="shared" si="238"/>
        <v/>
      </c>
      <c r="AP5089" s="25" t="str">
        <f>IFERROR(VLOOKUP($R5089,Lista!$G$2:$H$15,2,FALSE),"")</f>
        <v/>
      </c>
      <c r="AQ5089" s="24" t="str">
        <f>IF(ISBLANK(G5089),"",IF(SUMPRODUCT((G$2:G5089=G5089)*1)&gt;1,0,1))</f>
        <v/>
      </c>
      <c r="AR5089" s="24" t="str">
        <f t="shared" si="239"/>
        <v/>
      </c>
    </row>
    <row r="5090" spans="2:44" x14ac:dyDescent="0.35">
      <c r="B5090" s="20"/>
      <c r="C5090" s="20"/>
      <c r="D5090" s="20"/>
      <c r="E5090" s="20"/>
      <c r="F5090" s="20"/>
      <c r="G5090" s="21"/>
      <c r="H5090" s="20"/>
      <c r="I5090" s="20"/>
      <c r="J5090" s="20"/>
      <c r="K5090" s="20"/>
      <c r="L5090" s="20"/>
      <c r="M5090" s="20"/>
      <c r="N5090" s="20"/>
      <c r="O5090" s="22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0"/>
      <c r="AA5090" s="20"/>
      <c r="AB5090" s="20"/>
      <c r="AC5090" s="20"/>
      <c r="AD5090" s="20"/>
      <c r="AE5090" s="20"/>
      <c r="AF5090" s="22"/>
      <c r="AG5090" s="20"/>
      <c r="AH5090" s="20"/>
      <c r="AI5090" s="20"/>
      <c r="AJ5090" s="20"/>
      <c r="AK5090" s="20"/>
      <c r="AL5090" s="20"/>
      <c r="AM5090" s="24" t="str">
        <f>IF($O5090="","",IF(DATEDIF($O5090,Lista!$V$2,"y")=122,"",DATEDIF($O5090,Lista!$V$2,"y")))</f>
        <v/>
      </c>
      <c r="AN5090" s="24" t="str">
        <f t="shared" si="237"/>
        <v/>
      </c>
      <c r="AO5090" s="24" t="str">
        <f t="shared" si="238"/>
        <v/>
      </c>
      <c r="AP5090" s="25" t="str">
        <f>IFERROR(VLOOKUP($R5090,Lista!$G$2:$H$15,2,FALSE),"")</f>
        <v/>
      </c>
      <c r="AQ5090" s="24" t="str">
        <f>IF(ISBLANK(G5090),"",IF(SUMPRODUCT((G$2:G5090=G5090)*1)&gt;1,0,1))</f>
        <v/>
      </c>
      <c r="AR5090" s="24" t="str">
        <f t="shared" si="239"/>
        <v/>
      </c>
    </row>
    <row r="5091" spans="2:44" x14ac:dyDescent="0.35">
      <c r="B5091" s="20"/>
      <c r="C5091" s="20"/>
      <c r="D5091" s="20"/>
      <c r="E5091" s="20"/>
      <c r="F5091" s="20"/>
      <c r="G5091" s="21"/>
      <c r="H5091" s="20"/>
      <c r="I5091" s="20"/>
      <c r="J5091" s="20"/>
      <c r="K5091" s="20"/>
      <c r="L5091" s="20"/>
      <c r="M5091" s="20"/>
      <c r="N5091" s="20"/>
      <c r="O5091" s="22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0"/>
      <c r="AA5091" s="20"/>
      <c r="AB5091" s="20"/>
      <c r="AC5091" s="20"/>
      <c r="AD5091" s="20"/>
      <c r="AE5091" s="20"/>
      <c r="AF5091" s="22"/>
      <c r="AG5091" s="20"/>
      <c r="AH5091" s="20"/>
      <c r="AI5091" s="20"/>
      <c r="AJ5091" s="20"/>
      <c r="AK5091" s="20"/>
      <c r="AL5091" s="20"/>
      <c r="AM5091" s="24" t="str">
        <f>IF($O5091="","",IF(DATEDIF($O5091,Lista!$V$2,"y")=122,"",DATEDIF($O5091,Lista!$V$2,"y")))</f>
        <v/>
      </c>
      <c r="AN5091" s="24" t="str">
        <f t="shared" si="237"/>
        <v/>
      </c>
      <c r="AO5091" s="24" t="str">
        <f t="shared" si="238"/>
        <v/>
      </c>
      <c r="AP5091" s="25" t="str">
        <f>IFERROR(VLOOKUP($R5091,Lista!$G$2:$H$15,2,FALSE),"")</f>
        <v/>
      </c>
      <c r="AQ5091" s="24" t="str">
        <f>IF(ISBLANK(G5091),"",IF(SUMPRODUCT((G$2:G5091=G5091)*1)&gt;1,0,1))</f>
        <v/>
      </c>
      <c r="AR5091" s="24" t="str">
        <f t="shared" si="239"/>
        <v/>
      </c>
    </row>
    <row r="5092" spans="2:44" x14ac:dyDescent="0.35">
      <c r="B5092" s="20"/>
      <c r="C5092" s="20"/>
      <c r="D5092" s="20"/>
      <c r="E5092" s="20"/>
      <c r="F5092" s="20"/>
      <c r="G5092" s="21"/>
      <c r="H5092" s="20"/>
      <c r="I5092" s="20"/>
      <c r="J5092" s="20"/>
      <c r="K5092" s="20"/>
      <c r="L5092" s="20"/>
      <c r="M5092" s="20"/>
      <c r="N5092" s="20"/>
      <c r="O5092" s="22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0"/>
      <c r="AA5092" s="20"/>
      <c r="AB5092" s="20"/>
      <c r="AC5092" s="20"/>
      <c r="AD5092" s="20"/>
      <c r="AE5092" s="20"/>
      <c r="AF5092" s="22"/>
      <c r="AG5092" s="20"/>
      <c r="AH5092" s="20"/>
      <c r="AI5092" s="20"/>
      <c r="AJ5092" s="20"/>
      <c r="AK5092" s="20"/>
      <c r="AL5092" s="20"/>
      <c r="AM5092" s="24" t="str">
        <f>IF($O5092="","",IF(DATEDIF($O5092,Lista!$V$2,"y")=122,"",DATEDIF($O5092,Lista!$V$2,"y")))</f>
        <v/>
      </c>
      <c r="AN5092" s="24" t="str">
        <f t="shared" si="237"/>
        <v/>
      </c>
      <c r="AO5092" s="24" t="str">
        <f t="shared" si="238"/>
        <v/>
      </c>
      <c r="AP5092" s="25" t="str">
        <f>IFERROR(VLOOKUP($R5092,Lista!$G$2:$H$15,2,FALSE),"")</f>
        <v/>
      </c>
      <c r="AQ5092" s="24" t="str">
        <f>IF(ISBLANK(G5092),"",IF(SUMPRODUCT((G$2:G5092=G5092)*1)&gt;1,0,1))</f>
        <v/>
      </c>
      <c r="AR5092" s="24" t="str">
        <f t="shared" si="239"/>
        <v/>
      </c>
    </row>
    <row r="5093" spans="2:44" x14ac:dyDescent="0.35">
      <c r="B5093" s="20"/>
      <c r="C5093" s="20"/>
      <c r="D5093" s="20"/>
      <c r="E5093" s="20"/>
      <c r="F5093" s="20"/>
      <c r="G5093" s="21"/>
      <c r="H5093" s="20"/>
      <c r="I5093" s="20"/>
      <c r="J5093" s="20"/>
      <c r="K5093" s="20"/>
      <c r="L5093" s="20"/>
      <c r="M5093" s="20"/>
      <c r="N5093" s="20"/>
      <c r="O5093" s="22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0"/>
      <c r="AA5093" s="20"/>
      <c r="AB5093" s="20"/>
      <c r="AC5093" s="20"/>
      <c r="AD5093" s="20"/>
      <c r="AE5093" s="20"/>
      <c r="AF5093" s="22"/>
      <c r="AG5093" s="20"/>
      <c r="AH5093" s="20"/>
      <c r="AI5093" s="20"/>
      <c r="AJ5093" s="20"/>
      <c r="AK5093" s="20"/>
      <c r="AL5093" s="20"/>
      <c r="AM5093" s="24" t="str">
        <f>IF($O5093="","",IF(DATEDIF($O5093,Lista!$V$2,"y")=122,"",DATEDIF($O5093,Lista!$V$2,"y")))</f>
        <v/>
      </c>
      <c r="AN5093" s="24" t="str">
        <f t="shared" si="237"/>
        <v/>
      </c>
      <c r="AO5093" s="24" t="str">
        <f t="shared" si="238"/>
        <v/>
      </c>
      <c r="AP5093" s="25" t="str">
        <f>IFERROR(VLOOKUP($R5093,Lista!$G$2:$H$15,2,FALSE),"")</f>
        <v/>
      </c>
      <c r="AQ5093" s="24" t="str">
        <f>IF(ISBLANK(G5093),"",IF(SUMPRODUCT((G$2:G5093=G5093)*1)&gt;1,0,1))</f>
        <v/>
      </c>
      <c r="AR5093" s="24" t="str">
        <f t="shared" si="239"/>
        <v/>
      </c>
    </row>
    <row r="5094" spans="2:44" x14ac:dyDescent="0.35">
      <c r="B5094" s="20"/>
      <c r="C5094" s="20"/>
      <c r="D5094" s="20"/>
      <c r="E5094" s="20"/>
      <c r="F5094" s="20"/>
      <c r="G5094" s="21"/>
      <c r="H5094" s="20"/>
      <c r="I5094" s="20"/>
      <c r="J5094" s="20"/>
      <c r="K5094" s="20"/>
      <c r="L5094" s="20"/>
      <c r="M5094" s="20"/>
      <c r="N5094" s="20"/>
      <c r="O5094" s="22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0"/>
      <c r="AA5094" s="20"/>
      <c r="AB5094" s="20"/>
      <c r="AC5094" s="20"/>
      <c r="AD5094" s="20"/>
      <c r="AE5094" s="20"/>
      <c r="AF5094" s="22"/>
      <c r="AG5094" s="20"/>
      <c r="AH5094" s="20"/>
      <c r="AI5094" s="20"/>
      <c r="AJ5094" s="20"/>
      <c r="AK5094" s="20"/>
      <c r="AL5094" s="20"/>
      <c r="AM5094" s="24" t="str">
        <f>IF($O5094="","",IF(DATEDIF($O5094,Lista!$V$2,"y")=122,"",DATEDIF($O5094,Lista!$V$2,"y")))</f>
        <v/>
      </c>
      <c r="AN5094" s="24" t="str">
        <f t="shared" si="237"/>
        <v/>
      </c>
      <c r="AO5094" s="24" t="str">
        <f t="shared" si="238"/>
        <v/>
      </c>
      <c r="AP5094" s="25" t="str">
        <f>IFERROR(VLOOKUP($R5094,Lista!$G$2:$H$15,2,FALSE),"")</f>
        <v/>
      </c>
      <c r="AQ5094" s="24" t="str">
        <f>IF(ISBLANK(G5094),"",IF(SUMPRODUCT((G$2:G5094=G5094)*1)&gt;1,0,1))</f>
        <v/>
      </c>
      <c r="AR5094" s="24" t="str">
        <f t="shared" si="239"/>
        <v/>
      </c>
    </row>
    <row r="5095" spans="2:44" x14ac:dyDescent="0.35">
      <c r="B5095" s="20"/>
      <c r="C5095" s="20"/>
      <c r="D5095" s="20"/>
      <c r="E5095" s="20"/>
      <c r="F5095" s="20"/>
      <c r="G5095" s="21"/>
      <c r="H5095" s="20"/>
      <c r="I5095" s="20"/>
      <c r="J5095" s="20"/>
      <c r="K5095" s="20"/>
      <c r="L5095" s="20"/>
      <c r="M5095" s="20"/>
      <c r="N5095" s="20"/>
      <c r="O5095" s="22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0"/>
      <c r="AA5095" s="20"/>
      <c r="AB5095" s="20"/>
      <c r="AC5095" s="20"/>
      <c r="AD5095" s="20"/>
      <c r="AE5095" s="20"/>
      <c r="AF5095" s="22"/>
      <c r="AG5095" s="20"/>
      <c r="AH5095" s="20"/>
      <c r="AI5095" s="20"/>
      <c r="AJ5095" s="20"/>
      <c r="AK5095" s="20"/>
      <c r="AL5095" s="20"/>
      <c r="AM5095" s="24" t="str">
        <f>IF($O5095="","",IF(DATEDIF($O5095,Lista!$V$2,"y")=122,"",DATEDIF($O5095,Lista!$V$2,"y")))</f>
        <v/>
      </c>
      <c r="AN5095" s="24" t="str">
        <f t="shared" si="237"/>
        <v/>
      </c>
      <c r="AO5095" s="24" t="str">
        <f t="shared" si="238"/>
        <v/>
      </c>
      <c r="AP5095" s="25" t="str">
        <f>IFERROR(VLOOKUP($R5095,Lista!$G$2:$H$15,2,FALSE),"")</f>
        <v/>
      </c>
      <c r="AQ5095" s="24" t="str">
        <f>IF(ISBLANK(G5095),"",IF(SUMPRODUCT((G$2:G5095=G5095)*1)&gt;1,0,1))</f>
        <v/>
      </c>
      <c r="AR5095" s="24" t="str">
        <f t="shared" si="239"/>
        <v/>
      </c>
    </row>
    <row r="5096" spans="2:44" x14ac:dyDescent="0.35">
      <c r="B5096" s="20"/>
      <c r="C5096" s="20"/>
      <c r="D5096" s="20"/>
      <c r="E5096" s="20"/>
      <c r="F5096" s="20"/>
      <c r="G5096" s="21"/>
      <c r="H5096" s="20"/>
      <c r="I5096" s="20"/>
      <c r="J5096" s="20"/>
      <c r="K5096" s="20"/>
      <c r="L5096" s="20"/>
      <c r="M5096" s="20"/>
      <c r="N5096" s="20"/>
      <c r="O5096" s="22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0"/>
      <c r="AA5096" s="20"/>
      <c r="AB5096" s="20"/>
      <c r="AC5096" s="20"/>
      <c r="AD5096" s="20"/>
      <c r="AE5096" s="20"/>
      <c r="AF5096" s="22"/>
      <c r="AG5096" s="20"/>
      <c r="AH5096" s="20"/>
      <c r="AI5096" s="20"/>
      <c r="AJ5096" s="20"/>
      <c r="AK5096" s="20"/>
      <c r="AL5096" s="20"/>
      <c r="AM5096" s="24" t="str">
        <f>IF($O5096="","",IF(DATEDIF($O5096,Lista!$V$2,"y")=122,"",DATEDIF($O5096,Lista!$V$2,"y")))</f>
        <v/>
      </c>
      <c r="AN5096" s="24" t="str">
        <f t="shared" si="237"/>
        <v/>
      </c>
      <c r="AO5096" s="24" t="str">
        <f t="shared" si="238"/>
        <v/>
      </c>
      <c r="AP5096" s="25" t="str">
        <f>IFERROR(VLOOKUP($R5096,Lista!$G$2:$H$15,2,FALSE),"")</f>
        <v/>
      </c>
      <c r="AQ5096" s="24" t="str">
        <f>IF(ISBLANK(G5096),"",IF(SUMPRODUCT((G$2:G5096=G5096)*1)&gt;1,0,1))</f>
        <v/>
      </c>
      <c r="AR5096" s="24" t="str">
        <f t="shared" si="239"/>
        <v/>
      </c>
    </row>
    <row r="5097" spans="2:44" x14ac:dyDescent="0.35">
      <c r="B5097" s="20"/>
      <c r="C5097" s="20"/>
      <c r="D5097" s="20"/>
      <c r="E5097" s="20"/>
      <c r="F5097" s="20"/>
      <c r="G5097" s="21"/>
      <c r="H5097" s="20"/>
      <c r="I5097" s="20"/>
      <c r="J5097" s="20"/>
      <c r="K5097" s="20"/>
      <c r="L5097" s="20"/>
      <c r="M5097" s="20"/>
      <c r="N5097" s="20"/>
      <c r="O5097" s="22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0"/>
      <c r="AA5097" s="20"/>
      <c r="AB5097" s="20"/>
      <c r="AC5097" s="20"/>
      <c r="AD5097" s="20"/>
      <c r="AE5097" s="20"/>
      <c r="AF5097" s="22"/>
      <c r="AG5097" s="20"/>
      <c r="AH5097" s="20"/>
      <c r="AI5097" s="20"/>
      <c r="AJ5097" s="20"/>
      <c r="AK5097" s="20"/>
      <c r="AL5097" s="20"/>
      <c r="AM5097" s="24" t="str">
        <f>IF($O5097="","",IF(DATEDIF($O5097,Lista!$V$2,"y")=122,"",DATEDIF($O5097,Lista!$V$2,"y")))</f>
        <v/>
      </c>
      <c r="AN5097" s="24" t="str">
        <f t="shared" si="237"/>
        <v/>
      </c>
      <c r="AO5097" s="24" t="str">
        <f t="shared" si="238"/>
        <v/>
      </c>
      <c r="AP5097" s="25" t="str">
        <f>IFERROR(VLOOKUP($R5097,Lista!$G$2:$H$15,2,FALSE),"")</f>
        <v/>
      </c>
      <c r="AQ5097" s="24" t="str">
        <f>IF(ISBLANK(G5097),"",IF(SUMPRODUCT((G$2:G5097=G5097)*1)&gt;1,0,1))</f>
        <v/>
      </c>
      <c r="AR5097" s="24" t="str">
        <f t="shared" si="239"/>
        <v/>
      </c>
    </row>
    <row r="5098" spans="2:44" x14ac:dyDescent="0.35">
      <c r="B5098" s="20"/>
      <c r="C5098" s="20"/>
      <c r="D5098" s="20"/>
      <c r="E5098" s="20"/>
      <c r="F5098" s="20"/>
      <c r="G5098" s="21"/>
      <c r="H5098" s="20"/>
      <c r="I5098" s="20"/>
      <c r="J5098" s="20"/>
      <c r="K5098" s="20"/>
      <c r="L5098" s="20"/>
      <c r="M5098" s="20"/>
      <c r="N5098" s="20"/>
      <c r="O5098" s="22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0"/>
      <c r="AA5098" s="20"/>
      <c r="AB5098" s="20"/>
      <c r="AC5098" s="20"/>
      <c r="AD5098" s="20"/>
      <c r="AE5098" s="20"/>
      <c r="AF5098" s="22"/>
      <c r="AG5098" s="20"/>
      <c r="AH5098" s="20"/>
      <c r="AI5098" s="20"/>
      <c r="AJ5098" s="20"/>
      <c r="AK5098" s="20"/>
      <c r="AL5098" s="20"/>
      <c r="AM5098" s="24" t="str">
        <f>IF($O5098="","",IF(DATEDIF($O5098,Lista!$V$2,"y")=122,"",DATEDIF($O5098,Lista!$V$2,"y")))</f>
        <v/>
      </c>
      <c r="AN5098" s="24" t="str">
        <f t="shared" si="237"/>
        <v/>
      </c>
      <c r="AO5098" s="24" t="str">
        <f t="shared" si="238"/>
        <v/>
      </c>
      <c r="AP5098" s="25" t="str">
        <f>IFERROR(VLOOKUP($R5098,Lista!$G$2:$H$15,2,FALSE),"")</f>
        <v/>
      </c>
      <c r="AQ5098" s="24" t="str">
        <f>IF(ISBLANK(G5098),"",IF(SUMPRODUCT((G$2:G5098=G5098)*1)&gt;1,0,1))</f>
        <v/>
      </c>
      <c r="AR5098" s="24" t="str">
        <f t="shared" si="239"/>
        <v/>
      </c>
    </row>
    <row r="5099" spans="2:44" x14ac:dyDescent="0.35">
      <c r="B5099" s="20"/>
      <c r="C5099" s="20"/>
      <c r="D5099" s="20"/>
      <c r="E5099" s="20"/>
      <c r="F5099" s="20"/>
      <c r="G5099" s="21"/>
      <c r="H5099" s="20"/>
      <c r="I5099" s="20"/>
      <c r="J5099" s="20"/>
      <c r="K5099" s="20"/>
      <c r="L5099" s="20"/>
      <c r="M5099" s="20"/>
      <c r="N5099" s="20"/>
      <c r="O5099" s="22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/>
      <c r="AD5099" s="20"/>
      <c r="AE5099" s="20"/>
      <c r="AF5099" s="22"/>
      <c r="AG5099" s="20"/>
      <c r="AH5099" s="20"/>
      <c r="AI5099" s="20"/>
      <c r="AJ5099" s="20"/>
      <c r="AK5099" s="20"/>
      <c r="AL5099" s="20"/>
      <c r="AM5099" s="24" t="str">
        <f>IF($O5099="","",IF(DATEDIF($O5099,Lista!$V$2,"y")=122,"",DATEDIF($O5099,Lista!$V$2,"y")))</f>
        <v/>
      </c>
      <c r="AN5099" s="24" t="str">
        <f t="shared" si="237"/>
        <v/>
      </c>
      <c r="AO5099" s="24" t="str">
        <f t="shared" si="238"/>
        <v/>
      </c>
      <c r="AP5099" s="25" t="str">
        <f>IFERROR(VLOOKUP($R5099,Lista!$G$2:$H$15,2,FALSE),"")</f>
        <v/>
      </c>
      <c r="AQ5099" s="24" t="str">
        <f>IF(ISBLANK(G5099),"",IF(SUMPRODUCT((G$2:G5099=G5099)*1)&gt;1,0,1))</f>
        <v/>
      </c>
      <c r="AR5099" s="24" t="str">
        <f t="shared" si="239"/>
        <v/>
      </c>
    </row>
    <row r="5100" spans="2:44" x14ac:dyDescent="0.35">
      <c r="B5100" s="20"/>
      <c r="C5100" s="20"/>
      <c r="D5100" s="20"/>
      <c r="E5100" s="20"/>
      <c r="F5100" s="20"/>
      <c r="G5100" s="21"/>
      <c r="H5100" s="20"/>
      <c r="I5100" s="20"/>
      <c r="J5100" s="20"/>
      <c r="K5100" s="20"/>
      <c r="L5100" s="20"/>
      <c r="M5100" s="20"/>
      <c r="N5100" s="20"/>
      <c r="O5100" s="22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  <c r="AC5100" s="20"/>
      <c r="AD5100" s="20"/>
      <c r="AE5100" s="20"/>
      <c r="AF5100" s="22"/>
      <c r="AG5100" s="20"/>
      <c r="AH5100" s="20"/>
      <c r="AI5100" s="20"/>
      <c r="AJ5100" s="20"/>
      <c r="AK5100" s="20"/>
      <c r="AL5100" s="20"/>
      <c r="AM5100" s="24" t="str">
        <f>IF($O5100="","",IF(DATEDIF($O5100,Lista!$V$2,"y")=122,"",DATEDIF($O5100,Lista!$V$2,"y")))</f>
        <v/>
      </c>
      <c r="AN5100" s="24" t="str">
        <f t="shared" si="237"/>
        <v/>
      </c>
      <c r="AO5100" s="24" t="str">
        <f t="shared" si="238"/>
        <v/>
      </c>
      <c r="AP5100" s="25" t="str">
        <f>IFERROR(VLOOKUP($R5100,Lista!$G$2:$H$15,2,FALSE),"")</f>
        <v/>
      </c>
      <c r="AQ5100" s="24" t="str">
        <f>IF(ISBLANK(G5100),"",IF(SUMPRODUCT((G$2:G5100=G5100)*1)&gt;1,0,1))</f>
        <v/>
      </c>
      <c r="AR5100" s="24" t="str">
        <f t="shared" si="239"/>
        <v/>
      </c>
    </row>
    <row r="5101" spans="2:44" x14ac:dyDescent="0.35">
      <c r="B5101" s="20"/>
      <c r="C5101" s="20"/>
      <c r="D5101" s="20"/>
      <c r="E5101" s="20"/>
      <c r="F5101" s="20"/>
      <c r="G5101" s="21"/>
      <c r="H5101" s="20"/>
      <c r="I5101" s="20"/>
      <c r="J5101" s="20"/>
      <c r="K5101" s="20"/>
      <c r="L5101" s="20"/>
      <c r="M5101" s="20"/>
      <c r="N5101" s="20"/>
      <c r="O5101" s="22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  <c r="AC5101" s="20"/>
      <c r="AD5101" s="20"/>
      <c r="AE5101" s="20"/>
      <c r="AF5101" s="22"/>
      <c r="AG5101" s="20"/>
      <c r="AH5101" s="20"/>
      <c r="AI5101" s="20"/>
      <c r="AJ5101" s="20"/>
      <c r="AK5101" s="20"/>
      <c r="AL5101" s="20"/>
      <c r="AM5101" s="24" t="str">
        <f>IF($O5101="","",IF(DATEDIF($O5101,Lista!$V$2,"y")=122,"",DATEDIF($O5101,Lista!$V$2,"y")))</f>
        <v/>
      </c>
      <c r="AN5101" s="24" t="str">
        <f t="shared" si="237"/>
        <v/>
      </c>
      <c r="AO5101" s="24" t="str">
        <f t="shared" si="238"/>
        <v/>
      </c>
      <c r="AP5101" s="25" t="str">
        <f>IFERROR(VLOOKUP($R5101,Lista!$G$2:$H$15,2,FALSE),"")</f>
        <v/>
      </c>
      <c r="AQ5101" s="24" t="str">
        <f>IF(ISBLANK(G5101),"",IF(SUMPRODUCT((G$2:G5101=G5101)*1)&gt;1,0,1))</f>
        <v/>
      </c>
      <c r="AR5101" s="24" t="str">
        <f t="shared" si="239"/>
        <v/>
      </c>
    </row>
    <row r="5102" spans="2:44" x14ac:dyDescent="0.35">
      <c r="B5102" s="20"/>
      <c r="C5102" s="20"/>
      <c r="D5102" s="20"/>
      <c r="E5102" s="20"/>
      <c r="F5102" s="20"/>
      <c r="G5102" s="21"/>
      <c r="H5102" s="20"/>
      <c r="I5102" s="20"/>
      <c r="J5102" s="20"/>
      <c r="K5102" s="20"/>
      <c r="L5102" s="20"/>
      <c r="M5102" s="20"/>
      <c r="N5102" s="20"/>
      <c r="O5102" s="22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  <c r="AC5102" s="20"/>
      <c r="AD5102" s="20"/>
      <c r="AE5102" s="20"/>
      <c r="AF5102" s="22"/>
      <c r="AG5102" s="20"/>
      <c r="AH5102" s="20"/>
      <c r="AI5102" s="20"/>
      <c r="AJ5102" s="20"/>
      <c r="AK5102" s="20"/>
      <c r="AL5102" s="20"/>
      <c r="AM5102" s="24" t="str">
        <f>IF($O5102="","",IF(DATEDIF($O5102,Lista!$V$2,"y")=122,"",DATEDIF($O5102,Lista!$V$2,"y")))</f>
        <v/>
      </c>
      <c r="AN5102" s="24" t="str">
        <f t="shared" si="237"/>
        <v/>
      </c>
      <c r="AO5102" s="24" t="str">
        <f t="shared" si="238"/>
        <v/>
      </c>
      <c r="AP5102" s="25" t="str">
        <f>IFERROR(VLOOKUP($R5102,Lista!$G$2:$H$15,2,FALSE),"")</f>
        <v/>
      </c>
      <c r="AQ5102" s="24" t="str">
        <f>IF(ISBLANK(G5102),"",IF(SUMPRODUCT((G$2:G5102=G5102)*1)&gt;1,0,1))</f>
        <v/>
      </c>
      <c r="AR5102" s="24" t="str">
        <f t="shared" si="239"/>
        <v/>
      </c>
    </row>
    <row r="5103" spans="2:44" x14ac:dyDescent="0.35">
      <c r="B5103" s="20"/>
      <c r="C5103" s="20"/>
      <c r="D5103" s="20"/>
      <c r="E5103" s="20"/>
      <c r="F5103" s="20"/>
      <c r="G5103" s="21"/>
      <c r="H5103" s="20"/>
      <c r="I5103" s="20"/>
      <c r="J5103" s="20"/>
      <c r="K5103" s="20"/>
      <c r="L5103" s="20"/>
      <c r="M5103" s="20"/>
      <c r="N5103" s="20"/>
      <c r="O5103" s="22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0"/>
      <c r="AA5103" s="20"/>
      <c r="AB5103" s="20"/>
      <c r="AC5103" s="20"/>
      <c r="AD5103" s="20"/>
      <c r="AE5103" s="20"/>
      <c r="AF5103" s="22"/>
      <c r="AG5103" s="20"/>
      <c r="AH5103" s="20"/>
      <c r="AI5103" s="20"/>
      <c r="AJ5103" s="20"/>
      <c r="AK5103" s="20"/>
      <c r="AL5103" s="20"/>
      <c r="AM5103" s="24" t="str">
        <f>IF($O5103="","",IF(DATEDIF($O5103,Lista!$V$2,"y")=122,"",DATEDIF($O5103,Lista!$V$2,"y")))</f>
        <v/>
      </c>
      <c r="AN5103" s="24" t="str">
        <f t="shared" si="237"/>
        <v/>
      </c>
      <c r="AO5103" s="24" t="str">
        <f t="shared" si="238"/>
        <v/>
      </c>
      <c r="AP5103" s="25" t="str">
        <f>IFERROR(VLOOKUP($R5103,Lista!$G$2:$H$15,2,FALSE),"")</f>
        <v/>
      </c>
      <c r="AQ5103" s="24" t="str">
        <f>IF(ISBLANK(G5103),"",IF(SUMPRODUCT((G$2:G5103=G5103)*1)&gt;1,0,1))</f>
        <v/>
      </c>
      <c r="AR5103" s="24" t="str">
        <f t="shared" si="239"/>
        <v/>
      </c>
    </row>
    <row r="5104" spans="2:44" x14ac:dyDescent="0.35">
      <c r="B5104" s="20"/>
      <c r="C5104" s="20"/>
      <c r="D5104" s="20"/>
      <c r="E5104" s="20"/>
      <c r="F5104" s="20"/>
      <c r="G5104" s="21"/>
      <c r="H5104" s="20"/>
      <c r="I5104" s="20"/>
      <c r="J5104" s="20"/>
      <c r="K5104" s="20"/>
      <c r="L5104" s="20"/>
      <c r="M5104" s="20"/>
      <c r="N5104" s="20"/>
      <c r="O5104" s="22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0"/>
      <c r="AA5104" s="20"/>
      <c r="AB5104" s="20"/>
      <c r="AC5104" s="20"/>
      <c r="AD5104" s="20"/>
      <c r="AE5104" s="20"/>
      <c r="AF5104" s="22"/>
      <c r="AG5104" s="20"/>
      <c r="AH5104" s="20"/>
      <c r="AI5104" s="20"/>
      <c r="AJ5104" s="20"/>
      <c r="AK5104" s="20"/>
      <c r="AL5104" s="20"/>
      <c r="AM5104" s="24" t="str">
        <f>IF($O5104="","",IF(DATEDIF($O5104,Lista!$V$2,"y")=122,"",DATEDIF($O5104,Lista!$V$2,"y")))</f>
        <v/>
      </c>
      <c r="AN5104" s="24" t="str">
        <f t="shared" si="237"/>
        <v/>
      </c>
      <c r="AO5104" s="24" t="str">
        <f t="shared" si="238"/>
        <v/>
      </c>
      <c r="AP5104" s="25" t="str">
        <f>IFERROR(VLOOKUP($R5104,Lista!$G$2:$H$15,2,FALSE),"")</f>
        <v/>
      </c>
      <c r="AQ5104" s="24" t="str">
        <f>IF(ISBLANK(G5104),"",IF(SUMPRODUCT((G$2:G5104=G5104)*1)&gt;1,0,1))</f>
        <v/>
      </c>
      <c r="AR5104" s="24" t="str">
        <f t="shared" si="239"/>
        <v/>
      </c>
    </row>
    <row r="5105" spans="2:44" x14ac:dyDescent="0.35">
      <c r="B5105" s="20"/>
      <c r="C5105" s="20"/>
      <c r="D5105" s="20"/>
      <c r="E5105" s="20"/>
      <c r="F5105" s="20"/>
      <c r="G5105" s="21"/>
      <c r="H5105" s="20"/>
      <c r="I5105" s="20"/>
      <c r="J5105" s="20"/>
      <c r="K5105" s="20"/>
      <c r="L5105" s="20"/>
      <c r="M5105" s="20"/>
      <c r="N5105" s="20"/>
      <c r="O5105" s="22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0"/>
      <c r="AA5105" s="20"/>
      <c r="AB5105" s="20"/>
      <c r="AC5105" s="20"/>
      <c r="AD5105" s="20"/>
      <c r="AE5105" s="20"/>
      <c r="AF5105" s="22"/>
      <c r="AG5105" s="20"/>
      <c r="AH5105" s="20"/>
      <c r="AI5105" s="20"/>
      <c r="AJ5105" s="20"/>
      <c r="AK5105" s="20"/>
      <c r="AL5105" s="20"/>
      <c r="AM5105" s="24" t="str">
        <f>IF($O5105="","",IF(DATEDIF($O5105,Lista!$V$2,"y")=122,"",DATEDIF($O5105,Lista!$V$2,"y")))</f>
        <v/>
      </c>
      <c r="AN5105" s="24" t="str">
        <f t="shared" si="237"/>
        <v/>
      </c>
      <c r="AO5105" s="24" t="str">
        <f t="shared" si="238"/>
        <v/>
      </c>
      <c r="AP5105" s="25" t="str">
        <f>IFERROR(VLOOKUP($R5105,Lista!$G$2:$H$15,2,FALSE),"")</f>
        <v/>
      </c>
      <c r="AQ5105" s="24" t="str">
        <f>IF(ISBLANK(G5105),"",IF(SUMPRODUCT((G$2:G5105=G5105)*1)&gt;1,0,1))</f>
        <v/>
      </c>
      <c r="AR5105" s="24" t="str">
        <f t="shared" si="239"/>
        <v/>
      </c>
    </row>
    <row r="5106" spans="2:44" x14ac:dyDescent="0.35">
      <c r="B5106" s="20"/>
      <c r="C5106" s="20"/>
      <c r="D5106" s="20"/>
      <c r="E5106" s="20"/>
      <c r="F5106" s="20"/>
      <c r="G5106" s="21"/>
      <c r="H5106" s="20"/>
      <c r="I5106" s="20"/>
      <c r="J5106" s="20"/>
      <c r="K5106" s="20"/>
      <c r="L5106" s="20"/>
      <c r="M5106" s="20"/>
      <c r="N5106" s="20"/>
      <c r="O5106" s="22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0"/>
      <c r="AA5106" s="20"/>
      <c r="AB5106" s="20"/>
      <c r="AC5106" s="20"/>
      <c r="AD5106" s="20"/>
      <c r="AE5106" s="20"/>
      <c r="AF5106" s="22"/>
      <c r="AG5106" s="20"/>
      <c r="AH5106" s="20"/>
      <c r="AI5106" s="20"/>
      <c r="AJ5106" s="20"/>
      <c r="AK5106" s="20"/>
      <c r="AL5106" s="20"/>
      <c r="AM5106" s="24" t="str">
        <f>IF($O5106="","",IF(DATEDIF($O5106,Lista!$V$2,"y")=122,"",DATEDIF($O5106,Lista!$V$2,"y")))</f>
        <v/>
      </c>
      <c r="AN5106" s="24" t="str">
        <f t="shared" si="237"/>
        <v/>
      </c>
      <c r="AO5106" s="24" t="str">
        <f t="shared" si="238"/>
        <v/>
      </c>
      <c r="AP5106" s="25" t="str">
        <f>IFERROR(VLOOKUP($R5106,Lista!$G$2:$H$15,2,FALSE),"")</f>
        <v/>
      </c>
      <c r="AQ5106" s="24" t="str">
        <f>IF(ISBLANK(G5106),"",IF(SUMPRODUCT((G$2:G5106=G5106)*1)&gt;1,0,1))</f>
        <v/>
      </c>
      <c r="AR5106" s="24" t="str">
        <f t="shared" si="239"/>
        <v/>
      </c>
    </row>
    <row r="5107" spans="2:44" x14ac:dyDescent="0.35">
      <c r="B5107" s="20"/>
      <c r="C5107" s="20"/>
      <c r="D5107" s="20"/>
      <c r="E5107" s="20"/>
      <c r="F5107" s="20"/>
      <c r="G5107" s="21"/>
      <c r="H5107" s="20"/>
      <c r="I5107" s="20"/>
      <c r="J5107" s="20"/>
      <c r="K5107" s="20"/>
      <c r="L5107" s="20"/>
      <c r="M5107" s="20"/>
      <c r="N5107" s="20"/>
      <c r="O5107" s="22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0"/>
      <c r="AA5107" s="20"/>
      <c r="AB5107" s="20"/>
      <c r="AC5107" s="20"/>
      <c r="AD5107" s="20"/>
      <c r="AE5107" s="20"/>
      <c r="AF5107" s="22"/>
      <c r="AG5107" s="20"/>
      <c r="AH5107" s="20"/>
      <c r="AI5107" s="20"/>
      <c r="AJ5107" s="20"/>
      <c r="AK5107" s="20"/>
      <c r="AL5107" s="20"/>
      <c r="AM5107" s="24" t="str">
        <f>IF($O5107="","",IF(DATEDIF($O5107,Lista!$V$2,"y")=122,"",DATEDIF($O5107,Lista!$V$2,"y")))</f>
        <v/>
      </c>
      <c r="AN5107" s="24" t="str">
        <f t="shared" si="237"/>
        <v/>
      </c>
      <c r="AO5107" s="24" t="str">
        <f t="shared" si="238"/>
        <v/>
      </c>
      <c r="AP5107" s="25" t="str">
        <f>IFERROR(VLOOKUP($R5107,Lista!$G$2:$H$15,2,FALSE),"")</f>
        <v/>
      </c>
      <c r="AQ5107" s="24" t="str">
        <f>IF(ISBLANK(G5107),"",IF(SUMPRODUCT((G$2:G5107=G5107)*1)&gt;1,0,1))</f>
        <v/>
      </c>
      <c r="AR5107" s="24" t="str">
        <f t="shared" si="239"/>
        <v/>
      </c>
    </row>
    <row r="5108" spans="2:44" x14ac:dyDescent="0.35">
      <c r="B5108" s="20"/>
      <c r="C5108" s="20"/>
      <c r="D5108" s="20"/>
      <c r="E5108" s="20"/>
      <c r="F5108" s="20"/>
      <c r="G5108" s="21"/>
      <c r="H5108" s="20"/>
      <c r="I5108" s="20"/>
      <c r="J5108" s="20"/>
      <c r="K5108" s="20"/>
      <c r="L5108" s="20"/>
      <c r="M5108" s="20"/>
      <c r="N5108" s="20"/>
      <c r="O5108" s="22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0"/>
      <c r="AA5108" s="20"/>
      <c r="AB5108" s="20"/>
      <c r="AC5108" s="20"/>
      <c r="AD5108" s="20"/>
      <c r="AE5108" s="20"/>
      <c r="AF5108" s="22"/>
      <c r="AG5108" s="20"/>
      <c r="AH5108" s="20"/>
      <c r="AI5108" s="20"/>
      <c r="AJ5108" s="20"/>
      <c r="AK5108" s="20"/>
      <c r="AL5108" s="20"/>
      <c r="AM5108" s="24" t="str">
        <f>IF($O5108="","",IF(DATEDIF($O5108,Lista!$V$2,"y")=122,"",DATEDIF($O5108,Lista!$V$2,"y")))</f>
        <v/>
      </c>
      <c r="AN5108" s="24" t="str">
        <f t="shared" si="237"/>
        <v/>
      </c>
      <c r="AO5108" s="24" t="str">
        <f t="shared" si="238"/>
        <v/>
      </c>
      <c r="AP5108" s="25" t="str">
        <f>IFERROR(VLOOKUP($R5108,Lista!$G$2:$H$15,2,FALSE),"")</f>
        <v/>
      </c>
      <c r="AQ5108" s="24" t="str">
        <f>IF(ISBLANK(G5108),"",IF(SUMPRODUCT((G$2:G5108=G5108)*1)&gt;1,0,1))</f>
        <v/>
      </c>
      <c r="AR5108" s="24" t="str">
        <f t="shared" si="239"/>
        <v/>
      </c>
    </row>
    <row r="5109" spans="2:44" x14ac:dyDescent="0.35">
      <c r="B5109" s="20"/>
      <c r="C5109" s="20"/>
      <c r="D5109" s="20"/>
      <c r="E5109" s="20"/>
      <c r="F5109" s="20"/>
      <c r="G5109" s="21"/>
      <c r="H5109" s="20"/>
      <c r="I5109" s="20"/>
      <c r="J5109" s="20"/>
      <c r="K5109" s="20"/>
      <c r="L5109" s="20"/>
      <c r="M5109" s="20"/>
      <c r="N5109" s="20"/>
      <c r="O5109" s="22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0"/>
      <c r="AA5109" s="20"/>
      <c r="AB5109" s="20"/>
      <c r="AC5109" s="20"/>
      <c r="AD5109" s="20"/>
      <c r="AE5109" s="20"/>
      <c r="AF5109" s="22"/>
      <c r="AG5109" s="20"/>
      <c r="AH5109" s="20"/>
      <c r="AI5109" s="20"/>
      <c r="AJ5109" s="20"/>
      <c r="AK5109" s="20"/>
      <c r="AL5109" s="20"/>
      <c r="AM5109" s="24" t="str">
        <f>IF($O5109="","",IF(DATEDIF($O5109,Lista!$V$2,"y")=122,"",DATEDIF($O5109,Lista!$V$2,"y")))</f>
        <v/>
      </c>
      <c r="AN5109" s="24" t="str">
        <f t="shared" si="237"/>
        <v/>
      </c>
      <c r="AO5109" s="24" t="str">
        <f t="shared" si="238"/>
        <v/>
      </c>
      <c r="AP5109" s="25" t="str">
        <f>IFERROR(VLOOKUP($R5109,Lista!$G$2:$H$15,2,FALSE),"")</f>
        <v/>
      </c>
      <c r="AQ5109" s="24" t="str">
        <f>IF(ISBLANK(G5109),"",IF(SUMPRODUCT((G$2:G5109=G5109)*1)&gt;1,0,1))</f>
        <v/>
      </c>
      <c r="AR5109" s="24" t="str">
        <f t="shared" si="239"/>
        <v/>
      </c>
    </row>
    <row r="5110" spans="2:44" x14ac:dyDescent="0.35">
      <c r="B5110" s="20"/>
      <c r="C5110" s="20"/>
      <c r="D5110" s="20"/>
      <c r="E5110" s="20"/>
      <c r="F5110" s="20"/>
      <c r="G5110" s="21"/>
      <c r="H5110" s="20"/>
      <c r="I5110" s="20"/>
      <c r="J5110" s="20"/>
      <c r="K5110" s="20"/>
      <c r="L5110" s="20"/>
      <c r="M5110" s="20"/>
      <c r="N5110" s="20"/>
      <c r="O5110" s="22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0"/>
      <c r="AA5110" s="20"/>
      <c r="AB5110" s="20"/>
      <c r="AC5110" s="20"/>
      <c r="AD5110" s="20"/>
      <c r="AE5110" s="20"/>
      <c r="AF5110" s="22"/>
      <c r="AG5110" s="20"/>
      <c r="AH5110" s="20"/>
      <c r="AI5110" s="20"/>
      <c r="AJ5110" s="20"/>
      <c r="AK5110" s="20"/>
      <c r="AL5110" s="20"/>
      <c r="AM5110" s="24" t="str">
        <f>IF($O5110="","",IF(DATEDIF($O5110,Lista!$V$2,"y")=122,"",DATEDIF($O5110,Lista!$V$2,"y")))</f>
        <v/>
      </c>
      <c r="AN5110" s="24" t="str">
        <f t="shared" si="237"/>
        <v/>
      </c>
      <c r="AO5110" s="24" t="str">
        <f t="shared" si="238"/>
        <v/>
      </c>
      <c r="AP5110" s="25" t="str">
        <f>IFERROR(VLOOKUP($R5110,Lista!$G$2:$H$15,2,FALSE),"")</f>
        <v/>
      </c>
      <c r="AQ5110" s="24" t="str">
        <f>IF(ISBLANK(G5110),"",IF(SUMPRODUCT((G$2:G5110=G5110)*1)&gt;1,0,1))</f>
        <v/>
      </c>
      <c r="AR5110" s="24" t="str">
        <f t="shared" si="239"/>
        <v/>
      </c>
    </row>
    <row r="5111" spans="2:44" x14ac:dyDescent="0.35">
      <c r="B5111" s="20"/>
      <c r="C5111" s="20"/>
      <c r="D5111" s="20"/>
      <c r="E5111" s="20"/>
      <c r="F5111" s="20"/>
      <c r="G5111" s="21"/>
      <c r="H5111" s="20"/>
      <c r="I5111" s="20"/>
      <c r="J5111" s="20"/>
      <c r="K5111" s="20"/>
      <c r="L5111" s="20"/>
      <c r="M5111" s="20"/>
      <c r="N5111" s="20"/>
      <c r="O5111" s="22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0"/>
      <c r="AA5111" s="20"/>
      <c r="AB5111" s="20"/>
      <c r="AC5111" s="20"/>
      <c r="AD5111" s="20"/>
      <c r="AE5111" s="20"/>
      <c r="AF5111" s="22"/>
      <c r="AG5111" s="20"/>
      <c r="AH5111" s="20"/>
      <c r="AI5111" s="20"/>
      <c r="AJ5111" s="20"/>
      <c r="AK5111" s="20"/>
      <c r="AL5111" s="20"/>
      <c r="AM5111" s="24" t="str">
        <f>IF($O5111="","",IF(DATEDIF($O5111,Lista!$V$2,"y")=122,"",DATEDIF($O5111,Lista!$V$2,"y")))</f>
        <v/>
      </c>
      <c r="AN5111" s="24" t="str">
        <f t="shared" si="237"/>
        <v/>
      </c>
      <c r="AO5111" s="24" t="str">
        <f t="shared" si="238"/>
        <v/>
      </c>
      <c r="AP5111" s="25" t="str">
        <f>IFERROR(VLOOKUP($R5111,Lista!$G$2:$H$15,2,FALSE),"")</f>
        <v/>
      </c>
      <c r="AQ5111" s="24" t="str">
        <f>IF(ISBLANK(G5111),"",IF(SUMPRODUCT((G$2:G5111=G5111)*1)&gt;1,0,1))</f>
        <v/>
      </c>
      <c r="AR5111" s="24" t="str">
        <f t="shared" si="239"/>
        <v/>
      </c>
    </row>
    <row r="5112" spans="2:44" x14ac:dyDescent="0.35">
      <c r="B5112" s="20"/>
      <c r="C5112" s="20"/>
      <c r="D5112" s="20"/>
      <c r="E5112" s="20"/>
      <c r="F5112" s="20"/>
      <c r="G5112" s="21"/>
      <c r="H5112" s="20"/>
      <c r="I5112" s="20"/>
      <c r="J5112" s="20"/>
      <c r="K5112" s="20"/>
      <c r="L5112" s="20"/>
      <c r="M5112" s="20"/>
      <c r="N5112" s="20"/>
      <c r="O5112" s="22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0"/>
      <c r="AA5112" s="20"/>
      <c r="AB5112" s="20"/>
      <c r="AC5112" s="20"/>
      <c r="AD5112" s="20"/>
      <c r="AE5112" s="20"/>
      <c r="AF5112" s="22"/>
      <c r="AG5112" s="20"/>
      <c r="AH5112" s="20"/>
      <c r="AI5112" s="20"/>
      <c r="AJ5112" s="20"/>
      <c r="AK5112" s="20"/>
      <c r="AL5112" s="20"/>
      <c r="AM5112" s="24" t="str">
        <f>IF($O5112="","",IF(DATEDIF($O5112,Lista!$V$2,"y")=122,"",DATEDIF($O5112,Lista!$V$2,"y")))</f>
        <v/>
      </c>
      <c r="AN5112" s="24" t="str">
        <f t="shared" si="237"/>
        <v/>
      </c>
      <c r="AO5112" s="24" t="str">
        <f t="shared" si="238"/>
        <v/>
      </c>
      <c r="AP5112" s="25" t="str">
        <f>IFERROR(VLOOKUP($R5112,Lista!$G$2:$H$15,2,FALSE),"")</f>
        <v/>
      </c>
      <c r="AQ5112" s="24" t="str">
        <f>IF(ISBLANK(G5112),"",IF(SUMPRODUCT((G$2:G5112=G5112)*1)&gt;1,0,1))</f>
        <v/>
      </c>
      <c r="AR5112" s="24" t="str">
        <f t="shared" si="239"/>
        <v/>
      </c>
    </row>
    <row r="5113" spans="2:44" x14ac:dyDescent="0.35">
      <c r="B5113" s="20"/>
      <c r="C5113" s="20"/>
      <c r="D5113" s="20"/>
      <c r="E5113" s="20"/>
      <c r="F5113" s="20"/>
      <c r="G5113" s="21"/>
      <c r="H5113" s="20"/>
      <c r="I5113" s="20"/>
      <c r="J5113" s="20"/>
      <c r="K5113" s="20"/>
      <c r="L5113" s="20"/>
      <c r="M5113" s="20"/>
      <c r="N5113" s="20"/>
      <c r="O5113" s="22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0"/>
      <c r="AA5113" s="20"/>
      <c r="AB5113" s="20"/>
      <c r="AC5113" s="20"/>
      <c r="AD5113" s="20"/>
      <c r="AE5113" s="20"/>
      <c r="AF5113" s="22"/>
      <c r="AG5113" s="20"/>
      <c r="AH5113" s="20"/>
      <c r="AI5113" s="20"/>
      <c r="AJ5113" s="20"/>
      <c r="AK5113" s="20"/>
      <c r="AL5113" s="20"/>
      <c r="AM5113" s="24" t="str">
        <f>IF($O5113="","",IF(DATEDIF($O5113,Lista!$V$2,"y")=122,"",DATEDIF($O5113,Lista!$V$2,"y")))</f>
        <v/>
      </c>
      <c r="AN5113" s="24" t="str">
        <f t="shared" si="237"/>
        <v/>
      </c>
      <c r="AO5113" s="24" t="str">
        <f t="shared" si="238"/>
        <v/>
      </c>
      <c r="AP5113" s="25" t="str">
        <f>IFERROR(VLOOKUP($R5113,Lista!$G$2:$H$15,2,FALSE),"")</f>
        <v/>
      </c>
      <c r="AQ5113" s="24" t="str">
        <f>IF(ISBLANK(G5113),"",IF(SUMPRODUCT((G$2:G5113=G5113)*1)&gt;1,0,1))</f>
        <v/>
      </c>
      <c r="AR5113" s="24" t="str">
        <f t="shared" si="239"/>
        <v/>
      </c>
    </row>
    <row r="5114" spans="2:44" x14ac:dyDescent="0.35">
      <c r="B5114" s="20"/>
      <c r="C5114" s="20"/>
      <c r="D5114" s="20"/>
      <c r="E5114" s="20"/>
      <c r="F5114" s="20"/>
      <c r="G5114" s="21"/>
      <c r="H5114" s="20"/>
      <c r="I5114" s="20"/>
      <c r="J5114" s="20"/>
      <c r="K5114" s="20"/>
      <c r="L5114" s="20"/>
      <c r="M5114" s="20"/>
      <c r="N5114" s="20"/>
      <c r="O5114" s="22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0"/>
      <c r="AA5114" s="20"/>
      <c r="AB5114" s="20"/>
      <c r="AC5114" s="20"/>
      <c r="AD5114" s="20"/>
      <c r="AE5114" s="20"/>
      <c r="AF5114" s="22"/>
      <c r="AG5114" s="20"/>
      <c r="AH5114" s="20"/>
      <c r="AI5114" s="20"/>
      <c r="AJ5114" s="20"/>
      <c r="AK5114" s="20"/>
      <c r="AL5114" s="20"/>
      <c r="AM5114" s="24" t="str">
        <f>IF($O5114="","",IF(DATEDIF($O5114,Lista!$V$2,"y")=122,"",DATEDIF($O5114,Lista!$V$2,"y")))</f>
        <v/>
      </c>
      <c r="AN5114" s="24" t="str">
        <f t="shared" si="237"/>
        <v/>
      </c>
      <c r="AO5114" s="24" t="str">
        <f t="shared" si="238"/>
        <v/>
      </c>
      <c r="AP5114" s="25" t="str">
        <f>IFERROR(VLOOKUP($R5114,Lista!$G$2:$H$15,2,FALSE),"")</f>
        <v/>
      </c>
      <c r="AQ5114" s="24" t="str">
        <f>IF(ISBLANK(G5114),"",IF(SUMPRODUCT((G$2:G5114=G5114)*1)&gt;1,0,1))</f>
        <v/>
      </c>
      <c r="AR5114" s="24" t="str">
        <f t="shared" si="239"/>
        <v/>
      </c>
    </row>
    <row r="5115" spans="2:44" x14ac:dyDescent="0.35">
      <c r="B5115" s="20"/>
      <c r="C5115" s="20"/>
      <c r="D5115" s="20"/>
      <c r="E5115" s="20"/>
      <c r="F5115" s="20"/>
      <c r="G5115" s="21"/>
      <c r="H5115" s="20"/>
      <c r="I5115" s="20"/>
      <c r="J5115" s="20"/>
      <c r="K5115" s="20"/>
      <c r="L5115" s="20"/>
      <c r="M5115" s="20"/>
      <c r="N5115" s="20"/>
      <c r="O5115" s="22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0"/>
      <c r="AA5115" s="20"/>
      <c r="AB5115" s="20"/>
      <c r="AC5115" s="20"/>
      <c r="AD5115" s="20"/>
      <c r="AE5115" s="20"/>
      <c r="AF5115" s="22"/>
      <c r="AG5115" s="20"/>
      <c r="AH5115" s="20"/>
      <c r="AI5115" s="20"/>
      <c r="AJ5115" s="20"/>
      <c r="AK5115" s="20"/>
      <c r="AL5115" s="20"/>
      <c r="AM5115" s="24" t="str">
        <f>IF($O5115="","",IF(DATEDIF($O5115,Lista!$V$2,"y")=122,"",DATEDIF($O5115,Lista!$V$2,"y")))</f>
        <v/>
      </c>
      <c r="AN5115" s="24" t="str">
        <f t="shared" si="237"/>
        <v/>
      </c>
      <c r="AO5115" s="24" t="str">
        <f t="shared" si="238"/>
        <v/>
      </c>
      <c r="AP5115" s="25" t="str">
        <f>IFERROR(VLOOKUP($R5115,Lista!$G$2:$H$15,2,FALSE),"")</f>
        <v/>
      </c>
      <c r="AQ5115" s="24" t="str">
        <f>IF(ISBLANK(G5115),"",IF(SUMPRODUCT((G$2:G5115=G5115)*1)&gt;1,0,1))</f>
        <v/>
      </c>
      <c r="AR5115" s="24" t="str">
        <f t="shared" si="239"/>
        <v/>
      </c>
    </row>
    <row r="5116" spans="2:44" x14ac:dyDescent="0.35">
      <c r="B5116" s="20"/>
      <c r="C5116" s="20"/>
      <c r="D5116" s="20"/>
      <c r="E5116" s="20"/>
      <c r="F5116" s="20"/>
      <c r="G5116" s="21"/>
      <c r="H5116" s="20"/>
      <c r="I5116" s="20"/>
      <c r="J5116" s="20"/>
      <c r="K5116" s="20"/>
      <c r="L5116" s="20"/>
      <c r="M5116" s="20"/>
      <c r="N5116" s="20"/>
      <c r="O5116" s="22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0"/>
      <c r="AA5116" s="20"/>
      <c r="AB5116" s="20"/>
      <c r="AC5116" s="20"/>
      <c r="AD5116" s="20"/>
      <c r="AE5116" s="20"/>
      <c r="AF5116" s="22"/>
      <c r="AG5116" s="20"/>
      <c r="AH5116" s="20"/>
      <c r="AI5116" s="20"/>
      <c r="AJ5116" s="20"/>
      <c r="AK5116" s="20"/>
      <c r="AL5116" s="20"/>
      <c r="AM5116" s="24" t="str">
        <f>IF($O5116="","",IF(DATEDIF($O5116,Lista!$V$2,"y")=122,"",DATEDIF($O5116,Lista!$V$2,"y")))</f>
        <v/>
      </c>
      <c r="AN5116" s="24" t="str">
        <f t="shared" si="237"/>
        <v/>
      </c>
      <c r="AO5116" s="24" t="str">
        <f t="shared" si="238"/>
        <v/>
      </c>
      <c r="AP5116" s="25" t="str">
        <f>IFERROR(VLOOKUP($R5116,Lista!$G$2:$H$15,2,FALSE),"")</f>
        <v/>
      </c>
      <c r="AQ5116" s="24" t="str">
        <f>IF(ISBLANK(G5116),"",IF(SUMPRODUCT((G$2:G5116=G5116)*1)&gt;1,0,1))</f>
        <v/>
      </c>
      <c r="AR5116" s="24" t="str">
        <f t="shared" si="239"/>
        <v/>
      </c>
    </row>
    <row r="5117" spans="2:44" x14ac:dyDescent="0.35">
      <c r="B5117" s="20"/>
      <c r="C5117" s="20"/>
      <c r="D5117" s="20"/>
      <c r="E5117" s="20"/>
      <c r="F5117" s="20"/>
      <c r="G5117" s="21"/>
      <c r="H5117" s="20"/>
      <c r="I5117" s="20"/>
      <c r="J5117" s="20"/>
      <c r="K5117" s="20"/>
      <c r="L5117" s="20"/>
      <c r="M5117" s="20"/>
      <c r="N5117" s="20"/>
      <c r="O5117" s="22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0"/>
      <c r="AA5117" s="20"/>
      <c r="AB5117" s="20"/>
      <c r="AC5117" s="20"/>
      <c r="AD5117" s="20"/>
      <c r="AE5117" s="20"/>
      <c r="AF5117" s="22"/>
      <c r="AG5117" s="20"/>
      <c r="AH5117" s="20"/>
      <c r="AI5117" s="20"/>
      <c r="AJ5117" s="20"/>
      <c r="AK5117" s="20"/>
      <c r="AL5117" s="20"/>
      <c r="AM5117" s="24" t="str">
        <f>IF($O5117="","",IF(DATEDIF($O5117,Lista!$V$2,"y")=122,"",DATEDIF($O5117,Lista!$V$2,"y")))</f>
        <v/>
      </c>
      <c r="AN5117" s="24" t="str">
        <f t="shared" si="237"/>
        <v/>
      </c>
      <c r="AO5117" s="24" t="str">
        <f t="shared" si="238"/>
        <v/>
      </c>
      <c r="AP5117" s="25" t="str">
        <f>IFERROR(VLOOKUP($R5117,Lista!$G$2:$H$15,2,FALSE),"")</f>
        <v/>
      </c>
      <c r="AQ5117" s="24" t="str">
        <f>IF(ISBLANK(G5117),"",IF(SUMPRODUCT((G$2:G5117=G5117)*1)&gt;1,0,1))</f>
        <v/>
      </c>
      <c r="AR5117" s="24" t="str">
        <f t="shared" si="239"/>
        <v/>
      </c>
    </row>
    <row r="5118" spans="2:44" x14ac:dyDescent="0.35">
      <c r="B5118" s="20"/>
      <c r="C5118" s="20"/>
      <c r="D5118" s="20"/>
      <c r="E5118" s="20"/>
      <c r="F5118" s="20"/>
      <c r="G5118" s="21"/>
      <c r="H5118" s="20"/>
      <c r="I5118" s="20"/>
      <c r="J5118" s="20"/>
      <c r="K5118" s="20"/>
      <c r="L5118" s="20"/>
      <c r="M5118" s="20"/>
      <c r="N5118" s="20"/>
      <c r="O5118" s="22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0"/>
      <c r="AA5118" s="20"/>
      <c r="AB5118" s="20"/>
      <c r="AC5118" s="20"/>
      <c r="AD5118" s="20"/>
      <c r="AE5118" s="20"/>
      <c r="AF5118" s="22"/>
      <c r="AG5118" s="20"/>
      <c r="AH5118" s="20"/>
      <c r="AI5118" s="20"/>
      <c r="AJ5118" s="20"/>
      <c r="AK5118" s="20"/>
      <c r="AL5118" s="20"/>
      <c r="AM5118" s="24" t="str">
        <f>IF($O5118="","",IF(DATEDIF($O5118,Lista!$V$2,"y")=122,"",DATEDIF($O5118,Lista!$V$2,"y")))</f>
        <v/>
      </c>
      <c r="AN5118" s="24" t="str">
        <f t="shared" si="237"/>
        <v/>
      </c>
      <c r="AO5118" s="24" t="str">
        <f t="shared" si="238"/>
        <v/>
      </c>
      <c r="AP5118" s="25" t="str">
        <f>IFERROR(VLOOKUP($R5118,Lista!$G$2:$H$15,2,FALSE),"")</f>
        <v/>
      </c>
      <c r="AQ5118" s="24" t="str">
        <f>IF(ISBLANK(G5118),"",IF(SUMPRODUCT((G$2:G5118=G5118)*1)&gt;1,0,1))</f>
        <v/>
      </c>
      <c r="AR5118" s="24" t="str">
        <f t="shared" si="239"/>
        <v/>
      </c>
    </row>
    <row r="5119" spans="2:44" x14ac:dyDescent="0.35">
      <c r="B5119" s="20"/>
      <c r="C5119" s="20"/>
      <c r="D5119" s="20"/>
      <c r="E5119" s="20"/>
      <c r="F5119" s="20"/>
      <c r="G5119" s="21"/>
      <c r="H5119" s="20"/>
      <c r="I5119" s="20"/>
      <c r="J5119" s="20"/>
      <c r="K5119" s="20"/>
      <c r="L5119" s="20"/>
      <c r="M5119" s="20"/>
      <c r="N5119" s="20"/>
      <c r="O5119" s="22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0"/>
      <c r="AA5119" s="20"/>
      <c r="AB5119" s="20"/>
      <c r="AC5119" s="20"/>
      <c r="AD5119" s="20"/>
      <c r="AE5119" s="20"/>
      <c r="AF5119" s="22"/>
      <c r="AG5119" s="20"/>
      <c r="AH5119" s="20"/>
      <c r="AI5119" s="20"/>
      <c r="AJ5119" s="20"/>
      <c r="AK5119" s="20"/>
      <c r="AL5119" s="20"/>
      <c r="AM5119" s="24" t="str">
        <f>IF($O5119="","",IF(DATEDIF($O5119,Lista!$V$2,"y")=122,"",DATEDIF($O5119,Lista!$V$2,"y")))</f>
        <v/>
      </c>
      <c r="AN5119" s="24" t="str">
        <f t="shared" si="237"/>
        <v/>
      </c>
      <c r="AO5119" s="24" t="str">
        <f t="shared" si="238"/>
        <v/>
      </c>
      <c r="AP5119" s="25" t="str">
        <f>IFERROR(VLOOKUP($R5119,Lista!$G$2:$H$15,2,FALSE),"")</f>
        <v/>
      </c>
      <c r="AQ5119" s="24" t="str">
        <f>IF(ISBLANK(G5119),"",IF(SUMPRODUCT((G$2:G5119=G5119)*1)&gt;1,0,1))</f>
        <v/>
      </c>
      <c r="AR5119" s="24" t="str">
        <f t="shared" si="239"/>
        <v/>
      </c>
    </row>
    <row r="5120" spans="2:44" x14ac:dyDescent="0.35">
      <c r="B5120" s="20"/>
      <c r="C5120" s="20"/>
      <c r="D5120" s="20"/>
      <c r="E5120" s="20"/>
      <c r="F5120" s="20"/>
      <c r="G5120" s="21"/>
      <c r="H5120" s="20"/>
      <c r="I5120" s="20"/>
      <c r="J5120" s="20"/>
      <c r="K5120" s="20"/>
      <c r="L5120" s="20"/>
      <c r="M5120" s="20"/>
      <c r="N5120" s="20"/>
      <c r="O5120" s="22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0"/>
      <c r="AA5120" s="20"/>
      <c r="AB5120" s="20"/>
      <c r="AC5120" s="20"/>
      <c r="AD5120" s="20"/>
      <c r="AE5120" s="20"/>
      <c r="AF5120" s="22"/>
      <c r="AG5120" s="20"/>
      <c r="AH5120" s="20"/>
      <c r="AI5120" s="20"/>
      <c r="AJ5120" s="20"/>
      <c r="AK5120" s="20"/>
      <c r="AL5120" s="20"/>
      <c r="AM5120" s="24" t="str">
        <f>IF($O5120="","",IF(DATEDIF($O5120,Lista!$V$2,"y")=122,"",DATEDIF($O5120,Lista!$V$2,"y")))</f>
        <v/>
      </c>
      <c r="AN5120" s="24" t="str">
        <f t="shared" si="237"/>
        <v/>
      </c>
      <c r="AO5120" s="24" t="str">
        <f t="shared" si="238"/>
        <v/>
      </c>
      <c r="AP5120" s="25" t="str">
        <f>IFERROR(VLOOKUP($R5120,Lista!$G$2:$H$15,2,FALSE),"")</f>
        <v/>
      </c>
      <c r="AQ5120" s="24" t="str">
        <f>IF(ISBLANK(G5120),"",IF(SUMPRODUCT((G$2:G5120=G5120)*1)&gt;1,0,1))</f>
        <v/>
      </c>
      <c r="AR5120" s="24" t="str">
        <f t="shared" si="239"/>
        <v/>
      </c>
    </row>
    <row r="5121" spans="2:44" x14ac:dyDescent="0.35">
      <c r="B5121" s="20"/>
      <c r="C5121" s="20"/>
      <c r="D5121" s="20"/>
      <c r="E5121" s="20"/>
      <c r="F5121" s="20"/>
      <c r="G5121" s="21"/>
      <c r="H5121" s="20"/>
      <c r="I5121" s="20"/>
      <c r="J5121" s="20"/>
      <c r="K5121" s="20"/>
      <c r="L5121" s="20"/>
      <c r="M5121" s="20"/>
      <c r="N5121" s="20"/>
      <c r="O5121" s="22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0"/>
      <c r="AA5121" s="20"/>
      <c r="AB5121" s="20"/>
      <c r="AC5121" s="20"/>
      <c r="AD5121" s="20"/>
      <c r="AE5121" s="20"/>
      <c r="AF5121" s="22"/>
      <c r="AG5121" s="20"/>
      <c r="AH5121" s="20"/>
      <c r="AI5121" s="20"/>
      <c r="AJ5121" s="20"/>
      <c r="AK5121" s="20"/>
      <c r="AL5121" s="20"/>
      <c r="AM5121" s="24" t="str">
        <f>IF($O5121="","",IF(DATEDIF($O5121,Lista!$V$2,"y")=122,"",DATEDIF($O5121,Lista!$V$2,"y")))</f>
        <v/>
      </c>
      <c r="AN5121" s="24" t="str">
        <f t="shared" si="237"/>
        <v/>
      </c>
      <c r="AO5121" s="24" t="str">
        <f t="shared" si="238"/>
        <v/>
      </c>
      <c r="AP5121" s="25" t="str">
        <f>IFERROR(VLOOKUP($R5121,Lista!$G$2:$H$15,2,FALSE),"")</f>
        <v/>
      </c>
      <c r="AQ5121" s="24" t="str">
        <f>IF(ISBLANK(G5121),"",IF(SUMPRODUCT((G$2:G5121=G5121)*1)&gt;1,0,1))</f>
        <v/>
      </c>
      <c r="AR5121" s="24" t="str">
        <f t="shared" si="239"/>
        <v/>
      </c>
    </row>
    <row r="5122" spans="2:44" x14ac:dyDescent="0.35">
      <c r="B5122" s="20"/>
      <c r="C5122" s="20"/>
      <c r="D5122" s="20"/>
      <c r="E5122" s="20"/>
      <c r="F5122" s="20"/>
      <c r="G5122" s="21"/>
      <c r="H5122" s="20"/>
      <c r="I5122" s="20"/>
      <c r="J5122" s="20"/>
      <c r="K5122" s="20"/>
      <c r="L5122" s="20"/>
      <c r="M5122" s="20"/>
      <c r="N5122" s="20"/>
      <c r="O5122" s="22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0"/>
      <c r="AA5122" s="20"/>
      <c r="AB5122" s="20"/>
      <c r="AC5122" s="20"/>
      <c r="AD5122" s="20"/>
      <c r="AE5122" s="20"/>
      <c r="AF5122" s="22"/>
      <c r="AG5122" s="20"/>
      <c r="AH5122" s="20"/>
      <c r="AI5122" s="20"/>
      <c r="AJ5122" s="20"/>
      <c r="AK5122" s="20"/>
      <c r="AL5122" s="20"/>
      <c r="AM5122" s="24" t="str">
        <f>IF($O5122="","",IF(DATEDIF($O5122,Lista!$V$2,"y")=122,"",DATEDIF($O5122,Lista!$V$2,"y")))</f>
        <v/>
      </c>
      <c r="AN5122" s="24" t="str">
        <f t="shared" si="237"/>
        <v/>
      </c>
      <c r="AO5122" s="24" t="str">
        <f t="shared" si="238"/>
        <v/>
      </c>
      <c r="AP5122" s="25" t="str">
        <f>IFERROR(VLOOKUP($R5122,Lista!$G$2:$H$15,2,FALSE),"")</f>
        <v/>
      </c>
      <c r="AQ5122" s="24" t="str">
        <f>IF(ISBLANK(G5122),"",IF(SUMPRODUCT((G$2:G5122=G5122)*1)&gt;1,0,1))</f>
        <v/>
      </c>
      <c r="AR5122" s="24" t="str">
        <f t="shared" si="239"/>
        <v/>
      </c>
    </row>
    <row r="5123" spans="2:44" x14ac:dyDescent="0.35">
      <c r="B5123" s="20"/>
      <c r="C5123" s="20"/>
      <c r="D5123" s="20"/>
      <c r="E5123" s="20"/>
      <c r="F5123" s="20"/>
      <c r="G5123" s="21"/>
      <c r="H5123" s="20"/>
      <c r="I5123" s="20"/>
      <c r="J5123" s="20"/>
      <c r="K5123" s="20"/>
      <c r="L5123" s="20"/>
      <c r="M5123" s="20"/>
      <c r="N5123" s="20"/>
      <c r="O5123" s="22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0"/>
      <c r="AA5123" s="20"/>
      <c r="AB5123" s="20"/>
      <c r="AC5123" s="20"/>
      <c r="AD5123" s="20"/>
      <c r="AE5123" s="20"/>
      <c r="AF5123" s="22"/>
      <c r="AG5123" s="20"/>
      <c r="AH5123" s="20"/>
      <c r="AI5123" s="20"/>
      <c r="AJ5123" s="20"/>
      <c r="AK5123" s="20"/>
      <c r="AL5123" s="20"/>
      <c r="AM5123" s="24" t="str">
        <f>IF($O5123="","",IF(DATEDIF($O5123,Lista!$V$2,"y")=122,"",DATEDIF($O5123,Lista!$V$2,"y")))</f>
        <v/>
      </c>
      <c r="AN5123" s="24" t="str">
        <f t="shared" ref="AN5123:AN5186" si="240">IF(AM5123="","",IF(AM5123&lt;=5,"0 to 5",IF(AM5123&lt;=17,"6 to 17",IF(AM5123&lt;=49,"18 to 49",IF(AM5123&gt;=50,"&gt; 50")))))</f>
        <v/>
      </c>
      <c r="AO5123" s="24" t="str">
        <f t="shared" ref="AO5123:AO5186" si="241">IF(AM5123="","",IF(AM5123&lt;=4,"0 to 4",IF(AM5123&lt;=9,"5 to 9",IF(AM5123&lt;=14,"10 to 14",IF(AM5123&lt;=18,"15 to 18",IF(AM5123&lt;=29,"19 to 29",IF(AM5123&lt;=59,"30 to 59",IF(AM5123&gt;=60,"&gt; 60"))))))))</f>
        <v/>
      </c>
      <c r="AP5123" s="25" t="str">
        <f>IFERROR(VLOOKUP($R5123,Lista!$G$2:$H$15,2,FALSE),"")</f>
        <v/>
      </c>
      <c r="AQ5123" s="24" t="str">
        <f>IF(ISBLANK(G5123),"",IF(SUMPRODUCT((G$2:G5123=G5123)*1)&gt;1,0,1))</f>
        <v/>
      </c>
      <c r="AR5123" s="24" t="str">
        <f t="shared" ref="AR5123:AR5186" si="242">IF(COUNTA($A5123:$E5123,$G5123:$I5123,$K5123,$M5123,$O5123:$P5123,$R5123:$T5123,$W5123,$X5123,$Y5123,$Z5123,$AA5123,$AB5123,$AD5123:$AE5123,$AF5123:$AF5123)=0,"",COUNTA($A5123:$E5123,$G5123:$I5123,$K5123,$M5123,$O5123:$P5123,$R5123:$T5123,$W5123,$X5123,$Y5123,$Z5123,$AA5123,$AB5123,$AD5123:$AE5123,$AF5123:$AF5123))</f>
        <v/>
      </c>
    </row>
    <row r="5124" spans="2:44" x14ac:dyDescent="0.35">
      <c r="B5124" s="20"/>
      <c r="C5124" s="20"/>
      <c r="D5124" s="20"/>
      <c r="E5124" s="20"/>
      <c r="F5124" s="20"/>
      <c r="G5124" s="21"/>
      <c r="H5124" s="20"/>
      <c r="I5124" s="20"/>
      <c r="J5124" s="20"/>
      <c r="K5124" s="20"/>
      <c r="L5124" s="20"/>
      <c r="M5124" s="20"/>
      <c r="N5124" s="20"/>
      <c r="O5124" s="22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0"/>
      <c r="AA5124" s="20"/>
      <c r="AB5124" s="20"/>
      <c r="AC5124" s="20"/>
      <c r="AD5124" s="20"/>
      <c r="AE5124" s="20"/>
      <c r="AF5124" s="22"/>
      <c r="AG5124" s="20"/>
      <c r="AH5124" s="20"/>
      <c r="AI5124" s="20"/>
      <c r="AJ5124" s="20"/>
      <c r="AK5124" s="20"/>
      <c r="AL5124" s="20"/>
      <c r="AM5124" s="24" t="str">
        <f>IF($O5124="","",IF(DATEDIF($O5124,Lista!$V$2,"y")=122,"",DATEDIF($O5124,Lista!$V$2,"y")))</f>
        <v/>
      </c>
      <c r="AN5124" s="24" t="str">
        <f t="shared" si="240"/>
        <v/>
      </c>
      <c r="AO5124" s="24" t="str">
        <f t="shared" si="241"/>
        <v/>
      </c>
      <c r="AP5124" s="25" t="str">
        <f>IFERROR(VLOOKUP($R5124,Lista!$G$2:$H$15,2,FALSE),"")</f>
        <v/>
      </c>
      <c r="AQ5124" s="24" t="str">
        <f>IF(ISBLANK(G5124),"",IF(SUMPRODUCT((G$2:G5124=G5124)*1)&gt;1,0,1))</f>
        <v/>
      </c>
      <c r="AR5124" s="24" t="str">
        <f t="shared" si="242"/>
        <v/>
      </c>
    </row>
    <row r="5125" spans="2:44" x14ac:dyDescent="0.35">
      <c r="B5125" s="20"/>
      <c r="C5125" s="20"/>
      <c r="D5125" s="20"/>
      <c r="E5125" s="20"/>
      <c r="F5125" s="20"/>
      <c r="G5125" s="21"/>
      <c r="H5125" s="20"/>
      <c r="I5125" s="20"/>
      <c r="J5125" s="20"/>
      <c r="K5125" s="20"/>
      <c r="L5125" s="20"/>
      <c r="M5125" s="20"/>
      <c r="N5125" s="20"/>
      <c r="O5125" s="22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0"/>
      <c r="AA5125" s="20"/>
      <c r="AB5125" s="20"/>
      <c r="AC5125" s="20"/>
      <c r="AD5125" s="20"/>
      <c r="AE5125" s="20"/>
      <c r="AF5125" s="22"/>
      <c r="AG5125" s="20"/>
      <c r="AH5125" s="20"/>
      <c r="AI5125" s="20"/>
      <c r="AJ5125" s="20"/>
      <c r="AK5125" s="20"/>
      <c r="AL5125" s="20"/>
      <c r="AM5125" s="24" t="str">
        <f>IF($O5125="","",IF(DATEDIF($O5125,Lista!$V$2,"y")=122,"",DATEDIF($O5125,Lista!$V$2,"y")))</f>
        <v/>
      </c>
      <c r="AN5125" s="24" t="str">
        <f t="shared" si="240"/>
        <v/>
      </c>
      <c r="AO5125" s="24" t="str">
        <f t="shared" si="241"/>
        <v/>
      </c>
      <c r="AP5125" s="25" t="str">
        <f>IFERROR(VLOOKUP($R5125,Lista!$G$2:$H$15,2,FALSE),"")</f>
        <v/>
      </c>
      <c r="AQ5125" s="24" t="str">
        <f>IF(ISBLANK(G5125),"",IF(SUMPRODUCT((G$2:G5125=G5125)*1)&gt;1,0,1))</f>
        <v/>
      </c>
      <c r="AR5125" s="24" t="str">
        <f t="shared" si="242"/>
        <v/>
      </c>
    </row>
    <row r="5126" spans="2:44" x14ac:dyDescent="0.35">
      <c r="B5126" s="20"/>
      <c r="C5126" s="20"/>
      <c r="D5126" s="20"/>
      <c r="E5126" s="20"/>
      <c r="F5126" s="20"/>
      <c r="G5126" s="21"/>
      <c r="H5126" s="20"/>
      <c r="I5126" s="20"/>
      <c r="J5126" s="20"/>
      <c r="K5126" s="20"/>
      <c r="L5126" s="20"/>
      <c r="M5126" s="20"/>
      <c r="N5126" s="20"/>
      <c r="O5126" s="22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0"/>
      <c r="AA5126" s="20"/>
      <c r="AB5126" s="20"/>
      <c r="AC5126" s="20"/>
      <c r="AD5126" s="20"/>
      <c r="AE5126" s="20"/>
      <c r="AF5126" s="22"/>
      <c r="AG5126" s="20"/>
      <c r="AH5126" s="20"/>
      <c r="AI5126" s="20"/>
      <c r="AJ5126" s="20"/>
      <c r="AK5126" s="20"/>
      <c r="AL5126" s="20"/>
      <c r="AM5126" s="24" t="str">
        <f>IF($O5126="","",IF(DATEDIF($O5126,Lista!$V$2,"y")=122,"",DATEDIF($O5126,Lista!$V$2,"y")))</f>
        <v/>
      </c>
      <c r="AN5126" s="24" t="str">
        <f t="shared" si="240"/>
        <v/>
      </c>
      <c r="AO5126" s="24" t="str">
        <f t="shared" si="241"/>
        <v/>
      </c>
      <c r="AP5126" s="25" t="str">
        <f>IFERROR(VLOOKUP($R5126,Lista!$G$2:$H$15,2,FALSE),"")</f>
        <v/>
      </c>
      <c r="AQ5126" s="24" t="str">
        <f>IF(ISBLANK(G5126),"",IF(SUMPRODUCT((G$2:G5126=G5126)*1)&gt;1,0,1))</f>
        <v/>
      </c>
      <c r="AR5126" s="24" t="str">
        <f t="shared" si="242"/>
        <v/>
      </c>
    </row>
    <row r="5127" spans="2:44" x14ac:dyDescent="0.35">
      <c r="B5127" s="20"/>
      <c r="C5127" s="20"/>
      <c r="D5127" s="20"/>
      <c r="E5127" s="20"/>
      <c r="F5127" s="20"/>
      <c r="G5127" s="21"/>
      <c r="H5127" s="20"/>
      <c r="I5127" s="20"/>
      <c r="J5127" s="20"/>
      <c r="K5127" s="20"/>
      <c r="L5127" s="20"/>
      <c r="M5127" s="20"/>
      <c r="N5127" s="20"/>
      <c r="O5127" s="22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0"/>
      <c r="AA5127" s="20"/>
      <c r="AB5127" s="20"/>
      <c r="AC5127" s="20"/>
      <c r="AD5127" s="20"/>
      <c r="AE5127" s="20"/>
      <c r="AF5127" s="22"/>
      <c r="AG5127" s="20"/>
      <c r="AH5127" s="20"/>
      <c r="AI5127" s="20"/>
      <c r="AJ5127" s="20"/>
      <c r="AK5127" s="20"/>
      <c r="AL5127" s="20"/>
      <c r="AM5127" s="24" t="str">
        <f>IF($O5127="","",IF(DATEDIF($O5127,Lista!$V$2,"y")=122,"",DATEDIF($O5127,Lista!$V$2,"y")))</f>
        <v/>
      </c>
      <c r="AN5127" s="24" t="str">
        <f t="shared" si="240"/>
        <v/>
      </c>
      <c r="AO5127" s="24" t="str">
        <f t="shared" si="241"/>
        <v/>
      </c>
      <c r="AP5127" s="25" t="str">
        <f>IFERROR(VLOOKUP($R5127,Lista!$G$2:$H$15,2,FALSE),"")</f>
        <v/>
      </c>
      <c r="AQ5127" s="24" t="str">
        <f>IF(ISBLANK(G5127),"",IF(SUMPRODUCT((G$2:G5127=G5127)*1)&gt;1,0,1))</f>
        <v/>
      </c>
      <c r="AR5127" s="24" t="str">
        <f t="shared" si="242"/>
        <v/>
      </c>
    </row>
    <row r="5128" spans="2:44" x14ac:dyDescent="0.35">
      <c r="B5128" s="20"/>
      <c r="C5128" s="20"/>
      <c r="D5128" s="20"/>
      <c r="E5128" s="20"/>
      <c r="F5128" s="20"/>
      <c r="G5128" s="21"/>
      <c r="H5128" s="20"/>
      <c r="I5128" s="20"/>
      <c r="J5128" s="20"/>
      <c r="K5128" s="20"/>
      <c r="L5128" s="20"/>
      <c r="M5128" s="20"/>
      <c r="N5128" s="20"/>
      <c r="O5128" s="22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0"/>
      <c r="AA5128" s="20"/>
      <c r="AB5128" s="20"/>
      <c r="AC5128" s="20"/>
      <c r="AD5128" s="20"/>
      <c r="AE5128" s="20"/>
      <c r="AF5128" s="22"/>
      <c r="AG5128" s="20"/>
      <c r="AH5128" s="20"/>
      <c r="AI5128" s="20"/>
      <c r="AJ5128" s="20"/>
      <c r="AK5128" s="20"/>
      <c r="AL5128" s="20"/>
      <c r="AM5128" s="24" t="str">
        <f>IF($O5128="","",IF(DATEDIF($O5128,Lista!$V$2,"y")=122,"",DATEDIF($O5128,Lista!$V$2,"y")))</f>
        <v/>
      </c>
      <c r="AN5128" s="24" t="str">
        <f t="shared" si="240"/>
        <v/>
      </c>
      <c r="AO5128" s="24" t="str">
        <f t="shared" si="241"/>
        <v/>
      </c>
      <c r="AP5128" s="25" t="str">
        <f>IFERROR(VLOOKUP($R5128,Lista!$G$2:$H$15,2,FALSE),"")</f>
        <v/>
      </c>
      <c r="AQ5128" s="24" t="str">
        <f>IF(ISBLANK(G5128),"",IF(SUMPRODUCT((G$2:G5128=G5128)*1)&gt;1,0,1))</f>
        <v/>
      </c>
      <c r="AR5128" s="24" t="str">
        <f t="shared" si="242"/>
        <v/>
      </c>
    </row>
    <row r="5129" spans="2:44" x14ac:dyDescent="0.35">
      <c r="B5129" s="20"/>
      <c r="C5129" s="20"/>
      <c r="D5129" s="20"/>
      <c r="E5129" s="20"/>
      <c r="F5129" s="20"/>
      <c r="G5129" s="21"/>
      <c r="H5129" s="20"/>
      <c r="I5129" s="20"/>
      <c r="J5129" s="20"/>
      <c r="K5129" s="20"/>
      <c r="L5129" s="20"/>
      <c r="M5129" s="20"/>
      <c r="N5129" s="20"/>
      <c r="O5129" s="22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0"/>
      <c r="AA5129" s="20"/>
      <c r="AB5129" s="20"/>
      <c r="AC5129" s="20"/>
      <c r="AD5129" s="20"/>
      <c r="AE5129" s="20"/>
      <c r="AF5129" s="22"/>
      <c r="AG5129" s="20"/>
      <c r="AH5129" s="20"/>
      <c r="AI5129" s="20"/>
      <c r="AJ5129" s="20"/>
      <c r="AK5129" s="20"/>
      <c r="AL5129" s="20"/>
      <c r="AM5129" s="24" t="str">
        <f>IF($O5129="","",IF(DATEDIF($O5129,Lista!$V$2,"y")=122,"",DATEDIF($O5129,Lista!$V$2,"y")))</f>
        <v/>
      </c>
      <c r="AN5129" s="24" t="str">
        <f t="shared" si="240"/>
        <v/>
      </c>
      <c r="AO5129" s="24" t="str">
        <f t="shared" si="241"/>
        <v/>
      </c>
      <c r="AP5129" s="25" t="str">
        <f>IFERROR(VLOOKUP($R5129,Lista!$G$2:$H$15,2,FALSE),"")</f>
        <v/>
      </c>
      <c r="AQ5129" s="24" t="str">
        <f>IF(ISBLANK(G5129),"",IF(SUMPRODUCT((G$2:G5129=G5129)*1)&gt;1,0,1))</f>
        <v/>
      </c>
      <c r="AR5129" s="24" t="str">
        <f t="shared" si="242"/>
        <v/>
      </c>
    </row>
    <row r="5130" spans="2:44" x14ac:dyDescent="0.35">
      <c r="B5130" s="20"/>
      <c r="C5130" s="20"/>
      <c r="D5130" s="20"/>
      <c r="E5130" s="20"/>
      <c r="F5130" s="20"/>
      <c r="G5130" s="21"/>
      <c r="H5130" s="20"/>
      <c r="I5130" s="20"/>
      <c r="J5130" s="20"/>
      <c r="K5130" s="20"/>
      <c r="L5130" s="20"/>
      <c r="M5130" s="20"/>
      <c r="N5130" s="20"/>
      <c r="O5130" s="22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  <c r="AC5130" s="20"/>
      <c r="AD5130" s="20"/>
      <c r="AE5130" s="20"/>
      <c r="AF5130" s="22"/>
      <c r="AG5130" s="20"/>
      <c r="AH5130" s="20"/>
      <c r="AI5130" s="20"/>
      <c r="AJ5130" s="20"/>
      <c r="AK5130" s="20"/>
      <c r="AL5130" s="20"/>
      <c r="AM5130" s="24" t="str">
        <f>IF($O5130="","",IF(DATEDIF($O5130,Lista!$V$2,"y")=122,"",DATEDIF($O5130,Lista!$V$2,"y")))</f>
        <v/>
      </c>
      <c r="AN5130" s="24" t="str">
        <f t="shared" si="240"/>
        <v/>
      </c>
      <c r="AO5130" s="24" t="str">
        <f t="shared" si="241"/>
        <v/>
      </c>
      <c r="AP5130" s="25" t="str">
        <f>IFERROR(VLOOKUP($R5130,Lista!$G$2:$H$15,2,FALSE),"")</f>
        <v/>
      </c>
      <c r="AQ5130" s="24" t="str">
        <f>IF(ISBLANK(G5130),"",IF(SUMPRODUCT((G$2:G5130=G5130)*1)&gt;1,0,1))</f>
        <v/>
      </c>
      <c r="AR5130" s="24" t="str">
        <f t="shared" si="242"/>
        <v/>
      </c>
    </row>
    <row r="5131" spans="2:44" x14ac:dyDescent="0.35">
      <c r="B5131" s="20"/>
      <c r="C5131" s="20"/>
      <c r="D5131" s="20"/>
      <c r="E5131" s="20"/>
      <c r="F5131" s="20"/>
      <c r="G5131" s="21"/>
      <c r="H5131" s="20"/>
      <c r="I5131" s="20"/>
      <c r="J5131" s="20"/>
      <c r="K5131" s="20"/>
      <c r="L5131" s="20"/>
      <c r="M5131" s="20"/>
      <c r="N5131" s="20"/>
      <c r="O5131" s="22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  <c r="AC5131" s="20"/>
      <c r="AD5131" s="20"/>
      <c r="AE5131" s="20"/>
      <c r="AF5131" s="22"/>
      <c r="AG5131" s="20"/>
      <c r="AH5131" s="20"/>
      <c r="AI5131" s="20"/>
      <c r="AJ5131" s="20"/>
      <c r="AK5131" s="20"/>
      <c r="AL5131" s="20"/>
      <c r="AM5131" s="24" t="str">
        <f>IF($O5131="","",IF(DATEDIF($O5131,Lista!$V$2,"y")=122,"",DATEDIF($O5131,Lista!$V$2,"y")))</f>
        <v/>
      </c>
      <c r="AN5131" s="24" t="str">
        <f t="shared" si="240"/>
        <v/>
      </c>
      <c r="AO5131" s="24" t="str">
        <f t="shared" si="241"/>
        <v/>
      </c>
      <c r="AP5131" s="25" t="str">
        <f>IFERROR(VLOOKUP($R5131,Lista!$G$2:$H$15,2,FALSE),"")</f>
        <v/>
      </c>
      <c r="AQ5131" s="24" t="str">
        <f>IF(ISBLANK(G5131),"",IF(SUMPRODUCT((G$2:G5131=G5131)*1)&gt;1,0,1))</f>
        <v/>
      </c>
      <c r="AR5131" s="24" t="str">
        <f t="shared" si="242"/>
        <v/>
      </c>
    </row>
    <row r="5132" spans="2:44" x14ac:dyDescent="0.35">
      <c r="B5132" s="20"/>
      <c r="C5132" s="20"/>
      <c r="D5132" s="20"/>
      <c r="E5132" s="20"/>
      <c r="F5132" s="20"/>
      <c r="G5132" s="21"/>
      <c r="H5132" s="20"/>
      <c r="I5132" s="20"/>
      <c r="J5132" s="20"/>
      <c r="K5132" s="20"/>
      <c r="L5132" s="20"/>
      <c r="M5132" s="20"/>
      <c r="N5132" s="20"/>
      <c r="O5132" s="22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  <c r="AC5132" s="20"/>
      <c r="AD5132" s="20"/>
      <c r="AE5132" s="20"/>
      <c r="AF5132" s="22"/>
      <c r="AG5132" s="20"/>
      <c r="AH5132" s="20"/>
      <c r="AI5132" s="20"/>
      <c r="AJ5132" s="20"/>
      <c r="AK5132" s="20"/>
      <c r="AL5132" s="20"/>
      <c r="AM5132" s="24" t="str">
        <f>IF($O5132="","",IF(DATEDIF($O5132,Lista!$V$2,"y")=122,"",DATEDIF($O5132,Lista!$V$2,"y")))</f>
        <v/>
      </c>
      <c r="AN5132" s="24" t="str">
        <f t="shared" si="240"/>
        <v/>
      </c>
      <c r="AO5132" s="24" t="str">
        <f t="shared" si="241"/>
        <v/>
      </c>
      <c r="AP5132" s="25" t="str">
        <f>IFERROR(VLOOKUP($R5132,Lista!$G$2:$H$15,2,FALSE),"")</f>
        <v/>
      </c>
      <c r="AQ5132" s="24" t="str">
        <f>IF(ISBLANK(G5132),"",IF(SUMPRODUCT((G$2:G5132=G5132)*1)&gt;1,0,1))</f>
        <v/>
      </c>
      <c r="AR5132" s="24" t="str">
        <f t="shared" si="242"/>
        <v/>
      </c>
    </row>
    <row r="5133" spans="2:44" x14ac:dyDescent="0.35">
      <c r="B5133" s="20"/>
      <c r="C5133" s="20"/>
      <c r="D5133" s="20"/>
      <c r="E5133" s="20"/>
      <c r="F5133" s="20"/>
      <c r="G5133" s="21"/>
      <c r="H5133" s="20"/>
      <c r="I5133" s="20"/>
      <c r="J5133" s="20"/>
      <c r="K5133" s="20"/>
      <c r="L5133" s="20"/>
      <c r="M5133" s="20"/>
      <c r="N5133" s="20"/>
      <c r="O5133" s="22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  <c r="AA5133" s="20"/>
      <c r="AB5133" s="20"/>
      <c r="AC5133" s="20"/>
      <c r="AD5133" s="20"/>
      <c r="AE5133" s="20"/>
      <c r="AF5133" s="22"/>
      <c r="AG5133" s="20"/>
      <c r="AH5133" s="20"/>
      <c r="AI5133" s="20"/>
      <c r="AJ5133" s="20"/>
      <c r="AK5133" s="20"/>
      <c r="AL5133" s="20"/>
      <c r="AM5133" s="24" t="str">
        <f>IF($O5133="","",IF(DATEDIF($O5133,Lista!$V$2,"y")=122,"",DATEDIF($O5133,Lista!$V$2,"y")))</f>
        <v/>
      </c>
      <c r="AN5133" s="24" t="str">
        <f t="shared" si="240"/>
        <v/>
      </c>
      <c r="AO5133" s="24" t="str">
        <f t="shared" si="241"/>
        <v/>
      </c>
      <c r="AP5133" s="25" t="str">
        <f>IFERROR(VLOOKUP($R5133,Lista!$G$2:$H$15,2,FALSE),"")</f>
        <v/>
      </c>
      <c r="AQ5133" s="24" t="str">
        <f>IF(ISBLANK(G5133),"",IF(SUMPRODUCT((G$2:G5133=G5133)*1)&gt;1,0,1))</f>
        <v/>
      </c>
      <c r="AR5133" s="24" t="str">
        <f t="shared" si="242"/>
        <v/>
      </c>
    </row>
    <row r="5134" spans="2:44" x14ac:dyDescent="0.35">
      <c r="B5134" s="20"/>
      <c r="C5134" s="20"/>
      <c r="D5134" s="20"/>
      <c r="E5134" s="20"/>
      <c r="F5134" s="20"/>
      <c r="G5134" s="21"/>
      <c r="H5134" s="20"/>
      <c r="I5134" s="20"/>
      <c r="J5134" s="20"/>
      <c r="K5134" s="20"/>
      <c r="L5134" s="20"/>
      <c r="M5134" s="20"/>
      <c r="N5134" s="20"/>
      <c r="O5134" s="22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0"/>
      <c r="AA5134" s="20"/>
      <c r="AB5134" s="20"/>
      <c r="AC5134" s="20"/>
      <c r="AD5134" s="20"/>
      <c r="AE5134" s="20"/>
      <c r="AF5134" s="22"/>
      <c r="AG5134" s="20"/>
      <c r="AH5134" s="20"/>
      <c r="AI5134" s="20"/>
      <c r="AJ5134" s="20"/>
      <c r="AK5134" s="20"/>
      <c r="AL5134" s="20"/>
      <c r="AM5134" s="24" t="str">
        <f>IF($O5134="","",IF(DATEDIF($O5134,Lista!$V$2,"y")=122,"",DATEDIF($O5134,Lista!$V$2,"y")))</f>
        <v/>
      </c>
      <c r="AN5134" s="24" t="str">
        <f t="shared" si="240"/>
        <v/>
      </c>
      <c r="AO5134" s="24" t="str">
        <f t="shared" si="241"/>
        <v/>
      </c>
      <c r="AP5134" s="25" t="str">
        <f>IFERROR(VLOOKUP($R5134,Lista!$G$2:$H$15,2,FALSE),"")</f>
        <v/>
      </c>
      <c r="AQ5134" s="24" t="str">
        <f>IF(ISBLANK(G5134),"",IF(SUMPRODUCT((G$2:G5134=G5134)*1)&gt;1,0,1))</f>
        <v/>
      </c>
      <c r="AR5134" s="24" t="str">
        <f t="shared" si="242"/>
        <v/>
      </c>
    </row>
    <row r="5135" spans="2:44" x14ac:dyDescent="0.35">
      <c r="B5135" s="20"/>
      <c r="C5135" s="20"/>
      <c r="D5135" s="20"/>
      <c r="E5135" s="20"/>
      <c r="F5135" s="20"/>
      <c r="G5135" s="21"/>
      <c r="H5135" s="20"/>
      <c r="I5135" s="20"/>
      <c r="J5135" s="20"/>
      <c r="K5135" s="20"/>
      <c r="L5135" s="20"/>
      <c r="M5135" s="20"/>
      <c r="N5135" s="20"/>
      <c r="O5135" s="22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0"/>
      <c r="AA5135" s="20"/>
      <c r="AB5135" s="20"/>
      <c r="AC5135" s="20"/>
      <c r="AD5135" s="20"/>
      <c r="AE5135" s="20"/>
      <c r="AF5135" s="22"/>
      <c r="AG5135" s="20"/>
      <c r="AH5135" s="20"/>
      <c r="AI5135" s="20"/>
      <c r="AJ5135" s="20"/>
      <c r="AK5135" s="20"/>
      <c r="AL5135" s="20"/>
      <c r="AM5135" s="24" t="str">
        <f>IF($O5135="","",IF(DATEDIF($O5135,Lista!$V$2,"y")=122,"",DATEDIF($O5135,Lista!$V$2,"y")))</f>
        <v/>
      </c>
      <c r="AN5135" s="24" t="str">
        <f t="shared" si="240"/>
        <v/>
      </c>
      <c r="AO5135" s="24" t="str">
        <f t="shared" si="241"/>
        <v/>
      </c>
      <c r="AP5135" s="25" t="str">
        <f>IFERROR(VLOOKUP($R5135,Lista!$G$2:$H$15,2,FALSE),"")</f>
        <v/>
      </c>
      <c r="AQ5135" s="24" t="str">
        <f>IF(ISBLANK(G5135),"",IF(SUMPRODUCT((G$2:G5135=G5135)*1)&gt;1,0,1))</f>
        <v/>
      </c>
      <c r="AR5135" s="24" t="str">
        <f t="shared" si="242"/>
        <v/>
      </c>
    </row>
    <row r="5136" spans="2:44" x14ac:dyDescent="0.35">
      <c r="B5136" s="20"/>
      <c r="C5136" s="20"/>
      <c r="D5136" s="20"/>
      <c r="E5136" s="20"/>
      <c r="F5136" s="20"/>
      <c r="G5136" s="21"/>
      <c r="H5136" s="20"/>
      <c r="I5136" s="20"/>
      <c r="J5136" s="20"/>
      <c r="K5136" s="20"/>
      <c r="L5136" s="20"/>
      <c r="M5136" s="20"/>
      <c r="N5136" s="20"/>
      <c r="O5136" s="22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0"/>
      <c r="AA5136" s="20"/>
      <c r="AB5136" s="20"/>
      <c r="AC5136" s="20"/>
      <c r="AD5136" s="20"/>
      <c r="AE5136" s="20"/>
      <c r="AF5136" s="22"/>
      <c r="AG5136" s="20"/>
      <c r="AH5136" s="20"/>
      <c r="AI5136" s="20"/>
      <c r="AJ5136" s="20"/>
      <c r="AK5136" s="20"/>
      <c r="AL5136" s="20"/>
      <c r="AM5136" s="24" t="str">
        <f>IF($O5136="","",IF(DATEDIF($O5136,Lista!$V$2,"y")=122,"",DATEDIF($O5136,Lista!$V$2,"y")))</f>
        <v/>
      </c>
      <c r="AN5136" s="24" t="str">
        <f t="shared" si="240"/>
        <v/>
      </c>
      <c r="AO5136" s="24" t="str">
        <f t="shared" si="241"/>
        <v/>
      </c>
      <c r="AP5136" s="25" t="str">
        <f>IFERROR(VLOOKUP($R5136,Lista!$G$2:$H$15,2,FALSE),"")</f>
        <v/>
      </c>
      <c r="AQ5136" s="24" t="str">
        <f>IF(ISBLANK(G5136),"",IF(SUMPRODUCT((G$2:G5136=G5136)*1)&gt;1,0,1))</f>
        <v/>
      </c>
      <c r="AR5136" s="24" t="str">
        <f t="shared" si="242"/>
        <v/>
      </c>
    </row>
    <row r="5137" spans="2:44" x14ac:dyDescent="0.35">
      <c r="B5137" s="20"/>
      <c r="C5137" s="20"/>
      <c r="D5137" s="20"/>
      <c r="E5137" s="20"/>
      <c r="F5137" s="20"/>
      <c r="G5137" s="21"/>
      <c r="H5137" s="20"/>
      <c r="I5137" s="20"/>
      <c r="J5137" s="20"/>
      <c r="K5137" s="20"/>
      <c r="L5137" s="20"/>
      <c r="M5137" s="20"/>
      <c r="N5137" s="20"/>
      <c r="O5137" s="22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0"/>
      <c r="AA5137" s="20"/>
      <c r="AB5137" s="20"/>
      <c r="AC5137" s="20"/>
      <c r="AD5137" s="20"/>
      <c r="AE5137" s="20"/>
      <c r="AF5137" s="22"/>
      <c r="AG5137" s="20"/>
      <c r="AH5137" s="20"/>
      <c r="AI5137" s="20"/>
      <c r="AJ5137" s="20"/>
      <c r="AK5137" s="20"/>
      <c r="AL5137" s="20"/>
      <c r="AM5137" s="24" t="str">
        <f>IF($O5137="","",IF(DATEDIF($O5137,Lista!$V$2,"y")=122,"",DATEDIF($O5137,Lista!$V$2,"y")))</f>
        <v/>
      </c>
      <c r="AN5137" s="24" t="str">
        <f t="shared" si="240"/>
        <v/>
      </c>
      <c r="AO5137" s="24" t="str">
        <f t="shared" si="241"/>
        <v/>
      </c>
      <c r="AP5137" s="25" t="str">
        <f>IFERROR(VLOOKUP($R5137,Lista!$G$2:$H$15,2,FALSE),"")</f>
        <v/>
      </c>
      <c r="AQ5137" s="24" t="str">
        <f>IF(ISBLANK(G5137),"",IF(SUMPRODUCT((G$2:G5137=G5137)*1)&gt;1,0,1))</f>
        <v/>
      </c>
      <c r="AR5137" s="24" t="str">
        <f t="shared" si="242"/>
        <v/>
      </c>
    </row>
    <row r="5138" spans="2:44" x14ac:dyDescent="0.35">
      <c r="B5138" s="20"/>
      <c r="C5138" s="20"/>
      <c r="D5138" s="20"/>
      <c r="E5138" s="20"/>
      <c r="F5138" s="20"/>
      <c r="G5138" s="21"/>
      <c r="H5138" s="20"/>
      <c r="I5138" s="20"/>
      <c r="J5138" s="20"/>
      <c r="K5138" s="20"/>
      <c r="L5138" s="20"/>
      <c r="M5138" s="20"/>
      <c r="N5138" s="20"/>
      <c r="O5138" s="22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0"/>
      <c r="AA5138" s="20"/>
      <c r="AB5138" s="20"/>
      <c r="AC5138" s="20"/>
      <c r="AD5138" s="20"/>
      <c r="AE5138" s="20"/>
      <c r="AF5138" s="22"/>
      <c r="AG5138" s="20"/>
      <c r="AH5138" s="20"/>
      <c r="AI5138" s="20"/>
      <c r="AJ5138" s="20"/>
      <c r="AK5138" s="20"/>
      <c r="AL5138" s="20"/>
      <c r="AM5138" s="24" t="str">
        <f>IF($O5138="","",IF(DATEDIF($O5138,Lista!$V$2,"y")=122,"",DATEDIF($O5138,Lista!$V$2,"y")))</f>
        <v/>
      </c>
      <c r="AN5138" s="24" t="str">
        <f t="shared" si="240"/>
        <v/>
      </c>
      <c r="AO5138" s="24" t="str">
        <f t="shared" si="241"/>
        <v/>
      </c>
      <c r="AP5138" s="25" t="str">
        <f>IFERROR(VLOOKUP($R5138,Lista!$G$2:$H$15,2,FALSE),"")</f>
        <v/>
      </c>
      <c r="AQ5138" s="24" t="str">
        <f>IF(ISBLANK(G5138),"",IF(SUMPRODUCT((G$2:G5138=G5138)*1)&gt;1,0,1))</f>
        <v/>
      </c>
      <c r="AR5138" s="24" t="str">
        <f t="shared" si="242"/>
        <v/>
      </c>
    </row>
    <row r="5139" spans="2:44" x14ac:dyDescent="0.35">
      <c r="B5139" s="20"/>
      <c r="C5139" s="20"/>
      <c r="D5139" s="20"/>
      <c r="E5139" s="20"/>
      <c r="F5139" s="20"/>
      <c r="G5139" s="21"/>
      <c r="H5139" s="20"/>
      <c r="I5139" s="20"/>
      <c r="J5139" s="20"/>
      <c r="K5139" s="20"/>
      <c r="L5139" s="20"/>
      <c r="M5139" s="20"/>
      <c r="N5139" s="20"/>
      <c r="O5139" s="22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0"/>
      <c r="AA5139" s="20"/>
      <c r="AB5139" s="20"/>
      <c r="AC5139" s="20"/>
      <c r="AD5139" s="20"/>
      <c r="AE5139" s="20"/>
      <c r="AF5139" s="22"/>
      <c r="AG5139" s="20"/>
      <c r="AH5139" s="20"/>
      <c r="AI5139" s="20"/>
      <c r="AJ5139" s="20"/>
      <c r="AK5139" s="20"/>
      <c r="AL5139" s="20"/>
      <c r="AM5139" s="24" t="str">
        <f>IF($O5139="","",IF(DATEDIF($O5139,Lista!$V$2,"y")=122,"",DATEDIF($O5139,Lista!$V$2,"y")))</f>
        <v/>
      </c>
      <c r="AN5139" s="24" t="str">
        <f t="shared" si="240"/>
        <v/>
      </c>
      <c r="AO5139" s="24" t="str">
        <f t="shared" si="241"/>
        <v/>
      </c>
      <c r="AP5139" s="25" t="str">
        <f>IFERROR(VLOOKUP($R5139,Lista!$G$2:$H$15,2,FALSE),"")</f>
        <v/>
      </c>
      <c r="AQ5139" s="24" t="str">
        <f>IF(ISBLANK(G5139),"",IF(SUMPRODUCT((G$2:G5139=G5139)*1)&gt;1,0,1))</f>
        <v/>
      </c>
      <c r="AR5139" s="24" t="str">
        <f t="shared" si="242"/>
        <v/>
      </c>
    </row>
    <row r="5140" spans="2:44" x14ac:dyDescent="0.35">
      <c r="B5140" s="20"/>
      <c r="C5140" s="20"/>
      <c r="D5140" s="20"/>
      <c r="E5140" s="20"/>
      <c r="F5140" s="20"/>
      <c r="G5140" s="21"/>
      <c r="H5140" s="20"/>
      <c r="I5140" s="20"/>
      <c r="J5140" s="20"/>
      <c r="K5140" s="20"/>
      <c r="L5140" s="20"/>
      <c r="M5140" s="20"/>
      <c r="N5140" s="20"/>
      <c r="O5140" s="22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0"/>
      <c r="AA5140" s="20"/>
      <c r="AB5140" s="20"/>
      <c r="AC5140" s="20"/>
      <c r="AD5140" s="20"/>
      <c r="AE5140" s="20"/>
      <c r="AF5140" s="22"/>
      <c r="AG5140" s="20"/>
      <c r="AH5140" s="20"/>
      <c r="AI5140" s="20"/>
      <c r="AJ5140" s="20"/>
      <c r="AK5140" s="20"/>
      <c r="AL5140" s="20"/>
      <c r="AM5140" s="24" t="str">
        <f>IF($O5140="","",IF(DATEDIF($O5140,Lista!$V$2,"y")=122,"",DATEDIF($O5140,Lista!$V$2,"y")))</f>
        <v/>
      </c>
      <c r="AN5140" s="24" t="str">
        <f t="shared" si="240"/>
        <v/>
      </c>
      <c r="AO5140" s="24" t="str">
        <f t="shared" si="241"/>
        <v/>
      </c>
      <c r="AP5140" s="25" t="str">
        <f>IFERROR(VLOOKUP($R5140,Lista!$G$2:$H$15,2,FALSE),"")</f>
        <v/>
      </c>
      <c r="AQ5140" s="24" t="str">
        <f>IF(ISBLANK(G5140),"",IF(SUMPRODUCT((G$2:G5140=G5140)*1)&gt;1,0,1))</f>
        <v/>
      </c>
      <c r="AR5140" s="24" t="str">
        <f t="shared" si="242"/>
        <v/>
      </c>
    </row>
    <row r="5141" spans="2:44" x14ac:dyDescent="0.35">
      <c r="B5141" s="20"/>
      <c r="C5141" s="20"/>
      <c r="D5141" s="20"/>
      <c r="E5141" s="20"/>
      <c r="F5141" s="20"/>
      <c r="G5141" s="21"/>
      <c r="H5141" s="20"/>
      <c r="I5141" s="20"/>
      <c r="J5141" s="20"/>
      <c r="K5141" s="20"/>
      <c r="L5141" s="20"/>
      <c r="M5141" s="20"/>
      <c r="N5141" s="20"/>
      <c r="O5141" s="22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0"/>
      <c r="AA5141" s="20"/>
      <c r="AB5141" s="20"/>
      <c r="AC5141" s="20"/>
      <c r="AD5141" s="20"/>
      <c r="AE5141" s="20"/>
      <c r="AF5141" s="22"/>
      <c r="AG5141" s="20"/>
      <c r="AH5141" s="20"/>
      <c r="AI5141" s="20"/>
      <c r="AJ5141" s="20"/>
      <c r="AK5141" s="20"/>
      <c r="AL5141" s="20"/>
      <c r="AM5141" s="24" t="str">
        <f>IF($O5141="","",IF(DATEDIF($O5141,Lista!$V$2,"y")=122,"",DATEDIF($O5141,Lista!$V$2,"y")))</f>
        <v/>
      </c>
      <c r="AN5141" s="24" t="str">
        <f t="shared" si="240"/>
        <v/>
      </c>
      <c r="AO5141" s="24" t="str">
        <f t="shared" si="241"/>
        <v/>
      </c>
      <c r="AP5141" s="25" t="str">
        <f>IFERROR(VLOOKUP($R5141,Lista!$G$2:$H$15,2,FALSE),"")</f>
        <v/>
      </c>
      <c r="AQ5141" s="24" t="str">
        <f>IF(ISBLANK(G5141),"",IF(SUMPRODUCT((G$2:G5141=G5141)*1)&gt;1,0,1))</f>
        <v/>
      </c>
      <c r="AR5141" s="24" t="str">
        <f t="shared" si="242"/>
        <v/>
      </c>
    </row>
    <row r="5142" spans="2:44" x14ac:dyDescent="0.35">
      <c r="B5142" s="20"/>
      <c r="C5142" s="20"/>
      <c r="D5142" s="20"/>
      <c r="E5142" s="20"/>
      <c r="F5142" s="20"/>
      <c r="G5142" s="21"/>
      <c r="H5142" s="20"/>
      <c r="I5142" s="20"/>
      <c r="J5142" s="20"/>
      <c r="K5142" s="20"/>
      <c r="L5142" s="20"/>
      <c r="M5142" s="20"/>
      <c r="N5142" s="20"/>
      <c r="O5142" s="22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0"/>
      <c r="AA5142" s="20"/>
      <c r="AB5142" s="20"/>
      <c r="AC5142" s="20"/>
      <c r="AD5142" s="20"/>
      <c r="AE5142" s="20"/>
      <c r="AF5142" s="22"/>
      <c r="AG5142" s="20"/>
      <c r="AH5142" s="20"/>
      <c r="AI5142" s="20"/>
      <c r="AJ5142" s="20"/>
      <c r="AK5142" s="20"/>
      <c r="AL5142" s="20"/>
      <c r="AM5142" s="24" t="str">
        <f>IF($O5142="","",IF(DATEDIF($O5142,Lista!$V$2,"y")=122,"",DATEDIF($O5142,Lista!$V$2,"y")))</f>
        <v/>
      </c>
      <c r="AN5142" s="24" t="str">
        <f t="shared" si="240"/>
        <v/>
      </c>
      <c r="AO5142" s="24" t="str">
        <f t="shared" si="241"/>
        <v/>
      </c>
      <c r="AP5142" s="25" t="str">
        <f>IFERROR(VLOOKUP($R5142,Lista!$G$2:$H$15,2,FALSE),"")</f>
        <v/>
      </c>
      <c r="AQ5142" s="24" t="str">
        <f>IF(ISBLANK(G5142),"",IF(SUMPRODUCT((G$2:G5142=G5142)*1)&gt;1,0,1))</f>
        <v/>
      </c>
      <c r="AR5142" s="24" t="str">
        <f t="shared" si="242"/>
        <v/>
      </c>
    </row>
    <row r="5143" spans="2:44" x14ac:dyDescent="0.35">
      <c r="B5143" s="20"/>
      <c r="C5143" s="20"/>
      <c r="D5143" s="20"/>
      <c r="E5143" s="20"/>
      <c r="F5143" s="20"/>
      <c r="G5143" s="21"/>
      <c r="H5143" s="20"/>
      <c r="I5143" s="20"/>
      <c r="J5143" s="20"/>
      <c r="K5143" s="20"/>
      <c r="L5143" s="20"/>
      <c r="M5143" s="20"/>
      <c r="N5143" s="20"/>
      <c r="O5143" s="22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  <c r="AA5143" s="20"/>
      <c r="AB5143" s="20"/>
      <c r="AC5143" s="20"/>
      <c r="AD5143" s="20"/>
      <c r="AE5143" s="20"/>
      <c r="AF5143" s="22"/>
      <c r="AG5143" s="20"/>
      <c r="AH5143" s="20"/>
      <c r="AI5143" s="20"/>
      <c r="AJ5143" s="20"/>
      <c r="AK5143" s="20"/>
      <c r="AL5143" s="20"/>
      <c r="AM5143" s="24" t="str">
        <f>IF($O5143="","",IF(DATEDIF($O5143,Lista!$V$2,"y")=122,"",DATEDIF($O5143,Lista!$V$2,"y")))</f>
        <v/>
      </c>
      <c r="AN5143" s="24" t="str">
        <f t="shared" si="240"/>
        <v/>
      </c>
      <c r="AO5143" s="24" t="str">
        <f t="shared" si="241"/>
        <v/>
      </c>
      <c r="AP5143" s="25" t="str">
        <f>IFERROR(VLOOKUP($R5143,Lista!$G$2:$H$15,2,FALSE),"")</f>
        <v/>
      </c>
      <c r="AQ5143" s="24" t="str">
        <f>IF(ISBLANK(G5143),"",IF(SUMPRODUCT((G$2:G5143=G5143)*1)&gt;1,0,1))</f>
        <v/>
      </c>
      <c r="AR5143" s="24" t="str">
        <f t="shared" si="242"/>
        <v/>
      </c>
    </row>
    <row r="5144" spans="2:44" x14ac:dyDescent="0.35">
      <c r="B5144" s="20"/>
      <c r="C5144" s="20"/>
      <c r="D5144" s="20"/>
      <c r="E5144" s="20"/>
      <c r="F5144" s="20"/>
      <c r="G5144" s="21"/>
      <c r="H5144" s="20"/>
      <c r="I5144" s="20"/>
      <c r="J5144" s="20"/>
      <c r="K5144" s="20"/>
      <c r="L5144" s="20"/>
      <c r="M5144" s="20"/>
      <c r="N5144" s="20"/>
      <c r="O5144" s="22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0"/>
      <c r="AA5144" s="20"/>
      <c r="AB5144" s="20"/>
      <c r="AC5144" s="20"/>
      <c r="AD5144" s="20"/>
      <c r="AE5144" s="20"/>
      <c r="AF5144" s="22"/>
      <c r="AG5144" s="20"/>
      <c r="AH5144" s="20"/>
      <c r="AI5144" s="20"/>
      <c r="AJ5144" s="20"/>
      <c r="AK5144" s="20"/>
      <c r="AL5144" s="20"/>
      <c r="AM5144" s="24" t="str">
        <f>IF($O5144="","",IF(DATEDIF($O5144,Lista!$V$2,"y")=122,"",DATEDIF($O5144,Lista!$V$2,"y")))</f>
        <v/>
      </c>
      <c r="AN5144" s="24" t="str">
        <f t="shared" si="240"/>
        <v/>
      </c>
      <c r="AO5144" s="24" t="str">
        <f t="shared" si="241"/>
        <v/>
      </c>
      <c r="AP5144" s="25" t="str">
        <f>IFERROR(VLOOKUP($R5144,Lista!$G$2:$H$15,2,FALSE),"")</f>
        <v/>
      </c>
      <c r="AQ5144" s="24" t="str">
        <f>IF(ISBLANK(G5144),"",IF(SUMPRODUCT((G$2:G5144=G5144)*1)&gt;1,0,1))</f>
        <v/>
      </c>
      <c r="AR5144" s="24" t="str">
        <f t="shared" si="242"/>
        <v/>
      </c>
    </row>
    <row r="5145" spans="2:44" x14ac:dyDescent="0.35">
      <c r="B5145" s="20"/>
      <c r="C5145" s="20"/>
      <c r="D5145" s="20"/>
      <c r="E5145" s="20"/>
      <c r="F5145" s="20"/>
      <c r="G5145" s="21"/>
      <c r="H5145" s="20"/>
      <c r="I5145" s="20"/>
      <c r="J5145" s="20"/>
      <c r="K5145" s="20"/>
      <c r="L5145" s="20"/>
      <c r="M5145" s="20"/>
      <c r="N5145" s="20"/>
      <c r="O5145" s="22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0"/>
      <c r="AA5145" s="20"/>
      <c r="AB5145" s="20"/>
      <c r="AC5145" s="20"/>
      <c r="AD5145" s="20"/>
      <c r="AE5145" s="20"/>
      <c r="AF5145" s="22"/>
      <c r="AG5145" s="20"/>
      <c r="AH5145" s="20"/>
      <c r="AI5145" s="20"/>
      <c r="AJ5145" s="20"/>
      <c r="AK5145" s="20"/>
      <c r="AL5145" s="20"/>
      <c r="AM5145" s="24" t="str">
        <f>IF($O5145="","",IF(DATEDIF($O5145,Lista!$V$2,"y")=122,"",DATEDIF($O5145,Lista!$V$2,"y")))</f>
        <v/>
      </c>
      <c r="AN5145" s="24" t="str">
        <f t="shared" si="240"/>
        <v/>
      </c>
      <c r="AO5145" s="24" t="str">
        <f t="shared" si="241"/>
        <v/>
      </c>
      <c r="AP5145" s="25" t="str">
        <f>IFERROR(VLOOKUP($R5145,Lista!$G$2:$H$15,2,FALSE),"")</f>
        <v/>
      </c>
      <c r="AQ5145" s="24" t="str">
        <f>IF(ISBLANK(G5145),"",IF(SUMPRODUCT((G$2:G5145=G5145)*1)&gt;1,0,1))</f>
        <v/>
      </c>
      <c r="AR5145" s="24" t="str">
        <f t="shared" si="242"/>
        <v/>
      </c>
    </row>
    <row r="5146" spans="2:44" x14ac:dyDescent="0.35">
      <c r="B5146" s="20"/>
      <c r="C5146" s="20"/>
      <c r="D5146" s="20"/>
      <c r="E5146" s="20"/>
      <c r="F5146" s="20"/>
      <c r="G5146" s="21"/>
      <c r="H5146" s="20"/>
      <c r="I5146" s="20"/>
      <c r="J5146" s="20"/>
      <c r="K5146" s="20"/>
      <c r="L5146" s="20"/>
      <c r="M5146" s="20"/>
      <c r="N5146" s="20"/>
      <c r="O5146" s="22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0"/>
      <c r="AA5146" s="20"/>
      <c r="AB5146" s="20"/>
      <c r="AC5146" s="20"/>
      <c r="AD5146" s="20"/>
      <c r="AE5146" s="20"/>
      <c r="AF5146" s="22"/>
      <c r="AG5146" s="20"/>
      <c r="AH5146" s="20"/>
      <c r="AI5146" s="20"/>
      <c r="AJ5146" s="20"/>
      <c r="AK5146" s="20"/>
      <c r="AL5146" s="20"/>
      <c r="AM5146" s="24" t="str">
        <f>IF($O5146="","",IF(DATEDIF($O5146,Lista!$V$2,"y")=122,"",DATEDIF($O5146,Lista!$V$2,"y")))</f>
        <v/>
      </c>
      <c r="AN5146" s="24" t="str">
        <f t="shared" si="240"/>
        <v/>
      </c>
      <c r="AO5146" s="24" t="str">
        <f t="shared" si="241"/>
        <v/>
      </c>
      <c r="AP5146" s="25" t="str">
        <f>IFERROR(VLOOKUP($R5146,Lista!$G$2:$H$15,2,FALSE),"")</f>
        <v/>
      </c>
      <c r="AQ5146" s="24" t="str">
        <f>IF(ISBLANK(G5146),"",IF(SUMPRODUCT((G$2:G5146=G5146)*1)&gt;1,0,1))</f>
        <v/>
      </c>
      <c r="AR5146" s="24" t="str">
        <f t="shared" si="242"/>
        <v/>
      </c>
    </row>
    <row r="5147" spans="2:44" x14ac:dyDescent="0.35">
      <c r="B5147" s="20"/>
      <c r="C5147" s="20"/>
      <c r="D5147" s="20"/>
      <c r="E5147" s="20"/>
      <c r="F5147" s="20"/>
      <c r="G5147" s="21"/>
      <c r="H5147" s="20"/>
      <c r="I5147" s="20"/>
      <c r="J5147" s="20"/>
      <c r="K5147" s="20"/>
      <c r="L5147" s="20"/>
      <c r="M5147" s="20"/>
      <c r="N5147" s="20"/>
      <c r="O5147" s="22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0"/>
      <c r="AA5147" s="20"/>
      <c r="AB5147" s="20"/>
      <c r="AC5147" s="20"/>
      <c r="AD5147" s="20"/>
      <c r="AE5147" s="20"/>
      <c r="AF5147" s="22"/>
      <c r="AG5147" s="20"/>
      <c r="AH5147" s="20"/>
      <c r="AI5147" s="20"/>
      <c r="AJ5147" s="20"/>
      <c r="AK5147" s="20"/>
      <c r="AL5147" s="20"/>
      <c r="AM5147" s="24" t="str">
        <f>IF($O5147="","",IF(DATEDIF($O5147,Lista!$V$2,"y")=122,"",DATEDIF($O5147,Lista!$V$2,"y")))</f>
        <v/>
      </c>
      <c r="AN5147" s="24" t="str">
        <f t="shared" si="240"/>
        <v/>
      </c>
      <c r="AO5147" s="24" t="str">
        <f t="shared" si="241"/>
        <v/>
      </c>
      <c r="AP5147" s="25" t="str">
        <f>IFERROR(VLOOKUP($R5147,Lista!$G$2:$H$15,2,FALSE),"")</f>
        <v/>
      </c>
      <c r="AQ5147" s="24" t="str">
        <f>IF(ISBLANK(G5147),"",IF(SUMPRODUCT((G$2:G5147=G5147)*1)&gt;1,0,1))</f>
        <v/>
      </c>
      <c r="AR5147" s="24" t="str">
        <f t="shared" si="242"/>
        <v/>
      </c>
    </row>
    <row r="5148" spans="2:44" x14ac:dyDescent="0.35">
      <c r="B5148" s="20"/>
      <c r="C5148" s="20"/>
      <c r="D5148" s="20"/>
      <c r="E5148" s="20"/>
      <c r="F5148" s="20"/>
      <c r="G5148" s="21"/>
      <c r="H5148" s="20"/>
      <c r="I5148" s="20"/>
      <c r="J5148" s="20"/>
      <c r="K5148" s="20"/>
      <c r="L5148" s="20"/>
      <c r="M5148" s="20"/>
      <c r="N5148" s="20"/>
      <c r="O5148" s="22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0"/>
      <c r="AA5148" s="20"/>
      <c r="AB5148" s="20"/>
      <c r="AC5148" s="20"/>
      <c r="AD5148" s="20"/>
      <c r="AE5148" s="20"/>
      <c r="AF5148" s="22"/>
      <c r="AG5148" s="20"/>
      <c r="AH5148" s="20"/>
      <c r="AI5148" s="20"/>
      <c r="AJ5148" s="20"/>
      <c r="AK5148" s="20"/>
      <c r="AL5148" s="20"/>
      <c r="AM5148" s="24" t="str">
        <f>IF($O5148="","",IF(DATEDIF($O5148,Lista!$V$2,"y")=122,"",DATEDIF($O5148,Lista!$V$2,"y")))</f>
        <v/>
      </c>
      <c r="AN5148" s="24" t="str">
        <f t="shared" si="240"/>
        <v/>
      </c>
      <c r="AO5148" s="24" t="str">
        <f t="shared" si="241"/>
        <v/>
      </c>
      <c r="AP5148" s="25" t="str">
        <f>IFERROR(VLOOKUP($R5148,Lista!$G$2:$H$15,2,FALSE),"")</f>
        <v/>
      </c>
      <c r="AQ5148" s="24" t="str">
        <f>IF(ISBLANK(G5148),"",IF(SUMPRODUCT((G$2:G5148=G5148)*1)&gt;1,0,1))</f>
        <v/>
      </c>
      <c r="AR5148" s="24" t="str">
        <f t="shared" si="242"/>
        <v/>
      </c>
    </row>
    <row r="5149" spans="2:44" x14ac:dyDescent="0.35">
      <c r="B5149" s="20"/>
      <c r="C5149" s="20"/>
      <c r="D5149" s="20"/>
      <c r="E5149" s="20"/>
      <c r="F5149" s="20"/>
      <c r="G5149" s="21"/>
      <c r="H5149" s="20"/>
      <c r="I5149" s="20"/>
      <c r="J5149" s="20"/>
      <c r="K5149" s="20"/>
      <c r="L5149" s="20"/>
      <c r="M5149" s="20"/>
      <c r="N5149" s="20"/>
      <c r="O5149" s="22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0"/>
      <c r="AA5149" s="20"/>
      <c r="AB5149" s="20"/>
      <c r="AC5149" s="20"/>
      <c r="AD5149" s="20"/>
      <c r="AE5149" s="20"/>
      <c r="AF5149" s="22"/>
      <c r="AG5149" s="20"/>
      <c r="AH5149" s="20"/>
      <c r="AI5149" s="20"/>
      <c r="AJ5149" s="20"/>
      <c r="AK5149" s="20"/>
      <c r="AL5149" s="20"/>
      <c r="AM5149" s="24" t="str">
        <f>IF($O5149="","",IF(DATEDIF($O5149,Lista!$V$2,"y")=122,"",DATEDIF($O5149,Lista!$V$2,"y")))</f>
        <v/>
      </c>
      <c r="AN5149" s="24" t="str">
        <f t="shared" si="240"/>
        <v/>
      </c>
      <c r="AO5149" s="24" t="str">
        <f t="shared" si="241"/>
        <v/>
      </c>
      <c r="AP5149" s="25" t="str">
        <f>IFERROR(VLOOKUP($R5149,Lista!$G$2:$H$15,2,FALSE),"")</f>
        <v/>
      </c>
      <c r="AQ5149" s="24" t="str">
        <f>IF(ISBLANK(G5149),"",IF(SUMPRODUCT((G$2:G5149=G5149)*1)&gt;1,0,1))</f>
        <v/>
      </c>
      <c r="AR5149" s="24" t="str">
        <f t="shared" si="242"/>
        <v/>
      </c>
    </row>
    <row r="5150" spans="2:44" x14ac:dyDescent="0.35">
      <c r="B5150" s="20"/>
      <c r="C5150" s="20"/>
      <c r="D5150" s="20"/>
      <c r="E5150" s="20"/>
      <c r="F5150" s="20"/>
      <c r="G5150" s="21"/>
      <c r="H5150" s="20"/>
      <c r="I5150" s="20"/>
      <c r="J5150" s="20"/>
      <c r="K5150" s="20"/>
      <c r="L5150" s="20"/>
      <c r="M5150" s="20"/>
      <c r="N5150" s="20"/>
      <c r="O5150" s="22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0"/>
      <c r="AA5150" s="20"/>
      <c r="AB5150" s="20"/>
      <c r="AC5150" s="20"/>
      <c r="AD5150" s="20"/>
      <c r="AE5150" s="20"/>
      <c r="AF5150" s="22"/>
      <c r="AG5150" s="20"/>
      <c r="AH5150" s="20"/>
      <c r="AI5150" s="20"/>
      <c r="AJ5150" s="20"/>
      <c r="AK5150" s="20"/>
      <c r="AL5150" s="20"/>
      <c r="AM5150" s="24" t="str">
        <f>IF($O5150="","",IF(DATEDIF($O5150,Lista!$V$2,"y")=122,"",DATEDIF($O5150,Lista!$V$2,"y")))</f>
        <v/>
      </c>
      <c r="AN5150" s="24" t="str">
        <f t="shared" si="240"/>
        <v/>
      </c>
      <c r="AO5150" s="24" t="str">
        <f t="shared" si="241"/>
        <v/>
      </c>
      <c r="AP5150" s="25" t="str">
        <f>IFERROR(VLOOKUP($R5150,Lista!$G$2:$H$15,2,FALSE),"")</f>
        <v/>
      </c>
      <c r="AQ5150" s="24" t="str">
        <f>IF(ISBLANK(G5150),"",IF(SUMPRODUCT((G$2:G5150=G5150)*1)&gt;1,0,1))</f>
        <v/>
      </c>
      <c r="AR5150" s="24" t="str">
        <f t="shared" si="242"/>
        <v/>
      </c>
    </row>
    <row r="5151" spans="2:44" x14ac:dyDescent="0.35">
      <c r="B5151" s="20"/>
      <c r="C5151" s="20"/>
      <c r="D5151" s="20"/>
      <c r="E5151" s="20"/>
      <c r="F5151" s="20"/>
      <c r="G5151" s="21"/>
      <c r="H5151" s="20"/>
      <c r="I5151" s="20"/>
      <c r="J5151" s="20"/>
      <c r="K5151" s="20"/>
      <c r="L5151" s="20"/>
      <c r="M5151" s="20"/>
      <c r="N5151" s="20"/>
      <c r="O5151" s="22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0"/>
      <c r="AA5151" s="20"/>
      <c r="AB5151" s="20"/>
      <c r="AC5151" s="20"/>
      <c r="AD5151" s="20"/>
      <c r="AE5151" s="20"/>
      <c r="AF5151" s="22"/>
      <c r="AG5151" s="20"/>
      <c r="AH5151" s="20"/>
      <c r="AI5151" s="20"/>
      <c r="AJ5151" s="20"/>
      <c r="AK5151" s="20"/>
      <c r="AL5151" s="20"/>
      <c r="AM5151" s="24" t="str">
        <f>IF($O5151="","",IF(DATEDIF($O5151,Lista!$V$2,"y")=122,"",DATEDIF($O5151,Lista!$V$2,"y")))</f>
        <v/>
      </c>
      <c r="AN5151" s="24" t="str">
        <f t="shared" si="240"/>
        <v/>
      </c>
      <c r="AO5151" s="24" t="str">
        <f t="shared" si="241"/>
        <v/>
      </c>
      <c r="AP5151" s="25" t="str">
        <f>IFERROR(VLOOKUP($R5151,Lista!$G$2:$H$15,2,FALSE),"")</f>
        <v/>
      </c>
      <c r="AQ5151" s="24" t="str">
        <f>IF(ISBLANK(G5151),"",IF(SUMPRODUCT((G$2:G5151=G5151)*1)&gt;1,0,1))</f>
        <v/>
      </c>
      <c r="AR5151" s="24" t="str">
        <f t="shared" si="242"/>
        <v/>
      </c>
    </row>
    <row r="5152" spans="2:44" x14ac:dyDescent="0.35">
      <c r="B5152" s="20"/>
      <c r="C5152" s="20"/>
      <c r="D5152" s="20"/>
      <c r="E5152" s="20"/>
      <c r="F5152" s="20"/>
      <c r="G5152" s="21"/>
      <c r="H5152" s="20"/>
      <c r="I5152" s="20"/>
      <c r="J5152" s="20"/>
      <c r="K5152" s="20"/>
      <c r="L5152" s="20"/>
      <c r="M5152" s="20"/>
      <c r="N5152" s="20"/>
      <c r="O5152" s="22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0"/>
      <c r="AA5152" s="20"/>
      <c r="AB5152" s="20"/>
      <c r="AC5152" s="20"/>
      <c r="AD5152" s="20"/>
      <c r="AE5152" s="20"/>
      <c r="AF5152" s="22"/>
      <c r="AG5152" s="20"/>
      <c r="AH5152" s="20"/>
      <c r="AI5152" s="20"/>
      <c r="AJ5152" s="20"/>
      <c r="AK5152" s="20"/>
      <c r="AL5152" s="20"/>
      <c r="AM5152" s="24" t="str">
        <f>IF($O5152="","",IF(DATEDIF($O5152,Lista!$V$2,"y")=122,"",DATEDIF($O5152,Lista!$V$2,"y")))</f>
        <v/>
      </c>
      <c r="AN5152" s="24" t="str">
        <f t="shared" si="240"/>
        <v/>
      </c>
      <c r="AO5152" s="24" t="str">
        <f t="shared" si="241"/>
        <v/>
      </c>
      <c r="AP5152" s="25" t="str">
        <f>IFERROR(VLOOKUP($R5152,Lista!$G$2:$H$15,2,FALSE),"")</f>
        <v/>
      </c>
      <c r="AQ5152" s="24" t="str">
        <f>IF(ISBLANK(G5152),"",IF(SUMPRODUCT((G$2:G5152=G5152)*1)&gt;1,0,1))</f>
        <v/>
      </c>
      <c r="AR5152" s="24" t="str">
        <f t="shared" si="242"/>
        <v/>
      </c>
    </row>
    <row r="5153" spans="2:44" x14ac:dyDescent="0.35">
      <c r="B5153" s="20"/>
      <c r="C5153" s="20"/>
      <c r="D5153" s="20"/>
      <c r="E5153" s="20"/>
      <c r="F5153" s="20"/>
      <c r="G5153" s="21"/>
      <c r="H5153" s="20"/>
      <c r="I5153" s="20"/>
      <c r="J5153" s="20"/>
      <c r="K5153" s="20"/>
      <c r="L5153" s="20"/>
      <c r="M5153" s="20"/>
      <c r="N5153" s="20"/>
      <c r="O5153" s="22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0"/>
      <c r="AA5153" s="20"/>
      <c r="AB5153" s="20"/>
      <c r="AC5153" s="20"/>
      <c r="AD5153" s="20"/>
      <c r="AE5153" s="20"/>
      <c r="AF5153" s="22"/>
      <c r="AG5153" s="20"/>
      <c r="AH5153" s="20"/>
      <c r="AI5153" s="20"/>
      <c r="AJ5153" s="20"/>
      <c r="AK5153" s="20"/>
      <c r="AL5153" s="20"/>
      <c r="AM5153" s="24" t="str">
        <f>IF($O5153="","",IF(DATEDIF($O5153,Lista!$V$2,"y")=122,"",DATEDIF($O5153,Lista!$V$2,"y")))</f>
        <v/>
      </c>
      <c r="AN5153" s="24" t="str">
        <f t="shared" si="240"/>
        <v/>
      </c>
      <c r="AO5153" s="24" t="str">
        <f t="shared" si="241"/>
        <v/>
      </c>
      <c r="AP5153" s="25" t="str">
        <f>IFERROR(VLOOKUP($R5153,Lista!$G$2:$H$15,2,FALSE),"")</f>
        <v/>
      </c>
      <c r="AQ5153" s="24" t="str">
        <f>IF(ISBLANK(G5153),"",IF(SUMPRODUCT((G$2:G5153=G5153)*1)&gt;1,0,1))</f>
        <v/>
      </c>
      <c r="AR5153" s="24" t="str">
        <f t="shared" si="242"/>
        <v/>
      </c>
    </row>
    <row r="5154" spans="2:44" x14ac:dyDescent="0.35">
      <c r="B5154" s="20"/>
      <c r="C5154" s="20"/>
      <c r="D5154" s="20"/>
      <c r="E5154" s="20"/>
      <c r="F5154" s="20"/>
      <c r="G5154" s="21"/>
      <c r="H5154" s="20"/>
      <c r="I5154" s="20"/>
      <c r="J5154" s="20"/>
      <c r="K5154" s="20"/>
      <c r="L5154" s="20"/>
      <c r="M5154" s="20"/>
      <c r="N5154" s="20"/>
      <c r="O5154" s="22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0"/>
      <c r="AA5154" s="20"/>
      <c r="AB5154" s="20"/>
      <c r="AC5154" s="20"/>
      <c r="AD5154" s="20"/>
      <c r="AE5154" s="20"/>
      <c r="AF5154" s="22"/>
      <c r="AG5154" s="20"/>
      <c r="AH5154" s="20"/>
      <c r="AI5154" s="20"/>
      <c r="AJ5154" s="20"/>
      <c r="AK5154" s="20"/>
      <c r="AL5154" s="20"/>
      <c r="AM5154" s="24" t="str">
        <f>IF($O5154="","",IF(DATEDIF($O5154,Lista!$V$2,"y")=122,"",DATEDIF($O5154,Lista!$V$2,"y")))</f>
        <v/>
      </c>
      <c r="AN5154" s="24" t="str">
        <f t="shared" si="240"/>
        <v/>
      </c>
      <c r="AO5154" s="24" t="str">
        <f t="shared" si="241"/>
        <v/>
      </c>
      <c r="AP5154" s="25" t="str">
        <f>IFERROR(VLOOKUP($R5154,Lista!$G$2:$H$15,2,FALSE),"")</f>
        <v/>
      </c>
      <c r="AQ5154" s="24" t="str">
        <f>IF(ISBLANK(G5154),"",IF(SUMPRODUCT((G$2:G5154=G5154)*1)&gt;1,0,1))</f>
        <v/>
      </c>
      <c r="AR5154" s="24" t="str">
        <f t="shared" si="242"/>
        <v/>
      </c>
    </row>
    <row r="5155" spans="2:44" x14ac:dyDescent="0.35">
      <c r="B5155" s="20"/>
      <c r="C5155" s="20"/>
      <c r="D5155" s="20"/>
      <c r="E5155" s="20"/>
      <c r="F5155" s="20"/>
      <c r="G5155" s="21"/>
      <c r="H5155" s="20"/>
      <c r="I5155" s="20"/>
      <c r="J5155" s="20"/>
      <c r="K5155" s="20"/>
      <c r="L5155" s="20"/>
      <c r="M5155" s="20"/>
      <c r="N5155" s="20"/>
      <c r="O5155" s="22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0"/>
      <c r="AA5155" s="20"/>
      <c r="AB5155" s="20"/>
      <c r="AC5155" s="20"/>
      <c r="AD5155" s="20"/>
      <c r="AE5155" s="20"/>
      <c r="AF5155" s="22"/>
      <c r="AG5155" s="20"/>
      <c r="AH5155" s="20"/>
      <c r="AI5155" s="20"/>
      <c r="AJ5155" s="20"/>
      <c r="AK5155" s="20"/>
      <c r="AL5155" s="20"/>
      <c r="AM5155" s="24" t="str">
        <f>IF($O5155="","",IF(DATEDIF($O5155,Lista!$V$2,"y")=122,"",DATEDIF($O5155,Lista!$V$2,"y")))</f>
        <v/>
      </c>
      <c r="AN5155" s="24" t="str">
        <f t="shared" si="240"/>
        <v/>
      </c>
      <c r="AO5155" s="24" t="str">
        <f t="shared" si="241"/>
        <v/>
      </c>
      <c r="AP5155" s="25" t="str">
        <f>IFERROR(VLOOKUP($R5155,Lista!$G$2:$H$15,2,FALSE),"")</f>
        <v/>
      </c>
      <c r="AQ5155" s="24" t="str">
        <f>IF(ISBLANK(G5155),"",IF(SUMPRODUCT((G$2:G5155=G5155)*1)&gt;1,0,1))</f>
        <v/>
      </c>
      <c r="AR5155" s="24" t="str">
        <f t="shared" si="242"/>
        <v/>
      </c>
    </row>
    <row r="5156" spans="2:44" x14ac:dyDescent="0.35">
      <c r="B5156" s="20"/>
      <c r="C5156" s="20"/>
      <c r="D5156" s="20"/>
      <c r="E5156" s="20"/>
      <c r="F5156" s="20"/>
      <c r="G5156" s="21"/>
      <c r="H5156" s="20"/>
      <c r="I5156" s="20"/>
      <c r="J5156" s="20"/>
      <c r="K5156" s="20"/>
      <c r="L5156" s="20"/>
      <c r="M5156" s="20"/>
      <c r="N5156" s="20"/>
      <c r="O5156" s="22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0"/>
      <c r="AA5156" s="20"/>
      <c r="AB5156" s="20"/>
      <c r="AC5156" s="20"/>
      <c r="AD5156" s="20"/>
      <c r="AE5156" s="20"/>
      <c r="AF5156" s="22"/>
      <c r="AG5156" s="20"/>
      <c r="AH5156" s="20"/>
      <c r="AI5156" s="20"/>
      <c r="AJ5156" s="20"/>
      <c r="AK5156" s="20"/>
      <c r="AL5156" s="20"/>
      <c r="AM5156" s="24" t="str">
        <f>IF($O5156="","",IF(DATEDIF($O5156,Lista!$V$2,"y")=122,"",DATEDIF($O5156,Lista!$V$2,"y")))</f>
        <v/>
      </c>
      <c r="AN5156" s="24" t="str">
        <f t="shared" si="240"/>
        <v/>
      </c>
      <c r="AO5156" s="24" t="str">
        <f t="shared" si="241"/>
        <v/>
      </c>
      <c r="AP5156" s="25" t="str">
        <f>IFERROR(VLOOKUP($R5156,Lista!$G$2:$H$15,2,FALSE),"")</f>
        <v/>
      </c>
      <c r="AQ5156" s="24" t="str">
        <f>IF(ISBLANK(G5156),"",IF(SUMPRODUCT((G$2:G5156=G5156)*1)&gt;1,0,1))</f>
        <v/>
      </c>
      <c r="AR5156" s="24" t="str">
        <f t="shared" si="242"/>
        <v/>
      </c>
    </row>
    <row r="5157" spans="2:44" x14ac:dyDescent="0.35">
      <c r="B5157" s="20"/>
      <c r="C5157" s="20"/>
      <c r="D5157" s="20"/>
      <c r="E5157" s="20"/>
      <c r="F5157" s="20"/>
      <c r="G5157" s="21"/>
      <c r="H5157" s="20"/>
      <c r="I5157" s="20"/>
      <c r="J5157" s="20"/>
      <c r="K5157" s="20"/>
      <c r="L5157" s="20"/>
      <c r="M5157" s="20"/>
      <c r="N5157" s="20"/>
      <c r="O5157" s="22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0"/>
      <c r="AA5157" s="20"/>
      <c r="AB5157" s="20"/>
      <c r="AC5157" s="20"/>
      <c r="AD5157" s="20"/>
      <c r="AE5157" s="20"/>
      <c r="AF5157" s="22"/>
      <c r="AG5157" s="20"/>
      <c r="AH5157" s="20"/>
      <c r="AI5157" s="20"/>
      <c r="AJ5157" s="20"/>
      <c r="AK5157" s="20"/>
      <c r="AL5157" s="20"/>
      <c r="AM5157" s="24" t="str">
        <f>IF($O5157="","",IF(DATEDIF($O5157,Lista!$V$2,"y")=122,"",DATEDIF($O5157,Lista!$V$2,"y")))</f>
        <v/>
      </c>
      <c r="AN5157" s="24" t="str">
        <f t="shared" si="240"/>
        <v/>
      </c>
      <c r="AO5157" s="24" t="str">
        <f t="shared" si="241"/>
        <v/>
      </c>
      <c r="AP5157" s="25" t="str">
        <f>IFERROR(VLOOKUP($R5157,Lista!$G$2:$H$15,2,FALSE),"")</f>
        <v/>
      </c>
      <c r="AQ5157" s="24" t="str">
        <f>IF(ISBLANK(G5157),"",IF(SUMPRODUCT((G$2:G5157=G5157)*1)&gt;1,0,1))</f>
        <v/>
      </c>
      <c r="AR5157" s="24" t="str">
        <f t="shared" si="242"/>
        <v/>
      </c>
    </row>
    <row r="5158" spans="2:44" x14ac:dyDescent="0.35">
      <c r="B5158" s="20"/>
      <c r="C5158" s="20"/>
      <c r="D5158" s="20"/>
      <c r="E5158" s="20"/>
      <c r="F5158" s="20"/>
      <c r="G5158" s="21"/>
      <c r="H5158" s="20"/>
      <c r="I5158" s="20"/>
      <c r="J5158" s="20"/>
      <c r="K5158" s="20"/>
      <c r="L5158" s="20"/>
      <c r="M5158" s="20"/>
      <c r="N5158" s="20"/>
      <c r="O5158" s="22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0"/>
      <c r="AA5158" s="20"/>
      <c r="AB5158" s="20"/>
      <c r="AC5158" s="20"/>
      <c r="AD5158" s="20"/>
      <c r="AE5158" s="20"/>
      <c r="AF5158" s="22"/>
      <c r="AG5158" s="20"/>
      <c r="AH5158" s="20"/>
      <c r="AI5158" s="20"/>
      <c r="AJ5158" s="20"/>
      <c r="AK5158" s="20"/>
      <c r="AL5158" s="20"/>
      <c r="AM5158" s="24" t="str">
        <f>IF($O5158="","",IF(DATEDIF($O5158,Lista!$V$2,"y")=122,"",DATEDIF($O5158,Lista!$V$2,"y")))</f>
        <v/>
      </c>
      <c r="AN5158" s="24" t="str">
        <f t="shared" si="240"/>
        <v/>
      </c>
      <c r="AO5158" s="24" t="str">
        <f t="shared" si="241"/>
        <v/>
      </c>
      <c r="AP5158" s="25" t="str">
        <f>IFERROR(VLOOKUP($R5158,Lista!$G$2:$H$15,2,FALSE),"")</f>
        <v/>
      </c>
      <c r="AQ5158" s="24" t="str">
        <f>IF(ISBLANK(G5158),"",IF(SUMPRODUCT((G$2:G5158=G5158)*1)&gt;1,0,1))</f>
        <v/>
      </c>
      <c r="AR5158" s="24" t="str">
        <f t="shared" si="242"/>
        <v/>
      </c>
    </row>
    <row r="5159" spans="2:44" x14ac:dyDescent="0.35">
      <c r="B5159" s="20"/>
      <c r="C5159" s="20"/>
      <c r="D5159" s="20"/>
      <c r="E5159" s="20"/>
      <c r="F5159" s="20"/>
      <c r="G5159" s="21"/>
      <c r="H5159" s="20"/>
      <c r="I5159" s="20"/>
      <c r="J5159" s="20"/>
      <c r="K5159" s="20"/>
      <c r="L5159" s="20"/>
      <c r="M5159" s="20"/>
      <c r="N5159" s="20"/>
      <c r="O5159" s="22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0"/>
      <c r="AA5159" s="20"/>
      <c r="AB5159" s="20"/>
      <c r="AC5159" s="20"/>
      <c r="AD5159" s="20"/>
      <c r="AE5159" s="20"/>
      <c r="AF5159" s="22"/>
      <c r="AG5159" s="20"/>
      <c r="AH5159" s="20"/>
      <c r="AI5159" s="20"/>
      <c r="AJ5159" s="20"/>
      <c r="AK5159" s="20"/>
      <c r="AL5159" s="20"/>
      <c r="AM5159" s="24" t="str">
        <f>IF($O5159="","",IF(DATEDIF($O5159,Lista!$V$2,"y")=122,"",DATEDIF($O5159,Lista!$V$2,"y")))</f>
        <v/>
      </c>
      <c r="AN5159" s="24" t="str">
        <f t="shared" si="240"/>
        <v/>
      </c>
      <c r="AO5159" s="24" t="str">
        <f t="shared" si="241"/>
        <v/>
      </c>
      <c r="AP5159" s="25" t="str">
        <f>IFERROR(VLOOKUP($R5159,Lista!$G$2:$H$15,2,FALSE),"")</f>
        <v/>
      </c>
      <c r="AQ5159" s="24" t="str">
        <f>IF(ISBLANK(G5159),"",IF(SUMPRODUCT((G$2:G5159=G5159)*1)&gt;1,0,1))</f>
        <v/>
      </c>
      <c r="AR5159" s="24" t="str">
        <f t="shared" si="242"/>
        <v/>
      </c>
    </row>
    <row r="5160" spans="2:44" x14ac:dyDescent="0.35">
      <c r="B5160" s="20"/>
      <c r="C5160" s="20"/>
      <c r="D5160" s="20"/>
      <c r="E5160" s="20"/>
      <c r="F5160" s="20"/>
      <c r="G5160" s="21"/>
      <c r="H5160" s="20"/>
      <c r="I5160" s="20"/>
      <c r="J5160" s="20"/>
      <c r="K5160" s="20"/>
      <c r="L5160" s="20"/>
      <c r="M5160" s="20"/>
      <c r="N5160" s="20"/>
      <c r="O5160" s="22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0"/>
      <c r="AA5160" s="20"/>
      <c r="AB5160" s="20"/>
      <c r="AC5160" s="20"/>
      <c r="AD5160" s="20"/>
      <c r="AE5160" s="20"/>
      <c r="AF5160" s="22"/>
      <c r="AG5160" s="20"/>
      <c r="AH5160" s="20"/>
      <c r="AI5160" s="20"/>
      <c r="AJ5160" s="20"/>
      <c r="AK5160" s="20"/>
      <c r="AL5160" s="20"/>
      <c r="AM5160" s="24" t="str">
        <f>IF($O5160="","",IF(DATEDIF($O5160,Lista!$V$2,"y")=122,"",DATEDIF($O5160,Lista!$V$2,"y")))</f>
        <v/>
      </c>
      <c r="AN5160" s="24" t="str">
        <f t="shared" si="240"/>
        <v/>
      </c>
      <c r="AO5160" s="24" t="str">
        <f t="shared" si="241"/>
        <v/>
      </c>
      <c r="AP5160" s="25" t="str">
        <f>IFERROR(VLOOKUP($R5160,Lista!$G$2:$H$15,2,FALSE),"")</f>
        <v/>
      </c>
      <c r="AQ5160" s="24" t="str">
        <f>IF(ISBLANK(G5160),"",IF(SUMPRODUCT((G$2:G5160=G5160)*1)&gt;1,0,1))</f>
        <v/>
      </c>
      <c r="AR5160" s="24" t="str">
        <f t="shared" si="242"/>
        <v/>
      </c>
    </row>
    <row r="5161" spans="2:44" x14ac:dyDescent="0.35">
      <c r="B5161" s="20"/>
      <c r="C5161" s="20"/>
      <c r="D5161" s="20"/>
      <c r="E5161" s="20"/>
      <c r="F5161" s="20"/>
      <c r="G5161" s="21"/>
      <c r="H5161" s="20"/>
      <c r="I5161" s="20"/>
      <c r="J5161" s="20"/>
      <c r="K5161" s="20"/>
      <c r="L5161" s="20"/>
      <c r="M5161" s="20"/>
      <c r="N5161" s="20"/>
      <c r="O5161" s="22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0"/>
      <c r="AA5161" s="20"/>
      <c r="AB5161" s="20"/>
      <c r="AC5161" s="20"/>
      <c r="AD5161" s="20"/>
      <c r="AE5161" s="20"/>
      <c r="AF5161" s="22"/>
      <c r="AG5161" s="20"/>
      <c r="AH5161" s="20"/>
      <c r="AI5161" s="20"/>
      <c r="AJ5161" s="20"/>
      <c r="AK5161" s="20"/>
      <c r="AL5161" s="20"/>
      <c r="AM5161" s="24" t="str">
        <f>IF($O5161="","",IF(DATEDIF($O5161,Lista!$V$2,"y")=122,"",DATEDIF($O5161,Lista!$V$2,"y")))</f>
        <v/>
      </c>
      <c r="AN5161" s="24" t="str">
        <f t="shared" si="240"/>
        <v/>
      </c>
      <c r="AO5161" s="24" t="str">
        <f t="shared" si="241"/>
        <v/>
      </c>
      <c r="AP5161" s="25" t="str">
        <f>IFERROR(VLOOKUP($R5161,Lista!$G$2:$H$15,2,FALSE),"")</f>
        <v/>
      </c>
      <c r="AQ5161" s="24" t="str">
        <f>IF(ISBLANK(G5161),"",IF(SUMPRODUCT((G$2:G5161=G5161)*1)&gt;1,0,1))</f>
        <v/>
      </c>
      <c r="AR5161" s="24" t="str">
        <f t="shared" si="242"/>
        <v/>
      </c>
    </row>
    <row r="5162" spans="2:44" x14ac:dyDescent="0.35">
      <c r="B5162" s="20"/>
      <c r="C5162" s="20"/>
      <c r="D5162" s="20"/>
      <c r="E5162" s="20"/>
      <c r="F5162" s="20"/>
      <c r="G5162" s="21"/>
      <c r="H5162" s="20"/>
      <c r="I5162" s="20"/>
      <c r="J5162" s="20"/>
      <c r="K5162" s="20"/>
      <c r="L5162" s="20"/>
      <c r="M5162" s="20"/>
      <c r="N5162" s="20"/>
      <c r="O5162" s="22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0"/>
      <c r="AA5162" s="20"/>
      <c r="AB5162" s="20"/>
      <c r="AC5162" s="20"/>
      <c r="AD5162" s="20"/>
      <c r="AE5162" s="20"/>
      <c r="AF5162" s="22"/>
      <c r="AG5162" s="20"/>
      <c r="AH5162" s="20"/>
      <c r="AI5162" s="20"/>
      <c r="AJ5162" s="20"/>
      <c r="AK5162" s="20"/>
      <c r="AL5162" s="20"/>
      <c r="AM5162" s="24" t="str">
        <f>IF($O5162="","",IF(DATEDIF($O5162,Lista!$V$2,"y")=122,"",DATEDIF($O5162,Lista!$V$2,"y")))</f>
        <v/>
      </c>
      <c r="AN5162" s="24" t="str">
        <f t="shared" si="240"/>
        <v/>
      </c>
      <c r="AO5162" s="24" t="str">
        <f t="shared" si="241"/>
        <v/>
      </c>
      <c r="AP5162" s="25" t="str">
        <f>IFERROR(VLOOKUP($R5162,Lista!$G$2:$H$15,2,FALSE),"")</f>
        <v/>
      </c>
      <c r="AQ5162" s="24" t="str">
        <f>IF(ISBLANK(G5162),"",IF(SUMPRODUCT((G$2:G5162=G5162)*1)&gt;1,0,1))</f>
        <v/>
      </c>
      <c r="AR5162" s="24" t="str">
        <f t="shared" si="242"/>
        <v/>
      </c>
    </row>
    <row r="5163" spans="2:44" x14ac:dyDescent="0.35">
      <c r="B5163" s="20"/>
      <c r="C5163" s="20"/>
      <c r="D5163" s="20"/>
      <c r="E5163" s="20"/>
      <c r="F5163" s="20"/>
      <c r="G5163" s="21"/>
      <c r="H5163" s="20"/>
      <c r="I5163" s="20"/>
      <c r="J5163" s="20"/>
      <c r="K5163" s="20"/>
      <c r="L5163" s="20"/>
      <c r="M5163" s="20"/>
      <c r="N5163" s="20"/>
      <c r="O5163" s="22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0"/>
      <c r="AA5163" s="20"/>
      <c r="AB5163" s="20"/>
      <c r="AC5163" s="20"/>
      <c r="AD5163" s="20"/>
      <c r="AE5163" s="20"/>
      <c r="AF5163" s="22"/>
      <c r="AG5163" s="20"/>
      <c r="AH5163" s="20"/>
      <c r="AI5163" s="20"/>
      <c r="AJ5163" s="20"/>
      <c r="AK5163" s="20"/>
      <c r="AL5163" s="20"/>
      <c r="AM5163" s="24" t="str">
        <f>IF($O5163="","",IF(DATEDIF($O5163,Lista!$V$2,"y")=122,"",DATEDIF($O5163,Lista!$V$2,"y")))</f>
        <v/>
      </c>
      <c r="AN5163" s="24" t="str">
        <f t="shared" si="240"/>
        <v/>
      </c>
      <c r="AO5163" s="24" t="str">
        <f t="shared" si="241"/>
        <v/>
      </c>
      <c r="AP5163" s="25" t="str">
        <f>IFERROR(VLOOKUP($R5163,Lista!$G$2:$H$15,2,FALSE),"")</f>
        <v/>
      </c>
      <c r="AQ5163" s="24" t="str">
        <f>IF(ISBLANK(G5163),"",IF(SUMPRODUCT((G$2:G5163=G5163)*1)&gt;1,0,1))</f>
        <v/>
      </c>
      <c r="AR5163" s="24" t="str">
        <f t="shared" si="242"/>
        <v/>
      </c>
    </row>
    <row r="5164" spans="2:44" x14ac:dyDescent="0.35">
      <c r="B5164" s="20"/>
      <c r="C5164" s="20"/>
      <c r="D5164" s="20"/>
      <c r="E5164" s="20"/>
      <c r="F5164" s="20"/>
      <c r="G5164" s="21"/>
      <c r="H5164" s="20"/>
      <c r="I5164" s="20"/>
      <c r="J5164" s="20"/>
      <c r="K5164" s="20"/>
      <c r="L5164" s="20"/>
      <c r="M5164" s="20"/>
      <c r="N5164" s="20"/>
      <c r="O5164" s="22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0"/>
      <c r="AA5164" s="20"/>
      <c r="AB5164" s="20"/>
      <c r="AC5164" s="20"/>
      <c r="AD5164" s="20"/>
      <c r="AE5164" s="20"/>
      <c r="AF5164" s="22"/>
      <c r="AG5164" s="20"/>
      <c r="AH5164" s="20"/>
      <c r="AI5164" s="20"/>
      <c r="AJ5164" s="20"/>
      <c r="AK5164" s="20"/>
      <c r="AL5164" s="20"/>
      <c r="AM5164" s="24" t="str">
        <f>IF($O5164="","",IF(DATEDIF($O5164,Lista!$V$2,"y")=122,"",DATEDIF($O5164,Lista!$V$2,"y")))</f>
        <v/>
      </c>
      <c r="AN5164" s="24" t="str">
        <f t="shared" si="240"/>
        <v/>
      </c>
      <c r="AO5164" s="24" t="str">
        <f t="shared" si="241"/>
        <v/>
      </c>
      <c r="AP5164" s="25" t="str">
        <f>IFERROR(VLOOKUP($R5164,Lista!$G$2:$H$15,2,FALSE),"")</f>
        <v/>
      </c>
      <c r="AQ5164" s="24" t="str">
        <f>IF(ISBLANK(G5164),"",IF(SUMPRODUCT((G$2:G5164=G5164)*1)&gt;1,0,1))</f>
        <v/>
      </c>
      <c r="AR5164" s="24" t="str">
        <f t="shared" si="242"/>
        <v/>
      </c>
    </row>
    <row r="5165" spans="2:44" x14ac:dyDescent="0.35">
      <c r="B5165" s="20"/>
      <c r="C5165" s="20"/>
      <c r="D5165" s="20"/>
      <c r="E5165" s="20"/>
      <c r="F5165" s="20"/>
      <c r="G5165" s="21"/>
      <c r="H5165" s="20"/>
      <c r="I5165" s="20"/>
      <c r="J5165" s="20"/>
      <c r="K5165" s="20"/>
      <c r="L5165" s="20"/>
      <c r="M5165" s="20"/>
      <c r="N5165" s="20"/>
      <c r="O5165" s="22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0"/>
      <c r="AA5165" s="20"/>
      <c r="AB5165" s="20"/>
      <c r="AC5165" s="20"/>
      <c r="AD5165" s="20"/>
      <c r="AE5165" s="20"/>
      <c r="AF5165" s="22"/>
      <c r="AG5165" s="20"/>
      <c r="AH5165" s="20"/>
      <c r="AI5165" s="20"/>
      <c r="AJ5165" s="20"/>
      <c r="AK5165" s="20"/>
      <c r="AL5165" s="20"/>
      <c r="AM5165" s="24" t="str">
        <f>IF($O5165="","",IF(DATEDIF($O5165,Lista!$V$2,"y")=122,"",DATEDIF($O5165,Lista!$V$2,"y")))</f>
        <v/>
      </c>
      <c r="AN5165" s="24" t="str">
        <f t="shared" si="240"/>
        <v/>
      </c>
      <c r="AO5165" s="24" t="str">
        <f t="shared" si="241"/>
        <v/>
      </c>
      <c r="AP5165" s="25" t="str">
        <f>IFERROR(VLOOKUP($R5165,Lista!$G$2:$H$15,2,FALSE),"")</f>
        <v/>
      </c>
      <c r="AQ5165" s="24" t="str">
        <f>IF(ISBLANK(G5165),"",IF(SUMPRODUCT((G$2:G5165=G5165)*1)&gt;1,0,1))</f>
        <v/>
      </c>
      <c r="AR5165" s="24" t="str">
        <f t="shared" si="242"/>
        <v/>
      </c>
    </row>
    <row r="5166" spans="2:44" x14ac:dyDescent="0.35">
      <c r="B5166" s="20"/>
      <c r="C5166" s="20"/>
      <c r="D5166" s="20"/>
      <c r="E5166" s="20"/>
      <c r="F5166" s="20"/>
      <c r="G5166" s="21"/>
      <c r="H5166" s="20"/>
      <c r="I5166" s="20"/>
      <c r="J5166" s="20"/>
      <c r="K5166" s="20"/>
      <c r="L5166" s="20"/>
      <c r="M5166" s="20"/>
      <c r="N5166" s="20"/>
      <c r="O5166" s="22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0"/>
      <c r="AA5166" s="20"/>
      <c r="AB5166" s="20"/>
      <c r="AC5166" s="20"/>
      <c r="AD5166" s="20"/>
      <c r="AE5166" s="20"/>
      <c r="AF5166" s="22"/>
      <c r="AG5166" s="20"/>
      <c r="AH5166" s="20"/>
      <c r="AI5166" s="20"/>
      <c r="AJ5166" s="20"/>
      <c r="AK5166" s="20"/>
      <c r="AL5166" s="20"/>
      <c r="AM5166" s="24" t="str">
        <f>IF($O5166="","",IF(DATEDIF($O5166,Lista!$V$2,"y")=122,"",DATEDIF($O5166,Lista!$V$2,"y")))</f>
        <v/>
      </c>
      <c r="AN5166" s="24" t="str">
        <f t="shared" si="240"/>
        <v/>
      </c>
      <c r="AO5166" s="24" t="str">
        <f t="shared" si="241"/>
        <v/>
      </c>
      <c r="AP5166" s="25" t="str">
        <f>IFERROR(VLOOKUP($R5166,Lista!$G$2:$H$15,2,FALSE),"")</f>
        <v/>
      </c>
      <c r="AQ5166" s="24" t="str">
        <f>IF(ISBLANK(G5166),"",IF(SUMPRODUCT((G$2:G5166=G5166)*1)&gt;1,0,1))</f>
        <v/>
      </c>
      <c r="AR5166" s="24" t="str">
        <f t="shared" si="242"/>
        <v/>
      </c>
    </row>
    <row r="5167" spans="2:44" x14ac:dyDescent="0.35">
      <c r="B5167" s="20"/>
      <c r="C5167" s="20"/>
      <c r="D5167" s="20"/>
      <c r="E5167" s="20"/>
      <c r="F5167" s="20"/>
      <c r="G5167" s="21"/>
      <c r="H5167" s="20"/>
      <c r="I5167" s="20"/>
      <c r="J5167" s="20"/>
      <c r="K5167" s="20"/>
      <c r="L5167" s="20"/>
      <c r="M5167" s="20"/>
      <c r="N5167" s="20"/>
      <c r="O5167" s="22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0"/>
      <c r="AA5167" s="20"/>
      <c r="AB5167" s="20"/>
      <c r="AC5167" s="20"/>
      <c r="AD5167" s="20"/>
      <c r="AE5167" s="20"/>
      <c r="AF5167" s="22"/>
      <c r="AG5167" s="20"/>
      <c r="AH5167" s="20"/>
      <c r="AI5167" s="20"/>
      <c r="AJ5167" s="20"/>
      <c r="AK5167" s="20"/>
      <c r="AL5167" s="20"/>
      <c r="AM5167" s="24" t="str">
        <f>IF($O5167="","",IF(DATEDIF($O5167,Lista!$V$2,"y")=122,"",DATEDIF($O5167,Lista!$V$2,"y")))</f>
        <v/>
      </c>
      <c r="AN5167" s="24" t="str">
        <f t="shared" si="240"/>
        <v/>
      </c>
      <c r="AO5167" s="24" t="str">
        <f t="shared" si="241"/>
        <v/>
      </c>
      <c r="AP5167" s="25" t="str">
        <f>IFERROR(VLOOKUP($R5167,Lista!$G$2:$H$15,2,FALSE),"")</f>
        <v/>
      </c>
      <c r="AQ5167" s="24" t="str">
        <f>IF(ISBLANK(G5167),"",IF(SUMPRODUCT((G$2:G5167=G5167)*1)&gt;1,0,1))</f>
        <v/>
      </c>
      <c r="AR5167" s="24" t="str">
        <f t="shared" si="242"/>
        <v/>
      </c>
    </row>
    <row r="5168" spans="2:44" x14ac:dyDescent="0.35">
      <c r="B5168" s="20"/>
      <c r="C5168" s="20"/>
      <c r="D5168" s="20"/>
      <c r="E5168" s="20"/>
      <c r="F5168" s="20"/>
      <c r="G5168" s="21"/>
      <c r="H5168" s="20"/>
      <c r="I5168" s="20"/>
      <c r="J5168" s="20"/>
      <c r="K5168" s="20"/>
      <c r="L5168" s="20"/>
      <c r="M5168" s="20"/>
      <c r="N5168" s="20"/>
      <c r="O5168" s="22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0"/>
      <c r="AA5168" s="20"/>
      <c r="AB5168" s="20"/>
      <c r="AC5168" s="20"/>
      <c r="AD5168" s="20"/>
      <c r="AE5168" s="20"/>
      <c r="AF5168" s="22"/>
      <c r="AG5168" s="20"/>
      <c r="AH5168" s="20"/>
      <c r="AI5168" s="20"/>
      <c r="AJ5168" s="20"/>
      <c r="AK5168" s="20"/>
      <c r="AL5168" s="20"/>
      <c r="AM5168" s="24" t="str">
        <f>IF($O5168="","",IF(DATEDIF($O5168,Lista!$V$2,"y")=122,"",DATEDIF($O5168,Lista!$V$2,"y")))</f>
        <v/>
      </c>
      <c r="AN5168" s="24" t="str">
        <f t="shared" si="240"/>
        <v/>
      </c>
      <c r="AO5168" s="24" t="str">
        <f t="shared" si="241"/>
        <v/>
      </c>
      <c r="AP5168" s="25" t="str">
        <f>IFERROR(VLOOKUP($R5168,Lista!$G$2:$H$15,2,FALSE),"")</f>
        <v/>
      </c>
      <c r="AQ5168" s="24" t="str">
        <f>IF(ISBLANK(G5168),"",IF(SUMPRODUCT((G$2:G5168=G5168)*1)&gt;1,0,1))</f>
        <v/>
      </c>
      <c r="AR5168" s="24" t="str">
        <f t="shared" si="242"/>
        <v/>
      </c>
    </row>
    <row r="5169" spans="2:44" x14ac:dyDescent="0.35">
      <c r="B5169" s="20"/>
      <c r="C5169" s="20"/>
      <c r="D5169" s="20"/>
      <c r="E5169" s="20"/>
      <c r="F5169" s="20"/>
      <c r="G5169" s="21"/>
      <c r="H5169" s="20"/>
      <c r="I5169" s="20"/>
      <c r="J5169" s="20"/>
      <c r="K5169" s="20"/>
      <c r="L5169" s="20"/>
      <c r="M5169" s="20"/>
      <c r="N5169" s="20"/>
      <c r="O5169" s="22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0"/>
      <c r="AA5169" s="20"/>
      <c r="AB5169" s="20"/>
      <c r="AC5169" s="20"/>
      <c r="AD5169" s="20"/>
      <c r="AE5169" s="20"/>
      <c r="AF5169" s="22"/>
      <c r="AG5169" s="20"/>
      <c r="AH5169" s="20"/>
      <c r="AI5169" s="20"/>
      <c r="AJ5169" s="20"/>
      <c r="AK5169" s="20"/>
      <c r="AL5169" s="20"/>
      <c r="AM5169" s="24" t="str">
        <f>IF($O5169="","",IF(DATEDIF($O5169,Lista!$V$2,"y")=122,"",DATEDIF($O5169,Lista!$V$2,"y")))</f>
        <v/>
      </c>
      <c r="AN5169" s="24" t="str">
        <f t="shared" si="240"/>
        <v/>
      </c>
      <c r="AO5169" s="24" t="str">
        <f t="shared" si="241"/>
        <v/>
      </c>
      <c r="AP5169" s="25" t="str">
        <f>IFERROR(VLOOKUP($R5169,Lista!$G$2:$H$15,2,FALSE),"")</f>
        <v/>
      </c>
      <c r="AQ5169" s="24" t="str">
        <f>IF(ISBLANK(G5169),"",IF(SUMPRODUCT((G$2:G5169=G5169)*1)&gt;1,0,1))</f>
        <v/>
      </c>
      <c r="AR5169" s="24" t="str">
        <f t="shared" si="242"/>
        <v/>
      </c>
    </row>
    <row r="5170" spans="2:44" x14ac:dyDescent="0.35">
      <c r="B5170" s="20"/>
      <c r="C5170" s="20"/>
      <c r="D5170" s="20"/>
      <c r="E5170" s="20"/>
      <c r="F5170" s="20"/>
      <c r="G5170" s="21"/>
      <c r="H5170" s="20"/>
      <c r="I5170" s="20"/>
      <c r="J5170" s="20"/>
      <c r="K5170" s="20"/>
      <c r="L5170" s="20"/>
      <c r="M5170" s="20"/>
      <c r="N5170" s="20"/>
      <c r="O5170" s="22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0"/>
      <c r="AA5170" s="20"/>
      <c r="AB5170" s="20"/>
      <c r="AC5170" s="20"/>
      <c r="AD5170" s="20"/>
      <c r="AE5170" s="20"/>
      <c r="AF5170" s="22"/>
      <c r="AG5170" s="20"/>
      <c r="AH5170" s="20"/>
      <c r="AI5170" s="20"/>
      <c r="AJ5170" s="20"/>
      <c r="AK5170" s="20"/>
      <c r="AL5170" s="20"/>
      <c r="AM5170" s="24" t="str">
        <f>IF($O5170="","",IF(DATEDIF($O5170,Lista!$V$2,"y")=122,"",DATEDIF($O5170,Lista!$V$2,"y")))</f>
        <v/>
      </c>
      <c r="AN5170" s="24" t="str">
        <f t="shared" si="240"/>
        <v/>
      </c>
      <c r="AO5170" s="24" t="str">
        <f t="shared" si="241"/>
        <v/>
      </c>
      <c r="AP5170" s="25" t="str">
        <f>IFERROR(VLOOKUP($R5170,Lista!$G$2:$H$15,2,FALSE),"")</f>
        <v/>
      </c>
      <c r="AQ5170" s="24" t="str">
        <f>IF(ISBLANK(G5170),"",IF(SUMPRODUCT((G$2:G5170=G5170)*1)&gt;1,0,1))</f>
        <v/>
      </c>
      <c r="AR5170" s="24" t="str">
        <f t="shared" si="242"/>
        <v/>
      </c>
    </row>
    <row r="5171" spans="2:44" x14ac:dyDescent="0.35">
      <c r="B5171" s="20"/>
      <c r="C5171" s="20"/>
      <c r="D5171" s="20"/>
      <c r="E5171" s="20"/>
      <c r="F5171" s="20"/>
      <c r="G5171" s="21"/>
      <c r="H5171" s="20"/>
      <c r="I5171" s="20"/>
      <c r="J5171" s="20"/>
      <c r="K5171" s="20"/>
      <c r="L5171" s="20"/>
      <c r="M5171" s="20"/>
      <c r="N5171" s="20"/>
      <c r="O5171" s="22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0"/>
      <c r="AA5171" s="20"/>
      <c r="AB5171" s="20"/>
      <c r="AC5171" s="20"/>
      <c r="AD5171" s="20"/>
      <c r="AE5171" s="20"/>
      <c r="AF5171" s="22"/>
      <c r="AG5171" s="20"/>
      <c r="AH5171" s="20"/>
      <c r="AI5171" s="20"/>
      <c r="AJ5171" s="20"/>
      <c r="AK5171" s="20"/>
      <c r="AL5171" s="20"/>
      <c r="AM5171" s="24" t="str">
        <f>IF($O5171="","",IF(DATEDIF($O5171,Lista!$V$2,"y")=122,"",DATEDIF($O5171,Lista!$V$2,"y")))</f>
        <v/>
      </c>
      <c r="AN5171" s="24" t="str">
        <f t="shared" si="240"/>
        <v/>
      </c>
      <c r="AO5171" s="24" t="str">
        <f t="shared" si="241"/>
        <v/>
      </c>
      <c r="AP5171" s="25" t="str">
        <f>IFERROR(VLOOKUP($R5171,Lista!$G$2:$H$15,2,FALSE),"")</f>
        <v/>
      </c>
      <c r="AQ5171" s="24" t="str">
        <f>IF(ISBLANK(G5171),"",IF(SUMPRODUCT((G$2:G5171=G5171)*1)&gt;1,0,1))</f>
        <v/>
      </c>
      <c r="AR5171" s="24" t="str">
        <f t="shared" si="242"/>
        <v/>
      </c>
    </row>
    <row r="5172" spans="2:44" x14ac:dyDescent="0.35">
      <c r="B5172" s="20"/>
      <c r="C5172" s="20"/>
      <c r="D5172" s="20"/>
      <c r="E5172" s="20"/>
      <c r="F5172" s="20"/>
      <c r="G5172" s="21"/>
      <c r="H5172" s="20"/>
      <c r="I5172" s="20"/>
      <c r="J5172" s="20"/>
      <c r="K5172" s="20"/>
      <c r="L5172" s="20"/>
      <c r="M5172" s="20"/>
      <c r="N5172" s="20"/>
      <c r="O5172" s="22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0"/>
      <c r="AA5172" s="20"/>
      <c r="AB5172" s="20"/>
      <c r="AC5172" s="20"/>
      <c r="AD5172" s="20"/>
      <c r="AE5172" s="20"/>
      <c r="AF5172" s="22"/>
      <c r="AG5172" s="20"/>
      <c r="AH5172" s="20"/>
      <c r="AI5172" s="20"/>
      <c r="AJ5172" s="20"/>
      <c r="AK5172" s="20"/>
      <c r="AL5172" s="20"/>
      <c r="AM5172" s="24" t="str">
        <f>IF($O5172="","",IF(DATEDIF($O5172,Lista!$V$2,"y")=122,"",DATEDIF($O5172,Lista!$V$2,"y")))</f>
        <v/>
      </c>
      <c r="AN5172" s="24" t="str">
        <f t="shared" si="240"/>
        <v/>
      </c>
      <c r="AO5172" s="24" t="str">
        <f t="shared" si="241"/>
        <v/>
      </c>
      <c r="AP5172" s="25" t="str">
        <f>IFERROR(VLOOKUP($R5172,Lista!$G$2:$H$15,2,FALSE),"")</f>
        <v/>
      </c>
      <c r="AQ5172" s="24" t="str">
        <f>IF(ISBLANK(G5172),"",IF(SUMPRODUCT((G$2:G5172=G5172)*1)&gt;1,0,1))</f>
        <v/>
      </c>
      <c r="AR5172" s="24" t="str">
        <f t="shared" si="242"/>
        <v/>
      </c>
    </row>
    <row r="5173" spans="2:44" x14ac:dyDescent="0.35">
      <c r="B5173" s="20"/>
      <c r="C5173" s="20"/>
      <c r="D5173" s="20"/>
      <c r="E5173" s="20"/>
      <c r="F5173" s="20"/>
      <c r="G5173" s="21"/>
      <c r="H5173" s="20"/>
      <c r="I5173" s="20"/>
      <c r="J5173" s="20"/>
      <c r="K5173" s="20"/>
      <c r="L5173" s="20"/>
      <c r="M5173" s="20"/>
      <c r="N5173" s="20"/>
      <c r="O5173" s="22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0"/>
      <c r="AA5173" s="20"/>
      <c r="AB5173" s="20"/>
      <c r="AC5173" s="20"/>
      <c r="AD5173" s="20"/>
      <c r="AE5173" s="20"/>
      <c r="AF5173" s="22"/>
      <c r="AG5173" s="20"/>
      <c r="AH5173" s="20"/>
      <c r="AI5173" s="20"/>
      <c r="AJ5173" s="20"/>
      <c r="AK5173" s="20"/>
      <c r="AL5173" s="20"/>
      <c r="AM5173" s="24" t="str">
        <f>IF($O5173="","",IF(DATEDIF($O5173,Lista!$V$2,"y")=122,"",DATEDIF($O5173,Lista!$V$2,"y")))</f>
        <v/>
      </c>
      <c r="AN5173" s="24" t="str">
        <f t="shared" si="240"/>
        <v/>
      </c>
      <c r="AO5173" s="24" t="str">
        <f t="shared" si="241"/>
        <v/>
      </c>
      <c r="AP5173" s="25" t="str">
        <f>IFERROR(VLOOKUP($R5173,Lista!$G$2:$H$15,2,FALSE),"")</f>
        <v/>
      </c>
      <c r="AQ5173" s="24" t="str">
        <f>IF(ISBLANK(G5173),"",IF(SUMPRODUCT((G$2:G5173=G5173)*1)&gt;1,0,1))</f>
        <v/>
      </c>
      <c r="AR5173" s="24" t="str">
        <f t="shared" si="242"/>
        <v/>
      </c>
    </row>
    <row r="5174" spans="2:44" x14ac:dyDescent="0.35">
      <c r="B5174" s="20"/>
      <c r="C5174" s="20"/>
      <c r="D5174" s="20"/>
      <c r="E5174" s="20"/>
      <c r="F5174" s="20"/>
      <c r="G5174" s="21"/>
      <c r="H5174" s="20"/>
      <c r="I5174" s="20"/>
      <c r="J5174" s="20"/>
      <c r="K5174" s="20"/>
      <c r="L5174" s="20"/>
      <c r="M5174" s="20"/>
      <c r="N5174" s="20"/>
      <c r="O5174" s="22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0"/>
      <c r="AA5174" s="20"/>
      <c r="AB5174" s="20"/>
      <c r="AC5174" s="20"/>
      <c r="AD5174" s="20"/>
      <c r="AE5174" s="20"/>
      <c r="AF5174" s="22"/>
      <c r="AG5174" s="20"/>
      <c r="AH5174" s="20"/>
      <c r="AI5174" s="20"/>
      <c r="AJ5174" s="20"/>
      <c r="AK5174" s="20"/>
      <c r="AL5174" s="20"/>
      <c r="AM5174" s="24" t="str">
        <f>IF($O5174="","",IF(DATEDIF($O5174,Lista!$V$2,"y")=122,"",DATEDIF($O5174,Lista!$V$2,"y")))</f>
        <v/>
      </c>
      <c r="AN5174" s="24" t="str">
        <f t="shared" si="240"/>
        <v/>
      </c>
      <c r="AO5174" s="24" t="str">
        <f t="shared" si="241"/>
        <v/>
      </c>
      <c r="AP5174" s="25" t="str">
        <f>IFERROR(VLOOKUP($R5174,Lista!$G$2:$H$15,2,FALSE),"")</f>
        <v/>
      </c>
      <c r="AQ5174" s="24" t="str">
        <f>IF(ISBLANK(G5174),"",IF(SUMPRODUCT((G$2:G5174=G5174)*1)&gt;1,0,1))</f>
        <v/>
      </c>
      <c r="AR5174" s="24" t="str">
        <f t="shared" si="242"/>
        <v/>
      </c>
    </row>
    <row r="5175" spans="2:44" x14ac:dyDescent="0.35">
      <c r="B5175" s="20"/>
      <c r="C5175" s="20"/>
      <c r="D5175" s="20"/>
      <c r="E5175" s="20"/>
      <c r="F5175" s="20"/>
      <c r="G5175" s="21"/>
      <c r="H5175" s="20"/>
      <c r="I5175" s="20"/>
      <c r="J5175" s="20"/>
      <c r="K5175" s="20"/>
      <c r="L5175" s="20"/>
      <c r="M5175" s="20"/>
      <c r="N5175" s="20"/>
      <c r="O5175" s="22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0"/>
      <c r="AA5175" s="20"/>
      <c r="AB5175" s="20"/>
      <c r="AC5175" s="20"/>
      <c r="AD5175" s="20"/>
      <c r="AE5175" s="20"/>
      <c r="AF5175" s="22"/>
      <c r="AG5175" s="20"/>
      <c r="AH5175" s="20"/>
      <c r="AI5175" s="20"/>
      <c r="AJ5175" s="20"/>
      <c r="AK5175" s="20"/>
      <c r="AL5175" s="20"/>
      <c r="AM5175" s="24" t="str">
        <f>IF($O5175="","",IF(DATEDIF($O5175,Lista!$V$2,"y")=122,"",DATEDIF($O5175,Lista!$V$2,"y")))</f>
        <v/>
      </c>
      <c r="AN5175" s="24" t="str">
        <f t="shared" si="240"/>
        <v/>
      </c>
      <c r="AO5175" s="24" t="str">
        <f t="shared" si="241"/>
        <v/>
      </c>
      <c r="AP5175" s="25" t="str">
        <f>IFERROR(VLOOKUP($R5175,Lista!$G$2:$H$15,2,FALSE),"")</f>
        <v/>
      </c>
      <c r="AQ5175" s="24" t="str">
        <f>IF(ISBLANK(G5175),"",IF(SUMPRODUCT((G$2:G5175=G5175)*1)&gt;1,0,1))</f>
        <v/>
      </c>
      <c r="AR5175" s="24" t="str">
        <f t="shared" si="242"/>
        <v/>
      </c>
    </row>
    <row r="5176" spans="2:44" x14ac:dyDescent="0.35">
      <c r="B5176" s="20"/>
      <c r="C5176" s="20"/>
      <c r="D5176" s="20"/>
      <c r="E5176" s="20"/>
      <c r="F5176" s="20"/>
      <c r="G5176" s="21"/>
      <c r="H5176" s="20"/>
      <c r="I5176" s="20"/>
      <c r="J5176" s="20"/>
      <c r="K5176" s="20"/>
      <c r="L5176" s="20"/>
      <c r="M5176" s="20"/>
      <c r="N5176" s="20"/>
      <c r="O5176" s="22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0"/>
      <c r="AA5176" s="20"/>
      <c r="AB5176" s="20"/>
      <c r="AC5176" s="20"/>
      <c r="AD5176" s="20"/>
      <c r="AE5176" s="20"/>
      <c r="AF5176" s="22"/>
      <c r="AG5176" s="20"/>
      <c r="AH5176" s="20"/>
      <c r="AI5176" s="20"/>
      <c r="AJ5176" s="20"/>
      <c r="AK5176" s="20"/>
      <c r="AL5176" s="20"/>
      <c r="AM5176" s="24" t="str">
        <f>IF($O5176="","",IF(DATEDIF($O5176,Lista!$V$2,"y")=122,"",DATEDIF($O5176,Lista!$V$2,"y")))</f>
        <v/>
      </c>
      <c r="AN5176" s="24" t="str">
        <f t="shared" si="240"/>
        <v/>
      </c>
      <c r="AO5176" s="24" t="str">
        <f t="shared" si="241"/>
        <v/>
      </c>
      <c r="AP5176" s="25" t="str">
        <f>IFERROR(VLOOKUP($R5176,Lista!$G$2:$H$15,2,FALSE),"")</f>
        <v/>
      </c>
      <c r="AQ5176" s="24" t="str">
        <f>IF(ISBLANK(G5176),"",IF(SUMPRODUCT((G$2:G5176=G5176)*1)&gt;1,0,1))</f>
        <v/>
      </c>
      <c r="AR5176" s="24" t="str">
        <f t="shared" si="242"/>
        <v/>
      </c>
    </row>
    <row r="5177" spans="2:44" x14ac:dyDescent="0.35">
      <c r="B5177" s="20"/>
      <c r="C5177" s="20"/>
      <c r="D5177" s="20"/>
      <c r="E5177" s="20"/>
      <c r="F5177" s="20"/>
      <c r="G5177" s="21"/>
      <c r="H5177" s="20"/>
      <c r="I5177" s="20"/>
      <c r="J5177" s="20"/>
      <c r="K5177" s="20"/>
      <c r="L5177" s="20"/>
      <c r="M5177" s="20"/>
      <c r="N5177" s="20"/>
      <c r="O5177" s="22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0"/>
      <c r="AA5177" s="20"/>
      <c r="AB5177" s="20"/>
      <c r="AC5177" s="20"/>
      <c r="AD5177" s="20"/>
      <c r="AE5177" s="20"/>
      <c r="AF5177" s="22"/>
      <c r="AG5177" s="20"/>
      <c r="AH5177" s="20"/>
      <c r="AI5177" s="20"/>
      <c r="AJ5177" s="20"/>
      <c r="AK5177" s="20"/>
      <c r="AL5177" s="20"/>
      <c r="AM5177" s="24" t="str">
        <f>IF($O5177="","",IF(DATEDIF($O5177,Lista!$V$2,"y")=122,"",DATEDIF($O5177,Lista!$V$2,"y")))</f>
        <v/>
      </c>
      <c r="AN5177" s="24" t="str">
        <f t="shared" si="240"/>
        <v/>
      </c>
      <c r="AO5177" s="24" t="str">
        <f t="shared" si="241"/>
        <v/>
      </c>
      <c r="AP5177" s="25" t="str">
        <f>IFERROR(VLOOKUP($R5177,Lista!$G$2:$H$15,2,FALSE),"")</f>
        <v/>
      </c>
      <c r="AQ5177" s="24" t="str">
        <f>IF(ISBLANK(G5177),"",IF(SUMPRODUCT((G$2:G5177=G5177)*1)&gt;1,0,1))</f>
        <v/>
      </c>
      <c r="AR5177" s="24" t="str">
        <f t="shared" si="242"/>
        <v/>
      </c>
    </row>
    <row r="5178" spans="2:44" x14ac:dyDescent="0.35">
      <c r="B5178" s="20"/>
      <c r="C5178" s="20"/>
      <c r="D5178" s="20"/>
      <c r="E5178" s="20"/>
      <c r="F5178" s="20"/>
      <c r="G5178" s="21"/>
      <c r="H5178" s="20"/>
      <c r="I5178" s="20"/>
      <c r="J5178" s="20"/>
      <c r="K5178" s="20"/>
      <c r="L5178" s="20"/>
      <c r="M5178" s="20"/>
      <c r="N5178" s="20"/>
      <c r="O5178" s="22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0"/>
      <c r="AA5178" s="20"/>
      <c r="AB5178" s="20"/>
      <c r="AC5178" s="20"/>
      <c r="AD5178" s="20"/>
      <c r="AE5178" s="20"/>
      <c r="AF5178" s="22"/>
      <c r="AG5178" s="20"/>
      <c r="AH5178" s="20"/>
      <c r="AI5178" s="20"/>
      <c r="AJ5178" s="20"/>
      <c r="AK5178" s="20"/>
      <c r="AL5178" s="20"/>
      <c r="AM5178" s="24" t="str">
        <f>IF($O5178="","",IF(DATEDIF($O5178,Lista!$V$2,"y")=122,"",DATEDIF($O5178,Lista!$V$2,"y")))</f>
        <v/>
      </c>
      <c r="AN5178" s="24" t="str">
        <f t="shared" si="240"/>
        <v/>
      </c>
      <c r="AO5178" s="24" t="str">
        <f t="shared" si="241"/>
        <v/>
      </c>
      <c r="AP5178" s="25" t="str">
        <f>IFERROR(VLOOKUP($R5178,Lista!$G$2:$H$15,2,FALSE),"")</f>
        <v/>
      </c>
      <c r="AQ5178" s="24" t="str">
        <f>IF(ISBLANK(G5178),"",IF(SUMPRODUCT((G$2:G5178=G5178)*1)&gt;1,0,1))</f>
        <v/>
      </c>
      <c r="AR5178" s="24" t="str">
        <f t="shared" si="242"/>
        <v/>
      </c>
    </row>
    <row r="5179" spans="2:44" x14ac:dyDescent="0.35">
      <c r="B5179" s="20"/>
      <c r="C5179" s="20"/>
      <c r="D5179" s="20"/>
      <c r="E5179" s="20"/>
      <c r="F5179" s="20"/>
      <c r="G5179" s="21"/>
      <c r="H5179" s="20"/>
      <c r="I5179" s="20"/>
      <c r="J5179" s="20"/>
      <c r="K5179" s="20"/>
      <c r="L5179" s="20"/>
      <c r="M5179" s="20"/>
      <c r="N5179" s="20"/>
      <c r="O5179" s="22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0"/>
      <c r="AA5179" s="20"/>
      <c r="AB5179" s="20"/>
      <c r="AC5179" s="20"/>
      <c r="AD5179" s="20"/>
      <c r="AE5179" s="20"/>
      <c r="AF5179" s="22"/>
      <c r="AG5179" s="20"/>
      <c r="AH5179" s="20"/>
      <c r="AI5179" s="20"/>
      <c r="AJ5179" s="20"/>
      <c r="AK5179" s="20"/>
      <c r="AL5179" s="20"/>
      <c r="AM5179" s="24" t="str">
        <f>IF($O5179="","",IF(DATEDIF($O5179,Lista!$V$2,"y")=122,"",DATEDIF($O5179,Lista!$V$2,"y")))</f>
        <v/>
      </c>
      <c r="AN5179" s="24" t="str">
        <f t="shared" si="240"/>
        <v/>
      </c>
      <c r="AO5179" s="24" t="str">
        <f t="shared" si="241"/>
        <v/>
      </c>
      <c r="AP5179" s="25" t="str">
        <f>IFERROR(VLOOKUP($R5179,Lista!$G$2:$H$15,2,FALSE),"")</f>
        <v/>
      </c>
      <c r="AQ5179" s="24" t="str">
        <f>IF(ISBLANK(G5179),"",IF(SUMPRODUCT((G$2:G5179=G5179)*1)&gt;1,0,1))</f>
        <v/>
      </c>
      <c r="AR5179" s="24" t="str">
        <f t="shared" si="242"/>
        <v/>
      </c>
    </row>
    <row r="5180" spans="2:44" x14ac:dyDescent="0.35">
      <c r="B5180" s="20"/>
      <c r="C5180" s="20"/>
      <c r="D5180" s="20"/>
      <c r="E5180" s="20"/>
      <c r="F5180" s="20"/>
      <c r="G5180" s="21"/>
      <c r="H5180" s="20"/>
      <c r="I5180" s="20"/>
      <c r="J5180" s="20"/>
      <c r="K5180" s="20"/>
      <c r="L5180" s="20"/>
      <c r="M5180" s="20"/>
      <c r="N5180" s="20"/>
      <c r="O5180" s="22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0"/>
      <c r="AA5180" s="20"/>
      <c r="AB5180" s="20"/>
      <c r="AC5180" s="20"/>
      <c r="AD5180" s="20"/>
      <c r="AE5180" s="20"/>
      <c r="AF5180" s="22"/>
      <c r="AG5180" s="20"/>
      <c r="AH5180" s="20"/>
      <c r="AI5180" s="20"/>
      <c r="AJ5180" s="20"/>
      <c r="AK5180" s="20"/>
      <c r="AL5180" s="20"/>
      <c r="AM5180" s="24" t="str">
        <f>IF($O5180="","",IF(DATEDIF($O5180,Lista!$V$2,"y")=122,"",DATEDIF($O5180,Lista!$V$2,"y")))</f>
        <v/>
      </c>
      <c r="AN5180" s="24" t="str">
        <f t="shared" si="240"/>
        <v/>
      </c>
      <c r="AO5180" s="24" t="str">
        <f t="shared" si="241"/>
        <v/>
      </c>
      <c r="AP5180" s="25" t="str">
        <f>IFERROR(VLOOKUP($R5180,Lista!$G$2:$H$15,2,FALSE),"")</f>
        <v/>
      </c>
      <c r="AQ5180" s="24" t="str">
        <f>IF(ISBLANK(G5180),"",IF(SUMPRODUCT((G$2:G5180=G5180)*1)&gt;1,0,1))</f>
        <v/>
      </c>
      <c r="AR5180" s="24" t="str">
        <f t="shared" si="242"/>
        <v/>
      </c>
    </row>
    <row r="5181" spans="2:44" x14ac:dyDescent="0.35">
      <c r="B5181" s="20"/>
      <c r="C5181" s="20"/>
      <c r="D5181" s="20"/>
      <c r="E5181" s="20"/>
      <c r="F5181" s="20"/>
      <c r="G5181" s="21"/>
      <c r="H5181" s="20"/>
      <c r="I5181" s="20"/>
      <c r="J5181" s="20"/>
      <c r="K5181" s="20"/>
      <c r="L5181" s="20"/>
      <c r="M5181" s="20"/>
      <c r="N5181" s="20"/>
      <c r="O5181" s="22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0"/>
      <c r="AA5181" s="20"/>
      <c r="AB5181" s="20"/>
      <c r="AC5181" s="20"/>
      <c r="AD5181" s="20"/>
      <c r="AE5181" s="20"/>
      <c r="AF5181" s="22"/>
      <c r="AG5181" s="20"/>
      <c r="AH5181" s="20"/>
      <c r="AI5181" s="20"/>
      <c r="AJ5181" s="20"/>
      <c r="AK5181" s="20"/>
      <c r="AL5181" s="20"/>
      <c r="AM5181" s="24" t="str">
        <f>IF($O5181="","",IF(DATEDIF($O5181,Lista!$V$2,"y")=122,"",DATEDIF($O5181,Lista!$V$2,"y")))</f>
        <v/>
      </c>
      <c r="AN5181" s="24" t="str">
        <f t="shared" si="240"/>
        <v/>
      </c>
      <c r="AO5181" s="24" t="str">
        <f t="shared" si="241"/>
        <v/>
      </c>
      <c r="AP5181" s="25" t="str">
        <f>IFERROR(VLOOKUP($R5181,Lista!$G$2:$H$15,2,FALSE),"")</f>
        <v/>
      </c>
      <c r="AQ5181" s="24" t="str">
        <f>IF(ISBLANK(G5181),"",IF(SUMPRODUCT((G$2:G5181=G5181)*1)&gt;1,0,1))</f>
        <v/>
      </c>
      <c r="AR5181" s="24" t="str">
        <f t="shared" si="242"/>
        <v/>
      </c>
    </row>
    <row r="5182" spans="2:44" x14ac:dyDescent="0.35">
      <c r="B5182" s="20"/>
      <c r="C5182" s="20"/>
      <c r="D5182" s="20"/>
      <c r="E5182" s="20"/>
      <c r="F5182" s="20"/>
      <c r="G5182" s="21"/>
      <c r="H5182" s="20"/>
      <c r="I5182" s="20"/>
      <c r="J5182" s="20"/>
      <c r="K5182" s="20"/>
      <c r="L5182" s="20"/>
      <c r="M5182" s="20"/>
      <c r="N5182" s="20"/>
      <c r="O5182" s="22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0"/>
      <c r="AA5182" s="20"/>
      <c r="AB5182" s="20"/>
      <c r="AC5182" s="20"/>
      <c r="AD5182" s="20"/>
      <c r="AE5182" s="20"/>
      <c r="AF5182" s="22"/>
      <c r="AG5182" s="20"/>
      <c r="AH5182" s="20"/>
      <c r="AI5182" s="20"/>
      <c r="AJ5182" s="20"/>
      <c r="AK5182" s="20"/>
      <c r="AL5182" s="20"/>
      <c r="AM5182" s="24" t="str">
        <f>IF($O5182="","",IF(DATEDIF($O5182,Lista!$V$2,"y")=122,"",DATEDIF($O5182,Lista!$V$2,"y")))</f>
        <v/>
      </c>
      <c r="AN5182" s="24" t="str">
        <f t="shared" si="240"/>
        <v/>
      </c>
      <c r="AO5182" s="24" t="str">
        <f t="shared" si="241"/>
        <v/>
      </c>
      <c r="AP5182" s="25" t="str">
        <f>IFERROR(VLOOKUP($R5182,Lista!$G$2:$H$15,2,FALSE),"")</f>
        <v/>
      </c>
      <c r="AQ5182" s="24" t="str">
        <f>IF(ISBLANK(G5182),"",IF(SUMPRODUCT((G$2:G5182=G5182)*1)&gt;1,0,1))</f>
        <v/>
      </c>
      <c r="AR5182" s="24" t="str">
        <f t="shared" si="242"/>
        <v/>
      </c>
    </row>
    <row r="5183" spans="2:44" x14ac:dyDescent="0.35">
      <c r="B5183" s="20"/>
      <c r="C5183" s="20"/>
      <c r="D5183" s="20"/>
      <c r="E5183" s="20"/>
      <c r="F5183" s="20"/>
      <c r="G5183" s="21"/>
      <c r="H5183" s="20"/>
      <c r="I5183" s="20"/>
      <c r="J5183" s="20"/>
      <c r="K5183" s="20"/>
      <c r="L5183" s="20"/>
      <c r="M5183" s="20"/>
      <c r="N5183" s="20"/>
      <c r="O5183" s="22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0"/>
      <c r="AA5183" s="20"/>
      <c r="AB5183" s="20"/>
      <c r="AC5183" s="20"/>
      <c r="AD5183" s="20"/>
      <c r="AE5183" s="20"/>
      <c r="AF5183" s="22"/>
      <c r="AG5183" s="20"/>
      <c r="AH5183" s="20"/>
      <c r="AI5183" s="20"/>
      <c r="AJ5183" s="20"/>
      <c r="AK5183" s="20"/>
      <c r="AL5183" s="20"/>
      <c r="AM5183" s="24" t="str">
        <f>IF($O5183="","",IF(DATEDIF($O5183,Lista!$V$2,"y")=122,"",DATEDIF($O5183,Lista!$V$2,"y")))</f>
        <v/>
      </c>
      <c r="AN5183" s="24" t="str">
        <f t="shared" si="240"/>
        <v/>
      </c>
      <c r="AO5183" s="24" t="str">
        <f t="shared" si="241"/>
        <v/>
      </c>
      <c r="AP5183" s="25" t="str">
        <f>IFERROR(VLOOKUP($R5183,Lista!$G$2:$H$15,2,FALSE),"")</f>
        <v/>
      </c>
      <c r="AQ5183" s="24" t="str">
        <f>IF(ISBLANK(G5183),"",IF(SUMPRODUCT((G$2:G5183=G5183)*1)&gt;1,0,1))</f>
        <v/>
      </c>
      <c r="AR5183" s="24" t="str">
        <f t="shared" si="242"/>
        <v/>
      </c>
    </row>
    <row r="5184" spans="2:44" x14ac:dyDescent="0.35">
      <c r="B5184" s="20"/>
      <c r="C5184" s="20"/>
      <c r="D5184" s="20"/>
      <c r="E5184" s="20"/>
      <c r="F5184" s="20"/>
      <c r="G5184" s="21"/>
      <c r="H5184" s="20"/>
      <c r="I5184" s="20"/>
      <c r="J5184" s="20"/>
      <c r="K5184" s="20"/>
      <c r="L5184" s="20"/>
      <c r="M5184" s="20"/>
      <c r="N5184" s="20"/>
      <c r="O5184" s="22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0"/>
      <c r="AA5184" s="20"/>
      <c r="AB5184" s="20"/>
      <c r="AC5184" s="20"/>
      <c r="AD5184" s="20"/>
      <c r="AE5184" s="20"/>
      <c r="AF5184" s="22"/>
      <c r="AG5184" s="20"/>
      <c r="AH5184" s="20"/>
      <c r="AI5184" s="20"/>
      <c r="AJ5184" s="20"/>
      <c r="AK5184" s="20"/>
      <c r="AL5184" s="20"/>
      <c r="AM5184" s="24" t="str">
        <f>IF($O5184="","",IF(DATEDIF($O5184,Lista!$V$2,"y")=122,"",DATEDIF($O5184,Lista!$V$2,"y")))</f>
        <v/>
      </c>
      <c r="AN5184" s="24" t="str">
        <f t="shared" si="240"/>
        <v/>
      </c>
      <c r="AO5184" s="24" t="str">
        <f t="shared" si="241"/>
        <v/>
      </c>
      <c r="AP5184" s="25" t="str">
        <f>IFERROR(VLOOKUP($R5184,Lista!$G$2:$H$15,2,FALSE),"")</f>
        <v/>
      </c>
      <c r="AQ5184" s="24" t="str">
        <f>IF(ISBLANK(G5184),"",IF(SUMPRODUCT((G$2:G5184=G5184)*1)&gt;1,0,1))</f>
        <v/>
      </c>
      <c r="AR5184" s="24" t="str">
        <f t="shared" si="242"/>
        <v/>
      </c>
    </row>
    <row r="5185" spans="2:44" x14ac:dyDescent="0.35">
      <c r="B5185" s="20"/>
      <c r="C5185" s="20"/>
      <c r="D5185" s="20"/>
      <c r="E5185" s="20"/>
      <c r="F5185" s="20"/>
      <c r="G5185" s="21"/>
      <c r="H5185" s="20"/>
      <c r="I5185" s="20"/>
      <c r="J5185" s="20"/>
      <c r="K5185" s="20"/>
      <c r="L5185" s="20"/>
      <c r="M5185" s="20"/>
      <c r="N5185" s="20"/>
      <c r="O5185" s="22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0"/>
      <c r="AA5185" s="20"/>
      <c r="AB5185" s="20"/>
      <c r="AC5185" s="20"/>
      <c r="AD5185" s="20"/>
      <c r="AE5185" s="20"/>
      <c r="AF5185" s="22"/>
      <c r="AG5185" s="20"/>
      <c r="AH5185" s="20"/>
      <c r="AI5185" s="20"/>
      <c r="AJ5185" s="20"/>
      <c r="AK5185" s="20"/>
      <c r="AL5185" s="20"/>
      <c r="AM5185" s="24" t="str">
        <f>IF($O5185="","",IF(DATEDIF($O5185,Lista!$V$2,"y")=122,"",DATEDIF($O5185,Lista!$V$2,"y")))</f>
        <v/>
      </c>
      <c r="AN5185" s="24" t="str">
        <f t="shared" si="240"/>
        <v/>
      </c>
      <c r="AO5185" s="24" t="str">
        <f t="shared" si="241"/>
        <v/>
      </c>
      <c r="AP5185" s="25" t="str">
        <f>IFERROR(VLOOKUP($R5185,Lista!$G$2:$H$15,2,FALSE),"")</f>
        <v/>
      </c>
      <c r="AQ5185" s="24" t="str">
        <f>IF(ISBLANK(G5185),"",IF(SUMPRODUCT((G$2:G5185=G5185)*1)&gt;1,0,1))</f>
        <v/>
      </c>
      <c r="AR5185" s="24" t="str">
        <f t="shared" si="242"/>
        <v/>
      </c>
    </row>
    <row r="5186" spans="2:44" x14ac:dyDescent="0.35">
      <c r="B5186" s="20"/>
      <c r="C5186" s="20"/>
      <c r="D5186" s="20"/>
      <c r="E5186" s="20"/>
      <c r="F5186" s="20"/>
      <c r="G5186" s="21"/>
      <c r="H5186" s="20"/>
      <c r="I5186" s="20"/>
      <c r="J5186" s="20"/>
      <c r="K5186" s="20"/>
      <c r="L5186" s="20"/>
      <c r="M5186" s="20"/>
      <c r="N5186" s="20"/>
      <c r="O5186" s="22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0"/>
      <c r="AA5186" s="20"/>
      <c r="AB5186" s="20"/>
      <c r="AC5186" s="20"/>
      <c r="AD5186" s="20"/>
      <c r="AE5186" s="20"/>
      <c r="AF5186" s="22"/>
      <c r="AG5186" s="20"/>
      <c r="AH5186" s="20"/>
      <c r="AI5186" s="20"/>
      <c r="AJ5186" s="20"/>
      <c r="AK5186" s="20"/>
      <c r="AL5186" s="20"/>
      <c r="AM5186" s="24" t="str">
        <f>IF($O5186="","",IF(DATEDIF($O5186,Lista!$V$2,"y")=122,"",DATEDIF($O5186,Lista!$V$2,"y")))</f>
        <v/>
      </c>
      <c r="AN5186" s="24" t="str">
        <f t="shared" si="240"/>
        <v/>
      </c>
      <c r="AO5186" s="24" t="str">
        <f t="shared" si="241"/>
        <v/>
      </c>
      <c r="AP5186" s="25" t="str">
        <f>IFERROR(VLOOKUP($R5186,Lista!$G$2:$H$15,2,FALSE),"")</f>
        <v/>
      </c>
      <c r="AQ5186" s="24" t="str">
        <f>IF(ISBLANK(G5186),"",IF(SUMPRODUCT((G$2:G5186=G5186)*1)&gt;1,0,1))</f>
        <v/>
      </c>
      <c r="AR5186" s="24" t="str">
        <f t="shared" si="242"/>
        <v/>
      </c>
    </row>
    <row r="5187" spans="2:44" x14ac:dyDescent="0.35">
      <c r="B5187" s="20"/>
      <c r="C5187" s="20"/>
      <c r="D5187" s="20"/>
      <c r="E5187" s="20"/>
      <c r="F5187" s="20"/>
      <c r="G5187" s="21"/>
      <c r="H5187" s="20"/>
      <c r="I5187" s="20"/>
      <c r="J5187" s="20"/>
      <c r="K5187" s="20"/>
      <c r="L5187" s="20"/>
      <c r="M5187" s="20"/>
      <c r="N5187" s="20"/>
      <c r="O5187" s="22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0"/>
      <c r="AA5187" s="20"/>
      <c r="AB5187" s="20"/>
      <c r="AC5187" s="20"/>
      <c r="AD5187" s="20"/>
      <c r="AE5187" s="20"/>
      <c r="AF5187" s="22"/>
      <c r="AG5187" s="20"/>
      <c r="AH5187" s="20"/>
      <c r="AI5187" s="20"/>
      <c r="AJ5187" s="20"/>
      <c r="AK5187" s="20"/>
      <c r="AL5187" s="20"/>
      <c r="AM5187" s="24" t="str">
        <f>IF($O5187="","",IF(DATEDIF($O5187,Lista!$V$2,"y")=122,"",DATEDIF($O5187,Lista!$V$2,"y")))</f>
        <v/>
      </c>
      <c r="AN5187" s="24" t="str">
        <f t="shared" ref="AN5187:AN5250" si="243">IF(AM5187="","",IF(AM5187&lt;=5,"0 to 5",IF(AM5187&lt;=17,"6 to 17",IF(AM5187&lt;=49,"18 to 49",IF(AM5187&gt;=50,"&gt; 50")))))</f>
        <v/>
      </c>
      <c r="AO5187" s="24" t="str">
        <f t="shared" ref="AO5187:AO5250" si="244">IF(AM5187="","",IF(AM5187&lt;=4,"0 to 4",IF(AM5187&lt;=9,"5 to 9",IF(AM5187&lt;=14,"10 to 14",IF(AM5187&lt;=18,"15 to 18",IF(AM5187&lt;=29,"19 to 29",IF(AM5187&lt;=59,"30 to 59",IF(AM5187&gt;=60,"&gt; 60"))))))))</f>
        <v/>
      </c>
      <c r="AP5187" s="25" t="str">
        <f>IFERROR(VLOOKUP($R5187,Lista!$G$2:$H$15,2,FALSE),"")</f>
        <v/>
      </c>
      <c r="AQ5187" s="24" t="str">
        <f>IF(ISBLANK(G5187),"",IF(SUMPRODUCT((G$2:G5187=G5187)*1)&gt;1,0,1))</f>
        <v/>
      </c>
      <c r="AR5187" s="24" t="str">
        <f t="shared" ref="AR5187:AR5250" si="245">IF(COUNTA($A5187:$E5187,$G5187:$I5187,$K5187,$M5187,$O5187:$P5187,$R5187:$T5187,$W5187,$X5187,$Y5187,$Z5187,$AA5187,$AB5187,$AD5187:$AE5187,$AF5187:$AF5187)=0,"",COUNTA($A5187:$E5187,$G5187:$I5187,$K5187,$M5187,$O5187:$P5187,$R5187:$T5187,$W5187,$X5187,$Y5187,$Z5187,$AA5187,$AB5187,$AD5187:$AE5187,$AF5187:$AF5187))</f>
        <v/>
      </c>
    </row>
    <row r="5188" spans="2:44" x14ac:dyDescent="0.35">
      <c r="B5188" s="20"/>
      <c r="C5188" s="20"/>
      <c r="D5188" s="20"/>
      <c r="E5188" s="20"/>
      <c r="F5188" s="20"/>
      <c r="G5188" s="21"/>
      <c r="H5188" s="20"/>
      <c r="I5188" s="20"/>
      <c r="J5188" s="20"/>
      <c r="K5188" s="20"/>
      <c r="L5188" s="20"/>
      <c r="M5188" s="20"/>
      <c r="N5188" s="20"/>
      <c r="O5188" s="22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0"/>
      <c r="AA5188" s="20"/>
      <c r="AB5188" s="20"/>
      <c r="AC5188" s="20"/>
      <c r="AD5188" s="20"/>
      <c r="AE5188" s="20"/>
      <c r="AF5188" s="22"/>
      <c r="AG5188" s="20"/>
      <c r="AH5188" s="20"/>
      <c r="AI5188" s="20"/>
      <c r="AJ5188" s="20"/>
      <c r="AK5188" s="20"/>
      <c r="AL5188" s="20"/>
      <c r="AM5188" s="24" t="str">
        <f>IF($O5188="","",IF(DATEDIF($O5188,Lista!$V$2,"y")=122,"",DATEDIF($O5188,Lista!$V$2,"y")))</f>
        <v/>
      </c>
      <c r="AN5188" s="24" t="str">
        <f t="shared" si="243"/>
        <v/>
      </c>
      <c r="AO5188" s="24" t="str">
        <f t="shared" si="244"/>
        <v/>
      </c>
      <c r="AP5188" s="25" t="str">
        <f>IFERROR(VLOOKUP($R5188,Lista!$G$2:$H$15,2,FALSE),"")</f>
        <v/>
      </c>
      <c r="AQ5188" s="24" t="str">
        <f>IF(ISBLANK(G5188),"",IF(SUMPRODUCT((G$2:G5188=G5188)*1)&gt;1,0,1))</f>
        <v/>
      </c>
      <c r="AR5188" s="24" t="str">
        <f t="shared" si="245"/>
        <v/>
      </c>
    </row>
    <row r="5189" spans="2:44" x14ac:dyDescent="0.35">
      <c r="B5189" s="20"/>
      <c r="C5189" s="20"/>
      <c r="D5189" s="20"/>
      <c r="E5189" s="20"/>
      <c r="F5189" s="20"/>
      <c r="G5189" s="21"/>
      <c r="H5189" s="20"/>
      <c r="I5189" s="20"/>
      <c r="J5189" s="20"/>
      <c r="K5189" s="20"/>
      <c r="L5189" s="20"/>
      <c r="M5189" s="20"/>
      <c r="N5189" s="20"/>
      <c r="O5189" s="22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0"/>
      <c r="AA5189" s="20"/>
      <c r="AB5189" s="20"/>
      <c r="AC5189" s="20"/>
      <c r="AD5189" s="20"/>
      <c r="AE5189" s="20"/>
      <c r="AF5189" s="22"/>
      <c r="AG5189" s="20"/>
      <c r="AH5189" s="20"/>
      <c r="AI5189" s="20"/>
      <c r="AJ5189" s="20"/>
      <c r="AK5189" s="20"/>
      <c r="AL5189" s="20"/>
      <c r="AM5189" s="24" t="str">
        <f>IF($O5189="","",IF(DATEDIF($O5189,Lista!$V$2,"y")=122,"",DATEDIF($O5189,Lista!$V$2,"y")))</f>
        <v/>
      </c>
      <c r="AN5189" s="24" t="str">
        <f t="shared" si="243"/>
        <v/>
      </c>
      <c r="AO5189" s="24" t="str">
        <f t="shared" si="244"/>
        <v/>
      </c>
      <c r="AP5189" s="25" t="str">
        <f>IFERROR(VLOOKUP($R5189,Lista!$G$2:$H$15,2,FALSE),"")</f>
        <v/>
      </c>
      <c r="AQ5189" s="24" t="str">
        <f>IF(ISBLANK(G5189),"",IF(SUMPRODUCT((G$2:G5189=G5189)*1)&gt;1,0,1))</f>
        <v/>
      </c>
      <c r="AR5189" s="24" t="str">
        <f t="shared" si="245"/>
        <v/>
      </c>
    </row>
    <row r="5190" spans="2:44" x14ac:dyDescent="0.35">
      <c r="B5190" s="20"/>
      <c r="C5190" s="20"/>
      <c r="D5190" s="20"/>
      <c r="E5190" s="20"/>
      <c r="F5190" s="20"/>
      <c r="G5190" s="21"/>
      <c r="H5190" s="20"/>
      <c r="I5190" s="20"/>
      <c r="J5190" s="20"/>
      <c r="K5190" s="20"/>
      <c r="L5190" s="20"/>
      <c r="M5190" s="20"/>
      <c r="N5190" s="20"/>
      <c r="O5190" s="22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0"/>
      <c r="AA5190" s="20"/>
      <c r="AB5190" s="20"/>
      <c r="AC5190" s="20"/>
      <c r="AD5190" s="20"/>
      <c r="AE5190" s="20"/>
      <c r="AF5190" s="22"/>
      <c r="AG5190" s="20"/>
      <c r="AH5190" s="20"/>
      <c r="AI5190" s="20"/>
      <c r="AJ5190" s="20"/>
      <c r="AK5190" s="20"/>
      <c r="AL5190" s="20"/>
      <c r="AM5190" s="24" t="str">
        <f>IF($O5190="","",IF(DATEDIF($O5190,Lista!$V$2,"y")=122,"",DATEDIF($O5190,Lista!$V$2,"y")))</f>
        <v/>
      </c>
      <c r="AN5190" s="24" t="str">
        <f t="shared" si="243"/>
        <v/>
      </c>
      <c r="AO5190" s="24" t="str">
        <f t="shared" si="244"/>
        <v/>
      </c>
      <c r="AP5190" s="25" t="str">
        <f>IFERROR(VLOOKUP($R5190,Lista!$G$2:$H$15,2,FALSE),"")</f>
        <v/>
      </c>
      <c r="AQ5190" s="24" t="str">
        <f>IF(ISBLANK(G5190),"",IF(SUMPRODUCT((G$2:G5190=G5190)*1)&gt;1,0,1))</f>
        <v/>
      </c>
      <c r="AR5190" s="24" t="str">
        <f t="shared" si="245"/>
        <v/>
      </c>
    </row>
    <row r="5191" spans="2:44" x14ac:dyDescent="0.35">
      <c r="B5191" s="20"/>
      <c r="C5191" s="20"/>
      <c r="D5191" s="20"/>
      <c r="E5191" s="20"/>
      <c r="F5191" s="20"/>
      <c r="G5191" s="21"/>
      <c r="H5191" s="20"/>
      <c r="I5191" s="20"/>
      <c r="J5191" s="20"/>
      <c r="K5191" s="20"/>
      <c r="L5191" s="20"/>
      <c r="M5191" s="20"/>
      <c r="N5191" s="20"/>
      <c r="O5191" s="22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0"/>
      <c r="AA5191" s="20"/>
      <c r="AB5191" s="20"/>
      <c r="AC5191" s="20"/>
      <c r="AD5191" s="20"/>
      <c r="AE5191" s="20"/>
      <c r="AF5191" s="22"/>
      <c r="AG5191" s="20"/>
      <c r="AH5191" s="20"/>
      <c r="AI5191" s="20"/>
      <c r="AJ5191" s="20"/>
      <c r="AK5191" s="20"/>
      <c r="AL5191" s="20"/>
      <c r="AM5191" s="24" t="str">
        <f>IF($O5191="","",IF(DATEDIF($O5191,Lista!$V$2,"y")=122,"",DATEDIF($O5191,Lista!$V$2,"y")))</f>
        <v/>
      </c>
      <c r="AN5191" s="24" t="str">
        <f t="shared" si="243"/>
        <v/>
      </c>
      <c r="AO5191" s="24" t="str">
        <f t="shared" si="244"/>
        <v/>
      </c>
      <c r="AP5191" s="25" t="str">
        <f>IFERROR(VLOOKUP($R5191,Lista!$G$2:$H$15,2,FALSE),"")</f>
        <v/>
      </c>
      <c r="AQ5191" s="24" t="str">
        <f>IF(ISBLANK(G5191),"",IF(SUMPRODUCT((G$2:G5191=G5191)*1)&gt;1,0,1))</f>
        <v/>
      </c>
      <c r="AR5191" s="24" t="str">
        <f t="shared" si="245"/>
        <v/>
      </c>
    </row>
    <row r="5192" spans="2:44" x14ac:dyDescent="0.35">
      <c r="B5192" s="20"/>
      <c r="C5192" s="20"/>
      <c r="D5192" s="20"/>
      <c r="E5192" s="20"/>
      <c r="F5192" s="20"/>
      <c r="G5192" s="21"/>
      <c r="H5192" s="20"/>
      <c r="I5192" s="20"/>
      <c r="J5192" s="20"/>
      <c r="K5192" s="20"/>
      <c r="L5192" s="20"/>
      <c r="M5192" s="20"/>
      <c r="N5192" s="20"/>
      <c r="O5192" s="22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0"/>
      <c r="AA5192" s="20"/>
      <c r="AB5192" s="20"/>
      <c r="AC5192" s="20"/>
      <c r="AD5192" s="20"/>
      <c r="AE5192" s="20"/>
      <c r="AF5192" s="22"/>
      <c r="AG5192" s="20"/>
      <c r="AH5192" s="20"/>
      <c r="AI5192" s="20"/>
      <c r="AJ5192" s="20"/>
      <c r="AK5192" s="20"/>
      <c r="AL5192" s="20"/>
      <c r="AM5192" s="24" t="str">
        <f>IF($O5192="","",IF(DATEDIF($O5192,Lista!$V$2,"y")=122,"",DATEDIF($O5192,Lista!$V$2,"y")))</f>
        <v/>
      </c>
      <c r="AN5192" s="24" t="str">
        <f t="shared" si="243"/>
        <v/>
      </c>
      <c r="AO5192" s="24" t="str">
        <f t="shared" si="244"/>
        <v/>
      </c>
      <c r="AP5192" s="25" t="str">
        <f>IFERROR(VLOOKUP($R5192,Lista!$G$2:$H$15,2,FALSE),"")</f>
        <v/>
      </c>
      <c r="AQ5192" s="24" t="str">
        <f>IF(ISBLANK(G5192),"",IF(SUMPRODUCT((G$2:G5192=G5192)*1)&gt;1,0,1))</f>
        <v/>
      </c>
      <c r="AR5192" s="24" t="str">
        <f t="shared" si="245"/>
        <v/>
      </c>
    </row>
    <row r="5193" spans="2:44" x14ac:dyDescent="0.35">
      <c r="B5193" s="20"/>
      <c r="C5193" s="20"/>
      <c r="D5193" s="20"/>
      <c r="E5193" s="20"/>
      <c r="F5193" s="20"/>
      <c r="G5193" s="21"/>
      <c r="H5193" s="20"/>
      <c r="I5193" s="20"/>
      <c r="J5193" s="20"/>
      <c r="K5193" s="20"/>
      <c r="L5193" s="20"/>
      <c r="M5193" s="20"/>
      <c r="N5193" s="20"/>
      <c r="O5193" s="22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0"/>
      <c r="AA5193" s="20"/>
      <c r="AB5193" s="20"/>
      <c r="AC5193" s="20"/>
      <c r="AD5193" s="20"/>
      <c r="AE5193" s="20"/>
      <c r="AF5193" s="22"/>
      <c r="AG5193" s="20"/>
      <c r="AH5193" s="20"/>
      <c r="AI5193" s="20"/>
      <c r="AJ5193" s="20"/>
      <c r="AK5193" s="20"/>
      <c r="AL5193" s="20"/>
      <c r="AM5193" s="24" t="str">
        <f>IF($O5193="","",IF(DATEDIF($O5193,Lista!$V$2,"y")=122,"",DATEDIF($O5193,Lista!$V$2,"y")))</f>
        <v/>
      </c>
      <c r="AN5193" s="24" t="str">
        <f t="shared" si="243"/>
        <v/>
      </c>
      <c r="AO5193" s="24" t="str">
        <f t="shared" si="244"/>
        <v/>
      </c>
      <c r="AP5193" s="25" t="str">
        <f>IFERROR(VLOOKUP($R5193,Lista!$G$2:$H$15,2,FALSE),"")</f>
        <v/>
      </c>
      <c r="AQ5193" s="24" t="str">
        <f>IF(ISBLANK(G5193),"",IF(SUMPRODUCT((G$2:G5193=G5193)*1)&gt;1,0,1))</f>
        <v/>
      </c>
      <c r="AR5193" s="24" t="str">
        <f t="shared" si="245"/>
        <v/>
      </c>
    </row>
    <row r="5194" spans="2:44" x14ac:dyDescent="0.35">
      <c r="B5194" s="20"/>
      <c r="C5194" s="20"/>
      <c r="D5194" s="20"/>
      <c r="E5194" s="20"/>
      <c r="F5194" s="20"/>
      <c r="G5194" s="21"/>
      <c r="H5194" s="20"/>
      <c r="I5194" s="20"/>
      <c r="J5194" s="20"/>
      <c r="K5194" s="20"/>
      <c r="L5194" s="20"/>
      <c r="M5194" s="20"/>
      <c r="N5194" s="20"/>
      <c r="O5194" s="22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0"/>
      <c r="AA5194" s="20"/>
      <c r="AB5194" s="20"/>
      <c r="AC5194" s="20"/>
      <c r="AD5194" s="20"/>
      <c r="AE5194" s="20"/>
      <c r="AF5194" s="22"/>
      <c r="AG5194" s="20"/>
      <c r="AH5194" s="20"/>
      <c r="AI5194" s="20"/>
      <c r="AJ5194" s="20"/>
      <c r="AK5194" s="20"/>
      <c r="AL5194" s="20"/>
      <c r="AM5194" s="24" t="str">
        <f>IF($O5194="","",IF(DATEDIF($O5194,Lista!$V$2,"y")=122,"",DATEDIF($O5194,Lista!$V$2,"y")))</f>
        <v/>
      </c>
      <c r="AN5194" s="24" t="str">
        <f t="shared" si="243"/>
        <v/>
      </c>
      <c r="AO5194" s="24" t="str">
        <f t="shared" si="244"/>
        <v/>
      </c>
      <c r="AP5194" s="25" t="str">
        <f>IFERROR(VLOOKUP($R5194,Lista!$G$2:$H$15,2,FALSE),"")</f>
        <v/>
      </c>
      <c r="AQ5194" s="24" t="str">
        <f>IF(ISBLANK(G5194),"",IF(SUMPRODUCT((G$2:G5194=G5194)*1)&gt;1,0,1))</f>
        <v/>
      </c>
      <c r="AR5194" s="24" t="str">
        <f t="shared" si="245"/>
        <v/>
      </c>
    </row>
    <row r="5195" spans="2:44" x14ac:dyDescent="0.35">
      <c r="B5195" s="20"/>
      <c r="C5195" s="20"/>
      <c r="D5195" s="20"/>
      <c r="E5195" s="20"/>
      <c r="F5195" s="20"/>
      <c r="G5195" s="21"/>
      <c r="H5195" s="20"/>
      <c r="I5195" s="20"/>
      <c r="J5195" s="20"/>
      <c r="K5195" s="20"/>
      <c r="L5195" s="20"/>
      <c r="M5195" s="20"/>
      <c r="N5195" s="20"/>
      <c r="O5195" s="22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0"/>
      <c r="AA5195" s="20"/>
      <c r="AB5195" s="20"/>
      <c r="AC5195" s="20"/>
      <c r="AD5195" s="20"/>
      <c r="AE5195" s="20"/>
      <c r="AF5195" s="22"/>
      <c r="AG5195" s="20"/>
      <c r="AH5195" s="20"/>
      <c r="AI5195" s="20"/>
      <c r="AJ5195" s="20"/>
      <c r="AK5195" s="20"/>
      <c r="AL5195" s="20"/>
      <c r="AM5195" s="24" t="str">
        <f>IF($O5195="","",IF(DATEDIF($O5195,Lista!$V$2,"y")=122,"",DATEDIF($O5195,Lista!$V$2,"y")))</f>
        <v/>
      </c>
      <c r="AN5195" s="24" t="str">
        <f t="shared" si="243"/>
        <v/>
      </c>
      <c r="AO5195" s="24" t="str">
        <f t="shared" si="244"/>
        <v/>
      </c>
      <c r="AP5195" s="25" t="str">
        <f>IFERROR(VLOOKUP($R5195,Lista!$G$2:$H$15,2,FALSE),"")</f>
        <v/>
      </c>
      <c r="AQ5195" s="24" t="str">
        <f>IF(ISBLANK(G5195),"",IF(SUMPRODUCT((G$2:G5195=G5195)*1)&gt;1,0,1))</f>
        <v/>
      </c>
      <c r="AR5195" s="24" t="str">
        <f t="shared" si="245"/>
        <v/>
      </c>
    </row>
    <row r="5196" spans="2:44" x14ac:dyDescent="0.35">
      <c r="B5196" s="20"/>
      <c r="C5196" s="20"/>
      <c r="D5196" s="20"/>
      <c r="E5196" s="20"/>
      <c r="F5196" s="20"/>
      <c r="G5196" s="21"/>
      <c r="H5196" s="20"/>
      <c r="I5196" s="20"/>
      <c r="J5196" s="20"/>
      <c r="K5196" s="20"/>
      <c r="L5196" s="20"/>
      <c r="M5196" s="20"/>
      <c r="N5196" s="20"/>
      <c r="O5196" s="22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0"/>
      <c r="AA5196" s="20"/>
      <c r="AB5196" s="20"/>
      <c r="AC5196" s="20"/>
      <c r="AD5196" s="20"/>
      <c r="AE5196" s="20"/>
      <c r="AF5196" s="22"/>
      <c r="AG5196" s="20"/>
      <c r="AH5196" s="20"/>
      <c r="AI5196" s="20"/>
      <c r="AJ5196" s="20"/>
      <c r="AK5196" s="20"/>
      <c r="AL5196" s="20"/>
      <c r="AM5196" s="24" t="str">
        <f>IF($O5196="","",IF(DATEDIF($O5196,Lista!$V$2,"y")=122,"",DATEDIF($O5196,Lista!$V$2,"y")))</f>
        <v/>
      </c>
      <c r="AN5196" s="24" t="str">
        <f t="shared" si="243"/>
        <v/>
      </c>
      <c r="AO5196" s="24" t="str">
        <f t="shared" si="244"/>
        <v/>
      </c>
      <c r="AP5196" s="25" t="str">
        <f>IFERROR(VLOOKUP($R5196,Lista!$G$2:$H$15,2,FALSE),"")</f>
        <v/>
      </c>
      <c r="AQ5196" s="24" t="str">
        <f>IF(ISBLANK(G5196),"",IF(SUMPRODUCT((G$2:G5196=G5196)*1)&gt;1,0,1))</f>
        <v/>
      </c>
      <c r="AR5196" s="24" t="str">
        <f t="shared" si="245"/>
        <v/>
      </c>
    </row>
    <row r="5197" spans="2:44" x14ac:dyDescent="0.35">
      <c r="B5197" s="20"/>
      <c r="C5197" s="20"/>
      <c r="D5197" s="20"/>
      <c r="E5197" s="20"/>
      <c r="F5197" s="20"/>
      <c r="G5197" s="21"/>
      <c r="H5197" s="20"/>
      <c r="I5197" s="20"/>
      <c r="J5197" s="20"/>
      <c r="K5197" s="20"/>
      <c r="L5197" s="20"/>
      <c r="M5197" s="20"/>
      <c r="N5197" s="20"/>
      <c r="O5197" s="22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0"/>
      <c r="AA5197" s="20"/>
      <c r="AB5197" s="20"/>
      <c r="AC5197" s="20"/>
      <c r="AD5197" s="20"/>
      <c r="AE5197" s="20"/>
      <c r="AF5197" s="22"/>
      <c r="AG5197" s="20"/>
      <c r="AH5197" s="20"/>
      <c r="AI5197" s="20"/>
      <c r="AJ5197" s="20"/>
      <c r="AK5197" s="20"/>
      <c r="AL5197" s="20"/>
      <c r="AM5197" s="24" t="str">
        <f>IF($O5197="","",IF(DATEDIF($O5197,Lista!$V$2,"y")=122,"",DATEDIF($O5197,Lista!$V$2,"y")))</f>
        <v/>
      </c>
      <c r="AN5197" s="24" t="str">
        <f t="shared" si="243"/>
        <v/>
      </c>
      <c r="AO5197" s="24" t="str">
        <f t="shared" si="244"/>
        <v/>
      </c>
      <c r="AP5197" s="25" t="str">
        <f>IFERROR(VLOOKUP($R5197,Lista!$G$2:$H$15,2,FALSE),"")</f>
        <v/>
      </c>
      <c r="AQ5197" s="24" t="str">
        <f>IF(ISBLANK(G5197),"",IF(SUMPRODUCT((G$2:G5197=G5197)*1)&gt;1,0,1))</f>
        <v/>
      </c>
      <c r="AR5197" s="24" t="str">
        <f t="shared" si="245"/>
        <v/>
      </c>
    </row>
    <row r="5198" spans="2:44" x14ac:dyDescent="0.35">
      <c r="B5198" s="20"/>
      <c r="C5198" s="20"/>
      <c r="D5198" s="20"/>
      <c r="E5198" s="20"/>
      <c r="F5198" s="20"/>
      <c r="G5198" s="21"/>
      <c r="H5198" s="20"/>
      <c r="I5198" s="20"/>
      <c r="J5198" s="20"/>
      <c r="K5198" s="20"/>
      <c r="L5198" s="20"/>
      <c r="M5198" s="20"/>
      <c r="N5198" s="20"/>
      <c r="O5198" s="22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0"/>
      <c r="AA5198" s="20"/>
      <c r="AB5198" s="20"/>
      <c r="AC5198" s="20"/>
      <c r="AD5198" s="20"/>
      <c r="AE5198" s="20"/>
      <c r="AF5198" s="22"/>
      <c r="AG5198" s="20"/>
      <c r="AH5198" s="20"/>
      <c r="AI5198" s="20"/>
      <c r="AJ5198" s="20"/>
      <c r="AK5198" s="20"/>
      <c r="AL5198" s="20"/>
      <c r="AM5198" s="24" t="str">
        <f>IF($O5198="","",IF(DATEDIF($O5198,Lista!$V$2,"y")=122,"",DATEDIF($O5198,Lista!$V$2,"y")))</f>
        <v/>
      </c>
      <c r="AN5198" s="24" t="str">
        <f t="shared" si="243"/>
        <v/>
      </c>
      <c r="AO5198" s="24" t="str">
        <f t="shared" si="244"/>
        <v/>
      </c>
      <c r="AP5198" s="25" t="str">
        <f>IFERROR(VLOOKUP($R5198,Lista!$G$2:$H$15,2,FALSE),"")</f>
        <v/>
      </c>
      <c r="AQ5198" s="24" t="str">
        <f>IF(ISBLANK(G5198),"",IF(SUMPRODUCT((G$2:G5198=G5198)*1)&gt;1,0,1))</f>
        <v/>
      </c>
      <c r="AR5198" s="24" t="str">
        <f t="shared" si="245"/>
        <v/>
      </c>
    </row>
    <row r="5199" spans="2:44" x14ac:dyDescent="0.35">
      <c r="B5199" s="20"/>
      <c r="C5199" s="20"/>
      <c r="D5199" s="20"/>
      <c r="E5199" s="20"/>
      <c r="F5199" s="20"/>
      <c r="G5199" s="21"/>
      <c r="H5199" s="20"/>
      <c r="I5199" s="20"/>
      <c r="J5199" s="20"/>
      <c r="K5199" s="20"/>
      <c r="L5199" s="20"/>
      <c r="M5199" s="20"/>
      <c r="N5199" s="20"/>
      <c r="O5199" s="22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0"/>
      <c r="AA5199" s="20"/>
      <c r="AB5199" s="20"/>
      <c r="AC5199" s="20"/>
      <c r="AD5199" s="20"/>
      <c r="AE5199" s="20"/>
      <c r="AF5199" s="22"/>
      <c r="AG5199" s="20"/>
      <c r="AH5199" s="20"/>
      <c r="AI5199" s="20"/>
      <c r="AJ5199" s="20"/>
      <c r="AK5199" s="20"/>
      <c r="AL5199" s="20"/>
      <c r="AM5199" s="24" t="str">
        <f>IF($O5199="","",IF(DATEDIF($O5199,Lista!$V$2,"y")=122,"",DATEDIF($O5199,Lista!$V$2,"y")))</f>
        <v/>
      </c>
      <c r="AN5199" s="24" t="str">
        <f t="shared" si="243"/>
        <v/>
      </c>
      <c r="AO5199" s="24" t="str">
        <f t="shared" si="244"/>
        <v/>
      </c>
      <c r="AP5199" s="25" t="str">
        <f>IFERROR(VLOOKUP($R5199,Lista!$G$2:$H$15,2,FALSE),"")</f>
        <v/>
      </c>
      <c r="AQ5199" s="24" t="str">
        <f>IF(ISBLANK(G5199),"",IF(SUMPRODUCT((G$2:G5199=G5199)*1)&gt;1,0,1))</f>
        <v/>
      </c>
      <c r="AR5199" s="24" t="str">
        <f t="shared" si="245"/>
        <v/>
      </c>
    </row>
    <row r="5200" spans="2:44" x14ac:dyDescent="0.35">
      <c r="B5200" s="20"/>
      <c r="C5200" s="20"/>
      <c r="D5200" s="20"/>
      <c r="E5200" s="20"/>
      <c r="F5200" s="20"/>
      <c r="G5200" s="21"/>
      <c r="H5200" s="20"/>
      <c r="I5200" s="20"/>
      <c r="J5200" s="20"/>
      <c r="K5200" s="20"/>
      <c r="L5200" s="20"/>
      <c r="M5200" s="20"/>
      <c r="N5200" s="20"/>
      <c r="O5200" s="22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0"/>
      <c r="AA5200" s="20"/>
      <c r="AB5200" s="20"/>
      <c r="AC5200" s="20"/>
      <c r="AD5200" s="20"/>
      <c r="AE5200" s="20"/>
      <c r="AF5200" s="22"/>
      <c r="AG5200" s="20"/>
      <c r="AH5200" s="20"/>
      <c r="AI5200" s="20"/>
      <c r="AJ5200" s="20"/>
      <c r="AK5200" s="20"/>
      <c r="AL5200" s="20"/>
      <c r="AM5200" s="24" t="str">
        <f>IF($O5200="","",IF(DATEDIF($O5200,Lista!$V$2,"y")=122,"",DATEDIF($O5200,Lista!$V$2,"y")))</f>
        <v/>
      </c>
      <c r="AN5200" s="24" t="str">
        <f t="shared" si="243"/>
        <v/>
      </c>
      <c r="AO5200" s="24" t="str">
        <f t="shared" si="244"/>
        <v/>
      </c>
      <c r="AP5200" s="25" t="str">
        <f>IFERROR(VLOOKUP($R5200,Lista!$G$2:$H$15,2,FALSE),"")</f>
        <v/>
      </c>
      <c r="AQ5200" s="24" t="str">
        <f>IF(ISBLANK(G5200),"",IF(SUMPRODUCT((G$2:G5200=G5200)*1)&gt;1,0,1))</f>
        <v/>
      </c>
      <c r="AR5200" s="24" t="str">
        <f t="shared" si="245"/>
        <v/>
      </c>
    </row>
    <row r="5201" spans="2:44" x14ac:dyDescent="0.35">
      <c r="B5201" s="20"/>
      <c r="C5201" s="20"/>
      <c r="D5201" s="20"/>
      <c r="E5201" s="20"/>
      <c r="F5201" s="20"/>
      <c r="G5201" s="21"/>
      <c r="H5201" s="20"/>
      <c r="I5201" s="20"/>
      <c r="J5201" s="20"/>
      <c r="K5201" s="20"/>
      <c r="L5201" s="20"/>
      <c r="M5201" s="20"/>
      <c r="N5201" s="20"/>
      <c r="O5201" s="22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0"/>
      <c r="AA5201" s="20"/>
      <c r="AB5201" s="20"/>
      <c r="AC5201" s="20"/>
      <c r="AD5201" s="20"/>
      <c r="AE5201" s="20"/>
      <c r="AF5201" s="22"/>
      <c r="AG5201" s="20"/>
      <c r="AH5201" s="20"/>
      <c r="AI5201" s="20"/>
      <c r="AJ5201" s="20"/>
      <c r="AK5201" s="20"/>
      <c r="AL5201" s="20"/>
      <c r="AM5201" s="24" t="str">
        <f>IF($O5201="","",IF(DATEDIF($O5201,Lista!$V$2,"y")=122,"",DATEDIF($O5201,Lista!$V$2,"y")))</f>
        <v/>
      </c>
      <c r="AN5201" s="24" t="str">
        <f t="shared" si="243"/>
        <v/>
      </c>
      <c r="AO5201" s="24" t="str">
        <f t="shared" si="244"/>
        <v/>
      </c>
      <c r="AP5201" s="25" t="str">
        <f>IFERROR(VLOOKUP($R5201,Lista!$G$2:$H$15,2,FALSE),"")</f>
        <v/>
      </c>
      <c r="AQ5201" s="24" t="str">
        <f>IF(ISBLANK(G5201),"",IF(SUMPRODUCT((G$2:G5201=G5201)*1)&gt;1,0,1))</f>
        <v/>
      </c>
      <c r="AR5201" s="24" t="str">
        <f t="shared" si="245"/>
        <v/>
      </c>
    </row>
    <row r="5202" spans="2:44" x14ac:dyDescent="0.35">
      <c r="B5202" s="20"/>
      <c r="C5202" s="20"/>
      <c r="D5202" s="20"/>
      <c r="E5202" s="20"/>
      <c r="F5202" s="20"/>
      <c r="G5202" s="21"/>
      <c r="H5202" s="20"/>
      <c r="I5202" s="20"/>
      <c r="J5202" s="20"/>
      <c r="K5202" s="20"/>
      <c r="L5202" s="20"/>
      <c r="M5202" s="20"/>
      <c r="N5202" s="20"/>
      <c r="O5202" s="22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0"/>
      <c r="AA5202" s="20"/>
      <c r="AB5202" s="20"/>
      <c r="AC5202" s="20"/>
      <c r="AD5202" s="20"/>
      <c r="AE5202" s="20"/>
      <c r="AF5202" s="22"/>
      <c r="AG5202" s="20"/>
      <c r="AH5202" s="20"/>
      <c r="AI5202" s="20"/>
      <c r="AJ5202" s="20"/>
      <c r="AK5202" s="20"/>
      <c r="AL5202" s="20"/>
      <c r="AM5202" s="24" t="str">
        <f>IF($O5202="","",IF(DATEDIF($O5202,Lista!$V$2,"y")=122,"",DATEDIF($O5202,Lista!$V$2,"y")))</f>
        <v/>
      </c>
      <c r="AN5202" s="24" t="str">
        <f t="shared" si="243"/>
        <v/>
      </c>
      <c r="AO5202" s="24" t="str">
        <f t="shared" si="244"/>
        <v/>
      </c>
      <c r="AP5202" s="25" t="str">
        <f>IFERROR(VLOOKUP($R5202,Lista!$G$2:$H$15,2,FALSE),"")</f>
        <v/>
      </c>
      <c r="AQ5202" s="24" t="str">
        <f>IF(ISBLANK(G5202),"",IF(SUMPRODUCT((G$2:G5202=G5202)*1)&gt;1,0,1))</f>
        <v/>
      </c>
      <c r="AR5202" s="24" t="str">
        <f t="shared" si="245"/>
        <v/>
      </c>
    </row>
    <row r="5203" spans="2:44" x14ac:dyDescent="0.35">
      <c r="B5203" s="20"/>
      <c r="C5203" s="20"/>
      <c r="D5203" s="20"/>
      <c r="E5203" s="20"/>
      <c r="F5203" s="20"/>
      <c r="G5203" s="21"/>
      <c r="H5203" s="20"/>
      <c r="I5203" s="20"/>
      <c r="J5203" s="20"/>
      <c r="K5203" s="20"/>
      <c r="L5203" s="20"/>
      <c r="M5203" s="20"/>
      <c r="N5203" s="20"/>
      <c r="O5203" s="22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0"/>
      <c r="AA5203" s="20"/>
      <c r="AB5203" s="20"/>
      <c r="AC5203" s="20"/>
      <c r="AD5203" s="20"/>
      <c r="AE5203" s="20"/>
      <c r="AF5203" s="22"/>
      <c r="AG5203" s="20"/>
      <c r="AH5203" s="20"/>
      <c r="AI5203" s="20"/>
      <c r="AJ5203" s="20"/>
      <c r="AK5203" s="20"/>
      <c r="AL5203" s="20"/>
      <c r="AM5203" s="24" t="str">
        <f>IF($O5203="","",IF(DATEDIF($O5203,Lista!$V$2,"y")=122,"",DATEDIF($O5203,Lista!$V$2,"y")))</f>
        <v/>
      </c>
      <c r="AN5203" s="24" t="str">
        <f t="shared" si="243"/>
        <v/>
      </c>
      <c r="AO5203" s="24" t="str">
        <f t="shared" si="244"/>
        <v/>
      </c>
      <c r="AP5203" s="25" t="str">
        <f>IFERROR(VLOOKUP($R5203,Lista!$G$2:$H$15,2,FALSE),"")</f>
        <v/>
      </c>
      <c r="AQ5203" s="24" t="str">
        <f>IF(ISBLANK(G5203),"",IF(SUMPRODUCT((G$2:G5203=G5203)*1)&gt;1,0,1))</f>
        <v/>
      </c>
      <c r="AR5203" s="24" t="str">
        <f t="shared" si="245"/>
        <v/>
      </c>
    </row>
    <row r="5204" spans="2:44" x14ac:dyDescent="0.35">
      <c r="B5204" s="20"/>
      <c r="C5204" s="20"/>
      <c r="D5204" s="20"/>
      <c r="E5204" s="20"/>
      <c r="F5204" s="20"/>
      <c r="G5204" s="21"/>
      <c r="H5204" s="20"/>
      <c r="I5204" s="20"/>
      <c r="J5204" s="20"/>
      <c r="K5204" s="20"/>
      <c r="L5204" s="20"/>
      <c r="M5204" s="20"/>
      <c r="N5204" s="20"/>
      <c r="O5204" s="22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0"/>
      <c r="AA5204" s="20"/>
      <c r="AB5204" s="20"/>
      <c r="AC5204" s="20"/>
      <c r="AD5204" s="20"/>
      <c r="AE5204" s="20"/>
      <c r="AF5204" s="22"/>
      <c r="AG5204" s="20"/>
      <c r="AH5204" s="20"/>
      <c r="AI5204" s="20"/>
      <c r="AJ5204" s="20"/>
      <c r="AK5204" s="20"/>
      <c r="AL5204" s="20"/>
      <c r="AM5204" s="24" t="str">
        <f>IF($O5204="","",IF(DATEDIF($O5204,Lista!$V$2,"y")=122,"",DATEDIF($O5204,Lista!$V$2,"y")))</f>
        <v/>
      </c>
      <c r="AN5204" s="24" t="str">
        <f t="shared" si="243"/>
        <v/>
      </c>
      <c r="AO5204" s="24" t="str">
        <f t="shared" si="244"/>
        <v/>
      </c>
      <c r="AP5204" s="25" t="str">
        <f>IFERROR(VLOOKUP($R5204,Lista!$G$2:$H$15,2,FALSE),"")</f>
        <v/>
      </c>
      <c r="AQ5204" s="24" t="str">
        <f>IF(ISBLANK(G5204),"",IF(SUMPRODUCT((G$2:G5204=G5204)*1)&gt;1,0,1))</f>
        <v/>
      </c>
      <c r="AR5204" s="24" t="str">
        <f t="shared" si="245"/>
        <v/>
      </c>
    </row>
    <row r="5205" spans="2:44" x14ac:dyDescent="0.35">
      <c r="B5205" s="20"/>
      <c r="C5205" s="20"/>
      <c r="D5205" s="20"/>
      <c r="E5205" s="20"/>
      <c r="F5205" s="20"/>
      <c r="G5205" s="21"/>
      <c r="H5205" s="20"/>
      <c r="I5205" s="20"/>
      <c r="J5205" s="20"/>
      <c r="K5205" s="20"/>
      <c r="L5205" s="20"/>
      <c r="M5205" s="20"/>
      <c r="N5205" s="20"/>
      <c r="O5205" s="22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0"/>
      <c r="AA5205" s="20"/>
      <c r="AB5205" s="20"/>
      <c r="AC5205" s="20"/>
      <c r="AD5205" s="20"/>
      <c r="AE5205" s="20"/>
      <c r="AF5205" s="22"/>
      <c r="AG5205" s="20"/>
      <c r="AH5205" s="20"/>
      <c r="AI5205" s="20"/>
      <c r="AJ5205" s="20"/>
      <c r="AK5205" s="20"/>
      <c r="AL5205" s="20"/>
      <c r="AM5205" s="24" t="str">
        <f>IF($O5205="","",IF(DATEDIF($O5205,Lista!$V$2,"y")=122,"",DATEDIF($O5205,Lista!$V$2,"y")))</f>
        <v/>
      </c>
      <c r="AN5205" s="24" t="str">
        <f t="shared" si="243"/>
        <v/>
      </c>
      <c r="AO5205" s="24" t="str">
        <f t="shared" si="244"/>
        <v/>
      </c>
      <c r="AP5205" s="25" t="str">
        <f>IFERROR(VLOOKUP($R5205,Lista!$G$2:$H$15,2,FALSE),"")</f>
        <v/>
      </c>
      <c r="AQ5205" s="24" t="str">
        <f>IF(ISBLANK(G5205),"",IF(SUMPRODUCT((G$2:G5205=G5205)*1)&gt;1,0,1))</f>
        <v/>
      </c>
      <c r="AR5205" s="24" t="str">
        <f t="shared" si="245"/>
        <v/>
      </c>
    </row>
    <row r="5206" spans="2:44" x14ac:dyDescent="0.35">
      <c r="B5206" s="20"/>
      <c r="C5206" s="20"/>
      <c r="D5206" s="20"/>
      <c r="E5206" s="20"/>
      <c r="F5206" s="20"/>
      <c r="G5206" s="21"/>
      <c r="H5206" s="20"/>
      <c r="I5206" s="20"/>
      <c r="J5206" s="20"/>
      <c r="K5206" s="20"/>
      <c r="L5206" s="20"/>
      <c r="M5206" s="20"/>
      <c r="N5206" s="20"/>
      <c r="O5206" s="22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0"/>
      <c r="AA5206" s="20"/>
      <c r="AB5206" s="20"/>
      <c r="AC5206" s="20"/>
      <c r="AD5206" s="20"/>
      <c r="AE5206" s="20"/>
      <c r="AF5206" s="22"/>
      <c r="AG5206" s="20"/>
      <c r="AH5206" s="20"/>
      <c r="AI5206" s="20"/>
      <c r="AJ5206" s="20"/>
      <c r="AK5206" s="20"/>
      <c r="AL5206" s="20"/>
      <c r="AM5206" s="24" t="str">
        <f>IF($O5206="","",IF(DATEDIF($O5206,Lista!$V$2,"y")=122,"",DATEDIF($O5206,Lista!$V$2,"y")))</f>
        <v/>
      </c>
      <c r="AN5206" s="24" t="str">
        <f t="shared" si="243"/>
        <v/>
      </c>
      <c r="AO5206" s="24" t="str">
        <f t="shared" si="244"/>
        <v/>
      </c>
      <c r="AP5206" s="25" t="str">
        <f>IFERROR(VLOOKUP($R5206,Lista!$G$2:$H$15,2,FALSE),"")</f>
        <v/>
      </c>
      <c r="AQ5206" s="24" t="str">
        <f>IF(ISBLANK(G5206),"",IF(SUMPRODUCT((G$2:G5206=G5206)*1)&gt;1,0,1))</f>
        <v/>
      </c>
      <c r="AR5206" s="24" t="str">
        <f t="shared" si="245"/>
        <v/>
      </c>
    </row>
    <row r="5207" spans="2:44" x14ac:dyDescent="0.35">
      <c r="B5207" s="20"/>
      <c r="C5207" s="20"/>
      <c r="D5207" s="20"/>
      <c r="E5207" s="20"/>
      <c r="F5207" s="20"/>
      <c r="G5207" s="21"/>
      <c r="H5207" s="20"/>
      <c r="I5207" s="20"/>
      <c r="J5207" s="20"/>
      <c r="K5207" s="20"/>
      <c r="L5207" s="20"/>
      <c r="M5207" s="20"/>
      <c r="N5207" s="20"/>
      <c r="O5207" s="22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0"/>
      <c r="AA5207" s="20"/>
      <c r="AB5207" s="20"/>
      <c r="AC5207" s="20"/>
      <c r="AD5207" s="20"/>
      <c r="AE5207" s="20"/>
      <c r="AF5207" s="22"/>
      <c r="AG5207" s="20"/>
      <c r="AH5207" s="20"/>
      <c r="AI5207" s="20"/>
      <c r="AJ5207" s="20"/>
      <c r="AK5207" s="20"/>
      <c r="AL5207" s="20"/>
      <c r="AM5207" s="24" t="str">
        <f>IF($O5207="","",IF(DATEDIF($O5207,Lista!$V$2,"y")=122,"",DATEDIF($O5207,Lista!$V$2,"y")))</f>
        <v/>
      </c>
      <c r="AN5207" s="24" t="str">
        <f t="shared" si="243"/>
        <v/>
      </c>
      <c r="AO5207" s="24" t="str">
        <f t="shared" si="244"/>
        <v/>
      </c>
      <c r="AP5207" s="25" t="str">
        <f>IFERROR(VLOOKUP($R5207,Lista!$G$2:$H$15,2,FALSE),"")</f>
        <v/>
      </c>
      <c r="AQ5207" s="24" t="str">
        <f>IF(ISBLANK(G5207),"",IF(SUMPRODUCT((G$2:G5207=G5207)*1)&gt;1,0,1))</f>
        <v/>
      </c>
      <c r="AR5207" s="24" t="str">
        <f t="shared" si="245"/>
        <v/>
      </c>
    </row>
    <row r="5208" spans="2:44" x14ac:dyDescent="0.35">
      <c r="B5208" s="20"/>
      <c r="C5208" s="20"/>
      <c r="D5208" s="20"/>
      <c r="E5208" s="20"/>
      <c r="F5208" s="20"/>
      <c r="G5208" s="21"/>
      <c r="H5208" s="20"/>
      <c r="I5208" s="20"/>
      <c r="J5208" s="20"/>
      <c r="K5208" s="20"/>
      <c r="L5208" s="20"/>
      <c r="M5208" s="20"/>
      <c r="N5208" s="20"/>
      <c r="O5208" s="22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0"/>
      <c r="AA5208" s="20"/>
      <c r="AB5208" s="20"/>
      <c r="AC5208" s="20"/>
      <c r="AD5208" s="20"/>
      <c r="AE5208" s="20"/>
      <c r="AF5208" s="22"/>
      <c r="AG5208" s="20"/>
      <c r="AH5208" s="20"/>
      <c r="AI5208" s="20"/>
      <c r="AJ5208" s="20"/>
      <c r="AK5208" s="20"/>
      <c r="AL5208" s="20"/>
      <c r="AM5208" s="24" t="str">
        <f>IF($O5208="","",IF(DATEDIF($O5208,Lista!$V$2,"y")=122,"",DATEDIF($O5208,Lista!$V$2,"y")))</f>
        <v/>
      </c>
      <c r="AN5208" s="24" t="str">
        <f t="shared" si="243"/>
        <v/>
      </c>
      <c r="AO5208" s="24" t="str">
        <f t="shared" si="244"/>
        <v/>
      </c>
      <c r="AP5208" s="25" t="str">
        <f>IFERROR(VLOOKUP($R5208,Lista!$G$2:$H$15,2,FALSE),"")</f>
        <v/>
      </c>
      <c r="AQ5208" s="24" t="str">
        <f>IF(ISBLANK(G5208),"",IF(SUMPRODUCT((G$2:G5208=G5208)*1)&gt;1,0,1))</f>
        <v/>
      </c>
      <c r="AR5208" s="24" t="str">
        <f t="shared" si="245"/>
        <v/>
      </c>
    </row>
    <row r="5209" spans="2:44" x14ac:dyDescent="0.35">
      <c r="B5209" s="20"/>
      <c r="C5209" s="20"/>
      <c r="D5209" s="20"/>
      <c r="E5209" s="20"/>
      <c r="F5209" s="20"/>
      <c r="G5209" s="21"/>
      <c r="H5209" s="20"/>
      <c r="I5209" s="20"/>
      <c r="J5209" s="20"/>
      <c r="K5209" s="20"/>
      <c r="L5209" s="20"/>
      <c r="M5209" s="20"/>
      <c r="N5209" s="20"/>
      <c r="O5209" s="22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0"/>
      <c r="AA5209" s="20"/>
      <c r="AB5209" s="20"/>
      <c r="AC5209" s="20"/>
      <c r="AD5209" s="20"/>
      <c r="AE5209" s="20"/>
      <c r="AF5209" s="22"/>
      <c r="AG5209" s="20"/>
      <c r="AH5209" s="20"/>
      <c r="AI5209" s="20"/>
      <c r="AJ5209" s="20"/>
      <c r="AK5209" s="20"/>
      <c r="AL5209" s="20"/>
      <c r="AM5209" s="24" t="str">
        <f>IF($O5209="","",IF(DATEDIF($O5209,Lista!$V$2,"y")=122,"",DATEDIF($O5209,Lista!$V$2,"y")))</f>
        <v/>
      </c>
      <c r="AN5209" s="24" t="str">
        <f t="shared" si="243"/>
        <v/>
      </c>
      <c r="AO5209" s="24" t="str">
        <f t="shared" si="244"/>
        <v/>
      </c>
      <c r="AP5209" s="25" t="str">
        <f>IFERROR(VLOOKUP($R5209,Lista!$G$2:$H$15,2,FALSE),"")</f>
        <v/>
      </c>
      <c r="AQ5209" s="24" t="str">
        <f>IF(ISBLANK(G5209),"",IF(SUMPRODUCT((G$2:G5209=G5209)*1)&gt;1,0,1))</f>
        <v/>
      </c>
      <c r="AR5209" s="24" t="str">
        <f t="shared" si="245"/>
        <v/>
      </c>
    </row>
    <row r="5210" spans="2:44" x14ac:dyDescent="0.35">
      <c r="B5210" s="20"/>
      <c r="C5210" s="20"/>
      <c r="D5210" s="20"/>
      <c r="E5210" s="20"/>
      <c r="F5210" s="20"/>
      <c r="G5210" s="21"/>
      <c r="H5210" s="20"/>
      <c r="I5210" s="20"/>
      <c r="J5210" s="20"/>
      <c r="K5210" s="20"/>
      <c r="L5210" s="20"/>
      <c r="M5210" s="20"/>
      <c r="N5210" s="20"/>
      <c r="O5210" s="22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0"/>
      <c r="AA5210" s="20"/>
      <c r="AB5210" s="20"/>
      <c r="AC5210" s="20"/>
      <c r="AD5210" s="20"/>
      <c r="AE5210" s="20"/>
      <c r="AF5210" s="22"/>
      <c r="AG5210" s="20"/>
      <c r="AH5210" s="20"/>
      <c r="AI5210" s="20"/>
      <c r="AJ5210" s="20"/>
      <c r="AK5210" s="20"/>
      <c r="AL5210" s="20"/>
      <c r="AM5210" s="24" t="str">
        <f>IF($O5210="","",IF(DATEDIF($O5210,Lista!$V$2,"y")=122,"",DATEDIF($O5210,Lista!$V$2,"y")))</f>
        <v/>
      </c>
      <c r="AN5210" s="24" t="str">
        <f t="shared" si="243"/>
        <v/>
      </c>
      <c r="AO5210" s="24" t="str">
        <f t="shared" si="244"/>
        <v/>
      </c>
      <c r="AP5210" s="25" t="str">
        <f>IFERROR(VLOOKUP($R5210,Lista!$G$2:$H$15,2,FALSE),"")</f>
        <v/>
      </c>
      <c r="AQ5210" s="24" t="str">
        <f>IF(ISBLANK(G5210),"",IF(SUMPRODUCT((G$2:G5210=G5210)*1)&gt;1,0,1))</f>
        <v/>
      </c>
      <c r="AR5210" s="24" t="str">
        <f t="shared" si="245"/>
        <v/>
      </c>
    </row>
    <row r="5211" spans="2:44" x14ac:dyDescent="0.35">
      <c r="B5211" s="20"/>
      <c r="C5211" s="20"/>
      <c r="D5211" s="20"/>
      <c r="E5211" s="20"/>
      <c r="F5211" s="20"/>
      <c r="G5211" s="21"/>
      <c r="H5211" s="20"/>
      <c r="I5211" s="20"/>
      <c r="J5211" s="20"/>
      <c r="K5211" s="20"/>
      <c r="L5211" s="20"/>
      <c r="M5211" s="20"/>
      <c r="N5211" s="20"/>
      <c r="O5211" s="22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0"/>
      <c r="AA5211" s="20"/>
      <c r="AB5211" s="20"/>
      <c r="AC5211" s="20"/>
      <c r="AD5211" s="20"/>
      <c r="AE5211" s="20"/>
      <c r="AF5211" s="22"/>
      <c r="AG5211" s="20"/>
      <c r="AH5211" s="20"/>
      <c r="AI5211" s="20"/>
      <c r="AJ5211" s="20"/>
      <c r="AK5211" s="20"/>
      <c r="AL5211" s="20"/>
      <c r="AM5211" s="24" t="str">
        <f>IF($O5211="","",IF(DATEDIF($O5211,Lista!$V$2,"y")=122,"",DATEDIF($O5211,Lista!$V$2,"y")))</f>
        <v/>
      </c>
      <c r="AN5211" s="24" t="str">
        <f t="shared" si="243"/>
        <v/>
      </c>
      <c r="AO5211" s="24" t="str">
        <f t="shared" si="244"/>
        <v/>
      </c>
      <c r="AP5211" s="25" t="str">
        <f>IFERROR(VLOOKUP($R5211,Lista!$G$2:$H$15,2,FALSE),"")</f>
        <v/>
      </c>
      <c r="AQ5211" s="24" t="str">
        <f>IF(ISBLANK(G5211),"",IF(SUMPRODUCT((G$2:G5211=G5211)*1)&gt;1,0,1))</f>
        <v/>
      </c>
      <c r="AR5211" s="24" t="str">
        <f t="shared" si="245"/>
        <v/>
      </c>
    </row>
    <row r="5212" spans="2:44" x14ac:dyDescent="0.35">
      <c r="B5212" s="20"/>
      <c r="C5212" s="20"/>
      <c r="D5212" s="20"/>
      <c r="E5212" s="20"/>
      <c r="F5212" s="20"/>
      <c r="G5212" s="21"/>
      <c r="H5212" s="20"/>
      <c r="I5212" s="20"/>
      <c r="J5212" s="20"/>
      <c r="K5212" s="20"/>
      <c r="L5212" s="20"/>
      <c r="M5212" s="20"/>
      <c r="N5212" s="20"/>
      <c r="O5212" s="22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0"/>
      <c r="AA5212" s="20"/>
      <c r="AB5212" s="20"/>
      <c r="AC5212" s="20"/>
      <c r="AD5212" s="20"/>
      <c r="AE5212" s="20"/>
      <c r="AF5212" s="22"/>
      <c r="AG5212" s="20"/>
      <c r="AH5212" s="20"/>
      <c r="AI5212" s="20"/>
      <c r="AJ5212" s="20"/>
      <c r="AK5212" s="20"/>
      <c r="AL5212" s="20"/>
      <c r="AM5212" s="24" t="str">
        <f>IF($O5212="","",IF(DATEDIF($O5212,Lista!$V$2,"y")=122,"",DATEDIF($O5212,Lista!$V$2,"y")))</f>
        <v/>
      </c>
      <c r="AN5212" s="24" t="str">
        <f t="shared" si="243"/>
        <v/>
      </c>
      <c r="AO5212" s="24" t="str">
        <f t="shared" si="244"/>
        <v/>
      </c>
      <c r="AP5212" s="25" t="str">
        <f>IFERROR(VLOOKUP($R5212,Lista!$G$2:$H$15,2,FALSE),"")</f>
        <v/>
      </c>
      <c r="AQ5212" s="24" t="str">
        <f>IF(ISBLANK(G5212),"",IF(SUMPRODUCT((G$2:G5212=G5212)*1)&gt;1,0,1))</f>
        <v/>
      </c>
      <c r="AR5212" s="24" t="str">
        <f t="shared" si="245"/>
        <v/>
      </c>
    </row>
    <row r="5213" spans="2:44" x14ac:dyDescent="0.35">
      <c r="B5213" s="20"/>
      <c r="C5213" s="20"/>
      <c r="D5213" s="20"/>
      <c r="E5213" s="20"/>
      <c r="F5213" s="20"/>
      <c r="G5213" s="21"/>
      <c r="H5213" s="20"/>
      <c r="I5213" s="20"/>
      <c r="J5213" s="20"/>
      <c r="K5213" s="20"/>
      <c r="L5213" s="20"/>
      <c r="M5213" s="20"/>
      <c r="N5213" s="20"/>
      <c r="O5213" s="22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0"/>
      <c r="AA5213" s="20"/>
      <c r="AB5213" s="20"/>
      <c r="AC5213" s="20"/>
      <c r="AD5213" s="20"/>
      <c r="AE5213" s="20"/>
      <c r="AF5213" s="22"/>
      <c r="AG5213" s="20"/>
      <c r="AH5213" s="20"/>
      <c r="AI5213" s="20"/>
      <c r="AJ5213" s="20"/>
      <c r="AK5213" s="20"/>
      <c r="AL5213" s="20"/>
      <c r="AM5213" s="24" t="str">
        <f>IF($O5213="","",IF(DATEDIF($O5213,Lista!$V$2,"y")=122,"",DATEDIF($O5213,Lista!$V$2,"y")))</f>
        <v/>
      </c>
      <c r="AN5213" s="24" t="str">
        <f t="shared" si="243"/>
        <v/>
      </c>
      <c r="AO5213" s="24" t="str">
        <f t="shared" si="244"/>
        <v/>
      </c>
      <c r="AP5213" s="25" t="str">
        <f>IFERROR(VLOOKUP($R5213,Lista!$G$2:$H$15,2,FALSE),"")</f>
        <v/>
      </c>
      <c r="AQ5213" s="24" t="str">
        <f>IF(ISBLANK(G5213),"",IF(SUMPRODUCT((G$2:G5213=G5213)*1)&gt;1,0,1))</f>
        <v/>
      </c>
      <c r="AR5213" s="24" t="str">
        <f t="shared" si="245"/>
        <v/>
      </c>
    </row>
    <row r="5214" spans="2:44" x14ac:dyDescent="0.35">
      <c r="B5214" s="20"/>
      <c r="C5214" s="20"/>
      <c r="D5214" s="20"/>
      <c r="E5214" s="20"/>
      <c r="F5214" s="20"/>
      <c r="G5214" s="21"/>
      <c r="H5214" s="20"/>
      <c r="I5214" s="20"/>
      <c r="J5214" s="20"/>
      <c r="K5214" s="20"/>
      <c r="L5214" s="20"/>
      <c r="M5214" s="20"/>
      <c r="N5214" s="20"/>
      <c r="O5214" s="22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0"/>
      <c r="AA5214" s="20"/>
      <c r="AB5214" s="20"/>
      <c r="AC5214" s="20"/>
      <c r="AD5214" s="20"/>
      <c r="AE5214" s="20"/>
      <c r="AF5214" s="22"/>
      <c r="AG5214" s="20"/>
      <c r="AH5214" s="20"/>
      <c r="AI5214" s="20"/>
      <c r="AJ5214" s="20"/>
      <c r="AK5214" s="20"/>
      <c r="AL5214" s="20"/>
      <c r="AM5214" s="24" t="str">
        <f>IF($O5214="","",IF(DATEDIF($O5214,Lista!$V$2,"y")=122,"",DATEDIF($O5214,Lista!$V$2,"y")))</f>
        <v/>
      </c>
      <c r="AN5214" s="24" t="str">
        <f t="shared" si="243"/>
        <v/>
      </c>
      <c r="AO5214" s="24" t="str">
        <f t="shared" si="244"/>
        <v/>
      </c>
      <c r="AP5214" s="25" t="str">
        <f>IFERROR(VLOOKUP($R5214,Lista!$G$2:$H$15,2,FALSE),"")</f>
        <v/>
      </c>
      <c r="AQ5214" s="24" t="str">
        <f>IF(ISBLANK(G5214),"",IF(SUMPRODUCT((G$2:G5214=G5214)*1)&gt;1,0,1))</f>
        <v/>
      </c>
      <c r="AR5214" s="24" t="str">
        <f t="shared" si="245"/>
        <v/>
      </c>
    </row>
    <row r="5215" spans="2:44" x14ac:dyDescent="0.35">
      <c r="B5215" s="20"/>
      <c r="C5215" s="20"/>
      <c r="D5215" s="20"/>
      <c r="E5215" s="20"/>
      <c r="F5215" s="20"/>
      <c r="G5215" s="21"/>
      <c r="H5215" s="20"/>
      <c r="I5215" s="20"/>
      <c r="J5215" s="20"/>
      <c r="K5215" s="20"/>
      <c r="L5215" s="20"/>
      <c r="M5215" s="20"/>
      <c r="N5215" s="20"/>
      <c r="O5215" s="22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0"/>
      <c r="AA5215" s="20"/>
      <c r="AB5215" s="20"/>
      <c r="AC5215" s="20"/>
      <c r="AD5215" s="20"/>
      <c r="AE5215" s="20"/>
      <c r="AF5215" s="22"/>
      <c r="AG5215" s="20"/>
      <c r="AH5215" s="20"/>
      <c r="AI5215" s="20"/>
      <c r="AJ5215" s="20"/>
      <c r="AK5215" s="20"/>
      <c r="AL5215" s="20"/>
      <c r="AM5215" s="24" t="str">
        <f>IF($O5215="","",IF(DATEDIF($O5215,Lista!$V$2,"y")=122,"",DATEDIF($O5215,Lista!$V$2,"y")))</f>
        <v/>
      </c>
      <c r="AN5215" s="24" t="str">
        <f t="shared" si="243"/>
        <v/>
      </c>
      <c r="AO5215" s="24" t="str">
        <f t="shared" si="244"/>
        <v/>
      </c>
      <c r="AP5215" s="25" t="str">
        <f>IFERROR(VLOOKUP($R5215,Lista!$G$2:$H$15,2,FALSE),"")</f>
        <v/>
      </c>
      <c r="AQ5215" s="24" t="str">
        <f>IF(ISBLANK(G5215),"",IF(SUMPRODUCT((G$2:G5215=G5215)*1)&gt;1,0,1))</f>
        <v/>
      </c>
      <c r="AR5215" s="24" t="str">
        <f t="shared" si="245"/>
        <v/>
      </c>
    </row>
    <row r="5216" spans="2:44" x14ac:dyDescent="0.35">
      <c r="B5216" s="20"/>
      <c r="C5216" s="20"/>
      <c r="D5216" s="20"/>
      <c r="E5216" s="20"/>
      <c r="F5216" s="20"/>
      <c r="G5216" s="21"/>
      <c r="H5216" s="20"/>
      <c r="I5216" s="20"/>
      <c r="J5216" s="20"/>
      <c r="K5216" s="20"/>
      <c r="L5216" s="20"/>
      <c r="M5216" s="20"/>
      <c r="N5216" s="20"/>
      <c r="O5216" s="22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0"/>
      <c r="AA5216" s="20"/>
      <c r="AB5216" s="20"/>
      <c r="AC5216" s="20"/>
      <c r="AD5216" s="20"/>
      <c r="AE5216" s="20"/>
      <c r="AF5216" s="22"/>
      <c r="AG5216" s="20"/>
      <c r="AH5216" s="20"/>
      <c r="AI5216" s="20"/>
      <c r="AJ5216" s="20"/>
      <c r="AK5216" s="20"/>
      <c r="AL5216" s="20"/>
      <c r="AM5216" s="24" t="str">
        <f>IF($O5216="","",IF(DATEDIF($O5216,Lista!$V$2,"y")=122,"",DATEDIF($O5216,Lista!$V$2,"y")))</f>
        <v/>
      </c>
      <c r="AN5216" s="24" t="str">
        <f t="shared" si="243"/>
        <v/>
      </c>
      <c r="AO5216" s="24" t="str">
        <f t="shared" si="244"/>
        <v/>
      </c>
      <c r="AP5216" s="25" t="str">
        <f>IFERROR(VLOOKUP($R5216,Lista!$G$2:$H$15,2,FALSE),"")</f>
        <v/>
      </c>
      <c r="AQ5216" s="24" t="str">
        <f>IF(ISBLANK(G5216),"",IF(SUMPRODUCT((G$2:G5216=G5216)*1)&gt;1,0,1))</f>
        <v/>
      </c>
      <c r="AR5216" s="24" t="str">
        <f t="shared" si="245"/>
        <v/>
      </c>
    </row>
    <row r="5217" spans="2:44" x14ac:dyDescent="0.35">
      <c r="B5217" s="20"/>
      <c r="C5217" s="20"/>
      <c r="D5217" s="20"/>
      <c r="E5217" s="20"/>
      <c r="F5217" s="20"/>
      <c r="G5217" s="21"/>
      <c r="H5217" s="20"/>
      <c r="I5217" s="20"/>
      <c r="J5217" s="20"/>
      <c r="K5217" s="20"/>
      <c r="L5217" s="20"/>
      <c r="M5217" s="20"/>
      <c r="N5217" s="20"/>
      <c r="O5217" s="22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0"/>
      <c r="AA5217" s="20"/>
      <c r="AB5217" s="20"/>
      <c r="AC5217" s="20"/>
      <c r="AD5217" s="20"/>
      <c r="AE5217" s="20"/>
      <c r="AF5217" s="22"/>
      <c r="AG5217" s="20"/>
      <c r="AH5217" s="20"/>
      <c r="AI5217" s="20"/>
      <c r="AJ5217" s="20"/>
      <c r="AK5217" s="20"/>
      <c r="AL5217" s="20"/>
      <c r="AM5217" s="24" t="str">
        <f>IF($O5217="","",IF(DATEDIF($O5217,Lista!$V$2,"y")=122,"",DATEDIF($O5217,Lista!$V$2,"y")))</f>
        <v/>
      </c>
      <c r="AN5217" s="24" t="str">
        <f t="shared" si="243"/>
        <v/>
      </c>
      <c r="AO5217" s="24" t="str">
        <f t="shared" si="244"/>
        <v/>
      </c>
      <c r="AP5217" s="25" t="str">
        <f>IFERROR(VLOOKUP($R5217,Lista!$G$2:$H$15,2,FALSE),"")</f>
        <v/>
      </c>
      <c r="AQ5217" s="24" t="str">
        <f>IF(ISBLANK(G5217),"",IF(SUMPRODUCT((G$2:G5217=G5217)*1)&gt;1,0,1))</f>
        <v/>
      </c>
      <c r="AR5217" s="24" t="str">
        <f t="shared" si="245"/>
        <v/>
      </c>
    </row>
    <row r="5218" spans="2:44" x14ac:dyDescent="0.35">
      <c r="B5218" s="20"/>
      <c r="C5218" s="20"/>
      <c r="D5218" s="20"/>
      <c r="E5218" s="20"/>
      <c r="F5218" s="20"/>
      <c r="G5218" s="21"/>
      <c r="H5218" s="20"/>
      <c r="I5218" s="20"/>
      <c r="J5218" s="20"/>
      <c r="K5218" s="20"/>
      <c r="L5218" s="20"/>
      <c r="M5218" s="20"/>
      <c r="N5218" s="20"/>
      <c r="O5218" s="22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0"/>
      <c r="AA5218" s="20"/>
      <c r="AB5218" s="20"/>
      <c r="AC5218" s="20"/>
      <c r="AD5218" s="20"/>
      <c r="AE5218" s="20"/>
      <c r="AF5218" s="22"/>
      <c r="AG5218" s="20"/>
      <c r="AH5218" s="20"/>
      <c r="AI5218" s="20"/>
      <c r="AJ5218" s="20"/>
      <c r="AK5218" s="20"/>
      <c r="AL5218" s="20"/>
      <c r="AM5218" s="24" t="str">
        <f>IF($O5218="","",IF(DATEDIF($O5218,Lista!$V$2,"y")=122,"",DATEDIF($O5218,Lista!$V$2,"y")))</f>
        <v/>
      </c>
      <c r="AN5218" s="24" t="str">
        <f t="shared" si="243"/>
        <v/>
      </c>
      <c r="AO5218" s="24" t="str">
        <f t="shared" si="244"/>
        <v/>
      </c>
      <c r="AP5218" s="25" t="str">
        <f>IFERROR(VLOOKUP($R5218,Lista!$G$2:$H$15,2,FALSE),"")</f>
        <v/>
      </c>
      <c r="AQ5218" s="24" t="str">
        <f>IF(ISBLANK(G5218),"",IF(SUMPRODUCT((G$2:G5218=G5218)*1)&gt;1,0,1))</f>
        <v/>
      </c>
      <c r="AR5218" s="24" t="str">
        <f t="shared" si="245"/>
        <v/>
      </c>
    </row>
    <row r="5219" spans="2:44" x14ac:dyDescent="0.35">
      <c r="B5219" s="20"/>
      <c r="C5219" s="20"/>
      <c r="D5219" s="20"/>
      <c r="E5219" s="20"/>
      <c r="F5219" s="20"/>
      <c r="G5219" s="21"/>
      <c r="H5219" s="20"/>
      <c r="I5219" s="20"/>
      <c r="J5219" s="20"/>
      <c r="K5219" s="20"/>
      <c r="L5219" s="20"/>
      <c r="M5219" s="20"/>
      <c r="N5219" s="20"/>
      <c r="O5219" s="22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0"/>
      <c r="AA5219" s="20"/>
      <c r="AB5219" s="20"/>
      <c r="AC5219" s="20"/>
      <c r="AD5219" s="20"/>
      <c r="AE5219" s="20"/>
      <c r="AF5219" s="22"/>
      <c r="AG5219" s="20"/>
      <c r="AH5219" s="20"/>
      <c r="AI5219" s="20"/>
      <c r="AJ5219" s="20"/>
      <c r="AK5219" s="20"/>
      <c r="AL5219" s="20"/>
      <c r="AM5219" s="24" t="str">
        <f>IF($O5219="","",IF(DATEDIF($O5219,Lista!$V$2,"y")=122,"",DATEDIF($O5219,Lista!$V$2,"y")))</f>
        <v/>
      </c>
      <c r="AN5219" s="24" t="str">
        <f t="shared" si="243"/>
        <v/>
      </c>
      <c r="AO5219" s="24" t="str">
        <f t="shared" si="244"/>
        <v/>
      </c>
      <c r="AP5219" s="25" t="str">
        <f>IFERROR(VLOOKUP($R5219,Lista!$G$2:$H$15,2,FALSE),"")</f>
        <v/>
      </c>
      <c r="AQ5219" s="24" t="str">
        <f>IF(ISBLANK(G5219),"",IF(SUMPRODUCT((G$2:G5219=G5219)*1)&gt;1,0,1))</f>
        <v/>
      </c>
      <c r="AR5219" s="24" t="str">
        <f t="shared" si="245"/>
        <v/>
      </c>
    </row>
    <row r="5220" spans="2:44" x14ac:dyDescent="0.35">
      <c r="B5220" s="20"/>
      <c r="C5220" s="20"/>
      <c r="D5220" s="20"/>
      <c r="E5220" s="20"/>
      <c r="F5220" s="20"/>
      <c r="G5220" s="21"/>
      <c r="H5220" s="20"/>
      <c r="I5220" s="20"/>
      <c r="J5220" s="20"/>
      <c r="K5220" s="20"/>
      <c r="L5220" s="20"/>
      <c r="M5220" s="20"/>
      <c r="N5220" s="20"/>
      <c r="O5220" s="22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0"/>
      <c r="AA5220" s="20"/>
      <c r="AB5220" s="20"/>
      <c r="AC5220" s="20"/>
      <c r="AD5220" s="20"/>
      <c r="AE5220" s="20"/>
      <c r="AF5220" s="22"/>
      <c r="AG5220" s="20"/>
      <c r="AH5220" s="20"/>
      <c r="AI5220" s="20"/>
      <c r="AJ5220" s="20"/>
      <c r="AK5220" s="20"/>
      <c r="AL5220" s="20"/>
      <c r="AM5220" s="24" t="str">
        <f>IF($O5220="","",IF(DATEDIF($O5220,Lista!$V$2,"y")=122,"",DATEDIF($O5220,Lista!$V$2,"y")))</f>
        <v/>
      </c>
      <c r="AN5220" s="24" t="str">
        <f t="shared" si="243"/>
        <v/>
      </c>
      <c r="AO5220" s="24" t="str">
        <f t="shared" si="244"/>
        <v/>
      </c>
      <c r="AP5220" s="25" t="str">
        <f>IFERROR(VLOOKUP($R5220,Lista!$G$2:$H$15,2,FALSE),"")</f>
        <v/>
      </c>
      <c r="AQ5220" s="24" t="str">
        <f>IF(ISBLANK(G5220),"",IF(SUMPRODUCT((G$2:G5220=G5220)*1)&gt;1,0,1))</f>
        <v/>
      </c>
      <c r="AR5220" s="24" t="str">
        <f t="shared" si="245"/>
        <v/>
      </c>
    </row>
    <row r="5221" spans="2:44" x14ac:dyDescent="0.35">
      <c r="B5221" s="20"/>
      <c r="C5221" s="20"/>
      <c r="D5221" s="20"/>
      <c r="E5221" s="20"/>
      <c r="F5221" s="20"/>
      <c r="G5221" s="21"/>
      <c r="H5221" s="20"/>
      <c r="I5221" s="20"/>
      <c r="J5221" s="20"/>
      <c r="K5221" s="20"/>
      <c r="L5221" s="20"/>
      <c r="M5221" s="20"/>
      <c r="N5221" s="20"/>
      <c r="O5221" s="22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0"/>
      <c r="AA5221" s="20"/>
      <c r="AB5221" s="20"/>
      <c r="AC5221" s="20"/>
      <c r="AD5221" s="20"/>
      <c r="AE5221" s="20"/>
      <c r="AF5221" s="22"/>
      <c r="AG5221" s="20"/>
      <c r="AH5221" s="20"/>
      <c r="AI5221" s="20"/>
      <c r="AJ5221" s="20"/>
      <c r="AK5221" s="20"/>
      <c r="AL5221" s="20"/>
      <c r="AM5221" s="24" t="str">
        <f>IF($O5221="","",IF(DATEDIF($O5221,Lista!$V$2,"y")=122,"",DATEDIF($O5221,Lista!$V$2,"y")))</f>
        <v/>
      </c>
      <c r="AN5221" s="24" t="str">
        <f t="shared" si="243"/>
        <v/>
      </c>
      <c r="AO5221" s="24" t="str">
        <f t="shared" si="244"/>
        <v/>
      </c>
      <c r="AP5221" s="25" t="str">
        <f>IFERROR(VLOOKUP($R5221,Lista!$G$2:$H$15,2,FALSE),"")</f>
        <v/>
      </c>
      <c r="AQ5221" s="24" t="str">
        <f>IF(ISBLANK(G5221),"",IF(SUMPRODUCT((G$2:G5221=G5221)*1)&gt;1,0,1))</f>
        <v/>
      </c>
      <c r="AR5221" s="24" t="str">
        <f t="shared" si="245"/>
        <v/>
      </c>
    </row>
    <row r="5222" spans="2:44" x14ac:dyDescent="0.35">
      <c r="B5222" s="20"/>
      <c r="C5222" s="20"/>
      <c r="D5222" s="20"/>
      <c r="E5222" s="20"/>
      <c r="F5222" s="20"/>
      <c r="G5222" s="21"/>
      <c r="H5222" s="20"/>
      <c r="I5222" s="20"/>
      <c r="J5222" s="20"/>
      <c r="K5222" s="20"/>
      <c r="L5222" s="20"/>
      <c r="M5222" s="20"/>
      <c r="N5222" s="20"/>
      <c r="O5222" s="22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0"/>
      <c r="AA5222" s="20"/>
      <c r="AB5222" s="20"/>
      <c r="AC5222" s="20"/>
      <c r="AD5222" s="20"/>
      <c r="AE5222" s="20"/>
      <c r="AF5222" s="22"/>
      <c r="AG5222" s="20"/>
      <c r="AH5222" s="20"/>
      <c r="AI5222" s="20"/>
      <c r="AJ5222" s="20"/>
      <c r="AK5222" s="20"/>
      <c r="AL5222" s="20"/>
      <c r="AM5222" s="24" t="str">
        <f>IF($O5222="","",IF(DATEDIF($O5222,Lista!$V$2,"y")=122,"",DATEDIF($O5222,Lista!$V$2,"y")))</f>
        <v/>
      </c>
      <c r="AN5222" s="24" t="str">
        <f t="shared" si="243"/>
        <v/>
      </c>
      <c r="AO5222" s="24" t="str">
        <f t="shared" si="244"/>
        <v/>
      </c>
      <c r="AP5222" s="25" t="str">
        <f>IFERROR(VLOOKUP($R5222,Lista!$G$2:$H$15,2,FALSE),"")</f>
        <v/>
      </c>
      <c r="AQ5222" s="24" t="str">
        <f>IF(ISBLANK(G5222),"",IF(SUMPRODUCT((G$2:G5222=G5222)*1)&gt;1,0,1))</f>
        <v/>
      </c>
      <c r="AR5222" s="24" t="str">
        <f t="shared" si="245"/>
        <v/>
      </c>
    </row>
    <row r="5223" spans="2:44" x14ac:dyDescent="0.35">
      <c r="B5223" s="20"/>
      <c r="C5223" s="20"/>
      <c r="D5223" s="20"/>
      <c r="E5223" s="20"/>
      <c r="F5223" s="20"/>
      <c r="G5223" s="21"/>
      <c r="H5223" s="20"/>
      <c r="I5223" s="20"/>
      <c r="J5223" s="20"/>
      <c r="K5223" s="20"/>
      <c r="L5223" s="20"/>
      <c r="M5223" s="20"/>
      <c r="N5223" s="20"/>
      <c r="O5223" s="22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0"/>
      <c r="AA5223" s="20"/>
      <c r="AB5223" s="20"/>
      <c r="AC5223" s="20"/>
      <c r="AD5223" s="20"/>
      <c r="AE5223" s="20"/>
      <c r="AF5223" s="22"/>
      <c r="AG5223" s="20"/>
      <c r="AH5223" s="20"/>
      <c r="AI5223" s="20"/>
      <c r="AJ5223" s="20"/>
      <c r="AK5223" s="20"/>
      <c r="AL5223" s="20"/>
      <c r="AM5223" s="24" t="str">
        <f>IF($O5223="","",IF(DATEDIF($O5223,Lista!$V$2,"y")=122,"",DATEDIF($O5223,Lista!$V$2,"y")))</f>
        <v/>
      </c>
      <c r="AN5223" s="24" t="str">
        <f t="shared" si="243"/>
        <v/>
      </c>
      <c r="AO5223" s="24" t="str">
        <f t="shared" si="244"/>
        <v/>
      </c>
      <c r="AP5223" s="25" t="str">
        <f>IFERROR(VLOOKUP($R5223,Lista!$G$2:$H$15,2,FALSE),"")</f>
        <v/>
      </c>
      <c r="AQ5223" s="24" t="str">
        <f>IF(ISBLANK(G5223),"",IF(SUMPRODUCT((G$2:G5223=G5223)*1)&gt;1,0,1))</f>
        <v/>
      </c>
      <c r="AR5223" s="24" t="str">
        <f t="shared" si="245"/>
        <v/>
      </c>
    </row>
    <row r="5224" spans="2:44" x14ac:dyDescent="0.35">
      <c r="B5224" s="20"/>
      <c r="C5224" s="20"/>
      <c r="D5224" s="20"/>
      <c r="E5224" s="20"/>
      <c r="F5224" s="20"/>
      <c r="G5224" s="21"/>
      <c r="H5224" s="20"/>
      <c r="I5224" s="20"/>
      <c r="J5224" s="20"/>
      <c r="K5224" s="20"/>
      <c r="L5224" s="20"/>
      <c r="M5224" s="20"/>
      <c r="N5224" s="20"/>
      <c r="O5224" s="22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0"/>
      <c r="AA5224" s="20"/>
      <c r="AB5224" s="20"/>
      <c r="AC5224" s="20"/>
      <c r="AD5224" s="20"/>
      <c r="AE5224" s="20"/>
      <c r="AF5224" s="22"/>
      <c r="AG5224" s="20"/>
      <c r="AH5224" s="20"/>
      <c r="AI5224" s="20"/>
      <c r="AJ5224" s="20"/>
      <c r="AK5224" s="20"/>
      <c r="AL5224" s="20"/>
      <c r="AM5224" s="24" t="str">
        <f>IF($O5224="","",IF(DATEDIF($O5224,Lista!$V$2,"y")=122,"",DATEDIF($O5224,Lista!$V$2,"y")))</f>
        <v/>
      </c>
      <c r="AN5224" s="24" t="str">
        <f t="shared" si="243"/>
        <v/>
      </c>
      <c r="AO5224" s="24" t="str">
        <f t="shared" si="244"/>
        <v/>
      </c>
      <c r="AP5224" s="25" t="str">
        <f>IFERROR(VLOOKUP($R5224,Lista!$G$2:$H$15,2,FALSE),"")</f>
        <v/>
      </c>
      <c r="AQ5224" s="24" t="str">
        <f>IF(ISBLANK(G5224),"",IF(SUMPRODUCT((G$2:G5224=G5224)*1)&gt;1,0,1))</f>
        <v/>
      </c>
      <c r="AR5224" s="24" t="str">
        <f t="shared" si="245"/>
        <v/>
      </c>
    </row>
    <row r="5225" spans="2:44" x14ac:dyDescent="0.35">
      <c r="B5225" s="20"/>
      <c r="C5225" s="20"/>
      <c r="D5225" s="20"/>
      <c r="E5225" s="20"/>
      <c r="F5225" s="20"/>
      <c r="G5225" s="21"/>
      <c r="H5225" s="20"/>
      <c r="I5225" s="20"/>
      <c r="J5225" s="20"/>
      <c r="K5225" s="20"/>
      <c r="L5225" s="20"/>
      <c r="M5225" s="20"/>
      <c r="N5225" s="20"/>
      <c r="O5225" s="22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0"/>
      <c r="AA5225" s="20"/>
      <c r="AB5225" s="20"/>
      <c r="AC5225" s="20"/>
      <c r="AD5225" s="20"/>
      <c r="AE5225" s="20"/>
      <c r="AF5225" s="22"/>
      <c r="AG5225" s="20"/>
      <c r="AH5225" s="20"/>
      <c r="AI5225" s="20"/>
      <c r="AJ5225" s="20"/>
      <c r="AK5225" s="20"/>
      <c r="AL5225" s="20"/>
      <c r="AM5225" s="24" t="str">
        <f>IF($O5225="","",IF(DATEDIF($O5225,Lista!$V$2,"y")=122,"",DATEDIF($O5225,Lista!$V$2,"y")))</f>
        <v/>
      </c>
      <c r="AN5225" s="24" t="str">
        <f t="shared" si="243"/>
        <v/>
      </c>
      <c r="AO5225" s="24" t="str">
        <f t="shared" si="244"/>
        <v/>
      </c>
      <c r="AP5225" s="25" t="str">
        <f>IFERROR(VLOOKUP($R5225,Lista!$G$2:$H$15,2,FALSE),"")</f>
        <v/>
      </c>
      <c r="AQ5225" s="24" t="str">
        <f>IF(ISBLANK(G5225),"",IF(SUMPRODUCT((G$2:G5225=G5225)*1)&gt;1,0,1))</f>
        <v/>
      </c>
      <c r="AR5225" s="24" t="str">
        <f t="shared" si="245"/>
        <v/>
      </c>
    </row>
    <row r="5226" spans="2:44" x14ac:dyDescent="0.35">
      <c r="B5226" s="20"/>
      <c r="C5226" s="20"/>
      <c r="D5226" s="20"/>
      <c r="E5226" s="20"/>
      <c r="F5226" s="20"/>
      <c r="G5226" s="21"/>
      <c r="H5226" s="20"/>
      <c r="I5226" s="20"/>
      <c r="J5226" s="20"/>
      <c r="K5226" s="20"/>
      <c r="L5226" s="20"/>
      <c r="M5226" s="20"/>
      <c r="N5226" s="20"/>
      <c r="O5226" s="22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0"/>
      <c r="AA5226" s="20"/>
      <c r="AB5226" s="20"/>
      <c r="AC5226" s="20"/>
      <c r="AD5226" s="20"/>
      <c r="AE5226" s="20"/>
      <c r="AF5226" s="22"/>
      <c r="AG5226" s="20"/>
      <c r="AH5226" s="20"/>
      <c r="AI5226" s="20"/>
      <c r="AJ5226" s="20"/>
      <c r="AK5226" s="20"/>
      <c r="AL5226" s="20"/>
      <c r="AM5226" s="24" t="str">
        <f>IF($O5226="","",IF(DATEDIF($O5226,Lista!$V$2,"y")=122,"",DATEDIF($O5226,Lista!$V$2,"y")))</f>
        <v/>
      </c>
      <c r="AN5226" s="24" t="str">
        <f t="shared" si="243"/>
        <v/>
      </c>
      <c r="AO5226" s="24" t="str">
        <f t="shared" si="244"/>
        <v/>
      </c>
      <c r="AP5226" s="25" t="str">
        <f>IFERROR(VLOOKUP($R5226,Lista!$G$2:$H$15,2,FALSE),"")</f>
        <v/>
      </c>
      <c r="AQ5226" s="24" t="str">
        <f>IF(ISBLANK(G5226),"",IF(SUMPRODUCT((G$2:G5226=G5226)*1)&gt;1,0,1))</f>
        <v/>
      </c>
      <c r="AR5226" s="24" t="str">
        <f t="shared" si="245"/>
        <v/>
      </c>
    </row>
    <row r="5227" spans="2:44" x14ac:dyDescent="0.35">
      <c r="B5227" s="20"/>
      <c r="C5227" s="20"/>
      <c r="D5227" s="20"/>
      <c r="E5227" s="20"/>
      <c r="F5227" s="20"/>
      <c r="G5227" s="21"/>
      <c r="H5227" s="20"/>
      <c r="I5227" s="20"/>
      <c r="J5227" s="20"/>
      <c r="K5227" s="20"/>
      <c r="L5227" s="20"/>
      <c r="M5227" s="20"/>
      <c r="N5227" s="20"/>
      <c r="O5227" s="22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0"/>
      <c r="AA5227" s="20"/>
      <c r="AB5227" s="20"/>
      <c r="AC5227" s="20"/>
      <c r="AD5227" s="20"/>
      <c r="AE5227" s="20"/>
      <c r="AF5227" s="22"/>
      <c r="AG5227" s="20"/>
      <c r="AH5227" s="20"/>
      <c r="AI5227" s="20"/>
      <c r="AJ5227" s="20"/>
      <c r="AK5227" s="20"/>
      <c r="AL5227" s="20"/>
      <c r="AM5227" s="24" t="str">
        <f>IF($O5227="","",IF(DATEDIF($O5227,Lista!$V$2,"y")=122,"",DATEDIF($O5227,Lista!$V$2,"y")))</f>
        <v/>
      </c>
      <c r="AN5227" s="24" t="str">
        <f t="shared" si="243"/>
        <v/>
      </c>
      <c r="AO5227" s="24" t="str">
        <f t="shared" si="244"/>
        <v/>
      </c>
      <c r="AP5227" s="25" t="str">
        <f>IFERROR(VLOOKUP($R5227,Lista!$G$2:$H$15,2,FALSE),"")</f>
        <v/>
      </c>
      <c r="AQ5227" s="24" t="str">
        <f>IF(ISBLANK(G5227),"",IF(SUMPRODUCT((G$2:G5227=G5227)*1)&gt;1,0,1))</f>
        <v/>
      </c>
      <c r="AR5227" s="24" t="str">
        <f t="shared" si="245"/>
        <v/>
      </c>
    </row>
    <row r="5228" spans="2:44" x14ac:dyDescent="0.35">
      <c r="B5228" s="20"/>
      <c r="C5228" s="20"/>
      <c r="D5228" s="20"/>
      <c r="E5228" s="20"/>
      <c r="F5228" s="20"/>
      <c r="G5228" s="21"/>
      <c r="H5228" s="20"/>
      <c r="I5228" s="20"/>
      <c r="J5228" s="20"/>
      <c r="K5228" s="20"/>
      <c r="L5228" s="20"/>
      <c r="M5228" s="20"/>
      <c r="N5228" s="20"/>
      <c r="O5228" s="22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0"/>
      <c r="AA5228" s="20"/>
      <c r="AB5228" s="20"/>
      <c r="AC5228" s="20"/>
      <c r="AD5228" s="20"/>
      <c r="AE5228" s="20"/>
      <c r="AF5228" s="22"/>
      <c r="AG5228" s="20"/>
      <c r="AH5228" s="20"/>
      <c r="AI5228" s="20"/>
      <c r="AJ5228" s="20"/>
      <c r="AK5228" s="20"/>
      <c r="AL5228" s="20"/>
      <c r="AM5228" s="24" t="str">
        <f>IF($O5228="","",IF(DATEDIF($O5228,Lista!$V$2,"y")=122,"",DATEDIF($O5228,Lista!$V$2,"y")))</f>
        <v/>
      </c>
      <c r="AN5228" s="24" t="str">
        <f t="shared" si="243"/>
        <v/>
      </c>
      <c r="AO5228" s="24" t="str">
        <f t="shared" si="244"/>
        <v/>
      </c>
      <c r="AP5228" s="25" t="str">
        <f>IFERROR(VLOOKUP($R5228,Lista!$G$2:$H$15,2,FALSE),"")</f>
        <v/>
      </c>
      <c r="AQ5228" s="24" t="str">
        <f>IF(ISBLANK(G5228),"",IF(SUMPRODUCT((G$2:G5228=G5228)*1)&gt;1,0,1))</f>
        <v/>
      </c>
      <c r="AR5228" s="24" t="str">
        <f t="shared" si="245"/>
        <v/>
      </c>
    </row>
    <row r="5229" spans="2:44" x14ac:dyDescent="0.35">
      <c r="B5229" s="20"/>
      <c r="C5229" s="20"/>
      <c r="D5229" s="20"/>
      <c r="E5229" s="20"/>
      <c r="F5229" s="20"/>
      <c r="G5229" s="21"/>
      <c r="H5229" s="20"/>
      <c r="I5229" s="20"/>
      <c r="J5229" s="20"/>
      <c r="K5229" s="20"/>
      <c r="L5229" s="20"/>
      <c r="M5229" s="20"/>
      <c r="N5229" s="20"/>
      <c r="O5229" s="22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0"/>
      <c r="AA5229" s="20"/>
      <c r="AB5229" s="20"/>
      <c r="AC5229" s="20"/>
      <c r="AD5229" s="20"/>
      <c r="AE5229" s="20"/>
      <c r="AF5229" s="22"/>
      <c r="AG5229" s="20"/>
      <c r="AH5229" s="20"/>
      <c r="AI5229" s="20"/>
      <c r="AJ5229" s="20"/>
      <c r="AK5229" s="20"/>
      <c r="AL5229" s="20"/>
      <c r="AM5229" s="24" t="str">
        <f>IF($O5229="","",IF(DATEDIF($O5229,Lista!$V$2,"y")=122,"",DATEDIF($O5229,Lista!$V$2,"y")))</f>
        <v/>
      </c>
      <c r="AN5229" s="24" t="str">
        <f t="shared" si="243"/>
        <v/>
      </c>
      <c r="AO5229" s="24" t="str">
        <f t="shared" si="244"/>
        <v/>
      </c>
      <c r="AP5229" s="25" t="str">
        <f>IFERROR(VLOOKUP($R5229,Lista!$G$2:$H$15,2,FALSE),"")</f>
        <v/>
      </c>
      <c r="AQ5229" s="24" t="str">
        <f>IF(ISBLANK(G5229),"",IF(SUMPRODUCT((G$2:G5229=G5229)*1)&gt;1,0,1))</f>
        <v/>
      </c>
      <c r="AR5229" s="24" t="str">
        <f t="shared" si="245"/>
        <v/>
      </c>
    </row>
    <row r="5230" spans="2:44" x14ac:dyDescent="0.35">
      <c r="B5230" s="20"/>
      <c r="C5230" s="20"/>
      <c r="D5230" s="20"/>
      <c r="E5230" s="20"/>
      <c r="F5230" s="20"/>
      <c r="G5230" s="21"/>
      <c r="H5230" s="20"/>
      <c r="I5230" s="20"/>
      <c r="J5230" s="20"/>
      <c r="K5230" s="20"/>
      <c r="L5230" s="20"/>
      <c r="M5230" s="20"/>
      <c r="N5230" s="20"/>
      <c r="O5230" s="22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0"/>
      <c r="AA5230" s="20"/>
      <c r="AB5230" s="20"/>
      <c r="AC5230" s="20"/>
      <c r="AD5230" s="20"/>
      <c r="AE5230" s="20"/>
      <c r="AF5230" s="22"/>
      <c r="AG5230" s="20"/>
      <c r="AH5230" s="20"/>
      <c r="AI5230" s="20"/>
      <c r="AJ5230" s="20"/>
      <c r="AK5230" s="20"/>
      <c r="AL5230" s="20"/>
      <c r="AM5230" s="24" t="str">
        <f>IF($O5230="","",IF(DATEDIF($O5230,Lista!$V$2,"y")=122,"",DATEDIF($O5230,Lista!$V$2,"y")))</f>
        <v/>
      </c>
      <c r="AN5230" s="24" t="str">
        <f t="shared" si="243"/>
        <v/>
      </c>
      <c r="AO5230" s="24" t="str">
        <f t="shared" si="244"/>
        <v/>
      </c>
      <c r="AP5230" s="25" t="str">
        <f>IFERROR(VLOOKUP($R5230,Lista!$G$2:$H$15,2,FALSE),"")</f>
        <v/>
      </c>
      <c r="AQ5230" s="24" t="str">
        <f>IF(ISBLANK(G5230),"",IF(SUMPRODUCT((G$2:G5230=G5230)*1)&gt;1,0,1))</f>
        <v/>
      </c>
      <c r="AR5230" s="24" t="str">
        <f t="shared" si="245"/>
        <v/>
      </c>
    </row>
    <row r="5231" spans="2:44" x14ac:dyDescent="0.35">
      <c r="B5231" s="20"/>
      <c r="C5231" s="20"/>
      <c r="D5231" s="20"/>
      <c r="E5231" s="20"/>
      <c r="F5231" s="20"/>
      <c r="G5231" s="21"/>
      <c r="H5231" s="20"/>
      <c r="I5231" s="20"/>
      <c r="J5231" s="20"/>
      <c r="K5231" s="20"/>
      <c r="L5231" s="20"/>
      <c r="M5231" s="20"/>
      <c r="N5231" s="20"/>
      <c r="O5231" s="22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0"/>
      <c r="AA5231" s="20"/>
      <c r="AB5231" s="20"/>
      <c r="AC5231" s="20"/>
      <c r="AD5231" s="20"/>
      <c r="AE5231" s="20"/>
      <c r="AF5231" s="22"/>
      <c r="AG5231" s="20"/>
      <c r="AH5231" s="20"/>
      <c r="AI5231" s="20"/>
      <c r="AJ5231" s="20"/>
      <c r="AK5231" s="20"/>
      <c r="AL5231" s="20"/>
      <c r="AM5231" s="24" t="str">
        <f>IF($O5231="","",IF(DATEDIF($O5231,Lista!$V$2,"y")=122,"",DATEDIF($O5231,Lista!$V$2,"y")))</f>
        <v/>
      </c>
      <c r="AN5231" s="24" t="str">
        <f t="shared" si="243"/>
        <v/>
      </c>
      <c r="AO5231" s="24" t="str">
        <f t="shared" si="244"/>
        <v/>
      </c>
      <c r="AP5231" s="25" t="str">
        <f>IFERROR(VLOOKUP($R5231,Lista!$G$2:$H$15,2,FALSE),"")</f>
        <v/>
      </c>
      <c r="AQ5231" s="24" t="str">
        <f>IF(ISBLANK(G5231),"",IF(SUMPRODUCT((G$2:G5231=G5231)*1)&gt;1,0,1))</f>
        <v/>
      </c>
      <c r="AR5231" s="24" t="str">
        <f t="shared" si="245"/>
        <v/>
      </c>
    </row>
    <row r="5232" spans="2:44" x14ac:dyDescent="0.35">
      <c r="B5232" s="20"/>
      <c r="C5232" s="20"/>
      <c r="D5232" s="20"/>
      <c r="E5232" s="20"/>
      <c r="F5232" s="20"/>
      <c r="G5232" s="21"/>
      <c r="H5232" s="20"/>
      <c r="I5232" s="20"/>
      <c r="J5232" s="20"/>
      <c r="K5232" s="20"/>
      <c r="L5232" s="20"/>
      <c r="M5232" s="20"/>
      <c r="N5232" s="20"/>
      <c r="O5232" s="22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0"/>
      <c r="AA5232" s="20"/>
      <c r="AB5232" s="20"/>
      <c r="AC5232" s="20"/>
      <c r="AD5232" s="20"/>
      <c r="AE5232" s="20"/>
      <c r="AF5232" s="22"/>
      <c r="AG5232" s="20"/>
      <c r="AH5232" s="20"/>
      <c r="AI5232" s="20"/>
      <c r="AJ5232" s="20"/>
      <c r="AK5232" s="20"/>
      <c r="AL5232" s="20"/>
      <c r="AM5232" s="24" t="str">
        <f>IF($O5232="","",IF(DATEDIF($O5232,Lista!$V$2,"y")=122,"",DATEDIF($O5232,Lista!$V$2,"y")))</f>
        <v/>
      </c>
      <c r="AN5232" s="24" t="str">
        <f t="shared" si="243"/>
        <v/>
      </c>
      <c r="AO5232" s="24" t="str">
        <f t="shared" si="244"/>
        <v/>
      </c>
      <c r="AP5232" s="25" t="str">
        <f>IFERROR(VLOOKUP($R5232,Lista!$G$2:$H$15,2,FALSE),"")</f>
        <v/>
      </c>
      <c r="AQ5232" s="24" t="str">
        <f>IF(ISBLANK(G5232),"",IF(SUMPRODUCT((G$2:G5232=G5232)*1)&gt;1,0,1))</f>
        <v/>
      </c>
      <c r="AR5232" s="24" t="str">
        <f t="shared" si="245"/>
        <v/>
      </c>
    </row>
    <row r="5233" spans="2:44" x14ac:dyDescent="0.35">
      <c r="B5233" s="20"/>
      <c r="C5233" s="20"/>
      <c r="D5233" s="20"/>
      <c r="E5233" s="20"/>
      <c r="F5233" s="20"/>
      <c r="G5233" s="21"/>
      <c r="H5233" s="20"/>
      <c r="I5233" s="20"/>
      <c r="J5233" s="20"/>
      <c r="K5233" s="20"/>
      <c r="L5233" s="20"/>
      <c r="M5233" s="20"/>
      <c r="N5233" s="20"/>
      <c r="O5233" s="22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0"/>
      <c r="AA5233" s="20"/>
      <c r="AB5233" s="20"/>
      <c r="AC5233" s="20"/>
      <c r="AD5233" s="20"/>
      <c r="AE5233" s="20"/>
      <c r="AF5233" s="22"/>
      <c r="AG5233" s="20"/>
      <c r="AH5233" s="20"/>
      <c r="AI5233" s="20"/>
      <c r="AJ5233" s="20"/>
      <c r="AK5233" s="20"/>
      <c r="AL5233" s="20"/>
      <c r="AM5233" s="24" t="str">
        <f>IF($O5233="","",IF(DATEDIF($O5233,Lista!$V$2,"y")=122,"",DATEDIF($O5233,Lista!$V$2,"y")))</f>
        <v/>
      </c>
      <c r="AN5233" s="24" t="str">
        <f t="shared" si="243"/>
        <v/>
      </c>
      <c r="AO5233" s="24" t="str">
        <f t="shared" si="244"/>
        <v/>
      </c>
      <c r="AP5233" s="25" t="str">
        <f>IFERROR(VLOOKUP($R5233,Lista!$G$2:$H$15,2,FALSE),"")</f>
        <v/>
      </c>
      <c r="AQ5233" s="24" t="str">
        <f>IF(ISBLANK(G5233),"",IF(SUMPRODUCT((G$2:G5233=G5233)*1)&gt;1,0,1))</f>
        <v/>
      </c>
      <c r="AR5233" s="24" t="str">
        <f t="shared" si="245"/>
        <v/>
      </c>
    </row>
    <row r="5234" spans="2:44" x14ac:dyDescent="0.35">
      <c r="B5234" s="20"/>
      <c r="C5234" s="20"/>
      <c r="D5234" s="20"/>
      <c r="E5234" s="20"/>
      <c r="F5234" s="20"/>
      <c r="G5234" s="21"/>
      <c r="H5234" s="20"/>
      <c r="I5234" s="20"/>
      <c r="J5234" s="20"/>
      <c r="K5234" s="20"/>
      <c r="L5234" s="20"/>
      <c r="M5234" s="20"/>
      <c r="N5234" s="20"/>
      <c r="O5234" s="22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0"/>
      <c r="AA5234" s="20"/>
      <c r="AB5234" s="20"/>
      <c r="AC5234" s="20"/>
      <c r="AD5234" s="20"/>
      <c r="AE5234" s="20"/>
      <c r="AF5234" s="22"/>
      <c r="AG5234" s="20"/>
      <c r="AH5234" s="20"/>
      <c r="AI5234" s="20"/>
      <c r="AJ5234" s="20"/>
      <c r="AK5234" s="20"/>
      <c r="AL5234" s="20"/>
      <c r="AM5234" s="24" t="str">
        <f>IF($O5234="","",IF(DATEDIF($O5234,Lista!$V$2,"y")=122,"",DATEDIF($O5234,Lista!$V$2,"y")))</f>
        <v/>
      </c>
      <c r="AN5234" s="24" t="str">
        <f t="shared" si="243"/>
        <v/>
      </c>
      <c r="AO5234" s="24" t="str">
        <f t="shared" si="244"/>
        <v/>
      </c>
      <c r="AP5234" s="25" t="str">
        <f>IFERROR(VLOOKUP($R5234,Lista!$G$2:$H$15,2,FALSE),"")</f>
        <v/>
      </c>
      <c r="AQ5234" s="24" t="str">
        <f>IF(ISBLANK(G5234),"",IF(SUMPRODUCT((G$2:G5234=G5234)*1)&gt;1,0,1))</f>
        <v/>
      </c>
      <c r="AR5234" s="24" t="str">
        <f t="shared" si="245"/>
        <v/>
      </c>
    </row>
    <row r="5235" spans="2:44" x14ac:dyDescent="0.35">
      <c r="B5235" s="20"/>
      <c r="C5235" s="20"/>
      <c r="D5235" s="20"/>
      <c r="E5235" s="20"/>
      <c r="F5235" s="20"/>
      <c r="G5235" s="21"/>
      <c r="H5235" s="20"/>
      <c r="I5235" s="20"/>
      <c r="J5235" s="20"/>
      <c r="K5235" s="20"/>
      <c r="L5235" s="20"/>
      <c r="M5235" s="20"/>
      <c r="N5235" s="20"/>
      <c r="O5235" s="22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0"/>
      <c r="AA5235" s="20"/>
      <c r="AB5235" s="20"/>
      <c r="AC5235" s="20"/>
      <c r="AD5235" s="20"/>
      <c r="AE5235" s="20"/>
      <c r="AF5235" s="22"/>
      <c r="AG5235" s="20"/>
      <c r="AH5235" s="20"/>
      <c r="AI5235" s="20"/>
      <c r="AJ5235" s="20"/>
      <c r="AK5235" s="20"/>
      <c r="AL5235" s="20"/>
      <c r="AM5235" s="24" t="str">
        <f>IF($O5235="","",IF(DATEDIF($O5235,Lista!$V$2,"y")=122,"",DATEDIF($O5235,Lista!$V$2,"y")))</f>
        <v/>
      </c>
      <c r="AN5235" s="24" t="str">
        <f t="shared" si="243"/>
        <v/>
      </c>
      <c r="AO5235" s="24" t="str">
        <f t="shared" si="244"/>
        <v/>
      </c>
      <c r="AP5235" s="25" t="str">
        <f>IFERROR(VLOOKUP($R5235,Lista!$G$2:$H$15,2,FALSE),"")</f>
        <v/>
      </c>
      <c r="AQ5235" s="24" t="str">
        <f>IF(ISBLANK(G5235),"",IF(SUMPRODUCT((G$2:G5235=G5235)*1)&gt;1,0,1))</f>
        <v/>
      </c>
      <c r="AR5235" s="24" t="str">
        <f t="shared" si="245"/>
        <v/>
      </c>
    </row>
    <row r="5236" spans="2:44" x14ac:dyDescent="0.35">
      <c r="B5236" s="20"/>
      <c r="C5236" s="20"/>
      <c r="D5236" s="20"/>
      <c r="E5236" s="20"/>
      <c r="F5236" s="20"/>
      <c r="G5236" s="21"/>
      <c r="H5236" s="20"/>
      <c r="I5236" s="20"/>
      <c r="J5236" s="20"/>
      <c r="K5236" s="20"/>
      <c r="L5236" s="20"/>
      <c r="M5236" s="20"/>
      <c r="N5236" s="20"/>
      <c r="O5236" s="22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0"/>
      <c r="AA5236" s="20"/>
      <c r="AB5236" s="20"/>
      <c r="AC5236" s="20"/>
      <c r="AD5236" s="20"/>
      <c r="AE5236" s="20"/>
      <c r="AF5236" s="22"/>
      <c r="AG5236" s="20"/>
      <c r="AH5236" s="20"/>
      <c r="AI5236" s="20"/>
      <c r="AJ5236" s="20"/>
      <c r="AK5236" s="20"/>
      <c r="AL5236" s="20"/>
      <c r="AM5236" s="24" t="str">
        <f>IF($O5236="","",IF(DATEDIF($O5236,Lista!$V$2,"y")=122,"",DATEDIF($O5236,Lista!$V$2,"y")))</f>
        <v/>
      </c>
      <c r="AN5236" s="24" t="str">
        <f t="shared" si="243"/>
        <v/>
      </c>
      <c r="AO5236" s="24" t="str">
        <f t="shared" si="244"/>
        <v/>
      </c>
      <c r="AP5236" s="25" t="str">
        <f>IFERROR(VLOOKUP($R5236,Lista!$G$2:$H$15,2,FALSE),"")</f>
        <v/>
      </c>
      <c r="AQ5236" s="24" t="str">
        <f>IF(ISBLANK(G5236),"",IF(SUMPRODUCT((G$2:G5236=G5236)*1)&gt;1,0,1))</f>
        <v/>
      </c>
      <c r="AR5236" s="24" t="str">
        <f t="shared" si="245"/>
        <v/>
      </c>
    </row>
    <row r="5237" spans="2:44" x14ac:dyDescent="0.35">
      <c r="B5237" s="20"/>
      <c r="C5237" s="20"/>
      <c r="D5237" s="20"/>
      <c r="E5237" s="20"/>
      <c r="F5237" s="20"/>
      <c r="G5237" s="21"/>
      <c r="H5237" s="20"/>
      <c r="I5237" s="20"/>
      <c r="J5237" s="20"/>
      <c r="K5237" s="20"/>
      <c r="L5237" s="20"/>
      <c r="M5237" s="20"/>
      <c r="N5237" s="20"/>
      <c r="O5237" s="22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0"/>
      <c r="AA5237" s="20"/>
      <c r="AB5237" s="20"/>
      <c r="AC5237" s="20"/>
      <c r="AD5237" s="20"/>
      <c r="AE5237" s="20"/>
      <c r="AF5237" s="22"/>
      <c r="AG5237" s="20"/>
      <c r="AH5237" s="20"/>
      <c r="AI5237" s="20"/>
      <c r="AJ5237" s="20"/>
      <c r="AK5237" s="20"/>
      <c r="AL5237" s="20"/>
      <c r="AM5237" s="24" t="str">
        <f>IF($O5237="","",IF(DATEDIF($O5237,Lista!$V$2,"y")=122,"",DATEDIF($O5237,Lista!$V$2,"y")))</f>
        <v/>
      </c>
      <c r="AN5237" s="24" t="str">
        <f t="shared" si="243"/>
        <v/>
      </c>
      <c r="AO5237" s="24" t="str">
        <f t="shared" si="244"/>
        <v/>
      </c>
      <c r="AP5237" s="25" t="str">
        <f>IFERROR(VLOOKUP($R5237,Lista!$G$2:$H$15,2,FALSE),"")</f>
        <v/>
      </c>
      <c r="AQ5237" s="24" t="str">
        <f>IF(ISBLANK(G5237),"",IF(SUMPRODUCT((G$2:G5237=G5237)*1)&gt;1,0,1))</f>
        <v/>
      </c>
      <c r="AR5237" s="24" t="str">
        <f t="shared" si="245"/>
        <v/>
      </c>
    </row>
    <row r="5238" spans="2:44" x14ac:dyDescent="0.35">
      <c r="B5238" s="20"/>
      <c r="C5238" s="20"/>
      <c r="D5238" s="20"/>
      <c r="E5238" s="20"/>
      <c r="F5238" s="20"/>
      <c r="G5238" s="21"/>
      <c r="H5238" s="20"/>
      <c r="I5238" s="20"/>
      <c r="J5238" s="20"/>
      <c r="K5238" s="20"/>
      <c r="L5238" s="20"/>
      <c r="M5238" s="20"/>
      <c r="N5238" s="20"/>
      <c r="O5238" s="22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0"/>
      <c r="AA5238" s="20"/>
      <c r="AB5238" s="20"/>
      <c r="AC5238" s="20"/>
      <c r="AD5238" s="20"/>
      <c r="AE5238" s="20"/>
      <c r="AF5238" s="22"/>
      <c r="AG5238" s="20"/>
      <c r="AH5238" s="20"/>
      <c r="AI5238" s="20"/>
      <c r="AJ5238" s="20"/>
      <c r="AK5238" s="20"/>
      <c r="AL5238" s="20"/>
      <c r="AM5238" s="24" t="str">
        <f>IF($O5238="","",IF(DATEDIF($O5238,Lista!$V$2,"y")=122,"",DATEDIF($O5238,Lista!$V$2,"y")))</f>
        <v/>
      </c>
      <c r="AN5238" s="24" t="str">
        <f t="shared" si="243"/>
        <v/>
      </c>
      <c r="AO5238" s="24" t="str">
        <f t="shared" si="244"/>
        <v/>
      </c>
      <c r="AP5238" s="25" t="str">
        <f>IFERROR(VLOOKUP($R5238,Lista!$G$2:$H$15,2,FALSE),"")</f>
        <v/>
      </c>
      <c r="AQ5238" s="24" t="str">
        <f>IF(ISBLANK(G5238),"",IF(SUMPRODUCT((G$2:G5238=G5238)*1)&gt;1,0,1))</f>
        <v/>
      </c>
      <c r="AR5238" s="24" t="str">
        <f t="shared" si="245"/>
        <v/>
      </c>
    </row>
    <row r="5239" spans="2:44" x14ac:dyDescent="0.35">
      <c r="B5239" s="20"/>
      <c r="C5239" s="20"/>
      <c r="D5239" s="20"/>
      <c r="E5239" s="20"/>
      <c r="F5239" s="20"/>
      <c r="G5239" s="21"/>
      <c r="H5239" s="20"/>
      <c r="I5239" s="20"/>
      <c r="J5239" s="20"/>
      <c r="K5239" s="20"/>
      <c r="L5239" s="20"/>
      <c r="M5239" s="20"/>
      <c r="N5239" s="20"/>
      <c r="O5239" s="22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0"/>
      <c r="AA5239" s="20"/>
      <c r="AB5239" s="20"/>
      <c r="AC5239" s="20"/>
      <c r="AD5239" s="20"/>
      <c r="AE5239" s="20"/>
      <c r="AF5239" s="22"/>
      <c r="AG5239" s="20"/>
      <c r="AH5239" s="20"/>
      <c r="AI5239" s="20"/>
      <c r="AJ5239" s="20"/>
      <c r="AK5239" s="20"/>
      <c r="AL5239" s="20"/>
      <c r="AM5239" s="24" t="str">
        <f>IF($O5239="","",IF(DATEDIF($O5239,Lista!$V$2,"y")=122,"",DATEDIF($O5239,Lista!$V$2,"y")))</f>
        <v/>
      </c>
      <c r="AN5239" s="24" t="str">
        <f t="shared" si="243"/>
        <v/>
      </c>
      <c r="AO5239" s="24" t="str">
        <f t="shared" si="244"/>
        <v/>
      </c>
      <c r="AP5239" s="25" t="str">
        <f>IFERROR(VLOOKUP($R5239,Lista!$G$2:$H$15,2,FALSE),"")</f>
        <v/>
      </c>
      <c r="AQ5239" s="24" t="str">
        <f>IF(ISBLANK(G5239),"",IF(SUMPRODUCT((G$2:G5239=G5239)*1)&gt;1,0,1))</f>
        <v/>
      </c>
      <c r="AR5239" s="24" t="str">
        <f t="shared" si="245"/>
        <v/>
      </c>
    </row>
    <row r="5240" spans="2:44" x14ac:dyDescent="0.35">
      <c r="B5240" s="20"/>
      <c r="C5240" s="20"/>
      <c r="D5240" s="20"/>
      <c r="E5240" s="20"/>
      <c r="F5240" s="20"/>
      <c r="G5240" s="21"/>
      <c r="H5240" s="20"/>
      <c r="I5240" s="20"/>
      <c r="J5240" s="20"/>
      <c r="K5240" s="20"/>
      <c r="L5240" s="20"/>
      <c r="M5240" s="20"/>
      <c r="N5240" s="20"/>
      <c r="O5240" s="22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0"/>
      <c r="AA5240" s="20"/>
      <c r="AB5240" s="20"/>
      <c r="AC5240" s="20"/>
      <c r="AD5240" s="20"/>
      <c r="AE5240" s="20"/>
      <c r="AF5240" s="22"/>
      <c r="AG5240" s="20"/>
      <c r="AH5240" s="20"/>
      <c r="AI5240" s="20"/>
      <c r="AJ5240" s="20"/>
      <c r="AK5240" s="20"/>
      <c r="AL5240" s="20"/>
      <c r="AM5240" s="24" t="str">
        <f>IF($O5240="","",IF(DATEDIF($O5240,Lista!$V$2,"y")=122,"",DATEDIF($O5240,Lista!$V$2,"y")))</f>
        <v/>
      </c>
      <c r="AN5240" s="24" t="str">
        <f t="shared" si="243"/>
        <v/>
      </c>
      <c r="AO5240" s="24" t="str">
        <f t="shared" si="244"/>
        <v/>
      </c>
      <c r="AP5240" s="25" t="str">
        <f>IFERROR(VLOOKUP($R5240,Lista!$G$2:$H$15,2,FALSE),"")</f>
        <v/>
      </c>
      <c r="AQ5240" s="24" t="str">
        <f>IF(ISBLANK(G5240),"",IF(SUMPRODUCT((G$2:G5240=G5240)*1)&gt;1,0,1))</f>
        <v/>
      </c>
      <c r="AR5240" s="24" t="str">
        <f t="shared" si="245"/>
        <v/>
      </c>
    </row>
    <row r="5241" spans="2:44" x14ac:dyDescent="0.35">
      <c r="B5241" s="20"/>
      <c r="C5241" s="20"/>
      <c r="D5241" s="20"/>
      <c r="E5241" s="20"/>
      <c r="F5241" s="20"/>
      <c r="G5241" s="21"/>
      <c r="H5241" s="20"/>
      <c r="I5241" s="20"/>
      <c r="J5241" s="20"/>
      <c r="K5241" s="20"/>
      <c r="L5241" s="20"/>
      <c r="M5241" s="20"/>
      <c r="N5241" s="20"/>
      <c r="O5241" s="22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0"/>
      <c r="AA5241" s="20"/>
      <c r="AB5241" s="20"/>
      <c r="AC5241" s="20"/>
      <c r="AD5241" s="20"/>
      <c r="AE5241" s="20"/>
      <c r="AF5241" s="22"/>
      <c r="AG5241" s="20"/>
      <c r="AH5241" s="20"/>
      <c r="AI5241" s="20"/>
      <c r="AJ5241" s="20"/>
      <c r="AK5241" s="20"/>
      <c r="AL5241" s="20"/>
      <c r="AM5241" s="24" t="str">
        <f>IF($O5241="","",IF(DATEDIF($O5241,Lista!$V$2,"y")=122,"",DATEDIF($O5241,Lista!$V$2,"y")))</f>
        <v/>
      </c>
      <c r="AN5241" s="24" t="str">
        <f t="shared" si="243"/>
        <v/>
      </c>
      <c r="AO5241" s="24" t="str">
        <f t="shared" si="244"/>
        <v/>
      </c>
      <c r="AP5241" s="25" t="str">
        <f>IFERROR(VLOOKUP($R5241,Lista!$G$2:$H$15,2,FALSE),"")</f>
        <v/>
      </c>
      <c r="AQ5241" s="24" t="str">
        <f>IF(ISBLANK(G5241),"",IF(SUMPRODUCT((G$2:G5241=G5241)*1)&gt;1,0,1))</f>
        <v/>
      </c>
      <c r="AR5241" s="24" t="str">
        <f t="shared" si="245"/>
        <v/>
      </c>
    </row>
    <row r="5242" spans="2:44" x14ac:dyDescent="0.35">
      <c r="B5242" s="20"/>
      <c r="C5242" s="20"/>
      <c r="D5242" s="20"/>
      <c r="E5242" s="20"/>
      <c r="F5242" s="20"/>
      <c r="G5242" s="21"/>
      <c r="H5242" s="20"/>
      <c r="I5242" s="20"/>
      <c r="J5242" s="20"/>
      <c r="K5242" s="20"/>
      <c r="L5242" s="20"/>
      <c r="M5242" s="20"/>
      <c r="N5242" s="20"/>
      <c r="O5242" s="22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0"/>
      <c r="AA5242" s="20"/>
      <c r="AB5242" s="20"/>
      <c r="AC5242" s="20"/>
      <c r="AD5242" s="20"/>
      <c r="AE5242" s="20"/>
      <c r="AF5242" s="22"/>
      <c r="AG5242" s="20"/>
      <c r="AH5242" s="20"/>
      <c r="AI5242" s="20"/>
      <c r="AJ5242" s="20"/>
      <c r="AK5242" s="20"/>
      <c r="AL5242" s="20"/>
      <c r="AM5242" s="24" t="str">
        <f>IF($O5242="","",IF(DATEDIF($O5242,Lista!$V$2,"y")=122,"",DATEDIF($O5242,Lista!$V$2,"y")))</f>
        <v/>
      </c>
      <c r="AN5242" s="24" t="str">
        <f t="shared" si="243"/>
        <v/>
      </c>
      <c r="AO5242" s="24" t="str">
        <f t="shared" si="244"/>
        <v/>
      </c>
      <c r="AP5242" s="25" t="str">
        <f>IFERROR(VLOOKUP($R5242,Lista!$G$2:$H$15,2,FALSE),"")</f>
        <v/>
      </c>
      <c r="AQ5242" s="24" t="str">
        <f>IF(ISBLANK(G5242),"",IF(SUMPRODUCT((G$2:G5242=G5242)*1)&gt;1,0,1))</f>
        <v/>
      </c>
      <c r="AR5242" s="24" t="str">
        <f t="shared" si="245"/>
        <v/>
      </c>
    </row>
    <row r="5243" spans="2:44" x14ac:dyDescent="0.35">
      <c r="B5243" s="20"/>
      <c r="C5243" s="20"/>
      <c r="D5243" s="20"/>
      <c r="E5243" s="20"/>
      <c r="F5243" s="20"/>
      <c r="G5243" s="21"/>
      <c r="H5243" s="20"/>
      <c r="I5243" s="20"/>
      <c r="J5243" s="20"/>
      <c r="K5243" s="20"/>
      <c r="L5243" s="20"/>
      <c r="M5243" s="20"/>
      <c r="N5243" s="20"/>
      <c r="O5243" s="22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0"/>
      <c r="AA5243" s="20"/>
      <c r="AB5243" s="20"/>
      <c r="AC5243" s="20"/>
      <c r="AD5243" s="20"/>
      <c r="AE5243" s="20"/>
      <c r="AF5243" s="22"/>
      <c r="AG5243" s="20"/>
      <c r="AH5243" s="20"/>
      <c r="AI5243" s="20"/>
      <c r="AJ5243" s="20"/>
      <c r="AK5243" s="20"/>
      <c r="AL5243" s="20"/>
      <c r="AM5243" s="24" t="str">
        <f>IF($O5243="","",IF(DATEDIF($O5243,Lista!$V$2,"y")=122,"",DATEDIF($O5243,Lista!$V$2,"y")))</f>
        <v/>
      </c>
      <c r="AN5243" s="24" t="str">
        <f t="shared" si="243"/>
        <v/>
      </c>
      <c r="AO5243" s="24" t="str">
        <f t="shared" si="244"/>
        <v/>
      </c>
      <c r="AP5243" s="25" t="str">
        <f>IFERROR(VLOOKUP($R5243,Lista!$G$2:$H$15,2,FALSE),"")</f>
        <v/>
      </c>
      <c r="AQ5243" s="24" t="str">
        <f>IF(ISBLANK(G5243),"",IF(SUMPRODUCT((G$2:G5243=G5243)*1)&gt;1,0,1))</f>
        <v/>
      </c>
      <c r="AR5243" s="24" t="str">
        <f t="shared" si="245"/>
        <v/>
      </c>
    </row>
    <row r="5244" spans="2:44" x14ac:dyDescent="0.35">
      <c r="B5244" s="20"/>
      <c r="C5244" s="20"/>
      <c r="D5244" s="20"/>
      <c r="E5244" s="20"/>
      <c r="F5244" s="20"/>
      <c r="G5244" s="21"/>
      <c r="H5244" s="20"/>
      <c r="I5244" s="20"/>
      <c r="J5244" s="20"/>
      <c r="K5244" s="20"/>
      <c r="L5244" s="20"/>
      <c r="M5244" s="20"/>
      <c r="N5244" s="20"/>
      <c r="O5244" s="22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0"/>
      <c r="AA5244" s="20"/>
      <c r="AB5244" s="20"/>
      <c r="AC5244" s="20"/>
      <c r="AD5244" s="20"/>
      <c r="AE5244" s="20"/>
      <c r="AF5244" s="22"/>
      <c r="AG5244" s="20"/>
      <c r="AH5244" s="20"/>
      <c r="AI5244" s="20"/>
      <c r="AJ5244" s="20"/>
      <c r="AK5244" s="20"/>
      <c r="AL5244" s="20"/>
      <c r="AM5244" s="24" t="str">
        <f>IF($O5244="","",IF(DATEDIF($O5244,Lista!$V$2,"y")=122,"",DATEDIF($O5244,Lista!$V$2,"y")))</f>
        <v/>
      </c>
      <c r="AN5244" s="24" t="str">
        <f t="shared" si="243"/>
        <v/>
      </c>
      <c r="AO5244" s="24" t="str">
        <f t="shared" si="244"/>
        <v/>
      </c>
      <c r="AP5244" s="25" t="str">
        <f>IFERROR(VLOOKUP($R5244,Lista!$G$2:$H$15,2,FALSE),"")</f>
        <v/>
      </c>
      <c r="AQ5244" s="24" t="str">
        <f>IF(ISBLANK(G5244),"",IF(SUMPRODUCT((G$2:G5244=G5244)*1)&gt;1,0,1))</f>
        <v/>
      </c>
      <c r="AR5244" s="24" t="str">
        <f t="shared" si="245"/>
        <v/>
      </c>
    </row>
    <row r="5245" spans="2:44" x14ac:dyDescent="0.35">
      <c r="B5245" s="20"/>
      <c r="C5245" s="20"/>
      <c r="D5245" s="20"/>
      <c r="E5245" s="20"/>
      <c r="F5245" s="20"/>
      <c r="G5245" s="21"/>
      <c r="H5245" s="20"/>
      <c r="I5245" s="20"/>
      <c r="J5245" s="20"/>
      <c r="K5245" s="20"/>
      <c r="L5245" s="20"/>
      <c r="M5245" s="20"/>
      <c r="N5245" s="20"/>
      <c r="O5245" s="22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0"/>
      <c r="AA5245" s="20"/>
      <c r="AB5245" s="20"/>
      <c r="AC5245" s="20"/>
      <c r="AD5245" s="20"/>
      <c r="AE5245" s="20"/>
      <c r="AF5245" s="22"/>
      <c r="AG5245" s="20"/>
      <c r="AH5245" s="20"/>
      <c r="AI5245" s="20"/>
      <c r="AJ5245" s="20"/>
      <c r="AK5245" s="20"/>
      <c r="AL5245" s="20"/>
      <c r="AM5245" s="24" t="str">
        <f>IF($O5245="","",IF(DATEDIF($O5245,Lista!$V$2,"y")=122,"",DATEDIF($O5245,Lista!$V$2,"y")))</f>
        <v/>
      </c>
      <c r="AN5245" s="24" t="str">
        <f t="shared" si="243"/>
        <v/>
      </c>
      <c r="AO5245" s="24" t="str">
        <f t="shared" si="244"/>
        <v/>
      </c>
      <c r="AP5245" s="25" t="str">
        <f>IFERROR(VLOOKUP($R5245,Lista!$G$2:$H$15,2,FALSE),"")</f>
        <v/>
      </c>
      <c r="AQ5245" s="24" t="str">
        <f>IF(ISBLANK(G5245),"",IF(SUMPRODUCT((G$2:G5245=G5245)*1)&gt;1,0,1))</f>
        <v/>
      </c>
      <c r="AR5245" s="24" t="str">
        <f t="shared" si="245"/>
        <v/>
      </c>
    </row>
    <row r="5246" spans="2:44" x14ac:dyDescent="0.35">
      <c r="B5246" s="20"/>
      <c r="C5246" s="20"/>
      <c r="D5246" s="20"/>
      <c r="E5246" s="20"/>
      <c r="F5246" s="20"/>
      <c r="G5246" s="21"/>
      <c r="H5246" s="20"/>
      <c r="I5246" s="20"/>
      <c r="J5246" s="20"/>
      <c r="K5246" s="20"/>
      <c r="L5246" s="20"/>
      <c r="M5246" s="20"/>
      <c r="N5246" s="20"/>
      <c r="O5246" s="22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0"/>
      <c r="AA5246" s="20"/>
      <c r="AB5246" s="20"/>
      <c r="AC5246" s="20"/>
      <c r="AD5246" s="20"/>
      <c r="AE5246" s="20"/>
      <c r="AF5246" s="22"/>
      <c r="AG5246" s="20"/>
      <c r="AH5246" s="20"/>
      <c r="AI5246" s="20"/>
      <c r="AJ5246" s="20"/>
      <c r="AK5246" s="20"/>
      <c r="AL5246" s="20"/>
      <c r="AM5246" s="24" t="str">
        <f>IF($O5246="","",IF(DATEDIF($O5246,Lista!$V$2,"y")=122,"",DATEDIF($O5246,Lista!$V$2,"y")))</f>
        <v/>
      </c>
      <c r="AN5246" s="24" t="str">
        <f t="shared" si="243"/>
        <v/>
      </c>
      <c r="AO5246" s="24" t="str">
        <f t="shared" si="244"/>
        <v/>
      </c>
      <c r="AP5246" s="25" t="str">
        <f>IFERROR(VLOOKUP($R5246,Lista!$G$2:$H$15,2,FALSE),"")</f>
        <v/>
      </c>
      <c r="AQ5246" s="24" t="str">
        <f>IF(ISBLANK(G5246),"",IF(SUMPRODUCT((G$2:G5246=G5246)*1)&gt;1,0,1))</f>
        <v/>
      </c>
      <c r="AR5246" s="24" t="str">
        <f t="shared" si="245"/>
        <v/>
      </c>
    </row>
    <row r="5247" spans="2:44" x14ac:dyDescent="0.35">
      <c r="B5247" s="20"/>
      <c r="C5247" s="20"/>
      <c r="D5247" s="20"/>
      <c r="E5247" s="20"/>
      <c r="F5247" s="20"/>
      <c r="G5247" s="21"/>
      <c r="H5247" s="20"/>
      <c r="I5247" s="20"/>
      <c r="J5247" s="20"/>
      <c r="K5247" s="20"/>
      <c r="L5247" s="20"/>
      <c r="M5247" s="20"/>
      <c r="N5247" s="20"/>
      <c r="O5247" s="22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0"/>
      <c r="AA5247" s="20"/>
      <c r="AB5247" s="20"/>
      <c r="AC5247" s="20"/>
      <c r="AD5247" s="20"/>
      <c r="AE5247" s="20"/>
      <c r="AF5247" s="22"/>
      <c r="AG5247" s="20"/>
      <c r="AH5247" s="20"/>
      <c r="AI5247" s="20"/>
      <c r="AJ5247" s="20"/>
      <c r="AK5247" s="20"/>
      <c r="AL5247" s="20"/>
      <c r="AM5247" s="24" t="str">
        <f>IF($O5247="","",IF(DATEDIF($O5247,Lista!$V$2,"y")=122,"",DATEDIF($O5247,Lista!$V$2,"y")))</f>
        <v/>
      </c>
      <c r="AN5247" s="24" t="str">
        <f t="shared" si="243"/>
        <v/>
      </c>
      <c r="AO5247" s="24" t="str">
        <f t="shared" si="244"/>
        <v/>
      </c>
      <c r="AP5247" s="25" t="str">
        <f>IFERROR(VLOOKUP($R5247,Lista!$G$2:$H$15,2,FALSE),"")</f>
        <v/>
      </c>
      <c r="AQ5247" s="24" t="str">
        <f>IF(ISBLANK(G5247),"",IF(SUMPRODUCT((G$2:G5247=G5247)*1)&gt;1,0,1))</f>
        <v/>
      </c>
      <c r="AR5247" s="24" t="str">
        <f t="shared" si="245"/>
        <v/>
      </c>
    </row>
    <row r="5248" spans="2:44" x14ac:dyDescent="0.35">
      <c r="B5248" s="20"/>
      <c r="C5248" s="20"/>
      <c r="D5248" s="20"/>
      <c r="E5248" s="20"/>
      <c r="F5248" s="20"/>
      <c r="G5248" s="21"/>
      <c r="H5248" s="20"/>
      <c r="I5248" s="20"/>
      <c r="J5248" s="20"/>
      <c r="K5248" s="20"/>
      <c r="L5248" s="20"/>
      <c r="M5248" s="20"/>
      <c r="N5248" s="20"/>
      <c r="O5248" s="22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0"/>
      <c r="AA5248" s="20"/>
      <c r="AB5248" s="20"/>
      <c r="AC5248" s="20"/>
      <c r="AD5248" s="20"/>
      <c r="AE5248" s="20"/>
      <c r="AF5248" s="22"/>
      <c r="AG5248" s="20"/>
      <c r="AH5248" s="20"/>
      <c r="AI5248" s="20"/>
      <c r="AJ5248" s="20"/>
      <c r="AK5248" s="20"/>
      <c r="AL5248" s="20"/>
      <c r="AM5248" s="24" t="str">
        <f>IF($O5248="","",IF(DATEDIF($O5248,Lista!$V$2,"y")=122,"",DATEDIF($O5248,Lista!$V$2,"y")))</f>
        <v/>
      </c>
      <c r="AN5248" s="24" t="str">
        <f t="shared" si="243"/>
        <v/>
      </c>
      <c r="AO5248" s="24" t="str">
        <f t="shared" si="244"/>
        <v/>
      </c>
      <c r="AP5248" s="25" t="str">
        <f>IFERROR(VLOOKUP($R5248,Lista!$G$2:$H$15,2,FALSE),"")</f>
        <v/>
      </c>
      <c r="AQ5248" s="24" t="str">
        <f>IF(ISBLANK(G5248),"",IF(SUMPRODUCT((G$2:G5248=G5248)*1)&gt;1,0,1))</f>
        <v/>
      </c>
      <c r="AR5248" s="24" t="str">
        <f t="shared" si="245"/>
        <v/>
      </c>
    </row>
    <row r="5249" spans="2:44" x14ac:dyDescent="0.35">
      <c r="B5249" s="20"/>
      <c r="C5249" s="20"/>
      <c r="D5249" s="20"/>
      <c r="E5249" s="20"/>
      <c r="F5249" s="20"/>
      <c r="G5249" s="21"/>
      <c r="H5249" s="20"/>
      <c r="I5249" s="20"/>
      <c r="J5249" s="20"/>
      <c r="K5249" s="20"/>
      <c r="L5249" s="20"/>
      <c r="M5249" s="20"/>
      <c r="N5249" s="20"/>
      <c r="O5249" s="22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0"/>
      <c r="AA5249" s="20"/>
      <c r="AB5249" s="20"/>
      <c r="AC5249" s="20"/>
      <c r="AD5249" s="20"/>
      <c r="AE5249" s="20"/>
      <c r="AF5249" s="22"/>
      <c r="AG5249" s="20"/>
      <c r="AH5249" s="20"/>
      <c r="AI5249" s="20"/>
      <c r="AJ5249" s="20"/>
      <c r="AK5249" s="20"/>
      <c r="AL5249" s="20"/>
      <c r="AM5249" s="24" t="str">
        <f>IF($O5249="","",IF(DATEDIF($O5249,Lista!$V$2,"y")=122,"",DATEDIF($O5249,Lista!$V$2,"y")))</f>
        <v/>
      </c>
      <c r="AN5249" s="24" t="str">
        <f t="shared" si="243"/>
        <v/>
      </c>
      <c r="AO5249" s="24" t="str">
        <f t="shared" si="244"/>
        <v/>
      </c>
      <c r="AP5249" s="25" t="str">
        <f>IFERROR(VLOOKUP($R5249,Lista!$G$2:$H$15,2,FALSE),"")</f>
        <v/>
      </c>
      <c r="AQ5249" s="24" t="str">
        <f>IF(ISBLANK(G5249),"",IF(SUMPRODUCT((G$2:G5249=G5249)*1)&gt;1,0,1))</f>
        <v/>
      </c>
      <c r="AR5249" s="24" t="str">
        <f t="shared" si="245"/>
        <v/>
      </c>
    </row>
    <row r="5250" spans="2:44" x14ac:dyDescent="0.35">
      <c r="B5250" s="20"/>
      <c r="C5250" s="20"/>
      <c r="D5250" s="20"/>
      <c r="E5250" s="20"/>
      <c r="F5250" s="20"/>
      <c r="G5250" s="21"/>
      <c r="H5250" s="20"/>
      <c r="I5250" s="20"/>
      <c r="J5250" s="20"/>
      <c r="K5250" s="20"/>
      <c r="L5250" s="20"/>
      <c r="M5250" s="20"/>
      <c r="N5250" s="20"/>
      <c r="O5250" s="22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0"/>
      <c r="AA5250" s="20"/>
      <c r="AB5250" s="20"/>
      <c r="AC5250" s="20"/>
      <c r="AD5250" s="20"/>
      <c r="AE5250" s="20"/>
      <c r="AF5250" s="22"/>
      <c r="AG5250" s="20"/>
      <c r="AH5250" s="20"/>
      <c r="AI5250" s="20"/>
      <c r="AJ5250" s="20"/>
      <c r="AK5250" s="20"/>
      <c r="AL5250" s="20"/>
      <c r="AM5250" s="24" t="str">
        <f>IF($O5250="","",IF(DATEDIF($O5250,Lista!$V$2,"y")=122,"",DATEDIF($O5250,Lista!$V$2,"y")))</f>
        <v/>
      </c>
      <c r="AN5250" s="24" t="str">
        <f t="shared" si="243"/>
        <v/>
      </c>
      <c r="AO5250" s="24" t="str">
        <f t="shared" si="244"/>
        <v/>
      </c>
      <c r="AP5250" s="25" t="str">
        <f>IFERROR(VLOOKUP($R5250,Lista!$G$2:$H$15,2,FALSE),"")</f>
        <v/>
      </c>
      <c r="AQ5250" s="24" t="str">
        <f>IF(ISBLANK(G5250),"",IF(SUMPRODUCT((G$2:G5250=G5250)*1)&gt;1,0,1))</f>
        <v/>
      </c>
      <c r="AR5250" s="24" t="str">
        <f t="shared" si="245"/>
        <v/>
      </c>
    </row>
    <row r="5251" spans="2:44" x14ac:dyDescent="0.35">
      <c r="B5251" s="20"/>
      <c r="C5251" s="20"/>
      <c r="D5251" s="20"/>
      <c r="E5251" s="20"/>
      <c r="F5251" s="20"/>
      <c r="G5251" s="21"/>
      <c r="H5251" s="20"/>
      <c r="I5251" s="20"/>
      <c r="J5251" s="20"/>
      <c r="K5251" s="20"/>
      <c r="L5251" s="20"/>
      <c r="M5251" s="20"/>
      <c r="N5251" s="20"/>
      <c r="O5251" s="22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0"/>
      <c r="AA5251" s="20"/>
      <c r="AB5251" s="20"/>
      <c r="AC5251" s="20"/>
      <c r="AD5251" s="20"/>
      <c r="AE5251" s="20"/>
      <c r="AF5251" s="22"/>
      <c r="AG5251" s="20"/>
      <c r="AH5251" s="20"/>
      <c r="AI5251" s="20"/>
      <c r="AJ5251" s="20"/>
      <c r="AK5251" s="20"/>
      <c r="AL5251" s="20"/>
      <c r="AM5251" s="24" t="str">
        <f>IF($O5251="","",IF(DATEDIF($O5251,Lista!$V$2,"y")=122,"",DATEDIF($O5251,Lista!$V$2,"y")))</f>
        <v/>
      </c>
      <c r="AN5251" s="24" t="str">
        <f t="shared" ref="AN5251:AN5314" si="246">IF(AM5251="","",IF(AM5251&lt;=5,"0 to 5",IF(AM5251&lt;=17,"6 to 17",IF(AM5251&lt;=49,"18 to 49",IF(AM5251&gt;=50,"&gt; 50")))))</f>
        <v/>
      </c>
      <c r="AO5251" s="24" t="str">
        <f t="shared" ref="AO5251:AO5314" si="247">IF(AM5251="","",IF(AM5251&lt;=4,"0 to 4",IF(AM5251&lt;=9,"5 to 9",IF(AM5251&lt;=14,"10 to 14",IF(AM5251&lt;=18,"15 to 18",IF(AM5251&lt;=29,"19 to 29",IF(AM5251&lt;=59,"30 to 59",IF(AM5251&gt;=60,"&gt; 60"))))))))</f>
        <v/>
      </c>
      <c r="AP5251" s="25" t="str">
        <f>IFERROR(VLOOKUP($R5251,Lista!$G$2:$H$15,2,FALSE),"")</f>
        <v/>
      </c>
      <c r="AQ5251" s="24" t="str">
        <f>IF(ISBLANK(G5251),"",IF(SUMPRODUCT((G$2:G5251=G5251)*1)&gt;1,0,1))</f>
        <v/>
      </c>
      <c r="AR5251" s="24" t="str">
        <f t="shared" ref="AR5251:AR5314" si="248">IF(COUNTA($A5251:$E5251,$G5251:$I5251,$K5251,$M5251,$O5251:$P5251,$R5251:$T5251,$W5251,$X5251,$Y5251,$Z5251,$AA5251,$AB5251,$AD5251:$AE5251,$AF5251:$AF5251)=0,"",COUNTA($A5251:$E5251,$G5251:$I5251,$K5251,$M5251,$O5251:$P5251,$R5251:$T5251,$W5251,$X5251,$Y5251,$Z5251,$AA5251,$AB5251,$AD5251:$AE5251,$AF5251:$AF5251))</f>
        <v/>
      </c>
    </row>
    <row r="5252" spans="2:44" x14ac:dyDescent="0.35">
      <c r="B5252" s="20"/>
      <c r="C5252" s="20"/>
      <c r="D5252" s="20"/>
      <c r="E5252" s="20"/>
      <c r="F5252" s="20"/>
      <c r="G5252" s="21"/>
      <c r="H5252" s="20"/>
      <c r="I5252" s="20"/>
      <c r="J5252" s="20"/>
      <c r="K5252" s="20"/>
      <c r="L5252" s="20"/>
      <c r="M5252" s="20"/>
      <c r="N5252" s="20"/>
      <c r="O5252" s="22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0"/>
      <c r="AA5252" s="20"/>
      <c r="AB5252" s="20"/>
      <c r="AC5252" s="20"/>
      <c r="AD5252" s="20"/>
      <c r="AE5252" s="20"/>
      <c r="AF5252" s="22"/>
      <c r="AG5252" s="20"/>
      <c r="AH5252" s="20"/>
      <c r="AI5252" s="20"/>
      <c r="AJ5252" s="20"/>
      <c r="AK5252" s="20"/>
      <c r="AL5252" s="20"/>
      <c r="AM5252" s="24" t="str">
        <f>IF($O5252="","",IF(DATEDIF($O5252,Lista!$V$2,"y")=122,"",DATEDIF($O5252,Lista!$V$2,"y")))</f>
        <v/>
      </c>
      <c r="AN5252" s="24" t="str">
        <f t="shared" si="246"/>
        <v/>
      </c>
      <c r="AO5252" s="24" t="str">
        <f t="shared" si="247"/>
        <v/>
      </c>
      <c r="AP5252" s="25" t="str">
        <f>IFERROR(VLOOKUP($R5252,Lista!$G$2:$H$15,2,FALSE),"")</f>
        <v/>
      </c>
      <c r="AQ5252" s="24" t="str">
        <f>IF(ISBLANK(G5252),"",IF(SUMPRODUCT((G$2:G5252=G5252)*1)&gt;1,0,1))</f>
        <v/>
      </c>
      <c r="AR5252" s="24" t="str">
        <f t="shared" si="248"/>
        <v/>
      </c>
    </row>
    <row r="5253" spans="2:44" x14ac:dyDescent="0.35">
      <c r="B5253" s="20"/>
      <c r="C5253" s="20"/>
      <c r="D5253" s="20"/>
      <c r="E5253" s="20"/>
      <c r="F5253" s="20"/>
      <c r="G5253" s="21"/>
      <c r="H5253" s="20"/>
      <c r="I5253" s="20"/>
      <c r="J5253" s="20"/>
      <c r="K5253" s="20"/>
      <c r="L5253" s="20"/>
      <c r="M5253" s="20"/>
      <c r="N5253" s="20"/>
      <c r="O5253" s="22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0"/>
      <c r="AA5253" s="20"/>
      <c r="AB5253" s="20"/>
      <c r="AC5253" s="20"/>
      <c r="AD5253" s="20"/>
      <c r="AE5253" s="20"/>
      <c r="AF5253" s="22"/>
      <c r="AG5253" s="20"/>
      <c r="AH5253" s="20"/>
      <c r="AI5253" s="20"/>
      <c r="AJ5253" s="20"/>
      <c r="AK5253" s="20"/>
      <c r="AL5253" s="20"/>
      <c r="AM5253" s="24" t="str">
        <f>IF($O5253="","",IF(DATEDIF($O5253,Lista!$V$2,"y")=122,"",DATEDIF($O5253,Lista!$V$2,"y")))</f>
        <v/>
      </c>
      <c r="AN5253" s="24" t="str">
        <f t="shared" si="246"/>
        <v/>
      </c>
      <c r="AO5253" s="24" t="str">
        <f t="shared" si="247"/>
        <v/>
      </c>
      <c r="AP5253" s="25" t="str">
        <f>IFERROR(VLOOKUP($R5253,Lista!$G$2:$H$15,2,FALSE),"")</f>
        <v/>
      </c>
      <c r="AQ5253" s="24" t="str">
        <f>IF(ISBLANK(G5253),"",IF(SUMPRODUCT((G$2:G5253=G5253)*1)&gt;1,0,1))</f>
        <v/>
      </c>
      <c r="AR5253" s="24" t="str">
        <f t="shared" si="248"/>
        <v/>
      </c>
    </row>
    <row r="5254" spans="2:44" x14ac:dyDescent="0.35">
      <c r="B5254" s="20"/>
      <c r="C5254" s="20"/>
      <c r="D5254" s="20"/>
      <c r="E5254" s="20"/>
      <c r="F5254" s="20"/>
      <c r="G5254" s="21"/>
      <c r="H5254" s="20"/>
      <c r="I5254" s="20"/>
      <c r="J5254" s="20"/>
      <c r="K5254" s="20"/>
      <c r="L5254" s="20"/>
      <c r="M5254" s="20"/>
      <c r="N5254" s="20"/>
      <c r="O5254" s="22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0"/>
      <c r="AA5254" s="20"/>
      <c r="AB5254" s="20"/>
      <c r="AC5254" s="20"/>
      <c r="AD5254" s="20"/>
      <c r="AE5254" s="20"/>
      <c r="AF5254" s="22"/>
      <c r="AG5254" s="20"/>
      <c r="AH5254" s="20"/>
      <c r="AI5254" s="20"/>
      <c r="AJ5254" s="20"/>
      <c r="AK5254" s="20"/>
      <c r="AL5254" s="20"/>
      <c r="AM5254" s="24" t="str">
        <f>IF($O5254="","",IF(DATEDIF($O5254,Lista!$V$2,"y")=122,"",DATEDIF($O5254,Lista!$V$2,"y")))</f>
        <v/>
      </c>
      <c r="AN5254" s="24" t="str">
        <f t="shared" si="246"/>
        <v/>
      </c>
      <c r="AO5254" s="24" t="str">
        <f t="shared" si="247"/>
        <v/>
      </c>
      <c r="AP5254" s="25" t="str">
        <f>IFERROR(VLOOKUP($R5254,Lista!$G$2:$H$15,2,FALSE),"")</f>
        <v/>
      </c>
      <c r="AQ5254" s="24" t="str">
        <f>IF(ISBLANK(G5254),"",IF(SUMPRODUCT((G$2:G5254=G5254)*1)&gt;1,0,1))</f>
        <v/>
      </c>
      <c r="AR5254" s="24" t="str">
        <f t="shared" si="248"/>
        <v/>
      </c>
    </row>
    <row r="5255" spans="2:44" x14ac:dyDescent="0.35">
      <c r="B5255" s="20"/>
      <c r="C5255" s="20"/>
      <c r="D5255" s="20"/>
      <c r="E5255" s="20"/>
      <c r="F5255" s="20"/>
      <c r="G5255" s="21"/>
      <c r="H5255" s="20"/>
      <c r="I5255" s="20"/>
      <c r="J5255" s="20"/>
      <c r="K5255" s="20"/>
      <c r="L5255" s="20"/>
      <c r="M5255" s="20"/>
      <c r="N5255" s="20"/>
      <c r="O5255" s="22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0"/>
      <c r="AA5255" s="20"/>
      <c r="AB5255" s="20"/>
      <c r="AC5255" s="20"/>
      <c r="AD5255" s="20"/>
      <c r="AE5255" s="20"/>
      <c r="AF5255" s="22"/>
      <c r="AG5255" s="20"/>
      <c r="AH5255" s="20"/>
      <c r="AI5255" s="20"/>
      <c r="AJ5255" s="20"/>
      <c r="AK5255" s="20"/>
      <c r="AL5255" s="20"/>
      <c r="AM5255" s="24" t="str">
        <f>IF($O5255="","",IF(DATEDIF($O5255,Lista!$V$2,"y")=122,"",DATEDIF($O5255,Lista!$V$2,"y")))</f>
        <v/>
      </c>
      <c r="AN5255" s="24" t="str">
        <f t="shared" si="246"/>
        <v/>
      </c>
      <c r="AO5255" s="24" t="str">
        <f t="shared" si="247"/>
        <v/>
      </c>
      <c r="AP5255" s="25" t="str">
        <f>IFERROR(VLOOKUP($R5255,Lista!$G$2:$H$15,2,FALSE),"")</f>
        <v/>
      </c>
      <c r="AQ5255" s="24" t="str">
        <f>IF(ISBLANK(G5255),"",IF(SUMPRODUCT((G$2:G5255=G5255)*1)&gt;1,0,1))</f>
        <v/>
      </c>
      <c r="AR5255" s="24" t="str">
        <f t="shared" si="248"/>
        <v/>
      </c>
    </row>
    <row r="5256" spans="2:44" x14ac:dyDescent="0.35">
      <c r="B5256" s="20"/>
      <c r="C5256" s="20"/>
      <c r="D5256" s="20"/>
      <c r="E5256" s="20"/>
      <c r="F5256" s="20"/>
      <c r="G5256" s="21"/>
      <c r="H5256" s="20"/>
      <c r="I5256" s="20"/>
      <c r="J5256" s="20"/>
      <c r="K5256" s="20"/>
      <c r="L5256" s="20"/>
      <c r="M5256" s="20"/>
      <c r="N5256" s="20"/>
      <c r="O5256" s="22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0"/>
      <c r="AA5256" s="20"/>
      <c r="AB5256" s="20"/>
      <c r="AC5256" s="20"/>
      <c r="AD5256" s="20"/>
      <c r="AE5256" s="20"/>
      <c r="AF5256" s="22"/>
      <c r="AG5256" s="20"/>
      <c r="AH5256" s="20"/>
      <c r="AI5256" s="20"/>
      <c r="AJ5256" s="20"/>
      <c r="AK5256" s="20"/>
      <c r="AL5256" s="20"/>
      <c r="AM5256" s="24" t="str">
        <f>IF($O5256="","",IF(DATEDIF($O5256,Lista!$V$2,"y")=122,"",DATEDIF($O5256,Lista!$V$2,"y")))</f>
        <v/>
      </c>
      <c r="AN5256" s="24" t="str">
        <f t="shared" si="246"/>
        <v/>
      </c>
      <c r="AO5256" s="24" t="str">
        <f t="shared" si="247"/>
        <v/>
      </c>
      <c r="AP5256" s="25" t="str">
        <f>IFERROR(VLOOKUP($R5256,Lista!$G$2:$H$15,2,FALSE),"")</f>
        <v/>
      </c>
      <c r="AQ5256" s="24" t="str">
        <f>IF(ISBLANK(G5256),"",IF(SUMPRODUCT((G$2:G5256=G5256)*1)&gt;1,0,1))</f>
        <v/>
      </c>
      <c r="AR5256" s="24" t="str">
        <f t="shared" si="248"/>
        <v/>
      </c>
    </row>
    <row r="5257" spans="2:44" x14ac:dyDescent="0.35">
      <c r="B5257" s="20"/>
      <c r="C5257" s="20"/>
      <c r="D5257" s="20"/>
      <c r="E5257" s="20"/>
      <c r="F5257" s="20"/>
      <c r="G5257" s="21"/>
      <c r="H5257" s="20"/>
      <c r="I5257" s="20"/>
      <c r="J5257" s="20"/>
      <c r="K5257" s="20"/>
      <c r="L5257" s="20"/>
      <c r="M5257" s="20"/>
      <c r="N5257" s="20"/>
      <c r="O5257" s="22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0"/>
      <c r="AA5257" s="20"/>
      <c r="AB5257" s="20"/>
      <c r="AC5257" s="20"/>
      <c r="AD5257" s="20"/>
      <c r="AE5257" s="20"/>
      <c r="AF5257" s="22"/>
      <c r="AG5257" s="20"/>
      <c r="AH5257" s="20"/>
      <c r="AI5257" s="20"/>
      <c r="AJ5257" s="20"/>
      <c r="AK5257" s="20"/>
      <c r="AL5257" s="20"/>
      <c r="AM5257" s="24" t="str">
        <f>IF($O5257="","",IF(DATEDIF($O5257,Lista!$V$2,"y")=122,"",DATEDIF($O5257,Lista!$V$2,"y")))</f>
        <v/>
      </c>
      <c r="AN5257" s="24" t="str">
        <f t="shared" si="246"/>
        <v/>
      </c>
      <c r="AO5257" s="24" t="str">
        <f t="shared" si="247"/>
        <v/>
      </c>
      <c r="AP5257" s="25" t="str">
        <f>IFERROR(VLOOKUP($R5257,Lista!$G$2:$H$15,2,FALSE),"")</f>
        <v/>
      </c>
      <c r="AQ5257" s="24" t="str">
        <f>IF(ISBLANK(G5257),"",IF(SUMPRODUCT((G$2:G5257=G5257)*1)&gt;1,0,1))</f>
        <v/>
      </c>
      <c r="AR5257" s="24" t="str">
        <f t="shared" si="248"/>
        <v/>
      </c>
    </row>
    <row r="5258" spans="2:44" x14ac:dyDescent="0.35">
      <c r="B5258" s="20"/>
      <c r="C5258" s="20"/>
      <c r="D5258" s="20"/>
      <c r="E5258" s="20"/>
      <c r="F5258" s="20"/>
      <c r="G5258" s="21"/>
      <c r="H5258" s="20"/>
      <c r="I5258" s="20"/>
      <c r="J5258" s="20"/>
      <c r="K5258" s="20"/>
      <c r="L5258" s="20"/>
      <c r="M5258" s="20"/>
      <c r="N5258" s="20"/>
      <c r="O5258" s="22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0"/>
      <c r="AA5258" s="20"/>
      <c r="AB5258" s="20"/>
      <c r="AC5258" s="20"/>
      <c r="AD5258" s="20"/>
      <c r="AE5258" s="20"/>
      <c r="AF5258" s="22"/>
      <c r="AG5258" s="20"/>
      <c r="AH5258" s="20"/>
      <c r="AI5258" s="20"/>
      <c r="AJ5258" s="20"/>
      <c r="AK5258" s="20"/>
      <c r="AL5258" s="20"/>
      <c r="AM5258" s="24" t="str">
        <f>IF($O5258="","",IF(DATEDIF($O5258,Lista!$V$2,"y")=122,"",DATEDIF($O5258,Lista!$V$2,"y")))</f>
        <v/>
      </c>
      <c r="AN5258" s="24" t="str">
        <f t="shared" si="246"/>
        <v/>
      </c>
      <c r="AO5258" s="24" t="str">
        <f t="shared" si="247"/>
        <v/>
      </c>
      <c r="AP5258" s="25" t="str">
        <f>IFERROR(VLOOKUP($R5258,Lista!$G$2:$H$15,2,FALSE),"")</f>
        <v/>
      </c>
      <c r="AQ5258" s="24" t="str">
        <f>IF(ISBLANK(G5258),"",IF(SUMPRODUCT((G$2:G5258=G5258)*1)&gt;1,0,1))</f>
        <v/>
      </c>
      <c r="AR5258" s="24" t="str">
        <f t="shared" si="248"/>
        <v/>
      </c>
    </row>
    <row r="5259" spans="2:44" x14ac:dyDescent="0.35">
      <c r="B5259" s="20"/>
      <c r="C5259" s="20"/>
      <c r="D5259" s="20"/>
      <c r="E5259" s="20"/>
      <c r="F5259" s="20"/>
      <c r="G5259" s="21"/>
      <c r="H5259" s="20"/>
      <c r="I5259" s="20"/>
      <c r="J5259" s="20"/>
      <c r="K5259" s="20"/>
      <c r="L5259" s="20"/>
      <c r="M5259" s="20"/>
      <c r="N5259" s="20"/>
      <c r="O5259" s="22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0"/>
      <c r="AA5259" s="20"/>
      <c r="AB5259" s="20"/>
      <c r="AC5259" s="20"/>
      <c r="AD5259" s="20"/>
      <c r="AE5259" s="20"/>
      <c r="AF5259" s="22"/>
      <c r="AG5259" s="20"/>
      <c r="AH5259" s="20"/>
      <c r="AI5259" s="20"/>
      <c r="AJ5259" s="20"/>
      <c r="AK5259" s="20"/>
      <c r="AL5259" s="20"/>
      <c r="AM5259" s="24" t="str">
        <f>IF($O5259="","",IF(DATEDIF($O5259,Lista!$V$2,"y")=122,"",DATEDIF($O5259,Lista!$V$2,"y")))</f>
        <v/>
      </c>
      <c r="AN5259" s="24" t="str">
        <f t="shared" si="246"/>
        <v/>
      </c>
      <c r="AO5259" s="24" t="str">
        <f t="shared" si="247"/>
        <v/>
      </c>
      <c r="AP5259" s="25" t="str">
        <f>IFERROR(VLOOKUP($R5259,Lista!$G$2:$H$15,2,FALSE),"")</f>
        <v/>
      </c>
      <c r="AQ5259" s="24" t="str">
        <f>IF(ISBLANK(G5259),"",IF(SUMPRODUCT((G$2:G5259=G5259)*1)&gt;1,0,1))</f>
        <v/>
      </c>
      <c r="AR5259" s="24" t="str">
        <f t="shared" si="248"/>
        <v/>
      </c>
    </row>
    <row r="5260" spans="2:44" x14ac:dyDescent="0.35">
      <c r="B5260" s="20"/>
      <c r="C5260" s="20"/>
      <c r="D5260" s="20"/>
      <c r="E5260" s="20"/>
      <c r="F5260" s="20"/>
      <c r="G5260" s="21"/>
      <c r="H5260" s="20"/>
      <c r="I5260" s="20"/>
      <c r="J5260" s="20"/>
      <c r="K5260" s="20"/>
      <c r="L5260" s="20"/>
      <c r="M5260" s="20"/>
      <c r="N5260" s="20"/>
      <c r="O5260" s="22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0"/>
      <c r="AA5260" s="20"/>
      <c r="AB5260" s="20"/>
      <c r="AC5260" s="20"/>
      <c r="AD5260" s="20"/>
      <c r="AE5260" s="20"/>
      <c r="AF5260" s="22"/>
      <c r="AG5260" s="20"/>
      <c r="AH5260" s="20"/>
      <c r="AI5260" s="20"/>
      <c r="AJ5260" s="20"/>
      <c r="AK5260" s="20"/>
      <c r="AL5260" s="20"/>
      <c r="AM5260" s="24" t="str">
        <f>IF($O5260="","",IF(DATEDIF($O5260,Lista!$V$2,"y")=122,"",DATEDIF($O5260,Lista!$V$2,"y")))</f>
        <v/>
      </c>
      <c r="AN5260" s="24" t="str">
        <f t="shared" si="246"/>
        <v/>
      </c>
      <c r="AO5260" s="24" t="str">
        <f t="shared" si="247"/>
        <v/>
      </c>
      <c r="AP5260" s="25" t="str">
        <f>IFERROR(VLOOKUP($R5260,Lista!$G$2:$H$15,2,FALSE),"")</f>
        <v/>
      </c>
      <c r="AQ5260" s="24" t="str">
        <f>IF(ISBLANK(G5260),"",IF(SUMPRODUCT((G$2:G5260=G5260)*1)&gt;1,0,1))</f>
        <v/>
      </c>
      <c r="AR5260" s="24" t="str">
        <f t="shared" si="248"/>
        <v/>
      </c>
    </row>
    <row r="5261" spans="2:44" x14ac:dyDescent="0.35">
      <c r="B5261" s="20"/>
      <c r="C5261" s="20"/>
      <c r="D5261" s="20"/>
      <c r="E5261" s="20"/>
      <c r="F5261" s="20"/>
      <c r="G5261" s="21"/>
      <c r="H5261" s="20"/>
      <c r="I5261" s="20"/>
      <c r="J5261" s="20"/>
      <c r="K5261" s="20"/>
      <c r="L5261" s="20"/>
      <c r="M5261" s="20"/>
      <c r="N5261" s="20"/>
      <c r="O5261" s="22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0"/>
      <c r="AA5261" s="20"/>
      <c r="AB5261" s="20"/>
      <c r="AC5261" s="20"/>
      <c r="AD5261" s="20"/>
      <c r="AE5261" s="20"/>
      <c r="AF5261" s="22"/>
      <c r="AG5261" s="20"/>
      <c r="AH5261" s="20"/>
      <c r="AI5261" s="20"/>
      <c r="AJ5261" s="20"/>
      <c r="AK5261" s="20"/>
      <c r="AL5261" s="20"/>
      <c r="AM5261" s="24" t="str">
        <f>IF($O5261="","",IF(DATEDIF($O5261,Lista!$V$2,"y")=122,"",DATEDIF($O5261,Lista!$V$2,"y")))</f>
        <v/>
      </c>
      <c r="AN5261" s="24" t="str">
        <f t="shared" si="246"/>
        <v/>
      </c>
      <c r="AO5261" s="24" t="str">
        <f t="shared" si="247"/>
        <v/>
      </c>
      <c r="AP5261" s="25" t="str">
        <f>IFERROR(VLOOKUP($R5261,Lista!$G$2:$H$15,2,FALSE),"")</f>
        <v/>
      </c>
      <c r="AQ5261" s="24" t="str">
        <f>IF(ISBLANK(G5261),"",IF(SUMPRODUCT((G$2:G5261=G5261)*1)&gt;1,0,1))</f>
        <v/>
      </c>
      <c r="AR5261" s="24" t="str">
        <f t="shared" si="248"/>
        <v/>
      </c>
    </row>
    <row r="5262" spans="2:44" x14ac:dyDescent="0.35">
      <c r="B5262" s="20"/>
      <c r="C5262" s="20"/>
      <c r="D5262" s="20"/>
      <c r="E5262" s="20"/>
      <c r="F5262" s="20"/>
      <c r="G5262" s="21"/>
      <c r="H5262" s="20"/>
      <c r="I5262" s="20"/>
      <c r="J5262" s="20"/>
      <c r="K5262" s="20"/>
      <c r="L5262" s="20"/>
      <c r="M5262" s="20"/>
      <c r="N5262" s="20"/>
      <c r="O5262" s="22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0"/>
      <c r="AA5262" s="20"/>
      <c r="AB5262" s="20"/>
      <c r="AC5262" s="20"/>
      <c r="AD5262" s="20"/>
      <c r="AE5262" s="20"/>
      <c r="AF5262" s="22"/>
      <c r="AG5262" s="20"/>
      <c r="AH5262" s="20"/>
      <c r="AI5262" s="20"/>
      <c r="AJ5262" s="20"/>
      <c r="AK5262" s="20"/>
      <c r="AL5262" s="20"/>
      <c r="AM5262" s="24" t="str">
        <f>IF($O5262="","",IF(DATEDIF($O5262,Lista!$V$2,"y")=122,"",DATEDIF($O5262,Lista!$V$2,"y")))</f>
        <v/>
      </c>
      <c r="AN5262" s="24" t="str">
        <f t="shared" si="246"/>
        <v/>
      </c>
      <c r="AO5262" s="24" t="str">
        <f t="shared" si="247"/>
        <v/>
      </c>
      <c r="AP5262" s="25" t="str">
        <f>IFERROR(VLOOKUP($R5262,Lista!$G$2:$H$15,2,FALSE),"")</f>
        <v/>
      </c>
      <c r="AQ5262" s="24" t="str">
        <f>IF(ISBLANK(G5262),"",IF(SUMPRODUCT((G$2:G5262=G5262)*1)&gt;1,0,1))</f>
        <v/>
      </c>
      <c r="AR5262" s="24" t="str">
        <f t="shared" si="248"/>
        <v/>
      </c>
    </row>
    <row r="5263" spans="2:44" x14ac:dyDescent="0.35">
      <c r="B5263" s="20"/>
      <c r="C5263" s="20"/>
      <c r="D5263" s="20"/>
      <c r="E5263" s="20"/>
      <c r="F5263" s="20"/>
      <c r="G5263" s="21"/>
      <c r="H5263" s="20"/>
      <c r="I5263" s="20"/>
      <c r="J5263" s="20"/>
      <c r="K5263" s="20"/>
      <c r="L5263" s="20"/>
      <c r="M5263" s="20"/>
      <c r="N5263" s="20"/>
      <c r="O5263" s="22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0"/>
      <c r="AA5263" s="20"/>
      <c r="AB5263" s="20"/>
      <c r="AC5263" s="20"/>
      <c r="AD5263" s="20"/>
      <c r="AE5263" s="20"/>
      <c r="AF5263" s="22"/>
      <c r="AG5263" s="20"/>
      <c r="AH5263" s="20"/>
      <c r="AI5263" s="20"/>
      <c r="AJ5263" s="20"/>
      <c r="AK5263" s="20"/>
      <c r="AL5263" s="20"/>
      <c r="AM5263" s="24" t="str">
        <f>IF($O5263="","",IF(DATEDIF($O5263,Lista!$V$2,"y")=122,"",DATEDIF($O5263,Lista!$V$2,"y")))</f>
        <v/>
      </c>
      <c r="AN5263" s="24" t="str">
        <f t="shared" si="246"/>
        <v/>
      </c>
      <c r="AO5263" s="24" t="str">
        <f t="shared" si="247"/>
        <v/>
      </c>
      <c r="AP5263" s="25" t="str">
        <f>IFERROR(VLOOKUP($R5263,Lista!$G$2:$H$15,2,FALSE),"")</f>
        <v/>
      </c>
      <c r="AQ5263" s="24" t="str">
        <f>IF(ISBLANK(G5263),"",IF(SUMPRODUCT((G$2:G5263=G5263)*1)&gt;1,0,1))</f>
        <v/>
      </c>
      <c r="AR5263" s="24" t="str">
        <f t="shared" si="248"/>
        <v/>
      </c>
    </row>
    <row r="5264" spans="2:44" x14ac:dyDescent="0.35">
      <c r="B5264" s="20"/>
      <c r="C5264" s="20"/>
      <c r="D5264" s="20"/>
      <c r="E5264" s="20"/>
      <c r="F5264" s="20"/>
      <c r="G5264" s="21"/>
      <c r="H5264" s="20"/>
      <c r="I5264" s="20"/>
      <c r="J5264" s="20"/>
      <c r="K5264" s="20"/>
      <c r="L5264" s="20"/>
      <c r="M5264" s="20"/>
      <c r="N5264" s="20"/>
      <c r="O5264" s="22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0"/>
      <c r="AA5264" s="20"/>
      <c r="AB5264" s="20"/>
      <c r="AC5264" s="20"/>
      <c r="AD5264" s="20"/>
      <c r="AE5264" s="20"/>
      <c r="AF5264" s="22"/>
      <c r="AG5264" s="20"/>
      <c r="AH5264" s="20"/>
      <c r="AI5264" s="20"/>
      <c r="AJ5264" s="20"/>
      <c r="AK5264" s="20"/>
      <c r="AL5264" s="20"/>
      <c r="AM5264" s="24" t="str">
        <f>IF($O5264="","",IF(DATEDIF($O5264,Lista!$V$2,"y")=122,"",DATEDIF($O5264,Lista!$V$2,"y")))</f>
        <v/>
      </c>
      <c r="AN5264" s="24" t="str">
        <f t="shared" si="246"/>
        <v/>
      </c>
      <c r="AO5264" s="24" t="str">
        <f t="shared" si="247"/>
        <v/>
      </c>
      <c r="AP5264" s="25" t="str">
        <f>IFERROR(VLOOKUP($R5264,Lista!$G$2:$H$15,2,FALSE),"")</f>
        <v/>
      </c>
      <c r="AQ5264" s="24" t="str">
        <f>IF(ISBLANK(G5264),"",IF(SUMPRODUCT((G$2:G5264=G5264)*1)&gt;1,0,1))</f>
        <v/>
      </c>
      <c r="AR5264" s="24" t="str">
        <f t="shared" si="248"/>
        <v/>
      </c>
    </row>
    <row r="5265" spans="2:44" x14ac:dyDescent="0.35">
      <c r="B5265" s="20"/>
      <c r="C5265" s="20"/>
      <c r="D5265" s="20"/>
      <c r="E5265" s="20"/>
      <c r="F5265" s="20"/>
      <c r="G5265" s="21"/>
      <c r="H5265" s="20"/>
      <c r="I5265" s="20"/>
      <c r="J5265" s="20"/>
      <c r="K5265" s="20"/>
      <c r="L5265" s="20"/>
      <c r="M5265" s="20"/>
      <c r="N5265" s="20"/>
      <c r="O5265" s="22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0"/>
      <c r="AA5265" s="20"/>
      <c r="AB5265" s="20"/>
      <c r="AC5265" s="20"/>
      <c r="AD5265" s="20"/>
      <c r="AE5265" s="20"/>
      <c r="AF5265" s="22"/>
      <c r="AG5265" s="20"/>
      <c r="AH5265" s="20"/>
      <c r="AI5265" s="20"/>
      <c r="AJ5265" s="20"/>
      <c r="AK5265" s="20"/>
      <c r="AL5265" s="20"/>
      <c r="AM5265" s="24" t="str">
        <f>IF($O5265="","",IF(DATEDIF($O5265,Lista!$V$2,"y")=122,"",DATEDIF($O5265,Lista!$V$2,"y")))</f>
        <v/>
      </c>
      <c r="AN5265" s="24" t="str">
        <f t="shared" si="246"/>
        <v/>
      </c>
      <c r="AO5265" s="24" t="str">
        <f t="shared" si="247"/>
        <v/>
      </c>
      <c r="AP5265" s="25" t="str">
        <f>IFERROR(VLOOKUP($R5265,Lista!$G$2:$H$15,2,FALSE),"")</f>
        <v/>
      </c>
      <c r="AQ5265" s="24" t="str">
        <f>IF(ISBLANK(G5265),"",IF(SUMPRODUCT((G$2:G5265=G5265)*1)&gt;1,0,1))</f>
        <v/>
      </c>
      <c r="AR5265" s="24" t="str">
        <f t="shared" si="248"/>
        <v/>
      </c>
    </row>
    <row r="5266" spans="2:44" x14ac:dyDescent="0.35">
      <c r="B5266" s="20"/>
      <c r="C5266" s="20"/>
      <c r="D5266" s="20"/>
      <c r="E5266" s="20"/>
      <c r="F5266" s="20"/>
      <c r="G5266" s="21"/>
      <c r="H5266" s="20"/>
      <c r="I5266" s="20"/>
      <c r="J5266" s="20"/>
      <c r="K5266" s="20"/>
      <c r="L5266" s="20"/>
      <c r="M5266" s="20"/>
      <c r="N5266" s="20"/>
      <c r="O5266" s="22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0"/>
      <c r="AA5266" s="20"/>
      <c r="AB5266" s="20"/>
      <c r="AC5266" s="20"/>
      <c r="AD5266" s="20"/>
      <c r="AE5266" s="20"/>
      <c r="AF5266" s="22"/>
      <c r="AG5266" s="20"/>
      <c r="AH5266" s="20"/>
      <c r="AI5266" s="20"/>
      <c r="AJ5266" s="20"/>
      <c r="AK5266" s="20"/>
      <c r="AL5266" s="20"/>
      <c r="AM5266" s="24" t="str">
        <f>IF($O5266="","",IF(DATEDIF($O5266,Lista!$V$2,"y")=122,"",DATEDIF($O5266,Lista!$V$2,"y")))</f>
        <v/>
      </c>
      <c r="AN5266" s="24" t="str">
        <f t="shared" si="246"/>
        <v/>
      </c>
      <c r="AO5266" s="24" t="str">
        <f t="shared" si="247"/>
        <v/>
      </c>
      <c r="AP5266" s="25" t="str">
        <f>IFERROR(VLOOKUP($R5266,Lista!$G$2:$H$15,2,FALSE),"")</f>
        <v/>
      </c>
      <c r="AQ5266" s="24" t="str">
        <f>IF(ISBLANK(G5266),"",IF(SUMPRODUCT((G$2:G5266=G5266)*1)&gt;1,0,1))</f>
        <v/>
      </c>
      <c r="AR5266" s="24" t="str">
        <f t="shared" si="248"/>
        <v/>
      </c>
    </row>
    <row r="5267" spans="2:44" x14ac:dyDescent="0.35">
      <c r="B5267" s="20"/>
      <c r="C5267" s="20"/>
      <c r="D5267" s="20"/>
      <c r="E5267" s="20"/>
      <c r="F5267" s="20"/>
      <c r="G5267" s="21"/>
      <c r="H5267" s="20"/>
      <c r="I5267" s="20"/>
      <c r="J5267" s="20"/>
      <c r="K5267" s="20"/>
      <c r="L5267" s="20"/>
      <c r="M5267" s="20"/>
      <c r="N5267" s="20"/>
      <c r="O5267" s="22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0"/>
      <c r="AA5267" s="20"/>
      <c r="AB5267" s="20"/>
      <c r="AC5267" s="20"/>
      <c r="AD5267" s="20"/>
      <c r="AE5267" s="20"/>
      <c r="AF5267" s="22"/>
      <c r="AG5267" s="20"/>
      <c r="AH5267" s="20"/>
      <c r="AI5267" s="20"/>
      <c r="AJ5267" s="20"/>
      <c r="AK5267" s="20"/>
      <c r="AL5267" s="20"/>
      <c r="AM5267" s="24" t="str">
        <f>IF($O5267="","",IF(DATEDIF($O5267,Lista!$V$2,"y")=122,"",DATEDIF($O5267,Lista!$V$2,"y")))</f>
        <v/>
      </c>
      <c r="AN5267" s="24" t="str">
        <f t="shared" si="246"/>
        <v/>
      </c>
      <c r="AO5267" s="24" t="str">
        <f t="shared" si="247"/>
        <v/>
      </c>
      <c r="AP5267" s="25" t="str">
        <f>IFERROR(VLOOKUP($R5267,Lista!$G$2:$H$15,2,FALSE),"")</f>
        <v/>
      </c>
      <c r="AQ5267" s="24" t="str">
        <f>IF(ISBLANK(G5267),"",IF(SUMPRODUCT((G$2:G5267=G5267)*1)&gt;1,0,1))</f>
        <v/>
      </c>
      <c r="AR5267" s="24" t="str">
        <f t="shared" si="248"/>
        <v/>
      </c>
    </row>
    <row r="5268" spans="2:44" x14ac:dyDescent="0.35">
      <c r="B5268" s="20"/>
      <c r="C5268" s="20"/>
      <c r="D5268" s="20"/>
      <c r="E5268" s="20"/>
      <c r="F5268" s="20"/>
      <c r="G5268" s="21"/>
      <c r="H5268" s="20"/>
      <c r="I5268" s="20"/>
      <c r="J5268" s="20"/>
      <c r="K5268" s="20"/>
      <c r="L5268" s="20"/>
      <c r="M5268" s="20"/>
      <c r="N5268" s="20"/>
      <c r="O5268" s="22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0"/>
      <c r="AA5268" s="20"/>
      <c r="AB5268" s="20"/>
      <c r="AC5268" s="20"/>
      <c r="AD5268" s="20"/>
      <c r="AE5268" s="20"/>
      <c r="AF5268" s="22"/>
      <c r="AG5268" s="20"/>
      <c r="AH5268" s="20"/>
      <c r="AI5268" s="20"/>
      <c r="AJ5268" s="20"/>
      <c r="AK5268" s="20"/>
      <c r="AL5268" s="20"/>
      <c r="AM5268" s="24" t="str">
        <f>IF($O5268="","",IF(DATEDIF($O5268,Lista!$V$2,"y")=122,"",DATEDIF($O5268,Lista!$V$2,"y")))</f>
        <v/>
      </c>
      <c r="AN5268" s="24" t="str">
        <f t="shared" si="246"/>
        <v/>
      </c>
      <c r="AO5268" s="24" t="str">
        <f t="shared" si="247"/>
        <v/>
      </c>
      <c r="AP5268" s="25" t="str">
        <f>IFERROR(VLOOKUP($R5268,Lista!$G$2:$H$15,2,FALSE),"")</f>
        <v/>
      </c>
      <c r="AQ5268" s="24" t="str">
        <f>IF(ISBLANK(G5268),"",IF(SUMPRODUCT((G$2:G5268=G5268)*1)&gt;1,0,1))</f>
        <v/>
      </c>
      <c r="AR5268" s="24" t="str">
        <f t="shared" si="248"/>
        <v/>
      </c>
    </row>
    <row r="5269" spans="2:44" x14ac:dyDescent="0.35">
      <c r="B5269" s="20"/>
      <c r="C5269" s="20"/>
      <c r="D5269" s="20"/>
      <c r="E5269" s="20"/>
      <c r="F5269" s="20"/>
      <c r="G5269" s="21"/>
      <c r="H5269" s="20"/>
      <c r="I5269" s="20"/>
      <c r="J5269" s="20"/>
      <c r="K5269" s="20"/>
      <c r="L5269" s="20"/>
      <c r="M5269" s="20"/>
      <c r="N5269" s="20"/>
      <c r="O5269" s="22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0"/>
      <c r="AA5269" s="20"/>
      <c r="AB5269" s="20"/>
      <c r="AC5269" s="20"/>
      <c r="AD5269" s="20"/>
      <c r="AE5269" s="20"/>
      <c r="AF5269" s="22"/>
      <c r="AG5269" s="20"/>
      <c r="AH5269" s="20"/>
      <c r="AI5269" s="20"/>
      <c r="AJ5269" s="20"/>
      <c r="AK5269" s="20"/>
      <c r="AL5269" s="20"/>
      <c r="AM5269" s="24" t="str">
        <f>IF($O5269="","",IF(DATEDIF($O5269,Lista!$V$2,"y")=122,"",DATEDIF($O5269,Lista!$V$2,"y")))</f>
        <v/>
      </c>
      <c r="AN5269" s="24" t="str">
        <f t="shared" si="246"/>
        <v/>
      </c>
      <c r="AO5269" s="24" t="str">
        <f t="shared" si="247"/>
        <v/>
      </c>
      <c r="AP5269" s="25" t="str">
        <f>IFERROR(VLOOKUP($R5269,Lista!$G$2:$H$15,2,FALSE),"")</f>
        <v/>
      </c>
      <c r="AQ5269" s="24" t="str">
        <f>IF(ISBLANK(G5269),"",IF(SUMPRODUCT((G$2:G5269=G5269)*1)&gt;1,0,1))</f>
        <v/>
      </c>
      <c r="AR5269" s="24" t="str">
        <f t="shared" si="248"/>
        <v/>
      </c>
    </row>
    <row r="5270" spans="2:44" x14ac:dyDescent="0.35">
      <c r="B5270" s="20"/>
      <c r="C5270" s="20"/>
      <c r="D5270" s="20"/>
      <c r="E5270" s="20"/>
      <c r="F5270" s="20"/>
      <c r="G5270" s="21"/>
      <c r="H5270" s="20"/>
      <c r="I5270" s="20"/>
      <c r="J5270" s="20"/>
      <c r="K5270" s="20"/>
      <c r="L5270" s="20"/>
      <c r="M5270" s="20"/>
      <c r="N5270" s="20"/>
      <c r="O5270" s="22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0"/>
      <c r="AA5270" s="20"/>
      <c r="AB5270" s="20"/>
      <c r="AC5270" s="20"/>
      <c r="AD5270" s="20"/>
      <c r="AE5270" s="20"/>
      <c r="AF5270" s="22"/>
      <c r="AG5270" s="20"/>
      <c r="AH5270" s="20"/>
      <c r="AI5270" s="20"/>
      <c r="AJ5270" s="20"/>
      <c r="AK5270" s="20"/>
      <c r="AL5270" s="20"/>
      <c r="AM5270" s="24" t="str">
        <f>IF($O5270="","",IF(DATEDIF($O5270,Lista!$V$2,"y")=122,"",DATEDIF($O5270,Lista!$V$2,"y")))</f>
        <v/>
      </c>
      <c r="AN5270" s="24" t="str">
        <f t="shared" si="246"/>
        <v/>
      </c>
      <c r="AO5270" s="24" t="str">
        <f t="shared" si="247"/>
        <v/>
      </c>
      <c r="AP5270" s="25" t="str">
        <f>IFERROR(VLOOKUP($R5270,Lista!$G$2:$H$15,2,FALSE),"")</f>
        <v/>
      </c>
      <c r="AQ5270" s="24" t="str">
        <f>IF(ISBLANK(G5270),"",IF(SUMPRODUCT((G$2:G5270=G5270)*1)&gt;1,0,1))</f>
        <v/>
      </c>
      <c r="AR5270" s="24" t="str">
        <f t="shared" si="248"/>
        <v/>
      </c>
    </row>
    <row r="5271" spans="2:44" x14ac:dyDescent="0.35">
      <c r="B5271" s="20"/>
      <c r="C5271" s="20"/>
      <c r="D5271" s="20"/>
      <c r="E5271" s="20"/>
      <c r="F5271" s="20"/>
      <c r="G5271" s="21"/>
      <c r="H5271" s="20"/>
      <c r="I5271" s="20"/>
      <c r="J5271" s="20"/>
      <c r="K5271" s="20"/>
      <c r="L5271" s="20"/>
      <c r="M5271" s="20"/>
      <c r="N5271" s="20"/>
      <c r="O5271" s="22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0"/>
      <c r="AA5271" s="20"/>
      <c r="AB5271" s="20"/>
      <c r="AC5271" s="20"/>
      <c r="AD5271" s="20"/>
      <c r="AE5271" s="20"/>
      <c r="AF5271" s="22"/>
      <c r="AG5271" s="20"/>
      <c r="AH5271" s="20"/>
      <c r="AI5271" s="20"/>
      <c r="AJ5271" s="20"/>
      <c r="AK5271" s="20"/>
      <c r="AL5271" s="20"/>
      <c r="AM5271" s="24" t="str">
        <f>IF($O5271="","",IF(DATEDIF($O5271,Lista!$V$2,"y")=122,"",DATEDIF($O5271,Lista!$V$2,"y")))</f>
        <v/>
      </c>
      <c r="AN5271" s="24" t="str">
        <f t="shared" si="246"/>
        <v/>
      </c>
      <c r="AO5271" s="24" t="str">
        <f t="shared" si="247"/>
        <v/>
      </c>
      <c r="AP5271" s="25" t="str">
        <f>IFERROR(VLOOKUP($R5271,Lista!$G$2:$H$15,2,FALSE),"")</f>
        <v/>
      </c>
      <c r="AQ5271" s="24" t="str">
        <f>IF(ISBLANK(G5271),"",IF(SUMPRODUCT((G$2:G5271=G5271)*1)&gt;1,0,1))</f>
        <v/>
      </c>
      <c r="AR5271" s="24" t="str">
        <f t="shared" si="248"/>
        <v/>
      </c>
    </row>
    <row r="5272" spans="2:44" x14ac:dyDescent="0.35">
      <c r="B5272" s="20"/>
      <c r="C5272" s="20"/>
      <c r="D5272" s="20"/>
      <c r="E5272" s="20"/>
      <c r="F5272" s="20"/>
      <c r="G5272" s="21"/>
      <c r="H5272" s="20"/>
      <c r="I5272" s="20"/>
      <c r="J5272" s="20"/>
      <c r="K5272" s="20"/>
      <c r="L5272" s="20"/>
      <c r="M5272" s="20"/>
      <c r="N5272" s="20"/>
      <c r="O5272" s="22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  <c r="AC5272" s="20"/>
      <c r="AD5272" s="20"/>
      <c r="AE5272" s="20"/>
      <c r="AF5272" s="22"/>
      <c r="AG5272" s="20"/>
      <c r="AH5272" s="20"/>
      <c r="AI5272" s="20"/>
      <c r="AJ5272" s="20"/>
      <c r="AK5272" s="20"/>
      <c r="AL5272" s="20"/>
      <c r="AM5272" s="24" t="str">
        <f>IF($O5272="","",IF(DATEDIF($O5272,Lista!$V$2,"y")=122,"",DATEDIF($O5272,Lista!$V$2,"y")))</f>
        <v/>
      </c>
      <c r="AN5272" s="24" t="str">
        <f t="shared" si="246"/>
        <v/>
      </c>
      <c r="AO5272" s="24" t="str">
        <f t="shared" si="247"/>
        <v/>
      </c>
      <c r="AP5272" s="25" t="str">
        <f>IFERROR(VLOOKUP($R5272,Lista!$G$2:$H$15,2,FALSE),"")</f>
        <v/>
      </c>
      <c r="AQ5272" s="24" t="str">
        <f>IF(ISBLANK(G5272),"",IF(SUMPRODUCT((G$2:G5272=G5272)*1)&gt;1,0,1))</f>
        <v/>
      </c>
      <c r="AR5272" s="24" t="str">
        <f t="shared" si="248"/>
        <v/>
      </c>
    </row>
    <row r="5273" spans="2:44" x14ac:dyDescent="0.35">
      <c r="B5273" s="20"/>
      <c r="C5273" s="20"/>
      <c r="D5273" s="20"/>
      <c r="E5273" s="20"/>
      <c r="F5273" s="20"/>
      <c r="G5273" s="21"/>
      <c r="H5273" s="20"/>
      <c r="I5273" s="20"/>
      <c r="J5273" s="20"/>
      <c r="K5273" s="20"/>
      <c r="L5273" s="20"/>
      <c r="M5273" s="20"/>
      <c r="N5273" s="20"/>
      <c r="O5273" s="22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/>
      <c r="AD5273" s="20"/>
      <c r="AE5273" s="20"/>
      <c r="AF5273" s="22"/>
      <c r="AG5273" s="20"/>
      <c r="AH5273" s="20"/>
      <c r="AI5273" s="20"/>
      <c r="AJ5273" s="20"/>
      <c r="AK5273" s="20"/>
      <c r="AL5273" s="20"/>
      <c r="AM5273" s="24" t="str">
        <f>IF($O5273="","",IF(DATEDIF($O5273,Lista!$V$2,"y")=122,"",DATEDIF($O5273,Lista!$V$2,"y")))</f>
        <v/>
      </c>
      <c r="AN5273" s="24" t="str">
        <f t="shared" si="246"/>
        <v/>
      </c>
      <c r="AO5273" s="24" t="str">
        <f t="shared" si="247"/>
        <v/>
      </c>
      <c r="AP5273" s="25" t="str">
        <f>IFERROR(VLOOKUP($R5273,Lista!$G$2:$H$15,2,FALSE),"")</f>
        <v/>
      </c>
      <c r="AQ5273" s="24" t="str">
        <f>IF(ISBLANK(G5273),"",IF(SUMPRODUCT((G$2:G5273=G5273)*1)&gt;1,0,1))</f>
        <v/>
      </c>
      <c r="AR5273" s="24" t="str">
        <f t="shared" si="248"/>
        <v/>
      </c>
    </row>
    <row r="5274" spans="2:44" x14ac:dyDescent="0.35">
      <c r="B5274" s="20"/>
      <c r="C5274" s="20"/>
      <c r="D5274" s="20"/>
      <c r="E5274" s="20"/>
      <c r="F5274" s="20"/>
      <c r="G5274" s="21"/>
      <c r="H5274" s="20"/>
      <c r="I5274" s="20"/>
      <c r="J5274" s="20"/>
      <c r="K5274" s="20"/>
      <c r="L5274" s="20"/>
      <c r="M5274" s="20"/>
      <c r="N5274" s="20"/>
      <c r="O5274" s="22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  <c r="AC5274" s="20"/>
      <c r="AD5274" s="20"/>
      <c r="AE5274" s="20"/>
      <c r="AF5274" s="22"/>
      <c r="AG5274" s="20"/>
      <c r="AH5274" s="20"/>
      <c r="AI5274" s="20"/>
      <c r="AJ5274" s="20"/>
      <c r="AK5274" s="20"/>
      <c r="AL5274" s="20"/>
      <c r="AM5274" s="24" t="str">
        <f>IF($O5274="","",IF(DATEDIF($O5274,Lista!$V$2,"y")=122,"",DATEDIF($O5274,Lista!$V$2,"y")))</f>
        <v/>
      </c>
      <c r="AN5274" s="24" t="str">
        <f t="shared" si="246"/>
        <v/>
      </c>
      <c r="AO5274" s="24" t="str">
        <f t="shared" si="247"/>
        <v/>
      </c>
      <c r="AP5274" s="25" t="str">
        <f>IFERROR(VLOOKUP($R5274,Lista!$G$2:$H$15,2,FALSE),"")</f>
        <v/>
      </c>
      <c r="AQ5274" s="24" t="str">
        <f>IF(ISBLANK(G5274),"",IF(SUMPRODUCT((G$2:G5274=G5274)*1)&gt;1,0,1))</f>
        <v/>
      </c>
      <c r="AR5274" s="24" t="str">
        <f t="shared" si="248"/>
        <v/>
      </c>
    </row>
    <row r="5275" spans="2:44" x14ac:dyDescent="0.35">
      <c r="B5275" s="20"/>
      <c r="C5275" s="20"/>
      <c r="D5275" s="20"/>
      <c r="E5275" s="20"/>
      <c r="F5275" s="20"/>
      <c r="G5275" s="21"/>
      <c r="H5275" s="20"/>
      <c r="I5275" s="20"/>
      <c r="J5275" s="20"/>
      <c r="K5275" s="20"/>
      <c r="L5275" s="20"/>
      <c r="M5275" s="20"/>
      <c r="N5275" s="20"/>
      <c r="O5275" s="22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/>
      <c r="AD5275" s="20"/>
      <c r="AE5275" s="20"/>
      <c r="AF5275" s="22"/>
      <c r="AG5275" s="20"/>
      <c r="AH5275" s="20"/>
      <c r="AI5275" s="20"/>
      <c r="AJ5275" s="20"/>
      <c r="AK5275" s="20"/>
      <c r="AL5275" s="20"/>
      <c r="AM5275" s="24" t="str">
        <f>IF($O5275="","",IF(DATEDIF($O5275,Lista!$V$2,"y")=122,"",DATEDIF($O5275,Lista!$V$2,"y")))</f>
        <v/>
      </c>
      <c r="AN5275" s="24" t="str">
        <f t="shared" si="246"/>
        <v/>
      </c>
      <c r="AO5275" s="24" t="str">
        <f t="shared" si="247"/>
        <v/>
      </c>
      <c r="AP5275" s="25" t="str">
        <f>IFERROR(VLOOKUP($R5275,Lista!$G$2:$H$15,2,FALSE),"")</f>
        <v/>
      </c>
      <c r="AQ5275" s="24" t="str">
        <f>IF(ISBLANK(G5275),"",IF(SUMPRODUCT((G$2:G5275=G5275)*1)&gt;1,0,1))</f>
        <v/>
      </c>
      <c r="AR5275" s="24" t="str">
        <f t="shared" si="248"/>
        <v/>
      </c>
    </row>
    <row r="5276" spans="2:44" x14ac:dyDescent="0.35">
      <c r="B5276" s="20"/>
      <c r="C5276" s="20"/>
      <c r="D5276" s="20"/>
      <c r="E5276" s="20"/>
      <c r="F5276" s="20"/>
      <c r="G5276" s="21"/>
      <c r="H5276" s="20"/>
      <c r="I5276" s="20"/>
      <c r="J5276" s="20"/>
      <c r="K5276" s="20"/>
      <c r="L5276" s="20"/>
      <c r="M5276" s="20"/>
      <c r="N5276" s="20"/>
      <c r="O5276" s="22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  <c r="AA5276" s="20"/>
      <c r="AB5276" s="20"/>
      <c r="AC5276" s="20"/>
      <c r="AD5276" s="20"/>
      <c r="AE5276" s="20"/>
      <c r="AF5276" s="22"/>
      <c r="AG5276" s="20"/>
      <c r="AH5276" s="20"/>
      <c r="AI5276" s="20"/>
      <c r="AJ5276" s="20"/>
      <c r="AK5276" s="20"/>
      <c r="AL5276" s="20"/>
      <c r="AM5276" s="24" t="str">
        <f>IF($O5276="","",IF(DATEDIF($O5276,Lista!$V$2,"y")=122,"",DATEDIF($O5276,Lista!$V$2,"y")))</f>
        <v/>
      </c>
      <c r="AN5276" s="24" t="str">
        <f t="shared" si="246"/>
        <v/>
      </c>
      <c r="AO5276" s="24" t="str">
        <f t="shared" si="247"/>
        <v/>
      </c>
      <c r="AP5276" s="25" t="str">
        <f>IFERROR(VLOOKUP($R5276,Lista!$G$2:$H$15,2,FALSE),"")</f>
        <v/>
      </c>
      <c r="AQ5276" s="24" t="str">
        <f>IF(ISBLANK(G5276),"",IF(SUMPRODUCT((G$2:G5276=G5276)*1)&gt;1,0,1))</f>
        <v/>
      </c>
      <c r="AR5276" s="24" t="str">
        <f t="shared" si="248"/>
        <v/>
      </c>
    </row>
    <row r="5277" spans="2:44" x14ac:dyDescent="0.35">
      <c r="B5277" s="20"/>
      <c r="C5277" s="20"/>
      <c r="D5277" s="20"/>
      <c r="E5277" s="20"/>
      <c r="F5277" s="20"/>
      <c r="G5277" s="21"/>
      <c r="H5277" s="20"/>
      <c r="I5277" s="20"/>
      <c r="J5277" s="20"/>
      <c r="K5277" s="20"/>
      <c r="L5277" s="20"/>
      <c r="M5277" s="20"/>
      <c r="N5277" s="20"/>
      <c r="O5277" s="22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  <c r="AC5277" s="20"/>
      <c r="AD5277" s="20"/>
      <c r="AE5277" s="20"/>
      <c r="AF5277" s="22"/>
      <c r="AG5277" s="20"/>
      <c r="AH5277" s="20"/>
      <c r="AI5277" s="20"/>
      <c r="AJ5277" s="20"/>
      <c r="AK5277" s="20"/>
      <c r="AL5277" s="20"/>
      <c r="AM5277" s="24" t="str">
        <f>IF($O5277="","",IF(DATEDIF($O5277,Lista!$V$2,"y")=122,"",DATEDIF($O5277,Lista!$V$2,"y")))</f>
        <v/>
      </c>
      <c r="AN5277" s="24" t="str">
        <f t="shared" si="246"/>
        <v/>
      </c>
      <c r="AO5277" s="24" t="str">
        <f t="shared" si="247"/>
        <v/>
      </c>
      <c r="AP5277" s="25" t="str">
        <f>IFERROR(VLOOKUP($R5277,Lista!$G$2:$H$15,2,FALSE),"")</f>
        <v/>
      </c>
      <c r="AQ5277" s="24" t="str">
        <f>IF(ISBLANK(G5277),"",IF(SUMPRODUCT((G$2:G5277=G5277)*1)&gt;1,0,1))</f>
        <v/>
      </c>
      <c r="AR5277" s="24" t="str">
        <f t="shared" si="248"/>
        <v/>
      </c>
    </row>
    <row r="5278" spans="2:44" x14ac:dyDescent="0.35">
      <c r="B5278" s="20"/>
      <c r="C5278" s="20"/>
      <c r="D5278" s="20"/>
      <c r="E5278" s="20"/>
      <c r="F5278" s="20"/>
      <c r="G5278" s="21"/>
      <c r="H5278" s="20"/>
      <c r="I5278" s="20"/>
      <c r="J5278" s="20"/>
      <c r="K5278" s="20"/>
      <c r="L5278" s="20"/>
      <c r="M5278" s="20"/>
      <c r="N5278" s="20"/>
      <c r="O5278" s="22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  <c r="AC5278" s="20"/>
      <c r="AD5278" s="20"/>
      <c r="AE5278" s="20"/>
      <c r="AF5278" s="22"/>
      <c r="AG5278" s="20"/>
      <c r="AH5278" s="20"/>
      <c r="AI5278" s="20"/>
      <c r="AJ5278" s="20"/>
      <c r="AK5278" s="20"/>
      <c r="AL5278" s="20"/>
      <c r="AM5278" s="24" t="str">
        <f>IF($O5278="","",IF(DATEDIF($O5278,Lista!$V$2,"y")=122,"",DATEDIF($O5278,Lista!$V$2,"y")))</f>
        <v/>
      </c>
      <c r="AN5278" s="24" t="str">
        <f t="shared" si="246"/>
        <v/>
      </c>
      <c r="AO5278" s="24" t="str">
        <f t="shared" si="247"/>
        <v/>
      </c>
      <c r="AP5278" s="25" t="str">
        <f>IFERROR(VLOOKUP($R5278,Lista!$G$2:$H$15,2,FALSE),"")</f>
        <v/>
      </c>
      <c r="AQ5278" s="24" t="str">
        <f>IF(ISBLANK(G5278),"",IF(SUMPRODUCT((G$2:G5278=G5278)*1)&gt;1,0,1))</f>
        <v/>
      </c>
      <c r="AR5278" s="24" t="str">
        <f t="shared" si="248"/>
        <v/>
      </c>
    </row>
    <row r="5279" spans="2:44" x14ac:dyDescent="0.35">
      <c r="B5279" s="20"/>
      <c r="C5279" s="20"/>
      <c r="D5279" s="20"/>
      <c r="E5279" s="20"/>
      <c r="F5279" s="20"/>
      <c r="G5279" s="21"/>
      <c r="H5279" s="20"/>
      <c r="I5279" s="20"/>
      <c r="J5279" s="20"/>
      <c r="K5279" s="20"/>
      <c r="L5279" s="20"/>
      <c r="M5279" s="20"/>
      <c r="N5279" s="20"/>
      <c r="O5279" s="22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  <c r="AC5279" s="20"/>
      <c r="AD5279" s="20"/>
      <c r="AE5279" s="20"/>
      <c r="AF5279" s="22"/>
      <c r="AG5279" s="20"/>
      <c r="AH5279" s="20"/>
      <c r="AI5279" s="20"/>
      <c r="AJ5279" s="20"/>
      <c r="AK5279" s="20"/>
      <c r="AL5279" s="20"/>
      <c r="AM5279" s="24" t="str">
        <f>IF($O5279="","",IF(DATEDIF($O5279,Lista!$V$2,"y")=122,"",DATEDIF($O5279,Lista!$V$2,"y")))</f>
        <v/>
      </c>
      <c r="AN5279" s="24" t="str">
        <f t="shared" si="246"/>
        <v/>
      </c>
      <c r="AO5279" s="24" t="str">
        <f t="shared" si="247"/>
        <v/>
      </c>
      <c r="AP5279" s="25" t="str">
        <f>IFERROR(VLOOKUP($R5279,Lista!$G$2:$H$15,2,FALSE),"")</f>
        <v/>
      </c>
      <c r="AQ5279" s="24" t="str">
        <f>IF(ISBLANK(G5279),"",IF(SUMPRODUCT((G$2:G5279=G5279)*1)&gt;1,0,1))</f>
        <v/>
      </c>
      <c r="AR5279" s="24" t="str">
        <f t="shared" si="248"/>
        <v/>
      </c>
    </row>
    <row r="5280" spans="2:44" x14ac:dyDescent="0.35">
      <c r="B5280" s="20"/>
      <c r="C5280" s="20"/>
      <c r="D5280" s="20"/>
      <c r="E5280" s="20"/>
      <c r="F5280" s="20"/>
      <c r="G5280" s="21"/>
      <c r="H5280" s="20"/>
      <c r="I5280" s="20"/>
      <c r="J5280" s="20"/>
      <c r="K5280" s="20"/>
      <c r="L5280" s="20"/>
      <c r="M5280" s="20"/>
      <c r="N5280" s="20"/>
      <c r="O5280" s="22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  <c r="AC5280" s="20"/>
      <c r="AD5280" s="20"/>
      <c r="AE5280" s="20"/>
      <c r="AF5280" s="22"/>
      <c r="AG5280" s="20"/>
      <c r="AH5280" s="20"/>
      <c r="AI5280" s="20"/>
      <c r="AJ5280" s="20"/>
      <c r="AK5280" s="20"/>
      <c r="AL5280" s="20"/>
      <c r="AM5280" s="24" t="str">
        <f>IF($O5280="","",IF(DATEDIF($O5280,Lista!$V$2,"y")=122,"",DATEDIF($O5280,Lista!$V$2,"y")))</f>
        <v/>
      </c>
      <c r="AN5280" s="24" t="str">
        <f t="shared" si="246"/>
        <v/>
      </c>
      <c r="AO5280" s="24" t="str">
        <f t="shared" si="247"/>
        <v/>
      </c>
      <c r="AP5280" s="25" t="str">
        <f>IFERROR(VLOOKUP($R5280,Lista!$G$2:$H$15,2,FALSE),"")</f>
        <v/>
      </c>
      <c r="AQ5280" s="24" t="str">
        <f>IF(ISBLANK(G5280),"",IF(SUMPRODUCT((G$2:G5280=G5280)*1)&gt;1,0,1))</f>
        <v/>
      </c>
      <c r="AR5280" s="24" t="str">
        <f t="shared" si="248"/>
        <v/>
      </c>
    </row>
    <row r="5281" spans="2:44" x14ac:dyDescent="0.35">
      <c r="B5281" s="20"/>
      <c r="C5281" s="20"/>
      <c r="D5281" s="20"/>
      <c r="E5281" s="20"/>
      <c r="F5281" s="20"/>
      <c r="G5281" s="21"/>
      <c r="H5281" s="20"/>
      <c r="I5281" s="20"/>
      <c r="J5281" s="20"/>
      <c r="K5281" s="20"/>
      <c r="L5281" s="20"/>
      <c r="M5281" s="20"/>
      <c r="N5281" s="20"/>
      <c r="O5281" s="22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20"/>
      <c r="AE5281" s="20"/>
      <c r="AF5281" s="22"/>
      <c r="AG5281" s="20"/>
      <c r="AH5281" s="20"/>
      <c r="AI5281" s="20"/>
      <c r="AJ5281" s="20"/>
      <c r="AK5281" s="20"/>
      <c r="AL5281" s="20"/>
      <c r="AM5281" s="24" t="str">
        <f>IF($O5281="","",IF(DATEDIF($O5281,Lista!$V$2,"y")=122,"",DATEDIF($O5281,Lista!$V$2,"y")))</f>
        <v/>
      </c>
      <c r="AN5281" s="24" t="str">
        <f t="shared" si="246"/>
        <v/>
      </c>
      <c r="AO5281" s="24" t="str">
        <f t="shared" si="247"/>
        <v/>
      </c>
      <c r="AP5281" s="25" t="str">
        <f>IFERROR(VLOOKUP($R5281,Lista!$G$2:$H$15,2,FALSE),"")</f>
        <v/>
      </c>
      <c r="AQ5281" s="24" t="str">
        <f>IF(ISBLANK(G5281),"",IF(SUMPRODUCT((G$2:G5281=G5281)*1)&gt;1,0,1))</f>
        <v/>
      </c>
      <c r="AR5281" s="24" t="str">
        <f t="shared" si="248"/>
        <v/>
      </c>
    </row>
    <row r="5282" spans="2:44" x14ac:dyDescent="0.35">
      <c r="B5282" s="20"/>
      <c r="C5282" s="20"/>
      <c r="D5282" s="20"/>
      <c r="E5282" s="20"/>
      <c r="F5282" s="20"/>
      <c r="G5282" s="21"/>
      <c r="H5282" s="20"/>
      <c r="I5282" s="20"/>
      <c r="J5282" s="20"/>
      <c r="K5282" s="20"/>
      <c r="L5282" s="20"/>
      <c r="M5282" s="20"/>
      <c r="N5282" s="20"/>
      <c r="O5282" s="22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  <c r="AC5282" s="20"/>
      <c r="AD5282" s="20"/>
      <c r="AE5282" s="20"/>
      <c r="AF5282" s="22"/>
      <c r="AG5282" s="20"/>
      <c r="AH5282" s="20"/>
      <c r="AI5282" s="20"/>
      <c r="AJ5282" s="20"/>
      <c r="AK5282" s="20"/>
      <c r="AL5282" s="20"/>
      <c r="AM5282" s="24" t="str">
        <f>IF($O5282="","",IF(DATEDIF($O5282,Lista!$V$2,"y")=122,"",DATEDIF($O5282,Lista!$V$2,"y")))</f>
        <v/>
      </c>
      <c r="AN5282" s="24" t="str">
        <f t="shared" si="246"/>
        <v/>
      </c>
      <c r="AO5282" s="24" t="str">
        <f t="shared" si="247"/>
        <v/>
      </c>
      <c r="AP5282" s="25" t="str">
        <f>IFERROR(VLOOKUP($R5282,Lista!$G$2:$H$15,2,FALSE),"")</f>
        <v/>
      </c>
      <c r="AQ5282" s="24" t="str">
        <f>IF(ISBLANK(G5282),"",IF(SUMPRODUCT((G$2:G5282=G5282)*1)&gt;1,0,1))</f>
        <v/>
      </c>
      <c r="AR5282" s="24" t="str">
        <f t="shared" si="248"/>
        <v/>
      </c>
    </row>
    <row r="5283" spans="2:44" x14ac:dyDescent="0.35">
      <c r="B5283" s="20"/>
      <c r="C5283" s="20"/>
      <c r="D5283" s="20"/>
      <c r="E5283" s="20"/>
      <c r="F5283" s="20"/>
      <c r="G5283" s="21"/>
      <c r="H5283" s="20"/>
      <c r="I5283" s="20"/>
      <c r="J5283" s="20"/>
      <c r="K5283" s="20"/>
      <c r="L5283" s="20"/>
      <c r="M5283" s="20"/>
      <c r="N5283" s="20"/>
      <c r="O5283" s="22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20"/>
      <c r="AE5283" s="20"/>
      <c r="AF5283" s="22"/>
      <c r="AG5283" s="20"/>
      <c r="AH5283" s="20"/>
      <c r="AI5283" s="20"/>
      <c r="AJ5283" s="20"/>
      <c r="AK5283" s="20"/>
      <c r="AL5283" s="20"/>
      <c r="AM5283" s="24" t="str">
        <f>IF($O5283="","",IF(DATEDIF($O5283,Lista!$V$2,"y")=122,"",DATEDIF($O5283,Lista!$V$2,"y")))</f>
        <v/>
      </c>
      <c r="AN5283" s="24" t="str">
        <f t="shared" si="246"/>
        <v/>
      </c>
      <c r="AO5283" s="24" t="str">
        <f t="shared" si="247"/>
        <v/>
      </c>
      <c r="AP5283" s="25" t="str">
        <f>IFERROR(VLOOKUP($R5283,Lista!$G$2:$H$15,2,FALSE),"")</f>
        <v/>
      </c>
      <c r="AQ5283" s="24" t="str">
        <f>IF(ISBLANK(G5283),"",IF(SUMPRODUCT((G$2:G5283=G5283)*1)&gt;1,0,1))</f>
        <v/>
      </c>
      <c r="AR5283" s="24" t="str">
        <f t="shared" si="248"/>
        <v/>
      </c>
    </row>
    <row r="5284" spans="2:44" x14ac:dyDescent="0.35">
      <c r="B5284" s="20"/>
      <c r="C5284" s="20"/>
      <c r="D5284" s="20"/>
      <c r="E5284" s="20"/>
      <c r="F5284" s="20"/>
      <c r="G5284" s="21"/>
      <c r="H5284" s="20"/>
      <c r="I5284" s="20"/>
      <c r="J5284" s="20"/>
      <c r="K5284" s="20"/>
      <c r="L5284" s="20"/>
      <c r="M5284" s="20"/>
      <c r="N5284" s="20"/>
      <c r="O5284" s="22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  <c r="AC5284" s="20"/>
      <c r="AD5284" s="20"/>
      <c r="AE5284" s="20"/>
      <c r="AF5284" s="22"/>
      <c r="AG5284" s="20"/>
      <c r="AH5284" s="20"/>
      <c r="AI5284" s="20"/>
      <c r="AJ5284" s="20"/>
      <c r="AK5284" s="20"/>
      <c r="AL5284" s="20"/>
      <c r="AM5284" s="24" t="str">
        <f>IF($O5284="","",IF(DATEDIF($O5284,Lista!$V$2,"y")=122,"",DATEDIF($O5284,Lista!$V$2,"y")))</f>
        <v/>
      </c>
      <c r="AN5284" s="24" t="str">
        <f t="shared" si="246"/>
        <v/>
      </c>
      <c r="AO5284" s="24" t="str">
        <f t="shared" si="247"/>
        <v/>
      </c>
      <c r="AP5284" s="25" t="str">
        <f>IFERROR(VLOOKUP($R5284,Lista!$G$2:$H$15,2,FALSE),"")</f>
        <v/>
      </c>
      <c r="AQ5284" s="24" t="str">
        <f>IF(ISBLANK(G5284),"",IF(SUMPRODUCT((G$2:G5284=G5284)*1)&gt;1,0,1))</f>
        <v/>
      </c>
      <c r="AR5284" s="24" t="str">
        <f t="shared" si="248"/>
        <v/>
      </c>
    </row>
    <row r="5285" spans="2:44" x14ac:dyDescent="0.35">
      <c r="B5285" s="20"/>
      <c r="C5285" s="20"/>
      <c r="D5285" s="20"/>
      <c r="E5285" s="20"/>
      <c r="F5285" s="20"/>
      <c r="G5285" s="21"/>
      <c r="H5285" s="20"/>
      <c r="I5285" s="20"/>
      <c r="J5285" s="20"/>
      <c r="K5285" s="20"/>
      <c r="L5285" s="20"/>
      <c r="M5285" s="20"/>
      <c r="N5285" s="20"/>
      <c r="O5285" s="22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20"/>
      <c r="AE5285" s="20"/>
      <c r="AF5285" s="22"/>
      <c r="AG5285" s="20"/>
      <c r="AH5285" s="20"/>
      <c r="AI5285" s="20"/>
      <c r="AJ5285" s="20"/>
      <c r="AK5285" s="20"/>
      <c r="AL5285" s="20"/>
      <c r="AM5285" s="24" t="str">
        <f>IF($O5285="","",IF(DATEDIF($O5285,Lista!$V$2,"y")=122,"",DATEDIF($O5285,Lista!$V$2,"y")))</f>
        <v/>
      </c>
      <c r="AN5285" s="24" t="str">
        <f t="shared" si="246"/>
        <v/>
      </c>
      <c r="AO5285" s="24" t="str">
        <f t="shared" si="247"/>
        <v/>
      </c>
      <c r="AP5285" s="25" t="str">
        <f>IFERROR(VLOOKUP($R5285,Lista!$G$2:$H$15,2,FALSE),"")</f>
        <v/>
      </c>
      <c r="AQ5285" s="24" t="str">
        <f>IF(ISBLANK(G5285),"",IF(SUMPRODUCT((G$2:G5285=G5285)*1)&gt;1,0,1))</f>
        <v/>
      </c>
      <c r="AR5285" s="24" t="str">
        <f t="shared" si="248"/>
        <v/>
      </c>
    </row>
    <row r="5286" spans="2:44" x14ac:dyDescent="0.35">
      <c r="B5286" s="20"/>
      <c r="C5286" s="20"/>
      <c r="D5286" s="20"/>
      <c r="E5286" s="20"/>
      <c r="F5286" s="20"/>
      <c r="G5286" s="21"/>
      <c r="H5286" s="20"/>
      <c r="I5286" s="20"/>
      <c r="J5286" s="20"/>
      <c r="K5286" s="20"/>
      <c r="L5286" s="20"/>
      <c r="M5286" s="20"/>
      <c r="N5286" s="20"/>
      <c r="O5286" s="22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/>
      <c r="AD5286" s="20"/>
      <c r="AE5286" s="20"/>
      <c r="AF5286" s="22"/>
      <c r="AG5286" s="20"/>
      <c r="AH5286" s="20"/>
      <c r="AI5286" s="20"/>
      <c r="AJ5286" s="20"/>
      <c r="AK5286" s="20"/>
      <c r="AL5286" s="20"/>
      <c r="AM5286" s="24" t="str">
        <f>IF($O5286="","",IF(DATEDIF($O5286,Lista!$V$2,"y")=122,"",DATEDIF($O5286,Lista!$V$2,"y")))</f>
        <v/>
      </c>
      <c r="AN5286" s="24" t="str">
        <f t="shared" si="246"/>
        <v/>
      </c>
      <c r="AO5286" s="24" t="str">
        <f t="shared" si="247"/>
        <v/>
      </c>
      <c r="AP5286" s="25" t="str">
        <f>IFERROR(VLOOKUP($R5286,Lista!$G$2:$H$15,2,FALSE),"")</f>
        <v/>
      </c>
      <c r="AQ5286" s="24" t="str">
        <f>IF(ISBLANK(G5286),"",IF(SUMPRODUCT((G$2:G5286=G5286)*1)&gt;1,0,1))</f>
        <v/>
      </c>
      <c r="AR5286" s="24" t="str">
        <f t="shared" si="248"/>
        <v/>
      </c>
    </row>
    <row r="5287" spans="2:44" x14ac:dyDescent="0.35">
      <c r="B5287" s="20"/>
      <c r="C5287" s="20"/>
      <c r="D5287" s="20"/>
      <c r="E5287" s="20"/>
      <c r="F5287" s="20"/>
      <c r="G5287" s="21"/>
      <c r="H5287" s="20"/>
      <c r="I5287" s="20"/>
      <c r="J5287" s="20"/>
      <c r="K5287" s="20"/>
      <c r="L5287" s="20"/>
      <c r="M5287" s="20"/>
      <c r="N5287" s="20"/>
      <c r="O5287" s="22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20"/>
      <c r="AE5287" s="20"/>
      <c r="AF5287" s="22"/>
      <c r="AG5287" s="20"/>
      <c r="AH5287" s="20"/>
      <c r="AI5287" s="20"/>
      <c r="AJ5287" s="20"/>
      <c r="AK5287" s="20"/>
      <c r="AL5287" s="20"/>
      <c r="AM5287" s="24" t="str">
        <f>IF($O5287="","",IF(DATEDIF($O5287,Lista!$V$2,"y")=122,"",DATEDIF($O5287,Lista!$V$2,"y")))</f>
        <v/>
      </c>
      <c r="AN5287" s="24" t="str">
        <f t="shared" si="246"/>
        <v/>
      </c>
      <c r="AO5287" s="24" t="str">
        <f t="shared" si="247"/>
        <v/>
      </c>
      <c r="AP5287" s="25" t="str">
        <f>IFERROR(VLOOKUP($R5287,Lista!$G$2:$H$15,2,FALSE),"")</f>
        <v/>
      </c>
      <c r="AQ5287" s="24" t="str">
        <f>IF(ISBLANK(G5287),"",IF(SUMPRODUCT((G$2:G5287=G5287)*1)&gt;1,0,1))</f>
        <v/>
      </c>
      <c r="AR5287" s="24" t="str">
        <f t="shared" si="248"/>
        <v/>
      </c>
    </row>
    <row r="5288" spans="2:44" x14ac:dyDescent="0.35">
      <c r="B5288" s="20"/>
      <c r="C5288" s="20"/>
      <c r="D5288" s="20"/>
      <c r="E5288" s="20"/>
      <c r="F5288" s="20"/>
      <c r="G5288" s="21"/>
      <c r="H5288" s="20"/>
      <c r="I5288" s="20"/>
      <c r="J5288" s="20"/>
      <c r="K5288" s="20"/>
      <c r="L5288" s="20"/>
      <c r="M5288" s="20"/>
      <c r="N5288" s="20"/>
      <c r="O5288" s="22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0"/>
      <c r="AA5288" s="20"/>
      <c r="AB5288" s="20"/>
      <c r="AC5288" s="20"/>
      <c r="AD5288" s="20"/>
      <c r="AE5288" s="20"/>
      <c r="AF5288" s="22"/>
      <c r="AG5288" s="20"/>
      <c r="AH5288" s="20"/>
      <c r="AI5288" s="20"/>
      <c r="AJ5288" s="20"/>
      <c r="AK5288" s="20"/>
      <c r="AL5288" s="20"/>
      <c r="AM5288" s="24" t="str">
        <f>IF($O5288="","",IF(DATEDIF($O5288,Lista!$V$2,"y")=122,"",DATEDIF($O5288,Lista!$V$2,"y")))</f>
        <v/>
      </c>
      <c r="AN5288" s="24" t="str">
        <f t="shared" si="246"/>
        <v/>
      </c>
      <c r="AO5288" s="24" t="str">
        <f t="shared" si="247"/>
        <v/>
      </c>
      <c r="AP5288" s="25" t="str">
        <f>IFERROR(VLOOKUP($R5288,Lista!$G$2:$H$15,2,FALSE),"")</f>
        <v/>
      </c>
      <c r="AQ5288" s="24" t="str">
        <f>IF(ISBLANK(G5288),"",IF(SUMPRODUCT((G$2:G5288=G5288)*1)&gt;1,0,1))</f>
        <v/>
      </c>
      <c r="AR5288" s="24" t="str">
        <f t="shared" si="248"/>
        <v/>
      </c>
    </row>
    <row r="5289" spans="2:44" x14ac:dyDescent="0.35">
      <c r="B5289" s="20"/>
      <c r="C5289" s="20"/>
      <c r="D5289" s="20"/>
      <c r="E5289" s="20"/>
      <c r="F5289" s="20"/>
      <c r="G5289" s="21"/>
      <c r="H5289" s="20"/>
      <c r="I5289" s="20"/>
      <c r="J5289" s="20"/>
      <c r="K5289" s="20"/>
      <c r="L5289" s="20"/>
      <c r="M5289" s="20"/>
      <c r="N5289" s="20"/>
      <c r="O5289" s="22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0"/>
      <c r="AA5289" s="20"/>
      <c r="AB5289" s="20"/>
      <c r="AC5289" s="20"/>
      <c r="AD5289" s="20"/>
      <c r="AE5289" s="20"/>
      <c r="AF5289" s="22"/>
      <c r="AG5289" s="20"/>
      <c r="AH5289" s="20"/>
      <c r="AI5289" s="20"/>
      <c r="AJ5289" s="20"/>
      <c r="AK5289" s="20"/>
      <c r="AL5289" s="20"/>
      <c r="AM5289" s="24" t="str">
        <f>IF($O5289="","",IF(DATEDIF($O5289,Lista!$V$2,"y")=122,"",DATEDIF($O5289,Lista!$V$2,"y")))</f>
        <v/>
      </c>
      <c r="AN5289" s="24" t="str">
        <f t="shared" si="246"/>
        <v/>
      </c>
      <c r="AO5289" s="24" t="str">
        <f t="shared" si="247"/>
        <v/>
      </c>
      <c r="AP5289" s="25" t="str">
        <f>IFERROR(VLOOKUP($R5289,Lista!$G$2:$H$15,2,FALSE),"")</f>
        <v/>
      </c>
      <c r="AQ5289" s="24" t="str">
        <f>IF(ISBLANK(G5289),"",IF(SUMPRODUCT((G$2:G5289=G5289)*1)&gt;1,0,1))</f>
        <v/>
      </c>
      <c r="AR5289" s="24" t="str">
        <f t="shared" si="248"/>
        <v/>
      </c>
    </row>
    <row r="5290" spans="2:44" x14ac:dyDescent="0.35">
      <c r="B5290" s="20"/>
      <c r="C5290" s="20"/>
      <c r="D5290" s="20"/>
      <c r="E5290" s="20"/>
      <c r="F5290" s="20"/>
      <c r="G5290" s="21"/>
      <c r="H5290" s="20"/>
      <c r="I5290" s="20"/>
      <c r="J5290" s="20"/>
      <c r="K5290" s="20"/>
      <c r="L5290" s="20"/>
      <c r="M5290" s="20"/>
      <c r="N5290" s="20"/>
      <c r="O5290" s="22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0"/>
      <c r="AA5290" s="20"/>
      <c r="AB5290" s="20"/>
      <c r="AC5290" s="20"/>
      <c r="AD5290" s="20"/>
      <c r="AE5290" s="20"/>
      <c r="AF5290" s="22"/>
      <c r="AG5290" s="20"/>
      <c r="AH5290" s="20"/>
      <c r="AI5290" s="20"/>
      <c r="AJ5290" s="20"/>
      <c r="AK5290" s="20"/>
      <c r="AL5290" s="20"/>
      <c r="AM5290" s="24" t="str">
        <f>IF($O5290="","",IF(DATEDIF($O5290,Lista!$V$2,"y")=122,"",DATEDIF($O5290,Lista!$V$2,"y")))</f>
        <v/>
      </c>
      <c r="AN5290" s="24" t="str">
        <f t="shared" si="246"/>
        <v/>
      </c>
      <c r="AO5290" s="24" t="str">
        <f t="shared" si="247"/>
        <v/>
      </c>
      <c r="AP5290" s="25" t="str">
        <f>IFERROR(VLOOKUP($R5290,Lista!$G$2:$H$15,2,FALSE),"")</f>
        <v/>
      </c>
      <c r="AQ5290" s="24" t="str">
        <f>IF(ISBLANK(G5290),"",IF(SUMPRODUCT((G$2:G5290=G5290)*1)&gt;1,0,1))</f>
        <v/>
      </c>
      <c r="AR5290" s="24" t="str">
        <f t="shared" si="248"/>
        <v/>
      </c>
    </row>
    <row r="5291" spans="2:44" x14ac:dyDescent="0.35">
      <c r="B5291" s="20"/>
      <c r="C5291" s="20"/>
      <c r="D5291" s="20"/>
      <c r="E5291" s="20"/>
      <c r="F5291" s="20"/>
      <c r="G5291" s="21"/>
      <c r="H5291" s="20"/>
      <c r="I5291" s="20"/>
      <c r="J5291" s="20"/>
      <c r="K5291" s="20"/>
      <c r="L5291" s="20"/>
      <c r="M5291" s="20"/>
      <c r="N5291" s="20"/>
      <c r="O5291" s="22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  <c r="AC5291" s="20"/>
      <c r="AD5291" s="20"/>
      <c r="AE5291" s="20"/>
      <c r="AF5291" s="22"/>
      <c r="AG5291" s="20"/>
      <c r="AH5291" s="20"/>
      <c r="AI5291" s="20"/>
      <c r="AJ5291" s="20"/>
      <c r="AK5291" s="20"/>
      <c r="AL5291" s="20"/>
      <c r="AM5291" s="24" t="str">
        <f>IF($O5291="","",IF(DATEDIF($O5291,Lista!$V$2,"y")=122,"",DATEDIF($O5291,Lista!$V$2,"y")))</f>
        <v/>
      </c>
      <c r="AN5291" s="24" t="str">
        <f t="shared" si="246"/>
        <v/>
      </c>
      <c r="AO5291" s="24" t="str">
        <f t="shared" si="247"/>
        <v/>
      </c>
      <c r="AP5291" s="25" t="str">
        <f>IFERROR(VLOOKUP($R5291,Lista!$G$2:$H$15,2,FALSE),"")</f>
        <v/>
      </c>
      <c r="AQ5291" s="24" t="str">
        <f>IF(ISBLANK(G5291),"",IF(SUMPRODUCT((G$2:G5291=G5291)*1)&gt;1,0,1))</f>
        <v/>
      </c>
      <c r="AR5291" s="24" t="str">
        <f t="shared" si="248"/>
        <v/>
      </c>
    </row>
    <row r="5292" spans="2:44" x14ac:dyDescent="0.35">
      <c r="B5292" s="20"/>
      <c r="C5292" s="20"/>
      <c r="D5292" s="20"/>
      <c r="E5292" s="20"/>
      <c r="F5292" s="20"/>
      <c r="G5292" s="21"/>
      <c r="H5292" s="20"/>
      <c r="I5292" s="20"/>
      <c r="J5292" s="20"/>
      <c r="K5292" s="20"/>
      <c r="L5292" s="20"/>
      <c r="M5292" s="20"/>
      <c r="N5292" s="20"/>
      <c r="O5292" s="22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0"/>
      <c r="AA5292" s="20"/>
      <c r="AB5292" s="20"/>
      <c r="AC5292" s="20"/>
      <c r="AD5292" s="20"/>
      <c r="AE5292" s="20"/>
      <c r="AF5292" s="22"/>
      <c r="AG5292" s="20"/>
      <c r="AH5292" s="20"/>
      <c r="AI5292" s="20"/>
      <c r="AJ5292" s="20"/>
      <c r="AK5292" s="20"/>
      <c r="AL5292" s="20"/>
      <c r="AM5292" s="24" t="str">
        <f>IF($O5292="","",IF(DATEDIF($O5292,Lista!$V$2,"y")=122,"",DATEDIF($O5292,Lista!$V$2,"y")))</f>
        <v/>
      </c>
      <c r="AN5292" s="24" t="str">
        <f t="shared" si="246"/>
        <v/>
      </c>
      <c r="AO5292" s="24" t="str">
        <f t="shared" si="247"/>
        <v/>
      </c>
      <c r="AP5292" s="25" t="str">
        <f>IFERROR(VLOOKUP($R5292,Lista!$G$2:$H$15,2,FALSE),"")</f>
        <v/>
      </c>
      <c r="AQ5292" s="24" t="str">
        <f>IF(ISBLANK(G5292),"",IF(SUMPRODUCT((G$2:G5292=G5292)*1)&gt;1,0,1))</f>
        <v/>
      </c>
      <c r="AR5292" s="24" t="str">
        <f t="shared" si="248"/>
        <v/>
      </c>
    </row>
    <row r="5293" spans="2:44" x14ac:dyDescent="0.35">
      <c r="B5293" s="20"/>
      <c r="C5293" s="20"/>
      <c r="D5293" s="20"/>
      <c r="E5293" s="20"/>
      <c r="F5293" s="20"/>
      <c r="G5293" s="21"/>
      <c r="H5293" s="20"/>
      <c r="I5293" s="20"/>
      <c r="J5293" s="20"/>
      <c r="K5293" s="20"/>
      <c r="L5293" s="20"/>
      <c r="M5293" s="20"/>
      <c r="N5293" s="20"/>
      <c r="O5293" s="22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0"/>
      <c r="AA5293" s="20"/>
      <c r="AB5293" s="20"/>
      <c r="AC5293" s="20"/>
      <c r="AD5293" s="20"/>
      <c r="AE5293" s="20"/>
      <c r="AF5293" s="22"/>
      <c r="AG5293" s="20"/>
      <c r="AH5293" s="20"/>
      <c r="AI5293" s="20"/>
      <c r="AJ5293" s="20"/>
      <c r="AK5293" s="20"/>
      <c r="AL5293" s="20"/>
      <c r="AM5293" s="24" t="str">
        <f>IF($O5293="","",IF(DATEDIF($O5293,Lista!$V$2,"y")=122,"",DATEDIF($O5293,Lista!$V$2,"y")))</f>
        <v/>
      </c>
      <c r="AN5293" s="24" t="str">
        <f t="shared" si="246"/>
        <v/>
      </c>
      <c r="AO5293" s="24" t="str">
        <f t="shared" si="247"/>
        <v/>
      </c>
      <c r="AP5293" s="25" t="str">
        <f>IFERROR(VLOOKUP($R5293,Lista!$G$2:$H$15,2,FALSE),"")</f>
        <v/>
      </c>
      <c r="AQ5293" s="24" t="str">
        <f>IF(ISBLANK(G5293),"",IF(SUMPRODUCT((G$2:G5293=G5293)*1)&gt;1,0,1))</f>
        <v/>
      </c>
      <c r="AR5293" s="24" t="str">
        <f t="shared" si="248"/>
        <v/>
      </c>
    </row>
    <row r="5294" spans="2:44" x14ac:dyDescent="0.35">
      <c r="B5294" s="20"/>
      <c r="C5294" s="20"/>
      <c r="D5294" s="20"/>
      <c r="E5294" s="20"/>
      <c r="F5294" s="20"/>
      <c r="G5294" s="21"/>
      <c r="H5294" s="20"/>
      <c r="I5294" s="20"/>
      <c r="J5294" s="20"/>
      <c r="K5294" s="20"/>
      <c r="L5294" s="20"/>
      <c r="M5294" s="20"/>
      <c r="N5294" s="20"/>
      <c r="O5294" s="22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0"/>
      <c r="AA5294" s="20"/>
      <c r="AB5294" s="20"/>
      <c r="AC5294" s="20"/>
      <c r="AD5294" s="20"/>
      <c r="AE5294" s="20"/>
      <c r="AF5294" s="22"/>
      <c r="AG5294" s="20"/>
      <c r="AH5294" s="20"/>
      <c r="AI5294" s="20"/>
      <c r="AJ5294" s="20"/>
      <c r="AK5294" s="20"/>
      <c r="AL5294" s="20"/>
      <c r="AM5294" s="24" t="str">
        <f>IF($O5294="","",IF(DATEDIF($O5294,Lista!$V$2,"y")=122,"",DATEDIF($O5294,Lista!$V$2,"y")))</f>
        <v/>
      </c>
      <c r="AN5294" s="24" t="str">
        <f t="shared" si="246"/>
        <v/>
      </c>
      <c r="AO5294" s="24" t="str">
        <f t="shared" si="247"/>
        <v/>
      </c>
      <c r="AP5294" s="25" t="str">
        <f>IFERROR(VLOOKUP($R5294,Lista!$G$2:$H$15,2,FALSE),"")</f>
        <v/>
      </c>
      <c r="AQ5294" s="24" t="str">
        <f>IF(ISBLANK(G5294),"",IF(SUMPRODUCT((G$2:G5294=G5294)*1)&gt;1,0,1))</f>
        <v/>
      </c>
      <c r="AR5294" s="24" t="str">
        <f t="shared" si="248"/>
        <v/>
      </c>
    </row>
    <row r="5295" spans="2:44" x14ac:dyDescent="0.35">
      <c r="B5295" s="20"/>
      <c r="C5295" s="20"/>
      <c r="D5295" s="20"/>
      <c r="E5295" s="20"/>
      <c r="F5295" s="20"/>
      <c r="G5295" s="21"/>
      <c r="H5295" s="20"/>
      <c r="I5295" s="20"/>
      <c r="J5295" s="20"/>
      <c r="K5295" s="20"/>
      <c r="L5295" s="20"/>
      <c r="M5295" s="20"/>
      <c r="N5295" s="20"/>
      <c r="O5295" s="22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0"/>
      <c r="AA5295" s="20"/>
      <c r="AB5295" s="20"/>
      <c r="AC5295" s="20"/>
      <c r="AD5295" s="20"/>
      <c r="AE5295" s="20"/>
      <c r="AF5295" s="22"/>
      <c r="AG5295" s="20"/>
      <c r="AH5295" s="20"/>
      <c r="AI5295" s="20"/>
      <c r="AJ5295" s="20"/>
      <c r="AK5295" s="20"/>
      <c r="AL5295" s="20"/>
      <c r="AM5295" s="24" t="str">
        <f>IF($O5295="","",IF(DATEDIF($O5295,Lista!$V$2,"y")=122,"",DATEDIF($O5295,Lista!$V$2,"y")))</f>
        <v/>
      </c>
      <c r="AN5295" s="24" t="str">
        <f t="shared" si="246"/>
        <v/>
      </c>
      <c r="AO5295" s="24" t="str">
        <f t="shared" si="247"/>
        <v/>
      </c>
      <c r="AP5295" s="25" t="str">
        <f>IFERROR(VLOOKUP($R5295,Lista!$G$2:$H$15,2,FALSE),"")</f>
        <v/>
      </c>
      <c r="AQ5295" s="24" t="str">
        <f>IF(ISBLANK(G5295),"",IF(SUMPRODUCT((G$2:G5295=G5295)*1)&gt;1,0,1))</f>
        <v/>
      </c>
      <c r="AR5295" s="24" t="str">
        <f t="shared" si="248"/>
        <v/>
      </c>
    </row>
    <row r="5296" spans="2:44" x14ac:dyDescent="0.35">
      <c r="B5296" s="20"/>
      <c r="C5296" s="20"/>
      <c r="D5296" s="20"/>
      <c r="E5296" s="20"/>
      <c r="F5296" s="20"/>
      <c r="G5296" s="21"/>
      <c r="H5296" s="20"/>
      <c r="I5296" s="20"/>
      <c r="J5296" s="20"/>
      <c r="K5296" s="20"/>
      <c r="L5296" s="20"/>
      <c r="M5296" s="20"/>
      <c r="N5296" s="20"/>
      <c r="O5296" s="22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0"/>
      <c r="AA5296" s="20"/>
      <c r="AB5296" s="20"/>
      <c r="AC5296" s="20"/>
      <c r="AD5296" s="20"/>
      <c r="AE5296" s="20"/>
      <c r="AF5296" s="22"/>
      <c r="AG5296" s="20"/>
      <c r="AH5296" s="20"/>
      <c r="AI5296" s="20"/>
      <c r="AJ5296" s="20"/>
      <c r="AK5296" s="20"/>
      <c r="AL5296" s="20"/>
      <c r="AM5296" s="24" t="str">
        <f>IF($O5296="","",IF(DATEDIF($O5296,Lista!$V$2,"y")=122,"",DATEDIF($O5296,Lista!$V$2,"y")))</f>
        <v/>
      </c>
      <c r="AN5296" s="24" t="str">
        <f t="shared" si="246"/>
        <v/>
      </c>
      <c r="AO5296" s="24" t="str">
        <f t="shared" si="247"/>
        <v/>
      </c>
      <c r="AP5296" s="25" t="str">
        <f>IFERROR(VLOOKUP($R5296,Lista!$G$2:$H$15,2,FALSE),"")</f>
        <v/>
      </c>
      <c r="AQ5296" s="24" t="str">
        <f>IF(ISBLANK(G5296),"",IF(SUMPRODUCT((G$2:G5296=G5296)*1)&gt;1,0,1))</f>
        <v/>
      </c>
      <c r="AR5296" s="24" t="str">
        <f t="shared" si="248"/>
        <v/>
      </c>
    </row>
    <row r="5297" spans="2:44" x14ac:dyDescent="0.35">
      <c r="B5297" s="20"/>
      <c r="C5297" s="20"/>
      <c r="D5297" s="20"/>
      <c r="E5297" s="20"/>
      <c r="F5297" s="20"/>
      <c r="G5297" s="21"/>
      <c r="H5297" s="20"/>
      <c r="I5297" s="20"/>
      <c r="J5297" s="20"/>
      <c r="K5297" s="20"/>
      <c r="L5297" s="20"/>
      <c r="M5297" s="20"/>
      <c r="N5297" s="20"/>
      <c r="O5297" s="22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0"/>
      <c r="AA5297" s="20"/>
      <c r="AB5297" s="20"/>
      <c r="AC5297" s="20"/>
      <c r="AD5297" s="20"/>
      <c r="AE5297" s="20"/>
      <c r="AF5297" s="22"/>
      <c r="AG5297" s="20"/>
      <c r="AH5297" s="20"/>
      <c r="AI5297" s="20"/>
      <c r="AJ5297" s="20"/>
      <c r="AK5297" s="20"/>
      <c r="AL5297" s="20"/>
      <c r="AM5297" s="24" t="str">
        <f>IF($O5297="","",IF(DATEDIF($O5297,Lista!$V$2,"y")=122,"",DATEDIF($O5297,Lista!$V$2,"y")))</f>
        <v/>
      </c>
      <c r="AN5297" s="24" t="str">
        <f t="shared" si="246"/>
        <v/>
      </c>
      <c r="AO5297" s="24" t="str">
        <f t="shared" si="247"/>
        <v/>
      </c>
      <c r="AP5297" s="25" t="str">
        <f>IFERROR(VLOOKUP($R5297,Lista!$G$2:$H$15,2,FALSE),"")</f>
        <v/>
      </c>
      <c r="AQ5297" s="24" t="str">
        <f>IF(ISBLANK(G5297),"",IF(SUMPRODUCT((G$2:G5297=G5297)*1)&gt;1,0,1))</f>
        <v/>
      </c>
      <c r="AR5297" s="24" t="str">
        <f t="shared" si="248"/>
        <v/>
      </c>
    </row>
    <row r="5298" spans="2:44" x14ac:dyDescent="0.35">
      <c r="B5298" s="20"/>
      <c r="C5298" s="20"/>
      <c r="D5298" s="20"/>
      <c r="E5298" s="20"/>
      <c r="F5298" s="20"/>
      <c r="G5298" s="21"/>
      <c r="H5298" s="20"/>
      <c r="I5298" s="20"/>
      <c r="J5298" s="20"/>
      <c r="K5298" s="20"/>
      <c r="L5298" s="20"/>
      <c r="M5298" s="20"/>
      <c r="N5298" s="20"/>
      <c r="O5298" s="22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0"/>
      <c r="AA5298" s="20"/>
      <c r="AB5298" s="20"/>
      <c r="AC5298" s="20"/>
      <c r="AD5298" s="20"/>
      <c r="AE5298" s="20"/>
      <c r="AF5298" s="22"/>
      <c r="AG5298" s="20"/>
      <c r="AH5298" s="20"/>
      <c r="AI5298" s="20"/>
      <c r="AJ5298" s="20"/>
      <c r="AK5298" s="20"/>
      <c r="AL5298" s="20"/>
      <c r="AM5298" s="24" t="str">
        <f>IF($O5298="","",IF(DATEDIF($O5298,Lista!$V$2,"y")=122,"",DATEDIF($O5298,Lista!$V$2,"y")))</f>
        <v/>
      </c>
      <c r="AN5298" s="24" t="str">
        <f t="shared" si="246"/>
        <v/>
      </c>
      <c r="AO5298" s="24" t="str">
        <f t="shared" si="247"/>
        <v/>
      </c>
      <c r="AP5298" s="25" t="str">
        <f>IFERROR(VLOOKUP($R5298,Lista!$G$2:$H$15,2,FALSE),"")</f>
        <v/>
      </c>
      <c r="AQ5298" s="24" t="str">
        <f>IF(ISBLANK(G5298),"",IF(SUMPRODUCT((G$2:G5298=G5298)*1)&gt;1,0,1))</f>
        <v/>
      </c>
      <c r="AR5298" s="24" t="str">
        <f t="shared" si="248"/>
        <v/>
      </c>
    </row>
    <row r="5299" spans="2:44" x14ac:dyDescent="0.35">
      <c r="B5299" s="20"/>
      <c r="C5299" s="20"/>
      <c r="D5299" s="20"/>
      <c r="E5299" s="20"/>
      <c r="F5299" s="20"/>
      <c r="G5299" s="21"/>
      <c r="H5299" s="20"/>
      <c r="I5299" s="20"/>
      <c r="J5299" s="20"/>
      <c r="K5299" s="20"/>
      <c r="L5299" s="20"/>
      <c r="M5299" s="20"/>
      <c r="N5299" s="20"/>
      <c r="O5299" s="22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0"/>
      <c r="AA5299" s="20"/>
      <c r="AB5299" s="20"/>
      <c r="AC5299" s="20"/>
      <c r="AD5299" s="20"/>
      <c r="AE5299" s="20"/>
      <c r="AF5299" s="22"/>
      <c r="AG5299" s="20"/>
      <c r="AH5299" s="20"/>
      <c r="AI5299" s="20"/>
      <c r="AJ5299" s="20"/>
      <c r="AK5299" s="20"/>
      <c r="AL5299" s="20"/>
      <c r="AM5299" s="24" t="str">
        <f>IF($O5299="","",IF(DATEDIF($O5299,Lista!$V$2,"y")=122,"",DATEDIF($O5299,Lista!$V$2,"y")))</f>
        <v/>
      </c>
      <c r="AN5299" s="24" t="str">
        <f t="shared" si="246"/>
        <v/>
      </c>
      <c r="AO5299" s="24" t="str">
        <f t="shared" si="247"/>
        <v/>
      </c>
      <c r="AP5299" s="25" t="str">
        <f>IFERROR(VLOOKUP($R5299,Lista!$G$2:$H$15,2,FALSE),"")</f>
        <v/>
      </c>
      <c r="AQ5299" s="24" t="str">
        <f>IF(ISBLANK(G5299),"",IF(SUMPRODUCT((G$2:G5299=G5299)*1)&gt;1,0,1))</f>
        <v/>
      </c>
      <c r="AR5299" s="24" t="str">
        <f t="shared" si="248"/>
        <v/>
      </c>
    </row>
    <row r="5300" spans="2:44" x14ac:dyDescent="0.35">
      <c r="B5300" s="20"/>
      <c r="C5300" s="20"/>
      <c r="D5300" s="20"/>
      <c r="E5300" s="20"/>
      <c r="F5300" s="20"/>
      <c r="G5300" s="21"/>
      <c r="H5300" s="20"/>
      <c r="I5300" s="20"/>
      <c r="J5300" s="20"/>
      <c r="K5300" s="20"/>
      <c r="L5300" s="20"/>
      <c r="M5300" s="20"/>
      <c r="N5300" s="20"/>
      <c r="O5300" s="22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0"/>
      <c r="AA5300" s="20"/>
      <c r="AB5300" s="20"/>
      <c r="AC5300" s="20"/>
      <c r="AD5300" s="20"/>
      <c r="AE5300" s="20"/>
      <c r="AF5300" s="22"/>
      <c r="AG5300" s="20"/>
      <c r="AH5300" s="20"/>
      <c r="AI5300" s="20"/>
      <c r="AJ5300" s="20"/>
      <c r="AK5300" s="20"/>
      <c r="AL5300" s="20"/>
      <c r="AM5300" s="24" t="str">
        <f>IF($O5300="","",IF(DATEDIF($O5300,Lista!$V$2,"y")=122,"",DATEDIF($O5300,Lista!$V$2,"y")))</f>
        <v/>
      </c>
      <c r="AN5300" s="24" t="str">
        <f t="shared" si="246"/>
        <v/>
      </c>
      <c r="AO5300" s="24" t="str">
        <f t="shared" si="247"/>
        <v/>
      </c>
      <c r="AP5300" s="25" t="str">
        <f>IFERROR(VLOOKUP($R5300,Lista!$G$2:$H$15,2,FALSE),"")</f>
        <v/>
      </c>
      <c r="AQ5300" s="24" t="str">
        <f>IF(ISBLANK(G5300),"",IF(SUMPRODUCT((G$2:G5300=G5300)*1)&gt;1,0,1))</f>
        <v/>
      </c>
      <c r="AR5300" s="24" t="str">
        <f t="shared" si="248"/>
        <v/>
      </c>
    </row>
    <row r="5301" spans="2:44" x14ac:dyDescent="0.35">
      <c r="B5301" s="20"/>
      <c r="C5301" s="20"/>
      <c r="D5301" s="20"/>
      <c r="E5301" s="20"/>
      <c r="F5301" s="20"/>
      <c r="G5301" s="21"/>
      <c r="H5301" s="20"/>
      <c r="I5301" s="20"/>
      <c r="J5301" s="20"/>
      <c r="K5301" s="20"/>
      <c r="L5301" s="20"/>
      <c r="M5301" s="20"/>
      <c r="N5301" s="20"/>
      <c r="O5301" s="22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0"/>
      <c r="AA5301" s="20"/>
      <c r="AB5301" s="20"/>
      <c r="AC5301" s="20"/>
      <c r="AD5301" s="20"/>
      <c r="AE5301" s="20"/>
      <c r="AF5301" s="22"/>
      <c r="AG5301" s="20"/>
      <c r="AH5301" s="20"/>
      <c r="AI5301" s="20"/>
      <c r="AJ5301" s="20"/>
      <c r="AK5301" s="20"/>
      <c r="AL5301" s="20"/>
      <c r="AM5301" s="24" t="str">
        <f>IF($O5301="","",IF(DATEDIF($O5301,Lista!$V$2,"y")=122,"",DATEDIF($O5301,Lista!$V$2,"y")))</f>
        <v/>
      </c>
      <c r="AN5301" s="24" t="str">
        <f t="shared" si="246"/>
        <v/>
      </c>
      <c r="AO5301" s="24" t="str">
        <f t="shared" si="247"/>
        <v/>
      </c>
      <c r="AP5301" s="25" t="str">
        <f>IFERROR(VLOOKUP($R5301,Lista!$G$2:$H$15,2,FALSE),"")</f>
        <v/>
      </c>
      <c r="AQ5301" s="24" t="str">
        <f>IF(ISBLANK(G5301),"",IF(SUMPRODUCT((G$2:G5301=G5301)*1)&gt;1,0,1))</f>
        <v/>
      </c>
      <c r="AR5301" s="24" t="str">
        <f t="shared" si="248"/>
        <v/>
      </c>
    </row>
    <row r="5302" spans="2:44" x14ac:dyDescent="0.35">
      <c r="B5302" s="20"/>
      <c r="C5302" s="20"/>
      <c r="D5302" s="20"/>
      <c r="E5302" s="20"/>
      <c r="F5302" s="20"/>
      <c r="G5302" s="21"/>
      <c r="H5302" s="20"/>
      <c r="I5302" s="20"/>
      <c r="J5302" s="20"/>
      <c r="K5302" s="20"/>
      <c r="L5302" s="20"/>
      <c r="M5302" s="20"/>
      <c r="N5302" s="20"/>
      <c r="O5302" s="22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0"/>
      <c r="AA5302" s="20"/>
      <c r="AB5302" s="20"/>
      <c r="AC5302" s="20"/>
      <c r="AD5302" s="20"/>
      <c r="AE5302" s="20"/>
      <c r="AF5302" s="22"/>
      <c r="AG5302" s="20"/>
      <c r="AH5302" s="20"/>
      <c r="AI5302" s="20"/>
      <c r="AJ5302" s="20"/>
      <c r="AK5302" s="20"/>
      <c r="AL5302" s="20"/>
      <c r="AM5302" s="24" t="str">
        <f>IF($O5302="","",IF(DATEDIF($O5302,Lista!$V$2,"y")=122,"",DATEDIF($O5302,Lista!$V$2,"y")))</f>
        <v/>
      </c>
      <c r="AN5302" s="24" t="str">
        <f t="shared" si="246"/>
        <v/>
      </c>
      <c r="AO5302" s="24" t="str">
        <f t="shared" si="247"/>
        <v/>
      </c>
      <c r="AP5302" s="25" t="str">
        <f>IFERROR(VLOOKUP($R5302,Lista!$G$2:$H$15,2,FALSE),"")</f>
        <v/>
      </c>
      <c r="AQ5302" s="24" t="str">
        <f>IF(ISBLANK(G5302),"",IF(SUMPRODUCT((G$2:G5302=G5302)*1)&gt;1,0,1))</f>
        <v/>
      </c>
      <c r="AR5302" s="24" t="str">
        <f t="shared" si="248"/>
        <v/>
      </c>
    </row>
    <row r="5303" spans="2:44" x14ac:dyDescent="0.35">
      <c r="B5303" s="20"/>
      <c r="C5303" s="20"/>
      <c r="D5303" s="20"/>
      <c r="E5303" s="20"/>
      <c r="F5303" s="20"/>
      <c r="G5303" s="21"/>
      <c r="H5303" s="20"/>
      <c r="I5303" s="20"/>
      <c r="J5303" s="20"/>
      <c r="K5303" s="20"/>
      <c r="L5303" s="20"/>
      <c r="M5303" s="20"/>
      <c r="N5303" s="20"/>
      <c r="O5303" s="22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  <c r="AE5303" s="20"/>
      <c r="AF5303" s="22"/>
      <c r="AG5303" s="20"/>
      <c r="AH5303" s="20"/>
      <c r="AI5303" s="20"/>
      <c r="AJ5303" s="20"/>
      <c r="AK5303" s="20"/>
      <c r="AL5303" s="20"/>
      <c r="AM5303" s="24" t="str">
        <f>IF($O5303="","",IF(DATEDIF($O5303,Lista!$V$2,"y")=122,"",DATEDIF($O5303,Lista!$V$2,"y")))</f>
        <v/>
      </c>
      <c r="AN5303" s="24" t="str">
        <f t="shared" si="246"/>
        <v/>
      </c>
      <c r="AO5303" s="24" t="str">
        <f t="shared" si="247"/>
        <v/>
      </c>
      <c r="AP5303" s="25" t="str">
        <f>IFERROR(VLOOKUP($R5303,Lista!$G$2:$H$15,2,FALSE),"")</f>
        <v/>
      </c>
      <c r="AQ5303" s="24" t="str">
        <f>IF(ISBLANK(G5303),"",IF(SUMPRODUCT((G$2:G5303=G5303)*1)&gt;1,0,1))</f>
        <v/>
      </c>
      <c r="AR5303" s="24" t="str">
        <f t="shared" si="248"/>
        <v/>
      </c>
    </row>
    <row r="5304" spans="2:44" x14ac:dyDescent="0.35">
      <c r="B5304" s="20"/>
      <c r="C5304" s="20"/>
      <c r="D5304" s="20"/>
      <c r="E5304" s="20"/>
      <c r="F5304" s="20"/>
      <c r="G5304" s="21"/>
      <c r="H5304" s="20"/>
      <c r="I5304" s="20"/>
      <c r="J5304" s="20"/>
      <c r="K5304" s="20"/>
      <c r="L5304" s="20"/>
      <c r="M5304" s="20"/>
      <c r="N5304" s="20"/>
      <c r="O5304" s="22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  <c r="AE5304" s="20"/>
      <c r="AF5304" s="22"/>
      <c r="AG5304" s="20"/>
      <c r="AH5304" s="20"/>
      <c r="AI5304" s="20"/>
      <c r="AJ5304" s="20"/>
      <c r="AK5304" s="20"/>
      <c r="AL5304" s="20"/>
      <c r="AM5304" s="24" t="str">
        <f>IF($O5304="","",IF(DATEDIF($O5304,Lista!$V$2,"y")=122,"",DATEDIF($O5304,Lista!$V$2,"y")))</f>
        <v/>
      </c>
      <c r="AN5304" s="24" t="str">
        <f t="shared" si="246"/>
        <v/>
      </c>
      <c r="AO5304" s="24" t="str">
        <f t="shared" si="247"/>
        <v/>
      </c>
      <c r="AP5304" s="25" t="str">
        <f>IFERROR(VLOOKUP($R5304,Lista!$G$2:$H$15,2,FALSE),"")</f>
        <v/>
      </c>
      <c r="AQ5304" s="24" t="str">
        <f>IF(ISBLANK(G5304),"",IF(SUMPRODUCT((G$2:G5304=G5304)*1)&gt;1,0,1))</f>
        <v/>
      </c>
      <c r="AR5304" s="24" t="str">
        <f t="shared" si="248"/>
        <v/>
      </c>
    </row>
    <row r="5305" spans="2:44" x14ac:dyDescent="0.35">
      <c r="B5305" s="20"/>
      <c r="C5305" s="20"/>
      <c r="D5305" s="20"/>
      <c r="E5305" s="20"/>
      <c r="F5305" s="20"/>
      <c r="G5305" s="21"/>
      <c r="H5305" s="20"/>
      <c r="I5305" s="20"/>
      <c r="J5305" s="20"/>
      <c r="K5305" s="20"/>
      <c r="L5305" s="20"/>
      <c r="M5305" s="20"/>
      <c r="N5305" s="20"/>
      <c r="O5305" s="22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  <c r="AE5305" s="20"/>
      <c r="AF5305" s="22"/>
      <c r="AG5305" s="20"/>
      <c r="AH5305" s="20"/>
      <c r="AI5305" s="20"/>
      <c r="AJ5305" s="20"/>
      <c r="AK5305" s="20"/>
      <c r="AL5305" s="20"/>
      <c r="AM5305" s="24" t="str">
        <f>IF($O5305="","",IF(DATEDIF($O5305,Lista!$V$2,"y")=122,"",DATEDIF($O5305,Lista!$V$2,"y")))</f>
        <v/>
      </c>
      <c r="AN5305" s="24" t="str">
        <f t="shared" si="246"/>
        <v/>
      </c>
      <c r="AO5305" s="24" t="str">
        <f t="shared" si="247"/>
        <v/>
      </c>
      <c r="AP5305" s="25" t="str">
        <f>IFERROR(VLOOKUP($R5305,Lista!$G$2:$H$15,2,FALSE),"")</f>
        <v/>
      </c>
      <c r="AQ5305" s="24" t="str">
        <f>IF(ISBLANK(G5305),"",IF(SUMPRODUCT((G$2:G5305=G5305)*1)&gt;1,0,1))</f>
        <v/>
      </c>
      <c r="AR5305" s="24" t="str">
        <f t="shared" si="248"/>
        <v/>
      </c>
    </row>
    <row r="5306" spans="2:44" x14ac:dyDescent="0.35">
      <c r="B5306" s="20"/>
      <c r="C5306" s="20"/>
      <c r="D5306" s="20"/>
      <c r="E5306" s="20"/>
      <c r="F5306" s="20"/>
      <c r="G5306" s="21"/>
      <c r="H5306" s="20"/>
      <c r="I5306" s="20"/>
      <c r="J5306" s="20"/>
      <c r="K5306" s="20"/>
      <c r="L5306" s="20"/>
      <c r="M5306" s="20"/>
      <c r="N5306" s="20"/>
      <c r="O5306" s="22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  <c r="AE5306" s="20"/>
      <c r="AF5306" s="22"/>
      <c r="AG5306" s="20"/>
      <c r="AH5306" s="20"/>
      <c r="AI5306" s="20"/>
      <c r="AJ5306" s="20"/>
      <c r="AK5306" s="20"/>
      <c r="AL5306" s="20"/>
      <c r="AM5306" s="24" t="str">
        <f>IF($O5306="","",IF(DATEDIF($O5306,Lista!$V$2,"y")=122,"",DATEDIF($O5306,Lista!$V$2,"y")))</f>
        <v/>
      </c>
      <c r="AN5306" s="24" t="str">
        <f t="shared" si="246"/>
        <v/>
      </c>
      <c r="AO5306" s="24" t="str">
        <f t="shared" si="247"/>
        <v/>
      </c>
      <c r="AP5306" s="25" t="str">
        <f>IFERROR(VLOOKUP($R5306,Lista!$G$2:$H$15,2,FALSE),"")</f>
        <v/>
      </c>
      <c r="AQ5306" s="24" t="str">
        <f>IF(ISBLANK(G5306),"",IF(SUMPRODUCT((G$2:G5306=G5306)*1)&gt;1,0,1))</f>
        <v/>
      </c>
      <c r="AR5306" s="24" t="str">
        <f t="shared" si="248"/>
        <v/>
      </c>
    </row>
    <row r="5307" spans="2:44" x14ac:dyDescent="0.35">
      <c r="B5307" s="20"/>
      <c r="C5307" s="20"/>
      <c r="D5307" s="20"/>
      <c r="E5307" s="20"/>
      <c r="F5307" s="20"/>
      <c r="G5307" s="21"/>
      <c r="H5307" s="20"/>
      <c r="I5307" s="20"/>
      <c r="J5307" s="20"/>
      <c r="K5307" s="20"/>
      <c r="L5307" s="20"/>
      <c r="M5307" s="20"/>
      <c r="N5307" s="20"/>
      <c r="O5307" s="22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  <c r="AE5307" s="20"/>
      <c r="AF5307" s="22"/>
      <c r="AG5307" s="20"/>
      <c r="AH5307" s="20"/>
      <c r="AI5307" s="20"/>
      <c r="AJ5307" s="20"/>
      <c r="AK5307" s="20"/>
      <c r="AL5307" s="20"/>
      <c r="AM5307" s="24" t="str">
        <f>IF($O5307="","",IF(DATEDIF($O5307,Lista!$V$2,"y")=122,"",DATEDIF($O5307,Lista!$V$2,"y")))</f>
        <v/>
      </c>
      <c r="AN5307" s="24" t="str">
        <f t="shared" si="246"/>
        <v/>
      </c>
      <c r="AO5307" s="24" t="str">
        <f t="shared" si="247"/>
        <v/>
      </c>
      <c r="AP5307" s="25" t="str">
        <f>IFERROR(VLOOKUP($R5307,Lista!$G$2:$H$15,2,FALSE),"")</f>
        <v/>
      </c>
      <c r="AQ5307" s="24" t="str">
        <f>IF(ISBLANK(G5307),"",IF(SUMPRODUCT((G$2:G5307=G5307)*1)&gt;1,0,1))</f>
        <v/>
      </c>
      <c r="AR5307" s="24" t="str">
        <f t="shared" si="248"/>
        <v/>
      </c>
    </row>
    <row r="5308" spans="2:44" x14ac:dyDescent="0.35">
      <c r="B5308" s="20"/>
      <c r="C5308" s="20"/>
      <c r="D5308" s="20"/>
      <c r="E5308" s="20"/>
      <c r="F5308" s="20"/>
      <c r="G5308" s="21"/>
      <c r="H5308" s="20"/>
      <c r="I5308" s="20"/>
      <c r="J5308" s="20"/>
      <c r="K5308" s="20"/>
      <c r="L5308" s="20"/>
      <c r="M5308" s="20"/>
      <c r="N5308" s="20"/>
      <c r="O5308" s="22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  <c r="AE5308" s="20"/>
      <c r="AF5308" s="22"/>
      <c r="AG5308" s="20"/>
      <c r="AH5308" s="20"/>
      <c r="AI5308" s="20"/>
      <c r="AJ5308" s="20"/>
      <c r="AK5308" s="20"/>
      <c r="AL5308" s="20"/>
      <c r="AM5308" s="24" t="str">
        <f>IF($O5308="","",IF(DATEDIF($O5308,Lista!$V$2,"y")=122,"",DATEDIF($O5308,Lista!$V$2,"y")))</f>
        <v/>
      </c>
      <c r="AN5308" s="24" t="str">
        <f t="shared" si="246"/>
        <v/>
      </c>
      <c r="AO5308" s="24" t="str">
        <f t="shared" si="247"/>
        <v/>
      </c>
      <c r="AP5308" s="25" t="str">
        <f>IFERROR(VLOOKUP($R5308,Lista!$G$2:$H$15,2,FALSE),"")</f>
        <v/>
      </c>
      <c r="AQ5308" s="24" t="str">
        <f>IF(ISBLANK(G5308),"",IF(SUMPRODUCT((G$2:G5308=G5308)*1)&gt;1,0,1))</f>
        <v/>
      </c>
      <c r="AR5308" s="24" t="str">
        <f t="shared" si="248"/>
        <v/>
      </c>
    </row>
    <row r="5309" spans="2:44" x14ac:dyDescent="0.35">
      <c r="B5309" s="20"/>
      <c r="C5309" s="20"/>
      <c r="D5309" s="20"/>
      <c r="E5309" s="20"/>
      <c r="F5309" s="20"/>
      <c r="G5309" s="21"/>
      <c r="H5309" s="20"/>
      <c r="I5309" s="20"/>
      <c r="J5309" s="20"/>
      <c r="K5309" s="20"/>
      <c r="L5309" s="20"/>
      <c r="M5309" s="20"/>
      <c r="N5309" s="20"/>
      <c r="O5309" s="22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  <c r="AE5309" s="20"/>
      <c r="AF5309" s="22"/>
      <c r="AG5309" s="20"/>
      <c r="AH5309" s="20"/>
      <c r="AI5309" s="20"/>
      <c r="AJ5309" s="20"/>
      <c r="AK5309" s="20"/>
      <c r="AL5309" s="20"/>
      <c r="AM5309" s="24" t="str">
        <f>IF($O5309="","",IF(DATEDIF($O5309,Lista!$V$2,"y")=122,"",DATEDIF($O5309,Lista!$V$2,"y")))</f>
        <v/>
      </c>
      <c r="AN5309" s="24" t="str">
        <f t="shared" si="246"/>
        <v/>
      </c>
      <c r="AO5309" s="24" t="str">
        <f t="shared" si="247"/>
        <v/>
      </c>
      <c r="AP5309" s="25" t="str">
        <f>IFERROR(VLOOKUP($R5309,Lista!$G$2:$H$15,2,FALSE),"")</f>
        <v/>
      </c>
      <c r="AQ5309" s="24" t="str">
        <f>IF(ISBLANK(G5309),"",IF(SUMPRODUCT((G$2:G5309=G5309)*1)&gt;1,0,1))</f>
        <v/>
      </c>
      <c r="AR5309" s="24" t="str">
        <f t="shared" si="248"/>
        <v/>
      </c>
    </row>
    <row r="5310" spans="2:44" x14ac:dyDescent="0.35">
      <c r="B5310" s="20"/>
      <c r="C5310" s="20"/>
      <c r="D5310" s="20"/>
      <c r="E5310" s="20"/>
      <c r="F5310" s="20"/>
      <c r="G5310" s="21"/>
      <c r="H5310" s="20"/>
      <c r="I5310" s="20"/>
      <c r="J5310" s="20"/>
      <c r="K5310" s="20"/>
      <c r="L5310" s="20"/>
      <c r="M5310" s="20"/>
      <c r="N5310" s="20"/>
      <c r="O5310" s="22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  <c r="AE5310" s="20"/>
      <c r="AF5310" s="22"/>
      <c r="AG5310" s="20"/>
      <c r="AH5310" s="20"/>
      <c r="AI5310" s="20"/>
      <c r="AJ5310" s="20"/>
      <c r="AK5310" s="20"/>
      <c r="AL5310" s="20"/>
      <c r="AM5310" s="24" t="str">
        <f>IF($O5310="","",IF(DATEDIF($O5310,Lista!$V$2,"y")=122,"",DATEDIF($O5310,Lista!$V$2,"y")))</f>
        <v/>
      </c>
      <c r="AN5310" s="24" t="str">
        <f t="shared" si="246"/>
        <v/>
      </c>
      <c r="AO5310" s="24" t="str">
        <f t="shared" si="247"/>
        <v/>
      </c>
      <c r="AP5310" s="25" t="str">
        <f>IFERROR(VLOOKUP($R5310,Lista!$G$2:$H$15,2,FALSE),"")</f>
        <v/>
      </c>
      <c r="AQ5310" s="24" t="str">
        <f>IF(ISBLANK(G5310),"",IF(SUMPRODUCT((G$2:G5310=G5310)*1)&gt;1,0,1))</f>
        <v/>
      </c>
      <c r="AR5310" s="24" t="str">
        <f t="shared" si="248"/>
        <v/>
      </c>
    </row>
    <row r="5311" spans="2:44" x14ac:dyDescent="0.35">
      <c r="B5311" s="20"/>
      <c r="C5311" s="20"/>
      <c r="D5311" s="20"/>
      <c r="E5311" s="20"/>
      <c r="F5311" s="20"/>
      <c r="G5311" s="21"/>
      <c r="H5311" s="20"/>
      <c r="I5311" s="20"/>
      <c r="J5311" s="20"/>
      <c r="K5311" s="20"/>
      <c r="L5311" s="20"/>
      <c r="M5311" s="20"/>
      <c r="N5311" s="20"/>
      <c r="O5311" s="22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  <c r="AE5311" s="20"/>
      <c r="AF5311" s="22"/>
      <c r="AG5311" s="20"/>
      <c r="AH5311" s="20"/>
      <c r="AI5311" s="20"/>
      <c r="AJ5311" s="20"/>
      <c r="AK5311" s="20"/>
      <c r="AL5311" s="20"/>
      <c r="AM5311" s="24" t="str">
        <f>IF($O5311="","",IF(DATEDIF($O5311,Lista!$V$2,"y")=122,"",DATEDIF($O5311,Lista!$V$2,"y")))</f>
        <v/>
      </c>
      <c r="AN5311" s="24" t="str">
        <f t="shared" si="246"/>
        <v/>
      </c>
      <c r="AO5311" s="24" t="str">
        <f t="shared" si="247"/>
        <v/>
      </c>
      <c r="AP5311" s="25" t="str">
        <f>IFERROR(VLOOKUP($R5311,Lista!$G$2:$H$15,2,FALSE),"")</f>
        <v/>
      </c>
      <c r="AQ5311" s="24" t="str">
        <f>IF(ISBLANK(G5311),"",IF(SUMPRODUCT((G$2:G5311=G5311)*1)&gt;1,0,1))</f>
        <v/>
      </c>
      <c r="AR5311" s="24" t="str">
        <f t="shared" si="248"/>
        <v/>
      </c>
    </row>
    <row r="5312" spans="2:44" x14ac:dyDescent="0.35">
      <c r="B5312" s="20"/>
      <c r="C5312" s="20"/>
      <c r="D5312" s="20"/>
      <c r="E5312" s="20"/>
      <c r="F5312" s="20"/>
      <c r="G5312" s="21"/>
      <c r="H5312" s="20"/>
      <c r="I5312" s="20"/>
      <c r="J5312" s="20"/>
      <c r="K5312" s="20"/>
      <c r="L5312" s="20"/>
      <c r="M5312" s="20"/>
      <c r="N5312" s="20"/>
      <c r="O5312" s="22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  <c r="AE5312" s="20"/>
      <c r="AF5312" s="22"/>
      <c r="AG5312" s="20"/>
      <c r="AH5312" s="20"/>
      <c r="AI5312" s="20"/>
      <c r="AJ5312" s="20"/>
      <c r="AK5312" s="20"/>
      <c r="AL5312" s="20"/>
      <c r="AM5312" s="24" t="str">
        <f>IF($O5312="","",IF(DATEDIF($O5312,Lista!$V$2,"y")=122,"",DATEDIF($O5312,Lista!$V$2,"y")))</f>
        <v/>
      </c>
      <c r="AN5312" s="24" t="str">
        <f t="shared" si="246"/>
        <v/>
      </c>
      <c r="AO5312" s="24" t="str">
        <f t="shared" si="247"/>
        <v/>
      </c>
      <c r="AP5312" s="25" t="str">
        <f>IFERROR(VLOOKUP($R5312,Lista!$G$2:$H$15,2,FALSE),"")</f>
        <v/>
      </c>
      <c r="AQ5312" s="24" t="str">
        <f>IF(ISBLANK(G5312),"",IF(SUMPRODUCT((G$2:G5312=G5312)*1)&gt;1,0,1))</f>
        <v/>
      </c>
      <c r="AR5312" s="24" t="str">
        <f t="shared" si="248"/>
        <v/>
      </c>
    </row>
    <row r="5313" spans="2:44" x14ac:dyDescent="0.35">
      <c r="B5313" s="20"/>
      <c r="C5313" s="20"/>
      <c r="D5313" s="20"/>
      <c r="E5313" s="20"/>
      <c r="F5313" s="20"/>
      <c r="G5313" s="21"/>
      <c r="H5313" s="20"/>
      <c r="I5313" s="20"/>
      <c r="J5313" s="20"/>
      <c r="K5313" s="20"/>
      <c r="L5313" s="20"/>
      <c r="M5313" s="20"/>
      <c r="N5313" s="20"/>
      <c r="O5313" s="22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  <c r="AE5313" s="20"/>
      <c r="AF5313" s="22"/>
      <c r="AG5313" s="20"/>
      <c r="AH5313" s="20"/>
      <c r="AI5313" s="20"/>
      <c r="AJ5313" s="20"/>
      <c r="AK5313" s="20"/>
      <c r="AL5313" s="20"/>
      <c r="AM5313" s="24" t="str">
        <f>IF($O5313="","",IF(DATEDIF($O5313,Lista!$V$2,"y")=122,"",DATEDIF($O5313,Lista!$V$2,"y")))</f>
        <v/>
      </c>
      <c r="AN5313" s="24" t="str">
        <f t="shared" si="246"/>
        <v/>
      </c>
      <c r="AO5313" s="24" t="str">
        <f t="shared" si="247"/>
        <v/>
      </c>
      <c r="AP5313" s="25" t="str">
        <f>IFERROR(VLOOKUP($R5313,Lista!$G$2:$H$15,2,FALSE),"")</f>
        <v/>
      </c>
      <c r="AQ5313" s="24" t="str">
        <f>IF(ISBLANK(G5313),"",IF(SUMPRODUCT((G$2:G5313=G5313)*1)&gt;1,0,1))</f>
        <v/>
      </c>
      <c r="AR5313" s="24" t="str">
        <f t="shared" si="248"/>
        <v/>
      </c>
    </row>
    <row r="5314" spans="2:44" x14ac:dyDescent="0.35">
      <c r="B5314" s="20"/>
      <c r="C5314" s="20"/>
      <c r="D5314" s="20"/>
      <c r="E5314" s="20"/>
      <c r="F5314" s="20"/>
      <c r="G5314" s="21"/>
      <c r="H5314" s="20"/>
      <c r="I5314" s="20"/>
      <c r="J5314" s="20"/>
      <c r="K5314" s="20"/>
      <c r="L5314" s="20"/>
      <c r="M5314" s="20"/>
      <c r="N5314" s="20"/>
      <c r="O5314" s="22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  <c r="AE5314" s="20"/>
      <c r="AF5314" s="22"/>
      <c r="AG5314" s="20"/>
      <c r="AH5314" s="20"/>
      <c r="AI5314" s="20"/>
      <c r="AJ5314" s="20"/>
      <c r="AK5314" s="20"/>
      <c r="AL5314" s="20"/>
      <c r="AM5314" s="24" t="str">
        <f>IF($O5314="","",IF(DATEDIF($O5314,Lista!$V$2,"y")=122,"",DATEDIF($O5314,Lista!$V$2,"y")))</f>
        <v/>
      </c>
      <c r="AN5314" s="24" t="str">
        <f t="shared" si="246"/>
        <v/>
      </c>
      <c r="AO5314" s="24" t="str">
        <f t="shared" si="247"/>
        <v/>
      </c>
      <c r="AP5314" s="25" t="str">
        <f>IFERROR(VLOOKUP($R5314,Lista!$G$2:$H$15,2,FALSE),"")</f>
        <v/>
      </c>
      <c r="AQ5314" s="24" t="str">
        <f>IF(ISBLANK(G5314),"",IF(SUMPRODUCT((G$2:G5314=G5314)*1)&gt;1,0,1))</f>
        <v/>
      </c>
      <c r="AR5314" s="24" t="str">
        <f t="shared" si="248"/>
        <v/>
      </c>
    </row>
    <row r="5315" spans="2:44" x14ac:dyDescent="0.35">
      <c r="B5315" s="20"/>
      <c r="C5315" s="20"/>
      <c r="D5315" s="20"/>
      <c r="E5315" s="20"/>
      <c r="F5315" s="20"/>
      <c r="G5315" s="21"/>
      <c r="H5315" s="20"/>
      <c r="I5315" s="20"/>
      <c r="J5315" s="20"/>
      <c r="K5315" s="20"/>
      <c r="L5315" s="20"/>
      <c r="M5315" s="20"/>
      <c r="N5315" s="20"/>
      <c r="O5315" s="22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  <c r="AE5315" s="20"/>
      <c r="AF5315" s="22"/>
      <c r="AG5315" s="20"/>
      <c r="AH5315" s="20"/>
      <c r="AI5315" s="20"/>
      <c r="AJ5315" s="20"/>
      <c r="AK5315" s="20"/>
      <c r="AL5315" s="20"/>
      <c r="AM5315" s="24" t="str">
        <f>IF($O5315="","",IF(DATEDIF($O5315,Lista!$V$2,"y")=122,"",DATEDIF($O5315,Lista!$V$2,"y")))</f>
        <v/>
      </c>
      <c r="AN5315" s="24" t="str">
        <f t="shared" ref="AN5315:AN5378" si="249">IF(AM5315="","",IF(AM5315&lt;=5,"0 to 5",IF(AM5315&lt;=17,"6 to 17",IF(AM5315&lt;=49,"18 to 49",IF(AM5315&gt;=50,"&gt; 50")))))</f>
        <v/>
      </c>
      <c r="AO5315" s="24" t="str">
        <f t="shared" ref="AO5315:AO5378" si="250">IF(AM5315="","",IF(AM5315&lt;=4,"0 to 4",IF(AM5315&lt;=9,"5 to 9",IF(AM5315&lt;=14,"10 to 14",IF(AM5315&lt;=18,"15 to 18",IF(AM5315&lt;=29,"19 to 29",IF(AM5315&lt;=59,"30 to 59",IF(AM5315&gt;=60,"&gt; 60"))))))))</f>
        <v/>
      </c>
      <c r="AP5315" s="25" t="str">
        <f>IFERROR(VLOOKUP($R5315,Lista!$G$2:$H$15,2,FALSE),"")</f>
        <v/>
      </c>
      <c r="AQ5315" s="24" t="str">
        <f>IF(ISBLANK(G5315),"",IF(SUMPRODUCT((G$2:G5315=G5315)*1)&gt;1,0,1))</f>
        <v/>
      </c>
      <c r="AR5315" s="24" t="str">
        <f t="shared" ref="AR5315:AR5378" si="251">IF(COUNTA($A5315:$E5315,$G5315:$I5315,$K5315,$M5315,$O5315:$P5315,$R5315:$T5315,$W5315,$X5315,$Y5315,$Z5315,$AA5315,$AB5315,$AD5315:$AE5315,$AF5315:$AF5315)=0,"",COUNTA($A5315:$E5315,$G5315:$I5315,$K5315,$M5315,$O5315:$P5315,$R5315:$T5315,$W5315,$X5315,$Y5315,$Z5315,$AA5315,$AB5315,$AD5315:$AE5315,$AF5315:$AF5315))</f>
        <v/>
      </c>
    </row>
    <row r="5316" spans="2:44" x14ac:dyDescent="0.35">
      <c r="B5316" s="20"/>
      <c r="C5316" s="20"/>
      <c r="D5316" s="20"/>
      <c r="E5316" s="20"/>
      <c r="F5316" s="20"/>
      <c r="G5316" s="21"/>
      <c r="H5316" s="20"/>
      <c r="I5316" s="20"/>
      <c r="J5316" s="20"/>
      <c r="K5316" s="20"/>
      <c r="L5316" s="20"/>
      <c r="M5316" s="20"/>
      <c r="N5316" s="20"/>
      <c r="O5316" s="22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  <c r="AE5316" s="20"/>
      <c r="AF5316" s="22"/>
      <c r="AG5316" s="20"/>
      <c r="AH5316" s="20"/>
      <c r="AI5316" s="20"/>
      <c r="AJ5316" s="20"/>
      <c r="AK5316" s="20"/>
      <c r="AL5316" s="20"/>
      <c r="AM5316" s="24" t="str">
        <f>IF($O5316="","",IF(DATEDIF($O5316,Lista!$V$2,"y")=122,"",DATEDIF($O5316,Lista!$V$2,"y")))</f>
        <v/>
      </c>
      <c r="AN5316" s="24" t="str">
        <f t="shared" si="249"/>
        <v/>
      </c>
      <c r="AO5316" s="24" t="str">
        <f t="shared" si="250"/>
        <v/>
      </c>
      <c r="AP5316" s="25" t="str">
        <f>IFERROR(VLOOKUP($R5316,Lista!$G$2:$H$15,2,FALSE),"")</f>
        <v/>
      </c>
      <c r="AQ5316" s="24" t="str">
        <f>IF(ISBLANK(G5316),"",IF(SUMPRODUCT((G$2:G5316=G5316)*1)&gt;1,0,1))</f>
        <v/>
      </c>
      <c r="AR5316" s="24" t="str">
        <f t="shared" si="251"/>
        <v/>
      </c>
    </row>
    <row r="5317" spans="2:44" x14ac:dyDescent="0.35">
      <c r="B5317" s="20"/>
      <c r="C5317" s="20"/>
      <c r="D5317" s="20"/>
      <c r="E5317" s="20"/>
      <c r="F5317" s="20"/>
      <c r="G5317" s="21"/>
      <c r="H5317" s="20"/>
      <c r="I5317" s="20"/>
      <c r="J5317" s="20"/>
      <c r="K5317" s="20"/>
      <c r="L5317" s="20"/>
      <c r="M5317" s="20"/>
      <c r="N5317" s="20"/>
      <c r="O5317" s="22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  <c r="AE5317" s="20"/>
      <c r="AF5317" s="22"/>
      <c r="AG5317" s="20"/>
      <c r="AH5317" s="20"/>
      <c r="AI5317" s="20"/>
      <c r="AJ5317" s="20"/>
      <c r="AK5317" s="20"/>
      <c r="AL5317" s="20"/>
      <c r="AM5317" s="24" t="str">
        <f>IF($O5317="","",IF(DATEDIF($O5317,Lista!$V$2,"y")=122,"",DATEDIF($O5317,Lista!$V$2,"y")))</f>
        <v/>
      </c>
      <c r="AN5317" s="24" t="str">
        <f t="shared" si="249"/>
        <v/>
      </c>
      <c r="AO5317" s="24" t="str">
        <f t="shared" si="250"/>
        <v/>
      </c>
      <c r="AP5317" s="25" t="str">
        <f>IFERROR(VLOOKUP($R5317,Lista!$G$2:$H$15,2,FALSE),"")</f>
        <v/>
      </c>
      <c r="AQ5317" s="24" t="str">
        <f>IF(ISBLANK(G5317),"",IF(SUMPRODUCT((G$2:G5317=G5317)*1)&gt;1,0,1))</f>
        <v/>
      </c>
      <c r="AR5317" s="24" t="str">
        <f t="shared" si="251"/>
        <v/>
      </c>
    </row>
    <row r="5318" spans="2:44" x14ac:dyDescent="0.35">
      <c r="B5318" s="20"/>
      <c r="C5318" s="20"/>
      <c r="D5318" s="20"/>
      <c r="E5318" s="20"/>
      <c r="F5318" s="20"/>
      <c r="G5318" s="21"/>
      <c r="H5318" s="20"/>
      <c r="I5318" s="20"/>
      <c r="J5318" s="20"/>
      <c r="K5318" s="20"/>
      <c r="L5318" s="20"/>
      <c r="M5318" s="20"/>
      <c r="N5318" s="20"/>
      <c r="O5318" s="22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  <c r="AE5318" s="20"/>
      <c r="AF5318" s="22"/>
      <c r="AG5318" s="20"/>
      <c r="AH5318" s="20"/>
      <c r="AI5318" s="20"/>
      <c r="AJ5318" s="20"/>
      <c r="AK5318" s="20"/>
      <c r="AL5318" s="20"/>
      <c r="AM5318" s="24" t="str">
        <f>IF($O5318="","",IF(DATEDIF($O5318,Lista!$V$2,"y")=122,"",DATEDIF($O5318,Lista!$V$2,"y")))</f>
        <v/>
      </c>
      <c r="AN5318" s="24" t="str">
        <f t="shared" si="249"/>
        <v/>
      </c>
      <c r="AO5318" s="24" t="str">
        <f t="shared" si="250"/>
        <v/>
      </c>
      <c r="AP5318" s="25" t="str">
        <f>IFERROR(VLOOKUP($R5318,Lista!$G$2:$H$15,2,FALSE),"")</f>
        <v/>
      </c>
      <c r="AQ5318" s="24" t="str">
        <f>IF(ISBLANK(G5318),"",IF(SUMPRODUCT((G$2:G5318=G5318)*1)&gt;1,0,1))</f>
        <v/>
      </c>
      <c r="AR5318" s="24" t="str">
        <f t="shared" si="251"/>
        <v/>
      </c>
    </row>
    <row r="5319" spans="2:44" x14ac:dyDescent="0.35">
      <c r="B5319" s="20"/>
      <c r="C5319" s="20"/>
      <c r="D5319" s="20"/>
      <c r="E5319" s="20"/>
      <c r="F5319" s="20"/>
      <c r="G5319" s="21"/>
      <c r="H5319" s="20"/>
      <c r="I5319" s="20"/>
      <c r="J5319" s="20"/>
      <c r="K5319" s="20"/>
      <c r="L5319" s="20"/>
      <c r="M5319" s="20"/>
      <c r="N5319" s="20"/>
      <c r="O5319" s="22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  <c r="AE5319" s="20"/>
      <c r="AF5319" s="22"/>
      <c r="AG5319" s="20"/>
      <c r="AH5319" s="20"/>
      <c r="AI5319" s="20"/>
      <c r="AJ5319" s="20"/>
      <c r="AK5319" s="20"/>
      <c r="AL5319" s="20"/>
      <c r="AM5319" s="24" t="str">
        <f>IF($O5319="","",IF(DATEDIF($O5319,Lista!$V$2,"y")=122,"",DATEDIF($O5319,Lista!$V$2,"y")))</f>
        <v/>
      </c>
      <c r="AN5319" s="24" t="str">
        <f t="shared" si="249"/>
        <v/>
      </c>
      <c r="AO5319" s="24" t="str">
        <f t="shared" si="250"/>
        <v/>
      </c>
      <c r="AP5319" s="25" t="str">
        <f>IFERROR(VLOOKUP($R5319,Lista!$G$2:$H$15,2,FALSE),"")</f>
        <v/>
      </c>
      <c r="AQ5319" s="24" t="str">
        <f>IF(ISBLANK(G5319),"",IF(SUMPRODUCT((G$2:G5319=G5319)*1)&gt;1,0,1))</f>
        <v/>
      </c>
      <c r="AR5319" s="24" t="str">
        <f t="shared" si="251"/>
        <v/>
      </c>
    </row>
    <row r="5320" spans="2:44" x14ac:dyDescent="0.35">
      <c r="B5320" s="20"/>
      <c r="C5320" s="20"/>
      <c r="D5320" s="20"/>
      <c r="E5320" s="20"/>
      <c r="F5320" s="20"/>
      <c r="G5320" s="21"/>
      <c r="H5320" s="20"/>
      <c r="I5320" s="20"/>
      <c r="J5320" s="20"/>
      <c r="K5320" s="20"/>
      <c r="L5320" s="20"/>
      <c r="M5320" s="20"/>
      <c r="N5320" s="20"/>
      <c r="O5320" s="22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  <c r="AE5320" s="20"/>
      <c r="AF5320" s="22"/>
      <c r="AG5320" s="20"/>
      <c r="AH5320" s="20"/>
      <c r="AI5320" s="20"/>
      <c r="AJ5320" s="20"/>
      <c r="AK5320" s="20"/>
      <c r="AL5320" s="20"/>
      <c r="AM5320" s="24" t="str">
        <f>IF($O5320="","",IF(DATEDIF($O5320,Lista!$V$2,"y")=122,"",DATEDIF($O5320,Lista!$V$2,"y")))</f>
        <v/>
      </c>
      <c r="AN5320" s="24" t="str">
        <f t="shared" si="249"/>
        <v/>
      </c>
      <c r="AO5320" s="24" t="str">
        <f t="shared" si="250"/>
        <v/>
      </c>
      <c r="AP5320" s="25" t="str">
        <f>IFERROR(VLOOKUP($R5320,Lista!$G$2:$H$15,2,FALSE),"")</f>
        <v/>
      </c>
      <c r="AQ5320" s="24" t="str">
        <f>IF(ISBLANK(G5320),"",IF(SUMPRODUCT((G$2:G5320=G5320)*1)&gt;1,0,1))</f>
        <v/>
      </c>
      <c r="AR5320" s="24" t="str">
        <f t="shared" si="251"/>
        <v/>
      </c>
    </row>
    <row r="5321" spans="2:44" x14ac:dyDescent="0.35">
      <c r="B5321" s="20"/>
      <c r="C5321" s="20"/>
      <c r="D5321" s="20"/>
      <c r="E5321" s="20"/>
      <c r="F5321" s="20"/>
      <c r="G5321" s="21"/>
      <c r="H5321" s="20"/>
      <c r="I5321" s="20"/>
      <c r="J5321" s="20"/>
      <c r="K5321" s="20"/>
      <c r="L5321" s="20"/>
      <c r="M5321" s="20"/>
      <c r="N5321" s="20"/>
      <c r="O5321" s="22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  <c r="AE5321" s="20"/>
      <c r="AF5321" s="22"/>
      <c r="AG5321" s="20"/>
      <c r="AH5321" s="20"/>
      <c r="AI5321" s="20"/>
      <c r="AJ5321" s="20"/>
      <c r="AK5321" s="20"/>
      <c r="AL5321" s="20"/>
      <c r="AM5321" s="24" t="str">
        <f>IF($O5321="","",IF(DATEDIF($O5321,Lista!$V$2,"y")=122,"",DATEDIF($O5321,Lista!$V$2,"y")))</f>
        <v/>
      </c>
      <c r="AN5321" s="24" t="str">
        <f t="shared" si="249"/>
        <v/>
      </c>
      <c r="AO5321" s="24" t="str">
        <f t="shared" si="250"/>
        <v/>
      </c>
      <c r="AP5321" s="25" t="str">
        <f>IFERROR(VLOOKUP($R5321,Lista!$G$2:$H$15,2,FALSE),"")</f>
        <v/>
      </c>
      <c r="AQ5321" s="24" t="str">
        <f>IF(ISBLANK(G5321),"",IF(SUMPRODUCT((G$2:G5321=G5321)*1)&gt;1,0,1))</f>
        <v/>
      </c>
      <c r="AR5321" s="24" t="str">
        <f t="shared" si="251"/>
        <v/>
      </c>
    </row>
    <row r="5322" spans="2:44" x14ac:dyDescent="0.35">
      <c r="B5322" s="20"/>
      <c r="C5322" s="20"/>
      <c r="D5322" s="20"/>
      <c r="E5322" s="20"/>
      <c r="F5322" s="20"/>
      <c r="G5322" s="21"/>
      <c r="H5322" s="20"/>
      <c r="I5322" s="20"/>
      <c r="J5322" s="20"/>
      <c r="K5322" s="20"/>
      <c r="L5322" s="20"/>
      <c r="M5322" s="20"/>
      <c r="N5322" s="20"/>
      <c r="O5322" s="22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  <c r="AE5322" s="20"/>
      <c r="AF5322" s="22"/>
      <c r="AG5322" s="20"/>
      <c r="AH5322" s="20"/>
      <c r="AI5322" s="20"/>
      <c r="AJ5322" s="20"/>
      <c r="AK5322" s="20"/>
      <c r="AL5322" s="20"/>
      <c r="AM5322" s="24" t="str">
        <f>IF($O5322="","",IF(DATEDIF($O5322,Lista!$V$2,"y")=122,"",DATEDIF($O5322,Lista!$V$2,"y")))</f>
        <v/>
      </c>
      <c r="AN5322" s="24" t="str">
        <f t="shared" si="249"/>
        <v/>
      </c>
      <c r="AO5322" s="24" t="str">
        <f t="shared" si="250"/>
        <v/>
      </c>
      <c r="AP5322" s="25" t="str">
        <f>IFERROR(VLOOKUP($R5322,Lista!$G$2:$H$15,2,FALSE),"")</f>
        <v/>
      </c>
      <c r="AQ5322" s="24" t="str">
        <f>IF(ISBLANK(G5322),"",IF(SUMPRODUCT((G$2:G5322=G5322)*1)&gt;1,0,1))</f>
        <v/>
      </c>
      <c r="AR5322" s="24" t="str">
        <f t="shared" si="251"/>
        <v/>
      </c>
    </row>
    <row r="5323" spans="2:44" x14ac:dyDescent="0.35">
      <c r="B5323" s="20"/>
      <c r="C5323" s="20"/>
      <c r="D5323" s="20"/>
      <c r="E5323" s="20"/>
      <c r="F5323" s="20"/>
      <c r="G5323" s="21"/>
      <c r="H5323" s="20"/>
      <c r="I5323" s="20"/>
      <c r="J5323" s="20"/>
      <c r="K5323" s="20"/>
      <c r="L5323" s="20"/>
      <c r="M5323" s="20"/>
      <c r="N5323" s="20"/>
      <c r="O5323" s="22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  <c r="AE5323" s="20"/>
      <c r="AF5323" s="22"/>
      <c r="AG5323" s="20"/>
      <c r="AH5323" s="20"/>
      <c r="AI5323" s="20"/>
      <c r="AJ5323" s="20"/>
      <c r="AK5323" s="20"/>
      <c r="AL5323" s="20"/>
      <c r="AM5323" s="24" t="str">
        <f>IF($O5323="","",IF(DATEDIF($O5323,Lista!$V$2,"y")=122,"",DATEDIF($O5323,Lista!$V$2,"y")))</f>
        <v/>
      </c>
      <c r="AN5323" s="24" t="str">
        <f t="shared" si="249"/>
        <v/>
      </c>
      <c r="AO5323" s="24" t="str">
        <f t="shared" si="250"/>
        <v/>
      </c>
      <c r="AP5323" s="25" t="str">
        <f>IFERROR(VLOOKUP($R5323,Lista!$G$2:$H$15,2,FALSE),"")</f>
        <v/>
      </c>
      <c r="AQ5323" s="24" t="str">
        <f>IF(ISBLANK(G5323),"",IF(SUMPRODUCT((G$2:G5323=G5323)*1)&gt;1,0,1))</f>
        <v/>
      </c>
      <c r="AR5323" s="24" t="str">
        <f t="shared" si="251"/>
        <v/>
      </c>
    </row>
    <row r="5324" spans="2:44" x14ac:dyDescent="0.35">
      <c r="B5324" s="20"/>
      <c r="C5324" s="20"/>
      <c r="D5324" s="20"/>
      <c r="E5324" s="20"/>
      <c r="F5324" s="20"/>
      <c r="G5324" s="21"/>
      <c r="H5324" s="20"/>
      <c r="I5324" s="20"/>
      <c r="J5324" s="20"/>
      <c r="K5324" s="20"/>
      <c r="L5324" s="20"/>
      <c r="M5324" s="20"/>
      <c r="N5324" s="20"/>
      <c r="O5324" s="22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  <c r="AE5324" s="20"/>
      <c r="AF5324" s="22"/>
      <c r="AG5324" s="20"/>
      <c r="AH5324" s="20"/>
      <c r="AI5324" s="20"/>
      <c r="AJ5324" s="20"/>
      <c r="AK5324" s="20"/>
      <c r="AL5324" s="20"/>
      <c r="AM5324" s="24" t="str">
        <f>IF($O5324="","",IF(DATEDIF($O5324,Lista!$V$2,"y")=122,"",DATEDIF($O5324,Lista!$V$2,"y")))</f>
        <v/>
      </c>
      <c r="AN5324" s="24" t="str">
        <f t="shared" si="249"/>
        <v/>
      </c>
      <c r="AO5324" s="24" t="str">
        <f t="shared" si="250"/>
        <v/>
      </c>
      <c r="AP5324" s="25" t="str">
        <f>IFERROR(VLOOKUP($R5324,Lista!$G$2:$H$15,2,FALSE),"")</f>
        <v/>
      </c>
      <c r="AQ5324" s="24" t="str">
        <f>IF(ISBLANK(G5324),"",IF(SUMPRODUCT((G$2:G5324=G5324)*1)&gt;1,0,1))</f>
        <v/>
      </c>
      <c r="AR5324" s="24" t="str">
        <f t="shared" si="251"/>
        <v/>
      </c>
    </row>
    <row r="5325" spans="2:44" x14ac:dyDescent="0.35">
      <c r="B5325" s="20"/>
      <c r="C5325" s="20"/>
      <c r="D5325" s="20"/>
      <c r="E5325" s="20"/>
      <c r="F5325" s="20"/>
      <c r="G5325" s="21"/>
      <c r="H5325" s="20"/>
      <c r="I5325" s="20"/>
      <c r="J5325" s="20"/>
      <c r="K5325" s="20"/>
      <c r="L5325" s="20"/>
      <c r="M5325" s="20"/>
      <c r="N5325" s="20"/>
      <c r="O5325" s="22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  <c r="AE5325" s="20"/>
      <c r="AF5325" s="22"/>
      <c r="AG5325" s="20"/>
      <c r="AH5325" s="20"/>
      <c r="AI5325" s="20"/>
      <c r="AJ5325" s="20"/>
      <c r="AK5325" s="20"/>
      <c r="AL5325" s="20"/>
      <c r="AM5325" s="24" t="str">
        <f>IF($O5325="","",IF(DATEDIF($O5325,Lista!$V$2,"y")=122,"",DATEDIF($O5325,Lista!$V$2,"y")))</f>
        <v/>
      </c>
      <c r="AN5325" s="24" t="str">
        <f t="shared" si="249"/>
        <v/>
      </c>
      <c r="AO5325" s="24" t="str">
        <f t="shared" si="250"/>
        <v/>
      </c>
      <c r="AP5325" s="25" t="str">
        <f>IFERROR(VLOOKUP($R5325,Lista!$G$2:$H$15,2,FALSE),"")</f>
        <v/>
      </c>
      <c r="AQ5325" s="24" t="str">
        <f>IF(ISBLANK(G5325),"",IF(SUMPRODUCT((G$2:G5325=G5325)*1)&gt;1,0,1))</f>
        <v/>
      </c>
      <c r="AR5325" s="24" t="str">
        <f t="shared" si="251"/>
        <v/>
      </c>
    </row>
    <row r="5326" spans="2:44" x14ac:dyDescent="0.35">
      <c r="B5326" s="20"/>
      <c r="C5326" s="20"/>
      <c r="D5326" s="20"/>
      <c r="E5326" s="20"/>
      <c r="F5326" s="20"/>
      <c r="G5326" s="21"/>
      <c r="H5326" s="20"/>
      <c r="I5326" s="20"/>
      <c r="J5326" s="20"/>
      <c r="K5326" s="20"/>
      <c r="L5326" s="20"/>
      <c r="M5326" s="20"/>
      <c r="N5326" s="20"/>
      <c r="O5326" s="22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  <c r="AE5326" s="20"/>
      <c r="AF5326" s="22"/>
      <c r="AG5326" s="20"/>
      <c r="AH5326" s="20"/>
      <c r="AI5326" s="20"/>
      <c r="AJ5326" s="20"/>
      <c r="AK5326" s="20"/>
      <c r="AL5326" s="20"/>
      <c r="AM5326" s="24" t="str">
        <f>IF($O5326="","",IF(DATEDIF($O5326,Lista!$V$2,"y")=122,"",DATEDIF($O5326,Lista!$V$2,"y")))</f>
        <v/>
      </c>
      <c r="AN5326" s="24" t="str">
        <f t="shared" si="249"/>
        <v/>
      </c>
      <c r="AO5326" s="24" t="str">
        <f t="shared" si="250"/>
        <v/>
      </c>
      <c r="AP5326" s="25" t="str">
        <f>IFERROR(VLOOKUP($R5326,Lista!$G$2:$H$15,2,FALSE),"")</f>
        <v/>
      </c>
      <c r="AQ5326" s="24" t="str">
        <f>IF(ISBLANK(G5326),"",IF(SUMPRODUCT((G$2:G5326=G5326)*1)&gt;1,0,1))</f>
        <v/>
      </c>
      <c r="AR5326" s="24" t="str">
        <f t="shared" si="251"/>
        <v/>
      </c>
    </row>
    <row r="5327" spans="2:44" x14ac:dyDescent="0.35">
      <c r="B5327" s="20"/>
      <c r="C5327" s="20"/>
      <c r="D5327" s="20"/>
      <c r="E5327" s="20"/>
      <c r="F5327" s="20"/>
      <c r="G5327" s="21"/>
      <c r="H5327" s="20"/>
      <c r="I5327" s="20"/>
      <c r="J5327" s="20"/>
      <c r="K5327" s="20"/>
      <c r="L5327" s="20"/>
      <c r="M5327" s="20"/>
      <c r="N5327" s="20"/>
      <c r="O5327" s="22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  <c r="AE5327" s="20"/>
      <c r="AF5327" s="22"/>
      <c r="AG5327" s="20"/>
      <c r="AH5327" s="20"/>
      <c r="AI5327" s="20"/>
      <c r="AJ5327" s="20"/>
      <c r="AK5327" s="20"/>
      <c r="AL5327" s="20"/>
      <c r="AM5327" s="24" t="str">
        <f>IF($O5327="","",IF(DATEDIF($O5327,Lista!$V$2,"y")=122,"",DATEDIF($O5327,Lista!$V$2,"y")))</f>
        <v/>
      </c>
      <c r="AN5327" s="24" t="str">
        <f t="shared" si="249"/>
        <v/>
      </c>
      <c r="AO5327" s="24" t="str">
        <f t="shared" si="250"/>
        <v/>
      </c>
      <c r="AP5327" s="25" t="str">
        <f>IFERROR(VLOOKUP($R5327,Lista!$G$2:$H$15,2,FALSE),"")</f>
        <v/>
      </c>
      <c r="AQ5327" s="24" t="str">
        <f>IF(ISBLANK(G5327),"",IF(SUMPRODUCT((G$2:G5327=G5327)*1)&gt;1,0,1))</f>
        <v/>
      </c>
      <c r="AR5327" s="24" t="str">
        <f t="shared" si="251"/>
        <v/>
      </c>
    </row>
    <row r="5328" spans="2:44" x14ac:dyDescent="0.35">
      <c r="B5328" s="20"/>
      <c r="C5328" s="20"/>
      <c r="D5328" s="20"/>
      <c r="E5328" s="20"/>
      <c r="F5328" s="20"/>
      <c r="G5328" s="21"/>
      <c r="H5328" s="20"/>
      <c r="I5328" s="20"/>
      <c r="J5328" s="20"/>
      <c r="K5328" s="20"/>
      <c r="L5328" s="20"/>
      <c r="M5328" s="20"/>
      <c r="N5328" s="20"/>
      <c r="O5328" s="22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  <c r="AE5328" s="20"/>
      <c r="AF5328" s="22"/>
      <c r="AG5328" s="20"/>
      <c r="AH5328" s="20"/>
      <c r="AI5328" s="20"/>
      <c r="AJ5328" s="20"/>
      <c r="AK5328" s="20"/>
      <c r="AL5328" s="20"/>
      <c r="AM5328" s="24" t="str">
        <f>IF($O5328="","",IF(DATEDIF($O5328,Lista!$V$2,"y")=122,"",DATEDIF($O5328,Lista!$V$2,"y")))</f>
        <v/>
      </c>
      <c r="AN5328" s="24" t="str">
        <f t="shared" si="249"/>
        <v/>
      </c>
      <c r="AO5328" s="24" t="str">
        <f t="shared" si="250"/>
        <v/>
      </c>
      <c r="AP5328" s="25" t="str">
        <f>IFERROR(VLOOKUP($R5328,Lista!$G$2:$H$15,2,FALSE),"")</f>
        <v/>
      </c>
      <c r="AQ5328" s="24" t="str">
        <f>IF(ISBLANK(G5328),"",IF(SUMPRODUCT((G$2:G5328=G5328)*1)&gt;1,0,1))</f>
        <v/>
      </c>
      <c r="AR5328" s="24" t="str">
        <f t="shared" si="251"/>
        <v/>
      </c>
    </row>
    <row r="5329" spans="2:44" x14ac:dyDescent="0.35">
      <c r="B5329" s="20"/>
      <c r="C5329" s="20"/>
      <c r="D5329" s="20"/>
      <c r="E5329" s="20"/>
      <c r="F5329" s="20"/>
      <c r="G5329" s="21"/>
      <c r="H5329" s="20"/>
      <c r="I5329" s="20"/>
      <c r="J5329" s="20"/>
      <c r="K5329" s="20"/>
      <c r="L5329" s="20"/>
      <c r="M5329" s="20"/>
      <c r="N5329" s="20"/>
      <c r="O5329" s="22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  <c r="AE5329" s="20"/>
      <c r="AF5329" s="22"/>
      <c r="AG5329" s="20"/>
      <c r="AH5329" s="20"/>
      <c r="AI5329" s="20"/>
      <c r="AJ5329" s="20"/>
      <c r="AK5329" s="20"/>
      <c r="AL5329" s="20"/>
      <c r="AM5329" s="24" t="str">
        <f>IF($O5329="","",IF(DATEDIF($O5329,Lista!$V$2,"y")=122,"",DATEDIF($O5329,Lista!$V$2,"y")))</f>
        <v/>
      </c>
      <c r="AN5329" s="24" t="str">
        <f t="shared" si="249"/>
        <v/>
      </c>
      <c r="AO5329" s="24" t="str">
        <f t="shared" si="250"/>
        <v/>
      </c>
      <c r="AP5329" s="25" t="str">
        <f>IFERROR(VLOOKUP($R5329,Lista!$G$2:$H$15,2,FALSE),"")</f>
        <v/>
      </c>
      <c r="AQ5329" s="24" t="str">
        <f>IF(ISBLANK(G5329),"",IF(SUMPRODUCT((G$2:G5329=G5329)*1)&gt;1,0,1))</f>
        <v/>
      </c>
      <c r="AR5329" s="24" t="str">
        <f t="shared" si="251"/>
        <v/>
      </c>
    </row>
    <row r="5330" spans="2:44" x14ac:dyDescent="0.35">
      <c r="B5330" s="20"/>
      <c r="C5330" s="20"/>
      <c r="D5330" s="20"/>
      <c r="E5330" s="20"/>
      <c r="F5330" s="20"/>
      <c r="G5330" s="21"/>
      <c r="H5330" s="20"/>
      <c r="I5330" s="20"/>
      <c r="J5330" s="20"/>
      <c r="K5330" s="20"/>
      <c r="L5330" s="20"/>
      <c r="M5330" s="20"/>
      <c r="N5330" s="20"/>
      <c r="O5330" s="22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  <c r="AE5330" s="20"/>
      <c r="AF5330" s="22"/>
      <c r="AG5330" s="20"/>
      <c r="AH5330" s="20"/>
      <c r="AI5330" s="20"/>
      <c r="AJ5330" s="20"/>
      <c r="AK5330" s="20"/>
      <c r="AL5330" s="20"/>
      <c r="AM5330" s="24" t="str">
        <f>IF($O5330="","",IF(DATEDIF($O5330,Lista!$V$2,"y")=122,"",DATEDIF($O5330,Lista!$V$2,"y")))</f>
        <v/>
      </c>
      <c r="AN5330" s="24" t="str">
        <f t="shared" si="249"/>
        <v/>
      </c>
      <c r="AO5330" s="24" t="str">
        <f t="shared" si="250"/>
        <v/>
      </c>
      <c r="AP5330" s="25" t="str">
        <f>IFERROR(VLOOKUP($R5330,Lista!$G$2:$H$15,2,FALSE),"")</f>
        <v/>
      </c>
      <c r="AQ5330" s="24" t="str">
        <f>IF(ISBLANK(G5330),"",IF(SUMPRODUCT((G$2:G5330=G5330)*1)&gt;1,0,1))</f>
        <v/>
      </c>
      <c r="AR5330" s="24" t="str">
        <f t="shared" si="251"/>
        <v/>
      </c>
    </row>
    <row r="5331" spans="2:44" x14ac:dyDescent="0.35">
      <c r="B5331" s="20"/>
      <c r="C5331" s="20"/>
      <c r="D5331" s="20"/>
      <c r="E5331" s="20"/>
      <c r="F5331" s="20"/>
      <c r="G5331" s="21"/>
      <c r="H5331" s="20"/>
      <c r="I5331" s="20"/>
      <c r="J5331" s="20"/>
      <c r="K5331" s="20"/>
      <c r="L5331" s="20"/>
      <c r="M5331" s="20"/>
      <c r="N5331" s="20"/>
      <c r="O5331" s="22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  <c r="AE5331" s="20"/>
      <c r="AF5331" s="22"/>
      <c r="AG5331" s="20"/>
      <c r="AH5331" s="20"/>
      <c r="AI5331" s="20"/>
      <c r="AJ5331" s="20"/>
      <c r="AK5331" s="20"/>
      <c r="AL5331" s="20"/>
      <c r="AM5331" s="24" t="str">
        <f>IF($O5331="","",IF(DATEDIF($O5331,Lista!$V$2,"y")=122,"",DATEDIF($O5331,Lista!$V$2,"y")))</f>
        <v/>
      </c>
      <c r="AN5331" s="24" t="str">
        <f t="shared" si="249"/>
        <v/>
      </c>
      <c r="AO5331" s="24" t="str">
        <f t="shared" si="250"/>
        <v/>
      </c>
      <c r="AP5331" s="25" t="str">
        <f>IFERROR(VLOOKUP($R5331,Lista!$G$2:$H$15,2,FALSE),"")</f>
        <v/>
      </c>
      <c r="AQ5331" s="24" t="str">
        <f>IF(ISBLANK(G5331),"",IF(SUMPRODUCT((G$2:G5331=G5331)*1)&gt;1,0,1))</f>
        <v/>
      </c>
      <c r="AR5331" s="24" t="str">
        <f t="shared" si="251"/>
        <v/>
      </c>
    </row>
    <row r="5332" spans="2:44" x14ac:dyDescent="0.35">
      <c r="B5332" s="20"/>
      <c r="C5332" s="20"/>
      <c r="D5332" s="20"/>
      <c r="E5332" s="20"/>
      <c r="F5332" s="20"/>
      <c r="G5332" s="21"/>
      <c r="H5332" s="20"/>
      <c r="I5332" s="20"/>
      <c r="J5332" s="20"/>
      <c r="K5332" s="20"/>
      <c r="L5332" s="20"/>
      <c r="M5332" s="20"/>
      <c r="N5332" s="20"/>
      <c r="O5332" s="22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  <c r="AE5332" s="20"/>
      <c r="AF5332" s="22"/>
      <c r="AG5332" s="20"/>
      <c r="AH5332" s="20"/>
      <c r="AI5332" s="20"/>
      <c r="AJ5332" s="20"/>
      <c r="AK5332" s="20"/>
      <c r="AL5332" s="20"/>
      <c r="AM5332" s="24" t="str">
        <f>IF($O5332="","",IF(DATEDIF($O5332,Lista!$V$2,"y")=122,"",DATEDIF($O5332,Lista!$V$2,"y")))</f>
        <v/>
      </c>
      <c r="AN5332" s="24" t="str">
        <f t="shared" si="249"/>
        <v/>
      </c>
      <c r="AO5332" s="24" t="str">
        <f t="shared" si="250"/>
        <v/>
      </c>
      <c r="AP5332" s="25" t="str">
        <f>IFERROR(VLOOKUP($R5332,Lista!$G$2:$H$15,2,FALSE),"")</f>
        <v/>
      </c>
      <c r="AQ5332" s="24" t="str">
        <f>IF(ISBLANK(G5332),"",IF(SUMPRODUCT((G$2:G5332=G5332)*1)&gt;1,0,1))</f>
        <v/>
      </c>
      <c r="AR5332" s="24" t="str">
        <f t="shared" si="251"/>
        <v/>
      </c>
    </row>
    <row r="5333" spans="2:44" x14ac:dyDescent="0.35">
      <c r="B5333" s="20"/>
      <c r="C5333" s="20"/>
      <c r="D5333" s="20"/>
      <c r="E5333" s="20"/>
      <c r="F5333" s="20"/>
      <c r="G5333" s="21"/>
      <c r="H5333" s="20"/>
      <c r="I5333" s="20"/>
      <c r="J5333" s="20"/>
      <c r="K5333" s="20"/>
      <c r="L5333" s="20"/>
      <c r="M5333" s="20"/>
      <c r="N5333" s="20"/>
      <c r="O5333" s="22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  <c r="AE5333" s="20"/>
      <c r="AF5333" s="22"/>
      <c r="AG5333" s="20"/>
      <c r="AH5333" s="20"/>
      <c r="AI5333" s="20"/>
      <c r="AJ5333" s="20"/>
      <c r="AK5333" s="20"/>
      <c r="AL5333" s="20"/>
      <c r="AM5333" s="24" t="str">
        <f>IF($O5333="","",IF(DATEDIF($O5333,Lista!$V$2,"y")=122,"",DATEDIF($O5333,Lista!$V$2,"y")))</f>
        <v/>
      </c>
      <c r="AN5333" s="24" t="str">
        <f t="shared" si="249"/>
        <v/>
      </c>
      <c r="AO5333" s="24" t="str">
        <f t="shared" si="250"/>
        <v/>
      </c>
      <c r="AP5333" s="25" t="str">
        <f>IFERROR(VLOOKUP($R5333,Lista!$G$2:$H$15,2,FALSE),"")</f>
        <v/>
      </c>
      <c r="AQ5333" s="24" t="str">
        <f>IF(ISBLANK(G5333),"",IF(SUMPRODUCT((G$2:G5333=G5333)*1)&gt;1,0,1))</f>
        <v/>
      </c>
      <c r="AR5333" s="24" t="str">
        <f t="shared" si="251"/>
        <v/>
      </c>
    </row>
    <row r="5334" spans="2:44" x14ac:dyDescent="0.35">
      <c r="B5334" s="20"/>
      <c r="C5334" s="20"/>
      <c r="D5334" s="20"/>
      <c r="E5334" s="20"/>
      <c r="F5334" s="20"/>
      <c r="G5334" s="21"/>
      <c r="H5334" s="20"/>
      <c r="I5334" s="20"/>
      <c r="J5334" s="20"/>
      <c r="K5334" s="20"/>
      <c r="L5334" s="20"/>
      <c r="M5334" s="20"/>
      <c r="N5334" s="20"/>
      <c r="O5334" s="22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0"/>
      <c r="AA5334" s="20"/>
      <c r="AB5334" s="20"/>
      <c r="AC5334" s="20"/>
      <c r="AD5334" s="20"/>
      <c r="AE5334" s="20"/>
      <c r="AF5334" s="22"/>
      <c r="AG5334" s="20"/>
      <c r="AH5334" s="20"/>
      <c r="AI5334" s="20"/>
      <c r="AJ5334" s="20"/>
      <c r="AK5334" s="20"/>
      <c r="AL5334" s="20"/>
      <c r="AM5334" s="24" t="str">
        <f>IF($O5334="","",IF(DATEDIF($O5334,Lista!$V$2,"y")=122,"",DATEDIF($O5334,Lista!$V$2,"y")))</f>
        <v/>
      </c>
      <c r="AN5334" s="24" t="str">
        <f t="shared" si="249"/>
        <v/>
      </c>
      <c r="AO5334" s="24" t="str">
        <f t="shared" si="250"/>
        <v/>
      </c>
      <c r="AP5334" s="25" t="str">
        <f>IFERROR(VLOOKUP($R5334,Lista!$G$2:$H$15,2,FALSE),"")</f>
        <v/>
      </c>
      <c r="AQ5334" s="24" t="str">
        <f>IF(ISBLANK(G5334),"",IF(SUMPRODUCT((G$2:G5334=G5334)*1)&gt;1,0,1))</f>
        <v/>
      </c>
      <c r="AR5334" s="24" t="str">
        <f t="shared" si="251"/>
        <v/>
      </c>
    </row>
    <row r="5335" spans="2:44" x14ac:dyDescent="0.35">
      <c r="B5335" s="20"/>
      <c r="C5335" s="20"/>
      <c r="D5335" s="20"/>
      <c r="E5335" s="20"/>
      <c r="F5335" s="20"/>
      <c r="G5335" s="21"/>
      <c r="H5335" s="20"/>
      <c r="I5335" s="20"/>
      <c r="J5335" s="20"/>
      <c r="K5335" s="20"/>
      <c r="L5335" s="20"/>
      <c r="M5335" s="20"/>
      <c r="N5335" s="20"/>
      <c r="O5335" s="22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0"/>
      <c r="AA5335" s="20"/>
      <c r="AB5335" s="20"/>
      <c r="AC5335" s="20"/>
      <c r="AD5335" s="20"/>
      <c r="AE5335" s="20"/>
      <c r="AF5335" s="22"/>
      <c r="AG5335" s="20"/>
      <c r="AH5335" s="20"/>
      <c r="AI5335" s="20"/>
      <c r="AJ5335" s="20"/>
      <c r="AK5335" s="20"/>
      <c r="AL5335" s="20"/>
      <c r="AM5335" s="24" t="str">
        <f>IF($O5335="","",IF(DATEDIF($O5335,Lista!$V$2,"y")=122,"",DATEDIF($O5335,Lista!$V$2,"y")))</f>
        <v/>
      </c>
      <c r="AN5335" s="24" t="str">
        <f t="shared" si="249"/>
        <v/>
      </c>
      <c r="AO5335" s="24" t="str">
        <f t="shared" si="250"/>
        <v/>
      </c>
      <c r="AP5335" s="25" t="str">
        <f>IFERROR(VLOOKUP($R5335,Lista!$G$2:$H$15,2,FALSE),"")</f>
        <v/>
      </c>
      <c r="AQ5335" s="24" t="str">
        <f>IF(ISBLANK(G5335),"",IF(SUMPRODUCT((G$2:G5335=G5335)*1)&gt;1,0,1))</f>
        <v/>
      </c>
      <c r="AR5335" s="24" t="str">
        <f t="shared" si="251"/>
        <v/>
      </c>
    </row>
    <row r="5336" spans="2:44" x14ac:dyDescent="0.35">
      <c r="B5336" s="20"/>
      <c r="C5336" s="20"/>
      <c r="D5336" s="20"/>
      <c r="E5336" s="20"/>
      <c r="F5336" s="20"/>
      <c r="G5336" s="21"/>
      <c r="H5336" s="20"/>
      <c r="I5336" s="20"/>
      <c r="J5336" s="20"/>
      <c r="K5336" s="20"/>
      <c r="L5336" s="20"/>
      <c r="M5336" s="20"/>
      <c r="N5336" s="20"/>
      <c r="O5336" s="22"/>
      <c r="P5336" s="20"/>
      <c r="Q5336" s="20"/>
      <c r="R5336" s="20"/>
      <c r="S5336" s="20"/>
      <c r="T5336" s="20"/>
      <c r="U5336" s="20"/>
      <c r="V5336" s="20"/>
      <c r="W5336" s="20"/>
      <c r="X5336" s="20"/>
      <c r="Y5336" s="20"/>
      <c r="Z5336" s="20"/>
      <c r="AA5336" s="20"/>
      <c r="AB5336" s="20"/>
      <c r="AC5336" s="20"/>
      <c r="AD5336" s="20"/>
      <c r="AE5336" s="20"/>
      <c r="AF5336" s="22"/>
      <c r="AG5336" s="20"/>
      <c r="AH5336" s="20"/>
      <c r="AI5336" s="20"/>
      <c r="AJ5336" s="20"/>
      <c r="AK5336" s="20"/>
      <c r="AL5336" s="20"/>
      <c r="AM5336" s="24" t="str">
        <f>IF($O5336="","",IF(DATEDIF($O5336,Lista!$V$2,"y")=122,"",DATEDIF($O5336,Lista!$V$2,"y")))</f>
        <v/>
      </c>
      <c r="AN5336" s="24" t="str">
        <f t="shared" si="249"/>
        <v/>
      </c>
      <c r="AO5336" s="24" t="str">
        <f t="shared" si="250"/>
        <v/>
      </c>
      <c r="AP5336" s="25" t="str">
        <f>IFERROR(VLOOKUP($R5336,Lista!$G$2:$H$15,2,FALSE),"")</f>
        <v/>
      </c>
      <c r="AQ5336" s="24" t="str">
        <f>IF(ISBLANK(G5336),"",IF(SUMPRODUCT((G$2:G5336=G5336)*1)&gt;1,0,1))</f>
        <v/>
      </c>
      <c r="AR5336" s="24" t="str">
        <f t="shared" si="251"/>
        <v/>
      </c>
    </row>
    <row r="5337" spans="2:44" x14ac:dyDescent="0.35">
      <c r="B5337" s="20"/>
      <c r="C5337" s="20"/>
      <c r="D5337" s="20"/>
      <c r="E5337" s="20"/>
      <c r="F5337" s="20"/>
      <c r="G5337" s="21"/>
      <c r="H5337" s="20"/>
      <c r="I5337" s="20"/>
      <c r="J5337" s="20"/>
      <c r="K5337" s="20"/>
      <c r="L5337" s="20"/>
      <c r="M5337" s="20"/>
      <c r="N5337" s="20"/>
      <c r="O5337" s="22"/>
      <c r="P5337" s="20"/>
      <c r="Q5337" s="20"/>
      <c r="R5337" s="20"/>
      <c r="S5337" s="20"/>
      <c r="T5337" s="20"/>
      <c r="U5337" s="20"/>
      <c r="V5337" s="20"/>
      <c r="W5337" s="20"/>
      <c r="X5337" s="20"/>
      <c r="Y5337" s="20"/>
      <c r="Z5337" s="20"/>
      <c r="AA5337" s="20"/>
      <c r="AB5337" s="20"/>
      <c r="AC5337" s="20"/>
      <c r="AD5337" s="20"/>
      <c r="AE5337" s="20"/>
      <c r="AF5337" s="22"/>
      <c r="AG5337" s="20"/>
      <c r="AH5337" s="20"/>
      <c r="AI5337" s="20"/>
      <c r="AJ5337" s="20"/>
      <c r="AK5337" s="20"/>
      <c r="AL5337" s="20"/>
      <c r="AM5337" s="24" t="str">
        <f>IF($O5337="","",IF(DATEDIF($O5337,Lista!$V$2,"y")=122,"",DATEDIF($O5337,Lista!$V$2,"y")))</f>
        <v/>
      </c>
      <c r="AN5337" s="24" t="str">
        <f t="shared" si="249"/>
        <v/>
      </c>
      <c r="AO5337" s="24" t="str">
        <f t="shared" si="250"/>
        <v/>
      </c>
      <c r="AP5337" s="25" t="str">
        <f>IFERROR(VLOOKUP($R5337,Lista!$G$2:$H$15,2,FALSE),"")</f>
        <v/>
      </c>
      <c r="AQ5337" s="24" t="str">
        <f>IF(ISBLANK(G5337),"",IF(SUMPRODUCT((G$2:G5337=G5337)*1)&gt;1,0,1))</f>
        <v/>
      </c>
      <c r="AR5337" s="24" t="str">
        <f t="shared" si="251"/>
        <v/>
      </c>
    </row>
    <row r="5338" spans="2:44" x14ac:dyDescent="0.35">
      <c r="B5338" s="20"/>
      <c r="C5338" s="20"/>
      <c r="D5338" s="20"/>
      <c r="E5338" s="20"/>
      <c r="F5338" s="20"/>
      <c r="G5338" s="21"/>
      <c r="H5338" s="20"/>
      <c r="I5338" s="20"/>
      <c r="J5338" s="20"/>
      <c r="K5338" s="20"/>
      <c r="L5338" s="20"/>
      <c r="M5338" s="20"/>
      <c r="N5338" s="20"/>
      <c r="O5338" s="22"/>
      <c r="P5338" s="20"/>
      <c r="Q5338" s="20"/>
      <c r="R5338" s="20"/>
      <c r="S5338" s="20"/>
      <c r="T5338" s="20"/>
      <c r="U5338" s="20"/>
      <c r="V5338" s="20"/>
      <c r="W5338" s="20"/>
      <c r="X5338" s="20"/>
      <c r="Y5338" s="20"/>
      <c r="Z5338" s="20"/>
      <c r="AA5338" s="20"/>
      <c r="AB5338" s="20"/>
      <c r="AC5338" s="20"/>
      <c r="AD5338" s="20"/>
      <c r="AE5338" s="20"/>
      <c r="AF5338" s="22"/>
      <c r="AG5338" s="20"/>
      <c r="AH5338" s="20"/>
      <c r="AI5338" s="20"/>
      <c r="AJ5338" s="20"/>
      <c r="AK5338" s="20"/>
      <c r="AL5338" s="20"/>
      <c r="AM5338" s="24" t="str">
        <f>IF($O5338="","",IF(DATEDIF($O5338,Lista!$V$2,"y")=122,"",DATEDIF($O5338,Lista!$V$2,"y")))</f>
        <v/>
      </c>
      <c r="AN5338" s="24" t="str">
        <f t="shared" si="249"/>
        <v/>
      </c>
      <c r="AO5338" s="24" t="str">
        <f t="shared" si="250"/>
        <v/>
      </c>
      <c r="AP5338" s="25" t="str">
        <f>IFERROR(VLOOKUP($R5338,Lista!$G$2:$H$15,2,FALSE),"")</f>
        <v/>
      </c>
      <c r="AQ5338" s="24" t="str">
        <f>IF(ISBLANK(G5338),"",IF(SUMPRODUCT((G$2:G5338=G5338)*1)&gt;1,0,1))</f>
        <v/>
      </c>
      <c r="AR5338" s="24" t="str">
        <f t="shared" si="251"/>
        <v/>
      </c>
    </row>
    <row r="5339" spans="2:44" x14ac:dyDescent="0.35">
      <c r="B5339" s="20"/>
      <c r="C5339" s="20"/>
      <c r="D5339" s="20"/>
      <c r="E5339" s="20"/>
      <c r="F5339" s="20"/>
      <c r="G5339" s="21"/>
      <c r="H5339" s="20"/>
      <c r="I5339" s="20"/>
      <c r="J5339" s="20"/>
      <c r="K5339" s="20"/>
      <c r="L5339" s="20"/>
      <c r="M5339" s="20"/>
      <c r="N5339" s="20"/>
      <c r="O5339" s="22"/>
      <c r="P5339" s="20"/>
      <c r="Q5339" s="20"/>
      <c r="R5339" s="20"/>
      <c r="S5339" s="20"/>
      <c r="T5339" s="20"/>
      <c r="U5339" s="20"/>
      <c r="V5339" s="20"/>
      <c r="W5339" s="20"/>
      <c r="X5339" s="20"/>
      <c r="Y5339" s="20"/>
      <c r="Z5339" s="20"/>
      <c r="AA5339" s="20"/>
      <c r="AB5339" s="20"/>
      <c r="AC5339" s="20"/>
      <c r="AD5339" s="20"/>
      <c r="AE5339" s="20"/>
      <c r="AF5339" s="22"/>
      <c r="AG5339" s="20"/>
      <c r="AH5339" s="20"/>
      <c r="AI5339" s="20"/>
      <c r="AJ5339" s="20"/>
      <c r="AK5339" s="20"/>
      <c r="AL5339" s="20"/>
      <c r="AM5339" s="24" t="str">
        <f>IF($O5339="","",IF(DATEDIF($O5339,Lista!$V$2,"y")=122,"",DATEDIF($O5339,Lista!$V$2,"y")))</f>
        <v/>
      </c>
      <c r="AN5339" s="24" t="str">
        <f t="shared" si="249"/>
        <v/>
      </c>
      <c r="AO5339" s="24" t="str">
        <f t="shared" si="250"/>
        <v/>
      </c>
      <c r="AP5339" s="25" t="str">
        <f>IFERROR(VLOOKUP($R5339,Lista!$G$2:$H$15,2,FALSE),"")</f>
        <v/>
      </c>
      <c r="AQ5339" s="24" t="str">
        <f>IF(ISBLANK(G5339),"",IF(SUMPRODUCT((G$2:G5339=G5339)*1)&gt;1,0,1))</f>
        <v/>
      </c>
      <c r="AR5339" s="24" t="str">
        <f t="shared" si="251"/>
        <v/>
      </c>
    </row>
    <row r="5340" spans="2:44" x14ac:dyDescent="0.35">
      <c r="B5340" s="20"/>
      <c r="C5340" s="20"/>
      <c r="D5340" s="20"/>
      <c r="E5340" s="20"/>
      <c r="F5340" s="20"/>
      <c r="G5340" s="21"/>
      <c r="H5340" s="20"/>
      <c r="I5340" s="20"/>
      <c r="J5340" s="20"/>
      <c r="K5340" s="20"/>
      <c r="L5340" s="20"/>
      <c r="M5340" s="20"/>
      <c r="N5340" s="20"/>
      <c r="O5340" s="22"/>
      <c r="P5340" s="20"/>
      <c r="Q5340" s="20"/>
      <c r="R5340" s="20"/>
      <c r="S5340" s="20"/>
      <c r="T5340" s="20"/>
      <c r="U5340" s="20"/>
      <c r="V5340" s="20"/>
      <c r="W5340" s="20"/>
      <c r="X5340" s="20"/>
      <c r="Y5340" s="20"/>
      <c r="Z5340" s="20"/>
      <c r="AA5340" s="20"/>
      <c r="AB5340" s="20"/>
      <c r="AC5340" s="20"/>
      <c r="AD5340" s="20"/>
      <c r="AE5340" s="20"/>
      <c r="AF5340" s="22"/>
      <c r="AG5340" s="20"/>
      <c r="AH5340" s="20"/>
      <c r="AI5340" s="20"/>
      <c r="AJ5340" s="20"/>
      <c r="AK5340" s="20"/>
      <c r="AL5340" s="20"/>
      <c r="AM5340" s="24" t="str">
        <f>IF($O5340="","",IF(DATEDIF($O5340,Lista!$V$2,"y")=122,"",DATEDIF($O5340,Lista!$V$2,"y")))</f>
        <v/>
      </c>
      <c r="AN5340" s="24" t="str">
        <f t="shared" si="249"/>
        <v/>
      </c>
      <c r="AO5340" s="24" t="str">
        <f t="shared" si="250"/>
        <v/>
      </c>
      <c r="AP5340" s="25" t="str">
        <f>IFERROR(VLOOKUP($R5340,Lista!$G$2:$H$15,2,FALSE),"")</f>
        <v/>
      </c>
      <c r="AQ5340" s="24" t="str">
        <f>IF(ISBLANK(G5340),"",IF(SUMPRODUCT((G$2:G5340=G5340)*1)&gt;1,0,1))</f>
        <v/>
      </c>
      <c r="AR5340" s="24" t="str">
        <f t="shared" si="251"/>
        <v/>
      </c>
    </row>
    <row r="5341" spans="2:44" x14ac:dyDescent="0.35">
      <c r="B5341" s="20"/>
      <c r="C5341" s="20"/>
      <c r="D5341" s="20"/>
      <c r="E5341" s="20"/>
      <c r="F5341" s="20"/>
      <c r="G5341" s="21"/>
      <c r="H5341" s="20"/>
      <c r="I5341" s="20"/>
      <c r="J5341" s="20"/>
      <c r="K5341" s="20"/>
      <c r="L5341" s="20"/>
      <c r="M5341" s="20"/>
      <c r="N5341" s="20"/>
      <c r="O5341" s="22"/>
      <c r="P5341" s="20"/>
      <c r="Q5341" s="20"/>
      <c r="R5341" s="20"/>
      <c r="S5341" s="20"/>
      <c r="T5341" s="20"/>
      <c r="U5341" s="20"/>
      <c r="V5341" s="20"/>
      <c r="W5341" s="20"/>
      <c r="X5341" s="20"/>
      <c r="Y5341" s="20"/>
      <c r="Z5341" s="20"/>
      <c r="AA5341" s="20"/>
      <c r="AB5341" s="20"/>
      <c r="AC5341" s="20"/>
      <c r="AD5341" s="20"/>
      <c r="AE5341" s="20"/>
      <c r="AF5341" s="22"/>
      <c r="AG5341" s="20"/>
      <c r="AH5341" s="20"/>
      <c r="AI5341" s="20"/>
      <c r="AJ5341" s="20"/>
      <c r="AK5341" s="20"/>
      <c r="AL5341" s="20"/>
      <c r="AM5341" s="24" t="str">
        <f>IF($O5341="","",IF(DATEDIF($O5341,Lista!$V$2,"y")=122,"",DATEDIF($O5341,Lista!$V$2,"y")))</f>
        <v/>
      </c>
      <c r="AN5341" s="24" t="str">
        <f t="shared" si="249"/>
        <v/>
      </c>
      <c r="AO5341" s="24" t="str">
        <f t="shared" si="250"/>
        <v/>
      </c>
      <c r="AP5341" s="25" t="str">
        <f>IFERROR(VLOOKUP($R5341,Lista!$G$2:$H$15,2,FALSE),"")</f>
        <v/>
      </c>
      <c r="AQ5341" s="24" t="str">
        <f>IF(ISBLANK(G5341),"",IF(SUMPRODUCT((G$2:G5341=G5341)*1)&gt;1,0,1))</f>
        <v/>
      </c>
      <c r="AR5341" s="24" t="str">
        <f t="shared" si="251"/>
        <v/>
      </c>
    </row>
    <row r="5342" spans="2:44" x14ac:dyDescent="0.35">
      <c r="B5342" s="20"/>
      <c r="C5342" s="20"/>
      <c r="D5342" s="20"/>
      <c r="E5342" s="20"/>
      <c r="F5342" s="20"/>
      <c r="G5342" s="21"/>
      <c r="H5342" s="20"/>
      <c r="I5342" s="20"/>
      <c r="J5342" s="20"/>
      <c r="K5342" s="20"/>
      <c r="L5342" s="20"/>
      <c r="M5342" s="20"/>
      <c r="N5342" s="20"/>
      <c r="O5342" s="22"/>
      <c r="P5342" s="20"/>
      <c r="Q5342" s="20"/>
      <c r="R5342" s="20"/>
      <c r="S5342" s="20"/>
      <c r="T5342" s="20"/>
      <c r="U5342" s="20"/>
      <c r="V5342" s="20"/>
      <c r="W5342" s="20"/>
      <c r="X5342" s="20"/>
      <c r="Y5342" s="20"/>
      <c r="Z5342" s="20"/>
      <c r="AA5342" s="20"/>
      <c r="AB5342" s="20"/>
      <c r="AC5342" s="20"/>
      <c r="AD5342" s="20"/>
      <c r="AE5342" s="20"/>
      <c r="AF5342" s="22"/>
      <c r="AG5342" s="20"/>
      <c r="AH5342" s="20"/>
      <c r="AI5342" s="20"/>
      <c r="AJ5342" s="20"/>
      <c r="AK5342" s="20"/>
      <c r="AL5342" s="20"/>
      <c r="AM5342" s="24" t="str">
        <f>IF($O5342="","",IF(DATEDIF($O5342,Lista!$V$2,"y")=122,"",DATEDIF($O5342,Lista!$V$2,"y")))</f>
        <v/>
      </c>
      <c r="AN5342" s="24" t="str">
        <f t="shared" si="249"/>
        <v/>
      </c>
      <c r="AO5342" s="24" t="str">
        <f t="shared" si="250"/>
        <v/>
      </c>
      <c r="AP5342" s="25" t="str">
        <f>IFERROR(VLOOKUP($R5342,Lista!$G$2:$H$15,2,FALSE),"")</f>
        <v/>
      </c>
      <c r="AQ5342" s="24" t="str">
        <f>IF(ISBLANK(G5342),"",IF(SUMPRODUCT((G$2:G5342=G5342)*1)&gt;1,0,1))</f>
        <v/>
      </c>
      <c r="AR5342" s="24" t="str">
        <f t="shared" si="251"/>
        <v/>
      </c>
    </row>
    <row r="5343" spans="2:44" x14ac:dyDescent="0.35">
      <c r="B5343" s="20"/>
      <c r="C5343" s="20"/>
      <c r="D5343" s="20"/>
      <c r="E5343" s="20"/>
      <c r="F5343" s="20"/>
      <c r="G5343" s="21"/>
      <c r="H5343" s="20"/>
      <c r="I5343" s="20"/>
      <c r="J5343" s="20"/>
      <c r="K5343" s="20"/>
      <c r="L5343" s="20"/>
      <c r="M5343" s="20"/>
      <c r="N5343" s="20"/>
      <c r="O5343" s="22"/>
      <c r="P5343" s="20"/>
      <c r="Q5343" s="20"/>
      <c r="R5343" s="20"/>
      <c r="S5343" s="20"/>
      <c r="T5343" s="20"/>
      <c r="U5343" s="20"/>
      <c r="V5343" s="20"/>
      <c r="W5343" s="20"/>
      <c r="X5343" s="20"/>
      <c r="Y5343" s="20"/>
      <c r="Z5343" s="20"/>
      <c r="AA5343" s="20"/>
      <c r="AB5343" s="20"/>
      <c r="AC5343" s="20"/>
      <c r="AD5343" s="20"/>
      <c r="AE5343" s="20"/>
      <c r="AF5343" s="22"/>
      <c r="AG5343" s="20"/>
      <c r="AH5343" s="20"/>
      <c r="AI5343" s="20"/>
      <c r="AJ5343" s="20"/>
      <c r="AK5343" s="20"/>
      <c r="AL5343" s="20"/>
      <c r="AM5343" s="24" t="str">
        <f>IF($O5343="","",IF(DATEDIF($O5343,Lista!$V$2,"y")=122,"",DATEDIF($O5343,Lista!$V$2,"y")))</f>
        <v/>
      </c>
      <c r="AN5343" s="24" t="str">
        <f t="shared" si="249"/>
        <v/>
      </c>
      <c r="AO5343" s="24" t="str">
        <f t="shared" si="250"/>
        <v/>
      </c>
      <c r="AP5343" s="25" t="str">
        <f>IFERROR(VLOOKUP($R5343,Lista!$G$2:$H$15,2,FALSE),"")</f>
        <v/>
      </c>
      <c r="AQ5343" s="24" t="str">
        <f>IF(ISBLANK(G5343),"",IF(SUMPRODUCT((G$2:G5343=G5343)*1)&gt;1,0,1))</f>
        <v/>
      </c>
      <c r="AR5343" s="24" t="str">
        <f t="shared" si="251"/>
        <v/>
      </c>
    </row>
    <row r="5344" spans="2:44" x14ac:dyDescent="0.35">
      <c r="B5344" s="20"/>
      <c r="C5344" s="20"/>
      <c r="D5344" s="20"/>
      <c r="E5344" s="20"/>
      <c r="F5344" s="20"/>
      <c r="G5344" s="21"/>
      <c r="H5344" s="20"/>
      <c r="I5344" s="20"/>
      <c r="J5344" s="20"/>
      <c r="K5344" s="20"/>
      <c r="L5344" s="20"/>
      <c r="M5344" s="20"/>
      <c r="N5344" s="20"/>
      <c r="O5344" s="22"/>
      <c r="P5344" s="20"/>
      <c r="Q5344" s="20"/>
      <c r="R5344" s="20"/>
      <c r="S5344" s="20"/>
      <c r="T5344" s="20"/>
      <c r="U5344" s="20"/>
      <c r="V5344" s="20"/>
      <c r="W5344" s="20"/>
      <c r="X5344" s="20"/>
      <c r="Y5344" s="20"/>
      <c r="Z5344" s="20"/>
      <c r="AA5344" s="20"/>
      <c r="AB5344" s="20"/>
      <c r="AC5344" s="20"/>
      <c r="AD5344" s="20"/>
      <c r="AE5344" s="20"/>
      <c r="AF5344" s="22"/>
      <c r="AG5344" s="20"/>
      <c r="AH5344" s="20"/>
      <c r="AI5344" s="20"/>
      <c r="AJ5344" s="20"/>
      <c r="AK5344" s="20"/>
      <c r="AL5344" s="20"/>
      <c r="AM5344" s="24" t="str">
        <f>IF($O5344="","",IF(DATEDIF($O5344,Lista!$V$2,"y")=122,"",DATEDIF($O5344,Lista!$V$2,"y")))</f>
        <v/>
      </c>
      <c r="AN5344" s="24" t="str">
        <f t="shared" si="249"/>
        <v/>
      </c>
      <c r="AO5344" s="24" t="str">
        <f t="shared" si="250"/>
        <v/>
      </c>
      <c r="AP5344" s="25" t="str">
        <f>IFERROR(VLOOKUP($R5344,Lista!$G$2:$H$15,2,FALSE),"")</f>
        <v/>
      </c>
      <c r="AQ5344" s="24" t="str">
        <f>IF(ISBLANK(G5344),"",IF(SUMPRODUCT((G$2:G5344=G5344)*1)&gt;1,0,1))</f>
        <v/>
      </c>
      <c r="AR5344" s="24" t="str">
        <f t="shared" si="251"/>
        <v/>
      </c>
    </row>
    <row r="5345" spans="2:44" x14ac:dyDescent="0.35">
      <c r="B5345" s="20"/>
      <c r="C5345" s="20"/>
      <c r="D5345" s="20"/>
      <c r="E5345" s="20"/>
      <c r="F5345" s="20"/>
      <c r="G5345" s="21"/>
      <c r="H5345" s="20"/>
      <c r="I5345" s="20"/>
      <c r="J5345" s="20"/>
      <c r="K5345" s="20"/>
      <c r="L5345" s="20"/>
      <c r="M5345" s="20"/>
      <c r="N5345" s="20"/>
      <c r="O5345" s="22"/>
      <c r="P5345" s="20"/>
      <c r="Q5345" s="20"/>
      <c r="R5345" s="20"/>
      <c r="S5345" s="20"/>
      <c r="T5345" s="20"/>
      <c r="U5345" s="20"/>
      <c r="V5345" s="20"/>
      <c r="W5345" s="20"/>
      <c r="X5345" s="20"/>
      <c r="Y5345" s="20"/>
      <c r="Z5345" s="20"/>
      <c r="AA5345" s="20"/>
      <c r="AB5345" s="20"/>
      <c r="AC5345" s="20"/>
      <c r="AD5345" s="20"/>
      <c r="AE5345" s="20"/>
      <c r="AF5345" s="22"/>
      <c r="AG5345" s="20"/>
      <c r="AH5345" s="20"/>
      <c r="AI5345" s="20"/>
      <c r="AJ5345" s="20"/>
      <c r="AK5345" s="20"/>
      <c r="AL5345" s="20"/>
      <c r="AM5345" s="24" t="str">
        <f>IF($O5345="","",IF(DATEDIF($O5345,Lista!$V$2,"y")=122,"",DATEDIF($O5345,Lista!$V$2,"y")))</f>
        <v/>
      </c>
      <c r="AN5345" s="24" t="str">
        <f t="shared" si="249"/>
        <v/>
      </c>
      <c r="AO5345" s="24" t="str">
        <f t="shared" si="250"/>
        <v/>
      </c>
      <c r="AP5345" s="25" t="str">
        <f>IFERROR(VLOOKUP($R5345,Lista!$G$2:$H$15,2,FALSE),"")</f>
        <v/>
      </c>
      <c r="AQ5345" s="24" t="str">
        <f>IF(ISBLANK(G5345),"",IF(SUMPRODUCT((G$2:G5345=G5345)*1)&gt;1,0,1))</f>
        <v/>
      </c>
      <c r="AR5345" s="24" t="str">
        <f t="shared" si="251"/>
        <v/>
      </c>
    </row>
    <row r="5346" spans="2:44" x14ac:dyDescent="0.35">
      <c r="B5346" s="20"/>
      <c r="C5346" s="20"/>
      <c r="D5346" s="20"/>
      <c r="E5346" s="20"/>
      <c r="F5346" s="20"/>
      <c r="G5346" s="21"/>
      <c r="H5346" s="20"/>
      <c r="I5346" s="20"/>
      <c r="J5346" s="20"/>
      <c r="K5346" s="20"/>
      <c r="L5346" s="20"/>
      <c r="M5346" s="20"/>
      <c r="N5346" s="20"/>
      <c r="O5346" s="22"/>
      <c r="P5346" s="20"/>
      <c r="Q5346" s="20"/>
      <c r="R5346" s="20"/>
      <c r="S5346" s="20"/>
      <c r="T5346" s="20"/>
      <c r="U5346" s="20"/>
      <c r="V5346" s="20"/>
      <c r="W5346" s="20"/>
      <c r="X5346" s="20"/>
      <c r="Y5346" s="20"/>
      <c r="Z5346" s="20"/>
      <c r="AA5346" s="20"/>
      <c r="AB5346" s="20"/>
      <c r="AC5346" s="20"/>
      <c r="AD5346" s="20"/>
      <c r="AE5346" s="20"/>
      <c r="AF5346" s="22"/>
      <c r="AG5346" s="20"/>
      <c r="AH5346" s="20"/>
      <c r="AI5346" s="20"/>
      <c r="AJ5346" s="20"/>
      <c r="AK5346" s="20"/>
      <c r="AL5346" s="20"/>
      <c r="AM5346" s="24" t="str">
        <f>IF($O5346="","",IF(DATEDIF($O5346,Lista!$V$2,"y")=122,"",DATEDIF($O5346,Lista!$V$2,"y")))</f>
        <v/>
      </c>
      <c r="AN5346" s="24" t="str">
        <f t="shared" si="249"/>
        <v/>
      </c>
      <c r="AO5346" s="24" t="str">
        <f t="shared" si="250"/>
        <v/>
      </c>
      <c r="AP5346" s="25" t="str">
        <f>IFERROR(VLOOKUP($R5346,Lista!$G$2:$H$15,2,FALSE),"")</f>
        <v/>
      </c>
      <c r="AQ5346" s="24" t="str">
        <f>IF(ISBLANK(G5346),"",IF(SUMPRODUCT((G$2:G5346=G5346)*1)&gt;1,0,1))</f>
        <v/>
      </c>
      <c r="AR5346" s="24" t="str">
        <f t="shared" si="251"/>
        <v/>
      </c>
    </row>
    <row r="5347" spans="2:44" x14ac:dyDescent="0.35">
      <c r="B5347" s="20"/>
      <c r="C5347" s="20"/>
      <c r="D5347" s="20"/>
      <c r="E5347" s="20"/>
      <c r="F5347" s="20"/>
      <c r="G5347" s="21"/>
      <c r="H5347" s="20"/>
      <c r="I5347" s="20"/>
      <c r="J5347" s="20"/>
      <c r="K5347" s="20"/>
      <c r="L5347" s="20"/>
      <c r="M5347" s="20"/>
      <c r="N5347" s="20"/>
      <c r="O5347" s="22"/>
      <c r="P5347" s="20"/>
      <c r="Q5347" s="20"/>
      <c r="R5347" s="20"/>
      <c r="S5347" s="20"/>
      <c r="T5347" s="20"/>
      <c r="U5347" s="20"/>
      <c r="V5347" s="20"/>
      <c r="W5347" s="20"/>
      <c r="X5347" s="20"/>
      <c r="Y5347" s="20"/>
      <c r="Z5347" s="20"/>
      <c r="AA5347" s="20"/>
      <c r="AB5347" s="20"/>
      <c r="AC5347" s="20"/>
      <c r="AD5347" s="20"/>
      <c r="AE5347" s="20"/>
      <c r="AF5347" s="22"/>
      <c r="AG5347" s="20"/>
      <c r="AH5347" s="20"/>
      <c r="AI5347" s="20"/>
      <c r="AJ5347" s="20"/>
      <c r="AK5347" s="20"/>
      <c r="AL5347" s="20"/>
      <c r="AM5347" s="24" t="str">
        <f>IF($O5347="","",IF(DATEDIF($O5347,Lista!$V$2,"y")=122,"",DATEDIF($O5347,Lista!$V$2,"y")))</f>
        <v/>
      </c>
      <c r="AN5347" s="24" t="str">
        <f t="shared" si="249"/>
        <v/>
      </c>
      <c r="AO5347" s="24" t="str">
        <f t="shared" si="250"/>
        <v/>
      </c>
      <c r="AP5347" s="25" t="str">
        <f>IFERROR(VLOOKUP($R5347,Lista!$G$2:$H$15,2,FALSE),"")</f>
        <v/>
      </c>
      <c r="AQ5347" s="24" t="str">
        <f>IF(ISBLANK(G5347),"",IF(SUMPRODUCT((G$2:G5347=G5347)*1)&gt;1,0,1))</f>
        <v/>
      </c>
      <c r="AR5347" s="24" t="str">
        <f t="shared" si="251"/>
        <v/>
      </c>
    </row>
    <row r="5348" spans="2:44" x14ac:dyDescent="0.35">
      <c r="B5348" s="20"/>
      <c r="C5348" s="20"/>
      <c r="D5348" s="20"/>
      <c r="E5348" s="20"/>
      <c r="F5348" s="20"/>
      <c r="G5348" s="21"/>
      <c r="H5348" s="20"/>
      <c r="I5348" s="20"/>
      <c r="J5348" s="20"/>
      <c r="K5348" s="20"/>
      <c r="L5348" s="20"/>
      <c r="M5348" s="20"/>
      <c r="N5348" s="20"/>
      <c r="O5348" s="22"/>
      <c r="P5348" s="20"/>
      <c r="Q5348" s="20"/>
      <c r="R5348" s="20"/>
      <c r="S5348" s="20"/>
      <c r="T5348" s="20"/>
      <c r="U5348" s="20"/>
      <c r="V5348" s="20"/>
      <c r="W5348" s="20"/>
      <c r="X5348" s="20"/>
      <c r="Y5348" s="20"/>
      <c r="Z5348" s="20"/>
      <c r="AA5348" s="20"/>
      <c r="AB5348" s="20"/>
      <c r="AC5348" s="20"/>
      <c r="AD5348" s="20"/>
      <c r="AE5348" s="20"/>
      <c r="AF5348" s="22"/>
      <c r="AG5348" s="20"/>
      <c r="AH5348" s="20"/>
      <c r="AI5348" s="20"/>
      <c r="AJ5348" s="20"/>
      <c r="AK5348" s="20"/>
      <c r="AL5348" s="20"/>
      <c r="AM5348" s="24" t="str">
        <f>IF($O5348="","",IF(DATEDIF($O5348,Lista!$V$2,"y")=122,"",DATEDIF($O5348,Lista!$V$2,"y")))</f>
        <v/>
      </c>
      <c r="AN5348" s="24" t="str">
        <f t="shared" si="249"/>
        <v/>
      </c>
      <c r="AO5348" s="24" t="str">
        <f t="shared" si="250"/>
        <v/>
      </c>
      <c r="AP5348" s="25" t="str">
        <f>IFERROR(VLOOKUP($R5348,Lista!$G$2:$H$15,2,FALSE),"")</f>
        <v/>
      </c>
      <c r="AQ5348" s="24" t="str">
        <f>IF(ISBLANK(G5348),"",IF(SUMPRODUCT((G$2:G5348=G5348)*1)&gt;1,0,1))</f>
        <v/>
      </c>
      <c r="AR5348" s="24" t="str">
        <f t="shared" si="251"/>
        <v/>
      </c>
    </row>
    <row r="5349" spans="2:44" x14ac:dyDescent="0.35">
      <c r="B5349" s="20"/>
      <c r="C5349" s="20"/>
      <c r="D5349" s="20"/>
      <c r="E5349" s="20"/>
      <c r="F5349" s="20"/>
      <c r="G5349" s="21"/>
      <c r="H5349" s="20"/>
      <c r="I5349" s="20"/>
      <c r="J5349" s="20"/>
      <c r="K5349" s="20"/>
      <c r="L5349" s="20"/>
      <c r="M5349" s="20"/>
      <c r="N5349" s="20"/>
      <c r="O5349" s="22"/>
      <c r="P5349" s="20"/>
      <c r="Q5349" s="20"/>
      <c r="R5349" s="20"/>
      <c r="S5349" s="20"/>
      <c r="T5349" s="20"/>
      <c r="U5349" s="20"/>
      <c r="V5349" s="20"/>
      <c r="W5349" s="20"/>
      <c r="X5349" s="20"/>
      <c r="Y5349" s="20"/>
      <c r="Z5349" s="20"/>
      <c r="AA5349" s="20"/>
      <c r="AB5349" s="20"/>
      <c r="AC5349" s="20"/>
      <c r="AD5349" s="20"/>
      <c r="AE5349" s="20"/>
      <c r="AF5349" s="22"/>
      <c r="AG5349" s="20"/>
      <c r="AH5349" s="20"/>
      <c r="AI5349" s="20"/>
      <c r="AJ5349" s="20"/>
      <c r="AK5349" s="20"/>
      <c r="AL5349" s="20"/>
      <c r="AM5349" s="24" t="str">
        <f>IF($O5349="","",IF(DATEDIF($O5349,Lista!$V$2,"y")=122,"",DATEDIF($O5349,Lista!$V$2,"y")))</f>
        <v/>
      </c>
      <c r="AN5349" s="24" t="str">
        <f t="shared" si="249"/>
        <v/>
      </c>
      <c r="AO5349" s="24" t="str">
        <f t="shared" si="250"/>
        <v/>
      </c>
      <c r="AP5349" s="25" t="str">
        <f>IFERROR(VLOOKUP($R5349,Lista!$G$2:$H$15,2,FALSE),"")</f>
        <v/>
      </c>
      <c r="AQ5349" s="24" t="str">
        <f>IF(ISBLANK(G5349),"",IF(SUMPRODUCT((G$2:G5349=G5349)*1)&gt;1,0,1))</f>
        <v/>
      </c>
      <c r="AR5349" s="24" t="str">
        <f t="shared" si="251"/>
        <v/>
      </c>
    </row>
    <row r="5350" spans="2:44" x14ac:dyDescent="0.35">
      <c r="B5350" s="20"/>
      <c r="C5350" s="20"/>
      <c r="D5350" s="20"/>
      <c r="E5350" s="20"/>
      <c r="F5350" s="20"/>
      <c r="G5350" s="21"/>
      <c r="H5350" s="20"/>
      <c r="I5350" s="20"/>
      <c r="J5350" s="20"/>
      <c r="K5350" s="20"/>
      <c r="L5350" s="20"/>
      <c r="M5350" s="20"/>
      <c r="N5350" s="20"/>
      <c r="O5350" s="22"/>
      <c r="P5350" s="20"/>
      <c r="Q5350" s="20"/>
      <c r="R5350" s="20"/>
      <c r="S5350" s="20"/>
      <c r="T5350" s="20"/>
      <c r="U5350" s="20"/>
      <c r="V5350" s="20"/>
      <c r="W5350" s="20"/>
      <c r="X5350" s="20"/>
      <c r="Y5350" s="20"/>
      <c r="Z5350" s="20"/>
      <c r="AA5350" s="20"/>
      <c r="AB5350" s="20"/>
      <c r="AC5350" s="20"/>
      <c r="AD5350" s="20"/>
      <c r="AE5350" s="20"/>
      <c r="AF5350" s="22"/>
      <c r="AG5350" s="20"/>
      <c r="AH5350" s="20"/>
      <c r="AI5350" s="20"/>
      <c r="AJ5350" s="20"/>
      <c r="AK5350" s="20"/>
      <c r="AL5350" s="20"/>
      <c r="AM5350" s="24" t="str">
        <f>IF($O5350="","",IF(DATEDIF($O5350,Lista!$V$2,"y")=122,"",DATEDIF($O5350,Lista!$V$2,"y")))</f>
        <v/>
      </c>
      <c r="AN5350" s="24" t="str">
        <f t="shared" si="249"/>
        <v/>
      </c>
      <c r="AO5350" s="24" t="str">
        <f t="shared" si="250"/>
        <v/>
      </c>
      <c r="AP5350" s="25" t="str">
        <f>IFERROR(VLOOKUP($R5350,Lista!$G$2:$H$15,2,FALSE),"")</f>
        <v/>
      </c>
      <c r="AQ5350" s="24" t="str">
        <f>IF(ISBLANK(G5350),"",IF(SUMPRODUCT((G$2:G5350=G5350)*1)&gt;1,0,1))</f>
        <v/>
      </c>
      <c r="AR5350" s="24" t="str">
        <f t="shared" si="251"/>
        <v/>
      </c>
    </row>
    <row r="5351" spans="2:44" x14ac:dyDescent="0.35">
      <c r="B5351" s="20"/>
      <c r="C5351" s="20"/>
      <c r="D5351" s="20"/>
      <c r="E5351" s="20"/>
      <c r="F5351" s="20"/>
      <c r="G5351" s="21"/>
      <c r="H5351" s="20"/>
      <c r="I5351" s="20"/>
      <c r="J5351" s="20"/>
      <c r="K5351" s="20"/>
      <c r="L5351" s="20"/>
      <c r="M5351" s="20"/>
      <c r="N5351" s="20"/>
      <c r="O5351" s="22"/>
      <c r="P5351" s="20"/>
      <c r="Q5351" s="20"/>
      <c r="R5351" s="20"/>
      <c r="S5351" s="20"/>
      <c r="T5351" s="20"/>
      <c r="U5351" s="20"/>
      <c r="V5351" s="20"/>
      <c r="W5351" s="20"/>
      <c r="X5351" s="20"/>
      <c r="Y5351" s="20"/>
      <c r="Z5351" s="20"/>
      <c r="AA5351" s="20"/>
      <c r="AB5351" s="20"/>
      <c r="AC5351" s="20"/>
      <c r="AD5351" s="20"/>
      <c r="AE5351" s="20"/>
      <c r="AF5351" s="22"/>
      <c r="AG5351" s="20"/>
      <c r="AH5351" s="20"/>
      <c r="AI5351" s="20"/>
      <c r="AJ5351" s="20"/>
      <c r="AK5351" s="20"/>
      <c r="AL5351" s="20"/>
      <c r="AM5351" s="24" t="str">
        <f>IF($O5351="","",IF(DATEDIF($O5351,Lista!$V$2,"y")=122,"",DATEDIF($O5351,Lista!$V$2,"y")))</f>
        <v/>
      </c>
      <c r="AN5351" s="24" t="str">
        <f t="shared" si="249"/>
        <v/>
      </c>
      <c r="AO5351" s="24" t="str">
        <f t="shared" si="250"/>
        <v/>
      </c>
      <c r="AP5351" s="25" t="str">
        <f>IFERROR(VLOOKUP($R5351,Lista!$G$2:$H$15,2,FALSE),"")</f>
        <v/>
      </c>
      <c r="AQ5351" s="24" t="str">
        <f>IF(ISBLANK(G5351),"",IF(SUMPRODUCT((G$2:G5351=G5351)*1)&gt;1,0,1))</f>
        <v/>
      </c>
      <c r="AR5351" s="24" t="str">
        <f t="shared" si="251"/>
        <v/>
      </c>
    </row>
    <row r="5352" spans="2:44" x14ac:dyDescent="0.35">
      <c r="B5352" s="20"/>
      <c r="C5352" s="20"/>
      <c r="D5352" s="20"/>
      <c r="E5352" s="20"/>
      <c r="F5352" s="20"/>
      <c r="G5352" s="21"/>
      <c r="H5352" s="20"/>
      <c r="I5352" s="20"/>
      <c r="J5352" s="20"/>
      <c r="K5352" s="20"/>
      <c r="L5352" s="20"/>
      <c r="M5352" s="20"/>
      <c r="N5352" s="20"/>
      <c r="O5352" s="22"/>
      <c r="P5352" s="20"/>
      <c r="Q5352" s="20"/>
      <c r="R5352" s="20"/>
      <c r="S5352" s="20"/>
      <c r="T5352" s="20"/>
      <c r="U5352" s="20"/>
      <c r="V5352" s="20"/>
      <c r="W5352" s="20"/>
      <c r="X5352" s="20"/>
      <c r="Y5352" s="20"/>
      <c r="Z5352" s="20"/>
      <c r="AA5352" s="20"/>
      <c r="AB5352" s="20"/>
      <c r="AC5352" s="20"/>
      <c r="AD5352" s="20"/>
      <c r="AE5352" s="20"/>
      <c r="AF5352" s="22"/>
      <c r="AG5352" s="20"/>
      <c r="AH5352" s="20"/>
      <c r="AI5352" s="20"/>
      <c r="AJ5352" s="20"/>
      <c r="AK5352" s="20"/>
      <c r="AL5352" s="20"/>
      <c r="AM5352" s="24" t="str">
        <f>IF($O5352="","",IF(DATEDIF($O5352,Lista!$V$2,"y")=122,"",DATEDIF($O5352,Lista!$V$2,"y")))</f>
        <v/>
      </c>
      <c r="AN5352" s="24" t="str">
        <f t="shared" si="249"/>
        <v/>
      </c>
      <c r="AO5352" s="24" t="str">
        <f t="shared" si="250"/>
        <v/>
      </c>
      <c r="AP5352" s="25" t="str">
        <f>IFERROR(VLOOKUP($R5352,Lista!$G$2:$H$15,2,FALSE),"")</f>
        <v/>
      </c>
      <c r="AQ5352" s="24" t="str">
        <f>IF(ISBLANK(G5352),"",IF(SUMPRODUCT((G$2:G5352=G5352)*1)&gt;1,0,1))</f>
        <v/>
      </c>
      <c r="AR5352" s="24" t="str">
        <f t="shared" si="251"/>
        <v/>
      </c>
    </row>
    <row r="5353" spans="2:44" x14ac:dyDescent="0.35">
      <c r="B5353" s="20"/>
      <c r="C5353" s="20"/>
      <c r="D5353" s="20"/>
      <c r="E5353" s="20"/>
      <c r="F5353" s="20"/>
      <c r="G5353" s="21"/>
      <c r="H5353" s="20"/>
      <c r="I5353" s="20"/>
      <c r="J5353" s="20"/>
      <c r="K5353" s="20"/>
      <c r="L5353" s="20"/>
      <c r="M5353" s="20"/>
      <c r="N5353" s="20"/>
      <c r="O5353" s="22"/>
      <c r="P5353" s="20"/>
      <c r="Q5353" s="20"/>
      <c r="R5353" s="20"/>
      <c r="S5353" s="20"/>
      <c r="T5353" s="20"/>
      <c r="U5353" s="20"/>
      <c r="V5353" s="20"/>
      <c r="W5353" s="20"/>
      <c r="X5353" s="20"/>
      <c r="Y5353" s="20"/>
      <c r="Z5353" s="20"/>
      <c r="AA5353" s="20"/>
      <c r="AB5353" s="20"/>
      <c r="AC5353" s="20"/>
      <c r="AD5353" s="20"/>
      <c r="AE5353" s="20"/>
      <c r="AF5353" s="22"/>
      <c r="AG5353" s="20"/>
      <c r="AH5353" s="20"/>
      <c r="AI5353" s="20"/>
      <c r="AJ5353" s="20"/>
      <c r="AK5353" s="20"/>
      <c r="AL5353" s="20"/>
      <c r="AM5353" s="24" t="str">
        <f>IF($O5353="","",IF(DATEDIF($O5353,Lista!$V$2,"y")=122,"",DATEDIF($O5353,Lista!$V$2,"y")))</f>
        <v/>
      </c>
      <c r="AN5353" s="24" t="str">
        <f t="shared" si="249"/>
        <v/>
      </c>
      <c r="AO5353" s="24" t="str">
        <f t="shared" si="250"/>
        <v/>
      </c>
      <c r="AP5353" s="25" t="str">
        <f>IFERROR(VLOOKUP($R5353,Lista!$G$2:$H$15,2,FALSE),"")</f>
        <v/>
      </c>
      <c r="AQ5353" s="24" t="str">
        <f>IF(ISBLANK(G5353),"",IF(SUMPRODUCT((G$2:G5353=G5353)*1)&gt;1,0,1))</f>
        <v/>
      </c>
      <c r="AR5353" s="24" t="str">
        <f t="shared" si="251"/>
        <v/>
      </c>
    </row>
    <row r="5354" spans="2:44" x14ac:dyDescent="0.35">
      <c r="B5354" s="20"/>
      <c r="C5354" s="20"/>
      <c r="D5354" s="20"/>
      <c r="E5354" s="20"/>
      <c r="F5354" s="20"/>
      <c r="G5354" s="21"/>
      <c r="H5354" s="20"/>
      <c r="I5354" s="20"/>
      <c r="J5354" s="20"/>
      <c r="K5354" s="20"/>
      <c r="L5354" s="20"/>
      <c r="M5354" s="20"/>
      <c r="N5354" s="20"/>
      <c r="O5354" s="22"/>
      <c r="P5354" s="20"/>
      <c r="Q5354" s="20"/>
      <c r="R5354" s="20"/>
      <c r="S5354" s="20"/>
      <c r="T5354" s="20"/>
      <c r="U5354" s="20"/>
      <c r="V5354" s="20"/>
      <c r="W5354" s="20"/>
      <c r="X5354" s="20"/>
      <c r="Y5354" s="20"/>
      <c r="Z5354" s="20"/>
      <c r="AA5354" s="20"/>
      <c r="AB5354" s="20"/>
      <c r="AC5354" s="20"/>
      <c r="AD5354" s="20"/>
      <c r="AE5354" s="20"/>
      <c r="AF5354" s="22"/>
      <c r="AG5354" s="20"/>
      <c r="AH5354" s="20"/>
      <c r="AI5354" s="20"/>
      <c r="AJ5354" s="20"/>
      <c r="AK5354" s="20"/>
      <c r="AL5354" s="20"/>
      <c r="AM5354" s="24" t="str">
        <f>IF($O5354="","",IF(DATEDIF($O5354,Lista!$V$2,"y")=122,"",DATEDIF($O5354,Lista!$V$2,"y")))</f>
        <v/>
      </c>
      <c r="AN5354" s="24" t="str">
        <f t="shared" si="249"/>
        <v/>
      </c>
      <c r="AO5354" s="24" t="str">
        <f t="shared" si="250"/>
        <v/>
      </c>
      <c r="AP5354" s="25" t="str">
        <f>IFERROR(VLOOKUP($R5354,Lista!$G$2:$H$15,2,FALSE),"")</f>
        <v/>
      </c>
      <c r="AQ5354" s="24" t="str">
        <f>IF(ISBLANK(G5354),"",IF(SUMPRODUCT((G$2:G5354=G5354)*1)&gt;1,0,1))</f>
        <v/>
      </c>
      <c r="AR5354" s="24" t="str">
        <f t="shared" si="251"/>
        <v/>
      </c>
    </row>
    <row r="5355" spans="2:44" x14ac:dyDescent="0.35">
      <c r="B5355" s="20"/>
      <c r="C5355" s="20"/>
      <c r="D5355" s="20"/>
      <c r="E5355" s="20"/>
      <c r="F5355" s="20"/>
      <c r="G5355" s="21"/>
      <c r="H5355" s="20"/>
      <c r="I5355" s="20"/>
      <c r="J5355" s="20"/>
      <c r="K5355" s="20"/>
      <c r="L5355" s="20"/>
      <c r="M5355" s="20"/>
      <c r="N5355" s="20"/>
      <c r="O5355" s="22"/>
      <c r="P5355" s="20"/>
      <c r="Q5355" s="20"/>
      <c r="R5355" s="20"/>
      <c r="S5355" s="20"/>
      <c r="T5355" s="20"/>
      <c r="U5355" s="20"/>
      <c r="V5355" s="20"/>
      <c r="W5355" s="20"/>
      <c r="X5355" s="20"/>
      <c r="Y5355" s="20"/>
      <c r="Z5355" s="20"/>
      <c r="AA5355" s="20"/>
      <c r="AB5355" s="20"/>
      <c r="AC5355" s="20"/>
      <c r="AD5355" s="20"/>
      <c r="AE5355" s="20"/>
      <c r="AF5355" s="22"/>
      <c r="AG5355" s="20"/>
      <c r="AH5355" s="20"/>
      <c r="AI5355" s="20"/>
      <c r="AJ5355" s="20"/>
      <c r="AK5355" s="20"/>
      <c r="AL5355" s="20"/>
      <c r="AM5355" s="24" t="str">
        <f>IF($O5355="","",IF(DATEDIF($O5355,Lista!$V$2,"y")=122,"",DATEDIF($O5355,Lista!$V$2,"y")))</f>
        <v/>
      </c>
      <c r="AN5355" s="24" t="str">
        <f t="shared" si="249"/>
        <v/>
      </c>
      <c r="AO5355" s="24" t="str">
        <f t="shared" si="250"/>
        <v/>
      </c>
      <c r="AP5355" s="25" t="str">
        <f>IFERROR(VLOOKUP($R5355,Lista!$G$2:$H$15,2,FALSE),"")</f>
        <v/>
      </c>
      <c r="AQ5355" s="24" t="str">
        <f>IF(ISBLANK(G5355),"",IF(SUMPRODUCT((G$2:G5355=G5355)*1)&gt;1,0,1))</f>
        <v/>
      </c>
      <c r="AR5355" s="24" t="str">
        <f t="shared" si="251"/>
        <v/>
      </c>
    </row>
    <row r="5356" spans="2:44" x14ac:dyDescent="0.35">
      <c r="B5356" s="20"/>
      <c r="C5356" s="20"/>
      <c r="D5356" s="20"/>
      <c r="E5356" s="20"/>
      <c r="F5356" s="20"/>
      <c r="G5356" s="21"/>
      <c r="H5356" s="20"/>
      <c r="I5356" s="20"/>
      <c r="J5356" s="20"/>
      <c r="K5356" s="20"/>
      <c r="L5356" s="20"/>
      <c r="M5356" s="20"/>
      <c r="N5356" s="20"/>
      <c r="O5356" s="22"/>
      <c r="P5356" s="20"/>
      <c r="Q5356" s="20"/>
      <c r="R5356" s="20"/>
      <c r="S5356" s="20"/>
      <c r="T5356" s="20"/>
      <c r="U5356" s="20"/>
      <c r="V5356" s="20"/>
      <c r="W5356" s="20"/>
      <c r="X5356" s="20"/>
      <c r="Y5356" s="20"/>
      <c r="Z5356" s="20"/>
      <c r="AA5356" s="20"/>
      <c r="AB5356" s="20"/>
      <c r="AC5356" s="20"/>
      <c r="AD5356" s="20"/>
      <c r="AE5356" s="20"/>
      <c r="AF5356" s="22"/>
      <c r="AG5356" s="20"/>
      <c r="AH5356" s="20"/>
      <c r="AI5356" s="20"/>
      <c r="AJ5356" s="20"/>
      <c r="AK5356" s="20"/>
      <c r="AL5356" s="20"/>
      <c r="AM5356" s="24" t="str">
        <f>IF($O5356="","",IF(DATEDIF($O5356,Lista!$V$2,"y")=122,"",DATEDIF($O5356,Lista!$V$2,"y")))</f>
        <v/>
      </c>
      <c r="AN5356" s="24" t="str">
        <f t="shared" si="249"/>
        <v/>
      </c>
      <c r="AO5356" s="24" t="str">
        <f t="shared" si="250"/>
        <v/>
      </c>
      <c r="AP5356" s="25" t="str">
        <f>IFERROR(VLOOKUP($R5356,Lista!$G$2:$H$15,2,FALSE),"")</f>
        <v/>
      </c>
      <c r="AQ5356" s="24" t="str">
        <f>IF(ISBLANK(G5356),"",IF(SUMPRODUCT((G$2:G5356=G5356)*1)&gt;1,0,1))</f>
        <v/>
      </c>
      <c r="AR5356" s="24" t="str">
        <f t="shared" si="251"/>
        <v/>
      </c>
    </row>
    <row r="5357" spans="2:44" x14ac:dyDescent="0.35">
      <c r="B5357" s="20"/>
      <c r="C5357" s="20"/>
      <c r="D5357" s="20"/>
      <c r="E5357" s="20"/>
      <c r="F5357" s="20"/>
      <c r="G5357" s="21"/>
      <c r="H5357" s="20"/>
      <c r="I5357" s="20"/>
      <c r="J5357" s="20"/>
      <c r="K5357" s="20"/>
      <c r="L5357" s="20"/>
      <c r="M5357" s="20"/>
      <c r="N5357" s="20"/>
      <c r="O5357" s="22"/>
      <c r="P5357" s="20"/>
      <c r="Q5357" s="20"/>
      <c r="R5357" s="20"/>
      <c r="S5357" s="20"/>
      <c r="T5357" s="20"/>
      <c r="U5357" s="20"/>
      <c r="V5357" s="20"/>
      <c r="W5357" s="20"/>
      <c r="X5357" s="20"/>
      <c r="Y5357" s="20"/>
      <c r="Z5357" s="20"/>
      <c r="AA5357" s="20"/>
      <c r="AB5357" s="20"/>
      <c r="AC5357" s="20"/>
      <c r="AD5357" s="20"/>
      <c r="AE5357" s="20"/>
      <c r="AF5357" s="22"/>
      <c r="AG5357" s="20"/>
      <c r="AH5357" s="20"/>
      <c r="AI5357" s="20"/>
      <c r="AJ5357" s="20"/>
      <c r="AK5357" s="20"/>
      <c r="AL5357" s="20"/>
      <c r="AM5357" s="24" t="str">
        <f>IF($O5357="","",IF(DATEDIF($O5357,Lista!$V$2,"y")=122,"",DATEDIF($O5357,Lista!$V$2,"y")))</f>
        <v/>
      </c>
      <c r="AN5357" s="24" t="str">
        <f t="shared" si="249"/>
        <v/>
      </c>
      <c r="AO5357" s="24" t="str">
        <f t="shared" si="250"/>
        <v/>
      </c>
      <c r="AP5357" s="25" t="str">
        <f>IFERROR(VLOOKUP($R5357,Lista!$G$2:$H$15,2,FALSE),"")</f>
        <v/>
      </c>
      <c r="AQ5357" s="24" t="str">
        <f>IF(ISBLANK(G5357),"",IF(SUMPRODUCT((G$2:G5357=G5357)*1)&gt;1,0,1))</f>
        <v/>
      </c>
      <c r="AR5357" s="24" t="str">
        <f t="shared" si="251"/>
        <v/>
      </c>
    </row>
    <row r="5358" spans="2:44" x14ac:dyDescent="0.35">
      <c r="B5358" s="20"/>
      <c r="C5358" s="20"/>
      <c r="D5358" s="20"/>
      <c r="E5358" s="20"/>
      <c r="F5358" s="20"/>
      <c r="G5358" s="21"/>
      <c r="H5358" s="20"/>
      <c r="I5358" s="20"/>
      <c r="J5358" s="20"/>
      <c r="K5358" s="20"/>
      <c r="L5358" s="20"/>
      <c r="M5358" s="20"/>
      <c r="N5358" s="20"/>
      <c r="O5358" s="22"/>
      <c r="P5358" s="20"/>
      <c r="Q5358" s="20"/>
      <c r="R5358" s="20"/>
      <c r="S5358" s="20"/>
      <c r="T5358" s="20"/>
      <c r="U5358" s="20"/>
      <c r="V5358" s="20"/>
      <c r="W5358" s="20"/>
      <c r="X5358" s="20"/>
      <c r="Y5358" s="20"/>
      <c r="Z5358" s="20"/>
      <c r="AA5358" s="20"/>
      <c r="AB5358" s="20"/>
      <c r="AC5358" s="20"/>
      <c r="AD5358" s="20"/>
      <c r="AE5358" s="20"/>
      <c r="AF5358" s="22"/>
      <c r="AG5358" s="20"/>
      <c r="AH5358" s="20"/>
      <c r="AI5358" s="20"/>
      <c r="AJ5358" s="20"/>
      <c r="AK5358" s="20"/>
      <c r="AL5358" s="20"/>
      <c r="AM5358" s="24" t="str">
        <f>IF($O5358="","",IF(DATEDIF($O5358,Lista!$V$2,"y")=122,"",DATEDIF($O5358,Lista!$V$2,"y")))</f>
        <v/>
      </c>
      <c r="AN5358" s="24" t="str">
        <f t="shared" si="249"/>
        <v/>
      </c>
      <c r="AO5358" s="24" t="str">
        <f t="shared" si="250"/>
        <v/>
      </c>
      <c r="AP5358" s="25" t="str">
        <f>IFERROR(VLOOKUP($R5358,Lista!$G$2:$H$15,2,FALSE),"")</f>
        <v/>
      </c>
      <c r="AQ5358" s="24" t="str">
        <f>IF(ISBLANK(G5358),"",IF(SUMPRODUCT((G$2:G5358=G5358)*1)&gt;1,0,1))</f>
        <v/>
      </c>
      <c r="AR5358" s="24" t="str">
        <f t="shared" si="251"/>
        <v/>
      </c>
    </row>
    <row r="5359" spans="2:44" x14ac:dyDescent="0.35">
      <c r="B5359" s="20"/>
      <c r="C5359" s="20"/>
      <c r="D5359" s="20"/>
      <c r="E5359" s="20"/>
      <c r="F5359" s="20"/>
      <c r="G5359" s="21"/>
      <c r="H5359" s="20"/>
      <c r="I5359" s="20"/>
      <c r="J5359" s="20"/>
      <c r="K5359" s="20"/>
      <c r="L5359" s="20"/>
      <c r="M5359" s="20"/>
      <c r="N5359" s="20"/>
      <c r="O5359" s="22"/>
      <c r="P5359" s="20"/>
      <c r="Q5359" s="20"/>
      <c r="R5359" s="20"/>
      <c r="S5359" s="20"/>
      <c r="T5359" s="20"/>
      <c r="U5359" s="20"/>
      <c r="V5359" s="20"/>
      <c r="W5359" s="20"/>
      <c r="X5359" s="20"/>
      <c r="Y5359" s="20"/>
      <c r="Z5359" s="20"/>
      <c r="AA5359" s="20"/>
      <c r="AB5359" s="20"/>
      <c r="AC5359" s="20"/>
      <c r="AD5359" s="20"/>
      <c r="AE5359" s="20"/>
      <c r="AF5359" s="22"/>
      <c r="AG5359" s="20"/>
      <c r="AH5359" s="20"/>
      <c r="AI5359" s="20"/>
      <c r="AJ5359" s="20"/>
      <c r="AK5359" s="20"/>
      <c r="AL5359" s="20"/>
      <c r="AM5359" s="24" t="str">
        <f>IF($O5359="","",IF(DATEDIF($O5359,Lista!$V$2,"y")=122,"",DATEDIF($O5359,Lista!$V$2,"y")))</f>
        <v/>
      </c>
      <c r="AN5359" s="24" t="str">
        <f t="shared" si="249"/>
        <v/>
      </c>
      <c r="AO5359" s="24" t="str">
        <f t="shared" si="250"/>
        <v/>
      </c>
      <c r="AP5359" s="25" t="str">
        <f>IFERROR(VLOOKUP($R5359,Lista!$G$2:$H$15,2,FALSE),"")</f>
        <v/>
      </c>
      <c r="AQ5359" s="24" t="str">
        <f>IF(ISBLANK(G5359),"",IF(SUMPRODUCT((G$2:G5359=G5359)*1)&gt;1,0,1))</f>
        <v/>
      </c>
      <c r="AR5359" s="24" t="str">
        <f t="shared" si="251"/>
        <v/>
      </c>
    </row>
    <row r="5360" spans="2:44" x14ac:dyDescent="0.35">
      <c r="B5360" s="20"/>
      <c r="C5360" s="20"/>
      <c r="D5360" s="20"/>
      <c r="E5360" s="20"/>
      <c r="F5360" s="20"/>
      <c r="G5360" s="21"/>
      <c r="H5360" s="20"/>
      <c r="I5360" s="20"/>
      <c r="J5360" s="20"/>
      <c r="K5360" s="20"/>
      <c r="L5360" s="20"/>
      <c r="M5360" s="20"/>
      <c r="N5360" s="20"/>
      <c r="O5360" s="22"/>
      <c r="P5360" s="20"/>
      <c r="Q5360" s="20"/>
      <c r="R5360" s="20"/>
      <c r="S5360" s="20"/>
      <c r="T5360" s="20"/>
      <c r="U5360" s="20"/>
      <c r="V5360" s="20"/>
      <c r="W5360" s="20"/>
      <c r="X5360" s="20"/>
      <c r="Y5360" s="20"/>
      <c r="Z5360" s="20"/>
      <c r="AA5360" s="20"/>
      <c r="AB5360" s="20"/>
      <c r="AC5360" s="20"/>
      <c r="AD5360" s="20"/>
      <c r="AE5360" s="20"/>
      <c r="AF5360" s="22"/>
      <c r="AG5360" s="20"/>
      <c r="AH5360" s="20"/>
      <c r="AI5360" s="20"/>
      <c r="AJ5360" s="20"/>
      <c r="AK5360" s="20"/>
      <c r="AL5360" s="20"/>
      <c r="AM5360" s="24" t="str">
        <f>IF($O5360="","",IF(DATEDIF($O5360,Lista!$V$2,"y")=122,"",DATEDIF($O5360,Lista!$V$2,"y")))</f>
        <v/>
      </c>
      <c r="AN5360" s="24" t="str">
        <f t="shared" si="249"/>
        <v/>
      </c>
      <c r="AO5360" s="24" t="str">
        <f t="shared" si="250"/>
        <v/>
      </c>
      <c r="AP5360" s="25" t="str">
        <f>IFERROR(VLOOKUP($R5360,Lista!$G$2:$H$15,2,FALSE),"")</f>
        <v/>
      </c>
      <c r="AQ5360" s="24" t="str">
        <f>IF(ISBLANK(G5360),"",IF(SUMPRODUCT((G$2:G5360=G5360)*1)&gt;1,0,1))</f>
        <v/>
      </c>
      <c r="AR5360" s="24" t="str">
        <f t="shared" si="251"/>
        <v/>
      </c>
    </row>
    <row r="5361" spans="2:44" x14ac:dyDescent="0.35">
      <c r="B5361" s="20"/>
      <c r="C5361" s="20"/>
      <c r="D5361" s="20"/>
      <c r="E5361" s="20"/>
      <c r="F5361" s="20"/>
      <c r="G5361" s="21"/>
      <c r="H5361" s="20"/>
      <c r="I5361" s="20"/>
      <c r="J5361" s="20"/>
      <c r="K5361" s="20"/>
      <c r="L5361" s="20"/>
      <c r="M5361" s="20"/>
      <c r="N5361" s="20"/>
      <c r="O5361" s="22"/>
      <c r="P5361" s="20"/>
      <c r="Q5361" s="20"/>
      <c r="R5361" s="20"/>
      <c r="S5361" s="20"/>
      <c r="T5361" s="20"/>
      <c r="U5361" s="20"/>
      <c r="V5361" s="20"/>
      <c r="W5361" s="20"/>
      <c r="X5361" s="20"/>
      <c r="Y5361" s="20"/>
      <c r="Z5361" s="20"/>
      <c r="AA5361" s="20"/>
      <c r="AB5361" s="20"/>
      <c r="AC5361" s="20"/>
      <c r="AD5361" s="20"/>
      <c r="AE5361" s="20"/>
      <c r="AF5361" s="22"/>
      <c r="AG5361" s="20"/>
      <c r="AH5361" s="20"/>
      <c r="AI5361" s="20"/>
      <c r="AJ5361" s="20"/>
      <c r="AK5361" s="20"/>
      <c r="AL5361" s="20"/>
      <c r="AM5361" s="24" t="str">
        <f>IF($O5361="","",IF(DATEDIF($O5361,Lista!$V$2,"y")=122,"",DATEDIF($O5361,Lista!$V$2,"y")))</f>
        <v/>
      </c>
      <c r="AN5361" s="24" t="str">
        <f t="shared" si="249"/>
        <v/>
      </c>
      <c r="AO5361" s="24" t="str">
        <f t="shared" si="250"/>
        <v/>
      </c>
      <c r="AP5361" s="25" t="str">
        <f>IFERROR(VLOOKUP($R5361,Lista!$G$2:$H$15,2,FALSE),"")</f>
        <v/>
      </c>
      <c r="AQ5361" s="24" t="str">
        <f>IF(ISBLANK(G5361),"",IF(SUMPRODUCT((G$2:G5361=G5361)*1)&gt;1,0,1))</f>
        <v/>
      </c>
      <c r="AR5361" s="24" t="str">
        <f t="shared" si="251"/>
        <v/>
      </c>
    </row>
    <row r="5362" spans="2:44" x14ac:dyDescent="0.35">
      <c r="B5362" s="20"/>
      <c r="C5362" s="20"/>
      <c r="D5362" s="20"/>
      <c r="E5362" s="20"/>
      <c r="F5362" s="20"/>
      <c r="G5362" s="21"/>
      <c r="H5362" s="20"/>
      <c r="I5362" s="20"/>
      <c r="J5362" s="20"/>
      <c r="K5362" s="20"/>
      <c r="L5362" s="20"/>
      <c r="M5362" s="20"/>
      <c r="N5362" s="20"/>
      <c r="O5362" s="22"/>
      <c r="P5362" s="20"/>
      <c r="Q5362" s="20"/>
      <c r="R5362" s="20"/>
      <c r="S5362" s="20"/>
      <c r="T5362" s="20"/>
      <c r="U5362" s="20"/>
      <c r="V5362" s="20"/>
      <c r="W5362" s="20"/>
      <c r="X5362" s="20"/>
      <c r="Y5362" s="20"/>
      <c r="Z5362" s="20"/>
      <c r="AA5362" s="20"/>
      <c r="AB5362" s="20"/>
      <c r="AC5362" s="20"/>
      <c r="AD5362" s="20"/>
      <c r="AE5362" s="20"/>
      <c r="AF5362" s="22"/>
      <c r="AG5362" s="20"/>
      <c r="AH5362" s="20"/>
      <c r="AI5362" s="20"/>
      <c r="AJ5362" s="20"/>
      <c r="AK5362" s="20"/>
      <c r="AL5362" s="20"/>
      <c r="AM5362" s="24" t="str">
        <f>IF($O5362="","",IF(DATEDIF($O5362,Lista!$V$2,"y")=122,"",DATEDIF($O5362,Lista!$V$2,"y")))</f>
        <v/>
      </c>
      <c r="AN5362" s="24" t="str">
        <f t="shared" si="249"/>
        <v/>
      </c>
      <c r="AO5362" s="24" t="str">
        <f t="shared" si="250"/>
        <v/>
      </c>
      <c r="AP5362" s="25" t="str">
        <f>IFERROR(VLOOKUP($R5362,Lista!$G$2:$H$15,2,FALSE),"")</f>
        <v/>
      </c>
      <c r="AQ5362" s="24" t="str">
        <f>IF(ISBLANK(G5362),"",IF(SUMPRODUCT((G$2:G5362=G5362)*1)&gt;1,0,1))</f>
        <v/>
      </c>
      <c r="AR5362" s="24" t="str">
        <f t="shared" si="251"/>
        <v/>
      </c>
    </row>
    <row r="5363" spans="2:44" x14ac:dyDescent="0.35">
      <c r="B5363" s="20"/>
      <c r="C5363" s="20"/>
      <c r="D5363" s="20"/>
      <c r="E5363" s="20"/>
      <c r="F5363" s="20"/>
      <c r="G5363" s="21"/>
      <c r="H5363" s="20"/>
      <c r="I5363" s="20"/>
      <c r="J5363" s="20"/>
      <c r="K5363" s="20"/>
      <c r="L5363" s="20"/>
      <c r="M5363" s="20"/>
      <c r="N5363" s="20"/>
      <c r="O5363" s="22"/>
      <c r="P5363" s="20"/>
      <c r="Q5363" s="20"/>
      <c r="R5363" s="20"/>
      <c r="S5363" s="20"/>
      <c r="T5363" s="20"/>
      <c r="U5363" s="20"/>
      <c r="V5363" s="20"/>
      <c r="W5363" s="20"/>
      <c r="X5363" s="20"/>
      <c r="Y5363" s="20"/>
      <c r="Z5363" s="20"/>
      <c r="AA5363" s="20"/>
      <c r="AB5363" s="20"/>
      <c r="AC5363" s="20"/>
      <c r="AD5363" s="20"/>
      <c r="AE5363" s="20"/>
      <c r="AF5363" s="22"/>
      <c r="AG5363" s="20"/>
      <c r="AH5363" s="20"/>
      <c r="AI5363" s="20"/>
      <c r="AJ5363" s="20"/>
      <c r="AK5363" s="20"/>
      <c r="AL5363" s="20"/>
      <c r="AM5363" s="24" t="str">
        <f>IF($O5363="","",IF(DATEDIF($O5363,Lista!$V$2,"y")=122,"",DATEDIF($O5363,Lista!$V$2,"y")))</f>
        <v/>
      </c>
      <c r="AN5363" s="24" t="str">
        <f t="shared" si="249"/>
        <v/>
      </c>
      <c r="AO5363" s="24" t="str">
        <f t="shared" si="250"/>
        <v/>
      </c>
      <c r="AP5363" s="25" t="str">
        <f>IFERROR(VLOOKUP($R5363,Lista!$G$2:$H$15,2,FALSE),"")</f>
        <v/>
      </c>
      <c r="AQ5363" s="24" t="str">
        <f>IF(ISBLANK(G5363),"",IF(SUMPRODUCT((G$2:G5363=G5363)*1)&gt;1,0,1))</f>
        <v/>
      </c>
      <c r="AR5363" s="24" t="str">
        <f t="shared" si="251"/>
        <v/>
      </c>
    </row>
    <row r="5364" spans="2:44" x14ac:dyDescent="0.35">
      <c r="B5364" s="20"/>
      <c r="C5364" s="20"/>
      <c r="D5364" s="20"/>
      <c r="E5364" s="20"/>
      <c r="F5364" s="20"/>
      <c r="G5364" s="21"/>
      <c r="H5364" s="20"/>
      <c r="I5364" s="20"/>
      <c r="J5364" s="20"/>
      <c r="K5364" s="20"/>
      <c r="L5364" s="20"/>
      <c r="M5364" s="20"/>
      <c r="N5364" s="20"/>
      <c r="O5364" s="22"/>
      <c r="P5364" s="20"/>
      <c r="Q5364" s="20"/>
      <c r="R5364" s="20"/>
      <c r="S5364" s="20"/>
      <c r="T5364" s="20"/>
      <c r="U5364" s="20"/>
      <c r="V5364" s="20"/>
      <c r="W5364" s="20"/>
      <c r="X5364" s="20"/>
      <c r="Y5364" s="20"/>
      <c r="Z5364" s="20"/>
      <c r="AA5364" s="20"/>
      <c r="AB5364" s="20"/>
      <c r="AC5364" s="20"/>
      <c r="AD5364" s="20"/>
      <c r="AE5364" s="20"/>
      <c r="AF5364" s="22"/>
      <c r="AG5364" s="20"/>
      <c r="AH5364" s="20"/>
      <c r="AI5364" s="20"/>
      <c r="AJ5364" s="20"/>
      <c r="AK5364" s="20"/>
      <c r="AL5364" s="20"/>
      <c r="AM5364" s="24" t="str">
        <f>IF($O5364="","",IF(DATEDIF($O5364,Lista!$V$2,"y")=122,"",DATEDIF($O5364,Lista!$V$2,"y")))</f>
        <v/>
      </c>
      <c r="AN5364" s="24" t="str">
        <f t="shared" si="249"/>
        <v/>
      </c>
      <c r="AO5364" s="24" t="str">
        <f t="shared" si="250"/>
        <v/>
      </c>
      <c r="AP5364" s="25" t="str">
        <f>IFERROR(VLOOKUP($R5364,Lista!$G$2:$H$15,2,FALSE),"")</f>
        <v/>
      </c>
      <c r="AQ5364" s="24" t="str">
        <f>IF(ISBLANK(G5364),"",IF(SUMPRODUCT((G$2:G5364=G5364)*1)&gt;1,0,1))</f>
        <v/>
      </c>
      <c r="AR5364" s="24" t="str">
        <f t="shared" si="251"/>
        <v/>
      </c>
    </row>
    <row r="5365" spans="2:44" x14ac:dyDescent="0.35">
      <c r="B5365" s="20"/>
      <c r="C5365" s="20"/>
      <c r="D5365" s="20"/>
      <c r="E5365" s="20"/>
      <c r="F5365" s="20"/>
      <c r="G5365" s="21"/>
      <c r="H5365" s="20"/>
      <c r="I5365" s="20"/>
      <c r="J5365" s="20"/>
      <c r="K5365" s="20"/>
      <c r="L5365" s="20"/>
      <c r="M5365" s="20"/>
      <c r="N5365" s="20"/>
      <c r="O5365" s="22"/>
      <c r="P5365" s="20"/>
      <c r="Q5365" s="20"/>
      <c r="R5365" s="20"/>
      <c r="S5365" s="20"/>
      <c r="T5365" s="20"/>
      <c r="U5365" s="20"/>
      <c r="V5365" s="20"/>
      <c r="W5365" s="20"/>
      <c r="X5365" s="20"/>
      <c r="Y5365" s="20"/>
      <c r="Z5365" s="20"/>
      <c r="AA5365" s="20"/>
      <c r="AB5365" s="20"/>
      <c r="AC5365" s="20"/>
      <c r="AD5365" s="20"/>
      <c r="AE5365" s="20"/>
      <c r="AF5365" s="22"/>
      <c r="AG5365" s="20"/>
      <c r="AH5365" s="20"/>
      <c r="AI5365" s="20"/>
      <c r="AJ5365" s="20"/>
      <c r="AK5365" s="20"/>
      <c r="AL5365" s="20"/>
      <c r="AM5365" s="24" t="str">
        <f>IF($O5365="","",IF(DATEDIF($O5365,Lista!$V$2,"y")=122,"",DATEDIF($O5365,Lista!$V$2,"y")))</f>
        <v/>
      </c>
      <c r="AN5365" s="24" t="str">
        <f t="shared" si="249"/>
        <v/>
      </c>
      <c r="AO5365" s="24" t="str">
        <f t="shared" si="250"/>
        <v/>
      </c>
      <c r="AP5365" s="25" t="str">
        <f>IFERROR(VLOOKUP($R5365,Lista!$G$2:$H$15,2,FALSE),"")</f>
        <v/>
      </c>
      <c r="AQ5365" s="24" t="str">
        <f>IF(ISBLANK(G5365),"",IF(SUMPRODUCT((G$2:G5365=G5365)*1)&gt;1,0,1))</f>
        <v/>
      </c>
      <c r="AR5365" s="24" t="str">
        <f t="shared" si="251"/>
        <v/>
      </c>
    </row>
    <row r="5366" spans="2:44" x14ac:dyDescent="0.35">
      <c r="B5366" s="20"/>
      <c r="C5366" s="20"/>
      <c r="D5366" s="20"/>
      <c r="E5366" s="20"/>
      <c r="F5366" s="20"/>
      <c r="G5366" s="21"/>
      <c r="H5366" s="20"/>
      <c r="I5366" s="20"/>
      <c r="J5366" s="20"/>
      <c r="K5366" s="20"/>
      <c r="L5366" s="20"/>
      <c r="M5366" s="20"/>
      <c r="N5366" s="20"/>
      <c r="O5366" s="22"/>
      <c r="P5366" s="20"/>
      <c r="Q5366" s="20"/>
      <c r="R5366" s="20"/>
      <c r="S5366" s="20"/>
      <c r="T5366" s="20"/>
      <c r="U5366" s="20"/>
      <c r="V5366" s="20"/>
      <c r="W5366" s="20"/>
      <c r="X5366" s="20"/>
      <c r="Y5366" s="20"/>
      <c r="Z5366" s="20"/>
      <c r="AA5366" s="20"/>
      <c r="AB5366" s="20"/>
      <c r="AC5366" s="20"/>
      <c r="AD5366" s="20"/>
      <c r="AE5366" s="20"/>
      <c r="AF5366" s="22"/>
      <c r="AG5366" s="20"/>
      <c r="AH5366" s="20"/>
      <c r="AI5366" s="20"/>
      <c r="AJ5366" s="20"/>
      <c r="AK5366" s="20"/>
      <c r="AL5366" s="20"/>
      <c r="AM5366" s="24" t="str">
        <f>IF($O5366="","",IF(DATEDIF($O5366,Lista!$V$2,"y")=122,"",DATEDIF($O5366,Lista!$V$2,"y")))</f>
        <v/>
      </c>
      <c r="AN5366" s="24" t="str">
        <f t="shared" si="249"/>
        <v/>
      </c>
      <c r="AO5366" s="24" t="str">
        <f t="shared" si="250"/>
        <v/>
      </c>
      <c r="AP5366" s="25" t="str">
        <f>IFERROR(VLOOKUP($R5366,Lista!$G$2:$H$15,2,FALSE),"")</f>
        <v/>
      </c>
      <c r="AQ5366" s="24" t="str">
        <f>IF(ISBLANK(G5366),"",IF(SUMPRODUCT((G$2:G5366=G5366)*1)&gt;1,0,1))</f>
        <v/>
      </c>
      <c r="AR5366" s="24" t="str">
        <f t="shared" si="251"/>
        <v/>
      </c>
    </row>
    <row r="5367" spans="2:44" x14ac:dyDescent="0.35">
      <c r="B5367" s="20"/>
      <c r="C5367" s="20"/>
      <c r="D5367" s="20"/>
      <c r="E5367" s="20"/>
      <c r="F5367" s="20"/>
      <c r="G5367" s="21"/>
      <c r="H5367" s="20"/>
      <c r="I5367" s="20"/>
      <c r="J5367" s="20"/>
      <c r="K5367" s="20"/>
      <c r="L5367" s="20"/>
      <c r="M5367" s="20"/>
      <c r="N5367" s="20"/>
      <c r="O5367" s="22"/>
      <c r="P5367" s="20"/>
      <c r="Q5367" s="20"/>
      <c r="R5367" s="20"/>
      <c r="S5367" s="20"/>
      <c r="T5367" s="20"/>
      <c r="U5367" s="20"/>
      <c r="V5367" s="20"/>
      <c r="W5367" s="20"/>
      <c r="X5367" s="20"/>
      <c r="Y5367" s="20"/>
      <c r="Z5367" s="20"/>
      <c r="AA5367" s="20"/>
      <c r="AB5367" s="20"/>
      <c r="AC5367" s="20"/>
      <c r="AD5367" s="20"/>
      <c r="AE5367" s="20"/>
      <c r="AF5367" s="22"/>
      <c r="AG5367" s="20"/>
      <c r="AH5367" s="20"/>
      <c r="AI5367" s="20"/>
      <c r="AJ5367" s="20"/>
      <c r="AK5367" s="20"/>
      <c r="AL5367" s="20"/>
      <c r="AM5367" s="24" t="str">
        <f>IF($O5367="","",IF(DATEDIF($O5367,Lista!$V$2,"y")=122,"",DATEDIF($O5367,Lista!$V$2,"y")))</f>
        <v/>
      </c>
      <c r="AN5367" s="24" t="str">
        <f t="shared" si="249"/>
        <v/>
      </c>
      <c r="AO5367" s="24" t="str">
        <f t="shared" si="250"/>
        <v/>
      </c>
      <c r="AP5367" s="25" t="str">
        <f>IFERROR(VLOOKUP($R5367,Lista!$G$2:$H$15,2,FALSE),"")</f>
        <v/>
      </c>
      <c r="AQ5367" s="24" t="str">
        <f>IF(ISBLANK(G5367),"",IF(SUMPRODUCT((G$2:G5367=G5367)*1)&gt;1,0,1))</f>
        <v/>
      </c>
      <c r="AR5367" s="24" t="str">
        <f t="shared" si="251"/>
        <v/>
      </c>
    </row>
    <row r="5368" spans="2:44" x14ac:dyDescent="0.35">
      <c r="B5368" s="20"/>
      <c r="C5368" s="20"/>
      <c r="D5368" s="20"/>
      <c r="E5368" s="20"/>
      <c r="F5368" s="20"/>
      <c r="G5368" s="21"/>
      <c r="H5368" s="20"/>
      <c r="I5368" s="20"/>
      <c r="J5368" s="20"/>
      <c r="K5368" s="20"/>
      <c r="L5368" s="20"/>
      <c r="M5368" s="20"/>
      <c r="N5368" s="20"/>
      <c r="O5368" s="22"/>
      <c r="P5368" s="20"/>
      <c r="Q5368" s="20"/>
      <c r="R5368" s="20"/>
      <c r="S5368" s="20"/>
      <c r="T5368" s="20"/>
      <c r="U5368" s="20"/>
      <c r="V5368" s="20"/>
      <c r="W5368" s="20"/>
      <c r="X5368" s="20"/>
      <c r="Y5368" s="20"/>
      <c r="Z5368" s="20"/>
      <c r="AA5368" s="20"/>
      <c r="AB5368" s="20"/>
      <c r="AC5368" s="20"/>
      <c r="AD5368" s="20"/>
      <c r="AE5368" s="20"/>
      <c r="AF5368" s="22"/>
      <c r="AG5368" s="20"/>
      <c r="AH5368" s="20"/>
      <c r="AI5368" s="20"/>
      <c r="AJ5368" s="20"/>
      <c r="AK5368" s="20"/>
      <c r="AL5368" s="20"/>
      <c r="AM5368" s="24" t="str">
        <f>IF($O5368="","",IF(DATEDIF($O5368,Lista!$V$2,"y")=122,"",DATEDIF($O5368,Lista!$V$2,"y")))</f>
        <v/>
      </c>
      <c r="AN5368" s="24" t="str">
        <f t="shared" si="249"/>
        <v/>
      </c>
      <c r="AO5368" s="24" t="str">
        <f t="shared" si="250"/>
        <v/>
      </c>
      <c r="AP5368" s="25" t="str">
        <f>IFERROR(VLOOKUP($R5368,Lista!$G$2:$H$15,2,FALSE),"")</f>
        <v/>
      </c>
      <c r="AQ5368" s="24" t="str">
        <f>IF(ISBLANK(G5368),"",IF(SUMPRODUCT((G$2:G5368=G5368)*1)&gt;1,0,1))</f>
        <v/>
      </c>
      <c r="AR5368" s="24" t="str">
        <f t="shared" si="251"/>
        <v/>
      </c>
    </row>
    <row r="5369" spans="2:44" x14ac:dyDescent="0.35">
      <c r="B5369" s="20"/>
      <c r="C5369" s="20"/>
      <c r="D5369" s="20"/>
      <c r="E5369" s="20"/>
      <c r="F5369" s="20"/>
      <c r="G5369" s="21"/>
      <c r="H5369" s="20"/>
      <c r="I5369" s="20"/>
      <c r="J5369" s="20"/>
      <c r="K5369" s="20"/>
      <c r="L5369" s="20"/>
      <c r="M5369" s="20"/>
      <c r="N5369" s="20"/>
      <c r="O5369" s="22"/>
      <c r="P5369" s="20"/>
      <c r="Q5369" s="20"/>
      <c r="R5369" s="20"/>
      <c r="S5369" s="20"/>
      <c r="T5369" s="20"/>
      <c r="U5369" s="20"/>
      <c r="V5369" s="20"/>
      <c r="W5369" s="20"/>
      <c r="X5369" s="20"/>
      <c r="Y5369" s="20"/>
      <c r="Z5369" s="20"/>
      <c r="AA5369" s="20"/>
      <c r="AB5369" s="20"/>
      <c r="AC5369" s="20"/>
      <c r="AD5369" s="20"/>
      <c r="AE5369" s="20"/>
      <c r="AF5369" s="22"/>
      <c r="AG5369" s="20"/>
      <c r="AH5369" s="20"/>
      <c r="AI5369" s="20"/>
      <c r="AJ5369" s="20"/>
      <c r="AK5369" s="20"/>
      <c r="AL5369" s="20"/>
      <c r="AM5369" s="24" t="str">
        <f>IF($O5369="","",IF(DATEDIF($O5369,Lista!$V$2,"y")=122,"",DATEDIF($O5369,Lista!$V$2,"y")))</f>
        <v/>
      </c>
      <c r="AN5369" s="24" t="str">
        <f t="shared" si="249"/>
        <v/>
      </c>
      <c r="AO5369" s="24" t="str">
        <f t="shared" si="250"/>
        <v/>
      </c>
      <c r="AP5369" s="25" t="str">
        <f>IFERROR(VLOOKUP($R5369,Lista!$G$2:$H$15,2,FALSE),"")</f>
        <v/>
      </c>
      <c r="AQ5369" s="24" t="str">
        <f>IF(ISBLANK(G5369),"",IF(SUMPRODUCT((G$2:G5369=G5369)*1)&gt;1,0,1))</f>
        <v/>
      </c>
      <c r="AR5369" s="24" t="str">
        <f t="shared" si="251"/>
        <v/>
      </c>
    </row>
    <row r="5370" spans="2:44" x14ac:dyDescent="0.35">
      <c r="B5370" s="20"/>
      <c r="C5370" s="20"/>
      <c r="D5370" s="20"/>
      <c r="E5370" s="20"/>
      <c r="F5370" s="20"/>
      <c r="G5370" s="21"/>
      <c r="H5370" s="20"/>
      <c r="I5370" s="20"/>
      <c r="J5370" s="20"/>
      <c r="K5370" s="20"/>
      <c r="L5370" s="20"/>
      <c r="M5370" s="20"/>
      <c r="N5370" s="20"/>
      <c r="O5370" s="22"/>
      <c r="P5370" s="20"/>
      <c r="Q5370" s="20"/>
      <c r="R5370" s="20"/>
      <c r="S5370" s="20"/>
      <c r="T5370" s="20"/>
      <c r="U5370" s="20"/>
      <c r="V5370" s="20"/>
      <c r="W5370" s="20"/>
      <c r="X5370" s="20"/>
      <c r="Y5370" s="20"/>
      <c r="Z5370" s="20"/>
      <c r="AA5370" s="20"/>
      <c r="AB5370" s="20"/>
      <c r="AC5370" s="20"/>
      <c r="AD5370" s="20"/>
      <c r="AE5370" s="20"/>
      <c r="AF5370" s="22"/>
      <c r="AG5370" s="20"/>
      <c r="AH5370" s="20"/>
      <c r="AI5370" s="20"/>
      <c r="AJ5370" s="20"/>
      <c r="AK5370" s="20"/>
      <c r="AL5370" s="20"/>
      <c r="AM5370" s="24" t="str">
        <f>IF($O5370="","",IF(DATEDIF($O5370,Lista!$V$2,"y")=122,"",DATEDIF($O5370,Lista!$V$2,"y")))</f>
        <v/>
      </c>
      <c r="AN5370" s="24" t="str">
        <f t="shared" si="249"/>
        <v/>
      </c>
      <c r="AO5370" s="24" t="str">
        <f t="shared" si="250"/>
        <v/>
      </c>
      <c r="AP5370" s="25" t="str">
        <f>IFERROR(VLOOKUP($R5370,Lista!$G$2:$H$15,2,FALSE),"")</f>
        <v/>
      </c>
      <c r="AQ5370" s="24" t="str">
        <f>IF(ISBLANK(G5370),"",IF(SUMPRODUCT((G$2:G5370=G5370)*1)&gt;1,0,1))</f>
        <v/>
      </c>
      <c r="AR5370" s="24" t="str">
        <f t="shared" si="251"/>
        <v/>
      </c>
    </row>
    <row r="5371" spans="2:44" x14ac:dyDescent="0.35">
      <c r="B5371" s="20"/>
      <c r="C5371" s="20"/>
      <c r="D5371" s="20"/>
      <c r="E5371" s="20"/>
      <c r="F5371" s="20"/>
      <c r="G5371" s="21"/>
      <c r="H5371" s="20"/>
      <c r="I5371" s="20"/>
      <c r="J5371" s="20"/>
      <c r="K5371" s="20"/>
      <c r="L5371" s="20"/>
      <c r="M5371" s="20"/>
      <c r="N5371" s="20"/>
      <c r="O5371" s="22"/>
      <c r="P5371" s="20"/>
      <c r="Q5371" s="20"/>
      <c r="R5371" s="20"/>
      <c r="S5371" s="20"/>
      <c r="T5371" s="20"/>
      <c r="U5371" s="20"/>
      <c r="V5371" s="20"/>
      <c r="W5371" s="20"/>
      <c r="X5371" s="20"/>
      <c r="Y5371" s="20"/>
      <c r="Z5371" s="20"/>
      <c r="AA5371" s="20"/>
      <c r="AB5371" s="20"/>
      <c r="AC5371" s="20"/>
      <c r="AD5371" s="20"/>
      <c r="AE5371" s="20"/>
      <c r="AF5371" s="22"/>
      <c r="AG5371" s="20"/>
      <c r="AH5371" s="20"/>
      <c r="AI5371" s="20"/>
      <c r="AJ5371" s="20"/>
      <c r="AK5371" s="20"/>
      <c r="AL5371" s="20"/>
      <c r="AM5371" s="24" t="str">
        <f>IF($O5371="","",IF(DATEDIF($O5371,Lista!$V$2,"y")=122,"",DATEDIF($O5371,Lista!$V$2,"y")))</f>
        <v/>
      </c>
      <c r="AN5371" s="24" t="str">
        <f t="shared" si="249"/>
        <v/>
      </c>
      <c r="AO5371" s="24" t="str">
        <f t="shared" si="250"/>
        <v/>
      </c>
      <c r="AP5371" s="25" t="str">
        <f>IFERROR(VLOOKUP($R5371,Lista!$G$2:$H$15,2,FALSE),"")</f>
        <v/>
      </c>
      <c r="AQ5371" s="24" t="str">
        <f>IF(ISBLANK(G5371),"",IF(SUMPRODUCT((G$2:G5371=G5371)*1)&gt;1,0,1))</f>
        <v/>
      </c>
      <c r="AR5371" s="24" t="str">
        <f t="shared" si="251"/>
        <v/>
      </c>
    </row>
    <row r="5372" spans="2:44" x14ac:dyDescent="0.35">
      <c r="B5372" s="20"/>
      <c r="C5372" s="20"/>
      <c r="D5372" s="20"/>
      <c r="E5372" s="20"/>
      <c r="F5372" s="20"/>
      <c r="G5372" s="21"/>
      <c r="H5372" s="20"/>
      <c r="I5372" s="20"/>
      <c r="J5372" s="20"/>
      <c r="K5372" s="20"/>
      <c r="L5372" s="20"/>
      <c r="M5372" s="20"/>
      <c r="N5372" s="20"/>
      <c r="O5372" s="22"/>
      <c r="P5372" s="20"/>
      <c r="Q5372" s="20"/>
      <c r="R5372" s="20"/>
      <c r="S5372" s="20"/>
      <c r="T5372" s="20"/>
      <c r="U5372" s="20"/>
      <c r="V5372" s="20"/>
      <c r="W5372" s="20"/>
      <c r="X5372" s="20"/>
      <c r="Y5372" s="20"/>
      <c r="Z5372" s="20"/>
      <c r="AA5372" s="20"/>
      <c r="AB5372" s="20"/>
      <c r="AC5372" s="20"/>
      <c r="AD5372" s="20"/>
      <c r="AE5372" s="20"/>
      <c r="AF5372" s="22"/>
      <c r="AG5372" s="20"/>
      <c r="AH5372" s="20"/>
      <c r="AI5372" s="20"/>
      <c r="AJ5372" s="20"/>
      <c r="AK5372" s="20"/>
      <c r="AL5372" s="20"/>
      <c r="AM5372" s="24" t="str">
        <f>IF($O5372="","",IF(DATEDIF($O5372,Lista!$V$2,"y")=122,"",DATEDIF($O5372,Lista!$V$2,"y")))</f>
        <v/>
      </c>
      <c r="AN5372" s="24" t="str">
        <f t="shared" si="249"/>
        <v/>
      </c>
      <c r="AO5372" s="24" t="str">
        <f t="shared" si="250"/>
        <v/>
      </c>
      <c r="AP5372" s="25" t="str">
        <f>IFERROR(VLOOKUP($R5372,Lista!$G$2:$H$15,2,FALSE),"")</f>
        <v/>
      </c>
      <c r="AQ5372" s="24" t="str">
        <f>IF(ISBLANK(G5372),"",IF(SUMPRODUCT((G$2:G5372=G5372)*1)&gt;1,0,1))</f>
        <v/>
      </c>
      <c r="AR5372" s="24" t="str">
        <f t="shared" si="251"/>
        <v/>
      </c>
    </row>
    <row r="5373" spans="2:44" x14ac:dyDescent="0.35">
      <c r="B5373" s="20"/>
      <c r="C5373" s="20"/>
      <c r="D5373" s="20"/>
      <c r="E5373" s="20"/>
      <c r="F5373" s="20"/>
      <c r="G5373" s="21"/>
      <c r="H5373" s="20"/>
      <c r="I5373" s="20"/>
      <c r="J5373" s="20"/>
      <c r="K5373" s="20"/>
      <c r="L5373" s="20"/>
      <c r="M5373" s="20"/>
      <c r="N5373" s="20"/>
      <c r="O5373" s="22"/>
      <c r="P5373" s="20"/>
      <c r="Q5373" s="20"/>
      <c r="R5373" s="20"/>
      <c r="S5373" s="20"/>
      <c r="T5373" s="20"/>
      <c r="U5373" s="20"/>
      <c r="V5373" s="20"/>
      <c r="W5373" s="20"/>
      <c r="X5373" s="20"/>
      <c r="Y5373" s="20"/>
      <c r="Z5373" s="20"/>
      <c r="AA5373" s="20"/>
      <c r="AB5373" s="20"/>
      <c r="AC5373" s="20"/>
      <c r="AD5373" s="20"/>
      <c r="AE5373" s="20"/>
      <c r="AF5373" s="22"/>
      <c r="AG5373" s="20"/>
      <c r="AH5373" s="20"/>
      <c r="AI5373" s="20"/>
      <c r="AJ5373" s="20"/>
      <c r="AK5373" s="20"/>
      <c r="AL5373" s="20"/>
      <c r="AM5373" s="24" t="str">
        <f>IF($O5373="","",IF(DATEDIF($O5373,Lista!$V$2,"y")=122,"",DATEDIF($O5373,Lista!$V$2,"y")))</f>
        <v/>
      </c>
      <c r="AN5373" s="24" t="str">
        <f t="shared" si="249"/>
        <v/>
      </c>
      <c r="AO5373" s="24" t="str">
        <f t="shared" si="250"/>
        <v/>
      </c>
      <c r="AP5373" s="25" t="str">
        <f>IFERROR(VLOOKUP($R5373,Lista!$G$2:$H$15,2,FALSE),"")</f>
        <v/>
      </c>
      <c r="AQ5373" s="24" t="str">
        <f>IF(ISBLANK(G5373),"",IF(SUMPRODUCT((G$2:G5373=G5373)*1)&gt;1,0,1))</f>
        <v/>
      </c>
      <c r="AR5373" s="24" t="str">
        <f t="shared" si="251"/>
        <v/>
      </c>
    </row>
    <row r="5374" spans="2:44" x14ac:dyDescent="0.35">
      <c r="B5374" s="20"/>
      <c r="C5374" s="20"/>
      <c r="D5374" s="20"/>
      <c r="E5374" s="20"/>
      <c r="F5374" s="20"/>
      <c r="G5374" s="21"/>
      <c r="H5374" s="20"/>
      <c r="I5374" s="20"/>
      <c r="J5374" s="20"/>
      <c r="K5374" s="20"/>
      <c r="L5374" s="20"/>
      <c r="M5374" s="20"/>
      <c r="N5374" s="20"/>
      <c r="O5374" s="22"/>
      <c r="P5374" s="20"/>
      <c r="Q5374" s="20"/>
      <c r="R5374" s="20"/>
      <c r="S5374" s="20"/>
      <c r="T5374" s="20"/>
      <c r="U5374" s="20"/>
      <c r="V5374" s="20"/>
      <c r="W5374" s="20"/>
      <c r="X5374" s="20"/>
      <c r="Y5374" s="20"/>
      <c r="Z5374" s="20"/>
      <c r="AA5374" s="20"/>
      <c r="AB5374" s="20"/>
      <c r="AC5374" s="20"/>
      <c r="AD5374" s="20"/>
      <c r="AE5374" s="20"/>
      <c r="AF5374" s="22"/>
      <c r="AG5374" s="20"/>
      <c r="AH5374" s="20"/>
      <c r="AI5374" s="20"/>
      <c r="AJ5374" s="20"/>
      <c r="AK5374" s="20"/>
      <c r="AL5374" s="20"/>
      <c r="AM5374" s="24" t="str">
        <f>IF($O5374="","",IF(DATEDIF($O5374,Lista!$V$2,"y")=122,"",DATEDIF($O5374,Lista!$V$2,"y")))</f>
        <v/>
      </c>
      <c r="AN5374" s="24" t="str">
        <f t="shared" si="249"/>
        <v/>
      </c>
      <c r="AO5374" s="24" t="str">
        <f t="shared" si="250"/>
        <v/>
      </c>
      <c r="AP5374" s="25" t="str">
        <f>IFERROR(VLOOKUP($R5374,Lista!$G$2:$H$15,2,FALSE),"")</f>
        <v/>
      </c>
      <c r="AQ5374" s="24" t="str">
        <f>IF(ISBLANK(G5374),"",IF(SUMPRODUCT((G$2:G5374=G5374)*1)&gt;1,0,1))</f>
        <v/>
      </c>
      <c r="AR5374" s="24" t="str">
        <f t="shared" si="251"/>
        <v/>
      </c>
    </row>
    <row r="5375" spans="2:44" x14ac:dyDescent="0.35">
      <c r="B5375" s="20"/>
      <c r="C5375" s="20"/>
      <c r="D5375" s="20"/>
      <c r="E5375" s="20"/>
      <c r="F5375" s="20"/>
      <c r="G5375" s="21"/>
      <c r="H5375" s="20"/>
      <c r="I5375" s="20"/>
      <c r="J5375" s="20"/>
      <c r="K5375" s="20"/>
      <c r="L5375" s="20"/>
      <c r="M5375" s="20"/>
      <c r="N5375" s="20"/>
      <c r="O5375" s="22"/>
      <c r="P5375" s="20"/>
      <c r="Q5375" s="20"/>
      <c r="R5375" s="20"/>
      <c r="S5375" s="20"/>
      <c r="T5375" s="20"/>
      <c r="U5375" s="20"/>
      <c r="V5375" s="20"/>
      <c r="W5375" s="20"/>
      <c r="X5375" s="20"/>
      <c r="Y5375" s="20"/>
      <c r="Z5375" s="20"/>
      <c r="AA5375" s="20"/>
      <c r="AB5375" s="20"/>
      <c r="AC5375" s="20"/>
      <c r="AD5375" s="20"/>
      <c r="AE5375" s="20"/>
      <c r="AF5375" s="22"/>
      <c r="AG5375" s="20"/>
      <c r="AH5375" s="20"/>
      <c r="AI5375" s="20"/>
      <c r="AJ5375" s="20"/>
      <c r="AK5375" s="20"/>
      <c r="AL5375" s="20"/>
      <c r="AM5375" s="24" t="str">
        <f>IF($O5375="","",IF(DATEDIF($O5375,Lista!$V$2,"y")=122,"",DATEDIF($O5375,Lista!$V$2,"y")))</f>
        <v/>
      </c>
      <c r="AN5375" s="24" t="str">
        <f t="shared" si="249"/>
        <v/>
      </c>
      <c r="AO5375" s="24" t="str">
        <f t="shared" si="250"/>
        <v/>
      </c>
      <c r="AP5375" s="25" t="str">
        <f>IFERROR(VLOOKUP($R5375,Lista!$G$2:$H$15,2,FALSE),"")</f>
        <v/>
      </c>
      <c r="AQ5375" s="24" t="str">
        <f>IF(ISBLANK(G5375),"",IF(SUMPRODUCT((G$2:G5375=G5375)*1)&gt;1,0,1))</f>
        <v/>
      </c>
      <c r="AR5375" s="24" t="str">
        <f t="shared" si="251"/>
        <v/>
      </c>
    </row>
    <row r="5376" spans="2:44" x14ac:dyDescent="0.35">
      <c r="B5376" s="20"/>
      <c r="C5376" s="20"/>
      <c r="D5376" s="20"/>
      <c r="E5376" s="20"/>
      <c r="F5376" s="20"/>
      <c r="G5376" s="21"/>
      <c r="H5376" s="20"/>
      <c r="I5376" s="20"/>
      <c r="J5376" s="20"/>
      <c r="K5376" s="20"/>
      <c r="L5376" s="20"/>
      <c r="M5376" s="20"/>
      <c r="N5376" s="20"/>
      <c r="O5376" s="22"/>
      <c r="P5376" s="20"/>
      <c r="Q5376" s="20"/>
      <c r="R5376" s="20"/>
      <c r="S5376" s="20"/>
      <c r="T5376" s="20"/>
      <c r="U5376" s="20"/>
      <c r="V5376" s="20"/>
      <c r="W5376" s="20"/>
      <c r="X5376" s="20"/>
      <c r="Y5376" s="20"/>
      <c r="Z5376" s="20"/>
      <c r="AA5376" s="20"/>
      <c r="AB5376" s="20"/>
      <c r="AC5376" s="20"/>
      <c r="AD5376" s="20"/>
      <c r="AE5376" s="20"/>
      <c r="AF5376" s="22"/>
      <c r="AG5376" s="20"/>
      <c r="AH5376" s="20"/>
      <c r="AI5376" s="20"/>
      <c r="AJ5376" s="20"/>
      <c r="AK5376" s="20"/>
      <c r="AL5376" s="20"/>
      <c r="AM5376" s="24" t="str">
        <f>IF($O5376="","",IF(DATEDIF($O5376,Lista!$V$2,"y")=122,"",DATEDIF($O5376,Lista!$V$2,"y")))</f>
        <v/>
      </c>
      <c r="AN5376" s="24" t="str">
        <f t="shared" si="249"/>
        <v/>
      </c>
      <c r="AO5376" s="24" t="str">
        <f t="shared" si="250"/>
        <v/>
      </c>
      <c r="AP5376" s="25" t="str">
        <f>IFERROR(VLOOKUP($R5376,Lista!$G$2:$H$15,2,FALSE),"")</f>
        <v/>
      </c>
      <c r="AQ5376" s="24" t="str">
        <f>IF(ISBLANK(G5376),"",IF(SUMPRODUCT((G$2:G5376=G5376)*1)&gt;1,0,1))</f>
        <v/>
      </c>
      <c r="AR5376" s="24" t="str">
        <f t="shared" si="251"/>
        <v/>
      </c>
    </row>
    <row r="5377" spans="2:44" x14ac:dyDescent="0.35">
      <c r="B5377" s="20"/>
      <c r="C5377" s="20"/>
      <c r="D5377" s="20"/>
      <c r="E5377" s="20"/>
      <c r="F5377" s="20"/>
      <c r="G5377" s="21"/>
      <c r="H5377" s="20"/>
      <c r="I5377" s="20"/>
      <c r="J5377" s="20"/>
      <c r="K5377" s="20"/>
      <c r="L5377" s="20"/>
      <c r="M5377" s="20"/>
      <c r="N5377" s="20"/>
      <c r="O5377" s="22"/>
      <c r="P5377" s="20"/>
      <c r="Q5377" s="20"/>
      <c r="R5377" s="20"/>
      <c r="S5377" s="20"/>
      <c r="T5377" s="20"/>
      <c r="U5377" s="20"/>
      <c r="V5377" s="20"/>
      <c r="W5377" s="20"/>
      <c r="X5377" s="20"/>
      <c r="Y5377" s="20"/>
      <c r="Z5377" s="20"/>
      <c r="AA5377" s="20"/>
      <c r="AB5377" s="20"/>
      <c r="AC5377" s="20"/>
      <c r="AD5377" s="20"/>
      <c r="AE5377" s="20"/>
      <c r="AF5377" s="22"/>
      <c r="AG5377" s="20"/>
      <c r="AH5377" s="20"/>
      <c r="AI5377" s="20"/>
      <c r="AJ5377" s="20"/>
      <c r="AK5377" s="20"/>
      <c r="AL5377" s="20"/>
      <c r="AM5377" s="24" t="str">
        <f>IF($O5377="","",IF(DATEDIF($O5377,Lista!$V$2,"y")=122,"",DATEDIF($O5377,Lista!$V$2,"y")))</f>
        <v/>
      </c>
      <c r="AN5377" s="24" t="str">
        <f t="shared" si="249"/>
        <v/>
      </c>
      <c r="AO5377" s="24" t="str">
        <f t="shared" si="250"/>
        <v/>
      </c>
      <c r="AP5377" s="25" t="str">
        <f>IFERROR(VLOOKUP($R5377,Lista!$G$2:$H$15,2,FALSE),"")</f>
        <v/>
      </c>
      <c r="AQ5377" s="24" t="str">
        <f>IF(ISBLANK(G5377),"",IF(SUMPRODUCT((G$2:G5377=G5377)*1)&gt;1,0,1))</f>
        <v/>
      </c>
      <c r="AR5377" s="24" t="str">
        <f t="shared" si="251"/>
        <v/>
      </c>
    </row>
    <row r="5378" spans="2:44" x14ac:dyDescent="0.35">
      <c r="B5378" s="20"/>
      <c r="C5378" s="20"/>
      <c r="D5378" s="20"/>
      <c r="E5378" s="20"/>
      <c r="F5378" s="20"/>
      <c r="G5378" s="21"/>
      <c r="H5378" s="20"/>
      <c r="I5378" s="20"/>
      <c r="J5378" s="20"/>
      <c r="K5378" s="20"/>
      <c r="L5378" s="20"/>
      <c r="M5378" s="20"/>
      <c r="N5378" s="20"/>
      <c r="O5378" s="22"/>
      <c r="P5378" s="20"/>
      <c r="Q5378" s="20"/>
      <c r="R5378" s="20"/>
      <c r="S5378" s="20"/>
      <c r="T5378" s="20"/>
      <c r="U5378" s="20"/>
      <c r="V5378" s="20"/>
      <c r="W5378" s="20"/>
      <c r="X5378" s="20"/>
      <c r="Y5378" s="20"/>
      <c r="Z5378" s="20"/>
      <c r="AA5378" s="20"/>
      <c r="AB5378" s="20"/>
      <c r="AC5378" s="20"/>
      <c r="AD5378" s="20"/>
      <c r="AE5378" s="20"/>
      <c r="AF5378" s="22"/>
      <c r="AG5378" s="20"/>
      <c r="AH5378" s="20"/>
      <c r="AI5378" s="20"/>
      <c r="AJ5378" s="20"/>
      <c r="AK5378" s="20"/>
      <c r="AL5378" s="20"/>
      <c r="AM5378" s="24" t="str">
        <f>IF($O5378="","",IF(DATEDIF($O5378,Lista!$V$2,"y")=122,"",DATEDIF($O5378,Lista!$V$2,"y")))</f>
        <v/>
      </c>
      <c r="AN5378" s="24" t="str">
        <f t="shared" si="249"/>
        <v/>
      </c>
      <c r="AO5378" s="24" t="str">
        <f t="shared" si="250"/>
        <v/>
      </c>
      <c r="AP5378" s="25" t="str">
        <f>IFERROR(VLOOKUP($R5378,Lista!$G$2:$H$15,2,FALSE),"")</f>
        <v/>
      </c>
      <c r="AQ5378" s="24" t="str">
        <f>IF(ISBLANK(G5378),"",IF(SUMPRODUCT((G$2:G5378=G5378)*1)&gt;1,0,1))</f>
        <v/>
      </c>
      <c r="AR5378" s="24" t="str">
        <f t="shared" si="251"/>
        <v/>
      </c>
    </row>
    <row r="5379" spans="2:44" x14ac:dyDescent="0.35">
      <c r="B5379" s="20"/>
      <c r="C5379" s="20"/>
      <c r="D5379" s="20"/>
      <c r="E5379" s="20"/>
      <c r="F5379" s="20"/>
      <c r="G5379" s="21"/>
      <c r="H5379" s="20"/>
      <c r="I5379" s="20"/>
      <c r="J5379" s="20"/>
      <c r="K5379" s="20"/>
      <c r="L5379" s="20"/>
      <c r="M5379" s="20"/>
      <c r="N5379" s="20"/>
      <c r="O5379" s="22"/>
      <c r="P5379" s="20"/>
      <c r="Q5379" s="20"/>
      <c r="R5379" s="20"/>
      <c r="S5379" s="20"/>
      <c r="T5379" s="20"/>
      <c r="U5379" s="20"/>
      <c r="V5379" s="20"/>
      <c r="W5379" s="20"/>
      <c r="X5379" s="20"/>
      <c r="Y5379" s="20"/>
      <c r="Z5379" s="20"/>
      <c r="AA5379" s="20"/>
      <c r="AB5379" s="20"/>
      <c r="AC5379" s="20"/>
      <c r="AD5379" s="20"/>
      <c r="AE5379" s="20"/>
      <c r="AF5379" s="22"/>
      <c r="AG5379" s="20"/>
      <c r="AH5379" s="20"/>
      <c r="AI5379" s="20"/>
      <c r="AJ5379" s="20"/>
      <c r="AK5379" s="20"/>
      <c r="AL5379" s="20"/>
      <c r="AM5379" s="24" t="str">
        <f>IF($O5379="","",IF(DATEDIF($O5379,Lista!$V$2,"y")=122,"",DATEDIF($O5379,Lista!$V$2,"y")))</f>
        <v/>
      </c>
      <c r="AN5379" s="24" t="str">
        <f t="shared" ref="AN5379:AN5442" si="252">IF(AM5379="","",IF(AM5379&lt;=5,"0 to 5",IF(AM5379&lt;=17,"6 to 17",IF(AM5379&lt;=49,"18 to 49",IF(AM5379&gt;=50,"&gt; 50")))))</f>
        <v/>
      </c>
      <c r="AO5379" s="24" t="str">
        <f t="shared" ref="AO5379:AO5442" si="253">IF(AM5379="","",IF(AM5379&lt;=4,"0 to 4",IF(AM5379&lt;=9,"5 to 9",IF(AM5379&lt;=14,"10 to 14",IF(AM5379&lt;=18,"15 to 18",IF(AM5379&lt;=29,"19 to 29",IF(AM5379&lt;=59,"30 to 59",IF(AM5379&gt;=60,"&gt; 60"))))))))</f>
        <v/>
      </c>
      <c r="AP5379" s="25" t="str">
        <f>IFERROR(VLOOKUP($R5379,Lista!$G$2:$H$15,2,FALSE),"")</f>
        <v/>
      </c>
      <c r="AQ5379" s="24" t="str">
        <f>IF(ISBLANK(G5379),"",IF(SUMPRODUCT((G$2:G5379=G5379)*1)&gt;1,0,1))</f>
        <v/>
      </c>
      <c r="AR5379" s="24" t="str">
        <f t="shared" ref="AR5379:AR5442" si="254">IF(COUNTA($A5379:$E5379,$G5379:$I5379,$K5379,$M5379,$O5379:$P5379,$R5379:$T5379,$W5379,$X5379,$Y5379,$Z5379,$AA5379,$AB5379,$AD5379:$AE5379,$AF5379:$AF5379)=0,"",COUNTA($A5379:$E5379,$G5379:$I5379,$K5379,$M5379,$O5379:$P5379,$R5379:$T5379,$W5379,$X5379,$Y5379,$Z5379,$AA5379,$AB5379,$AD5379:$AE5379,$AF5379:$AF5379))</f>
        <v/>
      </c>
    </row>
    <row r="5380" spans="2:44" x14ac:dyDescent="0.35">
      <c r="B5380" s="20"/>
      <c r="C5380" s="20"/>
      <c r="D5380" s="20"/>
      <c r="E5380" s="20"/>
      <c r="F5380" s="20"/>
      <c r="G5380" s="21"/>
      <c r="H5380" s="20"/>
      <c r="I5380" s="20"/>
      <c r="J5380" s="20"/>
      <c r="K5380" s="20"/>
      <c r="L5380" s="20"/>
      <c r="M5380" s="20"/>
      <c r="N5380" s="20"/>
      <c r="O5380" s="22"/>
      <c r="P5380" s="20"/>
      <c r="Q5380" s="20"/>
      <c r="R5380" s="20"/>
      <c r="S5380" s="20"/>
      <c r="T5380" s="20"/>
      <c r="U5380" s="20"/>
      <c r="V5380" s="20"/>
      <c r="W5380" s="20"/>
      <c r="X5380" s="20"/>
      <c r="Y5380" s="20"/>
      <c r="Z5380" s="20"/>
      <c r="AA5380" s="20"/>
      <c r="AB5380" s="20"/>
      <c r="AC5380" s="20"/>
      <c r="AD5380" s="20"/>
      <c r="AE5380" s="20"/>
      <c r="AF5380" s="22"/>
      <c r="AG5380" s="20"/>
      <c r="AH5380" s="20"/>
      <c r="AI5380" s="20"/>
      <c r="AJ5380" s="20"/>
      <c r="AK5380" s="20"/>
      <c r="AL5380" s="20"/>
      <c r="AM5380" s="24" t="str">
        <f>IF($O5380="","",IF(DATEDIF($O5380,Lista!$V$2,"y")=122,"",DATEDIF($O5380,Lista!$V$2,"y")))</f>
        <v/>
      </c>
      <c r="AN5380" s="24" t="str">
        <f t="shared" si="252"/>
        <v/>
      </c>
      <c r="AO5380" s="24" t="str">
        <f t="shared" si="253"/>
        <v/>
      </c>
      <c r="AP5380" s="25" t="str">
        <f>IFERROR(VLOOKUP($R5380,Lista!$G$2:$H$15,2,FALSE),"")</f>
        <v/>
      </c>
      <c r="AQ5380" s="24" t="str">
        <f>IF(ISBLANK(G5380),"",IF(SUMPRODUCT((G$2:G5380=G5380)*1)&gt;1,0,1))</f>
        <v/>
      </c>
      <c r="AR5380" s="24" t="str">
        <f t="shared" si="254"/>
        <v/>
      </c>
    </row>
    <row r="5381" spans="2:44" x14ac:dyDescent="0.35">
      <c r="B5381" s="20"/>
      <c r="C5381" s="20"/>
      <c r="D5381" s="20"/>
      <c r="E5381" s="20"/>
      <c r="F5381" s="20"/>
      <c r="G5381" s="21"/>
      <c r="H5381" s="20"/>
      <c r="I5381" s="20"/>
      <c r="J5381" s="20"/>
      <c r="K5381" s="20"/>
      <c r="L5381" s="20"/>
      <c r="M5381" s="20"/>
      <c r="N5381" s="20"/>
      <c r="O5381" s="22"/>
      <c r="P5381" s="20"/>
      <c r="Q5381" s="20"/>
      <c r="R5381" s="20"/>
      <c r="S5381" s="20"/>
      <c r="T5381" s="20"/>
      <c r="U5381" s="20"/>
      <c r="V5381" s="20"/>
      <c r="W5381" s="20"/>
      <c r="X5381" s="20"/>
      <c r="Y5381" s="20"/>
      <c r="Z5381" s="20"/>
      <c r="AA5381" s="20"/>
      <c r="AB5381" s="20"/>
      <c r="AC5381" s="20"/>
      <c r="AD5381" s="20"/>
      <c r="AE5381" s="20"/>
      <c r="AF5381" s="22"/>
      <c r="AG5381" s="20"/>
      <c r="AH5381" s="20"/>
      <c r="AI5381" s="20"/>
      <c r="AJ5381" s="20"/>
      <c r="AK5381" s="20"/>
      <c r="AL5381" s="20"/>
      <c r="AM5381" s="24" t="str">
        <f>IF($O5381="","",IF(DATEDIF($O5381,Lista!$V$2,"y")=122,"",DATEDIF($O5381,Lista!$V$2,"y")))</f>
        <v/>
      </c>
      <c r="AN5381" s="24" t="str">
        <f t="shared" si="252"/>
        <v/>
      </c>
      <c r="AO5381" s="24" t="str">
        <f t="shared" si="253"/>
        <v/>
      </c>
      <c r="AP5381" s="25" t="str">
        <f>IFERROR(VLOOKUP($R5381,Lista!$G$2:$H$15,2,FALSE),"")</f>
        <v/>
      </c>
      <c r="AQ5381" s="24" t="str">
        <f>IF(ISBLANK(G5381),"",IF(SUMPRODUCT((G$2:G5381=G5381)*1)&gt;1,0,1))</f>
        <v/>
      </c>
      <c r="AR5381" s="24" t="str">
        <f t="shared" si="254"/>
        <v/>
      </c>
    </row>
    <row r="5382" spans="2:44" x14ac:dyDescent="0.35">
      <c r="B5382" s="20"/>
      <c r="C5382" s="20"/>
      <c r="D5382" s="20"/>
      <c r="E5382" s="20"/>
      <c r="F5382" s="20"/>
      <c r="G5382" s="21"/>
      <c r="H5382" s="20"/>
      <c r="I5382" s="20"/>
      <c r="J5382" s="20"/>
      <c r="K5382" s="20"/>
      <c r="L5382" s="20"/>
      <c r="M5382" s="20"/>
      <c r="N5382" s="20"/>
      <c r="O5382" s="22"/>
      <c r="P5382" s="20"/>
      <c r="Q5382" s="20"/>
      <c r="R5382" s="20"/>
      <c r="S5382" s="20"/>
      <c r="T5382" s="20"/>
      <c r="U5382" s="20"/>
      <c r="V5382" s="20"/>
      <c r="W5382" s="20"/>
      <c r="X5382" s="20"/>
      <c r="Y5382" s="20"/>
      <c r="Z5382" s="20"/>
      <c r="AA5382" s="20"/>
      <c r="AB5382" s="20"/>
      <c r="AC5382" s="20"/>
      <c r="AD5382" s="20"/>
      <c r="AE5382" s="20"/>
      <c r="AF5382" s="22"/>
      <c r="AG5382" s="20"/>
      <c r="AH5382" s="20"/>
      <c r="AI5382" s="20"/>
      <c r="AJ5382" s="20"/>
      <c r="AK5382" s="20"/>
      <c r="AL5382" s="20"/>
      <c r="AM5382" s="24" t="str">
        <f>IF($O5382="","",IF(DATEDIF($O5382,Lista!$V$2,"y")=122,"",DATEDIF($O5382,Lista!$V$2,"y")))</f>
        <v/>
      </c>
      <c r="AN5382" s="24" t="str">
        <f t="shared" si="252"/>
        <v/>
      </c>
      <c r="AO5382" s="24" t="str">
        <f t="shared" si="253"/>
        <v/>
      </c>
      <c r="AP5382" s="25" t="str">
        <f>IFERROR(VLOOKUP($R5382,Lista!$G$2:$H$15,2,FALSE),"")</f>
        <v/>
      </c>
      <c r="AQ5382" s="24" t="str">
        <f>IF(ISBLANK(G5382),"",IF(SUMPRODUCT((G$2:G5382=G5382)*1)&gt;1,0,1))</f>
        <v/>
      </c>
      <c r="AR5382" s="24" t="str">
        <f t="shared" si="254"/>
        <v/>
      </c>
    </row>
    <row r="5383" spans="2:44" x14ac:dyDescent="0.35">
      <c r="B5383" s="20"/>
      <c r="C5383" s="20"/>
      <c r="D5383" s="20"/>
      <c r="E5383" s="20"/>
      <c r="F5383" s="20"/>
      <c r="G5383" s="21"/>
      <c r="H5383" s="20"/>
      <c r="I5383" s="20"/>
      <c r="J5383" s="20"/>
      <c r="K5383" s="20"/>
      <c r="L5383" s="20"/>
      <c r="M5383" s="20"/>
      <c r="N5383" s="20"/>
      <c r="O5383" s="22"/>
      <c r="P5383" s="20"/>
      <c r="Q5383" s="20"/>
      <c r="R5383" s="20"/>
      <c r="S5383" s="20"/>
      <c r="T5383" s="20"/>
      <c r="U5383" s="20"/>
      <c r="V5383" s="20"/>
      <c r="W5383" s="20"/>
      <c r="X5383" s="20"/>
      <c r="Y5383" s="20"/>
      <c r="Z5383" s="20"/>
      <c r="AA5383" s="20"/>
      <c r="AB5383" s="20"/>
      <c r="AC5383" s="20"/>
      <c r="AD5383" s="20"/>
      <c r="AE5383" s="20"/>
      <c r="AF5383" s="22"/>
      <c r="AG5383" s="20"/>
      <c r="AH5383" s="20"/>
      <c r="AI5383" s="20"/>
      <c r="AJ5383" s="20"/>
      <c r="AK5383" s="20"/>
      <c r="AL5383" s="20"/>
      <c r="AM5383" s="24" t="str">
        <f>IF($O5383="","",IF(DATEDIF($O5383,Lista!$V$2,"y")=122,"",DATEDIF($O5383,Lista!$V$2,"y")))</f>
        <v/>
      </c>
      <c r="AN5383" s="24" t="str">
        <f t="shared" si="252"/>
        <v/>
      </c>
      <c r="AO5383" s="24" t="str">
        <f t="shared" si="253"/>
        <v/>
      </c>
      <c r="AP5383" s="25" t="str">
        <f>IFERROR(VLOOKUP($R5383,Lista!$G$2:$H$15,2,FALSE),"")</f>
        <v/>
      </c>
      <c r="AQ5383" s="24" t="str">
        <f>IF(ISBLANK(G5383),"",IF(SUMPRODUCT((G$2:G5383=G5383)*1)&gt;1,0,1))</f>
        <v/>
      </c>
      <c r="AR5383" s="24" t="str">
        <f t="shared" si="254"/>
        <v/>
      </c>
    </row>
    <row r="5384" spans="2:44" x14ac:dyDescent="0.35">
      <c r="B5384" s="20"/>
      <c r="C5384" s="20"/>
      <c r="D5384" s="20"/>
      <c r="E5384" s="20"/>
      <c r="F5384" s="20"/>
      <c r="G5384" s="21"/>
      <c r="H5384" s="20"/>
      <c r="I5384" s="20"/>
      <c r="J5384" s="20"/>
      <c r="K5384" s="20"/>
      <c r="L5384" s="20"/>
      <c r="M5384" s="20"/>
      <c r="N5384" s="20"/>
      <c r="O5384" s="22"/>
      <c r="P5384" s="20"/>
      <c r="Q5384" s="20"/>
      <c r="R5384" s="20"/>
      <c r="S5384" s="20"/>
      <c r="T5384" s="20"/>
      <c r="U5384" s="20"/>
      <c r="V5384" s="20"/>
      <c r="W5384" s="20"/>
      <c r="X5384" s="20"/>
      <c r="Y5384" s="20"/>
      <c r="Z5384" s="20"/>
      <c r="AA5384" s="20"/>
      <c r="AB5384" s="20"/>
      <c r="AC5384" s="20"/>
      <c r="AD5384" s="20"/>
      <c r="AE5384" s="20"/>
      <c r="AF5384" s="22"/>
      <c r="AG5384" s="20"/>
      <c r="AH5384" s="20"/>
      <c r="AI5384" s="20"/>
      <c r="AJ5384" s="20"/>
      <c r="AK5384" s="20"/>
      <c r="AL5384" s="20"/>
      <c r="AM5384" s="24" t="str">
        <f>IF($O5384="","",IF(DATEDIF($O5384,Lista!$V$2,"y")=122,"",DATEDIF($O5384,Lista!$V$2,"y")))</f>
        <v/>
      </c>
      <c r="AN5384" s="24" t="str">
        <f t="shared" si="252"/>
        <v/>
      </c>
      <c r="AO5384" s="24" t="str">
        <f t="shared" si="253"/>
        <v/>
      </c>
      <c r="AP5384" s="25" t="str">
        <f>IFERROR(VLOOKUP($R5384,Lista!$G$2:$H$15,2,FALSE),"")</f>
        <v/>
      </c>
      <c r="AQ5384" s="24" t="str">
        <f>IF(ISBLANK(G5384),"",IF(SUMPRODUCT((G$2:G5384=G5384)*1)&gt;1,0,1))</f>
        <v/>
      </c>
      <c r="AR5384" s="24" t="str">
        <f t="shared" si="254"/>
        <v/>
      </c>
    </row>
    <row r="5385" spans="2:44" x14ac:dyDescent="0.35">
      <c r="B5385" s="20"/>
      <c r="C5385" s="20"/>
      <c r="D5385" s="20"/>
      <c r="E5385" s="20"/>
      <c r="F5385" s="20"/>
      <c r="G5385" s="21"/>
      <c r="H5385" s="20"/>
      <c r="I5385" s="20"/>
      <c r="J5385" s="20"/>
      <c r="K5385" s="20"/>
      <c r="L5385" s="20"/>
      <c r="M5385" s="20"/>
      <c r="N5385" s="20"/>
      <c r="O5385" s="22"/>
      <c r="P5385" s="20"/>
      <c r="Q5385" s="20"/>
      <c r="R5385" s="20"/>
      <c r="S5385" s="20"/>
      <c r="T5385" s="20"/>
      <c r="U5385" s="20"/>
      <c r="V5385" s="20"/>
      <c r="W5385" s="20"/>
      <c r="X5385" s="20"/>
      <c r="Y5385" s="20"/>
      <c r="Z5385" s="20"/>
      <c r="AA5385" s="20"/>
      <c r="AB5385" s="20"/>
      <c r="AC5385" s="20"/>
      <c r="AD5385" s="20"/>
      <c r="AE5385" s="20"/>
      <c r="AF5385" s="22"/>
      <c r="AG5385" s="20"/>
      <c r="AH5385" s="20"/>
      <c r="AI5385" s="20"/>
      <c r="AJ5385" s="20"/>
      <c r="AK5385" s="20"/>
      <c r="AL5385" s="20"/>
      <c r="AM5385" s="24" t="str">
        <f>IF($O5385="","",IF(DATEDIF($O5385,Lista!$V$2,"y")=122,"",DATEDIF($O5385,Lista!$V$2,"y")))</f>
        <v/>
      </c>
      <c r="AN5385" s="24" t="str">
        <f t="shared" si="252"/>
        <v/>
      </c>
      <c r="AO5385" s="24" t="str">
        <f t="shared" si="253"/>
        <v/>
      </c>
      <c r="AP5385" s="25" t="str">
        <f>IFERROR(VLOOKUP($R5385,Lista!$G$2:$H$15,2,FALSE),"")</f>
        <v/>
      </c>
      <c r="AQ5385" s="24" t="str">
        <f>IF(ISBLANK(G5385),"",IF(SUMPRODUCT((G$2:G5385=G5385)*1)&gt;1,0,1))</f>
        <v/>
      </c>
      <c r="AR5385" s="24" t="str">
        <f t="shared" si="254"/>
        <v/>
      </c>
    </row>
    <row r="5386" spans="2:44" x14ac:dyDescent="0.35">
      <c r="B5386" s="20"/>
      <c r="C5386" s="20"/>
      <c r="D5386" s="20"/>
      <c r="E5386" s="20"/>
      <c r="F5386" s="20"/>
      <c r="G5386" s="21"/>
      <c r="H5386" s="20"/>
      <c r="I5386" s="20"/>
      <c r="J5386" s="20"/>
      <c r="K5386" s="20"/>
      <c r="L5386" s="20"/>
      <c r="M5386" s="20"/>
      <c r="N5386" s="20"/>
      <c r="O5386" s="22"/>
      <c r="P5386" s="20"/>
      <c r="Q5386" s="20"/>
      <c r="R5386" s="20"/>
      <c r="S5386" s="20"/>
      <c r="T5386" s="20"/>
      <c r="U5386" s="20"/>
      <c r="V5386" s="20"/>
      <c r="W5386" s="20"/>
      <c r="X5386" s="20"/>
      <c r="Y5386" s="20"/>
      <c r="Z5386" s="20"/>
      <c r="AA5386" s="20"/>
      <c r="AB5386" s="20"/>
      <c r="AC5386" s="20"/>
      <c r="AD5386" s="20"/>
      <c r="AE5386" s="20"/>
      <c r="AF5386" s="22"/>
      <c r="AG5386" s="20"/>
      <c r="AH5386" s="20"/>
      <c r="AI5386" s="20"/>
      <c r="AJ5386" s="20"/>
      <c r="AK5386" s="20"/>
      <c r="AL5386" s="20"/>
      <c r="AM5386" s="24" t="str">
        <f>IF($O5386="","",IF(DATEDIF($O5386,Lista!$V$2,"y")=122,"",DATEDIF($O5386,Lista!$V$2,"y")))</f>
        <v/>
      </c>
      <c r="AN5386" s="24" t="str">
        <f t="shared" si="252"/>
        <v/>
      </c>
      <c r="AO5386" s="24" t="str">
        <f t="shared" si="253"/>
        <v/>
      </c>
      <c r="AP5386" s="25" t="str">
        <f>IFERROR(VLOOKUP($R5386,Lista!$G$2:$H$15,2,FALSE),"")</f>
        <v/>
      </c>
      <c r="AQ5386" s="24" t="str">
        <f>IF(ISBLANK(G5386),"",IF(SUMPRODUCT((G$2:G5386=G5386)*1)&gt;1,0,1))</f>
        <v/>
      </c>
      <c r="AR5386" s="24" t="str">
        <f t="shared" si="254"/>
        <v/>
      </c>
    </row>
    <row r="5387" spans="2:44" x14ac:dyDescent="0.35">
      <c r="B5387" s="20"/>
      <c r="C5387" s="20"/>
      <c r="D5387" s="20"/>
      <c r="E5387" s="20"/>
      <c r="F5387" s="20"/>
      <c r="G5387" s="21"/>
      <c r="H5387" s="20"/>
      <c r="I5387" s="20"/>
      <c r="J5387" s="20"/>
      <c r="K5387" s="20"/>
      <c r="L5387" s="20"/>
      <c r="M5387" s="20"/>
      <c r="N5387" s="20"/>
      <c r="O5387" s="22"/>
      <c r="P5387" s="20"/>
      <c r="Q5387" s="20"/>
      <c r="R5387" s="20"/>
      <c r="S5387" s="20"/>
      <c r="T5387" s="20"/>
      <c r="U5387" s="20"/>
      <c r="V5387" s="20"/>
      <c r="W5387" s="20"/>
      <c r="X5387" s="20"/>
      <c r="Y5387" s="20"/>
      <c r="Z5387" s="20"/>
      <c r="AA5387" s="20"/>
      <c r="AB5387" s="20"/>
      <c r="AC5387" s="20"/>
      <c r="AD5387" s="20"/>
      <c r="AE5387" s="20"/>
      <c r="AF5387" s="22"/>
      <c r="AG5387" s="20"/>
      <c r="AH5387" s="20"/>
      <c r="AI5387" s="20"/>
      <c r="AJ5387" s="20"/>
      <c r="AK5387" s="20"/>
      <c r="AL5387" s="20"/>
      <c r="AM5387" s="24" t="str">
        <f>IF($O5387="","",IF(DATEDIF($O5387,Lista!$V$2,"y")=122,"",DATEDIF($O5387,Lista!$V$2,"y")))</f>
        <v/>
      </c>
      <c r="AN5387" s="24" t="str">
        <f t="shared" si="252"/>
        <v/>
      </c>
      <c r="AO5387" s="24" t="str">
        <f t="shared" si="253"/>
        <v/>
      </c>
      <c r="AP5387" s="25" t="str">
        <f>IFERROR(VLOOKUP($R5387,Lista!$G$2:$H$15,2,FALSE),"")</f>
        <v/>
      </c>
      <c r="AQ5387" s="24" t="str">
        <f>IF(ISBLANK(G5387),"",IF(SUMPRODUCT((G$2:G5387=G5387)*1)&gt;1,0,1))</f>
        <v/>
      </c>
      <c r="AR5387" s="24" t="str">
        <f t="shared" si="254"/>
        <v/>
      </c>
    </row>
    <row r="5388" spans="2:44" x14ac:dyDescent="0.35">
      <c r="B5388" s="20"/>
      <c r="C5388" s="20"/>
      <c r="D5388" s="20"/>
      <c r="E5388" s="20"/>
      <c r="F5388" s="20"/>
      <c r="G5388" s="21"/>
      <c r="H5388" s="20"/>
      <c r="I5388" s="20"/>
      <c r="J5388" s="20"/>
      <c r="K5388" s="20"/>
      <c r="L5388" s="20"/>
      <c r="M5388" s="20"/>
      <c r="N5388" s="20"/>
      <c r="O5388" s="22"/>
      <c r="P5388" s="20"/>
      <c r="Q5388" s="20"/>
      <c r="R5388" s="20"/>
      <c r="S5388" s="20"/>
      <c r="T5388" s="20"/>
      <c r="U5388" s="20"/>
      <c r="V5388" s="20"/>
      <c r="W5388" s="20"/>
      <c r="X5388" s="20"/>
      <c r="Y5388" s="20"/>
      <c r="Z5388" s="20"/>
      <c r="AA5388" s="20"/>
      <c r="AB5388" s="20"/>
      <c r="AC5388" s="20"/>
      <c r="AD5388" s="20"/>
      <c r="AE5388" s="20"/>
      <c r="AF5388" s="22"/>
      <c r="AG5388" s="20"/>
      <c r="AH5388" s="20"/>
      <c r="AI5388" s="20"/>
      <c r="AJ5388" s="20"/>
      <c r="AK5388" s="20"/>
      <c r="AL5388" s="20"/>
      <c r="AM5388" s="24" t="str">
        <f>IF($O5388="","",IF(DATEDIF($O5388,Lista!$V$2,"y")=122,"",DATEDIF($O5388,Lista!$V$2,"y")))</f>
        <v/>
      </c>
      <c r="AN5388" s="24" t="str">
        <f t="shared" si="252"/>
        <v/>
      </c>
      <c r="AO5388" s="24" t="str">
        <f t="shared" si="253"/>
        <v/>
      </c>
      <c r="AP5388" s="25" t="str">
        <f>IFERROR(VLOOKUP($R5388,Lista!$G$2:$H$15,2,FALSE),"")</f>
        <v/>
      </c>
      <c r="AQ5388" s="24" t="str">
        <f>IF(ISBLANK(G5388),"",IF(SUMPRODUCT((G$2:G5388=G5388)*1)&gt;1,0,1))</f>
        <v/>
      </c>
      <c r="AR5388" s="24" t="str">
        <f t="shared" si="254"/>
        <v/>
      </c>
    </row>
    <row r="5389" spans="2:44" x14ac:dyDescent="0.35">
      <c r="B5389" s="20"/>
      <c r="C5389" s="20"/>
      <c r="D5389" s="20"/>
      <c r="E5389" s="20"/>
      <c r="F5389" s="20"/>
      <c r="G5389" s="21"/>
      <c r="H5389" s="20"/>
      <c r="I5389" s="20"/>
      <c r="J5389" s="20"/>
      <c r="K5389" s="20"/>
      <c r="L5389" s="20"/>
      <c r="M5389" s="20"/>
      <c r="N5389" s="20"/>
      <c r="O5389" s="22"/>
      <c r="P5389" s="20"/>
      <c r="Q5389" s="20"/>
      <c r="R5389" s="20"/>
      <c r="S5389" s="20"/>
      <c r="T5389" s="20"/>
      <c r="U5389" s="20"/>
      <c r="V5389" s="20"/>
      <c r="W5389" s="20"/>
      <c r="X5389" s="20"/>
      <c r="Y5389" s="20"/>
      <c r="Z5389" s="20"/>
      <c r="AA5389" s="20"/>
      <c r="AB5389" s="20"/>
      <c r="AC5389" s="20"/>
      <c r="AD5389" s="20"/>
      <c r="AE5389" s="20"/>
      <c r="AF5389" s="22"/>
      <c r="AG5389" s="20"/>
      <c r="AH5389" s="20"/>
      <c r="AI5389" s="20"/>
      <c r="AJ5389" s="20"/>
      <c r="AK5389" s="20"/>
      <c r="AL5389" s="20"/>
      <c r="AM5389" s="24" t="str">
        <f>IF($O5389="","",IF(DATEDIF($O5389,Lista!$V$2,"y")=122,"",DATEDIF($O5389,Lista!$V$2,"y")))</f>
        <v/>
      </c>
      <c r="AN5389" s="24" t="str">
        <f t="shared" si="252"/>
        <v/>
      </c>
      <c r="AO5389" s="24" t="str">
        <f t="shared" si="253"/>
        <v/>
      </c>
      <c r="AP5389" s="25" t="str">
        <f>IFERROR(VLOOKUP($R5389,Lista!$G$2:$H$15,2,FALSE),"")</f>
        <v/>
      </c>
      <c r="AQ5389" s="24" t="str">
        <f>IF(ISBLANK(G5389),"",IF(SUMPRODUCT((G$2:G5389=G5389)*1)&gt;1,0,1))</f>
        <v/>
      </c>
      <c r="AR5389" s="24" t="str">
        <f t="shared" si="254"/>
        <v/>
      </c>
    </row>
    <row r="5390" spans="2:44" x14ac:dyDescent="0.35">
      <c r="B5390" s="20"/>
      <c r="C5390" s="20"/>
      <c r="D5390" s="20"/>
      <c r="E5390" s="20"/>
      <c r="F5390" s="20"/>
      <c r="G5390" s="21"/>
      <c r="H5390" s="20"/>
      <c r="I5390" s="20"/>
      <c r="J5390" s="20"/>
      <c r="K5390" s="20"/>
      <c r="L5390" s="20"/>
      <c r="M5390" s="20"/>
      <c r="N5390" s="20"/>
      <c r="O5390" s="22"/>
      <c r="P5390" s="20"/>
      <c r="Q5390" s="20"/>
      <c r="R5390" s="20"/>
      <c r="S5390" s="20"/>
      <c r="T5390" s="20"/>
      <c r="U5390" s="20"/>
      <c r="V5390" s="20"/>
      <c r="W5390" s="20"/>
      <c r="X5390" s="20"/>
      <c r="Y5390" s="20"/>
      <c r="Z5390" s="20"/>
      <c r="AA5390" s="20"/>
      <c r="AB5390" s="20"/>
      <c r="AC5390" s="20"/>
      <c r="AD5390" s="20"/>
      <c r="AE5390" s="20"/>
      <c r="AF5390" s="22"/>
      <c r="AG5390" s="20"/>
      <c r="AH5390" s="20"/>
      <c r="AI5390" s="20"/>
      <c r="AJ5390" s="20"/>
      <c r="AK5390" s="20"/>
      <c r="AL5390" s="20"/>
      <c r="AM5390" s="24" t="str">
        <f>IF($O5390="","",IF(DATEDIF($O5390,Lista!$V$2,"y")=122,"",DATEDIF($O5390,Lista!$V$2,"y")))</f>
        <v/>
      </c>
      <c r="AN5390" s="24" t="str">
        <f t="shared" si="252"/>
        <v/>
      </c>
      <c r="AO5390" s="24" t="str">
        <f t="shared" si="253"/>
        <v/>
      </c>
      <c r="AP5390" s="25" t="str">
        <f>IFERROR(VLOOKUP($R5390,Lista!$G$2:$H$15,2,FALSE),"")</f>
        <v/>
      </c>
      <c r="AQ5390" s="24" t="str">
        <f>IF(ISBLANK(G5390),"",IF(SUMPRODUCT((G$2:G5390=G5390)*1)&gt;1,0,1))</f>
        <v/>
      </c>
      <c r="AR5390" s="24" t="str">
        <f t="shared" si="254"/>
        <v/>
      </c>
    </row>
    <row r="5391" spans="2:44" x14ac:dyDescent="0.35">
      <c r="B5391" s="20"/>
      <c r="C5391" s="20"/>
      <c r="D5391" s="20"/>
      <c r="E5391" s="20"/>
      <c r="F5391" s="20"/>
      <c r="G5391" s="21"/>
      <c r="H5391" s="20"/>
      <c r="I5391" s="20"/>
      <c r="J5391" s="20"/>
      <c r="K5391" s="20"/>
      <c r="L5391" s="20"/>
      <c r="M5391" s="20"/>
      <c r="N5391" s="20"/>
      <c r="O5391" s="22"/>
      <c r="P5391" s="20"/>
      <c r="Q5391" s="20"/>
      <c r="R5391" s="20"/>
      <c r="S5391" s="20"/>
      <c r="T5391" s="20"/>
      <c r="U5391" s="20"/>
      <c r="V5391" s="20"/>
      <c r="W5391" s="20"/>
      <c r="X5391" s="20"/>
      <c r="Y5391" s="20"/>
      <c r="Z5391" s="20"/>
      <c r="AA5391" s="20"/>
      <c r="AB5391" s="20"/>
      <c r="AC5391" s="20"/>
      <c r="AD5391" s="20"/>
      <c r="AE5391" s="20"/>
      <c r="AF5391" s="22"/>
      <c r="AG5391" s="20"/>
      <c r="AH5391" s="20"/>
      <c r="AI5391" s="20"/>
      <c r="AJ5391" s="20"/>
      <c r="AK5391" s="20"/>
      <c r="AL5391" s="20"/>
      <c r="AM5391" s="24" t="str">
        <f>IF($O5391="","",IF(DATEDIF($O5391,Lista!$V$2,"y")=122,"",DATEDIF($O5391,Lista!$V$2,"y")))</f>
        <v/>
      </c>
      <c r="AN5391" s="24" t="str">
        <f t="shared" si="252"/>
        <v/>
      </c>
      <c r="AO5391" s="24" t="str">
        <f t="shared" si="253"/>
        <v/>
      </c>
      <c r="AP5391" s="25" t="str">
        <f>IFERROR(VLOOKUP($R5391,Lista!$G$2:$H$15,2,FALSE),"")</f>
        <v/>
      </c>
      <c r="AQ5391" s="24" t="str">
        <f>IF(ISBLANK(G5391),"",IF(SUMPRODUCT((G$2:G5391=G5391)*1)&gt;1,0,1))</f>
        <v/>
      </c>
      <c r="AR5391" s="24" t="str">
        <f t="shared" si="254"/>
        <v/>
      </c>
    </row>
    <row r="5392" spans="2:44" x14ac:dyDescent="0.35">
      <c r="B5392" s="20"/>
      <c r="C5392" s="20"/>
      <c r="D5392" s="20"/>
      <c r="E5392" s="20"/>
      <c r="F5392" s="20"/>
      <c r="G5392" s="21"/>
      <c r="H5392" s="20"/>
      <c r="I5392" s="20"/>
      <c r="J5392" s="20"/>
      <c r="K5392" s="20"/>
      <c r="L5392" s="20"/>
      <c r="M5392" s="20"/>
      <c r="N5392" s="20"/>
      <c r="O5392" s="22"/>
      <c r="P5392" s="20"/>
      <c r="Q5392" s="20"/>
      <c r="R5392" s="20"/>
      <c r="S5392" s="20"/>
      <c r="T5392" s="20"/>
      <c r="U5392" s="20"/>
      <c r="V5392" s="20"/>
      <c r="W5392" s="20"/>
      <c r="X5392" s="20"/>
      <c r="Y5392" s="20"/>
      <c r="Z5392" s="20"/>
      <c r="AA5392" s="20"/>
      <c r="AB5392" s="20"/>
      <c r="AC5392" s="20"/>
      <c r="AD5392" s="20"/>
      <c r="AE5392" s="20"/>
      <c r="AF5392" s="22"/>
      <c r="AG5392" s="20"/>
      <c r="AH5392" s="20"/>
      <c r="AI5392" s="20"/>
      <c r="AJ5392" s="20"/>
      <c r="AK5392" s="20"/>
      <c r="AL5392" s="20"/>
      <c r="AM5392" s="24" t="str">
        <f>IF($O5392="","",IF(DATEDIF($O5392,Lista!$V$2,"y")=122,"",DATEDIF($O5392,Lista!$V$2,"y")))</f>
        <v/>
      </c>
      <c r="AN5392" s="24" t="str">
        <f t="shared" si="252"/>
        <v/>
      </c>
      <c r="AO5392" s="24" t="str">
        <f t="shared" si="253"/>
        <v/>
      </c>
      <c r="AP5392" s="25" t="str">
        <f>IFERROR(VLOOKUP($R5392,Lista!$G$2:$H$15,2,FALSE),"")</f>
        <v/>
      </c>
      <c r="AQ5392" s="24" t="str">
        <f>IF(ISBLANK(G5392),"",IF(SUMPRODUCT((G$2:G5392=G5392)*1)&gt;1,0,1))</f>
        <v/>
      </c>
      <c r="AR5392" s="24" t="str">
        <f t="shared" si="254"/>
        <v/>
      </c>
    </row>
    <row r="5393" spans="2:44" x14ac:dyDescent="0.35">
      <c r="B5393" s="20"/>
      <c r="C5393" s="20"/>
      <c r="D5393" s="20"/>
      <c r="E5393" s="20"/>
      <c r="F5393" s="20"/>
      <c r="G5393" s="21"/>
      <c r="H5393" s="20"/>
      <c r="I5393" s="20"/>
      <c r="J5393" s="20"/>
      <c r="K5393" s="20"/>
      <c r="L5393" s="20"/>
      <c r="M5393" s="20"/>
      <c r="N5393" s="20"/>
      <c r="O5393" s="22"/>
      <c r="P5393" s="20"/>
      <c r="Q5393" s="20"/>
      <c r="R5393" s="20"/>
      <c r="S5393" s="20"/>
      <c r="T5393" s="20"/>
      <c r="U5393" s="20"/>
      <c r="V5393" s="20"/>
      <c r="W5393" s="20"/>
      <c r="X5393" s="20"/>
      <c r="Y5393" s="20"/>
      <c r="Z5393" s="20"/>
      <c r="AA5393" s="20"/>
      <c r="AB5393" s="20"/>
      <c r="AC5393" s="20"/>
      <c r="AD5393" s="20"/>
      <c r="AE5393" s="20"/>
      <c r="AF5393" s="22"/>
      <c r="AG5393" s="20"/>
      <c r="AH5393" s="20"/>
      <c r="AI5393" s="20"/>
      <c r="AJ5393" s="20"/>
      <c r="AK5393" s="20"/>
      <c r="AL5393" s="20"/>
      <c r="AM5393" s="24" t="str">
        <f>IF($O5393="","",IF(DATEDIF($O5393,Lista!$V$2,"y")=122,"",DATEDIF($O5393,Lista!$V$2,"y")))</f>
        <v/>
      </c>
      <c r="AN5393" s="24" t="str">
        <f t="shared" si="252"/>
        <v/>
      </c>
      <c r="AO5393" s="24" t="str">
        <f t="shared" si="253"/>
        <v/>
      </c>
      <c r="AP5393" s="25" t="str">
        <f>IFERROR(VLOOKUP($R5393,Lista!$G$2:$H$15,2,FALSE),"")</f>
        <v/>
      </c>
      <c r="AQ5393" s="24" t="str">
        <f>IF(ISBLANK(G5393),"",IF(SUMPRODUCT((G$2:G5393=G5393)*1)&gt;1,0,1))</f>
        <v/>
      </c>
      <c r="AR5393" s="24" t="str">
        <f t="shared" si="254"/>
        <v/>
      </c>
    </row>
    <row r="5394" spans="2:44" x14ac:dyDescent="0.35">
      <c r="B5394" s="20"/>
      <c r="C5394" s="20"/>
      <c r="D5394" s="20"/>
      <c r="E5394" s="20"/>
      <c r="F5394" s="20"/>
      <c r="G5394" s="21"/>
      <c r="H5394" s="20"/>
      <c r="I5394" s="20"/>
      <c r="J5394" s="20"/>
      <c r="K5394" s="20"/>
      <c r="L5394" s="20"/>
      <c r="M5394" s="20"/>
      <c r="N5394" s="20"/>
      <c r="O5394" s="22"/>
      <c r="P5394" s="20"/>
      <c r="Q5394" s="20"/>
      <c r="R5394" s="20"/>
      <c r="S5394" s="20"/>
      <c r="T5394" s="20"/>
      <c r="U5394" s="20"/>
      <c r="V5394" s="20"/>
      <c r="W5394" s="20"/>
      <c r="X5394" s="20"/>
      <c r="Y5394" s="20"/>
      <c r="Z5394" s="20"/>
      <c r="AA5394" s="20"/>
      <c r="AB5394" s="20"/>
      <c r="AC5394" s="20"/>
      <c r="AD5394" s="20"/>
      <c r="AE5394" s="20"/>
      <c r="AF5394" s="22"/>
      <c r="AG5394" s="20"/>
      <c r="AH5394" s="20"/>
      <c r="AI5394" s="20"/>
      <c r="AJ5394" s="20"/>
      <c r="AK5394" s="20"/>
      <c r="AL5394" s="20"/>
      <c r="AM5394" s="24" t="str">
        <f>IF($O5394="","",IF(DATEDIF($O5394,Lista!$V$2,"y")=122,"",DATEDIF($O5394,Lista!$V$2,"y")))</f>
        <v/>
      </c>
      <c r="AN5394" s="24" t="str">
        <f t="shared" si="252"/>
        <v/>
      </c>
      <c r="AO5394" s="24" t="str">
        <f t="shared" si="253"/>
        <v/>
      </c>
      <c r="AP5394" s="25" t="str">
        <f>IFERROR(VLOOKUP($R5394,Lista!$G$2:$H$15,2,FALSE),"")</f>
        <v/>
      </c>
      <c r="AQ5394" s="24" t="str">
        <f>IF(ISBLANK(G5394),"",IF(SUMPRODUCT((G$2:G5394=G5394)*1)&gt;1,0,1))</f>
        <v/>
      </c>
      <c r="AR5394" s="24" t="str">
        <f t="shared" si="254"/>
        <v/>
      </c>
    </row>
    <row r="5395" spans="2:44" x14ac:dyDescent="0.35">
      <c r="B5395" s="20"/>
      <c r="C5395" s="20"/>
      <c r="D5395" s="20"/>
      <c r="E5395" s="20"/>
      <c r="F5395" s="20"/>
      <c r="G5395" s="21"/>
      <c r="H5395" s="20"/>
      <c r="I5395" s="20"/>
      <c r="J5395" s="20"/>
      <c r="K5395" s="20"/>
      <c r="L5395" s="20"/>
      <c r="M5395" s="20"/>
      <c r="N5395" s="20"/>
      <c r="O5395" s="22"/>
      <c r="P5395" s="20"/>
      <c r="Q5395" s="20"/>
      <c r="R5395" s="20"/>
      <c r="S5395" s="20"/>
      <c r="T5395" s="20"/>
      <c r="U5395" s="20"/>
      <c r="V5395" s="20"/>
      <c r="W5395" s="20"/>
      <c r="X5395" s="20"/>
      <c r="Y5395" s="20"/>
      <c r="Z5395" s="20"/>
      <c r="AA5395" s="20"/>
      <c r="AB5395" s="20"/>
      <c r="AC5395" s="20"/>
      <c r="AD5395" s="20"/>
      <c r="AE5395" s="20"/>
      <c r="AF5395" s="22"/>
      <c r="AG5395" s="20"/>
      <c r="AH5395" s="20"/>
      <c r="AI5395" s="20"/>
      <c r="AJ5395" s="20"/>
      <c r="AK5395" s="20"/>
      <c r="AL5395" s="20"/>
      <c r="AM5395" s="24" t="str">
        <f>IF($O5395="","",IF(DATEDIF($O5395,Lista!$V$2,"y")=122,"",DATEDIF($O5395,Lista!$V$2,"y")))</f>
        <v/>
      </c>
      <c r="AN5395" s="24" t="str">
        <f t="shared" si="252"/>
        <v/>
      </c>
      <c r="AO5395" s="24" t="str">
        <f t="shared" si="253"/>
        <v/>
      </c>
      <c r="AP5395" s="25" t="str">
        <f>IFERROR(VLOOKUP($R5395,Lista!$G$2:$H$15,2,FALSE),"")</f>
        <v/>
      </c>
      <c r="AQ5395" s="24" t="str">
        <f>IF(ISBLANK(G5395),"",IF(SUMPRODUCT((G$2:G5395=G5395)*1)&gt;1,0,1))</f>
        <v/>
      </c>
      <c r="AR5395" s="24" t="str">
        <f t="shared" si="254"/>
        <v/>
      </c>
    </row>
    <row r="5396" spans="2:44" x14ac:dyDescent="0.35">
      <c r="B5396" s="20"/>
      <c r="C5396" s="20"/>
      <c r="D5396" s="20"/>
      <c r="E5396" s="20"/>
      <c r="F5396" s="20"/>
      <c r="G5396" s="21"/>
      <c r="H5396" s="20"/>
      <c r="I5396" s="20"/>
      <c r="J5396" s="20"/>
      <c r="K5396" s="20"/>
      <c r="L5396" s="20"/>
      <c r="M5396" s="20"/>
      <c r="N5396" s="20"/>
      <c r="O5396" s="22"/>
      <c r="P5396" s="20"/>
      <c r="Q5396" s="20"/>
      <c r="R5396" s="20"/>
      <c r="S5396" s="20"/>
      <c r="T5396" s="20"/>
      <c r="U5396" s="20"/>
      <c r="V5396" s="20"/>
      <c r="W5396" s="20"/>
      <c r="X5396" s="20"/>
      <c r="Y5396" s="20"/>
      <c r="Z5396" s="20"/>
      <c r="AA5396" s="20"/>
      <c r="AB5396" s="20"/>
      <c r="AC5396" s="20"/>
      <c r="AD5396" s="20"/>
      <c r="AE5396" s="20"/>
      <c r="AF5396" s="22"/>
      <c r="AG5396" s="20"/>
      <c r="AH5396" s="20"/>
      <c r="AI5396" s="20"/>
      <c r="AJ5396" s="20"/>
      <c r="AK5396" s="20"/>
      <c r="AL5396" s="20"/>
      <c r="AM5396" s="24" t="str">
        <f>IF($O5396="","",IF(DATEDIF($O5396,Lista!$V$2,"y")=122,"",DATEDIF($O5396,Lista!$V$2,"y")))</f>
        <v/>
      </c>
      <c r="AN5396" s="24" t="str">
        <f t="shared" si="252"/>
        <v/>
      </c>
      <c r="AO5396" s="24" t="str">
        <f t="shared" si="253"/>
        <v/>
      </c>
      <c r="AP5396" s="25" t="str">
        <f>IFERROR(VLOOKUP($R5396,Lista!$G$2:$H$15,2,FALSE),"")</f>
        <v/>
      </c>
      <c r="AQ5396" s="24" t="str">
        <f>IF(ISBLANK(G5396),"",IF(SUMPRODUCT((G$2:G5396=G5396)*1)&gt;1,0,1))</f>
        <v/>
      </c>
      <c r="AR5396" s="24" t="str">
        <f t="shared" si="254"/>
        <v/>
      </c>
    </row>
    <row r="5397" spans="2:44" x14ac:dyDescent="0.35">
      <c r="B5397" s="20"/>
      <c r="C5397" s="20"/>
      <c r="D5397" s="20"/>
      <c r="E5397" s="20"/>
      <c r="F5397" s="20"/>
      <c r="G5397" s="21"/>
      <c r="H5397" s="20"/>
      <c r="I5397" s="20"/>
      <c r="J5397" s="20"/>
      <c r="K5397" s="20"/>
      <c r="L5397" s="20"/>
      <c r="M5397" s="20"/>
      <c r="N5397" s="20"/>
      <c r="O5397" s="22"/>
      <c r="P5397" s="20"/>
      <c r="Q5397" s="20"/>
      <c r="R5397" s="20"/>
      <c r="S5397" s="20"/>
      <c r="T5397" s="20"/>
      <c r="U5397" s="20"/>
      <c r="V5397" s="20"/>
      <c r="W5397" s="20"/>
      <c r="X5397" s="20"/>
      <c r="Y5397" s="20"/>
      <c r="Z5397" s="20"/>
      <c r="AA5397" s="20"/>
      <c r="AB5397" s="20"/>
      <c r="AC5397" s="20"/>
      <c r="AD5397" s="20"/>
      <c r="AE5397" s="20"/>
      <c r="AF5397" s="22"/>
      <c r="AG5397" s="20"/>
      <c r="AH5397" s="20"/>
      <c r="AI5397" s="20"/>
      <c r="AJ5397" s="20"/>
      <c r="AK5397" s="20"/>
      <c r="AL5397" s="20"/>
      <c r="AM5397" s="24" t="str">
        <f>IF($O5397="","",IF(DATEDIF($O5397,Lista!$V$2,"y")=122,"",DATEDIF($O5397,Lista!$V$2,"y")))</f>
        <v/>
      </c>
      <c r="AN5397" s="24" t="str">
        <f t="shared" si="252"/>
        <v/>
      </c>
      <c r="AO5397" s="24" t="str">
        <f t="shared" si="253"/>
        <v/>
      </c>
      <c r="AP5397" s="25" t="str">
        <f>IFERROR(VLOOKUP($R5397,Lista!$G$2:$H$15,2,FALSE),"")</f>
        <v/>
      </c>
      <c r="AQ5397" s="24" t="str">
        <f>IF(ISBLANK(G5397),"",IF(SUMPRODUCT((G$2:G5397=G5397)*1)&gt;1,0,1))</f>
        <v/>
      </c>
      <c r="AR5397" s="24" t="str">
        <f t="shared" si="254"/>
        <v/>
      </c>
    </row>
    <row r="5398" spans="2:44" x14ac:dyDescent="0.35">
      <c r="B5398" s="20"/>
      <c r="C5398" s="20"/>
      <c r="D5398" s="20"/>
      <c r="E5398" s="20"/>
      <c r="F5398" s="20"/>
      <c r="G5398" s="21"/>
      <c r="H5398" s="20"/>
      <c r="I5398" s="20"/>
      <c r="J5398" s="20"/>
      <c r="K5398" s="20"/>
      <c r="L5398" s="20"/>
      <c r="M5398" s="20"/>
      <c r="N5398" s="20"/>
      <c r="O5398" s="22"/>
      <c r="P5398" s="20"/>
      <c r="Q5398" s="20"/>
      <c r="R5398" s="20"/>
      <c r="S5398" s="20"/>
      <c r="T5398" s="20"/>
      <c r="U5398" s="20"/>
      <c r="V5398" s="20"/>
      <c r="W5398" s="20"/>
      <c r="X5398" s="20"/>
      <c r="Y5398" s="20"/>
      <c r="Z5398" s="20"/>
      <c r="AA5398" s="20"/>
      <c r="AB5398" s="20"/>
      <c r="AC5398" s="20"/>
      <c r="AD5398" s="20"/>
      <c r="AE5398" s="20"/>
      <c r="AF5398" s="22"/>
      <c r="AG5398" s="20"/>
      <c r="AH5398" s="20"/>
      <c r="AI5398" s="20"/>
      <c r="AJ5398" s="20"/>
      <c r="AK5398" s="20"/>
      <c r="AL5398" s="20"/>
      <c r="AM5398" s="24" t="str">
        <f>IF($O5398="","",IF(DATEDIF($O5398,Lista!$V$2,"y")=122,"",DATEDIF($O5398,Lista!$V$2,"y")))</f>
        <v/>
      </c>
      <c r="AN5398" s="24" t="str">
        <f t="shared" si="252"/>
        <v/>
      </c>
      <c r="AO5398" s="24" t="str">
        <f t="shared" si="253"/>
        <v/>
      </c>
      <c r="AP5398" s="25" t="str">
        <f>IFERROR(VLOOKUP($R5398,Lista!$G$2:$H$15,2,FALSE),"")</f>
        <v/>
      </c>
      <c r="AQ5398" s="24" t="str">
        <f>IF(ISBLANK(G5398),"",IF(SUMPRODUCT((G$2:G5398=G5398)*1)&gt;1,0,1))</f>
        <v/>
      </c>
      <c r="AR5398" s="24" t="str">
        <f t="shared" si="254"/>
        <v/>
      </c>
    </row>
    <row r="5399" spans="2:44" x14ac:dyDescent="0.35">
      <c r="B5399" s="20"/>
      <c r="C5399" s="20"/>
      <c r="D5399" s="20"/>
      <c r="E5399" s="20"/>
      <c r="F5399" s="20"/>
      <c r="G5399" s="21"/>
      <c r="H5399" s="20"/>
      <c r="I5399" s="20"/>
      <c r="J5399" s="20"/>
      <c r="K5399" s="20"/>
      <c r="L5399" s="20"/>
      <c r="M5399" s="20"/>
      <c r="N5399" s="20"/>
      <c r="O5399" s="22"/>
      <c r="P5399" s="20"/>
      <c r="Q5399" s="20"/>
      <c r="R5399" s="20"/>
      <c r="S5399" s="20"/>
      <c r="T5399" s="20"/>
      <c r="U5399" s="20"/>
      <c r="V5399" s="20"/>
      <c r="W5399" s="20"/>
      <c r="X5399" s="20"/>
      <c r="Y5399" s="20"/>
      <c r="Z5399" s="20"/>
      <c r="AA5399" s="20"/>
      <c r="AB5399" s="20"/>
      <c r="AC5399" s="20"/>
      <c r="AD5399" s="20"/>
      <c r="AE5399" s="20"/>
      <c r="AF5399" s="22"/>
      <c r="AG5399" s="20"/>
      <c r="AH5399" s="20"/>
      <c r="AI5399" s="20"/>
      <c r="AJ5399" s="20"/>
      <c r="AK5399" s="20"/>
      <c r="AL5399" s="20"/>
      <c r="AM5399" s="24" t="str">
        <f>IF($O5399="","",IF(DATEDIF($O5399,Lista!$V$2,"y")=122,"",DATEDIF($O5399,Lista!$V$2,"y")))</f>
        <v/>
      </c>
      <c r="AN5399" s="24" t="str">
        <f t="shared" si="252"/>
        <v/>
      </c>
      <c r="AO5399" s="24" t="str">
        <f t="shared" si="253"/>
        <v/>
      </c>
      <c r="AP5399" s="25" t="str">
        <f>IFERROR(VLOOKUP($R5399,Lista!$G$2:$H$15,2,FALSE),"")</f>
        <v/>
      </c>
      <c r="AQ5399" s="24" t="str">
        <f>IF(ISBLANK(G5399),"",IF(SUMPRODUCT((G$2:G5399=G5399)*1)&gt;1,0,1))</f>
        <v/>
      </c>
      <c r="AR5399" s="24" t="str">
        <f t="shared" si="254"/>
        <v/>
      </c>
    </row>
    <row r="5400" spans="2:44" x14ac:dyDescent="0.35">
      <c r="B5400" s="20"/>
      <c r="C5400" s="20"/>
      <c r="D5400" s="20"/>
      <c r="E5400" s="20"/>
      <c r="F5400" s="20"/>
      <c r="G5400" s="21"/>
      <c r="H5400" s="20"/>
      <c r="I5400" s="20"/>
      <c r="J5400" s="20"/>
      <c r="K5400" s="20"/>
      <c r="L5400" s="20"/>
      <c r="M5400" s="20"/>
      <c r="N5400" s="20"/>
      <c r="O5400" s="22"/>
      <c r="P5400" s="20"/>
      <c r="Q5400" s="20"/>
      <c r="R5400" s="20"/>
      <c r="S5400" s="20"/>
      <c r="T5400" s="20"/>
      <c r="U5400" s="20"/>
      <c r="V5400" s="20"/>
      <c r="W5400" s="20"/>
      <c r="X5400" s="20"/>
      <c r="Y5400" s="20"/>
      <c r="Z5400" s="20"/>
      <c r="AA5400" s="20"/>
      <c r="AB5400" s="20"/>
      <c r="AC5400" s="20"/>
      <c r="AD5400" s="20"/>
      <c r="AE5400" s="20"/>
      <c r="AF5400" s="22"/>
      <c r="AG5400" s="20"/>
      <c r="AH5400" s="20"/>
      <c r="AI5400" s="20"/>
      <c r="AJ5400" s="20"/>
      <c r="AK5400" s="20"/>
      <c r="AL5400" s="20"/>
      <c r="AM5400" s="24" t="str">
        <f>IF($O5400="","",IF(DATEDIF($O5400,Lista!$V$2,"y")=122,"",DATEDIF($O5400,Lista!$V$2,"y")))</f>
        <v/>
      </c>
      <c r="AN5400" s="24" t="str">
        <f t="shared" si="252"/>
        <v/>
      </c>
      <c r="AO5400" s="24" t="str">
        <f t="shared" si="253"/>
        <v/>
      </c>
      <c r="AP5400" s="25" t="str">
        <f>IFERROR(VLOOKUP($R5400,Lista!$G$2:$H$15,2,FALSE),"")</f>
        <v/>
      </c>
      <c r="AQ5400" s="24" t="str">
        <f>IF(ISBLANK(G5400),"",IF(SUMPRODUCT((G$2:G5400=G5400)*1)&gt;1,0,1))</f>
        <v/>
      </c>
      <c r="AR5400" s="24" t="str">
        <f t="shared" si="254"/>
        <v/>
      </c>
    </row>
    <row r="5401" spans="2:44" x14ac:dyDescent="0.35">
      <c r="B5401" s="20"/>
      <c r="C5401" s="20"/>
      <c r="D5401" s="20"/>
      <c r="E5401" s="20"/>
      <c r="F5401" s="20"/>
      <c r="G5401" s="21"/>
      <c r="H5401" s="20"/>
      <c r="I5401" s="20"/>
      <c r="J5401" s="20"/>
      <c r="K5401" s="20"/>
      <c r="L5401" s="20"/>
      <c r="M5401" s="20"/>
      <c r="N5401" s="20"/>
      <c r="O5401" s="22"/>
      <c r="P5401" s="20"/>
      <c r="Q5401" s="20"/>
      <c r="R5401" s="20"/>
      <c r="S5401" s="20"/>
      <c r="T5401" s="20"/>
      <c r="U5401" s="20"/>
      <c r="V5401" s="20"/>
      <c r="W5401" s="20"/>
      <c r="X5401" s="20"/>
      <c r="Y5401" s="20"/>
      <c r="Z5401" s="20"/>
      <c r="AA5401" s="20"/>
      <c r="AB5401" s="20"/>
      <c r="AC5401" s="20"/>
      <c r="AD5401" s="20"/>
      <c r="AE5401" s="20"/>
      <c r="AF5401" s="22"/>
      <c r="AG5401" s="20"/>
      <c r="AH5401" s="20"/>
      <c r="AI5401" s="20"/>
      <c r="AJ5401" s="20"/>
      <c r="AK5401" s="20"/>
      <c r="AL5401" s="20"/>
      <c r="AM5401" s="24" t="str">
        <f>IF($O5401="","",IF(DATEDIF($O5401,Lista!$V$2,"y")=122,"",DATEDIF($O5401,Lista!$V$2,"y")))</f>
        <v/>
      </c>
      <c r="AN5401" s="24" t="str">
        <f t="shared" si="252"/>
        <v/>
      </c>
      <c r="AO5401" s="24" t="str">
        <f t="shared" si="253"/>
        <v/>
      </c>
      <c r="AP5401" s="25" t="str">
        <f>IFERROR(VLOOKUP($R5401,Lista!$G$2:$H$15,2,FALSE),"")</f>
        <v/>
      </c>
      <c r="AQ5401" s="24" t="str">
        <f>IF(ISBLANK(G5401),"",IF(SUMPRODUCT((G$2:G5401=G5401)*1)&gt;1,0,1))</f>
        <v/>
      </c>
      <c r="AR5401" s="24" t="str">
        <f t="shared" si="254"/>
        <v/>
      </c>
    </row>
    <row r="5402" spans="2:44" x14ac:dyDescent="0.35">
      <c r="B5402" s="20"/>
      <c r="C5402" s="20"/>
      <c r="D5402" s="20"/>
      <c r="E5402" s="20"/>
      <c r="F5402" s="20"/>
      <c r="G5402" s="21"/>
      <c r="H5402" s="20"/>
      <c r="I5402" s="20"/>
      <c r="J5402" s="20"/>
      <c r="K5402" s="20"/>
      <c r="L5402" s="20"/>
      <c r="M5402" s="20"/>
      <c r="N5402" s="20"/>
      <c r="O5402" s="22"/>
      <c r="P5402" s="20"/>
      <c r="Q5402" s="20"/>
      <c r="R5402" s="20"/>
      <c r="S5402" s="20"/>
      <c r="T5402" s="20"/>
      <c r="U5402" s="20"/>
      <c r="V5402" s="20"/>
      <c r="W5402" s="20"/>
      <c r="X5402" s="20"/>
      <c r="Y5402" s="20"/>
      <c r="Z5402" s="20"/>
      <c r="AA5402" s="20"/>
      <c r="AB5402" s="20"/>
      <c r="AC5402" s="20"/>
      <c r="AD5402" s="20"/>
      <c r="AE5402" s="20"/>
      <c r="AF5402" s="22"/>
      <c r="AG5402" s="20"/>
      <c r="AH5402" s="20"/>
      <c r="AI5402" s="20"/>
      <c r="AJ5402" s="20"/>
      <c r="AK5402" s="20"/>
      <c r="AL5402" s="20"/>
      <c r="AM5402" s="24" t="str">
        <f>IF($O5402="","",IF(DATEDIF($O5402,Lista!$V$2,"y")=122,"",DATEDIF($O5402,Lista!$V$2,"y")))</f>
        <v/>
      </c>
      <c r="AN5402" s="24" t="str">
        <f t="shared" si="252"/>
        <v/>
      </c>
      <c r="AO5402" s="24" t="str">
        <f t="shared" si="253"/>
        <v/>
      </c>
      <c r="AP5402" s="25" t="str">
        <f>IFERROR(VLOOKUP($R5402,Lista!$G$2:$H$15,2,FALSE),"")</f>
        <v/>
      </c>
      <c r="AQ5402" s="24" t="str">
        <f>IF(ISBLANK(G5402),"",IF(SUMPRODUCT((G$2:G5402=G5402)*1)&gt;1,0,1))</f>
        <v/>
      </c>
      <c r="AR5402" s="24" t="str">
        <f t="shared" si="254"/>
        <v/>
      </c>
    </row>
    <row r="5403" spans="2:44" x14ac:dyDescent="0.35">
      <c r="B5403" s="20"/>
      <c r="C5403" s="20"/>
      <c r="D5403" s="20"/>
      <c r="E5403" s="20"/>
      <c r="F5403" s="20"/>
      <c r="G5403" s="21"/>
      <c r="H5403" s="20"/>
      <c r="I5403" s="20"/>
      <c r="J5403" s="20"/>
      <c r="K5403" s="20"/>
      <c r="L5403" s="20"/>
      <c r="M5403" s="20"/>
      <c r="N5403" s="20"/>
      <c r="O5403" s="22"/>
      <c r="P5403" s="20"/>
      <c r="Q5403" s="20"/>
      <c r="R5403" s="20"/>
      <c r="S5403" s="20"/>
      <c r="T5403" s="20"/>
      <c r="U5403" s="20"/>
      <c r="V5403" s="20"/>
      <c r="W5403" s="20"/>
      <c r="X5403" s="20"/>
      <c r="Y5403" s="20"/>
      <c r="Z5403" s="20"/>
      <c r="AA5403" s="20"/>
      <c r="AB5403" s="20"/>
      <c r="AC5403" s="20"/>
      <c r="AD5403" s="20"/>
      <c r="AE5403" s="20"/>
      <c r="AF5403" s="22"/>
      <c r="AG5403" s="20"/>
      <c r="AH5403" s="20"/>
      <c r="AI5403" s="20"/>
      <c r="AJ5403" s="20"/>
      <c r="AK5403" s="20"/>
      <c r="AL5403" s="20"/>
      <c r="AM5403" s="24" t="str">
        <f>IF($O5403="","",IF(DATEDIF($O5403,Lista!$V$2,"y")=122,"",DATEDIF($O5403,Lista!$V$2,"y")))</f>
        <v/>
      </c>
      <c r="AN5403" s="24" t="str">
        <f t="shared" si="252"/>
        <v/>
      </c>
      <c r="AO5403" s="24" t="str">
        <f t="shared" si="253"/>
        <v/>
      </c>
      <c r="AP5403" s="25" t="str">
        <f>IFERROR(VLOOKUP($R5403,Lista!$G$2:$H$15,2,FALSE),"")</f>
        <v/>
      </c>
      <c r="AQ5403" s="24" t="str">
        <f>IF(ISBLANK(G5403),"",IF(SUMPRODUCT((G$2:G5403=G5403)*1)&gt;1,0,1))</f>
        <v/>
      </c>
      <c r="AR5403" s="24" t="str">
        <f t="shared" si="254"/>
        <v/>
      </c>
    </row>
    <row r="5404" spans="2:44" x14ac:dyDescent="0.35">
      <c r="B5404" s="20"/>
      <c r="C5404" s="20"/>
      <c r="D5404" s="20"/>
      <c r="E5404" s="20"/>
      <c r="F5404" s="20"/>
      <c r="G5404" s="21"/>
      <c r="H5404" s="20"/>
      <c r="I5404" s="20"/>
      <c r="J5404" s="20"/>
      <c r="K5404" s="20"/>
      <c r="L5404" s="20"/>
      <c r="M5404" s="20"/>
      <c r="N5404" s="20"/>
      <c r="O5404" s="22"/>
      <c r="P5404" s="20"/>
      <c r="Q5404" s="20"/>
      <c r="R5404" s="20"/>
      <c r="S5404" s="20"/>
      <c r="T5404" s="20"/>
      <c r="U5404" s="20"/>
      <c r="V5404" s="20"/>
      <c r="W5404" s="20"/>
      <c r="X5404" s="20"/>
      <c r="Y5404" s="20"/>
      <c r="Z5404" s="20"/>
      <c r="AA5404" s="20"/>
      <c r="AB5404" s="20"/>
      <c r="AC5404" s="20"/>
      <c r="AD5404" s="20"/>
      <c r="AE5404" s="20"/>
      <c r="AF5404" s="22"/>
      <c r="AG5404" s="20"/>
      <c r="AH5404" s="20"/>
      <c r="AI5404" s="20"/>
      <c r="AJ5404" s="20"/>
      <c r="AK5404" s="20"/>
      <c r="AL5404" s="20"/>
      <c r="AM5404" s="24" t="str">
        <f>IF($O5404="","",IF(DATEDIF($O5404,Lista!$V$2,"y")=122,"",DATEDIF($O5404,Lista!$V$2,"y")))</f>
        <v/>
      </c>
      <c r="AN5404" s="24" t="str">
        <f t="shared" si="252"/>
        <v/>
      </c>
      <c r="AO5404" s="24" t="str">
        <f t="shared" si="253"/>
        <v/>
      </c>
      <c r="AP5404" s="25" t="str">
        <f>IFERROR(VLOOKUP($R5404,Lista!$G$2:$H$15,2,FALSE),"")</f>
        <v/>
      </c>
      <c r="AQ5404" s="24" t="str">
        <f>IF(ISBLANK(G5404),"",IF(SUMPRODUCT((G$2:G5404=G5404)*1)&gt;1,0,1))</f>
        <v/>
      </c>
      <c r="AR5404" s="24" t="str">
        <f t="shared" si="254"/>
        <v/>
      </c>
    </row>
    <row r="5405" spans="2:44" x14ac:dyDescent="0.35">
      <c r="B5405" s="20"/>
      <c r="C5405" s="20"/>
      <c r="D5405" s="20"/>
      <c r="E5405" s="20"/>
      <c r="F5405" s="20"/>
      <c r="G5405" s="21"/>
      <c r="H5405" s="20"/>
      <c r="I5405" s="20"/>
      <c r="J5405" s="20"/>
      <c r="K5405" s="20"/>
      <c r="L5405" s="20"/>
      <c r="M5405" s="20"/>
      <c r="N5405" s="20"/>
      <c r="O5405" s="22"/>
      <c r="P5405" s="20"/>
      <c r="Q5405" s="20"/>
      <c r="R5405" s="20"/>
      <c r="S5405" s="20"/>
      <c r="T5405" s="20"/>
      <c r="U5405" s="20"/>
      <c r="V5405" s="20"/>
      <c r="W5405" s="20"/>
      <c r="X5405" s="20"/>
      <c r="Y5405" s="20"/>
      <c r="Z5405" s="20"/>
      <c r="AA5405" s="20"/>
      <c r="AB5405" s="20"/>
      <c r="AC5405" s="20"/>
      <c r="AD5405" s="20"/>
      <c r="AE5405" s="20"/>
      <c r="AF5405" s="22"/>
      <c r="AG5405" s="20"/>
      <c r="AH5405" s="20"/>
      <c r="AI5405" s="20"/>
      <c r="AJ5405" s="20"/>
      <c r="AK5405" s="20"/>
      <c r="AL5405" s="20"/>
      <c r="AM5405" s="24" t="str">
        <f>IF($O5405="","",IF(DATEDIF($O5405,Lista!$V$2,"y")=122,"",DATEDIF($O5405,Lista!$V$2,"y")))</f>
        <v/>
      </c>
      <c r="AN5405" s="24" t="str">
        <f t="shared" si="252"/>
        <v/>
      </c>
      <c r="AO5405" s="24" t="str">
        <f t="shared" si="253"/>
        <v/>
      </c>
      <c r="AP5405" s="25" t="str">
        <f>IFERROR(VLOOKUP($R5405,Lista!$G$2:$H$15,2,FALSE),"")</f>
        <v/>
      </c>
      <c r="AQ5405" s="24" t="str">
        <f>IF(ISBLANK(G5405),"",IF(SUMPRODUCT((G$2:G5405=G5405)*1)&gt;1,0,1))</f>
        <v/>
      </c>
      <c r="AR5405" s="24" t="str">
        <f t="shared" si="254"/>
        <v/>
      </c>
    </row>
    <row r="5406" spans="2:44" x14ac:dyDescent="0.35">
      <c r="B5406" s="20"/>
      <c r="C5406" s="20"/>
      <c r="D5406" s="20"/>
      <c r="E5406" s="20"/>
      <c r="F5406" s="20"/>
      <c r="G5406" s="21"/>
      <c r="H5406" s="20"/>
      <c r="I5406" s="20"/>
      <c r="J5406" s="20"/>
      <c r="K5406" s="20"/>
      <c r="L5406" s="20"/>
      <c r="M5406" s="20"/>
      <c r="N5406" s="20"/>
      <c r="O5406" s="22"/>
      <c r="P5406" s="20"/>
      <c r="Q5406" s="20"/>
      <c r="R5406" s="20"/>
      <c r="S5406" s="20"/>
      <c r="T5406" s="20"/>
      <c r="U5406" s="20"/>
      <c r="V5406" s="20"/>
      <c r="W5406" s="20"/>
      <c r="X5406" s="20"/>
      <c r="Y5406" s="20"/>
      <c r="Z5406" s="20"/>
      <c r="AA5406" s="20"/>
      <c r="AB5406" s="20"/>
      <c r="AC5406" s="20"/>
      <c r="AD5406" s="20"/>
      <c r="AE5406" s="20"/>
      <c r="AF5406" s="22"/>
      <c r="AG5406" s="20"/>
      <c r="AH5406" s="20"/>
      <c r="AI5406" s="20"/>
      <c r="AJ5406" s="20"/>
      <c r="AK5406" s="20"/>
      <c r="AL5406" s="20"/>
      <c r="AM5406" s="24" t="str">
        <f>IF($O5406="","",IF(DATEDIF($O5406,Lista!$V$2,"y")=122,"",DATEDIF($O5406,Lista!$V$2,"y")))</f>
        <v/>
      </c>
      <c r="AN5406" s="24" t="str">
        <f t="shared" si="252"/>
        <v/>
      </c>
      <c r="AO5406" s="24" t="str">
        <f t="shared" si="253"/>
        <v/>
      </c>
      <c r="AP5406" s="25" t="str">
        <f>IFERROR(VLOOKUP($R5406,Lista!$G$2:$H$15,2,FALSE),"")</f>
        <v/>
      </c>
      <c r="AQ5406" s="24" t="str">
        <f>IF(ISBLANK(G5406),"",IF(SUMPRODUCT((G$2:G5406=G5406)*1)&gt;1,0,1))</f>
        <v/>
      </c>
      <c r="AR5406" s="24" t="str">
        <f t="shared" si="254"/>
        <v/>
      </c>
    </row>
    <row r="5407" spans="2:44" x14ac:dyDescent="0.35">
      <c r="B5407" s="20"/>
      <c r="C5407" s="20"/>
      <c r="D5407" s="20"/>
      <c r="E5407" s="20"/>
      <c r="F5407" s="20"/>
      <c r="G5407" s="21"/>
      <c r="H5407" s="20"/>
      <c r="I5407" s="20"/>
      <c r="J5407" s="20"/>
      <c r="K5407" s="20"/>
      <c r="L5407" s="20"/>
      <c r="M5407" s="20"/>
      <c r="N5407" s="20"/>
      <c r="O5407" s="22"/>
      <c r="P5407" s="20"/>
      <c r="Q5407" s="20"/>
      <c r="R5407" s="20"/>
      <c r="S5407" s="20"/>
      <c r="T5407" s="20"/>
      <c r="U5407" s="20"/>
      <c r="V5407" s="20"/>
      <c r="W5407" s="20"/>
      <c r="X5407" s="20"/>
      <c r="Y5407" s="20"/>
      <c r="Z5407" s="20"/>
      <c r="AA5407" s="20"/>
      <c r="AB5407" s="20"/>
      <c r="AC5407" s="20"/>
      <c r="AD5407" s="20"/>
      <c r="AE5407" s="20"/>
      <c r="AF5407" s="22"/>
      <c r="AG5407" s="20"/>
      <c r="AH5407" s="20"/>
      <c r="AI5407" s="20"/>
      <c r="AJ5407" s="20"/>
      <c r="AK5407" s="20"/>
      <c r="AL5407" s="20"/>
      <c r="AM5407" s="24" t="str">
        <f>IF($O5407="","",IF(DATEDIF($O5407,Lista!$V$2,"y")=122,"",DATEDIF($O5407,Lista!$V$2,"y")))</f>
        <v/>
      </c>
      <c r="AN5407" s="24" t="str">
        <f t="shared" si="252"/>
        <v/>
      </c>
      <c r="AO5407" s="24" t="str">
        <f t="shared" si="253"/>
        <v/>
      </c>
      <c r="AP5407" s="25" t="str">
        <f>IFERROR(VLOOKUP($R5407,Lista!$G$2:$H$15,2,FALSE),"")</f>
        <v/>
      </c>
      <c r="AQ5407" s="24" t="str">
        <f>IF(ISBLANK(G5407),"",IF(SUMPRODUCT((G$2:G5407=G5407)*1)&gt;1,0,1))</f>
        <v/>
      </c>
      <c r="AR5407" s="24" t="str">
        <f t="shared" si="254"/>
        <v/>
      </c>
    </row>
    <row r="5408" spans="2:44" x14ac:dyDescent="0.35">
      <c r="B5408" s="20"/>
      <c r="C5408" s="20"/>
      <c r="D5408" s="20"/>
      <c r="E5408" s="20"/>
      <c r="F5408" s="20"/>
      <c r="G5408" s="21"/>
      <c r="H5408" s="20"/>
      <c r="I5408" s="20"/>
      <c r="J5408" s="20"/>
      <c r="K5408" s="20"/>
      <c r="L5408" s="20"/>
      <c r="M5408" s="20"/>
      <c r="N5408" s="20"/>
      <c r="O5408" s="22"/>
      <c r="P5408" s="20"/>
      <c r="Q5408" s="20"/>
      <c r="R5408" s="20"/>
      <c r="S5408" s="20"/>
      <c r="T5408" s="20"/>
      <c r="U5408" s="20"/>
      <c r="V5408" s="20"/>
      <c r="W5408" s="20"/>
      <c r="X5408" s="20"/>
      <c r="Y5408" s="20"/>
      <c r="Z5408" s="20"/>
      <c r="AA5408" s="20"/>
      <c r="AB5408" s="20"/>
      <c r="AC5408" s="20"/>
      <c r="AD5408" s="20"/>
      <c r="AE5408" s="20"/>
      <c r="AF5408" s="22"/>
      <c r="AG5408" s="20"/>
      <c r="AH5408" s="20"/>
      <c r="AI5408" s="20"/>
      <c r="AJ5408" s="20"/>
      <c r="AK5408" s="20"/>
      <c r="AL5408" s="20"/>
      <c r="AM5408" s="24" t="str">
        <f>IF($O5408="","",IF(DATEDIF($O5408,Lista!$V$2,"y")=122,"",DATEDIF($O5408,Lista!$V$2,"y")))</f>
        <v/>
      </c>
      <c r="AN5408" s="24" t="str">
        <f t="shared" si="252"/>
        <v/>
      </c>
      <c r="AO5408" s="24" t="str">
        <f t="shared" si="253"/>
        <v/>
      </c>
      <c r="AP5408" s="25" t="str">
        <f>IFERROR(VLOOKUP($R5408,Lista!$G$2:$H$15,2,FALSE),"")</f>
        <v/>
      </c>
      <c r="AQ5408" s="24" t="str">
        <f>IF(ISBLANK(G5408),"",IF(SUMPRODUCT((G$2:G5408=G5408)*1)&gt;1,0,1))</f>
        <v/>
      </c>
      <c r="AR5408" s="24" t="str">
        <f t="shared" si="254"/>
        <v/>
      </c>
    </row>
    <row r="5409" spans="2:44" x14ac:dyDescent="0.35">
      <c r="B5409" s="20"/>
      <c r="C5409" s="20"/>
      <c r="D5409" s="20"/>
      <c r="E5409" s="20"/>
      <c r="F5409" s="20"/>
      <c r="G5409" s="21"/>
      <c r="H5409" s="20"/>
      <c r="I5409" s="20"/>
      <c r="J5409" s="20"/>
      <c r="K5409" s="20"/>
      <c r="L5409" s="20"/>
      <c r="M5409" s="20"/>
      <c r="N5409" s="20"/>
      <c r="O5409" s="22"/>
      <c r="P5409" s="20"/>
      <c r="Q5409" s="20"/>
      <c r="R5409" s="20"/>
      <c r="S5409" s="20"/>
      <c r="T5409" s="20"/>
      <c r="U5409" s="20"/>
      <c r="V5409" s="20"/>
      <c r="W5409" s="20"/>
      <c r="X5409" s="20"/>
      <c r="Y5409" s="20"/>
      <c r="Z5409" s="20"/>
      <c r="AA5409" s="20"/>
      <c r="AB5409" s="20"/>
      <c r="AC5409" s="20"/>
      <c r="AD5409" s="20"/>
      <c r="AE5409" s="20"/>
      <c r="AF5409" s="22"/>
      <c r="AG5409" s="20"/>
      <c r="AH5409" s="20"/>
      <c r="AI5409" s="20"/>
      <c r="AJ5409" s="20"/>
      <c r="AK5409" s="20"/>
      <c r="AL5409" s="20"/>
      <c r="AM5409" s="24" t="str">
        <f>IF($O5409="","",IF(DATEDIF($O5409,Lista!$V$2,"y")=122,"",DATEDIF($O5409,Lista!$V$2,"y")))</f>
        <v/>
      </c>
      <c r="AN5409" s="24" t="str">
        <f t="shared" si="252"/>
        <v/>
      </c>
      <c r="AO5409" s="24" t="str">
        <f t="shared" si="253"/>
        <v/>
      </c>
      <c r="AP5409" s="25" t="str">
        <f>IFERROR(VLOOKUP($R5409,Lista!$G$2:$H$15,2,FALSE),"")</f>
        <v/>
      </c>
      <c r="AQ5409" s="24" t="str">
        <f>IF(ISBLANK(G5409),"",IF(SUMPRODUCT((G$2:G5409=G5409)*1)&gt;1,0,1))</f>
        <v/>
      </c>
      <c r="AR5409" s="24" t="str">
        <f t="shared" si="254"/>
        <v/>
      </c>
    </row>
    <row r="5410" spans="2:44" x14ac:dyDescent="0.35">
      <c r="B5410" s="20"/>
      <c r="C5410" s="20"/>
      <c r="D5410" s="20"/>
      <c r="E5410" s="20"/>
      <c r="F5410" s="20"/>
      <c r="G5410" s="21"/>
      <c r="H5410" s="20"/>
      <c r="I5410" s="20"/>
      <c r="J5410" s="20"/>
      <c r="K5410" s="20"/>
      <c r="L5410" s="20"/>
      <c r="M5410" s="20"/>
      <c r="N5410" s="20"/>
      <c r="O5410" s="22"/>
      <c r="P5410" s="20"/>
      <c r="Q5410" s="20"/>
      <c r="R5410" s="20"/>
      <c r="S5410" s="20"/>
      <c r="T5410" s="20"/>
      <c r="U5410" s="20"/>
      <c r="V5410" s="20"/>
      <c r="W5410" s="20"/>
      <c r="X5410" s="20"/>
      <c r="Y5410" s="20"/>
      <c r="Z5410" s="20"/>
      <c r="AA5410" s="20"/>
      <c r="AB5410" s="20"/>
      <c r="AC5410" s="20"/>
      <c r="AD5410" s="20"/>
      <c r="AE5410" s="20"/>
      <c r="AF5410" s="22"/>
      <c r="AG5410" s="20"/>
      <c r="AH5410" s="20"/>
      <c r="AI5410" s="20"/>
      <c r="AJ5410" s="20"/>
      <c r="AK5410" s="20"/>
      <c r="AL5410" s="20"/>
      <c r="AM5410" s="24" t="str">
        <f>IF($O5410="","",IF(DATEDIF($O5410,Lista!$V$2,"y")=122,"",DATEDIF($O5410,Lista!$V$2,"y")))</f>
        <v/>
      </c>
      <c r="AN5410" s="24" t="str">
        <f t="shared" si="252"/>
        <v/>
      </c>
      <c r="AO5410" s="24" t="str">
        <f t="shared" si="253"/>
        <v/>
      </c>
      <c r="AP5410" s="25" t="str">
        <f>IFERROR(VLOOKUP($R5410,Lista!$G$2:$H$15,2,FALSE),"")</f>
        <v/>
      </c>
      <c r="AQ5410" s="24" t="str">
        <f>IF(ISBLANK(G5410),"",IF(SUMPRODUCT((G$2:G5410=G5410)*1)&gt;1,0,1))</f>
        <v/>
      </c>
      <c r="AR5410" s="24" t="str">
        <f t="shared" si="254"/>
        <v/>
      </c>
    </row>
    <row r="5411" spans="2:44" x14ac:dyDescent="0.35">
      <c r="B5411" s="20"/>
      <c r="C5411" s="20"/>
      <c r="D5411" s="20"/>
      <c r="E5411" s="20"/>
      <c r="F5411" s="20"/>
      <c r="G5411" s="21"/>
      <c r="H5411" s="20"/>
      <c r="I5411" s="20"/>
      <c r="J5411" s="20"/>
      <c r="K5411" s="20"/>
      <c r="L5411" s="20"/>
      <c r="M5411" s="20"/>
      <c r="N5411" s="20"/>
      <c r="O5411" s="22"/>
      <c r="P5411" s="20"/>
      <c r="Q5411" s="20"/>
      <c r="R5411" s="20"/>
      <c r="S5411" s="20"/>
      <c r="T5411" s="20"/>
      <c r="U5411" s="20"/>
      <c r="V5411" s="20"/>
      <c r="W5411" s="20"/>
      <c r="X5411" s="20"/>
      <c r="Y5411" s="20"/>
      <c r="Z5411" s="20"/>
      <c r="AA5411" s="20"/>
      <c r="AB5411" s="20"/>
      <c r="AC5411" s="20"/>
      <c r="AD5411" s="20"/>
      <c r="AE5411" s="20"/>
      <c r="AF5411" s="22"/>
      <c r="AG5411" s="20"/>
      <c r="AH5411" s="20"/>
      <c r="AI5411" s="20"/>
      <c r="AJ5411" s="20"/>
      <c r="AK5411" s="20"/>
      <c r="AL5411" s="20"/>
      <c r="AM5411" s="24" t="str">
        <f>IF($O5411="","",IF(DATEDIF($O5411,Lista!$V$2,"y")=122,"",DATEDIF($O5411,Lista!$V$2,"y")))</f>
        <v/>
      </c>
      <c r="AN5411" s="24" t="str">
        <f t="shared" si="252"/>
        <v/>
      </c>
      <c r="AO5411" s="24" t="str">
        <f t="shared" si="253"/>
        <v/>
      </c>
      <c r="AP5411" s="25" t="str">
        <f>IFERROR(VLOOKUP($R5411,Lista!$G$2:$H$15,2,FALSE),"")</f>
        <v/>
      </c>
      <c r="AQ5411" s="24" t="str">
        <f>IF(ISBLANK(G5411),"",IF(SUMPRODUCT((G$2:G5411=G5411)*1)&gt;1,0,1))</f>
        <v/>
      </c>
      <c r="AR5411" s="24" t="str">
        <f t="shared" si="254"/>
        <v/>
      </c>
    </row>
    <row r="5412" spans="2:44" x14ac:dyDescent="0.35">
      <c r="B5412" s="20"/>
      <c r="C5412" s="20"/>
      <c r="D5412" s="20"/>
      <c r="E5412" s="20"/>
      <c r="F5412" s="20"/>
      <c r="G5412" s="21"/>
      <c r="H5412" s="20"/>
      <c r="I5412" s="20"/>
      <c r="J5412" s="20"/>
      <c r="K5412" s="20"/>
      <c r="L5412" s="20"/>
      <c r="M5412" s="20"/>
      <c r="N5412" s="20"/>
      <c r="O5412" s="22"/>
      <c r="P5412" s="20"/>
      <c r="Q5412" s="20"/>
      <c r="R5412" s="20"/>
      <c r="S5412" s="20"/>
      <c r="T5412" s="20"/>
      <c r="U5412" s="20"/>
      <c r="V5412" s="20"/>
      <c r="W5412" s="20"/>
      <c r="X5412" s="20"/>
      <c r="Y5412" s="20"/>
      <c r="Z5412" s="20"/>
      <c r="AA5412" s="20"/>
      <c r="AB5412" s="20"/>
      <c r="AC5412" s="20"/>
      <c r="AD5412" s="20"/>
      <c r="AE5412" s="20"/>
      <c r="AF5412" s="22"/>
      <c r="AG5412" s="20"/>
      <c r="AH5412" s="20"/>
      <c r="AI5412" s="20"/>
      <c r="AJ5412" s="20"/>
      <c r="AK5412" s="20"/>
      <c r="AL5412" s="20"/>
      <c r="AM5412" s="24" t="str">
        <f>IF($O5412="","",IF(DATEDIF($O5412,Lista!$V$2,"y")=122,"",DATEDIF($O5412,Lista!$V$2,"y")))</f>
        <v/>
      </c>
      <c r="AN5412" s="24" t="str">
        <f t="shared" si="252"/>
        <v/>
      </c>
      <c r="AO5412" s="24" t="str">
        <f t="shared" si="253"/>
        <v/>
      </c>
      <c r="AP5412" s="25" t="str">
        <f>IFERROR(VLOOKUP($R5412,Lista!$G$2:$H$15,2,FALSE),"")</f>
        <v/>
      </c>
      <c r="AQ5412" s="24" t="str">
        <f>IF(ISBLANK(G5412),"",IF(SUMPRODUCT((G$2:G5412=G5412)*1)&gt;1,0,1))</f>
        <v/>
      </c>
      <c r="AR5412" s="24" t="str">
        <f t="shared" si="254"/>
        <v/>
      </c>
    </row>
    <row r="5413" spans="2:44" x14ac:dyDescent="0.35">
      <c r="B5413" s="20"/>
      <c r="C5413" s="20"/>
      <c r="D5413" s="20"/>
      <c r="E5413" s="20"/>
      <c r="F5413" s="20"/>
      <c r="G5413" s="21"/>
      <c r="H5413" s="20"/>
      <c r="I5413" s="20"/>
      <c r="J5413" s="20"/>
      <c r="K5413" s="20"/>
      <c r="L5413" s="20"/>
      <c r="M5413" s="20"/>
      <c r="N5413" s="20"/>
      <c r="O5413" s="22"/>
      <c r="P5413" s="20"/>
      <c r="Q5413" s="20"/>
      <c r="R5413" s="20"/>
      <c r="S5413" s="20"/>
      <c r="T5413" s="20"/>
      <c r="U5413" s="20"/>
      <c r="V5413" s="20"/>
      <c r="W5413" s="20"/>
      <c r="X5413" s="20"/>
      <c r="Y5413" s="20"/>
      <c r="Z5413" s="20"/>
      <c r="AA5413" s="20"/>
      <c r="AB5413" s="20"/>
      <c r="AC5413" s="20"/>
      <c r="AD5413" s="20"/>
      <c r="AE5413" s="20"/>
      <c r="AF5413" s="22"/>
      <c r="AG5413" s="20"/>
      <c r="AH5413" s="20"/>
      <c r="AI5413" s="20"/>
      <c r="AJ5413" s="20"/>
      <c r="AK5413" s="20"/>
      <c r="AL5413" s="20"/>
      <c r="AM5413" s="24" t="str">
        <f>IF($O5413="","",IF(DATEDIF($O5413,Lista!$V$2,"y")=122,"",DATEDIF($O5413,Lista!$V$2,"y")))</f>
        <v/>
      </c>
      <c r="AN5413" s="24" t="str">
        <f t="shared" si="252"/>
        <v/>
      </c>
      <c r="AO5413" s="24" t="str">
        <f t="shared" si="253"/>
        <v/>
      </c>
      <c r="AP5413" s="25" t="str">
        <f>IFERROR(VLOOKUP($R5413,Lista!$G$2:$H$15,2,FALSE),"")</f>
        <v/>
      </c>
      <c r="AQ5413" s="24" t="str">
        <f>IF(ISBLANK(G5413),"",IF(SUMPRODUCT((G$2:G5413=G5413)*1)&gt;1,0,1))</f>
        <v/>
      </c>
      <c r="AR5413" s="24" t="str">
        <f t="shared" si="254"/>
        <v/>
      </c>
    </row>
    <row r="5414" spans="2:44" x14ac:dyDescent="0.35">
      <c r="B5414" s="20"/>
      <c r="C5414" s="20"/>
      <c r="D5414" s="20"/>
      <c r="E5414" s="20"/>
      <c r="F5414" s="20"/>
      <c r="G5414" s="21"/>
      <c r="H5414" s="20"/>
      <c r="I5414" s="20"/>
      <c r="J5414" s="20"/>
      <c r="K5414" s="20"/>
      <c r="L5414" s="20"/>
      <c r="M5414" s="20"/>
      <c r="N5414" s="20"/>
      <c r="O5414" s="22"/>
      <c r="P5414" s="20"/>
      <c r="Q5414" s="20"/>
      <c r="R5414" s="20"/>
      <c r="S5414" s="20"/>
      <c r="T5414" s="20"/>
      <c r="U5414" s="20"/>
      <c r="V5414" s="20"/>
      <c r="W5414" s="20"/>
      <c r="X5414" s="20"/>
      <c r="Y5414" s="20"/>
      <c r="Z5414" s="20"/>
      <c r="AA5414" s="20"/>
      <c r="AB5414" s="20"/>
      <c r="AC5414" s="20"/>
      <c r="AD5414" s="20"/>
      <c r="AE5414" s="20"/>
      <c r="AF5414" s="22"/>
      <c r="AG5414" s="20"/>
      <c r="AH5414" s="20"/>
      <c r="AI5414" s="20"/>
      <c r="AJ5414" s="20"/>
      <c r="AK5414" s="20"/>
      <c r="AL5414" s="20"/>
      <c r="AM5414" s="24" t="str">
        <f>IF($O5414="","",IF(DATEDIF($O5414,Lista!$V$2,"y")=122,"",DATEDIF($O5414,Lista!$V$2,"y")))</f>
        <v/>
      </c>
      <c r="AN5414" s="24" t="str">
        <f t="shared" si="252"/>
        <v/>
      </c>
      <c r="AO5414" s="24" t="str">
        <f t="shared" si="253"/>
        <v/>
      </c>
      <c r="AP5414" s="25" t="str">
        <f>IFERROR(VLOOKUP($R5414,Lista!$G$2:$H$15,2,FALSE),"")</f>
        <v/>
      </c>
      <c r="AQ5414" s="24" t="str">
        <f>IF(ISBLANK(G5414),"",IF(SUMPRODUCT((G$2:G5414=G5414)*1)&gt;1,0,1))</f>
        <v/>
      </c>
      <c r="AR5414" s="24" t="str">
        <f t="shared" si="254"/>
        <v/>
      </c>
    </row>
    <row r="5415" spans="2:44" x14ac:dyDescent="0.35">
      <c r="B5415" s="20"/>
      <c r="C5415" s="20"/>
      <c r="D5415" s="20"/>
      <c r="E5415" s="20"/>
      <c r="F5415" s="20"/>
      <c r="G5415" s="21"/>
      <c r="H5415" s="20"/>
      <c r="I5415" s="20"/>
      <c r="J5415" s="20"/>
      <c r="K5415" s="20"/>
      <c r="L5415" s="20"/>
      <c r="M5415" s="20"/>
      <c r="N5415" s="20"/>
      <c r="O5415" s="22"/>
      <c r="P5415" s="20"/>
      <c r="Q5415" s="20"/>
      <c r="R5415" s="20"/>
      <c r="S5415" s="20"/>
      <c r="T5415" s="20"/>
      <c r="U5415" s="20"/>
      <c r="V5415" s="20"/>
      <c r="W5415" s="20"/>
      <c r="X5415" s="20"/>
      <c r="Y5415" s="20"/>
      <c r="Z5415" s="20"/>
      <c r="AA5415" s="20"/>
      <c r="AB5415" s="20"/>
      <c r="AC5415" s="20"/>
      <c r="AD5415" s="20"/>
      <c r="AE5415" s="20"/>
      <c r="AF5415" s="22"/>
      <c r="AG5415" s="20"/>
      <c r="AH5415" s="20"/>
      <c r="AI5415" s="20"/>
      <c r="AJ5415" s="20"/>
      <c r="AK5415" s="20"/>
      <c r="AL5415" s="20"/>
      <c r="AM5415" s="24" t="str">
        <f>IF($O5415="","",IF(DATEDIF($O5415,Lista!$V$2,"y")=122,"",DATEDIF($O5415,Lista!$V$2,"y")))</f>
        <v/>
      </c>
      <c r="AN5415" s="24" t="str">
        <f t="shared" si="252"/>
        <v/>
      </c>
      <c r="AO5415" s="24" t="str">
        <f t="shared" si="253"/>
        <v/>
      </c>
      <c r="AP5415" s="25" t="str">
        <f>IFERROR(VLOOKUP($R5415,Lista!$G$2:$H$15,2,FALSE),"")</f>
        <v/>
      </c>
      <c r="AQ5415" s="24" t="str">
        <f>IF(ISBLANK(G5415),"",IF(SUMPRODUCT((G$2:G5415=G5415)*1)&gt;1,0,1))</f>
        <v/>
      </c>
      <c r="AR5415" s="24" t="str">
        <f t="shared" si="254"/>
        <v/>
      </c>
    </row>
    <row r="5416" spans="2:44" x14ac:dyDescent="0.35">
      <c r="B5416" s="20"/>
      <c r="C5416" s="20"/>
      <c r="D5416" s="20"/>
      <c r="E5416" s="20"/>
      <c r="F5416" s="20"/>
      <c r="G5416" s="21"/>
      <c r="H5416" s="20"/>
      <c r="I5416" s="20"/>
      <c r="J5416" s="20"/>
      <c r="K5416" s="20"/>
      <c r="L5416" s="20"/>
      <c r="M5416" s="20"/>
      <c r="N5416" s="20"/>
      <c r="O5416" s="22"/>
      <c r="P5416" s="20"/>
      <c r="Q5416" s="20"/>
      <c r="R5416" s="20"/>
      <c r="S5416" s="20"/>
      <c r="T5416" s="20"/>
      <c r="U5416" s="20"/>
      <c r="V5416" s="20"/>
      <c r="W5416" s="20"/>
      <c r="X5416" s="20"/>
      <c r="Y5416" s="20"/>
      <c r="Z5416" s="20"/>
      <c r="AA5416" s="20"/>
      <c r="AB5416" s="20"/>
      <c r="AC5416" s="20"/>
      <c r="AD5416" s="20"/>
      <c r="AE5416" s="20"/>
      <c r="AF5416" s="22"/>
      <c r="AG5416" s="20"/>
      <c r="AH5416" s="20"/>
      <c r="AI5416" s="20"/>
      <c r="AJ5416" s="20"/>
      <c r="AK5416" s="20"/>
      <c r="AL5416" s="20"/>
      <c r="AM5416" s="24" t="str">
        <f>IF($O5416="","",IF(DATEDIF($O5416,Lista!$V$2,"y")=122,"",DATEDIF($O5416,Lista!$V$2,"y")))</f>
        <v/>
      </c>
      <c r="AN5416" s="24" t="str">
        <f t="shared" si="252"/>
        <v/>
      </c>
      <c r="AO5416" s="24" t="str">
        <f t="shared" si="253"/>
        <v/>
      </c>
      <c r="AP5416" s="25" t="str">
        <f>IFERROR(VLOOKUP($R5416,Lista!$G$2:$H$15,2,FALSE),"")</f>
        <v/>
      </c>
      <c r="AQ5416" s="24" t="str">
        <f>IF(ISBLANK(G5416),"",IF(SUMPRODUCT((G$2:G5416=G5416)*1)&gt;1,0,1))</f>
        <v/>
      </c>
      <c r="AR5416" s="24" t="str">
        <f t="shared" si="254"/>
        <v/>
      </c>
    </row>
    <row r="5417" spans="2:44" x14ac:dyDescent="0.35">
      <c r="B5417" s="20"/>
      <c r="C5417" s="20"/>
      <c r="D5417" s="20"/>
      <c r="E5417" s="20"/>
      <c r="F5417" s="20"/>
      <c r="G5417" s="21"/>
      <c r="H5417" s="20"/>
      <c r="I5417" s="20"/>
      <c r="J5417" s="20"/>
      <c r="K5417" s="20"/>
      <c r="L5417" s="20"/>
      <c r="M5417" s="20"/>
      <c r="N5417" s="20"/>
      <c r="O5417" s="22"/>
      <c r="P5417" s="20"/>
      <c r="Q5417" s="20"/>
      <c r="R5417" s="20"/>
      <c r="S5417" s="20"/>
      <c r="T5417" s="20"/>
      <c r="U5417" s="20"/>
      <c r="V5417" s="20"/>
      <c r="W5417" s="20"/>
      <c r="X5417" s="20"/>
      <c r="Y5417" s="20"/>
      <c r="Z5417" s="20"/>
      <c r="AA5417" s="20"/>
      <c r="AB5417" s="20"/>
      <c r="AC5417" s="20"/>
      <c r="AD5417" s="20"/>
      <c r="AE5417" s="20"/>
      <c r="AF5417" s="22"/>
      <c r="AG5417" s="20"/>
      <c r="AH5417" s="20"/>
      <c r="AI5417" s="20"/>
      <c r="AJ5417" s="20"/>
      <c r="AK5417" s="20"/>
      <c r="AL5417" s="20"/>
      <c r="AM5417" s="24" t="str">
        <f>IF($O5417="","",IF(DATEDIF($O5417,Lista!$V$2,"y")=122,"",DATEDIF($O5417,Lista!$V$2,"y")))</f>
        <v/>
      </c>
      <c r="AN5417" s="24" t="str">
        <f t="shared" si="252"/>
        <v/>
      </c>
      <c r="AO5417" s="24" t="str">
        <f t="shared" si="253"/>
        <v/>
      </c>
      <c r="AP5417" s="25" t="str">
        <f>IFERROR(VLOOKUP($R5417,Lista!$G$2:$H$15,2,FALSE),"")</f>
        <v/>
      </c>
      <c r="AQ5417" s="24" t="str">
        <f>IF(ISBLANK(G5417),"",IF(SUMPRODUCT((G$2:G5417=G5417)*1)&gt;1,0,1))</f>
        <v/>
      </c>
      <c r="AR5417" s="24" t="str">
        <f t="shared" si="254"/>
        <v/>
      </c>
    </row>
    <row r="5418" spans="2:44" x14ac:dyDescent="0.35">
      <c r="B5418" s="20"/>
      <c r="C5418" s="20"/>
      <c r="D5418" s="20"/>
      <c r="E5418" s="20"/>
      <c r="F5418" s="20"/>
      <c r="G5418" s="21"/>
      <c r="H5418" s="20"/>
      <c r="I5418" s="20"/>
      <c r="J5418" s="20"/>
      <c r="K5418" s="20"/>
      <c r="L5418" s="20"/>
      <c r="M5418" s="20"/>
      <c r="N5418" s="20"/>
      <c r="O5418" s="22"/>
      <c r="P5418" s="20"/>
      <c r="Q5418" s="20"/>
      <c r="R5418" s="20"/>
      <c r="S5418" s="20"/>
      <c r="T5418" s="20"/>
      <c r="U5418" s="20"/>
      <c r="V5418" s="20"/>
      <c r="W5418" s="20"/>
      <c r="X5418" s="20"/>
      <c r="Y5418" s="20"/>
      <c r="Z5418" s="20"/>
      <c r="AA5418" s="20"/>
      <c r="AB5418" s="20"/>
      <c r="AC5418" s="20"/>
      <c r="AD5418" s="20"/>
      <c r="AE5418" s="20"/>
      <c r="AF5418" s="22"/>
      <c r="AG5418" s="20"/>
      <c r="AH5418" s="20"/>
      <c r="AI5418" s="20"/>
      <c r="AJ5418" s="20"/>
      <c r="AK5418" s="20"/>
      <c r="AL5418" s="20"/>
      <c r="AM5418" s="24" t="str">
        <f>IF($O5418="","",IF(DATEDIF($O5418,Lista!$V$2,"y")=122,"",DATEDIF($O5418,Lista!$V$2,"y")))</f>
        <v/>
      </c>
      <c r="AN5418" s="24" t="str">
        <f t="shared" si="252"/>
        <v/>
      </c>
      <c r="AO5418" s="24" t="str">
        <f t="shared" si="253"/>
        <v/>
      </c>
      <c r="AP5418" s="25" t="str">
        <f>IFERROR(VLOOKUP($R5418,Lista!$G$2:$H$15,2,FALSE),"")</f>
        <v/>
      </c>
      <c r="AQ5418" s="24" t="str">
        <f>IF(ISBLANK(G5418),"",IF(SUMPRODUCT((G$2:G5418=G5418)*1)&gt;1,0,1))</f>
        <v/>
      </c>
      <c r="AR5418" s="24" t="str">
        <f t="shared" si="254"/>
        <v/>
      </c>
    </row>
    <row r="5419" spans="2:44" x14ac:dyDescent="0.35">
      <c r="B5419" s="20"/>
      <c r="C5419" s="20"/>
      <c r="D5419" s="20"/>
      <c r="E5419" s="20"/>
      <c r="F5419" s="20"/>
      <c r="G5419" s="21"/>
      <c r="H5419" s="20"/>
      <c r="I5419" s="20"/>
      <c r="J5419" s="20"/>
      <c r="K5419" s="20"/>
      <c r="L5419" s="20"/>
      <c r="M5419" s="20"/>
      <c r="N5419" s="20"/>
      <c r="O5419" s="22"/>
      <c r="P5419" s="20"/>
      <c r="Q5419" s="20"/>
      <c r="R5419" s="20"/>
      <c r="S5419" s="20"/>
      <c r="T5419" s="20"/>
      <c r="U5419" s="20"/>
      <c r="V5419" s="20"/>
      <c r="W5419" s="20"/>
      <c r="X5419" s="20"/>
      <c r="Y5419" s="20"/>
      <c r="Z5419" s="20"/>
      <c r="AA5419" s="20"/>
      <c r="AB5419" s="20"/>
      <c r="AC5419" s="20"/>
      <c r="AD5419" s="20"/>
      <c r="AE5419" s="20"/>
      <c r="AF5419" s="22"/>
      <c r="AG5419" s="20"/>
      <c r="AH5419" s="20"/>
      <c r="AI5419" s="20"/>
      <c r="AJ5419" s="20"/>
      <c r="AK5419" s="20"/>
      <c r="AL5419" s="20"/>
      <c r="AM5419" s="24" t="str">
        <f>IF($O5419="","",IF(DATEDIF($O5419,Lista!$V$2,"y")=122,"",DATEDIF($O5419,Lista!$V$2,"y")))</f>
        <v/>
      </c>
      <c r="AN5419" s="24" t="str">
        <f t="shared" si="252"/>
        <v/>
      </c>
      <c r="AO5419" s="24" t="str">
        <f t="shared" si="253"/>
        <v/>
      </c>
      <c r="AP5419" s="25" t="str">
        <f>IFERROR(VLOOKUP($R5419,Lista!$G$2:$H$15,2,FALSE),"")</f>
        <v/>
      </c>
      <c r="AQ5419" s="24" t="str">
        <f>IF(ISBLANK(G5419),"",IF(SUMPRODUCT((G$2:G5419=G5419)*1)&gt;1,0,1))</f>
        <v/>
      </c>
      <c r="AR5419" s="24" t="str">
        <f t="shared" si="254"/>
        <v/>
      </c>
    </row>
    <row r="5420" spans="2:44" x14ac:dyDescent="0.35">
      <c r="B5420" s="20"/>
      <c r="C5420" s="20"/>
      <c r="D5420" s="20"/>
      <c r="E5420" s="20"/>
      <c r="F5420" s="20"/>
      <c r="G5420" s="21"/>
      <c r="H5420" s="20"/>
      <c r="I5420" s="20"/>
      <c r="J5420" s="20"/>
      <c r="K5420" s="20"/>
      <c r="L5420" s="20"/>
      <c r="M5420" s="20"/>
      <c r="N5420" s="20"/>
      <c r="O5420" s="22"/>
      <c r="P5420" s="20"/>
      <c r="Q5420" s="20"/>
      <c r="R5420" s="20"/>
      <c r="S5420" s="20"/>
      <c r="T5420" s="20"/>
      <c r="U5420" s="20"/>
      <c r="V5420" s="20"/>
      <c r="W5420" s="20"/>
      <c r="X5420" s="20"/>
      <c r="Y5420" s="20"/>
      <c r="Z5420" s="20"/>
      <c r="AA5420" s="20"/>
      <c r="AB5420" s="20"/>
      <c r="AC5420" s="20"/>
      <c r="AD5420" s="20"/>
      <c r="AE5420" s="20"/>
      <c r="AF5420" s="22"/>
      <c r="AG5420" s="20"/>
      <c r="AH5420" s="20"/>
      <c r="AI5420" s="20"/>
      <c r="AJ5420" s="20"/>
      <c r="AK5420" s="20"/>
      <c r="AL5420" s="20"/>
      <c r="AM5420" s="24" t="str">
        <f>IF($O5420="","",IF(DATEDIF($O5420,Lista!$V$2,"y")=122,"",DATEDIF($O5420,Lista!$V$2,"y")))</f>
        <v/>
      </c>
      <c r="AN5420" s="24" t="str">
        <f t="shared" si="252"/>
        <v/>
      </c>
      <c r="AO5420" s="24" t="str">
        <f t="shared" si="253"/>
        <v/>
      </c>
      <c r="AP5420" s="25" t="str">
        <f>IFERROR(VLOOKUP($R5420,Lista!$G$2:$H$15,2,FALSE),"")</f>
        <v/>
      </c>
      <c r="AQ5420" s="24" t="str">
        <f>IF(ISBLANK(G5420),"",IF(SUMPRODUCT((G$2:G5420=G5420)*1)&gt;1,0,1))</f>
        <v/>
      </c>
      <c r="AR5420" s="24" t="str">
        <f t="shared" si="254"/>
        <v/>
      </c>
    </row>
    <row r="5421" spans="2:44" x14ac:dyDescent="0.35">
      <c r="B5421" s="20"/>
      <c r="C5421" s="20"/>
      <c r="D5421" s="20"/>
      <c r="E5421" s="20"/>
      <c r="F5421" s="20"/>
      <c r="G5421" s="21"/>
      <c r="H5421" s="20"/>
      <c r="I5421" s="20"/>
      <c r="J5421" s="20"/>
      <c r="K5421" s="20"/>
      <c r="L5421" s="20"/>
      <c r="M5421" s="20"/>
      <c r="N5421" s="20"/>
      <c r="O5421" s="22"/>
      <c r="P5421" s="20"/>
      <c r="Q5421" s="20"/>
      <c r="R5421" s="20"/>
      <c r="S5421" s="20"/>
      <c r="T5421" s="20"/>
      <c r="U5421" s="20"/>
      <c r="V5421" s="20"/>
      <c r="W5421" s="20"/>
      <c r="X5421" s="20"/>
      <c r="Y5421" s="20"/>
      <c r="Z5421" s="20"/>
      <c r="AA5421" s="20"/>
      <c r="AB5421" s="20"/>
      <c r="AC5421" s="20"/>
      <c r="AD5421" s="20"/>
      <c r="AE5421" s="20"/>
      <c r="AF5421" s="22"/>
      <c r="AG5421" s="20"/>
      <c r="AH5421" s="20"/>
      <c r="AI5421" s="20"/>
      <c r="AJ5421" s="20"/>
      <c r="AK5421" s="20"/>
      <c r="AL5421" s="20"/>
      <c r="AM5421" s="24" t="str">
        <f>IF($O5421="","",IF(DATEDIF($O5421,Lista!$V$2,"y")=122,"",DATEDIF($O5421,Lista!$V$2,"y")))</f>
        <v/>
      </c>
      <c r="AN5421" s="24" t="str">
        <f t="shared" si="252"/>
        <v/>
      </c>
      <c r="AO5421" s="24" t="str">
        <f t="shared" si="253"/>
        <v/>
      </c>
      <c r="AP5421" s="25" t="str">
        <f>IFERROR(VLOOKUP($R5421,Lista!$G$2:$H$15,2,FALSE),"")</f>
        <v/>
      </c>
      <c r="AQ5421" s="24" t="str">
        <f>IF(ISBLANK(G5421),"",IF(SUMPRODUCT((G$2:G5421=G5421)*1)&gt;1,0,1))</f>
        <v/>
      </c>
      <c r="AR5421" s="24" t="str">
        <f t="shared" si="254"/>
        <v/>
      </c>
    </row>
    <row r="5422" spans="2:44" x14ac:dyDescent="0.35">
      <c r="B5422" s="20"/>
      <c r="C5422" s="20"/>
      <c r="D5422" s="20"/>
      <c r="E5422" s="20"/>
      <c r="F5422" s="20"/>
      <c r="G5422" s="21"/>
      <c r="H5422" s="20"/>
      <c r="I5422" s="20"/>
      <c r="J5422" s="20"/>
      <c r="K5422" s="20"/>
      <c r="L5422" s="20"/>
      <c r="M5422" s="20"/>
      <c r="N5422" s="20"/>
      <c r="O5422" s="22"/>
      <c r="P5422" s="20"/>
      <c r="Q5422" s="20"/>
      <c r="R5422" s="20"/>
      <c r="S5422" s="20"/>
      <c r="T5422" s="20"/>
      <c r="U5422" s="20"/>
      <c r="V5422" s="20"/>
      <c r="W5422" s="20"/>
      <c r="X5422" s="20"/>
      <c r="Y5422" s="20"/>
      <c r="Z5422" s="20"/>
      <c r="AA5422" s="20"/>
      <c r="AB5422" s="20"/>
      <c r="AC5422" s="20"/>
      <c r="AD5422" s="20"/>
      <c r="AE5422" s="20"/>
      <c r="AF5422" s="22"/>
      <c r="AG5422" s="20"/>
      <c r="AH5422" s="20"/>
      <c r="AI5422" s="20"/>
      <c r="AJ5422" s="20"/>
      <c r="AK5422" s="20"/>
      <c r="AL5422" s="20"/>
      <c r="AM5422" s="24" t="str">
        <f>IF($O5422="","",IF(DATEDIF($O5422,Lista!$V$2,"y")=122,"",DATEDIF($O5422,Lista!$V$2,"y")))</f>
        <v/>
      </c>
      <c r="AN5422" s="24" t="str">
        <f t="shared" si="252"/>
        <v/>
      </c>
      <c r="AO5422" s="24" t="str">
        <f t="shared" si="253"/>
        <v/>
      </c>
      <c r="AP5422" s="25" t="str">
        <f>IFERROR(VLOOKUP($R5422,Lista!$G$2:$H$15,2,FALSE),"")</f>
        <v/>
      </c>
      <c r="AQ5422" s="24" t="str">
        <f>IF(ISBLANK(G5422),"",IF(SUMPRODUCT((G$2:G5422=G5422)*1)&gt;1,0,1))</f>
        <v/>
      </c>
      <c r="AR5422" s="24" t="str">
        <f t="shared" si="254"/>
        <v/>
      </c>
    </row>
    <row r="5423" spans="2:44" x14ac:dyDescent="0.35">
      <c r="B5423" s="20"/>
      <c r="C5423" s="20"/>
      <c r="D5423" s="20"/>
      <c r="E5423" s="20"/>
      <c r="F5423" s="20"/>
      <c r="G5423" s="21"/>
      <c r="H5423" s="20"/>
      <c r="I5423" s="20"/>
      <c r="J5423" s="20"/>
      <c r="K5423" s="20"/>
      <c r="L5423" s="20"/>
      <c r="M5423" s="20"/>
      <c r="N5423" s="20"/>
      <c r="O5423" s="22"/>
      <c r="P5423" s="20"/>
      <c r="Q5423" s="20"/>
      <c r="R5423" s="20"/>
      <c r="S5423" s="20"/>
      <c r="T5423" s="20"/>
      <c r="U5423" s="20"/>
      <c r="V5423" s="20"/>
      <c r="W5423" s="20"/>
      <c r="X5423" s="20"/>
      <c r="Y5423" s="20"/>
      <c r="Z5423" s="20"/>
      <c r="AA5423" s="20"/>
      <c r="AB5423" s="20"/>
      <c r="AC5423" s="20"/>
      <c r="AD5423" s="20"/>
      <c r="AE5423" s="20"/>
      <c r="AF5423" s="22"/>
      <c r="AG5423" s="20"/>
      <c r="AH5423" s="20"/>
      <c r="AI5423" s="20"/>
      <c r="AJ5423" s="20"/>
      <c r="AK5423" s="20"/>
      <c r="AL5423" s="20"/>
      <c r="AM5423" s="24" t="str">
        <f>IF($O5423="","",IF(DATEDIF($O5423,Lista!$V$2,"y")=122,"",DATEDIF($O5423,Lista!$V$2,"y")))</f>
        <v/>
      </c>
      <c r="AN5423" s="24" t="str">
        <f t="shared" si="252"/>
        <v/>
      </c>
      <c r="AO5423" s="24" t="str">
        <f t="shared" si="253"/>
        <v/>
      </c>
      <c r="AP5423" s="25" t="str">
        <f>IFERROR(VLOOKUP($R5423,Lista!$G$2:$H$15,2,FALSE),"")</f>
        <v/>
      </c>
      <c r="AQ5423" s="24" t="str">
        <f>IF(ISBLANK(G5423),"",IF(SUMPRODUCT((G$2:G5423=G5423)*1)&gt;1,0,1))</f>
        <v/>
      </c>
      <c r="AR5423" s="24" t="str">
        <f t="shared" si="254"/>
        <v/>
      </c>
    </row>
    <row r="5424" spans="2:44" x14ac:dyDescent="0.35">
      <c r="B5424" s="20"/>
      <c r="C5424" s="20"/>
      <c r="D5424" s="20"/>
      <c r="E5424" s="20"/>
      <c r="F5424" s="20"/>
      <c r="G5424" s="21"/>
      <c r="H5424" s="20"/>
      <c r="I5424" s="20"/>
      <c r="J5424" s="20"/>
      <c r="K5424" s="20"/>
      <c r="L5424" s="20"/>
      <c r="M5424" s="20"/>
      <c r="N5424" s="20"/>
      <c r="O5424" s="22"/>
      <c r="P5424" s="20"/>
      <c r="Q5424" s="20"/>
      <c r="R5424" s="20"/>
      <c r="S5424" s="20"/>
      <c r="T5424" s="20"/>
      <c r="U5424" s="20"/>
      <c r="V5424" s="20"/>
      <c r="W5424" s="20"/>
      <c r="X5424" s="20"/>
      <c r="Y5424" s="20"/>
      <c r="Z5424" s="20"/>
      <c r="AA5424" s="20"/>
      <c r="AB5424" s="20"/>
      <c r="AC5424" s="20"/>
      <c r="AD5424" s="20"/>
      <c r="AE5424" s="20"/>
      <c r="AF5424" s="22"/>
      <c r="AG5424" s="20"/>
      <c r="AH5424" s="20"/>
      <c r="AI5424" s="20"/>
      <c r="AJ5424" s="20"/>
      <c r="AK5424" s="20"/>
      <c r="AL5424" s="20"/>
      <c r="AM5424" s="24" t="str">
        <f>IF($O5424="","",IF(DATEDIF($O5424,Lista!$V$2,"y")=122,"",DATEDIF($O5424,Lista!$V$2,"y")))</f>
        <v/>
      </c>
      <c r="AN5424" s="24" t="str">
        <f t="shared" si="252"/>
        <v/>
      </c>
      <c r="AO5424" s="24" t="str">
        <f t="shared" si="253"/>
        <v/>
      </c>
      <c r="AP5424" s="25" t="str">
        <f>IFERROR(VLOOKUP($R5424,Lista!$G$2:$H$15,2,FALSE),"")</f>
        <v/>
      </c>
      <c r="AQ5424" s="24" t="str">
        <f>IF(ISBLANK(G5424),"",IF(SUMPRODUCT((G$2:G5424=G5424)*1)&gt;1,0,1))</f>
        <v/>
      </c>
      <c r="AR5424" s="24" t="str">
        <f t="shared" si="254"/>
        <v/>
      </c>
    </row>
    <row r="5425" spans="2:44" x14ac:dyDescent="0.35">
      <c r="B5425" s="20"/>
      <c r="C5425" s="20"/>
      <c r="D5425" s="20"/>
      <c r="E5425" s="20"/>
      <c r="F5425" s="20"/>
      <c r="G5425" s="21"/>
      <c r="H5425" s="20"/>
      <c r="I5425" s="20"/>
      <c r="J5425" s="20"/>
      <c r="K5425" s="20"/>
      <c r="L5425" s="20"/>
      <c r="M5425" s="20"/>
      <c r="N5425" s="20"/>
      <c r="O5425" s="22"/>
      <c r="P5425" s="20"/>
      <c r="Q5425" s="20"/>
      <c r="R5425" s="20"/>
      <c r="S5425" s="20"/>
      <c r="T5425" s="20"/>
      <c r="U5425" s="20"/>
      <c r="V5425" s="20"/>
      <c r="W5425" s="20"/>
      <c r="X5425" s="20"/>
      <c r="Y5425" s="20"/>
      <c r="Z5425" s="20"/>
      <c r="AA5425" s="20"/>
      <c r="AB5425" s="20"/>
      <c r="AC5425" s="20"/>
      <c r="AD5425" s="20"/>
      <c r="AE5425" s="20"/>
      <c r="AF5425" s="22"/>
      <c r="AG5425" s="20"/>
      <c r="AH5425" s="20"/>
      <c r="AI5425" s="20"/>
      <c r="AJ5425" s="20"/>
      <c r="AK5425" s="20"/>
      <c r="AL5425" s="20"/>
      <c r="AM5425" s="24" t="str">
        <f>IF($O5425="","",IF(DATEDIF($O5425,Lista!$V$2,"y")=122,"",DATEDIF($O5425,Lista!$V$2,"y")))</f>
        <v/>
      </c>
      <c r="AN5425" s="24" t="str">
        <f t="shared" si="252"/>
        <v/>
      </c>
      <c r="AO5425" s="24" t="str">
        <f t="shared" si="253"/>
        <v/>
      </c>
      <c r="AP5425" s="25" t="str">
        <f>IFERROR(VLOOKUP($R5425,Lista!$G$2:$H$15,2,FALSE),"")</f>
        <v/>
      </c>
      <c r="AQ5425" s="24" t="str">
        <f>IF(ISBLANK(G5425),"",IF(SUMPRODUCT((G$2:G5425=G5425)*1)&gt;1,0,1))</f>
        <v/>
      </c>
      <c r="AR5425" s="24" t="str">
        <f t="shared" si="254"/>
        <v/>
      </c>
    </row>
    <row r="5426" spans="2:44" x14ac:dyDescent="0.35">
      <c r="B5426" s="20"/>
      <c r="C5426" s="20"/>
      <c r="D5426" s="20"/>
      <c r="E5426" s="20"/>
      <c r="F5426" s="20"/>
      <c r="G5426" s="21"/>
      <c r="H5426" s="20"/>
      <c r="I5426" s="20"/>
      <c r="J5426" s="20"/>
      <c r="K5426" s="20"/>
      <c r="L5426" s="20"/>
      <c r="M5426" s="20"/>
      <c r="N5426" s="20"/>
      <c r="O5426" s="22"/>
      <c r="P5426" s="20"/>
      <c r="Q5426" s="20"/>
      <c r="R5426" s="20"/>
      <c r="S5426" s="20"/>
      <c r="T5426" s="20"/>
      <c r="U5426" s="20"/>
      <c r="V5426" s="20"/>
      <c r="W5426" s="20"/>
      <c r="X5426" s="20"/>
      <c r="Y5426" s="20"/>
      <c r="Z5426" s="20"/>
      <c r="AA5426" s="20"/>
      <c r="AB5426" s="20"/>
      <c r="AC5426" s="20"/>
      <c r="AD5426" s="20"/>
      <c r="AE5426" s="20"/>
      <c r="AF5426" s="22"/>
      <c r="AG5426" s="20"/>
      <c r="AH5426" s="20"/>
      <c r="AI5426" s="20"/>
      <c r="AJ5426" s="20"/>
      <c r="AK5426" s="20"/>
      <c r="AL5426" s="20"/>
      <c r="AM5426" s="24" t="str">
        <f>IF($O5426="","",IF(DATEDIF($O5426,Lista!$V$2,"y")=122,"",DATEDIF($O5426,Lista!$V$2,"y")))</f>
        <v/>
      </c>
      <c r="AN5426" s="24" t="str">
        <f t="shared" si="252"/>
        <v/>
      </c>
      <c r="AO5426" s="24" t="str">
        <f t="shared" si="253"/>
        <v/>
      </c>
      <c r="AP5426" s="25" t="str">
        <f>IFERROR(VLOOKUP($R5426,Lista!$G$2:$H$15,2,FALSE),"")</f>
        <v/>
      </c>
      <c r="AQ5426" s="24" t="str">
        <f>IF(ISBLANK(G5426),"",IF(SUMPRODUCT((G$2:G5426=G5426)*1)&gt;1,0,1))</f>
        <v/>
      </c>
      <c r="AR5426" s="24" t="str">
        <f t="shared" si="254"/>
        <v/>
      </c>
    </row>
    <row r="5427" spans="2:44" x14ac:dyDescent="0.35">
      <c r="B5427" s="20"/>
      <c r="C5427" s="20"/>
      <c r="D5427" s="20"/>
      <c r="E5427" s="20"/>
      <c r="F5427" s="20"/>
      <c r="G5427" s="21"/>
      <c r="H5427" s="20"/>
      <c r="I5427" s="20"/>
      <c r="J5427" s="20"/>
      <c r="K5427" s="20"/>
      <c r="L5427" s="20"/>
      <c r="M5427" s="20"/>
      <c r="N5427" s="20"/>
      <c r="O5427" s="22"/>
      <c r="P5427" s="20"/>
      <c r="Q5427" s="20"/>
      <c r="R5427" s="20"/>
      <c r="S5427" s="20"/>
      <c r="T5427" s="20"/>
      <c r="U5427" s="20"/>
      <c r="V5427" s="20"/>
      <c r="W5427" s="20"/>
      <c r="X5427" s="20"/>
      <c r="Y5427" s="20"/>
      <c r="Z5427" s="20"/>
      <c r="AA5427" s="20"/>
      <c r="AB5427" s="20"/>
      <c r="AC5427" s="20"/>
      <c r="AD5427" s="20"/>
      <c r="AE5427" s="20"/>
      <c r="AF5427" s="22"/>
      <c r="AG5427" s="20"/>
      <c r="AH5427" s="20"/>
      <c r="AI5427" s="20"/>
      <c r="AJ5427" s="20"/>
      <c r="AK5427" s="20"/>
      <c r="AL5427" s="20"/>
      <c r="AM5427" s="24" t="str">
        <f>IF($O5427="","",IF(DATEDIF($O5427,Lista!$V$2,"y")=122,"",DATEDIF($O5427,Lista!$V$2,"y")))</f>
        <v/>
      </c>
      <c r="AN5427" s="24" t="str">
        <f t="shared" si="252"/>
        <v/>
      </c>
      <c r="AO5427" s="24" t="str">
        <f t="shared" si="253"/>
        <v/>
      </c>
      <c r="AP5427" s="25" t="str">
        <f>IFERROR(VLOOKUP($R5427,Lista!$G$2:$H$15,2,FALSE),"")</f>
        <v/>
      </c>
      <c r="AQ5427" s="24" t="str">
        <f>IF(ISBLANK(G5427),"",IF(SUMPRODUCT((G$2:G5427=G5427)*1)&gt;1,0,1))</f>
        <v/>
      </c>
      <c r="AR5427" s="24" t="str">
        <f t="shared" si="254"/>
        <v/>
      </c>
    </row>
    <row r="5428" spans="2:44" x14ac:dyDescent="0.35">
      <c r="B5428" s="20"/>
      <c r="C5428" s="20"/>
      <c r="D5428" s="20"/>
      <c r="E5428" s="20"/>
      <c r="F5428" s="20"/>
      <c r="G5428" s="21"/>
      <c r="H5428" s="20"/>
      <c r="I5428" s="20"/>
      <c r="J5428" s="20"/>
      <c r="K5428" s="20"/>
      <c r="L5428" s="20"/>
      <c r="M5428" s="20"/>
      <c r="N5428" s="20"/>
      <c r="O5428" s="22"/>
      <c r="P5428" s="20"/>
      <c r="Q5428" s="20"/>
      <c r="R5428" s="20"/>
      <c r="S5428" s="20"/>
      <c r="T5428" s="20"/>
      <c r="U5428" s="20"/>
      <c r="V5428" s="20"/>
      <c r="W5428" s="20"/>
      <c r="X5428" s="20"/>
      <c r="Y5428" s="20"/>
      <c r="Z5428" s="20"/>
      <c r="AA5428" s="20"/>
      <c r="AB5428" s="20"/>
      <c r="AC5428" s="20"/>
      <c r="AD5428" s="20"/>
      <c r="AE5428" s="20"/>
      <c r="AF5428" s="22"/>
      <c r="AG5428" s="20"/>
      <c r="AH5428" s="20"/>
      <c r="AI5428" s="20"/>
      <c r="AJ5428" s="20"/>
      <c r="AK5428" s="20"/>
      <c r="AL5428" s="20"/>
      <c r="AM5428" s="24" t="str">
        <f>IF($O5428="","",IF(DATEDIF($O5428,Lista!$V$2,"y")=122,"",DATEDIF($O5428,Lista!$V$2,"y")))</f>
        <v/>
      </c>
      <c r="AN5428" s="24" t="str">
        <f t="shared" si="252"/>
        <v/>
      </c>
      <c r="AO5428" s="24" t="str">
        <f t="shared" si="253"/>
        <v/>
      </c>
      <c r="AP5428" s="25" t="str">
        <f>IFERROR(VLOOKUP($R5428,Lista!$G$2:$H$15,2,FALSE),"")</f>
        <v/>
      </c>
      <c r="AQ5428" s="24" t="str">
        <f>IF(ISBLANK(G5428),"",IF(SUMPRODUCT((G$2:G5428=G5428)*1)&gt;1,0,1))</f>
        <v/>
      </c>
      <c r="AR5428" s="24" t="str">
        <f t="shared" si="254"/>
        <v/>
      </c>
    </row>
    <row r="5429" spans="2:44" x14ac:dyDescent="0.35">
      <c r="B5429" s="20"/>
      <c r="C5429" s="20"/>
      <c r="D5429" s="20"/>
      <c r="E5429" s="20"/>
      <c r="F5429" s="20"/>
      <c r="G5429" s="21"/>
      <c r="H5429" s="20"/>
      <c r="I5429" s="20"/>
      <c r="J5429" s="20"/>
      <c r="K5429" s="20"/>
      <c r="L5429" s="20"/>
      <c r="M5429" s="20"/>
      <c r="N5429" s="20"/>
      <c r="O5429" s="22"/>
      <c r="P5429" s="20"/>
      <c r="Q5429" s="20"/>
      <c r="R5429" s="20"/>
      <c r="S5429" s="20"/>
      <c r="T5429" s="20"/>
      <c r="U5429" s="20"/>
      <c r="V5429" s="20"/>
      <c r="W5429" s="20"/>
      <c r="X5429" s="20"/>
      <c r="Y5429" s="20"/>
      <c r="Z5429" s="20"/>
      <c r="AA5429" s="20"/>
      <c r="AB5429" s="20"/>
      <c r="AC5429" s="20"/>
      <c r="AD5429" s="20"/>
      <c r="AE5429" s="20"/>
      <c r="AF5429" s="22"/>
      <c r="AG5429" s="20"/>
      <c r="AH5429" s="20"/>
      <c r="AI5429" s="20"/>
      <c r="AJ5429" s="20"/>
      <c r="AK5429" s="20"/>
      <c r="AL5429" s="20"/>
      <c r="AM5429" s="24" t="str">
        <f>IF($O5429="","",IF(DATEDIF($O5429,Lista!$V$2,"y")=122,"",DATEDIF($O5429,Lista!$V$2,"y")))</f>
        <v/>
      </c>
      <c r="AN5429" s="24" t="str">
        <f t="shared" si="252"/>
        <v/>
      </c>
      <c r="AO5429" s="24" t="str">
        <f t="shared" si="253"/>
        <v/>
      </c>
      <c r="AP5429" s="25" t="str">
        <f>IFERROR(VLOOKUP($R5429,Lista!$G$2:$H$15,2,FALSE),"")</f>
        <v/>
      </c>
      <c r="AQ5429" s="24" t="str">
        <f>IF(ISBLANK(G5429),"",IF(SUMPRODUCT((G$2:G5429=G5429)*1)&gt;1,0,1))</f>
        <v/>
      </c>
      <c r="AR5429" s="24" t="str">
        <f t="shared" si="254"/>
        <v/>
      </c>
    </row>
    <row r="5430" spans="2:44" x14ac:dyDescent="0.35">
      <c r="B5430" s="20"/>
      <c r="C5430" s="20"/>
      <c r="D5430" s="20"/>
      <c r="E5430" s="20"/>
      <c r="F5430" s="20"/>
      <c r="G5430" s="21"/>
      <c r="H5430" s="20"/>
      <c r="I5430" s="20"/>
      <c r="J5430" s="20"/>
      <c r="K5430" s="20"/>
      <c r="L5430" s="20"/>
      <c r="M5430" s="20"/>
      <c r="N5430" s="20"/>
      <c r="O5430" s="22"/>
      <c r="P5430" s="20"/>
      <c r="Q5430" s="20"/>
      <c r="R5430" s="20"/>
      <c r="S5430" s="20"/>
      <c r="T5430" s="20"/>
      <c r="U5430" s="20"/>
      <c r="V5430" s="20"/>
      <c r="W5430" s="20"/>
      <c r="X5430" s="20"/>
      <c r="Y5430" s="20"/>
      <c r="Z5430" s="20"/>
      <c r="AA5430" s="20"/>
      <c r="AB5430" s="20"/>
      <c r="AC5430" s="20"/>
      <c r="AD5430" s="20"/>
      <c r="AE5430" s="20"/>
      <c r="AF5430" s="22"/>
      <c r="AG5430" s="20"/>
      <c r="AH5430" s="20"/>
      <c r="AI5430" s="20"/>
      <c r="AJ5430" s="20"/>
      <c r="AK5430" s="20"/>
      <c r="AL5430" s="20"/>
      <c r="AM5430" s="24" t="str">
        <f>IF($O5430="","",IF(DATEDIF($O5430,Lista!$V$2,"y")=122,"",DATEDIF($O5430,Lista!$V$2,"y")))</f>
        <v/>
      </c>
      <c r="AN5430" s="24" t="str">
        <f t="shared" si="252"/>
        <v/>
      </c>
      <c r="AO5430" s="24" t="str">
        <f t="shared" si="253"/>
        <v/>
      </c>
      <c r="AP5430" s="25" t="str">
        <f>IFERROR(VLOOKUP($R5430,Lista!$G$2:$H$15,2,FALSE),"")</f>
        <v/>
      </c>
      <c r="AQ5430" s="24" t="str">
        <f>IF(ISBLANK(G5430),"",IF(SUMPRODUCT((G$2:G5430=G5430)*1)&gt;1,0,1))</f>
        <v/>
      </c>
      <c r="AR5430" s="24" t="str">
        <f t="shared" si="254"/>
        <v/>
      </c>
    </row>
    <row r="5431" spans="2:44" x14ac:dyDescent="0.35">
      <c r="B5431" s="20"/>
      <c r="C5431" s="20"/>
      <c r="D5431" s="20"/>
      <c r="E5431" s="20"/>
      <c r="F5431" s="20"/>
      <c r="G5431" s="21"/>
      <c r="H5431" s="20"/>
      <c r="I5431" s="20"/>
      <c r="J5431" s="20"/>
      <c r="K5431" s="20"/>
      <c r="L5431" s="20"/>
      <c r="M5431" s="20"/>
      <c r="N5431" s="20"/>
      <c r="O5431" s="22"/>
      <c r="P5431" s="20"/>
      <c r="Q5431" s="20"/>
      <c r="R5431" s="20"/>
      <c r="S5431" s="20"/>
      <c r="T5431" s="20"/>
      <c r="U5431" s="20"/>
      <c r="V5431" s="20"/>
      <c r="W5431" s="20"/>
      <c r="X5431" s="20"/>
      <c r="Y5431" s="20"/>
      <c r="Z5431" s="20"/>
      <c r="AA5431" s="20"/>
      <c r="AB5431" s="20"/>
      <c r="AC5431" s="20"/>
      <c r="AD5431" s="20"/>
      <c r="AE5431" s="20"/>
      <c r="AF5431" s="22"/>
      <c r="AG5431" s="20"/>
      <c r="AH5431" s="20"/>
      <c r="AI5431" s="20"/>
      <c r="AJ5431" s="20"/>
      <c r="AK5431" s="20"/>
      <c r="AL5431" s="20"/>
      <c r="AM5431" s="24" t="str">
        <f>IF($O5431="","",IF(DATEDIF($O5431,Lista!$V$2,"y")=122,"",DATEDIF($O5431,Lista!$V$2,"y")))</f>
        <v/>
      </c>
      <c r="AN5431" s="24" t="str">
        <f t="shared" si="252"/>
        <v/>
      </c>
      <c r="AO5431" s="24" t="str">
        <f t="shared" si="253"/>
        <v/>
      </c>
      <c r="AP5431" s="25" t="str">
        <f>IFERROR(VLOOKUP($R5431,Lista!$G$2:$H$15,2,FALSE),"")</f>
        <v/>
      </c>
      <c r="AQ5431" s="24" t="str">
        <f>IF(ISBLANK(G5431),"",IF(SUMPRODUCT((G$2:G5431=G5431)*1)&gt;1,0,1))</f>
        <v/>
      </c>
      <c r="AR5431" s="24" t="str">
        <f t="shared" si="254"/>
        <v/>
      </c>
    </row>
    <row r="5432" spans="2:44" x14ac:dyDescent="0.35">
      <c r="B5432" s="20"/>
      <c r="C5432" s="20"/>
      <c r="D5432" s="20"/>
      <c r="E5432" s="20"/>
      <c r="F5432" s="20"/>
      <c r="G5432" s="21"/>
      <c r="H5432" s="20"/>
      <c r="I5432" s="20"/>
      <c r="J5432" s="20"/>
      <c r="K5432" s="20"/>
      <c r="L5432" s="20"/>
      <c r="M5432" s="20"/>
      <c r="N5432" s="20"/>
      <c r="O5432" s="22"/>
      <c r="P5432" s="20"/>
      <c r="Q5432" s="20"/>
      <c r="R5432" s="20"/>
      <c r="S5432" s="20"/>
      <c r="T5432" s="20"/>
      <c r="U5432" s="20"/>
      <c r="V5432" s="20"/>
      <c r="W5432" s="20"/>
      <c r="X5432" s="20"/>
      <c r="Y5432" s="20"/>
      <c r="Z5432" s="20"/>
      <c r="AA5432" s="20"/>
      <c r="AB5432" s="20"/>
      <c r="AC5432" s="20"/>
      <c r="AD5432" s="20"/>
      <c r="AE5432" s="20"/>
      <c r="AF5432" s="22"/>
      <c r="AG5432" s="20"/>
      <c r="AH5432" s="20"/>
      <c r="AI5432" s="20"/>
      <c r="AJ5432" s="20"/>
      <c r="AK5432" s="20"/>
      <c r="AL5432" s="20"/>
      <c r="AM5432" s="24" t="str">
        <f>IF($O5432="","",IF(DATEDIF($O5432,Lista!$V$2,"y")=122,"",DATEDIF($O5432,Lista!$V$2,"y")))</f>
        <v/>
      </c>
      <c r="AN5432" s="24" t="str">
        <f t="shared" si="252"/>
        <v/>
      </c>
      <c r="AO5432" s="24" t="str">
        <f t="shared" si="253"/>
        <v/>
      </c>
      <c r="AP5432" s="25" t="str">
        <f>IFERROR(VLOOKUP($R5432,Lista!$G$2:$H$15,2,FALSE),"")</f>
        <v/>
      </c>
      <c r="AQ5432" s="24" t="str">
        <f>IF(ISBLANK(G5432),"",IF(SUMPRODUCT((G$2:G5432=G5432)*1)&gt;1,0,1))</f>
        <v/>
      </c>
      <c r="AR5432" s="24" t="str">
        <f t="shared" si="254"/>
        <v/>
      </c>
    </row>
    <row r="5433" spans="2:44" x14ac:dyDescent="0.35">
      <c r="B5433" s="20"/>
      <c r="C5433" s="20"/>
      <c r="D5433" s="20"/>
      <c r="E5433" s="20"/>
      <c r="F5433" s="20"/>
      <c r="G5433" s="21"/>
      <c r="H5433" s="20"/>
      <c r="I5433" s="20"/>
      <c r="J5433" s="20"/>
      <c r="K5433" s="20"/>
      <c r="L5433" s="20"/>
      <c r="M5433" s="20"/>
      <c r="N5433" s="20"/>
      <c r="O5433" s="22"/>
      <c r="P5433" s="20"/>
      <c r="Q5433" s="20"/>
      <c r="R5433" s="20"/>
      <c r="S5433" s="20"/>
      <c r="T5433" s="20"/>
      <c r="U5433" s="20"/>
      <c r="V5433" s="20"/>
      <c r="W5433" s="20"/>
      <c r="X5433" s="20"/>
      <c r="Y5433" s="20"/>
      <c r="Z5433" s="20"/>
      <c r="AA5433" s="20"/>
      <c r="AB5433" s="20"/>
      <c r="AC5433" s="20"/>
      <c r="AD5433" s="20"/>
      <c r="AE5433" s="20"/>
      <c r="AF5433" s="22"/>
      <c r="AG5433" s="20"/>
      <c r="AH5433" s="20"/>
      <c r="AI5433" s="20"/>
      <c r="AJ5433" s="20"/>
      <c r="AK5433" s="20"/>
      <c r="AL5433" s="20"/>
      <c r="AM5433" s="24" t="str">
        <f>IF($O5433="","",IF(DATEDIF($O5433,Lista!$V$2,"y")=122,"",DATEDIF($O5433,Lista!$V$2,"y")))</f>
        <v/>
      </c>
      <c r="AN5433" s="24" t="str">
        <f t="shared" si="252"/>
        <v/>
      </c>
      <c r="AO5433" s="24" t="str">
        <f t="shared" si="253"/>
        <v/>
      </c>
      <c r="AP5433" s="25" t="str">
        <f>IFERROR(VLOOKUP($R5433,Lista!$G$2:$H$15,2,FALSE),"")</f>
        <v/>
      </c>
      <c r="AQ5433" s="24" t="str">
        <f>IF(ISBLANK(G5433),"",IF(SUMPRODUCT((G$2:G5433=G5433)*1)&gt;1,0,1))</f>
        <v/>
      </c>
      <c r="AR5433" s="24" t="str">
        <f t="shared" si="254"/>
        <v/>
      </c>
    </row>
    <row r="5434" spans="2:44" x14ac:dyDescent="0.35">
      <c r="B5434" s="20"/>
      <c r="C5434" s="20"/>
      <c r="D5434" s="20"/>
      <c r="E5434" s="20"/>
      <c r="F5434" s="20"/>
      <c r="G5434" s="21"/>
      <c r="H5434" s="20"/>
      <c r="I5434" s="20"/>
      <c r="J5434" s="20"/>
      <c r="K5434" s="20"/>
      <c r="L5434" s="20"/>
      <c r="M5434" s="20"/>
      <c r="N5434" s="20"/>
      <c r="O5434" s="22"/>
      <c r="P5434" s="20"/>
      <c r="Q5434" s="20"/>
      <c r="R5434" s="20"/>
      <c r="S5434" s="20"/>
      <c r="T5434" s="20"/>
      <c r="U5434" s="20"/>
      <c r="V5434" s="20"/>
      <c r="W5434" s="20"/>
      <c r="X5434" s="20"/>
      <c r="Y5434" s="20"/>
      <c r="Z5434" s="20"/>
      <c r="AA5434" s="20"/>
      <c r="AB5434" s="20"/>
      <c r="AC5434" s="20"/>
      <c r="AD5434" s="20"/>
      <c r="AE5434" s="20"/>
      <c r="AF5434" s="22"/>
      <c r="AG5434" s="20"/>
      <c r="AH5434" s="20"/>
      <c r="AI5434" s="20"/>
      <c r="AJ5434" s="20"/>
      <c r="AK5434" s="20"/>
      <c r="AL5434" s="20"/>
      <c r="AM5434" s="24" t="str">
        <f>IF($O5434="","",IF(DATEDIF($O5434,Lista!$V$2,"y")=122,"",DATEDIF($O5434,Lista!$V$2,"y")))</f>
        <v/>
      </c>
      <c r="AN5434" s="24" t="str">
        <f t="shared" si="252"/>
        <v/>
      </c>
      <c r="AO5434" s="24" t="str">
        <f t="shared" si="253"/>
        <v/>
      </c>
      <c r="AP5434" s="25" t="str">
        <f>IFERROR(VLOOKUP($R5434,Lista!$G$2:$H$15,2,FALSE),"")</f>
        <v/>
      </c>
      <c r="AQ5434" s="24" t="str">
        <f>IF(ISBLANK(G5434),"",IF(SUMPRODUCT((G$2:G5434=G5434)*1)&gt;1,0,1))</f>
        <v/>
      </c>
      <c r="AR5434" s="24" t="str">
        <f t="shared" si="254"/>
        <v/>
      </c>
    </row>
    <row r="5435" spans="2:44" x14ac:dyDescent="0.35">
      <c r="B5435" s="20"/>
      <c r="C5435" s="20"/>
      <c r="D5435" s="20"/>
      <c r="E5435" s="20"/>
      <c r="F5435" s="20"/>
      <c r="G5435" s="21"/>
      <c r="H5435" s="20"/>
      <c r="I5435" s="20"/>
      <c r="J5435" s="20"/>
      <c r="K5435" s="20"/>
      <c r="L5435" s="20"/>
      <c r="M5435" s="20"/>
      <c r="N5435" s="20"/>
      <c r="O5435" s="22"/>
      <c r="P5435" s="20"/>
      <c r="Q5435" s="20"/>
      <c r="R5435" s="20"/>
      <c r="S5435" s="20"/>
      <c r="T5435" s="20"/>
      <c r="U5435" s="20"/>
      <c r="V5435" s="20"/>
      <c r="W5435" s="20"/>
      <c r="X5435" s="20"/>
      <c r="Y5435" s="20"/>
      <c r="Z5435" s="20"/>
      <c r="AA5435" s="20"/>
      <c r="AB5435" s="20"/>
      <c r="AC5435" s="20"/>
      <c r="AD5435" s="20"/>
      <c r="AE5435" s="20"/>
      <c r="AF5435" s="22"/>
      <c r="AG5435" s="20"/>
      <c r="AH5435" s="20"/>
      <c r="AI5435" s="20"/>
      <c r="AJ5435" s="20"/>
      <c r="AK5435" s="20"/>
      <c r="AL5435" s="20"/>
      <c r="AM5435" s="24" t="str">
        <f>IF($O5435="","",IF(DATEDIF($O5435,Lista!$V$2,"y")=122,"",DATEDIF($O5435,Lista!$V$2,"y")))</f>
        <v/>
      </c>
      <c r="AN5435" s="24" t="str">
        <f t="shared" si="252"/>
        <v/>
      </c>
      <c r="AO5435" s="24" t="str">
        <f t="shared" si="253"/>
        <v/>
      </c>
      <c r="AP5435" s="25" t="str">
        <f>IFERROR(VLOOKUP($R5435,Lista!$G$2:$H$15,2,FALSE),"")</f>
        <v/>
      </c>
      <c r="AQ5435" s="24" t="str">
        <f>IF(ISBLANK(G5435),"",IF(SUMPRODUCT((G$2:G5435=G5435)*1)&gt;1,0,1))</f>
        <v/>
      </c>
      <c r="AR5435" s="24" t="str">
        <f t="shared" si="254"/>
        <v/>
      </c>
    </row>
    <row r="5436" spans="2:44" x14ac:dyDescent="0.35">
      <c r="B5436" s="20"/>
      <c r="C5436" s="20"/>
      <c r="D5436" s="20"/>
      <c r="E5436" s="20"/>
      <c r="F5436" s="20"/>
      <c r="G5436" s="21"/>
      <c r="H5436" s="20"/>
      <c r="I5436" s="20"/>
      <c r="J5436" s="20"/>
      <c r="K5436" s="20"/>
      <c r="L5436" s="20"/>
      <c r="M5436" s="20"/>
      <c r="N5436" s="20"/>
      <c r="O5436" s="22"/>
      <c r="P5436" s="20"/>
      <c r="Q5436" s="20"/>
      <c r="R5436" s="20"/>
      <c r="S5436" s="20"/>
      <c r="T5436" s="20"/>
      <c r="U5436" s="20"/>
      <c r="V5436" s="20"/>
      <c r="W5436" s="20"/>
      <c r="X5436" s="20"/>
      <c r="Y5436" s="20"/>
      <c r="Z5436" s="20"/>
      <c r="AA5436" s="20"/>
      <c r="AB5436" s="20"/>
      <c r="AC5436" s="20"/>
      <c r="AD5436" s="20"/>
      <c r="AE5436" s="20"/>
      <c r="AF5436" s="22"/>
      <c r="AG5436" s="20"/>
      <c r="AH5436" s="20"/>
      <c r="AI5436" s="20"/>
      <c r="AJ5436" s="20"/>
      <c r="AK5436" s="20"/>
      <c r="AL5436" s="20"/>
      <c r="AM5436" s="24" t="str">
        <f>IF($O5436="","",IF(DATEDIF($O5436,Lista!$V$2,"y")=122,"",DATEDIF($O5436,Lista!$V$2,"y")))</f>
        <v/>
      </c>
      <c r="AN5436" s="24" t="str">
        <f t="shared" si="252"/>
        <v/>
      </c>
      <c r="AO5436" s="24" t="str">
        <f t="shared" si="253"/>
        <v/>
      </c>
      <c r="AP5436" s="25" t="str">
        <f>IFERROR(VLOOKUP($R5436,Lista!$G$2:$H$15,2,FALSE),"")</f>
        <v/>
      </c>
      <c r="AQ5436" s="24" t="str">
        <f>IF(ISBLANK(G5436),"",IF(SUMPRODUCT((G$2:G5436=G5436)*1)&gt;1,0,1))</f>
        <v/>
      </c>
      <c r="AR5436" s="24" t="str">
        <f t="shared" si="254"/>
        <v/>
      </c>
    </row>
    <row r="5437" spans="2:44" x14ac:dyDescent="0.35">
      <c r="B5437" s="20"/>
      <c r="C5437" s="20"/>
      <c r="D5437" s="20"/>
      <c r="E5437" s="20"/>
      <c r="F5437" s="20"/>
      <c r="G5437" s="21"/>
      <c r="H5437" s="20"/>
      <c r="I5437" s="20"/>
      <c r="J5437" s="20"/>
      <c r="K5437" s="20"/>
      <c r="L5437" s="20"/>
      <c r="M5437" s="20"/>
      <c r="N5437" s="20"/>
      <c r="O5437" s="22"/>
      <c r="P5437" s="20"/>
      <c r="Q5437" s="20"/>
      <c r="R5437" s="20"/>
      <c r="S5437" s="20"/>
      <c r="T5437" s="20"/>
      <c r="U5437" s="20"/>
      <c r="V5437" s="20"/>
      <c r="W5437" s="20"/>
      <c r="X5437" s="20"/>
      <c r="Y5437" s="20"/>
      <c r="Z5437" s="20"/>
      <c r="AA5437" s="20"/>
      <c r="AB5437" s="20"/>
      <c r="AC5437" s="20"/>
      <c r="AD5437" s="20"/>
      <c r="AE5437" s="20"/>
      <c r="AF5437" s="22"/>
      <c r="AG5437" s="20"/>
      <c r="AH5437" s="20"/>
      <c r="AI5437" s="20"/>
      <c r="AJ5437" s="20"/>
      <c r="AK5437" s="20"/>
      <c r="AL5437" s="20"/>
      <c r="AM5437" s="24" t="str">
        <f>IF($O5437="","",IF(DATEDIF($O5437,Lista!$V$2,"y")=122,"",DATEDIF($O5437,Lista!$V$2,"y")))</f>
        <v/>
      </c>
      <c r="AN5437" s="24" t="str">
        <f t="shared" si="252"/>
        <v/>
      </c>
      <c r="AO5437" s="24" t="str">
        <f t="shared" si="253"/>
        <v/>
      </c>
      <c r="AP5437" s="25" t="str">
        <f>IFERROR(VLOOKUP($R5437,Lista!$G$2:$H$15,2,FALSE),"")</f>
        <v/>
      </c>
      <c r="AQ5437" s="24" t="str">
        <f>IF(ISBLANK(G5437),"",IF(SUMPRODUCT((G$2:G5437=G5437)*1)&gt;1,0,1))</f>
        <v/>
      </c>
      <c r="AR5437" s="24" t="str">
        <f t="shared" si="254"/>
        <v/>
      </c>
    </row>
    <row r="5438" spans="2:44" x14ac:dyDescent="0.35">
      <c r="B5438" s="20"/>
      <c r="C5438" s="20"/>
      <c r="D5438" s="20"/>
      <c r="E5438" s="20"/>
      <c r="F5438" s="20"/>
      <c r="G5438" s="21"/>
      <c r="H5438" s="20"/>
      <c r="I5438" s="20"/>
      <c r="J5438" s="20"/>
      <c r="K5438" s="20"/>
      <c r="L5438" s="20"/>
      <c r="M5438" s="20"/>
      <c r="N5438" s="20"/>
      <c r="O5438" s="22"/>
      <c r="P5438" s="20"/>
      <c r="Q5438" s="20"/>
      <c r="R5438" s="20"/>
      <c r="S5438" s="20"/>
      <c r="T5438" s="20"/>
      <c r="U5438" s="20"/>
      <c r="V5438" s="20"/>
      <c r="W5438" s="20"/>
      <c r="X5438" s="20"/>
      <c r="Y5438" s="20"/>
      <c r="Z5438" s="20"/>
      <c r="AA5438" s="20"/>
      <c r="AB5438" s="20"/>
      <c r="AC5438" s="20"/>
      <c r="AD5438" s="20"/>
      <c r="AE5438" s="20"/>
      <c r="AF5438" s="22"/>
      <c r="AG5438" s="20"/>
      <c r="AH5438" s="20"/>
      <c r="AI5438" s="20"/>
      <c r="AJ5438" s="20"/>
      <c r="AK5438" s="20"/>
      <c r="AL5438" s="20"/>
      <c r="AM5438" s="24" t="str">
        <f>IF($O5438="","",IF(DATEDIF($O5438,Lista!$V$2,"y")=122,"",DATEDIF($O5438,Lista!$V$2,"y")))</f>
        <v/>
      </c>
      <c r="AN5438" s="24" t="str">
        <f t="shared" si="252"/>
        <v/>
      </c>
      <c r="AO5438" s="24" t="str">
        <f t="shared" si="253"/>
        <v/>
      </c>
      <c r="AP5438" s="25" t="str">
        <f>IFERROR(VLOOKUP($R5438,Lista!$G$2:$H$15,2,FALSE),"")</f>
        <v/>
      </c>
      <c r="AQ5438" s="24" t="str">
        <f>IF(ISBLANK(G5438),"",IF(SUMPRODUCT((G$2:G5438=G5438)*1)&gt;1,0,1))</f>
        <v/>
      </c>
      <c r="AR5438" s="24" t="str">
        <f t="shared" si="254"/>
        <v/>
      </c>
    </row>
    <row r="5439" spans="2:44" x14ac:dyDescent="0.35">
      <c r="B5439" s="20"/>
      <c r="C5439" s="20"/>
      <c r="D5439" s="20"/>
      <c r="E5439" s="20"/>
      <c r="F5439" s="20"/>
      <c r="G5439" s="21"/>
      <c r="H5439" s="20"/>
      <c r="I5439" s="20"/>
      <c r="J5439" s="20"/>
      <c r="K5439" s="20"/>
      <c r="L5439" s="20"/>
      <c r="M5439" s="20"/>
      <c r="N5439" s="20"/>
      <c r="O5439" s="22"/>
      <c r="P5439" s="20"/>
      <c r="Q5439" s="20"/>
      <c r="R5439" s="20"/>
      <c r="S5439" s="20"/>
      <c r="T5439" s="20"/>
      <c r="U5439" s="20"/>
      <c r="V5439" s="20"/>
      <c r="W5439" s="20"/>
      <c r="X5439" s="20"/>
      <c r="Y5439" s="20"/>
      <c r="Z5439" s="20"/>
      <c r="AA5439" s="20"/>
      <c r="AB5439" s="20"/>
      <c r="AC5439" s="20"/>
      <c r="AD5439" s="20"/>
      <c r="AE5439" s="20"/>
      <c r="AF5439" s="22"/>
      <c r="AG5439" s="20"/>
      <c r="AH5439" s="20"/>
      <c r="AI5439" s="20"/>
      <c r="AJ5439" s="20"/>
      <c r="AK5439" s="20"/>
      <c r="AL5439" s="20"/>
      <c r="AM5439" s="24" t="str">
        <f>IF($O5439="","",IF(DATEDIF($O5439,Lista!$V$2,"y")=122,"",DATEDIF($O5439,Lista!$V$2,"y")))</f>
        <v/>
      </c>
      <c r="AN5439" s="24" t="str">
        <f t="shared" si="252"/>
        <v/>
      </c>
      <c r="AO5439" s="24" t="str">
        <f t="shared" si="253"/>
        <v/>
      </c>
      <c r="AP5439" s="25" t="str">
        <f>IFERROR(VLOOKUP($R5439,Lista!$G$2:$H$15,2,FALSE),"")</f>
        <v/>
      </c>
      <c r="AQ5439" s="24" t="str">
        <f>IF(ISBLANK(G5439),"",IF(SUMPRODUCT((G$2:G5439=G5439)*1)&gt;1,0,1))</f>
        <v/>
      </c>
      <c r="AR5439" s="24" t="str">
        <f t="shared" si="254"/>
        <v/>
      </c>
    </row>
    <row r="5440" spans="2:44" x14ac:dyDescent="0.35">
      <c r="B5440" s="20"/>
      <c r="C5440" s="20"/>
      <c r="D5440" s="20"/>
      <c r="E5440" s="20"/>
      <c r="F5440" s="20"/>
      <c r="G5440" s="21"/>
      <c r="H5440" s="20"/>
      <c r="I5440" s="20"/>
      <c r="J5440" s="20"/>
      <c r="K5440" s="20"/>
      <c r="L5440" s="20"/>
      <c r="M5440" s="20"/>
      <c r="N5440" s="20"/>
      <c r="O5440" s="22"/>
      <c r="P5440" s="20"/>
      <c r="Q5440" s="20"/>
      <c r="R5440" s="20"/>
      <c r="S5440" s="20"/>
      <c r="T5440" s="20"/>
      <c r="U5440" s="20"/>
      <c r="V5440" s="20"/>
      <c r="W5440" s="20"/>
      <c r="X5440" s="20"/>
      <c r="Y5440" s="20"/>
      <c r="Z5440" s="20"/>
      <c r="AA5440" s="20"/>
      <c r="AB5440" s="20"/>
      <c r="AC5440" s="20"/>
      <c r="AD5440" s="20"/>
      <c r="AE5440" s="20"/>
      <c r="AF5440" s="22"/>
      <c r="AG5440" s="20"/>
      <c r="AH5440" s="20"/>
      <c r="AI5440" s="20"/>
      <c r="AJ5440" s="20"/>
      <c r="AK5440" s="20"/>
      <c r="AL5440" s="20"/>
      <c r="AM5440" s="24" t="str">
        <f>IF($O5440="","",IF(DATEDIF($O5440,Lista!$V$2,"y")=122,"",DATEDIF($O5440,Lista!$V$2,"y")))</f>
        <v/>
      </c>
      <c r="AN5440" s="24" t="str">
        <f t="shared" si="252"/>
        <v/>
      </c>
      <c r="AO5440" s="24" t="str">
        <f t="shared" si="253"/>
        <v/>
      </c>
      <c r="AP5440" s="25" t="str">
        <f>IFERROR(VLOOKUP($R5440,Lista!$G$2:$H$15,2,FALSE),"")</f>
        <v/>
      </c>
      <c r="AQ5440" s="24" t="str">
        <f>IF(ISBLANK(G5440),"",IF(SUMPRODUCT((G$2:G5440=G5440)*1)&gt;1,0,1))</f>
        <v/>
      </c>
      <c r="AR5440" s="24" t="str">
        <f t="shared" si="254"/>
        <v/>
      </c>
    </row>
    <row r="5441" spans="2:44" x14ac:dyDescent="0.35">
      <c r="B5441" s="20"/>
      <c r="C5441" s="20"/>
      <c r="D5441" s="20"/>
      <c r="E5441" s="20"/>
      <c r="F5441" s="20"/>
      <c r="G5441" s="21"/>
      <c r="H5441" s="20"/>
      <c r="I5441" s="20"/>
      <c r="J5441" s="20"/>
      <c r="K5441" s="20"/>
      <c r="L5441" s="20"/>
      <c r="M5441" s="20"/>
      <c r="N5441" s="20"/>
      <c r="O5441" s="22"/>
      <c r="P5441" s="20"/>
      <c r="Q5441" s="20"/>
      <c r="R5441" s="20"/>
      <c r="S5441" s="20"/>
      <c r="T5441" s="20"/>
      <c r="U5441" s="20"/>
      <c r="V5441" s="20"/>
      <c r="W5441" s="20"/>
      <c r="X5441" s="20"/>
      <c r="Y5441" s="20"/>
      <c r="Z5441" s="20"/>
      <c r="AA5441" s="20"/>
      <c r="AB5441" s="20"/>
      <c r="AC5441" s="20"/>
      <c r="AD5441" s="20"/>
      <c r="AE5441" s="20"/>
      <c r="AF5441" s="22"/>
      <c r="AG5441" s="20"/>
      <c r="AH5441" s="20"/>
      <c r="AI5441" s="20"/>
      <c r="AJ5441" s="20"/>
      <c r="AK5441" s="20"/>
      <c r="AL5441" s="20"/>
      <c r="AM5441" s="24" t="str">
        <f>IF($O5441="","",IF(DATEDIF($O5441,Lista!$V$2,"y")=122,"",DATEDIF($O5441,Lista!$V$2,"y")))</f>
        <v/>
      </c>
      <c r="AN5441" s="24" t="str">
        <f t="shared" si="252"/>
        <v/>
      </c>
      <c r="AO5441" s="24" t="str">
        <f t="shared" si="253"/>
        <v/>
      </c>
      <c r="AP5441" s="25" t="str">
        <f>IFERROR(VLOOKUP($R5441,Lista!$G$2:$H$15,2,FALSE),"")</f>
        <v/>
      </c>
      <c r="AQ5441" s="24" t="str">
        <f>IF(ISBLANK(G5441),"",IF(SUMPRODUCT((G$2:G5441=G5441)*1)&gt;1,0,1))</f>
        <v/>
      </c>
      <c r="AR5441" s="24" t="str">
        <f t="shared" si="254"/>
        <v/>
      </c>
    </row>
    <row r="5442" spans="2:44" x14ac:dyDescent="0.35">
      <c r="B5442" s="20"/>
      <c r="C5442" s="20"/>
      <c r="D5442" s="20"/>
      <c r="E5442" s="20"/>
      <c r="F5442" s="20"/>
      <c r="G5442" s="21"/>
      <c r="H5442" s="20"/>
      <c r="I5442" s="20"/>
      <c r="J5442" s="20"/>
      <c r="K5442" s="20"/>
      <c r="L5442" s="20"/>
      <c r="M5442" s="20"/>
      <c r="N5442" s="20"/>
      <c r="O5442" s="22"/>
      <c r="P5442" s="20"/>
      <c r="Q5442" s="20"/>
      <c r="R5442" s="20"/>
      <c r="S5442" s="20"/>
      <c r="T5442" s="20"/>
      <c r="U5442" s="20"/>
      <c r="V5442" s="20"/>
      <c r="W5442" s="20"/>
      <c r="X5442" s="20"/>
      <c r="Y5442" s="20"/>
      <c r="Z5442" s="20"/>
      <c r="AA5442" s="20"/>
      <c r="AB5442" s="20"/>
      <c r="AC5442" s="20"/>
      <c r="AD5442" s="20"/>
      <c r="AE5442" s="20"/>
      <c r="AF5442" s="22"/>
      <c r="AG5442" s="20"/>
      <c r="AH5442" s="20"/>
      <c r="AI5442" s="20"/>
      <c r="AJ5442" s="20"/>
      <c r="AK5442" s="20"/>
      <c r="AL5442" s="20"/>
      <c r="AM5442" s="24" t="str">
        <f>IF($O5442="","",IF(DATEDIF($O5442,Lista!$V$2,"y")=122,"",DATEDIF($O5442,Lista!$V$2,"y")))</f>
        <v/>
      </c>
      <c r="AN5442" s="24" t="str">
        <f t="shared" si="252"/>
        <v/>
      </c>
      <c r="AO5442" s="24" t="str">
        <f t="shared" si="253"/>
        <v/>
      </c>
      <c r="AP5442" s="25" t="str">
        <f>IFERROR(VLOOKUP($R5442,Lista!$G$2:$H$15,2,FALSE),"")</f>
        <v/>
      </c>
      <c r="AQ5442" s="24" t="str">
        <f>IF(ISBLANK(G5442),"",IF(SUMPRODUCT((G$2:G5442=G5442)*1)&gt;1,0,1))</f>
        <v/>
      </c>
      <c r="AR5442" s="24" t="str">
        <f t="shared" si="254"/>
        <v/>
      </c>
    </row>
    <row r="5443" spans="2:44" x14ac:dyDescent="0.35">
      <c r="B5443" s="20"/>
      <c r="C5443" s="20"/>
      <c r="D5443" s="20"/>
      <c r="E5443" s="20"/>
      <c r="F5443" s="20"/>
      <c r="G5443" s="21"/>
      <c r="H5443" s="20"/>
      <c r="I5443" s="20"/>
      <c r="J5443" s="20"/>
      <c r="K5443" s="20"/>
      <c r="L5443" s="20"/>
      <c r="M5443" s="20"/>
      <c r="N5443" s="20"/>
      <c r="O5443" s="22"/>
      <c r="P5443" s="20"/>
      <c r="Q5443" s="20"/>
      <c r="R5443" s="20"/>
      <c r="S5443" s="20"/>
      <c r="T5443" s="20"/>
      <c r="U5443" s="20"/>
      <c r="V5443" s="20"/>
      <c r="W5443" s="20"/>
      <c r="X5443" s="20"/>
      <c r="Y5443" s="20"/>
      <c r="Z5443" s="20"/>
      <c r="AA5443" s="20"/>
      <c r="AB5443" s="20"/>
      <c r="AC5443" s="20"/>
      <c r="AD5443" s="20"/>
      <c r="AE5443" s="20"/>
      <c r="AF5443" s="22"/>
      <c r="AG5443" s="20"/>
      <c r="AH5443" s="20"/>
      <c r="AI5443" s="20"/>
      <c r="AJ5443" s="20"/>
      <c r="AK5443" s="20"/>
      <c r="AL5443" s="20"/>
      <c r="AM5443" s="24" t="str">
        <f>IF($O5443="","",IF(DATEDIF($O5443,Lista!$V$2,"y")=122,"",DATEDIF($O5443,Lista!$V$2,"y")))</f>
        <v/>
      </c>
      <c r="AN5443" s="24" t="str">
        <f t="shared" ref="AN5443:AN5506" si="255">IF(AM5443="","",IF(AM5443&lt;=5,"0 to 5",IF(AM5443&lt;=17,"6 to 17",IF(AM5443&lt;=49,"18 to 49",IF(AM5443&gt;=50,"&gt; 50")))))</f>
        <v/>
      </c>
      <c r="AO5443" s="24" t="str">
        <f t="shared" ref="AO5443:AO5506" si="256">IF(AM5443="","",IF(AM5443&lt;=4,"0 to 4",IF(AM5443&lt;=9,"5 to 9",IF(AM5443&lt;=14,"10 to 14",IF(AM5443&lt;=18,"15 to 18",IF(AM5443&lt;=29,"19 to 29",IF(AM5443&lt;=59,"30 to 59",IF(AM5443&gt;=60,"&gt; 60"))))))))</f>
        <v/>
      </c>
      <c r="AP5443" s="25" t="str">
        <f>IFERROR(VLOOKUP($R5443,Lista!$G$2:$H$15,2,FALSE),"")</f>
        <v/>
      </c>
      <c r="AQ5443" s="24" t="str">
        <f>IF(ISBLANK(G5443),"",IF(SUMPRODUCT((G$2:G5443=G5443)*1)&gt;1,0,1))</f>
        <v/>
      </c>
      <c r="AR5443" s="24" t="str">
        <f t="shared" ref="AR5443:AR5506" si="257">IF(COUNTA($A5443:$E5443,$G5443:$I5443,$K5443,$M5443,$O5443:$P5443,$R5443:$T5443,$W5443,$X5443,$Y5443,$Z5443,$AA5443,$AB5443,$AD5443:$AE5443,$AF5443:$AF5443)=0,"",COUNTA($A5443:$E5443,$G5443:$I5443,$K5443,$M5443,$O5443:$P5443,$R5443:$T5443,$W5443,$X5443,$Y5443,$Z5443,$AA5443,$AB5443,$AD5443:$AE5443,$AF5443:$AF5443))</f>
        <v/>
      </c>
    </row>
    <row r="5444" spans="2:44" x14ac:dyDescent="0.35">
      <c r="B5444" s="20"/>
      <c r="C5444" s="20"/>
      <c r="D5444" s="20"/>
      <c r="E5444" s="20"/>
      <c r="F5444" s="20"/>
      <c r="G5444" s="21"/>
      <c r="H5444" s="20"/>
      <c r="I5444" s="20"/>
      <c r="J5444" s="20"/>
      <c r="K5444" s="20"/>
      <c r="L5444" s="20"/>
      <c r="M5444" s="20"/>
      <c r="N5444" s="20"/>
      <c r="O5444" s="22"/>
      <c r="P5444" s="20"/>
      <c r="Q5444" s="20"/>
      <c r="R5444" s="20"/>
      <c r="S5444" s="20"/>
      <c r="T5444" s="20"/>
      <c r="U5444" s="20"/>
      <c r="V5444" s="20"/>
      <c r="W5444" s="20"/>
      <c r="X5444" s="20"/>
      <c r="Y5444" s="20"/>
      <c r="Z5444" s="20"/>
      <c r="AA5444" s="20"/>
      <c r="AB5444" s="20"/>
      <c r="AC5444" s="20"/>
      <c r="AD5444" s="20"/>
      <c r="AE5444" s="20"/>
      <c r="AF5444" s="22"/>
      <c r="AG5444" s="20"/>
      <c r="AH5444" s="20"/>
      <c r="AI5444" s="20"/>
      <c r="AJ5444" s="20"/>
      <c r="AK5444" s="20"/>
      <c r="AL5444" s="20"/>
      <c r="AM5444" s="24" t="str">
        <f>IF($O5444="","",IF(DATEDIF($O5444,Lista!$V$2,"y")=122,"",DATEDIF($O5444,Lista!$V$2,"y")))</f>
        <v/>
      </c>
      <c r="AN5444" s="24" t="str">
        <f t="shared" si="255"/>
        <v/>
      </c>
      <c r="AO5444" s="24" t="str">
        <f t="shared" si="256"/>
        <v/>
      </c>
      <c r="AP5444" s="25" t="str">
        <f>IFERROR(VLOOKUP($R5444,Lista!$G$2:$H$15,2,FALSE),"")</f>
        <v/>
      </c>
      <c r="AQ5444" s="24" t="str">
        <f>IF(ISBLANK(G5444),"",IF(SUMPRODUCT((G$2:G5444=G5444)*1)&gt;1,0,1))</f>
        <v/>
      </c>
      <c r="AR5444" s="24" t="str">
        <f t="shared" si="257"/>
        <v/>
      </c>
    </row>
    <row r="5445" spans="2:44" x14ac:dyDescent="0.35">
      <c r="B5445" s="20"/>
      <c r="C5445" s="20"/>
      <c r="D5445" s="20"/>
      <c r="E5445" s="20"/>
      <c r="F5445" s="20"/>
      <c r="G5445" s="21"/>
      <c r="H5445" s="20"/>
      <c r="I5445" s="20"/>
      <c r="J5445" s="20"/>
      <c r="K5445" s="20"/>
      <c r="L5445" s="20"/>
      <c r="M5445" s="20"/>
      <c r="N5445" s="20"/>
      <c r="O5445" s="22"/>
      <c r="P5445" s="20"/>
      <c r="Q5445" s="20"/>
      <c r="R5445" s="20"/>
      <c r="S5445" s="20"/>
      <c r="T5445" s="20"/>
      <c r="U5445" s="20"/>
      <c r="V5445" s="20"/>
      <c r="W5445" s="20"/>
      <c r="X5445" s="20"/>
      <c r="Y5445" s="20"/>
      <c r="Z5445" s="20"/>
      <c r="AA5445" s="20"/>
      <c r="AB5445" s="20"/>
      <c r="AC5445" s="20"/>
      <c r="AD5445" s="20"/>
      <c r="AE5445" s="20"/>
      <c r="AF5445" s="22"/>
      <c r="AG5445" s="20"/>
      <c r="AH5445" s="20"/>
      <c r="AI5445" s="20"/>
      <c r="AJ5445" s="20"/>
      <c r="AK5445" s="20"/>
      <c r="AL5445" s="20"/>
      <c r="AM5445" s="24" t="str">
        <f>IF($O5445="","",IF(DATEDIF($O5445,Lista!$V$2,"y")=122,"",DATEDIF($O5445,Lista!$V$2,"y")))</f>
        <v/>
      </c>
      <c r="AN5445" s="24" t="str">
        <f t="shared" si="255"/>
        <v/>
      </c>
      <c r="AO5445" s="24" t="str">
        <f t="shared" si="256"/>
        <v/>
      </c>
      <c r="AP5445" s="25" t="str">
        <f>IFERROR(VLOOKUP($R5445,Lista!$G$2:$H$15,2,FALSE),"")</f>
        <v/>
      </c>
      <c r="AQ5445" s="24" t="str">
        <f>IF(ISBLANK(G5445),"",IF(SUMPRODUCT((G$2:G5445=G5445)*1)&gt;1,0,1))</f>
        <v/>
      </c>
      <c r="AR5445" s="24" t="str">
        <f t="shared" si="257"/>
        <v/>
      </c>
    </row>
    <row r="5446" spans="2:44" x14ac:dyDescent="0.35">
      <c r="B5446" s="20"/>
      <c r="C5446" s="20"/>
      <c r="D5446" s="20"/>
      <c r="E5446" s="20"/>
      <c r="F5446" s="20"/>
      <c r="G5446" s="21"/>
      <c r="H5446" s="20"/>
      <c r="I5446" s="20"/>
      <c r="J5446" s="20"/>
      <c r="K5446" s="20"/>
      <c r="L5446" s="20"/>
      <c r="M5446" s="20"/>
      <c r="N5446" s="20"/>
      <c r="O5446" s="22"/>
      <c r="P5446" s="20"/>
      <c r="Q5446" s="20"/>
      <c r="R5446" s="20"/>
      <c r="S5446" s="20"/>
      <c r="T5446" s="20"/>
      <c r="U5446" s="20"/>
      <c r="V5446" s="20"/>
      <c r="W5446" s="20"/>
      <c r="X5446" s="20"/>
      <c r="Y5446" s="20"/>
      <c r="Z5446" s="20"/>
      <c r="AA5446" s="20"/>
      <c r="AB5446" s="20"/>
      <c r="AC5446" s="20"/>
      <c r="AD5446" s="20"/>
      <c r="AE5446" s="20"/>
      <c r="AF5446" s="22"/>
      <c r="AG5446" s="20"/>
      <c r="AH5446" s="20"/>
      <c r="AI5446" s="20"/>
      <c r="AJ5446" s="20"/>
      <c r="AK5446" s="20"/>
      <c r="AL5446" s="20"/>
      <c r="AM5446" s="24" t="str">
        <f>IF($O5446="","",IF(DATEDIF($O5446,Lista!$V$2,"y")=122,"",DATEDIF($O5446,Lista!$V$2,"y")))</f>
        <v/>
      </c>
      <c r="AN5446" s="24" t="str">
        <f t="shared" si="255"/>
        <v/>
      </c>
      <c r="AO5446" s="24" t="str">
        <f t="shared" si="256"/>
        <v/>
      </c>
      <c r="AP5446" s="25" t="str">
        <f>IFERROR(VLOOKUP($R5446,Lista!$G$2:$H$15,2,FALSE),"")</f>
        <v/>
      </c>
      <c r="AQ5446" s="24" t="str">
        <f>IF(ISBLANK(G5446),"",IF(SUMPRODUCT((G$2:G5446=G5446)*1)&gt;1,0,1))</f>
        <v/>
      </c>
      <c r="AR5446" s="24" t="str">
        <f t="shared" si="257"/>
        <v/>
      </c>
    </row>
    <row r="5447" spans="2:44" x14ac:dyDescent="0.35">
      <c r="B5447" s="20"/>
      <c r="C5447" s="20"/>
      <c r="D5447" s="20"/>
      <c r="E5447" s="20"/>
      <c r="F5447" s="20"/>
      <c r="G5447" s="21"/>
      <c r="H5447" s="20"/>
      <c r="I5447" s="20"/>
      <c r="J5447" s="20"/>
      <c r="K5447" s="20"/>
      <c r="L5447" s="20"/>
      <c r="M5447" s="20"/>
      <c r="N5447" s="20"/>
      <c r="O5447" s="22"/>
      <c r="P5447" s="20"/>
      <c r="Q5447" s="20"/>
      <c r="R5447" s="20"/>
      <c r="S5447" s="20"/>
      <c r="T5447" s="20"/>
      <c r="U5447" s="20"/>
      <c r="V5447" s="20"/>
      <c r="W5447" s="20"/>
      <c r="X5447" s="20"/>
      <c r="Y5447" s="20"/>
      <c r="Z5447" s="20"/>
      <c r="AA5447" s="20"/>
      <c r="AB5447" s="20"/>
      <c r="AC5447" s="20"/>
      <c r="AD5447" s="20"/>
      <c r="AE5447" s="20"/>
      <c r="AF5447" s="22"/>
      <c r="AG5447" s="20"/>
      <c r="AH5447" s="20"/>
      <c r="AI5447" s="20"/>
      <c r="AJ5447" s="20"/>
      <c r="AK5447" s="20"/>
      <c r="AL5447" s="20"/>
      <c r="AM5447" s="24" t="str">
        <f>IF($O5447="","",IF(DATEDIF($O5447,Lista!$V$2,"y")=122,"",DATEDIF($O5447,Lista!$V$2,"y")))</f>
        <v/>
      </c>
      <c r="AN5447" s="24" t="str">
        <f t="shared" si="255"/>
        <v/>
      </c>
      <c r="AO5447" s="24" t="str">
        <f t="shared" si="256"/>
        <v/>
      </c>
      <c r="AP5447" s="25" t="str">
        <f>IFERROR(VLOOKUP($R5447,Lista!$G$2:$H$15,2,FALSE),"")</f>
        <v/>
      </c>
      <c r="AQ5447" s="24" t="str">
        <f>IF(ISBLANK(G5447),"",IF(SUMPRODUCT((G$2:G5447=G5447)*1)&gt;1,0,1))</f>
        <v/>
      </c>
      <c r="AR5447" s="24" t="str">
        <f t="shared" si="257"/>
        <v/>
      </c>
    </row>
    <row r="5448" spans="2:44" x14ac:dyDescent="0.35">
      <c r="B5448" s="20"/>
      <c r="C5448" s="20"/>
      <c r="D5448" s="20"/>
      <c r="E5448" s="20"/>
      <c r="F5448" s="20"/>
      <c r="G5448" s="21"/>
      <c r="H5448" s="20"/>
      <c r="I5448" s="20"/>
      <c r="J5448" s="20"/>
      <c r="K5448" s="20"/>
      <c r="L5448" s="20"/>
      <c r="M5448" s="20"/>
      <c r="N5448" s="20"/>
      <c r="O5448" s="22"/>
      <c r="P5448" s="20"/>
      <c r="Q5448" s="20"/>
      <c r="R5448" s="20"/>
      <c r="S5448" s="20"/>
      <c r="T5448" s="20"/>
      <c r="U5448" s="20"/>
      <c r="V5448" s="20"/>
      <c r="W5448" s="20"/>
      <c r="X5448" s="20"/>
      <c r="Y5448" s="20"/>
      <c r="Z5448" s="20"/>
      <c r="AA5448" s="20"/>
      <c r="AB5448" s="20"/>
      <c r="AC5448" s="20"/>
      <c r="AD5448" s="20"/>
      <c r="AE5448" s="20"/>
      <c r="AF5448" s="22"/>
      <c r="AG5448" s="20"/>
      <c r="AH5448" s="20"/>
      <c r="AI5448" s="20"/>
      <c r="AJ5448" s="20"/>
      <c r="AK5448" s="20"/>
      <c r="AL5448" s="20"/>
      <c r="AM5448" s="24" t="str">
        <f>IF($O5448="","",IF(DATEDIF($O5448,Lista!$V$2,"y")=122,"",DATEDIF($O5448,Lista!$V$2,"y")))</f>
        <v/>
      </c>
      <c r="AN5448" s="24" t="str">
        <f t="shared" si="255"/>
        <v/>
      </c>
      <c r="AO5448" s="24" t="str">
        <f t="shared" si="256"/>
        <v/>
      </c>
      <c r="AP5448" s="25" t="str">
        <f>IFERROR(VLOOKUP($R5448,Lista!$G$2:$H$15,2,FALSE),"")</f>
        <v/>
      </c>
      <c r="AQ5448" s="24" t="str">
        <f>IF(ISBLANK(G5448),"",IF(SUMPRODUCT((G$2:G5448=G5448)*1)&gt;1,0,1))</f>
        <v/>
      </c>
      <c r="AR5448" s="24" t="str">
        <f t="shared" si="257"/>
        <v/>
      </c>
    </row>
    <row r="5449" spans="2:44" x14ac:dyDescent="0.35">
      <c r="B5449" s="20"/>
      <c r="C5449" s="20"/>
      <c r="D5449" s="20"/>
      <c r="E5449" s="20"/>
      <c r="F5449" s="20"/>
      <c r="G5449" s="21"/>
      <c r="H5449" s="20"/>
      <c r="I5449" s="20"/>
      <c r="J5449" s="20"/>
      <c r="K5449" s="20"/>
      <c r="L5449" s="20"/>
      <c r="M5449" s="20"/>
      <c r="N5449" s="20"/>
      <c r="O5449" s="22"/>
      <c r="P5449" s="20"/>
      <c r="Q5449" s="20"/>
      <c r="R5449" s="20"/>
      <c r="S5449" s="20"/>
      <c r="T5449" s="20"/>
      <c r="U5449" s="20"/>
      <c r="V5449" s="20"/>
      <c r="W5449" s="20"/>
      <c r="X5449" s="20"/>
      <c r="Y5449" s="20"/>
      <c r="Z5449" s="20"/>
      <c r="AA5449" s="20"/>
      <c r="AB5449" s="20"/>
      <c r="AC5449" s="20"/>
      <c r="AD5449" s="20"/>
      <c r="AE5449" s="20"/>
      <c r="AF5449" s="22"/>
      <c r="AG5449" s="20"/>
      <c r="AH5449" s="20"/>
      <c r="AI5449" s="20"/>
      <c r="AJ5449" s="20"/>
      <c r="AK5449" s="20"/>
      <c r="AL5449" s="20"/>
      <c r="AM5449" s="24" t="str">
        <f>IF($O5449="","",IF(DATEDIF($O5449,Lista!$V$2,"y")=122,"",DATEDIF($O5449,Lista!$V$2,"y")))</f>
        <v/>
      </c>
      <c r="AN5449" s="24" t="str">
        <f t="shared" si="255"/>
        <v/>
      </c>
      <c r="AO5449" s="24" t="str">
        <f t="shared" si="256"/>
        <v/>
      </c>
      <c r="AP5449" s="25" t="str">
        <f>IFERROR(VLOOKUP($R5449,Lista!$G$2:$H$15,2,FALSE),"")</f>
        <v/>
      </c>
      <c r="AQ5449" s="24" t="str">
        <f>IF(ISBLANK(G5449),"",IF(SUMPRODUCT((G$2:G5449=G5449)*1)&gt;1,0,1))</f>
        <v/>
      </c>
      <c r="AR5449" s="24" t="str">
        <f t="shared" si="257"/>
        <v/>
      </c>
    </row>
    <row r="5450" spans="2:44" x14ac:dyDescent="0.35">
      <c r="B5450" s="20"/>
      <c r="C5450" s="20"/>
      <c r="D5450" s="20"/>
      <c r="E5450" s="20"/>
      <c r="F5450" s="20"/>
      <c r="G5450" s="21"/>
      <c r="H5450" s="20"/>
      <c r="I5450" s="20"/>
      <c r="J5450" s="20"/>
      <c r="K5450" s="20"/>
      <c r="L5450" s="20"/>
      <c r="M5450" s="20"/>
      <c r="N5450" s="20"/>
      <c r="O5450" s="22"/>
      <c r="P5450" s="20"/>
      <c r="Q5450" s="20"/>
      <c r="R5450" s="20"/>
      <c r="S5450" s="20"/>
      <c r="T5450" s="20"/>
      <c r="U5450" s="20"/>
      <c r="V5450" s="20"/>
      <c r="W5450" s="20"/>
      <c r="X5450" s="20"/>
      <c r="Y5450" s="20"/>
      <c r="Z5450" s="20"/>
      <c r="AA5450" s="20"/>
      <c r="AB5450" s="20"/>
      <c r="AC5450" s="20"/>
      <c r="AD5450" s="20"/>
      <c r="AE5450" s="20"/>
      <c r="AF5450" s="22"/>
      <c r="AG5450" s="20"/>
      <c r="AH5450" s="20"/>
      <c r="AI5450" s="20"/>
      <c r="AJ5450" s="20"/>
      <c r="AK5450" s="20"/>
      <c r="AL5450" s="20"/>
      <c r="AM5450" s="24" t="str">
        <f>IF($O5450="","",IF(DATEDIF($O5450,Lista!$V$2,"y")=122,"",DATEDIF($O5450,Lista!$V$2,"y")))</f>
        <v/>
      </c>
      <c r="AN5450" s="24" t="str">
        <f t="shared" si="255"/>
        <v/>
      </c>
      <c r="AO5450" s="24" t="str">
        <f t="shared" si="256"/>
        <v/>
      </c>
      <c r="AP5450" s="25" t="str">
        <f>IFERROR(VLOOKUP($R5450,Lista!$G$2:$H$15,2,FALSE),"")</f>
        <v/>
      </c>
      <c r="AQ5450" s="24" t="str">
        <f>IF(ISBLANK(G5450),"",IF(SUMPRODUCT((G$2:G5450=G5450)*1)&gt;1,0,1))</f>
        <v/>
      </c>
      <c r="AR5450" s="24" t="str">
        <f t="shared" si="257"/>
        <v/>
      </c>
    </row>
    <row r="5451" spans="2:44" x14ac:dyDescent="0.35">
      <c r="B5451" s="20"/>
      <c r="C5451" s="20"/>
      <c r="D5451" s="20"/>
      <c r="E5451" s="20"/>
      <c r="F5451" s="20"/>
      <c r="G5451" s="21"/>
      <c r="H5451" s="20"/>
      <c r="I5451" s="20"/>
      <c r="J5451" s="20"/>
      <c r="K5451" s="20"/>
      <c r="L5451" s="20"/>
      <c r="M5451" s="20"/>
      <c r="N5451" s="20"/>
      <c r="O5451" s="22"/>
      <c r="P5451" s="20"/>
      <c r="Q5451" s="20"/>
      <c r="R5451" s="20"/>
      <c r="S5451" s="20"/>
      <c r="T5451" s="20"/>
      <c r="U5451" s="20"/>
      <c r="V5451" s="20"/>
      <c r="W5451" s="20"/>
      <c r="X5451" s="20"/>
      <c r="Y5451" s="20"/>
      <c r="Z5451" s="20"/>
      <c r="AA5451" s="20"/>
      <c r="AB5451" s="20"/>
      <c r="AC5451" s="20"/>
      <c r="AD5451" s="20"/>
      <c r="AE5451" s="20"/>
      <c r="AF5451" s="22"/>
      <c r="AG5451" s="20"/>
      <c r="AH5451" s="20"/>
      <c r="AI5451" s="20"/>
      <c r="AJ5451" s="20"/>
      <c r="AK5451" s="20"/>
      <c r="AL5451" s="20"/>
      <c r="AM5451" s="24" t="str">
        <f>IF($O5451="","",IF(DATEDIF($O5451,Lista!$V$2,"y")=122,"",DATEDIF($O5451,Lista!$V$2,"y")))</f>
        <v/>
      </c>
      <c r="AN5451" s="24" t="str">
        <f t="shared" si="255"/>
        <v/>
      </c>
      <c r="AO5451" s="24" t="str">
        <f t="shared" si="256"/>
        <v/>
      </c>
      <c r="AP5451" s="25" t="str">
        <f>IFERROR(VLOOKUP($R5451,Lista!$G$2:$H$15,2,FALSE),"")</f>
        <v/>
      </c>
      <c r="AQ5451" s="24" t="str">
        <f>IF(ISBLANK(G5451),"",IF(SUMPRODUCT((G$2:G5451=G5451)*1)&gt;1,0,1))</f>
        <v/>
      </c>
      <c r="AR5451" s="24" t="str">
        <f t="shared" si="257"/>
        <v/>
      </c>
    </row>
    <row r="5452" spans="2:44" x14ac:dyDescent="0.35">
      <c r="B5452" s="20"/>
      <c r="C5452" s="20"/>
      <c r="D5452" s="20"/>
      <c r="E5452" s="20"/>
      <c r="F5452" s="20"/>
      <c r="G5452" s="21"/>
      <c r="H5452" s="20"/>
      <c r="I5452" s="20"/>
      <c r="J5452" s="20"/>
      <c r="K5452" s="20"/>
      <c r="L5452" s="20"/>
      <c r="M5452" s="20"/>
      <c r="N5452" s="20"/>
      <c r="O5452" s="22"/>
      <c r="P5452" s="20"/>
      <c r="Q5452" s="20"/>
      <c r="R5452" s="20"/>
      <c r="S5452" s="20"/>
      <c r="T5452" s="20"/>
      <c r="U5452" s="20"/>
      <c r="V5452" s="20"/>
      <c r="W5452" s="20"/>
      <c r="X5452" s="20"/>
      <c r="Y5452" s="20"/>
      <c r="Z5452" s="20"/>
      <c r="AA5452" s="20"/>
      <c r="AB5452" s="20"/>
      <c r="AC5452" s="20"/>
      <c r="AD5452" s="20"/>
      <c r="AE5452" s="20"/>
      <c r="AF5452" s="22"/>
      <c r="AG5452" s="20"/>
      <c r="AH5452" s="20"/>
      <c r="AI5452" s="20"/>
      <c r="AJ5452" s="20"/>
      <c r="AK5452" s="20"/>
      <c r="AL5452" s="20"/>
      <c r="AM5452" s="24" t="str">
        <f>IF($O5452="","",IF(DATEDIF($O5452,Lista!$V$2,"y")=122,"",DATEDIF($O5452,Lista!$V$2,"y")))</f>
        <v/>
      </c>
      <c r="AN5452" s="24" t="str">
        <f t="shared" si="255"/>
        <v/>
      </c>
      <c r="AO5452" s="24" t="str">
        <f t="shared" si="256"/>
        <v/>
      </c>
      <c r="AP5452" s="25" t="str">
        <f>IFERROR(VLOOKUP($R5452,Lista!$G$2:$H$15,2,FALSE),"")</f>
        <v/>
      </c>
      <c r="AQ5452" s="24" t="str">
        <f>IF(ISBLANK(G5452),"",IF(SUMPRODUCT((G$2:G5452=G5452)*1)&gt;1,0,1))</f>
        <v/>
      </c>
      <c r="AR5452" s="24" t="str">
        <f t="shared" si="257"/>
        <v/>
      </c>
    </row>
    <row r="5453" spans="2:44" x14ac:dyDescent="0.35">
      <c r="B5453" s="20"/>
      <c r="C5453" s="20"/>
      <c r="D5453" s="20"/>
      <c r="E5453" s="20"/>
      <c r="F5453" s="20"/>
      <c r="G5453" s="21"/>
      <c r="H5453" s="20"/>
      <c r="I5453" s="20"/>
      <c r="J5453" s="20"/>
      <c r="K5453" s="20"/>
      <c r="L5453" s="20"/>
      <c r="M5453" s="20"/>
      <c r="N5453" s="20"/>
      <c r="O5453" s="22"/>
      <c r="P5453" s="20"/>
      <c r="Q5453" s="20"/>
      <c r="R5453" s="20"/>
      <c r="S5453" s="20"/>
      <c r="T5453" s="20"/>
      <c r="U5453" s="20"/>
      <c r="V5453" s="20"/>
      <c r="W5453" s="20"/>
      <c r="X5453" s="20"/>
      <c r="Y5453" s="20"/>
      <c r="Z5453" s="20"/>
      <c r="AA5453" s="20"/>
      <c r="AB5453" s="20"/>
      <c r="AC5453" s="20"/>
      <c r="AD5453" s="20"/>
      <c r="AE5453" s="20"/>
      <c r="AF5453" s="22"/>
      <c r="AG5453" s="20"/>
      <c r="AH5453" s="20"/>
      <c r="AI5453" s="20"/>
      <c r="AJ5453" s="20"/>
      <c r="AK5453" s="20"/>
      <c r="AL5453" s="20"/>
      <c r="AM5453" s="24" t="str">
        <f>IF($O5453="","",IF(DATEDIF($O5453,Lista!$V$2,"y")=122,"",DATEDIF($O5453,Lista!$V$2,"y")))</f>
        <v/>
      </c>
      <c r="AN5453" s="24" t="str">
        <f t="shared" si="255"/>
        <v/>
      </c>
      <c r="AO5453" s="24" t="str">
        <f t="shared" si="256"/>
        <v/>
      </c>
      <c r="AP5453" s="25" t="str">
        <f>IFERROR(VLOOKUP($R5453,Lista!$G$2:$H$15,2,FALSE),"")</f>
        <v/>
      </c>
      <c r="AQ5453" s="24" t="str">
        <f>IF(ISBLANK(G5453),"",IF(SUMPRODUCT((G$2:G5453=G5453)*1)&gt;1,0,1))</f>
        <v/>
      </c>
      <c r="AR5453" s="24" t="str">
        <f t="shared" si="257"/>
        <v/>
      </c>
    </row>
    <row r="5454" spans="2:44" x14ac:dyDescent="0.35">
      <c r="B5454" s="20"/>
      <c r="C5454" s="20"/>
      <c r="D5454" s="20"/>
      <c r="E5454" s="20"/>
      <c r="F5454" s="20"/>
      <c r="G5454" s="21"/>
      <c r="H5454" s="20"/>
      <c r="I5454" s="20"/>
      <c r="J5454" s="20"/>
      <c r="K5454" s="20"/>
      <c r="L5454" s="20"/>
      <c r="M5454" s="20"/>
      <c r="N5454" s="20"/>
      <c r="O5454" s="22"/>
      <c r="P5454" s="20"/>
      <c r="Q5454" s="20"/>
      <c r="R5454" s="20"/>
      <c r="S5454" s="20"/>
      <c r="T5454" s="20"/>
      <c r="U5454" s="20"/>
      <c r="V5454" s="20"/>
      <c r="W5454" s="20"/>
      <c r="X5454" s="20"/>
      <c r="Y5454" s="20"/>
      <c r="Z5454" s="20"/>
      <c r="AA5454" s="20"/>
      <c r="AB5454" s="20"/>
      <c r="AC5454" s="20"/>
      <c r="AD5454" s="20"/>
      <c r="AE5454" s="20"/>
      <c r="AF5454" s="22"/>
      <c r="AG5454" s="20"/>
      <c r="AH5454" s="20"/>
      <c r="AI5454" s="20"/>
      <c r="AJ5454" s="20"/>
      <c r="AK5454" s="20"/>
      <c r="AL5454" s="20"/>
      <c r="AM5454" s="24" t="str">
        <f>IF($O5454="","",IF(DATEDIF($O5454,Lista!$V$2,"y")=122,"",DATEDIF($O5454,Lista!$V$2,"y")))</f>
        <v/>
      </c>
      <c r="AN5454" s="24" t="str">
        <f t="shared" si="255"/>
        <v/>
      </c>
      <c r="AO5454" s="24" t="str">
        <f t="shared" si="256"/>
        <v/>
      </c>
      <c r="AP5454" s="25" t="str">
        <f>IFERROR(VLOOKUP($R5454,Lista!$G$2:$H$15,2,FALSE),"")</f>
        <v/>
      </c>
      <c r="AQ5454" s="24" t="str">
        <f>IF(ISBLANK(G5454),"",IF(SUMPRODUCT((G$2:G5454=G5454)*1)&gt;1,0,1))</f>
        <v/>
      </c>
      <c r="AR5454" s="24" t="str">
        <f t="shared" si="257"/>
        <v/>
      </c>
    </row>
    <row r="5455" spans="2:44" x14ac:dyDescent="0.35">
      <c r="B5455" s="20"/>
      <c r="C5455" s="20"/>
      <c r="D5455" s="20"/>
      <c r="E5455" s="20"/>
      <c r="F5455" s="20"/>
      <c r="G5455" s="21"/>
      <c r="H5455" s="20"/>
      <c r="I5455" s="20"/>
      <c r="J5455" s="20"/>
      <c r="K5455" s="20"/>
      <c r="L5455" s="20"/>
      <c r="M5455" s="20"/>
      <c r="N5455" s="20"/>
      <c r="O5455" s="22"/>
      <c r="P5455" s="20"/>
      <c r="Q5455" s="20"/>
      <c r="R5455" s="20"/>
      <c r="S5455" s="20"/>
      <c r="T5455" s="20"/>
      <c r="U5455" s="20"/>
      <c r="V5455" s="20"/>
      <c r="W5455" s="20"/>
      <c r="X5455" s="20"/>
      <c r="Y5455" s="20"/>
      <c r="Z5455" s="20"/>
      <c r="AA5455" s="20"/>
      <c r="AB5455" s="20"/>
      <c r="AC5455" s="20"/>
      <c r="AD5455" s="20"/>
      <c r="AE5455" s="20"/>
      <c r="AF5455" s="22"/>
      <c r="AG5455" s="20"/>
      <c r="AH5455" s="20"/>
      <c r="AI5455" s="20"/>
      <c r="AJ5455" s="20"/>
      <c r="AK5455" s="20"/>
      <c r="AL5455" s="20"/>
      <c r="AM5455" s="24" t="str">
        <f>IF($O5455="","",IF(DATEDIF($O5455,Lista!$V$2,"y")=122,"",DATEDIF($O5455,Lista!$V$2,"y")))</f>
        <v/>
      </c>
      <c r="AN5455" s="24" t="str">
        <f t="shared" si="255"/>
        <v/>
      </c>
      <c r="AO5455" s="24" t="str">
        <f t="shared" si="256"/>
        <v/>
      </c>
      <c r="AP5455" s="25" t="str">
        <f>IFERROR(VLOOKUP($R5455,Lista!$G$2:$H$15,2,FALSE),"")</f>
        <v/>
      </c>
      <c r="AQ5455" s="24" t="str">
        <f>IF(ISBLANK(G5455),"",IF(SUMPRODUCT((G$2:G5455=G5455)*1)&gt;1,0,1))</f>
        <v/>
      </c>
      <c r="AR5455" s="24" t="str">
        <f t="shared" si="257"/>
        <v/>
      </c>
    </row>
    <row r="5456" spans="2:44" x14ac:dyDescent="0.35">
      <c r="B5456" s="20"/>
      <c r="C5456" s="20"/>
      <c r="D5456" s="20"/>
      <c r="E5456" s="20"/>
      <c r="F5456" s="20"/>
      <c r="G5456" s="21"/>
      <c r="H5456" s="20"/>
      <c r="I5456" s="20"/>
      <c r="J5456" s="20"/>
      <c r="K5456" s="20"/>
      <c r="L5456" s="20"/>
      <c r="M5456" s="20"/>
      <c r="N5456" s="20"/>
      <c r="O5456" s="22"/>
      <c r="P5456" s="20"/>
      <c r="Q5456" s="20"/>
      <c r="R5456" s="20"/>
      <c r="S5456" s="20"/>
      <c r="T5456" s="20"/>
      <c r="U5456" s="20"/>
      <c r="V5456" s="20"/>
      <c r="W5456" s="20"/>
      <c r="X5456" s="20"/>
      <c r="Y5456" s="20"/>
      <c r="Z5456" s="20"/>
      <c r="AA5456" s="20"/>
      <c r="AB5456" s="20"/>
      <c r="AC5456" s="20"/>
      <c r="AD5456" s="20"/>
      <c r="AE5456" s="20"/>
      <c r="AF5456" s="22"/>
      <c r="AG5456" s="20"/>
      <c r="AH5456" s="20"/>
      <c r="AI5456" s="20"/>
      <c r="AJ5456" s="20"/>
      <c r="AK5456" s="20"/>
      <c r="AL5456" s="20"/>
      <c r="AM5456" s="24" t="str">
        <f>IF($O5456="","",IF(DATEDIF($O5456,Lista!$V$2,"y")=122,"",DATEDIF($O5456,Lista!$V$2,"y")))</f>
        <v/>
      </c>
      <c r="AN5456" s="24" t="str">
        <f t="shared" si="255"/>
        <v/>
      </c>
      <c r="AO5456" s="24" t="str">
        <f t="shared" si="256"/>
        <v/>
      </c>
      <c r="AP5456" s="25" t="str">
        <f>IFERROR(VLOOKUP($R5456,Lista!$G$2:$H$15,2,FALSE),"")</f>
        <v/>
      </c>
      <c r="AQ5456" s="24" t="str">
        <f>IF(ISBLANK(G5456),"",IF(SUMPRODUCT((G$2:G5456=G5456)*1)&gt;1,0,1))</f>
        <v/>
      </c>
      <c r="AR5456" s="24" t="str">
        <f t="shared" si="257"/>
        <v/>
      </c>
    </row>
    <row r="5457" spans="2:44" x14ac:dyDescent="0.35">
      <c r="B5457" s="20"/>
      <c r="C5457" s="20"/>
      <c r="D5457" s="20"/>
      <c r="E5457" s="20"/>
      <c r="F5457" s="20"/>
      <c r="G5457" s="21"/>
      <c r="H5457" s="20"/>
      <c r="I5457" s="20"/>
      <c r="J5457" s="20"/>
      <c r="K5457" s="20"/>
      <c r="L5457" s="20"/>
      <c r="M5457" s="20"/>
      <c r="N5457" s="20"/>
      <c r="O5457" s="22"/>
      <c r="P5457" s="20"/>
      <c r="Q5457" s="20"/>
      <c r="R5457" s="20"/>
      <c r="S5457" s="20"/>
      <c r="T5457" s="20"/>
      <c r="U5457" s="20"/>
      <c r="V5457" s="20"/>
      <c r="W5457" s="20"/>
      <c r="X5457" s="20"/>
      <c r="Y5457" s="20"/>
      <c r="Z5457" s="20"/>
      <c r="AA5457" s="20"/>
      <c r="AB5457" s="20"/>
      <c r="AC5457" s="20"/>
      <c r="AD5457" s="20"/>
      <c r="AE5457" s="20"/>
      <c r="AF5457" s="22"/>
      <c r="AG5457" s="20"/>
      <c r="AH5457" s="20"/>
      <c r="AI5457" s="20"/>
      <c r="AJ5457" s="20"/>
      <c r="AK5457" s="20"/>
      <c r="AL5457" s="20"/>
      <c r="AM5457" s="24" t="str">
        <f>IF($O5457="","",IF(DATEDIF($O5457,Lista!$V$2,"y")=122,"",DATEDIF($O5457,Lista!$V$2,"y")))</f>
        <v/>
      </c>
      <c r="AN5457" s="24" t="str">
        <f t="shared" si="255"/>
        <v/>
      </c>
      <c r="AO5457" s="24" t="str">
        <f t="shared" si="256"/>
        <v/>
      </c>
      <c r="AP5457" s="25" t="str">
        <f>IFERROR(VLOOKUP($R5457,Lista!$G$2:$H$15,2,FALSE),"")</f>
        <v/>
      </c>
      <c r="AQ5457" s="24" t="str">
        <f>IF(ISBLANK(G5457),"",IF(SUMPRODUCT((G$2:G5457=G5457)*1)&gt;1,0,1))</f>
        <v/>
      </c>
      <c r="AR5457" s="24" t="str">
        <f t="shared" si="257"/>
        <v/>
      </c>
    </row>
    <row r="5458" spans="2:44" x14ac:dyDescent="0.35">
      <c r="B5458" s="20"/>
      <c r="C5458" s="20"/>
      <c r="D5458" s="20"/>
      <c r="E5458" s="20"/>
      <c r="F5458" s="20"/>
      <c r="G5458" s="21"/>
      <c r="H5458" s="20"/>
      <c r="I5458" s="20"/>
      <c r="J5458" s="20"/>
      <c r="K5458" s="20"/>
      <c r="L5458" s="20"/>
      <c r="M5458" s="20"/>
      <c r="N5458" s="20"/>
      <c r="O5458" s="22"/>
      <c r="P5458" s="20"/>
      <c r="Q5458" s="20"/>
      <c r="R5458" s="20"/>
      <c r="S5458" s="20"/>
      <c r="T5458" s="20"/>
      <c r="U5458" s="20"/>
      <c r="V5458" s="20"/>
      <c r="W5458" s="20"/>
      <c r="X5458" s="20"/>
      <c r="Y5458" s="20"/>
      <c r="Z5458" s="20"/>
      <c r="AA5458" s="20"/>
      <c r="AB5458" s="20"/>
      <c r="AC5458" s="20"/>
      <c r="AD5458" s="20"/>
      <c r="AE5458" s="20"/>
      <c r="AF5458" s="22"/>
      <c r="AG5458" s="20"/>
      <c r="AH5458" s="20"/>
      <c r="AI5458" s="20"/>
      <c r="AJ5458" s="20"/>
      <c r="AK5458" s="20"/>
      <c r="AL5458" s="20"/>
      <c r="AM5458" s="24" t="str">
        <f>IF($O5458="","",IF(DATEDIF($O5458,Lista!$V$2,"y")=122,"",DATEDIF($O5458,Lista!$V$2,"y")))</f>
        <v/>
      </c>
      <c r="AN5458" s="24" t="str">
        <f t="shared" si="255"/>
        <v/>
      </c>
      <c r="AO5458" s="24" t="str">
        <f t="shared" si="256"/>
        <v/>
      </c>
      <c r="AP5458" s="25" t="str">
        <f>IFERROR(VLOOKUP($R5458,Lista!$G$2:$H$15,2,FALSE),"")</f>
        <v/>
      </c>
      <c r="AQ5458" s="24" t="str">
        <f>IF(ISBLANK(G5458),"",IF(SUMPRODUCT((G$2:G5458=G5458)*1)&gt;1,0,1))</f>
        <v/>
      </c>
      <c r="AR5458" s="24" t="str">
        <f t="shared" si="257"/>
        <v/>
      </c>
    </row>
    <row r="5459" spans="2:44" x14ac:dyDescent="0.35">
      <c r="B5459" s="20"/>
      <c r="C5459" s="20"/>
      <c r="D5459" s="20"/>
      <c r="E5459" s="20"/>
      <c r="F5459" s="20"/>
      <c r="G5459" s="21"/>
      <c r="H5459" s="20"/>
      <c r="I5459" s="20"/>
      <c r="J5459" s="20"/>
      <c r="K5459" s="20"/>
      <c r="L5459" s="20"/>
      <c r="M5459" s="20"/>
      <c r="N5459" s="20"/>
      <c r="O5459" s="22"/>
      <c r="P5459" s="20"/>
      <c r="Q5459" s="20"/>
      <c r="R5459" s="20"/>
      <c r="S5459" s="20"/>
      <c r="T5459" s="20"/>
      <c r="U5459" s="20"/>
      <c r="V5459" s="20"/>
      <c r="W5459" s="20"/>
      <c r="X5459" s="20"/>
      <c r="Y5459" s="20"/>
      <c r="Z5459" s="20"/>
      <c r="AA5459" s="20"/>
      <c r="AB5459" s="20"/>
      <c r="AC5459" s="20"/>
      <c r="AD5459" s="20"/>
      <c r="AE5459" s="20"/>
      <c r="AF5459" s="22"/>
      <c r="AG5459" s="20"/>
      <c r="AH5459" s="20"/>
      <c r="AI5459" s="20"/>
      <c r="AJ5459" s="20"/>
      <c r="AK5459" s="20"/>
      <c r="AL5459" s="20"/>
      <c r="AM5459" s="24" t="str">
        <f>IF($O5459="","",IF(DATEDIF($O5459,Lista!$V$2,"y")=122,"",DATEDIF($O5459,Lista!$V$2,"y")))</f>
        <v/>
      </c>
      <c r="AN5459" s="24" t="str">
        <f t="shared" si="255"/>
        <v/>
      </c>
      <c r="AO5459" s="24" t="str">
        <f t="shared" si="256"/>
        <v/>
      </c>
      <c r="AP5459" s="25" t="str">
        <f>IFERROR(VLOOKUP($R5459,Lista!$G$2:$H$15,2,FALSE),"")</f>
        <v/>
      </c>
      <c r="AQ5459" s="24" t="str">
        <f>IF(ISBLANK(G5459),"",IF(SUMPRODUCT((G$2:G5459=G5459)*1)&gt;1,0,1))</f>
        <v/>
      </c>
      <c r="AR5459" s="24" t="str">
        <f t="shared" si="257"/>
        <v/>
      </c>
    </row>
    <row r="5460" spans="2:44" x14ac:dyDescent="0.35">
      <c r="B5460" s="20"/>
      <c r="C5460" s="20"/>
      <c r="D5460" s="20"/>
      <c r="E5460" s="20"/>
      <c r="F5460" s="20"/>
      <c r="G5460" s="21"/>
      <c r="H5460" s="20"/>
      <c r="I5460" s="20"/>
      <c r="J5460" s="20"/>
      <c r="K5460" s="20"/>
      <c r="L5460" s="20"/>
      <c r="M5460" s="20"/>
      <c r="N5460" s="20"/>
      <c r="O5460" s="22"/>
      <c r="P5460" s="20"/>
      <c r="Q5460" s="20"/>
      <c r="R5460" s="20"/>
      <c r="S5460" s="20"/>
      <c r="T5460" s="20"/>
      <c r="U5460" s="20"/>
      <c r="V5460" s="20"/>
      <c r="W5460" s="20"/>
      <c r="X5460" s="20"/>
      <c r="Y5460" s="20"/>
      <c r="Z5460" s="20"/>
      <c r="AA5460" s="20"/>
      <c r="AB5460" s="20"/>
      <c r="AC5460" s="20"/>
      <c r="AD5460" s="20"/>
      <c r="AE5460" s="20"/>
      <c r="AF5460" s="22"/>
      <c r="AG5460" s="20"/>
      <c r="AH5460" s="20"/>
      <c r="AI5460" s="20"/>
      <c r="AJ5460" s="20"/>
      <c r="AK5460" s="20"/>
      <c r="AL5460" s="20"/>
      <c r="AM5460" s="24" t="str">
        <f>IF($O5460="","",IF(DATEDIF($O5460,Lista!$V$2,"y")=122,"",DATEDIF($O5460,Lista!$V$2,"y")))</f>
        <v/>
      </c>
      <c r="AN5460" s="24" t="str">
        <f t="shared" si="255"/>
        <v/>
      </c>
      <c r="AO5460" s="24" t="str">
        <f t="shared" si="256"/>
        <v/>
      </c>
      <c r="AP5460" s="25" t="str">
        <f>IFERROR(VLOOKUP($R5460,Lista!$G$2:$H$15,2,FALSE),"")</f>
        <v/>
      </c>
      <c r="AQ5460" s="24" t="str">
        <f>IF(ISBLANK(G5460),"",IF(SUMPRODUCT((G$2:G5460=G5460)*1)&gt;1,0,1))</f>
        <v/>
      </c>
      <c r="AR5460" s="24" t="str">
        <f t="shared" si="257"/>
        <v/>
      </c>
    </row>
    <row r="5461" spans="2:44" x14ac:dyDescent="0.35">
      <c r="B5461" s="20"/>
      <c r="C5461" s="20"/>
      <c r="D5461" s="20"/>
      <c r="E5461" s="20"/>
      <c r="F5461" s="20"/>
      <c r="G5461" s="21"/>
      <c r="H5461" s="20"/>
      <c r="I5461" s="20"/>
      <c r="J5461" s="20"/>
      <c r="K5461" s="20"/>
      <c r="L5461" s="20"/>
      <c r="M5461" s="20"/>
      <c r="N5461" s="20"/>
      <c r="O5461" s="22"/>
      <c r="P5461" s="20"/>
      <c r="Q5461" s="20"/>
      <c r="R5461" s="20"/>
      <c r="S5461" s="20"/>
      <c r="T5461" s="20"/>
      <c r="U5461" s="20"/>
      <c r="V5461" s="20"/>
      <c r="W5461" s="20"/>
      <c r="X5461" s="20"/>
      <c r="Y5461" s="20"/>
      <c r="Z5461" s="20"/>
      <c r="AA5461" s="20"/>
      <c r="AB5461" s="20"/>
      <c r="AC5461" s="20"/>
      <c r="AD5461" s="20"/>
      <c r="AE5461" s="20"/>
      <c r="AF5461" s="22"/>
      <c r="AG5461" s="20"/>
      <c r="AH5461" s="20"/>
      <c r="AI5461" s="20"/>
      <c r="AJ5461" s="20"/>
      <c r="AK5461" s="20"/>
      <c r="AL5461" s="20"/>
      <c r="AM5461" s="24" t="str">
        <f>IF($O5461="","",IF(DATEDIF($O5461,Lista!$V$2,"y")=122,"",DATEDIF($O5461,Lista!$V$2,"y")))</f>
        <v/>
      </c>
      <c r="AN5461" s="24" t="str">
        <f t="shared" si="255"/>
        <v/>
      </c>
      <c r="AO5461" s="24" t="str">
        <f t="shared" si="256"/>
        <v/>
      </c>
      <c r="AP5461" s="25" t="str">
        <f>IFERROR(VLOOKUP($R5461,Lista!$G$2:$H$15,2,FALSE),"")</f>
        <v/>
      </c>
      <c r="AQ5461" s="24" t="str">
        <f>IF(ISBLANK(G5461),"",IF(SUMPRODUCT((G$2:G5461=G5461)*1)&gt;1,0,1))</f>
        <v/>
      </c>
      <c r="AR5461" s="24" t="str">
        <f t="shared" si="257"/>
        <v/>
      </c>
    </row>
    <row r="5462" spans="2:44" x14ac:dyDescent="0.35">
      <c r="B5462" s="20"/>
      <c r="C5462" s="20"/>
      <c r="D5462" s="20"/>
      <c r="E5462" s="20"/>
      <c r="F5462" s="20"/>
      <c r="G5462" s="21"/>
      <c r="H5462" s="20"/>
      <c r="I5462" s="20"/>
      <c r="J5462" s="20"/>
      <c r="K5462" s="20"/>
      <c r="L5462" s="20"/>
      <c r="M5462" s="20"/>
      <c r="N5462" s="20"/>
      <c r="O5462" s="22"/>
      <c r="P5462" s="20"/>
      <c r="Q5462" s="20"/>
      <c r="R5462" s="20"/>
      <c r="S5462" s="20"/>
      <c r="T5462" s="20"/>
      <c r="U5462" s="20"/>
      <c r="V5462" s="20"/>
      <c r="W5462" s="20"/>
      <c r="X5462" s="20"/>
      <c r="Y5462" s="20"/>
      <c r="Z5462" s="20"/>
      <c r="AA5462" s="20"/>
      <c r="AB5462" s="20"/>
      <c r="AC5462" s="20"/>
      <c r="AD5462" s="20"/>
      <c r="AE5462" s="20"/>
      <c r="AF5462" s="22"/>
      <c r="AG5462" s="20"/>
      <c r="AH5462" s="20"/>
      <c r="AI5462" s="20"/>
      <c r="AJ5462" s="20"/>
      <c r="AK5462" s="20"/>
      <c r="AL5462" s="20"/>
      <c r="AM5462" s="24" t="str">
        <f>IF($O5462="","",IF(DATEDIF($O5462,Lista!$V$2,"y")=122,"",DATEDIF($O5462,Lista!$V$2,"y")))</f>
        <v/>
      </c>
      <c r="AN5462" s="24" t="str">
        <f t="shared" si="255"/>
        <v/>
      </c>
      <c r="AO5462" s="24" t="str">
        <f t="shared" si="256"/>
        <v/>
      </c>
      <c r="AP5462" s="25" t="str">
        <f>IFERROR(VLOOKUP($R5462,Lista!$G$2:$H$15,2,FALSE),"")</f>
        <v/>
      </c>
      <c r="AQ5462" s="24" t="str">
        <f>IF(ISBLANK(G5462),"",IF(SUMPRODUCT((G$2:G5462=G5462)*1)&gt;1,0,1))</f>
        <v/>
      </c>
      <c r="AR5462" s="24" t="str">
        <f t="shared" si="257"/>
        <v/>
      </c>
    </row>
    <row r="5463" spans="2:44" x14ac:dyDescent="0.35">
      <c r="B5463" s="20"/>
      <c r="C5463" s="20"/>
      <c r="D5463" s="20"/>
      <c r="E5463" s="20"/>
      <c r="F5463" s="20"/>
      <c r="G5463" s="21"/>
      <c r="H5463" s="20"/>
      <c r="I5463" s="20"/>
      <c r="J5463" s="20"/>
      <c r="K5463" s="20"/>
      <c r="L5463" s="20"/>
      <c r="M5463" s="20"/>
      <c r="N5463" s="20"/>
      <c r="O5463" s="22"/>
      <c r="P5463" s="20"/>
      <c r="Q5463" s="20"/>
      <c r="R5463" s="20"/>
      <c r="S5463" s="20"/>
      <c r="T5463" s="20"/>
      <c r="U5463" s="20"/>
      <c r="V5463" s="20"/>
      <c r="W5463" s="20"/>
      <c r="X5463" s="20"/>
      <c r="Y5463" s="20"/>
      <c r="Z5463" s="20"/>
      <c r="AA5463" s="20"/>
      <c r="AB5463" s="20"/>
      <c r="AC5463" s="20"/>
      <c r="AD5463" s="20"/>
      <c r="AE5463" s="20"/>
      <c r="AF5463" s="22"/>
      <c r="AG5463" s="20"/>
      <c r="AH5463" s="20"/>
      <c r="AI5463" s="20"/>
      <c r="AJ5463" s="20"/>
      <c r="AK5463" s="20"/>
      <c r="AL5463" s="20"/>
      <c r="AM5463" s="24" t="str">
        <f>IF($O5463="","",IF(DATEDIF($O5463,Lista!$V$2,"y")=122,"",DATEDIF($O5463,Lista!$V$2,"y")))</f>
        <v/>
      </c>
      <c r="AN5463" s="24" t="str">
        <f t="shared" si="255"/>
        <v/>
      </c>
      <c r="AO5463" s="24" t="str">
        <f t="shared" si="256"/>
        <v/>
      </c>
      <c r="AP5463" s="25" t="str">
        <f>IFERROR(VLOOKUP($R5463,Lista!$G$2:$H$15,2,FALSE),"")</f>
        <v/>
      </c>
      <c r="AQ5463" s="24" t="str">
        <f>IF(ISBLANK(G5463),"",IF(SUMPRODUCT((G$2:G5463=G5463)*1)&gt;1,0,1))</f>
        <v/>
      </c>
      <c r="AR5463" s="24" t="str">
        <f t="shared" si="257"/>
        <v/>
      </c>
    </row>
    <row r="5464" spans="2:44" x14ac:dyDescent="0.35">
      <c r="B5464" s="20"/>
      <c r="C5464" s="20"/>
      <c r="D5464" s="20"/>
      <c r="E5464" s="20"/>
      <c r="F5464" s="20"/>
      <c r="G5464" s="21"/>
      <c r="H5464" s="20"/>
      <c r="I5464" s="20"/>
      <c r="J5464" s="20"/>
      <c r="K5464" s="20"/>
      <c r="L5464" s="20"/>
      <c r="M5464" s="20"/>
      <c r="N5464" s="20"/>
      <c r="O5464" s="22"/>
      <c r="P5464" s="20"/>
      <c r="Q5464" s="20"/>
      <c r="R5464" s="20"/>
      <c r="S5464" s="20"/>
      <c r="T5464" s="20"/>
      <c r="U5464" s="20"/>
      <c r="V5464" s="20"/>
      <c r="W5464" s="20"/>
      <c r="X5464" s="20"/>
      <c r="Y5464" s="20"/>
      <c r="Z5464" s="20"/>
      <c r="AA5464" s="20"/>
      <c r="AB5464" s="20"/>
      <c r="AC5464" s="20"/>
      <c r="AD5464" s="20"/>
      <c r="AE5464" s="20"/>
      <c r="AF5464" s="22"/>
      <c r="AG5464" s="20"/>
      <c r="AH5464" s="20"/>
      <c r="AI5464" s="20"/>
      <c r="AJ5464" s="20"/>
      <c r="AK5464" s="20"/>
      <c r="AL5464" s="20"/>
      <c r="AM5464" s="24" t="str">
        <f>IF($O5464="","",IF(DATEDIF($O5464,Lista!$V$2,"y")=122,"",DATEDIF($O5464,Lista!$V$2,"y")))</f>
        <v/>
      </c>
      <c r="AN5464" s="24" t="str">
        <f t="shared" si="255"/>
        <v/>
      </c>
      <c r="AO5464" s="24" t="str">
        <f t="shared" si="256"/>
        <v/>
      </c>
      <c r="AP5464" s="25" t="str">
        <f>IFERROR(VLOOKUP($R5464,Lista!$G$2:$H$15,2,FALSE),"")</f>
        <v/>
      </c>
      <c r="AQ5464" s="24" t="str">
        <f>IF(ISBLANK(G5464),"",IF(SUMPRODUCT((G$2:G5464=G5464)*1)&gt;1,0,1))</f>
        <v/>
      </c>
      <c r="AR5464" s="24" t="str">
        <f t="shared" si="257"/>
        <v/>
      </c>
    </row>
    <row r="5465" spans="2:44" x14ac:dyDescent="0.35">
      <c r="B5465" s="20"/>
      <c r="C5465" s="20"/>
      <c r="D5465" s="20"/>
      <c r="E5465" s="20"/>
      <c r="F5465" s="20"/>
      <c r="G5465" s="21"/>
      <c r="H5465" s="20"/>
      <c r="I5465" s="20"/>
      <c r="J5465" s="20"/>
      <c r="K5465" s="20"/>
      <c r="L5465" s="20"/>
      <c r="M5465" s="20"/>
      <c r="N5465" s="20"/>
      <c r="O5465" s="22"/>
      <c r="P5465" s="20"/>
      <c r="Q5465" s="20"/>
      <c r="R5465" s="20"/>
      <c r="S5465" s="20"/>
      <c r="T5465" s="20"/>
      <c r="U5465" s="20"/>
      <c r="V5465" s="20"/>
      <c r="W5465" s="20"/>
      <c r="X5465" s="20"/>
      <c r="Y5465" s="20"/>
      <c r="Z5465" s="20"/>
      <c r="AA5465" s="20"/>
      <c r="AB5465" s="20"/>
      <c r="AC5465" s="20"/>
      <c r="AD5465" s="20"/>
      <c r="AE5465" s="20"/>
      <c r="AF5465" s="22"/>
      <c r="AG5465" s="20"/>
      <c r="AH5465" s="20"/>
      <c r="AI5465" s="20"/>
      <c r="AJ5465" s="20"/>
      <c r="AK5465" s="20"/>
      <c r="AL5465" s="20"/>
      <c r="AM5465" s="24" t="str">
        <f>IF($O5465="","",IF(DATEDIF($O5465,Lista!$V$2,"y")=122,"",DATEDIF($O5465,Lista!$V$2,"y")))</f>
        <v/>
      </c>
      <c r="AN5465" s="24" t="str">
        <f t="shared" si="255"/>
        <v/>
      </c>
      <c r="AO5465" s="24" t="str">
        <f t="shared" si="256"/>
        <v/>
      </c>
      <c r="AP5465" s="25" t="str">
        <f>IFERROR(VLOOKUP($R5465,Lista!$G$2:$H$15,2,FALSE),"")</f>
        <v/>
      </c>
      <c r="AQ5465" s="24" t="str">
        <f>IF(ISBLANK(G5465),"",IF(SUMPRODUCT((G$2:G5465=G5465)*1)&gt;1,0,1))</f>
        <v/>
      </c>
      <c r="AR5465" s="24" t="str">
        <f t="shared" si="257"/>
        <v/>
      </c>
    </row>
    <row r="5466" spans="2:44" x14ac:dyDescent="0.35">
      <c r="B5466" s="20"/>
      <c r="C5466" s="20"/>
      <c r="D5466" s="20"/>
      <c r="E5466" s="20"/>
      <c r="F5466" s="20"/>
      <c r="G5466" s="21"/>
      <c r="H5466" s="20"/>
      <c r="I5466" s="20"/>
      <c r="J5466" s="20"/>
      <c r="K5466" s="20"/>
      <c r="L5466" s="20"/>
      <c r="M5466" s="20"/>
      <c r="N5466" s="20"/>
      <c r="O5466" s="22"/>
      <c r="P5466" s="20"/>
      <c r="Q5466" s="20"/>
      <c r="R5466" s="20"/>
      <c r="S5466" s="20"/>
      <c r="T5466" s="20"/>
      <c r="U5466" s="20"/>
      <c r="V5466" s="20"/>
      <c r="W5466" s="20"/>
      <c r="X5466" s="20"/>
      <c r="Y5466" s="20"/>
      <c r="Z5466" s="20"/>
      <c r="AA5466" s="20"/>
      <c r="AB5466" s="20"/>
      <c r="AC5466" s="20"/>
      <c r="AD5466" s="20"/>
      <c r="AE5466" s="20"/>
      <c r="AF5466" s="22"/>
      <c r="AG5466" s="20"/>
      <c r="AH5466" s="20"/>
      <c r="AI5466" s="20"/>
      <c r="AJ5466" s="20"/>
      <c r="AK5466" s="20"/>
      <c r="AL5466" s="20"/>
      <c r="AM5466" s="24" t="str">
        <f>IF($O5466="","",IF(DATEDIF($O5466,Lista!$V$2,"y")=122,"",DATEDIF($O5466,Lista!$V$2,"y")))</f>
        <v/>
      </c>
      <c r="AN5466" s="24" t="str">
        <f t="shared" si="255"/>
        <v/>
      </c>
      <c r="AO5466" s="24" t="str">
        <f t="shared" si="256"/>
        <v/>
      </c>
      <c r="AP5466" s="25" t="str">
        <f>IFERROR(VLOOKUP($R5466,Lista!$G$2:$H$15,2,FALSE),"")</f>
        <v/>
      </c>
      <c r="AQ5466" s="24" t="str">
        <f>IF(ISBLANK(G5466),"",IF(SUMPRODUCT((G$2:G5466=G5466)*1)&gt;1,0,1))</f>
        <v/>
      </c>
      <c r="AR5466" s="24" t="str">
        <f t="shared" si="257"/>
        <v/>
      </c>
    </row>
    <row r="5467" spans="2:44" x14ac:dyDescent="0.35">
      <c r="B5467" s="20"/>
      <c r="C5467" s="20"/>
      <c r="D5467" s="20"/>
      <c r="E5467" s="20"/>
      <c r="F5467" s="20"/>
      <c r="G5467" s="21"/>
      <c r="H5467" s="20"/>
      <c r="I5467" s="20"/>
      <c r="J5467" s="20"/>
      <c r="K5467" s="20"/>
      <c r="L5467" s="20"/>
      <c r="M5467" s="20"/>
      <c r="N5467" s="20"/>
      <c r="O5467" s="22"/>
      <c r="P5467" s="20"/>
      <c r="Q5467" s="20"/>
      <c r="R5467" s="20"/>
      <c r="S5467" s="20"/>
      <c r="T5467" s="20"/>
      <c r="U5467" s="20"/>
      <c r="V5467" s="20"/>
      <c r="W5467" s="20"/>
      <c r="X5467" s="20"/>
      <c r="Y5467" s="20"/>
      <c r="Z5467" s="20"/>
      <c r="AA5467" s="20"/>
      <c r="AB5467" s="20"/>
      <c r="AC5467" s="20"/>
      <c r="AD5467" s="20"/>
      <c r="AE5467" s="20"/>
      <c r="AF5467" s="22"/>
      <c r="AG5467" s="20"/>
      <c r="AH5467" s="20"/>
      <c r="AI5467" s="20"/>
      <c r="AJ5467" s="20"/>
      <c r="AK5467" s="20"/>
      <c r="AL5467" s="20"/>
      <c r="AM5467" s="24" t="str">
        <f>IF($O5467="","",IF(DATEDIF($O5467,Lista!$V$2,"y")=122,"",DATEDIF($O5467,Lista!$V$2,"y")))</f>
        <v/>
      </c>
      <c r="AN5467" s="24" t="str">
        <f t="shared" si="255"/>
        <v/>
      </c>
      <c r="AO5467" s="24" t="str">
        <f t="shared" si="256"/>
        <v/>
      </c>
      <c r="AP5467" s="25" t="str">
        <f>IFERROR(VLOOKUP($R5467,Lista!$G$2:$H$15,2,FALSE),"")</f>
        <v/>
      </c>
      <c r="AQ5467" s="24" t="str">
        <f>IF(ISBLANK(G5467),"",IF(SUMPRODUCT((G$2:G5467=G5467)*1)&gt;1,0,1))</f>
        <v/>
      </c>
      <c r="AR5467" s="24" t="str">
        <f t="shared" si="257"/>
        <v/>
      </c>
    </row>
    <row r="5468" spans="2:44" x14ac:dyDescent="0.35">
      <c r="B5468" s="20"/>
      <c r="C5468" s="20"/>
      <c r="D5468" s="20"/>
      <c r="E5468" s="20"/>
      <c r="F5468" s="20"/>
      <c r="G5468" s="21"/>
      <c r="H5468" s="20"/>
      <c r="I5468" s="20"/>
      <c r="J5468" s="20"/>
      <c r="K5468" s="20"/>
      <c r="L5468" s="20"/>
      <c r="M5468" s="20"/>
      <c r="N5468" s="20"/>
      <c r="O5468" s="22"/>
      <c r="P5468" s="20"/>
      <c r="Q5468" s="20"/>
      <c r="R5468" s="20"/>
      <c r="S5468" s="20"/>
      <c r="T5468" s="20"/>
      <c r="U5468" s="20"/>
      <c r="V5468" s="20"/>
      <c r="W5468" s="20"/>
      <c r="X5468" s="20"/>
      <c r="Y5468" s="20"/>
      <c r="Z5468" s="20"/>
      <c r="AA5468" s="20"/>
      <c r="AB5468" s="20"/>
      <c r="AC5468" s="20"/>
      <c r="AD5468" s="20"/>
      <c r="AE5468" s="20"/>
      <c r="AF5468" s="22"/>
      <c r="AG5468" s="20"/>
      <c r="AH5468" s="20"/>
      <c r="AI5468" s="20"/>
      <c r="AJ5468" s="20"/>
      <c r="AK5468" s="20"/>
      <c r="AL5468" s="20"/>
      <c r="AM5468" s="24" t="str">
        <f>IF($O5468="","",IF(DATEDIF($O5468,Lista!$V$2,"y")=122,"",DATEDIF($O5468,Lista!$V$2,"y")))</f>
        <v/>
      </c>
      <c r="AN5468" s="24" t="str">
        <f t="shared" si="255"/>
        <v/>
      </c>
      <c r="AO5468" s="24" t="str">
        <f t="shared" si="256"/>
        <v/>
      </c>
      <c r="AP5468" s="25" t="str">
        <f>IFERROR(VLOOKUP($R5468,Lista!$G$2:$H$15,2,FALSE),"")</f>
        <v/>
      </c>
      <c r="AQ5468" s="24" t="str">
        <f>IF(ISBLANK(G5468),"",IF(SUMPRODUCT((G$2:G5468=G5468)*1)&gt;1,0,1))</f>
        <v/>
      </c>
      <c r="AR5468" s="24" t="str">
        <f t="shared" si="257"/>
        <v/>
      </c>
    </row>
    <row r="5469" spans="2:44" x14ac:dyDescent="0.35">
      <c r="B5469" s="20"/>
      <c r="C5469" s="20"/>
      <c r="D5469" s="20"/>
      <c r="E5469" s="20"/>
      <c r="F5469" s="20"/>
      <c r="G5469" s="21"/>
      <c r="H5469" s="20"/>
      <c r="I5469" s="20"/>
      <c r="J5469" s="20"/>
      <c r="K5469" s="20"/>
      <c r="L5469" s="20"/>
      <c r="M5469" s="20"/>
      <c r="N5469" s="20"/>
      <c r="O5469" s="22"/>
      <c r="P5469" s="20"/>
      <c r="Q5469" s="20"/>
      <c r="R5469" s="20"/>
      <c r="S5469" s="20"/>
      <c r="T5469" s="20"/>
      <c r="U5469" s="20"/>
      <c r="V5469" s="20"/>
      <c r="W5469" s="20"/>
      <c r="X5469" s="20"/>
      <c r="Y5469" s="20"/>
      <c r="Z5469" s="20"/>
      <c r="AA5469" s="20"/>
      <c r="AB5469" s="20"/>
      <c r="AC5469" s="20"/>
      <c r="AD5469" s="20"/>
      <c r="AE5469" s="20"/>
      <c r="AF5469" s="22"/>
      <c r="AG5469" s="20"/>
      <c r="AH5469" s="20"/>
      <c r="AI5469" s="20"/>
      <c r="AJ5469" s="20"/>
      <c r="AK5469" s="20"/>
      <c r="AL5469" s="20"/>
      <c r="AM5469" s="24" t="str">
        <f>IF($O5469="","",IF(DATEDIF($O5469,Lista!$V$2,"y")=122,"",DATEDIF($O5469,Lista!$V$2,"y")))</f>
        <v/>
      </c>
      <c r="AN5469" s="24" t="str">
        <f t="shared" si="255"/>
        <v/>
      </c>
      <c r="AO5469" s="24" t="str">
        <f t="shared" si="256"/>
        <v/>
      </c>
      <c r="AP5469" s="25" t="str">
        <f>IFERROR(VLOOKUP($R5469,Lista!$G$2:$H$15,2,FALSE),"")</f>
        <v/>
      </c>
      <c r="AQ5469" s="24" t="str">
        <f>IF(ISBLANK(G5469),"",IF(SUMPRODUCT((G$2:G5469=G5469)*1)&gt;1,0,1))</f>
        <v/>
      </c>
      <c r="AR5469" s="24" t="str">
        <f t="shared" si="257"/>
        <v/>
      </c>
    </row>
    <row r="5470" spans="2:44" x14ac:dyDescent="0.35">
      <c r="B5470" s="20"/>
      <c r="C5470" s="20"/>
      <c r="D5470" s="20"/>
      <c r="E5470" s="20"/>
      <c r="F5470" s="20"/>
      <c r="G5470" s="21"/>
      <c r="H5470" s="20"/>
      <c r="I5470" s="20"/>
      <c r="J5470" s="20"/>
      <c r="K5470" s="20"/>
      <c r="L5470" s="20"/>
      <c r="M5470" s="20"/>
      <c r="N5470" s="20"/>
      <c r="O5470" s="22"/>
      <c r="P5470" s="20"/>
      <c r="Q5470" s="20"/>
      <c r="R5470" s="20"/>
      <c r="S5470" s="20"/>
      <c r="T5470" s="20"/>
      <c r="U5470" s="20"/>
      <c r="V5470" s="20"/>
      <c r="W5470" s="20"/>
      <c r="X5470" s="20"/>
      <c r="Y5470" s="20"/>
      <c r="Z5470" s="20"/>
      <c r="AA5470" s="20"/>
      <c r="AB5470" s="20"/>
      <c r="AC5470" s="20"/>
      <c r="AD5470" s="20"/>
      <c r="AE5470" s="20"/>
      <c r="AF5470" s="22"/>
      <c r="AG5470" s="20"/>
      <c r="AH5470" s="20"/>
      <c r="AI5470" s="20"/>
      <c r="AJ5470" s="20"/>
      <c r="AK5470" s="20"/>
      <c r="AL5470" s="20"/>
      <c r="AM5470" s="24" t="str">
        <f>IF($O5470="","",IF(DATEDIF($O5470,Lista!$V$2,"y")=122,"",DATEDIF($O5470,Lista!$V$2,"y")))</f>
        <v/>
      </c>
      <c r="AN5470" s="24" t="str">
        <f t="shared" si="255"/>
        <v/>
      </c>
      <c r="AO5470" s="24" t="str">
        <f t="shared" si="256"/>
        <v/>
      </c>
      <c r="AP5470" s="25" t="str">
        <f>IFERROR(VLOOKUP($R5470,Lista!$G$2:$H$15,2,FALSE),"")</f>
        <v/>
      </c>
      <c r="AQ5470" s="24" t="str">
        <f>IF(ISBLANK(G5470),"",IF(SUMPRODUCT((G$2:G5470=G5470)*1)&gt;1,0,1))</f>
        <v/>
      </c>
      <c r="AR5470" s="24" t="str">
        <f t="shared" si="257"/>
        <v/>
      </c>
    </row>
    <row r="5471" spans="2:44" x14ac:dyDescent="0.35">
      <c r="B5471" s="20"/>
      <c r="C5471" s="20"/>
      <c r="D5471" s="20"/>
      <c r="E5471" s="20"/>
      <c r="F5471" s="20"/>
      <c r="G5471" s="21"/>
      <c r="H5471" s="20"/>
      <c r="I5471" s="20"/>
      <c r="J5471" s="20"/>
      <c r="K5471" s="20"/>
      <c r="L5471" s="20"/>
      <c r="M5471" s="20"/>
      <c r="N5471" s="20"/>
      <c r="O5471" s="22"/>
      <c r="P5471" s="20"/>
      <c r="Q5471" s="20"/>
      <c r="R5471" s="20"/>
      <c r="S5471" s="20"/>
      <c r="T5471" s="20"/>
      <c r="U5471" s="20"/>
      <c r="V5471" s="20"/>
      <c r="W5471" s="20"/>
      <c r="X5471" s="20"/>
      <c r="Y5471" s="20"/>
      <c r="Z5471" s="20"/>
      <c r="AA5471" s="20"/>
      <c r="AB5471" s="20"/>
      <c r="AC5471" s="20"/>
      <c r="AD5471" s="20"/>
      <c r="AE5471" s="20"/>
      <c r="AF5471" s="22"/>
      <c r="AG5471" s="20"/>
      <c r="AH5471" s="20"/>
      <c r="AI5471" s="20"/>
      <c r="AJ5471" s="20"/>
      <c r="AK5471" s="20"/>
      <c r="AL5471" s="20"/>
      <c r="AM5471" s="24" t="str">
        <f>IF($O5471="","",IF(DATEDIF($O5471,Lista!$V$2,"y")=122,"",DATEDIF($O5471,Lista!$V$2,"y")))</f>
        <v/>
      </c>
      <c r="AN5471" s="24" t="str">
        <f t="shared" si="255"/>
        <v/>
      </c>
      <c r="AO5471" s="24" t="str">
        <f t="shared" si="256"/>
        <v/>
      </c>
      <c r="AP5471" s="25" t="str">
        <f>IFERROR(VLOOKUP($R5471,Lista!$G$2:$H$15,2,FALSE),"")</f>
        <v/>
      </c>
      <c r="AQ5471" s="24" t="str">
        <f>IF(ISBLANK(G5471),"",IF(SUMPRODUCT((G$2:G5471=G5471)*1)&gt;1,0,1))</f>
        <v/>
      </c>
      <c r="AR5471" s="24" t="str">
        <f t="shared" si="257"/>
        <v/>
      </c>
    </row>
    <row r="5472" spans="2:44" x14ac:dyDescent="0.35">
      <c r="B5472" s="20"/>
      <c r="C5472" s="20"/>
      <c r="D5472" s="20"/>
      <c r="E5472" s="20"/>
      <c r="F5472" s="20"/>
      <c r="G5472" s="21"/>
      <c r="H5472" s="20"/>
      <c r="I5472" s="20"/>
      <c r="J5472" s="20"/>
      <c r="K5472" s="20"/>
      <c r="L5472" s="20"/>
      <c r="M5472" s="20"/>
      <c r="N5472" s="20"/>
      <c r="O5472" s="22"/>
      <c r="P5472" s="20"/>
      <c r="Q5472" s="20"/>
      <c r="R5472" s="20"/>
      <c r="S5472" s="20"/>
      <c r="T5472" s="20"/>
      <c r="U5472" s="20"/>
      <c r="V5472" s="20"/>
      <c r="W5472" s="20"/>
      <c r="X5472" s="20"/>
      <c r="Y5472" s="20"/>
      <c r="Z5472" s="20"/>
      <c r="AA5472" s="20"/>
      <c r="AB5472" s="20"/>
      <c r="AC5472" s="20"/>
      <c r="AD5472" s="20"/>
      <c r="AE5472" s="20"/>
      <c r="AF5472" s="22"/>
      <c r="AG5472" s="20"/>
      <c r="AH5472" s="20"/>
      <c r="AI5472" s="20"/>
      <c r="AJ5472" s="20"/>
      <c r="AK5472" s="20"/>
      <c r="AL5472" s="20"/>
      <c r="AM5472" s="24" t="str">
        <f>IF($O5472="","",IF(DATEDIF($O5472,Lista!$V$2,"y")=122,"",DATEDIF($O5472,Lista!$V$2,"y")))</f>
        <v/>
      </c>
      <c r="AN5472" s="24" t="str">
        <f t="shared" si="255"/>
        <v/>
      </c>
      <c r="AO5472" s="24" t="str">
        <f t="shared" si="256"/>
        <v/>
      </c>
      <c r="AP5472" s="25" t="str">
        <f>IFERROR(VLOOKUP($R5472,Lista!$G$2:$H$15,2,FALSE),"")</f>
        <v/>
      </c>
      <c r="AQ5472" s="24" t="str">
        <f>IF(ISBLANK(G5472),"",IF(SUMPRODUCT((G$2:G5472=G5472)*1)&gt;1,0,1))</f>
        <v/>
      </c>
      <c r="AR5472" s="24" t="str">
        <f t="shared" si="257"/>
        <v/>
      </c>
    </row>
    <row r="5473" spans="2:44" x14ac:dyDescent="0.35">
      <c r="B5473" s="20"/>
      <c r="C5473" s="20"/>
      <c r="D5473" s="20"/>
      <c r="E5473" s="20"/>
      <c r="F5473" s="20"/>
      <c r="G5473" s="21"/>
      <c r="H5473" s="20"/>
      <c r="I5473" s="20"/>
      <c r="J5473" s="20"/>
      <c r="K5473" s="20"/>
      <c r="L5473" s="20"/>
      <c r="M5473" s="20"/>
      <c r="N5473" s="20"/>
      <c r="O5473" s="22"/>
      <c r="P5473" s="20"/>
      <c r="Q5473" s="20"/>
      <c r="R5473" s="20"/>
      <c r="S5473" s="20"/>
      <c r="T5473" s="20"/>
      <c r="U5473" s="20"/>
      <c r="V5473" s="20"/>
      <c r="W5473" s="20"/>
      <c r="X5473" s="20"/>
      <c r="Y5473" s="20"/>
      <c r="Z5473" s="20"/>
      <c r="AA5473" s="20"/>
      <c r="AB5473" s="20"/>
      <c r="AC5473" s="20"/>
      <c r="AD5473" s="20"/>
      <c r="AE5473" s="20"/>
      <c r="AF5473" s="22"/>
      <c r="AG5473" s="20"/>
      <c r="AH5473" s="20"/>
      <c r="AI5473" s="20"/>
      <c r="AJ5473" s="20"/>
      <c r="AK5473" s="20"/>
      <c r="AL5473" s="20"/>
      <c r="AM5473" s="24" t="str">
        <f>IF($O5473="","",IF(DATEDIF($O5473,Lista!$V$2,"y")=122,"",DATEDIF($O5473,Lista!$V$2,"y")))</f>
        <v/>
      </c>
      <c r="AN5473" s="24" t="str">
        <f t="shared" si="255"/>
        <v/>
      </c>
      <c r="AO5473" s="24" t="str">
        <f t="shared" si="256"/>
        <v/>
      </c>
      <c r="AP5473" s="25" t="str">
        <f>IFERROR(VLOOKUP($R5473,Lista!$G$2:$H$15,2,FALSE),"")</f>
        <v/>
      </c>
      <c r="AQ5473" s="24" t="str">
        <f>IF(ISBLANK(G5473),"",IF(SUMPRODUCT((G$2:G5473=G5473)*1)&gt;1,0,1))</f>
        <v/>
      </c>
      <c r="AR5473" s="24" t="str">
        <f t="shared" si="257"/>
        <v/>
      </c>
    </row>
    <row r="5474" spans="2:44" x14ac:dyDescent="0.35">
      <c r="B5474" s="20"/>
      <c r="C5474" s="20"/>
      <c r="D5474" s="20"/>
      <c r="E5474" s="20"/>
      <c r="F5474" s="20"/>
      <c r="G5474" s="21"/>
      <c r="H5474" s="20"/>
      <c r="I5474" s="20"/>
      <c r="J5474" s="20"/>
      <c r="K5474" s="20"/>
      <c r="L5474" s="20"/>
      <c r="M5474" s="20"/>
      <c r="N5474" s="20"/>
      <c r="O5474" s="22"/>
      <c r="P5474" s="20"/>
      <c r="Q5474" s="20"/>
      <c r="R5474" s="20"/>
      <c r="S5474" s="20"/>
      <c r="T5474" s="20"/>
      <c r="U5474" s="20"/>
      <c r="V5474" s="20"/>
      <c r="W5474" s="20"/>
      <c r="X5474" s="20"/>
      <c r="Y5474" s="20"/>
      <c r="Z5474" s="20"/>
      <c r="AA5474" s="20"/>
      <c r="AB5474" s="20"/>
      <c r="AC5474" s="20"/>
      <c r="AD5474" s="20"/>
      <c r="AE5474" s="20"/>
      <c r="AF5474" s="22"/>
      <c r="AG5474" s="20"/>
      <c r="AH5474" s="20"/>
      <c r="AI5474" s="20"/>
      <c r="AJ5474" s="20"/>
      <c r="AK5474" s="20"/>
      <c r="AL5474" s="20"/>
      <c r="AM5474" s="24" t="str">
        <f>IF($O5474="","",IF(DATEDIF($O5474,Lista!$V$2,"y")=122,"",DATEDIF($O5474,Lista!$V$2,"y")))</f>
        <v/>
      </c>
      <c r="AN5474" s="24" t="str">
        <f t="shared" si="255"/>
        <v/>
      </c>
      <c r="AO5474" s="24" t="str">
        <f t="shared" si="256"/>
        <v/>
      </c>
      <c r="AP5474" s="25" t="str">
        <f>IFERROR(VLOOKUP($R5474,Lista!$G$2:$H$15,2,FALSE),"")</f>
        <v/>
      </c>
      <c r="AQ5474" s="24" t="str">
        <f>IF(ISBLANK(G5474),"",IF(SUMPRODUCT((G$2:G5474=G5474)*1)&gt;1,0,1))</f>
        <v/>
      </c>
      <c r="AR5474" s="24" t="str">
        <f t="shared" si="257"/>
        <v/>
      </c>
    </row>
    <row r="5475" spans="2:44" x14ac:dyDescent="0.35">
      <c r="B5475" s="20"/>
      <c r="C5475" s="20"/>
      <c r="D5475" s="20"/>
      <c r="E5475" s="20"/>
      <c r="F5475" s="20"/>
      <c r="G5475" s="21"/>
      <c r="H5475" s="20"/>
      <c r="I5475" s="20"/>
      <c r="J5475" s="20"/>
      <c r="K5475" s="20"/>
      <c r="L5475" s="20"/>
      <c r="M5475" s="20"/>
      <c r="N5475" s="20"/>
      <c r="O5475" s="22"/>
      <c r="P5475" s="20"/>
      <c r="Q5475" s="20"/>
      <c r="R5475" s="20"/>
      <c r="S5475" s="20"/>
      <c r="T5475" s="20"/>
      <c r="U5475" s="20"/>
      <c r="V5475" s="20"/>
      <c r="W5475" s="20"/>
      <c r="X5475" s="20"/>
      <c r="Y5475" s="20"/>
      <c r="Z5475" s="20"/>
      <c r="AA5475" s="20"/>
      <c r="AB5475" s="20"/>
      <c r="AC5475" s="20"/>
      <c r="AD5475" s="20"/>
      <c r="AE5475" s="20"/>
      <c r="AF5475" s="22"/>
      <c r="AG5475" s="20"/>
      <c r="AH5475" s="20"/>
      <c r="AI5475" s="20"/>
      <c r="AJ5475" s="20"/>
      <c r="AK5475" s="20"/>
      <c r="AL5475" s="20"/>
      <c r="AM5475" s="24" t="str">
        <f>IF($O5475="","",IF(DATEDIF($O5475,Lista!$V$2,"y")=122,"",DATEDIF($O5475,Lista!$V$2,"y")))</f>
        <v/>
      </c>
      <c r="AN5475" s="24" t="str">
        <f t="shared" si="255"/>
        <v/>
      </c>
      <c r="AO5475" s="24" t="str">
        <f t="shared" si="256"/>
        <v/>
      </c>
      <c r="AP5475" s="25" t="str">
        <f>IFERROR(VLOOKUP($R5475,Lista!$G$2:$H$15,2,FALSE),"")</f>
        <v/>
      </c>
      <c r="AQ5475" s="24" t="str">
        <f>IF(ISBLANK(G5475),"",IF(SUMPRODUCT((G$2:G5475=G5475)*1)&gt;1,0,1))</f>
        <v/>
      </c>
      <c r="AR5475" s="24" t="str">
        <f t="shared" si="257"/>
        <v/>
      </c>
    </row>
    <row r="5476" spans="2:44" x14ac:dyDescent="0.35">
      <c r="B5476" s="20"/>
      <c r="C5476" s="20"/>
      <c r="D5476" s="20"/>
      <c r="E5476" s="20"/>
      <c r="F5476" s="20"/>
      <c r="G5476" s="21"/>
      <c r="H5476" s="20"/>
      <c r="I5476" s="20"/>
      <c r="J5476" s="20"/>
      <c r="K5476" s="20"/>
      <c r="L5476" s="20"/>
      <c r="M5476" s="20"/>
      <c r="N5476" s="20"/>
      <c r="O5476" s="22"/>
      <c r="P5476" s="20"/>
      <c r="Q5476" s="20"/>
      <c r="R5476" s="20"/>
      <c r="S5476" s="20"/>
      <c r="T5476" s="20"/>
      <c r="U5476" s="20"/>
      <c r="V5476" s="20"/>
      <c r="W5476" s="20"/>
      <c r="X5476" s="20"/>
      <c r="Y5476" s="20"/>
      <c r="Z5476" s="20"/>
      <c r="AA5476" s="20"/>
      <c r="AB5476" s="20"/>
      <c r="AC5476" s="20"/>
      <c r="AD5476" s="20"/>
      <c r="AE5476" s="20"/>
      <c r="AF5476" s="22"/>
      <c r="AG5476" s="20"/>
      <c r="AH5476" s="20"/>
      <c r="AI5476" s="20"/>
      <c r="AJ5476" s="20"/>
      <c r="AK5476" s="20"/>
      <c r="AL5476" s="20"/>
      <c r="AM5476" s="24" t="str">
        <f>IF($O5476="","",IF(DATEDIF($O5476,Lista!$V$2,"y")=122,"",DATEDIF($O5476,Lista!$V$2,"y")))</f>
        <v/>
      </c>
      <c r="AN5476" s="24" t="str">
        <f t="shared" si="255"/>
        <v/>
      </c>
      <c r="AO5476" s="24" t="str">
        <f t="shared" si="256"/>
        <v/>
      </c>
      <c r="AP5476" s="25" t="str">
        <f>IFERROR(VLOOKUP($R5476,Lista!$G$2:$H$15,2,FALSE),"")</f>
        <v/>
      </c>
      <c r="AQ5476" s="24" t="str">
        <f>IF(ISBLANK(G5476),"",IF(SUMPRODUCT((G$2:G5476=G5476)*1)&gt;1,0,1))</f>
        <v/>
      </c>
      <c r="AR5476" s="24" t="str">
        <f t="shared" si="257"/>
        <v/>
      </c>
    </row>
    <row r="5477" spans="2:44" x14ac:dyDescent="0.35">
      <c r="B5477" s="20"/>
      <c r="C5477" s="20"/>
      <c r="D5477" s="20"/>
      <c r="E5477" s="20"/>
      <c r="F5477" s="20"/>
      <c r="G5477" s="21"/>
      <c r="H5477" s="20"/>
      <c r="I5477" s="20"/>
      <c r="J5477" s="20"/>
      <c r="K5477" s="20"/>
      <c r="L5477" s="20"/>
      <c r="M5477" s="20"/>
      <c r="N5477" s="20"/>
      <c r="O5477" s="22"/>
      <c r="P5477" s="20"/>
      <c r="Q5477" s="20"/>
      <c r="R5477" s="20"/>
      <c r="S5477" s="20"/>
      <c r="T5477" s="20"/>
      <c r="U5477" s="20"/>
      <c r="V5477" s="20"/>
      <c r="W5477" s="20"/>
      <c r="X5477" s="20"/>
      <c r="Y5477" s="20"/>
      <c r="Z5477" s="20"/>
      <c r="AA5477" s="20"/>
      <c r="AB5477" s="20"/>
      <c r="AC5477" s="20"/>
      <c r="AD5477" s="20"/>
      <c r="AE5477" s="20"/>
      <c r="AF5477" s="22"/>
      <c r="AG5477" s="20"/>
      <c r="AH5477" s="20"/>
      <c r="AI5477" s="20"/>
      <c r="AJ5477" s="20"/>
      <c r="AK5477" s="20"/>
      <c r="AL5477" s="20"/>
      <c r="AM5477" s="24" t="str">
        <f>IF($O5477="","",IF(DATEDIF($O5477,Lista!$V$2,"y")=122,"",DATEDIF($O5477,Lista!$V$2,"y")))</f>
        <v/>
      </c>
      <c r="AN5477" s="24" t="str">
        <f t="shared" si="255"/>
        <v/>
      </c>
      <c r="AO5477" s="24" t="str">
        <f t="shared" si="256"/>
        <v/>
      </c>
      <c r="AP5477" s="25" t="str">
        <f>IFERROR(VLOOKUP($R5477,Lista!$G$2:$H$15,2,FALSE),"")</f>
        <v/>
      </c>
      <c r="AQ5477" s="24" t="str">
        <f>IF(ISBLANK(G5477),"",IF(SUMPRODUCT((G$2:G5477=G5477)*1)&gt;1,0,1))</f>
        <v/>
      </c>
      <c r="AR5477" s="24" t="str">
        <f t="shared" si="257"/>
        <v/>
      </c>
    </row>
    <row r="5478" spans="2:44" x14ac:dyDescent="0.35">
      <c r="B5478" s="20"/>
      <c r="C5478" s="20"/>
      <c r="D5478" s="20"/>
      <c r="E5478" s="20"/>
      <c r="F5478" s="20"/>
      <c r="G5478" s="21"/>
      <c r="H5478" s="20"/>
      <c r="I5478" s="20"/>
      <c r="J5478" s="20"/>
      <c r="K5478" s="20"/>
      <c r="L5478" s="20"/>
      <c r="M5478" s="20"/>
      <c r="N5478" s="20"/>
      <c r="O5478" s="22"/>
      <c r="P5478" s="20"/>
      <c r="Q5478" s="20"/>
      <c r="R5478" s="20"/>
      <c r="S5478" s="20"/>
      <c r="T5478" s="20"/>
      <c r="U5478" s="20"/>
      <c r="V5478" s="20"/>
      <c r="W5478" s="20"/>
      <c r="X5478" s="20"/>
      <c r="Y5478" s="20"/>
      <c r="Z5478" s="20"/>
      <c r="AA5478" s="20"/>
      <c r="AB5478" s="20"/>
      <c r="AC5478" s="20"/>
      <c r="AD5478" s="20"/>
      <c r="AE5478" s="20"/>
      <c r="AF5478" s="22"/>
      <c r="AG5478" s="20"/>
      <c r="AH5478" s="20"/>
      <c r="AI5478" s="20"/>
      <c r="AJ5478" s="20"/>
      <c r="AK5478" s="20"/>
      <c r="AL5478" s="20"/>
      <c r="AM5478" s="24" t="str">
        <f>IF($O5478="","",IF(DATEDIF($O5478,Lista!$V$2,"y")=122,"",DATEDIF($O5478,Lista!$V$2,"y")))</f>
        <v/>
      </c>
      <c r="AN5478" s="24" t="str">
        <f t="shared" si="255"/>
        <v/>
      </c>
      <c r="AO5478" s="24" t="str">
        <f t="shared" si="256"/>
        <v/>
      </c>
      <c r="AP5478" s="25" t="str">
        <f>IFERROR(VLOOKUP($R5478,Lista!$G$2:$H$15,2,FALSE),"")</f>
        <v/>
      </c>
      <c r="AQ5478" s="24" t="str">
        <f>IF(ISBLANK(G5478),"",IF(SUMPRODUCT((G$2:G5478=G5478)*1)&gt;1,0,1))</f>
        <v/>
      </c>
      <c r="AR5478" s="24" t="str">
        <f t="shared" si="257"/>
        <v/>
      </c>
    </row>
    <row r="5479" spans="2:44" x14ac:dyDescent="0.35">
      <c r="B5479" s="20"/>
      <c r="C5479" s="20"/>
      <c r="D5479" s="20"/>
      <c r="E5479" s="20"/>
      <c r="F5479" s="20"/>
      <c r="G5479" s="21"/>
      <c r="H5479" s="20"/>
      <c r="I5479" s="20"/>
      <c r="J5479" s="20"/>
      <c r="K5479" s="20"/>
      <c r="L5479" s="20"/>
      <c r="M5479" s="20"/>
      <c r="N5479" s="20"/>
      <c r="O5479" s="22"/>
      <c r="P5479" s="20"/>
      <c r="Q5479" s="20"/>
      <c r="R5479" s="20"/>
      <c r="S5479" s="20"/>
      <c r="T5479" s="20"/>
      <c r="U5479" s="20"/>
      <c r="V5479" s="20"/>
      <c r="W5479" s="20"/>
      <c r="X5479" s="20"/>
      <c r="Y5479" s="20"/>
      <c r="Z5479" s="20"/>
      <c r="AA5479" s="20"/>
      <c r="AB5479" s="20"/>
      <c r="AC5479" s="20"/>
      <c r="AD5479" s="20"/>
      <c r="AE5479" s="20"/>
      <c r="AF5479" s="22"/>
      <c r="AG5479" s="20"/>
      <c r="AH5479" s="20"/>
      <c r="AI5479" s="20"/>
      <c r="AJ5479" s="20"/>
      <c r="AK5479" s="20"/>
      <c r="AL5479" s="20"/>
      <c r="AM5479" s="24" t="str">
        <f>IF($O5479="","",IF(DATEDIF($O5479,Lista!$V$2,"y")=122,"",DATEDIF($O5479,Lista!$V$2,"y")))</f>
        <v/>
      </c>
      <c r="AN5479" s="24" t="str">
        <f t="shared" si="255"/>
        <v/>
      </c>
      <c r="AO5479" s="24" t="str">
        <f t="shared" si="256"/>
        <v/>
      </c>
      <c r="AP5479" s="25" t="str">
        <f>IFERROR(VLOOKUP($R5479,Lista!$G$2:$H$15,2,FALSE),"")</f>
        <v/>
      </c>
      <c r="AQ5479" s="24" t="str">
        <f>IF(ISBLANK(G5479),"",IF(SUMPRODUCT((G$2:G5479=G5479)*1)&gt;1,0,1))</f>
        <v/>
      </c>
      <c r="AR5479" s="24" t="str">
        <f t="shared" si="257"/>
        <v/>
      </c>
    </row>
    <row r="5480" spans="2:44" x14ac:dyDescent="0.35">
      <c r="B5480" s="20"/>
      <c r="C5480" s="20"/>
      <c r="D5480" s="20"/>
      <c r="E5480" s="20"/>
      <c r="F5480" s="20"/>
      <c r="G5480" s="21"/>
      <c r="H5480" s="20"/>
      <c r="I5480" s="20"/>
      <c r="J5480" s="20"/>
      <c r="K5480" s="20"/>
      <c r="L5480" s="20"/>
      <c r="M5480" s="20"/>
      <c r="N5480" s="20"/>
      <c r="O5480" s="22"/>
      <c r="P5480" s="20"/>
      <c r="Q5480" s="20"/>
      <c r="R5480" s="20"/>
      <c r="S5480" s="20"/>
      <c r="T5480" s="20"/>
      <c r="U5480" s="20"/>
      <c r="V5480" s="20"/>
      <c r="W5480" s="20"/>
      <c r="X5480" s="20"/>
      <c r="Y5480" s="20"/>
      <c r="Z5480" s="20"/>
      <c r="AA5480" s="20"/>
      <c r="AB5480" s="20"/>
      <c r="AC5480" s="20"/>
      <c r="AD5480" s="20"/>
      <c r="AE5480" s="20"/>
      <c r="AF5480" s="22"/>
      <c r="AG5480" s="20"/>
      <c r="AH5480" s="20"/>
      <c r="AI5480" s="20"/>
      <c r="AJ5480" s="20"/>
      <c r="AK5480" s="20"/>
      <c r="AL5480" s="20"/>
      <c r="AM5480" s="24" t="str">
        <f>IF($O5480="","",IF(DATEDIF($O5480,Lista!$V$2,"y")=122,"",DATEDIF($O5480,Lista!$V$2,"y")))</f>
        <v/>
      </c>
      <c r="AN5480" s="24" t="str">
        <f t="shared" si="255"/>
        <v/>
      </c>
      <c r="AO5480" s="24" t="str">
        <f t="shared" si="256"/>
        <v/>
      </c>
      <c r="AP5480" s="25" t="str">
        <f>IFERROR(VLOOKUP($R5480,Lista!$G$2:$H$15,2,FALSE),"")</f>
        <v/>
      </c>
      <c r="AQ5480" s="24" t="str">
        <f>IF(ISBLANK(G5480),"",IF(SUMPRODUCT((G$2:G5480=G5480)*1)&gt;1,0,1))</f>
        <v/>
      </c>
      <c r="AR5480" s="24" t="str">
        <f t="shared" si="257"/>
        <v/>
      </c>
    </row>
    <row r="5481" spans="2:44" x14ac:dyDescent="0.35">
      <c r="B5481" s="20"/>
      <c r="C5481" s="20"/>
      <c r="D5481" s="20"/>
      <c r="E5481" s="20"/>
      <c r="F5481" s="20"/>
      <c r="G5481" s="21"/>
      <c r="H5481" s="20"/>
      <c r="I5481" s="20"/>
      <c r="J5481" s="20"/>
      <c r="K5481" s="20"/>
      <c r="L5481" s="20"/>
      <c r="M5481" s="20"/>
      <c r="N5481" s="20"/>
      <c r="O5481" s="22"/>
      <c r="P5481" s="20"/>
      <c r="Q5481" s="20"/>
      <c r="R5481" s="20"/>
      <c r="S5481" s="20"/>
      <c r="T5481" s="20"/>
      <c r="U5481" s="20"/>
      <c r="V5481" s="20"/>
      <c r="W5481" s="20"/>
      <c r="X5481" s="20"/>
      <c r="Y5481" s="20"/>
      <c r="Z5481" s="20"/>
      <c r="AA5481" s="20"/>
      <c r="AB5481" s="20"/>
      <c r="AC5481" s="20"/>
      <c r="AD5481" s="20"/>
      <c r="AE5481" s="20"/>
      <c r="AF5481" s="22"/>
      <c r="AG5481" s="20"/>
      <c r="AH5481" s="20"/>
      <c r="AI5481" s="20"/>
      <c r="AJ5481" s="20"/>
      <c r="AK5481" s="20"/>
      <c r="AL5481" s="20"/>
      <c r="AM5481" s="24" t="str">
        <f>IF($O5481="","",IF(DATEDIF($O5481,Lista!$V$2,"y")=122,"",DATEDIF($O5481,Lista!$V$2,"y")))</f>
        <v/>
      </c>
      <c r="AN5481" s="24" t="str">
        <f t="shared" si="255"/>
        <v/>
      </c>
      <c r="AO5481" s="24" t="str">
        <f t="shared" si="256"/>
        <v/>
      </c>
      <c r="AP5481" s="25" t="str">
        <f>IFERROR(VLOOKUP($R5481,Lista!$G$2:$H$15,2,FALSE),"")</f>
        <v/>
      </c>
      <c r="AQ5481" s="24" t="str">
        <f>IF(ISBLANK(G5481),"",IF(SUMPRODUCT((G$2:G5481=G5481)*1)&gt;1,0,1))</f>
        <v/>
      </c>
      <c r="AR5481" s="24" t="str">
        <f t="shared" si="257"/>
        <v/>
      </c>
    </row>
    <row r="5482" spans="2:44" x14ac:dyDescent="0.35">
      <c r="B5482" s="20"/>
      <c r="C5482" s="20"/>
      <c r="D5482" s="20"/>
      <c r="E5482" s="20"/>
      <c r="F5482" s="20"/>
      <c r="G5482" s="21"/>
      <c r="H5482" s="20"/>
      <c r="I5482" s="20"/>
      <c r="J5482" s="20"/>
      <c r="K5482" s="20"/>
      <c r="L5482" s="20"/>
      <c r="M5482" s="20"/>
      <c r="N5482" s="20"/>
      <c r="O5482" s="22"/>
      <c r="P5482" s="20"/>
      <c r="Q5482" s="20"/>
      <c r="R5482" s="20"/>
      <c r="S5482" s="20"/>
      <c r="T5482" s="20"/>
      <c r="U5482" s="20"/>
      <c r="V5482" s="20"/>
      <c r="W5482" s="20"/>
      <c r="X5482" s="20"/>
      <c r="Y5482" s="20"/>
      <c r="Z5482" s="20"/>
      <c r="AA5482" s="20"/>
      <c r="AB5482" s="20"/>
      <c r="AC5482" s="20"/>
      <c r="AD5482" s="20"/>
      <c r="AE5482" s="20"/>
      <c r="AF5482" s="22"/>
      <c r="AG5482" s="20"/>
      <c r="AH5482" s="20"/>
      <c r="AI5482" s="20"/>
      <c r="AJ5482" s="20"/>
      <c r="AK5482" s="20"/>
      <c r="AL5482" s="20"/>
      <c r="AM5482" s="24" t="str">
        <f>IF($O5482="","",IF(DATEDIF($O5482,Lista!$V$2,"y")=122,"",DATEDIF($O5482,Lista!$V$2,"y")))</f>
        <v/>
      </c>
      <c r="AN5482" s="24" t="str">
        <f t="shared" si="255"/>
        <v/>
      </c>
      <c r="AO5482" s="24" t="str">
        <f t="shared" si="256"/>
        <v/>
      </c>
      <c r="AP5482" s="25" t="str">
        <f>IFERROR(VLOOKUP($R5482,Lista!$G$2:$H$15,2,FALSE),"")</f>
        <v/>
      </c>
      <c r="AQ5482" s="24" t="str">
        <f>IF(ISBLANK(G5482),"",IF(SUMPRODUCT((G$2:G5482=G5482)*1)&gt;1,0,1))</f>
        <v/>
      </c>
      <c r="AR5482" s="24" t="str">
        <f t="shared" si="257"/>
        <v/>
      </c>
    </row>
    <row r="5483" spans="2:44" x14ac:dyDescent="0.35">
      <c r="B5483" s="20"/>
      <c r="C5483" s="20"/>
      <c r="D5483" s="20"/>
      <c r="E5483" s="20"/>
      <c r="F5483" s="20"/>
      <c r="G5483" s="21"/>
      <c r="H5483" s="20"/>
      <c r="I5483" s="20"/>
      <c r="J5483" s="20"/>
      <c r="K5483" s="20"/>
      <c r="L5483" s="20"/>
      <c r="M5483" s="20"/>
      <c r="N5483" s="20"/>
      <c r="O5483" s="22"/>
      <c r="P5483" s="20"/>
      <c r="Q5483" s="20"/>
      <c r="R5483" s="20"/>
      <c r="S5483" s="20"/>
      <c r="T5483" s="20"/>
      <c r="U5483" s="20"/>
      <c r="V5483" s="20"/>
      <c r="W5483" s="20"/>
      <c r="X5483" s="20"/>
      <c r="Y5483" s="20"/>
      <c r="Z5483" s="20"/>
      <c r="AA5483" s="20"/>
      <c r="AB5483" s="20"/>
      <c r="AC5483" s="20"/>
      <c r="AD5483" s="20"/>
      <c r="AE5483" s="20"/>
      <c r="AF5483" s="22"/>
      <c r="AG5483" s="20"/>
      <c r="AH5483" s="20"/>
      <c r="AI5483" s="20"/>
      <c r="AJ5483" s="20"/>
      <c r="AK5483" s="20"/>
      <c r="AL5483" s="20"/>
      <c r="AM5483" s="24" t="str">
        <f>IF($O5483="","",IF(DATEDIF($O5483,Lista!$V$2,"y")=122,"",DATEDIF($O5483,Lista!$V$2,"y")))</f>
        <v/>
      </c>
      <c r="AN5483" s="24" t="str">
        <f t="shared" si="255"/>
        <v/>
      </c>
      <c r="AO5483" s="24" t="str">
        <f t="shared" si="256"/>
        <v/>
      </c>
      <c r="AP5483" s="25" t="str">
        <f>IFERROR(VLOOKUP($R5483,Lista!$G$2:$H$15,2,FALSE),"")</f>
        <v/>
      </c>
      <c r="AQ5483" s="24" t="str">
        <f>IF(ISBLANK(G5483),"",IF(SUMPRODUCT((G$2:G5483=G5483)*1)&gt;1,0,1))</f>
        <v/>
      </c>
      <c r="AR5483" s="24" t="str">
        <f t="shared" si="257"/>
        <v/>
      </c>
    </row>
    <row r="5484" spans="2:44" x14ac:dyDescent="0.35">
      <c r="B5484" s="20"/>
      <c r="C5484" s="20"/>
      <c r="D5484" s="20"/>
      <c r="E5484" s="20"/>
      <c r="F5484" s="20"/>
      <c r="G5484" s="21"/>
      <c r="H5484" s="20"/>
      <c r="I5484" s="20"/>
      <c r="J5484" s="20"/>
      <c r="K5484" s="20"/>
      <c r="L5484" s="20"/>
      <c r="M5484" s="20"/>
      <c r="N5484" s="20"/>
      <c r="O5484" s="22"/>
      <c r="P5484" s="20"/>
      <c r="Q5484" s="20"/>
      <c r="R5484" s="20"/>
      <c r="S5484" s="20"/>
      <c r="T5484" s="20"/>
      <c r="U5484" s="20"/>
      <c r="V5484" s="20"/>
      <c r="W5484" s="20"/>
      <c r="X5484" s="20"/>
      <c r="Y5484" s="20"/>
      <c r="Z5484" s="20"/>
      <c r="AA5484" s="20"/>
      <c r="AB5484" s="20"/>
      <c r="AC5484" s="20"/>
      <c r="AD5484" s="20"/>
      <c r="AE5484" s="20"/>
      <c r="AF5484" s="22"/>
      <c r="AG5484" s="20"/>
      <c r="AH5484" s="20"/>
      <c r="AI5484" s="20"/>
      <c r="AJ5484" s="20"/>
      <c r="AK5484" s="20"/>
      <c r="AL5484" s="20"/>
      <c r="AM5484" s="24" t="str">
        <f>IF($O5484="","",IF(DATEDIF($O5484,Lista!$V$2,"y")=122,"",DATEDIF($O5484,Lista!$V$2,"y")))</f>
        <v/>
      </c>
      <c r="AN5484" s="24" t="str">
        <f t="shared" si="255"/>
        <v/>
      </c>
      <c r="AO5484" s="24" t="str">
        <f t="shared" si="256"/>
        <v/>
      </c>
      <c r="AP5484" s="25" t="str">
        <f>IFERROR(VLOOKUP($R5484,Lista!$G$2:$H$15,2,FALSE),"")</f>
        <v/>
      </c>
      <c r="AQ5484" s="24" t="str">
        <f>IF(ISBLANK(G5484),"",IF(SUMPRODUCT((G$2:G5484=G5484)*1)&gt;1,0,1))</f>
        <v/>
      </c>
      <c r="AR5484" s="24" t="str">
        <f t="shared" si="257"/>
        <v/>
      </c>
    </row>
    <row r="5485" spans="2:44" x14ac:dyDescent="0.35">
      <c r="B5485" s="20"/>
      <c r="C5485" s="20"/>
      <c r="D5485" s="20"/>
      <c r="E5485" s="20"/>
      <c r="F5485" s="20"/>
      <c r="G5485" s="21"/>
      <c r="H5485" s="20"/>
      <c r="I5485" s="20"/>
      <c r="J5485" s="20"/>
      <c r="K5485" s="20"/>
      <c r="L5485" s="20"/>
      <c r="M5485" s="20"/>
      <c r="N5485" s="20"/>
      <c r="O5485" s="22"/>
      <c r="P5485" s="20"/>
      <c r="Q5485" s="20"/>
      <c r="R5485" s="20"/>
      <c r="S5485" s="20"/>
      <c r="T5485" s="20"/>
      <c r="U5485" s="20"/>
      <c r="V5485" s="20"/>
      <c r="W5485" s="20"/>
      <c r="X5485" s="20"/>
      <c r="Y5485" s="20"/>
      <c r="Z5485" s="20"/>
      <c r="AA5485" s="20"/>
      <c r="AB5485" s="20"/>
      <c r="AC5485" s="20"/>
      <c r="AD5485" s="20"/>
      <c r="AE5485" s="20"/>
      <c r="AF5485" s="22"/>
      <c r="AG5485" s="20"/>
      <c r="AH5485" s="20"/>
      <c r="AI5485" s="20"/>
      <c r="AJ5485" s="20"/>
      <c r="AK5485" s="20"/>
      <c r="AL5485" s="20"/>
      <c r="AM5485" s="24" t="str">
        <f>IF($O5485="","",IF(DATEDIF($O5485,Lista!$V$2,"y")=122,"",DATEDIF($O5485,Lista!$V$2,"y")))</f>
        <v/>
      </c>
      <c r="AN5485" s="24" t="str">
        <f t="shared" si="255"/>
        <v/>
      </c>
      <c r="AO5485" s="24" t="str">
        <f t="shared" si="256"/>
        <v/>
      </c>
      <c r="AP5485" s="25" t="str">
        <f>IFERROR(VLOOKUP($R5485,Lista!$G$2:$H$15,2,FALSE),"")</f>
        <v/>
      </c>
      <c r="AQ5485" s="24" t="str">
        <f>IF(ISBLANK(G5485),"",IF(SUMPRODUCT((G$2:G5485=G5485)*1)&gt;1,0,1))</f>
        <v/>
      </c>
      <c r="AR5485" s="24" t="str">
        <f t="shared" si="257"/>
        <v/>
      </c>
    </row>
    <row r="5486" spans="2:44" x14ac:dyDescent="0.35">
      <c r="B5486" s="20"/>
      <c r="C5486" s="20"/>
      <c r="D5486" s="20"/>
      <c r="E5486" s="20"/>
      <c r="F5486" s="20"/>
      <c r="G5486" s="21"/>
      <c r="H5486" s="20"/>
      <c r="I5486" s="20"/>
      <c r="J5486" s="20"/>
      <c r="K5486" s="20"/>
      <c r="L5486" s="20"/>
      <c r="M5486" s="20"/>
      <c r="N5486" s="20"/>
      <c r="O5486" s="22"/>
      <c r="P5486" s="20"/>
      <c r="Q5486" s="20"/>
      <c r="R5486" s="20"/>
      <c r="S5486" s="20"/>
      <c r="T5486" s="20"/>
      <c r="U5486" s="20"/>
      <c r="V5486" s="20"/>
      <c r="W5486" s="20"/>
      <c r="X5486" s="20"/>
      <c r="Y5486" s="20"/>
      <c r="Z5486" s="20"/>
      <c r="AA5486" s="20"/>
      <c r="AB5486" s="20"/>
      <c r="AC5486" s="20"/>
      <c r="AD5486" s="20"/>
      <c r="AE5486" s="20"/>
      <c r="AF5486" s="22"/>
      <c r="AG5486" s="20"/>
      <c r="AH5486" s="20"/>
      <c r="AI5486" s="20"/>
      <c r="AJ5486" s="20"/>
      <c r="AK5486" s="20"/>
      <c r="AL5486" s="20"/>
      <c r="AM5486" s="24" t="str">
        <f>IF($O5486="","",IF(DATEDIF($O5486,Lista!$V$2,"y")=122,"",DATEDIF($O5486,Lista!$V$2,"y")))</f>
        <v/>
      </c>
      <c r="AN5486" s="24" t="str">
        <f t="shared" si="255"/>
        <v/>
      </c>
      <c r="AO5486" s="24" t="str">
        <f t="shared" si="256"/>
        <v/>
      </c>
      <c r="AP5486" s="25" t="str">
        <f>IFERROR(VLOOKUP($R5486,Lista!$G$2:$H$15,2,FALSE),"")</f>
        <v/>
      </c>
      <c r="AQ5486" s="24" t="str">
        <f>IF(ISBLANK(G5486),"",IF(SUMPRODUCT((G$2:G5486=G5486)*1)&gt;1,0,1))</f>
        <v/>
      </c>
      <c r="AR5486" s="24" t="str">
        <f t="shared" si="257"/>
        <v/>
      </c>
    </row>
    <row r="5487" spans="2:44" x14ac:dyDescent="0.35">
      <c r="B5487" s="20"/>
      <c r="C5487" s="20"/>
      <c r="D5487" s="20"/>
      <c r="E5487" s="20"/>
      <c r="F5487" s="20"/>
      <c r="G5487" s="21"/>
      <c r="H5487" s="20"/>
      <c r="I5487" s="20"/>
      <c r="J5487" s="20"/>
      <c r="K5487" s="20"/>
      <c r="L5487" s="20"/>
      <c r="M5487" s="20"/>
      <c r="N5487" s="20"/>
      <c r="O5487" s="22"/>
      <c r="P5487" s="20"/>
      <c r="Q5487" s="20"/>
      <c r="R5487" s="20"/>
      <c r="S5487" s="20"/>
      <c r="T5487" s="20"/>
      <c r="U5487" s="20"/>
      <c r="V5487" s="20"/>
      <c r="W5487" s="20"/>
      <c r="X5487" s="20"/>
      <c r="Y5487" s="20"/>
      <c r="Z5487" s="20"/>
      <c r="AA5487" s="20"/>
      <c r="AB5487" s="20"/>
      <c r="AC5487" s="20"/>
      <c r="AD5487" s="20"/>
      <c r="AE5487" s="20"/>
      <c r="AF5487" s="22"/>
      <c r="AG5487" s="20"/>
      <c r="AH5487" s="20"/>
      <c r="AI5487" s="20"/>
      <c r="AJ5487" s="20"/>
      <c r="AK5487" s="20"/>
      <c r="AL5487" s="20"/>
      <c r="AM5487" s="24" t="str">
        <f>IF($O5487="","",IF(DATEDIF($O5487,Lista!$V$2,"y")=122,"",DATEDIF($O5487,Lista!$V$2,"y")))</f>
        <v/>
      </c>
      <c r="AN5487" s="24" t="str">
        <f t="shared" si="255"/>
        <v/>
      </c>
      <c r="AO5487" s="24" t="str">
        <f t="shared" si="256"/>
        <v/>
      </c>
      <c r="AP5487" s="25" t="str">
        <f>IFERROR(VLOOKUP($R5487,Lista!$G$2:$H$15,2,FALSE),"")</f>
        <v/>
      </c>
      <c r="AQ5487" s="24" t="str">
        <f>IF(ISBLANK(G5487),"",IF(SUMPRODUCT((G$2:G5487=G5487)*1)&gt;1,0,1))</f>
        <v/>
      </c>
      <c r="AR5487" s="24" t="str">
        <f t="shared" si="257"/>
        <v/>
      </c>
    </row>
    <row r="5488" spans="2:44" x14ac:dyDescent="0.35">
      <c r="B5488" s="20"/>
      <c r="C5488" s="20"/>
      <c r="D5488" s="20"/>
      <c r="E5488" s="20"/>
      <c r="F5488" s="20"/>
      <c r="G5488" s="21"/>
      <c r="H5488" s="20"/>
      <c r="I5488" s="20"/>
      <c r="J5488" s="20"/>
      <c r="K5488" s="20"/>
      <c r="L5488" s="20"/>
      <c r="M5488" s="20"/>
      <c r="N5488" s="20"/>
      <c r="O5488" s="22"/>
      <c r="P5488" s="20"/>
      <c r="Q5488" s="20"/>
      <c r="R5488" s="20"/>
      <c r="S5488" s="20"/>
      <c r="T5488" s="20"/>
      <c r="U5488" s="20"/>
      <c r="V5488" s="20"/>
      <c r="W5488" s="20"/>
      <c r="X5488" s="20"/>
      <c r="Y5488" s="20"/>
      <c r="Z5488" s="20"/>
      <c r="AA5488" s="20"/>
      <c r="AB5488" s="20"/>
      <c r="AC5488" s="20"/>
      <c r="AD5488" s="20"/>
      <c r="AE5488" s="20"/>
      <c r="AF5488" s="22"/>
      <c r="AG5488" s="20"/>
      <c r="AH5488" s="20"/>
      <c r="AI5488" s="20"/>
      <c r="AJ5488" s="20"/>
      <c r="AK5488" s="20"/>
      <c r="AL5488" s="20"/>
      <c r="AM5488" s="24" t="str">
        <f>IF($O5488="","",IF(DATEDIF($O5488,Lista!$V$2,"y")=122,"",DATEDIF($O5488,Lista!$V$2,"y")))</f>
        <v/>
      </c>
      <c r="AN5488" s="24" t="str">
        <f t="shared" si="255"/>
        <v/>
      </c>
      <c r="AO5488" s="24" t="str">
        <f t="shared" si="256"/>
        <v/>
      </c>
      <c r="AP5488" s="25" t="str">
        <f>IFERROR(VLOOKUP($R5488,Lista!$G$2:$H$15,2,FALSE),"")</f>
        <v/>
      </c>
      <c r="AQ5488" s="24" t="str">
        <f>IF(ISBLANK(G5488),"",IF(SUMPRODUCT((G$2:G5488=G5488)*1)&gt;1,0,1))</f>
        <v/>
      </c>
      <c r="AR5488" s="24" t="str">
        <f t="shared" si="257"/>
        <v/>
      </c>
    </row>
    <row r="5489" spans="2:44" x14ac:dyDescent="0.35">
      <c r="B5489" s="20"/>
      <c r="C5489" s="20"/>
      <c r="D5489" s="20"/>
      <c r="E5489" s="20"/>
      <c r="F5489" s="20"/>
      <c r="G5489" s="21"/>
      <c r="H5489" s="20"/>
      <c r="I5489" s="20"/>
      <c r="J5489" s="20"/>
      <c r="K5489" s="20"/>
      <c r="L5489" s="20"/>
      <c r="M5489" s="20"/>
      <c r="N5489" s="20"/>
      <c r="O5489" s="22"/>
      <c r="P5489" s="20"/>
      <c r="Q5489" s="20"/>
      <c r="R5489" s="20"/>
      <c r="S5489" s="20"/>
      <c r="T5489" s="20"/>
      <c r="U5489" s="20"/>
      <c r="V5489" s="20"/>
      <c r="W5489" s="20"/>
      <c r="X5489" s="20"/>
      <c r="Y5489" s="20"/>
      <c r="Z5489" s="20"/>
      <c r="AA5489" s="20"/>
      <c r="AB5489" s="20"/>
      <c r="AC5489" s="20"/>
      <c r="AD5489" s="20"/>
      <c r="AE5489" s="20"/>
      <c r="AF5489" s="22"/>
      <c r="AG5489" s="20"/>
      <c r="AH5489" s="20"/>
      <c r="AI5489" s="20"/>
      <c r="AJ5489" s="20"/>
      <c r="AK5489" s="20"/>
      <c r="AL5489" s="20"/>
      <c r="AM5489" s="24" t="str">
        <f>IF($O5489="","",IF(DATEDIF($O5489,Lista!$V$2,"y")=122,"",DATEDIF($O5489,Lista!$V$2,"y")))</f>
        <v/>
      </c>
      <c r="AN5489" s="24" t="str">
        <f t="shared" si="255"/>
        <v/>
      </c>
      <c r="AO5489" s="24" t="str">
        <f t="shared" si="256"/>
        <v/>
      </c>
      <c r="AP5489" s="25" t="str">
        <f>IFERROR(VLOOKUP($R5489,Lista!$G$2:$H$15,2,FALSE),"")</f>
        <v/>
      </c>
      <c r="AQ5489" s="24" t="str">
        <f>IF(ISBLANK(G5489),"",IF(SUMPRODUCT((G$2:G5489=G5489)*1)&gt;1,0,1))</f>
        <v/>
      </c>
      <c r="AR5489" s="24" t="str">
        <f t="shared" si="257"/>
        <v/>
      </c>
    </row>
    <row r="5490" spans="2:44" x14ac:dyDescent="0.35">
      <c r="B5490" s="20"/>
      <c r="C5490" s="20"/>
      <c r="D5490" s="20"/>
      <c r="E5490" s="20"/>
      <c r="F5490" s="20"/>
      <c r="G5490" s="21"/>
      <c r="H5490" s="20"/>
      <c r="I5490" s="20"/>
      <c r="J5490" s="20"/>
      <c r="K5490" s="20"/>
      <c r="L5490" s="20"/>
      <c r="M5490" s="20"/>
      <c r="N5490" s="20"/>
      <c r="O5490" s="22"/>
      <c r="P5490" s="20"/>
      <c r="Q5490" s="20"/>
      <c r="R5490" s="20"/>
      <c r="S5490" s="20"/>
      <c r="T5490" s="20"/>
      <c r="U5490" s="20"/>
      <c r="V5490" s="20"/>
      <c r="W5490" s="20"/>
      <c r="X5490" s="20"/>
      <c r="Y5490" s="20"/>
      <c r="Z5490" s="20"/>
      <c r="AA5490" s="20"/>
      <c r="AB5490" s="20"/>
      <c r="AC5490" s="20"/>
      <c r="AD5490" s="20"/>
      <c r="AE5490" s="20"/>
      <c r="AF5490" s="22"/>
      <c r="AG5490" s="20"/>
      <c r="AH5490" s="20"/>
      <c r="AI5490" s="20"/>
      <c r="AJ5490" s="20"/>
      <c r="AK5490" s="20"/>
      <c r="AL5490" s="20"/>
      <c r="AM5490" s="24" t="str">
        <f>IF($O5490="","",IF(DATEDIF($O5490,Lista!$V$2,"y")=122,"",DATEDIF($O5490,Lista!$V$2,"y")))</f>
        <v/>
      </c>
      <c r="AN5490" s="24" t="str">
        <f t="shared" si="255"/>
        <v/>
      </c>
      <c r="AO5490" s="24" t="str">
        <f t="shared" si="256"/>
        <v/>
      </c>
      <c r="AP5490" s="25" t="str">
        <f>IFERROR(VLOOKUP($R5490,Lista!$G$2:$H$15,2,FALSE),"")</f>
        <v/>
      </c>
      <c r="AQ5490" s="24" t="str">
        <f>IF(ISBLANK(G5490),"",IF(SUMPRODUCT((G$2:G5490=G5490)*1)&gt;1,0,1))</f>
        <v/>
      </c>
      <c r="AR5490" s="24" t="str">
        <f t="shared" si="257"/>
        <v/>
      </c>
    </row>
    <row r="5491" spans="2:44" x14ac:dyDescent="0.35">
      <c r="B5491" s="20"/>
      <c r="C5491" s="20"/>
      <c r="D5491" s="20"/>
      <c r="E5491" s="20"/>
      <c r="F5491" s="20"/>
      <c r="G5491" s="21"/>
      <c r="H5491" s="20"/>
      <c r="I5491" s="20"/>
      <c r="J5491" s="20"/>
      <c r="K5491" s="20"/>
      <c r="L5491" s="20"/>
      <c r="M5491" s="20"/>
      <c r="N5491" s="20"/>
      <c r="O5491" s="22"/>
      <c r="P5491" s="20"/>
      <c r="Q5491" s="20"/>
      <c r="R5491" s="20"/>
      <c r="S5491" s="20"/>
      <c r="T5491" s="20"/>
      <c r="U5491" s="20"/>
      <c r="V5491" s="20"/>
      <c r="W5491" s="20"/>
      <c r="X5491" s="20"/>
      <c r="Y5491" s="20"/>
      <c r="Z5491" s="20"/>
      <c r="AA5491" s="20"/>
      <c r="AB5491" s="20"/>
      <c r="AC5491" s="20"/>
      <c r="AD5491" s="20"/>
      <c r="AE5491" s="20"/>
      <c r="AF5491" s="22"/>
      <c r="AG5491" s="20"/>
      <c r="AH5491" s="20"/>
      <c r="AI5491" s="20"/>
      <c r="AJ5491" s="20"/>
      <c r="AK5491" s="20"/>
      <c r="AL5491" s="20"/>
      <c r="AM5491" s="24" t="str">
        <f>IF($O5491="","",IF(DATEDIF($O5491,Lista!$V$2,"y")=122,"",DATEDIF($O5491,Lista!$V$2,"y")))</f>
        <v/>
      </c>
      <c r="AN5491" s="24" t="str">
        <f t="shared" si="255"/>
        <v/>
      </c>
      <c r="AO5491" s="24" t="str">
        <f t="shared" si="256"/>
        <v/>
      </c>
      <c r="AP5491" s="25" t="str">
        <f>IFERROR(VLOOKUP($R5491,Lista!$G$2:$H$15,2,FALSE),"")</f>
        <v/>
      </c>
      <c r="AQ5491" s="24" t="str">
        <f>IF(ISBLANK(G5491),"",IF(SUMPRODUCT((G$2:G5491=G5491)*1)&gt;1,0,1))</f>
        <v/>
      </c>
      <c r="AR5491" s="24" t="str">
        <f t="shared" si="257"/>
        <v/>
      </c>
    </row>
    <row r="5492" spans="2:44" x14ac:dyDescent="0.35">
      <c r="B5492" s="20"/>
      <c r="C5492" s="20"/>
      <c r="D5492" s="20"/>
      <c r="E5492" s="20"/>
      <c r="F5492" s="20"/>
      <c r="G5492" s="21"/>
      <c r="H5492" s="20"/>
      <c r="I5492" s="20"/>
      <c r="J5492" s="20"/>
      <c r="K5492" s="20"/>
      <c r="L5492" s="20"/>
      <c r="M5492" s="20"/>
      <c r="N5492" s="20"/>
      <c r="O5492" s="22"/>
      <c r="P5492" s="20"/>
      <c r="Q5492" s="20"/>
      <c r="R5492" s="20"/>
      <c r="S5492" s="20"/>
      <c r="T5492" s="20"/>
      <c r="U5492" s="20"/>
      <c r="V5492" s="20"/>
      <c r="W5492" s="20"/>
      <c r="X5492" s="20"/>
      <c r="Y5492" s="20"/>
      <c r="Z5492" s="20"/>
      <c r="AA5492" s="20"/>
      <c r="AB5492" s="20"/>
      <c r="AC5492" s="20"/>
      <c r="AD5492" s="20"/>
      <c r="AE5492" s="20"/>
      <c r="AF5492" s="22"/>
      <c r="AG5492" s="20"/>
      <c r="AH5492" s="20"/>
      <c r="AI5492" s="20"/>
      <c r="AJ5492" s="20"/>
      <c r="AK5492" s="20"/>
      <c r="AL5492" s="20"/>
      <c r="AM5492" s="24" t="str">
        <f>IF($O5492="","",IF(DATEDIF($O5492,Lista!$V$2,"y")=122,"",DATEDIF($O5492,Lista!$V$2,"y")))</f>
        <v/>
      </c>
      <c r="AN5492" s="24" t="str">
        <f t="shared" si="255"/>
        <v/>
      </c>
      <c r="AO5492" s="24" t="str">
        <f t="shared" si="256"/>
        <v/>
      </c>
      <c r="AP5492" s="25" t="str">
        <f>IFERROR(VLOOKUP($R5492,Lista!$G$2:$H$15,2,FALSE),"")</f>
        <v/>
      </c>
      <c r="AQ5492" s="24" t="str">
        <f>IF(ISBLANK(G5492),"",IF(SUMPRODUCT((G$2:G5492=G5492)*1)&gt;1,0,1))</f>
        <v/>
      </c>
      <c r="AR5492" s="24" t="str">
        <f t="shared" si="257"/>
        <v/>
      </c>
    </row>
    <row r="5493" spans="2:44" x14ac:dyDescent="0.35">
      <c r="B5493" s="20"/>
      <c r="C5493" s="20"/>
      <c r="D5493" s="20"/>
      <c r="E5493" s="20"/>
      <c r="F5493" s="20"/>
      <c r="G5493" s="21"/>
      <c r="H5493" s="20"/>
      <c r="I5493" s="20"/>
      <c r="J5493" s="20"/>
      <c r="K5493" s="20"/>
      <c r="L5493" s="20"/>
      <c r="M5493" s="20"/>
      <c r="N5493" s="20"/>
      <c r="O5493" s="22"/>
      <c r="P5493" s="20"/>
      <c r="Q5493" s="20"/>
      <c r="R5493" s="20"/>
      <c r="S5493" s="20"/>
      <c r="T5493" s="20"/>
      <c r="U5493" s="20"/>
      <c r="V5493" s="20"/>
      <c r="W5493" s="20"/>
      <c r="X5493" s="20"/>
      <c r="Y5493" s="20"/>
      <c r="Z5493" s="20"/>
      <c r="AA5493" s="20"/>
      <c r="AB5493" s="20"/>
      <c r="AC5493" s="20"/>
      <c r="AD5493" s="20"/>
      <c r="AE5493" s="20"/>
      <c r="AF5493" s="22"/>
      <c r="AG5493" s="20"/>
      <c r="AH5493" s="20"/>
      <c r="AI5493" s="20"/>
      <c r="AJ5493" s="20"/>
      <c r="AK5493" s="20"/>
      <c r="AL5493" s="20"/>
      <c r="AM5493" s="24" t="str">
        <f>IF($O5493="","",IF(DATEDIF($O5493,Lista!$V$2,"y")=122,"",DATEDIF($O5493,Lista!$V$2,"y")))</f>
        <v/>
      </c>
      <c r="AN5493" s="24" t="str">
        <f t="shared" si="255"/>
        <v/>
      </c>
      <c r="AO5493" s="24" t="str">
        <f t="shared" si="256"/>
        <v/>
      </c>
      <c r="AP5493" s="25" t="str">
        <f>IFERROR(VLOOKUP($R5493,Lista!$G$2:$H$15,2,FALSE),"")</f>
        <v/>
      </c>
      <c r="AQ5493" s="24" t="str">
        <f>IF(ISBLANK(G5493),"",IF(SUMPRODUCT((G$2:G5493=G5493)*1)&gt;1,0,1))</f>
        <v/>
      </c>
      <c r="AR5493" s="24" t="str">
        <f t="shared" si="257"/>
        <v/>
      </c>
    </row>
    <row r="5494" spans="2:44" x14ac:dyDescent="0.35">
      <c r="B5494" s="20"/>
      <c r="C5494" s="20"/>
      <c r="D5494" s="20"/>
      <c r="E5494" s="20"/>
      <c r="F5494" s="20"/>
      <c r="G5494" s="21"/>
      <c r="H5494" s="20"/>
      <c r="I5494" s="20"/>
      <c r="J5494" s="20"/>
      <c r="K5494" s="20"/>
      <c r="L5494" s="20"/>
      <c r="M5494" s="20"/>
      <c r="N5494" s="20"/>
      <c r="O5494" s="22"/>
      <c r="P5494" s="20"/>
      <c r="Q5494" s="20"/>
      <c r="R5494" s="20"/>
      <c r="S5494" s="20"/>
      <c r="T5494" s="20"/>
      <c r="U5494" s="20"/>
      <c r="V5494" s="20"/>
      <c r="W5494" s="20"/>
      <c r="X5494" s="20"/>
      <c r="Y5494" s="20"/>
      <c r="Z5494" s="20"/>
      <c r="AA5494" s="20"/>
      <c r="AB5494" s="20"/>
      <c r="AC5494" s="20"/>
      <c r="AD5494" s="20"/>
      <c r="AE5494" s="20"/>
      <c r="AF5494" s="22"/>
      <c r="AG5494" s="20"/>
      <c r="AH5494" s="20"/>
      <c r="AI5494" s="20"/>
      <c r="AJ5494" s="20"/>
      <c r="AK5494" s="20"/>
      <c r="AL5494" s="20"/>
      <c r="AM5494" s="24" t="str">
        <f>IF($O5494="","",IF(DATEDIF($O5494,Lista!$V$2,"y")=122,"",DATEDIF($O5494,Lista!$V$2,"y")))</f>
        <v/>
      </c>
      <c r="AN5494" s="24" t="str">
        <f t="shared" si="255"/>
        <v/>
      </c>
      <c r="AO5494" s="24" t="str">
        <f t="shared" si="256"/>
        <v/>
      </c>
      <c r="AP5494" s="25" t="str">
        <f>IFERROR(VLOOKUP($R5494,Lista!$G$2:$H$15,2,FALSE),"")</f>
        <v/>
      </c>
      <c r="AQ5494" s="24" t="str">
        <f>IF(ISBLANK(G5494),"",IF(SUMPRODUCT((G$2:G5494=G5494)*1)&gt;1,0,1))</f>
        <v/>
      </c>
      <c r="AR5494" s="24" t="str">
        <f t="shared" si="257"/>
        <v/>
      </c>
    </row>
    <row r="5495" spans="2:44" x14ac:dyDescent="0.35">
      <c r="B5495" s="20"/>
      <c r="C5495" s="20"/>
      <c r="D5495" s="20"/>
      <c r="E5495" s="20"/>
      <c r="F5495" s="20"/>
      <c r="G5495" s="21"/>
      <c r="H5495" s="20"/>
      <c r="I5495" s="20"/>
      <c r="J5495" s="20"/>
      <c r="K5495" s="20"/>
      <c r="L5495" s="20"/>
      <c r="M5495" s="20"/>
      <c r="N5495" s="20"/>
      <c r="O5495" s="22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  <c r="AC5495" s="20"/>
      <c r="AD5495" s="20"/>
      <c r="AE5495" s="20"/>
      <c r="AF5495" s="22"/>
      <c r="AG5495" s="20"/>
      <c r="AH5495" s="20"/>
      <c r="AI5495" s="20"/>
      <c r="AJ5495" s="20"/>
      <c r="AK5495" s="20"/>
      <c r="AL5495" s="20"/>
      <c r="AM5495" s="24" t="str">
        <f>IF($O5495="","",IF(DATEDIF($O5495,Lista!$V$2,"y")=122,"",DATEDIF($O5495,Lista!$V$2,"y")))</f>
        <v/>
      </c>
      <c r="AN5495" s="24" t="str">
        <f t="shared" si="255"/>
        <v/>
      </c>
      <c r="AO5495" s="24" t="str">
        <f t="shared" si="256"/>
        <v/>
      </c>
      <c r="AP5495" s="25" t="str">
        <f>IFERROR(VLOOKUP($R5495,Lista!$G$2:$H$15,2,FALSE),"")</f>
        <v/>
      </c>
      <c r="AQ5495" s="24" t="str">
        <f>IF(ISBLANK(G5495),"",IF(SUMPRODUCT((G$2:G5495=G5495)*1)&gt;1,0,1))</f>
        <v/>
      </c>
      <c r="AR5495" s="24" t="str">
        <f t="shared" si="257"/>
        <v/>
      </c>
    </row>
    <row r="5496" spans="2:44" x14ac:dyDescent="0.35">
      <c r="B5496" s="20"/>
      <c r="C5496" s="20"/>
      <c r="D5496" s="20"/>
      <c r="E5496" s="20"/>
      <c r="F5496" s="20"/>
      <c r="G5496" s="21"/>
      <c r="H5496" s="20"/>
      <c r="I5496" s="20"/>
      <c r="J5496" s="20"/>
      <c r="K5496" s="20"/>
      <c r="L5496" s="20"/>
      <c r="M5496" s="20"/>
      <c r="N5496" s="20"/>
      <c r="O5496" s="22"/>
      <c r="P5496" s="20"/>
      <c r="Q5496" s="20"/>
      <c r="R5496" s="20"/>
      <c r="S5496" s="20"/>
      <c r="T5496" s="20"/>
      <c r="U5496" s="20"/>
      <c r="V5496" s="20"/>
      <c r="W5496" s="20"/>
      <c r="X5496" s="20"/>
      <c r="Y5496" s="20"/>
      <c r="Z5496" s="20"/>
      <c r="AA5496" s="20"/>
      <c r="AB5496" s="20"/>
      <c r="AC5496" s="20"/>
      <c r="AD5496" s="20"/>
      <c r="AE5496" s="20"/>
      <c r="AF5496" s="22"/>
      <c r="AG5496" s="20"/>
      <c r="AH5496" s="20"/>
      <c r="AI5496" s="20"/>
      <c r="AJ5496" s="20"/>
      <c r="AK5496" s="20"/>
      <c r="AL5496" s="20"/>
      <c r="AM5496" s="24" t="str">
        <f>IF($O5496="","",IF(DATEDIF($O5496,Lista!$V$2,"y")=122,"",DATEDIF($O5496,Lista!$V$2,"y")))</f>
        <v/>
      </c>
      <c r="AN5496" s="24" t="str">
        <f t="shared" si="255"/>
        <v/>
      </c>
      <c r="AO5496" s="24" t="str">
        <f t="shared" si="256"/>
        <v/>
      </c>
      <c r="AP5496" s="25" t="str">
        <f>IFERROR(VLOOKUP($R5496,Lista!$G$2:$H$15,2,FALSE),"")</f>
        <v/>
      </c>
      <c r="AQ5496" s="24" t="str">
        <f>IF(ISBLANK(G5496),"",IF(SUMPRODUCT((G$2:G5496=G5496)*1)&gt;1,0,1))</f>
        <v/>
      </c>
      <c r="AR5496" s="24" t="str">
        <f t="shared" si="257"/>
        <v/>
      </c>
    </row>
    <row r="5497" spans="2:44" x14ac:dyDescent="0.35">
      <c r="B5497" s="20"/>
      <c r="C5497" s="20"/>
      <c r="D5497" s="20"/>
      <c r="E5497" s="20"/>
      <c r="F5497" s="20"/>
      <c r="G5497" s="21"/>
      <c r="H5497" s="20"/>
      <c r="I5497" s="20"/>
      <c r="J5497" s="20"/>
      <c r="K5497" s="20"/>
      <c r="L5497" s="20"/>
      <c r="M5497" s="20"/>
      <c r="N5497" s="20"/>
      <c r="O5497" s="22"/>
      <c r="P5497" s="20"/>
      <c r="Q5497" s="20"/>
      <c r="R5497" s="20"/>
      <c r="S5497" s="20"/>
      <c r="T5497" s="20"/>
      <c r="U5497" s="20"/>
      <c r="V5497" s="20"/>
      <c r="W5497" s="20"/>
      <c r="X5497" s="20"/>
      <c r="Y5497" s="20"/>
      <c r="Z5497" s="20"/>
      <c r="AA5497" s="20"/>
      <c r="AB5497" s="20"/>
      <c r="AC5497" s="20"/>
      <c r="AD5497" s="20"/>
      <c r="AE5497" s="20"/>
      <c r="AF5497" s="22"/>
      <c r="AG5497" s="20"/>
      <c r="AH5497" s="20"/>
      <c r="AI5497" s="20"/>
      <c r="AJ5497" s="20"/>
      <c r="AK5497" s="20"/>
      <c r="AL5497" s="20"/>
      <c r="AM5497" s="24" t="str">
        <f>IF($O5497="","",IF(DATEDIF($O5497,Lista!$V$2,"y")=122,"",DATEDIF($O5497,Lista!$V$2,"y")))</f>
        <v/>
      </c>
      <c r="AN5497" s="24" t="str">
        <f t="shared" si="255"/>
        <v/>
      </c>
      <c r="AO5497" s="24" t="str">
        <f t="shared" si="256"/>
        <v/>
      </c>
      <c r="AP5497" s="25" t="str">
        <f>IFERROR(VLOOKUP($R5497,Lista!$G$2:$H$15,2,FALSE),"")</f>
        <v/>
      </c>
      <c r="AQ5497" s="24" t="str">
        <f>IF(ISBLANK(G5497),"",IF(SUMPRODUCT((G$2:G5497=G5497)*1)&gt;1,0,1))</f>
        <v/>
      </c>
      <c r="AR5497" s="24" t="str">
        <f t="shared" si="257"/>
        <v/>
      </c>
    </row>
    <row r="5498" spans="2:44" x14ac:dyDescent="0.35">
      <c r="B5498" s="20"/>
      <c r="C5498" s="20"/>
      <c r="D5498" s="20"/>
      <c r="E5498" s="20"/>
      <c r="F5498" s="20"/>
      <c r="G5498" s="21"/>
      <c r="H5498" s="20"/>
      <c r="I5498" s="20"/>
      <c r="J5498" s="20"/>
      <c r="K5498" s="20"/>
      <c r="L5498" s="20"/>
      <c r="M5498" s="20"/>
      <c r="N5498" s="20"/>
      <c r="O5498" s="22"/>
      <c r="P5498" s="20"/>
      <c r="Q5498" s="20"/>
      <c r="R5498" s="20"/>
      <c r="S5498" s="20"/>
      <c r="T5498" s="20"/>
      <c r="U5498" s="20"/>
      <c r="V5498" s="20"/>
      <c r="W5498" s="20"/>
      <c r="X5498" s="20"/>
      <c r="Y5498" s="20"/>
      <c r="Z5498" s="20"/>
      <c r="AA5498" s="20"/>
      <c r="AB5498" s="20"/>
      <c r="AC5498" s="20"/>
      <c r="AD5498" s="20"/>
      <c r="AE5498" s="20"/>
      <c r="AF5498" s="22"/>
      <c r="AG5498" s="20"/>
      <c r="AH5498" s="20"/>
      <c r="AI5498" s="20"/>
      <c r="AJ5498" s="20"/>
      <c r="AK5498" s="20"/>
      <c r="AL5498" s="20"/>
      <c r="AM5498" s="24" t="str">
        <f>IF($O5498="","",IF(DATEDIF($O5498,Lista!$V$2,"y")=122,"",DATEDIF($O5498,Lista!$V$2,"y")))</f>
        <v/>
      </c>
      <c r="AN5498" s="24" t="str">
        <f t="shared" si="255"/>
        <v/>
      </c>
      <c r="AO5498" s="24" t="str">
        <f t="shared" si="256"/>
        <v/>
      </c>
      <c r="AP5498" s="25" t="str">
        <f>IFERROR(VLOOKUP($R5498,Lista!$G$2:$H$15,2,FALSE),"")</f>
        <v/>
      </c>
      <c r="AQ5498" s="24" t="str">
        <f>IF(ISBLANK(G5498),"",IF(SUMPRODUCT((G$2:G5498=G5498)*1)&gt;1,0,1))</f>
        <v/>
      </c>
      <c r="AR5498" s="24" t="str">
        <f t="shared" si="257"/>
        <v/>
      </c>
    </row>
    <row r="5499" spans="2:44" x14ac:dyDescent="0.35">
      <c r="B5499" s="20"/>
      <c r="C5499" s="20"/>
      <c r="D5499" s="20"/>
      <c r="E5499" s="20"/>
      <c r="F5499" s="20"/>
      <c r="G5499" s="21"/>
      <c r="H5499" s="20"/>
      <c r="I5499" s="20"/>
      <c r="J5499" s="20"/>
      <c r="K5499" s="20"/>
      <c r="L5499" s="20"/>
      <c r="M5499" s="20"/>
      <c r="N5499" s="20"/>
      <c r="O5499" s="22"/>
      <c r="P5499" s="20"/>
      <c r="Q5499" s="20"/>
      <c r="R5499" s="20"/>
      <c r="S5499" s="20"/>
      <c r="T5499" s="20"/>
      <c r="U5499" s="20"/>
      <c r="V5499" s="20"/>
      <c r="W5499" s="20"/>
      <c r="X5499" s="20"/>
      <c r="Y5499" s="20"/>
      <c r="Z5499" s="20"/>
      <c r="AA5499" s="20"/>
      <c r="AB5499" s="20"/>
      <c r="AC5499" s="20"/>
      <c r="AD5499" s="20"/>
      <c r="AE5499" s="20"/>
      <c r="AF5499" s="22"/>
      <c r="AG5499" s="20"/>
      <c r="AH5499" s="20"/>
      <c r="AI5499" s="20"/>
      <c r="AJ5499" s="20"/>
      <c r="AK5499" s="20"/>
      <c r="AL5499" s="20"/>
      <c r="AM5499" s="24" t="str">
        <f>IF($O5499="","",IF(DATEDIF($O5499,Lista!$V$2,"y")=122,"",DATEDIF($O5499,Lista!$V$2,"y")))</f>
        <v/>
      </c>
      <c r="AN5499" s="24" t="str">
        <f t="shared" si="255"/>
        <v/>
      </c>
      <c r="AO5499" s="24" t="str">
        <f t="shared" si="256"/>
        <v/>
      </c>
      <c r="AP5499" s="25" t="str">
        <f>IFERROR(VLOOKUP($R5499,Lista!$G$2:$H$15,2,FALSE),"")</f>
        <v/>
      </c>
      <c r="AQ5499" s="24" t="str">
        <f>IF(ISBLANK(G5499),"",IF(SUMPRODUCT((G$2:G5499=G5499)*1)&gt;1,0,1))</f>
        <v/>
      </c>
      <c r="AR5499" s="24" t="str">
        <f t="shared" si="257"/>
        <v/>
      </c>
    </row>
    <row r="5500" spans="2:44" x14ac:dyDescent="0.35">
      <c r="B5500" s="20"/>
      <c r="C5500" s="20"/>
      <c r="D5500" s="20"/>
      <c r="E5500" s="20"/>
      <c r="F5500" s="20"/>
      <c r="G5500" s="21"/>
      <c r="H5500" s="20"/>
      <c r="I5500" s="20"/>
      <c r="J5500" s="20"/>
      <c r="K5500" s="20"/>
      <c r="L5500" s="20"/>
      <c r="M5500" s="20"/>
      <c r="N5500" s="20"/>
      <c r="O5500" s="22"/>
      <c r="P5500" s="20"/>
      <c r="Q5500" s="20"/>
      <c r="R5500" s="20"/>
      <c r="S5500" s="20"/>
      <c r="T5500" s="20"/>
      <c r="U5500" s="20"/>
      <c r="V5500" s="20"/>
      <c r="W5500" s="20"/>
      <c r="X5500" s="20"/>
      <c r="Y5500" s="20"/>
      <c r="Z5500" s="20"/>
      <c r="AA5500" s="20"/>
      <c r="AB5500" s="20"/>
      <c r="AC5500" s="20"/>
      <c r="AD5500" s="20"/>
      <c r="AE5500" s="20"/>
      <c r="AF5500" s="22"/>
      <c r="AG5500" s="20"/>
      <c r="AH5500" s="20"/>
      <c r="AI5500" s="20"/>
      <c r="AJ5500" s="20"/>
      <c r="AK5500" s="20"/>
      <c r="AL5500" s="20"/>
      <c r="AM5500" s="24" t="str">
        <f>IF($O5500="","",IF(DATEDIF($O5500,Lista!$V$2,"y")=122,"",DATEDIF($O5500,Lista!$V$2,"y")))</f>
        <v/>
      </c>
      <c r="AN5500" s="24" t="str">
        <f t="shared" si="255"/>
        <v/>
      </c>
      <c r="AO5500" s="24" t="str">
        <f t="shared" si="256"/>
        <v/>
      </c>
      <c r="AP5500" s="25" t="str">
        <f>IFERROR(VLOOKUP($R5500,Lista!$G$2:$H$15,2,FALSE),"")</f>
        <v/>
      </c>
      <c r="AQ5500" s="24" t="str">
        <f>IF(ISBLANK(G5500),"",IF(SUMPRODUCT((G$2:G5500=G5500)*1)&gt;1,0,1))</f>
        <v/>
      </c>
      <c r="AR5500" s="24" t="str">
        <f t="shared" si="257"/>
        <v/>
      </c>
    </row>
    <row r="5501" spans="2:44" x14ac:dyDescent="0.35">
      <c r="B5501" s="20"/>
      <c r="C5501" s="20"/>
      <c r="D5501" s="20"/>
      <c r="E5501" s="20"/>
      <c r="F5501" s="20"/>
      <c r="G5501" s="21"/>
      <c r="H5501" s="20"/>
      <c r="I5501" s="20"/>
      <c r="J5501" s="20"/>
      <c r="K5501" s="20"/>
      <c r="L5501" s="20"/>
      <c r="M5501" s="20"/>
      <c r="N5501" s="20"/>
      <c r="O5501" s="22"/>
      <c r="P5501" s="20"/>
      <c r="Q5501" s="20"/>
      <c r="R5501" s="20"/>
      <c r="S5501" s="20"/>
      <c r="T5501" s="20"/>
      <c r="U5501" s="20"/>
      <c r="V5501" s="20"/>
      <c r="W5501" s="20"/>
      <c r="X5501" s="20"/>
      <c r="Y5501" s="20"/>
      <c r="Z5501" s="20"/>
      <c r="AA5501" s="20"/>
      <c r="AB5501" s="20"/>
      <c r="AC5501" s="20"/>
      <c r="AD5501" s="20"/>
      <c r="AE5501" s="20"/>
      <c r="AF5501" s="22"/>
      <c r="AG5501" s="20"/>
      <c r="AH5501" s="20"/>
      <c r="AI5501" s="20"/>
      <c r="AJ5501" s="20"/>
      <c r="AK5501" s="20"/>
      <c r="AL5501" s="20"/>
      <c r="AM5501" s="24" t="str">
        <f>IF($O5501="","",IF(DATEDIF($O5501,Lista!$V$2,"y")=122,"",DATEDIF($O5501,Lista!$V$2,"y")))</f>
        <v/>
      </c>
      <c r="AN5501" s="24" t="str">
        <f t="shared" si="255"/>
        <v/>
      </c>
      <c r="AO5501" s="24" t="str">
        <f t="shared" si="256"/>
        <v/>
      </c>
      <c r="AP5501" s="25" t="str">
        <f>IFERROR(VLOOKUP($R5501,Lista!$G$2:$H$15,2,FALSE),"")</f>
        <v/>
      </c>
      <c r="AQ5501" s="24" t="str">
        <f>IF(ISBLANK(G5501),"",IF(SUMPRODUCT((G$2:G5501=G5501)*1)&gt;1,0,1))</f>
        <v/>
      </c>
      <c r="AR5501" s="24" t="str">
        <f t="shared" si="257"/>
        <v/>
      </c>
    </row>
    <row r="5502" spans="2:44" x14ac:dyDescent="0.35">
      <c r="B5502" s="20"/>
      <c r="C5502" s="20"/>
      <c r="D5502" s="20"/>
      <c r="E5502" s="20"/>
      <c r="F5502" s="20"/>
      <c r="G5502" s="21"/>
      <c r="H5502" s="20"/>
      <c r="I5502" s="20"/>
      <c r="J5502" s="20"/>
      <c r="K5502" s="20"/>
      <c r="L5502" s="20"/>
      <c r="M5502" s="20"/>
      <c r="N5502" s="20"/>
      <c r="O5502" s="22"/>
      <c r="P5502" s="20"/>
      <c r="Q5502" s="20"/>
      <c r="R5502" s="20"/>
      <c r="S5502" s="20"/>
      <c r="T5502" s="20"/>
      <c r="U5502" s="20"/>
      <c r="V5502" s="20"/>
      <c r="W5502" s="20"/>
      <c r="X5502" s="20"/>
      <c r="Y5502" s="20"/>
      <c r="Z5502" s="20"/>
      <c r="AA5502" s="20"/>
      <c r="AB5502" s="20"/>
      <c r="AC5502" s="20"/>
      <c r="AD5502" s="20"/>
      <c r="AE5502" s="20"/>
      <c r="AF5502" s="22"/>
      <c r="AG5502" s="20"/>
      <c r="AH5502" s="20"/>
      <c r="AI5502" s="20"/>
      <c r="AJ5502" s="20"/>
      <c r="AK5502" s="20"/>
      <c r="AL5502" s="20"/>
      <c r="AM5502" s="24" t="str">
        <f>IF($O5502="","",IF(DATEDIF($O5502,Lista!$V$2,"y")=122,"",DATEDIF($O5502,Lista!$V$2,"y")))</f>
        <v/>
      </c>
      <c r="AN5502" s="24" t="str">
        <f t="shared" si="255"/>
        <v/>
      </c>
      <c r="AO5502" s="24" t="str">
        <f t="shared" si="256"/>
        <v/>
      </c>
      <c r="AP5502" s="25" t="str">
        <f>IFERROR(VLOOKUP($R5502,Lista!$G$2:$H$15,2,FALSE),"")</f>
        <v/>
      </c>
      <c r="AQ5502" s="24" t="str">
        <f>IF(ISBLANK(G5502),"",IF(SUMPRODUCT((G$2:G5502=G5502)*1)&gt;1,0,1))</f>
        <v/>
      </c>
      <c r="AR5502" s="24" t="str">
        <f t="shared" si="257"/>
        <v/>
      </c>
    </row>
    <row r="5503" spans="2:44" x14ac:dyDescent="0.35">
      <c r="B5503" s="20"/>
      <c r="C5503" s="20"/>
      <c r="D5503" s="20"/>
      <c r="E5503" s="20"/>
      <c r="F5503" s="20"/>
      <c r="G5503" s="21"/>
      <c r="H5503" s="20"/>
      <c r="I5503" s="20"/>
      <c r="J5503" s="20"/>
      <c r="K5503" s="20"/>
      <c r="L5503" s="20"/>
      <c r="M5503" s="20"/>
      <c r="N5503" s="20"/>
      <c r="O5503" s="22"/>
      <c r="P5503" s="20"/>
      <c r="Q5503" s="20"/>
      <c r="R5503" s="20"/>
      <c r="S5503" s="20"/>
      <c r="T5503" s="20"/>
      <c r="U5503" s="20"/>
      <c r="V5503" s="20"/>
      <c r="W5503" s="20"/>
      <c r="X5503" s="20"/>
      <c r="Y5503" s="20"/>
      <c r="Z5503" s="20"/>
      <c r="AA5503" s="20"/>
      <c r="AB5503" s="20"/>
      <c r="AC5503" s="20"/>
      <c r="AD5503" s="20"/>
      <c r="AE5503" s="20"/>
      <c r="AF5503" s="22"/>
      <c r="AG5503" s="20"/>
      <c r="AH5503" s="20"/>
      <c r="AI5503" s="20"/>
      <c r="AJ5503" s="20"/>
      <c r="AK5503" s="20"/>
      <c r="AL5503" s="20"/>
      <c r="AM5503" s="24" t="str">
        <f>IF($O5503="","",IF(DATEDIF($O5503,Lista!$V$2,"y")=122,"",DATEDIF($O5503,Lista!$V$2,"y")))</f>
        <v/>
      </c>
      <c r="AN5503" s="24" t="str">
        <f t="shared" si="255"/>
        <v/>
      </c>
      <c r="AO5503" s="24" t="str">
        <f t="shared" si="256"/>
        <v/>
      </c>
      <c r="AP5503" s="25" t="str">
        <f>IFERROR(VLOOKUP($R5503,Lista!$G$2:$H$15,2,FALSE),"")</f>
        <v/>
      </c>
      <c r="AQ5503" s="24" t="str">
        <f>IF(ISBLANK(G5503),"",IF(SUMPRODUCT((G$2:G5503=G5503)*1)&gt;1,0,1))</f>
        <v/>
      </c>
      <c r="AR5503" s="24" t="str">
        <f t="shared" si="257"/>
        <v/>
      </c>
    </row>
    <row r="5504" spans="2:44" x14ac:dyDescent="0.35">
      <c r="B5504" s="20"/>
      <c r="C5504" s="20"/>
      <c r="D5504" s="20"/>
      <c r="E5504" s="20"/>
      <c r="F5504" s="20"/>
      <c r="G5504" s="21"/>
      <c r="H5504" s="20"/>
      <c r="I5504" s="20"/>
      <c r="J5504" s="20"/>
      <c r="K5504" s="20"/>
      <c r="L5504" s="20"/>
      <c r="M5504" s="20"/>
      <c r="N5504" s="20"/>
      <c r="O5504" s="22"/>
      <c r="P5504" s="20"/>
      <c r="Q5504" s="20"/>
      <c r="R5504" s="20"/>
      <c r="S5504" s="20"/>
      <c r="T5504" s="20"/>
      <c r="U5504" s="20"/>
      <c r="V5504" s="20"/>
      <c r="W5504" s="20"/>
      <c r="X5504" s="20"/>
      <c r="Y5504" s="20"/>
      <c r="Z5504" s="20"/>
      <c r="AA5504" s="20"/>
      <c r="AB5504" s="20"/>
      <c r="AC5504" s="20"/>
      <c r="AD5504" s="20"/>
      <c r="AE5504" s="20"/>
      <c r="AF5504" s="22"/>
      <c r="AG5504" s="20"/>
      <c r="AH5504" s="20"/>
      <c r="AI5504" s="20"/>
      <c r="AJ5504" s="20"/>
      <c r="AK5504" s="20"/>
      <c r="AL5504" s="20"/>
      <c r="AM5504" s="24" t="str">
        <f>IF($O5504="","",IF(DATEDIF($O5504,Lista!$V$2,"y")=122,"",DATEDIF($O5504,Lista!$V$2,"y")))</f>
        <v/>
      </c>
      <c r="AN5504" s="24" t="str">
        <f t="shared" si="255"/>
        <v/>
      </c>
      <c r="AO5504" s="24" t="str">
        <f t="shared" si="256"/>
        <v/>
      </c>
      <c r="AP5504" s="25" t="str">
        <f>IFERROR(VLOOKUP($R5504,Lista!$G$2:$H$15,2,FALSE),"")</f>
        <v/>
      </c>
      <c r="AQ5504" s="24" t="str">
        <f>IF(ISBLANK(G5504),"",IF(SUMPRODUCT((G$2:G5504=G5504)*1)&gt;1,0,1))</f>
        <v/>
      </c>
      <c r="AR5504" s="24" t="str">
        <f t="shared" si="257"/>
        <v/>
      </c>
    </row>
    <row r="5505" spans="2:44" x14ac:dyDescent="0.35">
      <c r="B5505" s="20"/>
      <c r="C5505" s="20"/>
      <c r="D5505" s="20"/>
      <c r="E5505" s="20"/>
      <c r="F5505" s="20"/>
      <c r="G5505" s="21"/>
      <c r="H5505" s="20"/>
      <c r="I5505" s="20"/>
      <c r="J5505" s="20"/>
      <c r="K5505" s="20"/>
      <c r="L5505" s="20"/>
      <c r="M5505" s="20"/>
      <c r="N5505" s="20"/>
      <c r="O5505" s="22"/>
      <c r="P5505" s="20"/>
      <c r="Q5505" s="20"/>
      <c r="R5505" s="20"/>
      <c r="S5505" s="20"/>
      <c r="T5505" s="20"/>
      <c r="U5505" s="20"/>
      <c r="V5505" s="20"/>
      <c r="W5505" s="20"/>
      <c r="X5505" s="20"/>
      <c r="Y5505" s="20"/>
      <c r="Z5505" s="20"/>
      <c r="AA5505" s="20"/>
      <c r="AB5505" s="20"/>
      <c r="AC5505" s="20"/>
      <c r="AD5505" s="20"/>
      <c r="AE5505" s="20"/>
      <c r="AF5505" s="22"/>
      <c r="AG5505" s="20"/>
      <c r="AH5505" s="20"/>
      <c r="AI5505" s="20"/>
      <c r="AJ5505" s="20"/>
      <c r="AK5505" s="20"/>
      <c r="AL5505" s="20"/>
      <c r="AM5505" s="24" t="str">
        <f>IF($O5505="","",IF(DATEDIF($O5505,Lista!$V$2,"y")=122,"",DATEDIF($O5505,Lista!$V$2,"y")))</f>
        <v/>
      </c>
      <c r="AN5505" s="24" t="str">
        <f t="shared" si="255"/>
        <v/>
      </c>
      <c r="AO5505" s="24" t="str">
        <f t="shared" si="256"/>
        <v/>
      </c>
      <c r="AP5505" s="25" t="str">
        <f>IFERROR(VLOOKUP($R5505,Lista!$G$2:$H$15,2,FALSE),"")</f>
        <v/>
      </c>
      <c r="AQ5505" s="24" t="str">
        <f>IF(ISBLANK(G5505),"",IF(SUMPRODUCT((G$2:G5505=G5505)*1)&gt;1,0,1))</f>
        <v/>
      </c>
      <c r="AR5505" s="24" t="str">
        <f t="shared" si="257"/>
        <v/>
      </c>
    </row>
    <row r="5506" spans="2:44" x14ac:dyDescent="0.35">
      <c r="B5506" s="20"/>
      <c r="C5506" s="20"/>
      <c r="D5506" s="20"/>
      <c r="E5506" s="20"/>
      <c r="F5506" s="20"/>
      <c r="G5506" s="21"/>
      <c r="H5506" s="20"/>
      <c r="I5506" s="20"/>
      <c r="J5506" s="20"/>
      <c r="K5506" s="20"/>
      <c r="L5506" s="20"/>
      <c r="M5506" s="20"/>
      <c r="N5506" s="20"/>
      <c r="O5506" s="22"/>
      <c r="P5506" s="20"/>
      <c r="Q5506" s="20"/>
      <c r="R5506" s="20"/>
      <c r="S5506" s="20"/>
      <c r="T5506" s="20"/>
      <c r="U5506" s="20"/>
      <c r="V5506" s="20"/>
      <c r="W5506" s="20"/>
      <c r="X5506" s="20"/>
      <c r="Y5506" s="20"/>
      <c r="Z5506" s="20"/>
      <c r="AA5506" s="20"/>
      <c r="AB5506" s="20"/>
      <c r="AC5506" s="20"/>
      <c r="AD5506" s="20"/>
      <c r="AE5506" s="20"/>
      <c r="AF5506" s="22"/>
      <c r="AG5506" s="20"/>
      <c r="AH5506" s="20"/>
      <c r="AI5506" s="20"/>
      <c r="AJ5506" s="20"/>
      <c r="AK5506" s="20"/>
      <c r="AL5506" s="20"/>
      <c r="AM5506" s="24" t="str">
        <f>IF($O5506="","",IF(DATEDIF($O5506,Lista!$V$2,"y")=122,"",DATEDIF($O5506,Lista!$V$2,"y")))</f>
        <v/>
      </c>
      <c r="AN5506" s="24" t="str">
        <f t="shared" si="255"/>
        <v/>
      </c>
      <c r="AO5506" s="24" t="str">
        <f t="shared" si="256"/>
        <v/>
      </c>
      <c r="AP5506" s="25" t="str">
        <f>IFERROR(VLOOKUP($R5506,Lista!$G$2:$H$15,2,FALSE),"")</f>
        <v/>
      </c>
      <c r="AQ5506" s="24" t="str">
        <f>IF(ISBLANK(G5506),"",IF(SUMPRODUCT((G$2:G5506=G5506)*1)&gt;1,0,1))</f>
        <v/>
      </c>
      <c r="AR5506" s="24" t="str">
        <f t="shared" si="257"/>
        <v/>
      </c>
    </row>
    <row r="5507" spans="2:44" x14ac:dyDescent="0.35">
      <c r="B5507" s="20"/>
      <c r="C5507" s="20"/>
      <c r="D5507" s="20"/>
      <c r="E5507" s="20"/>
      <c r="F5507" s="20"/>
      <c r="G5507" s="21"/>
      <c r="H5507" s="20"/>
      <c r="I5507" s="20"/>
      <c r="J5507" s="20"/>
      <c r="K5507" s="20"/>
      <c r="L5507" s="20"/>
      <c r="M5507" s="20"/>
      <c r="N5507" s="20"/>
      <c r="O5507" s="22"/>
      <c r="P5507" s="20"/>
      <c r="Q5507" s="20"/>
      <c r="R5507" s="20"/>
      <c r="S5507" s="20"/>
      <c r="T5507" s="20"/>
      <c r="U5507" s="20"/>
      <c r="V5507" s="20"/>
      <c r="W5507" s="20"/>
      <c r="X5507" s="20"/>
      <c r="Y5507" s="20"/>
      <c r="Z5507" s="20"/>
      <c r="AA5507" s="20"/>
      <c r="AB5507" s="20"/>
      <c r="AC5507" s="20"/>
      <c r="AD5507" s="20"/>
      <c r="AE5507" s="20"/>
      <c r="AF5507" s="22"/>
      <c r="AG5507" s="20"/>
      <c r="AH5507" s="20"/>
      <c r="AI5507" s="20"/>
      <c r="AJ5507" s="20"/>
      <c r="AK5507" s="20"/>
      <c r="AL5507" s="20"/>
      <c r="AM5507" s="24" t="str">
        <f>IF($O5507="","",IF(DATEDIF($O5507,Lista!$V$2,"y")=122,"",DATEDIF($O5507,Lista!$V$2,"y")))</f>
        <v/>
      </c>
      <c r="AN5507" s="24" t="str">
        <f t="shared" ref="AN5507:AN5570" si="258">IF(AM5507="","",IF(AM5507&lt;=5,"0 to 5",IF(AM5507&lt;=17,"6 to 17",IF(AM5507&lt;=49,"18 to 49",IF(AM5507&gt;=50,"&gt; 50")))))</f>
        <v/>
      </c>
      <c r="AO5507" s="24" t="str">
        <f t="shared" ref="AO5507:AO5570" si="259">IF(AM5507="","",IF(AM5507&lt;=4,"0 to 4",IF(AM5507&lt;=9,"5 to 9",IF(AM5507&lt;=14,"10 to 14",IF(AM5507&lt;=18,"15 to 18",IF(AM5507&lt;=29,"19 to 29",IF(AM5507&lt;=59,"30 to 59",IF(AM5507&gt;=60,"&gt; 60"))))))))</f>
        <v/>
      </c>
      <c r="AP5507" s="25" t="str">
        <f>IFERROR(VLOOKUP($R5507,Lista!$G$2:$H$15,2,FALSE),"")</f>
        <v/>
      </c>
      <c r="AQ5507" s="24" t="str">
        <f>IF(ISBLANK(G5507),"",IF(SUMPRODUCT((G$2:G5507=G5507)*1)&gt;1,0,1))</f>
        <v/>
      </c>
      <c r="AR5507" s="24" t="str">
        <f t="shared" ref="AR5507:AR5570" si="260">IF(COUNTA($A5507:$E5507,$G5507:$I5507,$K5507,$M5507,$O5507:$P5507,$R5507:$T5507,$W5507,$X5507,$Y5507,$Z5507,$AA5507,$AB5507,$AD5507:$AE5507,$AF5507:$AF5507)=0,"",COUNTA($A5507:$E5507,$G5507:$I5507,$K5507,$M5507,$O5507:$P5507,$R5507:$T5507,$W5507,$X5507,$Y5507,$Z5507,$AA5507,$AB5507,$AD5507:$AE5507,$AF5507:$AF5507))</f>
        <v/>
      </c>
    </row>
    <row r="5508" spans="2:44" x14ac:dyDescent="0.35">
      <c r="B5508" s="20"/>
      <c r="C5508" s="20"/>
      <c r="D5508" s="20"/>
      <c r="E5508" s="20"/>
      <c r="F5508" s="20"/>
      <c r="G5508" s="21"/>
      <c r="H5508" s="20"/>
      <c r="I5508" s="20"/>
      <c r="J5508" s="20"/>
      <c r="K5508" s="20"/>
      <c r="L5508" s="20"/>
      <c r="M5508" s="20"/>
      <c r="N5508" s="20"/>
      <c r="O5508" s="22"/>
      <c r="P5508" s="20"/>
      <c r="Q5508" s="20"/>
      <c r="R5508" s="20"/>
      <c r="S5508" s="20"/>
      <c r="T5508" s="20"/>
      <c r="U5508" s="20"/>
      <c r="V5508" s="20"/>
      <c r="W5508" s="20"/>
      <c r="X5508" s="20"/>
      <c r="Y5508" s="20"/>
      <c r="Z5508" s="20"/>
      <c r="AA5508" s="20"/>
      <c r="AB5508" s="20"/>
      <c r="AC5508" s="20"/>
      <c r="AD5508" s="20"/>
      <c r="AE5508" s="20"/>
      <c r="AF5508" s="22"/>
      <c r="AG5508" s="20"/>
      <c r="AH5508" s="20"/>
      <c r="AI5508" s="20"/>
      <c r="AJ5508" s="20"/>
      <c r="AK5508" s="20"/>
      <c r="AL5508" s="20"/>
      <c r="AM5508" s="24" t="str">
        <f>IF($O5508="","",IF(DATEDIF($O5508,Lista!$V$2,"y")=122,"",DATEDIF($O5508,Lista!$V$2,"y")))</f>
        <v/>
      </c>
      <c r="AN5508" s="24" t="str">
        <f t="shared" si="258"/>
        <v/>
      </c>
      <c r="AO5508" s="24" t="str">
        <f t="shared" si="259"/>
        <v/>
      </c>
      <c r="AP5508" s="25" t="str">
        <f>IFERROR(VLOOKUP($R5508,Lista!$G$2:$H$15,2,FALSE),"")</f>
        <v/>
      </c>
      <c r="AQ5508" s="24" t="str">
        <f>IF(ISBLANK(G5508),"",IF(SUMPRODUCT((G$2:G5508=G5508)*1)&gt;1,0,1))</f>
        <v/>
      </c>
      <c r="AR5508" s="24" t="str">
        <f t="shared" si="260"/>
        <v/>
      </c>
    </row>
    <row r="5509" spans="2:44" x14ac:dyDescent="0.35">
      <c r="B5509" s="20"/>
      <c r="C5509" s="20"/>
      <c r="D5509" s="20"/>
      <c r="E5509" s="20"/>
      <c r="F5509" s="20"/>
      <c r="G5509" s="21"/>
      <c r="H5509" s="20"/>
      <c r="I5509" s="20"/>
      <c r="J5509" s="20"/>
      <c r="K5509" s="20"/>
      <c r="L5509" s="20"/>
      <c r="M5509" s="20"/>
      <c r="N5509" s="20"/>
      <c r="O5509" s="22"/>
      <c r="P5509" s="20"/>
      <c r="Q5509" s="20"/>
      <c r="R5509" s="20"/>
      <c r="S5509" s="20"/>
      <c r="T5509" s="20"/>
      <c r="U5509" s="20"/>
      <c r="V5509" s="20"/>
      <c r="W5509" s="20"/>
      <c r="X5509" s="20"/>
      <c r="Y5509" s="20"/>
      <c r="Z5509" s="20"/>
      <c r="AA5509" s="20"/>
      <c r="AB5509" s="20"/>
      <c r="AC5509" s="20"/>
      <c r="AD5509" s="20"/>
      <c r="AE5509" s="20"/>
      <c r="AF5509" s="22"/>
      <c r="AG5509" s="20"/>
      <c r="AH5509" s="20"/>
      <c r="AI5509" s="20"/>
      <c r="AJ5509" s="20"/>
      <c r="AK5509" s="20"/>
      <c r="AL5509" s="20"/>
      <c r="AM5509" s="24" t="str">
        <f>IF($O5509="","",IF(DATEDIF($O5509,Lista!$V$2,"y")=122,"",DATEDIF($O5509,Lista!$V$2,"y")))</f>
        <v/>
      </c>
      <c r="AN5509" s="24" t="str">
        <f t="shared" si="258"/>
        <v/>
      </c>
      <c r="AO5509" s="24" t="str">
        <f t="shared" si="259"/>
        <v/>
      </c>
      <c r="AP5509" s="25" t="str">
        <f>IFERROR(VLOOKUP($R5509,Lista!$G$2:$H$15,2,FALSE),"")</f>
        <v/>
      </c>
      <c r="AQ5509" s="24" t="str">
        <f>IF(ISBLANK(G5509),"",IF(SUMPRODUCT((G$2:G5509=G5509)*1)&gt;1,0,1))</f>
        <v/>
      </c>
      <c r="AR5509" s="24" t="str">
        <f t="shared" si="260"/>
        <v/>
      </c>
    </row>
    <row r="5510" spans="2:44" x14ac:dyDescent="0.35">
      <c r="B5510" s="20"/>
      <c r="C5510" s="20"/>
      <c r="D5510" s="20"/>
      <c r="E5510" s="20"/>
      <c r="F5510" s="20"/>
      <c r="G5510" s="21"/>
      <c r="H5510" s="20"/>
      <c r="I5510" s="20"/>
      <c r="J5510" s="20"/>
      <c r="K5510" s="20"/>
      <c r="L5510" s="20"/>
      <c r="M5510" s="20"/>
      <c r="N5510" s="20"/>
      <c r="O5510" s="22"/>
      <c r="P5510" s="20"/>
      <c r="Q5510" s="20"/>
      <c r="R5510" s="20"/>
      <c r="S5510" s="20"/>
      <c r="T5510" s="20"/>
      <c r="U5510" s="20"/>
      <c r="V5510" s="20"/>
      <c r="W5510" s="20"/>
      <c r="X5510" s="20"/>
      <c r="Y5510" s="20"/>
      <c r="Z5510" s="20"/>
      <c r="AA5510" s="20"/>
      <c r="AB5510" s="20"/>
      <c r="AC5510" s="20"/>
      <c r="AD5510" s="20"/>
      <c r="AE5510" s="20"/>
      <c r="AF5510" s="22"/>
      <c r="AG5510" s="20"/>
      <c r="AH5510" s="20"/>
      <c r="AI5510" s="20"/>
      <c r="AJ5510" s="20"/>
      <c r="AK5510" s="20"/>
      <c r="AL5510" s="20"/>
      <c r="AM5510" s="24" t="str">
        <f>IF($O5510="","",IF(DATEDIF($O5510,Lista!$V$2,"y")=122,"",DATEDIF($O5510,Lista!$V$2,"y")))</f>
        <v/>
      </c>
      <c r="AN5510" s="24" t="str">
        <f t="shared" si="258"/>
        <v/>
      </c>
      <c r="AO5510" s="24" t="str">
        <f t="shared" si="259"/>
        <v/>
      </c>
      <c r="AP5510" s="25" t="str">
        <f>IFERROR(VLOOKUP($R5510,Lista!$G$2:$H$15,2,FALSE),"")</f>
        <v/>
      </c>
      <c r="AQ5510" s="24" t="str">
        <f>IF(ISBLANK(G5510),"",IF(SUMPRODUCT((G$2:G5510=G5510)*1)&gt;1,0,1))</f>
        <v/>
      </c>
      <c r="AR5510" s="24" t="str">
        <f t="shared" si="260"/>
        <v/>
      </c>
    </row>
    <row r="5511" spans="2:44" x14ac:dyDescent="0.35">
      <c r="B5511" s="20"/>
      <c r="C5511" s="20"/>
      <c r="D5511" s="20"/>
      <c r="E5511" s="20"/>
      <c r="F5511" s="20"/>
      <c r="G5511" s="21"/>
      <c r="H5511" s="20"/>
      <c r="I5511" s="20"/>
      <c r="J5511" s="20"/>
      <c r="K5511" s="20"/>
      <c r="L5511" s="20"/>
      <c r="M5511" s="20"/>
      <c r="N5511" s="20"/>
      <c r="O5511" s="22"/>
      <c r="P5511" s="20"/>
      <c r="Q5511" s="20"/>
      <c r="R5511" s="20"/>
      <c r="S5511" s="20"/>
      <c r="T5511" s="20"/>
      <c r="U5511" s="20"/>
      <c r="V5511" s="20"/>
      <c r="W5511" s="20"/>
      <c r="X5511" s="20"/>
      <c r="Y5511" s="20"/>
      <c r="Z5511" s="20"/>
      <c r="AA5511" s="20"/>
      <c r="AB5511" s="20"/>
      <c r="AC5511" s="20"/>
      <c r="AD5511" s="20"/>
      <c r="AE5511" s="20"/>
      <c r="AF5511" s="22"/>
      <c r="AG5511" s="20"/>
      <c r="AH5511" s="20"/>
      <c r="AI5511" s="20"/>
      <c r="AJ5511" s="20"/>
      <c r="AK5511" s="20"/>
      <c r="AL5511" s="20"/>
      <c r="AM5511" s="24" t="str">
        <f>IF($O5511="","",IF(DATEDIF($O5511,Lista!$V$2,"y")=122,"",DATEDIF($O5511,Lista!$V$2,"y")))</f>
        <v/>
      </c>
      <c r="AN5511" s="24" t="str">
        <f t="shared" si="258"/>
        <v/>
      </c>
      <c r="AO5511" s="24" t="str">
        <f t="shared" si="259"/>
        <v/>
      </c>
      <c r="AP5511" s="25" t="str">
        <f>IFERROR(VLOOKUP($R5511,Lista!$G$2:$H$15,2,FALSE),"")</f>
        <v/>
      </c>
      <c r="AQ5511" s="24" t="str">
        <f>IF(ISBLANK(G5511),"",IF(SUMPRODUCT((G$2:G5511=G5511)*1)&gt;1,0,1))</f>
        <v/>
      </c>
      <c r="AR5511" s="24" t="str">
        <f t="shared" si="260"/>
        <v/>
      </c>
    </row>
    <row r="5512" spans="2:44" x14ac:dyDescent="0.35">
      <c r="B5512" s="20"/>
      <c r="C5512" s="20"/>
      <c r="D5512" s="20"/>
      <c r="E5512" s="20"/>
      <c r="F5512" s="20"/>
      <c r="G5512" s="21"/>
      <c r="H5512" s="20"/>
      <c r="I5512" s="20"/>
      <c r="J5512" s="20"/>
      <c r="K5512" s="20"/>
      <c r="L5512" s="20"/>
      <c r="M5512" s="20"/>
      <c r="N5512" s="20"/>
      <c r="O5512" s="22"/>
      <c r="P5512" s="20"/>
      <c r="Q5512" s="20"/>
      <c r="R5512" s="20"/>
      <c r="S5512" s="20"/>
      <c r="T5512" s="20"/>
      <c r="U5512" s="20"/>
      <c r="V5512" s="20"/>
      <c r="W5512" s="20"/>
      <c r="X5512" s="20"/>
      <c r="Y5512" s="20"/>
      <c r="Z5512" s="20"/>
      <c r="AA5512" s="20"/>
      <c r="AB5512" s="20"/>
      <c r="AC5512" s="20"/>
      <c r="AD5512" s="20"/>
      <c r="AE5512" s="20"/>
      <c r="AF5512" s="22"/>
      <c r="AG5512" s="20"/>
      <c r="AH5512" s="20"/>
      <c r="AI5512" s="20"/>
      <c r="AJ5512" s="20"/>
      <c r="AK5512" s="20"/>
      <c r="AL5512" s="20"/>
      <c r="AM5512" s="24" t="str">
        <f>IF($O5512="","",IF(DATEDIF($O5512,Lista!$V$2,"y")=122,"",DATEDIF($O5512,Lista!$V$2,"y")))</f>
        <v/>
      </c>
      <c r="AN5512" s="24" t="str">
        <f t="shared" si="258"/>
        <v/>
      </c>
      <c r="AO5512" s="24" t="str">
        <f t="shared" si="259"/>
        <v/>
      </c>
      <c r="AP5512" s="25" t="str">
        <f>IFERROR(VLOOKUP($R5512,Lista!$G$2:$H$15,2,FALSE),"")</f>
        <v/>
      </c>
      <c r="AQ5512" s="24" t="str">
        <f>IF(ISBLANK(G5512),"",IF(SUMPRODUCT((G$2:G5512=G5512)*1)&gt;1,0,1))</f>
        <v/>
      </c>
      <c r="AR5512" s="24" t="str">
        <f t="shared" si="260"/>
        <v/>
      </c>
    </row>
    <row r="5513" spans="2:44" x14ac:dyDescent="0.35">
      <c r="B5513" s="20"/>
      <c r="C5513" s="20"/>
      <c r="D5513" s="20"/>
      <c r="E5513" s="20"/>
      <c r="F5513" s="20"/>
      <c r="G5513" s="21"/>
      <c r="H5513" s="20"/>
      <c r="I5513" s="20"/>
      <c r="J5513" s="20"/>
      <c r="K5513" s="20"/>
      <c r="L5513" s="20"/>
      <c r="M5513" s="20"/>
      <c r="N5513" s="20"/>
      <c r="O5513" s="22"/>
      <c r="P5513" s="20"/>
      <c r="Q5513" s="20"/>
      <c r="R5513" s="20"/>
      <c r="S5513" s="20"/>
      <c r="T5513" s="20"/>
      <c r="U5513" s="20"/>
      <c r="V5513" s="20"/>
      <c r="W5513" s="20"/>
      <c r="X5513" s="20"/>
      <c r="Y5513" s="20"/>
      <c r="Z5513" s="20"/>
      <c r="AA5513" s="20"/>
      <c r="AB5513" s="20"/>
      <c r="AC5513" s="20"/>
      <c r="AD5513" s="20"/>
      <c r="AE5513" s="20"/>
      <c r="AF5513" s="22"/>
      <c r="AG5513" s="20"/>
      <c r="AH5513" s="20"/>
      <c r="AI5513" s="20"/>
      <c r="AJ5513" s="20"/>
      <c r="AK5513" s="20"/>
      <c r="AL5513" s="20"/>
      <c r="AM5513" s="24" t="str">
        <f>IF($O5513="","",IF(DATEDIF($O5513,Lista!$V$2,"y")=122,"",DATEDIF($O5513,Lista!$V$2,"y")))</f>
        <v/>
      </c>
      <c r="AN5513" s="24" t="str">
        <f t="shared" si="258"/>
        <v/>
      </c>
      <c r="AO5513" s="24" t="str">
        <f t="shared" si="259"/>
        <v/>
      </c>
      <c r="AP5513" s="25" t="str">
        <f>IFERROR(VLOOKUP($R5513,Lista!$G$2:$H$15,2,FALSE),"")</f>
        <v/>
      </c>
      <c r="AQ5513" s="24" t="str">
        <f>IF(ISBLANK(G5513),"",IF(SUMPRODUCT((G$2:G5513=G5513)*1)&gt;1,0,1))</f>
        <v/>
      </c>
      <c r="AR5513" s="24" t="str">
        <f t="shared" si="260"/>
        <v/>
      </c>
    </row>
    <row r="5514" spans="2:44" x14ac:dyDescent="0.35">
      <c r="B5514" s="20"/>
      <c r="C5514" s="20"/>
      <c r="D5514" s="20"/>
      <c r="E5514" s="20"/>
      <c r="F5514" s="20"/>
      <c r="G5514" s="21"/>
      <c r="H5514" s="20"/>
      <c r="I5514" s="20"/>
      <c r="J5514" s="20"/>
      <c r="K5514" s="20"/>
      <c r="L5514" s="20"/>
      <c r="M5514" s="20"/>
      <c r="N5514" s="20"/>
      <c r="O5514" s="22"/>
      <c r="P5514" s="20"/>
      <c r="Q5514" s="20"/>
      <c r="R5514" s="20"/>
      <c r="S5514" s="20"/>
      <c r="T5514" s="20"/>
      <c r="U5514" s="20"/>
      <c r="V5514" s="20"/>
      <c r="W5514" s="20"/>
      <c r="X5514" s="20"/>
      <c r="Y5514" s="20"/>
      <c r="Z5514" s="20"/>
      <c r="AA5514" s="20"/>
      <c r="AB5514" s="20"/>
      <c r="AC5514" s="20"/>
      <c r="AD5514" s="20"/>
      <c r="AE5514" s="20"/>
      <c r="AF5514" s="22"/>
      <c r="AG5514" s="20"/>
      <c r="AH5514" s="20"/>
      <c r="AI5514" s="20"/>
      <c r="AJ5514" s="20"/>
      <c r="AK5514" s="20"/>
      <c r="AL5514" s="20"/>
      <c r="AM5514" s="24" t="str">
        <f>IF($O5514="","",IF(DATEDIF($O5514,Lista!$V$2,"y")=122,"",DATEDIF($O5514,Lista!$V$2,"y")))</f>
        <v/>
      </c>
      <c r="AN5514" s="24" t="str">
        <f t="shared" si="258"/>
        <v/>
      </c>
      <c r="AO5514" s="24" t="str">
        <f t="shared" si="259"/>
        <v/>
      </c>
      <c r="AP5514" s="25" t="str">
        <f>IFERROR(VLOOKUP($R5514,Lista!$G$2:$H$15,2,FALSE),"")</f>
        <v/>
      </c>
      <c r="AQ5514" s="24" t="str">
        <f>IF(ISBLANK(G5514),"",IF(SUMPRODUCT((G$2:G5514=G5514)*1)&gt;1,0,1))</f>
        <v/>
      </c>
      <c r="AR5514" s="24" t="str">
        <f t="shared" si="260"/>
        <v/>
      </c>
    </row>
    <row r="5515" spans="2:44" x14ac:dyDescent="0.35">
      <c r="B5515" s="20"/>
      <c r="C5515" s="20"/>
      <c r="D5515" s="20"/>
      <c r="E5515" s="20"/>
      <c r="F5515" s="20"/>
      <c r="G5515" s="21"/>
      <c r="H5515" s="20"/>
      <c r="I5515" s="20"/>
      <c r="J5515" s="20"/>
      <c r="K5515" s="20"/>
      <c r="L5515" s="20"/>
      <c r="M5515" s="20"/>
      <c r="N5515" s="20"/>
      <c r="O5515" s="22"/>
      <c r="P5515" s="20"/>
      <c r="Q5515" s="20"/>
      <c r="R5515" s="20"/>
      <c r="S5515" s="20"/>
      <c r="T5515" s="20"/>
      <c r="U5515" s="20"/>
      <c r="V5515" s="20"/>
      <c r="W5515" s="20"/>
      <c r="X5515" s="20"/>
      <c r="Y5515" s="20"/>
      <c r="Z5515" s="20"/>
      <c r="AA5515" s="20"/>
      <c r="AB5515" s="20"/>
      <c r="AC5515" s="20"/>
      <c r="AD5515" s="20"/>
      <c r="AE5515" s="20"/>
      <c r="AF5515" s="22"/>
      <c r="AG5515" s="20"/>
      <c r="AH5515" s="20"/>
      <c r="AI5515" s="20"/>
      <c r="AJ5515" s="20"/>
      <c r="AK5515" s="20"/>
      <c r="AL5515" s="20"/>
      <c r="AM5515" s="24" t="str">
        <f>IF($O5515="","",IF(DATEDIF($O5515,Lista!$V$2,"y")=122,"",DATEDIF($O5515,Lista!$V$2,"y")))</f>
        <v/>
      </c>
      <c r="AN5515" s="24" t="str">
        <f t="shared" si="258"/>
        <v/>
      </c>
      <c r="AO5515" s="24" t="str">
        <f t="shared" si="259"/>
        <v/>
      </c>
      <c r="AP5515" s="25" t="str">
        <f>IFERROR(VLOOKUP($R5515,Lista!$G$2:$H$15,2,FALSE),"")</f>
        <v/>
      </c>
      <c r="AQ5515" s="24" t="str">
        <f>IF(ISBLANK(G5515),"",IF(SUMPRODUCT((G$2:G5515=G5515)*1)&gt;1,0,1))</f>
        <v/>
      </c>
      <c r="AR5515" s="24" t="str">
        <f t="shared" si="260"/>
        <v/>
      </c>
    </row>
    <row r="5516" spans="2:44" x14ac:dyDescent="0.35">
      <c r="B5516" s="20"/>
      <c r="C5516" s="20"/>
      <c r="D5516" s="20"/>
      <c r="E5516" s="20"/>
      <c r="F5516" s="20"/>
      <c r="G5516" s="21"/>
      <c r="H5516" s="20"/>
      <c r="I5516" s="20"/>
      <c r="J5516" s="20"/>
      <c r="K5516" s="20"/>
      <c r="L5516" s="20"/>
      <c r="M5516" s="20"/>
      <c r="N5516" s="20"/>
      <c r="O5516" s="22"/>
      <c r="P5516" s="20"/>
      <c r="Q5516" s="20"/>
      <c r="R5516" s="20"/>
      <c r="S5516" s="20"/>
      <c r="T5516" s="20"/>
      <c r="U5516" s="20"/>
      <c r="V5516" s="20"/>
      <c r="W5516" s="20"/>
      <c r="X5516" s="20"/>
      <c r="Y5516" s="20"/>
      <c r="Z5516" s="20"/>
      <c r="AA5516" s="20"/>
      <c r="AB5516" s="20"/>
      <c r="AC5516" s="20"/>
      <c r="AD5516" s="20"/>
      <c r="AE5516" s="20"/>
      <c r="AF5516" s="22"/>
      <c r="AG5516" s="20"/>
      <c r="AH5516" s="20"/>
      <c r="AI5516" s="20"/>
      <c r="AJ5516" s="20"/>
      <c r="AK5516" s="20"/>
      <c r="AL5516" s="20"/>
      <c r="AM5516" s="24" t="str">
        <f>IF($O5516="","",IF(DATEDIF($O5516,Lista!$V$2,"y")=122,"",DATEDIF($O5516,Lista!$V$2,"y")))</f>
        <v/>
      </c>
      <c r="AN5516" s="24" t="str">
        <f t="shared" si="258"/>
        <v/>
      </c>
      <c r="AO5516" s="24" t="str">
        <f t="shared" si="259"/>
        <v/>
      </c>
      <c r="AP5516" s="25" t="str">
        <f>IFERROR(VLOOKUP($R5516,Lista!$G$2:$H$15,2,FALSE),"")</f>
        <v/>
      </c>
      <c r="AQ5516" s="24" t="str">
        <f>IF(ISBLANK(G5516),"",IF(SUMPRODUCT((G$2:G5516=G5516)*1)&gt;1,0,1))</f>
        <v/>
      </c>
      <c r="AR5516" s="24" t="str">
        <f t="shared" si="260"/>
        <v/>
      </c>
    </row>
    <row r="5517" spans="2:44" x14ac:dyDescent="0.35">
      <c r="B5517" s="20"/>
      <c r="C5517" s="20"/>
      <c r="D5517" s="20"/>
      <c r="E5517" s="20"/>
      <c r="F5517" s="20"/>
      <c r="G5517" s="21"/>
      <c r="H5517" s="20"/>
      <c r="I5517" s="20"/>
      <c r="J5517" s="20"/>
      <c r="K5517" s="20"/>
      <c r="L5517" s="20"/>
      <c r="M5517" s="20"/>
      <c r="N5517" s="20"/>
      <c r="O5517" s="22"/>
      <c r="P5517" s="20"/>
      <c r="Q5517" s="20"/>
      <c r="R5517" s="20"/>
      <c r="S5517" s="20"/>
      <c r="T5517" s="20"/>
      <c r="U5517" s="20"/>
      <c r="V5517" s="20"/>
      <c r="W5517" s="20"/>
      <c r="X5517" s="20"/>
      <c r="Y5517" s="20"/>
      <c r="Z5517" s="20"/>
      <c r="AA5517" s="20"/>
      <c r="AB5517" s="20"/>
      <c r="AC5517" s="20"/>
      <c r="AD5517" s="20"/>
      <c r="AE5517" s="20"/>
      <c r="AF5517" s="22"/>
      <c r="AG5517" s="20"/>
      <c r="AH5517" s="20"/>
      <c r="AI5517" s="20"/>
      <c r="AJ5517" s="20"/>
      <c r="AK5517" s="20"/>
      <c r="AL5517" s="20"/>
      <c r="AM5517" s="24" t="str">
        <f>IF($O5517="","",IF(DATEDIF($O5517,Lista!$V$2,"y")=122,"",DATEDIF($O5517,Lista!$V$2,"y")))</f>
        <v/>
      </c>
      <c r="AN5517" s="24" t="str">
        <f t="shared" si="258"/>
        <v/>
      </c>
      <c r="AO5517" s="24" t="str">
        <f t="shared" si="259"/>
        <v/>
      </c>
      <c r="AP5517" s="25" t="str">
        <f>IFERROR(VLOOKUP($R5517,Lista!$G$2:$H$15,2,FALSE),"")</f>
        <v/>
      </c>
      <c r="AQ5517" s="24" t="str">
        <f>IF(ISBLANK(G5517),"",IF(SUMPRODUCT((G$2:G5517=G5517)*1)&gt;1,0,1))</f>
        <v/>
      </c>
      <c r="AR5517" s="24" t="str">
        <f t="shared" si="260"/>
        <v/>
      </c>
    </row>
    <row r="5518" spans="2:44" x14ac:dyDescent="0.35">
      <c r="B5518" s="20"/>
      <c r="C5518" s="20"/>
      <c r="D5518" s="20"/>
      <c r="E5518" s="20"/>
      <c r="F5518" s="20"/>
      <c r="G5518" s="21"/>
      <c r="H5518" s="20"/>
      <c r="I5518" s="20"/>
      <c r="J5518" s="20"/>
      <c r="K5518" s="20"/>
      <c r="L5518" s="20"/>
      <c r="M5518" s="20"/>
      <c r="N5518" s="20"/>
      <c r="O5518" s="22"/>
      <c r="P5518" s="20"/>
      <c r="Q5518" s="20"/>
      <c r="R5518" s="20"/>
      <c r="S5518" s="20"/>
      <c r="T5518" s="20"/>
      <c r="U5518" s="20"/>
      <c r="V5518" s="20"/>
      <c r="W5518" s="20"/>
      <c r="X5518" s="20"/>
      <c r="Y5518" s="20"/>
      <c r="Z5518" s="20"/>
      <c r="AA5518" s="20"/>
      <c r="AB5518" s="20"/>
      <c r="AC5518" s="20"/>
      <c r="AD5518" s="20"/>
      <c r="AE5518" s="20"/>
      <c r="AF5518" s="22"/>
      <c r="AG5518" s="20"/>
      <c r="AH5518" s="20"/>
      <c r="AI5518" s="20"/>
      <c r="AJ5518" s="20"/>
      <c r="AK5518" s="20"/>
      <c r="AL5518" s="20"/>
      <c r="AM5518" s="24" t="str">
        <f>IF($O5518="","",IF(DATEDIF($O5518,Lista!$V$2,"y")=122,"",DATEDIF($O5518,Lista!$V$2,"y")))</f>
        <v/>
      </c>
      <c r="AN5518" s="24" t="str">
        <f t="shared" si="258"/>
        <v/>
      </c>
      <c r="AO5518" s="24" t="str">
        <f t="shared" si="259"/>
        <v/>
      </c>
      <c r="AP5518" s="25" t="str">
        <f>IFERROR(VLOOKUP($R5518,Lista!$G$2:$H$15,2,FALSE),"")</f>
        <v/>
      </c>
      <c r="AQ5518" s="24" t="str">
        <f>IF(ISBLANK(G5518),"",IF(SUMPRODUCT((G$2:G5518=G5518)*1)&gt;1,0,1))</f>
        <v/>
      </c>
      <c r="AR5518" s="24" t="str">
        <f t="shared" si="260"/>
        <v/>
      </c>
    </row>
    <row r="5519" spans="2:44" x14ac:dyDescent="0.35">
      <c r="B5519" s="20"/>
      <c r="C5519" s="20"/>
      <c r="D5519" s="20"/>
      <c r="E5519" s="20"/>
      <c r="F5519" s="20"/>
      <c r="G5519" s="21"/>
      <c r="H5519" s="20"/>
      <c r="I5519" s="20"/>
      <c r="J5519" s="20"/>
      <c r="K5519" s="20"/>
      <c r="L5519" s="20"/>
      <c r="M5519" s="20"/>
      <c r="N5519" s="20"/>
      <c r="O5519" s="22"/>
      <c r="P5519" s="20"/>
      <c r="Q5519" s="20"/>
      <c r="R5519" s="20"/>
      <c r="S5519" s="20"/>
      <c r="T5519" s="20"/>
      <c r="U5519" s="20"/>
      <c r="V5519" s="20"/>
      <c r="W5519" s="20"/>
      <c r="X5519" s="20"/>
      <c r="Y5519" s="20"/>
      <c r="Z5519" s="20"/>
      <c r="AA5519" s="20"/>
      <c r="AB5519" s="20"/>
      <c r="AC5519" s="20"/>
      <c r="AD5519" s="20"/>
      <c r="AE5519" s="20"/>
      <c r="AF5519" s="22"/>
      <c r="AG5519" s="20"/>
      <c r="AH5519" s="20"/>
      <c r="AI5519" s="20"/>
      <c r="AJ5519" s="20"/>
      <c r="AK5519" s="20"/>
      <c r="AL5519" s="20"/>
      <c r="AM5519" s="24" t="str">
        <f>IF($O5519="","",IF(DATEDIF($O5519,Lista!$V$2,"y")=122,"",DATEDIF($O5519,Lista!$V$2,"y")))</f>
        <v/>
      </c>
      <c r="AN5519" s="24" t="str">
        <f t="shared" si="258"/>
        <v/>
      </c>
      <c r="AO5519" s="24" t="str">
        <f t="shared" si="259"/>
        <v/>
      </c>
      <c r="AP5519" s="25" t="str">
        <f>IFERROR(VLOOKUP($R5519,Lista!$G$2:$H$15,2,FALSE),"")</f>
        <v/>
      </c>
      <c r="AQ5519" s="24" t="str">
        <f>IF(ISBLANK(G5519),"",IF(SUMPRODUCT((G$2:G5519=G5519)*1)&gt;1,0,1))</f>
        <v/>
      </c>
      <c r="AR5519" s="24" t="str">
        <f t="shared" si="260"/>
        <v/>
      </c>
    </row>
    <row r="5520" spans="2:44" x14ac:dyDescent="0.35">
      <c r="B5520" s="20"/>
      <c r="C5520" s="20"/>
      <c r="D5520" s="20"/>
      <c r="E5520" s="20"/>
      <c r="F5520" s="20"/>
      <c r="G5520" s="21"/>
      <c r="H5520" s="20"/>
      <c r="I5520" s="20"/>
      <c r="J5520" s="20"/>
      <c r="K5520" s="20"/>
      <c r="L5520" s="20"/>
      <c r="M5520" s="20"/>
      <c r="N5520" s="20"/>
      <c r="O5520" s="22"/>
      <c r="P5520" s="20"/>
      <c r="Q5520" s="20"/>
      <c r="R5520" s="20"/>
      <c r="S5520" s="20"/>
      <c r="T5520" s="20"/>
      <c r="U5520" s="20"/>
      <c r="V5520" s="20"/>
      <c r="W5520" s="20"/>
      <c r="X5520" s="20"/>
      <c r="Y5520" s="20"/>
      <c r="Z5520" s="20"/>
      <c r="AA5520" s="20"/>
      <c r="AB5520" s="20"/>
      <c r="AC5520" s="20"/>
      <c r="AD5520" s="20"/>
      <c r="AE5520" s="20"/>
      <c r="AF5520" s="22"/>
      <c r="AG5520" s="20"/>
      <c r="AH5520" s="20"/>
      <c r="AI5520" s="20"/>
      <c r="AJ5520" s="20"/>
      <c r="AK5520" s="20"/>
      <c r="AL5520" s="20"/>
      <c r="AM5520" s="24" t="str">
        <f>IF($O5520="","",IF(DATEDIF($O5520,Lista!$V$2,"y")=122,"",DATEDIF($O5520,Lista!$V$2,"y")))</f>
        <v/>
      </c>
      <c r="AN5520" s="24" t="str">
        <f t="shared" si="258"/>
        <v/>
      </c>
      <c r="AO5520" s="24" t="str">
        <f t="shared" si="259"/>
        <v/>
      </c>
      <c r="AP5520" s="25" t="str">
        <f>IFERROR(VLOOKUP($R5520,Lista!$G$2:$H$15,2,FALSE),"")</f>
        <v/>
      </c>
      <c r="AQ5520" s="24" t="str">
        <f>IF(ISBLANK(G5520),"",IF(SUMPRODUCT((G$2:G5520=G5520)*1)&gt;1,0,1))</f>
        <v/>
      </c>
      <c r="AR5520" s="24" t="str">
        <f t="shared" si="260"/>
        <v/>
      </c>
    </row>
    <row r="5521" spans="2:44" x14ac:dyDescent="0.35">
      <c r="B5521" s="20"/>
      <c r="C5521" s="20"/>
      <c r="D5521" s="20"/>
      <c r="E5521" s="20"/>
      <c r="F5521" s="20"/>
      <c r="G5521" s="21"/>
      <c r="H5521" s="20"/>
      <c r="I5521" s="20"/>
      <c r="J5521" s="20"/>
      <c r="K5521" s="20"/>
      <c r="L5521" s="20"/>
      <c r="M5521" s="20"/>
      <c r="N5521" s="20"/>
      <c r="O5521" s="22"/>
      <c r="P5521" s="20"/>
      <c r="Q5521" s="20"/>
      <c r="R5521" s="20"/>
      <c r="S5521" s="20"/>
      <c r="T5521" s="20"/>
      <c r="U5521" s="20"/>
      <c r="V5521" s="20"/>
      <c r="W5521" s="20"/>
      <c r="X5521" s="20"/>
      <c r="Y5521" s="20"/>
      <c r="Z5521" s="20"/>
      <c r="AA5521" s="20"/>
      <c r="AB5521" s="20"/>
      <c r="AC5521" s="20"/>
      <c r="AD5521" s="20"/>
      <c r="AE5521" s="20"/>
      <c r="AF5521" s="22"/>
      <c r="AG5521" s="20"/>
      <c r="AH5521" s="20"/>
      <c r="AI5521" s="20"/>
      <c r="AJ5521" s="20"/>
      <c r="AK5521" s="20"/>
      <c r="AL5521" s="20"/>
      <c r="AM5521" s="24" t="str">
        <f>IF($O5521="","",IF(DATEDIF($O5521,Lista!$V$2,"y")=122,"",DATEDIF($O5521,Lista!$V$2,"y")))</f>
        <v/>
      </c>
      <c r="AN5521" s="24" t="str">
        <f t="shared" si="258"/>
        <v/>
      </c>
      <c r="AO5521" s="24" t="str">
        <f t="shared" si="259"/>
        <v/>
      </c>
      <c r="AP5521" s="25" t="str">
        <f>IFERROR(VLOOKUP($R5521,Lista!$G$2:$H$15,2,FALSE),"")</f>
        <v/>
      </c>
      <c r="AQ5521" s="24" t="str">
        <f>IF(ISBLANK(G5521),"",IF(SUMPRODUCT((G$2:G5521=G5521)*1)&gt;1,0,1))</f>
        <v/>
      </c>
      <c r="AR5521" s="24" t="str">
        <f t="shared" si="260"/>
        <v/>
      </c>
    </row>
    <row r="5522" spans="2:44" x14ac:dyDescent="0.35">
      <c r="B5522" s="20"/>
      <c r="C5522" s="20"/>
      <c r="D5522" s="20"/>
      <c r="E5522" s="20"/>
      <c r="F5522" s="20"/>
      <c r="G5522" s="21"/>
      <c r="H5522" s="20"/>
      <c r="I5522" s="20"/>
      <c r="J5522" s="20"/>
      <c r="K5522" s="20"/>
      <c r="L5522" s="20"/>
      <c r="M5522" s="20"/>
      <c r="N5522" s="20"/>
      <c r="O5522" s="22"/>
      <c r="P5522" s="20"/>
      <c r="Q5522" s="20"/>
      <c r="R5522" s="20"/>
      <c r="S5522" s="20"/>
      <c r="T5522" s="20"/>
      <c r="U5522" s="20"/>
      <c r="V5522" s="20"/>
      <c r="W5522" s="20"/>
      <c r="X5522" s="20"/>
      <c r="Y5522" s="20"/>
      <c r="Z5522" s="20"/>
      <c r="AA5522" s="20"/>
      <c r="AB5522" s="20"/>
      <c r="AC5522" s="20"/>
      <c r="AD5522" s="20"/>
      <c r="AE5522" s="20"/>
      <c r="AF5522" s="22"/>
      <c r="AG5522" s="20"/>
      <c r="AH5522" s="20"/>
      <c r="AI5522" s="20"/>
      <c r="AJ5522" s="20"/>
      <c r="AK5522" s="20"/>
      <c r="AL5522" s="20"/>
      <c r="AM5522" s="24" t="str">
        <f>IF($O5522="","",IF(DATEDIF($O5522,Lista!$V$2,"y")=122,"",DATEDIF($O5522,Lista!$V$2,"y")))</f>
        <v/>
      </c>
      <c r="AN5522" s="24" t="str">
        <f t="shared" si="258"/>
        <v/>
      </c>
      <c r="AO5522" s="24" t="str">
        <f t="shared" si="259"/>
        <v/>
      </c>
      <c r="AP5522" s="25" t="str">
        <f>IFERROR(VLOOKUP($R5522,Lista!$G$2:$H$15,2,FALSE),"")</f>
        <v/>
      </c>
      <c r="AQ5522" s="24" t="str">
        <f>IF(ISBLANK(G5522),"",IF(SUMPRODUCT((G$2:G5522=G5522)*1)&gt;1,0,1))</f>
        <v/>
      </c>
      <c r="AR5522" s="24" t="str">
        <f t="shared" si="260"/>
        <v/>
      </c>
    </row>
    <row r="5523" spans="2:44" x14ac:dyDescent="0.35">
      <c r="B5523" s="20"/>
      <c r="C5523" s="20"/>
      <c r="D5523" s="20"/>
      <c r="E5523" s="20"/>
      <c r="F5523" s="20"/>
      <c r="G5523" s="21"/>
      <c r="H5523" s="20"/>
      <c r="I5523" s="20"/>
      <c r="J5523" s="20"/>
      <c r="K5523" s="20"/>
      <c r="L5523" s="20"/>
      <c r="M5523" s="20"/>
      <c r="N5523" s="20"/>
      <c r="O5523" s="22"/>
      <c r="P5523" s="20"/>
      <c r="Q5523" s="20"/>
      <c r="R5523" s="20"/>
      <c r="S5523" s="20"/>
      <c r="T5523" s="20"/>
      <c r="U5523" s="20"/>
      <c r="V5523" s="20"/>
      <c r="W5523" s="20"/>
      <c r="X5523" s="20"/>
      <c r="Y5523" s="20"/>
      <c r="Z5523" s="20"/>
      <c r="AA5523" s="20"/>
      <c r="AB5523" s="20"/>
      <c r="AC5523" s="20"/>
      <c r="AD5523" s="20"/>
      <c r="AE5523" s="20"/>
      <c r="AF5523" s="22"/>
      <c r="AG5523" s="20"/>
      <c r="AH5523" s="20"/>
      <c r="AI5523" s="20"/>
      <c r="AJ5523" s="20"/>
      <c r="AK5523" s="20"/>
      <c r="AL5523" s="20"/>
      <c r="AM5523" s="24" t="str">
        <f>IF($O5523="","",IF(DATEDIF($O5523,Lista!$V$2,"y")=122,"",DATEDIF($O5523,Lista!$V$2,"y")))</f>
        <v/>
      </c>
      <c r="AN5523" s="24" t="str">
        <f t="shared" si="258"/>
        <v/>
      </c>
      <c r="AO5523" s="24" t="str">
        <f t="shared" si="259"/>
        <v/>
      </c>
      <c r="AP5523" s="25" t="str">
        <f>IFERROR(VLOOKUP($R5523,Lista!$G$2:$H$15,2,FALSE),"")</f>
        <v/>
      </c>
      <c r="AQ5523" s="24" t="str">
        <f>IF(ISBLANK(G5523),"",IF(SUMPRODUCT((G$2:G5523=G5523)*1)&gt;1,0,1))</f>
        <v/>
      </c>
      <c r="AR5523" s="24" t="str">
        <f t="shared" si="260"/>
        <v/>
      </c>
    </row>
    <row r="5524" spans="2:44" x14ac:dyDescent="0.35">
      <c r="B5524" s="20"/>
      <c r="C5524" s="20"/>
      <c r="D5524" s="20"/>
      <c r="E5524" s="20"/>
      <c r="F5524" s="20"/>
      <c r="G5524" s="21"/>
      <c r="H5524" s="20"/>
      <c r="I5524" s="20"/>
      <c r="J5524" s="20"/>
      <c r="K5524" s="20"/>
      <c r="L5524" s="20"/>
      <c r="M5524" s="20"/>
      <c r="N5524" s="20"/>
      <c r="O5524" s="22"/>
      <c r="P5524" s="20"/>
      <c r="Q5524" s="20"/>
      <c r="R5524" s="20"/>
      <c r="S5524" s="20"/>
      <c r="T5524" s="20"/>
      <c r="U5524" s="20"/>
      <c r="V5524" s="20"/>
      <c r="W5524" s="20"/>
      <c r="X5524" s="20"/>
      <c r="Y5524" s="20"/>
      <c r="Z5524" s="20"/>
      <c r="AA5524" s="20"/>
      <c r="AB5524" s="20"/>
      <c r="AC5524" s="20"/>
      <c r="AD5524" s="20"/>
      <c r="AE5524" s="20"/>
      <c r="AF5524" s="22"/>
      <c r="AG5524" s="20"/>
      <c r="AH5524" s="20"/>
      <c r="AI5524" s="20"/>
      <c r="AJ5524" s="20"/>
      <c r="AK5524" s="20"/>
      <c r="AL5524" s="20"/>
      <c r="AM5524" s="24" t="str">
        <f>IF($O5524="","",IF(DATEDIF($O5524,Lista!$V$2,"y")=122,"",DATEDIF($O5524,Lista!$V$2,"y")))</f>
        <v/>
      </c>
      <c r="AN5524" s="24" t="str">
        <f t="shared" si="258"/>
        <v/>
      </c>
      <c r="AO5524" s="24" t="str">
        <f t="shared" si="259"/>
        <v/>
      </c>
      <c r="AP5524" s="25" t="str">
        <f>IFERROR(VLOOKUP($R5524,Lista!$G$2:$H$15,2,FALSE),"")</f>
        <v/>
      </c>
      <c r="AQ5524" s="24" t="str">
        <f>IF(ISBLANK(G5524),"",IF(SUMPRODUCT((G$2:G5524=G5524)*1)&gt;1,0,1))</f>
        <v/>
      </c>
      <c r="AR5524" s="24" t="str">
        <f t="shared" si="260"/>
        <v/>
      </c>
    </row>
    <row r="5525" spans="2:44" x14ac:dyDescent="0.35">
      <c r="B5525" s="20"/>
      <c r="C5525" s="20"/>
      <c r="D5525" s="20"/>
      <c r="E5525" s="20"/>
      <c r="F5525" s="20"/>
      <c r="G5525" s="21"/>
      <c r="H5525" s="20"/>
      <c r="I5525" s="20"/>
      <c r="J5525" s="20"/>
      <c r="K5525" s="20"/>
      <c r="L5525" s="20"/>
      <c r="M5525" s="20"/>
      <c r="N5525" s="20"/>
      <c r="O5525" s="22"/>
      <c r="P5525" s="20"/>
      <c r="Q5525" s="20"/>
      <c r="R5525" s="20"/>
      <c r="S5525" s="20"/>
      <c r="T5525" s="20"/>
      <c r="U5525" s="20"/>
      <c r="V5525" s="20"/>
      <c r="W5525" s="20"/>
      <c r="X5525" s="20"/>
      <c r="Y5525" s="20"/>
      <c r="Z5525" s="20"/>
      <c r="AA5525" s="20"/>
      <c r="AB5525" s="20"/>
      <c r="AC5525" s="20"/>
      <c r="AD5525" s="20"/>
      <c r="AE5525" s="20"/>
      <c r="AF5525" s="22"/>
      <c r="AG5525" s="20"/>
      <c r="AH5525" s="20"/>
      <c r="AI5525" s="20"/>
      <c r="AJ5525" s="20"/>
      <c r="AK5525" s="20"/>
      <c r="AL5525" s="20"/>
      <c r="AM5525" s="24" t="str">
        <f>IF($O5525="","",IF(DATEDIF($O5525,Lista!$V$2,"y")=122,"",DATEDIF($O5525,Lista!$V$2,"y")))</f>
        <v/>
      </c>
      <c r="AN5525" s="24" t="str">
        <f t="shared" si="258"/>
        <v/>
      </c>
      <c r="AO5525" s="24" t="str">
        <f t="shared" si="259"/>
        <v/>
      </c>
      <c r="AP5525" s="25" t="str">
        <f>IFERROR(VLOOKUP($R5525,Lista!$G$2:$H$15,2,FALSE),"")</f>
        <v/>
      </c>
      <c r="AQ5525" s="24" t="str">
        <f>IF(ISBLANK(G5525),"",IF(SUMPRODUCT((G$2:G5525=G5525)*1)&gt;1,0,1))</f>
        <v/>
      </c>
      <c r="AR5525" s="24" t="str">
        <f t="shared" si="260"/>
        <v/>
      </c>
    </row>
    <row r="5526" spans="2:44" x14ac:dyDescent="0.35">
      <c r="B5526" s="20"/>
      <c r="C5526" s="20"/>
      <c r="D5526" s="20"/>
      <c r="E5526" s="20"/>
      <c r="F5526" s="20"/>
      <c r="G5526" s="21"/>
      <c r="H5526" s="20"/>
      <c r="I5526" s="20"/>
      <c r="J5526" s="20"/>
      <c r="K5526" s="20"/>
      <c r="L5526" s="20"/>
      <c r="M5526" s="20"/>
      <c r="N5526" s="20"/>
      <c r="O5526" s="22"/>
      <c r="P5526" s="20"/>
      <c r="Q5526" s="20"/>
      <c r="R5526" s="20"/>
      <c r="S5526" s="20"/>
      <c r="T5526" s="20"/>
      <c r="U5526" s="20"/>
      <c r="V5526" s="20"/>
      <c r="W5526" s="20"/>
      <c r="X5526" s="20"/>
      <c r="Y5526" s="20"/>
      <c r="Z5526" s="20"/>
      <c r="AA5526" s="20"/>
      <c r="AB5526" s="20"/>
      <c r="AC5526" s="20"/>
      <c r="AD5526" s="20"/>
      <c r="AE5526" s="20"/>
      <c r="AF5526" s="22"/>
      <c r="AG5526" s="20"/>
      <c r="AH5526" s="20"/>
      <c r="AI5526" s="20"/>
      <c r="AJ5526" s="20"/>
      <c r="AK5526" s="20"/>
      <c r="AL5526" s="20"/>
      <c r="AM5526" s="24" t="str">
        <f>IF($O5526="","",IF(DATEDIF($O5526,Lista!$V$2,"y")=122,"",DATEDIF($O5526,Lista!$V$2,"y")))</f>
        <v/>
      </c>
      <c r="AN5526" s="24" t="str">
        <f t="shared" si="258"/>
        <v/>
      </c>
      <c r="AO5526" s="24" t="str">
        <f t="shared" si="259"/>
        <v/>
      </c>
      <c r="AP5526" s="25" t="str">
        <f>IFERROR(VLOOKUP($R5526,Lista!$G$2:$H$15,2,FALSE),"")</f>
        <v/>
      </c>
      <c r="AQ5526" s="24" t="str">
        <f>IF(ISBLANK(G5526),"",IF(SUMPRODUCT((G$2:G5526=G5526)*1)&gt;1,0,1))</f>
        <v/>
      </c>
      <c r="AR5526" s="24" t="str">
        <f t="shared" si="260"/>
        <v/>
      </c>
    </row>
    <row r="5527" spans="2:44" x14ac:dyDescent="0.35">
      <c r="B5527" s="20"/>
      <c r="C5527" s="20"/>
      <c r="D5527" s="20"/>
      <c r="E5527" s="20"/>
      <c r="F5527" s="20"/>
      <c r="G5527" s="21"/>
      <c r="H5527" s="20"/>
      <c r="I5527" s="20"/>
      <c r="J5527" s="20"/>
      <c r="K5527" s="20"/>
      <c r="L5527" s="20"/>
      <c r="M5527" s="20"/>
      <c r="N5527" s="20"/>
      <c r="O5527" s="22"/>
      <c r="P5527" s="20"/>
      <c r="Q5527" s="20"/>
      <c r="R5527" s="20"/>
      <c r="S5527" s="20"/>
      <c r="T5527" s="20"/>
      <c r="U5527" s="20"/>
      <c r="V5527" s="20"/>
      <c r="W5527" s="20"/>
      <c r="X5527" s="20"/>
      <c r="Y5527" s="20"/>
      <c r="Z5527" s="20"/>
      <c r="AA5527" s="20"/>
      <c r="AB5527" s="20"/>
      <c r="AC5527" s="20"/>
      <c r="AD5527" s="20"/>
      <c r="AE5527" s="20"/>
      <c r="AF5527" s="22"/>
      <c r="AG5527" s="20"/>
      <c r="AH5527" s="20"/>
      <c r="AI5527" s="20"/>
      <c r="AJ5527" s="20"/>
      <c r="AK5527" s="20"/>
      <c r="AL5527" s="20"/>
      <c r="AM5527" s="24" t="str">
        <f>IF($O5527="","",IF(DATEDIF($O5527,Lista!$V$2,"y")=122,"",DATEDIF($O5527,Lista!$V$2,"y")))</f>
        <v/>
      </c>
      <c r="AN5527" s="24" t="str">
        <f t="shared" si="258"/>
        <v/>
      </c>
      <c r="AO5527" s="24" t="str">
        <f t="shared" si="259"/>
        <v/>
      </c>
      <c r="AP5527" s="25" t="str">
        <f>IFERROR(VLOOKUP($R5527,Lista!$G$2:$H$15,2,FALSE),"")</f>
        <v/>
      </c>
      <c r="AQ5527" s="24" t="str">
        <f>IF(ISBLANK(G5527),"",IF(SUMPRODUCT((G$2:G5527=G5527)*1)&gt;1,0,1))</f>
        <v/>
      </c>
      <c r="AR5527" s="24" t="str">
        <f t="shared" si="260"/>
        <v/>
      </c>
    </row>
    <row r="5528" spans="2:44" x14ac:dyDescent="0.35">
      <c r="B5528" s="20"/>
      <c r="C5528" s="20"/>
      <c r="D5528" s="20"/>
      <c r="E5528" s="20"/>
      <c r="F5528" s="20"/>
      <c r="G5528" s="21"/>
      <c r="H5528" s="20"/>
      <c r="I5528" s="20"/>
      <c r="J5528" s="20"/>
      <c r="K5528" s="20"/>
      <c r="L5528" s="20"/>
      <c r="M5528" s="20"/>
      <c r="N5528" s="20"/>
      <c r="O5528" s="22"/>
      <c r="P5528" s="20"/>
      <c r="Q5528" s="20"/>
      <c r="R5528" s="20"/>
      <c r="S5528" s="20"/>
      <c r="T5528" s="20"/>
      <c r="U5528" s="20"/>
      <c r="V5528" s="20"/>
      <c r="W5528" s="20"/>
      <c r="X5528" s="20"/>
      <c r="Y5528" s="20"/>
      <c r="Z5528" s="20"/>
      <c r="AA5528" s="20"/>
      <c r="AB5528" s="20"/>
      <c r="AC5528" s="20"/>
      <c r="AD5528" s="20"/>
      <c r="AE5528" s="20"/>
      <c r="AF5528" s="22"/>
      <c r="AG5528" s="20"/>
      <c r="AH5528" s="20"/>
      <c r="AI5528" s="20"/>
      <c r="AJ5528" s="20"/>
      <c r="AK5528" s="20"/>
      <c r="AL5528" s="20"/>
      <c r="AM5528" s="24" t="str">
        <f>IF($O5528="","",IF(DATEDIF($O5528,Lista!$V$2,"y")=122,"",DATEDIF($O5528,Lista!$V$2,"y")))</f>
        <v/>
      </c>
      <c r="AN5528" s="24" t="str">
        <f t="shared" si="258"/>
        <v/>
      </c>
      <c r="AO5528" s="24" t="str">
        <f t="shared" si="259"/>
        <v/>
      </c>
      <c r="AP5528" s="25" t="str">
        <f>IFERROR(VLOOKUP($R5528,Lista!$G$2:$H$15,2,FALSE),"")</f>
        <v/>
      </c>
      <c r="AQ5528" s="24" t="str">
        <f>IF(ISBLANK(G5528),"",IF(SUMPRODUCT((G$2:G5528=G5528)*1)&gt;1,0,1))</f>
        <v/>
      </c>
      <c r="AR5528" s="24" t="str">
        <f t="shared" si="260"/>
        <v/>
      </c>
    </row>
    <row r="5529" spans="2:44" x14ac:dyDescent="0.35">
      <c r="B5529" s="20"/>
      <c r="C5529" s="20"/>
      <c r="D5529" s="20"/>
      <c r="E5529" s="20"/>
      <c r="F5529" s="20"/>
      <c r="G5529" s="21"/>
      <c r="H5529" s="20"/>
      <c r="I5529" s="20"/>
      <c r="J5529" s="20"/>
      <c r="K5529" s="20"/>
      <c r="L5529" s="20"/>
      <c r="M5529" s="20"/>
      <c r="N5529" s="20"/>
      <c r="O5529" s="22"/>
      <c r="P5529" s="20"/>
      <c r="Q5529" s="20"/>
      <c r="R5529" s="20"/>
      <c r="S5529" s="20"/>
      <c r="T5529" s="20"/>
      <c r="U5529" s="20"/>
      <c r="V5529" s="20"/>
      <c r="W5529" s="20"/>
      <c r="X5529" s="20"/>
      <c r="Y5529" s="20"/>
      <c r="Z5529" s="20"/>
      <c r="AA5529" s="20"/>
      <c r="AB5529" s="20"/>
      <c r="AC5529" s="20"/>
      <c r="AD5529" s="20"/>
      <c r="AE5529" s="20"/>
      <c r="AF5529" s="22"/>
      <c r="AG5529" s="20"/>
      <c r="AH5529" s="20"/>
      <c r="AI5529" s="20"/>
      <c r="AJ5529" s="20"/>
      <c r="AK5529" s="20"/>
      <c r="AL5529" s="20"/>
      <c r="AM5529" s="24" t="str">
        <f>IF($O5529="","",IF(DATEDIF($O5529,Lista!$V$2,"y")=122,"",DATEDIF($O5529,Lista!$V$2,"y")))</f>
        <v/>
      </c>
      <c r="AN5529" s="24" t="str">
        <f t="shared" si="258"/>
        <v/>
      </c>
      <c r="AO5529" s="24" t="str">
        <f t="shared" si="259"/>
        <v/>
      </c>
      <c r="AP5529" s="25" t="str">
        <f>IFERROR(VLOOKUP($R5529,Lista!$G$2:$H$15,2,FALSE),"")</f>
        <v/>
      </c>
      <c r="AQ5529" s="24" t="str">
        <f>IF(ISBLANK(G5529),"",IF(SUMPRODUCT((G$2:G5529=G5529)*1)&gt;1,0,1))</f>
        <v/>
      </c>
      <c r="AR5529" s="24" t="str">
        <f t="shared" si="260"/>
        <v/>
      </c>
    </row>
    <row r="5530" spans="2:44" x14ac:dyDescent="0.35">
      <c r="B5530" s="20"/>
      <c r="C5530" s="20"/>
      <c r="D5530" s="20"/>
      <c r="E5530" s="20"/>
      <c r="F5530" s="20"/>
      <c r="G5530" s="21"/>
      <c r="H5530" s="20"/>
      <c r="I5530" s="20"/>
      <c r="J5530" s="20"/>
      <c r="K5530" s="20"/>
      <c r="L5530" s="20"/>
      <c r="M5530" s="20"/>
      <c r="N5530" s="20"/>
      <c r="O5530" s="22"/>
      <c r="P5530" s="20"/>
      <c r="Q5530" s="20"/>
      <c r="R5530" s="20"/>
      <c r="S5530" s="20"/>
      <c r="T5530" s="20"/>
      <c r="U5530" s="20"/>
      <c r="V5530" s="20"/>
      <c r="W5530" s="20"/>
      <c r="X5530" s="20"/>
      <c r="Y5530" s="20"/>
      <c r="Z5530" s="20"/>
      <c r="AA5530" s="20"/>
      <c r="AB5530" s="20"/>
      <c r="AC5530" s="20"/>
      <c r="AD5530" s="20"/>
      <c r="AE5530" s="20"/>
      <c r="AF5530" s="22"/>
      <c r="AG5530" s="20"/>
      <c r="AH5530" s="20"/>
      <c r="AI5530" s="20"/>
      <c r="AJ5530" s="20"/>
      <c r="AK5530" s="20"/>
      <c r="AL5530" s="20"/>
      <c r="AM5530" s="24" t="str">
        <f>IF($O5530="","",IF(DATEDIF($O5530,Lista!$V$2,"y")=122,"",DATEDIF($O5530,Lista!$V$2,"y")))</f>
        <v/>
      </c>
      <c r="AN5530" s="24" t="str">
        <f t="shared" si="258"/>
        <v/>
      </c>
      <c r="AO5530" s="24" t="str">
        <f t="shared" si="259"/>
        <v/>
      </c>
      <c r="AP5530" s="25" t="str">
        <f>IFERROR(VLOOKUP($R5530,Lista!$G$2:$H$15,2,FALSE),"")</f>
        <v/>
      </c>
      <c r="AQ5530" s="24" t="str">
        <f>IF(ISBLANK(G5530),"",IF(SUMPRODUCT((G$2:G5530=G5530)*1)&gt;1,0,1))</f>
        <v/>
      </c>
      <c r="AR5530" s="24" t="str">
        <f t="shared" si="260"/>
        <v/>
      </c>
    </row>
    <row r="5531" spans="2:44" x14ac:dyDescent="0.35">
      <c r="B5531" s="20"/>
      <c r="C5531" s="20"/>
      <c r="D5531" s="20"/>
      <c r="E5531" s="20"/>
      <c r="F5531" s="20"/>
      <c r="G5531" s="21"/>
      <c r="H5531" s="20"/>
      <c r="I5531" s="20"/>
      <c r="J5531" s="20"/>
      <c r="K5531" s="20"/>
      <c r="L5531" s="20"/>
      <c r="M5531" s="20"/>
      <c r="N5531" s="20"/>
      <c r="O5531" s="22"/>
      <c r="P5531" s="20"/>
      <c r="Q5531" s="20"/>
      <c r="R5531" s="20"/>
      <c r="S5531" s="20"/>
      <c r="T5531" s="20"/>
      <c r="U5531" s="20"/>
      <c r="V5531" s="20"/>
      <c r="W5531" s="20"/>
      <c r="X5531" s="20"/>
      <c r="Y5531" s="20"/>
      <c r="Z5531" s="20"/>
      <c r="AA5531" s="20"/>
      <c r="AB5531" s="20"/>
      <c r="AC5531" s="20"/>
      <c r="AD5531" s="20"/>
      <c r="AE5531" s="20"/>
      <c r="AF5531" s="22"/>
      <c r="AG5531" s="20"/>
      <c r="AH5531" s="20"/>
      <c r="AI5531" s="20"/>
      <c r="AJ5531" s="20"/>
      <c r="AK5531" s="20"/>
      <c r="AL5531" s="20"/>
      <c r="AM5531" s="24" t="str">
        <f>IF($O5531="","",IF(DATEDIF($O5531,Lista!$V$2,"y")=122,"",DATEDIF($O5531,Lista!$V$2,"y")))</f>
        <v/>
      </c>
      <c r="AN5531" s="24" t="str">
        <f t="shared" si="258"/>
        <v/>
      </c>
      <c r="AO5531" s="24" t="str">
        <f t="shared" si="259"/>
        <v/>
      </c>
      <c r="AP5531" s="25" t="str">
        <f>IFERROR(VLOOKUP($R5531,Lista!$G$2:$H$15,2,FALSE),"")</f>
        <v/>
      </c>
      <c r="AQ5531" s="24" t="str">
        <f>IF(ISBLANK(G5531),"",IF(SUMPRODUCT((G$2:G5531=G5531)*1)&gt;1,0,1))</f>
        <v/>
      </c>
      <c r="AR5531" s="24" t="str">
        <f t="shared" si="260"/>
        <v/>
      </c>
    </row>
    <row r="5532" spans="2:44" x14ac:dyDescent="0.35">
      <c r="B5532" s="20"/>
      <c r="C5532" s="20"/>
      <c r="D5532" s="20"/>
      <c r="E5532" s="20"/>
      <c r="F5532" s="20"/>
      <c r="G5532" s="21"/>
      <c r="H5532" s="20"/>
      <c r="I5532" s="20"/>
      <c r="J5532" s="20"/>
      <c r="K5532" s="20"/>
      <c r="L5532" s="20"/>
      <c r="M5532" s="20"/>
      <c r="N5532" s="20"/>
      <c r="O5532" s="22"/>
      <c r="P5532" s="20"/>
      <c r="Q5532" s="20"/>
      <c r="R5532" s="20"/>
      <c r="S5532" s="20"/>
      <c r="T5532" s="20"/>
      <c r="U5532" s="20"/>
      <c r="V5532" s="20"/>
      <c r="W5532" s="20"/>
      <c r="X5532" s="20"/>
      <c r="Y5532" s="20"/>
      <c r="Z5532" s="20"/>
      <c r="AA5532" s="20"/>
      <c r="AB5532" s="20"/>
      <c r="AC5532" s="20"/>
      <c r="AD5532" s="20"/>
      <c r="AE5532" s="20"/>
      <c r="AF5532" s="22"/>
      <c r="AG5532" s="20"/>
      <c r="AH5532" s="20"/>
      <c r="AI5532" s="20"/>
      <c r="AJ5532" s="20"/>
      <c r="AK5532" s="20"/>
      <c r="AL5532" s="20"/>
      <c r="AM5532" s="24" t="str">
        <f>IF($O5532="","",IF(DATEDIF($O5532,Lista!$V$2,"y")=122,"",DATEDIF($O5532,Lista!$V$2,"y")))</f>
        <v/>
      </c>
      <c r="AN5532" s="24" t="str">
        <f t="shared" si="258"/>
        <v/>
      </c>
      <c r="AO5532" s="24" t="str">
        <f t="shared" si="259"/>
        <v/>
      </c>
      <c r="AP5532" s="25" t="str">
        <f>IFERROR(VLOOKUP($R5532,Lista!$G$2:$H$15,2,FALSE),"")</f>
        <v/>
      </c>
      <c r="AQ5532" s="24" t="str">
        <f>IF(ISBLANK(G5532),"",IF(SUMPRODUCT((G$2:G5532=G5532)*1)&gt;1,0,1))</f>
        <v/>
      </c>
      <c r="AR5532" s="24" t="str">
        <f t="shared" si="260"/>
        <v/>
      </c>
    </row>
    <row r="5533" spans="2:44" x14ac:dyDescent="0.35">
      <c r="B5533" s="20"/>
      <c r="C5533" s="20"/>
      <c r="D5533" s="20"/>
      <c r="E5533" s="20"/>
      <c r="F5533" s="20"/>
      <c r="G5533" s="21"/>
      <c r="H5533" s="20"/>
      <c r="I5533" s="20"/>
      <c r="J5533" s="20"/>
      <c r="K5533" s="20"/>
      <c r="L5533" s="20"/>
      <c r="M5533" s="20"/>
      <c r="N5533" s="20"/>
      <c r="O5533" s="22"/>
      <c r="P5533" s="20"/>
      <c r="Q5533" s="20"/>
      <c r="R5533" s="20"/>
      <c r="S5533" s="20"/>
      <c r="T5533" s="20"/>
      <c r="U5533" s="20"/>
      <c r="V5533" s="20"/>
      <c r="W5533" s="20"/>
      <c r="X5533" s="20"/>
      <c r="Y5533" s="20"/>
      <c r="Z5533" s="20"/>
      <c r="AA5533" s="20"/>
      <c r="AB5533" s="20"/>
      <c r="AC5533" s="20"/>
      <c r="AD5533" s="20"/>
      <c r="AE5533" s="20"/>
      <c r="AF5533" s="22"/>
      <c r="AG5533" s="20"/>
      <c r="AH5533" s="20"/>
      <c r="AI5533" s="20"/>
      <c r="AJ5533" s="20"/>
      <c r="AK5533" s="20"/>
      <c r="AL5533" s="20"/>
      <c r="AM5533" s="24" t="str">
        <f>IF($O5533="","",IF(DATEDIF($O5533,Lista!$V$2,"y")=122,"",DATEDIF($O5533,Lista!$V$2,"y")))</f>
        <v/>
      </c>
      <c r="AN5533" s="24" t="str">
        <f t="shared" si="258"/>
        <v/>
      </c>
      <c r="AO5533" s="24" t="str">
        <f t="shared" si="259"/>
        <v/>
      </c>
      <c r="AP5533" s="25" t="str">
        <f>IFERROR(VLOOKUP($R5533,Lista!$G$2:$H$15,2,FALSE),"")</f>
        <v/>
      </c>
      <c r="AQ5533" s="24" t="str">
        <f>IF(ISBLANK(G5533),"",IF(SUMPRODUCT((G$2:G5533=G5533)*1)&gt;1,0,1))</f>
        <v/>
      </c>
      <c r="AR5533" s="24" t="str">
        <f t="shared" si="260"/>
        <v/>
      </c>
    </row>
    <row r="5534" spans="2:44" x14ac:dyDescent="0.35">
      <c r="B5534" s="20"/>
      <c r="C5534" s="20"/>
      <c r="D5534" s="20"/>
      <c r="E5534" s="20"/>
      <c r="F5534" s="20"/>
      <c r="G5534" s="21"/>
      <c r="H5534" s="20"/>
      <c r="I5534" s="20"/>
      <c r="J5534" s="20"/>
      <c r="K5534" s="20"/>
      <c r="L5534" s="20"/>
      <c r="M5534" s="20"/>
      <c r="N5534" s="20"/>
      <c r="O5534" s="22"/>
      <c r="P5534" s="20"/>
      <c r="Q5534" s="20"/>
      <c r="R5534" s="20"/>
      <c r="S5534" s="20"/>
      <c r="T5534" s="20"/>
      <c r="U5534" s="20"/>
      <c r="V5534" s="20"/>
      <c r="W5534" s="20"/>
      <c r="X5534" s="20"/>
      <c r="Y5534" s="20"/>
      <c r="Z5534" s="20"/>
      <c r="AA5534" s="20"/>
      <c r="AB5534" s="20"/>
      <c r="AC5534" s="20"/>
      <c r="AD5534" s="20"/>
      <c r="AE5534" s="20"/>
      <c r="AF5534" s="22"/>
      <c r="AG5534" s="20"/>
      <c r="AH5534" s="20"/>
      <c r="AI5534" s="20"/>
      <c r="AJ5534" s="20"/>
      <c r="AK5534" s="20"/>
      <c r="AL5534" s="20"/>
      <c r="AM5534" s="24" t="str">
        <f>IF($O5534="","",IF(DATEDIF($O5534,Lista!$V$2,"y")=122,"",DATEDIF($O5534,Lista!$V$2,"y")))</f>
        <v/>
      </c>
      <c r="AN5534" s="24" t="str">
        <f t="shared" si="258"/>
        <v/>
      </c>
      <c r="AO5534" s="24" t="str">
        <f t="shared" si="259"/>
        <v/>
      </c>
      <c r="AP5534" s="25" t="str">
        <f>IFERROR(VLOOKUP($R5534,Lista!$G$2:$H$15,2,FALSE),"")</f>
        <v/>
      </c>
      <c r="AQ5534" s="24" t="str">
        <f>IF(ISBLANK(G5534),"",IF(SUMPRODUCT((G$2:G5534=G5534)*1)&gt;1,0,1))</f>
        <v/>
      </c>
      <c r="AR5534" s="24" t="str">
        <f t="shared" si="260"/>
        <v/>
      </c>
    </row>
    <row r="5535" spans="2:44" x14ac:dyDescent="0.35">
      <c r="B5535" s="20"/>
      <c r="C5535" s="20"/>
      <c r="D5535" s="20"/>
      <c r="E5535" s="20"/>
      <c r="F5535" s="20"/>
      <c r="G5535" s="21"/>
      <c r="H5535" s="20"/>
      <c r="I5535" s="20"/>
      <c r="J5535" s="20"/>
      <c r="K5535" s="20"/>
      <c r="L5535" s="20"/>
      <c r="M5535" s="20"/>
      <c r="N5535" s="20"/>
      <c r="O5535" s="22"/>
      <c r="P5535" s="20"/>
      <c r="Q5535" s="20"/>
      <c r="R5535" s="20"/>
      <c r="S5535" s="20"/>
      <c r="T5535" s="20"/>
      <c r="U5535" s="20"/>
      <c r="V5535" s="20"/>
      <c r="W5535" s="20"/>
      <c r="X5535" s="20"/>
      <c r="Y5535" s="20"/>
      <c r="Z5535" s="20"/>
      <c r="AA5535" s="20"/>
      <c r="AB5535" s="20"/>
      <c r="AC5535" s="20"/>
      <c r="AD5535" s="20"/>
      <c r="AE5535" s="20"/>
      <c r="AF5535" s="22"/>
      <c r="AG5535" s="20"/>
      <c r="AH5535" s="20"/>
      <c r="AI5535" s="20"/>
      <c r="AJ5535" s="20"/>
      <c r="AK5535" s="20"/>
      <c r="AL5535" s="20"/>
      <c r="AM5535" s="24" t="str">
        <f>IF($O5535="","",IF(DATEDIF($O5535,Lista!$V$2,"y")=122,"",DATEDIF($O5535,Lista!$V$2,"y")))</f>
        <v/>
      </c>
      <c r="AN5535" s="24" t="str">
        <f t="shared" si="258"/>
        <v/>
      </c>
      <c r="AO5535" s="24" t="str">
        <f t="shared" si="259"/>
        <v/>
      </c>
      <c r="AP5535" s="25" t="str">
        <f>IFERROR(VLOOKUP($R5535,Lista!$G$2:$H$15,2,FALSE),"")</f>
        <v/>
      </c>
      <c r="AQ5535" s="24" t="str">
        <f>IF(ISBLANK(G5535),"",IF(SUMPRODUCT((G$2:G5535=G5535)*1)&gt;1,0,1))</f>
        <v/>
      </c>
      <c r="AR5535" s="24" t="str">
        <f t="shared" si="260"/>
        <v/>
      </c>
    </row>
    <row r="5536" spans="2:44" x14ac:dyDescent="0.35">
      <c r="B5536" s="20"/>
      <c r="C5536" s="20"/>
      <c r="D5536" s="20"/>
      <c r="E5536" s="20"/>
      <c r="F5536" s="20"/>
      <c r="G5536" s="21"/>
      <c r="H5536" s="20"/>
      <c r="I5536" s="20"/>
      <c r="J5536" s="20"/>
      <c r="K5536" s="20"/>
      <c r="L5536" s="20"/>
      <c r="M5536" s="20"/>
      <c r="N5536" s="20"/>
      <c r="O5536" s="22"/>
      <c r="P5536" s="20"/>
      <c r="Q5536" s="20"/>
      <c r="R5536" s="20"/>
      <c r="S5536" s="20"/>
      <c r="T5536" s="20"/>
      <c r="U5536" s="20"/>
      <c r="V5536" s="20"/>
      <c r="W5536" s="20"/>
      <c r="X5536" s="20"/>
      <c r="Y5536" s="20"/>
      <c r="Z5536" s="20"/>
      <c r="AA5536" s="20"/>
      <c r="AB5536" s="20"/>
      <c r="AC5536" s="20"/>
      <c r="AD5536" s="20"/>
      <c r="AE5536" s="20"/>
      <c r="AF5536" s="22"/>
      <c r="AG5536" s="20"/>
      <c r="AH5536" s="20"/>
      <c r="AI5536" s="20"/>
      <c r="AJ5536" s="20"/>
      <c r="AK5536" s="20"/>
      <c r="AL5536" s="20"/>
      <c r="AM5536" s="24" t="str">
        <f>IF($O5536="","",IF(DATEDIF($O5536,Lista!$V$2,"y")=122,"",DATEDIF($O5536,Lista!$V$2,"y")))</f>
        <v/>
      </c>
      <c r="AN5536" s="24" t="str">
        <f t="shared" si="258"/>
        <v/>
      </c>
      <c r="AO5536" s="24" t="str">
        <f t="shared" si="259"/>
        <v/>
      </c>
      <c r="AP5536" s="25" t="str">
        <f>IFERROR(VLOOKUP($R5536,Lista!$G$2:$H$15,2,FALSE),"")</f>
        <v/>
      </c>
      <c r="AQ5536" s="24" t="str">
        <f>IF(ISBLANK(G5536),"",IF(SUMPRODUCT((G$2:G5536=G5536)*1)&gt;1,0,1))</f>
        <v/>
      </c>
      <c r="AR5536" s="24" t="str">
        <f t="shared" si="260"/>
        <v/>
      </c>
    </row>
    <row r="5537" spans="2:44" x14ac:dyDescent="0.35">
      <c r="B5537" s="20"/>
      <c r="C5537" s="20"/>
      <c r="D5537" s="20"/>
      <c r="E5537" s="20"/>
      <c r="F5537" s="20"/>
      <c r="G5537" s="21"/>
      <c r="H5537" s="20"/>
      <c r="I5537" s="20"/>
      <c r="J5537" s="20"/>
      <c r="K5537" s="20"/>
      <c r="L5537" s="20"/>
      <c r="M5537" s="20"/>
      <c r="N5537" s="20"/>
      <c r="O5537" s="22"/>
      <c r="P5537" s="20"/>
      <c r="Q5537" s="20"/>
      <c r="R5537" s="20"/>
      <c r="S5537" s="20"/>
      <c r="T5537" s="20"/>
      <c r="U5537" s="20"/>
      <c r="V5537" s="20"/>
      <c r="W5537" s="20"/>
      <c r="X5537" s="20"/>
      <c r="Y5537" s="20"/>
      <c r="Z5537" s="20"/>
      <c r="AA5537" s="20"/>
      <c r="AB5537" s="20"/>
      <c r="AC5537" s="20"/>
      <c r="AD5537" s="20"/>
      <c r="AE5537" s="20"/>
      <c r="AF5537" s="22"/>
      <c r="AG5537" s="20"/>
      <c r="AH5537" s="20"/>
      <c r="AI5537" s="20"/>
      <c r="AJ5537" s="20"/>
      <c r="AK5537" s="20"/>
      <c r="AL5537" s="20"/>
      <c r="AM5537" s="24" t="str">
        <f>IF($O5537="","",IF(DATEDIF($O5537,Lista!$V$2,"y")=122,"",DATEDIF($O5537,Lista!$V$2,"y")))</f>
        <v/>
      </c>
      <c r="AN5537" s="24" t="str">
        <f t="shared" si="258"/>
        <v/>
      </c>
      <c r="AO5537" s="24" t="str">
        <f t="shared" si="259"/>
        <v/>
      </c>
      <c r="AP5537" s="25" t="str">
        <f>IFERROR(VLOOKUP($R5537,Lista!$G$2:$H$15,2,FALSE),"")</f>
        <v/>
      </c>
      <c r="AQ5537" s="24" t="str">
        <f>IF(ISBLANK(G5537),"",IF(SUMPRODUCT((G$2:G5537=G5537)*1)&gt;1,0,1))</f>
        <v/>
      </c>
      <c r="AR5537" s="24" t="str">
        <f t="shared" si="260"/>
        <v/>
      </c>
    </row>
    <row r="5538" spans="2:44" x14ac:dyDescent="0.35">
      <c r="B5538" s="20"/>
      <c r="C5538" s="20"/>
      <c r="D5538" s="20"/>
      <c r="E5538" s="20"/>
      <c r="F5538" s="20"/>
      <c r="G5538" s="21"/>
      <c r="H5538" s="20"/>
      <c r="I5538" s="20"/>
      <c r="J5538" s="20"/>
      <c r="K5538" s="20"/>
      <c r="L5538" s="20"/>
      <c r="M5538" s="20"/>
      <c r="N5538" s="20"/>
      <c r="O5538" s="22"/>
      <c r="P5538" s="20"/>
      <c r="Q5538" s="20"/>
      <c r="R5538" s="20"/>
      <c r="S5538" s="20"/>
      <c r="T5538" s="20"/>
      <c r="U5538" s="20"/>
      <c r="V5538" s="20"/>
      <c r="W5538" s="20"/>
      <c r="X5538" s="20"/>
      <c r="Y5538" s="20"/>
      <c r="Z5538" s="20"/>
      <c r="AA5538" s="20"/>
      <c r="AB5538" s="20"/>
      <c r="AC5538" s="20"/>
      <c r="AD5538" s="20"/>
      <c r="AE5538" s="20"/>
      <c r="AF5538" s="22"/>
      <c r="AG5538" s="20"/>
      <c r="AH5538" s="20"/>
      <c r="AI5538" s="20"/>
      <c r="AJ5538" s="20"/>
      <c r="AK5538" s="20"/>
      <c r="AL5538" s="20"/>
      <c r="AM5538" s="24" t="str">
        <f>IF($O5538="","",IF(DATEDIF($O5538,Lista!$V$2,"y")=122,"",DATEDIF($O5538,Lista!$V$2,"y")))</f>
        <v/>
      </c>
      <c r="AN5538" s="24" t="str">
        <f t="shared" si="258"/>
        <v/>
      </c>
      <c r="AO5538" s="24" t="str">
        <f t="shared" si="259"/>
        <v/>
      </c>
      <c r="AP5538" s="25" t="str">
        <f>IFERROR(VLOOKUP($R5538,Lista!$G$2:$H$15,2,FALSE),"")</f>
        <v/>
      </c>
      <c r="AQ5538" s="24" t="str">
        <f>IF(ISBLANK(G5538),"",IF(SUMPRODUCT((G$2:G5538=G5538)*1)&gt;1,0,1))</f>
        <v/>
      </c>
      <c r="AR5538" s="24" t="str">
        <f t="shared" si="260"/>
        <v/>
      </c>
    </row>
    <row r="5539" spans="2:44" x14ac:dyDescent="0.35">
      <c r="B5539" s="20"/>
      <c r="C5539" s="20"/>
      <c r="D5539" s="20"/>
      <c r="E5539" s="20"/>
      <c r="F5539" s="20"/>
      <c r="G5539" s="21"/>
      <c r="H5539" s="20"/>
      <c r="I5539" s="20"/>
      <c r="J5539" s="20"/>
      <c r="K5539" s="20"/>
      <c r="L5539" s="20"/>
      <c r="M5539" s="20"/>
      <c r="N5539" s="20"/>
      <c r="O5539" s="22"/>
      <c r="P5539" s="20"/>
      <c r="Q5539" s="20"/>
      <c r="R5539" s="20"/>
      <c r="S5539" s="20"/>
      <c r="T5539" s="20"/>
      <c r="U5539" s="20"/>
      <c r="V5539" s="20"/>
      <c r="W5539" s="20"/>
      <c r="X5539" s="20"/>
      <c r="Y5539" s="20"/>
      <c r="Z5539" s="20"/>
      <c r="AA5539" s="20"/>
      <c r="AB5539" s="20"/>
      <c r="AC5539" s="20"/>
      <c r="AD5539" s="20"/>
      <c r="AE5539" s="20"/>
      <c r="AF5539" s="22"/>
      <c r="AG5539" s="20"/>
      <c r="AH5539" s="20"/>
      <c r="AI5539" s="20"/>
      <c r="AJ5539" s="20"/>
      <c r="AK5539" s="20"/>
      <c r="AL5539" s="20"/>
      <c r="AM5539" s="24" t="str">
        <f>IF($O5539="","",IF(DATEDIF($O5539,Lista!$V$2,"y")=122,"",DATEDIF($O5539,Lista!$V$2,"y")))</f>
        <v/>
      </c>
      <c r="AN5539" s="24" t="str">
        <f t="shared" si="258"/>
        <v/>
      </c>
      <c r="AO5539" s="24" t="str">
        <f t="shared" si="259"/>
        <v/>
      </c>
      <c r="AP5539" s="25" t="str">
        <f>IFERROR(VLOOKUP($R5539,Lista!$G$2:$H$15,2,FALSE),"")</f>
        <v/>
      </c>
      <c r="AQ5539" s="24" t="str">
        <f>IF(ISBLANK(G5539),"",IF(SUMPRODUCT((G$2:G5539=G5539)*1)&gt;1,0,1))</f>
        <v/>
      </c>
      <c r="AR5539" s="24" t="str">
        <f t="shared" si="260"/>
        <v/>
      </c>
    </row>
    <row r="5540" spans="2:44" x14ac:dyDescent="0.35">
      <c r="B5540" s="20"/>
      <c r="C5540" s="20"/>
      <c r="D5540" s="20"/>
      <c r="E5540" s="20"/>
      <c r="F5540" s="20"/>
      <c r="G5540" s="21"/>
      <c r="H5540" s="20"/>
      <c r="I5540" s="20"/>
      <c r="J5540" s="20"/>
      <c r="K5540" s="20"/>
      <c r="L5540" s="20"/>
      <c r="M5540" s="20"/>
      <c r="N5540" s="20"/>
      <c r="O5540" s="22"/>
      <c r="P5540" s="20"/>
      <c r="Q5540" s="20"/>
      <c r="R5540" s="20"/>
      <c r="S5540" s="20"/>
      <c r="T5540" s="20"/>
      <c r="U5540" s="20"/>
      <c r="V5540" s="20"/>
      <c r="W5540" s="20"/>
      <c r="X5540" s="20"/>
      <c r="Y5540" s="20"/>
      <c r="Z5540" s="20"/>
      <c r="AA5540" s="20"/>
      <c r="AB5540" s="20"/>
      <c r="AC5540" s="20"/>
      <c r="AD5540" s="20"/>
      <c r="AE5540" s="20"/>
      <c r="AF5540" s="22"/>
      <c r="AG5540" s="20"/>
      <c r="AH5540" s="20"/>
      <c r="AI5540" s="20"/>
      <c r="AJ5540" s="20"/>
      <c r="AK5540" s="20"/>
      <c r="AL5540" s="20"/>
      <c r="AM5540" s="24" t="str">
        <f>IF($O5540="","",IF(DATEDIF($O5540,Lista!$V$2,"y")=122,"",DATEDIF($O5540,Lista!$V$2,"y")))</f>
        <v/>
      </c>
      <c r="AN5540" s="24" t="str">
        <f t="shared" si="258"/>
        <v/>
      </c>
      <c r="AO5540" s="24" t="str">
        <f t="shared" si="259"/>
        <v/>
      </c>
      <c r="AP5540" s="25" t="str">
        <f>IFERROR(VLOOKUP($R5540,Lista!$G$2:$H$15,2,FALSE),"")</f>
        <v/>
      </c>
      <c r="AQ5540" s="24" t="str">
        <f>IF(ISBLANK(G5540),"",IF(SUMPRODUCT((G$2:G5540=G5540)*1)&gt;1,0,1))</f>
        <v/>
      </c>
      <c r="AR5540" s="24" t="str">
        <f t="shared" si="260"/>
        <v/>
      </c>
    </row>
    <row r="5541" spans="2:44" x14ac:dyDescent="0.35">
      <c r="B5541" s="20"/>
      <c r="C5541" s="20"/>
      <c r="D5541" s="20"/>
      <c r="E5541" s="20"/>
      <c r="F5541" s="20"/>
      <c r="G5541" s="21"/>
      <c r="H5541" s="20"/>
      <c r="I5541" s="20"/>
      <c r="J5541" s="20"/>
      <c r="K5541" s="20"/>
      <c r="L5541" s="20"/>
      <c r="M5541" s="20"/>
      <c r="N5541" s="20"/>
      <c r="O5541" s="22"/>
      <c r="P5541" s="20"/>
      <c r="Q5541" s="20"/>
      <c r="R5541" s="20"/>
      <c r="S5541" s="20"/>
      <c r="T5541" s="20"/>
      <c r="U5541" s="20"/>
      <c r="V5541" s="20"/>
      <c r="W5541" s="20"/>
      <c r="X5541" s="20"/>
      <c r="Y5541" s="20"/>
      <c r="Z5541" s="20"/>
      <c r="AA5541" s="20"/>
      <c r="AB5541" s="20"/>
      <c r="AC5541" s="20"/>
      <c r="AD5541" s="20"/>
      <c r="AE5541" s="20"/>
      <c r="AF5541" s="22"/>
      <c r="AG5541" s="20"/>
      <c r="AH5541" s="20"/>
      <c r="AI5541" s="20"/>
      <c r="AJ5541" s="20"/>
      <c r="AK5541" s="20"/>
      <c r="AL5541" s="20"/>
      <c r="AM5541" s="24" t="str">
        <f>IF($O5541="","",IF(DATEDIF($O5541,Lista!$V$2,"y")=122,"",DATEDIF($O5541,Lista!$V$2,"y")))</f>
        <v/>
      </c>
      <c r="AN5541" s="24" t="str">
        <f t="shared" si="258"/>
        <v/>
      </c>
      <c r="AO5541" s="24" t="str">
        <f t="shared" si="259"/>
        <v/>
      </c>
      <c r="AP5541" s="25" t="str">
        <f>IFERROR(VLOOKUP($R5541,Lista!$G$2:$H$15,2,FALSE),"")</f>
        <v/>
      </c>
      <c r="AQ5541" s="24" t="str">
        <f>IF(ISBLANK(G5541),"",IF(SUMPRODUCT((G$2:G5541=G5541)*1)&gt;1,0,1))</f>
        <v/>
      </c>
      <c r="AR5541" s="24" t="str">
        <f t="shared" si="260"/>
        <v/>
      </c>
    </row>
    <row r="5542" spans="2:44" x14ac:dyDescent="0.35">
      <c r="B5542" s="20"/>
      <c r="C5542" s="20"/>
      <c r="D5542" s="20"/>
      <c r="E5542" s="20"/>
      <c r="F5542" s="20"/>
      <c r="G5542" s="21"/>
      <c r="H5542" s="20"/>
      <c r="I5542" s="20"/>
      <c r="J5542" s="20"/>
      <c r="K5542" s="20"/>
      <c r="L5542" s="20"/>
      <c r="M5542" s="20"/>
      <c r="N5542" s="20"/>
      <c r="O5542" s="22"/>
      <c r="P5542" s="20"/>
      <c r="Q5542" s="20"/>
      <c r="R5542" s="20"/>
      <c r="S5542" s="20"/>
      <c r="T5542" s="20"/>
      <c r="U5542" s="20"/>
      <c r="V5542" s="20"/>
      <c r="W5542" s="20"/>
      <c r="X5542" s="20"/>
      <c r="Y5542" s="20"/>
      <c r="Z5542" s="20"/>
      <c r="AA5542" s="20"/>
      <c r="AB5542" s="20"/>
      <c r="AC5542" s="20"/>
      <c r="AD5542" s="20"/>
      <c r="AE5542" s="20"/>
      <c r="AF5542" s="22"/>
      <c r="AG5542" s="20"/>
      <c r="AH5542" s="20"/>
      <c r="AI5542" s="20"/>
      <c r="AJ5542" s="20"/>
      <c r="AK5542" s="20"/>
      <c r="AL5542" s="20"/>
      <c r="AM5542" s="24" t="str">
        <f>IF($O5542="","",IF(DATEDIF($O5542,Lista!$V$2,"y")=122,"",DATEDIF($O5542,Lista!$V$2,"y")))</f>
        <v/>
      </c>
      <c r="AN5542" s="24" t="str">
        <f t="shared" si="258"/>
        <v/>
      </c>
      <c r="AO5542" s="24" t="str">
        <f t="shared" si="259"/>
        <v/>
      </c>
      <c r="AP5542" s="25" t="str">
        <f>IFERROR(VLOOKUP($R5542,Lista!$G$2:$H$15,2,FALSE),"")</f>
        <v/>
      </c>
      <c r="AQ5542" s="24" t="str">
        <f>IF(ISBLANK(G5542),"",IF(SUMPRODUCT((G$2:G5542=G5542)*1)&gt;1,0,1))</f>
        <v/>
      </c>
      <c r="AR5542" s="24" t="str">
        <f t="shared" si="260"/>
        <v/>
      </c>
    </row>
    <row r="5543" spans="2:44" x14ac:dyDescent="0.35">
      <c r="B5543" s="20"/>
      <c r="C5543" s="20"/>
      <c r="D5543" s="20"/>
      <c r="E5543" s="20"/>
      <c r="F5543" s="20"/>
      <c r="G5543" s="21"/>
      <c r="H5543" s="20"/>
      <c r="I5543" s="20"/>
      <c r="J5543" s="20"/>
      <c r="K5543" s="20"/>
      <c r="L5543" s="20"/>
      <c r="M5543" s="20"/>
      <c r="N5543" s="20"/>
      <c r="O5543" s="22"/>
      <c r="P5543" s="20"/>
      <c r="Q5543" s="20"/>
      <c r="R5543" s="20"/>
      <c r="S5543" s="20"/>
      <c r="T5543" s="20"/>
      <c r="U5543" s="20"/>
      <c r="V5543" s="20"/>
      <c r="W5543" s="20"/>
      <c r="X5543" s="20"/>
      <c r="Y5543" s="20"/>
      <c r="Z5543" s="20"/>
      <c r="AA5543" s="20"/>
      <c r="AB5543" s="20"/>
      <c r="AC5543" s="20"/>
      <c r="AD5543" s="20"/>
      <c r="AE5543" s="20"/>
      <c r="AF5543" s="22"/>
      <c r="AG5543" s="20"/>
      <c r="AH5543" s="20"/>
      <c r="AI5543" s="20"/>
      <c r="AJ5543" s="20"/>
      <c r="AK5543" s="20"/>
      <c r="AL5543" s="20"/>
      <c r="AM5543" s="24" t="str">
        <f>IF($O5543="","",IF(DATEDIF($O5543,Lista!$V$2,"y")=122,"",DATEDIF($O5543,Lista!$V$2,"y")))</f>
        <v/>
      </c>
      <c r="AN5543" s="24" t="str">
        <f t="shared" si="258"/>
        <v/>
      </c>
      <c r="AO5543" s="24" t="str">
        <f t="shared" si="259"/>
        <v/>
      </c>
      <c r="AP5543" s="25" t="str">
        <f>IFERROR(VLOOKUP($R5543,Lista!$G$2:$H$15,2,FALSE),"")</f>
        <v/>
      </c>
      <c r="AQ5543" s="24" t="str">
        <f>IF(ISBLANK(G5543),"",IF(SUMPRODUCT((G$2:G5543=G5543)*1)&gt;1,0,1))</f>
        <v/>
      </c>
      <c r="AR5543" s="24" t="str">
        <f t="shared" si="260"/>
        <v/>
      </c>
    </row>
    <row r="5544" spans="2:44" x14ac:dyDescent="0.35">
      <c r="B5544" s="20"/>
      <c r="C5544" s="20"/>
      <c r="D5544" s="20"/>
      <c r="E5544" s="20"/>
      <c r="F5544" s="20"/>
      <c r="G5544" s="21"/>
      <c r="H5544" s="20"/>
      <c r="I5544" s="20"/>
      <c r="J5544" s="20"/>
      <c r="K5544" s="20"/>
      <c r="L5544" s="20"/>
      <c r="M5544" s="20"/>
      <c r="N5544" s="20"/>
      <c r="O5544" s="22"/>
      <c r="P5544" s="20"/>
      <c r="Q5544" s="20"/>
      <c r="R5544" s="20"/>
      <c r="S5544" s="20"/>
      <c r="T5544" s="20"/>
      <c r="U5544" s="20"/>
      <c r="V5544" s="20"/>
      <c r="W5544" s="20"/>
      <c r="X5544" s="20"/>
      <c r="Y5544" s="20"/>
      <c r="Z5544" s="20"/>
      <c r="AA5544" s="20"/>
      <c r="AB5544" s="20"/>
      <c r="AC5544" s="20"/>
      <c r="AD5544" s="20"/>
      <c r="AE5544" s="20"/>
      <c r="AF5544" s="22"/>
      <c r="AG5544" s="20"/>
      <c r="AH5544" s="20"/>
      <c r="AI5544" s="20"/>
      <c r="AJ5544" s="20"/>
      <c r="AK5544" s="20"/>
      <c r="AL5544" s="20"/>
      <c r="AM5544" s="24" t="str">
        <f>IF($O5544="","",IF(DATEDIF($O5544,Lista!$V$2,"y")=122,"",DATEDIF($O5544,Lista!$V$2,"y")))</f>
        <v/>
      </c>
      <c r="AN5544" s="24" t="str">
        <f t="shared" si="258"/>
        <v/>
      </c>
      <c r="AO5544" s="24" t="str">
        <f t="shared" si="259"/>
        <v/>
      </c>
      <c r="AP5544" s="25" t="str">
        <f>IFERROR(VLOOKUP($R5544,Lista!$G$2:$H$15,2,FALSE),"")</f>
        <v/>
      </c>
      <c r="AQ5544" s="24" t="str">
        <f>IF(ISBLANK(G5544),"",IF(SUMPRODUCT((G$2:G5544=G5544)*1)&gt;1,0,1))</f>
        <v/>
      </c>
      <c r="AR5544" s="24" t="str">
        <f t="shared" si="260"/>
        <v/>
      </c>
    </row>
    <row r="5545" spans="2:44" x14ac:dyDescent="0.35">
      <c r="B5545" s="20"/>
      <c r="C5545" s="20"/>
      <c r="D5545" s="20"/>
      <c r="E5545" s="20"/>
      <c r="F5545" s="20"/>
      <c r="G5545" s="21"/>
      <c r="H5545" s="20"/>
      <c r="I5545" s="20"/>
      <c r="J5545" s="20"/>
      <c r="K5545" s="20"/>
      <c r="L5545" s="20"/>
      <c r="M5545" s="20"/>
      <c r="N5545" s="20"/>
      <c r="O5545" s="22"/>
      <c r="P5545" s="20"/>
      <c r="Q5545" s="20"/>
      <c r="R5545" s="20"/>
      <c r="S5545" s="20"/>
      <c r="T5545" s="20"/>
      <c r="U5545" s="20"/>
      <c r="V5545" s="20"/>
      <c r="W5545" s="20"/>
      <c r="X5545" s="20"/>
      <c r="Y5545" s="20"/>
      <c r="Z5545" s="20"/>
      <c r="AA5545" s="20"/>
      <c r="AB5545" s="20"/>
      <c r="AC5545" s="20"/>
      <c r="AD5545" s="20"/>
      <c r="AE5545" s="20"/>
      <c r="AF5545" s="22"/>
      <c r="AG5545" s="20"/>
      <c r="AH5545" s="20"/>
      <c r="AI5545" s="20"/>
      <c r="AJ5545" s="20"/>
      <c r="AK5545" s="20"/>
      <c r="AL5545" s="20"/>
      <c r="AM5545" s="24" t="str">
        <f>IF($O5545="","",IF(DATEDIF($O5545,Lista!$V$2,"y")=122,"",DATEDIF($O5545,Lista!$V$2,"y")))</f>
        <v/>
      </c>
      <c r="AN5545" s="24" t="str">
        <f t="shared" si="258"/>
        <v/>
      </c>
      <c r="AO5545" s="24" t="str">
        <f t="shared" si="259"/>
        <v/>
      </c>
      <c r="AP5545" s="25" t="str">
        <f>IFERROR(VLOOKUP($R5545,Lista!$G$2:$H$15,2,FALSE),"")</f>
        <v/>
      </c>
      <c r="AQ5545" s="24" t="str">
        <f>IF(ISBLANK(G5545),"",IF(SUMPRODUCT((G$2:G5545=G5545)*1)&gt;1,0,1))</f>
        <v/>
      </c>
      <c r="AR5545" s="24" t="str">
        <f t="shared" si="260"/>
        <v/>
      </c>
    </row>
    <row r="5546" spans="2:44" x14ac:dyDescent="0.35">
      <c r="B5546" s="20"/>
      <c r="C5546" s="20"/>
      <c r="D5546" s="20"/>
      <c r="E5546" s="20"/>
      <c r="F5546" s="20"/>
      <c r="G5546" s="21"/>
      <c r="H5546" s="20"/>
      <c r="I5546" s="20"/>
      <c r="J5546" s="20"/>
      <c r="K5546" s="20"/>
      <c r="L5546" s="20"/>
      <c r="M5546" s="20"/>
      <c r="N5546" s="20"/>
      <c r="O5546" s="22"/>
      <c r="P5546" s="20"/>
      <c r="Q5546" s="20"/>
      <c r="R5546" s="20"/>
      <c r="S5546" s="20"/>
      <c r="T5546" s="20"/>
      <c r="U5546" s="20"/>
      <c r="V5546" s="20"/>
      <c r="W5546" s="20"/>
      <c r="X5546" s="20"/>
      <c r="Y5546" s="20"/>
      <c r="Z5546" s="20"/>
      <c r="AA5546" s="20"/>
      <c r="AB5546" s="20"/>
      <c r="AC5546" s="20"/>
      <c r="AD5546" s="20"/>
      <c r="AE5546" s="20"/>
      <c r="AF5546" s="22"/>
      <c r="AG5546" s="20"/>
      <c r="AH5546" s="20"/>
      <c r="AI5546" s="20"/>
      <c r="AJ5546" s="20"/>
      <c r="AK5546" s="20"/>
      <c r="AL5546" s="20"/>
      <c r="AM5546" s="24" t="str">
        <f>IF($O5546="","",IF(DATEDIF($O5546,Lista!$V$2,"y")=122,"",DATEDIF($O5546,Lista!$V$2,"y")))</f>
        <v/>
      </c>
      <c r="AN5546" s="24" t="str">
        <f t="shared" si="258"/>
        <v/>
      </c>
      <c r="AO5546" s="24" t="str">
        <f t="shared" si="259"/>
        <v/>
      </c>
      <c r="AP5546" s="25" t="str">
        <f>IFERROR(VLOOKUP($R5546,Lista!$G$2:$H$15,2,FALSE),"")</f>
        <v/>
      </c>
      <c r="AQ5546" s="24" t="str">
        <f>IF(ISBLANK(G5546),"",IF(SUMPRODUCT((G$2:G5546=G5546)*1)&gt;1,0,1))</f>
        <v/>
      </c>
      <c r="AR5546" s="24" t="str">
        <f t="shared" si="260"/>
        <v/>
      </c>
    </row>
    <row r="5547" spans="2:44" x14ac:dyDescent="0.35">
      <c r="B5547" s="20"/>
      <c r="C5547" s="20"/>
      <c r="D5547" s="20"/>
      <c r="E5547" s="20"/>
      <c r="F5547" s="20"/>
      <c r="G5547" s="21"/>
      <c r="H5547" s="20"/>
      <c r="I5547" s="20"/>
      <c r="J5547" s="20"/>
      <c r="K5547" s="20"/>
      <c r="L5547" s="20"/>
      <c r="M5547" s="20"/>
      <c r="N5547" s="20"/>
      <c r="O5547" s="22"/>
      <c r="P5547" s="20"/>
      <c r="Q5547" s="20"/>
      <c r="R5547" s="20"/>
      <c r="S5547" s="20"/>
      <c r="T5547" s="20"/>
      <c r="U5547" s="20"/>
      <c r="V5547" s="20"/>
      <c r="W5547" s="20"/>
      <c r="X5547" s="20"/>
      <c r="Y5547" s="20"/>
      <c r="Z5547" s="20"/>
      <c r="AA5547" s="20"/>
      <c r="AB5547" s="20"/>
      <c r="AC5547" s="20"/>
      <c r="AD5547" s="20"/>
      <c r="AE5547" s="20"/>
      <c r="AF5547" s="22"/>
      <c r="AG5547" s="20"/>
      <c r="AH5547" s="20"/>
      <c r="AI5547" s="20"/>
      <c r="AJ5547" s="20"/>
      <c r="AK5547" s="20"/>
      <c r="AL5547" s="20"/>
      <c r="AM5547" s="24" t="str">
        <f>IF($O5547="","",IF(DATEDIF($O5547,Lista!$V$2,"y")=122,"",DATEDIF($O5547,Lista!$V$2,"y")))</f>
        <v/>
      </c>
      <c r="AN5547" s="24" t="str">
        <f t="shared" si="258"/>
        <v/>
      </c>
      <c r="AO5547" s="24" t="str">
        <f t="shared" si="259"/>
        <v/>
      </c>
      <c r="AP5547" s="25" t="str">
        <f>IFERROR(VLOOKUP($R5547,Lista!$G$2:$H$15,2,FALSE),"")</f>
        <v/>
      </c>
      <c r="AQ5547" s="24" t="str">
        <f>IF(ISBLANK(G5547),"",IF(SUMPRODUCT((G$2:G5547=G5547)*1)&gt;1,0,1))</f>
        <v/>
      </c>
      <c r="AR5547" s="24" t="str">
        <f t="shared" si="260"/>
        <v/>
      </c>
    </row>
    <row r="5548" spans="2:44" x14ac:dyDescent="0.35">
      <c r="B5548" s="20"/>
      <c r="C5548" s="20"/>
      <c r="D5548" s="20"/>
      <c r="E5548" s="20"/>
      <c r="F5548" s="20"/>
      <c r="G5548" s="21"/>
      <c r="H5548" s="20"/>
      <c r="I5548" s="20"/>
      <c r="J5548" s="20"/>
      <c r="K5548" s="20"/>
      <c r="L5548" s="20"/>
      <c r="M5548" s="20"/>
      <c r="N5548" s="20"/>
      <c r="O5548" s="22"/>
      <c r="P5548" s="20"/>
      <c r="Q5548" s="20"/>
      <c r="R5548" s="20"/>
      <c r="S5548" s="20"/>
      <c r="T5548" s="20"/>
      <c r="U5548" s="20"/>
      <c r="V5548" s="20"/>
      <c r="W5548" s="20"/>
      <c r="X5548" s="20"/>
      <c r="Y5548" s="20"/>
      <c r="Z5548" s="20"/>
      <c r="AA5548" s="20"/>
      <c r="AB5548" s="20"/>
      <c r="AC5548" s="20"/>
      <c r="AD5548" s="20"/>
      <c r="AE5548" s="20"/>
      <c r="AF5548" s="22"/>
      <c r="AG5548" s="20"/>
      <c r="AH5548" s="20"/>
      <c r="AI5548" s="20"/>
      <c r="AJ5548" s="20"/>
      <c r="AK5548" s="20"/>
      <c r="AL5548" s="20"/>
      <c r="AM5548" s="24" t="str">
        <f>IF($O5548="","",IF(DATEDIF($O5548,Lista!$V$2,"y")=122,"",DATEDIF($O5548,Lista!$V$2,"y")))</f>
        <v/>
      </c>
      <c r="AN5548" s="24" t="str">
        <f t="shared" si="258"/>
        <v/>
      </c>
      <c r="AO5548" s="24" t="str">
        <f t="shared" si="259"/>
        <v/>
      </c>
      <c r="AP5548" s="25" t="str">
        <f>IFERROR(VLOOKUP($R5548,Lista!$G$2:$H$15,2,FALSE),"")</f>
        <v/>
      </c>
      <c r="AQ5548" s="24" t="str">
        <f>IF(ISBLANK(G5548),"",IF(SUMPRODUCT((G$2:G5548=G5548)*1)&gt;1,0,1))</f>
        <v/>
      </c>
      <c r="AR5548" s="24" t="str">
        <f t="shared" si="260"/>
        <v/>
      </c>
    </row>
    <row r="5549" spans="2:44" x14ac:dyDescent="0.35">
      <c r="B5549" s="20"/>
      <c r="C5549" s="20"/>
      <c r="D5549" s="20"/>
      <c r="E5549" s="20"/>
      <c r="F5549" s="20"/>
      <c r="G5549" s="21"/>
      <c r="H5549" s="20"/>
      <c r="I5549" s="20"/>
      <c r="J5549" s="20"/>
      <c r="K5549" s="20"/>
      <c r="L5549" s="20"/>
      <c r="M5549" s="20"/>
      <c r="N5549" s="20"/>
      <c r="O5549" s="22"/>
      <c r="P5549" s="20"/>
      <c r="Q5549" s="20"/>
      <c r="R5549" s="20"/>
      <c r="S5549" s="20"/>
      <c r="T5549" s="20"/>
      <c r="U5549" s="20"/>
      <c r="V5549" s="20"/>
      <c r="W5549" s="20"/>
      <c r="X5549" s="20"/>
      <c r="Y5549" s="20"/>
      <c r="Z5549" s="20"/>
      <c r="AA5549" s="20"/>
      <c r="AB5549" s="20"/>
      <c r="AC5549" s="20"/>
      <c r="AD5549" s="20"/>
      <c r="AE5549" s="20"/>
      <c r="AF5549" s="22"/>
      <c r="AG5549" s="20"/>
      <c r="AH5549" s="20"/>
      <c r="AI5549" s="20"/>
      <c r="AJ5549" s="20"/>
      <c r="AK5549" s="20"/>
      <c r="AL5549" s="20"/>
      <c r="AM5549" s="24" t="str">
        <f>IF($O5549="","",IF(DATEDIF($O5549,Lista!$V$2,"y")=122,"",DATEDIF($O5549,Lista!$V$2,"y")))</f>
        <v/>
      </c>
      <c r="AN5549" s="24" t="str">
        <f t="shared" si="258"/>
        <v/>
      </c>
      <c r="AO5549" s="24" t="str">
        <f t="shared" si="259"/>
        <v/>
      </c>
      <c r="AP5549" s="25" t="str">
        <f>IFERROR(VLOOKUP($R5549,Lista!$G$2:$H$15,2,FALSE),"")</f>
        <v/>
      </c>
      <c r="AQ5549" s="24" t="str">
        <f>IF(ISBLANK(G5549),"",IF(SUMPRODUCT((G$2:G5549=G5549)*1)&gt;1,0,1))</f>
        <v/>
      </c>
      <c r="AR5549" s="24" t="str">
        <f t="shared" si="260"/>
        <v/>
      </c>
    </row>
    <row r="5550" spans="2:44" x14ac:dyDescent="0.35">
      <c r="B5550" s="20"/>
      <c r="C5550" s="20"/>
      <c r="D5550" s="20"/>
      <c r="E5550" s="20"/>
      <c r="F5550" s="20"/>
      <c r="G5550" s="21"/>
      <c r="H5550" s="20"/>
      <c r="I5550" s="20"/>
      <c r="J5550" s="20"/>
      <c r="K5550" s="20"/>
      <c r="L5550" s="20"/>
      <c r="M5550" s="20"/>
      <c r="N5550" s="20"/>
      <c r="O5550" s="22"/>
      <c r="P5550" s="20"/>
      <c r="Q5550" s="20"/>
      <c r="R5550" s="20"/>
      <c r="S5550" s="20"/>
      <c r="T5550" s="20"/>
      <c r="U5550" s="20"/>
      <c r="V5550" s="20"/>
      <c r="W5550" s="20"/>
      <c r="X5550" s="20"/>
      <c r="Y5550" s="20"/>
      <c r="Z5550" s="20"/>
      <c r="AA5550" s="20"/>
      <c r="AB5550" s="20"/>
      <c r="AC5550" s="20"/>
      <c r="AD5550" s="20"/>
      <c r="AE5550" s="20"/>
      <c r="AF5550" s="22"/>
      <c r="AG5550" s="20"/>
      <c r="AH5550" s="20"/>
      <c r="AI5550" s="20"/>
      <c r="AJ5550" s="20"/>
      <c r="AK5550" s="20"/>
      <c r="AL5550" s="20"/>
      <c r="AM5550" s="24" t="str">
        <f>IF($O5550="","",IF(DATEDIF($O5550,Lista!$V$2,"y")=122,"",DATEDIF($O5550,Lista!$V$2,"y")))</f>
        <v/>
      </c>
      <c r="AN5550" s="24" t="str">
        <f t="shared" si="258"/>
        <v/>
      </c>
      <c r="AO5550" s="24" t="str">
        <f t="shared" si="259"/>
        <v/>
      </c>
      <c r="AP5550" s="25" t="str">
        <f>IFERROR(VLOOKUP($R5550,Lista!$G$2:$H$15,2,FALSE),"")</f>
        <v/>
      </c>
      <c r="AQ5550" s="24" t="str">
        <f>IF(ISBLANK(G5550),"",IF(SUMPRODUCT((G$2:G5550=G5550)*1)&gt;1,0,1))</f>
        <v/>
      </c>
      <c r="AR5550" s="24" t="str">
        <f t="shared" si="260"/>
        <v/>
      </c>
    </row>
    <row r="5551" spans="2:44" x14ac:dyDescent="0.35">
      <c r="B5551" s="20"/>
      <c r="C5551" s="20"/>
      <c r="D5551" s="20"/>
      <c r="E5551" s="20"/>
      <c r="F5551" s="20"/>
      <c r="G5551" s="21"/>
      <c r="H5551" s="20"/>
      <c r="I5551" s="20"/>
      <c r="J5551" s="20"/>
      <c r="K5551" s="20"/>
      <c r="L5551" s="20"/>
      <c r="M5551" s="20"/>
      <c r="N5551" s="20"/>
      <c r="O5551" s="22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  <c r="AE5551" s="20"/>
      <c r="AF5551" s="22"/>
      <c r="AG5551" s="20"/>
      <c r="AH5551" s="20"/>
      <c r="AI5551" s="20"/>
      <c r="AJ5551" s="20"/>
      <c r="AK5551" s="20"/>
      <c r="AL5551" s="20"/>
      <c r="AM5551" s="24" t="str">
        <f>IF($O5551="","",IF(DATEDIF($O5551,Lista!$V$2,"y")=122,"",DATEDIF($O5551,Lista!$V$2,"y")))</f>
        <v/>
      </c>
      <c r="AN5551" s="24" t="str">
        <f t="shared" si="258"/>
        <v/>
      </c>
      <c r="AO5551" s="24" t="str">
        <f t="shared" si="259"/>
        <v/>
      </c>
      <c r="AP5551" s="25" t="str">
        <f>IFERROR(VLOOKUP($R5551,Lista!$G$2:$H$15,2,FALSE),"")</f>
        <v/>
      </c>
      <c r="AQ5551" s="24" t="str">
        <f>IF(ISBLANK(G5551),"",IF(SUMPRODUCT((G$2:G5551=G5551)*1)&gt;1,0,1))</f>
        <v/>
      </c>
      <c r="AR5551" s="24" t="str">
        <f t="shared" si="260"/>
        <v/>
      </c>
    </row>
    <row r="5552" spans="2:44" x14ac:dyDescent="0.35">
      <c r="B5552" s="20"/>
      <c r="C5552" s="20"/>
      <c r="D5552" s="20"/>
      <c r="E5552" s="20"/>
      <c r="F5552" s="20"/>
      <c r="G5552" s="21"/>
      <c r="H5552" s="20"/>
      <c r="I5552" s="20"/>
      <c r="J5552" s="20"/>
      <c r="K5552" s="20"/>
      <c r="L5552" s="20"/>
      <c r="M5552" s="20"/>
      <c r="N5552" s="20"/>
      <c r="O5552" s="22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  <c r="AE5552" s="20"/>
      <c r="AF5552" s="22"/>
      <c r="AG5552" s="20"/>
      <c r="AH5552" s="20"/>
      <c r="AI5552" s="20"/>
      <c r="AJ5552" s="20"/>
      <c r="AK5552" s="20"/>
      <c r="AL5552" s="20"/>
      <c r="AM5552" s="24" t="str">
        <f>IF($O5552="","",IF(DATEDIF($O5552,Lista!$V$2,"y")=122,"",DATEDIF($O5552,Lista!$V$2,"y")))</f>
        <v/>
      </c>
      <c r="AN5552" s="24" t="str">
        <f t="shared" si="258"/>
        <v/>
      </c>
      <c r="AO5552" s="24" t="str">
        <f t="shared" si="259"/>
        <v/>
      </c>
      <c r="AP5552" s="25" t="str">
        <f>IFERROR(VLOOKUP($R5552,Lista!$G$2:$H$15,2,FALSE),"")</f>
        <v/>
      </c>
      <c r="AQ5552" s="24" t="str">
        <f>IF(ISBLANK(G5552),"",IF(SUMPRODUCT((G$2:G5552=G5552)*1)&gt;1,0,1))</f>
        <v/>
      </c>
      <c r="AR5552" s="24" t="str">
        <f t="shared" si="260"/>
        <v/>
      </c>
    </row>
    <row r="5553" spans="2:44" x14ac:dyDescent="0.35">
      <c r="B5553" s="20"/>
      <c r="C5553" s="20"/>
      <c r="D5553" s="20"/>
      <c r="E5553" s="20"/>
      <c r="F5553" s="20"/>
      <c r="G5553" s="21"/>
      <c r="H5553" s="20"/>
      <c r="I5553" s="20"/>
      <c r="J5553" s="20"/>
      <c r="K5553" s="20"/>
      <c r="L5553" s="20"/>
      <c r="M5553" s="20"/>
      <c r="N5553" s="20"/>
      <c r="O5553" s="22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  <c r="AE5553" s="20"/>
      <c r="AF5553" s="22"/>
      <c r="AG5553" s="20"/>
      <c r="AH5553" s="20"/>
      <c r="AI5553" s="20"/>
      <c r="AJ5553" s="20"/>
      <c r="AK5553" s="20"/>
      <c r="AL5553" s="20"/>
      <c r="AM5553" s="24" t="str">
        <f>IF($O5553="","",IF(DATEDIF($O5553,Lista!$V$2,"y")=122,"",DATEDIF($O5553,Lista!$V$2,"y")))</f>
        <v/>
      </c>
      <c r="AN5553" s="24" t="str">
        <f t="shared" si="258"/>
        <v/>
      </c>
      <c r="AO5553" s="24" t="str">
        <f t="shared" si="259"/>
        <v/>
      </c>
      <c r="AP5553" s="25" t="str">
        <f>IFERROR(VLOOKUP($R5553,Lista!$G$2:$H$15,2,FALSE),"")</f>
        <v/>
      </c>
      <c r="AQ5553" s="24" t="str">
        <f>IF(ISBLANK(G5553),"",IF(SUMPRODUCT((G$2:G5553=G5553)*1)&gt;1,0,1))</f>
        <v/>
      </c>
      <c r="AR5553" s="24" t="str">
        <f t="shared" si="260"/>
        <v/>
      </c>
    </row>
    <row r="5554" spans="2:44" x14ac:dyDescent="0.35">
      <c r="B5554" s="20"/>
      <c r="C5554" s="20"/>
      <c r="D5554" s="20"/>
      <c r="E5554" s="20"/>
      <c r="F5554" s="20"/>
      <c r="G5554" s="21"/>
      <c r="H5554" s="20"/>
      <c r="I5554" s="20"/>
      <c r="J5554" s="20"/>
      <c r="K5554" s="20"/>
      <c r="L5554" s="20"/>
      <c r="M5554" s="20"/>
      <c r="N5554" s="20"/>
      <c r="O5554" s="22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  <c r="AE5554" s="20"/>
      <c r="AF5554" s="22"/>
      <c r="AG5554" s="20"/>
      <c r="AH5554" s="20"/>
      <c r="AI5554" s="20"/>
      <c r="AJ5554" s="20"/>
      <c r="AK5554" s="20"/>
      <c r="AL5554" s="20"/>
      <c r="AM5554" s="24" t="str">
        <f>IF($O5554="","",IF(DATEDIF($O5554,Lista!$V$2,"y")=122,"",DATEDIF($O5554,Lista!$V$2,"y")))</f>
        <v/>
      </c>
      <c r="AN5554" s="24" t="str">
        <f t="shared" si="258"/>
        <v/>
      </c>
      <c r="AO5554" s="24" t="str">
        <f t="shared" si="259"/>
        <v/>
      </c>
      <c r="AP5554" s="25" t="str">
        <f>IFERROR(VLOOKUP($R5554,Lista!$G$2:$H$15,2,FALSE),"")</f>
        <v/>
      </c>
      <c r="AQ5554" s="24" t="str">
        <f>IF(ISBLANK(G5554),"",IF(SUMPRODUCT((G$2:G5554=G5554)*1)&gt;1,0,1))</f>
        <v/>
      </c>
      <c r="AR5554" s="24" t="str">
        <f t="shared" si="260"/>
        <v/>
      </c>
    </row>
    <row r="5555" spans="2:44" x14ac:dyDescent="0.35">
      <c r="B5555" s="20"/>
      <c r="C5555" s="20"/>
      <c r="D5555" s="20"/>
      <c r="E5555" s="20"/>
      <c r="F5555" s="20"/>
      <c r="G5555" s="21"/>
      <c r="H5555" s="20"/>
      <c r="I5555" s="20"/>
      <c r="J5555" s="20"/>
      <c r="K5555" s="20"/>
      <c r="L5555" s="20"/>
      <c r="M5555" s="20"/>
      <c r="N5555" s="20"/>
      <c r="O5555" s="22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  <c r="AE5555" s="20"/>
      <c r="AF5555" s="22"/>
      <c r="AG5555" s="20"/>
      <c r="AH5555" s="20"/>
      <c r="AI5555" s="20"/>
      <c r="AJ5555" s="20"/>
      <c r="AK5555" s="20"/>
      <c r="AL5555" s="20"/>
      <c r="AM5555" s="24" t="str">
        <f>IF($O5555="","",IF(DATEDIF($O5555,Lista!$V$2,"y")=122,"",DATEDIF($O5555,Lista!$V$2,"y")))</f>
        <v/>
      </c>
      <c r="AN5555" s="24" t="str">
        <f t="shared" si="258"/>
        <v/>
      </c>
      <c r="AO5555" s="24" t="str">
        <f t="shared" si="259"/>
        <v/>
      </c>
      <c r="AP5555" s="25" t="str">
        <f>IFERROR(VLOOKUP($R5555,Lista!$G$2:$H$15,2,FALSE),"")</f>
        <v/>
      </c>
      <c r="AQ5555" s="24" t="str">
        <f>IF(ISBLANK(G5555),"",IF(SUMPRODUCT((G$2:G5555=G5555)*1)&gt;1,0,1))</f>
        <v/>
      </c>
      <c r="AR5555" s="24" t="str">
        <f t="shared" si="260"/>
        <v/>
      </c>
    </row>
    <row r="5556" spans="2:44" x14ac:dyDescent="0.35">
      <c r="B5556" s="20"/>
      <c r="C5556" s="20"/>
      <c r="D5556" s="20"/>
      <c r="E5556" s="20"/>
      <c r="F5556" s="20"/>
      <c r="G5556" s="21"/>
      <c r="H5556" s="20"/>
      <c r="I5556" s="20"/>
      <c r="J5556" s="20"/>
      <c r="K5556" s="20"/>
      <c r="L5556" s="20"/>
      <c r="M5556" s="20"/>
      <c r="N5556" s="20"/>
      <c r="O5556" s="22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  <c r="AE5556" s="20"/>
      <c r="AF5556" s="22"/>
      <c r="AG5556" s="20"/>
      <c r="AH5556" s="20"/>
      <c r="AI5556" s="20"/>
      <c r="AJ5556" s="20"/>
      <c r="AK5556" s="20"/>
      <c r="AL5556" s="20"/>
      <c r="AM5556" s="24" t="str">
        <f>IF($O5556="","",IF(DATEDIF($O5556,Lista!$V$2,"y")=122,"",DATEDIF($O5556,Lista!$V$2,"y")))</f>
        <v/>
      </c>
      <c r="AN5556" s="24" t="str">
        <f t="shared" si="258"/>
        <v/>
      </c>
      <c r="AO5556" s="24" t="str">
        <f t="shared" si="259"/>
        <v/>
      </c>
      <c r="AP5556" s="25" t="str">
        <f>IFERROR(VLOOKUP($R5556,Lista!$G$2:$H$15,2,FALSE),"")</f>
        <v/>
      </c>
      <c r="AQ5556" s="24" t="str">
        <f>IF(ISBLANK(G5556),"",IF(SUMPRODUCT((G$2:G5556=G5556)*1)&gt;1,0,1))</f>
        <v/>
      </c>
      <c r="AR5556" s="24" t="str">
        <f t="shared" si="260"/>
        <v/>
      </c>
    </row>
    <row r="5557" spans="2:44" x14ac:dyDescent="0.35">
      <c r="B5557" s="20"/>
      <c r="C5557" s="20"/>
      <c r="D5557" s="20"/>
      <c r="E5557" s="20"/>
      <c r="F5557" s="20"/>
      <c r="G5557" s="21"/>
      <c r="H5557" s="20"/>
      <c r="I5557" s="20"/>
      <c r="J5557" s="20"/>
      <c r="K5557" s="20"/>
      <c r="L5557" s="20"/>
      <c r="M5557" s="20"/>
      <c r="N5557" s="20"/>
      <c r="O5557" s="22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  <c r="AE5557" s="20"/>
      <c r="AF5557" s="22"/>
      <c r="AG5557" s="20"/>
      <c r="AH5557" s="20"/>
      <c r="AI5557" s="20"/>
      <c r="AJ5557" s="20"/>
      <c r="AK5557" s="20"/>
      <c r="AL5557" s="20"/>
      <c r="AM5557" s="24" t="str">
        <f>IF($O5557="","",IF(DATEDIF($O5557,Lista!$V$2,"y")=122,"",DATEDIF($O5557,Lista!$V$2,"y")))</f>
        <v/>
      </c>
      <c r="AN5557" s="24" t="str">
        <f t="shared" si="258"/>
        <v/>
      </c>
      <c r="AO5557" s="24" t="str">
        <f t="shared" si="259"/>
        <v/>
      </c>
      <c r="AP5557" s="25" t="str">
        <f>IFERROR(VLOOKUP($R5557,Lista!$G$2:$H$15,2,FALSE),"")</f>
        <v/>
      </c>
      <c r="AQ5557" s="24" t="str">
        <f>IF(ISBLANK(G5557),"",IF(SUMPRODUCT((G$2:G5557=G5557)*1)&gt;1,0,1))</f>
        <v/>
      </c>
      <c r="AR5557" s="24" t="str">
        <f t="shared" si="260"/>
        <v/>
      </c>
    </row>
    <row r="5558" spans="2:44" x14ac:dyDescent="0.35">
      <c r="B5558" s="20"/>
      <c r="C5558" s="20"/>
      <c r="D5558" s="20"/>
      <c r="E5558" s="20"/>
      <c r="F5558" s="20"/>
      <c r="G5558" s="21"/>
      <c r="H5558" s="20"/>
      <c r="I5558" s="20"/>
      <c r="J5558" s="20"/>
      <c r="K5558" s="20"/>
      <c r="L5558" s="20"/>
      <c r="M5558" s="20"/>
      <c r="N5558" s="20"/>
      <c r="O5558" s="22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  <c r="AE5558" s="20"/>
      <c r="AF5558" s="22"/>
      <c r="AG5558" s="20"/>
      <c r="AH5558" s="20"/>
      <c r="AI5558" s="20"/>
      <c r="AJ5558" s="20"/>
      <c r="AK5558" s="20"/>
      <c r="AL5558" s="20"/>
      <c r="AM5558" s="24" t="str">
        <f>IF($O5558="","",IF(DATEDIF($O5558,Lista!$V$2,"y")=122,"",DATEDIF($O5558,Lista!$V$2,"y")))</f>
        <v/>
      </c>
      <c r="AN5558" s="24" t="str">
        <f t="shared" si="258"/>
        <v/>
      </c>
      <c r="AO5558" s="24" t="str">
        <f t="shared" si="259"/>
        <v/>
      </c>
      <c r="AP5558" s="25" t="str">
        <f>IFERROR(VLOOKUP($R5558,Lista!$G$2:$H$15,2,FALSE),"")</f>
        <v/>
      </c>
      <c r="AQ5558" s="24" t="str">
        <f>IF(ISBLANK(G5558),"",IF(SUMPRODUCT((G$2:G5558=G5558)*1)&gt;1,0,1))</f>
        <v/>
      </c>
      <c r="AR5558" s="24" t="str">
        <f t="shared" si="260"/>
        <v/>
      </c>
    </row>
    <row r="5559" spans="2:44" x14ac:dyDescent="0.35">
      <c r="B5559" s="20"/>
      <c r="C5559" s="20"/>
      <c r="D5559" s="20"/>
      <c r="E5559" s="20"/>
      <c r="F5559" s="20"/>
      <c r="G5559" s="21"/>
      <c r="H5559" s="20"/>
      <c r="I5559" s="20"/>
      <c r="J5559" s="20"/>
      <c r="K5559" s="20"/>
      <c r="L5559" s="20"/>
      <c r="M5559" s="20"/>
      <c r="N5559" s="20"/>
      <c r="O5559" s="22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  <c r="AE5559" s="20"/>
      <c r="AF5559" s="22"/>
      <c r="AG5559" s="20"/>
      <c r="AH5559" s="20"/>
      <c r="AI5559" s="20"/>
      <c r="AJ5559" s="20"/>
      <c r="AK5559" s="20"/>
      <c r="AL5559" s="20"/>
      <c r="AM5559" s="24" t="str">
        <f>IF($O5559="","",IF(DATEDIF($O5559,Lista!$V$2,"y")=122,"",DATEDIF($O5559,Lista!$V$2,"y")))</f>
        <v/>
      </c>
      <c r="AN5559" s="24" t="str">
        <f t="shared" si="258"/>
        <v/>
      </c>
      <c r="AO5559" s="24" t="str">
        <f t="shared" si="259"/>
        <v/>
      </c>
      <c r="AP5559" s="25" t="str">
        <f>IFERROR(VLOOKUP($R5559,Lista!$G$2:$H$15,2,FALSE),"")</f>
        <v/>
      </c>
      <c r="AQ5559" s="24" t="str">
        <f>IF(ISBLANK(G5559),"",IF(SUMPRODUCT((G$2:G5559=G5559)*1)&gt;1,0,1))</f>
        <v/>
      </c>
      <c r="AR5559" s="24" t="str">
        <f t="shared" si="260"/>
        <v/>
      </c>
    </row>
    <row r="5560" spans="2:44" x14ac:dyDescent="0.35">
      <c r="B5560" s="20"/>
      <c r="C5560" s="20"/>
      <c r="D5560" s="20"/>
      <c r="E5560" s="20"/>
      <c r="F5560" s="20"/>
      <c r="G5560" s="21"/>
      <c r="H5560" s="20"/>
      <c r="I5560" s="20"/>
      <c r="J5560" s="20"/>
      <c r="K5560" s="20"/>
      <c r="L5560" s="20"/>
      <c r="M5560" s="20"/>
      <c r="N5560" s="20"/>
      <c r="O5560" s="22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  <c r="AE5560" s="20"/>
      <c r="AF5560" s="22"/>
      <c r="AG5560" s="20"/>
      <c r="AH5560" s="20"/>
      <c r="AI5560" s="20"/>
      <c r="AJ5560" s="20"/>
      <c r="AK5560" s="20"/>
      <c r="AL5560" s="20"/>
      <c r="AM5560" s="24" t="str">
        <f>IF($O5560="","",IF(DATEDIF($O5560,Lista!$V$2,"y")=122,"",DATEDIF($O5560,Lista!$V$2,"y")))</f>
        <v/>
      </c>
      <c r="AN5560" s="24" t="str">
        <f t="shared" si="258"/>
        <v/>
      </c>
      <c r="AO5560" s="24" t="str">
        <f t="shared" si="259"/>
        <v/>
      </c>
      <c r="AP5560" s="25" t="str">
        <f>IFERROR(VLOOKUP($R5560,Lista!$G$2:$H$15,2,FALSE),"")</f>
        <v/>
      </c>
      <c r="AQ5560" s="24" t="str">
        <f>IF(ISBLANK(G5560),"",IF(SUMPRODUCT((G$2:G5560=G5560)*1)&gt;1,0,1))</f>
        <v/>
      </c>
      <c r="AR5560" s="24" t="str">
        <f t="shared" si="260"/>
        <v/>
      </c>
    </row>
    <row r="5561" spans="2:44" x14ac:dyDescent="0.35">
      <c r="B5561" s="20"/>
      <c r="C5561" s="20"/>
      <c r="D5561" s="20"/>
      <c r="E5561" s="20"/>
      <c r="F5561" s="20"/>
      <c r="G5561" s="21"/>
      <c r="H5561" s="20"/>
      <c r="I5561" s="20"/>
      <c r="J5561" s="20"/>
      <c r="K5561" s="20"/>
      <c r="L5561" s="20"/>
      <c r="M5561" s="20"/>
      <c r="N5561" s="20"/>
      <c r="O5561" s="22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  <c r="AE5561" s="20"/>
      <c r="AF5561" s="22"/>
      <c r="AG5561" s="20"/>
      <c r="AH5561" s="20"/>
      <c r="AI5561" s="20"/>
      <c r="AJ5561" s="20"/>
      <c r="AK5561" s="20"/>
      <c r="AL5561" s="20"/>
      <c r="AM5561" s="24" t="str">
        <f>IF($O5561="","",IF(DATEDIF($O5561,Lista!$V$2,"y")=122,"",DATEDIF($O5561,Lista!$V$2,"y")))</f>
        <v/>
      </c>
      <c r="AN5561" s="24" t="str">
        <f t="shared" si="258"/>
        <v/>
      </c>
      <c r="AO5561" s="24" t="str">
        <f t="shared" si="259"/>
        <v/>
      </c>
      <c r="AP5561" s="25" t="str">
        <f>IFERROR(VLOOKUP($R5561,Lista!$G$2:$H$15,2,FALSE),"")</f>
        <v/>
      </c>
      <c r="AQ5561" s="24" t="str">
        <f>IF(ISBLANK(G5561),"",IF(SUMPRODUCT((G$2:G5561=G5561)*1)&gt;1,0,1))</f>
        <v/>
      </c>
      <c r="AR5561" s="24" t="str">
        <f t="shared" si="260"/>
        <v/>
      </c>
    </row>
    <row r="5562" spans="2:44" x14ac:dyDescent="0.35">
      <c r="B5562" s="20"/>
      <c r="C5562" s="20"/>
      <c r="D5562" s="20"/>
      <c r="E5562" s="20"/>
      <c r="F5562" s="20"/>
      <c r="G5562" s="21"/>
      <c r="H5562" s="20"/>
      <c r="I5562" s="20"/>
      <c r="J5562" s="20"/>
      <c r="K5562" s="20"/>
      <c r="L5562" s="20"/>
      <c r="M5562" s="20"/>
      <c r="N5562" s="20"/>
      <c r="O5562" s="22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  <c r="AE5562" s="20"/>
      <c r="AF5562" s="22"/>
      <c r="AG5562" s="20"/>
      <c r="AH5562" s="20"/>
      <c r="AI5562" s="20"/>
      <c r="AJ5562" s="20"/>
      <c r="AK5562" s="20"/>
      <c r="AL5562" s="20"/>
      <c r="AM5562" s="24" t="str">
        <f>IF($O5562="","",IF(DATEDIF($O5562,Lista!$V$2,"y")=122,"",DATEDIF($O5562,Lista!$V$2,"y")))</f>
        <v/>
      </c>
      <c r="AN5562" s="24" t="str">
        <f t="shared" si="258"/>
        <v/>
      </c>
      <c r="AO5562" s="24" t="str">
        <f t="shared" si="259"/>
        <v/>
      </c>
      <c r="AP5562" s="25" t="str">
        <f>IFERROR(VLOOKUP($R5562,Lista!$G$2:$H$15,2,FALSE),"")</f>
        <v/>
      </c>
      <c r="AQ5562" s="24" t="str">
        <f>IF(ISBLANK(G5562),"",IF(SUMPRODUCT((G$2:G5562=G5562)*1)&gt;1,0,1))</f>
        <v/>
      </c>
      <c r="AR5562" s="24" t="str">
        <f t="shared" si="260"/>
        <v/>
      </c>
    </row>
    <row r="5563" spans="2:44" x14ac:dyDescent="0.35">
      <c r="B5563" s="20"/>
      <c r="C5563" s="20"/>
      <c r="D5563" s="20"/>
      <c r="E5563" s="20"/>
      <c r="F5563" s="20"/>
      <c r="G5563" s="21"/>
      <c r="H5563" s="20"/>
      <c r="I5563" s="20"/>
      <c r="J5563" s="20"/>
      <c r="K5563" s="20"/>
      <c r="L5563" s="20"/>
      <c r="M5563" s="20"/>
      <c r="N5563" s="20"/>
      <c r="O5563" s="22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  <c r="AE5563" s="20"/>
      <c r="AF5563" s="22"/>
      <c r="AG5563" s="20"/>
      <c r="AH5563" s="20"/>
      <c r="AI5563" s="20"/>
      <c r="AJ5563" s="20"/>
      <c r="AK5563" s="20"/>
      <c r="AL5563" s="20"/>
      <c r="AM5563" s="24" t="str">
        <f>IF($O5563="","",IF(DATEDIF($O5563,Lista!$V$2,"y")=122,"",DATEDIF($O5563,Lista!$V$2,"y")))</f>
        <v/>
      </c>
      <c r="AN5563" s="24" t="str">
        <f t="shared" si="258"/>
        <v/>
      </c>
      <c r="AO5563" s="24" t="str">
        <f t="shared" si="259"/>
        <v/>
      </c>
      <c r="AP5563" s="25" t="str">
        <f>IFERROR(VLOOKUP($R5563,Lista!$G$2:$H$15,2,FALSE),"")</f>
        <v/>
      </c>
      <c r="AQ5563" s="24" t="str">
        <f>IF(ISBLANK(G5563),"",IF(SUMPRODUCT((G$2:G5563=G5563)*1)&gt;1,0,1))</f>
        <v/>
      </c>
      <c r="AR5563" s="24" t="str">
        <f t="shared" si="260"/>
        <v/>
      </c>
    </row>
    <row r="5564" spans="2:44" x14ac:dyDescent="0.35">
      <c r="B5564" s="20"/>
      <c r="C5564" s="20"/>
      <c r="D5564" s="20"/>
      <c r="E5564" s="20"/>
      <c r="F5564" s="20"/>
      <c r="G5564" s="21"/>
      <c r="H5564" s="20"/>
      <c r="I5564" s="20"/>
      <c r="J5564" s="20"/>
      <c r="K5564" s="20"/>
      <c r="L5564" s="20"/>
      <c r="M5564" s="20"/>
      <c r="N5564" s="20"/>
      <c r="O5564" s="22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  <c r="AE5564" s="20"/>
      <c r="AF5564" s="22"/>
      <c r="AG5564" s="20"/>
      <c r="AH5564" s="20"/>
      <c r="AI5564" s="20"/>
      <c r="AJ5564" s="20"/>
      <c r="AK5564" s="20"/>
      <c r="AL5564" s="20"/>
      <c r="AM5564" s="24" t="str">
        <f>IF($O5564="","",IF(DATEDIF($O5564,Lista!$V$2,"y")=122,"",DATEDIF($O5564,Lista!$V$2,"y")))</f>
        <v/>
      </c>
      <c r="AN5564" s="24" t="str">
        <f t="shared" si="258"/>
        <v/>
      </c>
      <c r="AO5564" s="24" t="str">
        <f t="shared" si="259"/>
        <v/>
      </c>
      <c r="AP5564" s="25" t="str">
        <f>IFERROR(VLOOKUP($R5564,Lista!$G$2:$H$15,2,FALSE),"")</f>
        <v/>
      </c>
      <c r="AQ5564" s="24" t="str">
        <f>IF(ISBLANK(G5564),"",IF(SUMPRODUCT((G$2:G5564=G5564)*1)&gt;1,0,1))</f>
        <v/>
      </c>
      <c r="AR5564" s="24" t="str">
        <f t="shared" si="260"/>
        <v/>
      </c>
    </row>
    <row r="5565" spans="2:44" x14ac:dyDescent="0.35">
      <c r="B5565" s="20"/>
      <c r="C5565" s="20"/>
      <c r="D5565" s="20"/>
      <c r="E5565" s="20"/>
      <c r="F5565" s="20"/>
      <c r="G5565" s="21"/>
      <c r="H5565" s="20"/>
      <c r="I5565" s="20"/>
      <c r="J5565" s="20"/>
      <c r="K5565" s="20"/>
      <c r="L5565" s="20"/>
      <c r="M5565" s="20"/>
      <c r="N5565" s="20"/>
      <c r="O5565" s="22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  <c r="AE5565" s="20"/>
      <c r="AF5565" s="22"/>
      <c r="AG5565" s="20"/>
      <c r="AH5565" s="20"/>
      <c r="AI5565" s="20"/>
      <c r="AJ5565" s="20"/>
      <c r="AK5565" s="20"/>
      <c r="AL5565" s="20"/>
      <c r="AM5565" s="24" t="str">
        <f>IF($O5565="","",IF(DATEDIF($O5565,Lista!$V$2,"y")=122,"",DATEDIF($O5565,Lista!$V$2,"y")))</f>
        <v/>
      </c>
      <c r="AN5565" s="24" t="str">
        <f t="shared" si="258"/>
        <v/>
      </c>
      <c r="AO5565" s="24" t="str">
        <f t="shared" si="259"/>
        <v/>
      </c>
      <c r="AP5565" s="25" t="str">
        <f>IFERROR(VLOOKUP($R5565,Lista!$G$2:$H$15,2,FALSE),"")</f>
        <v/>
      </c>
      <c r="AQ5565" s="24" t="str">
        <f>IF(ISBLANK(G5565),"",IF(SUMPRODUCT((G$2:G5565=G5565)*1)&gt;1,0,1))</f>
        <v/>
      </c>
      <c r="AR5565" s="24" t="str">
        <f t="shared" si="260"/>
        <v/>
      </c>
    </row>
    <row r="5566" spans="2:44" x14ac:dyDescent="0.35">
      <c r="B5566" s="20"/>
      <c r="C5566" s="20"/>
      <c r="D5566" s="20"/>
      <c r="E5566" s="20"/>
      <c r="F5566" s="20"/>
      <c r="G5566" s="21"/>
      <c r="H5566" s="20"/>
      <c r="I5566" s="20"/>
      <c r="J5566" s="20"/>
      <c r="K5566" s="20"/>
      <c r="L5566" s="20"/>
      <c r="M5566" s="20"/>
      <c r="N5566" s="20"/>
      <c r="O5566" s="22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  <c r="AE5566" s="20"/>
      <c r="AF5566" s="22"/>
      <c r="AG5566" s="20"/>
      <c r="AH5566" s="20"/>
      <c r="AI5566" s="20"/>
      <c r="AJ5566" s="20"/>
      <c r="AK5566" s="20"/>
      <c r="AL5566" s="20"/>
      <c r="AM5566" s="24" t="str">
        <f>IF($O5566="","",IF(DATEDIF($O5566,Lista!$V$2,"y")=122,"",DATEDIF($O5566,Lista!$V$2,"y")))</f>
        <v/>
      </c>
      <c r="AN5566" s="24" t="str">
        <f t="shared" si="258"/>
        <v/>
      </c>
      <c r="AO5566" s="24" t="str">
        <f t="shared" si="259"/>
        <v/>
      </c>
      <c r="AP5566" s="25" t="str">
        <f>IFERROR(VLOOKUP($R5566,Lista!$G$2:$H$15,2,FALSE),"")</f>
        <v/>
      </c>
      <c r="AQ5566" s="24" t="str">
        <f>IF(ISBLANK(G5566),"",IF(SUMPRODUCT((G$2:G5566=G5566)*1)&gt;1,0,1))</f>
        <v/>
      </c>
      <c r="AR5566" s="24" t="str">
        <f t="shared" si="260"/>
        <v/>
      </c>
    </row>
    <row r="5567" spans="2:44" x14ac:dyDescent="0.35">
      <c r="B5567" s="20"/>
      <c r="C5567" s="20"/>
      <c r="D5567" s="20"/>
      <c r="E5567" s="20"/>
      <c r="F5567" s="20"/>
      <c r="G5567" s="21"/>
      <c r="H5567" s="20"/>
      <c r="I5567" s="20"/>
      <c r="J5567" s="20"/>
      <c r="K5567" s="20"/>
      <c r="L5567" s="20"/>
      <c r="M5567" s="20"/>
      <c r="N5567" s="20"/>
      <c r="O5567" s="22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  <c r="AE5567" s="20"/>
      <c r="AF5567" s="22"/>
      <c r="AG5567" s="20"/>
      <c r="AH5567" s="20"/>
      <c r="AI5567" s="20"/>
      <c r="AJ5567" s="20"/>
      <c r="AK5567" s="20"/>
      <c r="AL5567" s="20"/>
      <c r="AM5567" s="24" t="str">
        <f>IF($O5567="","",IF(DATEDIF($O5567,Lista!$V$2,"y")=122,"",DATEDIF($O5567,Lista!$V$2,"y")))</f>
        <v/>
      </c>
      <c r="AN5567" s="24" t="str">
        <f t="shared" si="258"/>
        <v/>
      </c>
      <c r="AO5567" s="24" t="str">
        <f t="shared" si="259"/>
        <v/>
      </c>
      <c r="AP5567" s="25" t="str">
        <f>IFERROR(VLOOKUP($R5567,Lista!$G$2:$H$15,2,FALSE),"")</f>
        <v/>
      </c>
      <c r="AQ5567" s="24" t="str">
        <f>IF(ISBLANK(G5567),"",IF(SUMPRODUCT((G$2:G5567=G5567)*1)&gt;1,0,1))</f>
        <v/>
      </c>
      <c r="AR5567" s="24" t="str">
        <f t="shared" si="260"/>
        <v/>
      </c>
    </row>
    <row r="5568" spans="2:44" x14ac:dyDescent="0.35">
      <c r="B5568" s="20"/>
      <c r="C5568" s="20"/>
      <c r="D5568" s="20"/>
      <c r="E5568" s="20"/>
      <c r="F5568" s="20"/>
      <c r="G5568" s="21"/>
      <c r="H5568" s="20"/>
      <c r="I5568" s="20"/>
      <c r="J5568" s="20"/>
      <c r="K5568" s="20"/>
      <c r="L5568" s="20"/>
      <c r="M5568" s="20"/>
      <c r="N5568" s="20"/>
      <c r="O5568" s="22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  <c r="AE5568" s="20"/>
      <c r="AF5568" s="22"/>
      <c r="AG5568" s="20"/>
      <c r="AH5568" s="20"/>
      <c r="AI5568" s="20"/>
      <c r="AJ5568" s="20"/>
      <c r="AK5568" s="20"/>
      <c r="AL5568" s="20"/>
      <c r="AM5568" s="24" t="str">
        <f>IF($O5568="","",IF(DATEDIF($O5568,Lista!$V$2,"y")=122,"",DATEDIF($O5568,Lista!$V$2,"y")))</f>
        <v/>
      </c>
      <c r="AN5568" s="24" t="str">
        <f t="shared" si="258"/>
        <v/>
      </c>
      <c r="AO5568" s="24" t="str">
        <f t="shared" si="259"/>
        <v/>
      </c>
      <c r="AP5568" s="25" t="str">
        <f>IFERROR(VLOOKUP($R5568,Lista!$G$2:$H$15,2,FALSE),"")</f>
        <v/>
      </c>
      <c r="AQ5568" s="24" t="str">
        <f>IF(ISBLANK(G5568),"",IF(SUMPRODUCT((G$2:G5568=G5568)*1)&gt;1,0,1))</f>
        <v/>
      </c>
      <c r="AR5568" s="24" t="str">
        <f t="shared" si="260"/>
        <v/>
      </c>
    </row>
    <row r="5569" spans="2:44" x14ac:dyDescent="0.35">
      <c r="B5569" s="20"/>
      <c r="C5569" s="20"/>
      <c r="D5569" s="20"/>
      <c r="E5569" s="20"/>
      <c r="F5569" s="20"/>
      <c r="G5569" s="21"/>
      <c r="H5569" s="20"/>
      <c r="I5569" s="20"/>
      <c r="J5569" s="20"/>
      <c r="K5569" s="20"/>
      <c r="L5569" s="20"/>
      <c r="M5569" s="20"/>
      <c r="N5569" s="20"/>
      <c r="O5569" s="22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  <c r="AE5569" s="20"/>
      <c r="AF5569" s="22"/>
      <c r="AG5569" s="20"/>
      <c r="AH5569" s="20"/>
      <c r="AI5569" s="20"/>
      <c r="AJ5569" s="20"/>
      <c r="AK5569" s="20"/>
      <c r="AL5569" s="20"/>
      <c r="AM5569" s="24" t="str">
        <f>IF($O5569="","",IF(DATEDIF($O5569,Lista!$V$2,"y")=122,"",DATEDIF($O5569,Lista!$V$2,"y")))</f>
        <v/>
      </c>
      <c r="AN5569" s="24" t="str">
        <f t="shared" si="258"/>
        <v/>
      </c>
      <c r="AO5569" s="24" t="str">
        <f t="shared" si="259"/>
        <v/>
      </c>
      <c r="AP5569" s="25" t="str">
        <f>IFERROR(VLOOKUP($R5569,Lista!$G$2:$H$15,2,FALSE),"")</f>
        <v/>
      </c>
      <c r="AQ5569" s="24" t="str">
        <f>IF(ISBLANK(G5569),"",IF(SUMPRODUCT((G$2:G5569=G5569)*1)&gt;1,0,1))</f>
        <v/>
      </c>
      <c r="AR5569" s="24" t="str">
        <f t="shared" si="260"/>
        <v/>
      </c>
    </row>
    <row r="5570" spans="2:44" x14ac:dyDescent="0.35">
      <c r="B5570" s="20"/>
      <c r="C5570" s="20"/>
      <c r="D5570" s="20"/>
      <c r="E5570" s="20"/>
      <c r="F5570" s="20"/>
      <c r="G5570" s="21"/>
      <c r="H5570" s="20"/>
      <c r="I5570" s="20"/>
      <c r="J5570" s="20"/>
      <c r="K5570" s="20"/>
      <c r="L5570" s="20"/>
      <c r="M5570" s="20"/>
      <c r="N5570" s="20"/>
      <c r="O5570" s="22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  <c r="AE5570" s="20"/>
      <c r="AF5570" s="22"/>
      <c r="AG5570" s="20"/>
      <c r="AH5570" s="20"/>
      <c r="AI5570" s="20"/>
      <c r="AJ5570" s="20"/>
      <c r="AK5570" s="20"/>
      <c r="AL5570" s="20"/>
      <c r="AM5570" s="24" t="str">
        <f>IF($O5570="","",IF(DATEDIF($O5570,Lista!$V$2,"y")=122,"",DATEDIF($O5570,Lista!$V$2,"y")))</f>
        <v/>
      </c>
      <c r="AN5570" s="24" t="str">
        <f t="shared" si="258"/>
        <v/>
      </c>
      <c r="AO5570" s="24" t="str">
        <f t="shared" si="259"/>
        <v/>
      </c>
      <c r="AP5570" s="25" t="str">
        <f>IFERROR(VLOOKUP($R5570,Lista!$G$2:$H$15,2,FALSE),"")</f>
        <v/>
      </c>
      <c r="AQ5570" s="24" t="str">
        <f>IF(ISBLANK(G5570),"",IF(SUMPRODUCT((G$2:G5570=G5570)*1)&gt;1,0,1))</f>
        <v/>
      </c>
      <c r="AR5570" s="24" t="str">
        <f t="shared" si="260"/>
        <v/>
      </c>
    </row>
    <row r="5571" spans="2:44" x14ac:dyDescent="0.35">
      <c r="B5571" s="20"/>
      <c r="C5571" s="20"/>
      <c r="D5571" s="20"/>
      <c r="E5571" s="20"/>
      <c r="F5571" s="20"/>
      <c r="G5571" s="21"/>
      <c r="H5571" s="20"/>
      <c r="I5571" s="20"/>
      <c r="J5571" s="20"/>
      <c r="K5571" s="20"/>
      <c r="L5571" s="20"/>
      <c r="M5571" s="20"/>
      <c r="N5571" s="20"/>
      <c r="O5571" s="22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  <c r="AE5571" s="20"/>
      <c r="AF5571" s="22"/>
      <c r="AG5571" s="20"/>
      <c r="AH5571" s="20"/>
      <c r="AI5571" s="20"/>
      <c r="AJ5571" s="20"/>
      <c r="AK5571" s="20"/>
      <c r="AL5571" s="20"/>
      <c r="AM5571" s="24" t="str">
        <f>IF($O5571="","",IF(DATEDIF($O5571,Lista!$V$2,"y")=122,"",DATEDIF($O5571,Lista!$V$2,"y")))</f>
        <v/>
      </c>
      <c r="AN5571" s="24" t="str">
        <f t="shared" ref="AN5571:AN5634" si="261">IF(AM5571="","",IF(AM5571&lt;=5,"0 to 5",IF(AM5571&lt;=17,"6 to 17",IF(AM5571&lt;=49,"18 to 49",IF(AM5571&gt;=50,"&gt; 50")))))</f>
        <v/>
      </c>
      <c r="AO5571" s="24" t="str">
        <f t="shared" ref="AO5571:AO5634" si="262">IF(AM5571="","",IF(AM5571&lt;=4,"0 to 4",IF(AM5571&lt;=9,"5 to 9",IF(AM5571&lt;=14,"10 to 14",IF(AM5571&lt;=18,"15 to 18",IF(AM5571&lt;=29,"19 to 29",IF(AM5571&lt;=59,"30 to 59",IF(AM5571&gt;=60,"&gt; 60"))))))))</f>
        <v/>
      </c>
      <c r="AP5571" s="25" t="str">
        <f>IFERROR(VLOOKUP($R5571,Lista!$G$2:$H$15,2,FALSE),"")</f>
        <v/>
      </c>
      <c r="AQ5571" s="24" t="str">
        <f>IF(ISBLANK(G5571),"",IF(SUMPRODUCT((G$2:G5571=G5571)*1)&gt;1,0,1))</f>
        <v/>
      </c>
      <c r="AR5571" s="24" t="str">
        <f t="shared" ref="AR5571:AR5634" si="263">IF(COUNTA($A5571:$E5571,$G5571:$I5571,$K5571,$M5571,$O5571:$P5571,$R5571:$T5571,$W5571,$X5571,$Y5571,$Z5571,$AA5571,$AB5571,$AD5571:$AE5571,$AF5571:$AF5571)=0,"",COUNTA($A5571:$E5571,$G5571:$I5571,$K5571,$M5571,$O5571:$P5571,$R5571:$T5571,$W5571,$X5571,$Y5571,$Z5571,$AA5571,$AB5571,$AD5571:$AE5571,$AF5571:$AF5571))</f>
        <v/>
      </c>
    </row>
    <row r="5572" spans="2:44" x14ac:dyDescent="0.35">
      <c r="B5572" s="20"/>
      <c r="C5572" s="20"/>
      <c r="D5572" s="20"/>
      <c r="E5572" s="20"/>
      <c r="F5572" s="20"/>
      <c r="G5572" s="21"/>
      <c r="H5572" s="20"/>
      <c r="I5572" s="20"/>
      <c r="J5572" s="20"/>
      <c r="K5572" s="20"/>
      <c r="L5572" s="20"/>
      <c r="M5572" s="20"/>
      <c r="N5572" s="20"/>
      <c r="O5572" s="22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  <c r="AE5572" s="20"/>
      <c r="AF5572" s="22"/>
      <c r="AG5572" s="20"/>
      <c r="AH5572" s="20"/>
      <c r="AI5572" s="20"/>
      <c r="AJ5572" s="20"/>
      <c r="AK5572" s="20"/>
      <c r="AL5572" s="20"/>
      <c r="AM5572" s="24" t="str">
        <f>IF($O5572="","",IF(DATEDIF($O5572,Lista!$V$2,"y")=122,"",DATEDIF($O5572,Lista!$V$2,"y")))</f>
        <v/>
      </c>
      <c r="AN5572" s="24" t="str">
        <f t="shared" si="261"/>
        <v/>
      </c>
      <c r="AO5572" s="24" t="str">
        <f t="shared" si="262"/>
        <v/>
      </c>
      <c r="AP5572" s="25" t="str">
        <f>IFERROR(VLOOKUP($R5572,Lista!$G$2:$H$15,2,FALSE),"")</f>
        <v/>
      </c>
      <c r="AQ5572" s="24" t="str">
        <f>IF(ISBLANK(G5572),"",IF(SUMPRODUCT((G$2:G5572=G5572)*1)&gt;1,0,1))</f>
        <v/>
      </c>
      <c r="AR5572" s="24" t="str">
        <f t="shared" si="263"/>
        <v/>
      </c>
    </row>
    <row r="5573" spans="2:44" x14ac:dyDescent="0.35">
      <c r="B5573" s="20"/>
      <c r="C5573" s="20"/>
      <c r="D5573" s="20"/>
      <c r="E5573" s="20"/>
      <c r="F5573" s="20"/>
      <c r="G5573" s="21"/>
      <c r="H5573" s="20"/>
      <c r="I5573" s="20"/>
      <c r="J5573" s="20"/>
      <c r="K5573" s="20"/>
      <c r="L5573" s="20"/>
      <c r="M5573" s="20"/>
      <c r="N5573" s="20"/>
      <c r="O5573" s="22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  <c r="AE5573" s="20"/>
      <c r="AF5573" s="22"/>
      <c r="AG5573" s="20"/>
      <c r="AH5573" s="20"/>
      <c r="AI5573" s="20"/>
      <c r="AJ5573" s="20"/>
      <c r="AK5573" s="20"/>
      <c r="AL5573" s="20"/>
      <c r="AM5573" s="24" t="str">
        <f>IF($O5573="","",IF(DATEDIF($O5573,Lista!$V$2,"y")=122,"",DATEDIF($O5573,Lista!$V$2,"y")))</f>
        <v/>
      </c>
      <c r="AN5573" s="24" t="str">
        <f t="shared" si="261"/>
        <v/>
      </c>
      <c r="AO5573" s="24" t="str">
        <f t="shared" si="262"/>
        <v/>
      </c>
      <c r="AP5573" s="25" t="str">
        <f>IFERROR(VLOOKUP($R5573,Lista!$G$2:$H$15,2,FALSE),"")</f>
        <v/>
      </c>
      <c r="AQ5573" s="24" t="str">
        <f>IF(ISBLANK(G5573),"",IF(SUMPRODUCT((G$2:G5573=G5573)*1)&gt;1,0,1))</f>
        <v/>
      </c>
      <c r="AR5573" s="24" t="str">
        <f t="shared" si="263"/>
        <v/>
      </c>
    </row>
    <row r="5574" spans="2:44" x14ac:dyDescent="0.35">
      <c r="B5574" s="20"/>
      <c r="C5574" s="20"/>
      <c r="D5574" s="20"/>
      <c r="E5574" s="20"/>
      <c r="F5574" s="20"/>
      <c r="G5574" s="21"/>
      <c r="H5574" s="20"/>
      <c r="I5574" s="20"/>
      <c r="J5574" s="20"/>
      <c r="K5574" s="20"/>
      <c r="L5574" s="20"/>
      <c r="M5574" s="20"/>
      <c r="N5574" s="20"/>
      <c r="O5574" s="22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  <c r="AE5574" s="20"/>
      <c r="AF5574" s="22"/>
      <c r="AG5574" s="20"/>
      <c r="AH5574" s="20"/>
      <c r="AI5574" s="20"/>
      <c r="AJ5574" s="20"/>
      <c r="AK5574" s="20"/>
      <c r="AL5574" s="20"/>
      <c r="AM5574" s="24" t="str">
        <f>IF($O5574="","",IF(DATEDIF($O5574,Lista!$V$2,"y")=122,"",DATEDIF($O5574,Lista!$V$2,"y")))</f>
        <v/>
      </c>
      <c r="AN5574" s="24" t="str">
        <f t="shared" si="261"/>
        <v/>
      </c>
      <c r="AO5574" s="24" t="str">
        <f t="shared" si="262"/>
        <v/>
      </c>
      <c r="AP5574" s="25" t="str">
        <f>IFERROR(VLOOKUP($R5574,Lista!$G$2:$H$15,2,FALSE),"")</f>
        <v/>
      </c>
      <c r="AQ5574" s="24" t="str">
        <f>IF(ISBLANK(G5574),"",IF(SUMPRODUCT((G$2:G5574=G5574)*1)&gt;1,0,1))</f>
        <v/>
      </c>
      <c r="AR5574" s="24" t="str">
        <f t="shared" si="263"/>
        <v/>
      </c>
    </row>
    <row r="5575" spans="2:44" x14ac:dyDescent="0.35">
      <c r="B5575" s="20"/>
      <c r="C5575" s="20"/>
      <c r="D5575" s="20"/>
      <c r="E5575" s="20"/>
      <c r="F5575" s="20"/>
      <c r="G5575" s="21"/>
      <c r="H5575" s="20"/>
      <c r="I5575" s="20"/>
      <c r="J5575" s="20"/>
      <c r="K5575" s="20"/>
      <c r="L5575" s="20"/>
      <c r="M5575" s="20"/>
      <c r="N5575" s="20"/>
      <c r="O5575" s="22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  <c r="AE5575" s="20"/>
      <c r="AF5575" s="22"/>
      <c r="AG5575" s="20"/>
      <c r="AH5575" s="20"/>
      <c r="AI5575" s="20"/>
      <c r="AJ5575" s="20"/>
      <c r="AK5575" s="20"/>
      <c r="AL5575" s="20"/>
      <c r="AM5575" s="24" t="str">
        <f>IF($O5575="","",IF(DATEDIF($O5575,Lista!$V$2,"y")=122,"",DATEDIF($O5575,Lista!$V$2,"y")))</f>
        <v/>
      </c>
      <c r="AN5575" s="24" t="str">
        <f t="shared" si="261"/>
        <v/>
      </c>
      <c r="AO5575" s="24" t="str">
        <f t="shared" si="262"/>
        <v/>
      </c>
      <c r="AP5575" s="25" t="str">
        <f>IFERROR(VLOOKUP($R5575,Lista!$G$2:$H$15,2,FALSE),"")</f>
        <v/>
      </c>
      <c r="AQ5575" s="24" t="str">
        <f>IF(ISBLANK(G5575),"",IF(SUMPRODUCT((G$2:G5575=G5575)*1)&gt;1,0,1))</f>
        <v/>
      </c>
      <c r="AR5575" s="24" t="str">
        <f t="shared" si="263"/>
        <v/>
      </c>
    </row>
    <row r="5576" spans="2:44" x14ac:dyDescent="0.35">
      <c r="B5576" s="20"/>
      <c r="C5576" s="20"/>
      <c r="D5576" s="20"/>
      <c r="E5576" s="20"/>
      <c r="F5576" s="20"/>
      <c r="G5576" s="21"/>
      <c r="H5576" s="20"/>
      <c r="I5576" s="20"/>
      <c r="J5576" s="20"/>
      <c r="K5576" s="20"/>
      <c r="L5576" s="20"/>
      <c r="M5576" s="20"/>
      <c r="N5576" s="20"/>
      <c r="O5576" s="22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  <c r="AE5576" s="20"/>
      <c r="AF5576" s="22"/>
      <c r="AG5576" s="20"/>
      <c r="AH5576" s="20"/>
      <c r="AI5576" s="20"/>
      <c r="AJ5576" s="20"/>
      <c r="AK5576" s="20"/>
      <c r="AL5576" s="20"/>
      <c r="AM5576" s="24" t="str">
        <f>IF($O5576="","",IF(DATEDIF($O5576,Lista!$V$2,"y")=122,"",DATEDIF($O5576,Lista!$V$2,"y")))</f>
        <v/>
      </c>
      <c r="AN5576" s="24" t="str">
        <f t="shared" si="261"/>
        <v/>
      </c>
      <c r="AO5576" s="24" t="str">
        <f t="shared" si="262"/>
        <v/>
      </c>
      <c r="AP5576" s="25" t="str">
        <f>IFERROR(VLOOKUP($R5576,Lista!$G$2:$H$15,2,FALSE),"")</f>
        <v/>
      </c>
      <c r="AQ5576" s="24" t="str">
        <f>IF(ISBLANK(G5576),"",IF(SUMPRODUCT((G$2:G5576=G5576)*1)&gt;1,0,1))</f>
        <v/>
      </c>
      <c r="AR5576" s="24" t="str">
        <f t="shared" si="263"/>
        <v/>
      </c>
    </row>
    <row r="5577" spans="2:44" x14ac:dyDescent="0.35">
      <c r="B5577" s="20"/>
      <c r="C5577" s="20"/>
      <c r="D5577" s="20"/>
      <c r="E5577" s="20"/>
      <c r="F5577" s="20"/>
      <c r="G5577" s="21"/>
      <c r="H5577" s="20"/>
      <c r="I5577" s="20"/>
      <c r="J5577" s="20"/>
      <c r="K5577" s="20"/>
      <c r="L5577" s="20"/>
      <c r="M5577" s="20"/>
      <c r="N5577" s="20"/>
      <c r="O5577" s="22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  <c r="AE5577" s="20"/>
      <c r="AF5577" s="22"/>
      <c r="AG5577" s="20"/>
      <c r="AH5577" s="20"/>
      <c r="AI5577" s="20"/>
      <c r="AJ5577" s="20"/>
      <c r="AK5577" s="20"/>
      <c r="AL5577" s="20"/>
      <c r="AM5577" s="24" t="str">
        <f>IF($O5577="","",IF(DATEDIF($O5577,Lista!$V$2,"y")=122,"",DATEDIF($O5577,Lista!$V$2,"y")))</f>
        <v/>
      </c>
      <c r="AN5577" s="24" t="str">
        <f t="shared" si="261"/>
        <v/>
      </c>
      <c r="AO5577" s="24" t="str">
        <f t="shared" si="262"/>
        <v/>
      </c>
      <c r="AP5577" s="25" t="str">
        <f>IFERROR(VLOOKUP($R5577,Lista!$G$2:$H$15,2,FALSE),"")</f>
        <v/>
      </c>
      <c r="AQ5577" s="24" t="str">
        <f>IF(ISBLANK(G5577),"",IF(SUMPRODUCT((G$2:G5577=G5577)*1)&gt;1,0,1))</f>
        <v/>
      </c>
      <c r="AR5577" s="24" t="str">
        <f t="shared" si="263"/>
        <v/>
      </c>
    </row>
    <row r="5578" spans="2:44" x14ac:dyDescent="0.35">
      <c r="B5578" s="20"/>
      <c r="C5578" s="20"/>
      <c r="D5578" s="20"/>
      <c r="E5578" s="20"/>
      <c r="F5578" s="20"/>
      <c r="G5578" s="21"/>
      <c r="H5578" s="20"/>
      <c r="I5578" s="20"/>
      <c r="J5578" s="20"/>
      <c r="K5578" s="20"/>
      <c r="L5578" s="20"/>
      <c r="M5578" s="20"/>
      <c r="N5578" s="20"/>
      <c r="O5578" s="22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  <c r="AE5578" s="20"/>
      <c r="AF5578" s="22"/>
      <c r="AG5578" s="20"/>
      <c r="AH5578" s="20"/>
      <c r="AI5578" s="20"/>
      <c r="AJ5578" s="20"/>
      <c r="AK5578" s="20"/>
      <c r="AL5578" s="20"/>
      <c r="AM5578" s="24" t="str">
        <f>IF($O5578="","",IF(DATEDIF($O5578,Lista!$V$2,"y")=122,"",DATEDIF($O5578,Lista!$V$2,"y")))</f>
        <v/>
      </c>
      <c r="AN5578" s="24" t="str">
        <f t="shared" si="261"/>
        <v/>
      </c>
      <c r="AO5578" s="24" t="str">
        <f t="shared" si="262"/>
        <v/>
      </c>
      <c r="AP5578" s="25" t="str">
        <f>IFERROR(VLOOKUP($R5578,Lista!$G$2:$H$15,2,FALSE),"")</f>
        <v/>
      </c>
      <c r="AQ5578" s="24" t="str">
        <f>IF(ISBLANK(G5578),"",IF(SUMPRODUCT((G$2:G5578=G5578)*1)&gt;1,0,1))</f>
        <v/>
      </c>
      <c r="AR5578" s="24" t="str">
        <f t="shared" si="263"/>
        <v/>
      </c>
    </row>
    <row r="5579" spans="2:44" x14ac:dyDescent="0.35">
      <c r="B5579" s="20"/>
      <c r="C5579" s="20"/>
      <c r="D5579" s="20"/>
      <c r="E5579" s="20"/>
      <c r="F5579" s="20"/>
      <c r="G5579" s="21"/>
      <c r="H5579" s="20"/>
      <c r="I5579" s="20"/>
      <c r="J5579" s="20"/>
      <c r="K5579" s="20"/>
      <c r="L5579" s="20"/>
      <c r="M5579" s="20"/>
      <c r="N5579" s="20"/>
      <c r="O5579" s="22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  <c r="AE5579" s="20"/>
      <c r="AF5579" s="22"/>
      <c r="AG5579" s="20"/>
      <c r="AH5579" s="20"/>
      <c r="AI5579" s="20"/>
      <c r="AJ5579" s="20"/>
      <c r="AK5579" s="20"/>
      <c r="AL5579" s="20"/>
      <c r="AM5579" s="24" t="str">
        <f>IF($O5579="","",IF(DATEDIF($O5579,Lista!$V$2,"y")=122,"",DATEDIF($O5579,Lista!$V$2,"y")))</f>
        <v/>
      </c>
      <c r="AN5579" s="24" t="str">
        <f t="shared" si="261"/>
        <v/>
      </c>
      <c r="AO5579" s="24" t="str">
        <f t="shared" si="262"/>
        <v/>
      </c>
      <c r="AP5579" s="25" t="str">
        <f>IFERROR(VLOOKUP($R5579,Lista!$G$2:$H$15,2,FALSE),"")</f>
        <v/>
      </c>
      <c r="AQ5579" s="24" t="str">
        <f>IF(ISBLANK(G5579),"",IF(SUMPRODUCT((G$2:G5579=G5579)*1)&gt;1,0,1))</f>
        <v/>
      </c>
      <c r="AR5579" s="24" t="str">
        <f t="shared" si="263"/>
        <v/>
      </c>
    </row>
    <row r="5580" spans="2:44" x14ac:dyDescent="0.35">
      <c r="B5580" s="20"/>
      <c r="C5580" s="20"/>
      <c r="D5580" s="20"/>
      <c r="E5580" s="20"/>
      <c r="F5580" s="20"/>
      <c r="G5580" s="21"/>
      <c r="H5580" s="20"/>
      <c r="I5580" s="20"/>
      <c r="J5580" s="20"/>
      <c r="K5580" s="20"/>
      <c r="L5580" s="20"/>
      <c r="M5580" s="20"/>
      <c r="N5580" s="20"/>
      <c r="O5580" s="22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  <c r="AE5580" s="20"/>
      <c r="AF5580" s="22"/>
      <c r="AG5580" s="20"/>
      <c r="AH5580" s="20"/>
      <c r="AI5580" s="20"/>
      <c r="AJ5580" s="20"/>
      <c r="AK5580" s="20"/>
      <c r="AL5580" s="20"/>
      <c r="AM5580" s="24" t="str">
        <f>IF($O5580="","",IF(DATEDIF($O5580,Lista!$V$2,"y")=122,"",DATEDIF($O5580,Lista!$V$2,"y")))</f>
        <v/>
      </c>
      <c r="AN5580" s="24" t="str">
        <f t="shared" si="261"/>
        <v/>
      </c>
      <c r="AO5580" s="24" t="str">
        <f t="shared" si="262"/>
        <v/>
      </c>
      <c r="AP5580" s="25" t="str">
        <f>IFERROR(VLOOKUP($R5580,Lista!$G$2:$H$15,2,FALSE),"")</f>
        <v/>
      </c>
      <c r="AQ5580" s="24" t="str">
        <f>IF(ISBLANK(G5580),"",IF(SUMPRODUCT((G$2:G5580=G5580)*1)&gt;1,0,1))</f>
        <v/>
      </c>
      <c r="AR5580" s="24" t="str">
        <f t="shared" si="263"/>
        <v/>
      </c>
    </row>
    <row r="5581" spans="2:44" x14ac:dyDescent="0.35">
      <c r="B5581" s="20"/>
      <c r="C5581" s="20"/>
      <c r="D5581" s="20"/>
      <c r="E5581" s="20"/>
      <c r="F5581" s="20"/>
      <c r="G5581" s="21"/>
      <c r="H5581" s="20"/>
      <c r="I5581" s="20"/>
      <c r="J5581" s="20"/>
      <c r="K5581" s="20"/>
      <c r="L5581" s="20"/>
      <c r="M5581" s="20"/>
      <c r="N5581" s="20"/>
      <c r="O5581" s="22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  <c r="AE5581" s="20"/>
      <c r="AF5581" s="22"/>
      <c r="AG5581" s="20"/>
      <c r="AH5581" s="20"/>
      <c r="AI5581" s="20"/>
      <c r="AJ5581" s="20"/>
      <c r="AK5581" s="20"/>
      <c r="AL5581" s="20"/>
      <c r="AM5581" s="24" t="str">
        <f>IF($O5581="","",IF(DATEDIF($O5581,Lista!$V$2,"y")=122,"",DATEDIF($O5581,Lista!$V$2,"y")))</f>
        <v/>
      </c>
      <c r="AN5581" s="24" t="str">
        <f t="shared" si="261"/>
        <v/>
      </c>
      <c r="AO5581" s="24" t="str">
        <f t="shared" si="262"/>
        <v/>
      </c>
      <c r="AP5581" s="25" t="str">
        <f>IFERROR(VLOOKUP($R5581,Lista!$G$2:$H$15,2,FALSE),"")</f>
        <v/>
      </c>
      <c r="AQ5581" s="24" t="str">
        <f>IF(ISBLANK(G5581),"",IF(SUMPRODUCT((G$2:G5581=G5581)*1)&gt;1,0,1))</f>
        <v/>
      </c>
      <c r="AR5581" s="24" t="str">
        <f t="shared" si="263"/>
        <v/>
      </c>
    </row>
    <row r="5582" spans="2:44" x14ac:dyDescent="0.35">
      <c r="B5582" s="20"/>
      <c r="C5582" s="20"/>
      <c r="D5582" s="20"/>
      <c r="E5582" s="20"/>
      <c r="F5582" s="20"/>
      <c r="G5582" s="21"/>
      <c r="H5582" s="20"/>
      <c r="I5582" s="20"/>
      <c r="J5582" s="20"/>
      <c r="K5582" s="20"/>
      <c r="L5582" s="20"/>
      <c r="M5582" s="20"/>
      <c r="N5582" s="20"/>
      <c r="O5582" s="22"/>
      <c r="P5582" s="20"/>
      <c r="Q5582" s="20"/>
      <c r="R5582" s="20"/>
      <c r="S5582" s="20"/>
      <c r="T5582" s="20"/>
      <c r="U5582" s="20"/>
      <c r="V5582" s="20"/>
      <c r="W5582" s="20"/>
      <c r="X5582" s="20"/>
      <c r="Y5582" s="20"/>
      <c r="Z5582" s="20"/>
      <c r="AA5582" s="20"/>
      <c r="AB5582" s="20"/>
      <c r="AC5582" s="20"/>
      <c r="AD5582" s="20"/>
      <c r="AE5582" s="20"/>
      <c r="AF5582" s="22"/>
      <c r="AG5582" s="20"/>
      <c r="AH5582" s="20"/>
      <c r="AI5582" s="20"/>
      <c r="AJ5582" s="20"/>
      <c r="AK5582" s="20"/>
      <c r="AL5582" s="20"/>
      <c r="AM5582" s="24" t="str">
        <f>IF($O5582="","",IF(DATEDIF($O5582,Lista!$V$2,"y")=122,"",DATEDIF($O5582,Lista!$V$2,"y")))</f>
        <v/>
      </c>
      <c r="AN5582" s="24" t="str">
        <f t="shared" si="261"/>
        <v/>
      </c>
      <c r="AO5582" s="24" t="str">
        <f t="shared" si="262"/>
        <v/>
      </c>
      <c r="AP5582" s="25" t="str">
        <f>IFERROR(VLOOKUP($R5582,Lista!$G$2:$H$15,2,FALSE),"")</f>
        <v/>
      </c>
      <c r="AQ5582" s="24" t="str">
        <f>IF(ISBLANK(G5582),"",IF(SUMPRODUCT((G$2:G5582=G5582)*1)&gt;1,0,1))</f>
        <v/>
      </c>
      <c r="AR5582" s="24" t="str">
        <f t="shared" si="263"/>
        <v/>
      </c>
    </row>
    <row r="5583" spans="2:44" x14ac:dyDescent="0.35">
      <c r="B5583" s="20"/>
      <c r="C5583" s="20"/>
      <c r="D5583" s="20"/>
      <c r="E5583" s="20"/>
      <c r="F5583" s="20"/>
      <c r="G5583" s="21"/>
      <c r="H5583" s="20"/>
      <c r="I5583" s="20"/>
      <c r="J5583" s="20"/>
      <c r="K5583" s="20"/>
      <c r="L5583" s="20"/>
      <c r="M5583" s="20"/>
      <c r="N5583" s="20"/>
      <c r="O5583" s="22"/>
      <c r="P5583" s="20"/>
      <c r="Q5583" s="20"/>
      <c r="R5583" s="20"/>
      <c r="S5583" s="20"/>
      <c r="T5583" s="20"/>
      <c r="U5583" s="20"/>
      <c r="V5583" s="20"/>
      <c r="W5583" s="20"/>
      <c r="X5583" s="20"/>
      <c r="Y5583" s="20"/>
      <c r="Z5583" s="20"/>
      <c r="AA5583" s="20"/>
      <c r="AB5583" s="20"/>
      <c r="AC5583" s="20"/>
      <c r="AD5583" s="20"/>
      <c r="AE5583" s="20"/>
      <c r="AF5583" s="22"/>
      <c r="AG5583" s="20"/>
      <c r="AH5583" s="20"/>
      <c r="AI5583" s="20"/>
      <c r="AJ5583" s="20"/>
      <c r="AK5583" s="20"/>
      <c r="AL5583" s="20"/>
      <c r="AM5583" s="24" t="str">
        <f>IF($O5583="","",IF(DATEDIF($O5583,Lista!$V$2,"y")=122,"",DATEDIF($O5583,Lista!$V$2,"y")))</f>
        <v/>
      </c>
      <c r="AN5583" s="24" t="str">
        <f t="shared" si="261"/>
        <v/>
      </c>
      <c r="AO5583" s="24" t="str">
        <f t="shared" si="262"/>
        <v/>
      </c>
      <c r="AP5583" s="25" t="str">
        <f>IFERROR(VLOOKUP($R5583,Lista!$G$2:$H$15,2,FALSE),"")</f>
        <v/>
      </c>
      <c r="AQ5583" s="24" t="str">
        <f>IF(ISBLANK(G5583),"",IF(SUMPRODUCT((G$2:G5583=G5583)*1)&gt;1,0,1))</f>
        <v/>
      </c>
      <c r="AR5583" s="24" t="str">
        <f t="shared" si="263"/>
        <v/>
      </c>
    </row>
    <row r="5584" spans="2:44" x14ac:dyDescent="0.35">
      <c r="B5584" s="20"/>
      <c r="C5584" s="20"/>
      <c r="D5584" s="20"/>
      <c r="E5584" s="20"/>
      <c r="F5584" s="20"/>
      <c r="G5584" s="21"/>
      <c r="H5584" s="20"/>
      <c r="I5584" s="20"/>
      <c r="J5584" s="20"/>
      <c r="K5584" s="20"/>
      <c r="L5584" s="20"/>
      <c r="M5584" s="20"/>
      <c r="N5584" s="20"/>
      <c r="O5584" s="22"/>
      <c r="P5584" s="20"/>
      <c r="Q5584" s="20"/>
      <c r="R5584" s="20"/>
      <c r="S5584" s="20"/>
      <c r="T5584" s="20"/>
      <c r="U5584" s="20"/>
      <c r="V5584" s="20"/>
      <c r="W5584" s="20"/>
      <c r="X5584" s="20"/>
      <c r="Y5584" s="20"/>
      <c r="Z5584" s="20"/>
      <c r="AA5584" s="20"/>
      <c r="AB5584" s="20"/>
      <c r="AC5584" s="20"/>
      <c r="AD5584" s="20"/>
      <c r="AE5584" s="20"/>
      <c r="AF5584" s="22"/>
      <c r="AG5584" s="20"/>
      <c r="AH5584" s="20"/>
      <c r="AI5584" s="20"/>
      <c r="AJ5584" s="20"/>
      <c r="AK5584" s="20"/>
      <c r="AL5584" s="20"/>
      <c r="AM5584" s="24" t="str">
        <f>IF($O5584="","",IF(DATEDIF($O5584,Lista!$V$2,"y")=122,"",DATEDIF($O5584,Lista!$V$2,"y")))</f>
        <v/>
      </c>
      <c r="AN5584" s="24" t="str">
        <f t="shared" si="261"/>
        <v/>
      </c>
      <c r="AO5584" s="24" t="str">
        <f t="shared" si="262"/>
        <v/>
      </c>
      <c r="AP5584" s="25" t="str">
        <f>IFERROR(VLOOKUP($R5584,Lista!$G$2:$H$15,2,FALSE),"")</f>
        <v/>
      </c>
      <c r="AQ5584" s="24" t="str">
        <f>IF(ISBLANK(G5584),"",IF(SUMPRODUCT((G$2:G5584=G5584)*1)&gt;1,0,1))</f>
        <v/>
      </c>
      <c r="AR5584" s="24" t="str">
        <f t="shared" si="263"/>
        <v/>
      </c>
    </row>
    <row r="5585" spans="2:44" x14ac:dyDescent="0.35">
      <c r="B5585" s="20"/>
      <c r="C5585" s="20"/>
      <c r="D5585" s="20"/>
      <c r="E5585" s="20"/>
      <c r="F5585" s="20"/>
      <c r="G5585" s="21"/>
      <c r="H5585" s="20"/>
      <c r="I5585" s="20"/>
      <c r="J5585" s="20"/>
      <c r="K5585" s="20"/>
      <c r="L5585" s="20"/>
      <c r="M5585" s="20"/>
      <c r="N5585" s="20"/>
      <c r="O5585" s="22"/>
      <c r="P5585" s="20"/>
      <c r="Q5585" s="20"/>
      <c r="R5585" s="20"/>
      <c r="S5585" s="20"/>
      <c r="T5585" s="20"/>
      <c r="U5585" s="20"/>
      <c r="V5585" s="20"/>
      <c r="W5585" s="20"/>
      <c r="X5585" s="20"/>
      <c r="Y5585" s="20"/>
      <c r="Z5585" s="20"/>
      <c r="AA5585" s="20"/>
      <c r="AB5585" s="20"/>
      <c r="AC5585" s="20"/>
      <c r="AD5585" s="20"/>
      <c r="AE5585" s="20"/>
      <c r="AF5585" s="22"/>
      <c r="AG5585" s="20"/>
      <c r="AH5585" s="20"/>
      <c r="AI5585" s="20"/>
      <c r="AJ5585" s="20"/>
      <c r="AK5585" s="20"/>
      <c r="AL5585" s="20"/>
      <c r="AM5585" s="24" t="str">
        <f>IF($O5585="","",IF(DATEDIF($O5585,Lista!$V$2,"y")=122,"",DATEDIF($O5585,Lista!$V$2,"y")))</f>
        <v/>
      </c>
      <c r="AN5585" s="24" t="str">
        <f t="shared" si="261"/>
        <v/>
      </c>
      <c r="AO5585" s="24" t="str">
        <f t="shared" si="262"/>
        <v/>
      </c>
      <c r="AP5585" s="25" t="str">
        <f>IFERROR(VLOOKUP($R5585,Lista!$G$2:$H$15,2,FALSE),"")</f>
        <v/>
      </c>
      <c r="AQ5585" s="24" t="str">
        <f>IF(ISBLANK(G5585),"",IF(SUMPRODUCT((G$2:G5585=G5585)*1)&gt;1,0,1))</f>
        <v/>
      </c>
      <c r="AR5585" s="24" t="str">
        <f t="shared" si="263"/>
        <v/>
      </c>
    </row>
    <row r="5586" spans="2:44" x14ac:dyDescent="0.35">
      <c r="B5586" s="20"/>
      <c r="C5586" s="20"/>
      <c r="D5586" s="20"/>
      <c r="E5586" s="20"/>
      <c r="F5586" s="20"/>
      <c r="G5586" s="21"/>
      <c r="H5586" s="20"/>
      <c r="I5586" s="20"/>
      <c r="J5586" s="20"/>
      <c r="K5586" s="20"/>
      <c r="L5586" s="20"/>
      <c r="M5586" s="20"/>
      <c r="N5586" s="20"/>
      <c r="O5586" s="22"/>
      <c r="P5586" s="20"/>
      <c r="Q5586" s="20"/>
      <c r="R5586" s="20"/>
      <c r="S5586" s="20"/>
      <c r="T5586" s="20"/>
      <c r="U5586" s="20"/>
      <c r="V5586" s="20"/>
      <c r="W5586" s="20"/>
      <c r="X5586" s="20"/>
      <c r="Y5586" s="20"/>
      <c r="Z5586" s="20"/>
      <c r="AA5586" s="20"/>
      <c r="AB5586" s="20"/>
      <c r="AC5586" s="20"/>
      <c r="AD5586" s="20"/>
      <c r="AE5586" s="20"/>
      <c r="AF5586" s="22"/>
      <c r="AG5586" s="20"/>
      <c r="AH5586" s="20"/>
      <c r="AI5586" s="20"/>
      <c r="AJ5586" s="20"/>
      <c r="AK5586" s="20"/>
      <c r="AL5586" s="20"/>
      <c r="AM5586" s="24" t="str">
        <f>IF($O5586="","",IF(DATEDIF($O5586,Lista!$V$2,"y")=122,"",DATEDIF($O5586,Lista!$V$2,"y")))</f>
        <v/>
      </c>
      <c r="AN5586" s="24" t="str">
        <f t="shared" si="261"/>
        <v/>
      </c>
      <c r="AO5586" s="24" t="str">
        <f t="shared" si="262"/>
        <v/>
      </c>
      <c r="AP5586" s="25" t="str">
        <f>IFERROR(VLOOKUP($R5586,Lista!$G$2:$H$15,2,FALSE),"")</f>
        <v/>
      </c>
      <c r="AQ5586" s="24" t="str">
        <f>IF(ISBLANK(G5586),"",IF(SUMPRODUCT((G$2:G5586=G5586)*1)&gt;1,0,1))</f>
        <v/>
      </c>
      <c r="AR5586" s="24" t="str">
        <f t="shared" si="263"/>
        <v/>
      </c>
    </row>
    <row r="5587" spans="2:44" x14ac:dyDescent="0.35">
      <c r="B5587" s="20"/>
      <c r="C5587" s="20"/>
      <c r="D5587" s="20"/>
      <c r="E5587" s="20"/>
      <c r="F5587" s="20"/>
      <c r="G5587" s="21"/>
      <c r="H5587" s="20"/>
      <c r="I5587" s="20"/>
      <c r="J5587" s="20"/>
      <c r="K5587" s="20"/>
      <c r="L5587" s="20"/>
      <c r="M5587" s="20"/>
      <c r="N5587" s="20"/>
      <c r="O5587" s="22"/>
      <c r="P5587" s="20"/>
      <c r="Q5587" s="20"/>
      <c r="R5587" s="20"/>
      <c r="S5587" s="20"/>
      <c r="T5587" s="20"/>
      <c r="U5587" s="20"/>
      <c r="V5587" s="20"/>
      <c r="W5587" s="20"/>
      <c r="X5587" s="20"/>
      <c r="Y5587" s="20"/>
      <c r="Z5587" s="20"/>
      <c r="AA5587" s="20"/>
      <c r="AB5587" s="20"/>
      <c r="AC5587" s="20"/>
      <c r="AD5587" s="20"/>
      <c r="AE5587" s="20"/>
      <c r="AF5587" s="22"/>
      <c r="AG5587" s="20"/>
      <c r="AH5587" s="20"/>
      <c r="AI5587" s="20"/>
      <c r="AJ5587" s="20"/>
      <c r="AK5587" s="20"/>
      <c r="AL5587" s="20"/>
      <c r="AM5587" s="24" t="str">
        <f>IF($O5587="","",IF(DATEDIF($O5587,Lista!$V$2,"y")=122,"",DATEDIF($O5587,Lista!$V$2,"y")))</f>
        <v/>
      </c>
      <c r="AN5587" s="24" t="str">
        <f t="shared" si="261"/>
        <v/>
      </c>
      <c r="AO5587" s="24" t="str">
        <f t="shared" si="262"/>
        <v/>
      </c>
      <c r="AP5587" s="25" t="str">
        <f>IFERROR(VLOOKUP($R5587,Lista!$G$2:$H$15,2,FALSE),"")</f>
        <v/>
      </c>
      <c r="AQ5587" s="24" t="str">
        <f>IF(ISBLANK(G5587),"",IF(SUMPRODUCT((G$2:G5587=G5587)*1)&gt;1,0,1))</f>
        <v/>
      </c>
      <c r="AR5587" s="24" t="str">
        <f t="shared" si="263"/>
        <v/>
      </c>
    </row>
    <row r="5588" spans="2:44" x14ac:dyDescent="0.35">
      <c r="B5588" s="20"/>
      <c r="C5588" s="20"/>
      <c r="D5588" s="20"/>
      <c r="E5588" s="20"/>
      <c r="F5588" s="20"/>
      <c r="G5588" s="21"/>
      <c r="H5588" s="20"/>
      <c r="I5588" s="20"/>
      <c r="J5588" s="20"/>
      <c r="K5588" s="20"/>
      <c r="L5588" s="20"/>
      <c r="M5588" s="20"/>
      <c r="N5588" s="20"/>
      <c r="O5588" s="22"/>
      <c r="P5588" s="20"/>
      <c r="Q5588" s="20"/>
      <c r="R5588" s="20"/>
      <c r="S5588" s="20"/>
      <c r="T5588" s="20"/>
      <c r="U5588" s="20"/>
      <c r="V5588" s="20"/>
      <c r="W5588" s="20"/>
      <c r="X5588" s="20"/>
      <c r="Y5588" s="20"/>
      <c r="Z5588" s="20"/>
      <c r="AA5588" s="20"/>
      <c r="AB5588" s="20"/>
      <c r="AC5588" s="20"/>
      <c r="AD5588" s="20"/>
      <c r="AE5588" s="20"/>
      <c r="AF5588" s="22"/>
      <c r="AG5588" s="20"/>
      <c r="AH5588" s="20"/>
      <c r="AI5588" s="20"/>
      <c r="AJ5588" s="20"/>
      <c r="AK5588" s="20"/>
      <c r="AL5588" s="20"/>
      <c r="AM5588" s="24" t="str">
        <f>IF($O5588="","",IF(DATEDIF($O5588,Lista!$V$2,"y")=122,"",DATEDIF($O5588,Lista!$V$2,"y")))</f>
        <v/>
      </c>
      <c r="AN5588" s="24" t="str">
        <f t="shared" si="261"/>
        <v/>
      </c>
      <c r="AO5588" s="24" t="str">
        <f t="shared" si="262"/>
        <v/>
      </c>
      <c r="AP5588" s="25" t="str">
        <f>IFERROR(VLOOKUP($R5588,Lista!$G$2:$H$15,2,FALSE),"")</f>
        <v/>
      </c>
      <c r="AQ5588" s="24" t="str">
        <f>IF(ISBLANK(G5588),"",IF(SUMPRODUCT((G$2:G5588=G5588)*1)&gt;1,0,1))</f>
        <v/>
      </c>
      <c r="AR5588" s="24" t="str">
        <f t="shared" si="263"/>
        <v/>
      </c>
    </row>
    <row r="5589" spans="2:44" x14ac:dyDescent="0.35">
      <c r="B5589" s="20"/>
      <c r="C5589" s="20"/>
      <c r="D5589" s="20"/>
      <c r="E5589" s="20"/>
      <c r="F5589" s="20"/>
      <c r="G5589" s="21"/>
      <c r="H5589" s="20"/>
      <c r="I5589" s="20"/>
      <c r="J5589" s="20"/>
      <c r="K5589" s="20"/>
      <c r="L5589" s="20"/>
      <c r="M5589" s="20"/>
      <c r="N5589" s="20"/>
      <c r="O5589" s="22"/>
      <c r="P5589" s="20"/>
      <c r="Q5589" s="20"/>
      <c r="R5589" s="20"/>
      <c r="S5589" s="20"/>
      <c r="T5589" s="20"/>
      <c r="U5589" s="20"/>
      <c r="V5589" s="20"/>
      <c r="W5589" s="20"/>
      <c r="X5589" s="20"/>
      <c r="Y5589" s="20"/>
      <c r="Z5589" s="20"/>
      <c r="AA5589" s="20"/>
      <c r="AB5589" s="20"/>
      <c r="AC5589" s="20"/>
      <c r="AD5589" s="20"/>
      <c r="AE5589" s="20"/>
      <c r="AF5589" s="22"/>
      <c r="AG5589" s="20"/>
      <c r="AH5589" s="20"/>
      <c r="AI5589" s="20"/>
      <c r="AJ5589" s="20"/>
      <c r="AK5589" s="20"/>
      <c r="AL5589" s="20"/>
      <c r="AM5589" s="24" t="str">
        <f>IF($O5589="","",IF(DATEDIF($O5589,Lista!$V$2,"y")=122,"",DATEDIF($O5589,Lista!$V$2,"y")))</f>
        <v/>
      </c>
      <c r="AN5589" s="24" t="str">
        <f t="shared" si="261"/>
        <v/>
      </c>
      <c r="AO5589" s="24" t="str">
        <f t="shared" si="262"/>
        <v/>
      </c>
      <c r="AP5589" s="25" t="str">
        <f>IFERROR(VLOOKUP($R5589,Lista!$G$2:$H$15,2,FALSE),"")</f>
        <v/>
      </c>
      <c r="AQ5589" s="24" t="str">
        <f>IF(ISBLANK(G5589),"",IF(SUMPRODUCT((G$2:G5589=G5589)*1)&gt;1,0,1))</f>
        <v/>
      </c>
      <c r="AR5589" s="24" t="str">
        <f t="shared" si="263"/>
        <v/>
      </c>
    </row>
    <row r="5590" spans="2:44" x14ac:dyDescent="0.35">
      <c r="B5590" s="20"/>
      <c r="C5590" s="20"/>
      <c r="D5590" s="20"/>
      <c r="E5590" s="20"/>
      <c r="F5590" s="20"/>
      <c r="G5590" s="21"/>
      <c r="H5590" s="20"/>
      <c r="I5590" s="20"/>
      <c r="J5590" s="20"/>
      <c r="K5590" s="20"/>
      <c r="L5590" s="20"/>
      <c r="M5590" s="20"/>
      <c r="N5590" s="20"/>
      <c r="O5590" s="22"/>
      <c r="P5590" s="20"/>
      <c r="Q5590" s="20"/>
      <c r="R5590" s="20"/>
      <c r="S5590" s="20"/>
      <c r="T5590" s="20"/>
      <c r="U5590" s="20"/>
      <c r="V5590" s="20"/>
      <c r="W5590" s="20"/>
      <c r="X5590" s="20"/>
      <c r="Y5590" s="20"/>
      <c r="Z5590" s="20"/>
      <c r="AA5590" s="20"/>
      <c r="AB5590" s="20"/>
      <c r="AC5590" s="20"/>
      <c r="AD5590" s="20"/>
      <c r="AE5590" s="20"/>
      <c r="AF5590" s="22"/>
      <c r="AG5590" s="20"/>
      <c r="AH5590" s="20"/>
      <c r="AI5590" s="20"/>
      <c r="AJ5590" s="20"/>
      <c r="AK5590" s="20"/>
      <c r="AL5590" s="20"/>
      <c r="AM5590" s="24" t="str">
        <f>IF($O5590="","",IF(DATEDIF($O5590,Lista!$V$2,"y")=122,"",DATEDIF($O5590,Lista!$V$2,"y")))</f>
        <v/>
      </c>
      <c r="AN5590" s="24" t="str">
        <f t="shared" si="261"/>
        <v/>
      </c>
      <c r="AO5590" s="24" t="str">
        <f t="shared" si="262"/>
        <v/>
      </c>
      <c r="AP5590" s="25" t="str">
        <f>IFERROR(VLOOKUP($R5590,Lista!$G$2:$H$15,2,FALSE),"")</f>
        <v/>
      </c>
      <c r="AQ5590" s="24" t="str">
        <f>IF(ISBLANK(G5590),"",IF(SUMPRODUCT((G$2:G5590=G5590)*1)&gt;1,0,1))</f>
        <v/>
      </c>
      <c r="AR5590" s="24" t="str">
        <f t="shared" si="263"/>
        <v/>
      </c>
    </row>
    <row r="5591" spans="2:44" x14ac:dyDescent="0.35">
      <c r="B5591" s="20"/>
      <c r="C5591" s="20"/>
      <c r="D5591" s="20"/>
      <c r="E5591" s="20"/>
      <c r="F5591" s="20"/>
      <c r="G5591" s="21"/>
      <c r="H5591" s="20"/>
      <c r="I5591" s="20"/>
      <c r="J5591" s="20"/>
      <c r="K5591" s="20"/>
      <c r="L5591" s="20"/>
      <c r="M5591" s="20"/>
      <c r="N5591" s="20"/>
      <c r="O5591" s="22"/>
      <c r="P5591" s="20"/>
      <c r="Q5591" s="20"/>
      <c r="R5591" s="20"/>
      <c r="S5591" s="20"/>
      <c r="T5591" s="20"/>
      <c r="U5591" s="20"/>
      <c r="V5591" s="20"/>
      <c r="W5591" s="20"/>
      <c r="X5591" s="20"/>
      <c r="Y5591" s="20"/>
      <c r="Z5591" s="20"/>
      <c r="AA5591" s="20"/>
      <c r="AB5591" s="20"/>
      <c r="AC5591" s="20"/>
      <c r="AD5591" s="20"/>
      <c r="AE5591" s="20"/>
      <c r="AF5591" s="22"/>
      <c r="AG5591" s="20"/>
      <c r="AH5591" s="20"/>
      <c r="AI5591" s="20"/>
      <c r="AJ5591" s="20"/>
      <c r="AK5591" s="20"/>
      <c r="AL5591" s="20"/>
      <c r="AM5591" s="24" t="str">
        <f>IF($O5591="","",IF(DATEDIF($O5591,Lista!$V$2,"y")=122,"",DATEDIF($O5591,Lista!$V$2,"y")))</f>
        <v/>
      </c>
      <c r="AN5591" s="24" t="str">
        <f t="shared" si="261"/>
        <v/>
      </c>
      <c r="AO5591" s="24" t="str">
        <f t="shared" si="262"/>
        <v/>
      </c>
      <c r="AP5591" s="25" t="str">
        <f>IFERROR(VLOOKUP($R5591,Lista!$G$2:$H$15,2,FALSE),"")</f>
        <v/>
      </c>
      <c r="AQ5591" s="24" t="str">
        <f>IF(ISBLANK(G5591),"",IF(SUMPRODUCT((G$2:G5591=G5591)*1)&gt;1,0,1))</f>
        <v/>
      </c>
      <c r="AR5591" s="24" t="str">
        <f t="shared" si="263"/>
        <v/>
      </c>
    </row>
    <row r="5592" spans="2:44" x14ac:dyDescent="0.35">
      <c r="B5592" s="20"/>
      <c r="C5592" s="20"/>
      <c r="D5592" s="20"/>
      <c r="E5592" s="20"/>
      <c r="F5592" s="20"/>
      <c r="G5592" s="21"/>
      <c r="H5592" s="20"/>
      <c r="I5592" s="20"/>
      <c r="J5592" s="20"/>
      <c r="K5592" s="20"/>
      <c r="L5592" s="20"/>
      <c r="M5592" s="20"/>
      <c r="N5592" s="20"/>
      <c r="O5592" s="22"/>
      <c r="P5592" s="20"/>
      <c r="Q5592" s="20"/>
      <c r="R5592" s="20"/>
      <c r="S5592" s="20"/>
      <c r="T5592" s="20"/>
      <c r="U5592" s="20"/>
      <c r="V5592" s="20"/>
      <c r="W5592" s="20"/>
      <c r="X5592" s="20"/>
      <c r="Y5592" s="20"/>
      <c r="Z5592" s="20"/>
      <c r="AA5592" s="20"/>
      <c r="AB5592" s="20"/>
      <c r="AC5592" s="20"/>
      <c r="AD5592" s="20"/>
      <c r="AE5592" s="20"/>
      <c r="AF5592" s="22"/>
      <c r="AG5592" s="20"/>
      <c r="AH5592" s="20"/>
      <c r="AI5592" s="20"/>
      <c r="AJ5592" s="20"/>
      <c r="AK5592" s="20"/>
      <c r="AL5592" s="20"/>
      <c r="AM5592" s="24" t="str">
        <f>IF($O5592="","",IF(DATEDIF($O5592,Lista!$V$2,"y")=122,"",DATEDIF($O5592,Lista!$V$2,"y")))</f>
        <v/>
      </c>
      <c r="AN5592" s="24" t="str">
        <f t="shared" si="261"/>
        <v/>
      </c>
      <c r="AO5592" s="24" t="str">
        <f t="shared" si="262"/>
        <v/>
      </c>
      <c r="AP5592" s="25" t="str">
        <f>IFERROR(VLOOKUP($R5592,Lista!$G$2:$H$15,2,FALSE),"")</f>
        <v/>
      </c>
      <c r="AQ5592" s="24" t="str">
        <f>IF(ISBLANK(G5592),"",IF(SUMPRODUCT((G$2:G5592=G5592)*1)&gt;1,0,1))</f>
        <v/>
      </c>
      <c r="AR5592" s="24" t="str">
        <f t="shared" si="263"/>
        <v/>
      </c>
    </row>
    <row r="5593" spans="2:44" x14ac:dyDescent="0.35">
      <c r="B5593" s="20"/>
      <c r="C5593" s="20"/>
      <c r="D5593" s="20"/>
      <c r="E5593" s="20"/>
      <c r="F5593" s="20"/>
      <c r="G5593" s="21"/>
      <c r="H5593" s="20"/>
      <c r="I5593" s="20"/>
      <c r="J5593" s="20"/>
      <c r="K5593" s="20"/>
      <c r="L5593" s="20"/>
      <c r="M5593" s="20"/>
      <c r="N5593" s="20"/>
      <c r="O5593" s="22"/>
      <c r="P5593" s="20"/>
      <c r="Q5593" s="20"/>
      <c r="R5593" s="20"/>
      <c r="S5593" s="20"/>
      <c r="T5593" s="20"/>
      <c r="U5593" s="20"/>
      <c r="V5593" s="20"/>
      <c r="W5593" s="20"/>
      <c r="X5593" s="20"/>
      <c r="Y5593" s="20"/>
      <c r="Z5593" s="20"/>
      <c r="AA5593" s="20"/>
      <c r="AB5593" s="20"/>
      <c r="AC5593" s="20"/>
      <c r="AD5593" s="20"/>
      <c r="AE5593" s="20"/>
      <c r="AF5593" s="22"/>
      <c r="AG5593" s="20"/>
      <c r="AH5593" s="20"/>
      <c r="AI5593" s="20"/>
      <c r="AJ5593" s="20"/>
      <c r="AK5593" s="20"/>
      <c r="AL5593" s="20"/>
      <c r="AM5593" s="24" t="str">
        <f>IF($O5593="","",IF(DATEDIF($O5593,Lista!$V$2,"y")=122,"",DATEDIF($O5593,Lista!$V$2,"y")))</f>
        <v/>
      </c>
      <c r="AN5593" s="24" t="str">
        <f t="shared" si="261"/>
        <v/>
      </c>
      <c r="AO5593" s="24" t="str">
        <f t="shared" si="262"/>
        <v/>
      </c>
      <c r="AP5593" s="25" t="str">
        <f>IFERROR(VLOOKUP($R5593,Lista!$G$2:$H$15,2,FALSE),"")</f>
        <v/>
      </c>
      <c r="AQ5593" s="24" t="str">
        <f>IF(ISBLANK(G5593),"",IF(SUMPRODUCT((G$2:G5593=G5593)*1)&gt;1,0,1))</f>
        <v/>
      </c>
      <c r="AR5593" s="24" t="str">
        <f t="shared" si="263"/>
        <v/>
      </c>
    </row>
    <row r="5594" spans="2:44" x14ac:dyDescent="0.35">
      <c r="B5594" s="20"/>
      <c r="C5594" s="20"/>
      <c r="D5594" s="20"/>
      <c r="E5594" s="20"/>
      <c r="F5594" s="20"/>
      <c r="G5594" s="21"/>
      <c r="H5594" s="20"/>
      <c r="I5594" s="20"/>
      <c r="J5594" s="20"/>
      <c r="K5594" s="20"/>
      <c r="L5594" s="20"/>
      <c r="M5594" s="20"/>
      <c r="N5594" s="20"/>
      <c r="O5594" s="22"/>
      <c r="P5594" s="20"/>
      <c r="Q5594" s="20"/>
      <c r="R5594" s="20"/>
      <c r="S5594" s="20"/>
      <c r="T5594" s="20"/>
      <c r="U5594" s="20"/>
      <c r="V5594" s="20"/>
      <c r="W5594" s="20"/>
      <c r="X5594" s="20"/>
      <c r="Y5594" s="20"/>
      <c r="Z5594" s="20"/>
      <c r="AA5594" s="20"/>
      <c r="AB5594" s="20"/>
      <c r="AC5594" s="20"/>
      <c r="AD5594" s="20"/>
      <c r="AE5594" s="20"/>
      <c r="AF5594" s="22"/>
      <c r="AG5594" s="20"/>
      <c r="AH5594" s="20"/>
      <c r="AI5594" s="20"/>
      <c r="AJ5594" s="20"/>
      <c r="AK5594" s="20"/>
      <c r="AL5594" s="20"/>
      <c r="AM5594" s="24" t="str">
        <f>IF($O5594="","",IF(DATEDIF($O5594,Lista!$V$2,"y")=122,"",DATEDIF($O5594,Lista!$V$2,"y")))</f>
        <v/>
      </c>
      <c r="AN5594" s="24" t="str">
        <f t="shared" si="261"/>
        <v/>
      </c>
      <c r="AO5594" s="24" t="str">
        <f t="shared" si="262"/>
        <v/>
      </c>
      <c r="AP5594" s="25" t="str">
        <f>IFERROR(VLOOKUP($R5594,Lista!$G$2:$H$15,2,FALSE),"")</f>
        <v/>
      </c>
      <c r="AQ5594" s="24" t="str">
        <f>IF(ISBLANK(G5594),"",IF(SUMPRODUCT((G$2:G5594=G5594)*1)&gt;1,0,1))</f>
        <v/>
      </c>
      <c r="AR5594" s="24" t="str">
        <f t="shared" si="263"/>
        <v/>
      </c>
    </row>
    <row r="5595" spans="2:44" x14ac:dyDescent="0.35">
      <c r="B5595" s="20"/>
      <c r="C5595" s="20"/>
      <c r="D5595" s="20"/>
      <c r="E5595" s="20"/>
      <c r="F5595" s="20"/>
      <c r="G5595" s="21"/>
      <c r="H5595" s="20"/>
      <c r="I5595" s="20"/>
      <c r="J5595" s="20"/>
      <c r="K5595" s="20"/>
      <c r="L5595" s="20"/>
      <c r="M5595" s="20"/>
      <c r="N5595" s="20"/>
      <c r="O5595" s="22"/>
      <c r="P5595" s="20"/>
      <c r="Q5595" s="20"/>
      <c r="R5595" s="20"/>
      <c r="S5595" s="20"/>
      <c r="T5595" s="20"/>
      <c r="U5595" s="20"/>
      <c r="V5595" s="20"/>
      <c r="W5595" s="20"/>
      <c r="X5595" s="20"/>
      <c r="Y5595" s="20"/>
      <c r="Z5595" s="20"/>
      <c r="AA5595" s="20"/>
      <c r="AB5595" s="20"/>
      <c r="AC5595" s="20"/>
      <c r="AD5595" s="20"/>
      <c r="AE5595" s="20"/>
      <c r="AF5595" s="22"/>
      <c r="AG5595" s="20"/>
      <c r="AH5595" s="20"/>
      <c r="AI5595" s="20"/>
      <c r="AJ5595" s="20"/>
      <c r="AK5595" s="20"/>
      <c r="AL5595" s="20"/>
      <c r="AM5595" s="24" t="str">
        <f>IF($O5595="","",IF(DATEDIF($O5595,Lista!$V$2,"y")=122,"",DATEDIF($O5595,Lista!$V$2,"y")))</f>
        <v/>
      </c>
      <c r="AN5595" s="24" t="str">
        <f t="shared" si="261"/>
        <v/>
      </c>
      <c r="AO5595" s="24" t="str">
        <f t="shared" si="262"/>
        <v/>
      </c>
      <c r="AP5595" s="25" t="str">
        <f>IFERROR(VLOOKUP($R5595,Lista!$G$2:$H$15,2,FALSE),"")</f>
        <v/>
      </c>
      <c r="AQ5595" s="24" t="str">
        <f>IF(ISBLANK(G5595),"",IF(SUMPRODUCT((G$2:G5595=G5595)*1)&gt;1,0,1))</f>
        <v/>
      </c>
      <c r="AR5595" s="24" t="str">
        <f t="shared" si="263"/>
        <v/>
      </c>
    </row>
    <row r="5596" spans="2:44" x14ac:dyDescent="0.35">
      <c r="B5596" s="20"/>
      <c r="C5596" s="20"/>
      <c r="D5596" s="20"/>
      <c r="E5596" s="20"/>
      <c r="F5596" s="20"/>
      <c r="G5596" s="21"/>
      <c r="H5596" s="20"/>
      <c r="I5596" s="20"/>
      <c r="J5596" s="20"/>
      <c r="K5596" s="20"/>
      <c r="L5596" s="20"/>
      <c r="M5596" s="20"/>
      <c r="N5596" s="20"/>
      <c r="O5596" s="22"/>
      <c r="P5596" s="20"/>
      <c r="Q5596" s="20"/>
      <c r="R5596" s="20"/>
      <c r="S5596" s="20"/>
      <c r="T5596" s="20"/>
      <c r="U5596" s="20"/>
      <c r="V5596" s="20"/>
      <c r="W5596" s="20"/>
      <c r="X5596" s="20"/>
      <c r="Y5596" s="20"/>
      <c r="Z5596" s="20"/>
      <c r="AA5596" s="20"/>
      <c r="AB5596" s="20"/>
      <c r="AC5596" s="20"/>
      <c r="AD5596" s="20"/>
      <c r="AE5596" s="20"/>
      <c r="AF5596" s="22"/>
      <c r="AG5596" s="20"/>
      <c r="AH5596" s="20"/>
      <c r="AI5596" s="20"/>
      <c r="AJ5596" s="20"/>
      <c r="AK5596" s="20"/>
      <c r="AL5596" s="20"/>
      <c r="AM5596" s="24" t="str">
        <f>IF($O5596="","",IF(DATEDIF($O5596,Lista!$V$2,"y")=122,"",DATEDIF($O5596,Lista!$V$2,"y")))</f>
        <v/>
      </c>
      <c r="AN5596" s="24" t="str">
        <f t="shared" si="261"/>
        <v/>
      </c>
      <c r="AO5596" s="24" t="str">
        <f t="shared" si="262"/>
        <v/>
      </c>
      <c r="AP5596" s="25" t="str">
        <f>IFERROR(VLOOKUP($R5596,Lista!$G$2:$H$15,2,FALSE),"")</f>
        <v/>
      </c>
      <c r="AQ5596" s="24" t="str">
        <f>IF(ISBLANK(G5596),"",IF(SUMPRODUCT((G$2:G5596=G5596)*1)&gt;1,0,1))</f>
        <v/>
      </c>
      <c r="AR5596" s="24" t="str">
        <f t="shared" si="263"/>
        <v/>
      </c>
    </row>
    <row r="5597" spans="2:44" x14ac:dyDescent="0.35">
      <c r="B5597" s="20"/>
      <c r="C5597" s="20"/>
      <c r="D5597" s="20"/>
      <c r="E5597" s="20"/>
      <c r="F5597" s="20"/>
      <c r="G5597" s="21"/>
      <c r="H5597" s="20"/>
      <c r="I5597" s="20"/>
      <c r="J5597" s="20"/>
      <c r="K5597" s="20"/>
      <c r="L5597" s="20"/>
      <c r="M5597" s="20"/>
      <c r="N5597" s="20"/>
      <c r="O5597" s="22"/>
      <c r="P5597" s="20"/>
      <c r="Q5597" s="20"/>
      <c r="R5597" s="20"/>
      <c r="S5597" s="20"/>
      <c r="T5597" s="20"/>
      <c r="U5597" s="20"/>
      <c r="V5597" s="20"/>
      <c r="W5597" s="20"/>
      <c r="X5597" s="20"/>
      <c r="Y5597" s="20"/>
      <c r="Z5597" s="20"/>
      <c r="AA5597" s="20"/>
      <c r="AB5597" s="20"/>
      <c r="AC5597" s="20"/>
      <c r="AD5597" s="20"/>
      <c r="AE5597" s="20"/>
      <c r="AF5597" s="22"/>
      <c r="AG5597" s="20"/>
      <c r="AH5597" s="20"/>
      <c r="AI5597" s="20"/>
      <c r="AJ5597" s="20"/>
      <c r="AK5597" s="20"/>
      <c r="AL5597" s="20"/>
      <c r="AM5597" s="24" t="str">
        <f>IF($O5597="","",IF(DATEDIF($O5597,Lista!$V$2,"y")=122,"",DATEDIF($O5597,Lista!$V$2,"y")))</f>
        <v/>
      </c>
      <c r="AN5597" s="24" t="str">
        <f t="shared" si="261"/>
        <v/>
      </c>
      <c r="AO5597" s="24" t="str">
        <f t="shared" si="262"/>
        <v/>
      </c>
      <c r="AP5597" s="25" t="str">
        <f>IFERROR(VLOOKUP($R5597,Lista!$G$2:$H$15,2,FALSE),"")</f>
        <v/>
      </c>
      <c r="AQ5597" s="24" t="str">
        <f>IF(ISBLANK(G5597),"",IF(SUMPRODUCT((G$2:G5597=G5597)*1)&gt;1,0,1))</f>
        <v/>
      </c>
      <c r="AR5597" s="24" t="str">
        <f t="shared" si="263"/>
        <v/>
      </c>
    </row>
    <row r="5598" spans="2:44" x14ac:dyDescent="0.35">
      <c r="B5598" s="20"/>
      <c r="C5598" s="20"/>
      <c r="D5598" s="20"/>
      <c r="E5598" s="20"/>
      <c r="F5598" s="20"/>
      <c r="G5598" s="21"/>
      <c r="H5598" s="20"/>
      <c r="I5598" s="20"/>
      <c r="J5598" s="20"/>
      <c r="K5598" s="20"/>
      <c r="L5598" s="20"/>
      <c r="M5598" s="20"/>
      <c r="N5598" s="20"/>
      <c r="O5598" s="22"/>
      <c r="P5598" s="20"/>
      <c r="Q5598" s="20"/>
      <c r="R5598" s="20"/>
      <c r="S5598" s="20"/>
      <c r="T5598" s="20"/>
      <c r="U5598" s="20"/>
      <c r="V5598" s="20"/>
      <c r="W5598" s="20"/>
      <c r="X5598" s="20"/>
      <c r="Y5598" s="20"/>
      <c r="Z5598" s="20"/>
      <c r="AA5598" s="20"/>
      <c r="AB5598" s="20"/>
      <c r="AC5598" s="20"/>
      <c r="AD5598" s="20"/>
      <c r="AE5598" s="20"/>
      <c r="AF5598" s="22"/>
      <c r="AG5598" s="20"/>
      <c r="AH5598" s="20"/>
      <c r="AI5598" s="20"/>
      <c r="AJ5598" s="20"/>
      <c r="AK5598" s="20"/>
      <c r="AL5598" s="20"/>
      <c r="AM5598" s="24" t="str">
        <f>IF($O5598="","",IF(DATEDIF($O5598,Lista!$V$2,"y")=122,"",DATEDIF($O5598,Lista!$V$2,"y")))</f>
        <v/>
      </c>
      <c r="AN5598" s="24" t="str">
        <f t="shared" si="261"/>
        <v/>
      </c>
      <c r="AO5598" s="24" t="str">
        <f t="shared" si="262"/>
        <v/>
      </c>
      <c r="AP5598" s="25" t="str">
        <f>IFERROR(VLOOKUP($R5598,Lista!$G$2:$H$15,2,FALSE),"")</f>
        <v/>
      </c>
      <c r="AQ5598" s="24" t="str">
        <f>IF(ISBLANK(G5598),"",IF(SUMPRODUCT((G$2:G5598=G5598)*1)&gt;1,0,1))</f>
        <v/>
      </c>
      <c r="AR5598" s="24" t="str">
        <f t="shared" si="263"/>
        <v/>
      </c>
    </row>
    <row r="5599" spans="2:44" x14ac:dyDescent="0.35">
      <c r="B5599" s="20"/>
      <c r="C5599" s="20"/>
      <c r="D5599" s="20"/>
      <c r="E5599" s="20"/>
      <c r="F5599" s="20"/>
      <c r="G5599" s="21"/>
      <c r="H5599" s="20"/>
      <c r="I5599" s="20"/>
      <c r="J5599" s="20"/>
      <c r="K5599" s="20"/>
      <c r="L5599" s="20"/>
      <c r="M5599" s="20"/>
      <c r="N5599" s="20"/>
      <c r="O5599" s="22"/>
      <c r="P5599" s="20"/>
      <c r="Q5599" s="20"/>
      <c r="R5599" s="20"/>
      <c r="S5599" s="20"/>
      <c r="T5599" s="20"/>
      <c r="U5599" s="20"/>
      <c r="V5599" s="20"/>
      <c r="W5599" s="20"/>
      <c r="X5599" s="20"/>
      <c r="Y5599" s="20"/>
      <c r="Z5599" s="20"/>
      <c r="AA5599" s="20"/>
      <c r="AB5599" s="20"/>
      <c r="AC5599" s="20"/>
      <c r="AD5599" s="20"/>
      <c r="AE5599" s="20"/>
      <c r="AF5599" s="22"/>
      <c r="AG5599" s="20"/>
      <c r="AH5599" s="20"/>
      <c r="AI5599" s="20"/>
      <c r="AJ5599" s="20"/>
      <c r="AK5599" s="20"/>
      <c r="AL5599" s="20"/>
      <c r="AM5599" s="24" t="str">
        <f>IF($O5599="","",IF(DATEDIF($O5599,Lista!$V$2,"y")=122,"",DATEDIF($O5599,Lista!$V$2,"y")))</f>
        <v/>
      </c>
      <c r="AN5599" s="24" t="str">
        <f t="shared" si="261"/>
        <v/>
      </c>
      <c r="AO5599" s="24" t="str">
        <f t="shared" si="262"/>
        <v/>
      </c>
      <c r="AP5599" s="25" t="str">
        <f>IFERROR(VLOOKUP($R5599,Lista!$G$2:$H$15,2,FALSE),"")</f>
        <v/>
      </c>
      <c r="AQ5599" s="24" t="str">
        <f>IF(ISBLANK(G5599),"",IF(SUMPRODUCT((G$2:G5599=G5599)*1)&gt;1,0,1))</f>
        <v/>
      </c>
      <c r="AR5599" s="24" t="str">
        <f t="shared" si="263"/>
        <v/>
      </c>
    </row>
    <row r="5600" spans="2:44" x14ac:dyDescent="0.35">
      <c r="B5600" s="20"/>
      <c r="C5600" s="20"/>
      <c r="D5600" s="20"/>
      <c r="E5600" s="20"/>
      <c r="F5600" s="20"/>
      <c r="G5600" s="21"/>
      <c r="H5600" s="20"/>
      <c r="I5600" s="20"/>
      <c r="J5600" s="20"/>
      <c r="K5600" s="20"/>
      <c r="L5600" s="20"/>
      <c r="M5600" s="20"/>
      <c r="N5600" s="20"/>
      <c r="O5600" s="22"/>
      <c r="P5600" s="20"/>
      <c r="Q5600" s="20"/>
      <c r="R5600" s="20"/>
      <c r="S5600" s="20"/>
      <c r="T5600" s="20"/>
      <c r="U5600" s="20"/>
      <c r="V5600" s="20"/>
      <c r="W5600" s="20"/>
      <c r="X5600" s="20"/>
      <c r="Y5600" s="20"/>
      <c r="Z5600" s="20"/>
      <c r="AA5600" s="20"/>
      <c r="AB5600" s="20"/>
      <c r="AC5600" s="20"/>
      <c r="AD5600" s="20"/>
      <c r="AE5600" s="20"/>
      <c r="AF5600" s="22"/>
      <c r="AG5600" s="20"/>
      <c r="AH5600" s="20"/>
      <c r="AI5600" s="20"/>
      <c r="AJ5600" s="20"/>
      <c r="AK5600" s="20"/>
      <c r="AL5600" s="20"/>
      <c r="AM5600" s="24" t="str">
        <f>IF($O5600="","",IF(DATEDIF($O5600,Lista!$V$2,"y")=122,"",DATEDIF($O5600,Lista!$V$2,"y")))</f>
        <v/>
      </c>
      <c r="AN5600" s="24" t="str">
        <f t="shared" si="261"/>
        <v/>
      </c>
      <c r="AO5600" s="24" t="str">
        <f t="shared" si="262"/>
        <v/>
      </c>
      <c r="AP5600" s="25" t="str">
        <f>IFERROR(VLOOKUP($R5600,Lista!$G$2:$H$15,2,FALSE),"")</f>
        <v/>
      </c>
      <c r="AQ5600" s="24" t="str">
        <f>IF(ISBLANK(G5600),"",IF(SUMPRODUCT((G$2:G5600=G5600)*1)&gt;1,0,1))</f>
        <v/>
      </c>
      <c r="AR5600" s="24" t="str">
        <f t="shared" si="263"/>
        <v/>
      </c>
    </row>
    <row r="5601" spans="2:44" x14ac:dyDescent="0.35">
      <c r="B5601" s="20"/>
      <c r="C5601" s="20"/>
      <c r="D5601" s="20"/>
      <c r="E5601" s="20"/>
      <c r="F5601" s="20"/>
      <c r="G5601" s="21"/>
      <c r="H5601" s="20"/>
      <c r="I5601" s="20"/>
      <c r="J5601" s="20"/>
      <c r="K5601" s="20"/>
      <c r="L5601" s="20"/>
      <c r="M5601" s="20"/>
      <c r="N5601" s="20"/>
      <c r="O5601" s="22"/>
      <c r="P5601" s="20"/>
      <c r="Q5601" s="20"/>
      <c r="R5601" s="20"/>
      <c r="S5601" s="20"/>
      <c r="T5601" s="20"/>
      <c r="U5601" s="20"/>
      <c r="V5601" s="20"/>
      <c r="W5601" s="20"/>
      <c r="X5601" s="20"/>
      <c r="Y5601" s="20"/>
      <c r="Z5601" s="20"/>
      <c r="AA5601" s="20"/>
      <c r="AB5601" s="20"/>
      <c r="AC5601" s="20"/>
      <c r="AD5601" s="20"/>
      <c r="AE5601" s="20"/>
      <c r="AF5601" s="22"/>
      <c r="AG5601" s="20"/>
      <c r="AH5601" s="20"/>
      <c r="AI5601" s="20"/>
      <c r="AJ5601" s="20"/>
      <c r="AK5601" s="20"/>
      <c r="AL5601" s="20"/>
      <c r="AM5601" s="24" t="str">
        <f>IF($O5601="","",IF(DATEDIF($O5601,Lista!$V$2,"y")=122,"",DATEDIF($O5601,Lista!$V$2,"y")))</f>
        <v/>
      </c>
      <c r="AN5601" s="24" t="str">
        <f t="shared" si="261"/>
        <v/>
      </c>
      <c r="AO5601" s="24" t="str">
        <f t="shared" si="262"/>
        <v/>
      </c>
      <c r="AP5601" s="25" t="str">
        <f>IFERROR(VLOOKUP($R5601,Lista!$G$2:$H$15,2,FALSE),"")</f>
        <v/>
      </c>
      <c r="AQ5601" s="24" t="str">
        <f>IF(ISBLANK(G5601),"",IF(SUMPRODUCT((G$2:G5601=G5601)*1)&gt;1,0,1))</f>
        <v/>
      </c>
      <c r="AR5601" s="24" t="str">
        <f t="shared" si="263"/>
        <v/>
      </c>
    </row>
    <row r="5602" spans="2:44" x14ac:dyDescent="0.35">
      <c r="B5602" s="20"/>
      <c r="C5602" s="20"/>
      <c r="D5602" s="20"/>
      <c r="E5602" s="20"/>
      <c r="F5602" s="20"/>
      <c r="G5602" s="21"/>
      <c r="H5602" s="20"/>
      <c r="I5602" s="20"/>
      <c r="J5602" s="20"/>
      <c r="K5602" s="20"/>
      <c r="L5602" s="20"/>
      <c r="M5602" s="20"/>
      <c r="N5602" s="20"/>
      <c r="O5602" s="22"/>
      <c r="P5602" s="20"/>
      <c r="Q5602" s="20"/>
      <c r="R5602" s="20"/>
      <c r="S5602" s="20"/>
      <c r="T5602" s="20"/>
      <c r="U5602" s="20"/>
      <c r="V5602" s="20"/>
      <c r="W5602" s="20"/>
      <c r="X5602" s="20"/>
      <c r="Y5602" s="20"/>
      <c r="Z5602" s="20"/>
      <c r="AA5602" s="20"/>
      <c r="AB5602" s="20"/>
      <c r="AC5602" s="20"/>
      <c r="AD5602" s="20"/>
      <c r="AE5602" s="20"/>
      <c r="AF5602" s="22"/>
      <c r="AG5602" s="20"/>
      <c r="AH5602" s="20"/>
      <c r="AI5602" s="20"/>
      <c r="AJ5602" s="20"/>
      <c r="AK5602" s="20"/>
      <c r="AL5602" s="20"/>
      <c r="AM5602" s="24" t="str">
        <f>IF($O5602="","",IF(DATEDIF($O5602,Lista!$V$2,"y")=122,"",DATEDIF($O5602,Lista!$V$2,"y")))</f>
        <v/>
      </c>
      <c r="AN5602" s="24" t="str">
        <f t="shared" si="261"/>
        <v/>
      </c>
      <c r="AO5602" s="24" t="str">
        <f t="shared" si="262"/>
        <v/>
      </c>
      <c r="AP5602" s="25" t="str">
        <f>IFERROR(VLOOKUP($R5602,Lista!$G$2:$H$15,2,FALSE),"")</f>
        <v/>
      </c>
      <c r="AQ5602" s="24" t="str">
        <f>IF(ISBLANK(G5602),"",IF(SUMPRODUCT((G$2:G5602=G5602)*1)&gt;1,0,1))</f>
        <v/>
      </c>
      <c r="AR5602" s="24" t="str">
        <f t="shared" si="263"/>
        <v/>
      </c>
    </row>
    <row r="5603" spans="2:44" x14ac:dyDescent="0.35">
      <c r="B5603" s="20"/>
      <c r="C5603" s="20"/>
      <c r="D5603" s="20"/>
      <c r="E5603" s="20"/>
      <c r="F5603" s="20"/>
      <c r="G5603" s="21"/>
      <c r="H5603" s="20"/>
      <c r="I5603" s="20"/>
      <c r="J5603" s="20"/>
      <c r="K5603" s="20"/>
      <c r="L5603" s="20"/>
      <c r="M5603" s="20"/>
      <c r="N5603" s="20"/>
      <c r="O5603" s="22"/>
      <c r="P5603" s="20"/>
      <c r="Q5603" s="20"/>
      <c r="R5603" s="20"/>
      <c r="S5603" s="20"/>
      <c r="T5603" s="20"/>
      <c r="U5603" s="20"/>
      <c r="V5603" s="20"/>
      <c r="W5603" s="20"/>
      <c r="X5603" s="20"/>
      <c r="Y5603" s="20"/>
      <c r="Z5603" s="20"/>
      <c r="AA5603" s="20"/>
      <c r="AB5603" s="20"/>
      <c r="AC5603" s="20"/>
      <c r="AD5603" s="20"/>
      <c r="AE5603" s="20"/>
      <c r="AF5603" s="22"/>
      <c r="AG5603" s="20"/>
      <c r="AH5603" s="20"/>
      <c r="AI5603" s="20"/>
      <c r="AJ5603" s="20"/>
      <c r="AK5603" s="20"/>
      <c r="AL5603" s="20"/>
      <c r="AM5603" s="24" t="str">
        <f>IF($O5603="","",IF(DATEDIF($O5603,Lista!$V$2,"y")=122,"",DATEDIF($O5603,Lista!$V$2,"y")))</f>
        <v/>
      </c>
      <c r="AN5603" s="24" t="str">
        <f t="shared" si="261"/>
        <v/>
      </c>
      <c r="AO5603" s="24" t="str">
        <f t="shared" si="262"/>
        <v/>
      </c>
      <c r="AP5603" s="25" t="str">
        <f>IFERROR(VLOOKUP($R5603,Lista!$G$2:$H$15,2,FALSE),"")</f>
        <v/>
      </c>
      <c r="AQ5603" s="24" t="str">
        <f>IF(ISBLANK(G5603),"",IF(SUMPRODUCT((G$2:G5603=G5603)*1)&gt;1,0,1))</f>
        <v/>
      </c>
      <c r="AR5603" s="24" t="str">
        <f t="shared" si="263"/>
        <v/>
      </c>
    </row>
    <row r="5604" spans="2:44" x14ac:dyDescent="0.35">
      <c r="B5604" s="20"/>
      <c r="C5604" s="20"/>
      <c r="D5604" s="20"/>
      <c r="E5604" s="20"/>
      <c r="F5604" s="20"/>
      <c r="G5604" s="21"/>
      <c r="H5604" s="20"/>
      <c r="I5604" s="20"/>
      <c r="J5604" s="20"/>
      <c r="K5604" s="20"/>
      <c r="L5604" s="20"/>
      <c r="M5604" s="20"/>
      <c r="N5604" s="20"/>
      <c r="O5604" s="22"/>
      <c r="P5604" s="20"/>
      <c r="Q5604" s="20"/>
      <c r="R5604" s="20"/>
      <c r="S5604" s="20"/>
      <c r="T5604" s="20"/>
      <c r="U5604" s="20"/>
      <c r="V5604" s="20"/>
      <c r="W5604" s="20"/>
      <c r="X5604" s="20"/>
      <c r="Y5604" s="20"/>
      <c r="Z5604" s="20"/>
      <c r="AA5604" s="20"/>
      <c r="AB5604" s="20"/>
      <c r="AC5604" s="20"/>
      <c r="AD5604" s="20"/>
      <c r="AE5604" s="20"/>
      <c r="AF5604" s="22"/>
      <c r="AG5604" s="20"/>
      <c r="AH5604" s="20"/>
      <c r="AI5604" s="20"/>
      <c r="AJ5604" s="20"/>
      <c r="AK5604" s="20"/>
      <c r="AL5604" s="20"/>
      <c r="AM5604" s="24" t="str">
        <f>IF($O5604="","",IF(DATEDIF($O5604,Lista!$V$2,"y")=122,"",DATEDIF($O5604,Lista!$V$2,"y")))</f>
        <v/>
      </c>
      <c r="AN5604" s="24" t="str">
        <f t="shared" si="261"/>
        <v/>
      </c>
      <c r="AO5604" s="24" t="str">
        <f t="shared" si="262"/>
        <v/>
      </c>
      <c r="AP5604" s="25" t="str">
        <f>IFERROR(VLOOKUP($R5604,Lista!$G$2:$H$15,2,FALSE),"")</f>
        <v/>
      </c>
      <c r="AQ5604" s="24" t="str">
        <f>IF(ISBLANK(G5604),"",IF(SUMPRODUCT((G$2:G5604=G5604)*1)&gt;1,0,1))</f>
        <v/>
      </c>
      <c r="AR5604" s="24" t="str">
        <f t="shared" si="263"/>
        <v/>
      </c>
    </row>
    <row r="5605" spans="2:44" x14ac:dyDescent="0.35">
      <c r="B5605" s="20"/>
      <c r="C5605" s="20"/>
      <c r="D5605" s="20"/>
      <c r="E5605" s="20"/>
      <c r="F5605" s="20"/>
      <c r="G5605" s="21"/>
      <c r="H5605" s="20"/>
      <c r="I5605" s="20"/>
      <c r="J5605" s="20"/>
      <c r="K5605" s="20"/>
      <c r="L5605" s="20"/>
      <c r="M5605" s="20"/>
      <c r="N5605" s="20"/>
      <c r="O5605" s="22"/>
      <c r="P5605" s="20"/>
      <c r="Q5605" s="20"/>
      <c r="R5605" s="20"/>
      <c r="S5605" s="20"/>
      <c r="T5605" s="20"/>
      <c r="U5605" s="20"/>
      <c r="V5605" s="20"/>
      <c r="W5605" s="20"/>
      <c r="X5605" s="20"/>
      <c r="Y5605" s="20"/>
      <c r="Z5605" s="20"/>
      <c r="AA5605" s="20"/>
      <c r="AB5605" s="20"/>
      <c r="AC5605" s="20"/>
      <c r="AD5605" s="20"/>
      <c r="AE5605" s="20"/>
      <c r="AF5605" s="22"/>
      <c r="AG5605" s="20"/>
      <c r="AH5605" s="20"/>
      <c r="AI5605" s="20"/>
      <c r="AJ5605" s="20"/>
      <c r="AK5605" s="20"/>
      <c r="AL5605" s="20"/>
      <c r="AM5605" s="24" t="str">
        <f>IF($O5605="","",IF(DATEDIF($O5605,Lista!$V$2,"y")=122,"",DATEDIF($O5605,Lista!$V$2,"y")))</f>
        <v/>
      </c>
      <c r="AN5605" s="24" t="str">
        <f t="shared" si="261"/>
        <v/>
      </c>
      <c r="AO5605" s="24" t="str">
        <f t="shared" si="262"/>
        <v/>
      </c>
      <c r="AP5605" s="25" t="str">
        <f>IFERROR(VLOOKUP($R5605,Lista!$G$2:$H$15,2,FALSE),"")</f>
        <v/>
      </c>
      <c r="AQ5605" s="24" t="str">
        <f>IF(ISBLANK(G5605),"",IF(SUMPRODUCT((G$2:G5605=G5605)*1)&gt;1,0,1))</f>
        <v/>
      </c>
      <c r="AR5605" s="24" t="str">
        <f t="shared" si="263"/>
        <v/>
      </c>
    </row>
    <row r="5606" spans="2:44" x14ac:dyDescent="0.35">
      <c r="B5606" s="20"/>
      <c r="C5606" s="20"/>
      <c r="D5606" s="20"/>
      <c r="E5606" s="20"/>
      <c r="F5606" s="20"/>
      <c r="G5606" s="21"/>
      <c r="H5606" s="20"/>
      <c r="I5606" s="20"/>
      <c r="J5606" s="20"/>
      <c r="K5606" s="20"/>
      <c r="L5606" s="20"/>
      <c r="M5606" s="20"/>
      <c r="N5606" s="20"/>
      <c r="O5606" s="22"/>
      <c r="P5606" s="20"/>
      <c r="Q5606" s="20"/>
      <c r="R5606" s="20"/>
      <c r="S5606" s="20"/>
      <c r="T5606" s="20"/>
      <c r="U5606" s="20"/>
      <c r="V5606" s="20"/>
      <c r="W5606" s="20"/>
      <c r="X5606" s="20"/>
      <c r="Y5606" s="20"/>
      <c r="Z5606" s="20"/>
      <c r="AA5606" s="20"/>
      <c r="AB5606" s="20"/>
      <c r="AC5606" s="20"/>
      <c r="AD5606" s="20"/>
      <c r="AE5606" s="20"/>
      <c r="AF5606" s="22"/>
      <c r="AG5606" s="20"/>
      <c r="AH5606" s="20"/>
      <c r="AI5606" s="20"/>
      <c r="AJ5606" s="20"/>
      <c r="AK5606" s="20"/>
      <c r="AL5606" s="20"/>
      <c r="AM5606" s="24" t="str">
        <f>IF($O5606="","",IF(DATEDIF($O5606,Lista!$V$2,"y")=122,"",DATEDIF($O5606,Lista!$V$2,"y")))</f>
        <v/>
      </c>
      <c r="AN5606" s="24" t="str">
        <f t="shared" si="261"/>
        <v/>
      </c>
      <c r="AO5606" s="24" t="str">
        <f t="shared" si="262"/>
        <v/>
      </c>
      <c r="AP5606" s="25" t="str">
        <f>IFERROR(VLOOKUP($R5606,Lista!$G$2:$H$15,2,FALSE),"")</f>
        <v/>
      </c>
      <c r="AQ5606" s="24" t="str">
        <f>IF(ISBLANK(G5606),"",IF(SUMPRODUCT((G$2:G5606=G5606)*1)&gt;1,0,1))</f>
        <v/>
      </c>
      <c r="AR5606" s="24" t="str">
        <f t="shared" si="263"/>
        <v/>
      </c>
    </row>
    <row r="5607" spans="2:44" x14ac:dyDescent="0.35">
      <c r="B5607" s="20"/>
      <c r="C5607" s="20"/>
      <c r="D5607" s="20"/>
      <c r="E5607" s="20"/>
      <c r="F5607" s="20"/>
      <c r="G5607" s="21"/>
      <c r="H5607" s="20"/>
      <c r="I5607" s="20"/>
      <c r="J5607" s="20"/>
      <c r="K5607" s="20"/>
      <c r="L5607" s="20"/>
      <c r="M5607" s="20"/>
      <c r="N5607" s="20"/>
      <c r="O5607" s="22"/>
      <c r="P5607" s="20"/>
      <c r="Q5607" s="20"/>
      <c r="R5607" s="20"/>
      <c r="S5607" s="20"/>
      <c r="T5607" s="20"/>
      <c r="U5607" s="20"/>
      <c r="V5607" s="20"/>
      <c r="W5607" s="20"/>
      <c r="X5607" s="20"/>
      <c r="Y5607" s="20"/>
      <c r="Z5607" s="20"/>
      <c r="AA5607" s="20"/>
      <c r="AB5607" s="20"/>
      <c r="AC5607" s="20"/>
      <c r="AD5607" s="20"/>
      <c r="AE5607" s="20"/>
      <c r="AF5607" s="22"/>
      <c r="AG5607" s="20"/>
      <c r="AH5607" s="20"/>
      <c r="AI5607" s="20"/>
      <c r="AJ5607" s="20"/>
      <c r="AK5607" s="20"/>
      <c r="AL5607" s="20"/>
      <c r="AM5607" s="24" t="str">
        <f>IF($O5607="","",IF(DATEDIF($O5607,Lista!$V$2,"y")=122,"",DATEDIF($O5607,Lista!$V$2,"y")))</f>
        <v/>
      </c>
      <c r="AN5607" s="24" t="str">
        <f t="shared" si="261"/>
        <v/>
      </c>
      <c r="AO5607" s="24" t="str">
        <f t="shared" si="262"/>
        <v/>
      </c>
      <c r="AP5607" s="25" t="str">
        <f>IFERROR(VLOOKUP($R5607,Lista!$G$2:$H$15,2,FALSE),"")</f>
        <v/>
      </c>
      <c r="AQ5607" s="24" t="str">
        <f>IF(ISBLANK(G5607),"",IF(SUMPRODUCT((G$2:G5607=G5607)*1)&gt;1,0,1))</f>
        <v/>
      </c>
      <c r="AR5607" s="24" t="str">
        <f t="shared" si="263"/>
        <v/>
      </c>
    </row>
    <row r="5608" spans="2:44" x14ac:dyDescent="0.35">
      <c r="B5608" s="20"/>
      <c r="C5608" s="20"/>
      <c r="D5608" s="20"/>
      <c r="E5608" s="20"/>
      <c r="F5608" s="20"/>
      <c r="G5608" s="21"/>
      <c r="H5608" s="20"/>
      <c r="I5608" s="20"/>
      <c r="J5608" s="20"/>
      <c r="K5608" s="20"/>
      <c r="L5608" s="20"/>
      <c r="M5608" s="20"/>
      <c r="N5608" s="20"/>
      <c r="O5608" s="22"/>
      <c r="P5608" s="20"/>
      <c r="Q5608" s="20"/>
      <c r="R5608" s="20"/>
      <c r="S5608" s="20"/>
      <c r="T5608" s="20"/>
      <c r="U5608" s="20"/>
      <c r="V5608" s="20"/>
      <c r="W5608" s="20"/>
      <c r="X5608" s="20"/>
      <c r="Y5608" s="20"/>
      <c r="Z5608" s="20"/>
      <c r="AA5608" s="20"/>
      <c r="AB5608" s="20"/>
      <c r="AC5608" s="20"/>
      <c r="AD5608" s="20"/>
      <c r="AE5608" s="20"/>
      <c r="AF5608" s="22"/>
      <c r="AG5608" s="20"/>
      <c r="AH5608" s="20"/>
      <c r="AI5608" s="20"/>
      <c r="AJ5608" s="20"/>
      <c r="AK5608" s="20"/>
      <c r="AL5608" s="20"/>
      <c r="AM5608" s="24" t="str">
        <f>IF($O5608="","",IF(DATEDIF($O5608,Lista!$V$2,"y")=122,"",DATEDIF($O5608,Lista!$V$2,"y")))</f>
        <v/>
      </c>
      <c r="AN5608" s="24" t="str">
        <f t="shared" si="261"/>
        <v/>
      </c>
      <c r="AO5608" s="24" t="str">
        <f t="shared" si="262"/>
        <v/>
      </c>
      <c r="AP5608" s="25" t="str">
        <f>IFERROR(VLOOKUP($R5608,Lista!$G$2:$H$15,2,FALSE),"")</f>
        <v/>
      </c>
      <c r="AQ5608" s="24" t="str">
        <f>IF(ISBLANK(G5608),"",IF(SUMPRODUCT((G$2:G5608=G5608)*1)&gt;1,0,1))</f>
        <v/>
      </c>
      <c r="AR5608" s="24" t="str">
        <f t="shared" si="263"/>
        <v/>
      </c>
    </row>
    <row r="5609" spans="2:44" x14ac:dyDescent="0.35">
      <c r="B5609" s="20"/>
      <c r="C5609" s="20"/>
      <c r="D5609" s="20"/>
      <c r="E5609" s="20"/>
      <c r="F5609" s="20"/>
      <c r="G5609" s="21"/>
      <c r="H5609" s="20"/>
      <c r="I5609" s="20"/>
      <c r="J5609" s="20"/>
      <c r="K5609" s="20"/>
      <c r="L5609" s="20"/>
      <c r="M5609" s="20"/>
      <c r="N5609" s="20"/>
      <c r="O5609" s="22"/>
      <c r="P5609" s="20"/>
      <c r="Q5609" s="20"/>
      <c r="R5609" s="20"/>
      <c r="S5609" s="20"/>
      <c r="T5609" s="20"/>
      <c r="U5609" s="20"/>
      <c r="V5609" s="20"/>
      <c r="W5609" s="20"/>
      <c r="X5609" s="20"/>
      <c r="Y5609" s="20"/>
      <c r="Z5609" s="20"/>
      <c r="AA5609" s="20"/>
      <c r="AB5609" s="20"/>
      <c r="AC5609" s="20"/>
      <c r="AD5609" s="20"/>
      <c r="AE5609" s="20"/>
      <c r="AF5609" s="22"/>
      <c r="AG5609" s="20"/>
      <c r="AH5609" s="20"/>
      <c r="AI5609" s="20"/>
      <c r="AJ5609" s="20"/>
      <c r="AK5609" s="20"/>
      <c r="AL5609" s="20"/>
      <c r="AM5609" s="24" t="str">
        <f>IF($O5609="","",IF(DATEDIF($O5609,Lista!$V$2,"y")=122,"",DATEDIF($O5609,Lista!$V$2,"y")))</f>
        <v/>
      </c>
      <c r="AN5609" s="24" t="str">
        <f t="shared" si="261"/>
        <v/>
      </c>
      <c r="AO5609" s="24" t="str">
        <f t="shared" si="262"/>
        <v/>
      </c>
      <c r="AP5609" s="25" t="str">
        <f>IFERROR(VLOOKUP($R5609,Lista!$G$2:$H$15,2,FALSE),"")</f>
        <v/>
      </c>
      <c r="AQ5609" s="24" t="str">
        <f>IF(ISBLANK(G5609),"",IF(SUMPRODUCT((G$2:G5609=G5609)*1)&gt;1,0,1))</f>
        <v/>
      </c>
      <c r="AR5609" s="24" t="str">
        <f t="shared" si="263"/>
        <v/>
      </c>
    </row>
    <row r="5610" spans="2:44" x14ac:dyDescent="0.35">
      <c r="B5610" s="20"/>
      <c r="C5610" s="20"/>
      <c r="D5610" s="20"/>
      <c r="E5610" s="20"/>
      <c r="F5610" s="20"/>
      <c r="G5610" s="21"/>
      <c r="H5610" s="20"/>
      <c r="I5610" s="20"/>
      <c r="J5610" s="20"/>
      <c r="K5610" s="20"/>
      <c r="L5610" s="20"/>
      <c r="M5610" s="20"/>
      <c r="N5610" s="20"/>
      <c r="O5610" s="22"/>
      <c r="P5610" s="20"/>
      <c r="Q5610" s="20"/>
      <c r="R5610" s="20"/>
      <c r="S5610" s="20"/>
      <c r="T5610" s="20"/>
      <c r="U5610" s="20"/>
      <c r="V5610" s="20"/>
      <c r="W5610" s="20"/>
      <c r="X5610" s="20"/>
      <c r="Y5610" s="20"/>
      <c r="Z5610" s="20"/>
      <c r="AA5610" s="20"/>
      <c r="AB5610" s="20"/>
      <c r="AC5610" s="20"/>
      <c r="AD5610" s="20"/>
      <c r="AE5610" s="20"/>
      <c r="AF5610" s="22"/>
      <c r="AG5610" s="20"/>
      <c r="AH5610" s="20"/>
      <c r="AI5610" s="20"/>
      <c r="AJ5610" s="20"/>
      <c r="AK5610" s="20"/>
      <c r="AL5610" s="20"/>
      <c r="AM5610" s="24" t="str">
        <f>IF($O5610="","",IF(DATEDIF($O5610,Lista!$V$2,"y")=122,"",DATEDIF($O5610,Lista!$V$2,"y")))</f>
        <v/>
      </c>
      <c r="AN5610" s="24" t="str">
        <f t="shared" si="261"/>
        <v/>
      </c>
      <c r="AO5610" s="24" t="str">
        <f t="shared" si="262"/>
        <v/>
      </c>
      <c r="AP5610" s="25" t="str">
        <f>IFERROR(VLOOKUP($R5610,Lista!$G$2:$H$15,2,FALSE),"")</f>
        <v/>
      </c>
      <c r="AQ5610" s="24" t="str">
        <f>IF(ISBLANK(G5610),"",IF(SUMPRODUCT((G$2:G5610=G5610)*1)&gt;1,0,1))</f>
        <v/>
      </c>
      <c r="AR5610" s="24" t="str">
        <f t="shared" si="263"/>
        <v/>
      </c>
    </row>
    <row r="5611" spans="2:44" x14ac:dyDescent="0.35">
      <c r="B5611" s="20"/>
      <c r="C5611" s="20"/>
      <c r="D5611" s="20"/>
      <c r="E5611" s="20"/>
      <c r="F5611" s="20"/>
      <c r="G5611" s="21"/>
      <c r="H5611" s="20"/>
      <c r="I5611" s="20"/>
      <c r="J5611" s="20"/>
      <c r="K5611" s="20"/>
      <c r="L5611" s="20"/>
      <c r="M5611" s="20"/>
      <c r="N5611" s="20"/>
      <c r="O5611" s="22"/>
      <c r="P5611" s="20"/>
      <c r="Q5611" s="20"/>
      <c r="R5611" s="20"/>
      <c r="S5611" s="20"/>
      <c r="T5611" s="20"/>
      <c r="U5611" s="20"/>
      <c r="V5611" s="20"/>
      <c r="W5611" s="20"/>
      <c r="X5611" s="20"/>
      <c r="Y5611" s="20"/>
      <c r="Z5611" s="20"/>
      <c r="AA5611" s="20"/>
      <c r="AB5611" s="20"/>
      <c r="AC5611" s="20"/>
      <c r="AD5611" s="20"/>
      <c r="AE5611" s="20"/>
      <c r="AF5611" s="22"/>
      <c r="AG5611" s="20"/>
      <c r="AH5611" s="20"/>
      <c r="AI5611" s="20"/>
      <c r="AJ5611" s="20"/>
      <c r="AK5611" s="20"/>
      <c r="AL5611" s="20"/>
      <c r="AM5611" s="24" t="str">
        <f>IF($O5611="","",IF(DATEDIF($O5611,Lista!$V$2,"y")=122,"",DATEDIF($O5611,Lista!$V$2,"y")))</f>
        <v/>
      </c>
      <c r="AN5611" s="24" t="str">
        <f t="shared" si="261"/>
        <v/>
      </c>
      <c r="AO5611" s="24" t="str">
        <f t="shared" si="262"/>
        <v/>
      </c>
      <c r="AP5611" s="25" t="str">
        <f>IFERROR(VLOOKUP($R5611,Lista!$G$2:$H$15,2,FALSE),"")</f>
        <v/>
      </c>
      <c r="AQ5611" s="24" t="str">
        <f>IF(ISBLANK(G5611),"",IF(SUMPRODUCT((G$2:G5611=G5611)*1)&gt;1,0,1))</f>
        <v/>
      </c>
      <c r="AR5611" s="24" t="str">
        <f t="shared" si="263"/>
        <v/>
      </c>
    </row>
    <row r="5612" spans="2:44" x14ac:dyDescent="0.35">
      <c r="B5612" s="20"/>
      <c r="C5612" s="20"/>
      <c r="D5612" s="20"/>
      <c r="E5612" s="20"/>
      <c r="F5612" s="20"/>
      <c r="G5612" s="21"/>
      <c r="H5612" s="20"/>
      <c r="I5612" s="20"/>
      <c r="J5612" s="20"/>
      <c r="K5612" s="20"/>
      <c r="L5612" s="20"/>
      <c r="M5612" s="20"/>
      <c r="N5612" s="20"/>
      <c r="O5612" s="22"/>
      <c r="P5612" s="20"/>
      <c r="Q5612" s="20"/>
      <c r="R5612" s="20"/>
      <c r="S5612" s="20"/>
      <c r="T5612" s="20"/>
      <c r="U5612" s="20"/>
      <c r="V5612" s="20"/>
      <c r="W5612" s="20"/>
      <c r="X5612" s="20"/>
      <c r="Y5612" s="20"/>
      <c r="Z5612" s="20"/>
      <c r="AA5612" s="20"/>
      <c r="AB5612" s="20"/>
      <c r="AC5612" s="20"/>
      <c r="AD5612" s="20"/>
      <c r="AE5612" s="20"/>
      <c r="AF5612" s="22"/>
      <c r="AG5612" s="20"/>
      <c r="AH5612" s="20"/>
      <c r="AI5612" s="20"/>
      <c r="AJ5612" s="20"/>
      <c r="AK5612" s="20"/>
      <c r="AL5612" s="20"/>
      <c r="AM5612" s="24" t="str">
        <f>IF($O5612="","",IF(DATEDIF($O5612,Lista!$V$2,"y")=122,"",DATEDIF($O5612,Lista!$V$2,"y")))</f>
        <v/>
      </c>
      <c r="AN5612" s="24" t="str">
        <f t="shared" si="261"/>
        <v/>
      </c>
      <c r="AO5612" s="24" t="str">
        <f t="shared" si="262"/>
        <v/>
      </c>
      <c r="AP5612" s="25" t="str">
        <f>IFERROR(VLOOKUP($R5612,Lista!$G$2:$H$15,2,FALSE),"")</f>
        <v/>
      </c>
      <c r="AQ5612" s="24" t="str">
        <f>IF(ISBLANK(G5612),"",IF(SUMPRODUCT((G$2:G5612=G5612)*1)&gt;1,0,1))</f>
        <v/>
      </c>
      <c r="AR5612" s="24" t="str">
        <f t="shared" si="263"/>
        <v/>
      </c>
    </row>
    <row r="5613" spans="2:44" x14ac:dyDescent="0.35">
      <c r="B5613" s="20"/>
      <c r="C5613" s="20"/>
      <c r="D5613" s="20"/>
      <c r="E5613" s="20"/>
      <c r="F5613" s="20"/>
      <c r="G5613" s="21"/>
      <c r="H5613" s="20"/>
      <c r="I5613" s="20"/>
      <c r="J5613" s="20"/>
      <c r="K5613" s="20"/>
      <c r="L5613" s="20"/>
      <c r="M5613" s="20"/>
      <c r="N5613" s="20"/>
      <c r="O5613" s="22"/>
      <c r="P5613" s="20"/>
      <c r="Q5613" s="20"/>
      <c r="R5613" s="20"/>
      <c r="S5613" s="20"/>
      <c r="T5613" s="20"/>
      <c r="U5613" s="20"/>
      <c r="V5613" s="20"/>
      <c r="W5613" s="20"/>
      <c r="X5613" s="20"/>
      <c r="Y5613" s="20"/>
      <c r="Z5613" s="20"/>
      <c r="AA5613" s="20"/>
      <c r="AB5613" s="20"/>
      <c r="AC5613" s="20"/>
      <c r="AD5613" s="20"/>
      <c r="AE5613" s="20"/>
      <c r="AF5613" s="22"/>
      <c r="AG5613" s="20"/>
      <c r="AH5613" s="20"/>
      <c r="AI5613" s="20"/>
      <c r="AJ5613" s="20"/>
      <c r="AK5613" s="20"/>
      <c r="AL5613" s="20"/>
      <c r="AM5613" s="24" t="str">
        <f>IF($O5613="","",IF(DATEDIF($O5613,Lista!$V$2,"y")=122,"",DATEDIF($O5613,Lista!$V$2,"y")))</f>
        <v/>
      </c>
      <c r="AN5613" s="24" t="str">
        <f t="shared" si="261"/>
        <v/>
      </c>
      <c r="AO5613" s="24" t="str">
        <f t="shared" si="262"/>
        <v/>
      </c>
      <c r="AP5613" s="25" t="str">
        <f>IFERROR(VLOOKUP($R5613,Lista!$G$2:$H$15,2,FALSE),"")</f>
        <v/>
      </c>
      <c r="AQ5613" s="24" t="str">
        <f>IF(ISBLANK(G5613),"",IF(SUMPRODUCT((G$2:G5613=G5613)*1)&gt;1,0,1))</f>
        <v/>
      </c>
      <c r="AR5613" s="24" t="str">
        <f t="shared" si="263"/>
        <v/>
      </c>
    </row>
    <row r="5614" spans="2:44" x14ac:dyDescent="0.35">
      <c r="B5614" s="20"/>
      <c r="C5614" s="20"/>
      <c r="D5614" s="20"/>
      <c r="E5614" s="20"/>
      <c r="F5614" s="20"/>
      <c r="G5614" s="21"/>
      <c r="H5614" s="20"/>
      <c r="I5614" s="20"/>
      <c r="J5614" s="20"/>
      <c r="K5614" s="20"/>
      <c r="L5614" s="20"/>
      <c r="M5614" s="20"/>
      <c r="N5614" s="20"/>
      <c r="O5614" s="22"/>
      <c r="P5614" s="20"/>
      <c r="Q5614" s="20"/>
      <c r="R5614" s="20"/>
      <c r="S5614" s="20"/>
      <c r="T5614" s="20"/>
      <c r="U5614" s="20"/>
      <c r="V5614" s="20"/>
      <c r="W5614" s="20"/>
      <c r="X5614" s="20"/>
      <c r="Y5614" s="20"/>
      <c r="Z5614" s="20"/>
      <c r="AA5614" s="20"/>
      <c r="AB5614" s="20"/>
      <c r="AC5614" s="20"/>
      <c r="AD5614" s="20"/>
      <c r="AE5614" s="20"/>
      <c r="AF5614" s="22"/>
      <c r="AG5614" s="20"/>
      <c r="AH5614" s="20"/>
      <c r="AI5614" s="20"/>
      <c r="AJ5614" s="20"/>
      <c r="AK5614" s="20"/>
      <c r="AL5614" s="20"/>
      <c r="AM5614" s="24" t="str">
        <f>IF($O5614="","",IF(DATEDIF($O5614,Lista!$V$2,"y")=122,"",DATEDIF($O5614,Lista!$V$2,"y")))</f>
        <v/>
      </c>
      <c r="AN5614" s="24" t="str">
        <f t="shared" si="261"/>
        <v/>
      </c>
      <c r="AO5614" s="24" t="str">
        <f t="shared" si="262"/>
        <v/>
      </c>
      <c r="AP5614" s="25" t="str">
        <f>IFERROR(VLOOKUP($R5614,Lista!$G$2:$H$15,2,FALSE),"")</f>
        <v/>
      </c>
      <c r="AQ5614" s="24" t="str">
        <f>IF(ISBLANK(G5614),"",IF(SUMPRODUCT((G$2:G5614=G5614)*1)&gt;1,0,1))</f>
        <v/>
      </c>
      <c r="AR5614" s="24" t="str">
        <f t="shared" si="263"/>
        <v/>
      </c>
    </row>
    <row r="5615" spans="2:44" x14ac:dyDescent="0.35">
      <c r="B5615" s="20"/>
      <c r="C5615" s="20"/>
      <c r="D5615" s="20"/>
      <c r="E5615" s="20"/>
      <c r="F5615" s="20"/>
      <c r="G5615" s="21"/>
      <c r="H5615" s="20"/>
      <c r="I5615" s="20"/>
      <c r="J5615" s="20"/>
      <c r="K5615" s="20"/>
      <c r="L5615" s="20"/>
      <c r="M5615" s="20"/>
      <c r="N5615" s="20"/>
      <c r="O5615" s="22"/>
      <c r="P5615" s="20"/>
      <c r="Q5615" s="20"/>
      <c r="R5615" s="20"/>
      <c r="S5615" s="20"/>
      <c r="T5615" s="20"/>
      <c r="U5615" s="20"/>
      <c r="V5615" s="20"/>
      <c r="W5615" s="20"/>
      <c r="X5615" s="20"/>
      <c r="Y5615" s="20"/>
      <c r="Z5615" s="20"/>
      <c r="AA5615" s="20"/>
      <c r="AB5615" s="20"/>
      <c r="AC5615" s="20"/>
      <c r="AD5615" s="20"/>
      <c r="AE5615" s="20"/>
      <c r="AF5615" s="22"/>
      <c r="AG5615" s="20"/>
      <c r="AH5615" s="20"/>
      <c r="AI5615" s="20"/>
      <c r="AJ5615" s="20"/>
      <c r="AK5615" s="20"/>
      <c r="AL5615" s="20"/>
      <c r="AM5615" s="24" t="str">
        <f>IF($O5615="","",IF(DATEDIF($O5615,Lista!$V$2,"y")=122,"",DATEDIF($O5615,Lista!$V$2,"y")))</f>
        <v/>
      </c>
      <c r="AN5615" s="24" t="str">
        <f t="shared" si="261"/>
        <v/>
      </c>
      <c r="AO5615" s="24" t="str">
        <f t="shared" si="262"/>
        <v/>
      </c>
      <c r="AP5615" s="25" t="str">
        <f>IFERROR(VLOOKUP($R5615,Lista!$G$2:$H$15,2,FALSE),"")</f>
        <v/>
      </c>
      <c r="AQ5615" s="24" t="str">
        <f>IF(ISBLANK(G5615),"",IF(SUMPRODUCT((G$2:G5615=G5615)*1)&gt;1,0,1))</f>
        <v/>
      </c>
      <c r="AR5615" s="24" t="str">
        <f t="shared" si="263"/>
        <v/>
      </c>
    </row>
    <row r="5616" spans="2:44" x14ac:dyDescent="0.35">
      <c r="B5616" s="20"/>
      <c r="C5616" s="20"/>
      <c r="D5616" s="20"/>
      <c r="E5616" s="20"/>
      <c r="F5616" s="20"/>
      <c r="G5616" s="21"/>
      <c r="H5616" s="20"/>
      <c r="I5616" s="20"/>
      <c r="J5616" s="20"/>
      <c r="K5616" s="20"/>
      <c r="L5616" s="20"/>
      <c r="M5616" s="20"/>
      <c r="N5616" s="20"/>
      <c r="O5616" s="22"/>
      <c r="P5616" s="20"/>
      <c r="Q5616" s="20"/>
      <c r="R5616" s="20"/>
      <c r="S5616" s="20"/>
      <c r="T5616" s="20"/>
      <c r="U5616" s="20"/>
      <c r="V5616" s="20"/>
      <c r="W5616" s="20"/>
      <c r="X5616" s="20"/>
      <c r="Y5616" s="20"/>
      <c r="Z5616" s="20"/>
      <c r="AA5616" s="20"/>
      <c r="AB5616" s="20"/>
      <c r="AC5616" s="20"/>
      <c r="AD5616" s="20"/>
      <c r="AE5616" s="20"/>
      <c r="AF5616" s="22"/>
      <c r="AG5616" s="20"/>
      <c r="AH5616" s="20"/>
      <c r="AI5616" s="20"/>
      <c r="AJ5616" s="20"/>
      <c r="AK5616" s="20"/>
      <c r="AL5616" s="20"/>
      <c r="AM5616" s="24" t="str">
        <f>IF($O5616="","",IF(DATEDIF($O5616,Lista!$V$2,"y")=122,"",DATEDIF($O5616,Lista!$V$2,"y")))</f>
        <v/>
      </c>
      <c r="AN5616" s="24" t="str">
        <f t="shared" si="261"/>
        <v/>
      </c>
      <c r="AO5616" s="24" t="str">
        <f t="shared" si="262"/>
        <v/>
      </c>
      <c r="AP5616" s="25" t="str">
        <f>IFERROR(VLOOKUP($R5616,Lista!$G$2:$H$15,2,FALSE),"")</f>
        <v/>
      </c>
      <c r="AQ5616" s="24" t="str">
        <f>IF(ISBLANK(G5616),"",IF(SUMPRODUCT((G$2:G5616=G5616)*1)&gt;1,0,1))</f>
        <v/>
      </c>
      <c r="AR5616" s="24" t="str">
        <f t="shared" si="263"/>
        <v/>
      </c>
    </row>
    <row r="5617" spans="2:44" x14ac:dyDescent="0.35">
      <c r="B5617" s="20"/>
      <c r="C5617" s="20"/>
      <c r="D5617" s="20"/>
      <c r="E5617" s="20"/>
      <c r="F5617" s="20"/>
      <c r="G5617" s="21"/>
      <c r="H5617" s="20"/>
      <c r="I5617" s="20"/>
      <c r="J5617" s="20"/>
      <c r="K5617" s="20"/>
      <c r="L5617" s="20"/>
      <c r="M5617" s="20"/>
      <c r="N5617" s="20"/>
      <c r="O5617" s="22"/>
      <c r="P5617" s="20"/>
      <c r="Q5617" s="20"/>
      <c r="R5617" s="20"/>
      <c r="S5617" s="20"/>
      <c r="T5617" s="20"/>
      <c r="U5617" s="20"/>
      <c r="V5617" s="20"/>
      <c r="W5617" s="20"/>
      <c r="X5617" s="20"/>
      <c r="Y5617" s="20"/>
      <c r="Z5617" s="20"/>
      <c r="AA5617" s="20"/>
      <c r="AB5617" s="20"/>
      <c r="AC5617" s="20"/>
      <c r="AD5617" s="20"/>
      <c r="AE5617" s="20"/>
      <c r="AF5617" s="22"/>
      <c r="AG5617" s="20"/>
      <c r="AH5617" s="20"/>
      <c r="AI5617" s="20"/>
      <c r="AJ5617" s="20"/>
      <c r="AK5617" s="20"/>
      <c r="AL5617" s="20"/>
      <c r="AM5617" s="24" t="str">
        <f>IF($O5617="","",IF(DATEDIF($O5617,Lista!$V$2,"y")=122,"",DATEDIF($O5617,Lista!$V$2,"y")))</f>
        <v/>
      </c>
      <c r="AN5617" s="24" t="str">
        <f t="shared" si="261"/>
        <v/>
      </c>
      <c r="AO5617" s="24" t="str">
        <f t="shared" si="262"/>
        <v/>
      </c>
      <c r="AP5617" s="25" t="str">
        <f>IFERROR(VLOOKUP($R5617,Lista!$G$2:$H$15,2,FALSE),"")</f>
        <v/>
      </c>
      <c r="AQ5617" s="24" t="str">
        <f>IF(ISBLANK(G5617),"",IF(SUMPRODUCT((G$2:G5617=G5617)*1)&gt;1,0,1))</f>
        <v/>
      </c>
      <c r="AR5617" s="24" t="str">
        <f t="shared" si="263"/>
        <v/>
      </c>
    </row>
    <row r="5618" spans="2:44" x14ac:dyDescent="0.35">
      <c r="B5618" s="20"/>
      <c r="C5618" s="20"/>
      <c r="D5618" s="20"/>
      <c r="E5618" s="20"/>
      <c r="F5618" s="20"/>
      <c r="G5618" s="21"/>
      <c r="H5618" s="20"/>
      <c r="I5618" s="20"/>
      <c r="J5618" s="20"/>
      <c r="K5618" s="20"/>
      <c r="L5618" s="20"/>
      <c r="M5618" s="20"/>
      <c r="N5618" s="20"/>
      <c r="O5618" s="22"/>
      <c r="P5618" s="20"/>
      <c r="Q5618" s="20"/>
      <c r="R5618" s="20"/>
      <c r="S5618" s="20"/>
      <c r="T5618" s="20"/>
      <c r="U5618" s="20"/>
      <c r="V5618" s="20"/>
      <c r="W5618" s="20"/>
      <c r="X5618" s="20"/>
      <c r="Y5618" s="20"/>
      <c r="Z5618" s="20"/>
      <c r="AA5618" s="20"/>
      <c r="AB5618" s="20"/>
      <c r="AC5618" s="20"/>
      <c r="AD5618" s="20"/>
      <c r="AE5618" s="20"/>
      <c r="AF5618" s="22"/>
      <c r="AG5618" s="20"/>
      <c r="AH5618" s="20"/>
      <c r="AI5618" s="20"/>
      <c r="AJ5618" s="20"/>
      <c r="AK5618" s="20"/>
      <c r="AL5618" s="20"/>
      <c r="AM5618" s="24" t="str">
        <f>IF($O5618="","",IF(DATEDIF($O5618,Lista!$V$2,"y")=122,"",DATEDIF($O5618,Lista!$V$2,"y")))</f>
        <v/>
      </c>
      <c r="AN5618" s="24" t="str">
        <f t="shared" si="261"/>
        <v/>
      </c>
      <c r="AO5618" s="24" t="str">
        <f t="shared" si="262"/>
        <v/>
      </c>
      <c r="AP5618" s="25" t="str">
        <f>IFERROR(VLOOKUP($R5618,Lista!$G$2:$H$15,2,FALSE),"")</f>
        <v/>
      </c>
      <c r="AQ5618" s="24" t="str">
        <f>IF(ISBLANK(G5618),"",IF(SUMPRODUCT((G$2:G5618=G5618)*1)&gt;1,0,1))</f>
        <v/>
      </c>
      <c r="AR5618" s="24" t="str">
        <f t="shared" si="263"/>
        <v/>
      </c>
    </row>
    <row r="5619" spans="2:44" x14ac:dyDescent="0.35">
      <c r="B5619" s="20"/>
      <c r="C5619" s="20"/>
      <c r="D5619" s="20"/>
      <c r="E5619" s="20"/>
      <c r="F5619" s="20"/>
      <c r="G5619" s="21"/>
      <c r="H5619" s="20"/>
      <c r="I5619" s="20"/>
      <c r="J5619" s="20"/>
      <c r="K5619" s="20"/>
      <c r="L5619" s="20"/>
      <c r="M5619" s="20"/>
      <c r="N5619" s="20"/>
      <c r="O5619" s="22"/>
      <c r="P5619" s="20"/>
      <c r="Q5619" s="20"/>
      <c r="R5619" s="20"/>
      <c r="S5619" s="20"/>
      <c r="T5619" s="20"/>
      <c r="U5619" s="20"/>
      <c r="V5619" s="20"/>
      <c r="W5619" s="20"/>
      <c r="X5619" s="20"/>
      <c r="Y5619" s="20"/>
      <c r="Z5619" s="20"/>
      <c r="AA5619" s="20"/>
      <c r="AB5619" s="20"/>
      <c r="AC5619" s="20"/>
      <c r="AD5619" s="20"/>
      <c r="AE5619" s="20"/>
      <c r="AF5619" s="22"/>
      <c r="AG5619" s="20"/>
      <c r="AH5619" s="20"/>
      <c r="AI5619" s="20"/>
      <c r="AJ5619" s="20"/>
      <c r="AK5619" s="20"/>
      <c r="AL5619" s="20"/>
      <c r="AM5619" s="24" t="str">
        <f>IF($O5619="","",IF(DATEDIF($O5619,Lista!$V$2,"y")=122,"",DATEDIF($O5619,Lista!$V$2,"y")))</f>
        <v/>
      </c>
      <c r="AN5619" s="24" t="str">
        <f t="shared" si="261"/>
        <v/>
      </c>
      <c r="AO5619" s="24" t="str">
        <f t="shared" si="262"/>
        <v/>
      </c>
      <c r="AP5619" s="25" t="str">
        <f>IFERROR(VLOOKUP($R5619,Lista!$G$2:$H$15,2,FALSE),"")</f>
        <v/>
      </c>
      <c r="AQ5619" s="24" t="str">
        <f>IF(ISBLANK(G5619),"",IF(SUMPRODUCT((G$2:G5619=G5619)*1)&gt;1,0,1))</f>
        <v/>
      </c>
      <c r="AR5619" s="24" t="str">
        <f t="shared" si="263"/>
        <v/>
      </c>
    </row>
    <row r="5620" spans="2:44" x14ac:dyDescent="0.35">
      <c r="B5620" s="20"/>
      <c r="C5620" s="20"/>
      <c r="D5620" s="20"/>
      <c r="E5620" s="20"/>
      <c r="F5620" s="20"/>
      <c r="G5620" s="21"/>
      <c r="H5620" s="20"/>
      <c r="I5620" s="20"/>
      <c r="J5620" s="20"/>
      <c r="K5620" s="20"/>
      <c r="L5620" s="20"/>
      <c r="M5620" s="20"/>
      <c r="N5620" s="20"/>
      <c r="O5620" s="22"/>
      <c r="P5620" s="20"/>
      <c r="Q5620" s="20"/>
      <c r="R5620" s="20"/>
      <c r="S5620" s="20"/>
      <c r="T5620" s="20"/>
      <c r="U5620" s="20"/>
      <c r="V5620" s="20"/>
      <c r="W5620" s="20"/>
      <c r="X5620" s="20"/>
      <c r="Y5620" s="20"/>
      <c r="Z5620" s="20"/>
      <c r="AA5620" s="20"/>
      <c r="AB5620" s="20"/>
      <c r="AC5620" s="20"/>
      <c r="AD5620" s="20"/>
      <c r="AE5620" s="20"/>
      <c r="AF5620" s="22"/>
      <c r="AG5620" s="20"/>
      <c r="AH5620" s="20"/>
      <c r="AI5620" s="20"/>
      <c r="AJ5620" s="20"/>
      <c r="AK5620" s="20"/>
      <c r="AL5620" s="20"/>
      <c r="AM5620" s="24" t="str">
        <f>IF($O5620="","",IF(DATEDIF($O5620,Lista!$V$2,"y")=122,"",DATEDIF($O5620,Lista!$V$2,"y")))</f>
        <v/>
      </c>
      <c r="AN5620" s="24" t="str">
        <f t="shared" si="261"/>
        <v/>
      </c>
      <c r="AO5620" s="24" t="str">
        <f t="shared" si="262"/>
        <v/>
      </c>
      <c r="AP5620" s="25" t="str">
        <f>IFERROR(VLOOKUP($R5620,Lista!$G$2:$H$15,2,FALSE),"")</f>
        <v/>
      </c>
      <c r="AQ5620" s="24" t="str">
        <f>IF(ISBLANK(G5620),"",IF(SUMPRODUCT((G$2:G5620=G5620)*1)&gt;1,0,1))</f>
        <v/>
      </c>
      <c r="AR5620" s="24" t="str">
        <f t="shared" si="263"/>
        <v/>
      </c>
    </row>
    <row r="5621" spans="2:44" x14ac:dyDescent="0.35">
      <c r="B5621" s="20"/>
      <c r="C5621" s="20"/>
      <c r="D5621" s="20"/>
      <c r="E5621" s="20"/>
      <c r="F5621" s="20"/>
      <c r="G5621" s="21"/>
      <c r="H5621" s="20"/>
      <c r="I5621" s="20"/>
      <c r="J5621" s="20"/>
      <c r="K5621" s="20"/>
      <c r="L5621" s="20"/>
      <c r="M5621" s="20"/>
      <c r="N5621" s="20"/>
      <c r="O5621" s="22"/>
      <c r="P5621" s="20"/>
      <c r="Q5621" s="20"/>
      <c r="R5621" s="20"/>
      <c r="S5621" s="20"/>
      <c r="T5621" s="20"/>
      <c r="U5621" s="20"/>
      <c r="V5621" s="20"/>
      <c r="W5621" s="20"/>
      <c r="X5621" s="20"/>
      <c r="Y5621" s="20"/>
      <c r="Z5621" s="20"/>
      <c r="AA5621" s="20"/>
      <c r="AB5621" s="20"/>
      <c r="AC5621" s="20"/>
      <c r="AD5621" s="20"/>
      <c r="AE5621" s="20"/>
      <c r="AF5621" s="22"/>
      <c r="AG5621" s="20"/>
      <c r="AH5621" s="20"/>
      <c r="AI5621" s="20"/>
      <c r="AJ5621" s="20"/>
      <c r="AK5621" s="20"/>
      <c r="AL5621" s="20"/>
      <c r="AM5621" s="24" t="str">
        <f>IF($O5621="","",IF(DATEDIF($O5621,Lista!$V$2,"y")=122,"",DATEDIF($O5621,Lista!$V$2,"y")))</f>
        <v/>
      </c>
      <c r="AN5621" s="24" t="str">
        <f t="shared" si="261"/>
        <v/>
      </c>
      <c r="AO5621" s="24" t="str">
        <f t="shared" si="262"/>
        <v/>
      </c>
      <c r="AP5621" s="25" t="str">
        <f>IFERROR(VLOOKUP($R5621,Lista!$G$2:$H$15,2,FALSE),"")</f>
        <v/>
      </c>
      <c r="AQ5621" s="24" t="str">
        <f>IF(ISBLANK(G5621),"",IF(SUMPRODUCT((G$2:G5621=G5621)*1)&gt;1,0,1))</f>
        <v/>
      </c>
      <c r="AR5621" s="24" t="str">
        <f t="shared" si="263"/>
        <v/>
      </c>
    </row>
    <row r="5622" spans="2:44" x14ac:dyDescent="0.35">
      <c r="B5622" s="20"/>
      <c r="C5622" s="20"/>
      <c r="D5622" s="20"/>
      <c r="E5622" s="20"/>
      <c r="F5622" s="20"/>
      <c r="G5622" s="21"/>
      <c r="H5622" s="20"/>
      <c r="I5622" s="20"/>
      <c r="J5622" s="20"/>
      <c r="K5622" s="20"/>
      <c r="L5622" s="20"/>
      <c r="M5622" s="20"/>
      <c r="N5622" s="20"/>
      <c r="O5622" s="22"/>
      <c r="P5622" s="20"/>
      <c r="Q5622" s="20"/>
      <c r="R5622" s="20"/>
      <c r="S5622" s="20"/>
      <c r="T5622" s="20"/>
      <c r="U5622" s="20"/>
      <c r="V5622" s="20"/>
      <c r="W5622" s="20"/>
      <c r="X5622" s="20"/>
      <c r="Y5622" s="20"/>
      <c r="Z5622" s="20"/>
      <c r="AA5622" s="20"/>
      <c r="AB5622" s="20"/>
      <c r="AC5622" s="20"/>
      <c r="AD5622" s="20"/>
      <c r="AE5622" s="20"/>
      <c r="AF5622" s="22"/>
      <c r="AG5622" s="20"/>
      <c r="AH5622" s="20"/>
      <c r="AI5622" s="20"/>
      <c r="AJ5622" s="20"/>
      <c r="AK5622" s="20"/>
      <c r="AL5622" s="20"/>
      <c r="AM5622" s="24" t="str">
        <f>IF($O5622="","",IF(DATEDIF($O5622,Lista!$V$2,"y")=122,"",DATEDIF($O5622,Lista!$V$2,"y")))</f>
        <v/>
      </c>
      <c r="AN5622" s="24" t="str">
        <f t="shared" si="261"/>
        <v/>
      </c>
      <c r="AO5622" s="24" t="str">
        <f t="shared" si="262"/>
        <v/>
      </c>
      <c r="AP5622" s="25" t="str">
        <f>IFERROR(VLOOKUP($R5622,Lista!$G$2:$H$15,2,FALSE),"")</f>
        <v/>
      </c>
      <c r="AQ5622" s="24" t="str">
        <f>IF(ISBLANK(G5622),"",IF(SUMPRODUCT((G$2:G5622=G5622)*1)&gt;1,0,1))</f>
        <v/>
      </c>
      <c r="AR5622" s="24" t="str">
        <f t="shared" si="263"/>
        <v/>
      </c>
    </row>
    <row r="5623" spans="2:44" x14ac:dyDescent="0.35">
      <c r="B5623" s="20"/>
      <c r="C5623" s="20"/>
      <c r="D5623" s="20"/>
      <c r="E5623" s="20"/>
      <c r="F5623" s="20"/>
      <c r="G5623" s="21"/>
      <c r="H5623" s="20"/>
      <c r="I5623" s="20"/>
      <c r="J5623" s="20"/>
      <c r="K5623" s="20"/>
      <c r="L5623" s="20"/>
      <c r="M5623" s="20"/>
      <c r="N5623" s="20"/>
      <c r="O5623" s="22"/>
      <c r="P5623" s="20"/>
      <c r="Q5623" s="20"/>
      <c r="R5623" s="20"/>
      <c r="S5623" s="20"/>
      <c r="T5623" s="20"/>
      <c r="U5623" s="20"/>
      <c r="V5623" s="20"/>
      <c r="W5623" s="20"/>
      <c r="X5623" s="20"/>
      <c r="Y5623" s="20"/>
      <c r="Z5623" s="20"/>
      <c r="AA5623" s="20"/>
      <c r="AB5623" s="20"/>
      <c r="AC5623" s="20"/>
      <c r="AD5623" s="20"/>
      <c r="AE5623" s="20"/>
      <c r="AF5623" s="22"/>
      <c r="AG5623" s="20"/>
      <c r="AH5623" s="20"/>
      <c r="AI5623" s="20"/>
      <c r="AJ5623" s="20"/>
      <c r="AK5623" s="20"/>
      <c r="AL5623" s="20"/>
      <c r="AM5623" s="24" t="str">
        <f>IF($O5623="","",IF(DATEDIF($O5623,Lista!$V$2,"y")=122,"",DATEDIF($O5623,Lista!$V$2,"y")))</f>
        <v/>
      </c>
      <c r="AN5623" s="24" t="str">
        <f t="shared" si="261"/>
        <v/>
      </c>
      <c r="AO5623" s="24" t="str">
        <f t="shared" si="262"/>
        <v/>
      </c>
      <c r="AP5623" s="25" t="str">
        <f>IFERROR(VLOOKUP($R5623,Lista!$G$2:$H$15,2,FALSE),"")</f>
        <v/>
      </c>
      <c r="AQ5623" s="24" t="str">
        <f>IF(ISBLANK(G5623),"",IF(SUMPRODUCT((G$2:G5623=G5623)*1)&gt;1,0,1))</f>
        <v/>
      </c>
      <c r="AR5623" s="24" t="str">
        <f t="shared" si="263"/>
        <v/>
      </c>
    </row>
    <row r="5624" spans="2:44" x14ac:dyDescent="0.35">
      <c r="B5624" s="20"/>
      <c r="C5624" s="20"/>
      <c r="D5624" s="20"/>
      <c r="E5624" s="20"/>
      <c r="F5624" s="20"/>
      <c r="G5624" s="21"/>
      <c r="H5624" s="20"/>
      <c r="I5624" s="20"/>
      <c r="J5624" s="20"/>
      <c r="K5624" s="20"/>
      <c r="L5624" s="20"/>
      <c r="M5624" s="20"/>
      <c r="N5624" s="20"/>
      <c r="O5624" s="22"/>
      <c r="P5624" s="20"/>
      <c r="Q5624" s="20"/>
      <c r="R5624" s="20"/>
      <c r="S5624" s="20"/>
      <c r="T5624" s="20"/>
      <c r="U5624" s="20"/>
      <c r="V5624" s="20"/>
      <c r="W5624" s="20"/>
      <c r="X5624" s="20"/>
      <c r="Y5624" s="20"/>
      <c r="Z5624" s="20"/>
      <c r="AA5624" s="20"/>
      <c r="AB5624" s="20"/>
      <c r="AC5624" s="20"/>
      <c r="AD5624" s="20"/>
      <c r="AE5624" s="20"/>
      <c r="AF5624" s="22"/>
      <c r="AG5624" s="20"/>
      <c r="AH5624" s="20"/>
      <c r="AI5624" s="20"/>
      <c r="AJ5624" s="20"/>
      <c r="AK5624" s="20"/>
      <c r="AL5624" s="20"/>
      <c r="AM5624" s="24" t="str">
        <f>IF($O5624="","",IF(DATEDIF($O5624,Lista!$V$2,"y")=122,"",DATEDIF($O5624,Lista!$V$2,"y")))</f>
        <v/>
      </c>
      <c r="AN5624" s="24" t="str">
        <f t="shared" si="261"/>
        <v/>
      </c>
      <c r="AO5624" s="24" t="str">
        <f t="shared" si="262"/>
        <v/>
      </c>
      <c r="AP5624" s="25" t="str">
        <f>IFERROR(VLOOKUP($R5624,Lista!$G$2:$H$15,2,FALSE),"")</f>
        <v/>
      </c>
      <c r="AQ5624" s="24" t="str">
        <f>IF(ISBLANK(G5624),"",IF(SUMPRODUCT((G$2:G5624=G5624)*1)&gt;1,0,1))</f>
        <v/>
      </c>
      <c r="AR5624" s="24" t="str">
        <f t="shared" si="263"/>
        <v/>
      </c>
    </row>
    <row r="5625" spans="2:44" x14ac:dyDescent="0.35">
      <c r="B5625" s="20"/>
      <c r="C5625" s="20"/>
      <c r="D5625" s="20"/>
      <c r="E5625" s="20"/>
      <c r="F5625" s="20"/>
      <c r="G5625" s="21"/>
      <c r="H5625" s="20"/>
      <c r="I5625" s="20"/>
      <c r="J5625" s="20"/>
      <c r="K5625" s="20"/>
      <c r="L5625" s="20"/>
      <c r="M5625" s="20"/>
      <c r="N5625" s="20"/>
      <c r="O5625" s="22"/>
      <c r="P5625" s="20"/>
      <c r="Q5625" s="20"/>
      <c r="R5625" s="20"/>
      <c r="S5625" s="20"/>
      <c r="T5625" s="20"/>
      <c r="U5625" s="20"/>
      <c r="V5625" s="20"/>
      <c r="W5625" s="20"/>
      <c r="X5625" s="20"/>
      <c r="Y5625" s="20"/>
      <c r="Z5625" s="20"/>
      <c r="AA5625" s="20"/>
      <c r="AB5625" s="20"/>
      <c r="AC5625" s="20"/>
      <c r="AD5625" s="20"/>
      <c r="AE5625" s="20"/>
      <c r="AF5625" s="22"/>
      <c r="AG5625" s="20"/>
      <c r="AH5625" s="20"/>
      <c r="AI5625" s="20"/>
      <c r="AJ5625" s="20"/>
      <c r="AK5625" s="20"/>
      <c r="AL5625" s="20"/>
      <c r="AM5625" s="24" t="str">
        <f>IF($O5625="","",IF(DATEDIF($O5625,Lista!$V$2,"y")=122,"",DATEDIF($O5625,Lista!$V$2,"y")))</f>
        <v/>
      </c>
      <c r="AN5625" s="24" t="str">
        <f t="shared" si="261"/>
        <v/>
      </c>
      <c r="AO5625" s="24" t="str">
        <f t="shared" si="262"/>
        <v/>
      </c>
      <c r="AP5625" s="25" t="str">
        <f>IFERROR(VLOOKUP($R5625,Lista!$G$2:$H$15,2,FALSE),"")</f>
        <v/>
      </c>
      <c r="AQ5625" s="24" t="str">
        <f>IF(ISBLANK(G5625),"",IF(SUMPRODUCT((G$2:G5625=G5625)*1)&gt;1,0,1))</f>
        <v/>
      </c>
      <c r="AR5625" s="24" t="str">
        <f t="shared" si="263"/>
        <v/>
      </c>
    </row>
    <row r="5626" spans="2:44" x14ac:dyDescent="0.35">
      <c r="B5626" s="20"/>
      <c r="C5626" s="20"/>
      <c r="D5626" s="20"/>
      <c r="E5626" s="20"/>
      <c r="F5626" s="20"/>
      <c r="G5626" s="21"/>
      <c r="H5626" s="20"/>
      <c r="I5626" s="20"/>
      <c r="J5626" s="20"/>
      <c r="K5626" s="20"/>
      <c r="L5626" s="20"/>
      <c r="M5626" s="20"/>
      <c r="N5626" s="20"/>
      <c r="O5626" s="22"/>
      <c r="P5626" s="20"/>
      <c r="Q5626" s="20"/>
      <c r="R5626" s="20"/>
      <c r="S5626" s="20"/>
      <c r="T5626" s="20"/>
      <c r="U5626" s="20"/>
      <c r="V5626" s="20"/>
      <c r="W5626" s="20"/>
      <c r="X5626" s="20"/>
      <c r="Y5626" s="20"/>
      <c r="Z5626" s="20"/>
      <c r="AA5626" s="20"/>
      <c r="AB5626" s="20"/>
      <c r="AC5626" s="20"/>
      <c r="AD5626" s="20"/>
      <c r="AE5626" s="20"/>
      <c r="AF5626" s="22"/>
      <c r="AG5626" s="20"/>
      <c r="AH5626" s="20"/>
      <c r="AI5626" s="20"/>
      <c r="AJ5626" s="20"/>
      <c r="AK5626" s="20"/>
      <c r="AL5626" s="20"/>
      <c r="AM5626" s="24" t="str">
        <f>IF($O5626="","",IF(DATEDIF($O5626,Lista!$V$2,"y")=122,"",DATEDIF($O5626,Lista!$V$2,"y")))</f>
        <v/>
      </c>
      <c r="AN5626" s="24" t="str">
        <f t="shared" si="261"/>
        <v/>
      </c>
      <c r="AO5626" s="24" t="str">
        <f t="shared" si="262"/>
        <v/>
      </c>
      <c r="AP5626" s="25" t="str">
        <f>IFERROR(VLOOKUP($R5626,Lista!$G$2:$H$15,2,FALSE),"")</f>
        <v/>
      </c>
      <c r="AQ5626" s="24" t="str">
        <f>IF(ISBLANK(G5626),"",IF(SUMPRODUCT((G$2:G5626=G5626)*1)&gt;1,0,1))</f>
        <v/>
      </c>
      <c r="AR5626" s="24" t="str">
        <f t="shared" si="263"/>
        <v/>
      </c>
    </row>
    <row r="5627" spans="2:44" x14ac:dyDescent="0.35">
      <c r="B5627" s="20"/>
      <c r="C5627" s="20"/>
      <c r="D5627" s="20"/>
      <c r="E5627" s="20"/>
      <c r="F5627" s="20"/>
      <c r="G5627" s="21"/>
      <c r="H5627" s="20"/>
      <c r="I5627" s="20"/>
      <c r="J5627" s="20"/>
      <c r="K5627" s="20"/>
      <c r="L5627" s="20"/>
      <c r="M5627" s="20"/>
      <c r="N5627" s="20"/>
      <c r="O5627" s="22"/>
      <c r="P5627" s="20"/>
      <c r="Q5627" s="20"/>
      <c r="R5627" s="20"/>
      <c r="S5627" s="20"/>
      <c r="T5627" s="20"/>
      <c r="U5627" s="20"/>
      <c r="V5627" s="20"/>
      <c r="W5627" s="20"/>
      <c r="X5627" s="20"/>
      <c r="Y5627" s="20"/>
      <c r="Z5627" s="20"/>
      <c r="AA5627" s="20"/>
      <c r="AB5627" s="20"/>
      <c r="AC5627" s="20"/>
      <c r="AD5627" s="20"/>
      <c r="AE5627" s="20"/>
      <c r="AF5627" s="22"/>
      <c r="AG5627" s="20"/>
      <c r="AH5627" s="20"/>
      <c r="AI5627" s="20"/>
      <c r="AJ5627" s="20"/>
      <c r="AK5627" s="20"/>
      <c r="AL5627" s="20"/>
      <c r="AM5627" s="24" t="str">
        <f>IF($O5627="","",IF(DATEDIF($O5627,Lista!$V$2,"y")=122,"",DATEDIF($O5627,Lista!$V$2,"y")))</f>
        <v/>
      </c>
      <c r="AN5627" s="24" t="str">
        <f t="shared" si="261"/>
        <v/>
      </c>
      <c r="AO5627" s="24" t="str">
        <f t="shared" si="262"/>
        <v/>
      </c>
      <c r="AP5627" s="25" t="str">
        <f>IFERROR(VLOOKUP($R5627,Lista!$G$2:$H$15,2,FALSE),"")</f>
        <v/>
      </c>
      <c r="AQ5627" s="24" t="str">
        <f>IF(ISBLANK(G5627),"",IF(SUMPRODUCT((G$2:G5627=G5627)*1)&gt;1,0,1))</f>
        <v/>
      </c>
      <c r="AR5627" s="24" t="str">
        <f t="shared" si="263"/>
        <v/>
      </c>
    </row>
    <row r="5628" spans="2:44" x14ac:dyDescent="0.35">
      <c r="B5628" s="20"/>
      <c r="C5628" s="20"/>
      <c r="D5628" s="20"/>
      <c r="E5628" s="20"/>
      <c r="F5628" s="20"/>
      <c r="G5628" s="21"/>
      <c r="H5628" s="20"/>
      <c r="I5628" s="20"/>
      <c r="J5628" s="20"/>
      <c r="K5628" s="20"/>
      <c r="L5628" s="20"/>
      <c r="M5628" s="20"/>
      <c r="N5628" s="20"/>
      <c r="O5628" s="22"/>
      <c r="P5628" s="20"/>
      <c r="Q5628" s="20"/>
      <c r="R5628" s="20"/>
      <c r="S5628" s="20"/>
      <c r="T5628" s="20"/>
      <c r="U5628" s="20"/>
      <c r="V5628" s="20"/>
      <c r="W5628" s="20"/>
      <c r="X5628" s="20"/>
      <c r="Y5628" s="20"/>
      <c r="Z5628" s="20"/>
      <c r="AA5628" s="20"/>
      <c r="AB5628" s="20"/>
      <c r="AC5628" s="20"/>
      <c r="AD5628" s="20"/>
      <c r="AE5628" s="20"/>
      <c r="AF5628" s="22"/>
      <c r="AG5628" s="20"/>
      <c r="AH5628" s="20"/>
      <c r="AI5628" s="20"/>
      <c r="AJ5628" s="20"/>
      <c r="AK5628" s="20"/>
      <c r="AL5628" s="20"/>
      <c r="AM5628" s="24" t="str">
        <f>IF($O5628="","",IF(DATEDIF($O5628,Lista!$V$2,"y")=122,"",DATEDIF($O5628,Lista!$V$2,"y")))</f>
        <v/>
      </c>
      <c r="AN5628" s="24" t="str">
        <f t="shared" si="261"/>
        <v/>
      </c>
      <c r="AO5628" s="24" t="str">
        <f t="shared" si="262"/>
        <v/>
      </c>
      <c r="AP5628" s="25" t="str">
        <f>IFERROR(VLOOKUP($R5628,Lista!$G$2:$H$15,2,FALSE),"")</f>
        <v/>
      </c>
      <c r="AQ5628" s="24" t="str">
        <f>IF(ISBLANK(G5628),"",IF(SUMPRODUCT((G$2:G5628=G5628)*1)&gt;1,0,1))</f>
        <v/>
      </c>
      <c r="AR5628" s="24" t="str">
        <f t="shared" si="263"/>
        <v/>
      </c>
    </row>
    <row r="5629" spans="2:44" x14ac:dyDescent="0.35">
      <c r="B5629" s="20"/>
      <c r="C5629" s="20"/>
      <c r="D5629" s="20"/>
      <c r="E5629" s="20"/>
      <c r="F5629" s="20"/>
      <c r="G5629" s="21"/>
      <c r="H5629" s="20"/>
      <c r="I5629" s="20"/>
      <c r="J5629" s="20"/>
      <c r="K5629" s="20"/>
      <c r="L5629" s="20"/>
      <c r="M5629" s="20"/>
      <c r="N5629" s="20"/>
      <c r="O5629" s="22"/>
      <c r="P5629" s="20"/>
      <c r="Q5629" s="20"/>
      <c r="R5629" s="20"/>
      <c r="S5629" s="20"/>
      <c r="T5629" s="20"/>
      <c r="U5629" s="20"/>
      <c r="V5629" s="20"/>
      <c r="W5629" s="20"/>
      <c r="X5629" s="20"/>
      <c r="Y5629" s="20"/>
      <c r="Z5629" s="20"/>
      <c r="AA5629" s="20"/>
      <c r="AB5629" s="20"/>
      <c r="AC5629" s="20"/>
      <c r="AD5629" s="20"/>
      <c r="AE5629" s="20"/>
      <c r="AF5629" s="22"/>
      <c r="AG5629" s="20"/>
      <c r="AH5629" s="20"/>
      <c r="AI5629" s="20"/>
      <c r="AJ5629" s="20"/>
      <c r="AK5629" s="20"/>
      <c r="AL5629" s="20"/>
      <c r="AM5629" s="24" t="str">
        <f>IF($O5629="","",IF(DATEDIF($O5629,Lista!$V$2,"y")=122,"",DATEDIF($O5629,Lista!$V$2,"y")))</f>
        <v/>
      </c>
      <c r="AN5629" s="24" t="str">
        <f t="shared" si="261"/>
        <v/>
      </c>
      <c r="AO5629" s="24" t="str">
        <f t="shared" si="262"/>
        <v/>
      </c>
      <c r="AP5629" s="25" t="str">
        <f>IFERROR(VLOOKUP($R5629,Lista!$G$2:$H$15,2,FALSE),"")</f>
        <v/>
      </c>
      <c r="AQ5629" s="24" t="str">
        <f>IF(ISBLANK(G5629),"",IF(SUMPRODUCT((G$2:G5629=G5629)*1)&gt;1,0,1))</f>
        <v/>
      </c>
      <c r="AR5629" s="24" t="str">
        <f t="shared" si="263"/>
        <v/>
      </c>
    </row>
    <row r="5630" spans="2:44" x14ac:dyDescent="0.35">
      <c r="B5630" s="20"/>
      <c r="C5630" s="20"/>
      <c r="D5630" s="20"/>
      <c r="E5630" s="20"/>
      <c r="F5630" s="20"/>
      <c r="G5630" s="21"/>
      <c r="H5630" s="20"/>
      <c r="I5630" s="20"/>
      <c r="J5630" s="20"/>
      <c r="K5630" s="20"/>
      <c r="L5630" s="20"/>
      <c r="M5630" s="20"/>
      <c r="N5630" s="20"/>
      <c r="O5630" s="22"/>
      <c r="P5630" s="20"/>
      <c r="Q5630" s="20"/>
      <c r="R5630" s="20"/>
      <c r="S5630" s="20"/>
      <c r="T5630" s="20"/>
      <c r="U5630" s="20"/>
      <c r="V5630" s="20"/>
      <c r="W5630" s="20"/>
      <c r="X5630" s="20"/>
      <c r="Y5630" s="20"/>
      <c r="Z5630" s="20"/>
      <c r="AA5630" s="20"/>
      <c r="AB5630" s="20"/>
      <c r="AC5630" s="20"/>
      <c r="AD5630" s="20"/>
      <c r="AE5630" s="20"/>
      <c r="AF5630" s="22"/>
      <c r="AG5630" s="20"/>
      <c r="AH5630" s="20"/>
      <c r="AI5630" s="20"/>
      <c r="AJ5630" s="20"/>
      <c r="AK5630" s="20"/>
      <c r="AL5630" s="20"/>
      <c r="AM5630" s="24" t="str">
        <f>IF($O5630="","",IF(DATEDIF($O5630,Lista!$V$2,"y")=122,"",DATEDIF($O5630,Lista!$V$2,"y")))</f>
        <v/>
      </c>
      <c r="AN5630" s="24" t="str">
        <f t="shared" si="261"/>
        <v/>
      </c>
      <c r="AO5630" s="24" t="str">
        <f t="shared" si="262"/>
        <v/>
      </c>
      <c r="AP5630" s="25" t="str">
        <f>IFERROR(VLOOKUP($R5630,Lista!$G$2:$H$15,2,FALSE),"")</f>
        <v/>
      </c>
      <c r="AQ5630" s="24" t="str">
        <f>IF(ISBLANK(G5630),"",IF(SUMPRODUCT((G$2:G5630=G5630)*1)&gt;1,0,1))</f>
        <v/>
      </c>
      <c r="AR5630" s="24" t="str">
        <f t="shared" si="263"/>
        <v/>
      </c>
    </row>
    <row r="5631" spans="2:44" x14ac:dyDescent="0.35">
      <c r="B5631" s="20"/>
      <c r="C5631" s="20"/>
      <c r="D5631" s="20"/>
      <c r="E5631" s="20"/>
      <c r="F5631" s="20"/>
      <c r="G5631" s="21"/>
      <c r="H5631" s="20"/>
      <c r="I5631" s="20"/>
      <c r="J5631" s="20"/>
      <c r="K5631" s="20"/>
      <c r="L5631" s="20"/>
      <c r="M5631" s="20"/>
      <c r="N5631" s="20"/>
      <c r="O5631" s="22"/>
      <c r="P5631" s="20"/>
      <c r="Q5631" s="20"/>
      <c r="R5631" s="20"/>
      <c r="S5631" s="20"/>
      <c r="T5631" s="20"/>
      <c r="U5631" s="20"/>
      <c r="V5631" s="20"/>
      <c r="W5631" s="20"/>
      <c r="X5631" s="20"/>
      <c r="Y5631" s="20"/>
      <c r="Z5631" s="20"/>
      <c r="AA5631" s="20"/>
      <c r="AB5631" s="20"/>
      <c r="AC5631" s="20"/>
      <c r="AD5631" s="20"/>
      <c r="AE5631" s="20"/>
      <c r="AF5631" s="22"/>
      <c r="AG5631" s="20"/>
      <c r="AH5631" s="20"/>
      <c r="AI5631" s="20"/>
      <c r="AJ5631" s="20"/>
      <c r="AK5631" s="20"/>
      <c r="AL5631" s="20"/>
      <c r="AM5631" s="24" t="str">
        <f>IF($O5631="","",IF(DATEDIF($O5631,Lista!$V$2,"y")=122,"",DATEDIF($O5631,Lista!$V$2,"y")))</f>
        <v/>
      </c>
      <c r="AN5631" s="24" t="str">
        <f t="shared" si="261"/>
        <v/>
      </c>
      <c r="AO5631" s="24" t="str">
        <f t="shared" si="262"/>
        <v/>
      </c>
      <c r="AP5631" s="25" t="str">
        <f>IFERROR(VLOOKUP($R5631,Lista!$G$2:$H$15,2,FALSE),"")</f>
        <v/>
      </c>
      <c r="AQ5631" s="24" t="str">
        <f>IF(ISBLANK(G5631),"",IF(SUMPRODUCT((G$2:G5631=G5631)*1)&gt;1,0,1))</f>
        <v/>
      </c>
      <c r="AR5631" s="24" t="str">
        <f t="shared" si="263"/>
        <v/>
      </c>
    </row>
    <row r="5632" spans="2:44" x14ac:dyDescent="0.35">
      <c r="B5632" s="20"/>
      <c r="C5632" s="20"/>
      <c r="D5632" s="20"/>
      <c r="E5632" s="20"/>
      <c r="F5632" s="20"/>
      <c r="G5632" s="21"/>
      <c r="H5632" s="20"/>
      <c r="I5632" s="20"/>
      <c r="J5632" s="20"/>
      <c r="K5632" s="20"/>
      <c r="L5632" s="20"/>
      <c r="M5632" s="20"/>
      <c r="N5632" s="20"/>
      <c r="O5632" s="22"/>
      <c r="P5632" s="20"/>
      <c r="Q5632" s="20"/>
      <c r="R5632" s="20"/>
      <c r="S5632" s="20"/>
      <c r="T5632" s="20"/>
      <c r="U5632" s="20"/>
      <c r="V5632" s="20"/>
      <c r="W5632" s="20"/>
      <c r="X5632" s="20"/>
      <c r="Y5632" s="20"/>
      <c r="Z5632" s="20"/>
      <c r="AA5632" s="20"/>
      <c r="AB5632" s="20"/>
      <c r="AC5632" s="20"/>
      <c r="AD5632" s="20"/>
      <c r="AE5632" s="20"/>
      <c r="AF5632" s="22"/>
      <c r="AG5632" s="20"/>
      <c r="AH5632" s="20"/>
      <c r="AI5632" s="20"/>
      <c r="AJ5632" s="20"/>
      <c r="AK5632" s="20"/>
      <c r="AL5632" s="20"/>
      <c r="AM5632" s="24" t="str">
        <f>IF($O5632="","",IF(DATEDIF($O5632,Lista!$V$2,"y")=122,"",DATEDIF($O5632,Lista!$V$2,"y")))</f>
        <v/>
      </c>
      <c r="AN5632" s="24" t="str">
        <f t="shared" si="261"/>
        <v/>
      </c>
      <c r="AO5632" s="24" t="str">
        <f t="shared" si="262"/>
        <v/>
      </c>
      <c r="AP5632" s="25" t="str">
        <f>IFERROR(VLOOKUP($R5632,Lista!$G$2:$H$15,2,FALSE),"")</f>
        <v/>
      </c>
      <c r="AQ5632" s="24" t="str">
        <f>IF(ISBLANK(G5632),"",IF(SUMPRODUCT((G$2:G5632=G5632)*1)&gt;1,0,1))</f>
        <v/>
      </c>
      <c r="AR5632" s="24" t="str">
        <f t="shared" si="263"/>
        <v/>
      </c>
    </row>
    <row r="5633" spans="2:44" x14ac:dyDescent="0.35">
      <c r="B5633" s="20"/>
      <c r="C5633" s="20"/>
      <c r="D5633" s="20"/>
      <c r="E5633" s="20"/>
      <c r="F5633" s="20"/>
      <c r="G5633" s="21"/>
      <c r="H5633" s="20"/>
      <c r="I5633" s="20"/>
      <c r="J5633" s="20"/>
      <c r="K5633" s="20"/>
      <c r="L5633" s="20"/>
      <c r="M5633" s="20"/>
      <c r="N5633" s="20"/>
      <c r="O5633" s="22"/>
      <c r="P5633" s="20"/>
      <c r="Q5633" s="20"/>
      <c r="R5633" s="20"/>
      <c r="S5633" s="20"/>
      <c r="T5633" s="20"/>
      <c r="U5633" s="20"/>
      <c r="V5633" s="20"/>
      <c r="W5633" s="20"/>
      <c r="X5633" s="20"/>
      <c r="Y5633" s="20"/>
      <c r="Z5633" s="20"/>
      <c r="AA5633" s="20"/>
      <c r="AB5633" s="20"/>
      <c r="AC5633" s="20"/>
      <c r="AD5633" s="20"/>
      <c r="AE5633" s="20"/>
      <c r="AF5633" s="22"/>
      <c r="AG5633" s="20"/>
      <c r="AH5633" s="20"/>
      <c r="AI5633" s="20"/>
      <c r="AJ5633" s="20"/>
      <c r="AK5633" s="20"/>
      <c r="AL5633" s="20"/>
      <c r="AM5633" s="24" t="str">
        <f>IF($O5633="","",IF(DATEDIF($O5633,Lista!$V$2,"y")=122,"",DATEDIF($O5633,Lista!$V$2,"y")))</f>
        <v/>
      </c>
      <c r="AN5633" s="24" t="str">
        <f t="shared" si="261"/>
        <v/>
      </c>
      <c r="AO5633" s="24" t="str">
        <f t="shared" si="262"/>
        <v/>
      </c>
      <c r="AP5633" s="25" t="str">
        <f>IFERROR(VLOOKUP($R5633,Lista!$G$2:$H$15,2,FALSE),"")</f>
        <v/>
      </c>
      <c r="AQ5633" s="24" t="str">
        <f>IF(ISBLANK(G5633),"",IF(SUMPRODUCT((G$2:G5633=G5633)*1)&gt;1,0,1))</f>
        <v/>
      </c>
      <c r="AR5633" s="24" t="str">
        <f t="shared" si="263"/>
        <v/>
      </c>
    </row>
    <row r="5634" spans="2:44" x14ac:dyDescent="0.35">
      <c r="B5634" s="20"/>
      <c r="C5634" s="20"/>
      <c r="D5634" s="20"/>
      <c r="E5634" s="20"/>
      <c r="F5634" s="20"/>
      <c r="G5634" s="21"/>
      <c r="H5634" s="20"/>
      <c r="I5634" s="20"/>
      <c r="J5634" s="20"/>
      <c r="K5634" s="20"/>
      <c r="L5634" s="20"/>
      <c r="M5634" s="20"/>
      <c r="N5634" s="20"/>
      <c r="O5634" s="22"/>
      <c r="P5634" s="20"/>
      <c r="Q5634" s="20"/>
      <c r="R5634" s="20"/>
      <c r="S5634" s="20"/>
      <c r="T5634" s="20"/>
      <c r="U5634" s="20"/>
      <c r="V5634" s="20"/>
      <c r="W5634" s="20"/>
      <c r="X5634" s="20"/>
      <c r="Y5634" s="20"/>
      <c r="Z5634" s="20"/>
      <c r="AA5634" s="20"/>
      <c r="AB5634" s="20"/>
      <c r="AC5634" s="20"/>
      <c r="AD5634" s="20"/>
      <c r="AE5634" s="20"/>
      <c r="AF5634" s="22"/>
      <c r="AG5634" s="20"/>
      <c r="AH5634" s="20"/>
      <c r="AI5634" s="20"/>
      <c r="AJ5634" s="20"/>
      <c r="AK5634" s="20"/>
      <c r="AL5634" s="20"/>
      <c r="AM5634" s="24" t="str">
        <f>IF($O5634="","",IF(DATEDIF($O5634,Lista!$V$2,"y")=122,"",DATEDIF($O5634,Lista!$V$2,"y")))</f>
        <v/>
      </c>
      <c r="AN5634" s="24" t="str">
        <f t="shared" si="261"/>
        <v/>
      </c>
      <c r="AO5634" s="24" t="str">
        <f t="shared" si="262"/>
        <v/>
      </c>
      <c r="AP5634" s="25" t="str">
        <f>IFERROR(VLOOKUP($R5634,Lista!$G$2:$H$15,2,FALSE),"")</f>
        <v/>
      </c>
      <c r="AQ5634" s="24" t="str">
        <f>IF(ISBLANK(G5634),"",IF(SUMPRODUCT((G$2:G5634=G5634)*1)&gt;1,0,1))</f>
        <v/>
      </c>
      <c r="AR5634" s="24" t="str">
        <f t="shared" si="263"/>
        <v/>
      </c>
    </row>
    <row r="5635" spans="2:44" x14ac:dyDescent="0.35">
      <c r="B5635" s="20"/>
      <c r="C5635" s="20"/>
      <c r="D5635" s="20"/>
      <c r="E5635" s="20"/>
      <c r="F5635" s="20"/>
      <c r="G5635" s="21"/>
      <c r="H5635" s="20"/>
      <c r="I5635" s="20"/>
      <c r="J5635" s="20"/>
      <c r="K5635" s="20"/>
      <c r="L5635" s="20"/>
      <c r="M5635" s="20"/>
      <c r="N5635" s="20"/>
      <c r="O5635" s="22"/>
      <c r="P5635" s="20"/>
      <c r="Q5635" s="20"/>
      <c r="R5635" s="20"/>
      <c r="S5635" s="20"/>
      <c r="T5635" s="20"/>
      <c r="U5635" s="20"/>
      <c r="V5635" s="20"/>
      <c r="W5635" s="20"/>
      <c r="X5635" s="20"/>
      <c r="Y5635" s="20"/>
      <c r="Z5635" s="20"/>
      <c r="AA5635" s="20"/>
      <c r="AB5635" s="20"/>
      <c r="AC5635" s="20"/>
      <c r="AD5635" s="20"/>
      <c r="AE5635" s="20"/>
      <c r="AF5635" s="22"/>
      <c r="AG5635" s="20"/>
      <c r="AH5635" s="20"/>
      <c r="AI5635" s="20"/>
      <c r="AJ5635" s="20"/>
      <c r="AK5635" s="20"/>
      <c r="AL5635" s="20"/>
      <c r="AM5635" s="24" t="str">
        <f>IF($O5635="","",IF(DATEDIF($O5635,Lista!$V$2,"y")=122,"",DATEDIF($O5635,Lista!$V$2,"y")))</f>
        <v/>
      </c>
      <c r="AN5635" s="24" t="str">
        <f t="shared" ref="AN5635:AN5698" si="264">IF(AM5635="","",IF(AM5635&lt;=5,"0 to 5",IF(AM5635&lt;=17,"6 to 17",IF(AM5635&lt;=49,"18 to 49",IF(AM5635&gt;=50,"&gt; 50")))))</f>
        <v/>
      </c>
      <c r="AO5635" s="24" t="str">
        <f t="shared" ref="AO5635:AO5698" si="265">IF(AM5635="","",IF(AM5635&lt;=4,"0 to 4",IF(AM5635&lt;=9,"5 to 9",IF(AM5635&lt;=14,"10 to 14",IF(AM5635&lt;=18,"15 to 18",IF(AM5635&lt;=29,"19 to 29",IF(AM5635&lt;=59,"30 to 59",IF(AM5635&gt;=60,"&gt; 60"))))))))</f>
        <v/>
      </c>
      <c r="AP5635" s="25" t="str">
        <f>IFERROR(VLOOKUP($R5635,Lista!$G$2:$H$15,2,FALSE),"")</f>
        <v/>
      </c>
      <c r="AQ5635" s="24" t="str">
        <f>IF(ISBLANK(G5635),"",IF(SUMPRODUCT((G$2:G5635=G5635)*1)&gt;1,0,1))</f>
        <v/>
      </c>
      <c r="AR5635" s="24" t="str">
        <f t="shared" ref="AR5635:AR5698" si="266">IF(COUNTA($A5635:$E5635,$G5635:$I5635,$K5635,$M5635,$O5635:$P5635,$R5635:$T5635,$W5635,$X5635,$Y5635,$Z5635,$AA5635,$AB5635,$AD5635:$AE5635,$AF5635:$AF5635)=0,"",COUNTA($A5635:$E5635,$G5635:$I5635,$K5635,$M5635,$O5635:$P5635,$R5635:$T5635,$W5635,$X5635,$Y5635,$Z5635,$AA5635,$AB5635,$AD5635:$AE5635,$AF5635:$AF5635))</f>
        <v/>
      </c>
    </row>
    <row r="5636" spans="2:44" x14ac:dyDescent="0.35">
      <c r="B5636" s="20"/>
      <c r="C5636" s="20"/>
      <c r="D5636" s="20"/>
      <c r="E5636" s="20"/>
      <c r="F5636" s="20"/>
      <c r="G5636" s="21"/>
      <c r="H5636" s="20"/>
      <c r="I5636" s="20"/>
      <c r="J5636" s="20"/>
      <c r="K5636" s="20"/>
      <c r="L5636" s="20"/>
      <c r="M5636" s="20"/>
      <c r="N5636" s="20"/>
      <c r="O5636" s="22"/>
      <c r="P5636" s="20"/>
      <c r="Q5636" s="20"/>
      <c r="R5636" s="20"/>
      <c r="S5636" s="20"/>
      <c r="T5636" s="20"/>
      <c r="U5636" s="20"/>
      <c r="V5636" s="20"/>
      <c r="W5636" s="20"/>
      <c r="X5636" s="20"/>
      <c r="Y5636" s="20"/>
      <c r="Z5636" s="20"/>
      <c r="AA5636" s="20"/>
      <c r="AB5636" s="20"/>
      <c r="AC5636" s="20"/>
      <c r="AD5636" s="20"/>
      <c r="AE5636" s="20"/>
      <c r="AF5636" s="22"/>
      <c r="AG5636" s="20"/>
      <c r="AH5636" s="20"/>
      <c r="AI5636" s="20"/>
      <c r="AJ5636" s="20"/>
      <c r="AK5636" s="20"/>
      <c r="AL5636" s="20"/>
      <c r="AM5636" s="24" t="str">
        <f>IF($O5636="","",IF(DATEDIF($O5636,Lista!$V$2,"y")=122,"",DATEDIF($O5636,Lista!$V$2,"y")))</f>
        <v/>
      </c>
      <c r="AN5636" s="24" t="str">
        <f t="shared" si="264"/>
        <v/>
      </c>
      <c r="AO5636" s="24" t="str">
        <f t="shared" si="265"/>
        <v/>
      </c>
      <c r="AP5636" s="25" t="str">
        <f>IFERROR(VLOOKUP($R5636,Lista!$G$2:$H$15,2,FALSE),"")</f>
        <v/>
      </c>
      <c r="AQ5636" s="24" t="str">
        <f>IF(ISBLANK(G5636),"",IF(SUMPRODUCT((G$2:G5636=G5636)*1)&gt;1,0,1))</f>
        <v/>
      </c>
      <c r="AR5636" s="24" t="str">
        <f t="shared" si="266"/>
        <v/>
      </c>
    </row>
    <row r="5637" spans="2:44" x14ac:dyDescent="0.35">
      <c r="B5637" s="20"/>
      <c r="C5637" s="20"/>
      <c r="D5637" s="20"/>
      <c r="E5637" s="20"/>
      <c r="F5637" s="20"/>
      <c r="G5637" s="21"/>
      <c r="H5637" s="20"/>
      <c r="I5637" s="20"/>
      <c r="J5637" s="20"/>
      <c r="K5637" s="20"/>
      <c r="L5637" s="20"/>
      <c r="M5637" s="20"/>
      <c r="N5637" s="20"/>
      <c r="O5637" s="22"/>
      <c r="P5637" s="20"/>
      <c r="Q5637" s="20"/>
      <c r="R5637" s="20"/>
      <c r="S5637" s="20"/>
      <c r="T5637" s="20"/>
      <c r="U5637" s="20"/>
      <c r="V5637" s="20"/>
      <c r="W5637" s="20"/>
      <c r="X5637" s="20"/>
      <c r="Y5637" s="20"/>
      <c r="Z5637" s="20"/>
      <c r="AA5637" s="20"/>
      <c r="AB5637" s="20"/>
      <c r="AC5637" s="20"/>
      <c r="AD5637" s="20"/>
      <c r="AE5637" s="20"/>
      <c r="AF5637" s="22"/>
      <c r="AG5637" s="20"/>
      <c r="AH5637" s="20"/>
      <c r="AI5637" s="20"/>
      <c r="AJ5637" s="20"/>
      <c r="AK5637" s="20"/>
      <c r="AL5637" s="20"/>
      <c r="AM5637" s="24" t="str">
        <f>IF($O5637="","",IF(DATEDIF($O5637,Lista!$V$2,"y")=122,"",DATEDIF($O5637,Lista!$V$2,"y")))</f>
        <v/>
      </c>
      <c r="AN5637" s="24" t="str">
        <f t="shared" si="264"/>
        <v/>
      </c>
      <c r="AO5637" s="24" t="str">
        <f t="shared" si="265"/>
        <v/>
      </c>
      <c r="AP5637" s="25" t="str">
        <f>IFERROR(VLOOKUP($R5637,Lista!$G$2:$H$15,2,FALSE),"")</f>
        <v/>
      </c>
      <c r="AQ5637" s="24" t="str">
        <f>IF(ISBLANK(G5637),"",IF(SUMPRODUCT((G$2:G5637=G5637)*1)&gt;1,0,1))</f>
        <v/>
      </c>
      <c r="AR5637" s="24" t="str">
        <f t="shared" si="266"/>
        <v/>
      </c>
    </row>
    <row r="5638" spans="2:44" x14ac:dyDescent="0.35">
      <c r="B5638" s="20"/>
      <c r="C5638" s="20"/>
      <c r="D5638" s="20"/>
      <c r="E5638" s="20"/>
      <c r="F5638" s="20"/>
      <c r="G5638" s="21"/>
      <c r="H5638" s="20"/>
      <c r="I5638" s="20"/>
      <c r="J5638" s="20"/>
      <c r="K5638" s="20"/>
      <c r="L5638" s="20"/>
      <c r="M5638" s="20"/>
      <c r="N5638" s="20"/>
      <c r="O5638" s="22"/>
      <c r="P5638" s="20"/>
      <c r="Q5638" s="20"/>
      <c r="R5638" s="20"/>
      <c r="S5638" s="20"/>
      <c r="T5638" s="20"/>
      <c r="U5638" s="20"/>
      <c r="V5638" s="20"/>
      <c r="W5638" s="20"/>
      <c r="X5638" s="20"/>
      <c r="Y5638" s="20"/>
      <c r="Z5638" s="20"/>
      <c r="AA5638" s="20"/>
      <c r="AB5638" s="20"/>
      <c r="AC5638" s="20"/>
      <c r="AD5638" s="20"/>
      <c r="AE5638" s="20"/>
      <c r="AF5638" s="22"/>
      <c r="AG5638" s="20"/>
      <c r="AH5638" s="20"/>
      <c r="AI5638" s="20"/>
      <c r="AJ5638" s="20"/>
      <c r="AK5638" s="20"/>
      <c r="AL5638" s="20"/>
      <c r="AM5638" s="24" t="str">
        <f>IF($O5638="","",IF(DATEDIF($O5638,Lista!$V$2,"y")=122,"",DATEDIF($O5638,Lista!$V$2,"y")))</f>
        <v/>
      </c>
      <c r="AN5638" s="24" t="str">
        <f t="shared" si="264"/>
        <v/>
      </c>
      <c r="AO5638" s="24" t="str">
        <f t="shared" si="265"/>
        <v/>
      </c>
      <c r="AP5638" s="25" t="str">
        <f>IFERROR(VLOOKUP($R5638,Lista!$G$2:$H$15,2,FALSE),"")</f>
        <v/>
      </c>
      <c r="AQ5638" s="24" t="str">
        <f>IF(ISBLANK(G5638),"",IF(SUMPRODUCT((G$2:G5638=G5638)*1)&gt;1,0,1))</f>
        <v/>
      </c>
      <c r="AR5638" s="24" t="str">
        <f t="shared" si="266"/>
        <v/>
      </c>
    </row>
    <row r="5639" spans="2:44" x14ac:dyDescent="0.35">
      <c r="B5639" s="20"/>
      <c r="C5639" s="20"/>
      <c r="D5639" s="20"/>
      <c r="E5639" s="20"/>
      <c r="F5639" s="20"/>
      <c r="G5639" s="21"/>
      <c r="H5639" s="20"/>
      <c r="I5639" s="20"/>
      <c r="J5639" s="20"/>
      <c r="K5639" s="20"/>
      <c r="L5639" s="20"/>
      <c r="M5639" s="20"/>
      <c r="N5639" s="20"/>
      <c r="O5639" s="22"/>
      <c r="P5639" s="20"/>
      <c r="Q5639" s="20"/>
      <c r="R5639" s="20"/>
      <c r="S5639" s="20"/>
      <c r="T5639" s="20"/>
      <c r="U5639" s="20"/>
      <c r="V5639" s="20"/>
      <c r="W5639" s="20"/>
      <c r="X5639" s="20"/>
      <c r="Y5639" s="20"/>
      <c r="Z5639" s="20"/>
      <c r="AA5639" s="20"/>
      <c r="AB5639" s="20"/>
      <c r="AC5639" s="20"/>
      <c r="AD5639" s="20"/>
      <c r="AE5639" s="20"/>
      <c r="AF5639" s="22"/>
      <c r="AG5639" s="20"/>
      <c r="AH5639" s="20"/>
      <c r="AI5639" s="20"/>
      <c r="AJ5639" s="20"/>
      <c r="AK5639" s="20"/>
      <c r="AL5639" s="20"/>
      <c r="AM5639" s="24" t="str">
        <f>IF($O5639="","",IF(DATEDIF($O5639,Lista!$V$2,"y")=122,"",DATEDIF($O5639,Lista!$V$2,"y")))</f>
        <v/>
      </c>
      <c r="AN5639" s="24" t="str">
        <f t="shared" si="264"/>
        <v/>
      </c>
      <c r="AO5639" s="24" t="str">
        <f t="shared" si="265"/>
        <v/>
      </c>
      <c r="AP5639" s="25" t="str">
        <f>IFERROR(VLOOKUP($R5639,Lista!$G$2:$H$15,2,FALSE),"")</f>
        <v/>
      </c>
      <c r="AQ5639" s="24" t="str">
        <f>IF(ISBLANK(G5639),"",IF(SUMPRODUCT((G$2:G5639=G5639)*1)&gt;1,0,1))</f>
        <v/>
      </c>
      <c r="AR5639" s="24" t="str">
        <f t="shared" si="266"/>
        <v/>
      </c>
    </row>
    <row r="5640" spans="2:44" x14ac:dyDescent="0.35">
      <c r="B5640" s="20"/>
      <c r="C5640" s="20"/>
      <c r="D5640" s="20"/>
      <c r="E5640" s="20"/>
      <c r="F5640" s="20"/>
      <c r="G5640" s="21"/>
      <c r="H5640" s="20"/>
      <c r="I5640" s="20"/>
      <c r="J5640" s="20"/>
      <c r="K5640" s="20"/>
      <c r="L5640" s="20"/>
      <c r="M5640" s="20"/>
      <c r="N5640" s="20"/>
      <c r="O5640" s="22"/>
      <c r="P5640" s="20"/>
      <c r="Q5640" s="20"/>
      <c r="R5640" s="20"/>
      <c r="S5640" s="20"/>
      <c r="T5640" s="20"/>
      <c r="U5640" s="20"/>
      <c r="V5640" s="20"/>
      <c r="W5640" s="20"/>
      <c r="X5640" s="20"/>
      <c r="Y5640" s="20"/>
      <c r="Z5640" s="20"/>
      <c r="AA5640" s="20"/>
      <c r="AB5640" s="20"/>
      <c r="AC5640" s="20"/>
      <c r="AD5640" s="20"/>
      <c r="AE5640" s="20"/>
      <c r="AF5640" s="22"/>
      <c r="AG5640" s="20"/>
      <c r="AH5640" s="20"/>
      <c r="AI5640" s="20"/>
      <c r="AJ5640" s="20"/>
      <c r="AK5640" s="20"/>
      <c r="AL5640" s="20"/>
      <c r="AM5640" s="24" t="str">
        <f>IF($O5640="","",IF(DATEDIF($O5640,Lista!$V$2,"y")=122,"",DATEDIF($O5640,Lista!$V$2,"y")))</f>
        <v/>
      </c>
      <c r="AN5640" s="24" t="str">
        <f t="shared" si="264"/>
        <v/>
      </c>
      <c r="AO5640" s="24" t="str">
        <f t="shared" si="265"/>
        <v/>
      </c>
      <c r="AP5640" s="25" t="str">
        <f>IFERROR(VLOOKUP($R5640,Lista!$G$2:$H$15,2,FALSE),"")</f>
        <v/>
      </c>
      <c r="AQ5640" s="24" t="str">
        <f>IF(ISBLANK(G5640),"",IF(SUMPRODUCT((G$2:G5640=G5640)*1)&gt;1,0,1))</f>
        <v/>
      </c>
      <c r="AR5640" s="24" t="str">
        <f t="shared" si="266"/>
        <v/>
      </c>
    </row>
    <row r="5641" spans="2:44" x14ac:dyDescent="0.35">
      <c r="B5641" s="20"/>
      <c r="C5641" s="20"/>
      <c r="D5641" s="20"/>
      <c r="E5641" s="20"/>
      <c r="F5641" s="20"/>
      <c r="G5641" s="21"/>
      <c r="H5641" s="20"/>
      <c r="I5641" s="20"/>
      <c r="J5641" s="20"/>
      <c r="K5641" s="20"/>
      <c r="L5641" s="20"/>
      <c r="M5641" s="20"/>
      <c r="N5641" s="20"/>
      <c r="O5641" s="22"/>
      <c r="P5641" s="20"/>
      <c r="Q5641" s="20"/>
      <c r="R5641" s="20"/>
      <c r="S5641" s="20"/>
      <c r="T5641" s="20"/>
      <c r="U5641" s="20"/>
      <c r="V5641" s="20"/>
      <c r="W5641" s="20"/>
      <c r="X5641" s="20"/>
      <c r="Y5641" s="20"/>
      <c r="Z5641" s="20"/>
      <c r="AA5641" s="20"/>
      <c r="AB5641" s="20"/>
      <c r="AC5641" s="20"/>
      <c r="AD5641" s="20"/>
      <c r="AE5641" s="20"/>
      <c r="AF5641" s="22"/>
      <c r="AG5641" s="20"/>
      <c r="AH5641" s="20"/>
      <c r="AI5641" s="20"/>
      <c r="AJ5641" s="20"/>
      <c r="AK5641" s="20"/>
      <c r="AL5641" s="20"/>
      <c r="AM5641" s="24" t="str">
        <f>IF($O5641="","",IF(DATEDIF($O5641,Lista!$V$2,"y")=122,"",DATEDIF($O5641,Lista!$V$2,"y")))</f>
        <v/>
      </c>
      <c r="AN5641" s="24" t="str">
        <f t="shared" si="264"/>
        <v/>
      </c>
      <c r="AO5641" s="24" t="str">
        <f t="shared" si="265"/>
        <v/>
      </c>
      <c r="AP5641" s="25" t="str">
        <f>IFERROR(VLOOKUP($R5641,Lista!$G$2:$H$15,2,FALSE),"")</f>
        <v/>
      </c>
      <c r="AQ5641" s="24" t="str">
        <f>IF(ISBLANK(G5641),"",IF(SUMPRODUCT((G$2:G5641=G5641)*1)&gt;1,0,1))</f>
        <v/>
      </c>
      <c r="AR5641" s="24" t="str">
        <f t="shared" si="266"/>
        <v/>
      </c>
    </row>
    <row r="5642" spans="2:44" x14ac:dyDescent="0.35">
      <c r="B5642" s="20"/>
      <c r="C5642" s="20"/>
      <c r="D5642" s="20"/>
      <c r="E5642" s="20"/>
      <c r="F5642" s="20"/>
      <c r="G5642" s="21"/>
      <c r="H5642" s="20"/>
      <c r="I5642" s="20"/>
      <c r="J5642" s="20"/>
      <c r="K5642" s="20"/>
      <c r="L5642" s="20"/>
      <c r="M5642" s="20"/>
      <c r="N5642" s="20"/>
      <c r="O5642" s="22"/>
      <c r="P5642" s="20"/>
      <c r="Q5642" s="20"/>
      <c r="R5642" s="20"/>
      <c r="S5642" s="20"/>
      <c r="T5642" s="20"/>
      <c r="U5642" s="20"/>
      <c r="V5642" s="20"/>
      <c r="W5642" s="20"/>
      <c r="X5642" s="20"/>
      <c r="Y5642" s="20"/>
      <c r="Z5642" s="20"/>
      <c r="AA5642" s="20"/>
      <c r="AB5642" s="20"/>
      <c r="AC5642" s="20"/>
      <c r="AD5642" s="20"/>
      <c r="AE5642" s="20"/>
      <c r="AF5642" s="22"/>
      <c r="AG5642" s="20"/>
      <c r="AH5642" s="20"/>
      <c r="AI5642" s="20"/>
      <c r="AJ5642" s="20"/>
      <c r="AK5642" s="20"/>
      <c r="AL5642" s="20"/>
      <c r="AM5642" s="24" t="str">
        <f>IF($O5642="","",IF(DATEDIF($O5642,Lista!$V$2,"y")=122,"",DATEDIF($O5642,Lista!$V$2,"y")))</f>
        <v/>
      </c>
      <c r="AN5642" s="24" t="str">
        <f t="shared" si="264"/>
        <v/>
      </c>
      <c r="AO5642" s="24" t="str">
        <f t="shared" si="265"/>
        <v/>
      </c>
      <c r="AP5642" s="25" t="str">
        <f>IFERROR(VLOOKUP($R5642,Lista!$G$2:$H$15,2,FALSE),"")</f>
        <v/>
      </c>
      <c r="AQ5642" s="24" t="str">
        <f>IF(ISBLANK(G5642),"",IF(SUMPRODUCT((G$2:G5642=G5642)*1)&gt;1,0,1))</f>
        <v/>
      </c>
      <c r="AR5642" s="24" t="str">
        <f t="shared" si="266"/>
        <v/>
      </c>
    </row>
    <row r="5643" spans="2:44" x14ac:dyDescent="0.35">
      <c r="B5643" s="20"/>
      <c r="C5643" s="20"/>
      <c r="D5643" s="20"/>
      <c r="E5643" s="20"/>
      <c r="F5643" s="20"/>
      <c r="G5643" s="21"/>
      <c r="H5643" s="20"/>
      <c r="I5643" s="20"/>
      <c r="J5643" s="20"/>
      <c r="K5643" s="20"/>
      <c r="L5643" s="20"/>
      <c r="M5643" s="20"/>
      <c r="N5643" s="20"/>
      <c r="O5643" s="22"/>
      <c r="P5643" s="20"/>
      <c r="Q5643" s="20"/>
      <c r="R5643" s="20"/>
      <c r="S5643" s="20"/>
      <c r="T5643" s="20"/>
      <c r="U5643" s="20"/>
      <c r="V5643" s="20"/>
      <c r="W5643" s="20"/>
      <c r="X5643" s="20"/>
      <c r="Y5643" s="20"/>
      <c r="Z5643" s="20"/>
      <c r="AA5643" s="20"/>
      <c r="AB5643" s="20"/>
      <c r="AC5643" s="20"/>
      <c r="AD5643" s="20"/>
      <c r="AE5643" s="20"/>
      <c r="AF5643" s="22"/>
      <c r="AG5643" s="20"/>
      <c r="AH5643" s="20"/>
      <c r="AI5643" s="20"/>
      <c r="AJ5643" s="20"/>
      <c r="AK5643" s="20"/>
      <c r="AL5643" s="20"/>
      <c r="AM5643" s="24" t="str">
        <f>IF($O5643="","",IF(DATEDIF($O5643,Lista!$V$2,"y")=122,"",DATEDIF($O5643,Lista!$V$2,"y")))</f>
        <v/>
      </c>
      <c r="AN5643" s="24" t="str">
        <f t="shared" si="264"/>
        <v/>
      </c>
      <c r="AO5643" s="24" t="str">
        <f t="shared" si="265"/>
        <v/>
      </c>
      <c r="AP5643" s="25" t="str">
        <f>IFERROR(VLOOKUP($R5643,Lista!$G$2:$H$15,2,FALSE),"")</f>
        <v/>
      </c>
      <c r="AQ5643" s="24" t="str">
        <f>IF(ISBLANK(G5643),"",IF(SUMPRODUCT((G$2:G5643=G5643)*1)&gt;1,0,1))</f>
        <v/>
      </c>
      <c r="AR5643" s="24" t="str">
        <f t="shared" si="266"/>
        <v/>
      </c>
    </row>
    <row r="5644" spans="2:44" x14ac:dyDescent="0.35">
      <c r="B5644" s="20"/>
      <c r="C5644" s="20"/>
      <c r="D5644" s="20"/>
      <c r="E5644" s="20"/>
      <c r="F5644" s="20"/>
      <c r="G5644" s="21"/>
      <c r="H5644" s="20"/>
      <c r="I5644" s="20"/>
      <c r="J5644" s="20"/>
      <c r="K5644" s="20"/>
      <c r="L5644" s="20"/>
      <c r="M5644" s="20"/>
      <c r="N5644" s="20"/>
      <c r="O5644" s="22"/>
      <c r="P5644" s="20"/>
      <c r="Q5644" s="20"/>
      <c r="R5644" s="20"/>
      <c r="S5644" s="20"/>
      <c r="T5644" s="20"/>
      <c r="U5644" s="20"/>
      <c r="V5644" s="20"/>
      <c r="W5644" s="20"/>
      <c r="X5644" s="20"/>
      <c r="Y5644" s="20"/>
      <c r="Z5644" s="20"/>
      <c r="AA5644" s="20"/>
      <c r="AB5644" s="20"/>
      <c r="AC5644" s="20"/>
      <c r="AD5644" s="20"/>
      <c r="AE5644" s="20"/>
      <c r="AF5644" s="22"/>
      <c r="AG5644" s="20"/>
      <c r="AH5644" s="20"/>
      <c r="AI5644" s="20"/>
      <c r="AJ5644" s="20"/>
      <c r="AK5644" s="20"/>
      <c r="AL5644" s="20"/>
      <c r="AM5644" s="24" t="str">
        <f>IF($O5644="","",IF(DATEDIF($O5644,Lista!$V$2,"y")=122,"",DATEDIF($O5644,Lista!$V$2,"y")))</f>
        <v/>
      </c>
      <c r="AN5644" s="24" t="str">
        <f t="shared" si="264"/>
        <v/>
      </c>
      <c r="AO5644" s="24" t="str">
        <f t="shared" si="265"/>
        <v/>
      </c>
      <c r="AP5644" s="25" t="str">
        <f>IFERROR(VLOOKUP($R5644,Lista!$G$2:$H$15,2,FALSE),"")</f>
        <v/>
      </c>
      <c r="AQ5644" s="24" t="str">
        <f>IF(ISBLANK(G5644),"",IF(SUMPRODUCT((G$2:G5644=G5644)*1)&gt;1,0,1))</f>
        <v/>
      </c>
      <c r="AR5644" s="24" t="str">
        <f t="shared" si="266"/>
        <v/>
      </c>
    </row>
    <row r="5645" spans="2:44" x14ac:dyDescent="0.35">
      <c r="B5645" s="20"/>
      <c r="C5645" s="20"/>
      <c r="D5645" s="20"/>
      <c r="E5645" s="20"/>
      <c r="F5645" s="20"/>
      <c r="G5645" s="21"/>
      <c r="H5645" s="20"/>
      <c r="I5645" s="20"/>
      <c r="J5645" s="20"/>
      <c r="K5645" s="20"/>
      <c r="L5645" s="20"/>
      <c r="M5645" s="20"/>
      <c r="N5645" s="20"/>
      <c r="O5645" s="22"/>
      <c r="P5645" s="20"/>
      <c r="Q5645" s="20"/>
      <c r="R5645" s="20"/>
      <c r="S5645" s="20"/>
      <c r="T5645" s="20"/>
      <c r="U5645" s="20"/>
      <c r="V5645" s="20"/>
      <c r="W5645" s="20"/>
      <c r="X5645" s="20"/>
      <c r="Y5645" s="20"/>
      <c r="Z5645" s="20"/>
      <c r="AA5645" s="20"/>
      <c r="AB5645" s="20"/>
      <c r="AC5645" s="20"/>
      <c r="AD5645" s="20"/>
      <c r="AE5645" s="20"/>
      <c r="AF5645" s="22"/>
      <c r="AG5645" s="20"/>
      <c r="AH5645" s="20"/>
      <c r="AI5645" s="20"/>
      <c r="AJ5645" s="20"/>
      <c r="AK5645" s="20"/>
      <c r="AL5645" s="20"/>
      <c r="AM5645" s="24" t="str">
        <f>IF($O5645="","",IF(DATEDIF($O5645,Lista!$V$2,"y")=122,"",DATEDIF($O5645,Lista!$V$2,"y")))</f>
        <v/>
      </c>
      <c r="AN5645" s="24" t="str">
        <f t="shared" si="264"/>
        <v/>
      </c>
      <c r="AO5645" s="24" t="str">
        <f t="shared" si="265"/>
        <v/>
      </c>
      <c r="AP5645" s="25" t="str">
        <f>IFERROR(VLOOKUP($R5645,Lista!$G$2:$H$15,2,FALSE),"")</f>
        <v/>
      </c>
      <c r="AQ5645" s="24" t="str">
        <f>IF(ISBLANK(G5645),"",IF(SUMPRODUCT((G$2:G5645=G5645)*1)&gt;1,0,1))</f>
        <v/>
      </c>
      <c r="AR5645" s="24" t="str">
        <f t="shared" si="266"/>
        <v/>
      </c>
    </row>
    <row r="5646" spans="2:44" x14ac:dyDescent="0.35">
      <c r="B5646" s="20"/>
      <c r="C5646" s="20"/>
      <c r="D5646" s="20"/>
      <c r="E5646" s="20"/>
      <c r="F5646" s="20"/>
      <c r="G5646" s="21"/>
      <c r="H5646" s="20"/>
      <c r="I5646" s="20"/>
      <c r="J5646" s="20"/>
      <c r="K5646" s="20"/>
      <c r="L5646" s="20"/>
      <c r="M5646" s="20"/>
      <c r="N5646" s="20"/>
      <c r="O5646" s="22"/>
      <c r="P5646" s="20"/>
      <c r="Q5646" s="20"/>
      <c r="R5646" s="20"/>
      <c r="S5646" s="20"/>
      <c r="T5646" s="20"/>
      <c r="U5646" s="20"/>
      <c r="V5646" s="20"/>
      <c r="W5646" s="20"/>
      <c r="X5646" s="20"/>
      <c r="Y5646" s="20"/>
      <c r="Z5646" s="20"/>
      <c r="AA5646" s="20"/>
      <c r="AB5646" s="20"/>
      <c r="AC5646" s="20"/>
      <c r="AD5646" s="20"/>
      <c r="AE5646" s="20"/>
      <c r="AF5646" s="22"/>
      <c r="AG5646" s="20"/>
      <c r="AH5646" s="20"/>
      <c r="AI5646" s="20"/>
      <c r="AJ5646" s="20"/>
      <c r="AK5646" s="20"/>
      <c r="AL5646" s="20"/>
      <c r="AM5646" s="24" t="str">
        <f>IF($O5646="","",IF(DATEDIF($O5646,Lista!$V$2,"y")=122,"",DATEDIF($O5646,Lista!$V$2,"y")))</f>
        <v/>
      </c>
      <c r="AN5646" s="24" t="str">
        <f t="shared" si="264"/>
        <v/>
      </c>
      <c r="AO5646" s="24" t="str">
        <f t="shared" si="265"/>
        <v/>
      </c>
      <c r="AP5646" s="25" t="str">
        <f>IFERROR(VLOOKUP($R5646,Lista!$G$2:$H$15,2,FALSE),"")</f>
        <v/>
      </c>
      <c r="AQ5646" s="24" t="str">
        <f>IF(ISBLANK(G5646),"",IF(SUMPRODUCT((G$2:G5646=G5646)*1)&gt;1,0,1))</f>
        <v/>
      </c>
      <c r="AR5646" s="24" t="str">
        <f t="shared" si="266"/>
        <v/>
      </c>
    </row>
    <row r="5647" spans="2:44" x14ac:dyDescent="0.35">
      <c r="B5647" s="20"/>
      <c r="C5647" s="20"/>
      <c r="D5647" s="20"/>
      <c r="E5647" s="20"/>
      <c r="F5647" s="20"/>
      <c r="G5647" s="21"/>
      <c r="H5647" s="20"/>
      <c r="I5647" s="20"/>
      <c r="J5647" s="20"/>
      <c r="K5647" s="20"/>
      <c r="L5647" s="20"/>
      <c r="M5647" s="20"/>
      <c r="N5647" s="20"/>
      <c r="O5647" s="22"/>
      <c r="P5647" s="20"/>
      <c r="Q5647" s="20"/>
      <c r="R5647" s="20"/>
      <c r="S5647" s="20"/>
      <c r="T5647" s="20"/>
      <c r="U5647" s="20"/>
      <c r="V5647" s="20"/>
      <c r="W5647" s="20"/>
      <c r="X5647" s="20"/>
      <c r="Y5647" s="20"/>
      <c r="Z5647" s="20"/>
      <c r="AA5647" s="20"/>
      <c r="AB5647" s="20"/>
      <c r="AC5647" s="20"/>
      <c r="AD5647" s="20"/>
      <c r="AE5647" s="20"/>
      <c r="AF5647" s="22"/>
      <c r="AG5647" s="20"/>
      <c r="AH5647" s="20"/>
      <c r="AI5647" s="20"/>
      <c r="AJ5647" s="20"/>
      <c r="AK5647" s="20"/>
      <c r="AL5647" s="20"/>
      <c r="AM5647" s="24" t="str">
        <f>IF($O5647="","",IF(DATEDIF($O5647,Lista!$V$2,"y")=122,"",DATEDIF($O5647,Lista!$V$2,"y")))</f>
        <v/>
      </c>
      <c r="AN5647" s="24" t="str">
        <f t="shared" si="264"/>
        <v/>
      </c>
      <c r="AO5647" s="24" t="str">
        <f t="shared" si="265"/>
        <v/>
      </c>
      <c r="AP5647" s="25" t="str">
        <f>IFERROR(VLOOKUP($R5647,Lista!$G$2:$H$15,2,FALSE),"")</f>
        <v/>
      </c>
      <c r="AQ5647" s="24" t="str">
        <f>IF(ISBLANK(G5647),"",IF(SUMPRODUCT((G$2:G5647=G5647)*1)&gt;1,0,1))</f>
        <v/>
      </c>
      <c r="AR5647" s="24" t="str">
        <f t="shared" si="266"/>
        <v/>
      </c>
    </row>
    <row r="5648" spans="2:44" x14ac:dyDescent="0.35">
      <c r="B5648" s="20"/>
      <c r="C5648" s="20"/>
      <c r="D5648" s="20"/>
      <c r="E5648" s="20"/>
      <c r="F5648" s="20"/>
      <c r="G5648" s="21"/>
      <c r="H5648" s="20"/>
      <c r="I5648" s="20"/>
      <c r="J5648" s="20"/>
      <c r="K5648" s="20"/>
      <c r="L5648" s="20"/>
      <c r="M5648" s="20"/>
      <c r="N5648" s="20"/>
      <c r="O5648" s="22"/>
      <c r="P5648" s="20"/>
      <c r="Q5648" s="20"/>
      <c r="R5648" s="20"/>
      <c r="S5648" s="20"/>
      <c r="T5648" s="20"/>
      <c r="U5648" s="20"/>
      <c r="V5648" s="20"/>
      <c r="W5648" s="20"/>
      <c r="X5648" s="20"/>
      <c r="Y5648" s="20"/>
      <c r="Z5648" s="20"/>
      <c r="AA5648" s="20"/>
      <c r="AB5648" s="20"/>
      <c r="AC5648" s="20"/>
      <c r="AD5648" s="20"/>
      <c r="AE5648" s="20"/>
      <c r="AF5648" s="22"/>
      <c r="AG5648" s="20"/>
      <c r="AH5648" s="20"/>
      <c r="AI5648" s="20"/>
      <c r="AJ5648" s="20"/>
      <c r="AK5648" s="20"/>
      <c r="AL5648" s="20"/>
      <c r="AM5648" s="24" t="str">
        <f>IF($O5648="","",IF(DATEDIF($O5648,Lista!$V$2,"y")=122,"",DATEDIF($O5648,Lista!$V$2,"y")))</f>
        <v/>
      </c>
      <c r="AN5648" s="24" t="str">
        <f t="shared" si="264"/>
        <v/>
      </c>
      <c r="AO5648" s="24" t="str">
        <f t="shared" si="265"/>
        <v/>
      </c>
      <c r="AP5648" s="25" t="str">
        <f>IFERROR(VLOOKUP($R5648,Lista!$G$2:$H$15,2,FALSE),"")</f>
        <v/>
      </c>
      <c r="AQ5648" s="24" t="str">
        <f>IF(ISBLANK(G5648),"",IF(SUMPRODUCT((G$2:G5648=G5648)*1)&gt;1,0,1))</f>
        <v/>
      </c>
      <c r="AR5648" s="24" t="str">
        <f t="shared" si="266"/>
        <v/>
      </c>
    </row>
    <row r="5649" spans="2:44" x14ac:dyDescent="0.35">
      <c r="B5649" s="20"/>
      <c r="C5649" s="20"/>
      <c r="D5649" s="20"/>
      <c r="E5649" s="20"/>
      <c r="F5649" s="20"/>
      <c r="G5649" s="21"/>
      <c r="H5649" s="20"/>
      <c r="I5649" s="20"/>
      <c r="J5649" s="20"/>
      <c r="K5649" s="20"/>
      <c r="L5649" s="20"/>
      <c r="M5649" s="20"/>
      <c r="N5649" s="20"/>
      <c r="O5649" s="22"/>
      <c r="P5649" s="20"/>
      <c r="Q5649" s="20"/>
      <c r="R5649" s="20"/>
      <c r="S5649" s="20"/>
      <c r="T5649" s="20"/>
      <c r="U5649" s="20"/>
      <c r="V5649" s="20"/>
      <c r="W5649" s="20"/>
      <c r="X5649" s="20"/>
      <c r="Y5649" s="20"/>
      <c r="Z5649" s="20"/>
      <c r="AA5649" s="20"/>
      <c r="AB5649" s="20"/>
      <c r="AC5649" s="20"/>
      <c r="AD5649" s="20"/>
      <c r="AE5649" s="20"/>
      <c r="AF5649" s="22"/>
      <c r="AG5649" s="20"/>
      <c r="AH5649" s="20"/>
      <c r="AI5649" s="20"/>
      <c r="AJ5649" s="20"/>
      <c r="AK5649" s="20"/>
      <c r="AL5649" s="20"/>
      <c r="AM5649" s="24" t="str">
        <f>IF($O5649="","",IF(DATEDIF($O5649,Lista!$V$2,"y")=122,"",DATEDIF($O5649,Lista!$V$2,"y")))</f>
        <v/>
      </c>
      <c r="AN5649" s="24" t="str">
        <f t="shared" si="264"/>
        <v/>
      </c>
      <c r="AO5649" s="24" t="str">
        <f t="shared" si="265"/>
        <v/>
      </c>
      <c r="AP5649" s="25" t="str">
        <f>IFERROR(VLOOKUP($R5649,Lista!$G$2:$H$15,2,FALSE),"")</f>
        <v/>
      </c>
      <c r="AQ5649" s="24" t="str">
        <f>IF(ISBLANK(G5649),"",IF(SUMPRODUCT((G$2:G5649=G5649)*1)&gt;1,0,1))</f>
        <v/>
      </c>
      <c r="AR5649" s="24" t="str">
        <f t="shared" si="266"/>
        <v/>
      </c>
    </row>
    <row r="5650" spans="2:44" x14ac:dyDescent="0.35">
      <c r="B5650" s="20"/>
      <c r="C5650" s="20"/>
      <c r="D5650" s="20"/>
      <c r="E5650" s="20"/>
      <c r="F5650" s="20"/>
      <c r="G5650" s="21"/>
      <c r="H5650" s="20"/>
      <c r="I5650" s="20"/>
      <c r="J5650" s="20"/>
      <c r="K5650" s="20"/>
      <c r="L5650" s="20"/>
      <c r="M5650" s="20"/>
      <c r="N5650" s="20"/>
      <c r="O5650" s="22"/>
      <c r="P5650" s="20"/>
      <c r="Q5650" s="20"/>
      <c r="R5650" s="20"/>
      <c r="S5650" s="20"/>
      <c r="T5650" s="20"/>
      <c r="U5650" s="20"/>
      <c r="V5650" s="20"/>
      <c r="W5650" s="20"/>
      <c r="X5650" s="20"/>
      <c r="Y5650" s="20"/>
      <c r="Z5650" s="20"/>
      <c r="AA5650" s="20"/>
      <c r="AB5650" s="20"/>
      <c r="AC5650" s="20"/>
      <c r="AD5650" s="20"/>
      <c r="AE5650" s="20"/>
      <c r="AF5650" s="22"/>
      <c r="AG5650" s="20"/>
      <c r="AH5650" s="20"/>
      <c r="AI5650" s="20"/>
      <c r="AJ5650" s="20"/>
      <c r="AK5650" s="20"/>
      <c r="AL5650" s="20"/>
      <c r="AM5650" s="24" t="str">
        <f>IF($O5650="","",IF(DATEDIF($O5650,Lista!$V$2,"y")=122,"",DATEDIF($O5650,Lista!$V$2,"y")))</f>
        <v/>
      </c>
      <c r="AN5650" s="24" t="str">
        <f t="shared" si="264"/>
        <v/>
      </c>
      <c r="AO5650" s="24" t="str">
        <f t="shared" si="265"/>
        <v/>
      </c>
      <c r="AP5650" s="25" t="str">
        <f>IFERROR(VLOOKUP($R5650,Lista!$G$2:$H$15,2,FALSE),"")</f>
        <v/>
      </c>
      <c r="AQ5650" s="24" t="str">
        <f>IF(ISBLANK(G5650),"",IF(SUMPRODUCT((G$2:G5650=G5650)*1)&gt;1,0,1))</f>
        <v/>
      </c>
      <c r="AR5650" s="24" t="str">
        <f t="shared" si="266"/>
        <v/>
      </c>
    </row>
    <row r="5651" spans="2:44" x14ac:dyDescent="0.35">
      <c r="B5651" s="20"/>
      <c r="C5651" s="20"/>
      <c r="D5651" s="20"/>
      <c r="E5651" s="20"/>
      <c r="F5651" s="20"/>
      <c r="G5651" s="21"/>
      <c r="H5651" s="20"/>
      <c r="I5651" s="20"/>
      <c r="J5651" s="20"/>
      <c r="K5651" s="20"/>
      <c r="L5651" s="20"/>
      <c r="M5651" s="20"/>
      <c r="N5651" s="20"/>
      <c r="O5651" s="22"/>
      <c r="P5651" s="20"/>
      <c r="Q5651" s="20"/>
      <c r="R5651" s="20"/>
      <c r="S5651" s="20"/>
      <c r="T5651" s="20"/>
      <c r="U5651" s="20"/>
      <c r="V5651" s="20"/>
      <c r="W5651" s="20"/>
      <c r="X5651" s="20"/>
      <c r="Y5651" s="20"/>
      <c r="Z5651" s="20"/>
      <c r="AA5651" s="20"/>
      <c r="AB5651" s="20"/>
      <c r="AC5651" s="20"/>
      <c r="AD5651" s="20"/>
      <c r="AE5651" s="20"/>
      <c r="AF5651" s="22"/>
      <c r="AG5651" s="20"/>
      <c r="AH5651" s="20"/>
      <c r="AI5651" s="20"/>
      <c r="AJ5651" s="20"/>
      <c r="AK5651" s="20"/>
      <c r="AL5651" s="20"/>
      <c r="AM5651" s="24" t="str">
        <f>IF($O5651="","",IF(DATEDIF($O5651,Lista!$V$2,"y")=122,"",DATEDIF($O5651,Lista!$V$2,"y")))</f>
        <v/>
      </c>
      <c r="AN5651" s="24" t="str">
        <f t="shared" si="264"/>
        <v/>
      </c>
      <c r="AO5651" s="24" t="str">
        <f t="shared" si="265"/>
        <v/>
      </c>
      <c r="AP5651" s="25" t="str">
        <f>IFERROR(VLOOKUP($R5651,Lista!$G$2:$H$15,2,FALSE),"")</f>
        <v/>
      </c>
      <c r="AQ5651" s="24" t="str">
        <f>IF(ISBLANK(G5651),"",IF(SUMPRODUCT((G$2:G5651=G5651)*1)&gt;1,0,1))</f>
        <v/>
      </c>
      <c r="AR5651" s="24" t="str">
        <f t="shared" si="266"/>
        <v/>
      </c>
    </row>
    <row r="5652" spans="2:44" x14ac:dyDescent="0.35">
      <c r="B5652" s="20"/>
      <c r="C5652" s="20"/>
      <c r="D5652" s="20"/>
      <c r="E5652" s="20"/>
      <c r="F5652" s="20"/>
      <c r="G5652" s="21"/>
      <c r="H5652" s="20"/>
      <c r="I5652" s="20"/>
      <c r="J5652" s="20"/>
      <c r="K5652" s="20"/>
      <c r="L5652" s="20"/>
      <c r="M5652" s="20"/>
      <c r="N5652" s="20"/>
      <c r="O5652" s="22"/>
      <c r="P5652" s="20"/>
      <c r="Q5652" s="20"/>
      <c r="R5652" s="20"/>
      <c r="S5652" s="20"/>
      <c r="T5652" s="20"/>
      <c r="U5652" s="20"/>
      <c r="V5652" s="20"/>
      <c r="W5652" s="20"/>
      <c r="X5652" s="20"/>
      <c r="Y5652" s="20"/>
      <c r="Z5652" s="20"/>
      <c r="AA5652" s="20"/>
      <c r="AB5652" s="20"/>
      <c r="AC5652" s="20"/>
      <c r="AD5652" s="20"/>
      <c r="AE5652" s="20"/>
      <c r="AF5652" s="22"/>
      <c r="AG5652" s="20"/>
      <c r="AH5652" s="20"/>
      <c r="AI5652" s="20"/>
      <c r="AJ5652" s="20"/>
      <c r="AK5652" s="20"/>
      <c r="AL5652" s="20"/>
      <c r="AM5652" s="24" t="str">
        <f>IF($O5652="","",IF(DATEDIF($O5652,Lista!$V$2,"y")=122,"",DATEDIF($O5652,Lista!$V$2,"y")))</f>
        <v/>
      </c>
      <c r="AN5652" s="24" t="str">
        <f t="shared" si="264"/>
        <v/>
      </c>
      <c r="AO5652" s="24" t="str">
        <f t="shared" si="265"/>
        <v/>
      </c>
      <c r="AP5652" s="25" t="str">
        <f>IFERROR(VLOOKUP($R5652,Lista!$G$2:$H$15,2,FALSE),"")</f>
        <v/>
      </c>
      <c r="AQ5652" s="24" t="str">
        <f>IF(ISBLANK(G5652),"",IF(SUMPRODUCT((G$2:G5652=G5652)*1)&gt;1,0,1))</f>
        <v/>
      </c>
      <c r="AR5652" s="24" t="str">
        <f t="shared" si="266"/>
        <v/>
      </c>
    </row>
    <row r="5653" spans="2:44" x14ac:dyDescent="0.35">
      <c r="B5653" s="20"/>
      <c r="C5653" s="20"/>
      <c r="D5653" s="20"/>
      <c r="E5653" s="20"/>
      <c r="F5653" s="20"/>
      <c r="G5653" s="21"/>
      <c r="H5653" s="20"/>
      <c r="I5653" s="20"/>
      <c r="J5653" s="20"/>
      <c r="K5653" s="20"/>
      <c r="L5653" s="20"/>
      <c r="M5653" s="20"/>
      <c r="N5653" s="20"/>
      <c r="O5653" s="22"/>
      <c r="P5653" s="20"/>
      <c r="Q5653" s="20"/>
      <c r="R5653" s="20"/>
      <c r="S5653" s="20"/>
      <c r="T5653" s="20"/>
      <c r="U5653" s="20"/>
      <c r="V5653" s="20"/>
      <c r="W5653" s="20"/>
      <c r="X5653" s="20"/>
      <c r="Y5653" s="20"/>
      <c r="Z5653" s="20"/>
      <c r="AA5653" s="20"/>
      <c r="AB5653" s="20"/>
      <c r="AC5653" s="20"/>
      <c r="AD5653" s="20"/>
      <c r="AE5653" s="20"/>
      <c r="AF5653" s="22"/>
      <c r="AG5653" s="20"/>
      <c r="AH5653" s="20"/>
      <c r="AI5653" s="20"/>
      <c r="AJ5653" s="20"/>
      <c r="AK5653" s="20"/>
      <c r="AL5653" s="20"/>
      <c r="AM5653" s="24" t="str">
        <f>IF($O5653="","",IF(DATEDIF($O5653,Lista!$V$2,"y")=122,"",DATEDIF($O5653,Lista!$V$2,"y")))</f>
        <v/>
      </c>
      <c r="AN5653" s="24" t="str">
        <f t="shared" si="264"/>
        <v/>
      </c>
      <c r="AO5653" s="24" t="str">
        <f t="shared" si="265"/>
        <v/>
      </c>
      <c r="AP5653" s="25" t="str">
        <f>IFERROR(VLOOKUP($R5653,Lista!$G$2:$H$15,2,FALSE),"")</f>
        <v/>
      </c>
      <c r="AQ5653" s="24" t="str">
        <f>IF(ISBLANK(G5653),"",IF(SUMPRODUCT((G$2:G5653=G5653)*1)&gt;1,0,1))</f>
        <v/>
      </c>
      <c r="AR5653" s="24" t="str">
        <f t="shared" si="266"/>
        <v/>
      </c>
    </row>
    <row r="5654" spans="2:44" x14ac:dyDescent="0.35">
      <c r="B5654" s="20"/>
      <c r="C5654" s="20"/>
      <c r="D5654" s="20"/>
      <c r="E5654" s="20"/>
      <c r="F5654" s="20"/>
      <c r="G5654" s="21"/>
      <c r="H5654" s="20"/>
      <c r="I5654" s="20"/>
      <c r="J5654" s="20"/>
      <c r="K5654" s="20"/>
      <c r="L5654" s="20"/>
      <c r="M5654" s="20"/>
      <c r="N5654" s="20"/>
      <c r="O5654" s="22"/>
      <c r="P5654" s="20"/>
      <c r="Q5654" s="20"/>
      <c r="R5654" s="20"/>
      <c r="S5654" s="20"/>
      <c r="T5654" s="20"/>
      <c r="U5654" s="20"/>
      <c r="V5654" s="20"/>
      <c r="W5654" s="20"/>
      <c r="X5654" s="20"/>
      <c r="Y5654" s="20"/>
      <c r="Z5654" s="20"/>
      <c r="AA5654" s="20"/>
      <c r="AB5654" s="20"/>
      <c r="AC5654" s="20"/>
      <c r="AD5654" s="20"/>
      <c r="AE5654" s="20"/>
      <c r="AF5654" s="22"/>
      <c r="AG5654" s="20"/>
      <c r="AH5654" s="20"/>
      <c r="AI5654" s="20"/>
      <c r="AJ5654" s="20"/>
      <c r="AK5654" s="20"/>
      <c r="AL5654" s="20"/>
      <c r="AM5654" s="24" t="str">
        <f>IF($O5654="","",IF(DATEDIF($O5654,Lista!$V$2,"y")=122,"",DATEDIF($O5654,Lista!$V$2,"y")))</f>
        <v/>
      </c>
      <c r="AN5654" s="24" t="str">
        <f t="shared" si="264"/>
        <v/>
      </c>
      <c r="AO5654" s="24" t="str">
        <f t="shared" si="265"/>
        <v/>
      </c>
      <c r="AP5654" s="25" t="str">
        <f>IFERROR(VLOOKUP($R5654,Lista!$G$2:$H$15,2,FALSE),"")</f>
        <v/>
      </c>
      <c r="AQ5654" s="24" t="str">
        <f>IF(ISBLANK(G5654),"",IF(SUMPRODUCT((G$2:G5654=G5654)*1)&gt;1,0,1))</f>
        <v/>
      </c>
      <c r="AR5654" s="24" t="str">
        <f t="shared" si="266"/>
        <v/>
      </c>
    </row>
    <row r="5655" spans="2:44" x14ac:dyDescent="0.35">
      <c r="B5655" s="20"/>
      <c r="C5655" s="20"/>
      <c r="D5655" s="20"/>
      <c r="E5655" s="20"/>
      <c r="F5655" s="20"/>
      <c r="G5655" s="21"/>
      <c r="H5655" s="20"/>
      <c r="I5655" s="20"/>
      <c r="J5655" s="20"/>
      <c r="K5655" s="20"/>
      <c r="L5655" s="20"/>
      <c r="M5655" s="20"/>
      <c r="N5655" s="20"/>
      <c r="O5655" s="22"/>
      <c r="P5655" s="20"/>
      <c r="Q5655" s="20"/>
      <c r="R5655" s="20"/>
      <c r="S5655" s="20"/>
      <c r="T5655" s="20"/>
      <c r="U5655" s="20"/>
      <c r="V5655" s="20"/>
      <c r="W5655" s="20"/>
      <c r="X5655" s="20"/>
      <c r="Y5655" s="20"/>
      <c r="Z5655" s="20"/>
      <c r="AA5655" s="20"/>
      <c r="AB5655" s="20"/>
      <c r="AC5655" s="20"/>
      <c r="AD5655" s="20"/>
      <c r="AE5655" s="20"/>
      <c r="AF5655" s="22"/>
      <c r="AG5655" s="20"/>
      <c r="AH5655" s="20"/>
      <c r="AI5655" s="20"/>
      <c r="AJ5655" s="20"/>
      <c r="AK5655" s="20"/>
      <c r="AL5655" s="20"/>
      <c r="AM5655" s="24" t="str">
        <f>IF($O5655="","",IF(DATEDIF($O5655,Lista!$V$2,"y")=122,"",DATEDIF($O5655,Lista!$V$2,"y")))</f>
        <v/>
      </c>
      <c r="AN5655" s="24" t="str">
        <f t="shared" si="264"/>
        <v/>
      </c>
      <c r="AO5655" s="24" t="str">
        <f t="shared" si="265"/>
        <v/>
      </c>
      <c r="AP5655" s="25" t="str">
        <f>IFERROR(VLOOKUP($R5655,Lista!$G$2:$H$15,2,FALSE),"")</f>
        <v/>
      </c>
      <c r="AQ5655" s="24" t="str">
        <f>IF(ISBLANK(G5655),"",IF(SUMPRODUCT((G$2:G5655=G5655)*1)&gt;1,0,1))</f>
        <v/>
      </c>
      <c r="AR5655" s="24" t="str">
        <f t="shared" si="266"/>
        <v/>
      </c>
    </row>
    <row r="5656" spans="2:44" x14ac:dyDescent="0.35">
      <c r="B5656" s="20"/>
      <c r="C5656" s="20"/>
      <c r="D5656" s="20"/>
      <c r="E5656" s="20"/>
      <c r="F5656" s="20"/>
      <c r="G5656" s="21"/>
      <c r="H5656" s="20"/>
      <c r="I5656" s="20"/>
      <c r="J5656" s="20"/>
      <c r="K5656" s="20"/>
      <c r="L5656" s="20"/>
      <c r="M5656" s="20"/>
      <c r="N5656" s="20"/>
      <c r="O5656" s="22"/>
      <c r="P5656" s="20"/>
      <c r="Q5656" s="20"/>
      <c r="R5656" s="20"/>
      <c r="S5656" s="20"/>
      <c r="T5656" s="20"/>
      <c r="U5656" s="20"/>
      <c r="V5656" s="20"/>
      <c r="W5656" s="20"/>
      <c r="X5656" s="20"/>
      <c r="Y5656" s="20"/>
      <c r="Z5656" s="20"/>
      <c r="AA5656" s="20"/>
      <c r="AB5656" s="20"/>
      <c r="AC5656" s="20"/>
      <c r="AD5656" s="20"/>
      <c r="AE5656" s="20"/>
      <c r="AF5656" s="22"/>
      <c r="AG5656" s="20"/>
      <c r="AH5656" s="20"/>
      <c r="AI5656" s="20"/>
      <c r="AJ5656" s="20"/>
      <c r="AK5656" s="20"/>
      <c r="AL5656" s="20"/>
      <c r="AM5656" s="24" t="str">
        <f>IF($O5656="","",IF(DATEDIF($O5656,Lista!$V$2,"y")=122,"",DATEDIF($O5656,Lista!$V$2,"y")))</f>
        <v/>
      </c>
      <c r="AN5656" s="24" t="str">
        <f t="shared" si="264"/>
        <v/>
      </c>
      <c r="AO5656" s="24" t="str">
        <f t="shared" si="265"/>
        <v/>
      </c>
      <c r="AP5656" s="25" t="str">
        <f>IFERROR(VLOOKUP($R5656,Lista!$G$2:$H$15,2,FALSE),"")</f>
        <v/>
      </c>
      <c r="AQ5656" s="24" t="str">
        <f>IF(ISBLANK(G5656),"",IF(SUMPRODUCT((G$2:G5656=G5656)*1)&gt;1,0,1))</f>
        <v/>
      </c>
      <c r="AR5656" s="24" t="str">
        <f t="shared" si="266"/>
        <v/>
      </c>
    </row>
    <row r="5657" spans="2:44" x14ac:dyDescent="0.35">
      <c r="B5657" s="20"/>
      <c r="C5657" s="20"/>
      <c r="D5657" s="20"/>
      <c r="E5657" s="20"/>
      <c r="F5657" s="20"/>
      <c r="G5657" s="21"/>
      <c r="H5657" s="20"/>
      <c r="I5657" s="20"/>
      <c r="J5657" s="20"/>
      <c r="K5657" s="20"/>
      <c r="L5657" s="20"/>
      <c r="M5657" s="20"/>
      <c r="N5657" s="20"/>
      <c r="O5657" s="22"/>
      <c r="P5657" s="20"/>
      <c r="Q5657" s="20"/>
      <c r="R5657" s="20"/>
      <c r="S5657" s="20"/>
      <c r="T5657" s="20"/>
      <c r="U5657" s="20"/>
      <c r="V5657" s="20"/>
      <c r="W5657" s="20"/>
      <c r="X5657" s="20"/>
      <c r="Y5657" s="20"/>
      <c r="Z5657" s="20"/>
      <c r="AA5657" s="20"/>
      <c r="AB5657" s="20"/>
      <c r="AC5657" s="20"/>
      <c r="AD5657" s="20"/>
      <c r="AE5657" s="20"/>
      <c r="AF5657" s="22"/>
      <c r="AG5657" s="20"/>
      <c r="AH5657" s="20"/>
      <c r="AI5657" s="20"/>
      <c r="AJ5657" s="20"/>
      <c r="AK5657" s="20"/>
      <c r="AL5657" s="20"/>
      <c r="AM5657" s="24" t="str">
        <f>IF($O5657="","",IF(DATEDIF($O5657,Lista!$V$2,"y")=122,"",DATEDIF($O5657,Lista!$V$2,"y")))</f>
        <v/>
      </c>
      <c r="AN5657" s="24" t="str">
        <f t="shared" si="264"/>
        <v/>
      </c>
      <c r="AO5657" s="24" t="str">
        <f t="shared" si="265"/>
        <v/>
      </c>
      <c r="AP5657" s="25" t="str">
        <f>IFERROR(VLOOKUP($R5657,Lista!$G$2:$H$15,2,FALSE),"")</f>
        <v/>
      </c>
      <c r="AQ5657" s="24" t="str">
        <f>IF(ISBLANK(G5657),"",IF(SUMPRODUCT((G$2:G5657=G5657)*1)&gt;1,0,1))</f>
        <v/>
      </c>
      <c r="AR5657" s="24" t="str">
        <f t="shared" si="266"/>
        <v/>
      </c>
    </row>
    <row r="5658" spans="2:44" x14ac:dyDescent="0.35">
      <c r="B5658" s="20"/>
      <c r="C5658" s="20"/>
      <c r="D5658" s="20"/>
      <c r="E5658" s="20"/>
      <c r="F5658" s="20"/>
      <c r="G5658" s="21"/>
      <c r="H5658" s="20"/>
      <c r="I5658" s="20"/>
      <c r="J5658" s="20"/>
      <c r="K5658" s="20"/>
      <c r="L5658" s="20"/>
      <c r="M5658" s="20"/>
      <c r="N5658" s="20"/>
      <c r="O5658" s="22"/>
      <c r="P5658" s="20"/>
      <c r="Q5658" s="20"/>
      <c r="R5658" s="20"/>
      <c r="S5658" s="20"/>
      <c r="T5658" s="20"/>
      <c r="U5658" s="20"/>
      <c r="V5658" s="20"/>
      <c r="W5658" s="20"/>
      <c r="X5658" s="20"/>
      <c r="Y5658" s="20"/>
      <c r="Z5658" s="20"/>
      <c r="AA5658" s="20"/>
      <c r="AB5658" s="20"/>
      <c r="AC5658" s="20"/>
      <c r="AD5658" s="20"/>
      <c r="AE5658" s="20"/>
      <c r="AF5658" s="22"/>
      <c r="AG5658" s="20"/>
      <c r="AH5658" s="20"/>
      <c r="AI5658" s="20"/>
      <c r="AJ5658" s="20"/>
      <c r="AK5658" s="20"/>
      <c r="AL5658" s="20"/>
      <c r="AM5658" s="24" t="str">
        <f>IF($O5658="","",IF(DATEDIF($O5658,Lista!$V$2,"y")=122,"",DATEDIF($O5658,Lista!$V$2,"y")))</f>
        <v/>
      </c>
      <c r="AN5658" s="24" t="str">
        <f t="shared" si="264"/>
        <v/>
      </c>
      <c r="AO5658" s="24" t="str">
        <f t="shared" si="265"/>
        <v/>
      </c>
      <c r="AP5658" s="25" t="str">
        <f>IFERROR(VLOOKUP($R5658,Lista!$G$2:$H$15,2,FALSE),"")</f>
        <v/>
      </c>
      <c r="AQ5658" s="24" t="str">
        <f>IF(ISBLANK(G5658),"",IF(SUMPRODUCT((G$2:G5658=G5658)*1)&gt;1,0,1))</f>
        <v/>
      </c>
      <c r="AR5658" s="24" t="str">
        <f t="shared" si="266"/>
        <v/>
      </c>
    </row>
    <row r="5659" spans="2:44" x14ac:dyDescent="0.35">
      <c r="B5659" s="20"/>
      <c r="C5659" s="20"/>
      <c r="D5659" s="20"/>
      <c r="E5659" s="20"/>
      <c r="F5659" s="20"/>
      <c r="G5659" s="21"/>
      <c r="H5659" s="20"/>
      <c r="I5659" s="20"/>
      <c r="J5659" s="20"/>
      <c r="K5659" s="20"/>
      <c r="L5659" s="20"/>
      <c r="M5659" s="20"/>
      <c r="N5659" s="20"/>
      <c r="O5659" s="22"/>
      <c r="P5659" s="20"/>
      <c r="Q5659" s="20"/>
      <c r="R5659" s="20"/>
      <c r="S5659" s="20"/>
      <c r="T5659" s="20"/>
      <c r="U5659" s="20"/>
      <c r="V5659" s="20"/>
      <c r="W5659" s="20"/>
      <c r="X5659" s="20"/>
      <c r="Y5659" s="20"/>
      <c r="Z5659" s="20"/>
      <c r="AA5659" s="20"/>
      <c r="AB5659" s="20"/>
      <c r="AC5659" s="20"/>
      <c r="AD5659" s="20"/>
      <c r="AE5659" s="20"/>
      <c r="AF5659" s="22"/>
      <c r="AG5659" s="20"/>
      <c r="AH5659" s="20"/>
      <c r="AI5659" s="20"/>
      <c r="AJ5659" s="20"/>
      <c r="AK5659" s="20"/>
      <c r="AL5659" s="20"/>
      <c r="AM5659" s="24" t="str">
        <f>IF($O5659="","",IF(DATEDIF($O5659,Lista!$V$2,"y")=122,"",DATEDIF($O5659,Lista!$V$2,"y")))</f>
        <v/>
      </c>
      <c r="AN5659" s="24" t="str">
        <f t="shared" si="264"/>
        <v/>
      </c>
      <c r="AO5659" s="24" t="str">
        <f t="shared" si="265"/>
        <v/>
      </c>
      <c r="AP5659" s="25" t="str">
        <f>IFERROR(VLOOKUP($R5659,Lista!$G$2:$H$15,2,FALSE),"")</f>
        <v/>
      </c>
      <c r="AQ5659" s="24" t="str">
        <f>IF(ISBLANK(G5659),"",IF(SUMPRODUCT((G$2:G5659=G5659)*1)&gt;1,0,1))</f>
        <v/>
      </c>
      <c r="AR5659" s="24" t="str">
        <f t="shared" si="266"/>
        <v/>
      </c>
    </row>
    <row r="5660" spans="2:44" x14ac:dyDescent="0.35">
      <c r="B5660" s="20"/>
      <c r="C5660" s="20"/>
      <c r="D5660" s="20"/>
      <c r="E5660" s="20"/>
      <c r="F5660" s="20"/>
      <c r="G5660" s="21"/>
      <c r="H5660" s="20"/>
      <c r="I5660" s="20"/>
      <c r="J5660" s="20"/>
      <c r="K5660" s="20"/>
      <c r="L5660" s="20"/>
      <c r="M5660" s="20"/>
      <c r="N5660" s="20"/>
      <c r="O5660" s="22"/>
      <c r="P5660" s="20"/>
      <c r="Q5660" s="20"/>
      <c r="R5660" s="20"/>
      <c r="S5660" s="20"/>
      <c r="T5660" s="20"/>
      <c r="U5660" s="20"/>
      <c r="V5660" s="20"/>
      <c r="W5660" s="20"/>
      <c r="X5660" s="20"/>
      <c r="Y5660" s="20"/>
      <c r="Z5660" s="20"/>
      <c r="AA5660" s="20"/>
      <c r="AB5660" s="20"/>
      <c r="AC5660" s="20"/>
      <c r="AD5660" s="20"/>
      <c r="AE5660" s="20"/>
      <c r="AF5660" s="22"/>
      <c r="AG5660" s="20"/>
      <c r="AH5660" s="20"/>
      <c r="AI5660" s="20"/>
      <c r="AJ5660" s="20"/>
      <c r="AK5660" s="20"/>
      <c r="AL5660" s="20"/>
      <c r="AM5660" s="24" t="str">
        <f>IF($O5660="","",IF(DATEDIF($O5660,Lista!$V$2,"y")=122,"",DATEDIF($O5660,Lista!$V$2,"y")))</f>
        <v/>
      </c>
      <c r="AN5660" s="24" t="str">
        <f t="shared" si="264"/>
        <v/>
      </c>
      <c r="AO5660" s="24" t="str">
        <f t="shared" si="265"/>
        <v/>
      </c>
      <c r="AP5660" s="25" t="str">
        <f>IFERROR(VLOOKUP($R5660,Lista!$G$2:$H$15,2,FALSE),"")</f>
        <v/>
      </c>
      <c r="AQ5660" s="24" t="str">
        <f>IF(ISBLANK(G5660),"",IF(SUMPRODUCT((G$2:G5660=G5660)*1)&gt;1,0,1))</f>
        <v/>
      </c>
      <c r="AR5660" s="24" t="str">
        <f t="shared" si="266"/>
        <v/>
      </c>
    </row>
    <row r="5661" spans="2:44" x14ac:dyDescent="0.35">
      <c r="B5661" s="20"/>
      <c r="C5661" s="20"/>
      <c r="D5661" s="20"/>
      <c r="E5661" s="20"/>
      <c r="F5661" s="20"/>
      <c r="G5661" s="21"/>
      <c r="H5661" s="20"/>
      <c r="I5661" s="20"/>
      <c r="J5661" s="20"/>
      <c r="K5661" s="20"/>
      <c r="L5661" s="20"/>
      <c r="M5661" s="20"/>
      <c r="N5661" s="20"/>
      <c r="O5661" s="22"/>
      <c r="P5661" s="20"/>
      <c r="Q5661" s="20"/>
      <c r="R5661" s="20"/>
      <c r="S5661" s="20"/>
      <c r="T5661" s="20"/>
      <c r="U5661" s="20"/>
      <c r="V5661" s="20"/>
      <c r="W5661" s="20"/>
      <c r="X5661" s="20"/>
      <c r="Y5661" s="20"/>
      <c r="Z5661" s="20"/>
      <c r="AA5661" s="20"/>
      <c r="AB5661" s="20"/>
      <c r="AC5661" s="20"/>
      <c r="AD5661" s="20"/>
      <c r="AE5661" s="20"/>
      <c r="AF5661" s="22"/>
      <c r="AG5661" s="20"/>
      <c r="AH5661" s="20"/>
      <c r="AI5661" s="20"/>
      <c r="AJ5661" s="20"/>
      <c r="AK5661" s="20"/>
      <c r="AL5661" s="20"/>
      <c r="AM5661" s="24" t="str">
        <f>IF($O5661="","",IF(DATEDIF($O5661,Lista!$V$2,"y")=122,"",DATEDIF($O5661,Lista!$V$2,"y")))</f>
        <v/>
      </c>
      <c r="AN5661" s="24" t="str">
        <f t="shared" si="264"/>
        <v/>
      </c>
      <c r="AO5661" s="24" t="str">
        <f t="shared" si="265"/>
        <v/>
      </c>
      <c r="AP5661" s="25" t="str">
        <f>IFERROR(VLOOKUP($R5661,Lista!$G$2:$H$15,2,FALSE),"")</f>
        <v/>
      </c>
      <c r="AQ5661" s="24" t="str">
        <f>IF(ISBLANK(G5661),"",IF(SUMPRODUCT((G$2:G5661=G5661)*1)&gt;1,0,1))</f>
        <v/>
      </c>
      <c r="AR5661" s="24" t="str">
        <f t="shared" si="266"/>
        <v/>
      </c>
    </row>
    <row r="5662" spans="2:44" x14ac:dyDescent="0.35">
      <c r="B5662" s="20"/>
      <c r="C5662" s="20"/>
      <c r="D5662" s="20"/>
      <c r="E5662" s="20"/>
      <c r="F5662" s="20"/>
      <c r="G5662" s="21"/>
      <c r="H5662" s="20"/>
      <c r="I5662" s="20"/>
      <c r="J5662" s="20"/>
      <c r="K5662" s="20"/>
      <c r="L5662" s="20"/>
      <c r="M5662" s="20"/>
      <c r="N5662" s="20"/>
      <c r="O5662" s="22"/>
      <c r="P5662" s="20"/>
      <c r="Q5662" s="20"/>
      <c r="R5662" s="20"/>
      <c r="S5662" s="20"/>
      <c r="T5662" s="20"/>
      <c r="U5662" s="20"/>
      <c r="V5662" s="20"/>
      <c r="W5662" s="20"/>
      <c r="X5662" s="20"/>
      <c r="Y5662" s="20"/>
      <c r="Z5662" s="20"/>
      <c r="AA5662" s="20"/>
      <c r="AB5662" s="20"/>
      <c r="AC5662" s="20"/>
      <c r="AD5662" s="20"/>
      <c r="AE5662" s="20"/>
      <c r="AF5662" s="22"/>
      <c r="AG5662" s="20"/>
      <c r="AH5662" s="20"/>
      <c r="AI5662" s="20"/>
      <c r="AJ5662" s="20"/>
      <c r="AK5662" s="20"/>
      <c r="AL5662" s="20"/>
      <c r="AM5662" s="24" t="str">
        <f>IF($O5662="","",IF(DATEDIF($O5662,Lista!$V$2,"y")=122,"",DATEDIF($O5662,Lista!$V$2,"y")))</f>
        <v/>
      </c>
      <c r="AN5662" s="24" t="str">
        <f t="shared" si="264"/>
        <v/>
      </c>
      <c r="AO5662" s="24" t="str">
        <f t="shared" si="265"/>
        <v/>
      </c>
      <c r="AP5662" s="25" t="str">
        <f>IFERROR(VLOOKUP($R5662,Lista!$G$2:$H$15,2,FALSE),"")</f>
        <v/>
      </c>
      <c r="AQ5662" s="24" t="str">
        <f>IF(ISBLANK(G5662),"",IF(SUMPRODUCT((G$2:G5662=G5662)*1)&gt;1,0,1))</f>
        <v/>
      </c>
      <c r="AR5662" s="24" t="str">
        <f t="shared" si="266"/>
        <v/>
      </c>
    </row>
    <row r="5663" spans="2:44" x14ac:dyDescent="0.35">
      <c r="B5663" s="20"/>
      <c r="C5663" s="20"/>
      <c r="D5663" s="20"/>
      <c r="E5663" s="20"/>
      <c r="F5663" s="20"/>
      <c r="G5663" s="21"/>
      <c r="H5663" s="20"/>
      <c r="I5663" s="20"/>
      <c r="J5663" s="20"/>
      <c r="K5663" s="20"/>
      <c r="L5663" s="20"/>
      <c r="M5663" s="20"/>
      <c r="N5663" s="20"/>
      <c r="O5663" s="22"/>
      <c r="P5663" s="20"/>
      <c r="Q5663" s="20"/>
      <c r="R5663" s="20"/>
      <c r="S5663" s="20"/>
      <c r="T5663" s="20"/>
      <c r="U5663" s="20"/>
      <c r="V5663" s="20"/>
      <c r="W5663" s="20"/>
      <c r="X5663" s="20"/>
      <c r="Y5663" s="20"/>
      <c r="Z5663" s="20"/>
      <c r="AA5663" s="20"/>
      <c r="AB5663" s="20"/>
      <c r="AC5663" s="20"/>
      <c r="AD5663" s="20"/>
      <c r="AE5663" s="20"/>
      <c r="AF5663" s="22"/>
      <c r="AG5663" s="20"/>
      <c r="AH5663" s="20"/>
      <c r="AI5663" s="20"/>
      <c r="AJ5663" s="20"/>
      <c r="AK5663" s="20"/>
      <c r="AL5663" s="20"/>
      <c r="AM5663" s="24" t="str">
        <f>IF($O5663="","",IF(DATEDIF($O5663,Lista!$V$2,"y")=122,"",DATEDIF($O5663,Lista!$V$2,"y")))</f>
        <v/>
      </c>
      <c r="AN5663" s="24" t="str">
        <f t="shared" si="264"/>
        <v/>
      </c>
      <c r="AO5663" s="24" t="str">
        <f t="shared" si="265"/>
        <v/>
      </c>
      <c r="AP5663" s="25" t="str">
        <f>IFERROR(VLOOKUP($R5663,Lista!$G$2:$H$15,2,FALSE),"")</f>
        <v/>
      </c>
      <c r="AQ5663" s="24" t="str">
        <f>IF(ISBLANK(G5663),"",IF(SUMPRODUCT((G$2:G5663=G5663)*1)&gt;1,0,1))</f>
        <v/>
      </c>
      <c r="AR5663" s="24" t="str">
        <f t="shared" si="266"/>
        <v/>
      </c>
    </row>
    <row r="5664" spans="2:44" x14ac:dyDescent="0.35">
      <c r="B5664" s="20"/>
      <c r="C5664" s="20"/>
      <c r="D5664" s="20"/>
      <c r="E5664" s="20"/>
      <c r="F5664" s="20"/>
      <c r="G5664" s="21"/>
      <c r="H5664" s="20"/>
      <c r="I5664" s="20"/>
      <c r="J5664" s="20"/>
      <c r="K5664" s="20"/>
      <c r="L5664" s="20"/>
      <c r="M5664" s="20"/>
      <c r="N5664" s="20"/>
      <c r="O5664" s="22"/>
      <c r="P5664" s="20"/>
      <c r="Q5664" s="20"/>
      <c r="R5664" s="20"/>
      <c r="S5664" s="20"/>
      <c r="T5664" s="20"/>
      <c r="U5664" s="20"/>
      <c r="V5664" s="20"/>
      <c r="W5664" s="20"/>
      <c r="X5664" s="20"/>
      <c r="Y5664" s="20"/>
      <c r="Z5664" s="20"/>
      <c r="AA5664" s="20"/>
      <c r="AB5664" s="20"/>
      <c r="AC5664" s="20"/>
      <c r="AD5664" s="20"/>
      <c r="AE5664" s="20"/>
      <c r="AF5664" s="22"/>
      <c r="AG5664" s="20"/>
      <c r="AH5664" s="20"/>
      <c r="AI5664" s="20"/>
      <c r="AJ5664" s="20"/>
      <c r="AK5664" s="20"/>
      <c r="AL5664" s="20"/>
      <c r="AM5664" s="24" t="str">
        <f>IF($O5664="","",IF(DATEDIF($O5664,Lista!$V$2,"y")=122,"",DATEDIF($O5664,Lista!$V$2,"y")))</f>
        <v/>
      </c>
      <c r="AN5664" s="24" t="str">
        <f t="shared" si="264"/>
        <v/>
      </c>
      <c r="AO5664" s="24" t="str">
        <f t="shared" si="265"/>
        <v/>
      </c>
      <c r="AP5664" s="25" t="str">
        <f>IFERROR(VLOOKUP($R5664,Lista!$G$2:$H$15,2,FALSE),"")</f>
        <v/>
      </c>
      <c r="AQ5664" s="24" t="str">
        <f>IF(ISBLANK(G5664),"",IF(SUMPRODUCT((G$2:G5664=G5664)*1)&gt;1,0,1))</f>
        <v/>
      </c>
      <c r="AR5664" s="24" t="str">
        <f t="shared" si="266"/>
        <v/>
      </c>
    </row>
    <row r="5665" spans="2:44" x14ac:dyDescent="0.35">
      <c r="B5665" s="20"/>
      <c r="C5665" s="20"/>
      <c r="D5665" s="20"/>
      <c r="E5665" s="20"/>
      <c r="F5665" s="20"/>
      <c r="G5665" s="21"/>
      <c r="H5665" s="20"/>
      <c r="I5665" s="20"/>
      <c r="J5665" s="20"/>
      <c r="K5665" s="20"/>
      <c r="L5665" s="20"/>
      <c r="M5665" s="20"/>
      <c r="N5665" s="20"/>
      <c r="O5665" s="22"/>
      <c r="P5665" s="20"/>
      <c r="Q5665" s="20"/>
      <c r="R5665" s="20"/>
      <c r="S5665" s="20"/>
      <c r="T5665" s="20"/>
      <c r="U5665" s="20"/>
      <c r="V5665" s="20"/>
      <c r="W5665" s="20"/>
      <c r="X5665" s="20"/>
      <c r="Y5665" s="20"/>
      <c r="Z5665" s="20"/>
      <c r="AA5665" s="20"/>
      <c r="AB5665" s="20"/>
      <c r="AC5665" s="20"/>
      <c r="AD5665" s="20"/>
      <c r="AE5665" s="20"/>
      <c r="AF5665" s="22"/>
      <c r="AG5665" s="20"/>
      <c r="AH5665" s="20"/>
      <c r="AI5665" s="20"/>
      <c r="AJ5665" s="20"/>
      <c r="AK5665" s="20"/>
      <c r="AL5665" s="20"/>
      <c r="AM5665" s="24" t="str">
        <f>IF($O5665="","",IF(DATEDIF($O5665,Lista!$V$2,"y")=122,"",DATEDIF($O5665,Lista!$V$2,"y")))</f>
        <v/>
      </c>
      <c r="AN5665" s="24" t="str">
        <f t="shared" si="264"/>
        <v/>
      </c>
      <c r="AO5665" s="24" t="str">
        <f t="shared" si="265"/>
        <v/>
      </c>
      <c r="AP5665" s="25" t="str">
        <f>IFERROR(VLOOKUP($R5665,Lista!$G$2:$H$15,2,FALSE),"")</f>
        <v/>
      </c>
      <c r="AQ5665" s="24" t="str">
        <f>IF(ISBLANK(G5665),"",IF(SUMPRODUCT((G$2:G5665=G5665)*1)&gt;1,0,1))</f>
        <v/>
      </c>
      <c r="AR5665" s="24" t="str">
        <f t="shared" si="266"/>
        <v/>
      </c>
    </row>
    <row r="5666" spans="2:44" x14ac:dyDescent="0.35">
      <c r="B5666" s="20"/>
      <c r="C5666" s="20"/>
      <c r="D5666" s="20"/>
      <c r="E5666" s="20"/>
      <c r="F5666" s="20"/>
      <c r="G5666" s="21"/>
      <c r="H5666" s="20"/>
      <c r="I5666" s="20"/>
      <c r="J5666" s="20"/>
      <c r="K5666" s="20"/>
      <c r="L5666" s="20"/>
      <c r="M5666" s="20"/>
      <c r="N5666" s="20"/>
      <c r="O5666" s="22"/>
      <c r="P5666" s="20"/>
      <c r="Q5666" s="20"/>
      <c r="R5666" s="20"/>
      <c r="S5666" s="20"/>
      <c r="T5666" s="20"/>
      <c r="U5666" s="20"/>
      <c r="V5666" s="20"/>
      <c r="W5666" s="20"/>
      <c r="X5666" s="20"/>
      <c r="Y5666" s="20"/>
      <c r="Z5666" s="20"/>
      <c r="AA5666" s="20"/>
      <c r="AB5666" s="20"/>
      <c r="AC5666" s="20"/>
      <c r="AD5666" s="20"/>
      <c r="AE5666" s="20"/>
      <c r="AF5666" s="22"/>
      <c r="AG5666" s="20"/>
      <c r="AH5666" s="20"/>
      <c r="AI5666" s="20"/>
      <c r="AJ5666" s="20"/>
      <c r="AK5666" s="20"/>
      <c r="AL5666" s="20"/>
      <c r="AM5666" s="24" t="str">
        <f>IF($O5666="","",IF(DATEDIF($O5666,Lista!$V$2,"y")=122,"",DATEDIF($O5666,Lista!$V$2,"y")))</f>
        <v/>
      </c>
      <c r="AN5666" s="24" t="str">
        <f t="shared" si="264"/>
        <v/>
      </c>
      <c r="AO5666" s="24" t="str">
        <f t="shared" si="265"/>
        <v/>
      </c>
      <c r="AP5666" s="25" t="str">
        <f>IFERROR(VLOOKUP($R5666,Lista!$G$2:$H$15,2,FALSE),"")</f>
        <v/>
      </c>
      <c r="AQ5666" s="24" t="str">
        <f>IF(ISBLANK(G5666),"",IF(SUMPRODUCT((G$2:G5666=G5666)*1)&gt;1,0,1))</f>
        <v/>
      </c>
      <c r="AR5666" s="24" t="str">
        <f t="shared" si="266"/>
        <v/>
      </c>
    </row>
    <row r="5667" spans="2:44" x14ac:dyDescent="0.35">
      <c r="B5667" s="20"/>
      <c r="C5667" s="20"/>
      <c r="D5667" s="20"/>
      <c r="E5667" s="20"/>
      <c r="F5667" s="20"/>
      <c r="G5667" s="21"/>
      <c r="H5667" s="20"/>
      <c r="I5667" s="20"/>
      <c r="J5667" s="20"/>
      <c r="K5667" s="20"/>
      <c r="L5667" s="20"/>
      <c r="M5667" s="20"/>
      <c r="N5667" s="20"/>
      <c r="O5667" s="22"/>
      <c r="P5667" s="20"/>
      <c r="Q5667" s="20"/>
      <c r="R5667" s="20"/>
      <c r="S5667" s="20"/>
      <c r="T5667" s="20"/>
      <c r="U5667" s="20"/>
      <c r="V5667" s="20"/>
      <c r="W5667" s="20"/>
      <c r="X5667" s="20"/>
      <c r="Y5667" s="20"/>
      <c r="Z5667" s="20"/>
      <c r="AA5667" s="20"/>
      <c r="AB5667" s="20"/>
      <c r="AC5667" s="20"/>
      <c r="AD5667" s="20"/>
      <c r="AE5667" s="20"/>
      <c r="AF5667" s="22"/>
      <c r="AG5667" s="20"/>
      <c r="AH5667" s="20"/>
      <c r="AI5667" s="20"/>
      <c r="AJ5667" s="20"/>
      <c r="AK5667" s="20"/>
      <c r="AL5667" s="20"/>
      <c r="AM5667" s="24" t="str">
        <f>IF($O5667="","",IF(DATEDIF($O5667,Lista!$V$2,"y")=122,"",DATEDIF($O5667,Lista!$V$2,"y")))</f>
        <v/>
      </c>
      <c r="AN5667" s="24" t="str">
        <f t="shared" si="264"/>
        <v/>
      </c>
      <c r="AO5667" s="24" t="str">
        <f t="shared" si="265"/>
        <v/>
      </c>
      <c r="AP5667" s="25" t="str">
        <f>IFERROR(VLOOKUP($R5667,Lista!$G$2:$H$15,2,FALSE),"")</f>
        <v/>
      </c>
      <c r="AQ5667" s="24" t="str">
        <f>IF(ISBLANK(G5667),"",IF(SUMPRODUCT((G$2:G5667=G5667)*1)&gt;1,0,1))</f>
        <v/>
      </c>
      <c r="AR5667" s="24" t="str">
        <f t="shared" si="266"/>
        <v/>
      </c>
    </row>
    <row r="5668" spans="2:44" x14ac:dyDescent="0.35">
      <c r="B5668" s="20"/>
      <c r="C5668" s="20"/>
      <c r="D5668" s="20"/>
      <c r="E5668" s="20"/>
      <c r="F5668" s="20"/>
      <c r="G5668" s="21"/>
      <c r="H5668" s="20"/>
      <c r="I5668" s="20"/>
      <c r="J5668" s="20"/>
      <c r="K5668" s="20"/>
      <c r="L5668" s="20"/>
      <c r="M5668" s="20"/>
      <c r="N5668" s="20"/>
      <c r="O5668" s="22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  <c r="AC5668" s="20"/>
      <c r="AD5668" s="20"/>
      <c r="AE5668" s="20"/>
      <c r="AF5668" s="22"/>
      <c r="AG5668" s="20"/>
      <c r="AH5668" s="20"/>
      <c r="AI5668" s="20"/>
      <c r="AJ5668" s="20"/>
      <c r="AK5668" s="20"/>
      <c r="AL5668" s="20"/>
      <c r="AM5668" s="24" t="str">
        <f>IF($O5668="","",IF(DATEDIF($O5668,Lista!$V$2,"y")=122,"",DATEDIF($O5668,Lista!$V$2,"y")))</f>
        <v/>
      </c>
      <c r="AN5668" s="24" t="str">
        <f t="shared" si="264"/>
        <v/>
      </c>
      <c r="AO5668" s="24" t="str">
        <f t="shared" si="265"/>
        <v/>
      </c>
      <c r="AP5668" s="25" t="str">
        <f>IFERROR(VLOOKUP($R5668,Lista!$G$2:$H$15,2,FALSE),"")</f>
        <v/>
      </c>
      <c r="AQ5668" s="24" t="str">
        <f>IF(ISBLANK(G5668),"",IF(SUMPRODUCT((G$2:G5668=G5668)*1)&gt;1,0,1))</f>
        <v/>
      </c>
      <c r="AR5668" s="24" t="str">
        <f t="shared" si="266"/>
        <v/>
      </c>
    </row>
    <row r="5669" spans="2:44" x14ac:dyDescent="0.35">
      <c r="B5669" s="20"/>
      <c r="C5669" s="20"/>
      <c r="D5669" s="20"/>
      <c r="E5669" s="20"/>
      <c r="F5669" s="20"/>
      <c r="G5669" s="21"/>
      <c r="H5669" s="20"/>
      <c r="I5669" s="20"/>
      <c r="J5669" s="20"/>
      <c r="K5669" s="20"/>
      <c r="L5669" s="20"/>
      <c r="M5669" s="20"/>
      <c r="N5669" s="20"/>
      <c r="O5669" s="22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  <c r="AE5669" s="20"/>
      <c r="AF5669" s="22"/>
      <c r="AG5669" s="20"/>
      <c r="AH5669" s="20"/>
      <c r="AI5669" s="20"/>
      <c r="AJ5669" s="20"/>
      <c r="AK5669" s="20"/>
      <c r="AL5669" s="20"/>
      <c r="AM5669" s="24" t="str">
        <f>IF($O5669="","",IF(DATEDIF($O5669,Lista!$V$2,"y")=122,"",DATEDIF($O5669,Lista!$V$2,"y")))</f>
        <v/>
      </c>
      <c r="AN5669" s="24" t="str">
        <f t="shared" si="264"/>
        <v/>
      </c>
      <c r="AO5669" s="24" t="str">
        <f t="shared" si="265"/>
        <v/>
      </c>
      <c r="AP5669" s="25" t="str">
        <f>IFERROR(VLOOKUP($R5669,Lista!$G$2:$H$15,2,FALSE),"")</f>
        <v/>
      </c>
      <c r="AQ5669" s="24" t="str">
        <f>IF(ISBLANK(G5669),"",IF(SUMPRODUCT((G$2:G5669=G5669)*1)&gt;1,0,1))</f>
        <v/>
      </c>
      <c r="AR5669" s="24" t="str">
        <f t="shared" si="266"/>
        <v/>
      </c>
    </row>
    <row r="5670" spans="2:44" x14ac:dyDescent="0.35">
      <c r="B5670" s="20"/>
      <c r="C5670" s="20"/>
      <c r="D5670" s="20"/>
      <c r="E5670" s="20"/>
      <c r="F5670" s="20"/>
      <c r="G5670" s="21"/>
      <c r="H5670" s="20"/>
      <c r="I5670" s="20"/>
      <c r="J5670" s="20"/>
      <c r="K5670" s="20"/>
      <c r="L5670" s="20"/>
      <c r="M5670" s="20"/>
      <c r="N5670" s="20"/>
      <c r="O5670" s="22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  <c r="AC5670" s="20"/>
      <c r="AD5670" s="20"/>
      <c r="AE5670" s="20"/>
      <c r="AF5670" s="22"/>
      <c r="AG5670" s="20"/>
      <c r="AH5670" s="20"/>
      <c r="AI5670" s="20"/>
      <c r="AJ5670" s="20"/>
      <c r="AK5670" s="20"/>
      <c r="AL5670" s="20"/>
      <c r="AM5670" s="24" t="str">
        <f>IF($O5670="","",IF(DATEDIF($O5670,Lista!$V$2,"y")=122,"",DATEDIF($O5670,Lista!$V$2,"y")))</f>
        <v/>
      </c>
      <c r="AN5670" s="24" t="str">
        <f t="shared" si="264"/>
        <v/>
      </c>
      <c r="AO5670" s="24" t="str">
        <f t="shared" si="265"/>
        <v/>
      </c>
      <c r="AP5670" s="25" t="str">
        <f>IFERROR(VLOOKUP($R5670,Lista!$G$2:$H$15,2,FALSE),"")</f>
        <v/>
      </c>
      <c r="AQ5670" s="24" t="str">
        <f>IF(ISBLANK(G5670),"",IF(SUMPRODUCT((G$2:G5670=G5670)*1)&gt;1,0,1))</f>
        <v/>
      </c>
      <c r="AR5670" s="24" t="str">
        <f t="shared" si="266"/>
        <v/>
      </c>
    </row>
    <row r="5671" spans="2:44" x14ac:dyDescent="0.35">
      <c r="B5671" s="20"/>
      <c r="C5671" s="20"/>
      <c r="D5671" s="20"/>
      <c r="E5671" s="20"/>
      <c r="F5671" s="20"/>
      <c r="G5671" s="21"/>
      <c r="H5671" s="20"/>
      <c r="I5671" s="20"/>
      <c r="J5671" s="20"/>
      <c r="K5671" s="20"/>
      <c r="L5671" s="20"/>
      <c r="M5671" s="20"/>
      <c r="N5671" s="20"/>
      <c r="O5671" s="22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  <c r="AC5671" s="20"/>
      <c r="AD5671" s="20"/>
      <c r="AE5671" s="20"/>
      <c r="AF5671" s="22"/>
      <c r="AG5671" s="20"/>
      <c r="AH5671" s="20"/>
      <c r="AI5671" s="20"/>
      <c r="AJ5671" s="20"/>
      <c r="AK5671" s="20"/>
      <c r="AL5671" s="20"/>
      <c r="AM5671" s="24" t="str">
        <f>IF($O5671="","",IF(DATEDIF($O5671,Lista!$V$2,"y")=122,"",DATEDIF($O5671,Lista!$V$2,"y")))</f>
        <v/>
      </c>
      <c r="AN5671" s="24" t="str">
        <f t="shared" si="264"/>
        <v/>
      </c>
      <c r="AO5671" s="24" t="str">
        <f t="shared" si="265"/>
        <v/>
      </c>
      <c r="AP5671" s="25" t="str">
        <f>IFERROR(VLOOKUP($R5671,Lista!$G$2:$H$15,2,FALSE),"")</f>
        <v/>
      </c>
      <c r="AQ5671" s="24" t="str">
        <f>IF(ISBLANK(G5671),"",IF(SUMPRODUCT((G$2:G5671=G5671)*1)&gt;1,0,1))</f>
        <v/>
      </c>
      <c r="AR5671" s="24" t="str">
        <f t="shared" si="266"/>
        <v/>
      </c>
    </row>
    <row r="5672" spans="2:44" x14ac:dyDescent="0.35">
      <c r="B5672" s="20"/>
      <c r="C5672" s="20"/>
      <c r="D5672" s="20"/>
      <c r="E5672" s="20"/>
      <c r="F5672" s="20"/>
      <c r="G5672" s="21"/>
      <c r="H5672" s="20"/>
      <c r="I5672" s="20"/>
      <c r="J5672" s="20"/>
      <c r="K5672" s="20"/>
      <c r="L5672" s="20"/>
      <c r="M5672" s="20"/>
      <c r="N5672" s="20"/>
      <c r="O5672" s="22"/>
      <c r="P5672" s="20"/>
      <c r="Q5672" s="20"/>
      <c r="R5672" s="20"/>
      <c r="S5672" s="20"/>
      <c r="T5672" s="20"/>
      <c r="U5672" s="20"/>
      <c r="V5672" s="20"/>
      <c r="W5672" s="20"/>
      <c r="X5672" s="20"/>
      <c r="Y5672" s="20"/>
      <c r="Z5672" s="20"/>
      <c r="AA5672" s="20"/>
      <c r="AB5672" s="20"/>
      <c r="AC5672" s="20"/>
      <c r="AD5672" s="20"/>
      <c r="AE5672" s="20"/>
      <c r="AF5672" s="22"/>
      <c r="AG5672" s="20"/>
      <c r="AH5672" s="20"/>
      <c r="AI5672" s="20"/>
      <c r="AJ5672" s="20"/>
      <c r="AK5672" s="20"/>
      <c r="AL5672" s="20"/>
      <c r="AM5672" s="24" t="str">
        <f>IF($O5672="","",IF(DATEDIF($O5672,Lista!$V$2,"y")=122,"",DATEDIF($O5672,Lista!$V$2,"y")))</f>
        <v/>
      </c>
      <c r="AN5672" s="24" t="str">
        <f t="shared" si="264"/>
        <v/>
      </c>
      <c r="AO5672" s="24" t="str">
        <f t="shared" si="265"/>
        <v/>
      </c>
      <c r="AP5672" s="25" t="str">
        <f>IFERROR(VLOOKUP($R5672,Lista!$G$2:$H$15,2,FALSE),"")</f>
        <v/>
      </c>
      <c r="AQ5672" s="24" t="str">
        <f>IF(ISBLANK(G5672),"",IF(SUMPRODUCT((G$2:G5672=G5672)*1)&gt;1,0,1))</f>
        <v/>
      </c>
      <c r="AR5672" s="24" t="str">
        <f t="shared" si="266"/>
        <v/>
      </c>
    </row>
    <row r="5673" spans="2:44" x14ac:dyDescent="0.35">
      <c r="B5673" s="20"/>
      <c r="C5673" s="20"/>
      <c r="D5673" s="20"/>
      <c r="E5673" s="20"/>
      <c r="F5673" s="20"/>
      <c r="G5673" s="21"/>
      <c r="H5673" s="20"/>
      <c r="I5673" s="20"/>
      <c r="J5673" s="20"/>
      <c r="K5673" s="20"/>
      <c r="L5673" s="20"/>
      <c r="M5673" s="20"/>
      <c r="N5673" s="20"/>
      <c r="O5673" s="22"/>
      <c r="P5673" s="20"/>
      <c r="Q5673" s="20"/>
      <c r="R5673" s="20"/>
      <c r="S5673" s="20"/>
      <c r="T5673" s="20"/>
      <c r="U5673" s="20"/>
      <c r="V5673" s="20"/>
      <c r="W5673" s="20"/>
      <c r="X5673" s="20"/>
      <c r="Y5673" s="20"/>
      <c r="Z5673" s="20"/>
      <c r="AA5673" s="20"/>
      <c r="AB5673" s="20"/>
      <c r="AC5673" s="20"/>
      <c r="AD5673" s="20"/>
      <c r="AE5673" s="20"/>
      <c r="AF5673" s="22"/>
      <c r="AG5673" s="20"/>
      <c r="AH5673" s="20"/>
      <c r="AI5673" s="20"/>
      <c r="AJ5673" s="20"/>
      <c r="AK5673" s="20"/>
      <c r="AL5673" s="20"/>
      <c r="AM5673" s="24" t="str">
        <f>IF($O5673="","",IF(DATEDIF($O5673,Lista!$V$2,"y")=122,"",DATEDIF($O5673,Lista!$V$2,"y")))</f>
        <v/>
      </c>
      <c r="AN5673" s="24" t="str">
        <f t="shared" si="264"/>
        <v/>
      </c>
      <c r="AO5673" s="24" t="str">
        <f t="shared" si="265"/>
        <v/>
      </c>
      <c r="AP5673" s="25" t="str">
        <f>IFERROR(VLOOKUP($R5673,Lista!$G$2:$H$15,2,FALSE),"")</f>
        <v/>
      </c>
      <c r="AQ5673" s="24" t="str">
        <f>IF(ISBLANK(G5673),"",IF(SUMPRODUCT((G$2:G5673=G5673)*1)&gt;1,0,1))</f>
        <v/>
      </c>
      <c r="AR5673" s="24" t="str">
        <f t="shared" si="266"/>
        <v/>
      </c>
    </row>
    <row r="5674" spans="2:44" x14ac:dyDescent="0.35">
      <c r="B5674" s="20"/>
      <c r="C5674" s="20"/>
      <c r="D5674" s="20"/>
      <c r="E5674" s="20"/>
      <c r="F5674" s="20"/>
      <c r="G5674" s="21"/>
      <c r="H5674" s="20"/>
      <c r="I5674" s="20"/>
      <c r="J5674" s="20"/>
      <c r="K5674" s="20"/>
      <c r="L5674" s="20"/>
      <c r="M5674" s="20"/>
      <c r="N5674" s="20"/>
      <c r="O5674" s="22"/>
      <c r="P5674" s="20"/>
      <c r="Q5674" s="20"/>
      <c r="R5674" s="20"/>
      <c r="S5674" s="20"/>
      <c r="T5674" s="20"/>
      <c r="U5674" s="20"/>
      <c r="V5674" s="20"/>
      <c r="W5674" s="20"/>
      <c r="X5674" s="20"/>
      <c r="Y5674" s="20"/>
      <c r="Z5674" s="20"/>
      <c r="AA5674" s="20"/>
      <c r="AB5674" s="20"/>
      <c r="AC5674" s="20"/>
      <c r="AD5674" s="20"/>
      <c r="AE5674" s="20"/>
      <c r="AF5674" s="22"/>
      <c r="AG5674" s="20"/>
      <c r="AH5674" s="20"/>
      <c r="AI5674" s="20"/>
      <c r="AJ5674" s="20"/>
      <c r="AK5674" s="20"/>
      <c r="AL5674" s="20"/>
      <c r="AM5674" s="24" t="str">
        <f>IF($O5674="","",IF(DATEDIF($O5674,Lista!$V$2,"y")=122,"",DATEDIF($O5674,Lista!$V$2,"y")))</f>
        <v/>
      </c>
      <c r="AN5674" s="24" t="str">
        <f t="shared" si="264"/>
        <v/>
      </c>
      <c r="AO5674" s="24" t="str">
        <f t="shared" si="265"/>
        <v/>
      </c>
      <c r="AP5674" s="25" t="str">
        <f>IFERROR(VLOOKUP($R5674,Lista!$G$2:$H$15,2,FALSE),"")</f>
        <v/>
      </c>
      <c r="AQ5674" s="24" t="str">
        <f>IF(ISBLANK(G5674),"",IF(SUMPRODUCT((G$2:G5674=G5674)*1)&gt;1,0,1))</f>
        <v/>
      </c>
      <c r="AR5674" s="24" t="str">
        <f t="shared" si="266"/>
        <v/>
      </c>
    </row>
    <row r="5675" spans="2:44" x14ac:dyDescent="0.35">
      <c r="B5675" s="20"/>
      <c r="C5675" s="20"/>
      <c r="D5675" s="20"/>
      <c r="E5675" s="20"/>
      <c r="F5675" s="20"/>
      <c r="G5675" s="21"/>
      <c r="H5675" s="20"/>
      <c r="I5675" s="20"/>
      <c r="J5675" s="20"/>
      <c r="K5675" s="20"/>
      <c r="L5675" s="20"/>
      <c r="M5675" s="20"/>
      <c r="N5675" s="20"/>
      <c r="O5675" s="22"/>
      <c r="P5675" s="20"/>
      <c r="Q5675" s="20"/>
      <c r="R5675" s="20"/>
      <c r="S5675" s="20"/>
      <c r="T5675" s="20"/>
      <c r="U5675" s="20"/>
      <c r="V5675" s="20"/>
      <c r="W5675" s="20"/>
      <c r="X5675" s="20"/>
      <c r="Y5675" s="20"/>
      <c r="Z5675" s="20"/>
      <c r="AA5675" s="20"/>
      <c r="AB5675" s="20"/>
      <c r="AC5675" s="20"/>
      <c r="AD5675" s="20"/>
      <c r="AE5675" s="20"/>
      <c r="AF5675" s="22"/>
      <c r="AG5675" s="20"/>
      <c r="AH5675" s="20"/>
      <c r="AI5675" s="20"/>
      <c r="AJ5675" s="20"/>
      <c r="AK5675" s="20"/>
      <c r="AL5675" s="20"/>
      <c r="AM5675" s="24" t="str">
        <f>IF($O5675="","",IF(DATEDIF($O5675,Lista!$V$2,"y")=122,"",DATEDIF($O5675,Lista!$V$2,"y")))</f>
        <v/>
      </c>
      <c r="AN5675" s="24" t="str">
        <f t="shared" si="264"/>
        <v/>
      </c>
      <c r="AO5675" s="24" t="str">
        <f t="shared" si="265"/>
        <v/>
      </c>
      <c r="AP5675" s="25" t="str">
        <f>IFERROR(VLOOKUP($R5675,Lista!$G$2:$H$15,2,FALSE),"")</f>
        <v/>
      </c>
      <c r="AQ5675" s="24" t="str">
        <f>IF(ISBLANK(G5675),"",IF(SUMPRODUCT((G$2:G5675=G5675)*1)&gt;1,0,1))</f>
        <v/>
      </c>
      <c r="AR5675" s="24" t="str">
        <f t="shared" si="266"/>
        <v/>
      </c>
    </row>
    <row r="5676" spans="2:44" x14ac:dyDescent="0.35">
      <c r="B5676" s="20"/>
      <c r="C5676" s="20"/>
      <c r="D5676" s="20"/>
      <c r="E5676" s="20"/>
      <c r="F5676" s="20"/>
      <c r="G5676" s="21"/>
      <c r="H5676" s="20"/>
      <c r="I5676" s="20"/>
      <c r="J5676" s="20"/>
      <c r="K5676" s="20"/>
      <c r="L5676" s="20"/>
      <c r="M5676" s="20"/>
      <c r="N5676" s="20"/>
      <c r="O5676" s="22"/>
      <c r="P5676" s="20"/>
      <c r="Q5676" s="20"/>
      <c r="R5676" s="20"/>
      <c r="S5676" s="20"/>
      <c r="T5676" s="20"/>
      <c r="U5676" s="20"/>
      <c r="V5676" s="20"/>
      <c r="W5676" s="20"/>
      <c r="X5676" s="20"/>
      <c r="Y5676" s="20"/>
      <c r="Z5676" s="20"/>
      <c r="AA5676" s="20"/>
      <c r="AB5676" s="20"/>
      <c r="AC5676" s="20"/>
      <c r="AD5676" s="20"/>
      <c r="AE5676" s="20"/>
      <c r="AF5676" s="22"/>
      <c r="AG5676" s="20"/>
      <c r="AH5676" s="20"/>
      <c r="AI5676" s="20"/>
      <c r="AJ5676" s="20"/>
      <c r="AK5676" s="20"/>
      <c r="AL5676" s="20"/>
      <c r="AM5676" s="24" t="str">
        <f>IF($O5676="","",IF(DATEDIF($O5676,Lista!$V$2,"y")=122,"",DATEDIF($O5676,Lista!$V$2,"y")))</f>
        <v/>
      </c>
      <c r="AN5676" s="24" t="str">
        <f t="shared" si="264"/>
        <v/>
      </c>
      <c r="AO5676" s="24" t="str">
        <f t="shared" si="265"/>
        <v/>
      </c>
      <c r="AP5676" s="25" t="str">
        <f>IFERROR(VLOOKUP($R5676,Lista!$G$2:$H$15,2,FALSE),"")</f>
        <v/>
      </c>
      <c r="AQ5676" s="24" t="str">
        <f>IF(ISBLANK(G5676),"",IF(SUMPRODUCT((G$2:G5676=G5676)*1)&gt;1,0,1))</f>
        <v/>
      </c>
      <c r="AR5676" s="24" t="str">
        <f t="shared" si="266"/>
        <v/>
      </c>
    </row>
    <row r="5677" spans="2:44" x14ac:dyDescent="0.35">
      <c r="B5677" s="20"/>
      <c r="C5677" s="20"/>
      <c r="D5677" s="20"/>
      <c r="E5677" s="20"/>
      <c r="F5677" s="20"/>
      <c r="G5677" s="21"/>
      <c r="H5677" s="20"/>
      <c r="I5677" s="20"/>
      <c r="J5677" s="20"/>
      <c r="K5677" s="20"/>
      <c r="L5677" s="20"/>
      <c r="M5677" s="20"/>
      <c r="N5677" s="20"/>
      <c r="O5677" s="22"/>
      <c r="P5677" s="20"/>
      <c r="Q5677" s="20"/>
      <c r="R5677" s="20"/>
      <c r="S5677" s="20"/>
      <c r="T5677" s="20"/>
      <c r="U5677" s="20"/>
      <c r="V5677" s="20"/>
      <c r="W5677" s="20"/>
      <c r="X5677" s="20"/>
      <c r="Y5677" s="20"/>
      <c r="Z5677" s="20"/>
      <c r="AA5677" s="20"/>
      <c r="AB5677" s="20"/>
      <c r="AC5677" s="20"/>
      <c r="AD5677" s="20"/>
      <c r="AE5677" s="20"/>
      <c r="AF5677" s="22"/>
      <c r="AG5677" s="20"/>
      <c r="AH5677" s="20"/>
      <c r="AI5677" s="20"/>
      <c r="AJ5677" s="20"/>
      <c r="AK5677" s="20"/>
      <c r="AL5677" s="20"/>
      <c r="AM5677" s="24" t="str">
        <f>IF($O5677="","",IF(DATEDIF($O5677,Lista!$V$2,"y")=122,"",DATEDIF($O5677,Lista!$V$2,"y")))</f>
        <v/>
      </c>
      <c r="AN5677" s="24" t="str">
        <f t="shared" si="264"/>
        <v/>
      </c>
      <c r="AO5677" s="24" t="str">
        <f t="shared" si="265"/>
        <v/>
      </c>
      <c r="AP5677" s="25" t="str">
        <f>IFERROR(VLOOKUP($R5677,Lista!$G$2:$H$15,2,FALSE),"")</f>
        <v/>
      </c>
      <c r="AQ5677" s="24" t="str">
        <f>IF(ISBLANK(G5677),"",IF(SUMPRODUCT((G$2:G5677=G5677)*1)&gt;1,0,1))</f>
        <v/>
      </c>
      <c r="AR5677" s="24" t="str">
        <f t="shared" si="266"/>
        <v/>
      </c>
    </row>
    <row r="5678" spans="2:44" x14ac:dyDescent="0.35">
      <c r="B5678" s="20"/>
      <c r="C5678" s="20"/>
      <c r="D5678" s="20"/>
      <c r="E5678" s="20"/>
      <c r="F5678" s="20"/>
      <c r="G5678" s="21"/>
      <c r="H5678" s="20"/>
      <c r="I5678" s="20"/>
      <c r="J5678" s="20"/>
      <c r="K5678" s="20"/>
      <c r="L5678" s="20"/>
      <c r="M5678" s="20"/>
      <c r="N5678" s="20"/>
      <c r="O5678" s="22"/>
      <c r="P5678" s="20"/>
      <c r="Q5678" s="20"/>
      <c r="R5678" s="20"/>
      <c r="S5678" s="20"/>
      <c r="T5678" s="20"/>
      <c r="U5678" s="20"/>
      <c r="V5678" s="20"/>
      <c r="W5678" s="20"/>
      <c r="X5678" s="20"/>
      <c r="Y5678" s="20"/>
      <c r="Z5678" s="20"/>
      <c r="AA5678" s="20"/>
      <c r="AB5678" s="20"/>
      <c r="AC5678" s="20"/>
      <c r="AD5678" s="20"/>
      <c r="AE5678" s="20"/>
      <c r="AF5678" s="22"/>
      <c r="AG5678" s="20"/>
      <c r="AH5678" s="20"/>
      <c r="AI5678" s="20"/>
      <c r="AJ5678" s="20"/>
      <c r="AK5678" s="20"/>
      <c r="AL5678" s="20"/>
      <c r="AM5678" s="24" t="str">
        <f>IF($O5678="","",IF(DATEDIF($O5678,Lista!$V$2,"y")=122,"",DATEDIF($O5678,Lista!$V$2,"y")))</f>
        <v/>
      </c>
      <c r="AN5678" s="24" t="str">
        <f t="shared" si="264"/>
        <v/>
      </c>
      <c r="AO5678" s="24" t="str">
        <f t="shared" si="265"/>
        <v/>
      </c>
      <c r="AP5678" s="25" t="str">
        <f>IFERROR(VLOOKUP($R5678,Lista!$G$2:$H$15,2,FALSE),"")</f>
        <v/>
      </c>
      <c r="AQ5678" s="24" t="str">
        <f>IF(ISBLANK(G5678),"",IF(SUMPRODUCT((G$2:G5678=G5678)*1)&gt;1,0,1))</f>
        <v/>
      </c>
      <c r="AR5678" s="24" t="str">
        <f t="shared" si="266"/>
        <v/>
      </c>
    </row>
    <row r="5679" spans="2:44" x14ac:dyDescent="0.35">
      <c r="B5679" s="20"/>
      <c r="C5679" s="20"/>
      <c r="D5679" s="20"/>
      <c r="E5679" s="20"/>
      <c r="F5679" s="20"/>
      <c r="G5679" s="21"/>
      <c r="H5679" s="20"/>
      <c r="I5679" s="20"/>
      <c r="J5679" s="20"/>
      <c r="K5679" s="20"/>
      <c r="L5679" s="20"/>
      <c r="M5679" s="20"/>
      <c r="N5679" s="20"/>
      <c r="O5679" s="22"/>
      <c r="P5679" s="20"/>
      <c r="Q5679" s="20"/>
      <c r="R5679" s="20"/>
      <c r="S5679" s="20"/>
      <c r="T5679" s="20"/>
      <c r="U5679" s="20"/>
      <c r="V5679" s="20"/>
      <c r="W5679" s="20"/>
      <c r="X5679" s="20"/>
      <c r="Y5679" s="20"/>
      <c r="Z5679" s="20"/>
      <c r="AA5679" s="20"/>
      <c r="AB5679" s="20"/>
      <c r="AC5679" s="20"/>
      <c r="AD5679" s="20"/>
      <c r="AE5679" s="20"/>
      <c r="AF5679" s="22"/>
      <c r="AG5679" s="20"/>
      <c r="AH5679" s="20"/>
      <c r="AI5679" s="20"/>
      <c r="AJ5679" s="20"/>
      <c r="AK5679" s="20"/>
      <c r="AL5679" s="20"/>
      <c r="AM5679" s="24" t="str">
        <f>IF($O5679="","",IF(DATEDIF($O5679,Lista!$V$2,"y")=122,"",DATEDIF($O5679,Lista!$V$2,"y")))</f>
        <v/>
      </c>
      <c r="AN5679" s="24" t="str">
        <f t="shared" si="264"/>
        <v/>
      </c>
      <c r="AO5679" s="24" t="str">
        <f t="shared" si="265"/>
        <v/>
      </c>
      <c r="AP5679" s="25" t="str">
        <f>IFERROR(VLOOKUP($R5679,Lista!$G$2:$H$15,2,FALSE),"")</f>
        <v/>
      </c>
      <c r="AQ5679" s="24" t="str">
        <f>IF(ISBLANK(G5679),"",IF(SUMPRODUCT((G$2:G5679=G5679)*1)&gt;1,0,1))</f>
        <v/>
      </c>
      <c r="AR5679" s="24" t="str">
        <f t="shared" si="266"/>
        <v/>
      </c>
    </row>
    <row r="5680" spans="2:44" x14ac:dyDescent="0.35">
      <c r="B5680" s="20"/>
      <c r="C5680" s="20"/>
      <c r="D5680" s="20"/>
      <c r="E5680" s="20"/>
      <c r="F5680" s="20"/>
      <c r="G5680" s="21"/>
      <c r="H5680" s="20"/>
      <c r="I5680" s="20"/>
      <c r="J5680" s="20"/>
      <c r="K5680" s="20"/>
      <c r="L5680" s="20"/>
      <c r="M5680" s="20"/>
      <c r="N5680" s="20"/>
      <c r="O5680" s="22"/>
      <c r="P5680" s="20"/>
      <c r="Q5680" s="20"/>
      <c r="R5680" s="20"/>
      <c r="S5680" s="20"/>
      <c r="T5680" s="20"/>
      <c r="U5680" s="20"/>
      <c r="V5680" s="20"/>
      <c r="W5680" s="20"/>
      <c r="X5680" s="20"/>
      <c r="Y5680" s="20"/>
      <c r="Z5680" s="20"/>
      <c r="AA5680" s="20"/>
      <c r="AB5680" s="20"/>
      <c r="AC5680" s="20"/>
      <c r="AD5680" s="20"/>
      <c r="AE5680" s="20"/>
      <c r="AF5680" s="22"/>
      <c r="AG5680" s="20"/>
      <c r="AH5680" s="20"/>
      <c r="AI5680" s="20"/>
      <c r="AJ5680" s="20"/>
      <c r="AK5680" s="20"/>
      <c r="AL5680" s="20"/>
      <c r="AM5680" s="24" t="str">
        <f>IF($O5680="","",IF(DATEDIF($O5680,Lista!$V$2,"y")=122,"",DATEDIF($O5680,Lista!$V$2,"y")))</f>
        <v/>
      </c>
      <c r="AN5680" s="24" t="str">
        <f t="shared" si="264"/>
        <v/>
      </c>
      <c r="AO5680" s="24" t="str">
        <f t="shared" si="265"/>
        <v/>
      </c>
      <c r="AP5680" s="25" t="str">
        <f>IFERROR(VLOOKUP($R5680,Lista!$G$2:$H$15,2,FALSE),"")</f>
        <v/>
      </c>
      <c r="AQ5680" s="24" t="str">
        <f>IF(ISBLANK(G5680),"",IF(SUMPRODUCT((G$2:G5680=G5680)*1)&gt;1,0,1))</f>
        <v/>
      </c>
      <c r="AR5680" s="24" t="str">
        <f t="shared" si="266"/>
        <v/>
      </c>
    </row>
    <row r="5681" spans="2:44" x14ac:dyDescent="0.35">
      <c r="B5681" s="20"/>
      <c r="C5681" s="20"/>
      <c r="D5681" s="20"/>
      <c r="E5681" s="20"/>
      <c r="F5681" s="20"/>
      <c r="G5681" s="21"/>
      <c r="H5681" s="20"/>
      <c r="I5681" s="20"/>
      <c r="J5681" s="20"/>
      <c r="K5681" s="20"/>
      <c r="L5681" s="20"/>
      <c r="M5681" s="20"/>
      <c r="N5681" s="20"/>
      <c r="O5681" s="22"/>
      <c r="P5681" s="20"/>
      <c r="Q5681" s="20"/>
      <c r="R5681" s="20"/>
      <c r="S5681" s="20"/>
      <c r="T5681" s="20"/>
      <c r="U5681" s="20"/>
      <c r="V5681" s="20"/>
      <c r="W5681" s="20"/>
      <c r="X5681" s="20"/>
      <c r="Y5681" s="20"/>
      <c r="Z5681" s="20"/>
      <c r="AA5681" s="20"/>
      <c r="AB5681" s="20"/>
      <c r="AC5681" s="20"/>
      <c r="AD5681" s="20"/>
      <c r="AE5681" s="20"/>
      <c r="AF5681" s="22"/>
      <c r="AG5681" s="20"/>
      <c r="AH5681" s="20"/>
      <c r="AI5681" s="20"/>
      <c r="AJ5681" s="20"/>
      <c r="AK5681" s="20"/>
      <c r="AL5681" s="20"/>
      <c r="AM5681" s="24" t="str">
        <f>IF($O5681="","",IF(DATEDIF($O5681,Lista!$V$2,"y")=122,"",DATEDIF($O5681,Lista!$V$2,"y")))</f>
        <v/>
      </c>
      <c r="AN5681" s="24" t="str">
        <f t="shared" si="264"/>
        <v/>
      </c>
      <c r="AO5681" s="24" t="str">
        <f t="shared" si="265"/>
        <v/>
      </c>
      <c r="AP5681" s="25" t="str">
        <f>IFERROR(VLOOKUP($R5681,Lista!$G$2:$H$15,2,FALSE),"")</f>
        <v/>
      </c>
      <c r="AQ5681" s="24" t="str">
        <f>IF(ISBLANK(G5681),"",IF(SUMPRODUCT((G$2:G5681=G5681)*1)&gt;1,0,1))</f>
        <v/>
      </c>
      <c r="AR5681" s="24" t="str">
        <f t="shared" si="266"/>
        <v/>
      </c>
    </row>
    <row r="5682" spans="2:44" x14ac:dyDescent="0.35">
      <c r="B5682" s="20"/>
      <c r="C5682" s="20"/>
      <c r="D5682" s="20"/>
      <c r="E5682" s="20"/>
      <c r="F5682" s="20"/>
      <c r="G5682" s="21"/>
      <c r="H5682" s="20"/>
      <c r="I5682" s="20"/>
      <c r="J5682" s="20"/>
      <c r="K5682" s="20"/>
      <c r="L5682" s="20"/>
      <c r="M5682" s="20"/>
      <c r="N5682" s="20"/>
      <c r="O5682" s="22"/>
      <c r="P5682" s="20"/>
      <c r="Q5682" s="20"/>
      <c r="R5682" s="20"/>
      <c r="S5682" s="20"/>
      <c r="T5682" s="20"/>
      <c r="U5682" s="20"/>
      <c r="V5682" s="20"/>
      <c r="W5682" s="20"/>
      <c r="X5682" s="20"/>
      <c r="Y5682" s="20"/>
      <c r="Z5682" s="20"/>
      <c r="AA5682" s="20"/>
      <c r="AB5682" s="20"/>
      <c r="AC5682" s="20"/>
      <c r="AD5682" s="20"/>
      <c r="AE5682" s="20"/>
      <c r="AF5682" s="22"/>
      <c r="AG5682" s="20"/>
      <c r="AH5682" s="20"/>
      <c r="AI5682" s="20"/>
      <c r="AJ5682" s="20"/>
      <c r="AK5682" s="20"/>
      <c r="AL5682" s="20"/>
      <c r="AM5682" s="24" t="str">
        <f>IF($O5682="","",IF(DATEDIF($O5682,Lista!$V$2,"y")=122,"",DATEDIF($O5682,Lista!$V$2,"y")))</f>
        <v/>
      </c>
      <c r="AN5682" s="24" t="str">
        <f t="shared" si="264"/>
        <v/>
      </c>
      <c r="AO5682" s="24" t="str">
        <f t="shared" si="265"/>
        <v/>
      </c>
      <c r="AP5682" s="25" t="str">
        <f>IFERROR(VLOOKUP($R5682,Lista!$G$2:$H$15,2,FALSE),"")</f>
        <v/>
      </c>
      <c r="AQ5682" s="24" t="str">
        <f>IF(ISBLANK(G5682),"",IF(SUMPRODUCT((G$2:G5682=G5682)*1)&gt;1,0,1))</f>
        <v/>
      </c>
      <c r="AR5682" s="24" t="str">
        <f t="shared" si="266"/>
        <v/>
      </c>
    </row>
    <row r="5683" spans="2:44" x14ac:dyDescent="0.35">
      <c r="B5683" s="20"/>
      <c r="C5683" s="20"/>
      <c r="D5683" s="20"/>
      <c r="E5683" s="20"/>
      <c r="F5683" s="20"/>
      <c r="G5683" s="21"/>
      <c r="H5683" s="20"/>
      <c r="I5683" s="20"/>
      <c r="J5683" s="20"/>
      <c r="K5683" s="20"/>
      <c r="L5683" s="20"/>
      <c r="M5683" s="20"/>
      <c r="N5683" s="20"/>
      <c r="O5683" s="22"/>
      <c r="P5683" s="20"/>
      <c r="Q5683" s="20"/>
      <c r="R5683" s="20"/>
      <c r="S5683" s="20"/>
      <c r="T5683" s="20"/>
      <c r="U5683" s="20"/>
      <c r="V5683" s="20"/>
      <c r="W5683" s="20"/>
      <c r="X5683" s="20"/>
      <c r="Y5683" s="20"/>
      <c r="Z5683" s="20"/>
      <c r="AA5683" s="20"/>
      <c r="AB5683" s="20"/>
      <c r="AC5683" s="20"/>
      <c r="AD5683" s="20"/>
      <c r="AE5683" s="20"/>
      <c r="AF5683" s="22"/>
      <c r="AG5683" s="20"/>
      <c r="AH5683" s="20"/>
      <c r="AI5683" s="20"/>
      <c r="AJ5683" s="20"/>
      <c r="AK5683" s="20"/>
      <c r="AL5683" s="20"/>
      <c r="AM5683" s="24" t="str">
        <f>IF($O5683="","",IF(DATEDIF($O5683,Lista!$V$2,"y")=122,"",DATEDIF($O5683,Lista!$V$2,"y")))</f>
        <v/>
      </c>
      <c r="AN5683" s="24" t="str">
        <f t="shared" si="264"/>
        <v/>
      </c>
      <c r="AO5683" s="24" t="str">
        <f t="shared" si="265"/>
        <v/>
      </c>
      <c r="AP5683" s="25" t="str">
        <f>IFERROR(VLOOKUP($R5683,Lista!$G$2:$H$15,2,FALSE),"")</f>
        <v/>
      </c>
      <c r="AQ5683" s="24" t="str">
        <f>IF(ISBLANK(G5683),"",IF(SUMPRODUCT((G$2:G5683=G5683)*1)&gt;1,0,1))</f>
        <v/>
      </c>
      <c r="AR5683" s="24" t="str">
        <f t="shared" si="266"/>
        <v/>
      </c>
    </row>
    <row r="5684" spans="2:44" x14ac:dyDescent="0.35">
      <c r="B5684" s="20"/>
      <c r="C5684" s="20"/>
      <c r="D5684" s="20"/>
      <c r="E5684" s="20"/>
      <c r="F5684" s="20"/>
      <c r="G5684" s="21"/>
      <c r="H5684" s="20"/>
      <c r="I5684" s="20"/>
      <c r="J5684" s="20"/>
      <c r="K5684" s="20"/>
      <c r="L5684" s="20"/>
      <c r="M5684" s="20"/>
      <c r="N5684" s="20"/>
      <c r="O5684" s="22"/>
      <c r="P5684" s="20"/>
      <c r="Q5684" s="20"/>
      <c r="R5684" s="20"/>
      <c r="S5684" s="20"/>
      <c r="T5684" s="20"/>
      <c r="U5684" s="20"/>
      <c r="V5684" s="20"/>
      <c r="W5684" s="20"/>
      <c r="X5684" s="20"/>
      <c r="Y5684" s="20"/>
      <c r="Z5684" s="20"/>
      <c r="AA5684" s="20"/>
      <c r="AB5684" s="20"/>
      <c r="AC5684" s="20"/>
      <c r="AD5684" s="20"/>
      <c r="AE5684" s="20"/>
      <c r="AF5684" s="22"/>
      <c r="AG5684" s="20"/>
      <c r="AH5684" s="20"/>
      <c r="AI5684" s="20"/>
      <c r="AJ5684" s="20"/>
      <c r="AK5684" s="20"/>
      <c r="AL5684" s="20"/>
      <c r="AM5684" s="24" t="str">
        <f>IF($O5684="","",IF(DATEDIF($O5684,Lista!$V$2,"y")=122,"",DATEDIF($O5684,Lista!$V$2,"y")))</f>
        <v/>
      </c>
      <c r="AN5684" s="24" t="str">
        <f t="shared" si="264"/>
        <v/>
      </c>
      <c r="AO5684" s="24" t="str">
        <f t="shared" si="265"/>
        <v/>
      </c>
      <c r="AP5684" s="25" t="str">
        <f>IFERROR(VLOOKUP($R5684,Lista!$G$2:$H$15,2,FALSE),"")</f>
        <v/>
      </c>
      <c r="AQ5684" s="24" t="str">
        <f>IF(ISBLANK(G5684),"",IF(SUMPRODUCT((G$2:G5684=G5684)*1)&gt;1,0,1))</f>
        <v/>
      </c>
      <c r="AR5684" s="24" t="str">
        <f t="shared" si="266"/>
        <v/>
      </c>
    </row>
    <row r="5685" spans="2:44" x14ac:dyDescent="0.35">
      <c r="B5685" s="20"/>
      <c r="C5685" s="20"/>
      <c r="D5685" s="20"/>
      <c r="E5685" s="20"/>
      <c r="F5685" s="20"/>
      <c r="G5685" s="21"/>
      <c r="H5685" s="20"/>
      <c r="I5685" s="20"/>
      <c r="J5685" s="20"/>
      <c r="K5685" s="20"/>
      <c r="L5685" s="20"/>
      <c r="M5685" s="20"/>
      <c r="N5685" s="20"/>
      <c r="O5685" s="22"/>
      <c r="P5685" s="20"/>
      <c r="Q5685" s="20"/>
      <c r="R5685" s="20"/>
      <c r="S5685" s="20"/>
      <c r="T5685" s="20"/>
      <c r="U5685" s="20"/>
      <c r="V5685" s="20"/>
      <c r="W5685" s="20"/>
      <c r="X5685" s="20"/>
      <c r="Y5685" s="20"/>
      <c r="Z5685" s="20"/>
      <c r="AA5685" s="20"/>
      <c r="AB5685" s="20"/>
      <c r="AC5685" s="20"/>
      <c r="AD5685" s="20"/>
      <c r="AE5685" s="20"/>
      <c r="AF5685" s="22"/>
      <c r="AG5685" s="20"/>
      <c r="AH5685" s="20"/>
      <c r="AI5685" s="20"/>
      <c r="AJ5685" s="20"/>
      <c r="AK5685" s="20"/>
      <c r="AL5685" s="20"/>
      <c r="AM5685" s="24" t="str">
        <f>IF($O5685="","",IF(DATEDIF($O5685,Lista!$V$2,"y")=122,"",DATEDIF($O5685,Lista!$V$2,"y")))</f>
        <v/>
      </c>
      <c r="AN5685" s="24" t="str">
        <f t="shared" si="264"/>
        <v/>
      </c>
      <c r="AO5685" s="24" t="str">
        <f t="shared" si="265"/>
        <v/>
      </c>
      <c r="AP5685" s="25" t="str">
        <f>IFERROR(VLOOKUP($R5685,Lista!$G$2:$H$15,2,FALSE),"")</f>
        <v/>
      </c>
      <c r="AQ5685" s="24" t="str">
        <f>IF(ISBLANK(G5685),"",IF(SUMPRODUCT((G$2:G5685=G5685)*1)&gt;1,0,1))</f>
        <v/>
      </c>
      <c r="AR5685" s="24" t="str">
        <f t="shared" si="266"/>
        <v/>
      </c>
    </row>
    <row r="5686" spans="2:44" x14ac:dyDescent="0.35">
      <c r="B5686" s="20"/>
      <c r="C5686" s="20"/>
      <c r="D5686" s="20"/>
      <c r="E5686" s="20"/>
      <c r="F5686" s="20"/>
      <c r="G5686" s="21"/>
      <c r="H5686" s="20"/>
      <c r="I5686" s="20"/>
      <c r="J5686" s="20"/>
      <c r="K5686" s="20"/>
      <c r="L5686" s="20"/>
      <c r="M5686" s="20"/>
      <c r="N5686" s="20"/>
      <c r="O5686" s="22"/>
      <c r="P5686" s="20"/>
      <c r="Q5686" s="20"/>
      <c r="R5686" s="20"/>
      <c r="S5686" s="20"/>
      <c r="T5686" s="20"/>
      <c r="U5686" s="20"/>
      <c r="V5686" s="20"/>
      <c r="W5686" s="20"/>
      <c r="X5686" s="20"/>
      <c r="Y5686" s="20"/>
      <c r="Z5686" s="20"/>
      <c r="AA5686" s="20"/>
      <c r="AB5686" s="20"/>
      <c r="AC5686" s="20"/>
      <c r="AD5686" s="20"/>
      <c r="AE5686" s="20"/>
      <c r="AF5686" s="22"/>
      <c r="AG5686" s="20"/>
      <c r="AH5686" s="20"/>
      <c r="AI5686" s="20"/>
      <c r="AJ5686" s="20"/>
      <c r="AK5686" s="20"/>
      <c r="AL5686" s="20"/>
      <c r="AM5686" s="24" t="str">
        <f>IF($O5686="","",IF(DATEDIF($O5686,Lista!$V$2,"y")=122,"",DATEDIF($O5686,Lista!$V$2,"y")))</f>
        <v/>
      </c>
      <c r="AN5686" s="24" t="str">
        <f t="shared" si="264"/>
        <v/>
      </c>
      <c r="AO5686" s="24" t="str">
        <f t="shared" si="265"/>
        <v/>
      </c>
      <c r="AP5686" s="25" t="str">
        <f>IFERROR(VLOOKUP($R5686,Lista!$G$2:$H$15,2,FALSE),"")</f>
        <v/>
      </c>
      <c r="AQ5686" s="24" t="str">
        <f>IF(ISBLANK(G5686),"",IF(SUMPRODUCT((G$2:G5686=G5686)*1)&gt;1,0,1))</f>
        <v/>
      </c>
      <c r="AR5686" s="24" t="str">
        <f t="shared" si="266"/>
        <v/>
      </c>
    </row>
    <row r="5687" spans="2:44" x14ac:dyDescent="0.35">
      <c r="B5687" s="20"/>
      <c r="C5687" s="20"/>
      <c r="D5687" s="20"/>
      <c r="E5687" s="20"/>
      <c r="F5687" s="20"/>
      <c r="G5687" s="21"/>
      <c r="H5687" s="20"/>
      <c r="I5687" s="20"/>
      <c r="J5687" s="20"/>
      <c r="K5687" s="20"/>
      <c r="L5687" s="20"/>
      <c r="M5687" s="20"/>
      <c r="N5687" s="20"/>
      <c r="O5687" s="22"/>
      <c r="P5687" s="20"/>
      <c r="Q5687" s="20"/>
      <c r="R5687" s="20"/>
      <c r="S5687" s="20"/>
      <c r="T5687" s="20"/>
      <c r="U5687" s="20"/>
      <c r="V5687" s="20"/>
      <c r="W5687" s="20"/>
      <c r="X5687" s="20"/>
      <c r="Y5687" s="20"/>
      <c r="Z5687" s="20"/>
      <c r="AA5687" s="20"/>
      <c r="AB5687" s="20"/>
      <c r="AC5687" s="20"/>
      <c r="AD5687" s="20"/>
      <c r="AE5687" s="20"/>
      <c r="AF5687" s="22"/>
      <c r="AG5687" s="20"/>
      <c r="AH5687" s="20"/>
      <c r="AI5687" s="20"/>
      <c r="AJ5687" s="20"/>
      <c r="AK5687" s="20"/>
      <c r="AL5687" s="20"/>
      <c r="AM5687" s="24" t="str">
        <f>IF($O5687="","",IF(DATEDIF($O5687,Lista!$V$2,"y")=122,"",DATEDIF($O5687,Lista!$V$2,"y")))</f>
        <v/>
      </c>
      <c r="AN5687" s="24" t="str">
        <f t="shared" si="264"/>
        <v/>
      </c>
      <c r="AO5687" s="24" t="str">
        <f t="shared" si="265"/>
        <v/>
      </c>
      <c r="AP5687" s="25" t="str">
        <f>IFERROR(VLOOKUP($R5687,Lista!$G$2:$H$15,2,FALSE),"")</f>
        <v/>
      </c>
      <c r="AQ5687" s="24" t="str">
        <f>IF(ISBLANK(G5687),"",IF(SUMPRODUCT((G$2:G5687=G5687)*1)&gt;1,0,1))</f>
        <v/>
      </c>
      <c r="AR5687" s="24" t="str">
        <f t="shared" si="266"/>
        <v/>
      </c>
    </row>
    <row r="5688" spans="2:44" x14ac:dyDescent="0.35">
      <c r="B5688" s="20"/>
      <c r="C5688" s="20"/>
      <c r="D5688" s="20"/>
      <c r="E5688" s="20"/>
      <c r="F5688" s="20"/>
      <c r="G5688" s="21"/>
      <c r="H5688" s="20"/>
      <c r="I5688" s="20"/>
      <c r="J5688" s="20"/>
      <c r="K5688" s="20"/>
      <c r="L5688" s="20"/>
      <c r="M5688" s="20"/>
      <c r="N5688" s="20"/>
      <c r="O5688" s="22"/>
      <c r="P5688" s="20"/>
      <c r="Q5688" s="20"/>
      <c r="R5688" s="20"/>
      <c r="S5688" s="20"/>
      <c r="T5688" s="20"/>
      <c r="U5688" s="20"/>
      <c r="V5688" s="20"/>
      <c r="W5688" s="20"/>
      <c r="X5688" s="20"/>
      <c r="Y5688" s="20"/>
      <c r="Z5688" s="20"/>
      <c r="AA5688" s="20"/>
      <c r="AB5688" s="20"/>
      <c r="AC5688" s="20"/>
      <c r="AD5688" s="20"/>
      <c r="AE5688" s="20"/>
      <c r="AF5688" s="22"/>
      <c r="AG5688" s="20"/>
      <c r="AH5688" s="20"/>
      <c r="AI5688" s="20"/>
      <c r="AJ5688" s="20"/>
      <c r="AK5688" s="20"/>
      <c r="AL5688" s="20"/>
      <c r="AM5688" s="24" t="str">
        <f>IF($O5688="","",IF(DATEDIF($O5688,Lista!$V$2,"y")=122,"",DATEDIF($O5688,Lista!$V$2,"y")))</f>
        <v/>
      </c>
      <c r="AN5688" s="24" t="str">
        <f t="shared" si="264"/>
        <v/>
      </c>
      <c r="AO5688" s="24" t="str">
        <f t="shared" si="265"/>
        <v/>
      </c>
      <c r="AP5688" s="25" t="str">
        <f>IFERROR(VLOOKUP($R5688,Lista!$G$2:$H$15,2,FALSE),"")</f>
        <v/>
      </c>
      <c r="AQ5688" s="24" t="str">
        <f>IF(ISBLANK(G5688),"",IF(SUMPRODUCT((G$2:G5688=G5688)*1)&gt;1,0,1))</f>
        <v/>
      </c>
      <c r="AR5688" s="24" t="str">
        <f t="shared" si="266"/>
        <v/>
      </c>
    </row>
    <row r="5689" spans="2:44" x14ac:dyDescent="0.35">
      <c r="B5689" s="20"/>
      <c r="C5689" s="20"/>
      <c r="D5689" s="20"/>
      <c r="E5689" s="20"/>
      <c r="F5689" s="20"/>
      <c r="G5689" s="21"/>
      <c r="H5689" s="20"/>
      <c r="I5689" s="20"/>
      <c r="J5689" s="20"/>
      <c r="K5689" s="20"/>
      <c r="L5689" s="20"/>
      <c r="M5689" s="20"/>
      <c r="N5689" s="20"/>
      <c r="O5689" s="22"/>
      <c r="P5689" s="20"/>
      <c r="Q5689" s="20"/>
      <c r="R5689" s="20"/>
      <c r="S5689" s="20"/>
      <c r="T5689" s="20"/>
      <c r="U5689" s="20"/>
      <c r="V5689" s="20"/>
      <c r="W5689" s="20"/>
      <c r="X5689" s="20"/>
      <c r="Y5689" s="20"/>
      <c r="Z5689" s="20"/>
      <c r="AA5689" s="20"/>
      <c r="AB5689" s="20"/>
      <c r="AC5689" s="20"/>
      <c r="AD5689" s="20"/>
      <c r="AE5689" s="20"/>
      <c r="AF5689" s="22"/>
      <c r="AG5689" s="20"/>
      <c r="AH5689" s="20"/>
      <c r="AI5689" s="20"/>
      <c r="AJ5689" s="20"/>
      <c r="AK5689" s="20"/>
      <c r="AL5689" s="20"/>
      <c r="AM5689" s="24" t="str">
        <f>IF($O5689="","",IF(DATEDIF($O5689,Lista!$V$2,"y")=122,"",DATEDIF($O5689,Lista!$V$2,"y")))</f>
        <v/>
      </c>
      <c r="AN5689" s="24" t="str">
        <f t="shared" si="264"/>
        <v/>
      </c>
      <c r="AO5689" s="24" t="str">
        <f t="shared" si="265"/>
        <v/>
      </c>
      <c r="AP5689" s="25" t="str">
        <f>IFERROR(VLOOKUP($R5689,Lista!$G$2:$H$15,2,FALSE),"")</f>
        <v/>
      </c>
      <c r="AQ5689" s="24" t="str">
        <f>IF(ISBLANK(G5689),"",IF(SUMPRODUCT((G$2:G5689=G5689)*1)&gt;1,0,1))</f>
        <v/>
      </c>
      <c r="AR5689" s="24" t="str">
        <f t="shared" si="266"/>
        <v/>
      </c>
    </row>
    <row r="5690" spans="2:44" x14ac:dyDescent="0.35">
      <c r="B5690" s="20"/>
      <c r="C5690" s="20"/>
      <c r="D5690" s="20"/>
      <c r="E5690" s="20"/>
      <c r="F5690" s="20"/>
      <c r="G5690" s="21"/>
      <c r="H5690" s="20"/>
      <c r="I5690" s="20"/>
      <c r="J5690" s="20"/>
      <c r="K5690" s="20"/>
      <c r="L5690" s="20"/>
      <c r="M5690" s="20"/>
      <c r="N5690" s="20"/>
      <c r="O5690" s="22"/>
      <c r="P5690" s="20"/>
      <c r="Q5690" s="20"/>
      <c r="R5690" s="20"/>
      <c r="S5690" s="20"/>
      <c r="T5690" s="20"/>
      <c r="U5690" s="20"/>
      <c r="V5690" s="20"/>
      <c r="W5690" s="20"/>
      <c r="X5690" s="20"/>
      <c r="Y5690" s="20"/>
      <c r="Z5690" s="20"/>
      <c r="AA5690" s="20"/>
      <c r="AB5690" s="20"/>
      <c r="AC5690" s="20"/>
      <c r="AD5690" s="20"/>
      <c r="AE5690" s="20"/>
      <c r="AF5690" s="22"/>
      <c r="AG5690" s="20"/>
      <c r="AH5690" s="20"/>
      <c r="AI5690" s="20"/>
      <c r="AJ5690" s="20"/>
      <c r="AK5690" s="20"/>
      <c r="AL5690" s="20"/>
      <c r="AM5690" s="24" t="str">
        <f>IF($O5690="","",IF(DATEDIF($O5690,Lista!$V$2,"y")=122,"",DATEDIF($O5690,Lista!$V$2,"y")))</f>
        <v/>
      </c>
      <c r="AN5690" s="24" t="str">
        <f t="shared" si="264"/>
        <v/>
      </c>
      <c r="AO5690" s="24" t="str">
        <f t="shared" si="265"/>
        <v/>
      </c>
      <c r="AP5690" s="25" t="str">
        <f>IFERROR(VLOOKUP($R5690,Lista!$G$2:$H$15,2,FALSE),"")</f>
        <v/>
      </c>
      <c r="AQ5690" s="24" t="str">
        <f>IF(ISBLANK(G5690),"",IF(SUMPRODUCT((G$2:G5690=G5690)*1)&gt;1,0,1))</f>
        <v/>
      </c>
      <c r="AR5690" s="24" t="str">
        <f t="shared" si="266"/>
        <v/>
      </c>
    </row>
    <row r="5691" spans="2:44" x14ac:dyDescent="0.35">
      <c r="B5691" s="20"/>
      <c r="C5691" s="20"/>
      <c r="D5691" s="20"/>
      <c r="E5691" s="20"/>
      <c r="F5691" s="20"/>
      <c r="G5691" s="21"/>
      <c r="H5691" s="20"/>
      <c r="I5691" s="20"/>
      <c r="J5691" s="20"/>
      <c r="K5691" s="20"/>
      <c r="L5691" s="20"/>
      <c r="M5691" s="20"/>
      <c r="N5691" s="20"/>
      <c r="O5691" s="22"/>
      <c r="P5691" s="20"/>
      <c r="Q5691" s="20"/>
      <c r="R5691" s="20"/>
      <c r="S5691" s="20"/>
      <c r="T5691" s="20"/>
      <c r="U5691" s="20"/>
      <c r="V5691" s="20"/>
      <c r="W5691" s="20"/>
      <c r="X5691" s="20"/>
      <c r="Y5691" s="20"/>
      <c r="Z5691" s="20"/>
      <c r="AA5691" s="20"/>
      <c r="AB5691" s="20"/>
      <c r="AC5691" s="20"/>
      <c r="AD5691" s="20"/>
      <c r="AE5691" s="20"/>
      <c r="AF5691" s="22"/>
      <c r="AG5691" s="20"/>
      <c r="AH5691" s="20"/>
      <c r="AI5691" s="20"/>
      <c r="AJ5691" s="20"/>
      <c r="AK5691" s="20"/>
      <c r="AL5691" s="20"/>
      <c r="AM5691" s="24" t="str">
        <f>IF($O5691="","",IF(DATEDIF($O5691,Lista!$V$2,"y")=122,"",DATEDIF($O5691,Lista!$V$2,"y")))</f>
        <v/>
      </c>
      <c r="AN5691" s="24" t="str">
        <f t="shared" si="264"/>
        <v/>
      </c>
      <c r="AO5691" s="24" t="str">
        <f t="shared" si="265"/>
        <v/>
      </c>
      <c r="AP5691" s="25" t="str">
        <f>IFERROR(VLOOKUP($R5691,Lista!$G$2:$H$15,2,FALSE),"")</f>
        <v/>
      </c>
      <c r="AQ5691" s="24" t="str">
        <f>IF(ISBLANK(G5691),"",IF(SUMPRODUCT((G$2:G5691=G5691)*1)&gt;1,0,1))</f>
        <v/>
      </c>
      <c r="AR5691" s="24" t="str">
        <f t="shared" si="266"/>
        <v/>
      </c>
    </row>
    <row r="5692" spans="2:44" x14ac:dyDescent="0.35">
      <c r="B5692" s="20"/>
      <c r="C5692" s="20"/>
      <c r="D5692" s="20"/>
      <c r="E5692" s="20"/>
      <c r="F5692" s="20"/>
      <c r="G5692" s="21"/>
      <c r="H5692" s="20"/>
      <c r="I5692" s="20"/>
      <c r="J5692" s="20"/>
      <c r="K5692" s="20"/>
      <c r="L5692" s="20"/>
      <c r="M5692" s="20"/>
      <c r="N5692" s="20"/>
      <c r="O5692" s="22"/>
      <c r="P5692" s="20"/>
      <c r="Q5692" s="20"/>
      <c r="R5692" s="20"/>
      <c r="S5692" s="20"/>
      <c r="T5692" s="20"/>
      <c r="U5692" s="20"/>
      <c r="V5692" s="20"/>
      <c r="W5692" s="20"/>
      <c r="X5692" s="20"/>
      <c r="Y5692" s="20"/>
      <c r="Z5692" s="20"/>
      <c r="AA5692" s="20"/>
      <c r="AB5692" s="20"/>
      <c r="AC5692" s="20"/>
      <c r="AD5692" s="20"/>
      <c r="AE5692" s="20"/>
      <c r="AF5692" s="22"/>
      <c r="AG5692" s="20"/>
      <c r="AH5692" s="20"/>
      <c r="AI5692" s="20"/>
      <c r="AJ5692" s="20"/>
      <c r="AK5692" s="20"/>
      <c r="AL5692" s="20"/>
      <c r="AM5692" s="24" t="str">
        <f>IF($O5692="","",IF(DATEDIF($O5692,Lista!$V$2,"y")=122,"",DATEDIF($O5692,Lista!$V$2,"y")))</f>
        <v/>
      </c>
      <c r="AN5692" s="24" t="str">
        <f t="shared" si="264"/>
        <v/>
      </c>
      <c r="AO5692" s="24" t="str">
        <f t="shared" si="265"/>
        <v/>
      </c>
      <c r="AP5692" s="25" t="str">
        <f>IFERROR(VLOOKUP($R5692,Lista!$G$2:$H$15,2,FALSE),"")</f>
        <v/>
      </c>
      <c r="AQ5692" s="24" t="str">
        <f>IF(ISBLANK(G5692),"",IF(SUMPRODUCT((G$2:G5692=G5692)*1)&gt;1,0,1))</f>
        <v/>
      </c>
      <c r="AR5692" s="24" t="str">
        <f t="shared" si="266"/>
        <v/>
      </c>
    </row>
    <row r="5693" spans="2:44" x14ac:dyDescent="0.35">
      <c r="B5693" s="20"/>
      <c r="C5693" s="20"/>
      <c r="D5693" s="20"/>
      <c r="E5693" s="20"/>
      <c r="F5693" s="20"/>
      <c r="G5693" s="21"/>
      <c r="H5693" s="20"/>
      <c r="I5693" s="20"/>
      <c r="J5693" s="20"/>
      <c r="K5693" s="20"/>
      <c r="L5693" s="20"/>
      <c r="M5693" s="20"/>
      <c r="N5693" s="20"/>
      <c r="O5693" s="22"/>
      <c r="P5693" s="20"/>
      <c r="Q5693" s="20"/>
      <c r="R5693" s="20"/>
      <c r="S5693" s="20"/>
      <c r="T5693" s="20"/>
      <c r="U5693" s="20"/>
      <c r="V5693" s="20"/>
      <c r="W5693" s="20"/>
      <c r="X5693" s="20"/>
      <c r="Y5693" s="20"/>
      <c r="Z5693" s="20"/>
      <c r="AA5693" s="20"/>
      <c r="AB5693" s="20"/>
      <c r="AC5693" s="20"/>
      <c r="AD5693" s="20"/>
      <c r="AE5693" s="20"/>
      <c r="AF5693" s="22"/>
      <c r="AG5693" s="20"/>
      <c r="AH5693" s="20"/>
      <c r="AI5693" s="20"/>
      <c r="AJ5693" s="20"/>
      <c r="AK5693" s="20"/>
      <c r="AL5693" s="20"/>
      <c r="AM5693" s="24" t="str">
        <f>IF($O5693="","",IF(DATEDIF($O5693,Lista!$V$2,"y")=122,"",DATEDIF($O5693,Lista!$V$2,"y")))</f>
        <v/>
      </c>
      <c r="AN5693" s="24" t="str">
        <f t="shared" si="264"/>
        <v/>
      </c>
      <c r="AO5693" s="24" t="str">
        <f t="shared" si="265"/>
        <v/>
      </c>
      <c r="AP5693" s="25" t="str">
        <f>IFERROR(VLOOKUP($R5693,Lista!$G$2:$H$15,2,FALSE),"")</f>
        <v/>
      </c>
      <c r="AQ5693" s="24" t="str">
        <f>IF(ISBLANK(G5693),"",IF(SUMPRODUCT((G$2:G5693=G5693)*1)&gt;1,0,1))</f>
        <v/>
      </c>
      <c r="AR5693" s="24" t="str">
        <f t="shared" si="266"/>
        <v/>
      </c>
    </row>
    <row r="5694" spans="2:44" x14ac:dyDescent="0.35">
      <c r="B5694" s="20"/>
      <c r="C5694" s="20"/>
      <c r="D5694" s="20"/>
      <c r="E5694" s="20"/>
      <c r="F5694" s="20"/>
      <c r="G5694" s="21"/>
      <c r="H5694" s="20"/>
      <c r="I5694" s="20"/>
      <c r="J5694" s="20"/>
      <c r="K5694" s="20"/>
      <c r="L5694" s="20"/>
      <c r="M5694" s="20"/>
      <c r="N5694" s="20"/>
      <c r="O5694" s="22"/>
      <c r="P5694" s="20"/>
      <c r="Q5694" s="20"/>
      <c r="R5694" s="20"/>
      <c r="S5694" s="20"/>
      <c r="T5694" s="20"/>
      <c r="U5694" s="20"/>
      <c r="V5694" s="20"/>
      <c r="W5694" s="20"/>
      <c r="X5694" s="20"/>
      <c r="Y5694" s="20"/>
      <c r="Z5694" s="20"/>
      <c r="AA5694" s="20"/>
      <c r="AB5694" s="20"/>
      <c r="AC5694" s="20"/>
      <c r="AD5694" s="20"/>
      <c r="AE5694" s="20"/>
      <c r="AF5694" s="22"/>
      <c r="AG5694" s="20"/>
      <c r="AH5694" s="20"/>
      <c r="AI5694" s="20"/>
      <c r="AJ5694" s="20"/>
      <c r="AK5694" s="20"/>
      <c r="AL5694" s="20"/>
      <c r="AM5694" s="24" t="str">
        <f>IF($O5694="","",IF(DATEDIF($O5694,Lista!$V$2,"y")=122,"",DATEDIF($O5694,Lista!$V$2,"y")))</f>
        <v/>
      </c>
      <c r="AN5694" s="24" t="str">
        <f t="shared" si="264"/>
        <v/>
      </c>
      <c r="AO5694" s="24" t="str">
        <f t="shared" si="265"/>
        <v/>
      </c>
      <c r="AP5694" s="25" t="str">
        <f>IFERROR(VLOOKUP($R5694,Lista!$G$2:$H$15,2,FALSE),"")</f>
        <v/>
      </c>
      <c r="AQ5694" s="24" t="str">
        <f>IF(ISBLANK(G5694),"",IF(SUMPRODUCT((G$2:G5694=G5694)*1)&gt;1,0,1))</f>
        <v/>
      </c>
      <c r="AR5694" s="24" t="str">
        <f t="shared" si="266"/>
        <v/>
      </c>
    </row>
    <row r="5695" spans="2:44" x14ac:dyDescent="0.35">
      <c r="B5695" s="20"/>
      <c r="C5695" s="20"/>
      <c r="D5695" s="20"/>
      <c r="E5695" s="20"/>
      <c r="F5695" s="20"/>
      <c r="G5695" s="21"/>
      <c r="H5695" s="20"/>
      <c r="I5695" s="20"/>
      <c r="J5695" s="20"/>
      <c r="K5695" s="20"/>
      <c r="L5695" s="20"/>
      <c r="M5695" s="20"/>
      <c r="N5695" s="20"/>
      <c r="O5695" s="22"/>
      <c r="P5695" s="20"/>
      <c r="Q5695" s="20"/>
      <c r="R5695" s="20"/>
      <c r="S5695" s="20"/>
      <c r="T5695" s="20"/>
      <c r="U5695" s="20"/>
      <c r="V5695" s="20"/>
      <c r="W5695" s="20"/>
      <c r="X5695" s="20"/>
      <c r="Y5695" s="20"/>
      <c r="Z5695" s="20"/>
      <c r="AA5695" s="20"/>
      <c r="AB5695" s="20"/>
      <c r="AC5695" s="20"/>
      <c r="AD5695" s="20"/>
      <c r="AE5695" s="20"/>
      <c r="AF5695" s="22"/>
      <c r="AG5695" s="20"/>
      <c r="AH5695" s="20"/>
      <c r="AI5695" s="20"/>
      <c r="AJ5695" s="20"/>
      <c r="AK5695" s="20"/>
      <c r="AL5695" s="20"/>
      <c r="AM5695" s="24" t="str">
        <f>IF($O5695="","",IF(DATEDIF($O5695,Lista!$V$2,"y")=122,"",DATEDIF($O5695,Lista!$V$2,"y")))</f>
        <v/>
      </c>
      <c r="AN5695" s="24" t="str">
        <f t="shared" si="264"/>
        <v/>
      </c>
      <c r="AO5695" s="24" t="str">
        <f t="shared" si="265"/>
        <v/>
      </c>
      <c r="AP5695" s="25" t="str">
        <f>IFERROR(VLOOKUP($R5695,Lista!$G$2:$H$15,2,FALSE),"")</f>
        <v/>
      </c>
      <c r="AQ5695" s="24" t="str">
        <f>IF(ISBLANK(G5695),"",IF(SUMPRODUCT((G$2:G5695=G5695)*1)&gt;1,0,1))</f>
        <v/>
      </c>
      <c r="AR5695" s="24" t="str">
        <f t="shared" si="266"/>
        <v/>
      </c>
    </row>
    <row r="5696" spans="2:44" x14ac:dyDescent="0.35">
      <c r="B5696" s="20"/>
      <c r="C5696" s="20"/>
      <c r="D5696" s="20"/>
      <c r="E5696" s="20"/>
      <c r="F5696" s="20"/>
      <c r="G5696" s="21"/>
      <c r="H5696" s="20"/>
      <c r="I5696" s="20"/>
      <c r="J5696" s="20"/>
      <c r="K5696" s="20"/>
      <c r="L5696" s="20"/>
      <c r="M5696" s="20"/>
      <c r="N5696" s="20"/>
      <c r="O5696" s="22"/>
      <c r="P5696" s="20"/>
      <c r="Q5696" s="20"/>
      <c r="R5696" s="20"/>
      <c r="S5696" s="20"/>
      <c r="T5696" s="20"/>
      <c r="U5696" s="20"/>
      <c r="V5696" s="20"/>
      <c r="W5696" s="20"/>
      <c r="X5696" s="20"/>
      <c r="Y5696" s="20"/>
      <c r="Z5696" s="20"/>
      <c r="AA5696" s="20"/>
      <c r="AB5696" s="20"/>
      <c r="AC5696" s="20"/>
      <c r="AD5696" s="20"/>
      <c r="AE5696" s="20"/>
      <c r="AF5696" s="22"/>
      <c r="AG5696" s="20"/>
      <c r="AH5696" s="20"/>
      <c r="AI5696" s="20"/>
      <c r="AJ5696" s="20"/>
      <c r="AK5696" s="20"/>
      <c r="AL5696" s="20"/>
      <c r="AM5696" s="24" t="str">
        <f>IF($O5696="","",IF(DATEDIF($O5696,Lista!$V$2,"y")=122,"",DATEDIF($O5696,Lista!$V$2,"y")))</f>
        <v/>
      </c>
      <c r="AN5696" s="24" t="str">
        <f t="shared" si="264"/>
        <v/>
      </c>
      <c r="AO5696" s="24" t="str">
        <f t="shared" si="265"/>
        <v/>
      </c>
      <c r="AP5696" s="25" t="str">
        <f>IFERROR(VLOOKUP($R5696,Lista!$G$2:$H$15,2,FALSE),"")</f>
        <v/>
      </c>
      <c r="AQ5696" s="24" t="str">
        <f>IF(ISBLANK(G5696),"",IF(SUMPRODUCT((G$2:G5696=G5696)*1)&gt;1,0,1))</f>
        <v/>
      </c>
      <c r="AR5696" s="24" t="str">
        <f t="shared" si="266"/>
        <v/>
      </c>
    </row>
    <row r="5697" spans="2:44" x14ac:dyDescent="0.35">
      <c r="B5697" s="20"/>
      <c r="C5697" s="20"/>
      <c r="D5697" s="20"/>
      <c r="E5697" s="20"/>
      <c r="F5697" s="20"/>
      <c r="G5697" s="21"/>
      <c r="H5697" s="20"/>
      <c r="I5697" s="20"/>
      <c r="J5697" s="20"/>
      <c r="K5697" s="20"/>
      <c r="L5697" s="20"/>
      <c r="M5697" s="20"/>
      <c r="N5697" s="20"/>
      <c r="O5697" s="22"/>
      <c r="P5697" s="20"/>
      <c r="Q5697" s="20"/>
      <c r="R5697" s="20"/>
      <c r="S5697" s="20"/>
      <c r="T5697" s="20"/>
      <c r="U5697" s="20"/>
      <c r="V5697" s="20"/>
      <c r="W5697" s="20"/>
      <c r="X5697" s="20"/>
      <c r="Y5697" s="20"/>
      <c r="Z5697" s="20"/>
      <c r="AA5697" s="20"/>
      <c r="AB5697" s="20"/>
      <c r="AC5697" s="20"/>
      <c r="AD5697" s="20"/>
      <c r="AE5697" s="20"/>
      <c r="AF5697" s="22"/>
      <c r="AG5697" s="20"/>
      <c r="AH5697" s="20"/>
      <c r="AI5697" s="20"/>
      <c r="AJ5697" s="20"/>
      <c r="AK5697" s="20"/>
      <c r="AL5697" s="20"/>
      <c r="AM5697" s="24" t="str">
        <f>IF($O5697="","",IF(DATEDIF($O5697,Lista!$V$2,"y")=122,"",DATEDIF($O5697,Lista!$V$2,"y")))</f>
        <v/>
      </c>
      <c r="AN5697" s="24" t="str">
        <f t="shared" si="264"/>
        <v/>
      </c>
      <c r="AO5697" s="24" t="str">
        <f t="shared" si="265"/>
        <v/>
      </c>
      <c r="AP5697" s="25" t="str">
        <f>IFERROR(VLOOKUP($R5697,Lista!$G$2:$H$15,2,FALSE),"")</f>
        <v/>
      </c>
      <c r="AQ5697" s="24" t="str">
        <f>IF(ISBLANK(G5697),"",IF(SUMPRODUCT((G$2:G5697=G5697)*1)&gt;1,0,1))</f>
        <v/>
      </c>
      <c r="AR5697" s="24" t="str">
        <f t="shared" si="266"/>
        <v/>
      </c>
    </row>
    <row r="5698" spans="2:44" x14ac:dyDescent="0.35">
      <c r="B5698" s="20"/>
      <c r="C5698" s="20"/>
      <c r="D5698" s="20"/>
      <c r="E5698" s="20"/>
      <c r="F5698" s="20"/>
      <c r="G5698" s="21"/>
      <c r="H5698" s="20"/>
      <c r="I5698" s="20"/>
      <c r="J5698" s="20"/>
      <c r="K5698" s="20"/>
      <c r="L5698" s="20"/>
      <c r="M5698" s="20"/>
      <c r="N5698" s="20"/>
      <c r="O5698" s="22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  <c r="AC5698" s="20"/>
      <c r="AD5698" s="20"/>
      <c r="AE5698" s="20"/>
      <c r="AF5698" s="22"/>
      <c r="AG5698" s="20"/>
      <c r="AH5698" s="20"/>
      <c r="AI5698" s="20"/>
      <c r="AJ5698" s="20"/>
      <c r="AK5698" s="20"/>
      <c r="AL5698" s="20"/>
      <c r="AM5698" s="24" t="str">
        <f>IF($O5698="","",IF(DATEDIF($O5698,Lista!$V$2,"y")=122,"",DATEDIF($O5698,Lista!$V$2,"y")))</f>
        <v/>
      </c>
      <c r="AN5698" s="24" t="str">
        <f t="shared" si="264"/>
        <v/>
      </c>
      <c r="AO5698" s="24" t="str">
        <f t="shared" si="265"/>
        <v/>
      </c>
      <c r="AP5698" s="25" t="str">
        <f>IFERROR(VLOOKUP($R5698,Lista!$G$2:$H$15,2,FALSE),"")</f>
        <v/>
      </c>
      <c r="AQ5698" s="24" t="str">
        <f>IF(ISBLANK(G5698),"",IF(SUMPRODUCT((G$2:G5698=G5698)*1)&gt;1,0,1))</f>
        <v/>
      </c>
      <c r="AR5698" s="24" t="str">
        <f t="shared" si="266"/>
        <v/>
      </c>
    </row>
    <row r="5699" spans="2:44" x14ac:dyDescent="0.35">
      <c r="B5699" s="20"/>
      <c r="C5699" s="20"/>
      <c r="D5699" s="20"/>
      <c r="E5699" s="20"/>
      <c r="F5699" s="20"/>
      <c r="G5699" s="21"/>
      <c r="H5699" s="20"/>
      <c r="I5699" s="20"/>
      <c r="J5699" s="20"/>
      <c r="K5699" s="20"/>
      <c r="L5699" s="20"/>
      <c r="M5699" s="20"/>
      <c r="N5699" s="20"/>
      <c r="O5699" s="22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  <c r="AC5699" s="20"/>
      <c r="AD5699" s="20"/>
      <c r="AE5699" s="20"/>
      <c r="AF5699" s="22"/>
      <c r="AG5699" s="20"/>
      <c r="AH5699" s="20"/>
      <c r="AI5699" s="20"/>
      <c r="AJ5699" s="20"/>
      <c r="AK5699" s="20"/>
      <c r="AL5699" s="20"/>
      <c r="AM5699" s="24" t="str">
        <f>IF($O5699="","",IF(DATEDIF($O5699,Lista!$V$2,"y")=122,"",DATEDIF($O5699,Lista!$V$2,"y")))</f>
        <v/>
      </c>
      <c r="AN5699" s="24" t="str">
        <f t="shared" ref="AN5699:AN5762" si="267">IF(AM5699="","",IF(AM5699&lt;=5,"0 to 5",IF(AM5699&lt;=17,"6 to 17",IF(AM5699&lt;=49,"18 to 49",IF(AM5699&gt;=50,"&gt; 50")))))</f>
        <v/>
      </c>
      <c r="AO5699" s="24" t="str">
        <f t="shared" ref="AO5699:AO5762" si="268">IF(AM5699="","",IF(AM5699&lt;=4,"0 to 4",IF(AM5699&lt;=9,"5 to 9",IF(AM5699&lt;=14,"10 to 14",IF(AM5699&lt;=18,"15 to 18",IF(AM5699&lt;=29,"19 to 29",IF(AM5699&lt;=59,"30 to 59",IF(AM5699&gt;=60,"&gt; 60"))))))))</f>
        <v/>
      </c>
      <c r="AP5699" s="25" t="str">
        <f>IFERROR(VLOOKUP($R5699,Lista!$G$2:$H$15,2,FALSE),"")</f>
        <v/>
      </c>
      <c r="AQ5699" s="24" t="str">
        <f>IF(ISBLANK(G5699),"",IF(SUMPRODUCT((G$2:G5699=G5699)*1)&gt;1,0,1))</f>
        <v/>
      </c>
      <c r="AR5699" s="24" t="str">
        <f t="shared" ref="AR5699:AR5762" si="269">IF(COUNTA($A5699:$E5699,$G5699:$I5699,$K5699,$M5699,$O5699:$P5699,$R5699:$T5699,$W5699,$X5699,$Y5699,$Z5699,$AA5699,$AB5699,$AD5699:$AE5699,$AF5699:$AF5699)=0,"",COUNTA($A5699:$E5699,$G5699:$I5699,$K5699,$M5699,$O5699:$P5699,$R5699:$T5699,$W5699,$X5699,$Y5699,$Z5699,$AA5699,$AB5699,$AD5699:$AE5699,$AF5699:$AF5699))</f>
        <v/>
      </c>
    </row>
    <row r="5700" spans="2:44" x14ac:dyDescent="0.35">
      <c r="B5700" s="20"/>
      <c r="C5700" s="20"/>
      <c r="D5700" s="20"/>
      <c r="E5700" s="20"/>
      <c r="F5700" s="20"/>
      <c r="G5700" s="21"/>
      <c r="H5700" s="20"/>
      <c r="I5700" s="20"/>
      <c r="J5700" s="20"/>
      <c r="K5700" s="20"/>
      <c r="L5700" s="20"/>
      <c r="M5700" s="20"/>
      <c r="N5700" s="20"/>
      <c r="O5700" s="22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  <c r="AC5700" s="20"/>
      <c r="AD5700" s="20"/>
      <c r="AE5700" s="20"/>
      <c r="AF5700" s="22"/>
      <c r="AG5700" s="20"/>
      <c r="AH5700" s="20"/>
      <c r="AI5700" s="20"/>
      <c r="AJ5700" s="20"/>
      <c r="AK5700" s="20"/>
      <c r="AL5700" s="20"/>
      <c r="AM5700" s="24" t="str">
        <f>IF($O5700="","",IF(DATEDIF($O5700,Lista!$V$2,"y")=122,"",DATEDIF($O5700,Lista!$V$2,"y")))</f>
        <v/>
      </c>
      <c r="AN5700" s="24" t="str">
        <f t="shared" si="267"/>
        <v/>
      </c>
      <c r="AO5700" s="24" t="str">
        <f t="shared" si="268"/>
        <v/>
      </c>
      <c r="AP5700" s="25" t="str">
        <f>IFERROR(VLOOKUP($R5700,Lista!$G$2:$H$15,2,FALSE),"")</f>
        <v/>
      </c>
      <c r="AQ5700" s="24" t="str">
        <f>IF(ISBLANK(G5700),"",IF(SUMPRODUCT((G$2:G5700=G5700)*1)&gt;1,0,1))</f>
        <v/>
      </c>
      <c r="AR5700" s="24" t="str">
        <f t="shared" si="269"/>
        <v/>
      </c>
    </row>
    <row r="5701" spans="2:44" x14ac:dyDescent="0.35">
      <c r="B5701" s="20"/>
      <c r="C5701" s="20"/>
      <c r="D5701" s="20"/>
      <c r="E5701" s="20"/>
      <c r="F5701" s="20"/>
      <c r="G5701" s="21"/>
      <c r="H5701" s="20"/>
      <c r="I5701" s="20"/>
      <c r="J5701" s="20"/>
      <c r="K5701" s="20"/>
      <c r="L5701" s="20"/>
      <c r="M5701" s="20"/>
      <c r="N5701" s="20"/>
      <c r="O5701" s="22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  <c r="AC5701" s="20"/>
      <c r="AD5701" s="20"/>
      <c r="AE5701" s="20"/>
      <c r="AF5701" s="22"/>
      <c r="AG5701" s="20"/>
      <c r="AH5701" s="20"/>
      <c r="AI5701" s="20"/>
      <c r="AJ5701" s="20"/>
      <c r="AK5701" s="20"/>
      <c r="AL5701" s="20"/>
      <c r="AM5701" s="24" t="str">
        <f>IF($O5701="","",IF(DATEDIF($O5701,Lista!$V$2,"y")=122,"",DATEDIF($O5701,Lista!$V$2,"y")))</f>
        <v/>
      </c>
      <c r="AN5701" s="24" t="str">
        <f t="shared" si="267"/>
        <v/>
      </c>
      <c r="AO5701" s="24" t="str">
        <f t="shared" si="268"/>
        <v/>
      </c>
      <c r="AP5701" s="25" t="str">
        <f>IFERROR(VLOOKUP($R5701,Lista!$G$2:$H$15,2,FALSE),"")</f>
        <v/>
      </c>
      <c r="AQ5701" s="24" t="str">
        <f>IF(ISBLANK(G5701),"",IF(SUMPRODUCT((G$2:G5701=G5701)*1)&gt;1,0,1))</f>
        <v/>
      </c>
      <c r="AR5701" s="24" t="str">
        <f t="shared" si="269"/>
        <v/>
      </c>
    </row>
    <row r="5702" spans="2:44" x14ac:dyDescent="0.35">
      <c r="B5702" s="20"/>
      <c r="C5702" s="20"/>
      <c r="D5702" s="20"/>
      <c r="E5702" s="20"/>
      <c r="F5702" s="20"/>
      <c r="G5702" s="21"/>
      <c r="H5702" s="20"/>
      <c r="I5702" s="20"/>
      <c r="J5702" s="20"/>
      <c r="K5702" s="20"/>
      <c r="L5702" s="20"/>
      <c r="M5702" s="20"/>
      <c r="N5702" s="20"/>
      <c r="O5702" s="22"/>
      <c r="P5702" s="20"/>
      <c r="Q5702" s="20"/>
      <c r="R5702" s="20"/>
      <c r="S5702" s="20"/>
      <c r="T5702" s="20"/>
      <c r="U5702" s="20"/>
      <c r="V5702" s="20"/>
      <c r="W5702" s="20"/>
      <c r="X5702" s="20"/>
      <c r="Y5702" s="20"/>
      <c r="Z5702" s="20"/>
      <c r="AA5702" s="20"/>
      <c r="AB5702" s="20"/>
      <c r="AC5702" s="20"/>
      <c r="AD5702" s="20"/>
      <c r="AE5702" s="20"/>
      <c r="AF5702" s="22"/>
      <c r="AG5702" s="20"/>
      <c r="AH5702" s="20"/>
      <c r="AI5702" s="20"/>
      <c r="AJ5702" s="20"/>
      <c r="AK5702" s="20"/>
      <c r="AL5702" s="20"/>
      <c r="AM5702" s="24" t="str">
        <f>IF($O5702="","",IF(DATEDIF($O5702,Lista!$V$2,"y")=122,"",DATEDIF($O5702,Lista!$V$2,"y")))</f>
        <v/>
      </c>
      <c r="AN5702" s="24" t="str">
        <f t="shared" si="267"/>
        <v/>
      </c>
      <c r="AO5702" s="24" t="str">
        <f t="shared" si="268"/>
        <v/>
      </c>
      <c r="AP5702" s="25" t="str">
        <f>IFERROR(VLOOKUP($R5702,Lista!$G$2:$H$15,2,FALSE),"")</f>
        <v/>
      </c>
      <c r="AQ5702" s="24" t="str">
        <f>IF(ISBLANK(G5702),"",IF(SUMPRODUCT((G$2:G5702=G5702)*1)&gt;1,0,1))</f>
        <v/>
      </c>
      <c r="AR5702" s="24" t="str">
        <f t="shared" si="269"/>
        <v/>
      </c>
    </row>
    <row r="5703" spans="2:44" x14ac:dyDescent="0.35">
      <c r="B5703" s="20"/>
      <c r="C5703" s="20"/>
      <c r="D5703" s="20"/>
      <c r="E5703" s="20"/>
      <c r="F5703" s="20"/>
      <c r="G5703" s="21"/>
      <c r="H5703" s="20"/>
      <c r="I5703" s="20"/>
      <c r="J5703" s="20"/>
      <c r="K5703" s="20"/>
      <c r="L5703" s="20"/>
      <c r="M5703" s="20"/>
      <c r="N5703" s="20"/>
      <c r="O5703" s="22"/>
      <c r="P5703" s="20"/>
      <c r="Q5703" s="20"/>
      <c r="R5703" s="20"/>
      <c r="S5703" s="20"/>
      <c r="T5703" s="20"/>
      <c r="U5703" s="20"/>
      <c r="V5703" s="20"/>
      <c r="W5703" s="20"/>
      <c r="X5703" s="20"/>
      <c r="Y5703" s="20"/>
      <c r="Z5703" s="20"/>
      <c r="AA5703" s="20"/>
      <c r="AB5703" s="20"/>
      <c r="AC5703" s="20"/>
      <c r="AD5703" s="20"/>
      <c r="AE5703" s="20"/>
      <c r="AF5703" s="22"/>
      <c r="AG5703" s="20"/>
      <c r="AH5703" s="20"/>
      <c r="AI5703" s="20"/>
      <c r="AJ5703" s="20"/>
      <c r="AK5703" s="20"/>
      <c r="AL5703" s="20"/>
      <c r="AM5703" s="24" t="str">
        <f>IF($O5703="","",IF(DATEDIF($O5703,Lista!$V$2,"y")=122,"",DATEDIF($O5703,Lista!$V$2,"y")))</f>
        <v/>
      </c>
      <c r="AN5703" s="24" t="str">
        <f t="shared" si="267"/>
        <v/>
      </c>
      <c r="AO5703" s="24" t="str">
        <f t="shared" si="268"/>
        <v/>
      </c>
      <c r="AP5703" s="25" t="str">
        <f>IFERROR(VLOOKUP($R5703,Lista!$G$2:$H$15,2,FALSE),"")</f>
        <v/>
      </c>
      <c r="AQ5703" s="24" t="str">
        <f>IF(ISBLANK(G5703),"",IF(SUMPRODUCT((G$2:G5703=G5703)*1)&gt;1,0,1))</f>
        <v/>
      </c>
      <c r="AR5703" s="24" t="str">
        <f t="shared" si="269"/>
        <v/>
      </c>
    </row>
    <row r="5704" spans="2:44" x14ac:dyDescent="0.35">
      <c r="B5704" s="20"/>
      <c r="C5704" s="20"/>
      <c r="D5704" s="20"/>
      <c r="E5704" s="20"/>
      <c r="F5704" s="20"/>
      <c r="G5704" s="21"/>
      <c r="H5704" s="20"/>
      <c r="I5704" s="20"/>
      <c r="J5704" s="20"/>
      <c r="K5704" s="20"/>
      <c r="L5704" s="20"/>
      <c r="M5704" s="20"/>
      <c r="N5704" s="20"/>
      <c r="O5704" s="22"/>
      <c r="P5704" s="20"/>
      <c r="Q5704" s="20"/>
      <c r="R5704" s="20"/>
      <c r="S5704" s="20"/>
      <c r="T5704" s="20"/>
      <c r="U5704" s="20"/>
      <c r="V5704" s="20"/>
      <c r="W5704" s="20"/>
      <c r="X5704" s="20"/>
      <c r="Y5704" s="20"/>
      <c r="Z5704" s="20"/>
      <c r="AA5704" s="20"/>
      <c r="AB5704" s="20"/>
      <c r="AC5704" s="20"/>
      <c r="AD5704" s="20"/>
      <c r="AE5704" s="20"/>
      <c r="AF5704" s="22"/>
      <c r="AG5704" s="20"/>
      <c r="AH5704" s="20"/>
      <c r="AI5704" s="20"/>
      <c r="AJ5704" s="20"/>
      <c r="AK5704" s="20"/>
      <c r="AL5704" s="20"/>
      <c r="AM5704" s="24" t="str">
        <f>IF($O5704="","",IF(DATEDIF($O5704,Lista!$V$2,"y")=122,"",DATEDIF($O5704,Lista!$V$2,"y")))</f>
        <v/>
      </c>
      <c r="AN5704" s="24" t="str">
        <f t="shared" si="267"/>
        <v/>
      </c>
      <c r="AO5704" s="24" t="str">
        <f t="shared" si="268"/>
        <v/>
      </c>
      <c r="AP5704" s="25" t="str">
        <f>IFERROR(VLOOKUP($R5704,Lista!$G$2:$H$15,2,FALSE),"")</f>
        <v/>
      </c>
      <c r="AQ5704" s="24" t="str">
        <f>IF(ISBLANK(G5704),"",IF(SUMPRODUCT((G$2:G5704=G5704)*1)&gt;1,0,1))</f>
        <v/>
      </c>
      <c r="AR5704" s="24" t="str">
        <f t="shared" si="269"/>
        <v/>
      </c>
    </row>
    <row r="5705" spans="2:44" x14ac:dyDescent="0.35">
      <c r="B5705" s="20"/>
      <c r="C5705" s="20"/>
      <c r="D5705" s="20"/>
      <c r="E5705" s="20"/>
      <c r="F5705" s="20"/>
      <c r="G5705" s="21"/>
      <c r="H5705" s="20"/>
      <c r="I5705" s="20"/>
      <c r="J5705" s="20"/>
      <c r="K5705" s="20"/>
      <c r="L5705" s="20"/>
      <c r="M5705" s="20"/>
      <c r="N5705" s="20"/>
      <c r="O5705" s="22"/>
      <c r="P5705" s="20"/>
      <c r="Q5705" s="20"/>
      <c r="R5705" s="20"/>
      <c r="S5705" s="20"/>
      <c r="T5705" s="20"/>
      <c r="U5705" s="20"/>
      <c r="V5705" s="20"/>
      <c r="W5705" s="20"/>
      <c r="X5705" s="20"/>
      <c r="Y5705" s="20"/>
      <c r="Z5705" s="20"/>
      <c r="AA5705" s="20"/>
      <c r="AB5705" s="20"/>
      <c r="AC5705" s="20"/>
      <c r="AD5705" s="20"/>
      <c r="AE5705" s="20"/>
      <c r="AF5705" s="22"/>
      <c r="AG5705" s="20"/>
      <c r="AH5705" s="20"/>
      <c r="AI5705" s="20"/>
      <c r="AJ5705" s="20"/>
      <c r="AK5705" s="20"/>
      <c r="AL5705" s="20"/>
      <c r="AM5705" s="24" t="str">
        <f>IF($O5705="","",IF(DATEDIF($O5705,Lista!$V$2,"y")=122,"",DATEDIF($O5705,Lista!$V$2,"y")))</f>
        <v/>
      </c>
      <c r="AN5705" s="24" t="str">
        <f t="shared" si="267"/>
        <v/>
      </c>
      <c r="AO5705" s="24" t="str">
        <f t="shared" si="268"/>
        <v/>
      </c>
      <c r="AP5705" s="25" t="str">
        <f>IFERROR(VLOOKUP($R5705,Lista!$G$2:$H$15,2,FALSE),"")</f>
        <v/>
      </c>
      <c r="AQ5705" s="24" t="str">
        <f>IF(ISBLANK(G5705),"",IF(SUMPRODUCT((G$2:G5705=G5705)*1)&gt;1,0,1))</f>
        <v/>
      </c>
      <c r="AR5705" s="24" t="str">
        <f t="shared" si="269"/>
        <v/>
      </c>
    </row>
    <row r="5706" spans="2:44" x14ac:dyDescent="0.35">
      <c r="B5706" s="20"/>
      <c r="C5706" s="20"/>
      <c r="D5706" s="20"/>
      <c r="E5706" s="20"/>
      <c r="F5706" s="20"/>
      <c r="G5706" s="21"/>
      <c r="H5706" s="20"/>
      <c r="I5706" s="20"/>
      <c r="J5706" s="20"/>
      <c r="K5706" s="20"/>
      <c r="L5706" s="20"/>
      <c r="M5706" s="20"/>
      <c r="N5706" s="20"/>
      <c r="O5706" s="22"/>
      <c r="P5706" s="20"/>
      <c r="Q5706" s="20"/>
      <c r="R5706" s="20"/>
      <c r="S5706" s="20"/>
      <c r="T5706" s="20"/>
      <c r="U5706" s="20"/>
      <c r="V5706" s="20"/>
      <c r="W5706" s="20"/>
      <c r="X5706" s="20"/>
      <c r="Y5706" s="20"/>
      <c r="Z5706" s="20"/>
      <c r="AA5706" s="20"/>
      <c r="AB5706" s="20"/>
      <c r="AC5706" s="20"/>
      <c r="AD5706" s="20"/>
      <c r="AE5706" s="20"/>
      <c r="AF5706" s="22"/>
      <c r="AG5706" s="20"/>
      <c r="AH5706" s="20"/>
      <c r="AI5706" s="20"/>
      <c r="AJ5706" s="20"/>
      <c r="AK5706" s="20"/>
      <c r="AL5706" s="20"/>
      <c r="AM5706" s="24" t="str">
        <f>IF($O5706="","",IF(DATEDIF($O5706,Lista!$V$2,"y")=122,"",DATEDIF($O5706,Lista!$V$2,"y")))</f>
        <v/>
      </c>
      <c r="AN5706" s="24" t="str">
        <f t="shared" si="267"/>
        <v/>
      </c>
      <c r="AO5706" s="24" t="str">
        <f t="shared" si="268"/>
        <v/>
      </c>
      <c r="AP5706" s="25" t="str">
        <f>IFERROR(VLOOKUP($R5706,Lista!$G$2:$H$15,2,FALSE),"")</f>
        <v/>
      </c>
      <c r="AQ5706" s="24" t="str">
        <f>IF(ISBLANK(G5706),"",IF(SUMPRODUCT((G$2:G5706=G5706)*1)&gt;1,0,1))</f>
        <v/>
      </c>
      <c r="AR5706" s="24" t="str">
        <f t="shared" si="269"/>
        <v/>
      </c>
    </row>
    <row r="5707" spans="2:44" x14ac:dyDescent="0.35">
      <c r="B5707" s="20"/>
      <c r="C5707" s="20"/>
      <c r="D5707" s="20"/>
      <c r="E5707" s="20"/>
      <c r="F5707" s="20"/>
      <c r="G5707" s="21"/>
      <c r="H5707" s="20"/>
      <c r="I5707" s="20"/>
      <c r="J5707" s="20"/>
      <c r="K5707" s="20"/>
      <c r="L5707" s="20"/>
      <c r="M5707" s="20"/>
      <c r="N5707" s="20"/>
      <c r="O5707" s="22"/>
      <c r="P5707" s="20"/>
      <c r="Q5707" s="20"/>
      <c r="R5707" s="20"/>
      <c r="S5707" s="20"/>
      <c r="T5707" s="20"/>
      <c r="U5707" s="20"/>
      <c r="V5707" s="20"/>
      <c r="W5707" s="20"/>
      <c r="X5707" s="20"/>
      <c r="Y5707" s="20"/>
      <c r="Z5707" s="20"/>
      <c r="AA5707" s="20"/>
      <c r="AB5707" s="20"/>
      <c r="AC5707" s="20"/>
      <c r="AD5707" s="20"/>
      <c r="AE5707" s="20"/>
      <c r="AF5707" s="22"/>
      <c r="AG5707" s="20"/>
      <c r="AH5707" s="20"/>
      <c r="AI5707" s="20"/>
      <c r="AJ5707" s="20"/>
      <c r="AK5707" s="20"/>
      <c r="AL5707" s="20"/>
      <c r="AM5707" s="24" t="str">
        <f>IF($O5707="","",IF(DATEDIF($O5707,Lista!$V$2,"y")=122,"",DATEDIF($O5707,Lista!$V$2,"y")))</f>
        <v/>
      </c>
      <c r="AN5707" s="24" t="str">
        <f t="shared" si="267"/>
        <v/>
      </c>
      <c r="AO5707" s="24" t="str">
        <f t="shared" si="268"/>
        <v/>
      </c>
      <c r="AP5707" s="25" t="str">
        <f>IFERROR(VLOOKUP($R5707,Lista!$G$2:$H$15,2,FALSE),"")</f>
        <v/>
      </c>
      <c r="AQ5707" s="24" t="str">
        <f>IF(ISBLANK(G5707),"",IF(SUMPRODUCT((G$2:G5707=G5707)*1)&gt;1,0,1))</f>
        <v/>
      </c>
      <c r="AR5707" s="24" t="str">
        <f t="shared" si="269"/>
        <v/>
      </c>
    </row>
    <row r="5708" spans="2:44" x14ac:dyDescent="0.35">
      <c r="B5708" s="20"/>
      <c r="C5708" s="20"/>
      <c r="D5708" s="20"/>
      <c r="E5708" s="20"/>
      <c r="F5708" s="20"/>
      <c r="G5708" s="21"/>
      <c r="H5708" s="20"/>
      <c r="I5708" s="20"/>
      <c r="J5708" s="20"/>
      <c r="K5708" s="20"/>
      <c r="L5708" s="20"/>
      <c r="M5708" s="20"/>
      <c r="N5708" s="20"/>
      <c r="O5708" s="22"/>
      <c r="P5708" s="20"/>
      <c r="Q5708" s="20"/>
      <c r="R5708" s="20"/>
      <c r="S5708" s="20"/>
      <c r="T5708" s="20"/>
      <c r="U5708" s="20"/>
      <c r="V5708" s="20"/>
      <c r="W5708" s="20"/>
      <c r="X5708" s="20"/>
      <c r="Y5708" s="20"/>
      <c r="Z5708" s="20"/>
      <c r="AA5708" s="20"/>
      <c r="AB5708" s="20"/>
      <c r="AC5708" s="20"/>
      <c r="AD5708" s="20"/>
      <c r="AE5708" s="20"/>
      <c r="AF5708" s="22"/>
      <c r="AG5708" s="20"/>
      <c r="AH5708" s="20"/>
      <c r="AI5708" s="20"/>
      <c r="AJ5708" s="20"/>
      <c r="AK5708" s="20"/>
      <c r="AL5708" s="20"/>
      <c r="AM5708" s="24" t="str">
        <f>IF($O5708="","",IF(DATEDIF($O5708,Lista!$V$2,"y")=122,"",DATEDIF($O5708,Lista!$V$2,"y")))</f>
        <v/>
      </c>
      <c r="AN5708" s="24" t="str">
        <f t="shared" si="267"/>
        <v/>
      </c>
      <c r="AO5708" s="24" t="str">
        <f t="shared" si="268"/>
        <v/>
      </c>
      <c r="AP5708" s="25" t="str">
        <f>IFERROR(VLOOKUP($R5708,Lista!$G$2:$H$15,2,FALSE),"")</f>
        <v/>
      </c>
      <c r="AQ5708" s="24" t="str">
        <f>IF(ISBLANK(G5708),"",IF(SUMPRODUCT((G$2:G5708=G5708)*1)&gt;1,0,1))</f>
        <v/>
      </c>
      <c r="AR5708" s="24" t="str">
        <f t="shared" si="269"/>
        <v/>
      </c>
    </row>
    <row r="5709" spans="2:44" x14ac:dyDescent="0.35">
      <c r="B5709" s="20"/>
      <c r="C5709" s="20"/>
      <c r="D5709" s="20"/>
      <c r="E5709" s="20"/>
      <c r="F5709" s="20"/>
      <c r="G5709" s="21"/>
      <c r="H5709" s="20"/>
      <c r="I5709" s="20"/>
      <c r="J5709" s="20"/>
      <c r="K5709" s="20"/>
      <c r="L5709" s="20"/>
      <c r="M5709" s="20"/>
      <c r="N5709" s="20"/>
      <c r="O5709" s="22"/>
      <c r="P5709" s="20"/>
      <c r="Q5709" s="20"/>
      <c r="R5709" s="20"/>
      <c r="S5709" s="20"/>
      <c r="T5709" s="20"/>
      <c r="U5709" s="20"/>
      <c r="V5709" s="20"/>
      <c r="W5709" s="20"/>
      <c r="X5709" s="20"/>
      <c r="Y5709" s="20"/>
      <c r="Z5709" s="20"/>
      <c r="AA5709" s="20"/>
      <c r="AB5709" s="20"/>
      <c r="AC5709" s="20"/>
      <c r="AD5709" s="20"/>
      <c r="AE5709" s="20"/>
      <c r="AF5709" s="22"/>
      <c r="AG5709" s="20"/>
      <c r="AH5709" s="20"/>
      <c r="AI5709" s="20"/>
      <c r="AJ5709" s="20"/>
      <c r="AK5709" s="20"/>
      <c r="AL5709" s="20"/>
      <c r="AM5709" s="24" t="str">
        <f>IF($O5709="","",IF(DATEDIF($O5709,Lista!$V$2,"y")=122,"",DATEDIF($O5709,Lista!$V$2,"y")))</f>
        <v/>
      </c>
      <c r="AN5709" s="24" t="str">
        <f t="shared" si="267"/>
        <v/>
      </c>
      <c r="AO5709" s="24" t="str">
        <f t="shared" si="268"/>
        <v/>
      </c>
      <c r="AP5709" s="25" t="str">
        <f>IFERROR(VLOOKUP($R5709,Lista!$G$2:$H$15,2,FALSE),"")</f>
        <v/>
      </c>
      <c r="AQ5709" s="24" t="str">
        <f>IF(ISBLANK(G5709),"",IF(SUMPRODUCT((G$2:G5709=G5709)*1)&gt;1,0,1))</f>
        <v/>
      </c>
      <c r="AR5709" s="24" t="str">
        <f t="shared" si="269"/>
        <v/>
      </c>
    </row>
    <row r="5710" spans="2:44" x14ac:dyDescent="0.35">
      <c r="B5710" s="20"/>
      <c r="C5710" s="20"/>
      <c r="D5710" s="20"/>
      <c r="E5710" s="20"/>
      <c r="F5710" s="20"/>
      <c r="G5710" s="21"/>
      <c r="H5710" s="20"/>
      <c r="I5710" s="20"/>
      <c r="J5710" s="20"/>
      <c r="K5710" s="20"/>
      <c r="L5710" s="20"/>
      <c r="M5710" s="20"/>
      <c r="N5710" s="20"/>
      <c r="O5710" s="22"/>
      <c r="P5710" s="20"/>
      <c r="Q5710" s="20"/>
      <c r="R5710" s="20"/>
      <c r="S5710" s="20"/>
      <c r="T5710" s="20"/>
      <c r="U5710" s="20"/>
      <c r="V5710" s="20"/>
      <c r="W5710" s="20"/>
      <c r="X5710" s="20"/>
      <c r="Y5710" s="20"/>
      <c r="Z5710" s="20"/>
      <c r="AA5710" s="20"/>
      <c r="AB5710" s="20"/>
      <c r="AC5710" s="20"/>
      <c r="AD5710" s="20"/>
      <c r="AE5710" s="20"/>
      <c r="AF5710" s="22"/>
      <c r="AG5710" s="20"/>
      <c r="AH5710" s="20"/>
      <c r="AI5710" s="20"/>
      <c r="AJ5710" s="20"/>
      <c r="AK5710" s="20"/>
      <c r="AL5710" s="20"/>
      <c r="AM5710" s="24" t="str">
        <f>IF($O5710="","",IF(DATEDIF($O5710,Lista!$V$2,"y")=122,"",DATEDIF($O5710,Lista!$V$2,"y")))</f>
        <v/>
      </c>
      <c r="AN5710" s="24" t="str">
        <f t="shared" si="267"/>
        <v/>
      </c>
      <c r="AO5710" s="24" t="str">
        <f t="shared" si="268"/>
        <v/>
      </c>
      <c r="AP5710" s="25" t="str">
        <f>IFERROR(VLOOKUP($R5710,Lista!$G$2:$H$15,2,FALSE),"")</f>
        <v/>
      </c>
      <c r="AQ5710" s="24" t="str">
        <f>IF(ISBLANK(G5710),"",IF(SUMPRODUCT((G$2:G5710=G5710)*1)&gt;1,0,1))</f>
        <v/>
      </c>
      <c r="AR5710" s="24" t="str">
        <f t="shared" si="269"/>
        <v/>
      </c>
    </row>
    <row r="5711" spans="2:44" x14ac:dyDescent="0.35">
      <c r="B5711" s="20"/>
      <c r="C5711" s="20"/>
      <c r="D5711" s="20"/>
      <c r="E5711" s="20"/>
      <c r="F5711" s="20"/>
      <c r="G5711" s="21"/>
      <c r="H5711" s="20"/>
      <c r="I5711" s="20"/>
      <c r="J5711" s="20"/>
      <c r="K5711" s="20"/>
      <c r="L5711" s="20"/>
      <c r="M5711" s="20"/>
      <c r="N5711" s="20"/>
      <c r="O5711" s="22"/>
      <c r="P5711" s="20"/>
      <c r="Q5711" s="20"/>
      <c r="R5711" s="20"/>
      <c r="S5711" s="20"/>
      <c r="T5711" s="20"/>
      <c r="U5711" s="20"/>
      <c r="V5711" s="20"/>
      <c r="W5711" s="20"/>
      <c r="X5711" s="20"/>
      <c r="Y5711" s="20"/>
      <c r="Z5711" s="20"/>
      <c r="AA5711" s="20"/>
      <c r="AB5711" s="20"/>
      <c r="AC5711" s="20"/>
      <c r="AD5711" s="20"/>
      <c r="AE5711" s="20"/>
      <c r="AF5711" s="22"/>
      <c r="AG5711" s="20"/>
      <c r="AH5711" s="20"/>
      <c r="AI5711" s="20"/>
      <c r="AJ5711" s="20"/>
      <c r="AK5711" s="20"/>
      <c r="AL5711" s="20"/>
      <c r="AM5711" s="24" t="str">
        <f>IF($O5711="","",IF(DATEDIF($O5711,Lista!$V$2,"y")=122,"",DATEDIF($O5711,Lista!$V$2,"y")))</f>
        <v/>
      </c>
      <c r="AN5711" s="24" t="str">
        <f t="shared" si="267"/>
        <v/>
      </c>
      <c r="AO5711" s="24" t="str">
        <f t="shared" si="268"/>
        <v/>
      </c>
      <c r="AP5711" s="25" t="str">
        <f>IFERROR(VLOOKUP($R5711,Lista!$G$2:$H$15,2,FALSE),"")</f>
        <v/>
      </c>
      <c r="AQ5711" s="24" t="str">
        <f>IF(ISBLANK(G5711),"",IF(SUMPRODUCT((G$2:G5711=G5711)*1)&gt;1,0,1))</f>
        <v/>
      </c>
      <c r="AR5711" s="24" t="str">
        <f t="shared" si="269"/>
        <v/>
      </c>
    </row>
    <row r="5712" spans="2:44" x14ac:dyDescent="0.35">
      <c r="B5712" s="20"/>
      <c r="C5712" s="20"/>
      <c r="D5712" s="20"/>
      <c r="E5712" s="20"/>
      <c r="F5712" s="20"/>
      <c r="G5712" s="21"/>
      <c r="H5712" s="20"/>
      <c r="I5712" s="20"/>
      <c r="J5712" s="20"/>
      <c r="K5712" s="20"/>
      <c r="L5712" s="20"/>
      <c r="M5712" s="20"/>
      <c r="N5712" s="20"/>
      <c r="O5712" s="22"/>
      <c r="P5712" s="20"/>
      <c r="Q5712" s="20"/>
      <c r="R5712" s="20"/>
      <c r="S5712" s="20"/>
      <c r="T5712" s="20"/>
      <c r="U5712" s="20"/>
      <c r="V5712" s="20"/>
      <c r="W5712" s="20"/>
      <c r="X5712" s="20"/>
      <c r="Y5712" s="20"/>
      <c r="Z5712" s="20"/>
      <c r="AA5712" s="20"/>
      <c r="AB5712" s="20"/>
      <c r="AC5712" s="20"/>
      <c r="AD5712" s="20"/>
      <c r="AE5712" s="20"/>
      <c r="AF5712" s="22"/>
      <c r="AG5712" s="20"/>
      <c r="AH5712" s="20"/>
      <c r="AI5712" s="20"/>
      <c r="AJ5712" s="20"/>
      <c r="AK5712" s="20"/>
      <c r="AL5712" s="20"/>
      <c r="AM5712" s="24" t="str">
        <f>IF($O5712="","",IF(DATEDIF($O5712,Lista!$V$2,"y")=122,"",DATEDIF($O5712,Lista!$V$2,"y")))</f>
        <v/>
      </c>
      <c r="AN5712" s="24" t="str">
        <f t="shared" si="267"/>
        <v/>
      </c>
      <c r="AO5712" s="24" t="str">
        <f t="shared" si="268"/>
        <v/>
      </c>
      <c r="AP5712" s="25" t="str">
        <f>IFERROR(VLOOKUP($R5712,Lista!$G$2:$H$15,2,FALSE),"")</f>
        <v/>
      </c>
      <c r="AQ5712" s="24" t="str">
        <f>IF(ISBLANK(G5712),"",IF(SUMPRODUCT((G$2:G5712=G5712)*1)&gt;1,0,1))</f>
        <v/>
      </c>
      <c r="AR5712" s="24" t="str">
        <f t="shared" si="269"/>
        <v/>
      </c>
    </row>
    <row r="5713" spans="2:44" x14ac:dyDescent="0.35">
      <c r="B5713" s="20"/>
      <c r="C5713" s="20"/>
      <c r="D5713" s="20"/>
      <c r="E5713" s="20"/>
      <c r="F5713" s="20"/>
      <c r="G5713" s="21"/>
      <c r="H5713" s="20"/>
      <c r="I5713" s="20"/>
      <c r="J5713" s="20"/>
      <c r="K5713" s="20"/>
      <c r="L5713" s="20"/>
      <c r="M5713" s="20"/>
      <c r="N5713" s="20"/>
      <c r="O5713" s="22"/>
      <c r="P5713" s="20"/>
      <c r="Q5713" s="20"/>
      <c r="R5713" s="20"/>
      <c r="S5713" s="20"/>
      <c r="T5713" s="20"/>
      <c r="U5713" s="20"/>
      <c r="V5713" s="20"/>
      <c r="W5713" s="20"/>
      <c r="X5713" s="20"/>
      <c r="Y5713" s="20"/>
      <c r="Z5713" s="20"/>
      <c r="AA5713" s="20"/>
      <c r="AB5713" s="20"/>
      <c r="AC5713" s="20"/>
      <c r="AD5713" s="20"/>
      <c r="AE5713" s="20"/>
      <c r="AF5713" s="22"/>
      <c r="AG5713" s="20"/>
      <c r="AH5713" s="20"/>
      <c r="AI5713" s="20"/>
      <c r="AJ5713" s="20"/>
      <c r="AK5713" s="20"/>
      <c r="AL5713" s="20"/>
      <c r="AM5713" s="24" t="str">
        <f>IF($O5713="","",IF(DATEDIF($O5713,Lista!$V$2,"y")=122,"",DATEDIF($O5713,Lista!$V$2,"y")))</f>
        <v/>
      </c>
      <c r="AN5713" s="24" t="str">
        <f t="shared" si="267"/>
        <v/>
      </c>
      <c r="AO5713" s="24" t="str">
        <f t="shared" si="268"/>
        <v/>
      </c>
      <c r="AP5713" s="25" t="str">
        <f>IFERROR(VLOOKUP($R5713,Lista!$G$2:$H$15,2,FALSE),"")</f>
        <v/>
      </c>
      <c r="AQ5713" s="24" t="str">
        <f>IF(ISBLANK(G5713),"",IF(SUMPRODUCT((G$2:G5713=G5713)*1)&gt;1,0,1))</f>
        <v/>
      </c>
      <c r="AR5713" s="24" t="str">
        <f t="shared" si="269"/>
        <v/>
      </c>
    </row>
    <row r="5714" spans="2:44" x14ac:dyDescent="0.35">
      <c r="B5714" s="20"/>
      <c r="C5714" s="20"/>
      <c r="D5714" s="20"/>
      <c r="E5714" s="20"/>
      <c r="F5714" s="20"/>
      <c r="G5714" s="21"/>
      <c r="H5714" s="20"/>
      <c r="I5714" s="20"/>
      <c r="J5714" s="20"/>
      <c r="K5714" s="20"/>
      <c r="L5714" s="20"/>
      <c r="M5714" s="20"/>
      <c r="N5714" s="20"/>
      <c r="O5714" s="22"/>
      <c r="P5714" s="20"/>
      <c r="Q5714" s="20"/>
      <c r="R5714" s="20"/>
      <c r="S5714" s="20"/>
      <c r="T5714" s="20"/>
      <c r="U5714" s="20"/>
      <c r="V5714" s="20"/>
      <c r="W5714" s="20"/>
      <c r="X5714" s="20"/>
      <c r="Y5714" s="20"/>
      <c r="Z5714" s="20"/>
      <c r="AA5714" s="20"/>
      <c r="AB5714" s="20"/>
      <c r="AC5714" s="20"/>
      <c r="AD5714" s="20"/>
      <c r="AE5714" s="20"/>
      <c r="AF5714" s="22"/>
      <c r="AG5714" s="20"/>
      <c r="AH5714" s="20"/>
      <c r="AI5714" s="20"/>
      <c r="AJ5714" s="20"/>
      <c r="AK5714" s="20"/>
      <c r="AL5714" s="20"/>
      <c r="AM5714" s="24" t="str">
        <f>IF($O5714="","",IF(DATEDIF($O5714,Lista!$V$2,"y")=122,"",DATEDIF($O5714,Lista!$V$2,"y")))</f>
        <v/>
      </c>
      <c r="AN5714" s="24" t="str">
        <f t="shared" si="267"/>
        <v/>
      </c>
      <c r="AO5714" s="24" t="str">
        <f t="shared" si="268"/>
        <v/>
      </c>
      <c r="AP5714" s="25" t="str">
        <f>IFERROR(VLOOKUP($R5714,Lista!$G$2:$H$15,2,FALSE),"")</f>
        <v/>
      </c>
      <c r="AQ5714" s="24" t="str">
        <f>IF(ISBLANK(G5714),"",IF(SUMPRODUCT((G$2:G5714=G5714)*1)&gt;1,0,1))</f>
        <v/>
      </c>
      <c r="AR5714" s="24" t="str">
        <f t="shared" si="269"/>
        <v/>
      </c>
    </row>
    <row r="5715" spans="2:44" x14ac:dyDescent="0.35">
      <c r="B5715" s="20"/>
      <c r="C5715" s="20"/>
      <c r="D5715" s="20"/>
      <c r="E5715" s="20"/>
      <c r="F5715" s="20"/>
      <c r="G5715" s="21"/>
      <c r="H5715" s="20"/>
      <c r="I5715" s="20"/>
      <c r="J5715" s="20"/>
      <c r="K5715" s="20"/>
      <c r="L5715" s="20"/>
      <c r="M5715" s="20"/>
      <c r="N5715" s="20"/>
      <c r="O5715" s="22"/>
      <c r="P5715" s="20"/>
      <c r="Q5715" s="20"/>
      <c r="R5715" s="20"/>
      <c r="S5715" s="20"/>
      <c r="T5715" s="20"/>
      <c r="U5715" s="20"/>
      <c r="V5715" s="20"/>
      <c r="W5715" s="20"/>
      <c r="X5715" s="20"/>
      <c r="Y5715" s="20"/>
      <c r="Z5715" s="20"/>
      <c r="AA5715" s="20"/>
      <c r="AB5715" s="20"/>
      <c r="AC5715" s="20"/>
      <c r="AD5715" s="20"/>
      <c r="AE5715" s="20"/>
      <c r="AF5715" s="22"/>
      <c r="AG5715" s="20"/>
      <c r="AH5715" s="20"/>
      <c r="AI5715" s="20"/>
      <c r="AJ5715" s="20"/>
      <c r="AK5715" s="20"/>
      <c r="AL5715" s="20"/>
      <c r="AM5715" s="24" t="str">
        <f>IF($O5715="","",IF(DATEDIF($O5715,Lista!$V$2,"y")=122,"",DATEDIF($O5715,Lista!$V$2,"y")))</f>
        <v/>
      </c>
      <c r="AN5715" s="24" t="str">
        <f t="shared" si="267"/>
        <v/>
      </c>
      <c r="AO5715" s="24" t="str">
        <f t="shared" si="268"/>
        <v/>
      </c>
      <c r="AP5715" s="25" t="str">
        <f>IFERROR(VLOOKUP($R5715,Lista!$G$2:$H$15,2,FALSE),"")</f>
        <v/>
      </c>
      <c r="AQ5715" s="24" t="str">
        <f>IF(ISBLANK(G5715),"",IF(SUMPRODUCT((G$2:G5715=G5715)*1)&gt;1,0,1))</f>
        <v/>
      </c>
      <c r="AR5715" s="24" t="str">
        <f t="shared" si="269"/>
        <v/>
      </c>
    </row>
    <row r="5716" spans="2:44" x14ac:dyDescent="0.35">
      <c r="B5716" s="20"/>
      <c r="C5716" s="20"/>
      <c r="D5716" s="20"/>
      <c r="E5716" s="20"/>
      <c r="F5716" s="20"/>
      <c r="G5716" s="21"/>
      <c r="H5716" s="20"/>
      <c r="I5716" s="20"/>
      <c r="J5716" s="20"/>
      <c r="K5716" s="20"/>
      <c r="L5716" s="20"/>
      <c r="M5716" s="20"/>
      <c r="N5716" s="20"/>
      <c r="O5716" s="22"/>
      <c r="P5716" s="20"/>
      <c r="Q5716" s="20"/>
      <c r="R5716" s="20"/>
      <c r="S5716" s="20"/>
      <c r="T5716" s="20"/>
      <c r="U5716" s="20"/>
      <c r="V5716" s="20"/>
      <c r="W5716" s="20"/>
      <c r="X5716" s="20"/>
      <c r="Y5716" s="20"/>
      <c r="Z5716" s="20"/>
      <c r="AA5716" s="20"/>
      <c r="AB5716" s="20"/>
      <c r="AC5716" s="20"/>
      <c r="AD5716" s="20"/>
      <c r="AE5716" s="20"/>
      <c r="AF5716" s="22"/>
      <c r="AG5716" s="20"/>
      <c r="AH5716" s="20"/>
      <c r="AI5716" s="20"/>
      <c r="AJ5716" s="20"/>
      <c r="AK5716" s="20"/>
      <c r="AL5716" s="20"/>
      <c r="AM5716" s="24" t="str">
        <f>IF($O5716="","",IF(DATEDIF($O5716,Lista!$V$2,"y")=122,"",DATEDIF($O5716,Lista!$V$2,"y")))</f>
        <v/>
      </c>
      <c r="AN5716" s="24" t="str">
        <f t="shared" si="267"/>
        <v/>
      </c>
      <c r="AO5716" s="24" t="str">
        <f t="shared" si="268"/>
        <v/>
      </c>
      <c r="AP5716" s="25" t="str">
        <f>IFERROR(VLOOKUP($R5716,Lista!$G$2:$H$15,2,FALSE),"")</f>
        <v/>
      </c>
      <c r="AQ5716" s="24" t="str">
        <f>IF(ISBLANK(G5716),"",IF(SUMPRODUCT((G$2:G5716=G5716)*1)&gt;1,0,1))</f>
        <v/>
      </c>
      <c r="AR5716" s="24" t="str">
        <f t="shared" si="269"/>
        <v/>
      </c>
    </row>
    <row r="5717" spans="2:44" x14ac:dyDescent="0.35">
      <c r="B5717" s="20"/>
      <c r="C5717" s="20"/>
      <c r="D5717" s="20"/>
      <c r="E5717" s="20"/>
      <c r="F5717" s="20"/>
      <c r="G5717" s="21"/>
      <c r="H5717" s="20"/>
      <c r="I5717" s="20"/>
      <c r="J5717" s="20"/>
      <c r="K5717" s="20"/>
      <c r="L5717" s="20"/>
      <c r="M5717" s="20"/>
      <c r="N5717" s="20"/>
      <c r="O5717" s="22"/>
      <c r="P5717" s="20"/>
      <c r="Q5717" s="20"/>
      <c r="R5717" s="20"/>
      <c r="S5717" s="20"/>
      <c r="T5717" s="20"/>
      <c r="U5717" s="20"/>
      <c r="V5717" s="20"/>
      <c r="W5717" s="20"/>
      <c r="X5717" s="20"/>
      <c r="Y5717" s="20"/>
      <c r="Z5717" s="20"/>
      <c r="AA5717" s="20"/>
      <c r="AB5717" s="20"/>
      <c r="AC5717" s="20"/>
      <c r="AD5717" s="20"/>
      <c r="AE5717" s="20"/>
      <c r="AF5717" s="22"/>
      <c r="AG5717" s="20"/>
      <c r="AH5717" s="20"/>
      <c r="AI5717" s="20"/>
      <c r="AJ5717" s="20"/>
      <c r="AK5717" s="20"/>
      <c r="AL5717" s="20"/>
      <c r="AM5717" s="24" t="str">
        <f>IF($O5717="","",IF(DATEDIF($O5717,Lista!$V$2,"y")=122,"",DATEDIF($O5717,Lista!$V$2,"y")))</f>
        <v/>
      </c>
      <c r="AN5717" s="24" t="str">
        <f t="shared" si="267"/>
        <v/>
      </c>
      <c r="AO5717" s="24" t="str">
        <f t="shared" si="268"/>
        <v/>
      </c>
      <c r="AP5717" s="25" t="str">
        <f>IFERROR(VLOOKUP($R5717,Lista!$G$2:$H$15,2,FALSE),"")</f>
        <v/>
      </c>
      <c r="AQ5717" s="24" t="str">
        <f>IF(ISBLANK(G5717),"",IF(SUMPRODUCT((G$2:G5717=G5717)*1)&gt;1,0,1))</f>
        <v/>
      </c>
      <c r="AR5717" s="24" t="str">
        <f t="shared" si="269"/>
        <v/>
      </c>
    </row>
    <row r="5718" spans="2:44" x14ac:dyDescent="0.35">
      <c r="B5718" s="20"/>
      <c r="C5718" s="20"/>
      <c r="D5718" s="20"/>
      <c r="E5718" s="20"/>
      <c r="F5718" s="20"/>
      <c r="G5718" s="21"/>
      <c r="H5718" s="20"/>
      <c r="I5718" s="20"/>
      <c r="J5718" s="20"/>
      <c r="K5718" s="20"/>
      <c r="L5718" s="20"/>
      <c r="M5718" s="20"/>
      <c r="N5718" s="20"/>
      <c r="O5718" s="22"/>
      <c r="P5718" s="20"/>
      <c r="Q5718" s="20"/>
      <c r="R5718" s="20"/>
      <c r="S5718" s="20"/>
      <c r="T5718" s="20"/>
      <c r="U5718" s="20"/>
      <c r="V5718" s="20"/>
      <c r="W5718" s="20"/>
      <c r="X5718" s="20"/>
      <c r="Y5718" s="20"/>
      <c r="Z5718" s="20"/>
      <c r="AA5718" s="20"/>
      <c r="AB5718" s="20"/>
      <c r="AC5718" s="20"/>
      <c r="AD5718" s="20"/>
      <c r="AE5718" s="20"/>
      <c r="AF5718" s="22"/>
      <c r="AG5718" s="20"/>
      <c r="AH5718" s="20"/>
      <c r="AI5718" s="20"/>
      <c r="AJ5718" s="20"/>
      <c r="AK5718" s="20"/>
      <c r="AL5718" s="20"/>
      <c r="AM5718" s="24" t="str">
        <f>IF($O5718="","",IF(DATEDIF($O5718,Lista!$V$2,"y")=122,"",DATEDIF($O5718,Lista!$V$2,"y")))</f>
        <v/>
      </c>
      <c r="AN5718" s="24" t="str">
        <f t="shared" si="267"/>
        <v/>
      </c>
      <c r="AO5718" s="24" t="str">
        <f t="shared" si="268"/>
        <v/>
      </c>
      <c r="AP5718" s="25" t="str">
        <f>IFERROR(VLOOKUP($R5718,Lista!$G$2:$H$15,2,FALSE),"")</f>
        <v/>
      </c>
      <c r="AQ5718" s="24" t="str">
        <f>IF(ISBLANK(G5718),"",IF(SUMPRODUCT((G$2:G5718=G5718)*1)&gt;1,0,1))</f>
        <v/>
      </c>
      <c r="AR5718" s="24" t="str">
        <f t="shared" si="269"/>
        <v/>
      </c>
    </row>
    <row r="5719" spans="2:44" x14ac:dyDescent="0.35">
      <c r="B5719" s="20"/>
      <c r="C5719" s="20"/>
      <c r="D5719" s="20"/>
      <c r="E5719" s="20"/>
      <c r="F5719" s="20"/>
      <c r="G5719" s="21"/>
      <c r="H5719" s="20"/>
      <c r="I5719" s="20"/>
      <c r="J5719" s="20"/>
      <c r="K5719" s="20"/>
      <c r="L5719" s="20"/>
      <c r="M5719" s="20"/>
      <c r="N5719" s="20"/>
      <c r="O5719" s="22"/>
      <c r="P5719" s="20"/>
      <c r="Q5719" s="20"/>
      <c r="R5719" s="20"/>
      <c r="S5719" s="20"/>
      <c r="T5719" s="20"/>
      <c r="U5719" s="20"/>
      <c r="V5719" s="20"/>
      <c r="W5719" s="20"/>
      <c r="X5719" s="20"/>
      <c r="Y5719" s="20"/>
      <c r="Z5719" s="20"/>
      <c r="AA5719" s="20"/>
      <c r="AB5719" s="20"/>
      <c r="AC5719" s="20"/>
      <c r="AD5719" s="20"/>
      <c r="AE5719" s="20"/>
      <c r="AF5719" s="22"/>
      <c r="AG5719" s="20"/>
      <c r="AH5719" s="20"/>
      <c r="AI5719" s="20"/>
      <c r="AJ5719" s="20"/>
      <c r="AK5719" s="20"/>
      <c r="AL5719" s="20"/>
      <c r="AM5719" s="24" t="str">
        <f>IF($O5719="","",IF(DATEDIF($O5719,Lista!$V$2,"y")=122,"",DATEDIF($O5719,Lista!$V$2,"y")))</f>
        <v/>
      </c>
      <c r="AN5719" s="24" t="str">
        <f t="shared" si="267"/>
        <v/>
      </c>
      <c r="AO5719" s="24" t="str">
        <f t="shared" si="268"/>
        <v/>
      </c>
      <c r="AP5719" s="25" t="str">
        <f>IFERROR(VLOOKUP($R5719,Lista!$G$2:$H$15,2,FALSE),"")</f>
        <v/>
      </c>
      <c r="AQ5719" s="24" t="str">
        <f>IF(ISBLANK(G5719),"",IF(SUMPRODUCT((G$2:G5719=G5719)*1)&gt;1,0,1))</f>
        <v/>
      </c>
      <c r="AR5719" s="24" t="str">
        <f t="shared" si="269"/>
        <v/>
      </c>
    </row>
    <row r="5720" spans="2:44" x14ac:dyDescent="0.35">
      <c r="B5720" s="20"/>
      <c r="C5720" s="20"/>
      <c r="D5720" s="20"/>
      <c r="E5720" s="20"/>
      <c r="F5720" s="20"/>
      <c r="G5720" s="21"/>
      <c r="H5720" s="20"/>
      <c r="I5720" s="20"/>
      <c r="J5720" s="20"/>
      <c r="K5720" s="20"/>
      <c r="L5720" s="20"/>
      <c r="M5720" s="20"/>
      <c r="N5720" s="20"/>
      <c r="O5720" s="22"/>
      <c r="P5720" s="20"/>
      <c r="Q5720" s="20"/>
      <c r="R5720" s="20"/>
      <c r="S5720" s="20"/>
      <c r="T5720" s="20"/>
      <c r="U5720" s="20"/>
      <c r="V5720" s="20"/>
      <c r="W5720" s="20"/>
      <c r="X5720" s="20"/>
      <c r="Y5720" s="20"/>
      <c r="Z5720" s="20"/>
      <c r="AA5720" s="20"/>
      <c r="AB5720" s="20"/>
      <c r="AC5720" s="20"/>
      <c r="AD5720" s="20"/>
      <c r="AE5720" s="20"/>
      <c r="AF5720" s="22"/>
      <c r="AG5720" s="20"/>
      <c r="AH5720" s="20"/>
      <c r="AI5720" s="20"/>
      <c r="AJ5720" s="20"/>
      <c r="AK5720" s="20"/>
      <c r="AL5720" s="20"/>
      <c r="AM5720" s="24" t="str">
        <f>IF($O5720="","",IF(DATEDIF($O5720,Lista!$V$2,"y")=122,"",DATEDIF($O5720,Lista!$V$2,"y")))</f>
        <v/>
      </c>
      <c r="AN5720" s="24" t="str">
        <f t="shared" si="267"/>
        <v/>
      </c>
      <c r="AO5720" s="24" t="str">
        <f t="shared" si="268"/>
        <v/>
      </c>
      <c r="AP5720" s="25" t="str">
        <f>IFERROR(VLOOKUP($R5720,Lista!$G$2:$H$15,2,FALSE),"")</f>
        <v/>
      </c>
      <c r="AQ5720" s="24" t="str">
        <f>IF(ISBLANK(G5720),"",IF(SUMPRODUCT((G$2:G5720=G5720)*1)&gt;1,0,1))</f>
        <v/>
      </c>
      <c r="AR5720" s="24" t="str">
        <f t="shared" si="269"/>
        <v/>
      </c>
    </row>
    <row r="5721" spans="2:44" x14ac:dyDescent="0.35">
      <c r="B5721" s="20"/>
      <c r="C5721" s="20"/>
      <c r="D5721" s="20"/>
      <c r="E5721" s="20"/>
      <c r="F5721" s="20"/>
      <c r="G5721" s="21"/>
      <c r="H5721" s="20"/>
      <c r="I5721" s="20"/>
      <c r="J5721" s="20"/>
      <c r="K5721" s="20"/>
      <c r="L5721" s="20"/>
      <c r="M5721" s="20"/>
      <c r="N5721" s="20"/>
      <c r="O5721" s="22"/>
      <c r="P5721" s="20"/>
      <c r="Q5721" s="20"/>
      <c r="R5721" s="20"/>
      <c r="S5721" s="20"/>
      <c r="T5721" s="20"/>
      <c r="U5721" s="20"/>
      <c r="V5721" s="20"/>
      <c r="W5721" s="20"/>
      <c r="X5721" s="20"/>
      <c r="Y5721" s="20"/>
      <c r="Z5721" s="20"/>
      <c r="AA5721" s="20"/>
      <c r="AB5721" s="20"/>
      <c r="AC5721" s="20"/>
      <c r="AD5721" s="20"/>
      <c r="AE5721" s="20"/>
      <c r="AF5721" s="22"/>
      <c r="AG5721" s="20"/>
      <c r="AH5721" s="20"/>
      <c r="AI5721" s="20"/>
      <c r="AJ5721" s="20"/>
      <c r="AK5721" s="20"/>
      <c r="AL5721" s="20"/>
      <c r="AM5721" s="24" t="str">
        <f>IF($O5721="","",IF(DATEDIF($O5721,Lista!$V$2,"y")=122,"",DATEDIF($O5721,Lista!$V$2,"y")))</f>
        <v/>
      </c>
      <c r="AN5721" s="24" t="str">
        <f t="shared" si="267"/>
        <v/>
      </c>
      <c r="AO5721" s="24" t="str">
        <f t="shared" si="268"/>
        <v/>
      </c>
      <c r="AP5721" s="25" t="str">
        <f>IFERROR(VLOOKUP($R5721,Lista!$G$2:$H$15,2,FALSE),"")</f>
        <v/>
      </c>
      <c r="AQ5721" s="24" t="str">
        <f>IF(ISBLANK(G5721),"",IF(SUMPRODUCT((G$2:G5721=G5721)*1)&gt;1,0,1))</f>
        <v/>
      </c>
      <c r="AR5721" s="24" t="str">
        <f t="shared" si="269"/>
        <v/>
      </c>
    </row>
    <row r="5722" spans="2:44" x14ac:dyDescent="0.35">
      <c r="B5722" s="20"/>
      <c r="C5722" s="20"/>
      <c r="D5722" s="20"/>
      <c r="E5722" s="20"/>
      <c r="F5722" s="20"/>
      <c r="G5722" s="21"/>
      <c r="H5722" s="20"/>
      <c r="I5722" s="20"/>
      <c r="J5722" s="20"/>
      <c r="K5722" s="20"/>
      <c r="L5722" s="20"/>
      <c r="M5722" s="20"/>
      <c r="N5722" s="20"/>
      <c r="O5722" s="22"/>
      <c r="P5722" s="20"/>
      <c r="Q5722" s="20"/>
      <c r="R5722" s="20"/>
      <c r="S5722" s="20"/>
      <c r="T5722" s="20"/>
      <c r="U5722" s="20"/>
      <c r="V5722" s="20"/>
      <c r="W5722" s="20"/>
      <c r="X5722" s="20"/>
      <c r="Y5722" s="20"/>
      <c r="Z5722" s="20"/>
      <c r="AA5722" s="20"/>
      <c r="AB5722" s="20"/>
      <c r="AC5722" s="20"/>
      <c r="AD5722" s="20"/>
      <c r="AE5722" s="20"/>
      <c r="AF5722" s="22"/>
      <c r="AG5722" s="20"/>
      <c r="AH5722" s="20"/>
      <c r="AI5722" s="20"/>
      <c r="AJ5722" s="20"/>
      <c r="AK5722" s="20"/>
      <c r="AL5722" s="20"/>
      <c r="AM5722" s="24" t="str">
        <f>IF($O5722="","",IF(DATEDIF($O5722,Lista!$V$2,"y")=122,"",DATEDIF($O5722,Lista!$V$2,"y")))</f>
        <v/>
      </c>
      <c r="AN5722" s="24" t="str">
        <f t="shared" si="267"/>
        <v/>
      </c>
      <c r="AO5722" s="24" t="str">
        <f t="shared" si="268"/>
        <v/>
      </c>
      <c r="AP5722" s="25" t="str">
        <f>IFERROR(VLOOKUP($R5722,Lista!$G$2:$H$15,2,FALSE),"")</f>
        <v/>
      </c>
      <c r="AQ5722" s="24" t="str">
        <f>IF(ISBLANK(G5722),"",IF(SUMPRODUCT((G$2:G5722=G5722)*1)&gt;1,0,1))</f>
        <v/>
      </c>
      <c r="AR5722" s="24" t="str">
        <f t="shared" si="269"/>
        <v/>
      </c>
    </row>
    <row r="5723" spans="2:44" x14ac:dyDescent="0.35">
      <c r="B5723" s="20"/>
      <c r="C5723" s="20"/>
      <c r="D5723" s="20"/>
      <c r="E5723" s="20"/>
      <c r="F5723" s="20"/>
      <c r="G5723" s="21"/>
      <c r="H5723" s="20"/>
      <c r="I5723" s="20"/>
      <c r="J5723" s="20"/>
      <c r="K5723" s="20"/>
      <c r="L5723" s="20"/>
      <c r="M5723" s="20"/>
      <c r="N5723" s="20"/>
      <c r="O5723" s="22"/>
      <c r="P5723" s="20"/>
      <c r="Q5723" s="20"/>
      <c r="R5723" s="20"/>
      <c r="S5723" s="20"/>
      <c r="T5723" s="20"/>
      <c r="U5723" s="20"/>
      <c r="V5723" s="20"/>
      <c r="W5723" s="20"/>
      <c r="X5723" s="20"/>
      <c r="Y5723" s="20"/>
      <c r="Z5723" s="20"/>
      <c r="AA5723" s="20"/>
      <c r="AB5723" s="20"/>
      <c r="AC5723" s="20"/>
      <c r="AD5723" s="20"/>
      <c r="AE5723" s="20"/>
      <c r="AF5723" s="22"/>
      <c r="AG5723" s="20"/>
      <c r="AH5723" s="20"/>
      <c r="AI5723" s="20"/>
      <c r="AJ5723" s="20"/>
      <c r="AK5723" s="20"/>
      <c r="AL5723" s="20"/>
      <c r="AM5723" s="24" t="str">
        <f>IF($O5723="","",IF(DATEDIF($O5723,Lista!$V$2,"y")=122,"",DATEDIF($O5723,Lista!$V$2,"y")))</f>
        <v/>
      </c>
      <c r="AN5723" s="24" t="str">
        <f t="shared" si="267"/>
        <v/>
      </c>
      <c r="AO5723" s="24" t="str">
        <f t="shared" si="268"/>
        <v/>
      </c>
      <c r="AP5723" s="25" t="str">
        <f>IFERROR(VLOOKUP($R5723,Lista!$G$2:$H$15,2,FALSE),"")</f>
        <v/>
      </c>
      <c r="AQ5723" s="24" t="str">
        <f>IF(ISBLANK(G5723),"",IF(SUMPRODUCT((G$2:G5723=G5723)*1)&gt;1,0,1))</f>
        <v/>
      </c>
      <c r="AR5723" s="24" t="str">
        <f t="shared" si="269"/>
        <v/>
      </c>
    </row>
    <row r="5724" spans="2:44" x14ac:dyDescent="0.35">
      <c r="B5724" s="20"/>
      <c r="C5724" s="20"/>
      <c r="D5724" s="20"/>
      <c r="E5724" s="20"/>
      <c r="F5724" s="20"/>
      <c r="G5724" s="21"/>
      <c r="H5724" s="20"/>
      <c r="I5724" s="20"/>
      <c r="J5724" s="20"/>
      <c r="K5724" s="20"/>
      <c r="L5724" s="20"/>
      <c r="M5724" s="20"/>
      <c r="N5724" s="20"/>
      <c r="O5724" s="22"/>
      <c r="P5724" s="20"/>
      <c r="Q5724" s="20"/>
      <c r="R5724" s="20"/>
      <c r="S5724" s="20"/>
      <c r="T5724" s="20"/>
      <c r="U5724" s="20"/>
      <c r="V5724" s="20"/>
      <c r="W5724" s="20"/>
      <c r="X5724" s="20"/>
      <c r="Y5724" s="20"/>
      <c r="Z5724" s="20"/>
      <c r="AA5724" s="20"/>
      <c r="AB5724" s="20"/>
      <c r="AC5724" s="20"/>
      <c r="AD5724" s="20"/>
      <c r="AE5724" s="20"/>
      <c r="AF5724" s="22"/>
      <c r="AG5724" s="20"/>
      <c r="AH5724" s="20"/>
      <c r="AI5724" s="20"/>
      <c r="AJ5724" s="20"/>
      <c r="AK5724" s="20"/>
      <c r="AL5724" s="20"/>
      <c r="AM5724" s="24" t="str">
        <f>IF($O5724="","",IF(DATEDIF($O5724,Lista!$V$2,"y")=122,"",DATEDIF($O5724,Lista!$V$2,"y")))</f>
        <v/>
      </c>
      <c r="AN5724" s="24" t="str">
        <f t="shared" si="267"/>
        <v/>
      </c>
      <c r="AO5724" s="24" t="str">
        <f t="shared" si="268"/>
        <v/>
      </c>
      <c r="AP5724" s="25" t="str">
        <f>IFERROR(VLOOKUP($R5724,Lista!$G$2:$H$15,2,FALSE),"")</f>
        <v/>
      </c>
      <c r="AQ5724" s="24" t="str">
        <f>IF(ISBLANK(G5724),"",IF(SUMPRODUCT((G$2:G5724=G5724)*1)&gt;1,0,1))</f>
        <v/>
      </c>
      <c r="AR5724" s="24" t="str">
        <f t="shared" si="269"/>
        <v/>
      </c>
    </row>
    <row r="5725" spans="2:44" x14ac:dyDescent="0.35">
      <c r="B5725" s="20"/>
      <c r="C5725" s="20"/>
      <c r="D5725" s="20"/>
      <c r="E5725" s="20"/>
      <c r="F5725" s="20"/>
      <c r="G5725" s="21"/>
      <c r="H5725" s="20"/>
      <c r="I5725" s="20"/>
      <c r="J5725" s="20"/>
      <c r="K5725" s="20"/>
      <c r="L5725" s="20"/>
      <c r="M5725" s="20"/>
      <c r="N5725" s="20"/>
      <c r="O5725" s="22"/>
      <c r="P5725" s="20"/>
      <c r="Q5725" s="20"/>
      <c r="R5725" s="20"/>
      <c r="S5725" s="20"/>
      <c r="T5725" s="20"/>
      <c r="U5725" s="20"/>
      <c r="V5725" s="20"/>
      <c r="W5725" s="20"/>
      <c r="X5725" s="20"/>
      <c r="Y5725" s="20"/>
      <c r="Z5725" s="20"/>
      <c r="AA5725" s="20"/>
      <c r="AB5725" s="20"/>
      <c r="AC5725" s="20"/>
      <c r="AD5725" s="20"/>
      <c r="AE5725" s="20"/>
      <c r="AF5725" s="22"/>
      <c r="AG5725" s="20"/>
      <c r="AH5725" s="20"/>
      <c r="AI5725" s="20"/>
      <c r="AJ5725" s="20"/>
      <c r="AK5725" s="20"/>
      <c r="AL5725" s="20"/>
      <c r="AM5725" s="24" t="str">
        <f>IF($O5725="","",IF(DATEDIF($O5725,Lista!$V$2,"y")=122,"",DATEDIF($O5725,Lista!$V$2,"y")))</f>
        <v/>
      </c>
      <c r="AN5725" s="24" t="str">
        <f t="shared" si="267"/>
        <v/>
      </c>
      <c r="AO5725" s="24" t="str">
        <f t="shared" si="268"/>
        <v/>
      </c>
      <c r="AP5725" s="25" t="str">
        <f>IFERROR(VLOOKUP($R5725,Lista!$G$2:$H$15,2,FALSE),"")</f>
        <v/>
      </c>
      <c r="AQ5725" s="24" t="str">
        <f>IF(ISBLANK(G5725),"",IF(SUMPRODUCT((G$2:G5725=G5725)*1)&gt;1,0,1))</f>
        <v/>
      </c>
      <c r="AR5725" s="24" t="str">
        <f t="shared" si="269"/>
        <v/>
      </c>
    </row>
    <row r="5726" spans="2:44" x14ac:dyDescent="0.35">
      <c r="B5726" s="20"/>
      <c r="C5726" s="20"/>
      <c r="D5726" s="20"/>
      <c r="E5726" s="20"/>
      <c r="F5726" s="20"/>
      <c r="G5726" s="21"/>
      <c r="H5726" s="20"/>
      <c r="I5726" s="20"/>
      <c r="J5726" s="20"/>
      <c r="K5726" s="20"/>
      <c r="L5726" s="20"/>
      <c r="M5726" s="20"/>
      <c r="N5726" s="20"/>
      <c r="O5726" s="22"/>
      <c r="P5726" s="20"/>
      <c r="Q5726" s="20"/>
      <c r="R5726" s="20"/>
      <c r="S5726" s="20"/>
      <c r="T5726" s="20"/>
      <c r="U5726" s="20"/>
      <c r="V5726" s="20"/>
      <c r="W5726" s="20"/>
      <c r="X5726" s="20"/>
      <c r="Y5726" s="20"/>
      <c r="Z5726" s="20"/>
      <c r="AA5726" s="20"/>
      <c r="AB5726" s="20"/>
      <c r="AC5726" s="20"/>
      <c r="AD5726" s="20"/>
      <c r="AE5726" s="20"/>
      <c r="AF5726" s="22"/>
      <c r="AG5726" s="20"/>
      <c r="AH5726" s="20"/>
      <c r="AI5726" s="20"/>
      <c r="AJ5726" s="20"/>
      <c r="AK5726" s="20"/>
      <c r="AL5726" s="20"/>
      <c r="AM5726" s="24" t="str">
        <f>IF($O5726="","",IF(DATEDIF($O5726,Lista!$V$2,"y")=122,"",DATEDIF($O5726,Lista!$V$2,"y")))</f>
        <v/>
      </c>
      <c r="AN5726" s="24" t="str">
        <f t="shared" si="267"/>
        <v/>
      </c>
      <c r="AO5726" s="24" t="str">
        <f t="shared" si="268"/>
        <v/>
      </c>
      <c r="AP5726" s="25" t="str">
        <f>IFERROR(VLOOKUP($R5726,Lista!$G$2:$H$15,2,FALSE),"")</f>
        <v/>
      </c>
      <c r="AQ5726" s="24" t="str">
        <f>IF(ISBLANK(G5726),"",IF(SUMPRODUCT((G$2:G5726=G5726)*1)&gt;1,0,1))</f>
        <v/>
      </c>
      <c r="AR5726" s="24" t="str">
        <f t="shared" si="269"/>
        <v/>
      </c>
    </row>
    <row r="5727" spans="2:44" x14ac:dyDescent="0.35">
      <c r="B5727" s="20"/>
      <c r="C5727" s="20"/>
      <c r="D5727" s="20"/>
      <c r="E5727" s="20"/>
      <c r="F5727" s="20"/>
      <c r="G5727" s="21"/>
      <c r="H5727" s="20"/>
      <c r="I5727" s="20"/>
      <c r="J5727" s="20"/>
      <c r="K5727" s="20"/>
      <c r="L5727" s="20"/>
      <c r="M5727" s="20"/>
      <c r="N5727" s="20"/>
      <c r="O5727" s="22"/>
      <c r="P5727" s="20"/>
      <c r="Q5727" s="20"/>
      <c r="R5727" s="20"/>
      <c r="S5727" s="20"/>
      <c r="T5727" s="20"/>
      <c r="U5727" s="20"/>
      <c r="V5727" s="20"/>
      <c r="W5727" s="20"/>
      <c r="X5727" s="20"/>
      <c r="Y5727" s="20"/>
      <c r="Z5727" s="20"/>
      <c r="AA5727" s="20"/>
      <c r="AB5727" s="20"/>
      <c r="AC5727" s="20"/>
      <c r="AD5727" s="20"/>
      <c r="AE5727" s="20"/>
      <c r="AF5727" s="22"/>
      <c r="AG5727" s="20"/>
      <c r="AH5727" s="20"/>
      <c r="AI5727" s="20"/>
      <c r="AJ5727" s="20"/>
      <c r="AK5727" s="20"/>
      <c r="AL5727" s="20"/>
      <c r="AM5727" s="24" t="str">
        <f>IF($O5727="","",IF(DATEDIF($O5727,Lista!$V$2,"y")=122,"",DATEDIF($O5727,Lista!$V$2,"y")))</f>
        <v/>
      </c>
      <c r="AN5727" s="24" t="str">
        <f t="shared" si="267"/>
        <v/>
      </c>
      <c r="AO5727" s="24" t="str">
        <f t="shared" si="268"/>
        <v/>
      </c>
      <c r="AP5727" s="25" t="str">
        <f>IFERROR(VLOOKUP($R5727,Lista!$G$2:$H$15,2,FALSE),"")</f>
        <v/>
      </c>
      <c r="AQ5727" s="24" t="str">
        <f>IF(ISBLANK(G5727),"",IF(SUMPRODUCT((G$2:G5727=G5727)*1)&gt;1,0,1))</f>
        <v/>
      </c>
      <c r="AR5727" s="24" t="str">
        <f t="shared" si="269"/>
        <v/>
      </c>
    </row>
    <row r="5728" spans="2:44" x14ac:dyDescent="0.35">
      <c r="B5728" s="20"/>
      <c r="C5728" s="20"/>
      <c r="D5728" s="20"/>
      <c r="E5728" s="20"/>
      <c r="F5728" s="20"/>
      <c r="G5728" s="21"/>
      <c r="H5728" s="20"/>
      <c r="I5728" s="20"/>
      <c r="J5728" s="20"/>
      <c r="K5728" s="20"/>
      <c r="L5728" s="20"/>
      <c r="M5728" s="20"/>
      <c r="N5728" s="20"/>
      <c r="O5728" s="22"/>
      <c r="P5728" s="20"/>
      <c r="Q5728" s="20"/>
      <c r="R5728" s="20"/>
      <c r="S5728" s="20"/>
      <c r="T5728" s="20"/>
      <c r="U5728" s="20"/>
      <c r="V5728" s="20"/>
      <c r="W5728" s="20"/>
      <c r="X5728" s="20"/>
      <c r="Y5728" s="20"/>
      <c r="Z5728" s="20"/>
      <c r="AA5728" s="20"/>
      <c r="AB5728" s="20"/>
      <c r="AC5728" s="20"/>
      <c r="AD5728" s="20"/>
      <c r="AE5728" s="20"/>
      <c r="AF5728" s="22"/>
      <c r="AG5728" s="20"/>
      <c r="AH5728" s="20"/>
      <c r="AI5728" s="20"/>
      <c r="AJ5728" s="20"/>
      <c r="AK5728" s="20"/>
      <c r="AL5728" s="20"/>
      <c r="AM5728" s="24" t="str">
        <f>IF($O5728="","",IF(DATEDIF($O5728,Lista!$V$2,"y")=122,"",DATEDIF($O5728,Lista!$V$2,"y")))</f>
        <v/>
      </c>
      <c r="AN5728" s="24" t="str">
        <f t="shared" si="267"/>
        <v/>
      </c>
      <c r="AO5728" s="24" t="str">
        <f t="shared" si="268"/>
        <v/>
      </c>
      <c r="AP5728" s="25" t="str">
        <f>IFERROR(VLOOKUP($R5728,Lista!$G$2:$H$15,2,FALSE),"")</f>
        <v/>
      </c>
      <c r="AQ5728" s="24" t="str">
        <f>IF(ISBLANK(G5728),"",IF(SUMPRODUCT((G$2:G5728=G5728)*1)&gt;1,0,1))</f>
        <v/>
      </c>
      <c r="AR5728" s="24" t="str">
        <f t="shared" si="269"/>
        <v/>
      </c>
    </row>
    <row r="5729" spans="2:44" x14ac:dyDescent="0.35">
      <c r="B5729" s="20"/>
      <c r="C5729" s="20"/>
      <c r="D5729" s="20"/>
      <c r="E5729" s="20"/>
      <c r="F5729" s="20"/>
      <c r="G5729" s="21"/>
      <c r="H5729" s="20"/>
      <c r="I5729" s="20"/>
      <c r="J5729" s="20"/>
      <c r="K5729" s="20"/>
      <c r="L5729" s="20"/>
      <c r="M5729" s="20"/>
      <c r="N5729" s="20"/>
      <c r="O5729" s="22"/>
      <c r="P5729" s="20"/>
      <c r="Q5729" s="20"/>
      <c r="R5729" s="20"/>
      <c r="S5729" s="20"/>
      <c r="T5729" s="20"/>
      <c r="U5729" s="20"/>
      <c r="V5729" s="20"/>
      <c r="W5729" s="20"/>
      <c r="X5729" s="20"/>
      <c r="Y5729" s="20"/>
      <c r="Z5729" s="20"/>
      <c r="AA5729" s="20"/>
      <c r="AB5729" s="20"/>
      <c r="AC5729" s="20"/>
      <c r="AD5729" s="20"/>
      <c r="AE5729" s="20"/>
      <c r="AF5729" s="22"/>
      <c r="AG5729" s="20"/>
      <c r="AH5729" s="20"/>
      <c r="AI5729" s="20"/>
      <c r="AJ5729" s="20"/>
      <c r="AK5729" s="20"/>
      <c r="AL5729" s="20"/>
      <c r="AM5729" s="24" t="str">
        <f>IF($O5729="","",IF(DATEDIF($O5729,Lista!$V$2,"y")=122,"",DATEDIF($O5729,Lista!$V$2,"y")))</f>
        <v/>
      </c>
      <c r="AN5729" s="24" t="str">
        <f t="shared" si="267"/>
        <v/>
      </c>
      <c r="AO5729" s="24" t="str">
        <f t="shared" si="268"/>
        <v/>
      </c>
      <c r="AP5729" s="25" t="str">
        <f>IFERROR(VLOOKUP($R5729,Lista!$G$2:$H$15,2,FALSE),"")</f>
        <v/>
      </c>
      <c r="AQ5729" s="24" t="str">
        <f>IF(ISBLANK(G5729),"",IF(SUMPRODUCT((G$2:G5729=G5729)*1)&gt;1,0,1))</f>
        <v/>
      </c>
      <c r="AR5729" s="24" t="str">
        <f t="shared" si="269"/>
        <v/>
      </c>
    </row>
    <row r="5730" spans="2:44" x14ac:dyDescent="0.35">
      <c r="B5730" s="20"/>
      <c r="C5730" s="20"/>
      <c r="D5730" s="20"/>
      <c r="E5730" s="20"/>
      <c r="F5730" s="20"/>
      <c r="G5730" s="21"/>
      <c r="H5730" s="20"/>
      <c r="I5730" s="20"/>
      <c r="J5730" s="20"/>
      <c r="K5730" s="20"/>
      <c r="L5730" s="20"/>
      <c r="M5730" s="20"/>
      <c r="N5730" s="20"/>
      <c r="O5730" s="22"/>
      <c r="P5730" s="20"/>
      <c r="Q5730" s="20"/>
      <c r="R5730" s="20"/>
      <c r="S5730" s="20"/>
      <c r="T5730" s="20"/>
      <c r="U5730" s="20"/>
      <c r="V5730" s="20"/>
      <c r="W5730" s="20"/>
      <c r="X5730" s="20"/>
      <c r="Y5730" s="20"/>
      <c r="Z5730" s="20"/>
      <c r="AA5730" s="20"/>
      <c r="AB5730" s="20"/>
      <c r="AC5730" s="20"/>
      <c r="AD5730" s="20"/>
      <c r="AE5730" s="20"/>
      <c r="AF5730" s="22"/>
      <c r="AG5730" s="20"/>
      <c r="AH5730" s="20"/>
      <c r="AI5730" s="20"/>
      <c r="AJ5730" s="20"/>
      <c r="AK5730" s="20"/>
      <c r="AL5730" s="20"/>
      <c r="AM5730" s="24" t="str">
        <f>IF($O5730="","",IF(DATEDIF($O5730,Lista!$V$2,"y")=122,"",DATEDIF($O5730,Lista!$V$2,"y")))</f>
        <v/>
      </c>
      <c r="AN5730" s="24" t="str">
        <f t="shared" si="267"/>
        <v/>
      </c>
      <c r="AO5730" s="24" t="str">
        <f t="shared" si="268"/>
        <v/>
      </c>
      <c r="AP5730" s="25" t="str">
        <f>IFERROR(VLOOKUP($R5730,Lista!$G$2:$H$15,2,FALSE),"")</f>
        <v/>
      </c>
      <c r="AQ5730" s="24" t="str">
        <f>IF(ISBLANK(G5730),"",IF(SUMPRODUCT((G$2:G5730=G5730)*1)&gt;1,0,1))</f>
        <v/>
      </c>
      <c r="AR5730" s="24" t="str">
        <f t="shared" si="269"/>
        <v/>
      </c>
    </row>
    <row r="5731" spans="2:44" x14ac:dyDescent="0.35">
      <c r="B5731" s="20"/>
      <c r="C5731" s="20"/>
      <c r="D5731" s="20"/>
      <c r="E5731" s="20"/>
      <c r="F5731" s="20"/>
      <c r="G5731" s="21"/>
      <c r="H5731" s="20"/>
      <c r="I5731" s="20"/>
      <c r="J5731" s="20"/>
      <c r="K5731" s="20"/>
      <c r="L5731" s="20"/>
      <c r="M5731" s="20"/>
      <c r="N5731" s="20"/>
      <c r="O5731" s="22"/>
      <c r="P5731" s="20"/>
      <c r="Q5731" s="20"/>
      <c r="R5731" s="20"/>
      <c r="S5731" s="20"/>
      <c r="T5731" s="20"/>
      <c r="U5731" s="20"/>
      <c r="V5731" s="20"/>
      <c r="W5731" s="20"/>
      <c r="X5731" s="20"/>
      <c r="Y5731" s="20"/>
      <c r="Z5731" s="20"/>
      <c r="AA5731" s="20"/>
      <c r="AB5731" s="20"/>
      <c r="AC5731" s="20"/>
      <c r="AD5731" s="20"/>
      <c r="AE5731" s="20"/>
      <c r="AF5731" s="22"/>
      <c r="AG5731" s="20"/>
      <c r="AH5731" s="20"/>
      <c r="AI5731" s="20"/>
      <c r="AJ5731" s="20"/>
      <c r="AK5731" s="20"/>
      <c r="AL5731" s="20"/>
      <c r="AM5731" s="24" t="str">
        <f>IF($O5731="","",IF(DATEDIF($O5731,Lista!$V$2,"y")=122,"",DATEDIF($O5731,Lista!$V$2,"y")))</f>
        <v/>
      </c>
      <c r="AN5731" s="24" t="str">
        <f t="shared" si="267"/>
        <v/>
      </c>
      <c r="AO5731" s="24" t="str">
        <f t="shared" si="268"/>
        <v/>
      </c>
      <c r="AP5731" s="25" t="str">
        <f>IFERROR(VLOOKUP($R5731,Lista!$G$2:$H$15,2,FALSE),"")</f>
        <v/>
      </c>
      <c r="AQ5731" s="24" t="str">
        <f>IF(ISBLANK(G5731),"",IF(SUMPRODUCT((G$2:G5731=G5731)*1)&gt;1,0,1))</f>
        <v/>
      </c>
      <c r="AR5731" s="24" t="str">
        <f t="shared" si="269"/>
        <v/>
      </c>
    </row>
    <row r="5732" spans="2:44" x14ac:dyDescent="0.35">
      <c r="B5732" s="20"/>
      <c r="C5732" s="20"/>
      <c r="D5732" s="20"/>
      <c r="E5732" s="20"/>
      <c r="F5732" s="20"/>
      <c r="G5732" s="21"/>
      <c r="H5732" s="20"/>
      <c r="I5732" s="20"/>
      <c r="J5732" s="20"/>
      <c r="K5732" s="20"/>
      <c r="L5732" s="20"/>
      <c r="M5732" s="20"/>
      <c r="N5732" s="20"/>
      <c r="O5732" s="22"/>
      <c r="P5732" s="20"/>
      <c r="Q5732" s="20"/>
      <c r="R5732" s="20"/>
      <c r="S5732" s="20"/>
      <c r="T5732" s="20"/>
      <c r="U5732" s="20"/>
      <c r="V5732" s="20"/>
      <c r="W5732" s="20"/>
      <c r="X5732" s="20"/>
      <c r="Y5732" s="20"/>
      <c r="Z5732" s="20"/>
      <c r="AA5732" s="20"/>
      <c r="AB5732" s="20"/>
      <c r="AC5732" s="20"/>
      <c r="AD5732" s="20"/>
      <c r="AE5732" s="20"/>
      <c r="AF5732" s="22"/>
      <c r="AG5732" s="20"/>
      <c r="AH5732" s="20"/>
      <c r="AI5732" s="20"/>
      <c r="AJ5732" s="20"/>
      <c r="AK5732" s="20"/>
      <c r="AL5732" s="20"/>
      <c r="AM5732" s="24" t="str">
        <f>IF($O5732="","",IF(DATEDIF($O5732,Lista!$V$2,"y")=122,"",DATEDIF($O5732,Lista!$V$2,"y")))</f>
        <v/>
      </c>
      <c r="AN5732" s="24" t="str">
        <f t="shared" si="267"/>
        <v/>
      </c>
      <c r="AO5732" s="24" t="str">
        <f t="shared" si="268"/>
        <v/>
      </c>
      <c r="AP5732" s="25" t="str">
        <f>IFERROR(VLOOKUP($R5732,Lista!$G$2:$H$15,2,FALSE),"")</f>
        <v/>
      </c>
      <c r="AQ5732" s="24" t="str">
        <f>IF(ISBLANK(G5732),"",IF(SUMPRODUCT((G$2:G5732=G5732)*1)&gt;1,0,1))</f>
        <v/>
      </c>
      <c r="AR5732" s="24" t="str">
        <f t="shared" si="269"/>
        <v/>
      </c>
    </row>
    <row r="5733" spans="2:44" x14ac:dyDescent="0.35">
      <c r="B5733" s="20"/>
      <c r="C5733" s="20"/>
      <c r="D5733" s="20"/>
      <c r="E5733" s="20"/>
      <c r="F5733" s="20"/>
      <c r="G5733" s="21"/>
      <c r="H5733" s="20"/>
      <c r="I5733" s="20"/>
      <c r="J5733" s="20"/>
      <c r="K5733" s="20"/>
      <c r="L5733" s="20"/>
      <c r="M5733" s="20"/>
      <c r="N5733" s="20"/>
      <c r="O5733" s="22"/>
      <c r="P5733" s="20"/>
      <c r="Q5733" s="20"/>
      <c r="R5733" s="20"/>
      <c r="S5733" s="20"/>
      <c r="T5733" s="20"/>
      <c r="U5733" s="20"/>
      <c r="V5733" s="20"/>
      <c r="W5733" s="20"/>
      <c r="X5733" s="20"/>
      <c r="Y5733" s="20"/>
      <c r="Z5733" s="20"/>
      <c r="AA5733" s="20"/>
      <c r="AB5733" s="20"/>
      <c r="AC5733" s="20"/>
      <c r="AD5733" s="20"/>
      <c r="AE5733" s="20"/>
      <c r="AF5733" s="22"/>
      <c r="AG5733" s="20"/>
      <c r="AH5733" s="20"/>
      <c r="AI5733" s="20"/>
      <c r="AJ5733" s="20"/>
      <c r="AK5733" s="20"/>
      <c r="AL5733" s="20"/>
      <c r="AM5733" s="24" t="str">
        <f>IF($O5733="","",IF(DATEDIF($O5733,Lista!$V$2,"y")=122,"",DATEDIF($O5733,Lista!$V$2,"y")))</f>
        <v/>
      </c>
      <c r="AN5733" s="24" t="str">
        <f t="shared" si="267"/>
        <v/>
      </c>
      <c r="AO5733" s="24" t="str">
        <f t="shared" si="268"/>
        <v/>
      </c>
      <c r="AP5733" s="25" t="str">
        <f>IFERROR(VLOOKUP($R5733,Lista!$G$2:$H$15,2,FALSE),"")</f>
        <v/>
      </c>
      <c r="AQ5733" s="24" t="str">
        <f>IF(ISBLANK(G5733),"",IF(SUMPRODUCT((G$2:G5733=G5733)*1)&gt;1,0,1))</f>
        <v/>
      </c>
      <c r="AR5733" s="24" t="str">
        <f t="shared" si="269"/>
        <v/>
      </c>
    </row>
    <row r="5734" spans="2:44" x14ac:dyDescent="0.35">
      <c r="B5734" s="20"/>
      <c r="C5734" s="20"/>
      <c r="D5734" s="20"/>
      <c r="E5734" s="20"/>
      <c r="F5734" s="20"/>
      <c r="G5734" s="21"/>
      <c r="H5734" s="20"/>
      <c r="I5734" s="20"/>
      <c r="J5734" s="20"/>
      <c r="K5734" s="20"/>
      <c r="L5734" s="20"/>
      <c r="M5734" s="20"/>
      <c r="N5734" s="20"/>
      <c r="O5734" s="22"/>
      <c r="P5734" s="20"/>
      <c r="Q5734" s="20"/>
      <c r="R5734" s="20"/>
      <c r="S5734" s="20"/>
      <c r="T5734" s="20"/>
      <c r="U5734" s="20"/>
      <c r="V5734" s="20"/>
      <c r="W5734" s="20"/>
      <c r="X5734" s="20"/>
      <c r="Y5734" s="20"/>
      <c r="Z5734" s="20"/>
      <c r="AA5734" s="20"/>
      <c r="AB5734" s="20"/>
      <c r="AC5734" s="20"/>
      <c r="AD5734" s="20"/>
      <c r="AE5734" s="20"/>
      <c r="AF5734" s="22"/>
      <c r="AG5734" s="20"/>
      <c r="AH5734" s="20"/>
      <c r="AI5734" s="20"/>
      <c r="AJ5734" s="20"/>
      <c r="AK5734" s="20"/>
      <c r="AL5734" s="20"/>
      <c r="AM5734" s="24" t="str">
        <f>IF($O5734="","",IF(DATEDIF($O5734,Lista!$V$2,"y")=122,"",DATEDIF($O5734,Lista!$V$2,"y")))</f>
        <v/>
      </c>
      <c r="AN5734" s="24" t="str">
        <f t="shared" si="267"/>
        <v/>
      </c>
      <c r="AO5734" s="24" t="str">
        <f t="shared" si="268"/>
        <v/>
      </c>
      <c r="AP5734" s="25" t="str">
        <f>IFERROR(VLOOKUP($R5734,Lista!$G$2:$H$15,2,FALSE),"")</f>
        <v/>
      </c>
      <c r="AQ5734" s="24" t="str">
        <f>IF(ISBLANK(G5734),"",IF(SUMPRODUCT((G$2:G5734=G5734)*1)&gt;1,0,1))</f>
        <v/>
      </c>
      <c r="AR5734" s="24" t="str">
        <f t="shared" si="269"/>
        <v/>
      </c>
    </row>
    <row r="5735" spans="2:44" x14ac:dyDescent="0.35">
      <c r="B5735" s="20"/>
      <c r="C5735" s="20"/>
      <c r="D5735" s="20"/>
      <c r="E5735" s="20"/>
      <c r="F5735" s="20"/>
      <c r="G5735" s="21"/>
      <c r="H5735" s="20"/>
      <c r="I5735" s="20"/>
      <c r="J5735" s="20"/>
      <c r="K5735" s="20"/>
      <c r="L5735" s="20"/>
      <c r="M5735" s="20"/>
      <c r="N5735" s="20"/>
      <c r="O5735" s="22"/>
      <c r="P5735" s="20"/>
      <c r="Q5735" s="20"/>
      <c r="R5735" s="20"/>
      <c r="S5735" s="20"/>
      <c r="T5735" s="20"/>
      <c r="U5735" s="20"/>
      <c r="V5735" s="20"/>
      <c r="W5735" s="20"/>
      <c r="X5735" s="20"/>
      <c r="Y5735" s="20"/>
      <c r="Z5735" s="20"/>
      <c r="AA5735" s="20"/>
      <c r="AB5735" s="20"/>
      <c r="AC5735" s="20"/>
      <c r="AD5735" s="20"/>
      <c r="AE5735" s="20"/>
      <c r="AF5735" s="22"/>
      <c r="AG5735" s="20"/>
      <c r="AH5735" s="20"/>
      <c r="AI5735" s="20"/>
      <c r="AJ5735" s="20"/>
      <c r="AK5735" s="20"/>
      <c r="AL5735" s="20"/>
      <c r="AM5735" s="24" t="str">
        <f>IF($O5735="","",IF(DATEDIF($O5735,Lista!$V$2,"y")=122,"",DATEDIF($O5735,Lista!$V$2,"y")))</f>
        <v/>
      </c>
      <c r="AN5735" s="24" t="str">
        <f t="shared" si="267"/>
        <v/>
      </c>
      <c r="AO5735" s="24" t="str">
        <f t="shared" si="268"/>
        <v/>
      </c>
      <c r="AP5735" s="25" t="str">
        <f>IFERROR(VLOOKUP($R5735,Lista!$G$2:$H$15,2,FALSE),"")</f>
        <v/>
      </c>
      <c r="AQ5735" s="24" t="str">
        <f>IF(ISBLANK(G5735),"",IF(SUMPRODUCT((G$2:G5735=G5735)*1)&gt;1,0,1))</f>
        <v/>
      </c>
      <c r="AR5735" s="24" t="str">
        <f t="shared" si="269"/>
        <v/>
      </c>
    </row>
    <row r="5736" spans="2:44" x14ac:dyDescent="0.35">
      <c r="B5736" s="20"/>
      <c r="C5736" s="20"/>
      <c r="D5736" s="20"/>
      <c r="E5736" s="20"/>
      <c r="F5736" s="20"/>
      <c r="G5736" s="21"/>
      <c r="H5736" s="20"/>
      <c r="I5736" s="20"/>
      <c r="J5736" s="20"/>
      <c r="K5736" s="20"/>
      <c r="L5736" s="20"/>
      <c r="M5736" s="20"/>
      <c r="N5736" s="20"/>
      <c r="O5736" s="22"/>
      <c r="P5736" s="20"/>
      <c r="Q5736" s="20"/>
      <c r="R5736" s="20"/>
      <c r="S5736" s="20"/>
      <c r="T5736" s="20"/>
      <c r="U5736" s="20"/>
      <c r="V5736" s="20"/>
      <c r="W5736" s="20"/>
      <c r="X5736" s="20"/>
      <c r="Y5736" s="20"/>
      <c r="Z5736" s="20"/>
      <c r="AA5736" s="20"/>
      <c r="AB5736" s="20"/>
      <c r="AC5736" s="20"/>
      <c r="AD5736" s="20"/>
      <c r="AE5736" s="20"/>
      <c r="AF5736" s="22"/>
      <c r="AG5736" s="20"/>
      <c r="AH5736" s="20"/>
      <c r="AI5736" s="20"/>
      <c r="AJ5736" s="20"/>
      <c r="AK5736" s="20"/>
      <c r="AL5736" s="20"/>
      <c r="AM5736" s="24" t="str">
        <f>IF($O5736="","",IF(DATEDIF($O5736,Lista!$V$2,"y")=122,"",DATEDIF($O5736,Lista!$V$2,"y")))</f>
        <v/>
      </c>
      <c r="AN5736" s="24" t="str">
        <f t="shared" si="267"/>
        <v/>
      </c>
      <c r="AO5736" s="24" t="str">
        <f t="shared" si="268"/>
        <v/>
      </c>
      <c r="AP5736" s="25" t="str">
        <f>IFERROR(VLOOKUP($R5736,Lista!$G$2:$H$15,2,FALSE),"")</f>
        <v/>
      </c>
      <c r="AQ5736" s="24" t="str">
        <f>IF(ISBLANK(G5736),"",IF(SUMPRODUCT((G$2:G5736=G5736)*1)&gt;1,0,1))</f>
        <v/>
      </c>
      <c r="AR5736" s="24" t="str">
        <f t="shared" si="269"/>
        <v/>
      </c>
    </row>
    <row r="5737" spans="2:44" x14ac:dyDescent="0.35">
      <c r="B5737" s="20"/>
      <c r="C5737" s="20"/>
      <c r="D5737" s="20"/>
      <c r="E5737" s="20"/>
      <c r="F5737" s="20"/>
      <c r="G5737" s="21"/>
      <c r="H5737" s="20"/>
      <c r="I5737" s="20"/>
      <c r="J5737" s="20"/>
      <c r="K5737" s="20"/>
      <c r="L5737" s="20"/>
      <c r="M5737" s="20"/>
      <c r="N5737" s="20"/>
      <c r="O5737" s="22"/>
      <c r="P5737" s="20"/>
      <c r="Q5737" s="20"/>
      <c r="R5737" s="20"/>
      <c r="S5737" s="20"/>
      <c r="T5737" s="20"/>
      <c r="U5737" s="20"/>
      <c r="V5737" s="20"/>
      <c r="W5737" s="20"/>
      <c r="X5737" s="20"/>
      <c r="Y5737" s="20"/>
      <c r="Z5737" s="20"/>
      <c r="AA5737" s="20"/>
      <c r="AB5737" s="20"/>
      <c r="AC5737" s="20"/>
      <c r="AD5737" s="20"/>
      <c r="AE5737" s="20"/>
      <c r="AF5737" s="22"/>
      <c r="AG5737" s="20"/>
      <c r="AH5737" s="20"/>
      <c r="AI5737" s="20"/>
      <c r="AJ5737" s="20"/>
      <c r="AK5737" s="20"/>
      <c r="AL5737" s="20"/>
      <c r="AM5737" s="24" t="str">
        <f>IF($O5737="","",IF(DATEDIF($O5737,Lista!$V$2,"y")=122,"",DATEDIF($O5737,Lista!$V$2,"y")))</f>
        <v/>
      </c>
      <c r="AN5737" s="24" t="str">
        <f t="shared" si="267"/>
        <v/>
      </c>
      <c r="AO5737" s="24" t="str">
        <f t="shared" si="268"/>
        <v/>
      </c>
      <c r="AP5737" s="25" t="str">
        <f>IFERROR(VLOOKUP($R5737,Lista!$G$2:$H$15,2,FALSE),"")</f>
        <v/>
      </c>
      <c r="AQ5737" s="24" t="str">
        <f>IF(ISBLANK(G5737),"",IF(SUMPRODUCT((G$2:G5737=G5737)*1)&gt;1,0,1))</f>
        <v/>
      </c>
      <c r="AR5737" s="24" t="str">
        <f t="shared" si="269"/>
        <v/>
      </c>
    </row>
    <row r="5738" spans="2:44" x14ac:dyDescent="0.35">
      <c r="B5738" s="20"/>
      <c r="C5738" s="20"/>
      <c r="D5738" s="20"/>
      <c r="E5738" s="20"/>
      <c r="F5738" s="20"/>
      <c r="G5738" s="21"/>
      <c r="H5738" s="20"/>
      <c r="I5738" s="20"/>
      <c r="J5738" s="20"/>
      <c r="K5738" s="20"/>
      <c r="L5738" s="20"/>
      <c r="M5738" s="20"/>
      <c r="N5738" s="20"/>
      <c r="O5738" s="22"/>
      <c r="P5738" s="20"/>
      <c r="Q5738" s="20"/>
      <c r="R5738" s="20"/>
      <c r="S5738" s="20"/>
      <c r="T5738" s="20"/>
      <c r="U5738" s="20"/>
      <c r="V5738" s="20"/>
      <c r="W5738" s="20"/>
      <c r="X5738" s="20"/>
      <c r="Y5738" s="20"/>
      <c r="Z5738" s="20"/>
      <c r="AA5738" s="20"/>
      <c r="AB5738" s="20"/>
      <c r="AC5738" s="20"/>
      <c r="AD5738" s="20"/>
      <c r="AE5738" s="20"/>
      <c r="AF5738" s="22"/>
      <c r="AG5738" s="20"/>
      <c r="AH5738" s="20"/>
      <c r="AI5738" s="20"/>
      <c r="AJ5738" s="20"/>
      <c r="AK5738" s="20"/>
      <c r="AL5738" s="20"/>
      <c r="AM5738" s="24" t="str">
        <f>IF($O5738="","",IF(DATEDIF($O5738,Lista!$V$2,"y")=122,"",DATEDIF($O5738,Lista!$V$2,"y")))</f>
        <v/>
      </c>
      <c r="AN5738" s="24" t="str">
        <f t="shared" si="267"/>
        <v/>
      </c>
      <c r="AO5738" s="24" t="str">
        <f t="shared" si="268"/>
        <v/>
      </c>
      <c r="AP5738" s="25" t="str">
        <f>IFERROR(VLOOKUP($R5738,Lista!$G$2:$H$15,2,FALSE),"")</f>
        <v/>
      </c>
      <c r="AQ5738" s="24" t="str">
        <f>IF(ISBLANK(G5738),"",IF(SUMPRODUCT((G$2:G5738=G5738)*1)&gt;1,0,1))</f>
        <v/>
      </c>
      <c r="AR5738" s="24" t="str">
        <f t="shared" si="269"/>
        <v/>
      </c>
    </row>
    <row r="5739" spans="2:44" x14ac:dyDescent="0.35">
      <c r="B5739" s="20"/>
      <c r="C5739" s="20"/>
      <c r="D5739" s="20"/>
      <c r="E5739" s="20"/>
      <c r="F5739" s="20"/>
      <c r="G5739" s="21"/>
      <c r="H5739" s="20"/>
      <c r="I5739" s="20"/>
      <c r="J5739" s="20"/>
      <c r="K5739" s="20"/>
      <c r="L5739" s="20"/>
      <c r="M5739" s="20"/>
      <c r="N5739" s="20"/>
      <c r="O5739" s="22"/>
      <c r="P5739" s="20"/>
      <c r="Q5739" s="20"/>
      <c r="R5739" s="20"/>
      <c r="S5739" s="20"/>
      <c r="T5739" s="20"/>
      <c r="U5739" s="20"/>
      <c r="V5739" s="20"/>
      <c r="W5739" s="20"/>
      <c r="X5739" s="20"/>
      <c r="Y5739" s="20"/>
      <c r="Z5739" s="20"/>
      <c r="AA5739" s="20"/>
      <c r="AB5739" s="20"/>
      <c r="AC5739" s="20"/>
      <c r="AD5739" s="20"/>
      <c r="AE5739" s="20"/>
      <c r="AF5739" s="22"/>
      <c r="AG5739" s="20"/>
      <c r="AH5739" s="20"/>
      <c r="AI5739" s="20"/>
      <c r="AJ5739" s="20"/>
      <c r="AK5739" s="20"/>
      <c r="AL5739" s="20"/>
      <c r="AM5739" s="24" t="str">
        <f>IF($O5739="","",IF(DATEDIF($O5739,Lista!$V$2,"y")=122,"",DATEDIF($O5739,Lista!$V$2,"y")))</f>
        <v/>
      </c>
      <c r="AN5739" s="24" t="str">
        <f t="shared" si="267"/>
        <v/>
      </c>
      <c r="AO5739" s="24" t="str">
        <f t="shared" si="268"/>
        <v/>
      </c>
      <c r="AP5739" s="25" t="str">
        <f>IFERROR(VLOOKUP($R5739,Lista!$G$2:$H$15,2,FALSE),"")</f>
        <v/>
      </c>
      <c r="AQ5739" s="24" t="str">
        <f>IF(ISBLANK(G5739),"",IF(SUMPRODUCT((G$2:G5739=G5739)*1)&gt;1,0,1))</f>
        <v/>
      </c>
      <c r="AR5739" s="24" t="str">
        <f t="shared" si="269"/>
        <v/>
      </c>
    </row>
    <row r="5740" spans="2:44" x14ac:dyDescent="0.35">
      <c r="B5740" s="20"/>
      <c r="C5740" s="20"/>
      <c r="D5740" s="20"/>
      <c r="E5740" s="20"/>
      <c r="F5740" s="20"/>
      <c r="G5740" s="21"/>
      <c r="H5740" s="20"/>
      <c r="I5740" s="20"/>
      <c r="J5740" s="20"/>
      <c r="K5740" s="20"/>
      <c r="L5740" s="20"/>
      <c r="M5740" s="20"/>
      <c r="N5740" s="20"/>
      <c r="O5740" s="22"/>
      <c r="P5740" s="20"/>
      <c r="Q5740" s="20"/>
      <c r="R5740" s="20"/>
      <c r="S5740" s="20"/>
      <c r="T5740" s="20"/>
      <c r="U5740" s="20"/>
      <c r="V5740" s="20"/>
      <c r="W5740" s="20"/>
      <c r="X5740" s="20"/>
      <c r="Y5740" s="20"/>
      <c r="Z5740" s="20"/>
      <c r="AA5740" s="20"/>
      <c r="AB5740" s="20"/>
      <c r="AC5740" s="20"/>
      <c r="AD5740" s="20"/>
      <c r="AE5740" s="20"/>
      <c r="AF5740" s="22"/>
      <c r="AG5740" s="20"/>
      <c r="AH5740" s="20"/>
      <c r="AI5740" s="20"/>
      <c r="AJ5740" s="20"/>
      <c r="AK5740" s="20"/>
      <c r="AL5740" s="20"/>
      <c r="AM5740" s="24" t="str">
        <f>IF($O5740="","",IF(DATEDIF($O5740,Lista!$V$2,"y")=122,"",DATEDIF($O5740,Lista!$V$2,"y")))</f>
        <v/>
      </c>
      <c r="AN5740" s="24" t="str">
        <f t="shared" si="267"/>
        <v/>
      </c>
      <c r="AO5740" s="24" t="str">
        <f t="shared" si="268"/>
        <v/>
      </c>
      <c r="AP5740" s="25" t="str">
        <f>IFERROR(VLOOKUP($R5740,Lista!$G$2:$H$15,2,FALSE),"")</f>
        <v/>
      </c>
      <c r="AQ5740" s="24" t="str">
        <f>IF(ISBLANK(G5740),"",IF(SUMPRODUCT((G$2:G5740=G5740)*1)&gt;1,0,1))</f>
        <v/>
      </c>
      <c r="AR5740" s="24" t="str">
        <f t="shared" si="269"/>
        <v/>
      </c>
    </row>
    <row r="5741" spans="2:44" x14ac:dyDescent="0.35">
      <c r="B5741" s="20"/>
      <c r="C5741" s="20"/>
      <c r="D5741" s="20"/>
      <c r="E5741" s="20"/>
      <c r="F5741" s="20"/>
      <c r="G5741" s="21"/>
      <c r="H5741" s="20"/>
      <c r="I5741" s="20"/>
      <c r="J5741" s="20"/>
      <c r="K5741" s="20"/>
      <c r="L5741" s="20"/>
      <c r="M5741" s="20"/>
      <c r="N5741" s="20"/>
      <c r="O5741" s="22"/>
      <c r="P5741" s="20"/>
      <c r="Q5741" s="20"/>
      <c r="R5741" s="20"/>
      <c r="S5741" s="20"/>
      <c r="T5741" s="20"/>
      <c r="U5741" s="20"/>
      <c r="V5741" s="20"/>
      <c r="W5741" s="20"/>
      <c r="X5741" s="20"/>
      <c r="Y5741" s="20"/>
      <c r="Z5741" s="20"/>
      <c r="AA5741" s="20"/>
      <c r="AB5741" s="20"/>
      <c r="AC5741" s="20"/>
      <c r="AD5741" s="20"/>
      <c r="AE5741" s="20"/>
      <c r="AF5741" s="22"/>
      <c r="AG5741" s="20"/>
      <c r="AH5741" s="20"/>
      <c r="AI5741" s="20"/>
      <c r="AJ5741" s="20"/>
      <c r="AK5741" s="20"/>
      <c r="AL5741" s="20"/>
      <c r="AM5741" s="24" t="str">
        <f>IF($O5741="","",IF(DATEDIF($O5741,Lista!$V$2,"y")=122,"",DATEDIF($O5741,Lista!$V$2,"y")))</f>
        <v/>
      </c>
      <c r="AN5741" s="24" t="str">
        <f t="shared" si="267"/>
        <v/>
      </c>
      <c r="AO5741" s="24" t="str">
        <f t="shared" si="268"/>
        <v/>
      </c>
      <c r="AP5741" s="25" t="str">
        <f>IFERROR(VLOOKUP($R5741,Lista!$G$2:$H$15,2,FALSE),"")</f>
        <v/>
      </c>
      <c r="AQ5741" s="24" t="str">
        <f>IF(ISBLANK(G5741),"",IF(SUMPRODUCT((G$2:G5741=G5741)*1)&gt;1,0,1))</f>
        <v/>
      </c>
      <c r="AR5741" s="24" t="str">
        <f t="shared" si="269"/>
        <v/>
      </c>
    </row>
    <row r="5742" spans="2:44" x14ac:dyDescent="0.35">
      <c r="B5742" s="20"/>
      <c r="C5742" s="20"/>
      <c r="D5742" s="20"/>
      <c r="E5742" s="20"/>
      <c r="F5742" s="20"/>
      <c r="G5742" s="21"/>
      <c r="H5742" s="20"/>
      <c r="I5742" s="20"/>
      <c r="J5742" s="20"/>
      <c r="K5742" s="20"/>
      <c r="L5742" s="20"/>
      <c r="M5742" s="20"/>
      <c r="N5742" s="20"/>
      <c r="O5742" s="22"/>
      <c r="P5742" s="20"/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  <c r="AC5742" s="20"/>
      <c r="AD5742" s="20"/>
      <c r="AE5742" s="20"/>
      <c r="AF5742" s="22"/>
      <c r="AG5742" s="20"/>
      <c r="AH5742" s="20"/>
      <c r="AI5742" s="20"/>
      <c r="AJ5742" s="20"/>
      <c r="AK5742" s="20"/>
      <c r="AL5742" s="20"/>
      <c r="AM5742" s="24" t="str">
        <f>IF($O5742="","",IF(DATEDIF($O5742,Lista!$V$2,"y")=122,"",DATEDIF($O5742,Lista!$V$2,"y")))</f>
        <v/>
      </c>
      <c r="AN5742" s="24" t="str">
        <f t="shared" si="267"/>
        <v/>
      </c>
      <c r="AO5742" s="24" t="str">
        <f t="shared" si="268"/>
        <v/>
      </c>
      <c r="AP5742" s="25" t="str">
        <f>IFERROR(VLOOKUP($R5742,Lista!$G$2:$H$15,2,FALSE),"")</f>
        <v/>
      </c>
      <c r="AQ5742" s="24" t="str">
        <f>IF(ISBLANK(G5742),"",IF(SUMPRODUCT((G$2:G5742=G5742)*1)&gt;1,0,1))</f>
        <v/>
      </c>
      <c r="AR5742" s="24" t="str">
        <f t="shared" si="269"/>
        <v/>
      </c>
    </row>
    <row r="5743" spans="2:44" x14ac:dyDescent="0.35">
      <c r="B5743" s="20"/>
      <c r="C5743" s="20"/>
      <c r="D5743" s="20"/>
      <c r="E5743" s="20"/>
      <c r="F5743" s="20"/>
      <c r="G5743" s="21"/>
      <c r="H5743" s="20"/>
      <c r="I5743" s="20"/>
      <c r="J5743" s="20"/>
      <c r="K5743" s="20"/>
      <c r="L5743" s="20"/>
      <c r="M5743" s="20"/>
      <c r="N5743" s="20"/>
      <c r="O5743" s="22"/>
      <c r="P5743" s="20"/>
      <c r="Q5743" s="20"/>
      <c r="R5743" s="20"/>
      <c r="S5743" s="20"/>
      <c r="T5743" s="20"/>
      <c r="U5743" s="20"/>
      <c r="V5743" s="20"/>
      <c r="W5743" s="20"/>
      <c r="X5743" s="20"/>
      <c r="Y5743" s="20"/>
      <c r="Z5743" s="20"/>
      <c r="AA5743" s="20"/>
      <c r="AB5743" s="20"/>
      <c r="AC5743" s="20"/>
      <c r="AD5743" s="20"/>
      <c r="AE5743" s="20"/>
      <c r="AF5743" s="22"/>
      <c r="AG5743" s="20"/>
      <c r="AH5743" s="20"/>
      <c r="AI5743" s="20"/>
      <c r="AJ5743" s="20"/>
      <c r="AK5743" s="20"/>
      <c r="AL5743" s="20"/>
      <c r="AM5743" s="24" t="str">
        <f>IF($O5743="","",IF(DATEDIF($O5743,Lista!$V$2,"y")=122,"",DATEDIF($O5743,Lista!$V$2,"y")))</f>
        <v/>
      </c>
      <c r="AN5743" s="24" t="str">
        <f t="shared" si="267"/>
        <v/>
      </c>
      <c r="AO5743" s="24" t="str">
        <f t="shared" si="268"/>
        <v/>
      </c>
      <c r="AP5743" s="25" t="str">
        <f>IFERROR(VLOOKUP($R5743,Lista!$G$2:$H$15,2,FALSE),"")</f>
        <v/>
      </c>
      <c r="AQ5743" s="24" t="str">
        <f>IF(ISBLANK(G5743),"",IF(SUMPRODUCT((G$2:G5743=G5743)*1)&gt;1,0,1))</f>
        <v/>
      </c>
      <c r="AR5743" s="24" t="str">
        <f t="shared" si="269"/>
        <v/>
      </c>
    </row>
    <row r="5744" spans="2:44" x14ac:dyDescent="0.35">
      <c r="B5744" s="20"/>
      <c r="C5744" s="20"/>
      <c r="D5744" s="20"/>
      <c r="E5744" s="20"/>
      <c r="F5744" s="20"/>
      <c r="G5744" s="21"/>
      <c r="H5744" s="20"/>
      <c r="I5744" s="20"/>
      <c r="J5744" s="20"/>
      <c r="K5744" s="20"/>
      <c r="L5744" s="20"/>
      <c r="M5744" s="20"/>
      <c r="N5744" s="20"/>
      <c r="O5744" s="22"/>
      <c r="P5744" s="20"/>
      <c r="Q5744" s="20"/>
      <c r="R5744" s="20"/>
      <c r="S5744" s="20"/>
      <c r="T5744" s="20"/>
      <c r="U5744" s="20"/>
      <c r="V5744" s="20"/>
      <c r="W5744" s="20"/>
      <c r="X5744" s="20"/>
      <c r="Y5744" s="20"/>
      <c r="Z5744" s="20"/>
      <c r="AA5744" s="20"/>
      <c r="AB5744" s="20"/>
      <c r="AC5744" s="20"/>
      <c r="AD5744" s="20"/>
      <c r="AE5744" s="20"/>
      <c r="AF5744" s="22"/>
      <c r="AG5744" s="20"/>
      <c r="AH5744" s="20"/>
      <c r="AI5744" s="20"/>
      <c r="AJ5744" s="20"/>
      <c r="AK5744" s="20"/>
      <c r="AL5744" s="20"/>
      <c r="AM5744" s="24" t="str">
        <f>IF($O5744="","",IF(DATEDIF($O5744,Lista!$V$2,"y")=122,"",DATEDIF($O5744,Lista!$V$2,"y")))</f>
        <v/>
      </c>
      <c r="AN5744" s="24" t="str">
        <f t="shared" si="267"/>
        <v/>
      </c>
      <c r="AO5744" s="24" t="str">
        <f t="shared" si="268"/>
        <v/>
      </c>
      <c r="AP5744" s="25" t="str">
        <f>IFERROR(VLOOKUP($R5744,Lista!$G$2:$H$15,2,FALSE),"")</f>
        <v/>
      </c>
      <c r="AQ5744" s="24" t="str">
        <f>IF(ISBLANK(G5744),"",IF(SUMPRODUCT((G$2:G5744=G5744)*1)&gt;1,0,1))</f>
        <v/>
      </c>
      <c r="AR5744" s="24" t="str">
        <f t="shared" si="269"/>
        <v/>
      </c>
    </row>
    <row r="5745" spans="2:44" x14ac:dyDescent="0.35">
      <c r="B5745" s="20"/>
      <c r="C5745" s="20"/>
      <c r="D5745" s="20"/>
      <c r="E5745" s="20"/>
      <c r="F5745" s="20"/>
      <c r="G5745" s="21"/>
      <c r="H5745" s="20"/>
      <c r="I5745" s="20"/>
      <c r="J5745" s="20"/>
      <c r="K5745" s="20"/>
      <c r="L5745" s="20"/>
      <c r="M5745" s="20"/>
      <c r="N5745" s="20"/>
      <c r="O5745" s="22"/>
      <c r="P5745" s="20"/>
      <c r="Q5745" s="20"/>
      <c r="R5745" s="20"/>
      <c r="S5745" s="20"/>
      <c r="T5745" s="20"/>
      <c r="U5745" s="20"/>
      <c r="V5745" s="20"/>
      <c r="W5745" s="20"/>
      <c r="X5745" s="20"/>
      <c r="Y5745" s="20"/>
      <c r="Z5745" s="20"/>
      <c r="AA5745" s="20"/>
      <c r="AB5745" s="20"/>
      <c r="AC5745" s="20"/>
      <c r="AD5745" s="20"/>
      <c r="AE5745" s="20"/>
      <c r="AF5745" s="22"/>
      <c r="AG5745" s="20"/>
      <c r="AH5745" s="20"/>
      <c r="AI5745" s="20"/>
      <c r="AJ5745" s="20"/>
      <c r="AK5745" s="20"/>
      <c r="AL5745" s="20"/>
      <c r="AM5745" s="24" t="str">
        <f>IF($O5745="","",IF(DATEDIF($O5745,Lista!$V$2,"y")=122,"",DATEDIF($O5745,Lista!$V$2,"y")))</f>
        <v/>
      </c>
      <c r="AN5745" s="24" t="str">
        <f t="shared" si="267"/>
        <v/>
      </c>
      <c r="AO5745" s="24" t="str">
        <f t="shared" si="268"/>
        <v/>
      </c>
      <c r="AP5745" s="25" t="str">
        <f>IFERROR(VLOOKUP($R5745,Lista!$G$2:$H$15,2,FALSE),"")</f>
        <v/>
      </c>
      <c r="AQ5745" s="24" t="str">
        <f>IF(ISBLANK(G5745),"",IF(SUMPRODUCT((G$2:G5745=G5745)*1)&gt;1,0,1))</f>
        <v/>
      </c>
      <c r="AR5745" s="24" t="str">
        <f t="shared" si="269"/>
        <v/>
      </c>
    </row>
    <row r="5746" spans="2:44" x14ac:dyDescent="0.35">
      <c r="B5746" s="20"/>
      <c r="C5746" s="20"/>
      <c r="D5746" s="20"/>
      <c r="E5746" s="20"/>
      <c r="F5746" s="20"/>
      <c r="G5746" s="21"/>
      <c r="H5746" s="20"/>
      <c r="I5746" s="20"/>
      <c r="J5746" s="20"/>
      <c r="K5746" s="20"/>
      <c r="L5746" s="20"/>
      <c r="M5746" s="20"/>
      <c r="N5746" s="20"/>
      <c r="O5746" s="22"/>
      <c r="P5746" s="20"/>
      <c r="Q5746" s="20"/>
      <c r="R5746" s="20"/>
      <c r="S5746" s="20"/>
      <c r="T5746" s="20"/>
      <c r="U5746" s="20"/>
      <c r="V5746" s="20"/>
      <c r="W5746" s="20"/>
      <c r="X5746" s="20"/>
      <c r="Y5746" s="20"/>
      <c r="Z5746" s="20"/>
      <c r="AA5746" s="20"/>
      <c r="AB5746" s="20"/>
      <c r="AC5746" s="20"/>
      <c r="AD5746" s="20"/>
      <c r="AE5746" s="20"/>
      <c r="AF5746" s="22"/>
      <c r="AG5746" s="20"/>
      <c r="AH5746" s="20"/>
      <c r="AI5746" s="20"/>
      <c r="AJ5746" s="20"/>
      <c r="AK5746" s="20"/>
      <c r="AL5746" s="20"/>
      <c r="AM5746" s="24" t="str">
        <f>IF($O5746="","",IF(DATEDIF($O5746,Lista!$V$2,"y")=122,"",DATEDIF($O5746,Lista!$V$2,"y")))</f>
        <v/>
      </c>
      <c r="AN5746" s="24" t="str">
        <f t="shared" si="267"/>
        <v/>
      </c>
      <c r="AO5746" s="24" t="str">
        <f t="shared" si="268"/>
        <v/>
      </c>
      <c r="AP5746" s="25" t="str">
        <f>IFERROR(VLOOKUP($R5746,Lista!$G$2:$H$15,2,FALSE),"")</f>
        <v/>
      </c>
      <c r="AQ5746" s="24" t="str">
        <f>IF(ISBLANK(G5746),"",IF(SUMPRODUCT((G$2:G5746=G5746)*1)&gt;1,0,1))</f>
        <v/>
      </c>
      <c r="AR5746" s="24" t="str">
        <f t="shared" si="269"/>
        <v/>
      </c>
    </row>
    <row r="5747" spans="2:44" x14ac:dyDescent="0.35">
      <c r="B5747" s="20"/>
      <c r="C5747" s="20"/>
      <c r="D5747" s="20"/>
      <c r="E5747" s="20"/>
      <c r="F5747" s="20"/>
      <c r="G5747" s="21"/>
      <c r="H5747" s="20"/>
      <c r="I5747" s="20"/>
      <c r="J5747" s="20"/>
      <c r="K5747" s="20"/>
      <c r="L5747" s="20"/>
      <c r="M5747" s="20"/>
      <c r="N5747" s="20"/>
      <c r="O5747" s="22"/>
      <c r="P5747" s="20"/>
      <c r="Q5747" s="20"/>
      <c r="R5747" s="20"/>
      <c r="S5747" s="20"/>
      <c r="T5747" s="20"/>
      <c r="U5747" s="20"/>
      <c r="V5747" s="20"/>
      <c r="W5747" s="20"/>
      <c r="X5747" s="20"/>
      <c r="Y5747" s="20"/>
      <c r="Z5747" s="20"/>
      <c r="AA5747" s="20"/>
      <c r="AB5747" s="20"/>
      <c r="AC5747" s="20"/>
      <c r="AD5747" s="20"/>
      <c r="AE5747" s="20"/>
      <c r="AF5747" s="22"/>
      <c r="AG5747" s="20"/>
      <c r="AH5747" s="20"/>
      <c r="AI5747" s="20"/>
      <c r="AJ5747" s="20"/>
      <c r="AK5747" s="20"/>
      <c r="AL5747" s="20"/>
      <c r="AM5747" s="24" t="str">
        <f>IF($O5747="","",IF(DATEDIF($O5747,Lista!$V$2,"y")=122,"",DATEDIF($O5747,Lista!$V$2,"y")))</f>
        <v/>
      </c>
      <c r="AN5747" s="24" t="str">
        <f t="shared" si="267"/>
        <v/>
      </c>
      <c r="AO5747" s="24" t="str">
        <f t="shared" si="268"/>
        <v/>
      </c>
      <c r="AP5747" s="25" t="str">
        <f>IFERROR(VLOOKUP($R5747,Lista!$G$2:$H$15,2,FALSE),"")</f>
        <v/>
      </c>
      <c r="AQ5747" s="24" t="str">
        <f>IF(ISBLANK(G5747),"",IF(SUMPRODUCT((G$2:G5747=G5747)*1)&gt;1,0,1))</f>
        <v/>
      </c>
      <c r="AR5747" s="24" t="str">
        <f t="shared" si="269"/>
        <v/>
      </c>
    </row>
    <row r="5748" spans="2:44" x14ac:dyDescent="0.35">
      <c r="B5748" s="20"/>
      <c r="C5748" s="20"/>
      <c r="D5748" s="20"/>
      <c r="E5748" s="20"/>
      <c r="F5748" s="20"/>
      <c r="G5748" s="21"/>
      <c r="H5748" s="20"/>
      <c r="I5748" s="20"/>
      <c r="J5748" s="20"/>
      <c r="K5748" s="20"/>
      <c r="L5748" s="20"/>
      <c r="M5748" s="20"/>
      <c r="N5748" s="20"/>
      <c r="O5748" s="22"/>
      <c r="P5748" s="20"/>
      <c r="Q5748" s="20"/>
      <c r="R5748" s="20"/>
      <c r="S5748" s="20"/>
      <c r="T5748" s="20"/>
      <c r="U5748" s="20"/>
      <c r="V5748" s="20"/>
      <c r="W5748" s="20"/>
      <c r="X5748" s="20"/>
      <c r="Y5748" s="20"/>
      <c r="Z5748" s="20"/>
      <c r="AA5748" s="20"/>
      <c r="AB5748" s="20"/>
      <c r="AC5748" s="20"/>
      <c r="AD5748" s="20"/>
      <c r="AE5748" s="20"/>
      <c r="AF5748" s="22"/>
      <c r="AG5748" s="20"/>
      <c r="AH5748" s="20"/>
      <c r="AI5748" s="20"/>
      <c r="AJ5748" s="20"/>
      <c r="AK5748" s="20"/>
      <c r="AL5748" s="20"/>
      <c r="AM5748" s="24" t="str">
        <f>IF($O5748="","",IF(DATEDIF($O5748,Lista!$V$2,"y")=122,"",DATEDIF($O5748,Lista!$V$2,"y")))</f>
        <v/>
      </c>
      <c r="AN5748" s="24" t="str">
        <f t="shared" si="267"/>
        <v/>
      </c>
      <c r="AO5748" s="24" t="str">
        <f t="shared" si="268"/>
        <v/>
      </c>
      <c r="AP5748" s="25" t="str">
        <f>IFERROR(VLOOKUP($R5748,Lista!$G$2:$H$15,2,FALSE),"")</f>
        <v/>
      </c>
      <c r="AQ5748" s="24" t="str">
        <f>IF(ISBLANK(G5748),"",IF(SUMPRODUCT((G$2:G5748=G5748)*1)&gt;1,0,1))</f>
        <v/>
      </c>
      <c r="AR5748" s="24" t="str">
        <f t="shared" si="269"/>
        <v/>
      </c>
    </row>
    <row r="5749" spans="2:44" x14ac:dyDescent="0.35">
      <c r="B5749" s="20"/>
      <c r="C5749" s="20"/>
      <c r="D5749" s="20"/>
      <c r="E5749" s="20"/>
      <c r="F5749" s="20"/>
      <c r="G5749" s="21"/>
      <c r="H5749" s="20"/>
      <c r="I5749" s="20"/>
      <c r="J5749" s="20"/>
      <c r="K5749" s="20"/>
      <c r="L5749" s="20"/>
      <c r="M5749" s="20"/>
      <c r="N5749" s="20"/>
      <c r="O5749" s="22"/>
      <c r="P5749" s="20"/>
      <c r="Q5749" s="20"/>
      <c r="R5749" s="20"/>
      <c r="S5749" s="20"/>
      <c r="T5749" s="20"/>
      <c r="U5749" s="20"/>
      <c r="V5749" s="20"/>
      <c r="W5749" s="20"/>
      <c r="X5749" s="20"/>
      <c r="Y5749" s="20"/>
      <c r="Z5749" s="20"/>
      <c r="AA5749" s="20"/>
      <c r="AB5749" s="20"/>
      <c r="AC5749" s="20"/>
      <c r="AD5749" s="20"/>
      <c r="AE5749" s="20"/>
      <c r="AF5749" s="22"/>
      <c r="AG5749" s="20"/>
      <c r="AH5749" s="20"/>
      <c r="AI5749" s="20"/>
      <c r="AJ5749" s="20"/>
      <c r="AK5749" s="20"/>
      <c r="AL5749" s="20"/>
      <c r="AM5749" s="24" t="str">
        <f>IF($O5749="","",IF(DATEDIF($O5749,Lista!$V$2,"y")=122,"",DATEDIF($O5749,Lista!$V$2,"y")))</f>
        <v/>
      </c>
      <c r="AN5749" s="24" t="str">
        <f t="shared" si="267"/>
        <v/>
      </c>
      <c r="AO5749" s="24" t="str">
        <f t="shared" si="268"/>
        <v/>
      </c>
      <c r="AP5749" s="25" t="str">
        <f>IFERROR(VLOOKUP($R5749,Lista!$G$2:$H$15,2,FALSE),"")</f>
        <v/>
      </c>
      <c r="AQ5749" s="24" t="str">
        <f>IF(ISBLANK(G5749),"",IF(SUMPRODUCT((G$2:G5749=G5749)*1)&gt;1,0,1))</f>
        <v/>
      </c>
      <c r="AR5749" s="24" t="str">
        <f t="shared" si="269"/>
        <v/>
      </c>
    </row>
    <row r="5750" spans="2:44" x14ac:dyDescent="0.35">
      <c r="B5750" s="20"/>
      <c r="C5750" s="20"/>
      <c r="D5750" s="20"/>
      <c r="E5750" s="20"/>
      <c r="F5750" s="20"/>
      <c r="G5750" s="21"/>
      <c r="H5750" s="20"/>
      <c r="I5750" s="20"/>
      <c r="J5750" s="20"/>
      <c r="K5750" s="20"/>
      <c r="L5750" s="20"/>
      <c r="M5750" s="20"/>
      <c r="N5750" s="20"/>
      <c r="O5750" s="22"/>
      <c r="P5750" s="20"/>
      <c r="Q5750" s="20"/>
      <c r="R5750" s="20"/>
      <c r="S5750" s="20"/>
      <c r="T5750" s="20"/>
      <c r="U5750" s="20"/>
      <c r="V5750" s="20"/>
      <c r="W5750" s="20"/>
      <c r="X5750" s="20"/>
      <c r="Y5750" s="20"/>
      <c r="Z5750" s="20"/>
      <c r="AA5750" s="20"/>
      <c r="AB5750" s="20"/>
      <c r="AC5750" s="20"/>
      <c r="AD5750" s="20"/>
      <c r="AE5750" s="20"/>
      <c r="AF5750" s="22"/>
      <c r="AG5750" s="20"/>
      <c r="AH5750" s="20"/>
      <c r="AI5750" s="20"/>
      <c r="AJ5750" s="20"/>
      <c r="AK5750" s="20"/>
      <c r="AL5750" s="20"/>
      <c r="AM5750" s="24" t="str">
        <f>IF($O5750="","",IF(DATEDIF($O5750,Lista!$V$2,"y")=122,"",DATEDIF($O5750,Lista!$V$2,"y")))</f>
        <v/>
      </c>
      <c r="AN5750" s="24" t="str">
        <f t="shared" si="267"/>
        <v/>
      </c>
      <c r="AO5750" s="24" t="str">
        <f t="shared" si="268"/>
        <v/>
      </c>
      <c r="AP5750" s="25" t="str">
        <f>IFERROR(VLOOKUP($R5750,Lista!$G$2:$H$15,2,FALSE),"")</f>
        <v/>
      </c>
      <c r="AQ5750" s="24" t="str">
        <f>IF(ISBLANK(G5750),"",IF(SUMPRODUCT((G$2:G5750=G5750)*1)&gt;1,0,1))</f>
        <v/>
      </c>
      <c r="AR5750" s="24" t="str">
        <f t="shared" si="269"/>
        <v/>
      </c>
    </row>
    <row r="5751" spans="2:44" x14ac:dyDescent="0.35">
      <c r="B5751" s="20"/>
      <c r="C5751" s="20"/>
      <c r="D5751" s="20"/>
      <c r="E5751" s="20"/>
      <c r="F5751" s="20"/>
      <c r="G5751" s="21"/>
      <c r="H5751" s="20"/>
      <c r="I5751" s="20"/>
      <c r="J5751" s="20"/>
      <c r="K5751" s="20"/>
      <c r="L5751" s="20"/>
      <c r="M5751" s="20"/>
      <c r="N5751" s="20"/>
      <c r="O5751" s="22"/>
      <c r="P5751" s="20"/>
      <c r="Q5751" s="20"/>
      <c r="R5751" s="20"/>
      <c r="S5751" s="20"/>
      <c r="T5751" s="20"/>
      <c r="U5751" s="20"/>
      <c r="V5751" s="20"/>
      <c r="W5751" s="20"/>
      <c r="X5751" s="20"/>
      <c r="Y5751" s="20"/>
      <c r="Z5751" s="20"/>
      <c r="AA5751" s="20"/>
      <c r="AB5751" s="20"/>
      <c r="AC5751" s="20"/>
      <c r="AD5751" s="20"/>
      <c r="AE5751" s="20"/>
      <c r="AF5751" s="22"/>
      <c r="AG5751" s="20"/>
      <c r="AH5751" s="20"/>
      <c r="AI5751" s="20"/>
      <c r="AJ5751" s="20"/>
      <c r="AK5751" s="20"/>
      <c r="AL5751" s="20"/>
      <c r="AM5751" s="24" t="str">
        <f>IF($O5751="","",IF(DATEDIF($O5751,Lista!$V$2,"y")=122,"",DATEDIF($O5751,Lista!$V$2,"y")))</f>
        <v/>
      </c>
      <c r="AN5751" s="24" t="str">
        <f t="shared" si="267"/>
        <v/>
      </c>
      <c r="AO5751" s="24" t="str">
        <f t="shared" si="268"/>
        <v/>
      </c>
      <c r="AP5751" s="25" t="str">
        <f>IFERROR(VLOOKUP($R5751,Lista!$G$2:$H$15,2,FALSE),"")</f>
        <v/>
      </c>
      <c r="AQ5751" s="24" t="str">
        <f>IF(ISBLANK(G5751),"",IF(SUMPRODUCT((G$2:G5751=G5751)*1)&gt;1,0,1))</f>
        <v/>
      </c>
      <c r="AR5751" s="24" t="str">
        <f t="shared" si="269"/>
        <v/>
      </c>
    </row>
    <row r="5752" spans="2:44" x14ac:dyDescent="0.35">
      <c r="B5752" s="20"/>
      <c r="C5752" s="20"/>
      <c r="D5752" s="20"/>
      <c r="E5752" s="20"/>
      <c r="F5752" s="20"/>
      <c r="G5752" s="21"/>
      <c r="H5752" s="20"/>
      <c r="I5752" s="20"/>
      <c r="J5752" s="20"/>
      <c r="K5752" s="20"/>
      <c r="L5752" s="20"/>
      <c r="M5752" s="20"/>
      <c r="N5752" s="20"/>
      <c r="O5752" s="22"/>
      <c r="P5752" s="20"/>
      <c r="Q5752" s="20"/>
      <c r="R5752" s="20"/>
      <c r="S5752" s="20"/>
      <c r="T5752" s="20"/>
      <c r="U5752" s="20"/>
      <c r="V5752" s="20"/>
      <c r="W5752" s="20"/>
      <c r="X5752" s="20"/>
      <c r="Y5752" s="20"/>
      <c r="Z5752" s="20"/>
      <c r="AA5752" s="20"/>
      <c r="AB5752" s="20"/>
      <c r="AC5752" s="20"/>
      <c r="AD5752" s="20"/>
      <c r="AE5752" s="20"/>
      <c r="AF5752" s="22"/>
      <c r="AG5752" s="20"/>
      <c r="AH5752" s="20"/>
      <c r="AI5752" s="20"/>
      <c r="AJ5752" s="20"/>
      <c r="AK5752" s="20"/>
      <c r="AL5752" s="20"/>
      <c r="AM5752" s="24" t="str">
        <f>IF($O5752="","",IF(DATEDIF($O5752,Lista!$V$2,"y")=122,"",DATEDIF($O5752,Lista!$V$2,"y")))</f>
        <v/>
      </c>
      <c r="AN5752" s="24" t="str">
        <f t="shared" si="267"/>
        <v/>
      </c>
      <c r="AO5752" s="24" t="str">
        <f t="shared" si="268"/>
        <v/>
      </c>
      <c r="AP5752" s="25" t="str">
        <f>IFERROR(VLOOKUP($R5752,Lista!$G$2:$H$15,2,FALSE),"")</f>
        <v/>
      </c>
      <c r="AQ5752" s="24" t="str">
        <f>IF(ISBLANK(G5752),"",IF(SUMPRODUCT((G$2:G5752=G5752)*1)&gt;1,0,1))</f>
        <v/>
      </c>
      <c r="AR5752" s="24" t="str">
        <f t="shared" si="269"/>
        <v/>
      </c>
    </row>
    <row r="5753" spans="2:44" x14ac:dyDescent="0.35">
      <c r="B5753" s="20"/>
      <c r="C5753" s="20"/>
      <c r="D5753" s="20"/>
      <c r="E5753" s="20"/>
      <c r="F5753" s="20"/>
      <c r="G5753" s="21"/>
      <c r="H5753" s="20"/>
      <c r="I5753" s="20"/>
      <c r="J5753" s="20"/>
      <c r="K5753" s="20"/>
      <c r="L5753" s="20"/>
      <c r="M5753" s="20"/>
      <c r="N5753" s="20"/>
      <c r="O5753" s="22"/>
      <c r="P5753" s="20"/>
      <c r="Q5753" s="20"/>
      <c r="R5753" s="20"/>
      <c r="S5753" s="20"/>
      <c r="T5753" s="20"/>
      <c r="U5753" s="20"/>
      <c r="V5753" s="20"/>
      <c r="W5753" s="20"/>
      <c r="X5753" s="20"/>
      <c r="Y5753" s="20"/>
      <c r="Z5753" s="20"/>
      <c r="AA5753" s="20"/>
      <c r="AB5753" s="20"/>
      <c r="AC5753" s="20"/>
      <c r="AD5753" s="20"/>
      <c r="AE5753" s="20"/>
      <c r="AF5753" s="22"/>
      <c r="AG5753" s="20"/>
      <c r="AH5753" s="20"/>
      <c r="AI5753" s="20"/>
      <c r="AJ5753" s="20"/>
      <c r="AK5753" s="20"/>
      <c r="AL5753" s="20"/>
      <c r="AM5753" s="24" t="str">
        <f>IF($O5753="","",IF(DATEDIF($O5753,Lista!$V$2,"y")=122,"",DATEDIF($O5753,Lista!$V$2,"y")))</f>
        <v/>
      </c>
      <c r="AN5753" s="24" t="str">
        <f t="shared" si="267"/>
        <v/>
      </c>
      <c r="AO5753" s="24" t="str">
        <f t="shared" si="268"/>
        <v/>
      </c>
      <c r="AP5753" s="25" t="str">
        <f>IFERROR(VLOOKUP($R5753,Lista!$G$2:$H$15,2,FALSE),"")</f>
        <v/>
      </c>
      <c r="AQ5753" s="24" t="str">
        <f>IF(ISBLANK(G5753),"",IF(SUMPRODUCT((G$2:G5753=G5753)*1)&gt;1,0,1))</f>
        <v/>
      </c>
      <c r="AR5753" s="24" t="str">
        <f t="shared" si="269"/>
        <v/>
      </c>
    </row>
    <row r="5754" spans="2:44" x14ac:dyDescent="0.35">
      <c r="B5754" s="20"/>
      <c r="C5754" s="20"/>
      <c r="D5754" s="20"/>
      <c r="E5754" s="20"/>
      <c r="F5754" s="20"/>
      <c r="G5754" s="21"/>
      <c r="H5754" s="20"/>
      <c r="I5754" s="20"/>
      <c r="J5754" s="20"/>
      <c r="K5754" s="20"/>
      <c r="L5754" s="20"/>
      <c r="M5754" s="20"/>
      <c r="N5754" s="20"/>
      <c r="O5754" s="22"/>
      <c r="P5754" s="20"/>
      <c r="Q5754" s="20"/>
      <c r="R5754" s="20"/>
      <c r="S5754" s="20"/>
      <c r="T5754" s="20"/>
      <c r="U5754" s="20"/>
      <c r="V5754" s="20"/>
      <c r="W5754" s="20"/>
      <c r="X5754" s="20"/>
      <c r="Y5754" s="20"/>
      <c r="Z5754" s="20"/>
      <c r="AA5754" s="20"/>
      <c r="AB5754" s="20"/>
      <c r="AC5754" s="20"/>
      <c r="AD5754" s="20"/>
      <c r="AE5754" s="20"/>
      <c r="AF5754" s="22"/>
      <c r="AG5754" s="20"/>
      <c r="AH5754" s="20"/>
      <c r="AI5754" s="20"/>
      <c r="AJ5754" s="20"/>
      <c r="AK5754" s="20"/>
      <c r="AL5754" s="20"/>
      <c r="AM5754" s="24" t="str">
        <f>IF($O5754="","",IF(DATEDIF($O5754,Lista!$V$2,"y")=122,"",DATEDIF($O5754,Lista!$V$2,"y")))</f>
        <v/>
      </c>
      <c r="AN5754" s="24" t="str">
        <f t="shared" si="267"/>
        <v/>
      </c>
      <c r="AO5754" s="24" t="str">
        <f t="shared" si="268"/>
        <v/>
      </c>
      <c r="AP5754" s="25" t="str">
        <f>IFERROR(VLOOKUP($R5754,Lista!$G$2:$H$15,2,FALSE),"")</f>
        <v/>
      </c>
      <c r="AQ5754" s="24" t="str">
        <f>IF(ISBLANK(G5754),"",IF(SUMPRODUCT((G$2:G5754=G5754)*1)&gt;1,0,1))</f>
        <v/>
      </c>
      <c r="AR5754" s="24" t="str">
        <f t="shared" si="269"/>
        <v/>
      </c>
    </row>
    <row r="5755" spans="2:44" x14ac:dyDescent="0.35">
      <c r="B5755" s="20"/>
      <c r="C5755" s="20"/>
      <c r="D5755" s="20"/>
      <c r="E5755" s="20"/>
      <c r="F5755" s="20"/>
      <c r="G5755" s="21"/>
      <c r="H5755" s="20"/>
      <c r="I5755" s="20"/>
      <c r="J5755" s="20"/>
      <c r="K5755" s="20"/>
      <c r="L5755" s="20"/>
      <c r="M5755" s="20"/>
      <c r="N5755" s="20"/>
      <c r="O5755" s="22"/>
      <c r="P5755" s="20"/>
      <c r="Q5755" s="20"/>
      <c r="R5755" s="20"/>
      <c r="S5755" s="20"/>
      <c r="T5755" s="20"/>
      <c r="U5755" s="20"/>
      <c r="V5755" s="20"/>
      <c r="W5755" s="20"/>
      <c r="X5755" s="20"/>
      <c r="Y5755" s="20"/>
      <c r="Z5755" s="20"/>
      <c r="AA5755" s="20"/>
      <c r="AB5755" s="20"/>
      <c r="AC5755" s="20"/>
      <c r="AD5755" s="20"/>
      <c r="AE5755" s="20"/>
      <c r="AF5755" s="22"/>
      <c r="AG5755" s="20"/>
      <c r="AH5755" s="20"/>
      <c r="AI5755" s="20"/>
      <c r="AJ5755" s="20"/>
      <c r="AK5755" s="20"/>
      <c r="AL5755" s="20"/>
      <c r="AM5755" s="24" t="str">
        <f>IF($O5755="","",IF(DATEDIF($O5755,Lista!$V$2,"y")=122,"",DATEDIF($O5755,Lista!$V$2,"y")))</f>
        <v/>
      </c>
      <c r="AN5755" s="24" t="str">
        <f t="shared" si="267"/>
        <v/>
      </c>
      <c r="AO5755" s="24" t="str">
        <f t="shared" si="268"/>
        <v/>
      </c>
      <c r="AP5755" s="25" t="str">
        <f>IFERROR(VLOOKUP($R5755,Lista!$G$2:$H$15,2,FALSE),"")</f>
        <v/>
      </c>
      <c r="AQ5755" s="24" t="str">
        <f>IF(ISBLANK(G5755),"",IF(SUMPRODUCT((G$2:G5755=G5755)*1)&gt;1,0,1))</f>
        <v/>
      </c>
      <c r="AR5755" s="24" t="str">
        <f t="shared" si="269"/>
        <v/>
      </c>
    </row>
    <row r="5756" spans="2:44" x14ac:dyDescent="0.35">
      <c r="B5756" s="20"/>
      <c r="C5756" s="20"/>
      <c r="D5756" s="20"/>
      <c r="E5756" s="20"/>
      <c r="F5756" s="20"/>
      <c r="G5756" s="21"/>
      <c r="H5756" s="20"/>
      <c r="I5756" s="20"/>
      <c r="J5756" s="20"/>
      <c r="K5756" s="20"/>
      <c r="L5756" s="20"/>
      <c r="M5756" s="20"/>
      <c r="N5756" s="20"/>
      <c r="O5756" s="22"/>
      <c r="P5756" s="20"/>
      <c r="Q5756" s="20"/>
      <c r="R5756" s="20"/>
      <c r="S5756" s="20"/>
      <c r="T5756" s="20"/>
      <c r="U5756" s="20"/>
      <c r="V5756" s="20"/>
      <c r="W5756" s="20"/>
      <c r="X5756" s="20"/>
      <c r="Y5756" s="20"/>
      <c r="Z5756" s="20"/>
      <c r="AA5756" s="20"/>
      <c r="AB5756" s="20"/>
      <c r="AC5756" s="20"/>
      <c r="AD5756" s="20"/>
      <c r="AE5756" s="20"/>
      <c r="AF5756" s="22"/>
      <c r="AG5756" s="20"/>
      <c r="AH5756" s="20"/>
      <c r="AI5756" s="20"/>
      <c r="AJ5756" s="20"/>
      <c r="AK5756" s="20"/>
      <c r="AL5756" s="20"/>
      <c r="AM5756" s="24" t="str">
        <f>IF($O5756="","",IF(DATEDIF($O5756,Lista!$V$2,"y")=122,"",DATEDIF($O5756,Lista!$V$2,"y")))</f>
        <v/>
      </c>
      <c r="AN5756" s="24" t="str">
        <f t="shared" si="267"/>
        <v/>
      </c>
      <c r="AO5756" s="24" t="str">
        <f t="shared" si="268"/>
        <v/>
      </c>
      <c r="AP5756" s="25" t="str">
        <f>IFERROR(VLOOKUP($R5756,Lista!$G$2:$H$15,2,FALSE),"")</f>
        <v/>
      </c>
      <c r="AQ5756" s="24" t="str">
        <f>IF(ISBLANK(G5756),"",IF(SUMPRODUCT((G$2:G5756=G5756)*1)&gt;1,0,1))</f>
        <v/>
      </c>
      <c r="AR5756" s="24" t="str">
        <f t="shared" si="269"/>
        <v/>
      </c>
    </row>
    <row r="5757" spans="2:44" x14ac:dyDescent="0.35">
      <c r="B5757" s="20"/>
      <c r="C5757" s="20"/>
      <c r="D5757" s="20"/>
      <c r="E5757" s="20"/>
      <c r="F5757" s="20"/>
      <c r="G5757" s="21"/>
      <c r="H5757" s="20"/>
      <c r="I5757" s="20"/>
      <c r="J5757" s="20"/>
      <c r="K5757" s="20"/>
      <c r="L5757" s="20"/>
      <c r="M5757" s="20"/>
      <c r="N5757" s="20"/>
      <c r="O5757" s="22"/>
      <c r="P5757" s="20"/>
      <c r="Q5757" s="20"/>
      <c r="R5757" s="20"/>
      <c r="S5757" s="20"/>
      <c r="T5757" s="20"/>
      <c r="U5757" s="20"/>
      <c r="V5757" s="20"/>
      <c r="W5757" s="20"/>
      <c r="X5757" s="20"/>
      <c r="Y5757" s="20"/>
      <c r="Z5757" s="20"/>
      <c r="AA5757" s="20"/>
      <c r="AB5757" s="20"/>
      <c r="AC5757" s="20"/>
      <c r="AD5757" s="20"/>
      <c r="AE5757" s="20"/>
      <c r="AF5757" s="22"/>
      <c r="AG5757" s="20"/>
      <c r="AH5757" s="20"/>
      <c r="AI5757" s="20"/>
      <c r="AJ5757" s="20"/>
      <c r="AK5757" s="20"/>
      <c r="AL5757" s="20"/>
      <c r="AM5757" s="24" t="str">
        <f>IF($O5757="","",IF(DATEDIF($O5757,Lista!$V$2,"y")=122,"",DATEDIF($O5757,Lista!$V$2,"y")))</f>
        <v/>
      </c>
      <c r="AN5757" s="24" t="str">
        <f t="shared" si="267"/>
        <v/>
      </c>
      <c r="AO5757" s="24" t="str">
        <f t="shared" si="268"/>
        <v/>
      </c>
      <c r="AP5757" s="25" t="str">
        <f>IFERROR(VLOOKUP($R5757,Lista!$G$2:$H$15,2,FALSE),"")</f>
        <v/>
      </c>
      <c r="AQ5757" s="24" t="str">
        <f>IF(ISBLANK(G5757),"",IF(SUMPRODUCT((G$2:G5757=G5757)*1)&gt;1,0,1))</f>
        <v/>
      </c>
      <c r="AR5757" s="24" t="str">
        <f t="shared" si="269"/>
        <v/>
      </c>
    </row>
    <row r="5758" spans="2:44" x14ac:dyDescent="0.35">
      <c r="B5758" s="20"/>
      <c r="C5758" s="20"/>
      <c r="D5758" s="20"/>
      <c r="E5758" s="20"/>
      <c r="F5758" s="20"/>
      <c r="G5758" s="21"/>
      <c r="H5758" s="20"/>
      <c r="I5758" s="20"/>
      <c r="J5758" s="20"/>
      <c r="K5758" s="20"/>
      <c r="L5758" s="20"/>
      <c r="M5758" s="20"/>
      <c r="N5758" s="20"/>
      <c r="O5758" s="22"/>
      <c r="P5758" s="20"/>
      <c r="Q5758" s="20"/>
      <c r="R5758" s="20"/>
      <c r="S5758" s="20"/>
      <c r="T5758" s="20"/>
      <c r="U5758" s="20"/>
      <c r="V5758" s="20"/>
      <c r="W5758" s="20"/>
      <c r="X5758" s="20"/>
      <c r="Y5758" s="20"/>
      <c r="Z5758" s="20"/>
      <c r="AA5758" s="20"/>
      <c r="AB5758" s="20"/>
      <c r="AC5758" s="20"/>
      <c r="AD5758" s="20"/>
      <c r="AE5758" s="20"/>
      <c r="AF5758" s="22"/>
      <c r="AG5758" s="20"/>
      <c r="AH5758" s="20"/>
      <c r="AI5758" s="20"/>
      <c r="AJ5758" s="20"/>
      <c r="AK5758" s="20"/>
      <c r="AL5758" s="20"/>
      <c r="AM5758" s="24" t="str">
        <f>IF($O5758="","",IF(DATEDIF($O5758,Lista!$V$2,"y")=122,"",DATEDIF($O5758,Lista!$V$2,"y")))</f>
        <v/>
      </c>
      <c r="AN5758" s="24" t="str">
        <f t="shared" si="267"/>
        <v/>
      </c>
      <c r="AO5758" s="24" t="str">
        <f t="shared" si="268"/>
        <v/>
      </c>
      <c r="AP5758" s="25" t="str">
        <f>IFERROR(VLOOKUP($R5758,Lista!$G$2:$H$15,2,FALSE),"")</f>
        <v/>
      </c>
      <c r="AQ5758" s="24" t="str">
        <f>IF(ISBLANK(G5758),"",IF(SUMPRODUCT((G$2:G5758=G5758)*1)&gt;1,0,1))</f>
        <v/>
      </c>
      <c r="AR5758" s="24" t="str">
        <f t="shared" si="269"/>
        <v/>
      </c>
    </row>
    <row r="5759" spans="2:44" x14ac:dyDescent="0.35">
      <c r="B5759" s="20"/>
      <c r="C5759" s="20"/>
      <c r="D5759" s="20"/>
      <c r="E5759" s="20"/>
      <c r="F5759" s="20"/>
      <c r="G5759" s="21"/>
      <c r="H5759" s="20"/>
      <c r="I5759" s="20"/>
      <c r="J5759" s="20"/>
      <c r="K5759" s="20"/>
      <c r="L5759" s="20"/>
      <c r="M5759" s="20"/>
      <c r="N5759" s="20"/>
      <c r="O5759" s="22"/>
      <c r="P5759" s="20"/>
      <c r="Q5759" s="20"/>
      <c r="R5759" s="20"/>
      <c r="S5759" s="20"/>
      <c r="T5759" s="20"/>
      <c r="U5759" s="20"/>
      <c r="V5759" s="20"/>
      <c r="W5759" s="20"/>
      <c r="X5759" s="20"/>
      <c r="Y5759" s="20"/>
      <c r="Z5759" s="20"/>
      <c r="AA5759" s="20"/>
      <c r="AB5759" s="20"/>
      <c r="AC5759" s="20"/>
      <c r="AD5759" s="20"/>
      <c r="AE5759" s="20"/>
      <c r="AF5759" s="22"/>
      <c r="AG5759" s="20"/>
      <c r="AH5759" s="20"/>
      <c r="AI5759" s="20"/>
      <c r="AJ5759" s="20"/>
      <c r="AK5759" s="20"/>
      <c r="AL5759" s="20"/>
      <c r="AM5759" s="24" t="str">
        <f>IF($O5759="","",IF(DATEDIF($O5759,Lista!$V$2,"y")=122,"",DATEDIF($O5759,Lista!$V$2,"y")))</f>
        <v/>
      </c>
      <c r="AN5759" s="24" t="str">
        <f t="shared" si="267"/>
        <v/>
      </c>
      <c r="AO5759" s="24" t="str">
        <f t="shared" si="268"/>
        <v/>
      </c>
      <c r="AP5759" s="25" t="str">
        <f>IFERROR(VLOOKUP($R5759,Lista!$G$2:$H$15,2,FALSE),"")</f>
        <v/>
      </c>
      <c r="AQ5759" s="24" t="str">
        <f>IF(ISBLANK(G5759),"",IF(SUMPRODUCT((G$2:G5759=G5759)*1)&gt;1,0,1))</f>
        <v/>
      </c>
      <c r="AR5759" s="24" t="str">
        <f t="shared" si="269"/>
        <v/>
      </c>
    </row>
    <row r="5760" spans="2:44" x14ac:dyDescent="0.35">
      <c r="B5760" s="20"/>
      <c r="C5760" s="20"/>
      <c r="D5760" s="20"/>
      <c r="E5760" s="20"/>
      <c r="F5760" s="20"/>
      <c r="G5760" s="21"/>
      <c r="H5760" s="20"/>
      <c r="I5760" s="20"/>
      <c r="J5760" s="20"/>
      <c r="K5760" s="20"/>
      <c r="L5760" s="20"/>
      <c r="M5760" s="20"/>
      <c r="N5760" s="20"/>
      <c r="O5760" s="22"/>
      <c r="P5760" s="20"/>
      <c r="Q5760" s="20"/>
      <c r="R5760" s="20"/>
      <c r="S5760" s="20"/>
      <c r="T5760" s="20"/>
      <c r="U5760" s="20"/>
      <c r="V5760" s="20"/>
      <c r="W5760" s="20"/>
      <c r="X5760" s="20"/>
      <c r="Y5760" s="20"/>
      <c r="Z5760" s="20"/>
      <c r="AA5760" s="20"/>
      <c r="AB5760" s="20"/>
      <c r="AC5760" s="20"/>
      <c r="AD5760" s="20"/>
      <c r="AE5760" s="20"/>
      <c r="AF5760" s="22"/>
      <c r="AG5760" s="20"/>
      <c r="AH5760" s="20"/>
      <c r="AI5760" s="20"/>
      <c r="AJ5760" s="20"/>
      <c r="AK5760" s="20"/>
      <c r="AL5760" s="20"/>
      <c r="AM5760" s="24" t="str">
        <f>IF($O5760="","",IF(DATEDIF($O5760,Lista!$V$2,"y")=122,"",DATEDIF($O5760,Lista!$V$2,"y")))</f>
        <v/>
      </c>
      <c r="AN5760" s="24" t="str">
        <f t="shared" si="267"/>
        <v/>
      </c>
      <c r="AO5760" s="24" t="str">
        <f t="shared" si="268"/>
        <v/>
      </c>
      <c r="AP5760" s="25" t="str">
        <f>IFERROR(VLOOKUP($R5760,Lista!$G$2:$H$15,2,FALSE),"")</f>
        <v/>
      </c>
      <c r="AQ5760" s="24" t="str">
        <f>IF(ISBLANK(G5760),"",IF(SUMPRODUCT((G$2:G5760=G5760)*1)&gt;1,0,1))</f>
        <v/>
      </c>
      <c r="AR5760" s="24" t="str">
        <f t="shared" si="269"/>
        <v/>
      </c>
    </row>
    <row r="5761" spans="2:44" x14ac:dyDescent="0.35">
      <c r="B5761" s="20"/>
      <c r="C5761" s="20"/>
      <c r="D5761" s="20"/>
      <c r="E5761" s="20"/>
      <c r="F5761" s="20"/>
      <c r="G5761" s="21"/>
      <c r="H5761" s="20"/>
      <c r="I5761" s="20"/>
      <c r="J5761" s="20"/>
      <c r="K5761" s="20"/>
      <c r="L5761" s="20"/>
      <c r="M5761" s="20"/>
      <c r="N5761" s="20"/>
      <c r="O5761" s="22"/>
      <c r="P5761" s="20"/>
      <c r="Q5761" s="20"/>
      <c r="R5761" s="20"/>
      <c r="S5761" s="20"/>
      <c r="T5761" s="20"/>
      <c r="U5761" s="20"/>
      <c r="V5761" s="20"/>
      <c r="W5761" s="20"/>
      <c r="X5761" s="20"/>
      <c r="Y5761" s="20"/>
      <c r="Z5761" s="20"/>
      <c r="AA5761" s="20"/>
      <c r="AB5761" s="20"/>
      <c r="AC5761" s="20"/>
      <c r="AD5761" s="20"/>
      <c r="AE5761" s="20"/>
      <c r="AF5761" s="22"/>
      <c r="AG5761" s="20"/>
      <c r="AH5761" s="20"/>
      <c r="AI5761" s="20"/>
      <c r="AJ5761" s="20"/>
      <c r="AK5761" s="20"/>
      <c r="AL5761" s="20"/>
      <c r="AM5761" s="24" t="str">
        <f>IF($O5761="","",IF(DATEDIF($O5761,Lista!$V$2,"y")=122,"",DATEDIF($O5761,Lista!$V$2,"y")))</f>
        <v/>
      </c>
      <c r="AN5761" s="24" t="str">
        <f t="shared" si="267"/>
        <v/>
      </c>
      <c r="AO5761" s="24" t="str">
        <f t="shared" si="268"/>
        <v/>
      </c>
      <c r="AP5761" s="25" t="str">
        <f>IFERROR(VLOOKUP($R5761,Lista!$G$2:$H$15,2,FALSE),"")</f>
        <v/>
      </c>
      <c r="AQ5761" s="24" t="str">
        <f>IF(ISBLANK(G5761),"",IF(SUMPRODUCT((G$2:G5761=G5761)*1)&gt;1,0,1))</f>
        <v/>
      </c>
      <c r="AR5761" s="24" t="str">
        <f t="shared" si="269"/>
        <v/>
      </c>
    </row>
    <row r="5762" spans="2:44" x14ac:dyDescent="0.35">
      <c r="B5762" s="20"/>
      <c r="C5762" s="20"/>
      <c r="D5762" s="20"/>
      <c r="E5762" s="20"/>
      <c r="F5762" s="20"/>
      <c r="G5762" s="21"/>
      <c r="H5762" s="20"/>
      <c r="I5762" s="20"/>
      <c r="J5762" s="20"/>
      <c r="K5762" s="20"/>
      <c r="L5762" s="20"/>
      <c r="M5762" s="20"/>
      <c r="N5762" s="20"/>
      <c r="O5762" s="22"/>
      <c r="P5762" s="20"/>
      <c r="Q5762" s="20"/>
      <c r="R5762" s="20"/>
      <c r="S5762" s="20"/>
      <c r="T5762" s="20"/>
      <c r="U5762" s="20"/>
      <c r="V5762" s="20"/>
      <c r="W5762" s="20"/>
      <c r="X5762" s="20"/>
      <c r="Y5762" s="20"/>
      <c r="Z5762" s="20"/>
      <c r="AA5762" s="20"/>
      <c r="AB5762" s="20"/>
      <c r="AC5762" s="20"/>
      <c r="AD5762" s="20"/>
      <c r="AE5762" s="20"/>
      <c r="AF5762" s="22"/>
      <c r="AG5762" s="20"/>
      <c r="AH5762" s="20"/>
      <c r="AI5762" s="20"/>
      <c r="AJ5762" s="20"/>
      <c r="AK5762" s="20"/>
      <c r="AL5762" s="20"/>
      <c r="AM5762" s="24" t="str">
        <f>IF($O5762="","",IF(DATEDIF($O5762,Lista!$V$2,"y")=122,"",DATEDIF($O5762,Lista!$V$2,"y")))</f>
        <v/>
      </c>
      <c r="AN5762" s="24" t="str">
        <f t="shared" si="267"/>
        <v/>
      </c>
      <c r="AO5762" s="24" t="str">
        <f t="shared" si="268"/>
        <v/>
      </c>
      <c r="AP5762" s="25" t="str">
        <f>IFERROR(VLOOKUP($R5762,Lista!$G$2:$H$15,2,FALSE),"")</f>
        <v/>
      </c>
      <c r="AQ5762" s="24" t="str">
        <f>IF(ISBLANK(G5762),"",IF(SUMPRODUCT((G$2:G5762=G5762)*1)&gt;1,0,1))</f>
        <v/>
      </c>
      <c r="AR5762" s="24" t="str">
        <f t="shared" si="269"/>
        <v/>
      </c>
    </row>
    <row r="5763" spans="2:44" x14ac:dyDescent="0.35">
      <c r="B5763" s="20"/>
      <c r="C5763" s="20"/>
      <c r="D5763" s="20"/>
      <c r="E5763" s="20"/>
      <c r="F5763" s="20"/>
      <c r="G5763" s="21"/>
      <c r="H5763" s="20"/>
      <c r="I5763" s="20"/>
      <c r="J5763" s="20"/>
      <c r="K5763" s="20"/>
      <c r="L5763" s="20"/>
      <c r="M5763" s="20"/>
      <c r="N5763" s="20"/>
      <c r="O5763" s="22"/>
      <c r="P5763" s="20"/>
      <c r="Q5763" s="20"/>
      <c r="R5763" s="20"/>
      <c r="S5763" s="20"/>
      <c r="T5763" s="20"/>
      <c r="U5763" s="20"/>
      <c r="V5763" s="20"/>
      <c r="W5763" s="20"/>
      <c r="X5763" s="20"/>
      <c r="Y5763" s="20"/>
      <c r="Z5763" s="20"/>
      <c r="AA5763" s="20"/>
      <c r="AB5763" s="20"/>
      <c r="AC5763" s="20"/>
      <c r="AD5763" s="20"/>
      <c r="AE5763" s="20"/>
      <c r="AF5763" s="22"/>
      <c r="AG5763" s="20"/>
      <c r="AH5763" s="20"/>
      <c r="AI5763" s="20"/>
      <c r="AJ5763" s="20"/>
      <c r="AK5763" s="20"/>
      <c r="AL5763" s="20"/>
      <c r="AM5763" s="24" t="str">
        <f>IF($O5763="","",IF(DATEDIF($O5763,Lista!$V$2,"y")=122,"",DATEDIF($O5763,Lista!$V$2,"y")))</f>
        <v/>
      </c>
      <c r="AN5763" s="24" t="str">
        <f t="shared" ref="AN5763:AN5826" si="270">IF(AM5763="","",IF(AM5763&lt;=5,"0 to 5",IF(AM5763&lt;=17,"6 to 17",IF(AM5763&lt;=49,"18 to 49",IF(AM5763&gt;=50,"&gt; 50")))))</f>
        <v/>
      </c>
      <c r="AO5763" s="24" t="str">
        <f t="shared" ref="AO5763:AO5826" si="271">IF(AM5763="","",IF(AM5763&lt;=4,"0 to 4",IF(AM5763&lt;=9,"5 to 9",IF(AM5763&lt;=14,"10 to 14",IF(AM5763&lt;=18,"15 to 18",IF(AM5763&lt;=29,"19 to 29",IF(AM5763&lt;=59,"30 to 59",IF(AM5763&gt;=60,"&gt; 60"))))))))</f>
        <v/>
      </c>
      <c r="AP5763" s="25" t="str">
        <f>IFERROR(VLOOKUP($R5763,Lista!$G$2:$H$15,2,FALSE),"")</f>
        <v/>
      </c>
      <c r="AQ5763" s="24" t="str">
        <f>IF(ISBLANK(G5763),"",IF(SUMPRODUCT((G$2:G5763=G5763)*1)&gt;1,0,1))</f>
        <v/>
      </c>
      <c r="AR5763" s="24" t="str">
        <f t="shared" ref="AR5763:AR5826" si="272">IF(COUNTA($A5763:$E5763,$G5763:$I5763,$K5763,$M5763,$O5763:$P5763,$R5763:$T5763,$W5763,$X5763,$Y5763,$Z5763,$AA5763,$AB5763,$AD5763:$AE5763,$AF5763:$AF5763)=0,"",COUNTA($A5763:$E5763,$G5763:$I5763,$K5763,$M5763,$O5763:$P5763,$R5763:$T5763,$W5763,$X5763,$Y5763,$Z5763,$AA5763,$AB5763,$AD5763:$AE5763,$AF5763:$AF5763))</f>
        <v/>
      </c>
    </row>
    <row r="5764" spans="2:44" x14ac:dyDescent="0.35">
      <c r="B5764" s="20"/>
      <c r="C5764" s="20"/>
      <c r="D5764" s="20"/>
      <c r="E5764" s="20"/>
      <c r="F5764" s="20"/>
      <c r="G5764" s="21"/>
      <c r="H5764" s="20"/>
      <c r="I5764" s="20"/>
      <c r="J5764" s="20"/>
      <c r="K5764" s="20"/>
      <c r="L5764" s="20"/>
      <c r="M5764" s="20"/>
      <c r="N5764" s="20"/>
      <c r="O5764" s="22"/>
      <c r="P5764" s="20"/>
      <c r="Q5764" s="20"/>
      <c r="R5764" s="20"/>
      <c r="S5764" s="20"/>
      <c r="T5764" s="20"/>
      <c r="U5764" s="20"/>
      <c r="V5764" s="20"/>
      <c r="W5764" s="20"/>
      <c r="X5764" s="20"/>
      <c r="Y5764" s="20"/>
      <c r="Z5764" s="20"/>
      <c r="AA5764" s="20"/>
      <c r="AB5764" s="20"/>
      <c r="AC5764" s="20"/>
      <c r="AD5764" s="20"/>
      <c r="AE5764" s="20"/>
      <c r="AF5764" s="22"/>
      <c r="AG5764" s="20"/>
      <c r="AH5764" s="20"/>
      <c r="AI5764" s="20"/>
      <c r="AJ5764" s="20"/>
      <c r="AK5764" s="20"/>
      <c r="AL5764" s="20"/>
      <c r="AM5764" s="24" t="str">
        <f>IF($O5764="","",IF(DATEDIF($O5764,Lista!$V$2,"y")=122,"",DATEDIF($O5764,Lista!$V$2,"y")))</f>
        <v/>
      </c>
      <c r="AN5764" s="24" t="str">
        <f t="shared" si="270"/>
        <v/>
      </c>
      <c r="AO5764" s="24" t="str">
        <f t="shared" si="271"/>
        <v/>
      </c>
      <c r="AP5764" s="25" t="str">
        <f>IFERROR(VLOOKUP($R5764,Lista!$G$2:$H$15,2,FALSE),"")</f>
        <v/>
      </c>
      <c r="AQ5764" s="24" t="str">
        <f>IF(ISBLANK(G5764),"",IF(SUMPRODUCT((G$2:G5764=G5764)*1)&gt;1,0,1))</f>
        <v/>
      </c>
      <c r="AR5764" s="24" t="str">
        <f t="shared" si="272"/>
        <v/>
      </c>
    </row>
    <row r="5765" spans="2:44" x14ac:dyDescent="0.35">
      <c r="B5765" s="20"/>
      <c r="C5765" s="20"/>
      <c r="D5765" s="20"/>
      <c r="E5765" s="20"/>
      <c r="F5765" s="20"/>
      <c r="G5765" s="21"/>
      <c r="H5765" s="20"/>
      <c r="I5765" s="20"/>
      <c r="J5765" s="20"/>
      <c r="K5765" s="20"/>
      <c r="L5765" s="20"/>
      <c r="M5765" s="20"/>
      <c r="N5765" s="20"/>
      <c r="O5765" s="22"/>
      <c r="P5765" s="20"/>
      <c r="Q5765" s="20"/>
      <c r="R5765" s="20"/>
      <c r="S5765" s="20"/>
      <c r="T5765" s="20"/>
      <c r="U5765" s="20"/>
      <c r="V5765" s="20"/>
      <c r="W5765" s="20"/>
      <c r="X5765" s="20"/>
      <c r="Y5765" s="20"/>
      <c r="Z5765" s="20"/>
      <c r="AA5765" s="20"/>
      <c r="AB5765" s="20"/>
      <c r="AC5765" s="20"/>
      <c r="AD5765" s="20"/>
      <c r="AE5765" s="20"/>
      <c r="AF5765" s="22"/>
      <c r="AG5765" s="20"/>
      <c r="AH5765" s="20"/>
      <c r="AI5765" s="20"/>
      <c r="AJ5765" s="20"/>
      <c r="AK5765" s="20"/>
      <c r="AL5765" s="20"/>
      <c r="AM5765" s="24" t="str">
        <f>IF($O5765="","",IF(DATEDIF($O5765,Lista!$V$2,"y")=122,"",DATEDIF($O5765,Lista!$V$2,"y")))</f>
        <v/>
      </c>
      <c r="AN5765" s="24" t="str">
        <f t="shared" si="270"/>
        <v/>
      </c>
      <c r="AO5765" s="24" t="str">
        <f t="shared" si="271"/>
        <v/>
      </c>
      <c r="AP5765" s="25" t="str">
        <f>IFERROR(VLOOKUP($R5765,Lista!$G$2:$H$15,2,FALSE),"")</f>
        <v/>
      </c>
      <c r="AQ5765" s="24" t="str">
        <f>IF(ISBLANK(G5765),"",IF(SUMPRODUCT((G$2:G5765=G5765)*1)&gt;1,0,1))</f>
        <v/>
      </c>
      <c r="AR5765" s="24" t="str">
        <f t="shared" si="272"/>
        <v/>
      </c>
    </row>
    <row r="5766" spans="2:44" x14ac:dyDescent="0.35">
      <c r="B5766" s="20"/>
      <c r="C5766" s="20"/>
      <c r="D5766" s="20"/>
      <c r="E5766" s="20"/>
      <c r="F5766" s="20"/>
      <c r="G5766" s="21"/>
      <c r="H5766" s="20"/>
      <c r="I5766" s="20"/>
      <c r="J5766" s="20"/>
      <c r="K5766" s="20"/>
      <c r="L5766" s="20"/>
      <c r="M5766" s="20"/>
      <c r="N5766" s="20"/>
      <c r="O5766" s="22"/>
      <c r="P5766" s="20"/>
      <c r="Q5766" s="20"/>
      <c r="R5766" s="20"/>
      <c r="S5766" s="20"/>
      <c r="T5766" s="20"/>
      <c r="U5766" s="20"/>
      <c r="V5766" s="20"/>
      <c r="W5766" s="20"/>
      <c r="X5766" s="20"/>
      <c r="Y5766" s="20"/>
      <c r="Z5766" s="20"/>
      <c r="AA5766" s="20"/>
      <c r="AB5766" s="20"/>
      <c r="AC5766" s="20"/>
      <c r="AD5766" s="20"/>
      <c r="AE5766" s="20"/>
      <c r="AF5766" s="22"/>
      <c r="AG5766" s="20"/>
      <c r="AH5766" s="20"/>
      <c r="AI5766" s="20"/>
      <c r="AJ5766" s="20"/>
      <c r="AK5766" s="20"/>
      <c r="AL5766" s="20"/>
      <c r="AM5766" s="24" t="str">
        <f>IF($O5766="","",IF(DATEDIF($O5766,Lista!$V$2,"y")=122,"",DATEDIF($O5766,Lista!$V$2,"y")))</f>
        <v/>
      </c>
      <c r="AN5766" s="24" t="str">
        <f t="shared" si="270"/>
        <v/>
      </c>
      <c r="AO5766" s="24" t="str">
        <f t="shared" si="271"/>
        <v/>
      </c>
      <c r="AP5766" s="25" t="str">
        <f>IFERROR(VLOOKUP($R5766,Lista!$G$2:$H$15,2,FALSE),"")</f>
        <v/>
      </c>
      <c r="AQ5766" s="24" t="str">
        <f>IF(ISBLANK(G5766),"",IF(SUMPRODUCT((G$2:G5766=G5766)*1)&gt;1,0,1))</f>
        <v/>
      </c>
      <c r="AR5766" s="24" t="str">
        <f t="shared" si="272"/>
        <v/>
      </c>
    </row>
    <row r="5767" spans="2:44" x14ac:dyDescent="0.35">
      <c r="B5767" s="20"/>
      <c r="C5767" s="20"/>
      <c r="D5767" s="20"/>
      <c r="E5767" s="20"/>
      <c r="F5767" s="20"/>
      <c r="G5767" s="21"/>
      <c r="H5767" s="20"/>
      <c r="I5767" s="20"/>
      <c r="J5767" s="20"/>
      <c r="K5767" s="20"/>
      <c r="L5767" s="20"/>
      <c r="M5767" s="20"/>
      <c r="N5767" s="20"/>
      <c r="O5767" s="22"/>
      <c r="P5767" s="20"/>
      <c r="Q5767" s="20"/>
      <c r="R5767" s="20"/>
      <c r="S5767" s="20"/>
      <c r="T5767" s="20"/>
      <c r="U5767" s="20"/>
      <c r="V5767" s="20"/>
      <c r="W5767" s="20"/>
      <c r="X5767" s="20"/>
      <c r="Y5767" s="20"/>
      <c r="Z5767" s="20"/>
      <c r="AA5767" s="20"/>
      <c r="AB5767" s="20"/>
      <c r="AC5767" s="20"/>
      <c r="AD5767" s="20"/>
      <c r="AE5767" s="20"/>
      <c r="AF5767" s="22"/>
      <c r="AG5767" s="20"/>
      <c r="AH5767" s="20"/>
      <c r="AI5767" s="20"/>
      <c r="AJ5767" s="20"/>
      <c r="AK5767" s="20"/>
      <c r="AL5767" s="20"/>
      <c r="AM5767" s="24" t="str">
        <f>IF($O5767="","",IF(DATEDIF($O5767,Lista!$V$2,"y")=122,"",DATEDIF($O5767,Lista!$V$2,"y")))</f>
        <v/>
      </c>
      <c r="AN5767" s="24" t="str">
        <f t="shared" si="270"/>
        <v/>
      </c>
      <c r="AO5767" s="24" t="str">
        <f t="shared" si="271"/>
        <v/>
      </c>
      <c r="AP5767" s="25" t="str">
        <f>IFERROR(VLOOKUP($R5767,Lista!$G$2:$H$15,2,FALSE),"")</f>
        <v/>
      </c>
      <c r="AQ5767" s="24" t="str">
        <f>IF(ISBLANK(G5767),"",IF(SUMPRODUCT((G$2:G5767=G5767)*1)&gt;1,0,1))</f>
        <v/>
      </c>
      <c r="AR5767" s="24" t="str">
        <f t="shared" si="272"/>
        <v/>
      </c>
    </row>
    <row r="5768" spans="2:44" x14ac:dyDescent="0.35">
      <c r="B5768" s="20"/>
      <c r="C5768" s="20"/>
      <c r="D5768" s="20"/>
      <c r="E5768" s="20"/>
      <c r="F5768" s="20"/>
      <c r="G5768" s="21"/>
      <c r="H5768" s="20"/>
      <c r="I5768" s="20"/>
      <c r="J5768" s="20"/>
      <c r="K5768" s="20"/>
      <c r="L5768" s="20"/>
      <c r="M5768" s="20"/>
      <c r="N5768" s="20"/>
      <c r="O5768" s="22"/>
      <c r="P5768" s="20"/>
      <c r="Q5768" s="20"/>
      <c r="R5768" s="20"/>
      <c r="S5768" s="20"/>
      <c r="T5768" s="20"/>
      <c r="U5768" s="20"/>
      <c r="V5768" s="20"/>
      <c r="W5768" s="20"/>
      <c r="X5768" s="20"/>
      <c r="Y5768" s="20"/>
      <c r="Z5768" s="20"/>
      <c r="AA5768" s="20"/>
      <c r="AB5768" s="20"/>
      <c r="AC5768" s="20"/>
      <c r="AD5768" s="20"/>
      <c r="AE5768" s="20"/>
      <c r="AF5768" s="22"/>
      <c r="AG5768" s="20"/>
      <c r="AH5768" s="20"/>
      <c r="AI5768" s="20"/>
      <c r="AJ5768" s="20"/>
      <c r="AK5768" s="20"/>
      <c r="AL5768" s="20"/>
      <c r="AM5768" s="24" t="str">
        <f>IF($O5768="","",IF(DATEDIF($O5768,Lista!$V$2,"y")=122,"",DATEDIF($O5768,Lista!$V$2,"y")))</f>
        <v/>
      </c>
      <c r="AN5768" s="24" t="str">
        <f t="shared" si="270"/>
        <v/>
      </c>
      <c r="AO5768" s="24" t="str">
        <f t="shared" si="271"/>
        <v/>
      </c>
      <c r="AP5768" s="25" t="str">
        <f>IFERROR(VLOOKUP($R5768,Lista!$G$2:$H$15,2,FALSE),"")</f>
        <v/>
      </c>
      <c r="AQ5768" s="24" t="str">
        <f>IF(ISBLANK(G5768),"",IF(SUMPRODUCT((G$2:G5768=G5768)*1)&gt;1,0,1))</f>
        <v/>
      </c>
      <c r="AR5768" s="24" t="str">
        <f t="shared" si="272"/>
        <v/>
      </c>
    </row>
    <row r="5769" spans="2:44" x14ac:dyDescent="0.35">
      <c r="B5769" s="20"/>
      <c r="C5769" s="20"/>
      <c r="D5769" s="20"/>
      <c r="E5769" s="20"/>
      <c r="F5769" s="20"/>
      <c r="G5769" s="21"/>
      <c r="H5769" s="20"/>
      <c r="I5769" s="20"/>
      <c r="J5769" s="20"/>
      <c r="K5769" s="20"/>
      <c r="L5769" s="20"/>
      <c r="M5769" s="20"/>
      <c r="N5769" s="20"/>
      <c r="O5769" s="22"/>
      <c r="P5769" s="20"/>
      <c r="Q5769" s="20"/>
      <c r="R5769" s="20"/>
      <c r="S5769" s="20"/>
      <c r="T5769" s="20"/>
      <c r="U5769" s="20"/>
      <c r="V5769" s="20"/>
      <c r="W5769" s="20"/>
      <c r="X5769" s="20"/>
      <c r="Y5769" s="20"/>
      <c r="Z5769" s="20"/>
      <c r="AA5769" s="20"/>
      <c r="AB5769" s="20"/>
      <c r="AC5769" s="20"/>
      <c r="AD5769" s="20"/>
      <c r="AE5769" s="20"/>
      <c r="AF5769" s="22"/>
      <c r="AG5769" s="20"/>
      <c r="AH5769" s="20"/>
      <c r="AI5769" s="20"/>
      <c r="AJ5769" s="20"/>
      <c r="AK5769" s="20"/>
      <c r="AL5769" s="20"/>
      <c r="AM5769" s="24" t="str">
        <f>IF($O5769="","",IF(DATEDIF($O5769,Lista!$V$2,"y")=122,"",DATEDIF($O5769,Lista!$V$2,"y")))</f>
        <v/>
      </c>
      <c r="AN5769" s="24" t="str">
        <f t="shared" si="270"/>
        <v/>
      </c>
      <c r="AO5769" s="24" t="str">
        <f t="shared" si="271"/>
        <v/>
      </c>
      <c r="AP5769" s="25" t="str">
        <f>IFERROR(VLOOKUP($R5769,Lista!$G$2:$H$15,2,FALSE),"")</f>
        <v/>
      </c>
      <c r="AQ5769" s="24" t="str">
        <f>IF(ISBLANK(G5769),"",IF(SUMPRODUCT((G$2:G5769=G5769)*1)&gt;1,0,1))</f>
        <v/>
      </c>
      <c r="AR5769" s="24" t="str">
        <f t="shared" si="272"/>
        <v/>
      </c>
    </row>
    <row r="5770" spans="2:44" x14ac:dyDescent="0.35">
      <c r="B5770" s="20"/>
      <c r="C5770" s="20"/>
      <c r="D5770" s="20"/>
      <c r="E5770" s="20"/>
      <c r="F5770" s="20"/>
      <c r="G5770" s="21"/>
      <c r="H5770" s="20"/>
      <c r="I5770" s="20"/>
      <c r="J5770" s="20"/>
      <c r="K5770" s="20"/>
      <c r="L5770" s="20"/>
      <c r="M5770" s="20"/>
      <c r="N5770" s="20"/>
      <c r="O5770" s="22"/>
      <c r="P5770" s="20"/>
      <c r="Q5770" s="20"/>
      <c r="R5770" s="20"/>
      <c r="S5770" s="20"/>
      <c r="T5770" s="20"/>
      <c r="U5770" s="20"/>
      <c r="V5770" s="20"/>
      <c r="W5770" s="20"/>
      <c r="X5770" s="20"/>
      <c r="Y5770" s="20"/>
      <c r="Z5770" s="20"/>
      <c r="AA5770" s="20"/>
      <c r="AB5770" s="20"/>
      <c r="AC5770" s="20"/>
      <c r="AD5770" s="20"/>
      <c r="AE5770" s="20"/>
      <c r="AF5770" s="22"/>
      <c r="AG5770" s="20"/>
      <c r="AH5770" s="20"/>
      <c r="AI5770" s="20"/>
      <c r="AJ5770" s="20"/>
      <c r="AK5770" s="20"/>
      <c r="AL5770" s="20"/>
      <c r="AM5770" s="24" t="str">
        <f>IF($O5770="","",IF(DATEDIF($O5770,Lista!$V$2,"y")=122,"",DATEDIF($O5770,Lista!$V$2,"y")))</f>
        <v/>
      </c>
      <c r="AN5770" s="24" t="str">
        <f t="shared" si="270"/>
        <v/>
      </c>
      <c r="AO5770" s="24" t="str">
        <f t="shared" si="271"/>
        <v/>
      </c>
      <c r="AP5770" s="25" t="str">
        <f>IFERROR(VLOOKUP($R5770,Lista!$G$2:$H$15,2,FALSE),"")</f>
        <v/>
      </c>
      <c r="AQ5770" s="24" t="str">
        <f>IF(ISBLANK(G5770),"",IF(SUMPRODUCT((G$2:G5770=G5770)*1)&gt;1,0,1))</f>
        <v/>
      </c>
      <c r="AR5770" s="24" t="str">
        <f t="shared" si="272"/>
        <v/>
      </c>
    </row>
    <row r="5771" spans="2:44" x14ac:dyDescent="0.35">
      <c r="B5771" s="20"/>
      <c r="C5771" s="20"/>
      <c r="D5771" s="20"/>
      <c r="E5771" s="20"/>
      <c r="F5771" s="20"/>
      <c r="G5771" s="21"/>
      <c r="H5771" s="20"/>
      <c r="I5771" s="20"/>
      <c r="J5771" s="20"/>
      <c r="K5771" s="20"/>
      <c r="L5771" s="20"/>
      <c r="M5771" s="20"/>
      <c r="N5771" s="20"/>
      <c r="O5771" s="22"/>
      <c r="P5771" s="20"/>
      <c r="Q5771" s="20"/>
      <c r="R5771" s="20"/>
      <c r="S5771" s="20"/>
      <c r="T5771" s="20"/>
      <c r="U5771" s="20"/>
      <c r="V5771" s="20"/>
      <c r="W5771" s="20"/>
      <c r="X5771" s="20"/>
      <c r="Y5771" s="20"/>
      <c r="Z5771" s="20"/>
      <c r="AA5771" s="20"/>
      <c r="AB5771" s="20"/>
      <c r="AC5771" s="20"/>
      <c r="AD5771" s="20"/>
      <c r="AE5771" s="20"/>
      <c r="AF5771" s="22"/>
      <c r="AG5771" s="20"/>
      <c r="AH5771" s="20"/>
      <c r="AI5771" s="20"/>
      <c r="AJ5771" s="20"/>
      <c r="AK5771" s="20"/>
      <c r="AL5771" s="20"/>
      <c r="AM5771" s="24" t="str">
        <f>IF($O5771="","",IF(DATEDIF($O5771,Lista!$V$2,"y")=122,"",DATEDIF($O5771,Lista!$V$2,"y")))</f>
        <v/>
      </c>
      <c r="AN5771" s="24" t="str">
        <f t="shared" si="270"/>
        <v/>
      </c>
      <c r="AO5771" s="24" t="str">
        <f t="shared" si="271"/>
        <v/>
      </c>
      <c r="AP5771" s="25" t="str">
        <f>IFERROR(VLOOKUP($R5771,Lista!$G$2:$H$15,2,FALSE),"")</f>
        <v/>
      </c>
      <c r="AQ5771" s="24" t="str">
        <f>IF(ISBLANK(G5771),"",IF(SUMPRODUCT((G$2:G5771=G5771)*1)&gt;1,0,1))</f>
        <v/>
      </c>
      <c r="AR5771" s="24" t="str">
        <f t="shared" si="272"/>
        <v/>
      </c>
    </row>
    <row r="5772" spans="2:44" x14ac:dyDescent="0.35">
      <c r="B5772" s="20"/>
      <c r="C5772" s="20"/>
      <c r="D5772" s="20"/>
      <c r="E5772" s="20"/>
      <c r="F5772" s="20"/>
      <c r="G5772" s="21"/>
      <c r="H5772" s="20"/>
      <c r="I5772" s="20"/>
      <c r="J5772" s="20"/>
      <c r="K5772" s="20"/>
      <c r="L5772" s="20"/>
      <c r="M5772" s="20"/>
      <c r="N5772" s="20"/>
      <c r="O5772" s="22"/>
      <c r="P5772" s="20"/>
      <c r="Q5772" s="20"/>
      <c r="R5772" s="20"/>
      <c r="S5772" s="20"/>
      <c r="T5772" s="20"/>
      <c r="U5772" s="20"/>
      <c r="V5772" s="20"/>
      <c r="W5772" s="20"/>
      <c r="X5772" s="20"/>
      <c r="Y5772" s="20"/>
      <c r="Z5772" s="20"/>
      <c r="AA5772" s="20"/>
      <c r="AB5772" s="20"/>
      <c r="AC5772" s="20"/>
      <c r="AD5772" s="20"/>
      <c r="AE5772" s="20"/>
      <c r="AF5772" s="22"/>
      <c r="AG5772" s="20"/>
      <c r="AH5772" s="20"/>
      <c r="AI5772" s="20"/>
      <c r="AJ5772" s="20"/>
      <c r="AK5772" s="20"/>
      <c r="AL5772" s="20"/>
      <c r="AM5772" s="24" t="str">
        <f>IF($O5772="","",IF(DATEDIF($O5772,Lista!$V$2,"y")=122,"",DATEDIF($O5772,Lista!$V$2,"y")))</f>
        <v/>
      </c>
      <c r="AN5772" s="24" t="str">
        <f t="shared" si="270"/>
        <v/>
      </c>
      <c r="AO5772" s="24" t="str">
        <f t="shared" si="271"/>
        <v/>
      </c>
      <c r="AP5772" s="25" t="str">
        <f>IFERROR(VLOOKUP($R5772,Lista!$G$2:$H$15,2,FALSE),"")</f>
        <v/>
      </c>
      <c r="AQ5772" s="24" t="str">
        <f>IF(ISBLANK(G5772),"",IF(SUMPRODUCT((G$2:G5772=G5772)*1)&gt;1,0,1))</f>
        <v/>
      </c>
      <c r="AR5772" s="24" t="str">
        <f t="shared" si="272"/>
        <v/>
      </c>
    </row>
    <row r="5773" spans="2:44" x14ac:dyDescent="0.35">
      <c r="B5773" s="20"/>
      <c r="C5773" s="20"/>
      <c r="D5773" s="20"/>
      <c r="E5773" s="20"/>
      <c r="F5773" s="20"/>
      <c r="G5773" s="21"/>
      <c r="H5773" s="20"/>
      <c r="I5773" s="20"/>
      <c r="J5773" s="20"/>
      <c r="K5773" s="20"/>
      <c r="L5773" s="20"/>
      <c r="M5773" s="20"/>
      <c r="N5773" s="20"/>
      <c r="O5773" s="22"/>
      <c r="P5773" s="20"/>
      <c r="Q5773" s="20"/>
      <c r="R5773" s="20"/>
      <c r="S5773" s="20"/>
      <c r="T5773" s="20"/>
      <c r="U5773" s="20"/>
      <c r="V5773" s="20"/>
      <c r="W5773" s="20"/>
      <c r="X5773" s="20"/>
      <c r="Y5773" s="20"/>
      <c r="Z5773" s="20"/>
      <c r="AA5773" s="20"/>
      <c r="AB5773" s="20"/>
      <c r="AC5773" s="20"/>
      <c r="AD5773" s="20"/>
      <c r="AE5773" s="20"/>
      <c r="AF5773" s="22"/>
      <c r="AG5773" s="20"/>
      <c r="AH5773" s="20"/>
      <c r="AI5773" s="20"/>
      <c r="AJ5773" s="20"/>
      <c r="AK5773" s="20"/>
      <c r="AL5773" s="20"/>
      <c r="AM5773" s="24" t="str">
        <f>IF($O5773="","",IF(DATEDIF($O5773,Lista!$V$2,"y")=122,"",DATEDIF($O5773,Lista!$V$2,"y")))</f>
        <v/>
      </c>
      <c r="AN5773" s="24" t="str">
        <f t="shared" si="270"/>
        <v/>
      </c>
      <c r="AO5773" s="24" t="str">
        <f t="shared" si="271"/>
        <v/>
      </c>
      <c r="AP5773" s="25" t="str">
        <f>IFERROR(VLOOKUP($R5773,Lista!$G$2:$H$15,2,FALSE),"")</f>
        <v/>
      </c>
      <c r="AQ5773" s="24" t="str">
        <f>IF(ISBLANK(G5773),"",IF(SUMPRODUCT((G$2:G5773=G5773)*1)&gt;1,0,1))</f>
        <v/>
      </c>
      <c r="AR5773" s="24" t="str">
        <f t="shared" si="272"/>
        <v/>
      </c>
    </row>
    <row r="5774" spans="2:44" x14ac:dyDescent="0.35">
      <c r="B5774" s="20"/>
      <c r="C5774" s="20"/>
      <c r="D5774" s="20"/>
      <c r="E5774" s="20"/>
      <c r="F5774" s="20"/>
      <c r="G5774" s="21"/>
      <c r="H5774" s="20"/>
      <c r="I5774" s="20"/>
      <c r="J5774" s="20"/>
      <c r="K5774" s="20"/>
      <c r="L5774" s="20"/>
      <c r="M5774" s="20"/>
      <c r="N5774" s="20"/>
      <c r="O5774" s="22"/>
      <c r="P5774" s="20"/>
      <c r="Q5774" s="20"/>
      <c r="R5774" s="20"/>
      <c r="S5774" s="20"/>
      <c r="T5774" s="20"/>
      <c r="U5774" s="20"/>
      <c r="V5774" s="20"/>
      <c r="W5774" s="20"/>
      <c r="X5774" s="20"/>
      <c r="Y5774" s="20"/>
      <c r="Z5774" s="20"/>
      <c r="AA5774" s="20"/>
      <c r="AB5774" s="20"/>
      <c r="AC5774" s="20"/>
      <c r="AD5774" s="20"/>
      <c r="AE5774" s="20"/>
      <c r="AF5774" s="22"/>
      <c r="AG5774" s="20"/>
      <c r="AH5774" s="20"/>
      <c r="AI5774" s="20"/>
      <c r="AJ5774" s="20"/>
      <c r="AK5774" s="20"/>
      <c r="AL5774" s="20"/>
      <c r="AM5774" s="24" t="str">
        <f>IF($O5774="","",IF(DATEDIF($O5774,Lista!$V$2,"y")=122,"",DATEDIF($O5774,Lista!$V$2,"y")))</f>
        <v/>
      </c>
      <c r="AN5774" s="24" t="str">
        <f t="shared" si="270"/>
        <v/>
      </c>
      <c r="AO5774" s="24" t="str">
        <f t="shared" si="271"/>
        <v/>
      </c>
      <c r="AP5774" s="25" t="str">
        <f>IFERROR(VLOOKUP($R5774,Lista!$G$2:$H$15,2,FALSE),"")</f>
        <v/>
      </c>
      <c r="AQ5774" s="24" t="str">
        <f>IF(ISBLANK(G5774),"",IF(SUMPRODUCT((G$2:G5774=G5774)*1)&gt;1,0,1))</f>
        <v/>
      </c>
      <c r="AR5774" s="24" t="str">
        <f t="shared" si="272"/>
        <v/>
      </c>
    </row>
    <row r="5775" spans="2:44" x14ac:dyDescent="0.35">
      <c r="B5775" s="20"/>
      <c r="C5775" s="20"/>
      <c r="D5775" s="20"/>
      <c r="E5775" s="20"/>
      <c r="F5775" s="20"/>
      <c r="G5775" s="21"/>
      <c r="H5775" s="20"/>
      <c r="I5775" s="20"/>
      <c r="J5775" s="20"/>
      <c r="K5775" s="20"/>
      <c r="L5775" s="20"/>
      <c r="M5775" s="20"/>
      <c r="N5775" s="20"/>
      <c r="O5775" s="22"/>
      <c r="P5775" s="20"/>
      <c r="Q5775" s="20"/>
      <c r="R5775" s="20"/>
      <c r="S5775" s="20"/>
      <c r="T5775" s="20"/>
      <c r="U5775" s="20"/>
      <c r="V5775" s="20"/>
      <c r="W5775" s="20"/>
      <c r="X5775" s="20"/>
      <c r="Y5775" s="20"/>
      <c r="Z5775" s="20"/>
      <c r="AA5775" s="20"/>
      <c r="AB5775" s="20"/>
      <c r="AC5775" s="20"/>
      <c r="AD5775" s="20"/>
      <c r="AE5775" s="20"/>
      <c r="AF5775" s="22"/>
      <c r="AG5775" s="20"/>
      <c r="AH5775" s="20"/>
      <c r="AI5775" s="20"/>
      <c r="AJ5775" s="20"/>
      <c r="AK5775" s="20"/>
      <c r="AL5775" s="20"/>
      <c r="AM5775" s="24" t="str">
        <f>IF($O5775="","",IF(DATEDIF($O5775,Lista!$V$2,"y")=122,"",DATEDIF($O5775,Lista!$V$2,"y")))</f>
        <v/>
      </c>
      <c r="AN5775" s="24" t="str">
        <f t="shared" si="270"/>
        <v/>
      </c>
      <c r="AO5775" s="24" t="str">
        <f t="shared" si="271"/>
        <v/>
      </c>
      <c r="AP5775" s="25" t="str">
        <f>IFERROR(VLOOKUP($R5775,Lista!$G$2:$H$15,2,FALSE),"")</f>
        <v/>
      </c>
      <c r="AQ5775" s="24" t="str">
        <f>IF(ISBLANK(G5775),"",IF(SUMPRODUCT((G$2:G5775=G5775)*1)&gt;1,0,1))</f>
        <v/>
      </c>
      <c r="AR5775" s="24" t="str">
        <f t="shared" si="272"/>
        <v/>
      </c>
    </row>
    <row r="5776" spans="2:44" x14ac:dyDescent="0.35">
      <c r="B5776" s="20"/>
      <c r="C5776" s="20"/>
      <c r="D5776" s="20"/>
      <c r="E5776" s="20"/>
      <c r="F5776" s="20"/>
      <c r="G5776" s="21"/>
      <c r="H5776" s="20"/>
      <c r="I5776" s="20"/>
      <c r="J5776" s="20"/>
      <c r="K5776" s="20"/>
      <c r="L5776" s="20"/>
      <c r="M5776" s="20"/>
      <c r="N5776" s="20"/>
      <c r="O5776" s="22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  <c r="AC5776" s="20"/>
      <c r="AD5776" s="20"/>
      <c r="AE5776" s="20"/>
      <c r="AF5776" s="22"/>
      <c r="AG5776" s="20"/>
      <c r="AH5776" s="20"/>
      <c r="AI5776" s="20"/>
      <c r="AJ5776" s="20"/>
      <c r="AK5776" s="20"/>
      <c r="AL5776" s="20"/>
      <c r="AM5776" s="24" t="str">
        <f>IF($O5776="","",IF(DATEDIF($O5776,Lista!$V$2,"y")=122,"",DATEDIF($O5776,Lista!$V$2,"y")))</f>
        <v/>
      </c>
      <c r="AN5776" s="24" t="str">
        <f t="shared" si="270"/>
        <v/>
      </c>
      <c r="AO5776" s="24" t="str">
        <f t="shared" si="271"/>
        <v/>
      </c>
      <c r="AP5776" s="25" t="str">
        <f>IFERROR(VLOOKUP($R5776,Lista!$G$2:$H$15,2,FALSE),"")</f>
        <v/>
      </c>
      <c r="AQ5776" s="24" t="str">
        <f>IF(ISBLANK(G5776),"",IF(SUMPRODUCT((G$2:G5776=G5776)*1)&gt;1,0,1))</f>
        <v/>
      </c>
      <c r="AR5776" s="24" t="str">
        <f t="shared" si="272"/>
        <v/>
      </c>
    </row>
    <row r="5777" spans="2:44" x14ac:dyDescent="0.35">
      <c r="B5777" s="20"/>
      <c r="C5777" s="20"/>
      <c r="D5777" s="20"/>
      <c r="E5777" s="20"/>
      <c r="F5777" s="20"/>
      <c r="G5777" s="21"/>
      <c r="H5777" s="20"/>
      <c r="I5777" s="20"/>
      <c r="J5777" s="20"/>
      <c r="K5777" s="20"/>
      <c r="L5777" s="20"/>
      <c r="M5777" s="20"/>
      <c r="N5777" s="20"/>
      <c r="O5777" s="22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  <c r="AC5777" s="20"/>
      <c r="AD5777" s="20"/>
      <c r="AE5777" s="20"/>
      <c r="AF5777" s="22"/>
      <c r="AG5777" s="20"/>
      <c r="AH5777" s="20"/>
      <c r="AI5777" s="20"/>
      <c r="AJ5777" s="20"/>
      <c r="AK5777" s="20"/>
      <c r="AL5777" s="20"/>
      <c r="AM5777" s="24" t="str">
        <f>IF($O5777="","",IF(DATEDIF($O5777,Lista!$V$2,"y")=122,"",DATEDIF($O5777,Lista!$V$2,"y")))</f>
        <v/>
      </c>
      <c r="AN5777" s="24" t="str">
        <f t="shared" si="270"/>
        <v/>
      </c>
      <c r="AO5777" s="24" t="str">
        <f t="shared" si="271"/>
        <v/>
      </c>
      <c r="AP5777" s="25" t="str">
        <f>IFERROR(VLOOKUP($R5777,Lista!$G$2:$H$15,2,FALSE),"")</f>
        <v/>
      </c>
      <c r="AQ5777" s="24" t="str">
        <f>IF(ISBLANK(G5777),"",IF(SUMPRODUCT((G$2:G5777=G5777)*1)&gt;1,0,1))</f>
        <v/>
      </c>
      <c r="AR5777" s="24" t="str">
        <f t="shared" si="272"/>
        <v/>
      </c>
    </row>
    <row r="5778" spans="2:44" x14ac:dyDescent="0.35">
      <c r="B5778" s="20"/>
      <c r="C5778" s="20"/>
      <c r="D5778" s="20"/>
      <c r="E5778" s="20"/>
      <c r="F5778" s="20"/>
      <c r="G5778" s="21"/>
      <c r="H5778" s="20"/>
      <c r="I5778" s="20"/>
      <c r="J5778" s="20"/>
      <c r="K5778" s="20"/>
      <c r="L5778" s="20"/>
      <c r="M5778" s="20"/>
      <c r="N5778" s="20"/>
      <c r="O5778" s="22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  <c r="AE5778" s="20"/>
      <c r="AF5778" s="22"/>
      <c r="AG5778" s="20"/>
      <c r="AH5778" s="20"/>
      <c r="AI5778" s="20"/>
      <c r="AJ5778" s="20"/>
      <c r="AK5778" s="20"/>
      <c r="AL5778" s="20"/>
      <c r="AM5778" s="24" t="str">
        <f>IF($O5778="","",IF(DATEDIF($O5778,Lista!$V$2,"y")=122,"",DATEDIF($O5778,Lista!$V$2,"y")))</f>
        <v/>
      </c>
      <c r="AN5778" s="24" t="str">
        <f t="shared" si="270"/>
        <v/>
      </c>
      <c r="AO5778" s="24" t="str">
        <f t="shared" si="271"/>
        <v/>
      </c>
      <c r="AP5778" s="25" t="str">
        <f>IFERROR(VLOOKUP($R5778,Lista!$G$2:$H$15,2,FALSE),"")</f>
        <v/>
      </c>
      <c r="AQ5778" s="24" t="str">
        <f>IF(ISBLANK(G5778),"",IF(SUMPRODUCT((G$2:G5778=G5778)*1)&gt;1,0,1))</f>
        <v/>
      </c>
      <c r="AR5778" s="24" t="str">
        <f t="shared" si="272"/>
        <v/>
      </c>
    </row>
    <row r="5779" spans="2:44" x14ac:dyDescent="0.35">
      <c r="B5779" s="20"/>
      <c r="C5779" s="20"/>
      <c r="D5779" s="20"/>
      <c r="E5779" s="20"/>
      <c r="F5779" s="20"/>
      <c r="G5779" s="21"/>
      <c r="H5779" s="20"/>
      <c r="I5779" s="20"/>
      <c r="J5779" s="20"/>
      <c r="K5779" s="20"/>
      <c r="L5779" s="20"/>
      <c r="M5779" s="20"/>
      <c r="N5779" s="20"/>
      <c r="O5779" s="22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  <c r="AE5779" s="20"/>
      <c r="AF5779" s="22"/>
      <c r="AG5779" s="20"/>
      <c r="AH5779" s="20"/>
      <c r="AI5779" s="20"/>
      <c r="AJ5779" s="20"/>
      <c r="AK5779" s="20"/>
      <c r="AL5779" s="20"/>
      <c r="AM5779" s="24" t="str">
        <f>IF($O5779="","",IF(DATEDIF($O5779,Lista!$V$2,"y")=122,"",DATEDIF($O5779,Lista!$V$2,"y")))</f>
        <v/>
      </c>
      <c r="AN5779" s="24" t="str">
        <f t="shared" si="270"/>
        <v/>
      </c>
      <c r="AO5779" s="24" t="str">
        <f t="shared" si="271"/>
        <v/>
      </c>
      <c r="AP5779" s="25" t="str">
        <f>IFERROR(VLOOKUP($R5779,Lista!$G$2:$H$15,2,FALSE),"")</f>
        <v/>
      </c>
      <c r="AQ5779" s="24" t="str">
        <f>IF(ISBLANK(G5779),"",IF(SUMPRODUCT((G$2:G5779=G5779)*1)&gt;1,0,1))</f>
        <v/>
      </c>
      <c r="AR5779" s="24" t="str">
        <f t="shared" si="272"/>
        <v/>
      </c>
    </row>
    <row r="5780" spans="2:44" x14ac:dyDescent="0.35">
      <c r="B5780" s="20"/>
      <c r="C5780" s="20"/>
      <c r="D5780" s="20"/>
      <c r="E5780" s="20"/>
      <c r="F5780" s="20"/>
      <c r="G5780" s="21"/>
      <c r="H5780" s="20"/>
      <c r="I5780" s="20"/>
      <c r="J5780" s="20"/>
      <c r="K5780" s="20"/>
      <c r="L5780" s="20"/>
      <c r="M5780" s="20"/>
      <c r="N5780" s="20"/>
      <c r="O5780" s="22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  <c r="AE5780" s="20"/>
      <c r="AF5780" s="22"/>
      <c r="AG5780" s="20"/>
      <c r="AH5780" s="20"/>
      <c r="AI5780" s="20"/>
      <c r="AJ5780" s="20"/>
      <c r="AK5780" s="20"/>
      <c r="AL5780" s="20"/>
      <c r="AM5780" s="24" t="str">
        <f>IF($O5780="","",IF(DATEDIF($O5780,Lista!$V$2,"y")=122,"",DATEDIF($O5780,Lista!$V$2,"y")))</f>
        <v/>
      </c>
      <c r="AN5780" s="24" t="str">
        <f t="shared" si="270"/>
        <v/>
      </c>
      <c r="AO5780" s="24" t="str">
        <f t="shared" si="271"/>
        <v/>
      </c>
      <c r="AP5780" s="25" t="str">
        <f>IFERROR(VLOOKUP($R5780,Lista!$G$2:$H$15,2,FALSE),"")</f>
        <v/>
      </c>
      <c r="AQ5780" s="24" t="str">
        <f>IF(ISBLANK(G5780),"",IF(SUMPRODUCT((G$2:G5780=G5780)*1)&gt;1,0,1))</f>
        <v/>
      </c>
      <c r="AR5780" s="24" t="str">
        <f t="shared" si="272"/>
        <v/>
      </c>
    </row>
    <row r="5781" spans="2:44" x14ac:dyDescent="0.35">
      <c r="B5781" s="20"/>
      <c r="C5781" s="20"/>
      <c r="D5781" s="20"/>
      <c r="E5781" s="20"/>
      <c r="F5781" s="20"/>
      <c r="G5781" s="21"/>
      <c r="H5781" s="20"/>
      <c r="I5781" s="20"/>
      <c r="J5781" s="20"/>
      <c r="K5781" s="20"/>
      <c r="L5781" s="20"/>
      <c r="M5781" s="20"/>
      <c r="N5781" s="20"/>
      <c r="O5781" s="22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  <c r="AE5781" s="20"/>
      <c r="AF5781" s="22"/>
      <c r="AG5781" s="20"/>
      <c r="AH5781" s="20"/>
      <c r="AI5781" s="20"/>
      <c r="AJ5781" s="20"/>
      <c r="AK5781" s="20"/>
      <c r="AL5781" s="20"/>
      <c r="AM5781" s="24" t="str">
        <f>IF($O5781="","",IF(DATEDIF($O5781,Lista!$V$2,"y")=122,"",DATEDIF($O5781,Lista!$V$2,"y")))</f>
        <v/>
      </c>
      <c r="AN5781" s="24" t="str">
        <f t="shared" si="270"/>
        <v/>
      </c>
      <c r="AO5781" s="24" t="str">
        <f t="shared" si="271"/>
        <v/>
      </c>
      <c r="AP5781" s="25" t="str">
        <f>IFERROR(VLOOKUP($R5781,Lista!$G$2:$H$15,2,FALSE),"")</f>
        <v/>
      </c>
      <c r="AQ5781" s="24" t="str">
        <f>IF(ISBLANK(G5781),"",IF(SUMPRODUCT((G$2:G5781=G5781)*1)&gt;1,0,1))</f>
        <v/>
      </c>
      <c r="AR5781" s="24" t="str">
        <f t="shared" si="272"/>
        <v/>
      </c>
    </row>
    <row r="5782" spans="2:44" x14ac:dyDescent="0.35">
      <c r="B5782" s="20"/>
      <c r="C5782" s="20"/>
      <c r="D5782" s="20"/>
      <c r="E5782" s="20"/>
      <c r="F5782" s="20"/>
      <c r="G5782" s="21"/>
      <c r="H5782" s="20"/>
      <c r="I5782" s="20"/>
      <c r="J5782" s="20"/>
      <c r="K5782" s="20"/>
      <c r="L5782" s="20"/>
      <c r="M5782" s="20"/>
      <c r="N5782" s="20"/>
      <c r="O5782" s="22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  <c r="AE5782" s="20"/>
      <c r="AF5782" s="22"/>
      <c r="AG5782" s="20"/>
      <c r="AH5782" s="20"/>
      <c r="AI5782" s="20"/>
      <c r="AJ5782" s="20"/>
      <c r="AK5782" s="20"/>
      <c r="AL5782" s="20"/>
      <c r="AM5782" s="24" t="str">
        <f>IF($O5782="","",IF(DATEDIF($O5782,Lista!$V$2,"y")=122,"",DATEDIF($O5782,Lista!$V$2,"y")))</f>
        <v/>
      </c>
      <c r="AN5782" s="24" t="str">
        <f t="shared" si="270"/>
        <v/>
      </c>
      <c r="AO5782" s="24" t="str">
        <f t="shared" si="271"/>
        <v/>
      </c>
      <c r="AP5782" s="25" t="str">
        <f>IFERROR(VLOOKUP($R5782,Lista!$G$2:$H$15,2,FALSE),"")</f>
        <v/>
      </c>
      <c r="AQ5782" s="24" t="str">
        <f>IF(ISBLANK(G5782),"",IF(SUMPRODUCT((G$2:G5782=G5782)*1)&gt;1,0,1))</f>
        <v/>
      </c>
      <c r="AR5782" s="24" t="str">
        <f t="shared" si="272"/>
        <v/>
      </c>
    </row>
    <row r="5783" spans="2:44" x14ac:dyDescent="0.35">
      <c r="B5783" s="20"/>
      <c r="C5783" s="20"/>
      <c r="D5783" s="20"/>
      <c r="E5783" s="20"/>
      <c r="F5783" s="20"/>
      <c r="G5783" s="21"/>
      <c r="H5783" s="20"/>
      <c r="I5783" s="20"/>
      <c r="J5783" s="20"/>
      <c r="K5783" s="20"/>
      <c r="L5783" s="20"/>
      <c r="M5783" s="20"/>
      <c r="N5783" s="20"/>
      <c r="O5783" s="22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  <c r="AE5783" s="20"/>
      <c r="AF5783" s="22"/>
      <c r="AG5783" s="20"/>
      <c r="AH5783" s="20"/>
      <c r="AI5783" s="20"/>
      <c r="AJ5783" s="20"/>
      <c r="AK5783" s="20"/>
      <c r="AL5783" s="20"/>
      <c r="AM5783" s="24" t="str">
        <f>IF($O5783="","",IF(DATEDIF($O5783,Lista!$V$2,"y")=122,"",DATEDIF($O5783,Lista!$V$2,"y")))</f>
        <v/>
      </c>
      <c r="AN5783" s="24" t="str">
        <f t="shared" si="270"/>
        <v/>
      </c>
      <c r="AO5783" s="24" t="str">
        <f t="shared" si="271"/>
        <v/>
      </c>
      <c r="AP5783" s="25" t="str">
        <f>IFERROR(VLOOKUP($R5783,Lista!$G$2:$H$15,2,FALSE),"")</f>
        <v/>
      </c>
      <c r="AQ5783" s="24" t="str">
        <f>IF(ISBLANK(G5783),"",IF(SUMPRODUCT((G$2:G5783=G5783)*1)&gt;1,0,1))</f>
        <v/>
      </c>
      <c r="AR5783" s="24" t="str">
        <f t="shared" si="272"/>
        <v/>
      </c>
    </row>
    <row r="5784" spans="2:44" x14ac:dyDescent="0.35">
      <c r="B5784" s="20"/>
      <c r="C5784" s="20"/>
      <c r="D5784" s="20"/>
      <c r="E5784" s="20"/>
      <c r="F5784" s="20"/>
      <c r="G5784" s="21"/>
      <c r="H5784" s="20"/>
      <c r="I5784" s="20"/>
      <c r="J5784" s="20"/>
      <c r="K5784" s="20"/>
      <c r="L5784" s="20"/>
      <c r="M5784" s="20"/>
      <c r="N5784" s="20"/>
      <c r="O5784" s="22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  <c r="AE5784" s="20"/>
      <c r="AF5784" s="22"/>
      <c r="AG5784" s="20"/>
      <c r="AH5784" s="20"/>
      <c r="AI5784" s="20"/>
      <c r="AJ5784" s="20"/>
      <c r="AK5784" s="20"/>
      <c r="AL5784" s="20"/>
      <c r="AM5784" s="24" t="str">
        <f>IF($O5784="","",IF(DATEDIF($O5784,Lista!$V$2,"y")=122,"",DATEDIF($O5784,Lista!$V$2,"y")))</f>
        <v/>
      </c>
      <c r="AN5784" s="24" t="str">
        <f t="shared" si="270"/>
        <v/>
      </c>
      <c r="AO5784" s="24" t="str">
        <f t="shared" si="271"/>
        <v/>
      </c>
      <c r="AP5784" s="25" t="str">
        <f>IFERROR(VLOOKUP($R5784,Lista!$G$2:$H$15,2,FALSE),"")</f>
        <v/>
      </c>
      <c r="AQ5784" s="24" t="str">
        <f>IF(ISBLANK(G5784),"",IF(SUMPRODUCT((G$2:G5784=G5784)*1)&gt;1,0,1))</f>
        <v/>
      </c>
      <c r="AR5784" s="24" t="str">
        <f t="shared" si="272"/>
        <v/>
      </c>
    </row>
    <row r="5785" spans="2:44" x14ac:dyDescent="0.35">
      <c r="B5785" s="20"/>
      <c r="C5785" s="20"/>
      <c r="D5785" s="20"/>
      <c r="E5785" s="20"/>
      <c r="F5785" s="20"/>
      <c r="G5785" s="21"/>
      <c r="H5785" s="20"/>
      <c r="I5785" s="20"/>
      <c r="J5785" s="20"/>
      <c r="K5785" s="20"/>
      <c r="L5785" s="20"/>
      <c r="M5785" s="20"/>
      <c r="N5785" s="20"/>
      <c r="O5785" s="22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  <c r="AE5785" s="20"/>
      <c r="AF5785" s="22"/>
      <c r="AG5785" s="20"/>
      <c r="AH5785" s="20"/>
      <c r="AI5785" s="20"/>
      <c r="AJ5785" s="20"/>
      <c r="AK5785" s="20"/>
      <c r="AL5785" s="20"/>
      <c r="AM5785" s="24" t="str">
        <f>IF($O5785="","",IF(DATEDIF($O5785,Lista!$V$2,"y")=122,"",DATEDIF($O5785,Lista!$V$2,"y")))</f>
        <v/>
      </c>
      <c r="AN5785" s="24" t="str">
        <f t="shared" si="270"/>
        <v/>
      </c>
      <c r="AO5785" s="24" t="str">
        <f t="shared" si="271"/>
        <v/>
      </c>
      <c r="AP5785" s="25" t="str">
        <f>IFERROR(VLOOKUP($R5785,Lista!$G$2:$H$15,2,FALSE),"")</f>
        <v/>
      </c>
      <c r="AQ5785" s="24" t="str">
        <f>IF(ISBLANK(G5785),"",IF(SUMPRODUCT((G$2:G5785=G5785)*1)&gt;1,0,1))</f>
        <v/>
      </c>
      <c r="AR5785" s="24" t="str">
        <f t="shared" si="272"/>
        <v/>
      </c>
    </row>
    <row r="5786" spans="2:44" x14ac:dyDescent="0.35">
      <c r="B5786" s="20"/>
      <c r="C5786" s="20"/>
      <c r="D5786" s="20"/>
      <c r="E5786" s="20"/>
      <c r="F5786" s="20"/>
      <c r="G5786" s="21"/>
      <c r="H5786" s="20"/>
      <c r="I5786" s="20"/>
      <c r="J5786" s="20"/>
      <c r="K5786" s="20"/>
      <c r="L5786" s="20"/>
      <c r="M5786" s="20"/>
      <c r="N5786" s="20"/>
      <c r="O5786" s="22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  <c r="AE5786" s="20"/>
      <c r="AF5786" s="22"/>
      <c r="AG5786" s="20"/>
      <c r="AH5786" s="20"/>
      <c r="AI5786" s="20"/>
      <c r="AJ5786" s="20"/>
      <c r="AK5786" s="20"/>
      <c r="AL5786" s="20"/>
      <c r="AM5786" s="24" t="str">
        <f>IF($O5786="","",IF(DATEDIF($O5786,Lista!$V$2,"y")=122,"",DATEDIF($O5786,Lista!$V$2,"y")))</f>
        <v/>
      </c>
      <c r="AN5786" s="24" t="str">
        <f t="shared" si="270"/>
        <v/>
      </c>
      <c r="AO5786" s="24" t="str">
        <f t="shared" si="271"/>
        <v/>
      </c>
      <c r="AP5786" s="25" t="str">
        <f>IFERROR(VLOOKUP($R5786,Lista!$G$2:$H$15,2,FALSE),"")</f>
        <v/>
      </c>
      <c r="AQ5786" s="24" t="str">
        <f>IF(ISBLANK(G5786),"",IF(SUMPRODUCT((G$2:G5786=G5786)*1)&gt;1,0,1))</f>
        <v/>
      </c>
      <c r="AR5786" s="24" t="str">
        <f t="shared" si="272"/>
        <v/>
      </c>
    </row>
    <row r="5787" spans="2:44" x14ac:dyDescent="0.35">
      <c r="B5787" s="20"/>
      <c r="C5787" s="20"/>
      <c r="D5787" s="20"/>
      <c r="E5787" s="20"/>
      <c r="F5787" s="20"/>
      <c r="G5787" s="21"/>
      <c r="H5787" s="20"/>
      <c r="I5787" s="20"/>
      <c r="J5787" s="20"/>
      <c r="K5787" s="20"/>
      <c r="L5787" s="20"/>
      <c r="M5787" s="20"/>
      <c r="N5787" s="20"/>
      <c r="O5787" s="22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  <c r="AE5787" s="20"/>
      <c r="AF5787" s="22"/>
      <c r="AG5787" s="20"/>
      <c r="AH5787" s="20"/>
      <c r="AI5787" s="20"/>
      <c r="AJ5787" s="20"/>
      <c r="AK5787" s="20"/>
      <c r="AL5787" s="20"/>
      <c r="AM5787" s="24" t="str">
        <f>IF($O5787="","",IF(DATEDIF($O5787,Lista!$V$2,"y")=122,"",DATEDIF($O5787,Lista!$V$2,"y")))</f>
        <v/>
      </c>
      <c r="AN5787" s="24" t="str">
        <f t="shared" si="270"/>
        <v/>
      </c>
      <c r="AO5787" s="24" t="str">
        <f t="shared" si="271"/>
        <v/>
      </c>
      <c r="AP5787" s="25" t="str">
        <f>IFERROR(VLOOKUP($R5787,Lista!$G$2:$H$15,2,FALSE),"")</f>
        <v/>
      </c>
      <c r="AQ5787" s="24" t="str">
        <f>IF(ISBLANK(G5787),"",IF(SUMPRODUCT((G$2:G5787=G5787)*1)&gt;1,0,1))</f>
        <v/>
      </c>
      <c r="AR5787" s="24" t="str">
        <f t="shared" si="272"/>
        <v/>
      </c>
    </row>
    <row r="5788" spans="2:44" x14ac:dyDescent="0.35">
      <c r="B5788" s="20"/>
      <c r="C5788" s="20"/>
      <c r="D5788" s="20"/>
      <c r="E5788" s="20"/>
      <c r="F5788" s="20"/>
      <c r="G5788" s="21"/>
      <c r="H5788" s="20"/>
      <c r="I5788" s="20"/>
      <c r="J5788" s="20"/>
      <c r="K5788" s="20"/>
      <c r="L5788" s="20"/>
      <c r="M5788" s="20"/>
      <c r="N5788" s="20"/>
      <c r="O5788" s="22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  <c r="AE5788" s="20"/>
      <c r="AF5788" s="22"/>
      <c r="AG5788" s="20"/>
      <c r="AH5788" s="20"/>
      <c r="AI5788" s="20"/>
      <c r="AJ5788" s="20"/>
      <c r="AK5788" s="20"/>
      <c r="AL5788" s="20"/>
      <c r="AM5788" s="24" t="str">
        <f>IF($O5788="","",IF(DATEDIF($O5788,Lista!$V$2,"y")=122,"",DATEDIF($O5788,Lista!$V$2,"y")))</f>
        <v/>
      </c>
      <c r="AN5788" s="24" t="str">
        <f t="shared" si="270"/>
        <v/>
      </c>
      <c r="AO5788" s="24" t="str">
        <f t="shared" si="271"/>
        <v/>
      </c>
      <c r="AP5788" s="25" t="str">
        <f>IFERROR(VLOOKUP($R5788,Lista!$G$2:$H$15,2,FALSE),"")</f>
        <v/>
      </c>
      <c r="AQ5788" s="24" t="str">
        <f>IF(ISBLANK(G5788),"",IF(SUMPRODUCT((G$2:G5788=G5788)*1)&gt;1,0,1))</f>
        <v/>
      </c>
      <c r="AR5788" s="24" t="str">
        <f t="shared" si="272"/>
        <v/>
      </c>
    </row>
    <row r="5789" spans="2:44" x14ac:dyDescent="0.35">
      <c r="B5789" s="20"/>
      <c r="C5789" s="20"/>
      <c r="D5789" s="20"/>
      <c r="E5789" s="20"/>
      <c r="F5789" s="20"/>
      <c r="G5789" s="21"/>
      <c r="H5789" s="20"/>
      <c r="I5789" s="20"/>
      <c r="J5789" s="20"/>
      <c r="K5789" s="20"/>
      <c r="L5789" s="20"/>
      <c r="M5789" s="20"/>
      <c r="N5789" s="20"/>
      <c r="O5789" s="22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  <c r="AC5789" s="20"/>
      <c r="AD5789" s="20"/>
      <c r="AE5789" s="20"/>
      <c r="AF5789" s="22"/>
      <c r="AG5789" s="20"/>
      <c r="AH5789" s="20"/>
      <c r="AI5789" s="20"/>
      <c r="AJ5789" s="20"/>
      <c r="AK5789" s="20"/>
      <c r="AL5789" s="20"/>
      <c r="AM5789" s="24" t="str">
        <f>IF($O5789="","",IF(DATEDIF($O5789,Lista!$V$2,"y")=122,"",DATEDIF($O5789,Lista!$V$2,"y")))</f>
        <v/>
      </c>
      <c r="AN5789" s="24" t="str">
        <f t="shared" si="270"/>
        <v/>
      </c>
      <c r="AO5789" s="24" t="str">
        <f t="shared" si="271"/>
        <v/>
      </c>
      <c r="AP5789" s="25" t="str">
        <f>IFERROR(VLOOKUP($R5789,Lista!$G$2:$H$15,2,FALSE),"")</f>
        <v/>
      </c>
      <c r="AQ5789" s="24" t="str">
        <f>IF(ISBLANK(G5789),"",IF(SUMPRODUCT((G$2:G5789=G5789)*1)&gt;1,0,1))</f>
        <v/>
      </c>
      <c r="AR5789" s="24" t="str">
        <f t="shared" si="272"/>
        <v/>
      </c>
    </row>
    <row r="5790" spans="2:44" x14ac:dyDescent="0.35">
      <c r="B5790" s="20"/>
      <c r="C5790" s="20"/>
      <c r="D5790" s="20"/>
      <c r="E5790" s="20"/>
      <c r="F5790" s="20"/>
      <c r="G5790" s="21"/>
      <c r="H5790" s="20"/>
      <c r="I5790" s="20"/>
      <c r="J5790" s="20"/>
      <c r="K5790" s="20"/>
      <c r="L5790" s="20"/>
      <c r="M5790" s="20"/>
      <c r="N5790" s="20"/>
      <c r="O5790" s="22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  <c r="AC5790" s="20"/>
      <c r="AD5790" s="20"/>
      <c r="AE5790" s="20"/>
      <c r="AF5790" s="22"/>
      <c r="AG5790" s="20"/>
      <c r="AH5790" s="20"/>
      <c r="AI5790" s="20"/>
      <c r="AJ5790" s="20"/>
      <c r="AK5790" s="20"/>
      <c r="AL5790" s="20"/>
      <c r="AM5790" s="24" t="str">
        <f>IF($O5790="","",IF(DATEDIF($O5790,Lista!$V$2,"y")=122,"",DATEDIF($O5790,Lista!$V$2,"y")))</f>
        <v/>
      </c>
      <c r="AN5790" s="24" t="str">
        <f t="shared" si="270"/>
        <v/>
      </c>
      <c r="AO5790" s="24" t="str">
        <f t="shared" si="271"/>
        <v/>
      </c>
      <c r="AP5790" s="25" t="str">
        <f>IFERROR(VLOOKUP($R5790,Lista!$G$2:$H$15,2,FALSE),"")</f>
        <v/>
      </c>
      <c r="AQ5790" s="24" t="str">
        <f>IF(ISBLANK(G5790),"",IF(SUMPRODUCT((G$2:G5790=G5790)*1)&gt;1,0,1))</f>
        <v/>
      </c>
      <c r="AR5790" s="24" t="str">
        <f t="shared" si="272"/>
        <v/>
      </c>
    </row>
    <row r="5791" spans="2:44" x14ac:dyDescent="0.35">
      <c r="B5791" s="20"/>
      <c r="C5791" s="20"/>
      <c r="D5791" s="20"/>
      <c r="E5791" s="20"/>
      <c r="F5791" s="20"/>
      <c r="G5791" s="21"/>
      <c r="H5791" s="20"/>
      <c r="I5791" s="20"/>
      <c r="J5791" s="20"/>
      <c r="K5791" s="20"/>
      <c r="L5791" s="20"/>
      <c r="M5791" s="20"/>
      <c r="N5791" s="20"/>
      <c r="O5791" s="22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  <c r="AC5791" s="20"/>
      <c r="AD5791" s="20"/>
      <c r="AE5791" s="20"/>
      <c r="AF5791" s="22"/>
      <c r="AG5791" s="20"/>
      <c r="AH5791" s="20"/>
      <c r="AI5791" s="20"/>
      <c r="AJ5791" s="20"/>
      <c r="AK5791" s="20"/>
      <c r="AL5791" s="20"/>
      <c r="AM5791" s="24" t="str">
        <f>IF($O5791="","",IF(DATEDIF($O5791,Lista!$V$2,"y")=122,"",DATEDIF($O5791,Lista!$V$2,"y")))</f>
        <v/>
      </c>
      <c r="AN5791" s="24" t="str">
        <f t="shared" si="270"/>
        <v/>
      </c>
      <c r="AO5791" s="24" t="str">
        <f t="shared" si="271"/>
        <v/>
      </c>
      <c r="AP5791" s="25" t="str">
        <f>IFERROR(VLOOKUP($R5791,Lista!$G$2:$H$15,2,FALSE),"")</f>
        <v/>
      </c>
      <c r="AQ5791" s="24" t="str">
        <f>IF(ISBLANK(G5791),"",IF(SUMPRODUCT((G$2:G5791=G5791)*1)&gt;1,0,1))</f>
        <v/>
      </c>
      <c r="AR5791" s="24" t="str">
        <f t="shared" si="272"/>
        <v/>
      </c>
    </row>
    <row r="5792" spans="2:44" x14ac:dyDescent="0.35">
      <c r="B5792" s="20"/>
      <c r="C5792" s="20"/>
      <c r="D5792" s="20"/>
      <c r="E5792" s="20"/>
      <c r="F5792" s="20"/>
      <c r="G5792" s="21"/>
      <c r="H5792" s="20"/>
      <c r="I5792" s="20"/>
      <c r="J5792" s="20"/>
      <c r="K5792" s="20"/>
      <c r="L5792" s="20"/>
      <c r="M5792" s="20"/>
      <c r="N5792" s="20"/>
      <c r="O5792" s="22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  <c r="AC5792" s="20"/>
      <c r="AD5792" s="20"/>
      <c r="AE5792" s="20"/>
      <c r="AF5792" s="22"/>
      <c r="AG5792" s="20"/>
      <c r="AH5792" s="20"/>
      <c r="AI5792" s="20"/>
      <c r="AJ5792" s="20"/>
      <c r="AK5792" s="20"/>
      <c r="AL5792" s="20"/>
      <c r="AM5792" s="24" t="str">
        <f>IF($O5792="","",IF(DATEDIF($O5792,Lista!$V$2,"y")=122,"",DATEDIF($O5792,Lista!$V$2,"y")))</f>
        <v/>
      </c>
      <c r="AN5792" s="24" t="str">
        <f t="shared" si="270"/>
        <v/>
      </c>
      <c r="AO5792" s="24" t="str">
        <f t="shared" si="271"/>
        <v/>
      </c>
      <c r="AP5792" s="25" t="str">
        <f>IFERROR(VLOOKUP($R5792,Lista!$G$2:$H$15,2,FALSE),"")</f>
        <v/>
      </c>
      <c r="AQ5792" s="24" t="str">
        <f>IF(ISBLANK(G5792),"",IF(SUMPRODUCT((G$2:G5792=G5792)*1)&gt;1,0,1))</f>
        <v/>
      </c>
      <c r="AR5792" s="24" t="str">
        <f t="shared" si="272"/>
        <v/>
      </c>
    </row>
    <row r="5793" spans="2:44" x14ac:dyDescent="0.35">
      <c r="B5793" s="20"/>
      <c r="C5793" s="20"/>
      <c r="D5793" s="20"/>
      <c r="E5793" s="20"/>
      <c r="F5793" s="20"/>
      <c r="G5793" s="21"/>
      <c r="H5793" s="20"/>
      <c r="I5793" s="20"/>
      <c r="J5793" s="20"/>
      <c r="K5793" s="20"/>
      <c r="L5793" s="20"/>
      <c r="M5793" s="20"/>
      <c r="N5793" s="20"/>
      <c r="O5793" s="22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  <c r="AC5793" s="20"/>
      <c r="AD5793" s="20"/>
      <c r="AE5793" s="20"/>
      <c r="AF5793" s="22"/>
      <c r="AG5793" s="20"/>
      <c r="AH5793" s="20"/>
      <c r="AI5793" s="20"/>
      <c r="AJ5793" s="20"/>
      <c r="AK5793" s="20"/>
      <c r="AL5793" s="20"/>
      <c r="AM5793" s="24" t="str">
        <f>IF($O5793="","",IF(DATEDIF($O5793,Lista!$V$2,"y")=122,"",DATEDIF($O5793,Lista!$V$2,"y")))</f>
        <v/>
      </c>
      <c r="AN5793" s="24" t="str">
        <f t="shared" si="270"/>
        <v/>
      </c>
      <c r="AO5793" s="24" t="str">
        <f t="shared" si="271"/>
        <v/>
      </c>
      <c r="AP5793" s="25" t="str">
        <f>IFERROR(VLOOKUP($R5793,Lista!$G$2:$H$15,2,FALSE),"")</f>
        <v/>
      </c>
      <c r="AQ5793" s="24" t="str">
        <f>IF(ISBLANK(G5793),"",IF(SUMPRODUCT((G$2:G5793=G5793)*1)&gt;1,0,1))</f>
        <v/>
      </c>
      <c r="AR5793" s="24" t="str">
        <f t="shared" si="272"/>
        <v/>
      </c>
    </row>
    <row r="5794" spans="2:44" x14ac:dyDescent="0.35">
      <c r="B5794" s="20"/>
      <c r="C5794" s="20"/>
      <c r="D5794" s="20"/>
      <c r="E5794" s="20"/>
      <c r="F5794" s="20"/>
      <c r="G5794" s="21"/>
      <c r="H5794" s="20"/>
      <c r="I5794" s="20"/>
      <c r="J5794" s="20"/>
      <c r="K5794" s="20"/>
      <c r="L5794" s="20"/>
      <c r="M5794" s="20"/>
      <c r="N5794" s="20"/>
      <c r="O5794" s="22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  <c r="AC5794" s="20"/>
      <c r="AD5794" s="20"/>
      <c r="AE5794" s="20"/>
      <c r="AF5794" s="22"/>
      <c r="AG5794" s="20"/>
      <c r="AH5794" s="20"/>
      <c r="AI5794" s="20"/>
      <c r="AJ5794" s="20"/>
      <c r="AK5794" s="20"/>
      <c r="AL5794" s="20"/>
      <c r="AM5794" s="24" t="str">
        <f>IF($O5794="","",IF(DATEDIF($O5794,Lista!$V$2,"y")=122,"",DATEDIF($O5794,Lista!$V$2,"y")))</f>
        <v/>
      </c>
      <c r="AN5794" s="24" t="str">
        <f t="shared" si="270"/>
        <v/>
      </c>
      <c r="AO5794" s="24" t="str">
        <f t="shared" si="271"/>
        <v/>
      </c>
      <c r="AP5794" s="25" t="str">
        <f>IFERROR(VLOOKUP($R5794,Lista!$G$2:$H$15,2,FALSE),"")</f>
        <v/>
      </c>
      <c r="AQ5794" s="24" t="str">
        <f>IF(ISBLANK(G5794),"",IF(SUMPRODUCT((G$2:G5794=G5794)*1)&gt;1,0,1))</f>
        <v/>
      </c>
      <c r="AR5794" s="24" t="str">
        <f t="shared" si="272"/>
        <v/>
      </c>
    </row>
    <row r="5795" spans="2:44" x14ac:dyDescent="0.35">
      <c r="B5795" s="20"/>
      <c r="C5795" s="20"/>
      <c r="D5795" s="20"/>
      <c r="E5795" s="20"/>
      <c r="F5795" s="20"/>
      <c r="G5795" s="21"/>
      <c r="H5795" s="20"/>
      <c r="I5795" s="20"/>
      <c r="J5795" s="20"/>
      <c r="K5795" s="20"/>
      <c r="L5795" s="20"/>
      <c r="M5795" s="20"/>
      <c r="N5795" s="20"/>
      <c r="O5795" s="22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  <c r="AC5795" s="20"/>
      <c r="AD5795" s="20"/>
      <c r="AE5795" s="20"/>
      <c r="AF5795" s="22"/>
      <c r="AG5795" s="20"/>
      <c r="AH5795" s="20"/>
      <c r="AI5795" s="20"/>
      <c r="AJ5795" s="20"/>
      <c r="AK5795" s="20"/>
      <c r="AL5795" s="20"/>
      <c r="AM5795" s="24" t="str">
        <f>IF($O5795="","",IF(DATEDIF($O5795,Lista!$V$2,"y")=122,"",DATEDIF($O5795,Lista!$V$2,"y")))</f>
        <v/>
      </c>
      <c r="AN5795" s="24" t="str">
        <f t="shared" si="270"/>
        <v/>
      </c>
      <c r="AO5795" s="24" t="str">
        <f t="shared" si="271"/>
        <v/>
      </c>
      <c r="AP5795" s="25" t="str">
        <f>IFERROR(VLOOKUP($R5795,Lista!$G$2:$H$15,2,FALSE),"")</f>
        <v/>
      </c>
      <c r="AQ5795" s="24" t="str">
        <f>IF(ISBLANK(G5795),"",IF(SUMPRODUCT((G$2:G5795=G5795)*1)&gt;1,0,1))</f>
        <v/>
      </c>
      <c r="AR5795" s="24" t="str">
        <f t="shared" si="272"/>
        <v/>
      </c>
    </row>
    <row r="5796" spans="2:44" x14ac:dyDescent="0.35">
      <c r="B5796" s="20"/>
      <c r="C5796" s="20"/>
      <c r="D5796" s="20"/>
      <c r="E5796" s="20"/>
      <c r="F5796" s="20"/>
      <c r="G5796" s="21"/>
      <c r="H5796" s="20"/>
      <c r="I5796" s="20"/>
      <c r="J5796" s="20"/>
      <c r="K5796" s="20"/>
      <c r="L5796" s="20"/>
      <c r="M5796" s="20"/>
      <c r="N5796" s="20"/>
      <c r="O5796" s="22"/>
      <c r="P5796" s="20"/>
      <c r="Q5796" s="20"/>
      <c r="R5796" s="20"/>
      <c r="S5796" s="20"/>
      <c r="T5796" s="20"/>
      <c r="U5796" s="20"/>
      <c r="V5796" s="20"/>
      <c r="W5796" s="20"/>
      <c r="X5796" s="20"/>
      <c r="Y5796" s="20"/>
      <c r="Z5796" s="20"/>
      <c r="AA5796" s="20"/>
      <c r="AB5796" s="20"/>
      <c r="AC5796" s="20"/>
      <c r="AD5796" s="20"/>
      <c r="AE5796" s="20"/>
      <c r="AF5796" s="22"/>
      <c r="AG5796" s="20"/>
      <c r="AH5796" s="20"/>
      <c r="AI5796" s="20"/>
      <c r="AJ5796" s="20"/>
      <c r="AK5796" s="20"/>
      <c r="AL5796" s="20"/>
      <c r="AM5796" s="24" t="str">
        <f>IF($O5796="","",IF(DATEDIF($O5796,Lista!$V$2,"y")=122,"",DATEDIF($O5796,Lista!$V$2,"y")))</f>
        <v/>
      </c>
      <c r="AN5796" s="24" t="str">
        <f t="shared" si="270"/>
        <v/>
      </c>
      <c r="AO5796" s="24" t="str">
        <f t="shared" si="271"/>
        <v/>
      </c>
      <c r="AP5796" s="25" t="str">
        <f>IFERROR(VLOOKUP($R5796,Lista!$G$2:$H$15,2,FALSE),"")</f>
        <v/>
      </c>
      <c r="AQ5796" s="24" t="str">
        <f>IF(ISBLANK(G5796),"",IF(SUMPRODUCT((G$2:G5796=G5796)*1)&gt;1,0,1))</f>
        <v/>
      </c>
      <c r="AR5796" s="24" t="str">
        <f t="shared" si="272"/>
        <v/>
      </c>
    </row>
    <row r="5797" spans="2:44" x14ac:dyDescent="0.35">
      <c r="B5797" s="20"/>
      <c r="C5797" s="20"/>
      <c r="D5797" s="20"/>
      <c r="E5797" s="20"/>
      <c r="F5797" s="20"/>
      <c r="G5797" s="21"/>
      <c r="H5797" s="20"/>
      <c r="I5797" s="20"/>
      <c r="J5797" s="20"/>
      <c r="K5797" s="20"/>
      <c r="L5797" s="20"/>
      <c r="M5797" s="20"/>
      <c r="N5797" s="20"/>
      <c r="O5797" s="22"/>
      <c r="P5797" s="20"/>
      <c r="Q5797" s="20"/>
      <c r="R5797" s="20"/>
      <c r="S5797" s="20"/>
      <c r="T5797" s="20"/>
      <c r="U5797" s="20"/>
      <c r="V5797" s="20"/>
      <c r="W5797" s="20"/>
      <c r="X5797" s="20"/>
      <c r="Y5797" s="20"/>
      <c r="Z5797" s="20"/>
      <c r="AA5797" s="20"/>
      <c r="AB5797" s="20"/>
      <c r="AC5797" s="20"/>
      <c r="AD5797" s="20"/>
      <c r="AE5797" s="20"/>
      <c r="AF5797" s="22"/>
      <c r="AG5797" s="20"/>
      <c r="AH5797" s="20"/>
      <c r="AI5797" s="20"/>
      <c r="AJ5797" s="20"/>
      <c r="AK5797" s="20"/>
      <c r="AL5797" s="20"/>
      <c r="AM5797" s="24" t="str">
        <f>IF($O5797="","",IF(DATEDIF($O5797,Lista!$V$2,"y")=122,"",DATEDIF($O5797,Lista!$V$2,"y")))</f>
        <v/>
      </c>
      <c r="AN5797" s="24" t="str">
        <f t="shared" si="270"/>
        <v/>
      </c>
      <c r="AO5797" s="24" t="str">
        <f t="shared" si="271"/>
        <v/>
      </c>
      <c r="AP5797" s="25" t="str">
        <f>IFERROR(VLOOKUP($R5797,Lista!$G$2:$H$15,2,FALSE),"")</f>
        <v/>
      </c>
      <c r="AQ5797" s="24" t="str">
        <f>IF(ISBLANK(G5797),"",IF(SUMPRODUCT((G$2:G5797=G5797)*1)&gt;1,0,1))</f>
        <v/>
      </c>
      <c r="AR5797" s="24" t="str">
        <f t="shared" si="272"/>
        <v/>
      </c>
    </row>
    <row r="5798" spans="2:44" x14ac:dyDescent="0.35">
      <c r="B5798" s="20"/>
      <c r="C5798" s="20"/>
      <c r="D5798" s="20"/>
      <c r="E5798" s="20"/>
      <c r="F5798" s="20"/>
      <c r="G5798" s="21"/>
      <c r="H5798" s="20"/>
      <c r="I5798" s="20"/>
      <c r="J5798" s="20"/>
      <c r="K5798" s="20"/>
      <c r="L5798" s="20"/>
      <c r="M5798" s="20"/>
      <c r="N5798" s="20"/>
      <c r="O5798" s="22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  <c r="AC5798" s="20"/>
      <c r="AD5798" s="20"/>
      <c r="AE5798" s="20"/>
      <c r="AF5798" s="22"/>
      <c r="AG5798" s="20"/>
      <c r="AH5798" s="20"/>
      <c r="AI5798" s="20"/>
      <c r="AJ5798" s="20"/>
      <c r="AK5798" s="20"/>
      <c r="AL5798" s="20"/>
      <c r="AM5798" s="24" t="str">
        <f>IF($O5798="","",IF(DATEDIF($O5798,Lista!$V$2,"y")=122,"",DATEDIF($O5798,Lista!$V$2,"y")))</f>
        <v/>
      </c>
      <c r="AN5798" s="24" t="str">
        <f t="shared" si="270"/>
        <v/>
      </c>
      <c r="AO5798" s="24" t="str">
        <f t="shared" si="271"/>
        <v/>
      </c>
      <c r="AP5798" s="25" t="str">
        <f>IFERROR(VLOOKUP($R5798,Lista!$G$2:$H$15,2,FALSE),"")</f>
        <v/>
      </c>
      <c r="AQ5798" s="24" t="str">
        <f>IF(ISBLANK(G5798),"",IF(SUMPRODUCT((G$2:G5798=G5798)*1)&gt;1,0,1))</f>
        <v/>
      </c>
      <c r="AR5798" s="24" t="str">
        <f t="shared" si="272"/>
        <v/>
      </c>
    </row>
    <row r="5799" spans="2:44" x14ac:dyDescent="0.35">
      <c r="B5799" s="20"/>
      <c r="C5799" s="20"/>
      <c r="D5799" s="20"/>
      <c r="E5799" s="20"/>
      <c r="F5799" s="20"/>
      <c r="G5799" s="21"/>
      <c r="H5799" s="20"/>
      <c r="I5799" s="20"/>
      <c r="J5799" s="20"/>
      <c r="K5799" s="20"/>
      <c r="L5799" s="20"/>
      <c r="M5799" s="20"/>
      <c r="N5799" s="20"/>
      <c r="O5799" s="22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  <c r="AE5799" s="20"/>
      <c r="AF5799" s="22"/>
      <c r="AG5799" s="20"/>
      <c r="AH5799" s="20"/>
      <c r="AI5799" s="20"/>
      <c r="AJ5799" s="20"/>
      <c r="AK5799" s="20"/>
      <c r="AL5799" s="20"/>
      <c r="AM5799" s="24" t="str">
        <f>IF($O5799="","",IF(DATEDIF($O5799,Lista!$V$2,"y")=122,"",DATEDIF($O5799,Lista!$V$2,"y")))</f>
        <v/>
      </c>
      <c r="AN5799" s="24" t="str">
        <f t="shared" si="270"/>
        <v/>
      </c>
      <c r="AO5799" s="24" t="str">
        <f t="shared" si="271"/>
        <v/>
      </c>
      <c r="AP5799" s="25" t="str">
        <f>IFERROR(VLOOKUP($R5799,Lista!$G$2:$H$15,2,FALSE),"")</f>
        <v/>
      </c>
      <c r="AQ5799" s="24" t="str">
        <f>IF(ISBLANK(G5799),"",IF(SUMPRODUCT((G$2:G5799=G5799)*1)&gt;1,0,1))</f>
        <v/>
      </c>
      <c r="AR5799" s="24" t="str">
        <f t="shared" si="272"/>
        <v/>
      </c>
    </row>
    <row r="5800" spans="2:44" x14ac:dyDescent="0.35">
      <c r="B5800" s="20"/>
      <c r="C5800" s="20"/>
      <c r="D5800" s="20"/>
      <c r="E5800" s="20"/>
      <c r="F5800" s="20"/>
      <c r="G5800" s="21"/>
      <c r="H5800" s="20"/>
      <c r="I5800" s="20"/>
      <c r="J5800" s="20"/>
      <c r="K5800" s="20"/>
      <c r="L5800" s="20"/>
      <c r="M5800" s="20"/>
      <c r="N5800" s="20"/>
      <c r="O5800" s="22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  <c r="AE5800" s="20"/>
      <c r="AF5800" s="22"/>
      <c r="AG5800" s="20"/>
      <c r="AH5800" s="20"/>
      <c r="AI5800" s="20"/>
      <c r="AJ5800" s="20"/>
      <c r="AK5800" s="20"/>
      <c r="AL5800" s="20"/>
      <c r="AM5800" s="24" t="str">
        <f>IF($O5800="","",IF(DATEDIF($O5800,Lista!$V$2,"y")=122,"",DATEDIF($O5800,Lista!$V$2,"y")))</f>
        <v/>
      </c>
      <c r="AN5800" s="24" t="str">
        <f t="shared" si="270"/>
        <v/>
      </c>
      <c r="AO5800" s="24" t="str">
        <f t="shared" si="271"/>
        <v/>
      </c>
      <c r="AP5800" s="25" t="str">
        <f>IFERROR(VLOOKUP($R5800,Lista!$G$2:$H$15,2,FALSE),"")</f>
        <v/>
      </c>
      <c r="AQ5800" s="24" t="str">
        <f>IF(ISBLANK(G5800),"",IF(SUMPRODUCT((G$2:G5800=G5800)*1)&gt;1,0,1))</f>
        <v/>
      </c>
      <c r="AR5800" s="24" t="str">
        <f t="shared" si="272"/>
        <v/>
      </c>
    </row>
    <row r="5801" spans="2:44" x14ac:dyDescent="0.35">
      <c r="B5801" s="20"/>
      <c r="C5801" s="20"/>
      <c r="D5801" s="20"/>
      <c r="E5801" s="20"/>
      <c r="F5801" s="20"/>
      <c r="G5801" s="21"/>
      <c r="H5801" s="20"/>
      <c r="I5801" s="20"/>
      <c r="J5801" s="20"/>
      <c r="K5801" s="20"/>
      <c r="L5801" s="20"/>
      <c r="M5801" s="20"/>
      <c r="N5801" s="20"/>
      <c r="O5801" s="22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  <c r="AE5801" s="20"/>
      <c r="AF5801" s="22"/>
      <c r="AG5801" s="20"/>
      <c r="AH5801" s="20"/>
      <c r="AI5801" s="20"/>
      <c r="AJ5801" s="20"/>
      <c r="AK5801" s="20"/>
      <c r="AL5801" s="20"/>
      <c r="AM5801" s="24" t="str">
        <f>IF($O5801="","",IF(DATEDIF($O5801,Lista!$V$2,"y")=122,"",DATEDIF($O5801,Lista!$V$2,"y")))</f>
        <v/>
      </c>
      <c r="AN5801" s="24" t="str">
        <f t="shared" si="270"/>
        <v/>
      </c>
      <c r="AO5801" s="24" t="str">
        <f t="shared" si="271"/>
        <v/>
      </c>
      <c r="AP5801" s="25" t="str">
        <f>IFERROR(VLOOKUP($R5801,Lista!$G$2:$H$15,2,FALSE),"")</f>
        <v/>
      </c>
      <c r="AQ5801" s="24" t="str">
        <f>IF(ISBLANK(G5801),"",IF(SUMPRODUCT((G$2:G5801=G5801)*1)&gt;1,0,1))</f>
        <v/>
      </c>
      <c r="AR5801" s="24" t="str">
        <f t="shared" si="272"/>
        <v/>
      </c>
    </row>
    <row r="5802" spans="2:44" x14ac:dyDescent="0.35">
      <c r="B5802" s="20"/>
      <c r="C5802" s="20"/>
      <c r="D5802" s="20"/>
      <c r="E5802" s="20"/>
      <c r="F5802" s="20"/>
      <c r="G5802" s="21"/>
      <c r="H5802" s="20"/>
      <c r="I5802" s="20"/>
      <c r="J5802" s="20"/>
      <c r="K5802" s="20"/>
      <c r="L5802" s="20"/>
      <c r="M5802" s="20"/>
      <c r="N5802" s="20"/>
      <c r="O5802" s="22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  <c r="AE5802" s="20"/>
      <c r="AF5802" s="22"/>
      <c r="AG5802" s="20"/>
      <c r="AH5802" s="20"/>
      <c r="AI5802" s="20"/>
      <c r="AJ5802" s="20"/>
      <c r="AK5802" s="20"/>
      <c r="AL5802" s="20"/>
      <c r="AM5802" s="24" t="str">
        <f>IF($O5802="","",IF(DATEDIF($O5802,Lista!$V$2,"y")=122,"",DATEDIF($O5802,Lista!$V$2,"y")))</f>
        <v/>
      </c>
      <c r="AN5802" s="24" t="str">
        <f t="shared" si="270"/>
        <v/>
      </c>
      <c r="AO5802" s="24" t="str">
        <f t="shared" si="271"/>
        <v/>
      </c>
      <c r="AP5802" s="25" t="str">
        <f>IFERROR(VLOOKUP($R5802,Lista!$G$2:$H$15,2,FALSE),"")</f>
        <v/>
      </c>
      <c r="AQ5802" s="24" t="str">
        <f>IF(ISBLANK(G5802),"",IF(SUMPRODUCT((G$2:G5802=G5802)*1)&gt;1,0,1))</f>
        <v/>
      </c>
      <c r="AR5802" s="24" t="str">
        <f t="shared" si="272"/>
        <v/>
      </c>
    </row>
    <row r="5803" spans="2:44" x14ac:dyDescent="0.35">
      <c r="B5803" s="20"/>
      <c r="C5803" s="20"/>
      <c r="D5803" s="20"/>
      <c r="E5803" s="20"/>
      <c r="F5803" s="20"/>
      <c r="G5803" s="21"/>
      <c r="H5803" s="20"/>
      <c r="I5803" s="20"/>
      <c r="J5803" s="20"/>
      <c r="K5803" s="20"/>
      <c r="L5803" s="20"/>
      <c r="M5803" s="20"/>
      <c r="N5803" s="20"/>
      <c r="O5803" s="22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  <c r="AE5803" s="20"/>
      <c r="AF5803" s="22"/>
      <c r="AG5803" s="20"/>
      <c r="AH5803" s="20"/>
      <c r="AI5803" s="20"/>
      <c r="AJ5803" s="20"/>
      <c r="AK5803" s="20"/>
      <c r="AL5803" s="20"/>
      <c r="AM5803" s="24" t="str">
        <f>IF($O5803="","",IF(DATEDIF($O5803,Lista!$V$2,"y")=122,"",DATEDIF($O5803,Lista!$V$2,"y")))</f>
        <v/>
      </c>
      <c r="AN5803" s="24" t="str">
        <f t="shared" si="270"/>
        <v/>
      </c>
      <c r="AO5803" s="24" t="str">
        <f t="shared" si="271"/>
        <v/>
      </c>
      <c r="AP5803" s="25" t="str">
        <f>IFERROR(VLOOKUP($R5803,Lista!$G$2:$H$15,2,FALSE),"")</f>
        <v/>
      </c>
      <c r="AQ5803" s="24" t="str">
        <f>IF(ISBLANK(G5803),"",IF(SUMPRODUCT((G$2:G5803=G5803)*1)&gt;1,0,1))</f>
        <v/>
      </c>
      <c r="AR5803" s="24" t="str">
        <f t="shared" si="272"/>
        <v/>
      </c>
    </row>
    <row r="5804" spans="2:44" x14ac:dyDescent="0.35">
      <c r="B5804" s="20"/>
      <c r="C5804" s="20"/>
      <c r="D5804" s="20"/>
      <c r="E5804" s="20"/>
      <c r="F5804" s="20"/>
      <c r="G5804" s="21"/>
      <c r="H5804" s="20"/>
      <c r="I5804" s="20"/>
      <c r="J5804" s="20"/>
      <c r="K5804" s="20"/>
      <c r="L5804" s="20"/>
      <c r="M5804" s="20"/>
      <c r="N5804" s="20"/>
      <c r="O5804" s="22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  <c r="AE5804" s="20"/>
      <c r="AF5804" s="22"/>
      <c r="AG5804" s="20"/>
      <c r="AH5804" s="20"/>
      <c r="AI5804" s="20"/>
      <c r="AJ5804" s="20"/>
      <c r="AK5804" s="20"/>
      <c r="AL5804" s="20"/>
      <c r="AM5804" s="24" t="str">
        <f>IF($O5804="","",IF(DATEDIF($O5804,Lista!$V$2,"y")=122,"",DATEDIF($O5804,Lista!$V$2,"y")))</f>
        <v/>
      </c>
      <c r="AN5804" s="24" t="str">
        <f t="shared" si="270"/>
        <v/>
      </c>
      <c r="AO5804" s="24" t="str">
        <f t="shared" si="271"/>
        <v/>
      </c>
      <c r="AP5804" s="25" t="str">
        <f>IFERROR(VLOOKUP($R5804,Lista!$G$2:$H$15,2,FALSE),"")</f>
        <v/>
      </c>
      <c r="AQ5804" s="24" t="str">
        <f>IF(ISBLANK(G5804),"",IF(SUMPRODUCT((G$2:G5804=G5804)*1)&gt;1,0,1))</f>
        <v/>
      </c>
      <c r="AR5804" s="24" t="str">
        <f t="shared" si="272"/>
        <v/>
      </c>
    </row>
    <row r="5805" spans="2:44" x14ac:dyDescent="0.35">
      <c r="B5805" s="20"/>
      <c r="C5805" s="20"/>
      <c r="D5805" s="20"/>
      <c r="E5805" s="20"/>
      <c r="F5805" s="20"/>
      <c r="G5805" s="21"/>
      <c r="H5805" s="20"/>
      <c r="I5805" s="20"/>
      <c r="J5805" s="20"/>
      <c r="K5805" s="20"/>
      <c r="L5805" s="20"/>
      <c r="M5805" s="20"/>
      <c r="N5805" s="20"/>
      <c r="O5805" s="22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  <c r="AE5805" s="20"/>
      <c r="AF5805" s="22"/>
      <c r="AG5805" s="20"/>
      <c r="AH5805" s="20"/>
      <c r="AI5805" s="20"/>
      <c r="AJ5805" s="20"/>
      <c r="AK5805" s="20"/>
      <c r="AL5805" s="20"/>
      <c r="AM5805" s="24" t="str">
        <f>IF($O5805="","",IF(DATEDIF($O5805,Lista!$V$2,"y")=122,"",DATEDIF($O5805,Lista!$V$2,"y")))</f>
        <v/>
      </c>
      <c r="AN5805" s="24" t="str">
        <f t="shared" si="270"/>
        <v/>
      </c>
      <c r="AO5805" s="24" t="str">
        <f t="shared" si="271"/>
        <v/>
      </c>
      <c r="AP5805" s="25" t="str">
        <f>IFERROR(VLOOKUP($R5805,Lista!$G$2:$H$15,2,FALSE),"")</f>
        <v/>
      </c>
      <c r="AQ5805" s="24" t="str">
        <f>IF(ISBLANK(G5805),"",IF(SUMPRODUCT((G$2:G5805=G5805)*1)&gt;1,0,1))</f>
        <v/>
      </c>
      <c r="AR5805" s="24" t="str">
        <f t="shared" si="272"/>
        <v/>
      </c>
    </row>
    <row r="5806" spans="2:44" x14ac:dyDescent="0.35">
      <c r="B5806" s="20"/>
      <c r="C5806" s="20"/>
      <c r="D5806" s="20"/>
      <c r="E5806" s="20"/>
      <c r="F5806" s="20"/>
      <c r="G5806" s="21"/>
      <c r="H5806" s="20"/>
      <c r="I5806" s="20"/>
      <c r="J5806" s="20"/>
      <c r="K5806" s="20"/>
      <c r="L5806" s="20"/>
      <c r="M5806" s="20"/>
      <c r="N5806" s="20"/>
      <c r="O5806" s="22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  <c r="AE5806" s="20"/>
      <c r="AF5806" s="22"/>
      <c r="AG5806" s="20"/>
      <c r="AH5806" s="20"/>
      <c r="AI5806" s="20"/>
      <c r="AJ5806" s="20"/>
      <c r="AK5806" s="20"/>
      <c r="AL5806" s="20"/>
      <c r="AM5806" s="24" t="str">
        <f>IF($O5806="","",IF(DATEDIF($O5806,Lista!$V$2,"y")=122,"",DATEDIF($O5806,Lista!$V$2,"y")))</f>
        <v/>
      </c>
      <c r="AN5806" s="24" t="str">
        <f t="shared" si="270"/>
        <v/>
      </c>
      <c r="AO5806" s="24" t="str">
        <f t="shared" si="271"/>
        <v/>
      </c>
      <c r="AP5806" s="25" t="str">
        <f>IFERROR(VLOOKUP($R5806,Lista!$G$2:$H$15,2,FALSE),"")</f>
        <v/>
      </c>
      <c r="AQ5806" s="24" t="str">
        <f>IF(ISBLANK(G5806),"",IF(SUMPRODUCT((G$2:G5806=G5806)*1)&gt;1,0,1))</f>
        <v/>
      </c>
      <c r="AR5806" s="24" t="str">
        <f t="shared" si="272"/>
        <v/>
      </c>
    </row>
    <row r="5807" spans="2:44" x14ac:dyDescent="0.35">
      <c r="B5807" s="20"/>
      <c r="C5807" s="20"/>
      <c r="D5807" s="20"/>
      <c r="E5807" s="20"/>
      <c r="F5807" s="20"/>
      <c r="G5807" s="21"/>
      <c r="H5807" s="20"/>
      <c r="I5807" s="20"/>
      <c r="J5807" s="20"/>
      <c r="K5807" s="20"/>
      <c r="L5807" s="20"/>
      <c r="M5807" s="20"/>
      <c r="N5807" s="20"/>
      <c r="O5807" s="22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  <c r="AE5807" s="20"/>
      <c r="AF5807" s="22"/>
      <c r="AG5807" s="20"/>
      <c r="AH5807" s="20"/>
      <c r="AI5807" s="20"/>
      <c r="AJ5807" s="20"/>
      <c r="AK5807" s="20"/>
      <c r="AL5807" s="20"/>
      <c r="AM5807" s="24" t="str">
        <f>IF($O5807="","",IF(DATEDIF($O5807,Lista!$V$2,"y")=122,"",DATEDIF($O5807,Lista!$V$2,"y")))</f>
        <v/>
      </c>
      <c r="AN5807" s="24" t="str">
        <f t="shared" si="270"/>
        <v/>
      </c>
      <c r="AO5807" s="24" t="str">
        <f t="shared" si="271"/>
        <v/>
      </c>
      <c r="AP5807" s="25" t="str">
        <f>IFERROR(VLOOKUP($R5807,Lista!$G$2:$H$15,2,FALSE),"")</f>
        <v/>
      </c>
      <c r="AQ5807" s="24" t="str">
        <f>IF(ISBLANK(G5807),"",IF(SUMPRODUCT((G$2:G5807=G5807)*1)&gt;1,0,1))</f>
        <v/>
      </c>
      <c r="AR5807" s="24" t="str">
        <f t="shared" si="272"/>
        <v/>
      </c>
    </row>
    <row r="5808" spans="2:44" x14ac:dyDescent="0.35">
      <c r="B5808" s="20"/>
      <c r="C5808" s="20"/>
      <c r="D5808" s="20"/>
      <c r="E5808" s="20"/>
      <c r="F5808" s="20"/>
      <c r="G5808" s="21"/>
      <c r="H5808" s="20"/>
      <c r="I5808" s="20"/>
      <c r="J5808" s="20"/>
      <c r="K5808" s="20"/>
      <c r="L5808" s="20"/>
      <c r="M5808" s="20"/>
      <c r="N5808" s="20"/>
      <c r="O5808" s="22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  <c r="AE5808" s="20"/>
      <c r="AF5808" s="22"/>
      <c r="AG5808" s="20"/>
      <c r="AH5808" s="20"/>
      <c r="AI5808" s="20"/>
      <c r="AJ5808" s="20"/>
      <c r="AK5808" s="20"/>
      <c r="AL5808" s="20"/>
      <c r="AM5808" s="24" t="str">
        <f>IF($O5808="","",IF(DATEDIF($O5808,Lista!$V$2,"y")=122,"",DATEDIF($O5808,Lista!$V$2,"y")))</f>
        <v/>
      </c>
      <c r="AN5808" s="24" t="str">
        <f t="shared" si="270"/>
        <v/>
      </c>
      <c r="AO5808" s="24" t="str">
        <f t="shared" si="271"/>
        <v/>
      </c>
      <c r="AP5808" s="25" t="str">
        <f>IFERROR(VLOOKUP($R5808,Lista!$G$2:$H$15,2,FALSE),"")</f>
        <v/>
      </c>
      <c r="AQ5808" s="24" t="str">
        <f>IF(ISBLANK(G5808),"",IF(SUMPRODUCT((G$2:G5808=G5808)*1)&gt;1,0,1))</f>
        <v/>
      </c>
      <c r="AR5808" s="24" t="str">
        <f t="shared" si="272"/>
        <v/>
      </c>
    </row>
    <row r="5809" spans="2:44" x14ac:dyDescent="0.35">
      <c r="B5809" s="20"/>
      <c r="C5809" s="20"/>
      <c r="D5809" s="20"/>
      <c r="E5809" s="20"/>
      <c r="F5809" s="20"/>
      <c r="G5809" s="21"/>
      <c r="H5809" s="20"/>
      <c r="I5809" s="20"/>
      <c r="J5809" s="20"/>
      <c r="K5809" s="20"/>
      <c r="L5809" s="20"/>
      <c r="M5809" s="20"/>
      <c r="N5809" s="20"/>
      <c r="O5809" s="22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  <c r="AE5809" s="20"/>
      <c r="AF5809" s="22"/>
      <c r="AG5809" s="20"/>
      <c r="AH5809" s="20"/>
      <c r="AI5809" s="20"/>
      <c r="AJ5809" s="20"/>
      <c r="AK5809" s="20"/>
      <c r="AL5809" s="20"/>
      <c r="AM5809" s="24" t="str">
        <f>IF($O5809="","",IF(DATEDIF($O5809,Lista!$V$2,"y")=122,"",DATEDIF($O5809,Lista!$V$2,"y")))</f>
        <v/>
      </c>
      <c r="AN5809" s="24" t="str">
        <f t="shared" si="270"/>
        <v/>
      </c>
      <c r="AO5809" s="24" t="str">
        <f t="shared" si="271"/>
        <v/>
      </c>
      <c r="AP5809" s="25" t="str">
        <f>IFERROR(VLOOKUP($R5809,Lista!$G$2:$H$15,2,FALSE),"")</f>
        <v/>
      </c>
      <c r="AQ5809" s="24" t="str">
        <f>IF(ISBLANK(G5809),"",IF(SUMPRODUCT((G$2:G5809=G5809)*1)&gt;1,0,1))</f>
        <v/>
      </c>
      <c r="AR5809" s="24" t="str">
        <f t="shared" si="272"/>
        <v/>
      </c>
    </row>
    <row r="5810" spans="2:44" x14ac:dyDescent="0.35">
      <c r="B5810" s="20"/>
      <c r="C5810" s="20"/>
      <c r="D5810" s="20"/>
      <c r="E5810" s="20"/>
      <c r="F5810" s="20"/>
      <c r="G5810" s="21"/>
      <c r="H5810" s="20"/>
      <c r="I5810" s="20"/>
      <c r="J5810" s="20"/>
      <c r="K5810" s="20"/>
      <c r="L5810" s="20"/>
      <c r="M5810" s="20"/>
      <c r="N5810" s="20"/>
      <c r="O5810" s="22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  <c r="AE5810" s="20"/>
      <c r="AF5810" s="22"/>
      <c r="AG5810" s="20"/>
      <c r="AH5810" s="20"/>
      <c r="AI5810" s="20"/>
      <c r="AJ5810" s="20"/>
      <c r="AK5810" s="20"/>
      <c r="AL5810" s="20"/>
      <c r="AM5810" s="24" t="str">
        <f>IF($O5810="","",IF(DATEDIF($O5810,Lista!$V$2,"y")=122,"",DATEDIF($O5810,Lista!$V$2,"y")))</f>
        <v/>
      </c>
      <c r="AN5810" s="24" t="str">
        <f t="shared" si="270"/>
        <v/>
      </c>
      <c r="AO5810" s="24" t="str">
        <f t="shared" si="271"/>
        <v/>
      </c>
      <c r="AP5810" s="25" t="str">
        <f>IFERROR(VLOOKUP($R5810,Lista!$G$2:$H$15,2,FALSE),"")</f>
        <v/>
      </c>
      <c r="AQ5810" s="24" t="str">
        <f>IF(ISBLANK(G5810),"",IF(SUMPRODUCT((G$2:G5810=G5810)*1)&gt;1,0,1))</f>
        <v/>
      </c>
      <c r="AR5810" s="24" t="str">
        <f t="shared" si="272"/>
        <v/>
      </c>
    </row>
    <row r="5811" spans="2:44" x14ac:dyDescent="0.35">
      <c r="B5811" s="20"/>
      <c r="C5811" s="20"/>
      <c r="D5811" s="20"/>
      <c r="E5811" s="20"/>
      <c r="F5811" s="20"/>
      <c r="G5811" s="21"/>
      <c r="H5811" s="20"/>
      <c r="I5811" s="20"/>
      <c r="J5811" s="20"/>
      <c r="K5811" s="20"/>
      <c r="L5811" s="20"/>
      <c r="M5811" s="20"/>
      <c r="N5811" s="20"/>
      <c r="O5811" s="22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  <c r="AE5811" s="20"/>
      <c r="AF5811" s="22"/>
      <c r="AG5811" s="20"/>
      <c r="AH5811" s="20"/>
      <c r="AI5811" s="20"/>
      <c r="AJ5811" s="20"/>
      <c r="AK5811" s="20"/>
      <c r="AL5811" s="20"/>
      <c r="AM5811" s="24" t="str">
        <f>IF($O5811="","",IF(DATEDIF($O5811,Lista!$V$2,"y")=122,"",DATEDIF($O5811,Lista!$V$2,"y")))</f>
        <v/>
      </c>
      <c r="AN5811" s="24" t="str">
        <f t="shared" si="270"/>
        <v/>
      </c>
      <c r="AO5811" s="24" t="str">
        <f t="shared" si="271"/>
        <v/>
      </c>
      <c r="AP5811" s="25" t="str">
        <f>IFERROR(VLOOKUP($R5811,Lista!$G$2:$H$15,2,FALSE),"")</f>
        <v/>
      </c>
      <c r="AQ5811" s="24" t="str">
        <f>IF(ISBLANK(G5811),"",IF(SUMPRODUCT((G$2:G5811=G5811)*1)&gt;1,0,1))</f>
        <v/>
      </c>
      <c r="AR5811" s="24" t="str">
        <f t="shared" si="272"/>
        <v/>
      </c>
    </row>
    <row r="5812" spans="2:44" x14ac:dyDescent="0.35">
      <c r="B5812" s="20"/>
      <c r="C5812" s="20"/>
      <c r="D5812" s="20"/>
      <c r="E5812" s="20"/>
      <c r="F5812" s="20"/>
      <c r="G5812" s="21"/>
      <c r="H5812" s="20"/>
      <c r="I5812" s="20"/>
      <c r="J5812" s="20"/>
      <c r="K5812" s="20"/>
      <c r="L5812" s="20"/>
      <c r="M5812" s="20"/>
      <c r="N5812" s="20"/>
      <c r="O5812" s="22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  <c r="AE5812" s="20"/>
      <c r="AF5812" s="22"/>
      <c r="AG5812" s="20"/>
      <c r="AH5812" s="20"/>
      <c r="AI5812" s="20"/>
      <c r="AJ5812" s="20"/>
      <c r="AK5812" s="20"/>
      <c r="AL5812" s="20"/>
      <c r="AM5812" s="24" t="str">
        <f>IF($O5812="","",IF(DATEDIF($O5812,Lista!$V$2,"y")=122,"",DATEDIF($O5812,Lista!$V$2,"y")))</f>
        <v/>
      </c>
      <c r="AN5812" s="24" t="str">
        <f t="shared" si="270"/>
        <v/>
      </c>
      <c r="AO5812" s="24" t="str">
        <f t="shared" si="271"/>
        <v/>
      </c>
      <c r="AP5812" s="25" t="str">
        <f>IFERROR(VLOOKUP($R5812,Lista!$G$2:$H$15,2,FALSE),"")</f>
        <v/>
      </c>
      <c r="AQ5812" s="24" t="str">
        <f>IF(ISBLANK(G5812),"",IF(SUMPRODUCT((G$2:G5812=G5812)*1)&gt;1,0,1))</f>
        <v/>
      </c>
      <c r="AR5812" s="24" t="str">
        <f t="shared" si="272"/>
        <v/>
      </c>
    </row>
    <row r="5813" spans="2:44" x14ac:dyDescent="0.35">
      <c r="B5813" s="20"/>
      <c r="C5813" s="20"/>
      <c r="D5813" s="20"/>
      <c r="E5813" s="20"/>
      <c r="F5813" s="20"/>
      <c r="G5813" s="21"/>
      <c r="H5813" s="20"/>
      <c r="I5813" s="20"/>
      <c r="J5813" s="20"/>
      <c r="K5813" s="20"/>
      <c r="L5813" s="20"/>
      <c r="M5813" s="20"/>
      <c r="N5813" s="20"/>
      <c r="O5813" s="22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  <c r="AE5813" s="20"/>
      <c r="AF5813" s="22"/>
      <c r="AG5813" s="20"/>
      <c r="AH5813" s="20"/>
      <c r="AI5813" s="20"/>
      <c r="AJ5813" s="20"/>
      <c r="AK5813" s="20"/>
      <c r="AL5813" s="20"/>
      <c r="AM5813" s="24" t="str">
        <f>IF($O5813="","",IF(DATEDIF($O5813,Lista!$V$2,"y")=122,"",DATEDIF($O5813,Lista!$V$2,"y")))</f>
        <v/>
      </c>
      <c r="AN5813" s="24" t="str">
        <f t="shared" si="270"/>
        <v/>
      </c>
      <c r="AO5813" s="24" t="str">
        <f t="shared" si="271"/>
        <v/>
      </c>
      <c r="AP5813" s="25" t="str">
        <f>IFERROR(VLOOKUP($R5813,Lista!$G$2:$H$15,2,FALSE),"")</f>
        <v/>
      </c>
      <c r="AQ5813" s="24" t="str">
        <f>IF(ISBLANK(G5813),"",IF(SUMPRODUCT((G$2:G5813=G5813)*1)&gt;1,0,1))</f>
        <v/>
      </c>
      <c r="AR5813" s="24" t="str">
        <f t="shared" si="272"/>
        <v/>
      </c>
    </row>
    <row r="5814" spans="2:44" x14ac:dyDescent="0.35">
      <c r="B5814" s="20"/>
      <c r="C5814" s="20"/>
      <c r="D5814" s="20"/>
      <c r="E5814" s="20"/>
      <c r="F5814" s="20"/>
      <c r="G5814" s="21"/>
      <c r="H5814" s="20"/>
      <c r="I5814" s="20"/>
      <c r="J5814" s="20"/>
      <c r="K5814" s="20"/>
      <c r="L5814" s="20"/>
      <c r="M5814" s="20"/>
      <c r="N5814" s="20"/>
      <c r="O5814" s="22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  <c r="AE5814" s="20"/>
      <c r="AF5814" s="22"/>
      <c r="AG5814" s="20"/>
      <c r="AH5814" s="20"/>
      <c r="AI5814" s="20"/>
      <c r="AJ5814" s="20"/>
      <c r="AK5814" s="20"/>
      <c r="AL5814" s="20"/>
      <c r="AM5814" s="24" t="str">
        <f>IF($O5814="","",IF(DATEDIF($O5814,Lista!$V$2,"y")=122,"",DATEDIF($O5814,Lista!$V$2,"y")))</f>
        <v/>
      </c>
      <c r="AN5814" s="24" t="str">
        <f t="shared" si="270"/>
        <v/>
      </c>
      <c r="AO5814" s="24" t="str">
        <f t="shared" si="271"/>
        <v/>
      </c>
      <c r="AP5814" s="25" t="str">
        <f>IFERROR(VLOOKUP($R5814,Lista!$G$2:$H$15,2,FALSE),"")</f>
        <v/>
      </c>
      <c r="AQ5814" s="24" t="str">
        <f>IF(ISBLANK(G5814),"",IF(SUMPRODUCT((G$2:G5814=G5814)*1)&gt;1,0,1))</f>
        <v/>
      </c>
      <c r="AR5814" s="24" t="str">
        <f t="shared" si="272"/>
        <v/>
      </c>
    </row>
    <row r="5815" spans="2:44" x14ac:dyDescent="0.35">
      <c r="B5815" s="20"/>
      <c r="C5815" s="20"/>
      <c r="D5815" s="20"/>
      <c r="E5815" s="20"/>
      <c r="F5815" s="20"/>
      <c r="G5815" s="21"/>
      <c r="H5815" s="20"/>
      <c r="I5815" s="20"/>
      <c r="J5815" s="20"/>
      <c r="K5815" s="20"/>
      <c r="L5815" s="20"/>
      <c r="M5815" s="20"/>
      <c r="N5815" s="20"/>
      <c r="O5815" s="22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  <c r="AE5815" s="20"/>
      <c r="AF5815" s="22"/>
      <c r="AG5815" s="20"/>
      <c r="AH5815" s="20"/>
      <c r="AI5815" s="20"/>
      <c r="AJ5815" s="20"/>
      <c r="AK5815" s="20"/>
      <c r="AL5815" s="20"/>
      <c r="AM5815" s="24" t="str">
        <f>IF($O5815="","",IF(DATEDIF($O5815,Lista!$V$2,"y")=122,"",DATEDIF($O5815,Lista!$V$2,"y")))</f>
        <v/>
      </c>
      <c r="AN5815" s="24" t="str">
        <f t="shared" si="270"/>
        <v/>
      </c>
      <c r="AO5815" s="24" t="str">
        <f t="shared" si="271"/>
        <v/>
      </c>
      <c r="AP5815" s="25" t="str">
        <f>IFERROR(VLOOKUP($R5815,Lista!$G$2:$H$15,2,FALSE),"")</f>
        <v/>
      </c>
      <c r="AQ5815" s="24" t="str">
        <f>IF(ISBLANK(G5815),"",IF(SUMPRODUCT((G$2:G5815=G5815)*1)&gt;1,0,1))</f>
        <v/>
      </c>
      <c r="AR5815" s="24" t="str">
        <f t="shared" si="272"/>
        <v/>
      </c>
    </row>
    <row r="5816" spans="2:44" x14ac:dyDescent="0.35">
      <c r="B5816" s="20"/>
      <c r="C5816" s="20"/>
      <c r="D5816" s="20"/>
      <c r="E5816" s="20"/>
      <c r="F5816" s="20"/>
      <c r="G5816" s="21"/>
      <c r="H5816" s="20"/>
      <c r="I5816" s="20"/>
      <c r="J5816" s="20"/>
      <c r="K5816" s="20"/>
      <c r="L5816" s="20"/>
      <c r="M5816" s="20"/>
      <c r="N5816" s="20"/>
      <c r="O5816" s="22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  <c r="AE5816" s="20"/>
      <c r="AF5816" s="22"/>
      <c r="AG5816" s="20"/>
      <c r="AH5816" s="20"/>
      <c r="AI5816" s="20"/>
      <c r="AJ5816" s="20"/>
      <c r="AK5816" s="20"/>
      <c r="AL5816" s="20"/>
      <c r="AM5816" s="24" t="str">
        <f>IF($O5816="","",IF(DATEDIF($O5816,Lista!$V$2,"y")=122,"",DATEDIF($O5816,Lista!$V$2,"y")))</f>
        <v/>
      </c>
      <c r="AN5816" s="24" t="str">
        <f t="shared" si="270"/>
        <v/>
      </c>
      <c r="AO5816" s="24" t="str">
        <f t="shared" si="271"/>
        <v/>
      </c>
      <c r="AP5816" s="25" t="str">
        <f>IFERROR(VLOOKUP($R5816,Lista!$G$2:$H$15,2,FALSE),"")</f>
        <v/>
      </c>
      <c r="AQ5816" s="24" t="str">
        <f>IF(ISBLANK(G5816),"",IF(SUMPRODUCT((G$2:G5816=G5816)*1)&gt;1,0,1))</f>
        <v/>
      </c>
      <c r="AR5816" s="24" t="str">
        <f t="shared" si="272"/>
        <v/>
      </c>
    </row>
    <row r="5817" spans="2:44" x14ac:dyDescent="0.35">
      <c r="B5817" s="20"/>
      <c r="C5817" s="20"/>
      <c r="D5817" s="20"/>
      <c r="E5817" s="20"/>
      <c r="F5817" s="20"/>
      <c r="G5817" s="21"/>
      <c r="H5817" s="20"/>
      <c r="I5817" s="20"/>
      <c r="J5817" s="20"/>
      <c r="K5817" s="20"/>
      <c r="L5817" s="20"/>
      <c r="M5817" s="20"/>
      <c r="N5817" s="20"/>
      <c r="O5817" s="22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  <c r="AE5817" s="20"/>
      <c r="AF5817" s="22"/>
      <c r="AG5817" s="20"/>
      <c r="AH5817" s="20"/>
      <c r="AI5817" s="20"/>
      <c r="AJ5817" s="20"/>
      <c r="AK5817" s="20"/>
      <c r="AL5817" s="20"/>
      <c r="AM5817" s="24" t="str">
        <f>IF($O5817="","",IF(DATEDIF($O5817,Lista!$V$2,"y")=122,"",DATEDIF($O5817,Lista!$V$2,"y")))</f>
        <v/>
      </c>
      <c r="AN5817" s="24" t="str">
        <f t="shared" si="270"/>
        <v/>
      </c>
      <c r="AO5817" s="24" t="str">
        <f t="shared" si="271"/>
        <v/>
      </c>
      <c r="AP5817" s="25" t="str">
        <f>IFERROR(VLOOKUP($R5817,Lista!$G$2:$H$15,2,FALSE),"")</f>
        <v/>
      </c>
      <c r="AQ5817" s="24" t="str">
        <f>IF(ISBLANK(G5817),"",IF(SUMPRODUCT((G$2:G5817=G5817)*1)&gt;1,0,1))</f>
        <v/>
      </c>
      <c r="AR5817" s="24" t="str">
        <f t="shared" si="272"/>
        <v/>
      </c>
    </row>
    <row r="5818" spans="2:44" x14ac:dyDescent="0.35">
      <c r="B5818" s="20"/>
      <c r="C5818" s="20"/>
      <c r="D5818" s="20"/>
      <c r="E5818" s="20"/>
      <c r="F5818" s="20"/>
      <c r="G5818" s="21"/>
      <c r="H5818" s="20"/>
      <c r="I5818" s="20"/>
      <c r="J5818" s="20"/>
      <c r="K5818" s="20"/>
      <c r="L5818" s="20"/>
      <c r="M5818" s="20"/>
      <c r="N5818" s="20"/>
      <c r="O5818" s="22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  <c r="AE5818" s="20"/>
      <c r="AF5818" s="22"/>
      <c r="AG5818" s="20"/>
      <c r="AH5818" s="20"/>
      <c r="AI5818" s="20"/>
      <c r="AJ5818" s="20"/>
      <c r="AK5818" s="20"/>
      <c r="AL5818" s="20"/>
      <c r="AM5818" s="24" t="str">
        <f>IF($O5818="","",IF(DATEDIF($O5818,Lista!$V$2,"y")=122,"",DATEDIF($O5818,Lista!$V$2,"y")))</f>
        <v/>
      </c>
      <c r="AN5818" s="24" t="str">
        <f t="shared" si="270"/>
        <v/>
      </c>
      <c r="AO5818" s="24" t="str">
        <f t="shared" si="271"/>
        <v/>
      </c>
      <c r="AP5818" s="25" t="str">
        <f>IFERROR(VLOOKUP($R5818,Lista!$G$2:$H$15,2,FALSE),"")</f>
        <v/>
      </c>
      <c r="AQ5818" s="24" t="str">
        <f>IF(ISBLANK(G5818),"",IF(SUMPRODUCT((G$2:G5818=G5818)*1)&gt;1,0,1))</f>
        <v/>
      </c>
      <c r="AR5818" s="24" t="str">
        <f t="shared" si="272"/>
        <v/>
      </c>
    </row>
    <row r="5819" spans="2:44" x14ac:dyDescent="0.35">
      <c r="B5819" s="20"/>
      <c r="C5819" s="20"/>
      <c r="D5819" s="20"/>
      <c r="E5819" s="20"/>
      <c r="F5819" s="20"/>
      <c r="G5819" s="21"/>
      <c r="H5819" s="20"/>
      <c r="I5819" s="20"/>
      <c r="J5819" s="20"/>
      <c r="K5819" s="20"/>
      <c r="L5819" s="20"/>
      <c r="M5819" s="20"/>
      <c r="N5819" s="20"/>
      <c r="O5819" s="22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  <c r="AE5819" s="20"/>
      <c r="AF5819" s="22"/>
      <c r="AG5819" s="20"/>
      <c r="AH5819" s="20"/>
      <c r="AI5819" s="20"/>
      <c r="AJ5819" s="20"/>
      <c r="AK5819" s="20"/>
      <c r="AL5819" s="20"/>
      <c r="AM5819" s="24" t="str">
        <f>IF($O5819="","",IF(DATEDIF($O5819,Lista!$V$2,"y")=122,"",DATEDIF($O5819,Lista!$V$2,"y")))</f>
        <v/>
      </c>
      <c r="AN5819" s="24" t="str">
        <f t="shared" si="270"/>
        <v/>
      </c>
      <c r="AO5819" s="24" t="str">
        <f t="shared" si="271"/>
        <v/>
      </c>
      <c r="AP5819" s="25" t="str">
        <f>IFERROR(VLOOKUP($R5819,Lista!$G$2:$H$15,2,FALSE),"")</f>
        <v/>
      </c>
      <c r="AQ5819" s="24" t="str">
        <f>IF(ISBLANK(G5819),"",IF(SUMPRODUCT((G$2:G5819=G5819)*1)&gt;1,0,1))</f>
        <v/>
      </c>
      <c r="AR5819" s="24" t="str">
        <f t="shared" si="272"/>
        <v/>
      </c>
    </row>
    <row r="5820" spans="2:44" x14ac:dyDescent="0.35">
      <c r="B5820" s="20"/>
      <c r="C5820" s="20"/>
      <c r="D5820" s="20"/>
      <c r="E5820" s="20"/>
      <c r="F5820" s="20"/>
      <c r="G5820" s="21"/>
      <c r="H5820" s="20"/>
      <c r="I5820" s="20"/>
      <c r="J5820" s="20"/>
      <c r="K5820" s="20"/>
      <c r="L5820" s="20"/>
      <c r="M5820" s="20"/>
      <c r="N5820" s="20"/>
      <c r="O5820" s="22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  <c r="AE5820" s="20"/>
      <c r="AF5820" s="22"/>
      <c r="AG5820" s="20"/>
      <c r="AH5820" s="20"/>
      <c r="AI5820" s="20"/>
      <c r="AJ5820" s="20"/>
      <c r="AK5820" s="20"/>
      <c r="AL5820" s="20"/>
      <c r="AM5820" s="24" t="str">
        <f>IF($O5820="","",IF(DATEDIF($O5820,Lista!$V$2,"y")=122,"",DATEDIF($O5820,Lista!$V$2,"y")))</f>
        <v/>
      </c>
      <c r="AN5820" s="24" t="str">
        <f t="shared" si="270"/>
        <v/>
      </c>
      <c r="AO5820" s="24" t="str">
        <f t="shared" si="271"/>
        <v/>
      </c>
      <c r="AP5820" s="25" t="str">
        <f>IFERROR(VLOOKUP($R5820,Lista!$G$2:$H$15,2,FALSE),"")</f>
        <v/>
      </c>
      <c r="AQ5820" s="24" t="str">
        <f>IF(ISBLANK(G5820),"",IF(SUMPRODUCT((G$2:G5820=G5820)*1)&gt;1,0,1))</f>
        <v/>
      </c>
      <c r="AR5820" s="24" t="str">
        <f t="shared" si="272"/>
        <v/>
      </c>
    </row>
    <row r="5821" spans="2:44" x14ac:dyDescent="0.35">
      <c r="B5821" s="20"/>
      <c r="C5821" s="20"/>
      <c r="D5821" s="20"/>
      <c r="E5821" s="20"/>
      <c r="F5821" s="20"/>
      <c r="G5821" s="21"/>
      <c r="H5821" s="20"/>
      <c r="I5821" s="20"/>
      <c r="J5821" s="20"/>
      <c r="K5821" s="20"/>
      <c r="L5821" s="20"/>
      <c r="M5821" s="20"/>
      <c r="N5821" s="20"/>
      <c r="O5821" s="22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  <c r="AE5821" s="20"/>
      <c r="AF5821" s="22"/>
      <c r="AG5821" s="20"/>
      <c r="AH5821" s="20"/>
      <c r="AI5821" s="20"/>
      <c r="AJ5821" s="20"/>
      <c r="AK5821" s="20"/>
      <c r="AL5821" s="20"/>
      <c r="AM5821" s="24" t="str">
        <f>IF($O5821="","",IF(DATEDIF($O5821,Lista!$V$2,"y")=122,"",DATEDIF($O5821,Lista!$V$2,"y")))</f>
        <v/>
      </c>
      <c r="AN5821" s="24" t="str">
        <f t="shared" si="270"/>
        <v/>
      </c>
      <c r="AO5821" s="24" t="str">
        <f t="shared" si="271"/>
        <v/>
      </c>
      <c r="AP5821" s="25" t="str">
        <f>IFERROR(VLOOKUP($R5821,Lista!$G$2:$H$15,2,FALSE),"")</f>
        <v/>
      </c>
      <c r="AQ5821" s="24" t="str">
        <f>IF(ISBLANK(G5821),"",IF(SUMPRODUCT((G$2:G5821=G5821)*1)&gt;1,0,1))</f>
        <v/>
      </c>
      <c r="AR5821" s="24" t="str">
        <f t="shared" si="272"/>
        <v/>
      </c>
    </row>
    <row r="5822" spans="2:44" x14ac:dyDescent="0.35">
      <c r="B5822" s="20"/>
      <c r="C5822" s="20"/>
      <c r="D5822" s="20"/>
      <c r="E5822" s="20"/>
      <c r="F5822" s="20"/>
      <c r="G5822" s="21"/>
      <c r="H5822" s="20"/>
      <c r="I5822" s="20"/>
      <c r="J5822" s="20"/>
      <c r="K5822" s="20"/>
      <c r="L5822" s="20"/>
      <c r="M5822" s="20"/>
      <c r="N5822" s="20"/>
      <c r="O5822" s="22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  <c r="AE5822" s="20"/>
      <c r="AF5822" s="22"/>
      <c r="AG5822" s="20"/>
      <c r="AH5822" s="20"/>
      <c r="AI5822" s="20"/>
      <c r="AJ5822" s="20"/>
      <c r="AK5822" s="20"/>
      <c r="AL5822" s="20"/>
      <c r="AM5822" s="24" t="str">
        <f>IF($O5822="","",IF(DATEDIF($O5822,Lista!$V$2,"y")=122,"",DATEDIF($O5822,Lista!$V$2,"y")))</f>
        <v/>
      </c>
      <c r="AN5822" s="24" t="str">
        <f t="shared" si="270"/>
        <v/>
      </c>
      <c r="AO5822" s="24" t="str">
        <f t="shared" si="271"/>
        <v/>
      </c>
      <c r="AP5822" s="25" t="str">
        <f>IFERROR(VLOOKUP($R5822,Lista!$G$2:$H$15,2,FALSE),"")</f>
        <v/>
      </c>
      <c r="AQ5822" s="24" t="str">
        <f>IF(ISBLANK(G5822),"",IF(SUMPRODUCT((G$2:G5822=G5822)*1)&gt;1,0,1))</f>
        <v/>
      </c>
      <c r="AR5822" s="24" t="str">
        <f t="shared" si="272"/>
        <v/>
      </c>
    </row>
    <row r="5823" spans="2:44" x14ac:dyDescent="0.35">
      <c r="B5823" s="20"/>
      <c r="C5823" s="20"/>
      <c r="D5823" s="20"/>
      <c r="E5823" s="20"/>
      <c r="F5823" s="20"/>
      <c r="G5823" s="21"/>
      <c r="H5823" s="20"/>
      <c r="I5823" s="20"/>
      <c r="J5823" s="20"/>
      <c r="K5823" s="20"/>
      <c r="L5823" s="20"/>
      <c r="M5823" s="20"/>
      <c r="N5823" s="20"/>
      <c r="O5823" s="22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  <c r="AE5823" s="20"/>
      <c r="AF5823" s="22"/>
      <c r="AG5823" s="20"/>
      <c r="AH5823" s="20"/>
      <c r="AI5823" s="20"/>
      <c r="AJ5823" s="20"/>
      <c r="AK5823" s="20"/>
      <c r="AL5823" s="20"/>
      <c r="AM5823" s="24" t="str">
        <f>IF($O5823="","",IF(DATEDIF($O5823,Lista!$V$2,"y")=122,"",DATEDIF($O5823,Lista!$V$2,"y")))</f>
        <v/>
      </c>
      <c r="AN5823" s="24" t="str">
        <f t="shared" si="270"/>
        <v/>
      </c>
      <c r="AO5823" s="24" t="str">
        <f t="shared" si="271"/>
        <v/>
      </c>
      <c r="AP5823" s="25" t="str">
        <f>IFERROR(VLOOKUP($R5823,Lista!$G$2:$H$15,2,FALSE),"")</f>
        <v/>
      </c>
      <c r="AQ5823" s="24" t="str">
        <f>IF(ISBLANK(G5823),"",IF(SUMPRODUCT((G$2:G5823=G5823)*1)&gt;1,0,1))</f>
        <v/>
      </c>
      <c r="AR5823" s="24" t="str">
        <f t="shared" si="272"/>
        <v/>
      </c>
    </row>
    <row r="5824" spans="2:44" x14ac:dyDescent="0.35">
      <c r="B5824" s="20"/>
      <c r="C5824" s="20"/>
      <c r="D5824" s="20"/>
      <c r="E5824" s="20"/>
      <c r="F5824" s="20"/>
      <c r="G5824" s="21"/>
      <c r="H5824" s="20"/>
      <c r="I5824" s="20"/>
      <c r="J5824" s="20"/>
      <c r="K5824" s="20"/>
      <c r="L5824" s="20"/>
      <c r="M5824" s="20"/>
      <c r="N5824" s="20"/>
      <c r="O5824" s="22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  <c r="AE5824" s="20"/>
      <c r="AF5824" s="22"/>
      <c r="AG5824" s="20"/>
      <c r="AH5824" s="20"/>
      <c r="AI5824" s="20"/>
      <c r="AJ5824" s="20"/>
      <c r="AK5824" s="20"/>
      <c r="AL5824" s="20"/>
      <c r="AM5824" s="24" t="str">
        <f>IF($O5824="","",IF(DATEDIF($O5824,Lista!$V$2,"y")=122,"",DATEDIF($O5824,Lista!$V$2,"y")))</f>
        <v/>
      </c>
      <c r="AN5824" s="24" t="str">
        <f t="shared" si="270"/>
        <v/>
      </c>
      <c r="AO5824" s="24" t="str">
        <f t="shared" si="271"/>
        <v/>
      </c>
      <c r="AP5824" s="25" t="str">
        <f>IFERROR(VLOOKUP($R5824,Lista!$G$2:$H$15,2,FALSE),"")</f>
        <v/>
      </c>
      <c r="AQ5824" s="24" t="str">
        <f>IF(ISBLANK(G5824),"",IF(SUMPRODUCT((G$2:G5824=G5824)*1)&gt;1,0,1))</f>
        <v/>
      </c>
      <c r="AR5824" s="24" t="str">
        <f t="shared" si="272"/>
        <v/>
      </c>
    </row>
    <row r="5825" spans="2:44" x14ac:dyDescent="0.35">
      <c r="B5825" s="20"/>
      <c r="C5825" s="20"/>
      <c r="D5825" s="20"/>
      <c r="E5825" s="20"/>
      <c r="F5825" s="20"/>
      <c r="G5825" s="21"/>
      <c r="H5825" s="20"/>
      <c r="I5825" s="20"/>
      <c r="J5825" s="20"/>
      <c r="K5825" s="20"/>
      <c r="L5825" s="20"/>
      <c r="M5825" s="20"/>
      <c r="N5825" s="20"/>
      <c r="O5825" s="22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  <c r="AE5825" s="20"/>
      <c r="AF5825" s="22"/>
      <c r="AG5825" s="20"/>
      <c r="AH5825" s="20"/>
      <c r="AI5825" s="20"/>
      <c r="AJ5825" s="20"/>
      <c r="AK5825" s="20"/>
      <c r="AL5825" s="20"/>
      <c r="AM5825" s="24" t="str">
        <f>IF($O5825="","",IF(DATEDIF($O5825,Lista!$V$2,"y")=122,"",DATEDIF($O5825,Lista!$V$2,"y")))</f>
        <v/>
      </c>
      <c r="AN5825" s="24" t="str">
        <f t="shared" si="270"/>
        <v/>
      </c>
      <c r="AO5825" s="24" t="str">
        <f t="shared" si="271"/>
        <v/>
      </c>
      <c r="AP5825" s="25" t="str">
        <f>IFERROR(VLOOKUP($R5825,Lista!$G$2:$H$15,2,FALSE),"")</f>
        <v/>
      </c>
      <c r="AQ5825" s="24" t="str">
        <f>IF(ISBLANK(G5825),"",IF(SUMPRODUCT((G$2:G5825=G5825)*1)&gt;1,0,1))</f>
        <v/>
      </c>
      <c r="AR5825" s="24" t="str">
        <f t="shared" si="272"/>
        <v/>
      </c>
    </row>
    <row r="5826" spans="2:44" x14ac:dyDescent="0.35">
      <c r="B5826" s="20"/>
      <c r="C5826" s="20"/>
      <c r="D5826" s="20"/>
      <c r="E5826" s="20"/>
      <c r="F5826" s="20"/>
      <c r="G5826" s="21"/>
      <c r="H5826" s="20"/>
      <c r="I5826" s="20"/>
      <c r="J5826" s="20"/>
      <c r="K5826" s="20"/>
      <c r="L5826" s="20"/>
      <c r="M5826" s="20"/>
      <c r="N5826" s="20"/>
      <c r="O5826" s="22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  <c r="AD5826" s="20"/>
      <c r="AE5826" s="20"/>
      <c r="AF5826" s="22"/>
      <c r="AG5826" s="20"/>
      <c r="AH5826" s="20"/>
      <c r="AI5826" s="20"/>
      <c r="AJ5826" s="20"/>
      <c r="AK5826" s="20"/>
      <c r="AL5826" s="20"/>
      <c r="AM5826" s="24" t="str">
        <f>IF($O5826="","",IF(DATEDIF($O5826,Lista!$V$2,"y")=122,"",DATEDIF($O5826,Lista!$V$2,"y")))</f>
        <v/>
      </c>
      <c r="AN5826" s="24" t="str">
        <f t="shared" si="270"/>
        <v/>
      </c>
      <c r="AO5826" s="24" t="str">
        <f t="shared" si="271"/>
        <v/>
      </c>
      <c r="AP5826" s="25" t="str">
        <f>IFERROR(VLOOKUP($R5826,Lista!$G$2:$H$15,2,FALSE),"")</f>
        <v/>
      </c>
      <c r="AQ5826" s="24" t="str">
        <f>IF(ISBLANK(G5826),"",IF(SUMPRODUCT((G$2:G5826=G5826)*1)&gt;1,0,1))</f>
        <v/>
      </c>
      <c r="AR5826" s="24" t="str">
        <f t="shared" si="272"/>
        <v/>
      </c>
    </row>
    <row r="5827" spans="2:44" x14ac:dyDescent="0.35">
      <c r="B5827" s="20"/>
      <c r="C5827" s="20"/>
      <c r="D5827" s="20"/>
      <c r="E5827" s="20"/>
      <c r="F5827" s="20"/>
      <c r="G5827" s="21"/>
      <c r="H5827" s="20"/>
      <c r="I5827" s="20"/>
      <c r="J5827" s="20"/>
      <c r="K5827" s="20"/>
      <c r="L5827" s="20"/>
      <c r="M5827" s="20"/>
      <c r="N5827" s="20"/>
      <c r="O5827" s="22"/>
      <c r="P5827" s="20"/>
      <c r="Q5827" s="20"/>
      <c r="R5827" s="20"/>
      <c r="S5827" s="20"/>
      <c r="T5827" s="20"/>
      <c r="U5827" s="20"/>
      <c r="V5827" s="20"/>
      <c r="W5827" s="20"/>
      <c r="X5827" s="20"/>
      <c r="Y5827" s="20"/>
      <c r="Z5827" s="20"/>
      <c r="AA5827" s="20"/>
      <c r="AB5827" s="20"/>
      <c r="AC5827" s="20"/>
      <c r="AD5827" s="20"/>
      <c r="AE5827" s="20"/>
      <c r="AF5827" s="22"/>
      <c r="AG5827" s="20"/>
      <c r="AH5827" s="20"/>
      <c r="AI5827" s="20"/>
      <c r="AJ5827" s="20"/>
      <c r="AK5827" s="20"/>
      <c r="AL5827" s="20"/>
      <c r="AM5827" s="24" t="str">
        <f>IF($O5827="","",IF(DATEDIF($O5827,Lista!$V$2,"y")=122,"",DATEDIF($O5827,Lista!$V$2,"y")))</f>
        <v/>
      </c>
      <c r="AN5827" s="24" t="str">
        <f t="shared" ref="AN5827:AN5890" si="273">IF(AM5827="","",IF(AM5827&lt;=5,"0 to 5",IF(AM5827&lt;=17,"6 to 17",IF(AM5827&lt;=49,"18 to 49",IF(AM5827&gt;=50,"&gt; 50")))))</f>
        <v/>
      </c>
      <c r="AO5827" s="24" t="str">
        <f t="shared" ref="AO5827:AO5890" si="274">IF(AM5827="","",IF(AM5827&lt;=4,"0 to 4",IF(AM5827&lt;=9,"5 to 9",IF(AM5827&lt;=14,"10 to 14",IF(AM5827&lt;=18,"15 to 18",IF(AM5827&lt;=29,"19 to 29",IF(AM5827&lt;=59,"30 to 59",IF(AM5827&gt;=60,"&gt; 60"))))))))</f>
        <v/>
      </c>
      <c r="AP5827" s="25" t="str">
        <f>IFERROR(VLOOKUP($R5827,Lista!$G$2:$H$15,2,FALSE),"")</f>
        <v/>
      </c>
      <c r="AQ5827" s="24" t="str">
        <f>IF(ISBLANK(G5827),"",IF(SUMPRODUCT((G$2:G5827=G5827)*1)&gt;1,0,1))</f>
        <v/>
      </c>
      <c r="AR5827" s="24" t="str">
        <f t="shared" ref="AR5827:AR5890" si="275">IF(COUNTA($A5827:$E5827,$G5827:$I5827,$K5827,$M5827,$O5827:$P5827,$R5827:$T5827,$W5827,$X5827,$Y5827,$Z5827,$AA5827,$AB5827,$AD5827:$AE5827,$AF5827:$AF5827)=0,"",COUNTA($A5827:$E5827,$G5827:$I5827,$K5827,$M5827,$O5827:$P5827,$R5827:$T5827,$W5827,$X5827,$Y5827,$Z5827,$AA5827,$AB5827,$AD5827:$AE5827,$AF5827:$AF5827))</f>
        <v/>
      </c>
    </row>
    <row r="5828" spans="2:44" x14ac:dyDescent="0.35">
      <c r="B5828" s="20"/>
      <c r="C5828" s="20"/>
      <c r="D5828" s="20"/>
      <c r="E5828" s="20"/>
      <c r="F5828" s="20"/>
      <c r="G5828" s="21"/>
      <c r="H5828" s="20"/>
      <c r="I5828" s="20"/>
      <c r="J5828" s="20"/>
      <c r="K5828" s="20"/>
      <c r="L5828" s="20"/>
      <c r="M5828" s="20"/>
      <c r="N5828" s="20"/>
      <c r="O5828" s="22"/>
      <c r="P5828" s="20"/>
      <c r="Q5828" s="20"/>
      <c r="R5828" s="20"/>
      <c r="S5828" s="20"/>
      <c r="T5828" s="20"/>
      <c r="U5828" s="20"/>
      <c r="V5828" s="20"/>
      <c r="W5828" s="20"/>
      <c r="X5828" s="20"/>
      <c r="Y5828" s="20"/>
      <c r="Z5828" s="20"/>
      <c r="AA5828" s="20"/>
      <c r="AB5828" s="20"/>
      <c r="AC5828" s="20"/>
      <c r="AD5828" s="20"/>
      <c r="AE5828" s="20"/>
      <c r="AF5828" s="22"/>
      <c r="AG5828" s="20"/>
      <c r="AH5828" s="20"/>
      <c r="AI5828" s="20"/>
      <c r="AJ5828" s="20"/>
      <c r="AK5828" s="20"/>
      <c r="AL5828" s="20"/>
      <c r="AM5828" s="24" t="str">
        <f>IF($O5828="","",IF(DATEDIF($O5828,Lista!$V$2,"y")=122,"",DATEDIF($O5828,Lista!$V$2,"y")))</f>
        <v/>
      </c>
      <c r="AN5828" s="24" t="str">
        <f t="shared" si="273"/>
        <v/>
      </c>
      <c r="AO5828" s="24" t="str">
        <f t="shared" si="274"/>
        <v/>
      </c>
      <c r="AP5828" s="25" t="str">
        <f>IFERROR(VLOOKUP($R5828,Lista!$G$2:$H$15,2,FALSE),"")</f>
        <v/>
      </c>
      <c r="AQ5828" s="24" t="str">
        <f>IF(ISBLANK(G5828),"",IF(SUMPRODUCT((G$2:G5828=G5828)*1)&gt;1,0,1))</f>
        <v/>
      </c>
      <c r="AR5828" s="24" t="str">
        <f t="shared" si="275"/>
        <v/>
      </c>
    </row>
    <row r="5829" spans="2:44" x14ac:dyDescent="0.35">
      <c r="B5829" s="20"/>
      <c r="C5829" s="20"/>
      <c r="D5829" s="20"/>
      <c r="E5829" s="20"/>
      <c r="F5829" s="20"/>
      <c r="G5829" s="21"/>
      <c r="H5829" s="20"/>
      <c r="I5829" s="20"/>
      <c r="J5829" s="20"/>
      <c r="K5829" s="20"/>
      <c r="L5829" s="20"/>
      <c r="M5829" s="20"/>
      <c r="N5829" s="20"/>
      <c r="O5829" s="22"/>
      <c r="P5829" s="20"/>
      <c r="Q5829" s="20"/>
      <c r="R5829" s="20"/>
      <c r="S5829" s="20"/>
      <c r="T5829" s="20"/>
      <c r="U5829" s="20"/>
      <c r="V5829" s="20"/>
      <c r="W5829" s="20"/>
      <c r="X5829" s="20"/>
      <c r="Y5829" s="20"/>
      <c r="Z5829" s="20"/>
      <c r="AA5829" s="20"/>
      <c r="AB5829" s="20"/>
      <c r="AC5829" s="20"/>
      <c r="AD5829" s="20"/>
      <c r="AE5829" s="20"/>
      <c r="AF5829" s="22"/>
      <c r="AG5829" s="20"/>
      <c r="AH5829" s="20"/>
      <c r="AI5829" s="20"/>
      <c r="AJ5829" s="20"/>
      <c r="AK5829" s="20"/>
      <c r="AL5829" s="20"/>
      <c r="AM5829" s="24" t="str">
        <f>IF($O5829="","",IF(DATEDIF($O5829,Lista!$V$2,"y")=122,"",DATEDIF($O5829,Lista!$V$2,"y")))</f>
        <v/>
      </c>
      <c r="AN5829" s="24" t="str">
        <f t="shared" si="273"/>
        <v/>
      </c>
      <c r="AO5829" s="24" t="str">
        <f t="shared" si="274"/>
        <v/>
      </c>
      <c r="AP5829" s="25" t="str">
        <f>IFERROR(VLOOKUP($R5829,Lista!$G$2:$H$15,2,FALSE),"")</f>
        <v/>
      </c>
      <c r="AQ5829" s="24" t="str">
        <f>IF(ISBLANK(G5829),"",IF(SUMPRODUCT((G$2:G5829=G5829)*1)&gt;1,0,1))</f>
        <v/>
      </c>
      <c r="AR5829" s="24" t="str">
        <f t="shared" si="275"/>
        <v/>
      </c>
    </row>
    <row r="5830" spans="2:44" x14ac:dyDescent="0.35">
      <c r="B5830" s="20"/>
      <c r="C5830" s="20"/>
      <c r="D5830" s="20"/>
      <c r="E5830" s="20"/>
      <c r="F5830" s="20"/>
      <c r="G5830" s="21"/>
      <c r="H5830" s="20"/>
      <c r="I5830" s="20"/>
      <c r="J5830" s="20"/>
      <c r="K5830" s="20"/>
      <c r="L5830" s="20"/>
      <c r="M5830" s="20"/>
      <c r="N5830" s="20"/>
      <c r="O5830" s="22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  <c r="AE5830" s="20"/>
      <c r="AF5830" s="22"/>
      <c r="AG5830" s="20"/>
      <c r="AH5830" s="20"/>
      <c r="AI5830" s="20"/>
      <c r="AJ5830" s="20"/>
      <c r="AK5830" s="20"/>
      <c r="AL5830" s="20"/>
      <c r="AM5830" s="24" t="str">
        <f>IF($O5830="","",IF(DATEDIF($O5830,Lista!$V$2,"y")=122,"",DATEDIF($O5830,Lista!$V$2,"y")))</f>
        <v/>
      </c>
      <c r="AN5830" s="24" t="str">
        <f t="shared" si="273"/>
        <v/>
      </c>
      <c r="AO5830" s="24" t="str">
        <f t="shared" si="274"/>
        <v/>
      </c>
      <c r="AP5830" s="25" t="str">
        <f>IFERROR(VLOOKUP($R5830,Lista!$G$2:$H$15,2,FALSE),"")</f>
        <v/>
      </c>
      <c r="AQ5830" s="24" t="str">
        <f>IF(ISBLANK(G5830),"",IF(SUMPRODUCT((G$2:G5830=G5830)*1)&gt;1,0,1))</f>
        <v/>
      </c>
      <c r="AR5830" s="24" t="str">
        <f t="shared" si="275"/>
        <v/>
      </c>
    </row>
    <row r="5831" spans="2:44" x14ac:dyDescent="0.35">
      <c r="B5831" s="20"/>
      <c r="C5831" s="20"/>
      <c r="D5831" s="20"/>
      <c r="E5831" s="20"/>
      <c r="F5831" s="20"/>
      <c r="G5831" s="21"/>
      <c r="H5831" s="20"/>
      <c r="I5831" s="20"/>
      <c r="J5831" s="20"/>
      <c r="K5831" s="20"/>
      <c r="L5831" s="20"/>
      <c r="M5831" s="20"/>
      <c r="N5831" s="20"/>
      <c r="O5831" s="22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  <c r="AE5831" s="20"/>
      <c r="AF5831" s="22"/>
      <c r="AG5831" s="20"/>
      <c r="AH5831" s="20"/>
      <c r="AI5831" s="20"/>
      <c r="AJ5831" s="20"/>
      <c r="AK5831" s="20"/>
      <c r="AL5831" s="20"/>
      <c r="AM5831" s="24" t="str">
        <f>IF($O5831="","",IF(DATEDIF($O5831,Lista!$V$2,"y")=122,"",DATEDIF($O5831,Lista!$V$2,"y")))</f>
        <v/>
      </c>
      <c r="AN5831" s="24" t="str">
        <f t="shared" si="273"/>
        <v/>
      </c>
      <c r="AO5831" s="24" t="str">
        <f t="shared" si="274"/>
        <v/>
      </c>
      <c r="AP5831" s="25" t="str">
        <f>IFERROR(VLOOKUP($R5831,Lista!$G$2:$H$15,2,FALSE),"")</f>
        <v/>
      </c>
      <c r="AQ5831" s="24" t="str">
        <f>IF(ISBLANK(G5831),"",IF(SUMPRODUCT((G$2:G5831=G5831)*1)&gt;1,0,1))</f>
        <v/>
      </c>
      <c r="AR5831" s="24" t="str">
        <f t="shared" si="275"/>
        <v/>
      </c>
    </row>
    <row r="5832" spans="2:44" x14ac:dyDescent="0.35">
      <c r="B5832" s="20"/>
      <c r="C5832" s="20"/>
      <c r="D5832" s="20"/>
      <c r="E5832" s="20"/>
      <c r="F5832" s="20"/>
      <c r="G5832" s="21"/>
      <c r="H5832" s="20"/>
      <c r="I5832" s="20"/>
      <c r="J5832" s="20"/>
      <c r="K5832" s="20"/>
      <c r="L5832" s="20"/>
      <c r="M5832" s="20"/>
      <c r="N5832" s="20"/>
      <c r="O5832" s="22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  <c r="AE5832" s="20"/>
      <c r="AF5832" s="22"/>
      <c r="AG5832" s="20"/>
      <c r="AH5832" s="20"/>
      <c r="AI5832" s="20"/>
      <c r="AJ5832" s="20"/>
      <c r="AK5832" s="20"/>
      <c r="AL5832" s="20"/>
      <c r="AM5832" s="24" t="str">
        <f>IF($O5832="","",IF(DATEDIF($O5832,Lista!$V$2,"y")=122,"",DATEDIF($O5832,Lista!$V$2,"y")))</f>
        <v/>
      </c>
      <c r="AN5832" s="24" t="str">
        <f t="shared" si="273"/>
        <v/>
      </c>
      <c r="AO5832" s="24" t="str">
        <f t="shared" si="274"/>
        <v/>
      </c>
      <c r="AP5832" s="25" t="str">
        <f>IFERROR(VLOOKUP($R5832,Lista!$G$2:$H$15,2,FALSE),"")</f>
        <v/>
      </c>
      <c r="AQ5832" s="24" t="str">
        <f>IF(ISBLANK(G5832),"",IF(SUMPRODUCT((G$2:G5832=G5832)*1)&gt;1,0,1))</f>
        <v/>
      </c>
      <c r="AR5832" s="24" t="str">
        <f t="shared" si="275"/>
        <v/>
      </c>
    </row>
    <row r="5833" spans="2:44" x14ac:dyDescent="0.35">
      <c r="B5833" s="20"/>
      <c r="C5833" s="20"/>
      <c r="D5833" s="20"/>
      <c r="E5833" s="20"/>
      <c r="F5833" s="20"/>
      <c r="G5833" s="21"/>
      <c r="H5833" s="20"/>
      <c r="I5833" s="20"/>
      <c r="J5833" s="20"/>
      <c r="K5833" s="20"/>
      <c r="L5833" s="20"/>
      <c r="M5833" s="20"/>
      <c r="N5833" s="20"/>
      <c r="O5833" s="22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  <c r="AE5833" s="20"/>
      <c r="AF5833" s="22"/>
      <c r="AG5833" s="20"/>
      <c r="AH5833" s="20"/>
      <c r="AI5833" s="20"/>
      <c r="AJ5833" s="20"/>
      <c r="AK5833" s="20"/>
      <c r="AL5833" s="20"/>
      <c r="AM5833" s="24" t="str">
        <f>IF($O5833="","",IF(DATEDIF($O5833,Lista!$V$2,"y")=122,"",DATEDIF($O5833,Lista!$V$2,"y")))</f>
        <v/>
      </c>
      <c r="AN5833" s="24" t="str">
        <f t="shared" si="273"/>
        <v/>
      </c>
      <c r="AO5833" s="24" t="str">
        <f t="shared" si="274"/>
        <v/>
      </c>
      <c r="AP5833" s="25" t="str">
        <f>IFERROR(VLOOKUP($R5833,Lista!$G$2:$H$15,2,FALSE),"")</f>
        <v/>
      </c>
      <c r="AQ5833" s="24" t="str">
        <f>IF(ISBLANK(G5833),"",IF(SUMPRODUCT((G$2:G5833=G5833)*1)&gt;1,0,1))</f>
        <v/>
      </c>
      <c r="AR5833" s="24" t="str">
        <f t="shared" si="275"/>
        <v/>
      </c>
    </row>
    <row r="5834" spans="2:44" x14ac:dyDescent="0.35">
      <c r="B5834" s="20"/>
      <c r="C5834" s="20"/>
      <c r="D5834" s="20"/>
      <c r="E5834" s="20"/>
      <c r="F5834" s="20"/>
      <c r="G5834" s="21"/>
      <c r="H5834" s="20"/>
      <c r="I5834" s="20"/>
      <c r="J5834" s="20"/>
      <c r="K5834" s="20"/>
      <c r="L5834" s="20"/>
      <c r="M5834" s="20"/>
      <c r="N5834" s="20"/>
      <c r="O5834" s="22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  <c r="AE5834" s="20"/>
      <c r="AF5834" s="22"/>
      <c r="AG5834" s="20"/>
      <c r="AH5834" s="20"/>
      <c r="AI5834" s="20"/>
      <c r="AJ5834" s="20"/>
      <c r="AK5834" s="20"/>
      <c r="AL5834" s="20"/>
      <c r="AM5834" s="24" t="str">
        <f>IF($O5834="","",IF(DATEDIF($O5834,Lista!$V$2,"y")=122,"",DATEDIF($O5834,Lista!$V$2,"y")))</f>
        <v/>
      </c>
      <c r="AN5834" s="24" t="str">
        <f t="shared" si="273"/>
        <v/>
      </c>
      <c r="AO5834" s="24" t="str">
        <f t="shared" si="274"/>
        <v/>
      </c>
      <c r="AP5834" s="25" t="str">
        <f>IFERROR(VLOOKUP($R5834,Lista!$G$2:$H$15,2,FALSE),"")</f>
        <v/>
      </c>
      <c r="AQ5834" s="24" t="str">
        <f>IF(ISBLANK(G5834),"",IF(SUMPRODUCT((G$2:G5834=G5834)*1)&gt;1,0,1))</f>
        <v/>
      </c>
      <c r="AR5834" s="24" t="str">
        <f t="shared" si="275"/>
        <v/>
      </c>
    </row>
    <row r="5835" spans="2:44" x14ac:dyDescent="0.35">
      <c r="B5835" s="20"/>
      <c r="C5835" s="20"/>
      <c r="D5835" s="20"/>
      <c r="E5835" s="20"/>
      <c r="F5835" s="20"/>
      <c r="G5835" s="21"/>
      <c r="H5835" s="20"/>
      <c r="I5835" s="20"/>
      <c r="J5835" s="20"/>
      <c r="K5835" s="20"/>
      <c r="L5835" s="20"/>
      <c r="M5835" s="20"/>
      <c r="N5835" s="20"/>
      <c r="O5835" s="22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  <c r="AE5835" s="20"/>
      <c r="AF5835" s="22"/>
      <c r="AG5835" s="20"/>
      <c r="AH5835" s="20"/>
      <c r="AI5835" s="20"/>
      <c r="AJ5835" s="20"/>
      <c r="AK5835" s="20"/>
      <c r="AL5835" s="20"/>
      <c r="AM5835" s="24" t="str">
        <f>IF($O5835="","",IF(DATEDIF($O5835,Lista!$V$2,"y")=122,"",DATEDIF($O5835,Lista!$V$2,"y")))</f>
        <v/>
      </c>
      <c r="AN5835" s="24" t="str">
        <f t="shared" si="273"/>
        <v/>
      </c>
      <c r="AO5835" s="24" t="str">
        <f t="shared" si="274"/>
        <v/>
      </c>
      <c r="AP5835" s="25" t="str">
        <f>IFERROR(VLOOKUP($R5835,Lista!$G$2:$H$15,2,FALSE),"")</f>
        <v/>
      </c>
      <c r="AQ5835" s="24" t="str">
        <f>IF(ISBLANK(G5835),"",IF(SUMPRODUCT((G$2:G5835=G5835)*1)&gt;1,0,1))</f>
        <v/>
      </c>
      <c r="AR5835" s="24" t="str">
        <f t="shared" si="275"/>
        <v/>
      </c>
    </row>
    <row r="5836" spans="2:44" x14ac:dyDescent="0.35">
      <c r="B5836" s="20"/>
      <c r="C5836" s="20"/>
      <c r="D5836" s="20"/>
      <c r="E5836" s="20"/>
      <c r="F5836" s="20"/>
      <c r="G5836" s="21"/>
      <c r="H5836" s="20"/>
      <c r="I5836" s="20"/>
      <c r="J5836" s="20"/>
      <c r="K5836" s="20"/>
      <c r="L5836" s="20"/>
      <c r="M5836" s="20"/>
      <c r="N5836" s="20"/>
      <c r="O5836" s="22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  <c r="AE5836" s="20"/>
      <c r="AF5836" s="22"/>
      <c r="AG5836" s="20"/>
      <c r="AH5836" s="20"/>
      <c r="AI5836" s="20"/>
      <c r="AJ5836" s="20"/>
      <c r="AK5836" s="20"/>
      <c r="AL5836" s="20"/>
      <c r="AM5836" s="24" t="str">
        <f>IF($O5836="","",IF(DATEDIF($O5836,Lista!$V$2,"y")=122,"",DATEDIF($O5836,Lista!$V$2,"y")))</f>
        <v/>
      </c>
      <c r="AN5836" s="24" t="str">
        <f t="shared" si="273"/>
        <v/>
      </c>
      <c r="AO5836" s="24" t="str">
        <f t="shared" si="274"/>
        <v/>
      </c>
      <c r="AP5836" s="25" t="str">
        <f>IFERROR(VLOOKUP($R5836,Lista!$G$2:$H$15,2,FALSE),"")</f>
        <v/>
      </c>
      <c r="AQ5836" s="24" t="str">
        <f>IF(ISBLANK(G5836),"",IF(SUMPRODUCT((G$2:G5836=G5836)*1)&gt;1,0,1))</f>
        <v/>
      </c>
      <c r="AR5836" s="24" t="str">
        <f t="shared" si="275"/>
        <v/>
      </c>
    </row>
    <row r="5837" spans="2:44" x14ac:dyDescent="0.35">
      <c r="B5837" s="20"/>
      <c r="C5837" s="20"/>
      <c r="D5837" s="20"/>
      <c r="E5837" s="20"/>
      <c r="F5837" s="20"/>
      <c r="G5837" s="21"/>
      <c r="H5837" s="20"/>
      <c r="I5837" s="20"/>
      <c r="J5837" s="20"/>
      <c r="K5837" s="20"/>
      <c r="L5837" s="20"/>
      <c r="M5837" s="20"/>
      <c r="N5837" s="20"/>
      <c r="O5837" s="22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  <c r="AE5837" s="20"/>
      <c r="AF5837" s="22"/>
      <c r="AG5837" s="20"/>
      <c r="AH5837" s="20"/>
      <c r="AI5837" s="20"/>
      <c r="AJ5837" s="20"/>
      <c r="AK5837" s="20"/>
      <c r="AL5837" s="20"/>
      <c r="AM5837" s="24" t="str">
        <f>IF($O5837="","",IF(DATEDIF($O5837,Lista!$V$2,"y")=122,"",DATEDIF($O5837,Lista!$V$2,"y")))</f>
        <v/>
      </c>
      <c r="AN5837" s="24" t="str">
        <f t="shared" si="273"/>
        <v/>
      </c>
      <c r="AO5837" s="24" t="str">
        <f t="shared" si="274"/>
        <v/>
      </c>
      <c r="AP5837" s="25" t="str">
        <f>IFERROR(VLOOKUP($R5837,Lista!$G$2:$H$15,2,FALSE),"")</f>
        <v/>
      </c>
      <c r="AQ5837" s="24" t="str">
        <f>IF(ISBLANK(G5837),"",IF(SUMPRODUCT((G$2:G5837=G5837)*1)&gt;1,0,1))</f>
        <v/>
      </c>
      <c r="AR5837" s="24" t="str">
        <f t="shared" si="275"/>
        <v/>
      </c>
    </row>
    <row r="5838" spans="2:44" x14ac:dyDescent="0.35">
      <c r="B5838" s="20"/>
      <c r="C5838" s="20"/>
      <c r="D5838" s="20"/>
      <c r="E5838" s="20"/>
      <c r="F5838" s="20"/>
      <c r="G5838" s="21"/>
      <c r="H5838" s="20"/>
      <c r="I5838" s="20"/>
      <c r="J5838" s="20"/>
      <c r="K5838" s="20"/>
      <c r="L5838" s="20"/>
      <c r="M5838" s="20"/>
      <c r="N5838" s="20"/>
      <c r="O5838" s="22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  <c r="AE5838" s="20"/>
      <c r="AF5838" s="22"/>
      <c r="AG5838" s="20"/>
      <c r="AH5838" s="20"/>
      <c r="AI5838" s="20"/>
      <c r="AJ5838" s="20"/>
      <c r="AK5838" s="20"/>
      <c r="AL5838" s="20"/>
      <c r="AM5838" s="24" t="str">
        <f>IF($O5838="","",IF(DATEDIF($O5838,Lista!$V$2,"y")=122,"",DATEDIF($O5838,Lista!$V$2,"y")))</f>
        <v/>
      </c>
      <c r="AN5838" s="24" t="str">
        <f t="shared" si="273"/>
        <v/>
      </c>
      <c r="AO5838" s="24" t="str">
        <f t="shared" si="274"/>
        <v/>
      </c>
      <c r="AP5838" s="25" t="str">
        <f>IFERROR(VLOOKUP($R5838,Lista!$G$2:$H$15,2,FALSE),"")</f>
        <v/>
      </c>
      <c r="AQ5838" s="24" t="str">
        <f>IF(ISBLANK(G5838),"",IF(SUMPRODUCT((G$2:G5838=G5838)*1)&gt;1,0,1))</f>
        <v/>
      </c>
      <c r="AR5838" s="24" t="str">
        <f t="shared" si="275"/>
        <v/>
      </c>
    </row>
    <row r="5839" spans="2:44" x14ac:dyDescent="0.35">
      <c r="B5839" s="20"/>
      <c r="C5839" s="20"/>
      <c r="D5839" s="20"/>
      <c r="E5839" s="20"/>
      <c r="F5839" s="20"/>
      <c r="G5839" s="21"/>
      <c r="H5839" s="20"/>
      <c r="I5839" s="20"/>
      <c r="J5839" s="20"/>
      <c r="K5839" s="20"/>
      <c r="L5839" s="20"/>
      <c r="M5839" s="20"/>
      <c r="N5839" s="20"/>
      <c r="O5839" s="22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  <c r="AE5839" s="20"/>
      <c r="AF5839" s="22"/>
      <c r="AG5839" s="20"/>
      <c r="AH5839" s="20"/>
      <c r="AI5839" s="20"/>
      <c r="AJ5839" s="20"/>
      <c r="AK5839" s="20"/>
      <c r="AL5839" s="20"/>
      <c r="AM5839" s="24" t="str">
        <f>IF($O5839="","",IF(DATEDIF($O5839,Lista!$V$2,"y")=122,"",DATEDIF($O5839,Lista!$V$2,"y")))</f>
        <v/>
      </c>
      <c r="AN5839" s="24" t="str">
        <f t="shared" si="273"/>
        <v/>
      </c>
      <c r="AO5839" s="24" t="str">
        <f t="shared" si="274"/>
        <v/>
      </c>
      <c r="AP5839" s="25" t="str">
        <f>IFERROR(VLOOKUP($R5839,Lista!$G$2:$H$15,2,FALSE),"")</f>
        <v/>
      </c>
      <c r="AQ5839" s="24" t="str">
        <f>IF(ISBLANK(G5839),"",IF(SUMPRODUCT((G$2:G5839=G5839)*1)&gt;1,0,1))</f>
        <v/>
      </c>
      <c r="AR5839" s="24" t="str">
        <f t="shared" si="275"/>
        <v/>
      </c>
    </row>
    <row r="5840" spans="2:44" x14ac:dyDescent="0.35">
      <c r="B5840" s="20"/>
      <c r="C5840" s="20"/>
      <c r="D5840" s="20"/>
      <c r="E5840" s="20"/>
      <c r="F5840" s="20"/>
      <c r="G5840" s="21"/>
      <c r="H5840" s="20"/>
      <c r="I5840" s="20"/>
      <c r="J5840" s="20"/>
      <c r="K5840" s="20"/>
      <c r="L5840" s="20"/>
      <c r="M5840" s="20"/>
      <c r="N5840" s="20"/>
      <c r="O5840" s="22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  <c r="AE5840" s="20"/>
      <c r="AF5840" s="22"/>
      <c r="AG5840" s="20"/>
      <c r="AH5840" s="20"/>
      <c r="AI5840" s="20"/>
      <c r="AJ5840" s="20"/>
      <c r="AK5840" s="20"/>
      <c r="AL5840" s="20"/>
      <c r="AM5840" s="24" t="str">
        <f>IF($O5840="","",IF(DATEDIF($O5840,Lista!$V$2,"y")=122,"",DATEDIF($O5840,Lista!$V$2,"y")))</f>
        <v/>
      </c>
      <c r="AN5840" s="24" t="str">
        <f t="shared" si="273"/>
        <v/>
      </c>
      <c r="AO5840" s="24" t="str">
        <f t="shared" si="274"/>
        <v/>
      </c>
      <c r="AP5840" s="25" t="str">
        <f>IFERROR(VLOOKUP($R5840,Lista!$G$2:$H$15,2,FALSE),"")</f>
        <v/>
      </c>
      <c r="AQ5840" s="24" t="str">
        <f>IF(ISBLANK(G5840),"",IF(SUMPRODUCT((G$2:G5840=G5840)*1)&gt;1,0,1))</f>
        <v/>
      </c>
      <c r="AR5840" s="24" t="str">
        <f t="shared" si="275"/>
        <v/>
      </c>
    </row>
    <row r="5841" spans="2:44" x14ac:dyDescent="0.35">
      <c r="B5841" s="20"/>
      <c r="C5841" s="20"/>
      <c r="D5841" s="20"/>
      <c r="E5841" s="20"/>
      <c r="F5841" s="20"/>
      <c r="G5841" s="21"/>
      <c r="H5841" s="20"/>
      <c r="I5841" s="20"/>
      <c r="J5841" s="20"/>
      <c r="K5841" s="20"/>
      <c r="L5841" s="20"/>
      <c r="M5841" s="20"/>
      <c r="N5841" s="20"/>
      <c r="O5841" s="22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  <c r="AE5841" s="20"/>
      <c r="AF5841" s="22"/>
      <c r="AG5841" s="20"/>
      <c r="AH5841" s="20"/>
      <c r="AI5841" s="20"/>
      <c r="AJ5841" s="20"/>
      <c r="AK5841" s="20"/>
      <c r="AL5841" s="20"/>
      <c r="AM5841" s="24" t="str">
        <f>IF($O5841="","",IF(DATEDIF($O5841,Lista!$V$2,"y")=122,"",DATEDIF($O5841,Lista!$V$2,"y")))</f>
        <v/>
      </c>
      <c r="AN5841" s="24" t="str">
        <f t="shared" si="273"/>
        <v/>
      </c>
      <c r="AO5841" s="24" t="str">
        <f t="shared" si="274"/>
        <v/>
      </c>
      <c r="AP5841" s="25" t="str">
        <f>IFERROR(VLOOKUP($R5841,Lista!$G$2:$H$15,2,FALSE),"")</f>
        <v/>
      </c>
      <c r="AQ5841" s="24" t="str">
        <f>IF(ISBLANK(G5841),"",IF(SUMPRODUCT((G$2:G5841=G5841)*1)&gt;1,0,1))</f>
        <v/>
      </c>
      <c r="AR5841" s="24" t="str">
        <f t="shared" si="275"/>
        <v/>
      </c>
    </row>
    <row r="5842" spans="2:44" x14ac:dyDescent="0.35">
      <c r="B5842" s="20"/>
      <c r="C5842" s="20"/>
      <c r="D5842" s="20"/>
      <c r="E5842" s="20"/>
      <c r="F5842" s="20"/>
      <c r="G5842" s="21"/>
      <c r="H5842" s="20"/>
      <c r="I5842" s="20"/>
      <c r="J5842" s="20"/>
      <c r="K5842" s="20"/>
      <c r="L5842" s="20"/>
      <c r="M5842" s="20"/>
      <c r="N5842" s="20"/>
      <c r="O5842" s="22"/>
      <c r="P5842" s="20"/>
      <c r="Q5842" s="20"/>
      <c r="R5842" s="20"/>
      <c r="S5842" s="20"/>
      <c r="T5842" s="20"/>
      <c r="U5842" s="20"/>
      <c r="V5842" s="20"/>
      <c r="W5842" s="20"/>
      <c r="X5842" s="20"/>
      <c r="Y5842" s="20"/>
      <c r="Z5842" s="20"/>
      <c r="AA5842" s="20"/>
      <c r="AB5842" s="20"/>
      <c r="AC5842" s="20"/>
      <c r="AD5842" s="20"/>
      <c r="AE5842" s="20"/>
      <c r="AF5842" s="22"/>
      <c r="AG5842" s="20"/>
      <c r="AH5842" s="20"/>
      <c r="AI5842" s="20"/>
      <c r="AJ5842" s="20"/>
      <c r="AK5842" s="20"/>
      <c r="AL5842" s="20"/>
      <c r="AM5842" s="24" t="str">
        <f>IF($O5842="","",IF(DATEDIF($O5842,Lista!$V$2,"y")=122,"",DATEDIF($O5842,Lista!$V$2,"y")))</f>
        <v/>
      </c>
      <c r="AN5842" s="24" t="str">
        <f t="shared" si="273"/>
        <v/>
      </c>
      <c r="AO5842" s="24" t="str">
        <f t="shared" si="274"/>
        <v/>
      </c>
      <c r="AP5842" s="25" t="str">
        <f>IFERROR(VLOOKUP($R5842,Lista!$G$2:$H$15,2,FALSE),"")</f>
        <v/>
      </c>
      <c r="AQ5842" s="24" t="str">
        <f>IF(ISBLANK(G5842),"",IF(SUMPRODUCT((G$2:G5842=G5842)*1)&gt;1,0,1))</f>
        <v/>
      </c>
      <c r="AR5842" s="24" t="str">
        <f t="shared" si="275"/>
        <v/>
      </c>
    </row>
    <row r="5843" spans="2:44" x14ac:dyDescent="0.35">
      <c r="B5843" s="20"/>
      <c r="C5843" s="20"/>
      <c r="D5843" s="20"/>
      <c r="E5843" s="20"/>
      <c r="F5843" s="20"/>
      <c r="G5843" s="21"/>
      <c r="H5843" s="20"/>
      <c r="I5843" s="20"/>
      <c r="J5843" s="20"/>
      <c r="K5843" s="20"/>
      <c r="L5843" s="20"/>
      <c r="M5843" s="20"/>
      <c r="N5843" s="20"/>
      <c r="O5843" s="22"/>
      <c r="P5843" s="20"/>
      <c r="Q5843" s="20"/>
      <c r="R5843" s="20"/>
      <c r="S5843" s="20"/>
      <c r="T5843" s="20"/>
      <c r="U5843" s="20"/>
      <c r="V5843" s="20"/>
      <c r="W5843" s="20"/>
      <c r="X5843" s="20"/>
      <c r="Y5843" s="20"/>
      <c r="Z5843" s="20"/>
      <c r="AA5843" s="20"/>
      <c r="AB5843" s="20"/>
      <c r="AC5843" s="20"/>
      <c r="AD5843" s="20"/>
      <c r="AE5843" s="20"/>
      <c r="AF5843" s="22"/>
      <c r="AG5843" s="20"/>
      <c r="AH5843" s="20"/>
      <c r="AI5843" s="20"/>
      <c r="AJ5843" s="20"/>
      <c r="AK5843" s="20"/>
      <c r="AL5843" s="20"/>
      <c r="AM5843" s="24" t="str">
        <f>IF($O5843="","",IF(DATEDIF($O5843,Lista!$V$2,"y")=122,"",DATEDIF($O5843,Lista!$V$2,"y")))</f>
        <v/>
      </c>
      <c r="AN5843" s="24" t="str">
        <f t="shared" si="273"/>
        <v/>
      </c>
      <c r="AO5843" s="24" t="str">
        <f t="shared" si="274"/>
        <v/>
      </c>
      <c r="AP5843" s="25" t="str">
        <f>IFERROR(VLOOKUP($R5843,Lista!$G$2:$H$15,2,FALSE),"")</f>
        <v/>
      </c>
      <c r="AQ5843" s="24" t="str">
        <f>IF(ISBLANK(G5843),"",IF(SUMPRODUCT((G$2:G5843=G5843)*1)&gt;1,0,1))</f>
        <v/>
      </c>
      <c r="AR5843" s="24" t="str">
        <f t="shared" si="275"/>
        <v/>
      </c>
    </row>
    <row r="5844" spans="2:44" x14ac:dyDescent="0.35">
      <c r="B5844" s="20"/>
      <c r="C5844" s="20"/>
      <c r="D5844" s="20"/>
      <c r="E5844" s="20"/>
      <c r="F5844" s="20"/>
      <c r="G5844" s="21"/>
      <c r="H5844" s="20"/>
      <c r="I5844" s="20"/>
      <c r="J5844" s="20"/>
      <c r="K5844" s="20"/>
      <c r="L5844" s="20"/>
      <c r="M5844" s="20"/>
      <c r="N5844" s="20"/>
      <c r="O5844" s="22"/>
      <c r="P5844" s="20"/>
      <c r="Q5844" s="20"/>
      <c r="R5844" s="20"/>
      <c r="S5844" s="20"/>
      <c r="T5844" s="20"/>
      <c r="U5844" s="20"/>
      <c r="V5844" s="20"/>
      <c r="W5844" s="20"/>
      <c r="X5844" s="20"/>
      <c r="Y5844" s="20"/>
      <c r="Z5844" s="20"/>
      <c r="AA5844" s="20"/>
      <c r="AB5844" s="20"/>
      <c r="AC5844" s="20"/>
      <c r="AD5844" s="20"/>
      <c r="AE5844" s="20"/>
      <c r="AF5844" s="22"/>
      <c r="AG5844" s="20"/>
      <c r="AH5844" s="20"/>
      <c r="AI5844" s="20"/>
      <c r="AJ5844" s="20"/>
      <c r="AK5844" s="20"/>
      <c r="AL5844" s="20"/>
      <c r="AM5844" s="24" t="str">
        <f>IF($O5844="","",IF(DATEDIF($O5844,Lista!$V$2,"y")=122,"",DATEDIF($O5844,Lista!$V$2,"y")))</f>
        <v/>
      </c>
      <c r="AN5844" s="24" t="str">
        <f t="shared" si="273"/>
        <v/>
      </c>
      <c r="AO5844" s="24" t="str">
        <f t="shared" si="274"/>
        <v/>
      </c>
      <c r="AP5844" s="25" t="str">
        <f>IFERROR(VLOOKUP($R5844,Lista!$G$2:$H$15,2,FALSE),"")</f>
        <v/>
      </c>
      <c r="AQ5844" s="24" t="str">
        <f>IF(ISBLANK(G5844),"",IF(SUMPRODUCT((G$2:G5844=G5844)*1)&gt;1,0,1))</f>
        <v/>
      </c>
      <c r="AR5844" s="24" t="str">
        <f t="shared" si="275"/>
        <v/>
      </c>
    </row>
    <row r="5845" spans="2:44" x14ac:dyDescent="0.35">
      <c r="B5845" s="20"/>
      <c r="C5845" s="20"/>
      <c r="D5845" s="20"/>
      <c r="E5845" s="20"/>
      <c r="F5845" s="20"/>
      <c r="G5845" s="21"/>
      <c r="H5845" s="20"/>
      <c r="I5845" s="20"/>
      <c r="J5845" s="20"/>
      <c r="K5845" s="20"/>
      <c r="L5845" s="20"/>
      <c r="M5845" s="20"/>
      <c r="N5845" s="20"/>
      <c r="O5845" s="22"/>
      <c r="P5845" s="20"/>
      <c r="Q5845" s="20"/>
      <c r="R5845" s="20"/>
      <c r="S5845" s="20"/>
      <c r="T5845" s="20"/>
      <c r="U5845" s="20"/>
      <c r="V5845" s="20"/>
      <c r="W5845" s="20"/>
      <c r="X5845" s="20"/>
      <c r="Y5845" s="20"/>
      <c r="Z5845" s="20"/>
      <c r="AA5845" s="20"/>
      <c r="AB5845" s="20"/>
      <c r="AC5845" s="20"/>
      <c r="AD5845" s="20"/>
      <c r="AE5845" s="20"/>
      <c r="AF5845" s="22"/>
      <c r="AG5845" s="20"/>
      <c r="AH5845" s="20"/>
      <c r="AI5845" s="20"/>
      <c r="AJ5845" s="20"/>
      <c r="AK5845" s="20"/>
      <c r="AL5845" s="20"/>
      <c r="AM5845" s="24" t="str">
        <f>IF($O5845="","",IF(DATEDIF($O5845,Lista!$V$2,"y")=122,"",DATEDIF($O5845,Lista!$V$2,"y")))</f>
        <v/>
      </c>
      <c r="AN5845" s="24" t="str">
        <f t="shared" si="273"/>
        <v/>
      </c>
      <c r="AO5845" s="24" t="str">
        <f t="shared" si="274"/>
        <v/>
      </c>
      <c r="AP5845" s="25" t="str">
        <f>IFERROR(VLOOKUP($R5845,Lista!$G$2:$H$15,2,FALSE),"")</f>
        <v/>
      </c>
      <c r="AQ5845" s="24" t="str">
        <f>IF(ISBLANK(G5845),"",IF(SUMPRODUCT((G$2:G5845=G5845)*1)&gt;1,0,1))</f>
        <v/>
      </c>
      <c r="AR5845" s="24" t="str">
        <f t="shared" si="275"/>
        <v/>
      </c>
    </row>
    <row r="5846" spans="2:44" x14ac:dyDescent="0.35">
      <c r="B5846" s="20"/>
      <c r="C5846" s="20"/>
      <c r="D5846" s="20"/>
      <c r="E5846" s="20"/>
      <c r="F5846" s="20"/>
      <c r="G5846" s="21"/>
      <c r="H5846" s="20"/>
      <c r="I5846" s="20"/>
      <c r="J5846" s="20"/>
      <c r="K5846" s="20"/>
      <c r="L5846" s="20"/>
      <c r="M5846" s="20"/>
      <c r="N5846" s="20"/>
      <c r="O5846" s="22"/>
      <c r="P5846" s="20"/>
      <c r="Q5846" s="20"/>
      <c r="R5846" s="20"/>
      <c r="S5846" s="20"/>
      <c r="T5846" s="20"/>
      <c r="U5846" s="20"/>
      <c r="V5846" s="20"/>
      <c r="W5846" s="20"/>
      <c r="X5846" s="20"/>
      <c r="Y5846" s="20"/>
      <c r="Z5846" s="20"/>
      <c r="AA5846" s="20"/>
      <c r="AB5846" s="20"/>
      <c r="AC5846" s="20"/>
      <c r="AD5846" s="20"/>
      <c r="AE5846" s="20"/>
      <c r="AF5846" s="22"/>
      <c r="AG5846" s="20"/>
      <c r="AH5846" s="20"/>
      <c r="AI5846" s="20"/>
      <c r="AJ5846" s="20"/>
      <c r="AK5846" s="20"/>
      <c r="AL5846" s="20"/>
      <c r="AM5846" s="24" t="str">
        <f>IF($O5846="","",IF(DATEDIF($O5846,Lista!$V$2,"y")=122,"",DATEDIF($O5846,Lista!$V$2,"y")))</f>
        <v/>
      </c>
      <c r="AN5846" s="24" t="str">
        <f t="shared" si="273"/>
        <v/>
      </c>
      <c r="AO5846" s="24" t="str">
        <f t="shared" si="274"/>
        <v/>
      </c>
      <c r="AP5846" s="25" t="str">
        <f>IFERROR(VLOOKUP($R5846,Lista!$G$2:$H$15,2,FALSE),"")</f>
        <v/>
      </c>
      <c r="AQ5846" s="24" t="str">
        <f>IF(ISBLANK(G5846),"",IF(SUMPRODUCT((G$2:G5846=G5846)*1)&gt;1,0,1))</f>
        <v/>
      </c>
      <c r="AR5846" s="24" t="str">
        <f t="shared" si="275"/>
        <v/>
      </c>
    </row>
    <row r="5847" spans="2:44" x14ac:dyDescent="0.35">
      <c r="B5847" s="20"/>
      <c r="C5847" s="20"/>
      <c r="D5847" s="20"/>
      <c r="E5847" s="20"/>
      <c r="F5847" s="20"/>
      <c r="G5847" s="21"/>
      <c r="H5847" s="20"/>
      <c r="I5847" s="20"/>
      <c r="J5847" s="20"/>
      <c r="K5847" s="20"/>
      <c r="L5847" s="20"/>
      <c r="M5847" s="20"/>
      <c r="N5847" s="20"/>
      <c r="O5847" s="22"/>
      <c r="P5847" s="20"/>
      <c r="Q5847" s="20"/>
      <c r="R5847" s="20"/>
      <c r="S5847" s="20"/>
      <c r="T5847" s="20"/>
      <c r="U5847" s="20"/>
      <c r="V5847" s="20"/>
      <c r="W5847" s="20"/>
      <c r="X5847" s="20"/>
      <c r="Y5847" s="20"/>
      <c r="Z5847" s="20"/>
      <c r="AA5847" s="20"/>
      <c r="AB5847" s="20"/>
      <c r="AC5847" s="20"/>
      <c r="AD5847" s="20"/>
      <c r="AE5847" s="20"/>
      <c r="AF5847" s="22"/>
      <c r="AG5847" s="20"/>
      <c r="AH5847" s="20"/>
      <c r="AI5847" s="20"/>
      <c r="AJ5847" s="20"/>
      <c r="AK5847" s="20"/>
      <c r="AL5847" s="20"/>
      <c r="AM5847" s="24" t="str">
        <f>IF($O5847="","",IF(DATEDIF($O5847,Lista!$V$2,"y")=122,"",DATEDIF($O5847,Lista!$V$2,"y")))</f>
        <v/>
      </c>
      <c r="AN5847" s="24" t="str">
        <f t="shared" si="273"/>
        <v/>
      </c>
      <c r="AO5847" s="24" t="str">
        <f t="shared" si="274"/>
        <v/>
      </c>
      <c r="AP5847" s="25" t="str">
        <f>IFERROR(VLOOKUP($R5847,Lista!$G$2:$H$15,2,FALSE),"")</f>
        <v/>
      </c>
      <c r="AQ5847" s="24" t="str">
        <f>IF(ISBLANK(G5847),"",IF(SUMPRODUCT((G$2:G5847=G5847)*1)&gt;1,0,1))</f>
        <v/>
      </c>
      <c r="AR5847" s="24" t="str">
        <f t="shared" si="275"/>
        <v/>
      </c>
    </row>
    <row r="5848" spans="2:44" x14ac:dyDescent="0.35">
      <c r="B5848" s="20"/>
      <c r="C5848" s="20"/>
      <c r="D5848" s="20"/>
      <c r="E5848" s="20"/>
      <c r="F5848" s="20"/>
      <c r="G5848" s="21"/>
      <c r="H5848" s="20"/>
      <c r="I5848" s="20"/>
      <c r="J5848" s="20"/>
      <c r="K5848" s="20"/>
      <c r="L5848" s="20"/>
      <c r="M5848" s="20"/>
      <c r="N5848" s="20"/>
      <c r="O5848" s="22"/>
      <c r="P5848" s="20"/>
      <c r="Q5848" s="20"/>
      <c r="R5848" s="20"/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  <c r="AC5848" s="20"/>
      <c r="AD5848" s="20"/>
      <c r="AE5848" s="20"/>
      <c r="AF5848" s="22"/>
      <c r="AG5848" s="20"/>
      <c r="AH5848" s="20"/>
      <c r="AI5848" s="20"/>
      <c r="AJ5848" s="20"/>
      <c r="AK5848" s="20"/>
      <c r="AL5848" s="20"/>
      <c r="AM5848" s="24" t="str">
        <f>IF($O5848="","",IF(DATEDIF($O5848,Lista!$V$2,"y")=122,"",DATEDIF($O5848,Lista!$V$2,"y")))</f>
        <v/>
      </c>
      <c r="AN5848" s="24" t="str">
        <f t="shared" si="273"/>
        <v/>
      </c>
      <c r="AO5848" s="24" t="str">
        <f t="shared" si="274"/>
        <v/>
      </c>
      <c r="AP5848" s="25" t="str">
        <f>IFERROR(VLOOKUP($R5848,Lista!$G$2:$H$15,2,FALSE),"")</f>
        <v/>
      </c>
      <c r="AQ5848" s="24" t="str">
        <f>IF(ISBLANK(G5848),"",IF(SUMPRODUCT((G$2:G5848=G5848)*1)&gt;1,0,1))</f>
        <v/>
      </c>
      <c r="AR5848" s="24" t="str">
        <f t="shared" si="275"/>
        <v/>
      </c>
    </row>
    <row r="5849" spans="2:44" x14ac:dyDescent="0.35">
      <c r="B5849" s="20"/>
      <c r="C5849" s="20"/>
      <c r="D5849" s="20"/>
      <c r="E5849" s="20"/>
      <c r="F5849" s="20"/>
      <c r="G5849" s="21"/>
      <c r="H5849" s="20"/>
      <c r="I5849" s="20"/>
      <c r="J5849" s="20"/>
      <c r="K5849" s="20"/>
      <c r="L5849" s="20"/>
      <c r="M5849" s="20"/>
      <c r="N5849" s="20"/>
      <c r="O5849" s="22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  <c r="AE5849" s="20"/>
      <c r="AF5849" s="22"/>
      <c r="AG5849" s="20"/>
      <c r="AH5849" s="20"/>
      <c r="AI5849" s="20"/>
      <c r="AJ5849" s="20"/>
      <c r="AK5849" s="20"/>
      <c r="AL5849" s="20"/>
      <c r="AM5849" s="24" t="str">
        <f>IF($O5849="","",IF(DATEDIF($O5849,Lista!$V$2,"y")=122,"",DATEDIF($O5849,Lista!$V$2,"y")))</f>
        <v/>
      </c>
      <c r="AN5849" s="24" t="str">
        <f t="shared" si="273"/>
        <v/>
      </c>
      <c r="AO5849" s="24" t="str">
        <f t="shared" si="274"/>
        <v/>
      </c>
      <c r="AP5849" s="25" t="str">
        <f>IFERROR(VLOOKUP($R5849,Lista!$G$2:$H$15,2,FALSE),"")</f>
        <v/>
      </c>
      <c r="AQ5849" s="24" t="str">
        <f>IF(ISBLANK(G5849),"",IF(SUMPRODUCT((G$2:G5849=G5849)*1)&gt;1,0,1))</f>
        <v/>
      </c>
      <c r="AR5849" s="24" t="str">
        <f t="shared" si="275"/>
        <v/>
      </c>
    </row>
    <row r="5850" spans="2:44" x14ac:dyDescent="0.35">
      <c r="B5850" s="20"/>
      <c r="C5850" s="20"/>
      <c r="D5850" s="20"/>
      <c r="E5850" s="20"/>
      <c r="F5850" s="20"/>
      <c r="G5850" s="21"/>
      <c r="H5850" s="20"/>
      <c r="I5850" s="20"/>
      <c r="J5850" s="20"/>
      <c r="K5850" s="20"/>
      <c r="L5850" s="20"/>
      <c r="M5850" s="20"/>
      <c r="N5850" s="20"/>
      <c r="O5850" s="22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  <c r="AA5850" s="20"/>
      <c r="AB5850" s="20"/>
      <c r="AC5850" s="20"/>
      <c r="AD5850" s="20"/>
      <c r="AE5850" s="20"/>
      <c r="AF5850" s="22"/>
      <c r="AG5850" s="20"/>
      <c r="AH5850" s="20"/>
      <c r="AI5850" s="20"/>
      <c r="AJ5850" s="20"/>
      <c r="AK5850" s="20"/>
      <c r="AL5850" s="20"/>
      <c r="AM5850" s="24" t="str">
        <f>IF($O5850="","",IF(DATEDIF($O5850,Lista!$V$2,"y")=122,"",DATEDIF($O5850,Lista!$V$2,"y")))</f>
        <v/>
      </c>
      <c r="AN5850" s="24" t="str">
        <f t="shared" si="273"/>
        <v/>
      </c>
      <c r="AO5850" s="24" t="str">
        <f t="shared" si="274"/>
        <v/>
      </c>
      <c r="AP5850" s="25" t="str">
        <f>IFERROR(VLOOKUP($R5850,Lista!$G$2:$H$15,2,FALSE),"")</f>
        <v/>
      </c>
      <c r="AQ5850" s="24" t="str">
        <f>IF(ISBLANK(G5850),"",IF(SUMPRODUCT((G$2:G5850=G5850)*1)&gt;1,0,1))</f>
        <v/>
      </c>
      <c r="AR5850" s="24" t="str">
        <f t="shared" si="275"/>
        <v/>
      </c>
    </row>
    <row r="5851" spans="2:44" x14ac:dyDescent="0.35">
      <c r="B5851" s="20"/>
      <c r="C5851" s="20"/>
      <c r="D5851" s="20"/>
      <c r="E5851" s="20"/>
      <c r="F5851" s="20"/>
      <c r="G5851" s="21"/>
      <c r="H5851" s="20"/>
      <c r="I5851" s="20"/>
      <c r="J5851" s="20"/>
      <c r="K5851" s="20"/>
      <c r="L5851" s="20"/>
      <c r="M5851" s="20"/>
      <c r="N5851" s="20"/>
      <c r="O5851" s="22"/>
      <c r="P5851" s="20"/>
      <c r="Q5851" s="20"/>
      <c r="R5851" s="20"/>
      <c r="S5851" s="20"/>
      <c r="T5851" s="20"/>
      <c r="U5851" s="20"/>
      <c r="V5851" s="20"/>
      <c r="W5851" s="20"/>
      <c r="X5851" s="20"/>
      <c r="Y5851" s="20"/>
      <c r="Z5851" s="20"/>
      <c r="AA5851" s="20"/>
      <c r="AB5851" s="20"/>
      <c r="AC5851" s="20"/>
      <c r="AD5851" s="20"/>
      <c r="AE5851" s="20"/>
      <c r="AF5851" s="22"/>
      <c r="AG5851" s="20"/>
      <c r="AH5851" s="20"/>
      <c r="AI5851" s="20"/>
      <c r="AJ5851" s="20"/>
      <c r="AK5851" s="20"/>
      <c r="AL5851" s="20"/>
      <c r="AM5851" s="24" t="str">
        <f>IF($O5851="","",IF(DATEDIF($O5851,Lista!$V$2,"y")=122,"",DATEDIF($O5851,Lista!$V$2,"y")))</f>
        <v/>
      </c>
      <c r="AN5851" s="24" t="str">
        <f t="shared" si="273"/>
        <v/>
      </c>
      <c r="AO5851" s="24" t="str">
        <f t="shared" si="274"/>
        <v/>
      </c>
      <c r="AP5851" s="25" t="str">
        <f>IFERROR(VLOOKUP($R5851,Lista!$G$2:$H$15,2,FALSE),"")</f>
        <v/>
      </c>
      <c r="AQ5851" s="24" t="str">
        <f>IF(ISBLANK(G5851),"",IF(SUMPRODUCT((G$2:G5851=G5851)*1)&gt;1,0,1))</f>
        <v/>
      </c>
      <c r="AR5851" s="24" t="str">
        <f t="shared" si="275"/>
        <v/>
      </c>
    </row>
    <row r="5852" spans="2:44" x14ac:dyDescent="0.35">
      <c r="B5852" s="20"/>
      <c r="C5852" s="20"/>
      <c r="D5852" s="20"/>
      <c r="E5852" s="20"/>
      <c r="F5852" s="20"/>
      <c r="G5852" s="21"/>
      <c r="H5852" s="20"/>
      <c r="I5852" s="20"/>
      <c r="J5852" s="20"/>
      <c r="K5852" s="20"/>
      <c r="L5852" s="20"/>
      <c r="M5852" s="20"/>
      <c r="N5852" s="20"/>
      <c r="O5852" s="22"/>
      <c r="P5852" s="20"/>
      <c r="Q5852" s="20"/>
      <c r="R5852" s="20"/>
      <c r="S5852" s="20"/>
      <c r="T5852" s="20"/>
      <c r="U5852" s="20"/>
      <c r="V5852" s="20"/>
      <c r="W5852" s="20"/>
      <c r="X5852" s="20"/>
      <c r="Y5852" s="20"/>
      <c r="Z5852" s="20"/>
      <c r="AA5852" s="20"/>
      <c r="AB5852" s="20"/>
      <c r="AC5852" s="20"/>
      <c r="AD5852" s="20"/>
      <c r="AE5852" s="20"/>
      <c r="AF5852" s="22"/>
      <c r="AG5852" s="20"/>
      <c r="AH5852" s="20"/>
      <c r="AI5852" s="20"/>
      <c r="AJ5852" s="20"/>
      <c r="AK5852" s="20"/>
      <c r="AL5852" s="20"/>
      <c r="AM5852" s="24" t="str">
        <f>IF($O5852="","",IF(DATEDIF($O5852,Lista!$V$2,"y")=122,"",DATEDIF($O5852,Lista!$V$2,"y")))</f>
        <v/>
      </c>
      <c r="AN5852" s="24" t="str">
        <f t="shared" si="273"/>
        <v/>
      </c>
      <c r="AO5852" s="24" t="str">
        <f t="shared" si="274"/>
        <v/>
      </c>
      <c r="AP5852" s="25" t="str">
        <f>IFERROR(VLOOKUP($R5852,Lista!$G$2:$H$15,2,FALSE),"")</f>
        <v/>
      </c>
      <c r="AQ5852" s="24" t="str">
        <f>IF(ISBLANK(G5852),"",IF(SUMPRODUCT((G$2:G5852=G5852)*1)&gt;1,0,1))</f>
        <v/>
      </c>
      <c r="AR5852" s="24" t="str">
        <f t="shared" si="275"/>
        <v/>
      </c>
    </row>
    <row r="5853" spans="2:44" x14ac:dyDescent="0.35">
      <c r="B5853" s="20"/>
      <c r="C5853" s="20"/>
      <c r="D5853" s="20"/>
      <c r="E5853" s="20"/>
      <c r="F5853" s="20"/>
      <c r="G5853" s="21"/>
      <c r="H5853" s="20"/>
      <c r="I5853" s="20"/>
      <c r="J5853" s="20"/>
      <c r="K5853" s="20"/>
      <c r="L5853" s="20"/>
      <c r="M5853" s="20"/>
      <c r="N5853" s="20"/>
      <c r="O5853" s="22"/>
      <c r="P5853" s="20"/>
      <c r="Q5853" s="20"/>
      <c r="R5853" s="20"/>
      <c r="S5853" s="20"/>
      <c r="T5853" s="20"/>
      <c r="U5853" s="20"/>
      <c r="V5853" s="20"/>
      <c r="W5853" s="20"/>
      <c r="X5853" s="20"/>
      <c r="Y5853" s="20"/>
      <c r="Z5853" s="20"/>
      <c r="AA5853" s="20"/>
      <c r="AB5853" s="20"/>
      <c r="AC5853" s="20"/>
      <c r="AD5853" s="20"/>
      <c r="AE5853" s="20"/>
      <c r="AF5853" s="22"/>
      <c r="AG5853" s="20"/>
      <c r="AH5853" s="20"/>
      <c r="AI5853" s="20"/>
      <c r="AJ5853" s="20"/>
      <c r="AK5853" s="20"/>
      <c r="AL5853" s="20"/>
      <c r="AM5853" s="24" t="str">
        <f>IF($O5853="","",IF(DATEDIF($O5853,Lista!$V$2,"y")=122,"",DATEDIF($O5853,Lista!$V$2,"y")))</f>
        <v/>
      </c>
      <c r="AN5853" s="24" t="str">
        <f t="shared" si="273"/>
        <v/>
      </c>
      <c r="AO5853" s="24" t="str">
        <f t="shared" si="274"/>
        <v/>
      </c>
      <c r="AP5853" s="25" t="str">
        <f>IFERROR(VLOOKUP($R5853,Lista!$G$2:$H$15,2,FALSE),"")</f>
        <v/>
      </c>
      <c r="AQ5853" s="24" t="str">
        <f>IF(ISBLANK(G5853),"",IF(SUMPRODUCT((G$2:G5853=G5853)*1)&gt;1,0,1))</f>
        <v/>
      </c>
      <c r="AR5853" s="24" t="str">
        <f t="shared" si="275"/>
        <v/>
      </c>
    </row>
    <row r="5854" spans="2:44" x14ac:dyDescent="0.35">
      <c r="B5854" s="20"/>
      <c r="C5854" s="20"/>
      <c r="D5854" s="20"/>
      <c r="E5854" s="20"/>
      <c r="F5854" s="20"/>
      <c r="G5854" s="21"/>
      <c r="H5854" s="20"/>
      <c r="I5854" s="20"/>
      <c r="J5854" s="20"/>
      <c r="K5854" s="20"/>
      <c r="L5854" s="20"/>
      <c r="M5854" s="20"/>
      <c r="N5854" s="20"/>
      <c r="O5854" s="22"/>
      <c r="P5854" s="20"/>
      <c r="Q5854" s="20"/>
      <c r="R5854" s="20"/>
      <c r="S5854" s="20"/>
      <c r="T5854" s="20"/>
      <c r="U5854" s="20"/>
      <c r="V5854" s="20"/>
      <c r="W5854" s="20"/>
      <c r="X5854" s="20"/>
      <c r="Y5854" s="20"/>
      <c r="Z5854" s="20"/>
      <c r="AA5854" s="20"/>
      <c r="AB5854" s="20"/>
      <c r="AC5854" s="20"/>
      <c r="AD5854" s="20"/>
      <c r="AE5854" s="20"/>
      <c r="AF5854" s="22"/>
      <c r="AG5854" s="20"/>
      <c r="AH5854" s="20"/>
      <c r="AI5854" s="20"/>
      <c r="AJ5854" s="20"/>
      <c r="AK5854" s="20"/>
      <c r="AL5854" s="20"/>
      <c r="AM5854" s="24" t="str">
        <f>IF($O5854="","",IF(DATEDIF($O5854,Lista!$V$2,"y")=122,"",DATEDIF($O5854,Lista!$V$2,"y")))</f>
        <v/>
      </c>
      <c r="AN5854" s="24" t="str">
        <f t="shared" si="273"/>
        <v/>
      </c>
      <c r="AO5854" s="24" t="str">
        <f t="shared" si="274"/>
        <v/>
      </c>
      <c r="AP5854" s="25" t="str">
        <f>IFERROR(VLOOKUP($R5854,Lista!$G$2:$H$15,2,FALSE),"")</f>
        <v/>
      </c>
      <c r="AQ5854" s="24" t="str">
        <f>IF(ISBLANK(G5854),"",IF(SUMPRODUCT((G$2:G5854=G5854)*1)&gt;1,0,1))</f>
        <v/>
      </c>
      <c r="AR5854" s="24" t="str">
        <f t="shared" si="275"/>
        <v/>
      </c>
    </row>
    <row r="5855" spans="2:44" x14ac:dyDescent="0.35">
      <c r="B5855" s="20"/>
      <c r="C5855" s="20"/>
      <c r="D5855" s="20"/>
      <c r="E5855" s="20"/>
      <c r="F5855" s="20"/>
      <c r="G5855" s="21"/>
      <c r="H5855" s="20"/>
      <c r="I5855" s="20"/>
      <c r="J5855" s="20"/>
      <c r="K5855" s="20"/>
      <c r="L5855" s="20"/>
      <c r="M5855" s="20"/>
      <c r="N5855" s="20"/>
      <c r="O5855" s="22"/>
      <c r="P5855" s="20"/>
      <c r="Q5855" s="20"/>
      <c r="R5855" s="20"/>
      <c r="S5855" s="20"/>
      <c r="T5855" s="20"/>
      <c r="U5855" s="20"/>
      <c r="V5855" s="20"/>
      <c r="W5855" s="20"/>
      <c r="X5855" s="20"/>
      <c r="Y5855" s="20"/>
      <c r="Z5855" s="20"/>
      <c r="AA5855" s="20"/>
      <c r="AB5855" s="20"/>
      <c r="AC5855" s="20"/>
      <c r="AD5855" s="20"/>
      <c r="AE5855" s="20"/>
      <c r="AF5855" s="22"/>
      <c r="AG5855" s="20"/>
      <c r="AH5855" s="20"/>
      <c r="AI5855" s="20"/>
      <c r="AJ5855" s="20"/>
      <c r="AK5855" s="20"/>
      <c r="AL5855" s="20"/>
      <c r="AM5855" s="24" t="str">
        <f>IF($O5855="","",IF(DATEDIF($O5855,Lista!$V$2,"y")=122,"",DATEDIF($O5855,Lista!$V$2,"y")))</f>
        <v/>
      </c>
      <c r="AN5855" s="24" t="str">
        <f t="shared" si="273"/>
        <v/>
      </c>
      <c r="AO5855" s="24" t="str">
        <f t="shared" si="274"/>
        <v/>
      </c>
      <c r="AP5855" s="25" t="str">
        <f>IFERROR(VLOOKUP($R5855,Lista!$G$2:$H$15,2,FALSE),"")</f>
        <v/>
      </c>
      <c r="AQ5855" s="24" t="str">
        <f>IF(ISBLANK(G5855),"",IF(SUMPRODUCT((G$2:G5855=G5855)*1)&gt;1,0,1))</f>
        <v/>
      </c>
      <c r="AR5855" s="24" t="str">
        <f t="shared" si="275"/>
        <v/>
      </c>
    </row>
    <row r="5856" spans="2:44" x14ac:dyDescent="0.35">
      <c r="B5856" s="20"/>
      <c r="C5856" s="20"/>
      <c r="D5856" s="20"/>
      <c r="E5856" s="20"/>
      <c r="F5856" s="20"/>
      <c r="G5856" s="21"/>
      <c r="H5856" s="20"/>
      <c r="I5856" s="20"/>
      <c r="J5856" s="20"/>
      <c r="K5856" s="20"/>
      <c r="L5856" s="20"/>
      <c r="M5856" s="20"/>
      <c r="N5856" s="20"/>
      <c r="O5856" s="22"/>
      <c r="P5856" s="20"/>
      <c r="Q5856" s="20"/>
      <c r="R5856" s="20"/>
      <c r="S5856" s="20"/>
      <c r="T5856" s="20"/>
      <c r="U5856" s="20"/>
      <c r="V5856" s="20"/>
      <c r="W5856" s="20"/>
      <c r="X5856" s="20"/>
      <c r="Y5856" s="20"/>
      <c r="Z5856" s="20"/>
      <c r="AA5856" s="20"/>
      <c r="AB5856" s="20"/>
      <c r="AC5856" s="20"/>
      <c r="AD5856" s="20"/>
      <c r="AE5856" s="20"/>
      <c r="AF5856" s="22"/>
      <c r="AG5856" s="20"/>
      <c r="AH5856" s="20"/>
      <c r="AI5856" s="20"/>
      <c r="AJ5856" s="20"/>
      <c r="AK5856" s="20"/>
      <c r="AL5856" s="20"/>
      <c r="AM5856" s="24" t="str">
        <f>IF($O5856="","",IF(DATEDIF($O5856,Lista!$V$2,"y")=122,"",DATEDIF($O5856,Lista!$V$2,"y")))</f>
        <v/>
      </c>
      <c r="AN5856" s="24" t="str">
        <f t="shared" si="273"/>
        <v/>
      </c>
      <c r="AO5856" s="24" t="str">
        <f t="shared" si="274"/>
        <v/>
      </c>
      <c r="AP5856" s="25" t="str">
        <f>IFERROR(VLOOKUP($R5856,Lista!$G$2:$H$15,2,FALSE),"")</f>
        <v/>
      </c>
      <c r="AQ5856" s="24" t="str">
        <f>IF(ISBLANK(G5856),"",IF(SUMPRODUCT((G$2:G5856=G5856)*1)&gt;1,0,1))</f>
        <v/>
      </c>
      <c r="AR5856" s="24" t="str">
        <f t="shared" si="275"/>
        <v/>
      </c>
    </row>
    <row r="5857" spans="2:44" x14ac:dyDescent="0.35">
      <c r="B5857" s="20"/>
      <c r="C5857" s="20"/>
      <c r="D5857" s="20"/>
      <c r="E5857" s="20"/>
      <c r="F5857" s="20"/>
      <c r="G5857" s="21"/>
      <c r="H5857" s="20"/>
      <c r="I5857" s="20"/>
      <c r="J5857" s="20"/>
      <c r="K5857" s="20"/>
      <c r="L5857" s="20"/>
      <c r="M5857" s="20"/>
      <c r="N5857" s="20"/>
      <c r="O5857" s="22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  <c r="AE5857" s="20"/>
      <c r="AF5857" s="22"/>
      <c r="AG5857" s="20"/>
      <c r="AH5857" s="20"/>
      <c r="AI5857" s="20"/>
      <c r="AJ5857" s="20"/>
      <c r="AK5857" s="20"/>
      <c r="AL5857" s="20"/>
      <c r="AM5857" s="24" t="str">
        <f>IF($O5857="","",IF(DATEDIF($O5857,Lista!$V$2,"y")=122,"",DATEDIF($O5857,Lista!$V$2,"y")))</f>
        <v/>
      </c>
      <c r="AN5857" s="24" t="str">
        <f t="shared" si="273"/>
        <v/>
      </c>
      <c r="AO5857" s="24" t="str">
        <f t="shared" si="274"/>
        <v/>
      </c>
      <c r="AP5857" s="25" t="str">
        <f>IFERROR(VLOOKUP($R5857,Lista!$G$2:$H$15,2,FALSE),"")</f>
        <v/>
      </c>
      <c r="AQ5857" s="24" t="str">
        <f>IF(ISBLANK(G5857),"",IF(SUMPRODUCT((G$2:G5857=G5857)*1)&gt;1,0,1))</f>
        <v/>
      </c>
      <c r="AR5857" s="24" t="str">
        <f t="shared" si="275"/>
        <v/>
      </c>
    </row>
    <row r="5858" spans="2:44" x14ac:dyDescent="0.35">
      <c r="B5858" s="20"/>
      <c r="C5858" s="20"/>
      <c r="D5858" s="20"/>
      <c r="E5858" s="20"/>
      <c r="F5858" s="20"/>
      <c r="G5858" s="21"/>
      <c r="H5858" s="20"/>
      <c r="I5858" s="20"/>
      <c r="J5858" s="20"/>
      <c r="K5858" s="20"/>
      <c r="L5858" s="20"/>
      <c r="M5858" s="20"/>
      <c r="N5858" s="20"/>
      <c r="O5858" s="22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  <c r="AE5858" s="20"/>
      <c r="AF5858" s="22"/>
      <c r="AG5858" s="20"/>
      <c r="AH5858" s="20"/>
      <c r="AI5858" s="20"/>
      <c r="AJ5858" s="20"/>
      <c r="AK5858" s="20"/>
      <c r="AL5858" s="20"/>
      <c r="AM5858" s="24" t="str">
        <f>IF($O5858="","",IF(DATEDIF($O5858,Lista!$V$2,"y")=122,"",DATEDIF($O5858,Lista!$V$2,"y")))</f>
        <v/>
      </c>
      <c r="AN5858" s="24" t="str">
        <f t="shared" si="273"/>
        <v/>
      </c>
      <c r="AO5858" s="24" t="str">
        <f t="shared" si="274"/>
        <v/>
      </c>
      <c r="AP5858" s="25" t="str">
        <f>IFERROR(VLOOKUP($R5858,Lista!$G$2:$H$15,2,FALSE),"")</f>
        <v/>
      </c>
      <c r="AQ5858" s="24" t="str">
        <f>IF(ISBLANK(G5858),"",IF(SUMPRODUCT((G$2:G5858=G5858)*1)&gt;1,0,1))</f>
        <v/>
      </c>
      <c r="AR5858" s="24" t="str">
        <f t="shared" si="275"/>
        <v/>
      </c>
    </row>
    <row r="5859" spans="2:44" x14ac:dyDescent="0.35">
      <c r="B5859" s="20"/>
      <c r="C5859" s="20"/>
      <c r="D5859" s="20"/>
      <c r="E5859" s="20"/>
      <c r="F5859" s="20"/>
      <c r="G5859" s="21"/>
      <c r="H5859" s="20"/>
      <c r="I5859" s="20"/>
      <c r="J5859" s="20"/>
      <c r="K5859" s="20"/>
      <c r="L5859" s="20"/>
      <c r="M5859" s="20"/>
      <c r="N5859" s="20"/>
      <c r="O5859" s="22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  <c r="AE5859" s="20"/>
      <c r="AF5859" s="22"/>
      <c r="AG5859" s="20"/>
      <c r="AH5859" s="20"/>
      <c r="AI5859" s="20"/>
      <c r="AJ5859" s="20"/>
      <c r="AK5859" s="20"/>
      <c r="AL5859" s="20"/>
      <c r="AM5859" s="24" t="str">
        <f>IF($O5859="","",IF(DATEDIF($O5859,Lista!$V$2,"y")=122,"",DATEDIF($O5859,Lista!$V$2,"y")))</f>
        <v/>
      </c>
      <c r="AN5859" s="24" t="str">
        <f t="shared" si="273"/>
        <v/>
      </c>
      <c r="AO5859" s="24" t="str">
        <f t="shared" si="274"/>
        <v/>
      </c>
      <c r="AP5859" s="25" t="str">
        <f>IFERROR(VLOOKUP($R5859,Lista!$G$2:$H$15,2,FALSE),"")</f>
        <v/>
      </c>
      <c r="AQ5859" s="24" t="str">
        <f>IF(ISBLANK(G5859),"",IF(SUMPRODUCT((G$2:G5859=G5859)*1)&gt;1,0,1))</f>
        <v/>
      </c>
      <c r="AR5859" s="24" t="str">
        <f t="shared" si="275"/>
        <v/>
      </c>
    </row>
    <row r="5860" spans="2:44" x14ac:dyDescent="0.35">
      <c r="B5860" s="20"/>
      <c r="C5860" s="20"/>
      <c r="D5860" s="20"/>
      <c r="E5860" s="20"/>
      <c r="F5860" s="20"/>
      <c r="G5860" s="21"/>
      <c r="H5860" s="20"/>
      <c r="I5860" s="20"/>
      <c r="J5860" s="20"/>
      <c r="K5860" s="20"/>
      <c r="L5860" s="20"/>
      <c r="M5860" s="20"/>
      <c r="N5860" s="20"/>
      <c r="O5860" s="22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  <c r="AE5860" s="20"/>
      <c r="AF5860" s="22"/>
      <c r="AG5860" s="20"/>
      <c r="AH5860" s="20"/>
      <c r="AI5860" s="20"/>
      <c r="AJ5860" s="20"/>
      <c r="AK5860" s="20"/>
      <c r="AL5860" s="20"/>
      <c r="AM5860" s="24" t="str">
        <f>IF($O5860="","",IF(DATEDIF($O5860,Lista!$V$2,"y")=122,"",DATEDIF($O5860,Lista!$V$2,"y")))</f>
        <v/>
      </c>
      <c r="AN5860" s="24" t="str">
        <f t="shared" si="273"/>
        <v/>
      </c>
      <c r="AO5860" s="24" t="str">
        <f t="shared" si="274"/>
        <v/>
      </c>
      <c r="AP5860" s="25" t="str">
        <f>IFERROR(VLOOKUP($R5860,Lista!$G$2:$H$15,2,FALSE),"")</f>
        <v/>
      </c>
      <c r="AQ5860" s="24" t="str">
        <f>IF(ISBLANK(G5860),"",IF(SUMPRODUCT((G$2:G5860=G5860)*1)&gt;1,0,1))</f>
        <v/>
      </c>
      <c r="AR5860" s="24" t="str">
        <f t="shared" si="275"/>
        <v/>
      </c>
    </row>
    <row r="5861" spans="2:44" x14ac:dyDescent="0.35">
      <c r="B5861" s="20"/>
      <c r="C5861" s="20"/>
      <c r="D5861" s="20"/>
      <c r="E5861" s="20"/>
      <c r="F5861" s="20"/>
      <c r="G5861" s="21"/>
      <c r="H5861" s="20"/>
      <c r="I5861" s="20"/>
      <c r="J5861" s="20"/>
      <c r="K5861" s="20"/>
      <c r="L5861" s="20"/>
      <c r="M5861" s="20"/>
      <c r="N5861" s="20"/>
      <c r="O5861" s="22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  <c r="AE5861" s="20"/>
      <c r="AF5861" s="22"/>
      <c r="AG5861" s="20"/>
      <c r="AH5861" s="20"/>
      <c r="AI5861" s="20"/>
      <c r="AJ5861" s="20"/>
      <c r="AK5861" s="20"/>
      <c r="AL5861" s="20"/>
      <c r="AM5861" s="24" t="str">
        <f>IF($O5861="","",IF(DATEDIF($O5861,Lista!$V$2,"y")=122,"",DATEDIF($O5861,Lista!$V$2,"y")))</f>
        <v/>
      </c>
      <c r="AN5861" s="24" t="str">
        <f t="shared" si="273"/>
        <v/>
      </c>
      <c r="AO5861" s="24" t="str">
        <f t="shared" si="274"/>
        <v/>
      </c>
      <c r="AP5861" s="25" t="str">
        <f>IFERROR(VLOOKUP($R5861,Lista!$G$2:$H$15,2,FALSE),"")</f>
        <v/>
      </c>
      <c r="AQ5861" s="24" t="str">
        <f>IF(ISBLANK(G5861),"",IF(SUMPRODUCT((G$2:G5861=G5861)*1)&gt;1,0,1))</f>
        <v/>
      </c>
      <c r="AR5861" s="24" t="str">
        <f t="shared" si="275"/>
        <v/>
      </c>
    </row>
    <row r="5862" spans="2:44" x14ac:dyDescent="0.35">
      <c r="B5862" s="20"/>
      <c r="C5862" s="20"/>
      <c r="D5862" s="20"/>
      <c r="E5862" s="20"/>
      <c r="F5862" s="20"/>
      <c r="G5862" s="21"/>
      <c r="H5862" s="20"/>
      <c r="I5862" s="20"/>
      <c r="J5862" s="20"/>
      <c r="K5862" s="20"/>
      <c r="L5862" s="20"/>
      <c r="M5862" s="20"/>
      <c r="N5862" s="20"/>
      <c r="O5862" s="22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  <c r="AE5862" s="20"/>
      <c r="AF5862" s="22"/>
      <c r="AG5862" s="20"/>
      <c r="AH5862" s="20"/>
      <c r="AI5862" s="20"/>
      <c r="AJ5862" s="20"/>
      <c r="AK5862" s="20"/>
      <c r="AL5862" s="20"/>
      <c r="AM5862" s="24" t="str">
        <f>IF($O5862="","",IF(DATEDIF($O5862,Lista!$V$2,"y")=122,"",DATEDIF($O5862,Lista!$V$2,"y")))</f>
        <v/>
      </c>
      <c r="AN5862" s="24" t="str">
        <f t="shared" si="273"/>
        <v/>
      </c>
      <c r="AO5862" s="24" t="str">
        <f t="shared" si="274"/>
        <v/>
      </c>
      <c r="AP5862" s="25" t="str">
        <f>IFERROR(VLOOKUP($R5862,Lista!$G$2:$H$15,2,FALSE),"")</f>
        <v/>
      </c>
      <c r="AQ5862" s="24" t="str">
        <f>IF(ISBLANK(G5862),"",IF(SUMPRODUCT((G$2:G5862=G5862)*1)&gt;1,0,1))</f>
        <v/>
      </c>
      <c r="AR5862" s="24" t="str">
        <f t="shared" si="275"/>
        <v/>
      </c>
    </row>
    <row r="5863" spans="2:44" x14ac:dyDescent="0.35">
      <c r="B5863" s="20"/>
      <c r="C5863" s="20"/>
      <c r="D5863" s="20"/>
      <c r="E5863" s="20"/>
      <c r="F5863" s="20"/>
      <c r="G5863" s="21"/>
      <c r="H5863" s="20"/>
      <c r="I5863" s="20"/>
      <c r="J5863" s="20"/>
      <c r="K5863" s="20"/>
      <c r="L5863" s="20"/>
      <c r="M5863" s="20"/>
      <c r="N5863" s="20"/>
      <c r="O5863" s="22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  <c r="AE5863" s="20"/>
      <c r="AF5863" s="22"/>
      <c r="AG5863" s="20"/>
      <c r="AH5863" s="20"/>
      <c r="AI5863" s="20"/>
      <c r="AJ5863" s="20"/>
      <c r="AK5863" s="20"/>
      <c r="AL5863" s="20"/>
      <c r="AM5863" s="24" t="str">
        <f>IF($O5863="","",IF(DATEDIF($O5863,Lista!$V$2,"y")=122,"",DATEDIF($O5863,Lista!$V$2,"y")))</f>
        <v/>
      </c>
      <c r="AN5863" s="24" t="str">
        <f t="shared" si="273"/>
        <v/>
      </c>
      <c r="AO5863" s="24" t="str">
        <f t="shared" si="274"/>
        <v/>
      </c>
      <c r="AP5863" s="25" t="str">
        <f>IFERROR(VLOOKUP($R5863,Lista!$G$2:$H$15,2,FALSE),"")</f>
        <v/>
      </c>
      <c r="AQ5863" s="24" t="str">
        <f>IF(ISBLANK(G5863),"",IF(SUMPRODUCT((G$2:G5863=G5863)*1)&gt;1,0,1))</f>
        <v/>
      </c>
      <c r="AR5863" s="24" t="str">
        <f t="shared" si="275"/>
        <v/>
      </c>
    </row>
    <row r="5864" spans="2:44" x14ac:dyDescent="0.35">
      <c r="B5864" s="20"/>
      <c r="C5864" s="20"/>
      <c r="D5864" s="20"/>
      <c r="E5864" s="20"/>
      <c r="F5864" s="20"/>
      <c r="G5864" s="21"/>
      <c r="H5864" s="20"/>
      <c r="I5864" s="20"/>
      <c r="J5864" s="20"/>
      <c r="K5864" s="20"/>
      <c r="L5864" s="20"/>
      <c r="M5864" s="20"/>
      <c r="N5864" s="20"/>
      <c r="O5864" s="22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  <c r="AE5864" s="20"/>
      <c r="AF5864" s="22"/>
      <c r="AG5864" s="20"/>
      <c r="AH5864" s="20"/>
      <c r="AI5864" s="20"/>
      <c r="AJ5864" s="20"/>
      <c r="AK5864" s="20"/>
      <c r="AL5864" s="20"/>
      <c r="AM5864" s="24" t="str">
        <f>IF($O5864="","",IF(DATEDIF($O5864,Lista!$V$2,"y")=122,"",DATEDIF($O5864,Lista!$V$2,"y")))</f>
        <v/>
      </c>
      <c r="AN5864" s="24" t="str">
        <f t="shared" si="273"/>
        <v/>
      </c>
      <c r="AO5864" s="24" t="str">
        <f t="shared" si="274"/>
        <v/>
      </c>
      <c r="AP5864" s="25" t="str">
        <f>IFERROR(VLOOKUP($R5864,Lista!$G$2:$H$15,2,FALSE),"")</f>
        <v/>
      </c>
      <c r="AQ5864" s="24" t="str">
        <f>IF(ISBLANK(G5864),"",IF(SUMPRODUCT((G$2:G5864=G5864)*1)&gt;1,0,1))</f>
        <v/>
      </c>
      <c r="AR5864" s="24" t="str">
        <f t="shared" si="275"/>
        <v/>
      </c>
    </row>
    <row r="5865" spans="2:44" x14ac:dyDescent="0.35">
      <c r="B5865" s="20"/>
      <c r="C5865" s="20"/>
      <c r="D5865" s="20"/>
      <c r="E5865" s="20"/>
      <c r="F5865" s="20"/>
      <c r="G5865" s="21"/>
      <c r="H5865" s="20"/>
      <c r="I5865" s="20"/>
      <c r="J5865" s="20"/>
      <c r="K5865" s="20"/>
      <c r="L5865" s="20"/>
      <c r="M5865" s="20"/>
      <c r="N5865" s="20"/>
      <c r="O5865" s="22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  <c r="AE5865" s="20"/>
      <c r="AF5865" s="22"/>
      <c r="AG5865" s="20"/>
      <c r="AH5865" s="20"/>
      <c r="AI5865" s="20"/>
      <c r="AJ5865" s="20"/>
      <c r="AK5865" s="20"/>
      <c r="AL5865" s="20"/>
      <c r="AM5865" s="24" t="str">
        <f>IF($O5865="","",IF(DATEDIF($O5865,Lista!$V$2,"y")=122,"",DATEDIF($O5865,Lista!$V$2,"y")))</f>
        <v/>
      </c>
      <c r="AN5865" s="24" t="str">
        <f t="shared" si="273"/>
        <v/>
      </c>
      <c r="AO5865" s="24" t="str">
        <f t="shared" si="274"/>
        <v/>
      </c>
      <c r="AP5865" s="25" t="str">
        <f>IFERROR(VLOOKUP($R5865,Lista!$G$2:$H$15,2,FALSE),"")</f>
        <v/>
      </c>
      <c r="AQ5865" s="24" t="str">
        <f>IF(ISBLANK(G5865),"",IF(SUMPRODUCT((G$2:G5865=G5865)*1)&gt;1,0,1))</f>
        <v/>
      </c>
      <c r="AR5865" s="24" t="str">
        <f t="shared" si="275"/>
        <v/>
      </c>
    </row>
    <row r="5866" spans="2:44" x14ac:dyDescent="0.35">
      <c r="B5866" s="20"/>
      <c r="C5866" s="20"/>
      <c r="D5866" s="20"/>
      <c r="E5866" s="20"/>
      <c r="F5866" s="20"/>
      <c r="G5866" s="21"/>
      <c r="H5866" s="20"/>
      <c r="I5866" s="20"/>
      <c r="J5866" s="20"/>
      <c r="K5866" s="20"/>
      <c r="L5866" s="20"/>
      <c r="M5866" s="20"/>
      <c r="N5866" s="20"/>
      <c r="O5866" s="22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  <c r="AE5866" s="20"/>
      <c r="AF5866" s="22"/>
      <c r="AG5866" s="20"/>
      <c r="AH5866" s="20"/>
      <c r="AI5866" s="20"/>
      <c r="AJ5866" s="20"/>
      <c r="AK5866" s="20"/>
      <c r="AL5866" s="20"/>
      <c r="AM5866" s="24" t="str">
        <f>IF($O5866="","",IF(DATEDIF($O5866,Lista!$V$2,"y")=122,"",DATEDIF($O5866,Lista!$V$2,"y")))</f>
        <v/>
      </c>
      <c r="AN5866" s="24" t="str">
        <f t="shared" si="273"/>
        <v/>
      </c>
      <c r="AO5866" s="24" t="str">
        <f t="shared" si="274"/>
        <v/>
      </c>
      <c r="AP5866" s="25" t="str">
        <f>IFERROR(VLOOKUP($R5866,Lista!$G$2:$H$15,2,FALSE),"")</f>
        <v/>
      </c>
      <c r="AQ5866" s="24" t="str">
        <f>IF(ISBLANK(G5866),"",IF(SUMPRODUCT((G$2:G5866=G5866)*1)&gt;1,0,1))</f>
        <v/>
      </c>
      <c r="AR5866" s="24" t="str">
        <f t="shared" si="275"/>
        <v/>
      </c>
    </row>
    <row r="5867" spans="2:44" x14ac:dyDescent="0.35">
      <c r="B5867" s="20"/>
      <c r="C5867" s="20"/>
      <c r="D5867" s="20"/>
      <c r="E5867" s="20"/>
      <c r="F5867" s="20"/>
      <c r="G5867" s="21"/>
      <c r="H5867" s="20"/>
      <c r="I5867" s="20"/>
      <c r="J5867" s="20"/>
      <c r="K5867" s="20"/>
      <c r="L5867" s="20"/>
      <c r="M5867" s="20"/>
      <c r="N5867" s="20"/>
      <c r="O5867" s="22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  <c r="AE5867" s="20"/>
      <c r="AF5867" s="22"/>
      <c r="AG5867" s="20"/>
      <c r="AH5867" s="20"/>
      <c r="AI5867" s="20"/>
      <c r="AJ5867" s="20"/>
      <c r="AK5867" s="20"/>
      <c r="AL5867" s="20"/>
      <c r="AM5867" s="24" t="str">
        <f>IF($O5867="","",IF(DATEDIF($O5867,Lista!$V$2,"y")=122,"",DATEDIF($O5867,Lista!$V$2,"y")))</f>
        <v/>
      </c>
      <c r="AN5867" s="24" t="str">
        <f t="shared" si="273"/>
        <v/>
      </c>
      <c r="AO5867" s="24" t="str">
        <f t="shared" si="274"/>
        <v/>
      </c>
      <c r="AP5867" s="25" t="str">
        <f>IFERROR(VLOOKUP($R5867,Lista!$G$2:$H$15,2,FALSE),"")</f>
        <v/>
      </c>
      <c r="AQ5867" s="24" t="str">
        <f>IF(ISBLANK(G5867),"",IF(SUMPRODUCT((G$2:G5867=G5867)*1)&gt;1,0,1))</f>
        <v/>
      </c>
      <c r="AR5867" s="24" t="str">
        <f t="shared" si="275"/>
        <v/>
      </c>
    </row>
    <row r="5868" spans="2:44" x14ac:dyDescent="0.35">
      <c r="B5868" s="20"/>
      <c r="C5868" s="20"/>
      <c r="D5868" s="20"/>
      <c r="E5868" s="20"/>
      <c r="F5868" s="20"/>
      <c r="G5868" s="21"/>
      <c r="H5868" s="20"/>
      <c r="I5868" s="20"/>
      <c r="J5868" s="20"/>
      <c r="K5868" s="20"/>
      <c r="L5868" s="20"/>
      <c r="M5868" s="20"/>
      <c r="N5868" s="20"/>
      <c r="O5868" s="22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  <c r="AE5868" s="20"/>
      <c r="AF5868" s="22"/>
      <c r="AG5868" s="20"/>
      <c r="AH5868" s="20"/>
      <c r="AI5868" s="20"/>
      <c r="AJ5868" s="20"/>
      <c r="AK5868" s="20"/>
      <c r="AL5868" s="20"/>
      <c r="AM5868" s="24" t="str">
        <f>IF($O5868="","",IF(DATEDIF($O5868,Lista!$V$2,"y")=122,"",DATEDIF($O5868,Lista!$V$2,"y")))</f>
        <v/>
      </c>
      <c r="AN5868" s="24" t="str">
        <f t="shared" si="273"/>
        <v/>
      </c>
      <c r="AO5868" s="24" t="str">
        <f t="shared" si="274"/>
        <v/>
      </c>
      <c r="AP5868" s="25" t="str">
        <f>IFERROR(VLOOKUP($R5868,Lista!$G$2:$H$15,2,FALSE),"")</f>
        <v/>
      </c>
      <c r="AQ5868" s="24" t="str">
        <f>IF(ISBLANK(G5868),"",IF(SUMPRODUCT((G$2:G5868=G5868)*1)&gt;1,0,1))</f>
        <v/>
      </c>
      <c r="AR5868" s="24" t="str">
        <f t="shared" si="275"/>
        <v/>
      </c>
    </row>
    <row r="5869" spans="2:44" x14ac:dyDescent="0.35">
      <c r="B5869" s="20"/>
      <c r="C5869" s="20"/>
      <c r="D5869" s="20"/>
      <c r="E5869" s="20"/>
      <c r="F5869" s="20"/>
      <c r="G5869" s="21"/>
      <c r="H5869" s="20"/>
      <c r="I5869" s="20"/>
      <c r="J5869" s="20"/>
      <c r="K5869" s="20"/>
      <c r="L5869" s="20"/>
      <c r="M5869" s="20"/>
      <c r="N5869" s="20"/>
      <c r="O5869" s="22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  <c r="AE5869" s="20"/>
      <c r="AF5869" s="22"/>
      <c r="AG5869" s="20"/>
      <c r="AH5869" s="20"/>
      <c r="AI5869" s="20"/>
      <c r="AJ5869" s="20"/>
      <c r="AK5869" s="20"/>
      <c r="AL5869" s="20"/>
      <c r="AM5869" s="24" t="str">
        <f>IF($O5869="","",IF(DATEDIF($O5869,Lista!$V$2,"y")=122,"",DATEDIF($O5869,Lista!$V$2,"y")))</f>
        <v/>
      </c>
      <c r="AN5869" s="24" t="str">
        <f t="shared" si="273"/>
        <v/>
      </c>
      <c r="AO5869" s="24" t="str">
        <f t="shared" si="274"/>
        <v/>
      </c>
      <c r="AP5869" s="25" t="str">
        <f>IFERROR(VLOOKUP($R5869,Lista!$G$2:$H$15,2,FALSE),"")</f>
        <v/>
      </c>
      <c r="AQ5869" s="24" t="str">
        <f>IF(ISBLANK(G5869),"",IF(SUMPRODUCT((G$2:G5869=G5869)*1)&gt;1,0,1))</f>
        <v/>
      </c>
      <c r="AR5869" s="24" t="str">
        <f t="shared" si="275"/>
        <v/>
      </c>
    </row>
    <row r="5870" spans="2:44" x14ac:dyDescent="0.35">
      <c r="B5870" s="20"/>
      <c r="C5870" s="20"/>
      <c r="D5870" s="20"/>
      <c r="E5870" s="20"/>
      <c r="F5870" s="20"/>
      <c r="G5870" s="21"/>
      <c r="H5870" s="20"/>
      <c r="I5870" s="20"/>
      <c r="J5870" s="20"/>
      <c r="K5870" s="20"/>
      <c r="L5870" s="20"/>
      <c r="M5870" s="20"/>
      <c r="N5870" s="20"/>
      <c r="O5870" s="22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  <c r="AE5870" s="20"/>
      <c r="AF5870" s="22"/>
      <c r="AG5870" s="20"/>
      <c r="AH5870" s="20"/>
      <c r="AI5870" s="20"/>
      <c r="AJ5870" s="20"/>
      <c r="AK5870" s="20"/>
      <c r="AL5870" s="20"/>
      <c r="AM5870" s="24" t="str">
        <f>IF($O5870="","",IF(DATEDIF($O5870,Lista!$V$2,"y")=122,"",DATEDIF($O5870,Lista!$V$2,"y")))</f>
        <v/>
      </c>
      <c r="AN5870" s="24" t="str">
        <f t="shared" si="273"/>
        <v/>
      </c>
      <c r="AO5870" s="24" t="str">
        <f t="shared" si="274"/>
        <v/>
      </c>
      <c r="AP5870" s="25" t="str">
        <f>IFERROR(VLOOKUP($R5870,Lista!$G$2:$H$15,2,FALSE),"")</f>
        <v/>
      </c>
      <c r="AQ5870" s="24" t="str">
        <f>IF(ISBLANK(G5870),"",IF(SUMPRODUCT((G$2:G5870=G5870)*1)&gt;1,0,1))</f>
        <v/>
      </c>
      <c r="AR5870" s="24" t="str">
        <f t="shared" si="275"/>
        <v/>
      </c>
    </row>
    <row r="5871" spans="2:44" x14ac:dyDescent="0.35">
      <c r="B5871" s="20"/>
      <c r="C5871" s="20"/>
      <c r="D5871" s="20"/>
      <c r="E5871" s="20"/>
      <c r="F5871" s="20"/>
      <c r="G5871" s="21"/>
      <c r="H5871" s="20"/>
      <c r="I5871" s="20"/>
      <c r="J5871" s="20"/>
      <c r="K5871" s="20"/>
      <c r="L5871" s="20"/>
      <c r="M5871" s="20"/>
      <c r="N5871" s="20"/>
      <c r="O5871" s="22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  <c r="AE5871" s="20"/>
      <c r="AF5871" s="22"/>
      <c r="AG5871" s="20"/>
      <c r="AH5871" s="20"/>
      <c r="AI5871" s="20"/>
      <c r="AJ5871" s="20"/>
      <c r="AK5871" s="20"/>
      <c r="AL5871" s="20"/>
      <c r="AM5871" s="24" t="str">
        <f>IF($O5871="","",IF(DATEDIF($O5871,Lista!$V$2,"y")=122,"",DATEDIF($O5871,Lista!$V$2,"y")))</f>
        <v/>
      </c>
      <c r="AN5871" s="24" t="str">
        <f t="shared" si="273"/>
        <v/>
      </c>
      <c r="AO5871" s="24" t="str">
        <f t="shared" si="274"/>
        <v/>
      </c>
      <c r="AP5871" s="25" t="str">
        <f>IFERROR(VLOOKUP($R5871,Lista!$G$2:$H$15,2,FALSE),"")</f>
        <v/>
      </c>
      <c r="AQ5871" s="24" t="str">
        <f>IF(ISBLANK(G5871),"",IF(SUMPRODUCT((G$2:G5871=G5871)*1)&gt;1,0,1))</f>
        <v/>
      </c>
      <c r="AR5871" s="24" t="str">
        <f t="shared" si="275"/>
        <v/>
      </c>
    </row>
    <row r="5872" spans="2:44" x14ac:dyDescent="0.35">
      <c r="B5872" s="20"/>
      <c r="C5872" s="20"/>
      <c r="D5872" s="20"/>
      <c r="E5872" s="20"/>
      <c r="F5872" s="20"/>
      <c r="G5872" s="21"/>
      <c r="H5872" s="20"/>
      <c r="I5872" s="20"/>
      <c r="J5872" s="20"/>
      <c r="K5872" s="20"/>
      <c r="L5872" s="20"/>
      <c r="M5872" s="20"/>
      <c r="N5872" s="20"/>
      <c r="O5872" s="22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  <c r="AE5872" s="20"/>
      <c r="AF5872" s="22"/>
      <c r="AG5872" s="20"/>
      <c r="AH5872" s="20"/>
      <c r="AI5872" s="20"/>
      <c r="AJ5872" s="20"/>
      <c r="AK5872" s="20"/>
      <c r="AL5872" s="20"/>
      <c r="AM5872" s="24" t="str">
        <f>IF($O5872="","",IF(DATEDIF($O5872,Lista!$V$2,"y")=122,"",DATEDIF($O5872,Lista!$V$2,"y")))</f>
        <v/>
      </c>
      <c r="AN5872" s="24" t="str">
        <f t="shared" si="273"/>
        <v/>
      </c>
      <c r="AO5872" s="24" t="str">
        <f t="shared" si="274"/>
        <v/>
      </c>
      <c r="AP5872" s="25" t="str">
        <f>IFERROR(VLOOKUP($R5872,Lista!$G$2:$H$15,2,FALSE),"")</f>
        <v/>
      </c>
      <c r="AQ5872" s="24" t="str">
        <f>IF(ISBLANK(G5872),"",IF(SUMPRODUCT((G$2:G5872=G5872)*1)&gt;1,0,1))</f>
        <v/>
      </c>
      <c r="AR5872" s="24" t="str">
        <f t="shared" si="275"/>
        <v/>
      </c>
    </row>
    <row r="5873" spans="2:44" x14ac:dyDescent="0.35">
      <c r="B5873" s="20"/>
      <c r="C5873" s="20"/>
      <c r="D5873" s="20"/>
      <c r="E5873" s="20"/>
      <c r="F5873" s="20"/>
      <c r="G5873" s="21"/>
      <c r="H5873" s="20"/>
      <c r="I5873" s="20"/>
      <c r="J5873" s="20"/>
      <c r="K5873" s="20"/>
      <c r="L5873" s="20"/>
      <c r="M5873" s="20"/>
      <c r="N5873" s="20"/>
      <c r="O5873" s="22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  <c r="AE5873" s="20"/>
      <c r="AF5873" s="22"/>
      <c r="AG5873" s="20"/>
      <c r="AH5873" s="20"/>
      <c r="AI5873" s="20"/>
      <c r="AJ5873" s="20"/>
      <c r="AK5873" s="20"/>
      <c r="AL5873" s="20"/>
      <c r="AM5873" s="24" t="str">
        <f>IF($O5873="","",IF(DATEDIF($O5873,Lista!$V$2,"y")=122,"",DATEDIF($O5873,Lista!$V$2,"y")))</f>
        <v/>
      </c>
      <c r="AN5873" s="24" t="str">
        <f t="shared" si="273"/>
        <v/>
      </c>
      <c r="AO5873" s="24" t="str">
        <f t="shared" si="274"/>
        <v/>
      </c>
      <c r="AP5873" s="25" t="str">
        <f>IFERROR(VLOOKUP($R5873,Lista!$G$2:$H$15,2,FALSE),"")</f>
        <v/>
      </c>
      <c r="AQ5873" s="24" t="str">
        <f>IF(ISBLANK(G5873),"",IF(SUMPRODUCT((G$2:G5873=G5873)*1)&gt;1,0,1))</f>
        <v/>
      </c>
      <c r="AR5873" s="24" t="str">
        <f t="shared" si="275"/>
        <v/>
      </c>
    </row>
    <row r="5874" spans="2:44" x14ac:dyDescent="0.35">
      <c r="B5874" s="20"/>
      <c r="C5874" s="20"/>
      <c r="D5874" s="20"/>
      <c r="E5874" s="20"/>
      <c r="F5874" s="20"/>
      <c r="G5874" s="21"/>
      <c r="H5874" s="20"/>
      <c r="I5874" s="20"/>
      <c r="J5874" s="20"/>
      <c r="K5874" s="20"/>
      <c r="L5874" s="20"/>
      <c r="M5874" s="20"/>
      <c r="N5874" s="20"/>
      <c r="O5874" s="22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  <c r="AE5874" s="20"/>
      <c r="AF5874" s="22"/>
      <c r="AG5874" s="20"/>
      <c r="AH5874" s="20"/>
      <c r="AI5874" s="20"/>
      <c r="AJ5874" s="20"/>
      <c r="AK5874" s="20"/>
      <c r="AL5874" s="20"/>
      <c r="AM5874" s="24" t="str">
        <f>IF($O5874="","",IF(DATEDIF($O5874,Lista!$V$2,"y")=122,"",DATEDIF($O5874,Lista!$V$2,"y")))</f>
        <v/>
      </c>
      <c r="AN5874" s="24" t="str">
        <f t="shared" si="273"/>
        <v/>
      </c>
      <c r="AO5874" s="24" t="str">
        <f t="shared" si="274"/>
        <v/>
      </c>
      <c r="AP5874" s="25" t="str">
        <f>IFERROR(VLOOKUP($R5874,Lista!$G$2:$H$15,2,FALSE),"")</f>
        <v/>
      </c>
      <c r="AQ5874" s="24" t="str">
        <f>IF(ISBLANK(G5874),"",IF(SUMPRODUCT((G$2:G5874=G5874)*1)&gt;1,0,1))</f>
        <v/>
      </c>
      <c r="AR5874" s="24" t="str">
        <f t="shared" si="275"/>
        <v/>
      </c>
    </row>
    <row r="5875" spans="2:44" x14ac:dyDescent="0.35">
      <c r="B5875" s="20"/>
      <c r="C5875" s="20"/>
      <c r="D5875" s="20"/>
      <c r="E5875" s="20"/>
      <c r="F5875" s="20"/>
      <c r="G5875" s="21"/>
      <c r="H5875" s="20"/>
      <c r="I5875" s="20"/>
      <c r="J5875" s="20"/>
      <c r="K5875" s="20"/>
      <c r="L5875" s="20"/>
      <c r="M5875" s="20"/>
      <c r="N5875" s="20"/>
      <c r="O5875" s="22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  <c r="AE5875" s="20"/>
      <c r="AF5875" s="22"/>
      <c r="AG5875" s="20"/>
      <c r="AH5875" s="20"/>
      <c r="AI5875" s="20"/>
      <c r="AJ5875" s="20"/>
      <c r="AK5875" s="20"/>
      <c r="AL5875" s="20"/>
      <c r="AM5875" s="24" t="str">
        <f>IF($O5875="","",IF(DATEDIF($O5875,Lista!$V$2,"y")=122,"",DATEDIF($O5875,Lista!$V$2,"y")))</f>
        <v/>
      </c>
      <c r="AN5875" s="24" t="str">
        <f t="shared" si="273"/>
        <v/>
      </c>
      <c r="AO5875" s="24" t="str">
        <f t="shared" si="274"/>
        <v/>
      </c>
      <c r="AP5875" s="25" t="str">
        <f>IFERROR(VLOOKUP($R5875,Lista!$G$2:$H$15,2,FALSE),"")</f>
        <v/>
      </c>
      <c r="AQ5875" s="24" t="str">
        <f>IF(ISBLANK(G5875),"",IF(SUMPRODUCT((G$2:G5875=G5875)*1)&gt;1,0,1))</f>
        <v/>
      </c>
      <c r="AR5875" s="24" t="str">
        <f t="shared" si="275"/>
        <v/>
      </c>
    </row>
    <row r="5876" spans="2:44" x14ac:dyDescent="0.35">
      <c r="B5876" s="20"/>
      <c r="C5876" s="20"/>
      <c r="D5876" s="20"/>
      <c r="E5876" s="20"/>
      <c r="F5876" s="20"/>
      <c r="G5876" s="21"/>
      <c r="H5876" s="20"/>
      <c r="I5876" s="20"/>
      <c r="J5876" s="20"/>
      <c r="K5876" s="20"/>
      <c r="L5876" s="20"/>
      <c r="M5876" s="20"/>
      <c r="N5876" s="20"/>
      <c r="O5876" s="22"/>
      <c r="P5876" s="20"/>
      <c r="Q5876" s="20"/>
      <c r="R5876" s="20"/>
      <c r="S5876" s="20"/>
      <c r="T5876" s="20"/>
      <c r="U5876" s="20"/>
      <c r="V5876" s="20"/>
      <c r="W5876" s="20"/>
      <c r="X5876" s="20"/>
      <c r="Y5876" s="20"/>
      <c r="Z5876" s="20"/>
      <c r="AA5876" s="20"/>
      <c r="AB5876" s="20"/>
      <c r="AC5876" s="20"/>
      <c r="AD5876" s="20"/>
      <c r="AE5876" s="20"/>
      <c r="AF5876" s="22"/>
      <c r="AG5876" s="20"/>
      <c r="AH5876" s="20"/>
      <c r="AI5876" s="20"/>
      <c r="AJ5876" s="20"/>
      <c r="AK5876" s="20"/>
      <c r="AL5876" s="20"/>
      <c r="AM5876" s="24" t="str">
        <f>IF($O5876="","",IF(DATEDIF($O5876,Lista!$V$2,"y")=122,"",DATEDIF($O5876,Lista!$V$2,"y")))</f>
        <v/>
      </c>
      <c r="AN5876" s="24" t="str">
        <f t="shared" si="273"/>
        <v/>
      </c>
      <c r="AO5876" s="24" t="str">
        <f t="shared" si="274"/>
        <v/>
      </c>
      <c r="AP5876" s="25" t="str">
        <f>IFERROR(VLOOKUP($R5876,Lista!$G$2:$H$15,2,FALSE),"")</f>
        <v/>
      </c>
      <c r="AQ5876" s="24" t="str">
        <f>IF(ISBLANK(G5876),"",IF(SUMPRODUCT((G$2:G5876=G5876)*1)&gt;1,0,1))</f>
        <v/>
      </c>
      <c r="AR5876" s="24" t="str">
        <f t="shared" si="275"/>
        <v/>
      </c>
    </row>
    <row r="5877" spans="2:44" x14ac:dyDescent="0.35">
      <c r="B5877" s="20"/>
      <c r="C5877" s="20"/>
      <c r="D5877" s="20"/>
      <c r="E5877" s="20"/>
      <c r="F5877" s="20"/>
      <c r="G5877" s="21"/>
      <c r="H5877" s="20"/>
      <c r="I5877" s="20"/>
      <c r="J5877" s="20"/>
      <c r="K5877" s="20"/>
      <c r="L5877" s="20"/>
      <c r="M5877" s="20"/>
      <c r="N5877" s="20"/>
      <c r="O5877" s="22"/>
      <c r="P5877" s="20"/>
      <c r="Q5877" s="20"/>
      <c r="R5877" s="20"/>
      <c r="S5877" s="20"/>
      <c r="T5877" s="20"/>
      <c r="U5877" s="20"/>
      <c r="V5877" s="20"/>
      <c r="W5877" s="20"/>
      <c r="X5877" s="20"/>
      <c r="Y5877" s="20"/>
      <c r="Z5877" s="20"/>
      <c r="AA5877" s="20"/>
      <c r="AB5877" s="20"/>
      <c r="AC5877" s="20"/>
      <c r="AD5877" s="20"/>
      <c r="AE5877" s="20"/>
      <c r="AF5877" s="22"/>
      <c r="AG5877" s="20"/>
      <c r="AH5877" s="20"/>
      <c r="AI5877" s="20"/>
      <c r="AJ5877" s="20"/>
      <c r="AK5877" s="20"/>
      <c r="AL5877" s="20"/>
      <c r="AM5877" s="24" t="str">
        <f>IF($O5877="","",IF(DATEDIF($O5877,Lista!$V$2,"y")=122,"",DATEDIF($O5877,Lista!$V$2,"y")))</f>
        <v/>
      </c>
      <c r="AN5877" s="24" t="str">
        <f t="shared" si="273"/>
        <v/>
      </c>
      <c r="AO5877" s="24" t="str">
        <f t="shared" si="274"/>
        <v/>
      </c>
      <c r="AP5877" s="25" t="str">
        <f>IFERROR(VLOOKUP($R5877,Lista!$G$2:$H$15,2,FALSE),"")</f>
        <v/>
      </c>
      <c r="AQ5877" s="24" t="str">
        <f>IF(ISBLANK(G5877),"",IF(SUMPRODUCT((G$2:G5877=G5877)*1)&gt;1,0,1))</f>
        <v/>
      </c>
      <c r="AR5877" s="24" t="str">
        <f t="shared" si="275"/>
        <v/>
      </c>
    </row>
    <row r="5878" spans="2:44" x14ac:dyDescent="0.35">
      <c r="B5878" s="20"/>
      <c r="C5878" s="20"/>
      <c r="D5878" s="20"/>
      <c r="E5878" s="20"/>
      <c r="F5878" s="20"/>
      <c r="G5878" s="21"/>
      <c r="H5878" s="20"/>
      <c r="I5878" s="20"/>
      <c r="J5878" s="20"/>
      <c r="K5878" s="20"/>
      <c r="L5878" s="20"/>
      <c r="M5878" s="20"/>
      <c r="N5878" s="20"/>
      <c r="O5878" s="22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0"/>
      <c r="AC5878" s="20"/>
      <c r="AD5878" s="20"/>
      <c r="AE5878" s="20"/>
      <c r="AF5878" s="22"/>
      <c r="AG5878" s="20"/>
      <c r="AH5878" s="20"/>
      <c r="AI5878" s="20"/>
      <c r="AJ5878" s="20"/>
      <c r="AK5878" s="20"/>
      <c r="AL5878" s="20"/>
      <c r="AM5878" s="24" t="str">
        <f>IF($O5878="","",IF(DATEDIF($O5878,Lista!$V$2,"y")=122,"",DATEDIF($O5878,Lista!$V$2,"y")))</f>
        <v/>
      </c>
      <c r="AN5878" s="24" t="str">
        <f t="shared" si="273"/>
        <v/>
      </c>
      <c r="AO5878" s="24" t="str">
        <f t="shared" si="274"/>
        <v/>
      </c>
      <c r="AP5878" s="25" t="str">
        <f>IFERROR(VLOOKUP($R5878,Lista!$G$2:$H$15,2,FALSE),"")</f>
        <v/>
      </c>
      <c r="AQ5878" s="24" t="str">
        <f>IF(ISBLANK(G5878),"",IF(SUMPRODUCT((G$2:G5878=G5878)*1)&gt;1,0,1))</f>
        <v/>
      </c>
      <c r="AR5878" s="24" t="str">
        <f t="shared" si="275"/>
        <v/>
      </c>
    </row>
    <row r="5879" spans="2:44" x14ac:dyDescent="0.35">
      <c r="B5879" s="20"/>
      <c r="C5879" s="20"/>
      <c r="D5879" s="20"/>
      <c r="E5879" s="20"/>
      <c r="F5879" s="20"/>
      <c r="G5879" s="21"/>
      <c r="H5879" s="20"/>
      <c r="I5879" s="20"/>
      <c r="J5879" s="20"/>
      <c r="K5879" s="20"/>
      <c r="L5879" s="20"/>
      <c r="M5879" s="20"/>
      <c r="N5879" s="20"/>
      <c r="O5879" s="22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  <c r="AC5879" s="20"/>
      <c r="AD5879" s="20"/>
      <c r="AE5879" s="20"/>
      <c r="AF5879" s="22"/>
      <c r="AG5879" s="20"/>
      <c r="AH5879" s="20"/>
      <c r="AI5879" s="20"/>
      <c r="AJ5879" s="20"/>
      <c r="AK5879" s="20"/>
      <c r="AL5879" s="20"/>
      <c r="AM5879" s="24" t="str">
        <f>IF($O5879="","",IF(DATEDIF($O5879,Lista!$V$2,"y")=122,"",DATEDIF($O5879,Lista!$V$2,"y")))</f>
        <v/>
      </c>
      <c r="AN5879" s="24" t="str">
        <f t="shared" si="273"/>
        <v/>
      </c>
      <c r="AO5879" s="24" t="str">
        <f t="shared" si="274"/>
        <v/>
      </c>
      <c r="AP5879" s="25" t="str">
        <f>IFERROR(VLOOKUP($R5879,Lista!$G$2:$H$15,2,FALSE),"")</f>
        <v/>
      </c>
      <c r="AQ5879" s="24" t="str">
        <f>IF(ISBLANK(G5879),"",IF(SUMPRODUCT((G$2:G5879=G5879)*1)&gt;1,0,1))</f>
        <v/>
      </c>
      <c r="AR5879" s="24" t="str">
        <f t="shared" si="275"/>
        <v/>
      </c>
    </row>
    <row r="5880" spans="2:44" x14ac:dyDescent="0.35">
      <c r="B5880" s="20"/>
      <c r="C5880" s="20"/>
      <c r="D5880" s="20"/>
      <c r="E5880" s="20"/>
      <c r="F5880" s="20"/>
      <c r="G5880" s="21"/>
      <c r="H5880" s="20"/>
      <c r="I5880" s="20"/>
      <c r="J5880" s="20"/>
      <c r="K5880" s="20"/>
      <c r="L5880" s="20"/>
      <c r="M5880" s="20"/>
      <c r="N5880" s="20"/>
      <c r="O5880" s="22"/>
      <c r="P5880" s="20"/>
      <c r="Q5880" s="20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  <c r="AE5880" s="20"/>
      <c r="AF5880" s="22"/>
      <c r="AG5880" s="20"/>
      <c r="AH5880" s="20"/>
      <c r="AI5880" s="20"/>
      <c r="AJ5880" s="20"/>
      <c r="AK5880" s="20"/>
      <c r="AL5880" s="20"/>
      <c r="AM5880" s="24" t="str">
        <f>IF($O5880="","",IF(DATEDIF($O5880,Lista!$V$2,"y")=122,"",DATEDIF($O5880,Lista!$V$2,"y")))</f>
        <v/>
      </c>
      <c r="AN5880" s="24" t="str">
        <f t="shared" si="273"/>
        <v/>
      </c>
      <c r="AO5880" s="24" t="str">
        <f t="shared" si="274"/>
        <v/>
      </c>
      <c r="AP5880" s="25" t="str">
        <f>IFERROR(VLOOKUP($R5880,Lista!$G$2:$H$15,2,FALSE),"")</f>
        <v/>
      </c>
      <c r="AQ5880" s="24" t="str">
        <f>IF(ISBLANK(G5880),"",IF(SUMPRODUCT((G$2:G5880=G5880)*1)&gt;1,0,1))</f>
        <v/>
      </c>
      <c r="AR5880" s="24" t="str">
        <f t="shared" si="275"/>
        <v/>
      </c>
    </row>
    <row r="5881" spans="2:44" x14ac:dyDescent="0.35">
      <c r="B5881" s="20"/>
      <c r="C5881" s="20"/>
      <c r="D5881" s="20"/>
      <c r="E5881" s="20"/>
      <c r="F5881" s="20"/>
      <c r="G5881" s="21"/>
      <c r="H5881" s="20"/>
      <c r="I5881" s="20"/>
      <c r="J5881" s="20"/>
      <c r="K5881" s="20"/>
      <c r="L5881" s="20"/>
      <c r="M5881" s="20"/>
      <c r="N5881" s="20"/>
      <c r="O5881" s="22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  <c r="AE5881" s="20"/>
      <c r="AF5881" s="22"/>
      <c r="AG5881" s="20"/>
      <c r="AH5881" s="20"/>
      <c r="AI5881" s="20"/>
      <c r="AJ5881" s="20"/>
      <c r="AK5881" s="20"/>
      <c r="AL5881" s="20"/>
      <c r="AM5881" s="24" t="str">
        <f>IF($O5881="","",IF(DATEDIF($O5881,Lista!$V$2,"y")=122,"",DATEDIF($O5881,Lista!$V$2,"y")))</f>
        <v/>
      </c>
      <c r="AN5881" s="24" t="str">
        <f t="shared" si="273"/>
        <v/>
      </c>
      <c r="AO5881" s="24" t="str">
        <f t="shared" si="274"/>
        <v/>
      </c>
      <c r="AP5881" s="25" t="str">
        <f>IFERROR(VLOOKUP($R5881,Lista!$G$2:$H$15,2,FALSE),"")</f>
        <v/>
      </c>
      <c r="AQ5881" s="24" t="str">
        <f>IF(ISBLANK(G5881),"",IF(SUMPRODUCT((G$2:G5881=G5881)*1)&gt;1,0,1))</f>
        <v/>
      </c>
      <c r="AR5881" s="24" t="str">
        <f t="shared" si="275"/>
        <v/>
      </c>
    </row>
    <row r="5882" spans="2:44" x14ac:dyDescent="0.35">
      <c r="B5882" s="20"/>
      <c r="C5882" s="20"/>
      <c r="D5882" s="20"/>
      <c r="E5882" s="20"/>
      <c r="F5882" s="20"/>
      <c r="G5882" s="21"/>
      <c r="H5882" s="20"/>
      <c r="I5882" s="20"/>
      <c r="J5882" s="20"/>
      <c r="K5882" s="20"/>
      <c r="L5882" s="20"/>
      <c r="M5882" s="20"/>
      <c r="N5882" s="20"/>
      <c r="O5882" s="22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  <c r="AE5882" s="20"/>
      <c r="AF5882" s="22"/>
      <c r="AG5882" s="20"/>
      <c r="AH5882" s="20"/>
      <c r="AI5882" s="20"/>
      <c r="AJ5882" s="20"/>
      <c r="AK5882" s="20"/>
      <c r="AL5882" s="20"/>
      <c r="AM5882" s="24" t="str">
        <f>IF($O5882="","",IF(DATEDIF($O5882,Lista!$V$2,"y")=122,"",DATEDIF($O5882,Lista!$V$2,"y")))</f>
        <v/>
      </c>
      <c r="AN5882" s="24" t="str">
        <f t="shared" si="273"/>
        <v/>
      </c>
      <c r="AO5882" s="24" t="str">
        <f t="shared" si="274"/>
        <v/>
      </c>
      <c r="AP5882" s="25" t="str">
        <f>IFERROR(VLOOKUP($R5882,Lista!$G$2:$H$15,2,FALSE),"")</f>
        <v/>
      </c>
      <c r="AQ5882" s="24" t="str">
        <f>IF(ISBLANK(G5882),"",IF(SUMPRODUCT((G$2:G5882=G5882)*1)&gt;1,0,1))</f>
        <v/>
      </c>
      <c r="AR5882" s="24" t="str">
        <f t="shared" si="275"/>
        <v/>
      </c>
    </row>
    <row r="5883" spans="2:44" x14ac:dyDescent="0.35">
      <c r="B5883" s="20"/>
      <c r="C5883" s="20"/>
      <c r="D5883" s="20"/>
      <c r="E5883" s="20"/>
      <c r="F5883" s="20"/>
      <c r="G5883" s="21"/>
      <c r="H5883" s="20"/>
      <c r="I5883" s="20"/>
      <c r="J5883" s="20"/>
      <c r="K5883" s="20"/>
      <c r="L5883" s="20"/>
      <c r="M5883" s="20"/>
      <c r="N5883" s="20"/>
      <c r="O5883" s="22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  <c r="AE5883" s="20"/>
      <c r="AF5883" s="22"/>
      <c r="AG5883" s="20"/>
      <c r="AH5883" s="20"/>
      <c r="AI5883" s="20"/>
      <c r="AJ5883" s="20"/>
      <c r="AK5883" s="20"/>
      <c r="AL5883" s="20"/>
      <c r="AM5883" s="24" t="str">
        <f>IF($O5883="","",IF(DATEDIF($O5883,Lista!$V$2,"y")=122,"",DATEDIF($O5883,Lista!$V$2,"y")))</f>
        <v/>
      </c>
      <c r="AN5883" s="24" t="str">
        <f t="shared" si="273"/>
        <v/>
      </c>
      <c r="AO5883" s="24" t="str">
        <f t="shared" si="274"/>
        <v/>
      </c>
      <c r="AP5883" s="25" t="str">
        <f>IFERROR(VLOOKUP($R5883,Lista!$G$2:$H$15,2,FALSE),"")</f>
        <v/>
      </c>
      <c r="AQ5883" s="24" t="str">
        <f>IF(ISBLANK(G5883),"",IF(SUMPRODUCT((G$2:G5883=G5883)*1)&gt;1,0,1))</f>
        <v/>
      </c>
      <c r="AR5883" s="24" t="str">
        <f t="shared" si="275"/>
        <v/>
      </c>
    </row>
    <row r="5884" spans="2:44" x14ac:dyDescent="0.35">
      <c r="B5884" s="20"/>
      <c r="C5884" s="20"/>
      <c r="D5884" s="20"/>
      <c r="E5884" s="20"/>
      <c r="F5884" s="20"/>
      <c r="G5884" s="21"/>
      <c r="H5884" s="20"/>
      <c r="I5884" s="20"/>
      <c r="J5884" s="20"/>
      <c r="K5884" s="20"/>
      <c r="L5884" s="20"/>
      <c r="M5884" s="20"/>
      <c r="N5884" s="20"/>
      <c r="O5884" s="22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  <c r="AE5884" s="20"/>
      <c r="AF5884" s="22"/>
      <c r="AG5884" s="20"/>
      <c r="AH5884" s="20"/>
      <c r="AI5884" s="20"/>
      <c r="AJ5884" s="20"/>
      <c r="AK5884" s="20"/>
      <c r="AL5884" s="20"/>
      <c r="AM5884" s="24" t="str">
        <f>IF($O5884="","",IF(DATEDIF($O5884,Lista!$V$2,"y")=122,"",DATEDIF($O5884,Lista!$V$2,"y")))</f>
        <v/>
      </c>
      <c r="AN5884" s="24" t="str">
        <f t="shared" si="273"/>
        <v/>
      </c>
      <c r="AO5884" s="24" t="str">
        <f t="shared" si="274"/>
        <v/>
      </c>
      <c r="AP5884" s="25" t="str">
        <f>IFERROR(VLOOKUP($R5884,Lista!$G$2:$H$15,2,FALSE),"")</f>
        <v/>
      </c>
      <c r="AQ5884" s="24" t="str">
        <f>IF(ISBLANK(G5884),"",IF(SUMPRODUCT((G$2:G5884=G5884)*1)&gt;1,0,1))</f>
        <v/>
      </c>
      <c r="AR5884" s="24" t="str">
        <f t="shared" si="275"/>
        <v/>
      </c>
    </row>
    <row r="5885" spans="2:44" x14ac:dyDescent="0.35">
      <c r="B5885" s="20"/>
      <c r="C5885" s="20"/>
      <c r="D5885" s="20"/>
      <c r="E5885" s="20"/>
      <c r="F5885" s="20"/>
      <c r="G5885" s="21"/>
      <c r="H5885" s="20"/>
      <c r="I5885" s="20"/>
      <c r="J5885" s="20"/>
      <c r="K5885" s="20"/>
      <c r="L5885" s="20"/>
      <c r="M5885" s="20"/>
      <c r="N5885" s="20"/>
      <c r="O5885" s="22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  <c r="AE5885" s="20"/>
      <c r="AF5885" s="22"/>
      <c r="AG5885" s="20"/>
      <c r="AH5885" s="20"/>
      <c r="AI5885" s="20"/>
      <c r="AJ5885" s="20"/>
      <c r="AK5885" s="20"/>
      <c r="AL5885" s="20"/>
      <c r="AM5885" s="24" t="str">
        <f>IF($O5885="","",IF(DATEDIF($O5885,Lista!$V$2,"y")=122,"",DATEDIF($O5885,Lista!$V$2,"y")))</f>
        <v/>
      </c>
      <c r="AN5885" s="24" t="str">
        <f t="shared" si="273"/>
        <v/>
      </c>
      <c r="AO5885" s="24" t="str">
        <f t="shared" si="274"/>
        <v/>
      </c>
      <c r="AP5885" s="25" t="str">
        <f>IFERROR(VLOOKUP($R5885,Lista!$G$2:$H$15,2,FALSE),"")</f>
        <v/>
      </c>
      <c r="AQ5885" s="24" t="str">
        <f>IF(ISBLANK(G5885),"",IF(SUMPRODUCT((G$2:G5885=G5885)*1)&gt;1,0,1))</f>
        <v/>
      </c>
      <c r="AR5885" s="24" t="str">
        <f t="shared" si="275"/>
        <v/>
      </c>
    </row>
    <row r="5886" spans="2:44" x14ac:dyDescent="0.35">
      <c r="B5886" s="20"/>
      <c r="C5886" s="20"/>
      <c r="D5886" s="20"/>
      <c r="E5886" s="20"/>
      <c r="F5886" s="20"/>
      <c r="G5886" s="21"/>
      <c r="H5886" s="20"/>
      <c r="I5886" s="20"/>
      <c r="J5886" s="20"/>
      <c r="K5886" s="20"/>
      <c r="L5886" s="20"/>
      <c r="M5886" s="20"/>
      <c r="N5886" s="20"/>
      <c r="O5886" s="22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  <c r="AE5886" s="20"/>
      <c r="AF5886" s="22"/>
      <c r="AG5886" s="20"/>
      <c r="AH5886" s="20"/>
      <c r="AI5886" s="20"/>
      <c r="AJ5886" s="20"/>
      <c r="AK5886" s="20"/>
      <c r="AL5886" s="20"/>
      <c r="AM5886" s="24" t="str">
        <f>IF($O5886="","",IF(DATEDIF($O5886,Lista!$V$2,"y")=122,"",DATEDIF($O5886,Lista!$V$2,"y")))</f>
        <v/>
      </c>
      <c r="AN5886" s="24" t="str">
        <f t="shared" si="273"/>
        <v/>
      </c>
      <c r="AO5886" s="24" t="str">
        <f t="shared" si="274"/>
        <v/>
      </c>
      <c r="AP5886" s="25" t="str">
        <f>IFERROR(VLOOKUP($R5886,Lista!$G$2:$H$15,2,FALSE),"")</f>
        <v/>
      </c>
      <c r="AQ5886" s="24" t="str">
        <f>IF(ISBLANK(G5886),"",IF(SUMPRODUCT((G$2:G5886=G5886)*1)&gt;1,0,1))</f>
        <v/>
      </c>
      <c r="AR5886" s="24" t="str">
        <f t="shared" si="275"/>
        <v/>
      </c>
    </row>
    <row r="5887" spans="2:44" x14ac:dyDescent="0.35">
      <c r="B5887" s="20"/>
      <c r="C5887" s="20"/>
      <c r="D5887" s="20"/>
      <c r="E5887" s="20"/>
      <c r="F5887" s="20"/>
      <c r="G5887" s="21"/>
      <c r="H5887" s="20"/>
      <c r="I5887" s="20"/>
      <c r="J5887" s="20"/>
      <c r="K5887" s="20"/>
      <c r="L5887" s="20"/>
      <c r="M5887" s="20"/>
      <c r="N5887" s="20"/>
      <c r="O5887" s="22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  <c r="AE5887" s="20"/>
      <c r="AF5887" s="22"/>
      <c r="AG5887" s="20"/>
      <c r="AH5887" s="20"/>
      <c r="AI5887" s="20"/>
      <c r="AJ5887" s="20"/>
      <c r="AK5887" s="20"/>
      <c r="AL5887" s="20"/>
      <c r="AM5887" s="24" t="str">
        <f>IF($O5887="","",IF(DATEDIF($O5887,Lista!$V$2,"y")=122,"",DATEDIF($O5887,Lista!$V$2,"y")))</f>
        <v/>
      </c>
      <c r="AN5887" s="24" t="str">
        <f t="shared" si="273"/>
        <v/>
      </c>
      <c r="AO5887" s="24" t="str">
        <f t="shared" si="274"/>
        <v/>
      </c>
      <c r="AP5887" s="25" t="str">
        <f>IFERROR(VLOOKUP($R5887,Lista!$G$2:$H$15,2,FALSE),"")</f>
        <v/>
      </c>
      <c r="AQ5887" s="24" t="str">
        <f>IF(ISBLANK(G5887),"",IF(SUMPRODUCT((G$2:G5887=G5887)*1)&gt;1,0,1))</f>
        <v/>
      </c>
      <c r="AR5887" s="24" t="str">
        <f t="shared" si="275"/>
        <v/>
      </c>
    </row>
    <row r="5888" spans="2:44" x14ac:dyDescent="0.35">
      <c r="B5888" s="20"/>
      <c r="C5888" s="20"/>
      <c r="D5888" s="20"/>
      <c r="E5888" s="20"/>
      <c r="F5888" s="20"/>
      <c r="G5888" s="21"/>
      <c r="H5888" s="20"/>
      <c r="I5888" s="20"/>
      <c r="J5888" s="20"/>
      <c r="K5888" s="20"/>
      <c r="L5888" s="20"/>
      <c r="M5888" s="20"/>
      <c r="N5888" s="20"/>
      <c r="O5888" s="22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  <c r="AE5888" s="20"/>
      <c r="AF5888" s="22"/>
      <c r="AG5888" s="20"/>
      <c r="AH5888" s="20"/>
      <c r="AI5888" s="20"/>
      <c r="AJ5888" s="20"/>
      <c r="AK5888" s="20"/>
      <c r="AL5888" s="20"/>
      <c r="AM5888" s="24" t="str">
        <f>IF($O5888="","",IF(DATEDIF($O5888,Lista!$V$2,"y")=122,"",DATEDIF($O5888,Lista!$V$2,"y")))</f>
        <v/>
      </c>
      <c r="AN5888" s="24" t="str">
        <f t="shared" si="273"/>
        <v/>
      </c>
      <c r="AO5888" s="24" t="str">
        <f t="shared" si="274"/>
        <v/>
      </c>
      <c r="AP5888" s="25" t="str">
        <f>IFERROR(VLOOKUP($R5888,Lista!$G$2:$H$15,2,FALSE),"")</f>
        <v/>
      </c>
      <c r="AQ5888" s="24" t="str">
        <f>IF(ISBLANK(G5888),"",IF(SUMPRODUCT((G$2:G5888=G5888)*1)&gt;1,0,1))</f>
        <v/>
      </c>
      <c r="AR5888" s="24" t="str">
        <f t="shared" si="275"/>
        <v/>
      </c>
    </row>
    <row r="5889" spans="2:44" x14ac:dyDescent="0.35">
      <c r="B5889" s="20"/>
      <c r="C5889" s="20"/>
      <c r="D5889" s="20"/>
      <c r="E5889" s="20"/>
      <c r="F5889" s="20"/>
      <c r="G5889" s="21"/>
      <c r="H5889" s="20"/>
      <c r="I5889" s="20"/>
      <c r="J5889" s="20"/>
      <c r="K5889" s="20"/>
      <c r="L5889" s="20"/>
      <c r="M5889" s="20"/>
      <c r="N5889" s="20"/>
      <c r="O5889" s="22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  <c r="AE5889" s="20"/>
      <c r="AF5889" s="22"/>
      <c r="AG5889" s="20"/>
      <c r="AH5889" s="20"/>
      <c r="AI5889" s="20"/>
      <c r="AJ5889" s="20"/>
      <c r="AK5889" s="20"/>
      <c r="AL5889" s="20"/>
      <c r="AM5889" s="24" t="str">
        <f>IF($O5889="","",IF(DATEDIF($O5889,Lista!$V$2,"y")=122,"",DATEDIF($O5889,Lista!$V$2,"y")))</f>
        <v/>
      </c>
      <c r="AN5889" s="24" t="str">
        <f t="shared" si="273"/>
        <v/>
      </c>
      <c r="AO5889" s="24" t="str">
        <f t="shared" si="274"/>
        <v/>
      </c>
      <c r="AP5889" s="25" t="str">
        <f>IFERROR(VLOOKUP($R5889,Lista!$G$2:$H$15,2,FALSE),"")</f>
        <v/>
      </c>
      <c r="AQ5889" s="24" t="str">
        <f>IF(ISBLANK(G5889),"",IF(SUMPRODUCT((G$2:G5889=G5889)*1)&gt;1,0,1))</f>
        <v/>
      </c>
      <c r="AR5889" s="24" t="str">
        <f t="shared" si="275"/>
        <v/>
      </c>
    </row>
    <row r="5890" spans="2:44" x14ac:dyDescent="0.35">
      <c r="B5890" s="20"/>
      <c r="C5890" s="20"/>
      <c r="D5890" s="20"/>
      <c r="E5890" s="20"/>
      <c r="F5890" s="20"/>
      <c r="G5890" s="21"/>
      <c r="H5890" s="20"/>
      <c r="I5890" s="20"/>
      <c r="J5890" s="20"/>
      <c r="K5890" s="20"/>
      <c r="L5890" s="20"/>
      <c r="M5890" s="20"/>
      <c r="N5890" s="20"/>
      <c r="O5890" s="22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  <c r="AC5890" s="20"/>
      <c r="AD5890" s="20"/>
      <c r="AE5890" s="20"/>
      <c r="AF5890" s="22"/>
      <c r="AG5890" s="20"/>
      <c r="AH5890" s="20"/>
      <c r="AI5890" s="20"/>
      <c r="AJ5890" s="20"/>
      <c r="AK5890" s="20"/>
      <c r="AL5890" s="20"/>
      <c r="AM5890" s="24" t="str">
        <f>IF($O5890="","",IF(DATEDIF($O5890,Lista!$V$2,"y")=122,"",DATEDIF($O5890,Lista!$V$2,"y")))</f>
        <v/>
      </c>
      <c r="AN5890" s="24" t="str">
        <f t="shared" si="273"/>
        <v/>
      </c>
      <c r="AO5890" s="24" t="str">
        <f t="shared" si="274"/>
        <v/>
      </c>
      <c r="AP5890" s="25" t="str">
        <f>IFERROR(VLOOKUP($R5890,Lista!$G$2:$H$15,2,FALSE),"")</f>
        <v/>
      </c>
      <c r="AQ5890" s="24" t="str">
        <f>IF(ISBLANK(G5890),"",IF(SUMPRODUCT((G$2:G5890=G5890)*1)&gt;1,0,1))</f>
        <v/>
      </c>
      <c r="AR5890" s="24" t="str">
        <f t="shared" si="275"/>
        <v/>
      </c>
    </row>
    <row r="5891" spans="2:44" x14ac:dyDescent="0.35">
      <c r="B5891" s="20"/>
      <c r="C5891" s="20"/>
      <c r="D5891" s="20"/>
      <c r="E5891" s="20"/>
      <c r="F5891" s="20"/>
      <c r="G5891" s="21"/>
      <c r="H5891" s="20"/>
      <c r="I5891" s="20"/>
      <c r="J5891" s="20"/>
      <c r="K5891" s="20"/>
      <c r="L5891" s="20"/>
      <c r="M5891" s="20"/>
      <c r="N5891" s="20"/>
      <c r="O5891" s="22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  <c r="AD5891" s="20"/>
      <c r="AE5891" s="20"/>
      <c r="AF5891" s="22"/>
      <c r="AG5891" s="20"/>
      <c r="AH5891" s="20"/>
      <c r="AI5891" s="20"/>
      <c r="AJ5891" s="20"/>
      <c r="AK5891" s="20"/>
      <c r="AL5891" s="20"/>
      <c r="AM5891" s="24" t="str">
        <f>IF($O5891="","",IF(DATEDIF($O5891,Lista!$V$2,"y")=122,"",DATEDIF($O5891,Lista!$V$2,"y")))</f>
        <v/>
      </c>
      <c r="AN5891" s="24" t="str">
        <f t="shared" ref="AN5891:AN5954" si="276">IF(AM5891="","",IF(AM5891&lt;=5,"0 to 5",IF(AM5891&lt;=17,"6 to 17",IF(AM5891&lt;=49,"18 to 49",IF(AM5891&gt;=50,"&gt; 50")))))</f>
        <v/>
      </c>
      <c r="AO5891" s="24" t="str">
        <f t="shared" ref="AO5891:AO5954" si="277">IF(AM5891="","",IF(AM5891&lt;=4,"0 to 4",IF(AM5891&lt;=9,"5 to 9",IF(AM5891&lt;=14,"10 to 14",IF(AM5891&lt;=18,"15 to 18",IF(AM5891&lt;=29,"19 to 29",IF(AM5891&lt;=59,"30 to 59",IF(AM5891&gt;=60,"&gt; 60"))))))))</f>
        <v/>
      </c>
      <c r="AP5891" s="25" t="str">
        <f>IFERROR(VLOOKUP($R5891,Lista!$G$2:$H$15,2,FALSE),"")</f>
        <v/>
      </c>
      <c r="AQ5891" s="24" t="str">
        <f>IF(ISBLANK(G5891),"",IF(SUMPRODUCT((G$2:G5891=G5891)*1)&gt;1,0,1))</f>
        <v/>
      </c>
      <c r="AR5891" s="24" t="str">
        <f t="shared" ref="AR5891:AR5954" si="278">IF(COUNTA($A5891:$E5891,$G5891:$I5891,$K5891,$M5891,$O5891:$P5891,$R5891:$T5891,$W5891,$X5891,$Y5891,$Z5891,$AA5891,$AB5891,$AD5891:$AE5891,$AF5891:$AF5891)=0,"",COUNTA($A5891:$E5891,$G5891:$I5891,$K5891,$M5891,$O5891:$P5891,$R5891:$T5891,$W5891,$X5891,$Y5891,$Z5891,$AA5891,$AB5891,$AD5891:$AE5891,$AF5891:$AF5891))</f>
        <v/>
      </c>
    </row>
    <row r="5892" spans="2:44" x14ac:dyDescent="0.35">
      <c r="B5892" s="20"/>
      <c r="C5892" s="20"/>
      <c r="D5892" s="20"/>
      <c r="E5892" s="20"/>
      <c r="F5892" s="20"/>
      <c r="G5892" s="21"/>
      <c r="H5892" s="20"/>
      <c r="I5892" s="20"/>
      <c r="J5892" s="20"/>
      <c r="K5892" s="20"/>
      <c r="L5892" s="20"/>
      <c r="M5892" s="20"/>
      <c r="N5892" s="20"/>
      <c r="O5892" s="22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  <c r="AC5892" s="20"/>
      <c r="AD5892" s="20"/>
      <c r="AE5892" s="20"/>
      <c r="AF5892" s="22"/>
      <c r="AG5892" s="20"/>
      <c r="AH5892" s="20"/>
      <c r="AI5892" s="20"/>
      <c r="AJ5892" s="20"/>
      <c r="AK5892" s="20"/>
      <c r="AL5892" s="20"/>
      <c r="AM5892" s="24" t="str">
        <f>IF($O5892="","",IF(DATEDIF($O5892,Lista!$V$2,"y")=122,"",DATEDIF($O5892,Lista!$V$2,"y")))</f>
        <v/>
      </c>
      <c r="AN5892" s="24" t="str">
        <f t="shared" si="276"/>
        <v/>
      </c>
      <c r="AO5892" s="24" t="str">
        <f t="shared" si="277"/>
        <v/>
      </c>
      <c r="AP5892" s="25" t="str">
        <f>IFERROR(VLOOKUP($R5892,Lista!$G$2:$H$15,2,FALSE),"")</f>
        <v/>
      </c>
      <c r="AQ5892" s="24" t="str">
        <f>IF(ISBLANK(G5892),"",IF(SUMPRODUCT((G$2:G5892=G5892)*1)&gt;1,0,1))</f>
        <v/>
      </c>
      <c r="AR5892" s="24" t="str">
        <f t="shared" si="278"/>
        <v/>
      </c>
    </row>
    <row r="5893" spans="2:44" x14ac:dyDescent="0.35">
      <c r="B5893" s="20"/>
      <c r="C5893" s="20"/>
      <c r="D5893" s="20"/>
      <c r="E5893" s="20"/>
      <c r="F5893" s="20"/>
      <c r="G5893" s="21"/>
      <c r="H5893" s="20"/>
      <c r="I5893" s="20"/>
      <c r="J5893" s="20"/>
      <c r="K5893" s="20"/>
      <c r="L5893" s="20"/>
      <c r="M5893" s="20"/>
      <c r="N5893" s="20"/>
      <c r="O5893" s="22"/>
      <c r="P5893" s="20"/>
      <c r="Q5893" s="20"/>
      <c r="R5893" s="20"/>
      <c r="S5893" s="20"/>
      <c r="T5893" s="20"/>
      <c r="U5893" s="20"/>
      <c r="V5893" s="20"/>
      <c r="W5893" s="20"/>
      <c r="X5893" s="20"/>
      <c r="Y5893" s="20"/>
      <c r="Z5893" s="20"/>
      <c r="AA5893" s="20"/>
      <c r="AB5893" s="20"/>
      <c r="AC5893" s="20"/>
      <c r="AD5893" s="20"/>
      <c r="AE5893" s="20"/>
      <c r="AF5893" s="22"/>
      <c r="AG5893" s="20"/>
      <c r="AH5893" s="20"/>
      <c r="AI5893" s="20"/>
      <c r="AJ5893" s="20"/>
      <c r="AK5893" s="20"/>
      <c r="AL5893" s="20"/>
      <c r="AM5893" s="24" t="str">
        <f>IF($O5893="","",IF(DATEDIF($O5893,Lista!$V$2,"y")=122,"",DATEDIF($O5893,Lista!$V$2,"y")))</f>
        <v/>
      </c>
      <c r="AN5893" s="24" t="str">
        <f t="shared" si="276"/>
        <v/>
      </c>
      <c r="AO5893" s="24" t="str">
        <f t="shared" si="277"/>
        <v/>
      </c>
      <c r="AP5893" s="25" t="str">
        <f>IFERROR(VLOOKUP($R5893,Lista!$G$2:$H$15,2,FALSE),"")</f>
        <v/>
      </c>
      <c r="AQ5893" s="24" t="str">
        <f>IF(ISBLANK(G5893),"",IF(SUMPRODUCT((G$2:G5893=G5893)*1)&gt;1,0,1))</f>
        <v/>
      </c>
      <c r="AR5893" s="24" t="str">
        <f t="shared" si="278"/>
        <v/>
      </c>
    </row>
    <row r="5894" spans="2:44" x14ac:dyDescent="0.35">
      <c r="B5894" s="20"/>
      <c r="C5894" s="20"/>
      <c r="D5894" s="20"/>
      <c r="E5894" s="20"/>
      <c r="F5894" s="20"/>
      <c r="G5894" s="21"/>
      <c r="H5894" s="20"/>
      <c r="I5894" s="20"/>
      <c r="J5894" s="20"/>
      <c r="K5894" s="20"/>
      <c r="L5894" s="20"/>
      <c r="M5894" s="20"/>
      <c r="N5894" s="20"/>
      <c r="O5894" s="22"/>
      <c r="P5894" s="20"/>
      <c r="Q5894" s="20"/>
      <c r="R5894" s="20"/>
      <c r="S5894" s="20"/>
      <c r="T5894" s="20"/>
      <c r="U5894" s="20"/>
      <c r="V5894" s="20"/>
      <c r="W5894" s="20"/>
      <c r="X5894" s="20"/>
      <c r="Y5894" s="20"/>
      <c r="Z5894" s="20"/>
      <c r="AA5894" s="20"/>
      <c r="AB5894" s="20"/>
      <c r="AC5894" s="20"/>
      <c r="AD5894" s="20"/>
      <c r="AE5894" s="20"/>
      <c r="AF5894" s="22"/>
      <c r="AG5894" s="20"/>
      <c r="AH5894" s="20"/>
      <c r="AI5894" s="20"/>
      <c r="AJ5894" s="20"/>
      <c r="AK5894" s="20"/>
      <c r="AL5894" s="20"/>
      <c r="AM5894" s="24" t="str">
        <f>IF($O5894="","",IF(DATEDIF($O5894,Lista!$V$2,"y")=122,"",DATEDIF($O5894,Lista!$V$2,"y")))</f>
        <v/>
      </c>
      <c r="AN5894" s="24" t="str">
        <f t="shared" si="276"/>
        <v/>
      </c>
      <c r="AO5894" s="24" t="str">
        <f t="shared" si="277"/>
        <v/>
      </c>
      <c r="AP5894" s="25" t="str">
        <f>IFERROR(VLOOKUP($R5894,Lista!$G$2:$H$15,2,FALSE),"")</f>
        <v/>
      </c>
      <c r="AQ5894" s="24" t="str">
        <f>IF(ISBLANK(G5894),"",IF(SUMPRODUCT((G$2:G5894=G5894)*1)&gt;1,0,1))</f>
        <v/>
      </c>
      <c r="AR5894" s="24" t="str">
        <f t="shared" si="278"/>
        <v/>
      </c>
    </row>
    <row r="5895" spans="2:44" x14ac:dyDescent="0.35">
      <c r="B5895" s="20"/>
      <c r="C5895" s="20"/>
      <c r="D5895" s="20"/>
      <c r="E5895" s="20"/>
      <c r="F5895" s="20"/>
      <c r="G5895" s="21"/>
      <c r="H5895" s="20"/>
      <c r="I5895" s="20"/>
      <c r="J5895" s="20"/>
      <c r="K5895" s="20"/>
      <c r="L5895" s="20"/>
      <c r="M5895" s="20"/>
      <c r="N5895" s="20"/>
      <c r="O5895" s="22"/>
      <c r="P5895" s="20"/>
      <c r="Q5895" s="20"/>
      <c r="R5895" s="20"/>
      <c r="S5895" s="20"/>
      <c r="T5895" s="20"/>
      <c r="U5895" s="20"/>
      <c r="V5895" s="20"/>
      <c r="W5895" s="20"/>
      <c r="X5895" s="20"/>
      <c r="Y5895" s="20"/>
      <c r="Z5895" s="20"/>
      <c r="AA5895" s="20"/>
      <c r="AB5895" s="20"/>
      <c r="AC5895" s="20"/>
      <c r="AD5895" s="20"/>
      <c r="AE5895" s="20"/>
      <c r="AF5895" s="22"/>
      <c r="AG5895" s="20"/>
      <c r="AH5895" s="20"/>
      <c r="AI5895" s="20"/>
      <c r="AJ5895" s="20"/>
      <c r="AK5895" s="20"/>
      <c r="AL5895" s="20"/>
      <c r="AM5895" s="24" t="str">
        <f>IF($O5895="","",IF(DATEDIF($O5895,Lista!$V$2,"y")=122,"",DATEDIF($O5895,Lista!$V$2,"y")))</f>
        <v/>
      </c>
      <c r="AN5895" s="24" t="str">
        <f t="shared" si="276"/>
        <v/>
      </c>
      <c r="AO5895" s="24" t="str">
        <f t="shared" si="277"/>
        <v/>
      </c>
      <c r="AP5895" s="25" t="str">
        <f>IFERROR(VLOOKUP($R5895,Lista!$G$2:$H$15,2,FALSE),"")</f>
        <v/>
      </c>
      <c r="AQ5895" s="24" t="str">
        <f>IF(ISBLANK(G5895),"",IF(SUMPRODUCT((G$2:G5895=G5895)*1)&gt;1,0,1))</f>
        <v/>
      </c>
      <c r="AR5895" s="24" t="str">
        <f t="shared" si="278"/>
        <v/>
      </c>
    </row>
    <row r="5896" spans="2:44" x14ac:dyDescent="0.35">
      <c r="B5896" s="20"/>
      <c r="C5896" s="20"/>
      <c r="D5896" s="20"/>
      <c r="E5896" s="20"/>
      <c r="F5896" s="20"/>
      <c r="G5896" s="21"/>
      <c r="H5896" s="20"/>
      <c r="I5896" s="20"/>
      <c r="J5896" s="20"/>
      <c r="K5896" s="20"/>
      <c r="L5896" s="20"/>
      <c r="M5896" s="20"/>
      <c r="N5896" s="20"/>
      <c r="O5896" s="22"/>
      <c r="P5896" s="20"/>
      <c r="Q5896" s="20"/>
      <c r="R5896" s="20"/>
      <c r="S5896" s="20"/>
      <c r="T5896" s="20"/>
      <c r="U5896" s="20"/>
      <c r="V5896" s="20"/>
      <c r="W5896" s="20"/>
      <c r="X5896" s="20"/>
      <c r="Y5896" s="20"/>
      <c r="Z5896" s="20"/>
      <c r="AA5896" s="20"/>
      <c r="AB5896" s="20"/>
      <c r="AC5896" s="20"/>
      <c r="AD5896" s="20"/>
      <c r="AE5896" s="20"/>
      <c r="AF5896" s="22"/>
      <c r="AG5896" s="20"/>
      <c r="AH5896" s="20"/>
      <c r="AI5896" s="20"/>
      <c r="AJ5896" s="20"/>
      <c r="AK5896" s="20"/>
      <c r="AL5896" s="20"/>
      <c r="AM5896" s="24" t="str">
        <f>IF($O5896="","",IF(DATEDIF($O5896,Lista!$V$2,"y")=122,"",DATEDIF($O5896,Lista!$V$2,"y")))</f>
        <v/>
      </c>
      <c r="AN5896" s="24" t="str">
        <f t="shared" si="276"/>
        <v/>
      </c>
      <c r="AO5896" s="24" t="str">
        <f t="shared" si="277"/>
        <v/>
      </c>
      <c r="AP5896" s="25" t="str">
        <f>IFERROR(VLOOKUP($R5896,Lista!$G$2:$H$15,2,FALSE),"")</f>
        <v/>
      </c>
      <c r="AQ5896" s="24" t="str">
        <f>IF(ISBLANK(G5896),"",IF(SUMPRODUCT((G$2:G5896=G5896)*1)&gt;1,0,1))</f>
        <v/>
      </c>
      <c r="AR5896" s="24" t="str">
        <f t="shared" si="278"/>
        <v/>
      </c>
    </row>
    <row r="5897" spans="2:44" x14ac:dyDescent="0.35">
      <c r="B5897" s="20"/>
      <c r="C5897" s="20"/>
      <c r="D5897" s="20"/>
      <c r="E5897" s="20"/>
      <c r="F5897" s="20"/>
      <c r="G5897" s="21"/>
      <c r="H5897" s="20"/>
      <c r="I5897" s="20"/>
      <c r="J5897" s="20"/>
      <c r="K5897" s="20"/>
      <c r="L5897" s="20"/>
      <c r="M5897" s="20"/>
      <c r="N5897" s="20"/>
      <c r="O5897" s="22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  <c r="AC5897" s="20"/>
      <c r="AD5897" s="20"/>
      <c r="AE5897" s="20"/>
      <c r="AF5897" s="22"/>
      <c r="AG5897" s="20"/>
      <c r="AH5897" s="20"/>
      <c r="AI5897" s="20"/>
      <c r="AJ5897" s="20"/>
      <c r="AK5897" s="20"/>
      <c r="AL5897" s="20"/>
      <c r="AM5897" s="24" t="str">
        <f>IF($O5897="","",IF(DATEDIF($O5897,Lista!$V$2,"y")=122,"",DATEDIF($O5897,Lista!$V$2,"y")))</f>
        <v/>
      </c>
      <c r="AN5897" s="24" t="str">
        <f t="shared" si="276"/>
        <v/>
      </c>
      <c r="AO5897" s="24" t="str">
        <f t="shared" si="277"/>
        <v/>
      </c>
      <c r="AP5897" s="25" t="str">
        <f>IFERROR(VLOOKUP($R5897,Lista!$G$2:$H$15,2,FALSE),"")</f>
        <v/>
      </c>
      <c r="AQ5897" s="24" t="str">
        <f>IF(ISBLANK(G5897),"",IF(SUMPRODUCT((G$2:G5897=G5897)*1)&gt;1,0,1))</f>
        <v/>
      </c>
      <c r="AR5897" s="24" t="str">
        <f t="shared" si="278"/>
        <v/>
      </c>
    </row>
    <row r="5898" spans="2:44" x14ac:dyDescent="0.35">
      <c r="B5898" s="20"/>
      <c r="C5898" s="20"/>
      <c r="D5898" s="20"/>
      <c r="E5898" s="20"/>
      <c r="F5898" s="20"/>
      <c r="G5898" s="21"/>
      <c r="H5898" s="20"/>
      <c r="I5898" s="20"/>
      <c r="J5898" s="20"/>
      <c r="K5898" s="20"/>
      <c r="L5898" s="20"/>
      <c r="M5898" s="20"/>
      <c r="N5898" s="20"/>
      <c r="O5898" s="22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  <c r="AE5898" s="20"/>
      <c r="AF5898" s="22"/>
      <c r="AG5898" s="20"/>
      <c r="AH5898" s="20"/>
      <c r="AI5898" s="20"/>
      <c r="AJ5898" s="20"/>
      <c r="AK5898" s="20"/>
      <c r="AL5898" s="20"/>
      <c r="AM5898" s="24" t="str">
        <f>IF($O5898="","",IF(DATEDIF($O5898,Lista!$V$2,"y")=122,"",DATEDIF($O5898,Lista!$V$2,"y")))</f>
        <v/>
      </c>
      <c r="AN5898" s="24" t="str">
        <f t="shared" si="276"/>
        <v/>
      </c>
      <c r="AO5898" s="24" t="str">
        <f t="shared" si="277"/>
        <v/>
      </c>
      <c r="AP5898" s="25" t="str">
        <f>IFERROR(VLOOKUP($R5898,Lista!$G$2:$H$15,2,FALSE),"")</f>
        <v/>
      </c>
      <c r="AQ5898" s="24" t="str">
        <f>IF(ISBLANK(G5898),"",IF(SUMPRODUCT((G$2:G5898=G5898)*1)&gt;1,0,1))</f>
        <v/>
      </c>
      <c r="AR5898" s="24" t="str">
        <f t="shared" si="278"/>
        <v/>
      </c>
    </row>
    <row r="5899" spans="2:44" x14ac:dyDescent="0.35">
      <c r="B5899" s="20"/>
      <c r="C5899" s="20"/>
      <c r="D5899" s="20"/>
      <c r="E5899" s="20"/>
      <c r="F5899" s="20"/>
      <c r="G5899" s="21"/>
      <c r="H5899" s="20"/>
      <c r="I5899" s="20"/>
      <c r="J5899" s="20"/>
      <c r="K5899" s="20"/>
      <c r="L5899" s="20"/>
      <c r="M5899" s="20"/>
      <c r="N5899" s="20"/>
      <c r="O5899" s="22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  <c r="AC5899" s="20"/>
      <c r="AD5899" s="20"/>
      <c r="AE5899" s="20"/>
      <c r="AF5899" s="22"/>
      <c r="AG5899" s="20"/>
      <c r="AH5899" s="20"/>
      <c r="AI5899" s="20"/>
      <c r="AJ5899" s="20"/>
      <c r="AK5899" s="20"/>
      <c r="AL5899" s="20"/>
      <c r="AM5899" s="24" t="str">
        <f>IF($O5899="","",IF(DATEDIF($O5899,Lista!$V$2,"y")=122,"",DATEDIF($O5899,Lista!$V$2,"y")))</f>
        <v/>
      </c>
      <c r="AN5899" s="24" t="str">
        <f t="shared" si="276"/>
        <v/>
      </c>
      <c r="AO5899" s="24" t="str">
        <f t="shared" si="277"/>
        <v/>
      </c>
      <c r="AP5899" s="25" t="str">
        <f>IFERROR(VLOOKUP($R5899,Lista!$G$2:$H$15,2,FALSE),"")</f>
        <v/>
      </c>
      <c r="AQ5899" s="24" t="str">
        <f>IF(ISBLANK(G5899),"",IF(SUMPRODUCT((G$2:G5899=G5899)*1)&gt;1,0,1))</f>
        <v/>
      </c>
      <c r="AR5899" s="24" t="str">
        <f t="shared" si="278"/>
        <v/>
      </c>
    </row>
    <row r="5900" spans="2:44" x14ac:dyDescent="0.35">
      <c r="B5900" s="20"/>
      <c r="C5900" s="20"/>
      <c r="D5900" s="20"/>
      <c r="E5900" s="20"/>
      <c r="F5900" s="20"/>
      <c r="G5900" s="21"/>
      <c r="H5900" s="20"/>
      <c r="I5900" s="20"/>
      <c r="J5900" s="20"/>
      <c r="K5900" s="20"/>
      <c r="L5900" s="20"/>
      <c r="M5900" s="20"/>
      <c r="N5900" s="20"/>
      <c r="O5900" s="22"/>
      <c r="P5900" s="20"/>
      <c r="Q5900" s="20"/>
      <c r="R5900" s="20"/>
      <c r="S5900" s="20"/>
      <c r="T5900" s="20"/>
      <c r="U5900" s="20"/>
      <c r="V5900" s="20"/>
      <c r="W5900" s="20"/>
      <c r="X5900" s="20"/>
      <c r="Y5900" s="20"/>
      <c r="Z5900" s="20"/>
      <c r="AA5900" s="20"/>
      <c r="AB5900" s="20"/>
      <c r="AC5900" s="20"/>
      <c r="AD5900" s="20"/>
      <c r="AE5900" s="20"/>
      <c r="AF5900" s="22"/>
      <c r="AG5900" s="20"/>
      <c r="AH5900" s="20"/>
      <c r="AI5900" s="20"/>
      <c r="AJ5900" s="20"/>
      <c r="AK5900" s="20"/>
      <c r="AL5900" s="20"/>
      <c r="AM5900" s="24" t="str">
        <f>IF($O5900="","",IF(DATEDIF($O5900,Lista!$V$2,"y")=122,"",DATEDIF($O5900,Lista!$V$2,"y")))</f>
        <v/>
      </c>
      <c r="AN5900" s="24" t="str">
        <f t="shared" si="276"/>
        <v/>
      </c>
      <c r="AO5900" s="24" t="str">
        <f t="shared" si="277"/>
        <v/>
      </c>
      <c r="AP5900" s="25" t="str">
        <f>IFERROR(VLOOKUP($R5900,Lista!$G$2:$H$15,2,FALSE),"")</f>
        <v/>
      </c>
      <c r="AQ5900" s="24" t="str">
        <f>IF(ISBLANK(G5900),"",IF(SUMPRODUCT((G$2:G5900=G5900)*1)&gt;1,0,1))</f>
        <v/>
      </c>
      <c r="AR5900" s="24" t="str">
        <f t="shared" si="278"/>
        <v/>
      </c>
    </row>
    <row r="5901" spans="2:44" x14ac:dyDescent="0.35">
      <c r="B5901" s="20"/>
      <c r="C5901" s="20"/>
      <c r="D5901" s="20"/>
      <c r="E5901" s="20"/>
      <c r="F5901" s="20"/>
      <c r="G5901" s="21"/>
      <c r="H5901" s="20"/>
      <c r="I5901" s="20"/>
      <c r="J5901" s="20"/>
      <c r="K5901" s="20"/>
      <c r="L5901" s="20"/>
      <c r="M5901" s="20"/>
      <c r="N5901" s="20"/>
      <c r="O5901" s="22"/>
      <c r="P5901" s="20"/>
      <c r="Q5901" s="20"/>
      <c r="R5901" s="20"/>
      <c r="S5901" s="20"/>
      <c r="T5901" s="20"/>
      <c r="U5901" s="20"/>
      <c r="V5901" s="20"/>
      <c r="W5901" s="20"/>
      <c r="X5901" s="20"/>
      <c r="Y5901" s="20"/>
      <c r="Z5901" s="20"/>
      <c r="AA5901" s="20"/>
      <c r="AB5901" s="20"/>
      <c r="AC5901" s="20"/>
      <c r="AD5901" s="20"/>
      <c r="AE5901" s="20"/>
      <c r="AF5901" s="22"/>
      <c r="AG5901" s="20"/>
      <c r="AH5901" s="20"/>
      <c r="AI5901" s="20"/>
      <c r="AJ5901" s="20"/>
      <c r="AK5901" s="20"/>
      <c r="AL5901" s="20"/>
      <c r="AM5901" s="24" t="str">
        <f>IF($O5901="","",IF(DATEDIF($O5901,Lista!$V$2,"y")=122,"",DATEDIF($O5901,Lista!$V$2,"y")))</f>
        <v/>
      </c>
      <c r="AN5901" s="24" t="str">
        <f t="shared" si="276"/>
        <v/>
      </c>
      <c r="AO5901" s="24" t="str">
        <f t="shared" si="277"/>
        <v/>
      </c>
      <c r="AP5901" s="25" t="str">
        <f>IFERROR(VLOOKUP($R5901,Lista!$G$2:$H$15,2,FALSE),"")</f>
        <v/>
      </c>
      <c r="AQ5901" s="24" t="str">
        <f>IF(ISBLANK(G5901),"",IF(SUMPRODUCT((G$2:G5901=G5901)*1)&gt;1,0,1))</f>
        <v/>
      </c>
      <c r="AR5901" s="24" t="str">
        <f t="shared" si="278"/>
        <v/>
      </c>
    </row>
    <row r="5902" spans="2:44" x14ac:dyDescent="0.35">
      <c r="B5902" s="20"/>
      <c r="C5902" s="20"/>
      <c r="D5902" s="20"/>
      <c r="E5902" s="20"/>
      <c r="F5902" s="20"/>
      <c r="G5902" s="21"/>
      <c r="H5902" s="20"/>
      <c r="I5902" s="20"/>
      <c r="J5902" s="20"/>
      <c r="K5902" s="20"/>
      <c r="L5902" s="20"/>
      <c r="M5902" s="20"/>
      <c r="N5902" s="20"/>
      <c r="O5902" s="22"/>
      <c r="P5902" s="20"/>
      <c r="Q5902" s="20"/>
      <c r="R5902" s="20"/>
      <c r="S5902" s="20"/>
      <c r="T5902" s="20"/>
      <c r="U5902" s="20"/>
      <c r="V5902" s="20"/>
      <c r="W5902" s="20"/>
      <c r="X5902" s="20"/>
      <c r="Y5902" s="20"/>
      <c r="Z5902" s="20"/>
      <c r="AA5902" s="20"/>
      <c r="AB5902" s="20"/>
      <c r="AC5902" s="20"/>
      <c r="AD5902" s="20"/>
      <c r="AE5902" s="20"/>
      <c r="AF5902" s="22"/>
      <c r="AG5902" s="20"/>
      <c r="AH5902" s="20"/>
      <c r="AI5902" s="20"/>
      <c r="AJ5902" s="20"/>
      <c r="AK5902" s="20"/>
      <c r="AL5902" s="20"/>
      <c r="AM5902" s="24" t="str">
        <f>IF($O5902="","",IF(DATEDIF($O5902,Lista!$V$2,"y")=122,"",DATEDIF($O5902,Lista!$V$2,"y")))</f>
        <v/>
      </c>
      <c r="AN5902" s="24" t="str">
        <f t="shared" si="276"/>
        <v/>
      </c>
      <c r="AO5902" s="24" t="str">
        <f t="shared" si="277"/>
        <v/>
      </c>
      <c r="AP5902" s="25" t="str">
        <f>IFERROR(VLOOKUP($R5902,Lista!$G$2:$H$15,2,FALSE),"")</f>
        <v/>
      </c>
      <c r="AQ5902" s="24" t="str">
        <f>IF(ISBLANK(G5902),"",IF(SUMPRODUCT((G$2:G5902=G5902)*1)&gt;1,0,1))</f>
        <v/>
      </c>
      <c r="AR5902" s="24" t="str">
        <f t="shared" si="278"/>
        <v/>
      </c>
    </row>
    <row r="5903" spans="2:44" x14ac:dyDescent="0.35">
      <c r="B5903" s="20"/>
      <c r="C5903" s="20"/>
      <c r="D5903" s="20"/>
      <c r="E5903" s="20"/>
      <c r="F5903" s="20"/>
      <c r="G5903" s="21"/>
      <c r="H5903" s="20"/>
      <c r="I5903" s="20"/>
      <c r="J5903" s="20"/>
      <c r="K5903" s="20"/>
      <c r="L5903" s="20"/>
      <c r="M5903" s="20"/>
      <c r="N5903" s="20"/>
      <c r="O5903" s="22"/>
      <c r="P5903" s="20"/>
      <c r="Q5903" s="20"/>
      <c r="R5903" s="20"/>
      <c r="S5903" s="20"/>
      <c r="T5903" s="20"/>
      <c r="U5903" s="20"/>
      <c r="V5903" s="20"/>
      <c r="W5903" s="20"/>
      <c r="X5903" s="20"/>
      <c r="Y5903" s="20"/>
      <c r="Z5903" s="20"/>
      <c r="AA5903" s="20"/>
      <c r="AB5903" s="20"/>
      <c r="AC5903" s="20"/>
      <c r="AD5903" s="20"/>
      <c r="AE5903" s="20"/>
      <c r="AF5903" s="22"/>
      <c r="AG5903" s="20"/>
      <c r="AH5903" s="20"/>
      <c r="AI5903" s="20"/>
      <c r="AJ5903" s="20"/>
      <c r="AK5903" s="20"/>
      <c r="AL5903" s="20"/>
      <c r="AM5903" s="24" t="str">
        <f>IF($O5903="","",IF(DATEDIF($O5903,Lista!$V$2,"y")=122,"",DATEDIF($O5903,Lista!$V$2,"y")))</f>
        <v/>
      </c>
      <c r="AN5903" s="24" t="str">
        <f t="shared" si="276"/>
        <v/>
      </c>
      <c r="AO5903" s="24" t="str">
        <f t="shared" si="277"/>
        <v/>
      </c>
      <c r="AP5903" s="25" t="str">
        <f>IFERROR(VLOOKUP($R5903,Lista!$G$2:$H$15,2,FALSE),"")</f>
        <v/>
      </c>
      <c r="AQ5903" s="24" t="str">
        <f>IF(ISBLANK(G5903),"",IF(SUMPRODUCT((G$2:G5903=G5903)*1)&gt;1,0,1))</f>
        <v/>
      </c>
      <c r="AR5903" s="24" t="str">
        <f t="shared" si="278"/>
        <v/>
      </c>
    </row>
    <row r="5904" spans="2:44" x14ac:dyDescent="0.35">
      <c r="B5904" s="20"/>
      <c r="C5904" s="20"/>
      <c r="D5904" s="20"/>
      <c r="E5904" s="20"/>
      <c r="F5904" s="20"/>
      <c r="G5904" s="21"/>
      <c r="H5904" s="20"/>
      <c r="I5904" s="20"/>
      <c r="J5904" s="20"/>
      <c r="K5904" s="20"/>
      <c r="L5904" s="20"/>
      <c r="M5904" s="20"/>
      <c r="N5904" s="20"/>
      <c r="O5904" s="22"/>
      <c r="P5904" s="20"/>
      <c r="Q5904" s="20"/>
      <c r="R5904" s="20"/>
      <c r="S5904" s="20"/>
      <c r="T5904" s="20"/>
      <c r="U5904" s="20"/>
      <c r="V5904" s="20"/>
      <c r="W5904" s="20"/>
      <c r="X5904" s="20"/>
      <c r="Y5904" s="20"/>
      <c r="Z5904" s="20"/>
      <c r="AA5904" s="20"/>
      <c r="AB5904" s="20"/>
      <c r="AC5904" s="20"/>
      <c r="AD5904" s="20"/>
      <c r="AE5904" s="20"/>
      <c r="AF5904" s="22"/>
      <c r="AG5904" s="20"/>
      <c r="AH5904" s="20"/>
      <c r="AI5904" s="20"/>
      <c r="AJ5904" s="20"/>
      <c r="AK5904" s="20"/>
      <c r="AL5904" s="20"/>
      <c r="AM5904" s="24" t="str">
        <f>IF($O5904="","",IF(DATEDIF($O5904,Lista!$V$2,"y")=122,"",DATEDIF($O5904,Lista!$V$2,"y")))</f>
        <v/>
      </c>
      <c r="AN5904" s="24" t="str">
        <f t="shared" si="276"/>
        <v/>
      </c>
      <c r="AO5904" s="24" t="str">
        <f t="shared" si="277"/>
        <v/>
      </c>
      <c r="AP5904" s="25" t="str">
        <f>IFERROR(VLOOKUP($R5904,Lista!$G$2:$H$15,2,FALSE),"")</f>
        <v/>
      </c>
      <c r="AQ5904" s="24" t="str">
        <f>IF(ISBLANK(G5904),"",IF(SUMPRODUCT((G$2:G5904=G5904)*1)&gt;1,0,1))</f>
        <v/>
      </c>
      <c r="AR5904" s="24" t="str">
        <f t="shared" si="278"/>
        <v/>
      </c>
    </row>
    <row r="5905" spans="2:44" x14ac:dyDescent="0.35">
      <c r="B5905" s="20"/>
      <c r="C5905" s="20"/>
      <c r="D5905" s="20"/>
      <c r="E5905" s="20"/>
      <c r="F5905" s="20"/>
      <c r="G5905" s="21"/>
      <c r="H5905" s="20"/>
      <c r="I5905" s="20"/>
      <c r="J5905" s="20"/>
      <c r="K5905" s="20"/>
      <c r="L5905" s="20"/>
      <c r="M5905" s="20"/>
      <c r="N5905" s="20"/>
      <c r="O5905" s="22"/>
      <c r="P5905" s="20"/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  <c r="AE5905" s="20"/>
      <c r="AF5905" s="22"/>
      <c r="AG5905" s="20"/>
      <c r="AH5905" s="20"/>
      <c r="AI5905" s="20"/>
      <c r="AJ5905" s="20"/>
      <c r="AK5905" s="20"/>
      <c r="AL5905" s="20"/>
      <c r="AM5905" s="24" t="str">
        <f>IF($O5905="","",IF(DATEDIF($O5905,Lista!$V$2,"y")=122,"",DATEDIF($O5905,Lista!$V$2,"y")))</f>
        <v/>
      </c>
      <c r="AN5905" s="24" t="str">
        <f t="shared" si="276"/>
        <v/>
      </c>
      <c r="AO5905" s="24" t="str">
        <f t="shared" si="277"/>
        <v/>
      </c>
      <c r="AP5905" s="25" t="str">
        <f>IFERROR(VLOOKUP($R5905,Lista!$G$2:$H$15,2,FALSE),"")</f>
        <v/>
      </c>
      <c r="AQ5905" s="24" t="str">
        <f>IF(ISBLANK(G5905),"",IF(SUMPRODUCT((G$2:G5905=G5905)*1)&gt;1,0,1))</f>
        <v/>
      </c>
      <c r="AR5905" s="24" t="str">
        <f t="shared" si="278"/>
        <v/>
      </c>
    </row>
    <row r="5906" spans="2:44" x14ac:dyDescent="0.35">
      <c r="B5906" s="20"/>
      <c r="C5906" s="20"/>
      <c r="D5906" s="20"/>
      <c r="E5906" s="20"/>
      <c r="F5906" s="20"/>
      <c r="G5906" s="21"/>
      <c r="H5906" s="20"/>
      <c r="I5906" s="20"/>
      <c r="J5906" s="20"/>
      <c r="K5906" s="20"/>
      <c r="L5906" s="20"/>
      <c r="M5906" s="20"/>
      <c r="N5906" s="20"/>
      <c r="O5906" s="22"/>
      <c r="P5906" s="20"/>
      <c r="Q5906" s="20"/>
      <c r="R5906" s="20"/>
      <c r="S5906" s="20"/>
      <c r="T5906" s="20"/>
      <c r="U5906" s="20"/>
      <c r="V5906" s="20"/>
      <c r="W5906" s="20"/>
      <c r="X5906" s="20"/>
      <c r="Y5906" s="20"/>
      <c r="Z5906" s="20"/>
      <c r="AA5906" s="20"/>
      <c r="AB5906" s="20"/>
      <c r="AC5906" s="20"/>
      <c r="AD5906" s="20"/>
      <c r="AE5906" s="20"/>
      <c r="AF5906" s="22"/>
      <c r="AG5906" s="20"/>
      <c r="AH5906" s="20"/>
      <c r="AI5906" s="20"/>
      <c r="AJ5906" s="20"/>
      <c r="AK5906" s="20"/>
      <c r="AL5906" s="20"/>
      <c r="AM5906" s="24" t="str">
        <f>IF($O5906="","",IF(DATEDIF($O5906,Lista!$V$2,"y")=122,"",DATEDIF($O5906,Lista!$V$2,"y")))</f>
        <v/>
      </c>
      <c r="AN5906" s="24" t="str">
        <f t="shared" si="276"/>
        <v/>
      </c>
      <c r="AO5906" s="24" t="str">
        <f t="shared" si="277"/>
        <v/>
      </c>
      <c r="AP5906" s="25" t="str">
        <f>IFERROR(VLOOKUP($R5906,Lista!$G$2:$H$15,2,FALSE),"")</f>
        <v/>
      </c>
      <c r="AQ5906" s="24" t="str">
        <f>IF(ISBLANK(G5906),"",IF(SUMPRODUCT((G$2:G5906=G5906)*1)&gt;1,0,1))</f>
        <v/>
      </c>
      <c r="AR5906" s="24" t="str">
        <f t="shared" si="278"/>
        <v/>
      </c>
    </row>
    <row r="5907" spans="2:44" x14ac:dyDescent="0.35">
      <c r="B5907" s="20"/>
      <c r="C5907" s="20"/>
      <c r="D5907" s="20"/>
      <c r="E5907" s="20"/>
      <c r="F5907" s="20"/>
      <c r="G5907" s="21"/>
      <c r="H5907" s="20"/>
      <c r="I5907" s="20"/>
      <c r="J5907" s="20"/>
      <c r="K5907" s="20"/>
      <c r="L5907" s="20"/>
      <c r="M5907" s="20"/>
      <c r="N5907" s="20"/>
      <c r="O5907" s="22"/>
      <c r="P5907" s="20"/>
      <c r="Q5907" s="20"/>
      <c r="R5907" s="20"/>
      <c r="S5907" s="20"/>
      <c r="T5907" s="20"/>
      <c r="U5907" s="20"/>
      <c r="V5907" s="20"/>
      <c r="W5907" s="20"/>
      <c r="X5907" s="20"/>
      <c r="Y5907" s="20"/>
      <c r="Z5907" s="20"/>
      <c r="AA5907" s="20"/>
      <c r="AB5907" s="20"/>
      <c r="AC5907" s="20"/>
      <c r="AD5907" s="20"/>
      <c r="AE5907" s="20"/>
      <c r="AF5907" s="22"/>
      <c r="AG5907" s="20"/>
      <c r="AH5907" s="20"/>
      <c r="AI5907" s="20"/>
      <c r="AJ5907" s="20"/>
      <c r="AK5907" s="20"/>
      <c r="AL5907" s="20"/>
      <c r="AM5907" s="24" t="str">
        <f>IF($O5907="","",IF(DATEDIF($O5907,Lista!$V$2,"y")=122,"",DATEDIF($O5907,Lista!$V$2,"y")))</f>
        <v/>
      </c>
      <c r="AN5907" s="24" t="str">
        <f t="shared" si="276"/>
        <v/>
      </c>
      <c r="AO5907" s="24" t="str">
        <f t="shared" si="277"/>
        <v/>
      </c>
      <c r="AP5907" s="25" t="str">
        <f>IFERROR(VLOOKUP($R5907,Lista!$G$2:$H$15,2,FALSE),"")</f>
        <v/>
      </c>
      <c r="AQ5907" s="24" t="str">
        <f>IF(ISBLANK(G5907),"",IF(SUMPRODUCT((G$2:G5907=G5907)*1)&gt;1,0,1))</f>
        <v/>
      </c>
      <c r="AR5907" s="24" t="str">
        <f t="shared" si="278"/>
        <v/>
      </c>
    </row>
    <row r="5908" spans="2:44" x14ac:dyDescent="0.35">
      <c r="B5908" s="20"/>
      <c r="C5908" s="20"/>
      <c r="D5908" s="20"/>
      <c r="E5908" s="20"/>
      <c r="F5908" s="20"/>
      <c r="G5908" s="21"/>
      <c r="H5908" s="20"/>
      <c r="I5908" s="20"/>
      <c r="J5908" s="20"/>
      <c r="K5908" s="20"/>
      <c r="L5908" s="20"/>
      <c r="M5908" s="20"/>
      <c r="N5908" s="20"/>
      <c r="O5908" s="22"/>
      <c r="P5908" s="20"/>
      <c r="Q5908" s="20"/>
      <c r="R5908" s="20"/>
      <c r="S5908" s="20"/>
      <c r="T5908" s="20"/>
      <c r="U5908" s="20"/>
      <c r="V5908" s="20"/>
      <c r="W5908" s="20"/>
      <c r="X5908" s="20"/>
      <c r="Y5908" s="20"/>
      <c r="Z5908" s="20"/>
      <c r="AA5908" s="20"/>
      <c r="AB5908" s="20"/>
      <c r="AC5908" s="20"/>
      <c r="AD5908" s="20"/>
      <c r="AE5908" s="20"/>
      <c r="AF5908" s="22"/>
      <c r="AG5908" s="20"/>
      <c r="AH5908" s="20"/>
      <c r="AI5908" s="20"/>
      <c r="AJ5908" s="20"/>
      <c r="AK5908" s="20"/>
      <c r="AL5908" s="20"/>
      <c r="AM5908" s="24" t="str">
        <f>IF($O5908="","",IF(DATEDIF($O5908,Lista!$V$2,"y")=122,"",DATEDIF($O5908,Lista!$V$2,"y")))</f>
        <v/>
      </c>
      <c r="AN5908" s="24" t="str">
        <f t="shared" si="276"/>
        <v/>
      </c>
      <c r="AO5908" s="24" t="str">
        <f t="shared" si="277"/>
        <v/>
      </c>
      <c r="AP5908" s="25" t="str">
        <f>IFERROR(VLOOKUP($R5908,Lista!$G$2:$H$15,2,FALSE),"")</f>
        <v/>
      </c>
      <c r="AQ5908" s="24" t="str">
        <f>IF(ISBLANK(G5908),"",IF(SUMPRODUCT((G$2:G5908=G5908)*1)&gt;1,0,1))</f>
        <v/>
      </c>
      <c r="AR5908" s="24" t="str">
        <f t="shared" si="278"/>
        <v/>
      </c>
    </row>
    <row r="5909" spans="2:44" x14ac:dyDescent="0.35">
      <c r="B5909" s="20"/>
      <c r="C5909" s="20"/>
      <c r="D5909" s="20"/>
      <c r="E5909" s="20"/>
      <c r="F5909" s="20"/>
      <c r="G5909" s="21"/>
      <c r="H5909" s="20"/>
      <c r="I5909" s="20"/>
      <c r="J5909" s="20"/>
      <c r="K5909" s="20"/>
      <c r="L5909" s="20"/>
      <c r="M5909" s="20"/>
      <c r="N5909" s="20"/>
      <c r="O5909" s="22"/>
      <c r="P5909" s="20"/>
      <c r="Q5909" s="20"/>
      <c r="R5909" s="20"/>
      <c r="S5909" s="20"/>
      <c r="T5909" s="20"/>
      <c r="U5909" s="20"/>
      <c r="V5909" s="20"/>
      <c r="W5909" s="20"/>
      <c r="X5909" s="20"/>
      <c r="Y5909" s="20"/>
      <c r="Z5909" s="20"/>
      <c r="AA5909" s="20"/>
      <c r="AB5909" s="20"/>
      <c r="AC5909" s="20"/>
      <c r="AD5909" s="20"/>
      <c r="AE5909" s="20"/>
      <c r="AF5909" s="22"/>
      <c r="AG5909" s="20"/>
      <c r="AH5909" s="20"/>
      <c r="AI5909" s="20"/>
      <c r="AJ5909" s="20"/>
      <c r="AK5909" s="20"/>
      <c r="AL5909" s="20"/>
      <c r="AM5909" s="24" t="str">
        <f>IF($O5909="","",IF(DATEDIF($O5909,Lista!$V$2,"y")=122,"",DATEDIF($O5909,Lista!$V$2,"y")))</f>
        <v/>
      </c>
      <c r="AN5909" s="24" t="str">
        <f t="shared" si="276"/>
        <v/>
      </c>
      <c r="AO5909" s="24" t="str">
        <f t="shared" si="277"/>
        <v/>
      </c>
      <c r="AP5909" s="25" t="str">
        <f>IFERROR(VLOOKUP($R5909,Lista!$G$2:$H$15,2,FALSE),"")</f>
        <v/>
      </c>
      <c r="AQ5909" s="24" t="str">
        <f>IF(ISBLANK(G5909),"",IF(SUMPRODUCT((G$2:G5909=G5909)*1)&gt;1,0,1))</f>
        <v/>
      </c>
      <c r="AR5909" s="24" t="str">
        <f t="shared" si="278"/>
        <v/>
      </c>
    </row>
    <row r="5910" spans="2:44" x14ac:dyDescent="0.35">
      <c r="B5910" s="20"/>
      <c r="C5910" s="20"/>
      <c r="D5910" s="20"/>
      <c r="E5910" s="20"/>
      <c r="F5910" s="20"/>
      <c r="G5910" s="21"/>
      <c r="H5910" s="20"/>
      <c r="I5910" s="20"/>
      <c r="J5910" s="20"/>
      <c r="K5910" s="20"/>
      <c r="L5910" s="20"/>
      <c r="M5910" s="20"/>
      <c r="N5910" s="20"/>
      <c r="O5910" s="22"/>
      <c r="P5910" s="20"/>
      <c r="Q5910" s="20"/>
      <c r="R5910" s="20"/>
      <c r="S5910" s="20"/>
      <c r="T5910" s="20"/>
      <c r="U5910" s="20"/>
      <c r="V5910" s="20"/>
      <c r="W5910" s="20"/>
      <c r="X5910" s="20"/>
      <c r="Y5910" s="20"/>
      <c r="Z5910" s="20"/>
      <c r="AA5910" s="20"/>
      <c r="AB5910" s="20"/>
      <c r="AC5910" s="20"/>
      <c r="AD5910" s="20"/>
      <c r="AE5910" s="20"/>
      <c r="AF5910" s="22"/>
      <c r="AG5910" s="20"/>
      <c r="AH5910" s="20"/>
      <c r="AI5910" s="20"/>
      <c r="AJ5910" s="20"/>
      <c r="AK5910" s="20"/>
      <c r="AL5910" s="20"/>
      <c r="AM5910" s="24" t="str">
        <f>IF($O5910="","",IF(DATEDIF($O5910,Lista!$V$2,"y")=122,"",DATEDIF($O5910,Lista!$V$2,"y")))</f>
        <v/>
      </c>
      <c r="AN5910" s="24" t="str">
        <f t="shared" si="276"/>
        <v/>
      </c>
      <c r="AO5910" s="24" t="str">
        <f t="shared" si="277"/>
        <v/>
      </c>
      <c r="AP5910" s="25" t="str">
        <f>IFERROR(VLOOKUP($R5910,Lista!$G$2:$H$15,2,FALSE),"")</f>
        <v/>
      </c>
      <c r="AQ5910" s="24" t="str">
        <f>IF(ISBLANK(G5910),"",IF(SUMPRODUCT((G$2:G5910=G5910)*1)&gt;1,0,1))</f>
        <v/>
      </c>
      <c r="AR5910" s="24" t="str">
        <f t="shared" si="278"/>
        <v/>
      </c>
    </row>
    <row r="5911" spans="2:44" x14ac:dyDescent="0.35">
      <c r="B5911" s="20"/>
      <c r="C5911" s="20"/>
      <c r="D5911" s="20"/>
      <c r="E5911" s="20"/>
      <c r="F5911" s="20"/>
      <c r="G5911" s="21"/>
      <c r="H5911" s="20"/>
      <c r="I5911" s="20"/>
      <c r="J5911" s="20"/>
      <c r="K5911" s="20"/>
      <c r="L5911" s="20"/>
      <c r="M5911" s="20"/>
      <c r="N5911" s="20"/>
      <c r="O5911" s="22"/>
      <c r="P5911" s="20"/>
      <c r="Q5911" s="20"/>
      <c r="R5911" s="20"/>
      <c r="S5911" s="20"/>
      <c r="T5911" s="20"/>
      <c r="U5911" s="20"/>
      <c r="V5911" s="20"/>
      <c r="W5911" s="20"/>
      <c r="X5911" s="20"/>
      <c r="Y5911" s="20"/>
      <c r="Z5911" s="20"/>
      <c r="AA5911" s="20"/>
      <c r="AB5911" s="20"/>
      <c r="AC5911" s="20"/>
      <c r="AD5911" s="20"/>
      <c r="AE5911" s="20"/>
      <c r="AF5911" s="22"/>
      <c r="AG5911" s="20"/>
      <c r="AH5911" s="20"/>
      <c r="AI5911" s="20"/>
      <c r="AJ5911" s="20"/>
      <c r="AK5911" s="20"/>
      <c r="AL5911" s="20"/>
      <c r="AM5911" s="24" t="str">
        <f>IF($O5911="","",IF(DATEDIF($O5911,Lista!$V$2,"y")=122,"",DATEDIF($O5911,Lista!$V$2,"y")))</f>
        <v/>
      </c>
      <c r="AN5911" s="24" t="str">
        <f t="shared" si="276"/>
        <v/>
      </c>
      <c r="AO5911" s="24" t="str">
        <f t="shared" si="277"/>
        <v/>
      </c>
      <c r="AP5911" s="25" t="str">
        <f>IFERROR(VLOOKUP($R5911,Lista!$G$2:$H$15,2,FALSE),"")</f>
        <v/>
      </c>
      <c r="AQ5911" s="24" t="str">
        <f>IF(ISBLANK(G5911),"",IF(SUMPRODUCT((G$2:G5911=G5911)*1)&gt;1,0,1))</f>
        <v/>
      </c>
      <c r="AR5911" s="24" t="str">
        <f t="shared" si="278"/>
        <v/>
      </c>
    </row>
    <row r="5912" spans="2:44" x14ac:dyDescent="0.35">
      <c r="B5912" s="20"/>
      <c r="C5912" s="20"/>
      <c r="D5912" s="20"/>
      <c r="E5912" s="20"/>
      <c r="F5912" s="20"/>
      <c r="G5912" s="21"/>
      <c r="H5912" s="20"/>
      <c r="I5912" s="20"/>
      <c r="J5912" s="20"/>
      <c r="K5912" s="20"/>
      <c r="L5912" s="20"/>
      <c r="M5912" s="20"/>
      <c r="N5912" s="20"/>
      <c r="O5912" s="22"/>
      <c r="P5912" s="20"/>
      <c r="Q5912" s="20"/>
      <c r="R5912" s="20"/>
      <c r="S5912" s="20"/>
      <c r="T5912" s="20"/>
      <c r="U5912" s="20"/>
      <c r="V5912" s="20"/>
      <c r="W5912" s="20"/>
      <c r="X5912" s="20"/>
      <c r="Y5912" s="20"/>
      <c r="Z5912" s="20"/>
      <c r="AA5912" s="20"/>
      <c r="AB5912" s="20"/>
      <c r="AC5912" s="20"/>
      <c r="AD5912" s="20"/>
      <c r="AE5912" s="20"/>
      <c r="AF5912" s="22"/>
      <c r="AG5912" s="20"/>
      <c r="AH5912" s="20"/>
      <c r="AI5912" s="20"/>
      <c r="AJ5912" s="20"/>
      <c r="AK5912" s="20"/>
      <c r="AL5912" s="20"/>
      <c r="AM5912" s="24" t="str">
        <f>IF($O5912="","",IF(DATEDIF($O5912,Lista!$V$2,"y")=122,"",DATEDIF($O5912,Lista!$V$2,"y")))</f>
        <v/>
      </c>
      <c r="AN5912" s="24" t="str">
        <f t="shared" si="276"/>
        <v/>
      </c>
      <c r="AO5912" s="24" t="str">
        <f t="shared" si="277"/>
        <v/>
      </c>
      <c r="AP5912" s="25" t="str">
        <f>IFERROR(VLOOKUP($R5912,Lista!$G$2:$H$15,2,FALSE),"")</f>
        <v/>
      </c>
      <c r="AQ5912" s="24" t="str">
        <f>IF(ISBLANK(G5912),"",IF(SUMPRODUCT((G$2:G5912=G5912)*1)&gt;1,0,1))</f>
        <v/>
      </c>
      <c r="AR5912" s="24" t="str">
        <f t="shared" si="278"/>
        <v/>
      </c>
    </row>
    <row r="5913" spans="2:44" x14ac:dyDescent="0.35">
      <c r="B5913" s="20"/>
      <c r="C5913" s="20"/>
      <c r="D5913" s="20"/>
      <c r="E5913" s="20"/>
      <c r="F5913" s="20"/>
      <c r="G5913" s="21"/>
      <c r="H5913" s="20"/>
      <c r="I5913" s="20"/>
      <c r="J5913" s="20"/>
      <c r="K5913" s="20"/>
      <c r="L5913" s="20"/>
      <c r="M5913" s="20"/>
      <c r="N5913" s="20"/>
      <c r="O5913" s="22"/>
      <c r="P5913" s="20"/>
      <c r="Q5913" s="20"/>
      <c r="R5913" s="20"/>
      <c r="S5913" s="20"/>
      <c r="T5913" s="20"/>
      <c r="U5913" s="20"/>
      <c r="V5913" s="20"/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2"/>
      <c r="AG5913" s="20"/>
      <c r="AH5913" s="20"/>
      <c r="AI5913" s="20"/>
      <c r="AJ5913" s="20"/>
      <c r="AK5913" s="20"/>
      <c r="AL5913" s="20"/>
      <c r="AM5913" s="24" t="str">
        <f>IF($O5913="","",IF(DATEDIF($O5913,Lista!$V$2,"y")=122,"",DATEDIF($O5913,Lista!$V$2,"y")))</f>
        <v/>
      </c>
      <c r="AN5913" s="24" t="str">
        <f t="shared" si="276"/>
        <v/>
      </c>
      <c r="AO5913" s="24" t="str">
        <f t="shared" si="277"/>
        <v/>
      </c>
      <c r="AP5913" s="25" t="str">
        <f>IFERROR(VLOOKUP($R5913,Lista!$G$2:$H$15,2,FALSE),"")</f>
        <v/>
      </c>
      <c r="AQ5913" s="24" t="str">
        <f>IF(ISBLANK(G5913),"",IF(SUMPRODUCT((G$2:G5913=G5913)*1)&gt;1,0,1))</f>
        <v/>
      </c>
      <c r="AR5913" s="24" t="str">
        <f t="shared" si="278"/>
        <v/>
      </c>
    </row>
    <row r="5914" spans="2:44" x14ac:dyDescent="0.35">
      <c r="B5914" s="20"/>
      <c r="C5914" s="20"/>
      <c r="D5914" s="20"/>
      <c r="E5914" s="20"/>
      <c r="F5914" s="20"/>
      <c r="G5914" s="21"/>
      <c r="H5914" s="20"/>
      <c r="I5914" s="20"/>
      <c r="J5914" s="20"/>
      <c r="K5914" s="20"/>
      <c r="L5914" s="20"/>
      <c r="M5914" s="20"/>
      <c r="N5914" s="20"/>
      <c r="O5914" s="22"/>
      <c r="P5914" s="20"/>
      <c r="Q5914" s="20"/>
      <c r="R5914" s="20"/>
      <c r="S5914" s="20"/>
      <c r="T5914" s="20"/>
      <c r="U5914" s="20"/>
      <c r="V5914" s="20"/>
      <c r="W5914" s="20"/>
      <c r="X5914" s="20"/>
      <c r="Y5914" s="20"/>
      <c r="Z5914" s="20"/>
      <c r="AA5914" s="20"/>
      <c r="AB5914" s="20"/>
      <c r="AC5914" s="20"/>
      <c r="AD5914" s="20"/>
      <c r="AE5914" s="20"/>
      <c r="AF5914" s="22"/>
      <c r="AG5914" s="20"/>
      <c r="AH5914" s="20"/>
      <c r="AI5914" s="20"/>
      <c r="AJ5914" s="20"/>
      <c r="AK5914" s="20"/>
      <c r="AL5914" s="20"/>
      <c r="AM5914" s="24" t="str">
        <f>IF($O5914="","",IF(DATEDIF($O5914,Lista!$V$2,"y")=122,"",DATEDIF($O5914,Lista!$V$2,"y")))</f>
        <v/>
      </c>
      <c r="AN5914" s="24" t="str">
        <f t="shared" si="276"/>
        <v/>
      </c>
      <c r="AO5914" s="24" t="str">
        <f t="shared" si="277"/>
        <v/>
      </c>
      <c r="AP5914" s="25" t="str">
        <f>IFERROR(VLOOKUP($R5914,Lista!$G$2:$H$15,2,FALSE),"")</f>
        <v/>
      </c>
      <c r="AQ5914" s="24" t="str">
        <f>IF(ISBLANK(G5914),"",IF(SUMPRODUCT((G$2:G5914=G5914)*1)&gt;1,0,1))</f>
        <v/>
      </c>
      <c r="AR5914" s="24" t="str">
        <f t="shared" si="278"/>
        <v/>
      </c>
    </row>
    <row r="5915" spans="2:44" x14ac:dyDescent="0.35">
      <c r="B5915" s="20"/>
      <c r="C5915" s="20"/>
      <c r="D5915" s="20"/>
      <c r="E5915" s="20"/>
      <c r="F5915" s="20"/>
      <c r="G5915" s="21"/>
      <c r="H5915" s="20"/>
      <c r="I5915" s="20"/>
      <c r="J5915" s="20"/>
      <c r="K5915" s="20"/>
      <c r="L5915" s="20"/>
      <c r="M5915" s="20"/>
      <c r="N5915" s="20"/>
      <c r="O5915" s="22"/>
      <c r="P5915" s="20"/>
      <c r="Q5915" s="20"/>
      <c r="R5915" s="20"/>
      <c r="S5915" s="20"/>
      <c r="T5915" s="20"/>
      <c r="U5915" s="20"/>
      <c r="V5915" s="20"/>
      <c r="W5915" s="20"/>
      <c r="X5915" s="20"/>
      <c r="Y5915" s="20"/>
      <c r="Z5915" s="20"/>
      <c r="AA5915" s="20"/>
      <c r="AB5915" s="20"/>
      <c r="AC5915" s="20"/>
      <c r="AD5915" s="20"/>
      <c r="AE5915" s="20"/>
      <c r="AF5915" s="22"/>
      <c r="AG5915" s="20"/>
      <c r="AH5915" s="20"/>
      <c r="AI5915" s="20"/>
      <c r="AJ5915" s="20"/>
      <c r="AK5915" s="20"/>
      <c r="AL5915" s="20"/>
      <c r="AM5915" s="24" t="str">
        <f>IF($O5915="","",IF(DATEDIF($O5915,Lista!$V$2,"y")=122,"",DATEDIF($O5915,Lista!$V$2,"y")))</f>
        <v/>
      </c>
      <c r="AN5915" s="24" t="str">
        <f t="shared" si="276"/>
        <v/>
      </c>
      <c r="AO5915" s="24" t="str">
        <f t="shared" si="277"/>
        <v/>
      </c>
      <c r="AP5915" s="25" t="str">
        <f>IFERROR(VLOOKUP($R5915,Lista!$G$2:$H$15,2,FALSE),"")</f>
        <v/>
      </c>
      <c r="AQ5915" s="24" t="str">
        <f>IF(ISBLANK(G5915),"",IF(SUMPRODUCT((G$2:G5915=G5915)*1)&gt;1,0,1))</f>
        <v/>
      </c>
      <c r="AR5915" s="24" t="str">
        <f t="shared" si="278"/>
        <v/>
      </c>
    </row>
    <row r="5916" spans="2:44" x14ac:dyDescent="0.35">
      <c r="B5916" s="20"/>
      <c r="C5916" s="20"/>
      <c r="D5916" s="20"/>
      <c r="E5916" s="20"/>
      <c r="F5916" s="20"/>
      <c r="G5916" s="21"/>
      <c r="H5916" s="20"/>
      <c r="I5916" s="20"/>
      <c r="J5916" s="20"/>
      <c r="K5916" s="20"/>
      <c r="L5916" s="20"/>
      <c r="M5916" s="20"/>
      <c r="N5916" s="20"/>
      <c r="O5916" s="22"/>
      <c r="P5916" s="20"/>
      <c r="Q5916" s="20"/>
      <c r="R5916" s="20"/>
      <c r="S5916" s="20"/>
      <c r="T5916" s="20"/>
      <c r="U5916" s="20"/>
      <c r="V5916" s="20"/>
      <c r="W5916" s="20"/>
      <c r="X5916" s="20"/>
      <c r="Y5916" s="20"/>
      <c r="Z5916" s="20"/>
      <c r="AA5916" s="20"/>
      <c r="AB5916" s="20"/>
      <c r="AC5916" s="20"/>
      <c r="AD5916" s="20"/>
      <c r="AE5916" s="20"/>
      <c r="AF5916" s="22"/>
      <c r="AG5916" s="20"/>
      <c r="AH5916" s="20"/>
      <c r="AI5916" s="20"/>
      <c r="AJ5916" s="20"/>
      <c r="AK5916" s="20"/>
      <c r="AL5916" s="20"/>
      <c r="AM5916" s="24" t="str">
        <f>IF($O5916="","",IF(DATEDIF($O5916,Lista!$V$2,"y")=122,"",DATEDIF($O5916,Lista!$V$2,"y")))</f>
        <v/>
      </c>
      <c r="AN5916" s="24" t="str">
        <f t="shared" si="276"/>
        <v/>
      </c>
      <c r="AO5916" s="24" t="str">
        <f t="shared" si="277"/>
        <v/>
      </c>
      <c r="AP5916" s="25" t="str">
        <f>IFERROR(VLOOKUP($R5916,Lista!$G$2:$H$15,2,FALSE),"")</f>
        <v/>
      </c>
      <c r="AQ5916" s="24" t="str">
        <f>IF(ISBLANK(G5916),"",IF(SUMPRODUCT((G$2:G5916=G5916)*1)&gt;1,0,1))</f>
        <v/>
      </c>
      <c r="AR5916" s="24" t="str">
        <f t="shared" si="278"/>
        <v/>
      </c>
    </row>
    <row r="5917" spans="2:44" x14ac:dyDescent="0.35">
      <c r="B5917" s="20"/>
      <c r="C5917" s="20"/>
      <c r="D5917" s="20"/>
      <c r="E5917" s="20"/>
      <c r="F5917" s="20"/>
      <c r="G5917" s="21"/>
      <c r="H5917" s="20"/>
      <c r="I5917" s="20"/>
      <c r="J5917" s="20"/>
      <c r="K5917" s="20"/>
      <c r="L5917" s="20"/>
      <c r="M5917" s="20"/>
      <c r="N5917" s="20"/>
      <c r="O5917" s="22"/>
      <c r="P5917" s="20"/>
      <c r="Q5917" s="20"/>
      <c r="R5917" s="20"/>
      <c r="S5917" s="20"/>
      <c r="T5917" s="20"/>
      <c r="U5917" s="20"/>
      <c r="V5917" s="20"/>
      <c r="W5917" s="20"/>
      <c r="X5917" s="20"/>
      <c r="Y5917" s="20"/>
      <c r="Z5917" s="20"/>
      <c r="AA5917" s="20"/>
      <c r="AB5917" s="20"/>
      <c r="AC5917" s="20"/>
      <c r="AD5917" s="20"/>
      <c r="AE5917" s="20"/>
      <c r="AF5917" s="22"/>
      <c r="AG5917" s="20"/>
      <c r="AH5917" s="20"/>
      <c r="AI5917" s="20"/>
      <c r="AJ5917" s="20"/>
      <c r="AK5917" s="20"/>
      <c r="AL5917" s="20"/>
      <c r="AM5917" s="24" t="str">
        <f>IF($O5917="","",IF(DATEDIF($O5917,Lista!$V$2,"y")=122,"",DATEDIF($O5917,Lista!$V$2,"y")))</f>
        <v/>
      </c>
      <c r="AN5917" s="24" t="str">
        <f t="shared" si="276"/>
        <v/>
      </c>
      <c r="AO5917" s="24" t="str">
        <f t="shared" si="277"/>
        <v/>
      </c>
      <c r="AP5917" s="25" t="str">
        <f>IFERROR(VLOOKUP($R5917,Lista!$G$2:$H$15,2,FALSE),"")</f>
        <v/>
      </c>
      <c r="AQ5917" s="24" t="str">
        <f>IF(ISBLANK(G5917),"",IF(SUMPRODUCT((G$2:G5917=G5917)*1)&gt;1,0,1))</f>
        <v/>
      </c>
      <c r="AR5917" s="24" t="str">
        <f t="shared" si="278"/>
        <v/>
      </c>
    </row>
    <row r="5918" spans="2:44" x14ac:dyDescent="0.35">
      <c r="B5918" s="20"/>
      <c r="C5918" s="20"/>
      <c r="D5918" s="20"/>
      <c r="E5918" s="20"/>
      <c r="F5918" s="20"/>
      <c r="G5918" s="21"/>
      <c r="H5918" s="20"/>
      <c r="I5918" s="20"/>
      <c r="J5918" s="20"/>
      <c r="K5918" s="20"/>
      <c r="L5918" s="20"/>
      <c r="M5918" s="20"/>
      <c r="N5918" s="20"/>
      <c r="O5918" s="22"/>
      <c r="P5918" s="20"/>
      <c r="Q5918" s="20"/>
      <c r="R5918" s="20"/>
      <c r="S5918" s="20"/>
      <c r="T5918" s="20"/>
      <c r="U5918" s="20"/>
      <c r="V5918" s="20"/>
      <c r="W5918" s="20"/>
      <c r="X5918" s="20"/>
      <c r="Y5918" s="20"/>
      <c r="Z5918" s="20"/>
      <c r="AA5918" s="20"/>
      <c r="AB5918" s="20"/>
      <c r="AC5918" s="20"/>
      <c r="AD5918" s="20"/>
      <c r="AE5918" s="20"/>
      <c r="AF5918" s="22"/>
      <c r="AG5918" s="20"/>
      <c r="AH5918" s="20"/>
      <c r="AI5918" s="20"/>
      <c r="AJ5918" s="20"/>
      <c r="AK5918" s="20"/>
      <c r="AL5918" s="20"/>
      <c r="AM5918" s="24" t="str">
        <f>IF($O5918="","",IF(DATEDIF($O5918,Lista!$V$2,"y")=122,"",DATEDIF($O5918,Lista!$V$2,"y")))</f>
        <v/>
      </c>
      <c r="AN5918" s="24" t="str">
        <f t="shared" si="276"/>
        <v/>
      </c>
      <c r="AO5918" s="24" t="str">
        <f t="shared" si="277"/>
        <v/>
      </c>
      <c r="AP5918" s="25" t="str">
        <f>IFERROR(VLOOKUP($R5918,Lista!$G$2:$H$15,2,FALSE),"")</f>
        <v/>
      </c>
      <c r="AQ5918" s="24" t="str">
        <f>IF(ISBLANK(G5918),"",IF(SUMPRODUCT((G$2:G5918=G5918)*1)&gt;1,0,1))</f>
        <v/>
      </c>
      <c r="AR5918" s="24" t="str">
        <f t="shared" si="278"/>
        <v/>
      </c>
    </row>
    <row r="5919" spans="2:44" x14ac:dyDescent="0.35">
      <c r="B5919" s="20"/>
      <c r="C5919" s="20"/>
      <c r="D5919" s="20"/>
      <c r="E5919" s="20"/>
      <c r="F5919" s="20"/>
      <c r="G5919" s="21"/>
      <c r="H5919" s="20"/>
      <c r="I5919" s="20"/>
      <c r="J5919" s="20"/>
      <c r="K5919" s="20"/>
      <c r="L5919" s="20"/>
      <c r="M5919" s="20"/>
      <c r="N5919" s="20"/>
      <c r="O5919" s="22"/>
      <c r="P5919" s="20"/>
      <c r="Q5919" s="20"/>
      <c r="R5919" s="20"/>
      <c r="S5919" s="20"/>
      <c r="T5919" s="20"/>
      <c r="U5919" s="20"/>
      <c r="V5919" s="20"/>
      <c r="W5919" s="20"/>
      <c r="X5919" s="20"/>
      <c r="Y5919" s="20"/>
      <c r="Z5919" s="20"/>
      <c r="AA5919" s="20"/>
      <c r="AB5919" s="20"/>
      <c r="AC5919" s="20"/>
      <c r="AD5919" s="20"/>
      <c r="AE5919" s="20"/>
      <c r="AF5919" s="22"/>
      <c r="AG5919" s="20"/>
      <c r="AH5919" s="20"/>
      <c r="AI5919" s="20"/>
      <c r="AJ5919" s="20"/>
      <c r="AK5919" s="20"/>
      <c r="AL5919" s="20"/>
      <c r="AM5919" s="24" t="str">
        <f>IF($O5919="","",IF(DATEDIF($O5919,Lista!$V$2,"y")=122,"",DATEDIF($O5919,Lista!$V$2,"y")))</f>
        <v/>
      </c>
      <c r="AN5919" s="24" t="str">
        <f t="shared" si="276"/>
        <v/>
      </c>
      <c r="AO5919" s="24" t="str">
        <f t="shared" si="277"/>
        <v/>
      </c>
      <c r="AP5919" s="25" t="str">
        <f>IFERROR(VLOOKUP($R5919,Lista!$G$2:$H$15,2,FALSE),"")</f>
        <v/>
      </c>
      <c r="AQ5919" s="24" t="str">
        <f>IF(ISBLANK(G5919),"",IF(SUMPRODUCT((G$2:G5919=G5919)*1)&gt;1,0,1))</f>
        <v/>
      </c>
      <c r="AR5919" s="24" t="str">
        <f t="shared" si="278"/>
        <v/>
      </c>
    </row>
    <row r="5920" spans="2:44" x14ac:dyDescent="0.35">
      <c r="B5920" s="20"/>
      <c r="C5920" s="20"/>
      <c r="D5920" s="20"/>
      <c r="E5920" s="20"/>
      <c r="F5920" s="20"/>
      <c r="G5920" s="21"/>
      <c r="H5920" s="20"/>
      <c r="I5920" s="20"/>
      <c r="J5920" s="20"/>
      <c r="K5920" s="20"/>
      <c r="L5920" s="20"/>
      <c r="M5920" s="20"/>
      <c r="N5920" s="20"/>
      <c r="O5920" s="22"/>
      <c r="P5920" s="20"/>
      <c r="Q5920" s="20"/>
      <c r="R5920" s="20"/>
      <c r="S5920" s="20"/>
      <c r="T5920" s="20"/>
      <c r="U5920" s="20"/>
      <c r="V5920" s="20"/>
      <c r="W5920" s="20"/>
      <c r="X5920" s="20"/>
      <c r="Y5920" s="20"/>
      <c r="Z5920" s="20"/>
      <c r="AA5920" s="20"/>
      <c r="AB5920" s="20"/>
      <c r="AC5920" s="20"/>
      <c r="AD5920" s="20"/>
      <c r="AE5920" s="20"/>
      <c r="AF5920" s="22"/>
      <c r="AG5920" s="20"/>
      <c r="AH5920" s="20"/>
      <c r="AI5920" s="20"/>
      <c r="AJ5920" s="20"/>
      <c r="AK5920" s="20"/>
      <c r="AL5920" s="20"/>
      <c r="AM5920" s="24" t="str">
        <f>IF($O5920="","",IF(DATEDIF($O5920,Lista!$V$2,"y")=122,"",DATEDIF($O5920,Lista!$V$2,"y")))</f>
        <v/>
      </c>
      <c r="AN5920" s="24" t="str">
        <f t="shared" si="276"/>
        <v/>
      </c>
      <c r="AO5920" s="24" t="str">
        <f t="shared" si="277"/>
        <v/>
      </c>
      <c r="AP5920" s="25" t="str">
        <f>IFERROR(VLOOKUP($R5920,Lista!$G$2:$H$15,2,FALSE),"")</f>
        <v/>
      </c>
      <c r="AQ5920" s="24" t="str">
        <f>IF(ISBLANK(G5920),"",IF(SUMPRODUCT((G$2:G5920=G5920)*1)&gt;1,0,1))</f>
        <v/>
      </c>
      <c r="AR5920" s="24" t="str">
        <f t="shared" si="278"/>
        <v/>
      </c>
    </row>
    <row r="5921" spans="2:44" x14ac:dyDescent="0.35">
      <c r="B5921" s="20"/>
      <c r="C5921" s="20"/>
      <c r="D5921" s="20"/>
      <c r="E5921" s="20"/>
      <c r="F5921" s="20"/>
      <c r="G5921" s="21"/>
      <c r="H5921" s="20"/>
      <c r="I5921" s="20"/>
      <c r="J5921" s="20"/>
      <c r="K5921" s="20"/>
      <c r="L5921" s="20"/>
      <c r="M5921" s="20"/>
      <c r="N5921" s="20"/>
      <c r="O5921" s="22"/>
      <c r="P5921" s="20"/>
      <c r="Q5921" s="20"/>
      <c r="R5921" s="20"/>
      <c r="S5921" s="20"/>
      <c r="T5921" s="20"/>
      <c r="U5921" s="20"/>
      <c r="V5921" s="20"/>
      <c r="W5921" s="20"/>
      <c r="X5921" s="20"/>
      <c r="Y5921" s="20"/>
      <c r="Z5921" s="20"/>
      <c r="AA5921" s="20"/>
      <c r="AB5921" s="20"/>
      <c r="AC5921" s="20"/>
      <c r="AD5921" s="20"/>
      <c r="AE5921" s="20"/>
      <c r="AF5921" s="22"/>
      <c r="AG5921" s="20"/>
      <c r="AH5921" s="20"/>
      <c r="AI5921" s="20"/>
      <c r="AJ5921" s="20"/>
      <c r="AK5921" s="20"/>
      <c r="AL5921" s="20"/>
      <c r="AM5921" s="24" t="str">
        <f>IF($O5921="","",IF(DATEDIF($O5921,Lista!$V$2,"y")=122,"",DATEDIF($O5921,Lista!$V$2,"y")))</f>
        <v/>
      </c>
      <c r="AN5921" s="24" t="str">
        <f t="shared" si="276"/>
        <v/>
      </c>
      <c r="AO5921" s="24" t="str">
        <f t="shared" si="277"/>
        <v/>
      </c>
      <c r="AP5921" s="25" t="str">
        <f>IFERROR(VLOOKUP($R5921,Lista!$G$2:$H$15,2,FALSE),"")</f>
        <v/>
      </c>
      <c r="AQ5921" s="24" t="str">
        <f>IF(ISBLANK(G5921),"",IF(SUMPRODUCT((G$2:G5921=G5921)*1)&gt;1,0,1))</f>
        <v/>
      </c>
      <c r="AR5921" s="24" t="str">
        <f t="shared" si="278"/>
        <v/>
      </c>
    </row>
    <row r="5922" spans="2:44" x14ac:dyDescent="0.35">
      <c r="B5922" s="20"/>
      <c r="C5922" s="20"/>
      <c r="D5922" s="20"/>
      <c r="E5922" s="20"/>
      <c r="F5922" s="20"/>
      <c r="G5922" s="21"/>
      <c r="H5922" s="20"/>
      <c r="I5922" s="20"/>
      <c r="J5922" s="20"/>
      <c r="K5922" s="20"/>
      <c r="L5922" s="20"/>
      <c r="M5922" s="20"/>
      <c r="N5922" s="20"/>
      <c r="O5922" s="22"/>
      <c r="P5922" s="20"/>
      <c r="Q5922" s="20"/>
      <c r="R5922" s="20"/>
      <c r="S5922" s="20"/>
      <c r="T5922" s="20"/>
      <c r="U5922" s="20"/>
      <c r="V5922" s="20"/>
      <c r="W5922" s="20"/>
      <c r="X5922" s="20"/>
      <c r="Y5922" s="20"/>
      <c r="Z5922" s="20"/>
      <c r="AA5922" s="20"/>
      <c r="AB5922" s="20"/>
      <c r="AC5922" s="20"/>
      <c r="AD5922" s="20"/>
      <c r="AE5922" s="20"/>
      <c r="AF5922" s="22"/>
      <c r="AG5922" s="20"/>
      <c r="AH5922" s="20"/>
      <c r="AI5922" s="20"/>
      <c r="AJ5922" s="20"/>
      <c r="AK5922" s="20"/>
      <c r="AL5922" s="20"/>
      <c r="AM5922" s="24" t="str">
        <f>IF($O5922="","",IF(DATEDIF($O5922,Lista!$V$2,"y")=122,"",DATEDIF($O5922,Lista!$V$2,"y")))</f>
        <v/>
      </c>
      <c r="AN5922" s="24" t="str">
        <f t="shared" si="276"/>
        <v/>
      </c>
      <c r="AO5922" s="24" t="str">
        <f t="shared" si="277"/>
        <v/>
      </c>
      <c r="AP5922" s="25" t="str">
        <f>IFERROR(VLOOKUP($R5922,Lista!$G$2:$H$15,2,FALSE),"")</f>
        <v/>
      </c>
      <c r="AQ5922" s="24" t="str">
        <f>IF(ISBLANK(G5922),"",IF(SUMPRODUCT((G$2:G5922=G5922)*1)&gt;1,0,1))</f>
        <v/>
      </c>
      <c r="AR5922" s="24" t="str">
        <f t="shared" si="278"/>
        <v/>
      </c>
    </row>
    <row r="5923" spans="2:44" x14ac:dyDescent="0.35">
      <c r="B5923" s="20"/>
      <c r="C5923" s="20"/>
      <c r="D5923" s="20"/>
      <c r="E5923" s="20"/>
      <c r="F5923" s="20"/>
      <c r="G5923" s="21"/>
      <c r="H5923" s="20"/>
      <c r="I5923" s="20"/>
      <c r="J5923" s="20"/>
      <c r="K5923" s="20"/>
      <c r="L5923" s="20"/>
      <c r="M5923" s="20"/>
      <c r="N5923" s="20"/>
      <c r="O5923" s="22"/>
      <c r="P5923" s="20"/>
      <c r="Q5923" s="20"/>
      <c r="R5923" s="20"/>
      <c r="S5923" s="20"/>
      <c r="T5923" s="20"/>
      <c r="U5923" s="20"/>
      <c r="V5923" s="20"/>
      <c r="W5923" s="20"/>
      <c r="X5923" s="20"/>
      <c r="Y5923" s="20"/>
      <c r="Z5923" s="20"/>
      <c r="AA5923" s="20"/>
      <c r="AB5923" s="20"/>
      <c r="AC5923" s="20"/>
      <c r="AD5923" s="20"/>
      <c r="AE5923" s="20"/>
      <c r="AF5923" s="22"/>
      <c r="AG5923" s="20"/>
      <c r="AH5923" s="20"/>
      <c r="AI5923" s="20"/>
      <c r="AJ5923" s="20"/>
      <c r="AK5923" s="20"/>
      <c r="AL5923" s="20"/>
      <c r="AM5923" s="24" t="str">
        <f>IF($O5923="","",IF(DATEDIF($O5923,Lista!$V$2,"y")=122,"",DATEDIF($O5923,Lista!$V$2,"y")))</f>
        <v/>
      </c>
      <c r="AN5923" s="24" t="str">
        <f t="shared" si="276"/>
        <v/>
      </c>
      <c r="AO5923" s="24" t="str">
        <f t="shared" si="277"/>
        <v/>
      </c>
      <c r="AP5923" s="25" t="str">
        <f>IFERROR(VLOOKUP($R5923,Lista!$G$2:$H$15,2,FALSE),"")</f>
        <v/>
      </c>
      <c r="AQ5923" s="24" t="str">
        <f>IF(ISBLANK(G5923),"",IF(SUMPRODUCT((G$2:G5923=G5923)*1)&gt;1,0,1))</f>
        <v/>
      </c>
      <c r="AR5923" s="24" t="str">
        <f t="shared" si="278"/>
        <v/>
      </c>
    </row>
    <row r="5924" spans="2:44" x14ac:dyDescent="0.35">
      <c r="B5924" s="20"/>
      <c r="C5924" s="20"/>
      <c r="D5924" s="20"/>
      <c r="E5924" s="20"/>
      <c r="F5924" s="20"/>
      <c r="G5924" s="21"/>
      <c r="H5924" s="20"/>
      <c r="I5924" s="20"/>
      <c r="J5924" s="20"/>
      <c r="K5924" s="20"/>
      <c r="L5924" s="20"/>
      <c r="M5924" s="20"/>
      <c r="N5924" s="20"/>
      <c r="O5924" s="22"/>
      <c r="P5924" s="20"/>
      <c r="Q5924" s="20"/>
      <c r="R5924" s="20"/>
      <c r="S5924" s="20"/>
      <c r="T5924" s="20"/>
      <c r="U5924" s="20"/>
      <c r="V5924" s="20"/>
      <c r="W5924" s="20"/>
      <c r="X5924" s="20"/>
      <c r="Y5924" s="20"/>
      <c r="Z5924" s="20"/>
      <c r="AA5924" s="20"/>
      <c r="AB5924" s="20"/>
      <c r="AC5924" s="20"/>
      <c r="AD5924" s="20"/>
      <c r="AE5924" s="20"/>
      <c r="AF5924" s="22"/>
      <c r="AG5924" s="20"/>
      <c r="AH5924" s="20"/>
      <c r="AI5924" s="20"/>
      <c r="AJ5924" s="20"/>
      <c r="AK5924" s="20"/>
      <c r="AL5924" s="20"/>
      <c r="AM5924" s="24" t="str">
        <f>IF($O5924="","",IF(DATEDIF($O5924,Lista!$V$2,"y")=122,"",DATEDIF($O5924,Lista!$V$2,"y")))</f>
        <v/>
      </c>
      <c r="AN5924" s="24" t="str">
        <f t="shared" si="276"/>
        <v/>
      </c>
      <c r="AO5924" s="24" t="str">
        <f t="shared" si="277"/>
        <v/>
      </c>
      <c r="AP5924" s="25" t="str">
        <f>IFERROR(VLOOKUP($R5924,Lista!$G$2:$H$15,2,FALSE),"")</f>
        <v/>
      </c>
      <c r="AQ5924" s="24" t="str">
        <f>IF(ISBLANK(G5924),"",IF(SUMPRODUCT((G$2:G5924=G5924)*1)&gt;1,0,1))</f>
        <v/>
      </c>
      <c r="AR5924" s="24" t="str">
        <f t="shared" si="278"/>
        <v/>
      </c>
    </row>
    <row r="5925" spans="2:44" x14ac:dyDescent="0.35">
      <c r="B5925" s="20"/>
      <c r="C5925" s="20"/>
      <c r="D5925" s="20"/>
      <c r="E5925" s="20"/>
      <c r="F5925" s="20"/>
      <c r="G5925" s="21"/>
      <c r="H5925" s="20"/>
      <c r="I5925" s="20"/>
      <c r="J5925" s="20"/>
      <c r="K5925" s="20"/>
      <c r="L5925" s="20"/>
      <c r="M5925" s="20"/>
      <c r="N5925" s="20"/>
      <c r="O5925" s="22"/>
      <c r="P5925" s="20"/>
      <c r="Q5925" s="20"/>
      <c r="R5925" s="20"/>
      <c r="S5925" s="20"/>
      <c r="T5925" s="20"/>
      <c r="U5925" s="20"/>
      <c r="V5925" s="20"/>
      <c r="W5925" s="20"/>
      <c r="X5925" s="20"/>
      <c r="Y5925" s="20"/>
      <c r="Z5925" s="20"/>
      <c r="AA5925" s="20"/>
      <c r="AB5925" s="20"/>
      <c r="AC5925" s="20"/>
      <c r="AD5925" s="20"/>
      <c r="AE5925" s="20"/>
      <c r="AF5925" s="22"/>
      <c r="AG5925" s="20"/>
      <c r="AH5925" s="20"/>
      <c r="AI5925" s="20"/>
      <c r="AJ5925" s="20"/>
      <c r="AK5925" s="20"/>
      <c r="AL5925" s="20"/>
      <c r="AM5925" s="24" t="str">
        <f>IF($O5925="","",IF(DATEDIF($O5925,Lista!$V$2,"y")=122,"",DATEDIF($O5925,Lista!$V$2,"y")))</f>
        <v/>
      </c>
      <c r="AN5925" s="24" t="str">
        <f t="shared" si="276"/>
        <v/>
      </c>
      <c r="AO5925" s="24" t="str">
        <f t="shared" si="277"/>
        <v/>
      </c>
      <c r="AP5925" s="25" t="str">
        <f>IFERROR(VLOOKUP($R5925,Lista!$G$2:$H$15,2,FALSE),"")</f>
        <v/>
      </c>
      <c r="AQ5925" s="24" t="str">
        <f>IF(ISBLANK(G5925),"",IF(SUMPRODUCT((G$2:G5925=G5925)*1)&gt;1,0,1))</f>
        <v/>
      </c>
      <c r="AR5925" s="24" t="str">
        <f t="shared" si="278"/>
        <v/>
      </c>
    </row>
    <row r="5926" spans="2:44" x14ac:dyDescent="0.35">
      <c r="B5926" s="20"/>
      <c r="C5926" s="20"/>
      <c r="D5926" s="20"/>
      <c r="E5926" s="20"/>
      <c r="F5926" s="20"/>
      <c r="G5926" s="21"/>
      <c r="H5926" s="20"/>
      <c r="I5926" s="20"/>
      <c r="J5926" s="20"/>
      <c r="K5926" s="20"/>
      <c r="L5926" s="20"/>
      <c r="M5926" s="20"/>
      <c r="N5926" s="20"/>
      <c r="O5926" s="22"/>
      <c r="P5926" s="20"/>
      <c r="Q5926" s="20"/>
      <c r="R5926" s="20"/>
      <c r="S5926" s="20"/>
      <c r="T5926" s="20"/>
      <c r="U5926" s="20"/>
      <c r="V5926" s="20"/>
      <c r="W5926" s="20"/>
      <c r="X5926" s="20"/>
      <c r="Y5926" s="20"/>
      <c r="Z5926" s="20"/>
      <c r="AA5926" s="20"/>
      <c r="AB5926" s="20"/>
      <c r="AC5926" s="20"/>
      <c r="AD5926" s="20"/>
      <c r="AE5926" s="20"/>
      <c r="AF5926" s="22"/>
      <c r="AG5926" s="20"/>
      <c r="AH5926" s="20"/>
      <c r="AI5926" s="20"/>
      <c r="AJ5926" s="20"/>
      <c r="AK5926" s="20"/>
      <c r="AL5926" s="20"/>
      <c r="AM5926" s="24" t="str">
        <f>IF($O5926="","",IF(DATEDIF($O5926,Lista!$V$2,"y")=122,"",DATEDIF($O5926,Lista!$V$2,"y")))</f>
        <v/>
      </c>
      <c r="AN5926" s="24" t="str">
        <f t="shared" si="276"/>
        <v/>
      </c>
      <c r="AO5926" s="24" t="str">
        <f t="shared" si="277"/>
        <v/>
      </c>
      <c r="AP5926" s="25" t="str">
        <f>IFERROR(VLOOKUP($R5926,Lista!$G$2:$H$15,2,FALSE),"")</f>
        <v/>
      </c>
      <c r="AQ5926" s="24" t="str">
        <f>IF(ISBLANK(G5926),"",IF(SUMPRODUCT((G$2:G5926=G5926)*1)&gt;1,0,1))</f>
        <v/>
      </c>
      <c r="AR5926" s="24" t="str">
        <f t="shared" si="278"/>
        <v/>
      </c>
    </row>
    <row r="5927" spans="2:44" x14ac:dyDescent="0.35">
      <c r="B5927" s="20"/>
      <c r="C5927" s="20"/>
      <c r="D5927" s="20"/>
      <c r="E5927" s="20"/>
      <c r="F5927" s="20"/>
      <c r="G5927" s="21"/>
      <c r="H5927" s="20"/>
      <c r="I5927" s="20"/>
      <c r="J5927" s="20"/>
      <c r="K5927" s="20"/>
      <c r="L5927" s="20"/>
      <c r="M5927" s="20"/>
      <c r="N5927" s="20"/>
      <c r="O5927" s="22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  <c r="AE5927" s="20"/>
      <c r="AF5927" s="22"/>
      <c r="AG5927" s="20"/>
      <c r="AH5927" s="20"/>
      <c r="AI5927" s="20"/>
      <c r="AJ5927" s="20"/>
      <c r="AK5927" s="20"/>
      <c r="AL5927" s="20"/>
      <c r="AM5927" s="24" t="str">
        <f>IF($O5927="","",IF(DATEDIF($O5927,Lista!$V$2,"y")=122,"",DATEDIF($O5927,Lista!$V$2,"y")))</f>
        <v/>
      </c>
      <c r="AN5927" s="24" t="str">
        <f t="shared" si="276"/>
        <v/>
      </c>
      <c r="AO5927" s="24" t="str">
        <f t="shared" si="277"/>
        <v/>
      </c>
      <c r="AP5927" s="25" t="str">
        <f>IFERROR(VLOOKUP($R5927,Lista!$G$2:$H$15,2,FALSE),"")</f>
        <v/>
      </c>
      <c r="AQ5927" s="24" t="str">
        <f>IF(ISBLANK(G5927),"",IF(SUMPRODUCT((G$2:G5927=G5927)*1)&gt;1,0,1))</f>
        <v/>
      </c>
      <c r="AR5927" s="24" t="str">
        <f t="shared" si="278"/>
        <v/>
      </c>
    </row>
    <row r="5928" spans="2:44" x14ac:dyDescent="0.35">
      <c r="B5928" s="20"/>
      <c r="C5928" s="20"/>
      <c r="D5928" s="20"/>
      <c r="E5928" s="20"/>
      <c r="F5928" s="20"/>
      <c r="G5928" s="21"/>
      <c r="H5928" s="20"/>
      <c r="I5928" s="20"/>
      <c r="J5928" s="20"/>
      <c r="K5928" s="20"/>
      <c r="L5928" s="20"/>
      <c r="M5928" s="20"/>
      <c r="N5928" s="20"/>
      <c r="O5928" s="22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  <c r="AE5928" s="20"/>
      <c r="AF5928" s="22"/>
      <c r="AG5928" s="20"/>
      <c r="AH5928" s="20"/>
      <c r="AI5928" s="20"/>
      <c r="AJ5928" s="20"/>
      <c r="AK5928" s="20"/>
      <c r="AL5928" s="20"/>
      <c r="AM5928" s="24" t="str">
        <f>IF($O5928="","",IF(DATEDIF($O5928,Lista!$V$2,"y")=122,"",DATEDIF($O5928,Lista!$V$2,"y")))</f>
        <v/>
      </c>
      <c r="AN5928" s="24" t="str">
        <f t="shared" si="276"/>
        <v/>
      </c>
      <c r="AO5928" s="24" t="str">
        <f t="shared" si="277"/>
        <v/>
      </c>
      <c r="AP5928" s="25" t="str">
        <f>IFERROR(VLOOKUP($R5928,Lista!$G$2:$H$15,2,FALSE),"")</f>
        <v/>
      </c>
      <c r="AQ5928" s="24" t="str">
        <f>IF(ISBLANK(G5928),"",IF(SUMPRODUCT((G$2:G5928=G5928)*1)&gt;1,0,1))</f>
        <v/>
      </c>
      <c r="AR5928" s="24" t="str">
        <f t="shared" si="278"/>
        <v/>
      </c>
    </row>
    <row r="5929" spans="2:44" x14ac:dyDescent="0.35">
      <c r="B5929" s="20"/>
      <c r="C5929" s="20"/>
      <c r="D5929" s="20"/>
      <c r="E5929" s="20"/>
      <c r="F5929" s="20"/>
      <c r="G5929" s="21"/>
      <c r="H5929" s="20"/>
      <c r="I5929" s="20"/>
      <c r="J5929" s="20"/>
      <c r="K5929" s="20"/>
      <c r="L5929" s="20"/>
      <c r="M5929" s="20"/>
      <c r="N5929" s="20"/>
      <c r="O5929" s="22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  <c r="AC5929" s="20"/>
      <c r="AD5929" s="20"/>
      <c r="AE5929" s="20"/>
      <c r="AF5929" s="22"/>
      <c r="AG5929" s="20"/>
      <c r="AH5929" s="20"/>
      <c r="AI5929" s="20"/>
      <c r="AJ5929" s="20"/>
      <c r="AK5929" s="20"/>
      <c r="AL5929" s="20"/>
      <c r="AM5929" s="24" t="str">
        <f>IF($O5929="","",IF(DATEDIF($O5929,Lista!$V$2,"y")=122,"",DATEDIF($O5929,Lista!$V$2,"y")))</f>
        <v/>
      </c>
      <c r="AN5929" s="24" t="str">
        <f t="shared" si="276"/>
        <v/>
      </c>
      <c r="AO5929" s="24" t="str">
        <f t="shared" si="277"/>
        <v/>
      </c>
      <c r="AP5929" s="25" t="str">
        <f>IFERROR(VLOOKUP($R5929,Lista!$G$2:$H$15,2,FALSE),"")</f>
        <v/>
      </c>
      <c r="AQ5929" s="24" t="str">
        <f>IF(ISBLANK(G5929),"",IF(SUMPRODUCT((G$2:G5929=G5929)*1)&gt;1,0,1))</f>
        <v/>
      </c>
      <c r="AR5929" s="24" t="str">
        <f t="shared" si="278"/>
        <v/>
      </c>
    </row>
    <row r="5930" spans="2:44" x14ac:dyDescent="0.35">
      <c r="B5930" s="20"/>
      <c r="C5930" s="20"/>
      <c r="D5930" s="20"/>
      <c r="E5930" s="20"/>
      <c r="F5930" s="20"/>
      <c r="G5930" s="21"/>
      <c r="H5930" s="20"/>
      <c r="I5930" s="20"/>
      <c r="J5930" s="20"/>
      <c r="K5930" s="20"/>
      <c r="L5930" s="20"/>
      <c r="M5930" s="20"/>
      <c r="N5930" s="20"/>
      <c r="O5930" s="22"/>
      <c r="P5930" s="20"/>
      <c r="Q5930" s="20"/>
      <c r="R5930" s="20"/>
      <c r="S5930" s="20"/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  <c r="AE5930" s="20"/>
      <c r="AF5930" s="22"/>
      <c r="AG5930" s="20"/>
      <c r="AH5930" s="20"/>
      <c r="AI5930" s="20"/>
      <c r="AJ5930" s="20"/>
      <c r="AK5930" s="20"/>
      <c r="AL5930" s="20"/>
      <c r="AM5930" s="24" t="str">
        <f>IF($O5930="","",IF(DATEDIF($O5930,Lista!$V$2,"y")=122,"",DATEDIF($O5930,Lista!$V$2,"y")))</f>
        <v/>
      </c>
      <c r="AN5930" s="24" t="str">
        <f t="shared" si="276"/>
        <v/>
      </c>
      <c r="AO5930" s="24" t="str">
        <f t="shared" si="277"/>
        <v/>
      </c>
      <c r="AP5930" s="25" t="str">
        <f>IFERROR(VLOOKUP($R5930,Lista!$G$2:$H$15,2,FALSE),"")</f>
        <v/>
      </c>
      <c r="AQ5930" s="24" t="str">
        <f>IF(ISBLANK(G5930),"",IF(SUMPRODUCT((G$2:G5930=G5930)*1)&gt;1,0,1))</f>
        <v/>
      </c>
      <c r="AR5930" s="24" t="str">
        <f t="shared" si="278"/>
        <v/>
      </c>
    </row>
    <row r="5931" spans="2:44" x14ac:dyDescent="0.35">
      <c r="B5931" s="20"/>
      <c r="C5931" s="20"/>
      <c r="D5931" s="20"/>
      <c r="E5931" s="20"/>
      <c r="F5931" s="20"/>
      <c r="G5931" s="21"/>
      <c r="H5931" s="20"/>
      <c r="I5931" s="20"/>
      <c r="J5931" s="20"/>
      <c r="K5931" s="20"/>
      <c r="L5931" s="20"/>
      <c r="M5931" s="20"/>
      <c r="N5931" s="20"/>
      <c r="O5931" s="22"/>
      <c r="P5931" s="20"/>
      <c r="Q5931" s="20"/>
      <c r="R5931" s="20"/>
      <c r="S5931" s="20"/>
      <c r="T5931" s="20"/>
      <c r="U5931" s="20"/>
      <c r="V5931" s="20"/>
      <c r="W5931" s="20"/>
      <c r="X5931" s="20"/>
      <c r="Y5931" s="20"/>
      <c r="Z5931" s="20"/>
      <c r="AA5931" s="20"/>
      <c r="AB5931" s="20"/>
      <c r="AC5931" s="20"/>
      <c r="AD5931" s="20"/>
      <c r="AE5931" s="20"/>
      <c r="AF5931" s="22"/>
      <c r="AG5931" s="20"/>
      <c r="AH5931" s="20"/>
      <c r="AI5931" s="20"/>
      <c r="AJ5931" s="20"/>
      <c r="AK5931" s="20"/>
      <c r="AL5931" s="20"/>
      <c r="AM5931" s="24" t="str">
        <f>IF($O5931="","",IF(DATEDIF($O5931,Lista!$V$2,"y")=122,"",DATEDIF($O5931,Lista!$V$2,"y")))</f>
        <v/>
      </c>
      <c r="AN5931" s="24" t="str">
        <f t="shared" si="276"/>
        <v/>
      </c>
      <c r="AO5931" s="24" t="str">
        <f t="shared" si="277"/>
        <v/>
      </c>
      <c r="AP5931" s="25" t="str">
        <f>IFERROR(VLOOKUP($R5931,Lista!$G$2:$H$15,2,FALSE),"")</f>
        <v/>
      </c>
      <c r="AQ5931" s="24" t="str">
        <f>IF(ISBLANK(G5931),"",IF(SUMPRODUCT((G$2:G5931=G5931)*1)&gt;1,0,1))</f>
        <v/>
      </c>
      <c r="AR5931" s="24" t="str">
        <f t="shared" si="278"/>
        <v/>
      </c>
    </row>
    <row r="5932" spans="2:44" x14ac:dyDescent="0.35">
      <c r="B5932" s="20"/>
      <c r="C5932" s="20"/>
      <c r="D5932" s="20"/>
      <c r="E5932" s="20"/>
      <c r="F5932" s="20"/>
      <c r="G5932" s="21"/>
      <c r="H5932" s="20"/>
      <c r="I5932" s="20"/>
      <c r="J5932" s="20"/>
      <c r="K5932" s="20"/>
      <c r="L5932" s="20"/>
      <c r="M5932" s="20"/>
      <c r="N5932" s="20"/>
      <c r="O5932" s="22"/>
      <c r="P5932" s="20"/>
      <c r="Q5932" s="20"/>
      <c r="R5932" s="20"/>
      <c r="S5932" s="20"/>
      <c r="T5932" s="20"/>
      <c r="U5932" s="20"/>
      <c r="V5932" s="20"/>
      <c r="W5932" s="20"/>
      <c r="X5932" s="20"/>
      <c r="Y5932" s="20"/>
      <c r="Z5932" s="20"/>
      <c r="AA5932" s="20"/>
      <c r="AB5932" s="20"/>
      <c r="AC5932" s="20"/>
      <c r="AD5932" s="20"/>
      <c r="AE5932" s="20"/>
      <c r="AF5932" s="22"/>
      <c r="AG5932" s="20"/>
      <c r="AH5932" s="20"/>
      <c r="AI5932" s="20"/>
      <c r="AJ5932" s="20"/>
      <c r="AK5932" s="20"/>
      <c r="AL5932" s="20"/>
      <c r="AM5932" s="24" t="str">
        <f>IF($O5932="","",IF(DATEDIF($O5932,Lista!$V$2,"y")=122,"",DATEDIF($O5932,Lista!$V$2,"y")))</f>
        <v/>
      </c>
      <c r="AN5932" s="24" t="str">
        <f t="shared" si="276"/>
        <v/>
      </c>
      <c r="AO5932" s="24" t="str">
        <f t="shared" si="277"/>
        <v/>
      </c>
      <c r="AP5932" s="25" t="str">
        <f>IFERROR(VLOOKUP($R5932,Lista!$G$2:$H$15,2,FALSE),"")</f>
        <v/>
      </c>
      <c r="AQ5932" s="24" t="str">
        <f>IF(ISBLANK(G5932),"",IF(SUMPRODUCT((G$2:G5932=G5932)*1)&gt;1,0,1))</f>
        <v/>
      </c>
      <c r="AR5932" s="24" t="str">
        <f t="shared" si="278"/>
        <v/>
      </c>
    </row>
    <row r="5933" spans="2:44" x14ac:dyDescent="0.35">
      <c r="B5933" s="20"/>
      <c r="C5933" s="20"/>
      <c r="D5933" s="20"/>
      <c r="E5933" s="20"/>
      <c r="F5933" s="20"/>
      <c r="G5933" s="21"/>
      <c r="H5933" s="20"/>
      <c r="I5933" s="20"/>
      <c r="J5933" s="20"/>
      <c r="K5933" s="20"/>
      <c r="L5933" s="20"/>
      <c r="M5933" s="20"/>
      <c r="N5933" s="20"/>
      <c r="O5933" s="22"/>
      <c r="P5933" s="20"/>
      <c r="Q5933" s="20"/>
      <c r="R5933" s="20"/>
      <c r="S5933" s="20"/>
      <c r="T5933" s="20"/>
      <c r="U5933" s="20"/>
      <c r="V5933" s="20"/>
      <c r="W5933" s="20"/>
      <c r="X5933" s="20"/>
      <c r="Y5933" s="20"/>
      <c r="Z5933" s="20"/>
      <c r="AA5933" s="20"/>
      <c r="AB5933" s="20"/>
      <c r="AC5933" s="20"/>
      <c r="AD5933" s="20"/>
      <c r="AE5933" s="20"/>
      <c r="AF5933" s="22"/>
      <c r="AG5933" s="20"/>
      <c r="AH5933" s="20"/>
      <c r="AI5933" s="20"/>
      <c r="AJ5933" s="20"/>
      <c r="AK5933" s="20"/>
      <c r="AL5933" s="20"/>
      <c r="AM5933" s="24" t="str">
        <f>IF($O5933="","",IF(DATEDIF($O5933,Lista!$V$2,"y")=122,"",DATEDIF($O5933,Lista!$V$2,"y")))</f>
        <v/>
      </c>
      <c r="AN5933" s="24" t="str">
        <f t="shared" si="276"/>
        <v/>
      </c>
      <c r="AO5933" s="24" t="str">
        <f t="shared" si="277"/>
        <v/>
      </c>
      <c r="AP5933" s="25" t="str">
        <f>IFERROR(VLOOKUP($R5933,Lista!$G$2:$H$15,2,FALSE),"")</f>
        <v/>
      </c>
      <c r="AQ5933" s="24" t="str">
        <f>IF(ISBLANK(G5933),"",IF(SUMPRODUCT((G$2:G5933=G5933)*1)&gt;1,0,1))</f>
        <v/>
      </c>
      <c r="AR5933" s="24" t="str">
        <f t="shared" si="278"/>
        <v/>
      </c>
    </row>
    <row r="5934" spans="2:44" x14ac:dyDescent="0.35">
      <c r="B5934" s="20"/>
      <c r="C5934" s="20"/>
      <c r="D5934" s="20"/>
      <c r="E5934" s="20"/>
      <c r="F5934" s="20"/>
      <c r="G5934" s="21"/>
      <c r="H5934" s="20"/>
      <c r="I5934" s="20"/>
      <c r="J5934" s="20"/>
      <c r="K5934" s="20"/>
      <c r="L5934" s="20"/>
      <c r="M5934" s="20"/>
      <c r="N5934" s="20"/>
      <c r="O5934" s="22"/>
      <c r="P5934" s="20"/>
      <c r="Q5934" s="20"/>
      <c r="R5934" s="20"/>
      <c r="S5934" s="20"/>
      <c r="T5934" s="20"/>
      <c r="U5934" s="20"/>
      <c r="V5934" s="20"/>
      <c r="W5934" s="20"/>
      <c r="X5934" s="20"/>
      <c r="Y5934" s="20"/>
      <c r="Z5934" s="20"/>
      <c r="AA5934" s="20"/>
      <c r="AB5934" s="20"/>
      <c r="AC5934" s="20"/>
      <c r="AD5934" s="20"/>
      <c r="AE5934" s="20"/>
      <c r="AF5934" s="22"/>
      <c r="AG5934" s="20"/>
      <c r="AH5934" s="20"/>
      <c r="AI5934" s="20"/>
      <c r="AJ5934" s="20"/>
      <c r="AK5934" s="20"/>
      <c r="AL5934" s="20"/>
      <c r="AM5934" s="24" t="str">
        <f>IF($O5934="","",IF(DATEDIF($O5934,Lista!$V$2,"y")=122,"",DATEDIF($O5934,Lista!$V$2,"y")))</f>
        <v/>
      </c>
      <c r="AN5934" s="24" t="str">
        <f t="shared" si="276"/>
        <v/>
      </c>
      <c r="AO5934" s="24" t="str">
        <f t="shared" si="277"/>
        <v/>
      </c>
      <c r="AP5934" s="25" t="str">
        <f>IFERROR(VLOOKUP($R5934,Lista!$G$2:$H$15,2,FALSE),"")</f>
        <v/>
      </c>
      <c r="AQ5934" s="24" t="str">
        <f>IF(ISBLANK(G5934),"",IF(SUMPRODUCT((G$2:G5934=G5934)*1)&gt;1,0,1))</f>
        <v/>
      </c>
      <c r="AR5934" s="24" t="str">
        <f t="shared" si="278"/>
        <v/>
      </c>
    </row>
    <row r="5935" spans="2:44" x14ac:dyDescent="0.35">
      <c r="B5935" s="20"/>
      <c r="C5935" s="20"/>
      <c r="D5935" s="20"/>
      <c r="E5935" s="20"/>
      <c r="F5935" s="20"/>
      <c r="G5935" s="21"/>
      <c r="H5935" s="20"/>
      <c r="I5935" s="20"/>
      <c r="J5935" s="20"/>
      <c r="K5935" s="20"/>
      <c r="L5935" s="20"/>
      <c r="M5935" s="20"/>
      <c r="N5935" s="20"/>
      <c r="O5935" s="22"/>
      <c r="P5935" s="20"/>
      <c r="Q5935" s="20"/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  <c r="AC5935" s="20"/>
      <c r="AD5935" s="20"/>
      <c r="AE5935" s="20"/>
      <c r="AF5935" s="22"/>
      <c r="AG5935" s="20"/>
      <c r="AH5935" s="20"/>
      <c r="AI5935" s="20"/>
      <c r="AJ5935" s="20"/>
      <c r="AK5935" s="20"/>
      <c r="AL5935" s="20"/>
      <c r="AM5935" s="24" t="str">
        <f>IF($O5935="","",IF(DATEDIF($O5935,Lista!$V$2,"y")=122,"",DATEDIF($O5935,Lista!$V$2,"y")))</f>
        <v/>
      </c>
      <c r="AN5935" s="24" t="str">
        <f t="shared" si="276"/>
        <v/>
      </c>
      <c r="AO5935" s="24" t="str">
        <f t="shared" si="277"/>
        <v/>
      </c>
      <c r="AP5935" s="25" t="str">
        <f>IFERROR(VLOOKUP($R5935,Lista!$G$2:$H$15,2,FALSE),"")</f>
        <v/>
      </c>
      <c r="AQ5935" s="24" t="str">
        <f>IF(ISBLANK(G5935),"",IF(SUMPRODUCT((G$2:G5935=G5935)*1)&gt;1,0,1))</f>
        <v/>
      </c>
      <c r="AR5935" s="24" t="str">
        <f t="shared" si="278"/>
        <v/>
      </c>
    </row>
    <row r="5936" spans="2:44" x14ac:dyDescent="0.35">
      <c r="B5936" s="20"/>
      <c r="C5936" s="20"/>
      <c r="D5936" s="20"/>
      <c r="E5936" s="20"/>
      <c r="F5936" s="20"/>
      <c r="G5936" s="21"/>
      <c r="H5936" s="20"/>
      <c r="I5936" s="20"/>
      <c r="J5936" s="20"/>
      <c r="K5936" s="20"/>
      <c r="L5936" s="20"/>
      <c r="M5936" s="20"/>
      <c r="N5936" s="20"/>
      <c r="O5936" s="22"/>
      <c r="P5936" s="20"/>
      <c r="Q5936" s="20"/>
      <c r="R5936" s="20"/>
      <c r="S5936" s="20"/>
      <c r="T5936" s="20"/>
      <c r="U5936" s="20"/>
      <c r="V5936" s="20"/>
      <c r="W5936" s="20"/>
      <c r="X5936" s="20"/>
      <c r="Y5936" s="20"/>
      <c r="Z5936" s="20"/>
      <c r="AA5936" s="20"/>
      <c r="AB5936" s="20"/>
      <c r="AC5936" s="20"/>
      <c r="AD5936" s="20"/>
      <c r="AE5936" s="20"/>
      <c r="AF5936" s="22"/>
      <c r="AG5936" s="20"/>
      <c r="AH5936" s="20"/>
      <c r="AI5936" s="20"/>
      <c r="AJ5936" s="20"/>
      <c r="AK5936" s="20"/>
      <c r="AL5936" s="20"/>
      <c r="AM5936" s="24" t="str">
        <f>IF($O5936="","",IF(DATEDIF($O5936,Lista!$V$2,"y")=122,"",DATEDIF($O5936,Lista!$V$2,"y")))</f>
        <v/>
      </c>
      <c r="AN5936" s="24" t="str">
        <f t="shared" si="276"/>
        <v/>
      </c>
      <c r="AO5936" s="24" t="str">
        <f t="shared" si="277"/>
        <v/>
      </c>
      <c r="AP5936" s="25" t="str">
        <f>IFERROR(VLOOKUP($R5936,Lista!$G$2:$H$15,2,FALSE),"")</f>
        <v/>
      </c>
      <c r="AQ5936" s="24" t="str">
        <f>IF(ISBLANK(G5936),"",IF(SUMPRODUCT((G$2:G5936=G5936)*1)&gt;1,0,1))</f>
        <v/>
      </c>
      <c r="AR5936" s="24" t="str">
        <f t="shared" si="278"/>
        <v/>
      </c>
    </row>
    <row r="5937" spans="2:44" x14ac:dyDescent="0.35">
      <c r="B5937" s="20"/>
      <c r="C5937" s="20"/>
      <c r="D5937" s="20"/>
      <c r="E5937" s="20"/>
      <c r="F5937" s="20"/>
      <c r="G5937" s="21"/>
      <c r="H5937" s="20"/>
      <c r="I5937" s="20"/>
      <c r="J5937" s="20"/>
      <c r="K5937" s="20"/>
      <c r="L5937" s="20"/>
      <c r="M5937" s="20"/>
      <c r="N5937" s="20"/>
      <c r="O5937" s="22"/>
      <c r="P5937" s="20"/>
      <c r="Q5937" s="20"/>
      <c r="R5937" s="20"/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  <c r="AC5937" s="20"/>
      <c r="AD5937" s="20"/>
      <c r="AE5937" s="20"/>
      <c r="AF5937" s="22"/>
      <c r="AG5937" s="20"/>
      <c r="AH5937" s="20"/>
      <c r="AI5937" s="20"/>
      <c r="AJ5937" s="20"/>
      <c r="AK5937" s="20"/>
      <c r="AL5937" s="20"/>
      <c r="AM5937" s="24" t="str">
        <f>IF($O5937="","",IF(DATEDIF($O5937,Lista!$V$2,"y")=122,"",DATEDIF($O5937,Lista!$V$2,"y")))</f>
        <v/>
      </c>
      <c r="AN5937" s="24" t="str">
        <f t="shared" si="276"/>
        <v/>
      </c>
      <c r="AO5937" s="24" t="str">
        <f t="shared" si="277"/>
        <v/>
      </c>
      <c r="AP5937" s="25" t="str">
        <f>IFERROR(VLOOKUP($R5937,Lista!$G$2:$H$15,2,FALSE),"")</f>
        <v/>
      </c>
      <c r="AQ5937" s="24" t="str">
        <f>IF(ISBLANK(G5937),"",IF(SUMPRODUCT((G$2:G5937=G5937)*1)&gt;1,0,1))</f>
        <v/>
      </c>
      <c r="AR5937" s="24" t="str">
        <f t="shared" si="278"/>
        <v/>
      </c>
    </row>
    <row r="5938" spans="2:44" x14ac:dyDescent="0.35">
      <c r="B5938" s="20"/>
      <c r="C5938" s="20"/>
      <c r="D5938" s="20"/>
      <c r="E5938" s="20"/>
      <c r="F5938" s="20"/>
      <c r="G5938" s="21"/>
      <c r="H5938" s="20"/>
      <c r="I5938" s="20"/>
      <c r="J5938" s="20"/>
      <c r="K5938" s="20"/>
      <c r="L5938" s="20"/>
      <c r="M5938" s="20"/>
      <c r="N5938" s="20"/>
      <c r="O5938" s="22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/>
      <c r="AC5938" s="20"/>
      <c r="AD5938" s="20"/>
      <c r="AE5938" s="20"/>
      <c r="AF5938" s="22"/>
      <c r="AG5938" s="20"/>
      <c r="AH5938" s="20"/>
      <c r="AI5938" s="20"/>
      <c r="AJ5938" s="20"/>
      <c r="AK5938" s="20"/>
      <c r="AL5938" s="20"/>
      <c r="AM5938" s="24" t="str">
        <f>IF($O5938="","",IF(DATEDIF($O5938,Lista!$V$2,"y")=122,"",DATEDIF($O5938,Lista!$V$2,"y")))</f>
        <v/>
      </c>
      <c r="AN5938" s="24" t="str">
        <f t="shared" si="276"/>
        <v/>
      </c>
      <c r="AO5938" s="24" t="str">
        <f t="shared" si="277"/>
        <v/>
      </c>
      <c r="AP5938" s="25" t="str">
        <f>IFERROR(VLOOKUP($R5938,Lista!$G$2:$H$15,2,FALSE),"")</f>
        <v/>
      </c>
      <c r="AQ5938" s="24" t="str">
        <f>IF(ISBLANK(G5938),"",IF(SUMPRODUCT((G$2:G5938=G5938)*1)&gt;1,0,1))</f>
        <v/>
      </c>
      <c r="AR5938" s="24" t="str">
        <f t="shared" si="278"/>
        <v/>
      </c>
    </row>
    <row r="5939" spans="2:44" x14ac:dyDescent="0.35">
      <c r="B5939" s="20"/>
      <c r="C5939" s="20"/>
      <c r="D5939" s="20"/>
      <c r="E5939" s="20"/>
      <c r="F5939" s="20"/>
      <c r="G5939" s="21"/>
      <c r="H5939" s="20"/>
      <c r="I5939" s="20"/>
      <c r="J5939" s="20"/>
      <c r="K5939" s="20"/>
      <c r="L5939" s="20"/>
      <c r="M5939" s="20"/>
      <c r="N5939" s="20"/>
      <c r="O5939" s="22"/>
      <c r="P5939" s="20"/>
      <c r="Q5939" s="20"/>
      <c r="R5939" s="20"/>
      <c r="S5939" s="20"/>
      <c r="T5939" s="20"/>
      <c r="U5939" s="20"/>
      <c r="V5939" s="20"/>
      <c r="W5939" s="20"/>
      <c r="X5939" s="20"/>
      <c r="Y5939" s="20"/>
      <c r="Z5939" s="20"/>
      <c r="AA5939" s="20"/>
      <c r="AB5939" s="20"/>
      <c r="AC5939" s="20"/>
      <c r="AD5939" s="20"/>
      <c r="AE5939" s="20"/>
      <c r="AF5939" s="22"/>
      <c r="AG5939" s="20"/>
      <c r="AH5939" s="20"/>
      <c r="AI5939" s="20"/>
      <c r="AJ5939" s="20"/>
      <c r="AK5939" s="20"/>
      <c r="AL5939" s="20"/>
      <c r="AM5939" s="24" t="str">
        <f>IF($O5939="","",IF(DATEDIF($O5939,Lista!$V$2,"y")=122,"",DATEDIF($O5939,Lista!$V$2,"y")))</f>
        <v/>
      </c>
      <c r="AN5939" s="24" t="str">
        <f t="shared" si="276"/>
        <v/>
      </c>
      <c r="AO5939" s="24" t="str">
        <f t="shared" si="277"/>
        <v/>
      </c>
      <c r="AP5939" s="25" t="str">
        <f>IFERROR(VLOOKUP($R5939,Lista!$G$2:$H$15,2,FALSE),"")</f>
        <v/>
      </c>
      <c r="AQ5939" s="24" t="str">
        <f>IF(ISBLANK(G5939),"",IF(SUMPRODUCT((G$2:G5939=G5939)*1)&gt;1,0,1))</f>
        <v/>
      </c>
      <c r="AR5939" s="24" t="str">
        <f t="shared" si="278"/>
        <v/>
      </c>
    </row>
    <row r="5940" spans="2:44" x14ac:dyDescent="0.35">
      <c r="B5940" s="20"/>
      <c r="C5940" s="20"/>
      <c r="D5940" s="20"/>
      <c r="E5940" s="20"/>
      <c r="F5940" s="20"/>
      <c r="G5940" s="21"/>
      <c r="H5940" s="20"/>
      <c r="I5940" s="20"/>
      <c r="J5940" s="20"/>
      <c r="K5940" s="20"/>
      <c r="L5940" s="20"/>
      <c r="M5940" s="20"/>
      <c r="N5940" s="20"/>
      <c r="O5940" s="22"/>
      <c r="P5940" s="20"/>
      <c r="Q5940" s="20"/>
      <c r="R5940" s="20"/>
      <c r="S5940" s="20"/>
      <c r="T5940" s="20"/>
      <c r="U5940" s="20"/>
      <c r="V5940" s="20"/>
      <c r="W5940" s="20"/>
      <c r="X5940" s="20"/>
      <c r="Y5940" s="20"/>
      <c r="Z5940" s="20"/>
      <c r="AA5940" s="20"/>
      <c r="AB5940" s="20"/>
      <c r="AC5940" s="20"/>
      <c r="AD5940" s="20"/>
      <c r="AE5940" s="20"/>
      <c r="AF5940" s="22"/>
      <c r="AG5940" s="20"/>
      <c r="AH5940" s="20"/>
      <c r="AI5940" s="20"/>
      <c r="AJ5940" s="20"/>
      <c r="AK5940" s="20"/>
      <c r="AL5940" s="20"/>
      <c r="AM5940" s="24" t="str">
        <f>IF($O5940="","",IF(DATEDIF($O5940,Lista!$V$2,"y")=122,"",DATEDIF($O5940,Lista!$V$2,"y")))</f>
        <v/>
      </c>
      <c r="AN5940" s="24" t="str">
        <f t="shared" si="276"/>
        <v/>
      </c>
      <c r="AO5940" s="24" t="str">
        <f t="shared" si="277"/>
        <v/>
      </c>
      <c r="AP5940" s="25" t="str">
        <f>IFERROR(VLOOKUP($R5940,Lista!$G$2:$H$15,2,FALSE),"")</f>
        <v/>
      </c>
      <c r="AQ5940" s="24" t="str">
        <f>IF(ISBLANK(G5940),"",IF(SUMPRODUCT((G$2:G5940=G5940)*1)&gt;1,0,1))</f>
        <v/>
      </c>
      <c r="AR5940" s="24" t="str">
        <f t="shared" si="278"/>
        <v/>
      </c>
    </row>
    <row r="5941" spans="2:44" x14ac:dyDescent="0.35">
      <c r="B5941" s="20"/>
      <c r="C5941" s="20"/>
      <c r="D5941" s="20"/>
      <c r="E5941" s="20"/>
      <c r="F5941" s="20"/>
      <c r="G5941" s="21"/>
      <c r="H5941" s="20"/>
      <c r="I5941" s="20"/>
      <c r="J5941" s="20"/>
      <c r="K5941" s="20"/>
      <c r="L5941" s="20"/>
      <c r="M5941" s="20"/>
      <c r="N5941" s="20"/>
      <c r="O5941" s="22"/>
      <c r="P5941" s="20"/>
      <c r="Q5941" s="20"/>
      <c r="R5941" s="20"/>
      <c r="S5941" s="20"/>
      <c r="T5941" s="20"/>
      <c r="U5941" s="20"/>
      <c r="V5941" s="20"/>
      <c r="W5941" s="20"/>
      <c r="X5941" s="20"/>
      <c r="Y5941" s="20"/>
      <c r="Z5941" s="20"/>
      <c r="AA5941" s="20"/>
      <c r="AB5941" s="20"/>
      <c r="AC5941" s="20"/>
      <c r="AD5941" s="20"/>
      <c r="AE5941" s="20"/>
      <c r="AF5941" s="22"/>
      <c r="AG5941" s="20"/>
      <c r="AH5941" s="20"/>
      <c r="AI5941" s="20"/>
      <c r="AJ5941" s="20"/>
      <c r="AK5941" s="20"/>
      <c r="AL5941" s="20"/>
      <c r="AM5941" s="24" t="str">
        <f>IF($O5941="","",IF(DATEDIF($O5941,Lista!$V$2,"y")=122,"",DATEDIF($O5941,Lista!$V$2,"y")))</f>
        <v/>
      </c>
      <c r="AN5941" s="24" t="str">
        <f t="shared" si="276"/>
        <v/>
      </c>
      <c r="AO5941" s="24" t="str">
        <f t="shared" si="277"/>
        <v/>
      </c>
      <c r="AP5941" s="25" t="str">
        <f>IFERROR(VLOOKUP($R5941,Lista!$G$2:$H$15,2,FALSE),"")</f>
        <v/>
      </c>
      <c r="AQ5941" s="24" t="str">
        <f>IF(ISBLANK(G5941),"",IF(SUMPRODUCT((G$2:G5941=G5941)*1)&gt;1,0,1))</f>
        <v/>
      </c>
      <c r="AR5941" s="24" t="str">
        <f t="shared" si="278"/>
        <v/>
      </c>
    </row>
    <row r="5942" spans="2:44" x14ac:dyDescent="0.35">
      <c r="B5942" s="20"/>
      <c r="C5942" s="20"/>
      <c r="D5942" s="20"/>
      <c r="E5942" s="20"/>
      <c r="F5942" s="20"/>
      <c r="G5942" s="21"/>
      <c r="H5942" s="20"/>
      <c r="I5942" s="20"/>
      <c r="J5942" s="20"/>
      <c r="K5942" s="20"/>
      <c r="L5942" s="20"/>
      <c r="M5942" s="20"/>
      <c r="N5942" s="20"/>
      <c r="O5942" s="22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  <c r="AE5942" s="20"/>
      <c r="AF5942" s="22"/>
      <c r="AG5942" s="20"/>
      <c r="AH5942" s="20"/>
      <c r="AI5942" s="20"/>
      <c r="AJ5942" s="20"/>
      <c r="AK5942" s="20"/>
      <c r="AL5942" s="20"/>
      <c r="AM5942" s="24" t="str">
        <f>IF($O5942="","",IF(DATEDIF($O5942,Lista!$V$2,"y")=122,"",DATEDIF($O5942,Lista!$V$2,"y")))</f>
        <v/>
      </c>
      <c r="AN5942" s="24" t="str">
        <f t="shared" si="276"/>
        <v/>
      </c>
      <c r="AO5942" s="24" t="str">
        <f t="shared" si="277"/>
        <v/>
      </c>
      <c r="AP5942" s="25" t="str">
        <f>IFERROR(VLOOKUP($R5942,Lista!$G$2:$H$15,2,FALSE),"")</f>
        <v/>
      </c>
      <c r="AQ5942" s="24" t="str">
        <f>IF(ISBLANK(G5942),"",IF(SUMPRODUCT((G$2:G5942=G5942)*1)&gt;1,0,1))</f>
        <v/>
      </c>
      <c r="AR5942" s="24" t="str">
        <f t="shared" si="278"/>
        <v/>
      </c>
    </row>
    <row r="5943" spans="2:44" x14ac:dyDescent="0.35">
      <c r="B5943" s="20"/>
      <c r="C5943" s="20"/>
      <c r="D5943" s="20"/>
      <c r="E5943" s="20"/>
      <c r="F5943" s="20"/>
      <c r="G5943" s="21"/>
      <c r="H5943" s="20"/>
      <c r="I5943" s="20"/>
      <c r="J5943" s="20"/>
      <c r="K5943" s="20"/>
      <c r="L5943" s="20"/>
      <c r="M5943" s="20"/>
      <c r="N5943" s="20"/>
      <c r="O5943" s="22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  <c r="AE5943" s="20"/>
      <c r="AF5943" s="22"/>
      <c r="AG5943" s="20"/>
      <c r="AH5943" s="20"/>
      <c r="AI5943" s="20"/>
      <c r="AJ5943" s="20"/>
      <c r="AK5943" s="20"/>
      <c r="AL5943" s="20"/>
      <c r="AM5943" s="24" t="str">
        <f>IF($O5943="","",IF(DATEDIF($O5943,Lista!$V$2,"y")=122,"",DATEDIF($O5943,Lista!$V$2,"y")))</f>
        <v/>
      </c>
      <c r="AN5943" s="24" t="str">
        <f t="shared" si="276"/>
        <v/>
      </c>
      <c r="AO5943" s="24" t="str">
        <f t="shared" si="277"/>
        <v/>
      </c>
      <c r="AP5943" s="25" t="str">
        <f>IFERROR(VLOOKUP($R5943,Lista!$G$2:$H$15,2,FALSE),"")</f>
        <v/>
      </c>
      <c r="AQ5943" s="24" t="str">
        <f>IF(ISBLANK(G5943),"",IF(SUMPRODUCT((G$2:G5943=G5943)*1)&gt;1,0,1))</f>
        <v/>
      </c>
      <c r="AR5943" s="24" t="str">
        <f t="shared" si="278"/>
        <v/>
      </c>
    </row>
    <row r="5944" spans="2:44" x14ac:dyDescent="0.35">
      <c r="B5944" s="20"/>
      <c r="C5944" s="20"/>
      <c r="D5944" s="20"/>
      <c r="E5944" s="20"/>
      <c r="F5944" s="20"/>
      <c r="G5944" s="21"/>
      <c r="H5944" s="20"/>
      <c r="I5944" s="20"/>
      <c r="J5944" s="20"/>
      <c r="K5944" s="20"/>
      <c r="L5944" s="20"/>
      <c r="M5944" s="20"/>
      <c r="N5944" s="20"/>
      <c r="O5944" s="22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  <c r="AE5944" s="20"/>
      <c r="AF5944" s="22"/>
      <c r="AG5944" s="20"/>
      <c r="AH5944" s="20"/>
      <c r="AI5944" s="20"/>
      <c r="AJ5944" s="20"/>
      <c r="AK5944" s="20"/>
      <c r="AL5944" s="20"/>
      <c r="AM5944" s="24" t="str">
        <f>IF($O5944="","",IF(DATEDIF($O5944,Lista!$V$2,"y")=122,"",DATEDIF($O5944,Lista!$V$2,"y")))</f>
        <v/>
      </c>
      <c r="AN5944" s="24" t="str">
        <f t="shared" si="276"/>
        <v/>
      </c>
      <c r="AO5944" s="24" t="str">
        <f t="shared" si="277"/>
        <v/>
      </c>
      <c r="AP5944" s="25" t="str">
        <f>IFERROR(VLOOKUP($R5944,Lista!$G$2:$H$15,2,FALSE),"")</f>
        <v/>
      </c>
      <c r="AQ5944" s="24" t="str">
        <f>IF(ISBLANK(G5944),"",IF(SUMPRODUCT((G$2:G5944=G5944)*1)&gt;1,0,1))</f>
        <v/>
      </c>
      <c r="AR5944" s="24" t="str">
        <f t="shared" si="278"/>
        <v/>
      </c>
    </row>
    <row r="5945" spans="2:44" x14ac:dyDescent="0.35">
      <c r="B5945" s="20"/>
      <c r="C5945" s="20"/>
      <c r="D5945" s="20"/>
      <c r="E5945" s="20"/>
      <c r="F5945" s="20"/>
      <c r="G5945" s="21"/>
      <c r="H5945" s="20"/>
      <c r="I5945" s="20"/>
      <c r="J5945" s="20"/>
      <c r="K5945" s="20"/>
      <c r="L5945" s="20"/>
      <c r="M5945" s="20"/>
      <c r="N5945" s="20"/>
      <c r="O5945" s="22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  <c r="AE5945" s="20"/>
      <c r="AF5945" s="22"/>
      <c r="AG5945" s="20"/>
      <c r="AH5945" s="20"/>
      <c r="AI5945" s="20"/>
      <c r="AJ5945" s="20"/>
      <c r="AK5945" s="20"/>
      <c r="AL5945" s="20"/>
      <c r="AM5945" s="24" t="str">
        <f>IF($O5945="","",IF(DATEDIF($O5945,Lista!$V$2,"y")=122,"",DATEDIF($O5945,Lista!$V$2,"y")))</f>
        <v/>
      </c>
      <c r="AN5945" s="24" t="str">
        <f t="shared" si="276"/>
        <v/>
      </c>
      <c r="AO5945" s="24" t="str">
        <f t="shared" si="277"/>
        <v/>
      </c>
      <c r="AP5945" s="25" t="str">
        <f>IFERROR(VLOOKUP($R5945,Lista!$G$2:$H$15,2,FALSE),"")</f>
        <v/>
      </c>
      <c r="AQ5945" s="24" t="str">
        <f>IF(ISBLANK(G5945),"",IF(SUMPRODUCT((G$2:G5945=G5945)*1)&gt;1,0,1))</f>
        <v/>
      </c>
      <c r="AR5945" s="24" t="str">
        <f t="shared" si="278"/>
        <v/>
      </c>
    </row>
    <row r="5946" spans="2:44" x14ac:dyDescent="0.35">
      <c r="B5946" s="20"/>
      <c r="C5946" s="20"/>
      <c r="D5946" s="20"/>
      <c r="E5946" s="20"/>
      <c r="F5946" s="20"/>
      <c r="G5946" s="21"/>
      <c r="H5946" s="20"/>
      <c r="I5946" s="20"/>
      <c r="J5946" s="20"/>
      <c r="K5946" s="20"/>
      <c r="L5946" s="20"/>
      <c r="M5946" s="20"/>
      <c r="N5946" s="20"/>
      <c r="O5946" s="22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  <c r="AE5946" s="20"/>
      <c r="AF5946" s="22"/>
      <c r="AG5946" s="20"/>
      <c r="AH5946" s="20"/>
      <c r="AI5946" s="20"/>
      <c r="AJ5946" s="20"/>
      <c r="AK5946" s="20"/>
      <c r="AL5946" s="20"/>
      <c r="AM5946" s="24" t="str">
        <f>IF($O5946="","",IF(DATEDIF($O5946,Lista!$V$2,"y")=122,"",DATEDIF($O5946,Lista!$V$2,"y")))</f>
        <v/>
      </c>
      <c r="AN5946" s="24" t="str">
        <f t="shared" si="276"/>
        <v/>
      </c>
      <c r="AO5946" s="24" t="str">
        <f t="shared" si="277"/>
        <v/>
      </c>
      <c r="AP5946" s="25" t="str">
        <f>IFERROR(VLOOKUP($R5946,Lista!$G$2:$H$15,2,FALSE),"")</f>
        <v/>
      </c>
      <c r="AQ5946" s="24" t="str">
        <f>IF(ISBLANK(G5946),"",IF(SUMPRODUCT((G$2:G5946=G5946)*1)&gt;1,0,1))</f>
        <v/>
      </c>
      <c r="AR5946" s="24" t="str">
        <f t="shared" si="278"/>
        <v/>
      </c>
    </row>
    <row r="5947" spans="2:44" x14ac:dyDescent="0.35">
      <c r="B5947" s="20"/>
      <c r="C5947" s="20"/>
      <c r="D5947" s="20"/>
      <c r="E5947" s="20"/>
      <c r="F5947" s="20"/>
      <c r="G5947" s="21"/>
      <c r="H5947" s="20"/>
      <c r="I5947" s="20"/>
      <c r="J5947" s="20"/>
      <c r="K5947" s="20"/>
      <c r="L5947" s="20"/>
      <c r="M5947" s="20"/>
      <c r="N5947" s="20"/>
      <c r="O5947" s="22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  <c r="AE5947" s="20"/>
      <c r="AF5947" s="22"/>
      <c r="AG5947" s="20"/>
      <c r="AH5947" s="20"/>
      <c r="AI5947" s="20"/>
      <c r="AJ5947" s="20"/>
      <c r="AK5947" s="20"/>
      <c r="AL5947" s="20"/>
      <c r="AM5947" s="24" t="str">
        <f>IF($O5947="","",IF(DATEDIF($O5947,Lista!$V$2,"y")=122,"",DATEDIF($O5947,Lista!$V$2,"y")))</f>
        <v/>
      </c>
      <c r="AN5947" s="24" t="str">
        <f t="shared" si="276"/>
        <v/>
      </c>
      <c r="AO5947" s="24" t="str">
        <f t="shared" si="277"/>
        <v/>
      </c>
      <c r="AP5947" s="25" t="str">
        <f>IFERROR(VLOOKUP($R5947,Lista!$G$2:$H$15,2,FALSE),"")</f>
        <v/>
      </c>
      <c r="AQ5947" s="24" t="str">
        <f>IF(ISBLANK(G5947),"",IF(SUMPRODUCT((G$2:G5947=G5947)*1)&gt;1,0,1))</f>
        <v/>
      </c>
      <c r="AR5947" s="24" t="str">
        <f t="shared" si="278"/>
        <v/>
      </c>
    </row>
    <row r="5948" spans="2:44" x14ac:dyDescent="0.35">
      <c r="B5948" s="20"/>
      <c r="C5948" s="20"/>
      <c r="D5948" s="20"/>
      <c r="E5948" s="20"/>
      <c r="F5948" s="20"/>
      <c r="G5948" s="21"/>
      <c r="H5948" s="20"/>
      <c r="I5948" s="20"/>
      <c r="J5948" s="20"/>
      <c r="K5948" s="20"/>
      <c r="L5948" s="20"/>
      <c r="M5948" s="20"/>
      <c r="N5948" s="20"/>
      <c r="O5948" s="22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  <c r="AE5948" s="20"/>
      <c r="AF5948" s="22"/>
      <c r="AG5948" s="20"/>
      <c r="AH5948" s="20"/>
      <c r="AI5948" s="20"/>
      <c r="AJ5948" s="20"/>
      <c r="AK5948" s="20"/>
      <c r="AL5948" s="20"/>
      <c r="AM5948" s="24" t="str">
        <f>IF($O5948="","",IF(DATEDIF($O5948,Lista!$V$2,"y")=122,"",DATEDIF($O5948,Lista!$V$2,"y")))</f>
        <v/>
      </c>
      <c r="AN5948" s="24" t="str">
        <f t="shared" si="276"/>
        <v/>
      </c>
      <c r="AO5948" s="24" t="str">
        <f t="shared" si="277"/>
        <v/>
      </c>
      <c r="AP5948" s="25" t="str">
        <f>IFERROR(VLOOKUP($R5948,Lista!$G$2:$H$15,2,FALSE),"")</f>
        <v/>
      </c>
      <c r="AQ5948" s="24" t="str">
        <f>IF(ISBLANK(G5948),"",IF(SUMPRODUCT((G$2:G5948=G5948)*1)&gt;1,0,1))</f>
        <v/>
      </c>
      <c r="AR5948" s="24" t="str">
        <f t="shared" si="278"/>
        <v/>
      </c>
    </row>
    <row r="5949" spans="2:44" x14ac:dyDescent="0.35">
      <c r="B5949" s="20"/>
      <c r="C5949" s="20"/>
      <c r="D5949" s="20"/>
      <c r="E5949" s="20"/>
      <c r="F5949" s="20"/>
      <c r="G5949" s="21"/>
      <c r="H5949" s="20"/>
      <c r="I5949" s="20"/>
      <c r="J5949" s="20"/>
      <c r="K5949" s="20"/>
      <c r="L5949" s="20"/>
      <c r="M5949" s="20"/>
      <c r="N5949" s="20"/>
      <c r="O5949" s="22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  <c r="AE5949" s="20"/>
      <c r="AF5949" s="22"/>
      <c r="AG5949" s="20"/>
      <c r="AH5949" s="20"/>
      <c r="AI5949" s="20"/>
      <c r="AJ5949" s="20"/>
      <c r="AK5949" s="20"/>
      <c r="AL5949" s="20"/>
      <c r="AM5949" s="24" t="str">
        <f>IF($O5949="","",IF(DATEDIF($O5949,Lista!$V$2,"y")=122,"",DATEDIF($O5949,Lista!$V$2,"y")))</f>
        <v/>
      </c>
      <c r="AN5949" s="24" t="str">
        <f t="shared" si="276"/>
        <v/>
      </c>
      <c r="AO5949" s="24" t="str">
        <f t="shared" si="277"/>
        <v/>
      </c>
      <c r="AP5949" s="25" t="str">
        <f>IFERROR(VLOOKUP($R5949,Lista!$G$2:$H$15,2,FALSE),"")</f>
        <v/>
      </c>
      <c r="AQ5949" s="24" t="str">
        <f>IF(ISBLANK(G5949),"",IF(SUMPRODUCT((G$2:G5949=G5949)*1)&gt;1,0,1))</f>
        <v/>
      </c>
      <c r="AR5949" s="24" t="str">
        <f t="shared" si="278"/>
        <v/>
      </c>
    </row>
    <row r="5950" spans="2:44" x14ac:dyDescent="0.35">
      <c r="B5950" s="20"/>
      <c r="C5950" s="20"/>
      <c r="D5950" s="20"/>
      <c r="E5950" s="20"/>
      <c r="F5950" s="20"/>
      <c r="G5950" s="21"/>
      <c r="H5950" s="20"/>
      <c r="I5950" s="20"/>
      <c r="J5950" s="20"/>
      <c r="K5950" s="20"/>
      <c r="L5950" s="20"/>
      <c r="M5950" s="20"/>
      <c r="N5950" s="20"/>
      <c r="O5950" s="22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  <c r="AE5950" s="20"/>
      <c r="AF5950" s="22"/>
      <c r="AG5950" s="20"/>
      <c r="AH5950" s="20"/>
      <c r="AI5950" s="20"/>
      <c r="AJ5950" s="20"/>
      <c r="AK5950" s="20"/>
      <c r="AL5950" s="20"/>
      <c r="AM5950" s="24" t="str">
        <f>IF($O5950="","",IF(DATEDIF($O5950,Lista!$V$2,"y")=122,"",DATEDIF($O5950,Lista!$V$2,"y")))</f>
        <v/>
      </c>
      <c r="AN5950" s="24" t="str">
        <f t="shared" si="276"/>
        <v/>
      </c>
      <c r="AO5950" s="24" t="str">
        <f t="shared" si="277"/>
        <v/>
      </c>
      <c r="AP5950" s="25" t="str">
        <f>IFERROR(VLOOKUP($R5950,Lista!$G$2:$H$15,2,FALSE),"")</f>
        <v/>
      </c>
      <c r="AQ5950" s="24" t="str">
        <f>IF(ISBLANK(G5950),"",IF(SUMPRODUCT((G$2:G5950=G5950)*1)&gt;1,0,1))</f>
        <v/>
      </c>
      <c r="AR5950" s="24" t="str">
        <f t="shared" si="278"/>
        <v/>
      </c>
    </row>
    <row r="5951" spans="2:44" x14ac:dyDescent="0.35">
      <c r="B5951" s="20"/>
      <c r="C5951" s="20"/>
      <c r="D5951" s="20"/>
      <c r="E5951" s="20"/>
      <c r="F5951" s="20"/>
      <c r="G5951" s="21"/>
      <c r="H5951" s="20"/>
      <c r="I5951" s="20"/>
      <c r="J5951" s="20"/>
      <c r="K5951" s="20"/>
      <c r="L5951" s="20"/>
      <c r="M5951" s="20"/>
      <c r="N5951" s="20"/>
      <c r="O5951" s="22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  <c r="AE5951" s="20"/>
      <c r="AF5951" s="22"/>
      <c r="AG5951" s="20"/>
      <c r="AH5951" s="20"/>
      <c r="AI5951" s="20"/>
      <c r="AJ5951" s="20"/>
      <c r="AK5951" s="20"/>
      <c r="AL5951" s="20"/>
      <c r="AM5951" s="24" t="str">
        <f>IF($O5951="","",IF(DATEDIF($O5951,Lista!$V$2,"y")=122,"",DATEDIF($O5951,Lista!$V$2,"y")))</f>
        <v/>
      </c>
      <c r="AN5951" s="24" t="str">
        <f t="shared" si="276"/>
        <v/>
      </c>
      <c r="AO5951" s="24" t="str">
        <f t="shared" si="277"/>
        <v/>
      </c>
      <c r="AP5951" s="25" t="str">
        <f>IFERROR(VLOOKUP($R5951,Lista!$G$2:$H$15,2,FALSE),"")</f>
        <v/>
      </c>
      <c r="AQ5951" s="24" t="str">
        <f>IF(ISBLANK(G5951),"",IF(SUMPRODUCT((G$2:G5951=G5951)*1)&gt;1,0,1))</f>
        <v/>
      </c>
      <c r="AR5951" s="24" t="str">
        <f t="shared" si="278"/>
        <v/>
      </c>
    </row>
    <row r="5952" spans="2:44" x14ac:dyDescent="0.35">
      <c r="B5952" s="20"/>
      <c r="C5952" s="20"/>
      <c r="D5952" s="20"/>
      <c r="E5952" s="20"/>
      <c r="F5952" s="20"/>
      <c r="G5952" s="21"/>
      <c r="H5952" s="20"/>
      <c r="I5952" s="20"/>
      <c r="J5952" s="20"/>
      <c r="K5952" s="20"/>
      <c r="L5952" s="20"/>
      <c r="M5952" s="20"/>
      <c r="N5952" s="20"/>
      <c r="O5952" s="22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  <c r="AE5952" s="20"/>
      <c r="AF5952" s="22"/>
      <c r="AG5952" s="20"/>
      <c r="AH5952" s="20"/>
      <c r="AI5952" s="20"/>
      <c r="AJ5952" s="20"/>
      <c r="AK5952" s="20"/>
      <c r="AL5952" s="20"/>
      <c r="AM5952" s="24" t="str">
        <f>IF($O5952="","",IF(DATEDIF($O5952,Lista!$V$2,"y")=122,"",DATEDIF($O5952,Lista!$V$2,"y")))</f>
        <v/>
      </c>
      <c r="AN5952" s="24" t="str">
        <f t="shared" si="276"/>
        <v/>
      </c>
      <c r="AO5952" s="24" t="str">
        <f t="shared" si="277"/>
        <v/>
      </c>
      <c r="AP5952" s="25" t="str">
        <f>IFERROR(VLOOKUP($R5952,Lista!$G$2:$H$15,2,FALSE),"")</f>
        <v/>
      </c>
      <c r="AQ5952" s="24" t="str">
        <f>IF(ISBLANK(G5952),"",IF(SUMPRODUCT((G$2:G5952=G5952)*1)&gt;1,0,1))</f>
        <v/>
      </c>
      <c r="AR5952" s="24" t="str">
        <f t="shared" si="278"/>
        <v/>
      </c>
    </row>
    <row r="5953" spans="2:44" x14ac:dyDescent="0.35">
      <c r="B5953" s="20"/>
      <c r="C5953" s="20"/>
      <c r="D5953" s="20"/>
      <c r="E5953" s="20"/>
      <c r="F5953" s="20"/>
      <c r="G5953" s="21"/>
      <c r="H5953" s="20"/>
      <c r="I5953" s="20"/>
      <c r="J5953" s="20"/>
      <c r="K5953" s="20"/>
      <c r="L5953" s="20"/>
      <c r="M5953" s="20"/>
      <c r="N5953" s="20"/>
      <c r="O5953" s="22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  <c r="AE5953" s="20"/>
      <c r="AF5953" s="22"/>
      <c r="AG5953" s="20"/>
      <c r="AH5953" s="20"/>
      <c r="AI5953" s="20"/>
      <c r="AJ5953" s="20"/>
      <c r="AK5953" s="20"/>
      <c r="AL5953" s="20"/>
      <c r="AM5953" s="24" t="str">
        <f>IF($O5953="","",IF(DATEDIF($O5953,Lista!$V$2,"y")=122,"",DATEDIF($O5953,Lista!$V$2,"y")))</f>
        <v/>
      </c>
      <c r="AN5953" s="24" t="str">
        <f t="shared" si="276"/>
        <v/>
      </c>
      <c r="AO5953" s="24" t="str">
        <f t="shared" si="277"/>
        <v/>
      </c>
      <c r="AP5953" s="25" t="str">
        <f>IFERROR(VLOOKUP($R5953,Lista!$G$2:$H$15,2,FALSE),"")</f>
        <v/>
      </c>
      <c r="AQ5953" s="24" t="str">
        <f>IF(ISBLANK(G5953),"",IF(SUMPRODUCT((G$2:G5953=G5953)*1)&gt;1,0,1))</f>
        <v/>
      </c>
      <c r="AR5953" s="24" t="str">
        <f t="shared" si="278"/>
        <v/>
      </c>
    </row>
    <row r="5954" spans="2:44" x14ac:dyDescent="0.35">
      <c r="B5954" s="20"/>
      <c r="C5954" s="20"/>
      <c r="D5954" s="20"/>
      <c r="E5954" s="20"/>
      <c r="F5954" s="20"/>
      <c r="G5954" s="21"/>
      <c r="H5954" s="20"/>
      <c r="I5954" s="20"/>
      <c r="J5954" s="20"/>
      <c r="K5954" s="20"/>
      <c r="L5954" s="20"/>
      <c r="M5954" s="20"/>
      <c r="N5954" s="20"/>
      <c r="O5954" s="22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  <c r="AE5954" s="20"/>
      <c r="AF5954" s="22"/>
      <c r="AG5954" s="20"/>
      <c r="AH5954" s="20"/>
      <c r="AI5954" s="20"/>
      <c r="AJ5954" s="20"/>
      <c r="AK5954" s="20"/>
      <c r="AL5954" s="20"/>
      <c r="AM5954" s="24" t="str">
        <f>IF($O5954="","",IF(DATEDIF($O5954,Lista!$V$2,"y")=122,"",DATEDIF($O5954,Lista!$V$2,"y")))</f>
        <v/>
      </c>
      <c r="AN5954" s="24" t="str">
        <f t="shared" si="276"/>
        <v/>
      </c>
      <c r="AO5954" s="24" t="str">
        <f t="shared" si="277"/>
        <v/>
      </c>
      <c r="AP5954" s="25" t="str">
        <f>IFERROR(VLOOKUP($R5954,Lista!$G$2:$H$15,2,FALSE),"")</f>
        <v/>
      </c>
      <c r="AQ5954" s="24" t="str">
        <f>IF(ISBLANK(G5954),"",IF(SUMPRODUCT((G$2:G5954=G5954)*1)&gt;1,0,1))</f>
        <v/>
      </c>
      <c r="AR5954" s="24" t="str">
        <f t="shared" si="278"/>
        <v/>
      </c>
    </row>
    <row r="5955" spans="2:44" x14ac:dyDescent="0.35">
      <c r="B5955" s="20"/>
      <c r="C5955" s="20"/>
      <c r="D5955" s="20"/>
      <c r="E5955" s="20"/>
      <c r="F5955" s="20"/>
      <c r="G5955" s="21"/>
      <c r="H5955" s="20"/>
      <c r="I5955" s="20"/>
      <c r="J5955" s="20"/>
      <c r="K5955" s="20"/>
      <c r="L5955" s="20"/>
      <c r="M5955" s="20"/>
      <c r="N5955" s="20"/>
      <c r="O5955" s="22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  <c r="AE5955" s="20"/>
      <c r="AF5955" s="22"/>
      <c r="AG5955" s="20"/>
      <c r="AH5955" s="20"/>
      <c r="AI5955" s="20"/>
      <c r="AJ5955" s="20"/>
      <c r="AK5955" s="20"/>
      <c r="AL5955" s="20"/>
      <c r="AM5955" s="24" t="str">
        <f>IF($O5955="","",IF(DATEDIF($O5955,Lista!$V$2,"y")=122,"",DATEDIF($O5955,Lista!$V$2,"y")))</f>
        <v/>
      </c>
      <c r="AN5955" s="24" t="str">
        <f t="shared" ref="AN5955:AN6018" si="279">IF(AM5955="","",IF(AM5955&lt;=5,"0 to 5",IF(AM5955&lt;=17,"6 to 17",IF(AM5955&lt;=49,"18 to 49",IF(AM5955&gt;=50,"&gt; 50")))))</f>
        <v/>
      </c>
      <c r="AO5955" s="24" t="str">
        <f t="shared" ref="AO5955:AO6018" si="280">IF(AM5955="","",IF(AM5955&lt;=4,"0 to 4",IF(AM5955&lt;=9,"5 to 9",IF(AM5955&lt;=14,"10 to 14",IF(AM5955&lt;=18,"15 to 18",IF(AM5955&lt;=29,"19 to 29",IF(AM5955&lt;=59,"30 to 59",IF(AM5955&gt;=60,"&gt; 60"))))))))</f>
        <v/>
      </c>
      <c r="AP5955" s="25" t="str">
        <f>IFERROR(VLOOKUP($R5955,Lista!$G$2:$H$15,2,FALSE),"")</f>
        <v/>
      </c>
      <c r="AQ5955" s="24" t="str">
        <f>IF(ISBLANK(G5955),"",IF(SUMPRODUCT((G$2:G5955=G5955)*1)&gt;1,0,1))</f>
        <v/>
      </c>
      <c r="AR5955" s="24" t="str">
        <f t="shared" ref="AR5955:AR6018" si="281">IF(COUNTA($A5955:$E5955,$G5955:$I5955,$K5955,$M5955,$O5955:$P5955,$R5955:$T5955,$W5955,$X5955,$Y5955,$Z5955,$AA5955,$AB5955,$AD5955:$AE5955,$AF5955:$AF5955)=0,"",COUNTA($A5955:$E5955,$G5955:$I5955,$K5955,$M5955,$O5955:$P5955,$R5955:$T5955,$W5955,$X5955,$Y5955,$Z5955,$AA5955,$AB5955,$AD5955:$AE5955,$AF5955:$AF5955))</f>
        <v/>
      </c>
    </row>
    <row r="5956" spans="2:44" x14ac:dyDescent="0.35">
      <c r="B5956" s="20"/>
      <c r="C5956" s="20"/>
      <c r="D5956" s="20"/>
      <c r="E5956" s="20"/>
      <c r="F5956" s="20"/>
      <c r="G5956" s="21"/>
      <c r="H5956" s="20"/>
      <c r="I5956" s="20"/>
      <c r="J5956" s="20"/>
      <c r="K5956" s="20"/>
      <c r="L5956" s="20"/>
      <c r="M5956" s="20"/>
      <c r="N5956" s="20"/>
      <c r="O5956" s="22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  <c r="AE5956" s="20"/>
      <c r="AF5956" s="22"/>
      <c r="AG5956" s="20"/>
      <c r="AH5956" s="20"/>
      <c r="AI5956" s="20"/>
      <c r="AJ5956" s="20"/>
      <c r="AK5956" s="20"/>
      <c r="AL5956" s="20"/>
      <c r="AM5956" s="24" t="str">
        <f>IF($O5956="","",IF(DATEDIF($O5956,Lista!$V$2,"y")=122,"",DATEDIF($O5956,Lista!$V$2,"y")))</f>
        <v/>
      </c>
      <c r="AN5956" s="24" t="str">
        <f t="shared" si="279"/>
        <v/>
      </c>
      <c r="AO5956" s="24" t="str">
        <f t="shared" si="280"/>
        <v/>
      </c>
      <c r="AP5956" s="25" t="str">
        <f>IFERROR(VLOOKUP($R5956,Lista!$G$2:$H$15,2,FALSE),"")</f>
        <v/>
      </c>
      <c r="AQ5956" s="24" t="str">
        <f>IF(ISBLANK(G5956),"",IF(SUMPRODUCT((G$2:G5956=G5956)*1)&gt;1,0,1))</f>
        <v/>
      </c>
      <c r="AR5956" s="24" t="str">
        <f t="shared" si="281"/>
        <v/>
      </c>
    </row>
    <row r="5957" spans="2:44" x14ac:dyDescent="0.35">
      <c r="B5957" s="20"/>
      <c r="C5957" s="20"/>
      <c r="D5957" s="20"/>
      <c r="E5957" s="20"/>
      <c r="F5957" s="20"/>
      <c r="G5957" s="21"/>
      <c r="H5957" s="20"/>
      <c r="I5957" s="20"/>
      <c r="J5957" s="20"/>
      <c r="K5957" s="20"/>
      <c r="L5957" s="20"/>
      <c r="M5957" s="20"/>
      <c r="N5957" s="20"/>
      <c r="O5957" s="22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  <c r="AE5957" s="20"/>
      <c r="AF5957" s="22"/>
      <c r="AG5957" s="20"/>
      <c r="AH5957" s="20"/>
      <c r="AI5957" s="20"/>
      <c r="AJ5957" s="20"/>
      <c r="AK5957" s="20"/>
      <c r="AL5957" s="20"/>
      <c r="AM5957" s="24" t="str">
        <f>IF($O5957="","",IF(DATEDIF($O5957,Lista!$V$2,"y")=122,"",DATEDIF($O5957,Lista!$V$2,"y")))</f>
        <v/>
      </c>
      <c r="AN5957" s="24" t="str">
        <f t="shared" si="279"/>
        <v/>
      </c>
      <c r="AO5957" s="24" t="str">
        <f t="shared" si="280"/>
        <v/>
      </c>
      <c r="AP5957" s="25" t="str">
        <f>IFERROR(VLOOKUP($R5957,Lista!$G$2:$H$15,2,FALSE),"")</f>
        <v/>
      </c>
      <c r="AQ5957" s="24" t="str">
        <f>IF(ISBLANK(G5957),"",IF(SUMPRODUCT((G$2:G5957=G5957)*1)&gt;1,0,1))</f>
        <v/>
      </c>
      <c r="AR5957" s="24" t="str">
        <f t="shared" si="281"/>
        <v/>
      </c>
    </row>
    <row r="5958" spans="2:44" x14ac:dyDescent="0.35">
      <c r="B5958" s="20"/>
      <c r="C5958" s="20"/>
      <c r="D5958" s="20"/>
      <c r="E5958" s="20"/>
      <c r="F5958" s="20"/>
      <c r="G5958" s="21"/>
      <c r="H5958" s="20"/>
      <c r="I5958" s="20"/>
      <c r="J5958" s="20"/>
      <c r="K5958" s="20"/>
      <c r="L5958" s="20"/>
      <c r="M5958" s="20"/>
      <c r="N5958" s="20"/>
      <c r="O5958" s="22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  <c r="AE5958" s="20"/>
      <c r="AF5958" s="22"/>
      <c r="AG5958" s="20"/>
      <c r="AH5958" s="20"/>
      <c r="AI5958" s="20"/>
      <c r="AJ5958" s="20"/>
      <c r="AK5958" s="20"/>
      <c r="AL5958" s="20"/>
      <c r="AM5958" s="24" t="str">
        <f>IF($O5958="","",IF(DATEDIF($O5958,Lista!$V$2,"y")=122,"",DATEDIF($O5958,Lista!$V$2,"y")))</f>
        <v/>
      </c>
      <c r="AN5958" s="24" t="str">
        <f t="shared" si="279"/>
        <v/>
      </c>
      <c r="AO5958" s="24" t="str">
        <f t="shared" si="280"/>
        <v/>
      </c>
      <c r="AP5958" s="25" t="str">
        <f>IFERROR(VLOOKUP($R5958,Lista!$G$2:$H$15,2,FALSE),"")</f>
        <v/>
      </c>
      <c r="AQ5958" s="24" t="str">
        <f>IF(ISBLANK(G5958),"",IF(SUMPRODUCT((G$2:G5958=G5958)*1)&gt;1,0,1))</f>
        <v/>
      </c>
      <c r="AR5958" s="24" t="str">
        <f t="shared" si="281"/>
        <v/>
      </c>
    </row>
    <row r="5959" spans="2:44" x14ac:dyDescent="0.35">
      <c r="B5959" s="20"/>
      <c r="C5959" s="20"/>
      <c r="D5959" s="20"/>
      <c r="E5959" s="20"/>
      <c r="F5959" s="20"/>
      <c r="G5959" s="21"/>
      <c r="H5959" s="20"/>
      <c r="I5959" s="20"/>
      <c r="J5959" s="20"/>
      <c r="K5959" s="20"/>
      <c r="L5959" s="20"/>
      <c r="M5959" s="20"/>
      <c r="N5959" s="20"/>
      <c r="O5959" s="22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  <c r="AE5959" s="20"/>
      <c r="AF5959" s="22"/>
      <c r="AG5959" s="20"/>
      <c r="AH5959" s="20"/>
      <c r="AI5959" s="20"/>
      <c r="AJ5959" s="20"/>
      <c r="AK5959" s="20"/>
      <c r="AL5959" s="20"/>
      <c r="AM5959" s="24" t="str">
        <f>IF($O5959="","",IF(DATEDIF($O5959,Lista!$V$2,"y")=122,"",DATEDIF($O5959,Lista!$V$2,"y")))</f>
        <v/>
      </c>
      <c r="AN5959" s="24" t="str">
        <f t="shared" si="279"/>
        <v/>
      </c>
      <c r="AO5959" s="24" t="str">
        <f t="shared" si="280"/>
        <v/>
      </c>
      <c r="AP5959" s="25" t="str">
        <f>IFERROR(VLOOKUP($R5959,Lista!$G$2:$H$15,2,FALSE),"")</f>
        <v/>
      </c>
      <c r="AQ5959" s="24" t="str">
        <f>IF(ISBLANK(G5959),"",IF(SUMPRODUCT((G$2:G5959=G5959)*1)&gt;1,0,1))</f>
        <v/>
      </c>
      <c r="AR5959" s="24" t="str">
        <f t="shared" si="281"/>
        <v/>
      </c>
    </row>
    <row r="5960" spans="2:44" x14ac:dyDescent="0.35">
      <c r="B5960" s="20"/>
      <c r="C5960" s="20"/>
      <c r="D5960" s="20"/>
      <c r="E5960" s="20"/>
      <c r="F5960" s="20"/>
      <c r="G5960" s="21"/>
      <c r="H5960" s="20"/>
      <c r="I5960" s="20"/>
      <c r="J5960" s="20"/>
      <c r="K5960" s="20"/>
      <c r="L5960" s="20"/>
      <c r="M5960" s="20"/>
      <c r="N5960" s="20"/>
      <c r="O5960" s="22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  <c r="AE5960" s="20"/>
      <c r="AF5960" s="22"/>
      <c r="AG5960" s="20"/>
      <c r="AH5960" s="20"/>
      <c r="AI5960" s="20"/>
      <c r="AJ5960" s="20"/>
      <c r="AK5960" s="20"/>
      <c r="AL5960" s="20"/>
      <c r="AM5960" s="24" t="str">
        <f>IF($O5960="","",IF(DATEDIF($O5960,Lista!$V$2,"y")=122,"",DATEDIF($O5960,Lista!$V$2,"y")))</f>
        <v/>
      </c>
      <c r="AN5960" s="24" t="str">
        <f t="shared" si="279"/>
        <v/>
      </c>
      <c r="AO5960" s="24" t="str">
        <f t="shared" si="280"/>
        <v/>
      </c>
      <c r="AP5960" s="25" t="str">
        <f>IFERROR(VLOOKUP($R5960,Lista!$G$2:$H$15,2,FALSE),"")</f>
        <v/>
      </c>
      <c r="AQ5960" s="24" t="str">
        <f>IF(ISBLANK(G5960),"",IF(SUMPRODUCT((G$2:G5960=G5960)*1)&gt;1,0,1))</f>
        <v/>
      </c>
      <c r="AR5960" s="24" t="str">
        <f t="shared" si="281"/>
        <v/>
      </c>
    </row>
    <row r="5961" spans="2:44" x14ac:dyDescent="0.35">
      <c r="B5961" s="20"/>
      <c r="C5961" s="20"/>
      <c r="D5961" s="20"/>
      <c r="E5961" s="20"/>
      <c r="F5961" s="20"/>
      <c r="G5961" s="21"/>
      <c r="H5961" s="20"/>
      <c r="I5961" s="20"/>
      <c r="J5961" s="20"/>
      <c r="K5961" s="20"/>
      <c r="L5961" s="20"/>
      <c r="M5961" s="20"/>
      <c r="N5961" s="20"/>
      <c r="O5961" s="22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  <c r="AE5961" s="20"/>
      <c r="AF5961" s="22"/>
      <c r="AG5961" s="20"/>
      <c r="AH5961" s="20"/>
      <c r="AI5961" s="20"/>
      <c r="AJ5961" s="20"/>
      <c r="AK5961" s="20"/>
      <c r="AL5961" s="20"/>
      <c r="AM5961" s="24" t="str">
        <f>IF($O5961="","",IF(DATEDIF($O5961,Lista!$V$2,"y")=122,"",DATEDIF($O5961,Lista!$V$2,"y")))</f>
        <v/>
      </c>
      <c r="AN5961" s="24" t="str">
        <f t="shared" si="279"/>
        <v/>
      </c>
      <c r="AO5961" s="24" t="str">
        <f t="shared" si="280"/>
        <v/>
      </c>
      <c r="AP5961" s="25" t="str">
        <f>IFERROR(VLOOKUP($R5961,Lista!$G$2:$H$15,2,FALSE),"")</f>
        <v/>
      </c>
      <c r="AQ5961" s="24" t="str">
        <f>IF(ISBLANK(G5961),"",IF(SUMPRODUCT((G$2:G5961=G5961)*1)&gt;1,0,1))</f>
        <v/>
      </c>
      <c r="AR5961" s="24" t="str">
        <f t="shared" si="281"/>
        <v/>
      </c>
    </row>
    <row r="5962" spans="2:44" x14ac:dyDescent="0.35">
      <c r="B5962" s="20"/>
      <c r="C5962" s="20"/>
      <c r="D5962" s="20"/>
      <c r="E5962" s="20"/>
      <c r="F5962" s="20"/>
      <c r="G5962" s="21"/>
      <c r="H5962" s="20"/>
      <c r="I5962" s="20"/>
      <c r="J5962" s="20"/>
      <c r="K5962" s="20"/>
      <c r="L5962" s="20"/>
      <c r="M5962" s="20"/>
      <c r="N5962" s="20"/>
      <c r="O5962" s="22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  <c r="AE5962" s="20"/>
      <c r="AF5962" s="22"/>
      <c r="AG5962" s="20"/>
      <c r="AH5962" s="20"/>
      <c r="AI5962" s="20"/>
      <c r="AJ5962" s="20"/>
      <c r="AK5962" s="20"/>
      <c r="AL5962" s="20"/>
      <c r="AM5962" s="24" t="str">
        <f>IF($O5962="","",IF(DATEDIF($O5962,Lista!$V$2,"y")=122,"",DATEDIF($O5962,Lista!$V$2,"y")))</f>
        <v/>
      </c>
      <c r="AN5962" s="24" t="str">
        <f t="shared" si="279"/>
        <v/>
      </c>
      <c r="AO5962" s="24" t="str">
        <f t="shared" si="280"/>
        <v/>
      </c>
      <c r="AP5962" s="25" t="str">
        <f>IFERROR(VLOOKUP($R5962,Lista!$G$2:$H$15,2,FALSE),"")</f>
        <v/>
      </c>
      <c r="AQ5962" s="24" t="str">
        <f>IF(ISBLANK(G5962),"",IF(SUMPRODUCT((G$2:G5962=G5962)*1)&gt;1,0,1))</f>
        <v/>
      </c>
      <c r="AR5962" s="24" t="str">
        <f t="shared" si="281"/>
        <v/>
      </c>
    </row>
    <row r="5963" spans="2:44" x14ac:dyDescent="0.35">
      <c r="B5963" s="20"/>
      <c r="C5963" s="20"/>
      <c r="D5963" s="20"/>
      <c r="E5963" s="20"/>
      <c r="F5963" s="20"/>
      <c r="G5963" s="21"/>
      <c r="H5963" s="20"/>
      <c r="I5963" s="20"/>
      <c r="J5963" s="20"/>
      <c r="K5963" s="20"/>
      <c r="L5963" s="20"/>
      <c r="M5963" s="20"/>
      <c r="N5963" s="20"/>
      <c r="O5963" s="22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  <c r="AE5963" s="20"/>
      <c r="AF5963" s="22"/>
      <c r="AG5963" s="20"/>
      <c r="AH5963" s="20"/>
      <c r="AI5963" s="20"/>
      <c r="AJ5963" s="20"/>
      <c r="AK5963" s="20"/>
      <c r="AL5963" s="20"/>
      <c r="AM5963" s="24" t="str">
        <f>IF($O5963="","",IF(DATEDIF($O5963,Lista!$V$2,"y")=122,"",DATEDIF($O5963,Lista!$V$2,"y")))</f>
        <v/>
      </c>
      <c r="AN5963" s="24" t="str">
        <f t="shared" si="279"/>
        <v/>
      </c>
      <c r="AO5963" s="24" t="str">
        <f t="shared" si="280"/>
        <v/>
      </c>
      <c r="AP5963" s="25" t="str">
        <f>IFERROR(VLOOKUP($R5963,Lista!$G$2:$H$15,2,FALSE),"")</f>
        <v/>
      </c>
      <c r="AQ5963" s="24" t="str">
        <f>IF(ISBLANK(G5963),"",IF(SUMPRODUCT((G$2:G5963=G5963)*1)&gt;1,0,1))</f>
        <v/>
      </c>
      <c r="AR5963" s="24" t="str">
        <f t="shared" si="281"/>
        <v/>
      </c>
    </row>
    <row r="5964" spans="2:44" x14ac:dyDescent="0.35">
      <c r="B5964" s="20"/>
      <c r="C5964" s="20"/>
      <c r="D5964" s="20"/>
      <c r="E5964" s="20"/>
      <c r="F5964" s="20"/>
      <c r="G5964" s="21"/>
      <c r="H5964" s="20"/>
      <c r="I5964" s="20"/>
      <c r="J5964" s="20"/>
      <c r="K5964" s="20"/>
      <c r="L5964" s="20"/>
      <c r="M5964" s="20"/>
      <c r="N5964" s="20"/>
      <c r="O5964" s="22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  <c r="AE5964" s="20"/>
      <c r="AF5964" s="22"/>
      <c r="AG5964" s="20"/>
      <c r="AH5964" s="20"/>
      <c r="AI5964" s="20"/>
      <c r="AJ5964" s="20"/>
      <c r="AK5964" s="20"/>
      <c r="AL5964" s="20"/>
      <c r="AM5964" s="24" t="str">
        <f>IF($O5964="","",IF(DATEDIF($O5964,Lista!$V$2,"y")=122,"",DATEDIF($O5964,Lista!$V$2,"y")))</f>
        <v/>
      </c>
      <c r="AN5964" s="24" t="str">
        <f t="shared" si="279"/>
        <v/>
      </c>
      <c r="AO5964" s="24" t="str">
        <f t="shared" si="280"/>
        <v/>
      </c>
      <c r="AP5964" s="25" t="str">
        <f>IFERROR(VLOOKUP($R5964,Lista!$G$2:$H$15,2,FALSE),"")</f>
        <v/>
      </c>
      <c r="AQ5964" s="24" t="str">
        <f>IF(ISBLANK(G5964),"",IF(SUMPRODUCT((G$2:G5964=G5964)*1)&gt;1,0,1))</f>
        <v/>
      </c>
      <c r="AR5964" s="24" t="str">
        <f t="shared" si="281"/>
        <v/>
      </c>
    </row>
    <row r="5965" spans="2:44" x14ac:dyDescent="0.35">
      <c r="B5965" s="20"/>
      <c r="C5965" s="20"/>
      <c r="D5965" s="20"/>
      <c r="E5965" s="20"/>
      <c r="F5965" s="20"/>
      <c r="G5965" s="21"/>
      <c r="H5965" s="20"/>
      <c r="I5965" s="20"/>
      <c r="J5965" s="20"/>
      <c r="K5965" s="20"/>
      <c r="L5965" s="20"/>
      <c r="M5965" s="20"/>
      <c r="N5965" s="20"/>
      <c r="O5965" s="22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  <c r="AE5965" s="20"/>
      <c r="AF5965" s="22"/>
      <c r="AG5965" s="20"/>
      <c r="AH5965" s="20"/>
      <c r="AI5965" s="20"/>
      <c r="AJ5965" s="20"/>
      <c r="AK5965" s="20"/>
      <c r="AL5965" s="20"/>
      <c r="AM5965" s="24" t="str">
        <f>IF($O5965="","",IF(DATEDIF($O5965,Lista!$V$2,"y")=122,"",DATEDIF($O5965,Lista!$V$2,"y")))</f>
        <v/>
      </c>
      <c r="AN5965" s="24" t="str">
        <f t="shared" si="279"/>
        <v/>
      </c>
      <c r="AO5965" s="24" t="str">
        <f t="shared" si="280"/>
        <v/>
      </c>
      <c r="AP5965" s="25" t="str">
        <f>IFERROR(VLOOKUP($R5965,Lista!$G$2:$H$15,2,FALSE),"")</f>
        <v/>
      </c>
      <c r="AQ5965" s="24" t="str">
        <f>IF(ISBLANK(G5965),"",IF(SUMPRODUCT((G$2:G5965=G5965)*1)&gt;1,0,1))</f>
        <v/>
      </c>
      <c r="AR5965" s="24" t="str">
        <f t="shared" si="281"/>
        <v/>
      </c>
    </row>
    <row r="5966" spans="2:44" x14ac:dyDescent="0.35">
      <c r="B5966" s="20"/>
      <c r="C5966" s="20"/>
      <c r="D5966" s="20"/>
      <c r="E5966" s="20"/>
      <c r="F5966" s="20"/>
      <c r="G5966" s="21"/>
      <c r="H5966" s="20"/>
      <c r="I5966" s="20"/>
      <c r="J5966" s="20"/>
      <c r="K5966" s="20"/>
      <c r="L5966" s="20"/>
      <c r="M5966" s="20"/>
      <c r="N5966" s="20"/>
      <c r="O5966" s="22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  <c r="AE5966" s="20"/>
      <c r="AF5966" s="22"/>
      <c r="AG5966" s="20"/>
      <c r="AH5966" s="20"/>
      <c r="AI5966" s="20"/>
      <c r="AJ5966" s="20"/>
      <c r="AK5966" s="20"/>
      <c r="AL5966" s="20"/>
      <c r="AM5966" s="24" t="str">
        <f>IF($O5966="","",IF(DATEDIF($O5966,Lista!$V$2,"y")=122,"",DATEDIF($O5966,Lista!$V$2,"y")))</f>
        <v/>
      </c>
      <c r="AN5966" s="24" t="str">
        <f t="shared" si="279"/>
        <v/>
      </c>
      <c r="AO5966" s="24" t="str">
        <f t="shared" si="280"/>
        <v/>
      </c>
      <c r="AP5966" s="25" t="str">
        <f>IFERROR(VLOOKUP($R5966,Lista!$G$2:$H$15,2,FALSE),"")</f>
        <v/>
      </c>
      <c r="AQ5966" s="24" t="str">
        <f>IF(ISBLANK(G5966),"",IF(SUMPRODUCT((G$2:G5966=G5966)*1)&gt;1,0,1))</f>
        <v/>
      </c>
      <c r="AR5966" s="24" t="str">
        <f t="shared" si="281"/>
        <v/>
      </c>
    </row>
    <row r="5967" spans="2:44" x14ac:dyDescent="0.35">
      <c r="B5967" s="20"/>
      <c r="C5967" s="20"/>
      <c r="D5967" s="20"/>
      <c r="E5967" s="20"/>
      <c r="F5967" s="20"/>
      <c r="G5967" s="21"/>
      <c r="H5967" s="20"/>
      <c r="I5967" s="20"/>
      <c r="J5967" s="20"/>
      <c r="K5967" s="20"/>
      <c r="L5967" s="20"/>
      <c r="M5967" s="20"/>
      <c r="N5967" s="20"/>
      <c r="O5967" s="22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  <c r="AE5967" s="20"/>
      <c r="AF5967" s="22"/>
      <c r="AG5967" s="20"/>
      <c r="AH5967" s="20"/>
      <c r="AI5967" s="20"/>
      <c r="AJ5967" s="20"/>
      <c r="AK5967" s="20"/>
      <c r="AL5967" s="20"/>
      <c r="AM5967" s="24" t="str">
        <f>IF($O5967="","",IF(DATEDIF($O5967,Lista!$V$2,"y")=122,"",DATEDIF($O5967,Lista!$V$2,"y")))</f>
        <v/>
      </c>
      <c r="AN5967" s="24" t="str">
        <f t="shared" si="279"/>
        <v/>
      </c>
      <c r="AO5967" s="24" t="str">
        <f t="shared" si="280"/>
        <v/>
      </c>
      <c r="AP5967" s="25" t="str">
        <f>IFERROR(VLOOKUP($R5967,Lista!$G$2:$H$15,2,FALSE),"")</f>
        <v/>
      </c>
      <c r="AQ5967" s="24" t="str">
        <f>IF(ISBLANK(G5967),"",IF(SUMPRODUCT((G$2:G5967=G5967)*1)&gt;1,0,1))</f>
        <v/>
      </c>
      <c r="AR5967" s="24" t="str">
        <f t="shared" si="281"/>
        <v/>
      </c>
    </row>
    <row r="5968" spans="2:44" x14ac:dyDescent="0.35">
      <c r="B5968" s="20"/>
      <c r="C5968" s="20"/>
      <c r="D5968" s="20"/>
      <c r="E5968" s="20"/>
      <c r="F5968" s="20"/>
      <c r="G5968" s="21"/>
      <c r="H5968" s="20"/>
      <c r="I5968" s="20"/>
      <c r="J5968" s="20"/>
      <c r="K5968" s="20"/>
      <c r="L5968" s="20"/>
      <c r="M5968" s="20"/>
      <c r="N5968" s="20"/>
      <c r="O5968" s="22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  <c r="AE5968" s="20"/>
      <c r="AF5968" s="22"/>
      <c r="AG5968" s="20"/>
      <c r="AH5968" s="20"/>
      <c r="AI5968" s="20"/>
      <c r="AJ5968" s="20"/>
      <c r="AK5968" s="20"/>
      <c r="AL5968" s="20"/>
      <c r="AM5968" s="24" t="str">
        <f>IF($O5968="","",IF(DATEDIF($O5968,Lista!$V$2,"y")=122,"",DATEDIF($O5968,Lista!$V$2,"y")))</f>
        <v/>
      </c>
      <c r="AN5968" s="24" t="str">
        <f t="shared" si="279"/>
        <v/>
      </c>
      <c r="AO5968" s="24" t="str">
        <f t="shared" si="280"/>
        <v/>
      </c>
      <c r="AP5968" s="25" t="str">
        <f>IFERROR(VLOOKUP($R5968,Lista!$G$2:$H$15,2,FALSE),"")</f>
        <v/>
      </c>
      <c r="AQ5968" s="24" t="str">
        <f>IF(ISBLANK(G5968),"",IF(SUMPRODUCT((G$2:G5968=G5968)*1)&gt;1,0,1))</f>
        <v/>
      </c>
      <c r="AR5968" s="24" t="str">
        <f t="shared" si="281"/>
        <v/>
      </c>
    </row>
    <row r="5969" spans="2:44" x14ac:dyDescent="0.35">
      <c r="B5969" s="20"/>
      <c r="C5969" s="20"/>
      <c r="D5969" s="20"/>
      <c r="E5969" s="20"/>
      <c r="F5969" s="20"/>
      <c r="G5969" s="21"/>
      <c r="H5969" s="20"/>
      <c r="I5969" s="20"/>
      <c r="J5969" s="20"/>
      <c r="K5969" s="20"/>
      <c r="L5969" s="20"/>
      <c r="M5969" s="20"/>
      <c r="N5969" s="20"/>
      <c r="O5969" s="22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  <c r="AE5969" s="20"/>
      <c r="AF5969" s="22"/>
      <c r="AG5969" s="20"/>
      <c r="AH5969" s="20"/>
      <c r="AI5969" s="20"/>
      <c r="AJ5969" s="20"/>
      <c r="AK5969" s="20"/>
      <c r="AL5969" s="20"/>
      <c r="AM5969" s="24" t="str">
        <f>IF($O5969="","",IF(DATEDIF($O5969,Lista!$V$2,"y")=122,"",DATEDIF($O5969,Lista!$V$2,"y")))</f>
        <v/>
      </c>
      <c r="AN5969" s="24" t="str">
        <f t="shared" si="279"/>
        <v/>
      </c>
      <c r="AO5969" s="24" t="str">
        <f t="shared" si="280"/>
        <v/>
      </c>
      <c r="AP5969" s="25" t="str">
        <f>IFERROR(VLOOKUP($R5969,Lista!$G$2:$H$15,2,FALSE),"")</f>
        <v/>
      </c>
      <c r="AQ5969" s="24" t="str">
        <f>IF(ISBLANK(G5969),"",IF(SUMPRODUCT((G$2:G5969=G5969)*1)&gt;1,0,1))</f>
        <v/>
      </c>
      <c r="AR5969" s="24" t="str">
        <f t="shared" si="281"/>
        <v/>
      </c>
    </row>
    <row r="5970" spans="2:44" x14ac:dyDescent="0.35">
      <c r="B5970" s="20"/>
      <c r="C5970" s="20"/>
      <c r="D5970" s="20"/>
      <c r="E5970" s="20"/>
      <c r="F5970" s="20"/>
      <c r="G5970" s="21"/>
      <c r="H5970" s="20"/>
      <c r="I5970" s="20"/>
      <c r="J5970" s="20"/>
      <c r="K5970" s="20"/>
      <c r="L5970" s="20"/>
      <c r="M5970" s="20"/>
      <c r="N5970" s="20"/>
      <c r="O5970" s="22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  <c r="AE5970" s="20"/>
      <c r="AF5970" s="22"/>
      <c r="AG5970" s="20"/>
      <c r="AH5970" s="20"/>
      <c r="AI5970" s="20"/>
      <c r="AJ5970" s="20"/>
      <c r="AK5970" s="20"/>
      <c r="AL5970" s="20"/>
      <c r="AM5970" s="24" t="str">
        <f>IF($O5970="","",IF(DATEDIF($O5970,Lista!$V$2,"y")=122,"",DATEDIF($O5970,Lista!$V$2,"y")))</f>
        <v/>
      </c>
      <c r="AN5970" s="24" t="str">
        <f t="shared" si="279"/>
        <v/>
      </c>
      <c r="AO5970" s="24" t="str">
        <f t="shared" si="280"/>
        <v/>
      </c>
      <c r="AP5970" s="25" t="str">
        <f>IFERROR(VLOOKUP($R5970,Lista!$G$2:$H$15,2,FALSE),"")</f>
        <v/>
      </c>
      <c r="AQ5970" s="24" t="str">
        <f>IF(ISBLANK(G5970),"",IF(SUMPRODUCT((G$2:G5970=G5970)*1)&gt;1,0,1))</f>
        <v/>
      </c>
      <c r="AR5970" s="24" t="str">
        <f t="shared" si="281"/>
        <v/>
      </c>
    </row>
    <row r="5971" spans="2:44" x14ac:dyDescent="0.35">
      <c r="B5971" s="20"/>
      <c r="C5971" s="20"/>
      <c r="D5971" s="20"/>
      <c r="E5971" s="20"/>
      <c r="F5971" s="20"/>
      <c r="G5971" s="21"/>
      <c r="H5971" s="20"/>
      <c r="I5971" s="20"/>
      <c r="J5971" s="20"/>
      <c r="K5971" s="20"/>
      <c r="L5971" s="20"/>
      <c r="M5971" s="20"/>
      <c r="N5971" s="20"/>
      <c r="O5971" s="22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  <c r="AE5971" s="20"/>
      <c r="AF5971" s="22"/>
      <c r="AG5971" s="20"/>
      <c r="AH5971" s="20"/>
      <c r="AI5971" s="20"/>
      <c r="AJ5971" s="20"/>
      <c r="AK5971" s="20"/>
      <c r="AL5971" s="20"/>
      <c r="AM5971" s="24" t="str">
        <f>IF($O5971="","",IF(DATEDIF($O5971,Lista!$V$2,"y")=122,"",DATEDIF($O5971,Lista!$V$2,"y")))</f>
        <v/>
      </c>
      <c r="AN5971" s="24" t="str">
        <f t="shared" si="279"/>
        <v/>
      </c>
      <c r="AO5971" s="24" t="str">
        <f t="shared" si="280"/>
        <v/>
      </c>
      <c r="AP5971" s="25" t="str">
        <f>IFERROR(VLOOKUP($R5971,Lista!$G$2:$H$15,2,FALSE),"")</f>
        <v/>
      </c>
      <c r="AQ5971" s="24" t="str">
        <f>IF(ISBLANK(G5971),"",IF(SUMPRODUCT((G$2:G5971=G5971)*1)&gt;1,0,1))</f>
        <v/>
      </c>
      <c r="AR5971" s="24" t="str">
        <f t="shared" si="281"/>
        <v/>
      </c>
    </row>
    <row r="5972" spans="2:44" x14ac:dyDescent="0.35">
      <c r="B5972" s="20"/>
      <c r="C5972" s="20"/>
      <c r="D5972" s="20"/>
      <c r="E5972" s="20"/>
      <c r="F5972" s="20"/>
      <c r="G5972" s="21"/>
      <c r="H5972" s="20"/>
      <c r="I5972" s="20"/>
      <c r="J5972" s="20"/>
      <c r="K5972" s="20"/>
      <c r="L5972" s="20"/>
      <c r="M5972" s="20"/>
      <c r="N5972" s="20"/>
      <c r="O5972" s="22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  <c r="AC5972" s="20"/>
      <c r="AD5972" s="20"/>
      <c r="AE5972" s="20"/>
      <c r="AF5972" s="22"/>
      <c r="AG5972" s="20"/>
      <c r="AH5972" s="20"/>
      <c r="AI5972" s="20"/>
      <c r="AJ5972" s="20"/>
      <c r="AK5972" s="20"/>
      <c r="AL5972" s="20"/>
      <c r="AM5972" s="24" t="str">
        <f>IF($O5972="","",IF(DATEDIF($O5972,Lista!$V$2,"y")=122,"",DATEDIF($O5972,Lista!$V$2,"y")))</f>
        <v/>
      </c>
      <c r="AN5972" s="24" t="str">
        <f t="shared" si="279"/>
        <v/>
      </c>
      <c r="AO5972" s="24" t="str">
        <f t="shared" si="280"/>
        <v/>
      </c>
      <c r="AP5972" s="25" t="str">
        <f>IFERROR(VLOOKUP($R5972,Lista!$G$2:$H$15,2,FALSE),"")</f>
        <v/>
      </c>
      <c r="AQ5972" s="24" t="str">
        <f>IF(ISBLANK(G5972),"",IF(SUMPRODUCT((G$2:G5972=G5972)*1)&gt;1,0,1))</f>
        <v/>
      </c>
      <c r="AR5972" s="24" t="str">
        <f t="shared" si="281"/>
        <v/>
      </c>
    </row>
    <row r="5973" spans="2:44" x14ac:dyDescent="0.35">
      <c r="B5973" s="20"/>
      <c r="C5973" s="20"/>
      <c r="D5973" s="20"/>
      <c r="E5973" s="20"/>
      <c r="F5973" s="20"/>
      <c r="G5973" s="21"/>
      <c r="H5973" s="20"/>
      <c r="I5973" s="20"/>
      <c r="J5973" s="20"/>
      <c r="K5973" s="20"/>
      <c r="L5973" s="20"/>
      <c r="M5973" s="20"/>
      <c r="N5973" s="20"/>
      <c r="O5973" s="22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  <c r="AC5973" s="20"/>
      <c r="AD5973" s="20"/>
      <c r="AE5973" s="20"/>
      <c r="AF5973" s="22"/>
      <c r="AG5973" s="20"/>
      <c r="AH5973" s="20"/>
      <c r="AI5973" s="20"/>
      <c r="AJ5973" s="20"/>
      <c r="AK5973" s="20"/>
      <c r="AL5973" s="20"/>
      <c r="AM5973" s="24" t="str">
        <f>IF($O5973="","",IF(DATEDIF($O5973,Lista!$V$2,"y")=122,"",DATEDIF($O5973,Lista!$V$2,"y")))</f>
        <v/>
      </c>
      <c r="AN5973" s="24" t="str">
        <f t="shared" si="279"/>
        <v/>
      </c>
      <c r="AO5973" s="24" t="str">
        <f t="shared" si="280"/>
        <v/>
      </c>
      <c r="AP5973" s="25" t="str">
        <f>IFERROR(VLOOKUP($R5973,Lista!$G$2:$H$15,2,FALSE),"")</f>
        <v/>
      </c>
      <c r="AQ5973" s="24" t="str">
        <f>IF(ISBLANK(G5973),"",IF(SUMPRODUCT((G$2:G5973=G5973)*1)&gt;1,0,1))</f>
        <v/>
      </c>
      <c r="AR5973" s="24" t="str">
        <f t="shared" si="281"/>
        <v/>
      </c>
    </row>
    <row r="5974" spans="2:44" x14ac:dyDescent="0.35">
      <c r="B5974" s="20"/>
      <c r="C5974" s="20"/>
      <c r="D5974" s="20"/>
      <c r="E5974" s="20"/>
      <c r="F5974" s="20"/>
      <c r="G5974" s="21"/>
      <c r="H5974" s="20"/>
      <c r="I5974" s="20"/>
      <c r="J5974" s="20"/>
      <c r="K5974" s="20"/>
      <c r="L5974" s="20"/>
      <c r="M5974" s="20"/>
      <c r="N5974" s="20"/>
      <c r="O5974" s="22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  <c r="AC5974" s="20"/>
      <c r="AD5974" s="20"/>
      <c r="AE5974" s="20"/>
      <c r="AF5974" s="22"/>
      <c r="AG5974" s="20"/>
      <c r="AH5974" s="20"/>
      <c r="AI5974" s="20"/>
      <c r="AJ5974" s="20"/>
      <c r="AK5974" s="20"/>
      <c r="AL5974" s="20"/>
      <c r="AM5974" s="24" t="str">
        <f>IF($O5974="","",IF(DATEDIF($O5974,Lista!$V$2,"y")=122,"",DATEDIF($O5974,Lista!$V$2,"y")))</f>
        <v/>
      </c>
      <c r="AN5974" s="24" t="str">
        <f t="shared" si="279"/>
        <v/>
      </c>
      <c r="AO5974" s="24" t="str">
        <f t="shared" si="280"/>
        <v/>
      </c>
      <c r="AP5974" s="25" t="str">
        <f>IFERROR(VLOOKUP($R5974,Lista!$G$2:$H$15,2,FALSE),"")</f>
        <v/>
      </c>
      <c r="AQ5974" s="24" t="str">
        <f>IF(ISBLANK(G5974),"",IF(SUMPRODUCT((G$2:G5974=G5974)*1)&gt;1,0,1))</f>
        <v/>
      </c>
      <c r="AR5974" s="24" t="str">
        <f t="shared" si="281"/>
        <v/>
      </c>
    </row>
    <row r="5975" spans="2:44" x14ac:dyDescent="0.35">
      <c r="B5975" s="20"/>
      <c r="C5975" s="20"/>
      <c r="D5975" s="20"/>
      <c r="E5975" s="20"/>
      <c r="F5975" s="20"/>
      <c r="G5975" s="21"/>
      <c r="H5975" s="20"/>
      <c r="I5975" s="20"/>
      <c r="J5975" s="20"/>
      <c r="K5975" s="20"/>
      <c r="L5975" s="20"/>
      <c r="M5975" s="20"/>
      <c r="N5975" s="20"/>
      <c r="O5975" s="22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  <c r="AC5975" s="20"/>
      <c r="AD5975" s="20"/>
      <c r="AE5975" s="20"/>
      <c r="AF5975" s="22"/>
      <c r="AG5975" s="20"/>
      <c r="AH5975" s="20"/>
      <c r="AI5975" s="20"/>
      <c r="AJ5975" s="20"/>
      <c r="AK5975" s="20"/>
      <c r="AL5975" s="20"/>
      <c r="AM5975" s="24" t="str">
        <f>IF($O5975="","",IF(DATEDIF($O5975,Lista!$V$2,"y")=122,"",DATEDIF($O5975,Lista!$V$2,"y")))</f>
        <v/>
      </c>
      <c r="AN5975" s="24" t="str">
        <f t="shared" si="279"/>
        <v/>
      </c>
      <c r="AO5975" s="24" t="str">
        <f t="shared" si="280"/>
        <v/>
      </c>
      <c r="AP5975" s="25" t="str">
        <f>IFERROR(VLOOKUP($R5975,Lista!$G$2:$H$15,2,FALSE),"")</f>
        <v/>
      </c>
      <c r="AQ5975" s="24" t="str">
        <f>IF(ISBLANK(G5975),"",IF(SUMPRODUCT((G$2:G5975=G5975)*1)&gt;1,0,1))</f>
        <v/>
      </c>
      <c r="AR5975" s="24" t="str">
        <f t="shared" si="281"/>
        <v/>
      </c>
    </row>
    <row r="5976" spans="2:44" x14ac:dyDescent="0.35">
      <c r="B5976" s="20"/>
      <c r="C5976" s="20"/>
      <c r="D5976" s="20"/>
      <c r="E5976" s="20"/>
      <c r="F5976" s="20"/>
      <c r="G5976" s="21"/>
      <c r="H5976" s="20"/>
      <c r="I5976" s="20"/>
      <c r="J5976" s="20"/>
      <c r="K5976" s="20"/>
      <c r="L5976" s="20"/>
      <c r="M5976" s="20"/>
      <c r="N5976" s="20"/>
      <c r="O5976" s="22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  <c r="AD5976" s="20"/>
      <c r="AE5976" s="20"/>
      <c r="AF5976" s="22"/>
      <c r="AG5976" s="20"/>
      <c r="AH5976" s="20"/>
      <c r="AI5976" s="20"/>
      <c r="AJ5976" s="20"/>
      <c r="AK5976" s="20"/>
      <c r="AL5976" s="20"/>
      <c r="AM5976" s="24" t="str">
        <f>IF($O5976="","",IF(DATEDIF($O5976,Lista!$V$2,"y")=122,"",DATEDIF($O5976,Lista!$V$2,"y")))</f>
        <v/>
      </c>
      <c r="AN5976" s="24" t="str">
        <f t="shared" si="279"/>
        <v/>
      </c>
      <c r="AO5976" s="24" t="str">
        <f t="shared" si="280"/>
        <v/>
      </c>
      <c r="AP5976" s="25" t="str">
        <f>IFERROR(VLOOKUP($R5976,Lista!$G$2:$H$15,2,FALSE),"")</f>
        <v/>
      </c>
      <c r="AQ5976" s="24" t="str">
        <f>IF(ISBLANK(G5976),"",IF(SUMPRODUCT((G$2:G5976=G5976)*1)&gt;1,0,1))</f>
        <v/>
      </c>
      <c r="AR5976" s="24" t="str">
        <f t="shared" si="281"/>
        <v/>
      </c>
    </row>
    <row r="5977" spans="2:44" x14ac:dyDescent="0.35">
      <c r="B5977" s="20"/>
      <c r="C5977" s="20"/>
      <c r="D5977" s="20"/>
      <c r="E5977" s="20"/>
      <c r="F5977" s="20"/>
      <c r="G5977" s="21"/>
      <c r="H5977" s="20"/>
      <c r="I5977" s="20"/>
      <c r="J5977" s="20"/>
      <c r="K5977" s="20"/>
      <c r="L5977" s="20"/>
      <c r="M5977" s="20"/>
      <c r="N5977" s="20"/>
      <c r="O5977" s="22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  <c r="AC5977" s="20"/>
      <c r="AD5977" s="20"/>
      <c r="AE5977" s="20"/>
      <c r="AF5977" s="22"/>
      <c r="AG5977" s="20"/>
      <c r="AH5977" s="20"/>
      <c r="AI5977" s="20"/>
      <c r="AJ5977" s="20"/>
      <c r="AK5977" s="20"/>
      <c r="AL5977" s="20"/>
      <c r="AM5977" s="24" t="str">
        <f>IF($O5977="","",IF(DATEDIF($O5977,Lista!$V$2,"y")=122,"",DATEDIF($O5977,Lista!$V$2,"y")))</f>
        <v/>
      </c>
      <c r="AN5977" s="24" t="str">
        <f t="shared" si="279"/>
        <v/>
      </c>
      <c r="AO5977" s="24" t="str">
        <f t="shared" si="280"/>
        <v/>
      </c>
      <c r="AP5977" s="25" t="str">
        <f>IFERROR(VLOOKUP($R5977,Lista!$G$2:$H$15,2,FALSE),"")</f>
        <v/>
      </c>
      <c r="AQ5977" s="24" t="str">
        <f>IF(ISBLANK(G5977),"",IF(SUMPRODUCT((G$2:G5977=G5977)*1)&gt;1,0,1))</f>
        <v/>
      </c>
      <c r="AR5977" s="24" t="str">
        <f t="shared" si="281"/>
        <v/>
      </c>
    </row>
    <row r="5978" spans="2:44" x14ac:dyDescent="0.35">
      <c r="B5978" s="20"/>
      <c r="C5978" s="20"/>
      <c r="D5978" s="20"/>
      <c r="E5978" s="20"/>
      <c r="F5978" s="20"/>
      <c r="G5978" s="21"/>
      <c r="H5978" s="20"/>
      <c r="I5978" s="20"/>
      <c r="J5978" s="20"/>
      <c r="K5978" s="20"/>
      <c r="L5978" s="20"/>
      <c r="M5978" s="20"/>
      <c r="N5978" s="20"/>
      <c r="O5978" s="22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  <c r="AC5978" s="20"/>
      <c r="AD5978" s="20"/>
      <c r="AE5978" s="20"/>
      <c r="AF5978" s="22"/>
      <c r="AG5978" s="20"/>
      <c r="AH5978" s="20"/>
      <c r="AI5978" s="20"/>
      <c r="AJ5978" s="20"/>
      <c r="AK5978" s="20"/>
      <c r="AL5978" s="20"/>
      <c r="AM5978" s="24" t="str">
        <f>IF($O5978="","",IF(DATEDIF($O5978,Lista!$V$2,"y")=122,"",DATEDIF($O5978,Lista!$V$2,"y")))</f>
        <v/>
      </c>
      <c r="AN5978" s="24" t="str">
        <f t="shared" si="279"/>
        <v/>
      </c>
      <c r="AO5978" s="24" t="str">
        <f t="shared" si="280"/>
        <v/>
      </c>
      <c r="AP5978" s="25" t="str">
        <f>IFERROR(VLOOKUP($R5978,Lista!$G$2:$H$15,2,FALSE),"")</f>
        <v/>
      </c>
      <c r="AQ5978" s="24" t="str">
        <f>IF(ISBLANK(G5978),"",IF(SUMPRODUCT((G$2:G5978=G5978)*1)&gt;1,0,1))</f>
        <v/>
      </c>
      <c r="AR5978" s="24" t="str">
        <f t="shared" si="281"/>
        <v/>
      </c>
    </row>
    <row r="5979" spans="2:44" x14ac:dyDescent="0.35">
      <c r="B5979" s="20"/>
      <c r="C5979" s="20"/>
      <c r="D5979" s="20"/>
      <c r="E5979" s="20"/>
      <c r="F5979" s="20"/>
      <c r="G5979" s="21"/>
      <c r="H5979" s="20"/>
      <c r="I5979" s="20"/>
      <c r="J5979" s="20"/>
      <c r="K5979" s="20"/>
      <c r="L5979" s="20"/>
      <c r="M5979" s="20"/>
      <c r="N5979" s="20"/>
      <c r="O5979" s="22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  <c r="AE5979" s="20"/>
      <c r="AF5979" s="22"/>
      <c r="AG5979" s="20"/>
      <c r="AH5979" s="20"/>
      <c r="AI5979" s="20"/>
      <c r="AJ5979" s="20"/>
      <c r="AK5979" s="20"/>
      <c r="AL5979" s="20"/>
      <c r="AM5979" s="24" t="str">
        <f>IF($O5979="","",IF(DATEDIF($O5979,Lista!$V$2,"y")=122,"",DATEDIF($O5979,Lista!$V$2,"y")))</f>
        <v/>
      </c>
      <c r="AN5979" s="24" t="str">
        <f t="shared" si="279"/>
        <v/>
      </c>
      <c r="AO5979" s="24" t="str">
        <f t="shared" si="280"/>
        <v/>
      </c>
      <c r="AP5979" s="25" t="str">
        <f>IFERROR(VLOOKUP($R5979,Lista!$G$2:$H$15,2,FALSE),"")</f>
        <v/>
      </c>
      <c r="AQ5979" s="24" t="str">
        <f>IF(ISBLANK(G5979),"",IF(SUMPRODUCT((G$2:G5979=G5979)*1)&gt;1,0,1))</f>
        <v/>
      </c>
      <c r="AR5979" s="24" t="str">
        <f t="shared" si="281"/>
        <v/>
      </c>
    </row>
    <row r="5980" spans="2:44" x14ac:dyDescent="0.35">
      <c r="B5980" s="20"/>
      <c r="C5980" s="20"/>
      <c r="D5980" s="20"/>
      <c r="E5980" s="20"/>
      <c r="F5980" s="20"/>
      <c r="G5980" s="21"/>
      <c r="H5980" s="20"/>
      <c r="I5980" s="20"/>
      <c r="J5980" s="20"/>
      <c r="K5980" s="20"/>
      <c r="L5980" s="20"/>
      <c r="M5980" s="20"/>
      <c r="N5980" s="20"/>
      <c r="O5980" s="22"/>
      <c r="P5980" s="20"/>
      <c r="Q5980" s="20"/>
      <c r="R5980" s="20"/>
      <c r="S5980" s="20"/>
      <c r="T5980" s="20"/>
      <c r="U5980" s="20"/>
      <c r="V5980" s="20"/>
      <c r="W5980" s="20"/>
      <c r="X5980" s="20"/>
      <c r="Y5980" s="20"/>
      <c r="Z5980" s="20"/>
      <c r="AA5980" s="20"/>
      <c r="AB5980" s="20"/>
      <c r="AC5980" s="20"/>
      <c r="AD5980" s="20"/>
      <c r="AE5980" s="20"/>
      <c r="AF5980" s="22"/>
      <c r="AG5980" s="20"/>
      <c r="AH5980" s="20"/>
      <c r="AI5980" s="20"/>
      <c r="AJ5980" s="20"/>
      <c r="AK5980" s="20"/>
      <c r="AL5980" s="20"/>
      <c r="AM5980" s="24" t="str">
        <f>IF($O5980="","",IF(DATEDIF($O5980,Lista!$V$2,"y")=122,"",DATEDIF($O5980,Lista!$V$2,"y")))</f>
        <v/>
      </c>
      <c r="AN5980" s="24" t="str">
        <f t="shared" si="279"/>
        <v/>
      </c>
      <c r="AO5980" s="24" t="str">
        <f t="shared" si="280"/>
        <v/>
      </c>
      <c r="AP5980" s="25" t="str">
        <f>IFERROR(VLOOKUP($R5980,Lista!$G$2:$H$15,2,FALSE),"")</f>
        <v/>
      </c>
      <c r="AQ5980" s="24" t="str">
        <f>IF(ISBLANK(G5980),"",IF(SUMPRODUCT((G$2:G5980=G5980)*1)&gt;1,0,1))</f>
        <v/>
      </c>
      <c r="AR5980" s="24" t="str">
        <f t="shared" si="281"/>
        <v/>
      </c>
    </row>
    <row r="5981" spans="2:44" x14ac:dyDescent="0.35">
      <c r="B5981" s="20"/>
      <c r="C5981" s="20"/>
      <c r="D5981" s="20"/>
      <c r="E5981" s="20"/>
      <c r="F5981" s="20"/>
      <c r="G5981" s="21"/>
      <c r="H5981" s="20"/>
      <c r="I5981" s="20"/>
      <c r="J5981" s="20"/>
      <c r="K5981" s="20"/>
      <c r="L5981" s="20"/>
      <c r="M5981" s="20"/>
      <c r="N5981" s="20"/>
      <c r="O5981" s="22"/>
      <c r="P5981" s="20"/>
      <c r="Q5981" s="20"/>
      <c r="R5981" s="20"/>
      <c r="S5981" s="20"/>
      <c r="T5981" s="20"/>
      <c r="U5981" s="20"/>
      <c r="V5981" s="20"/>
      <c r="W5981" s="20"/>
      <c r="X5981" s="20"/>
      <c r="Y5981" s="20"/>
      <c r="Z5981" s="20"/>
      <c r="AA5981" s="20"/>
      <c r="AB5981" s="20"/>
      <c r="AC5981" s="20"/>
      <c r="AD5981" s="20"/>
      <c r="AE5981" s="20"/>
      <c r="AF5981" s="22"/>
      <c r="AG5981" s="20"/>
      <c r="AH5981" s="20"/>
      <c r="AI5981" s="20"/>
      <c r="AJ5981" s="20"/>
      <c r="AK5981" s="20"/>
      <c r="AL5981" s="20"/>
      <c r="AM5981" s="24" t="str">
        <f>IF($O5981="","",IF(DATEDIF($O5981,Lista!$V$2,"y")=122,"",DATEDIF($O5981,Lista!$V$2,"y")))</f>
        <v/>
      </c>
      <c r="AN5981" s="24" t="str">
        <f t="shared" si="279"/>
        <v/>
      </c>
      <c r="AO5981" s="24" t="str">
        <f t="shared" si="280"/>
        <v/>
      </c>
      <c r="AP5981" s="25" t="str">
        <f>IFERROR(VLOOKUP($R5981,Lista!$G$2:$H$15,2,FALSE),"")</f>
        <v/>
      </c>
      <c r="AQ5981" s="24" t="str">
        <f>IF(ISBLANK(G5981),"",IF(SUMPRODUCT((G$2:G5981=G5981)*1)&gt;1,0,1))</f>
        <v/>
      </c>
      <c r="AR5981" s="24" t="str">
        <f t="shared" si="281"/>
        <v/>
      </c>
    </row>
    <row r="5982" spans="2:44" x14ac:dyDescent="0.35">
      <c r="B5982" s="20"/>
      <c r="C5982" s="20"/>
      <c r="D5982" s="20"/>
      <c r="E5982" s="20"/>
      <c r="F5982" s="20"/>
      <c r="G5982" s="21"/>
      <c r="H5982" s="20"/>
      <c r="I5982" s="20"/>
      <c r="J5982" s="20"/>
      <c r="K5982" s="20"/>
      <c r="L5982" s="20"/>
      <c r="M5982" s="20"/>
      <c r="N5982" s="20"/>
      <c r="O5982" s="22"/>
      <c r="P5982" s="20"/>
      <c r="Q5982" s="20"/>
      <c r="R5982" s="20"/>
      <c r="S5982" s="20"/>
      <c r="T5982" s="20"/>
      <c r="U5982" s="20"/>
      <c r="V5982" s="20"/>
      <c r="W5982" s="20"/>
      <c r="X5982" s="20"/>
      <c r="Y5982" s="20"/>
      <c r="Z5982" s="20"/>
      <c r="AA5982" s="20"/>
      <c r="AB5982" s="20"/>
      <c r="AC5982" s="20"/>
      <c r="AD5982" s="20"/>
      <c r="AE5982" s="20"/>
      <c r="AF5982" s="22"/>
      <c r="AG5982" s="20"/>
      <c r="AH5982" s="20"/>
      <c r="AI5982" s="20"/>
      <c r="AJ5982" s="20"/>
      <c r="AK5982" s="20"/>
      <c r="AL5982" s="20"/>
      <c r="AM5982" s="24" t="str">
        <f>IF($O5982="","",IF(DATEDIF($O5982,Lista!$V$2,"y")=122,"",DATEDIF($O5982,Lista!$V$2,"y")))</f>
        <v/>
      </c>
      <c r="AN5982" s="24" t="str">
        <f t="shared" si="279"/>
        <v/>
      </c>
      <c r="AO5982" s="24" t="str">
        <f t="shared" si="280"/>
        <v/>
      </c>
      <c r="AP5982" s="25" t="str">
        <f>IFERROR(VLOOKUP($R5982,Lista!$G$2:$H$15,2,FALSE),"")</f>
        <v/>
      </c>
      <c r="AQ5982" s="24" t="str">
        <f>IF(ISBLANK(G5982),"",IF(SUMPRODUCT((G$2:G5982=G5982)*1)&gt;1,0,1))</f>
        <v/>
      </c>
      <c r="AR5982" s="24" t="str">
        <f t="shared" si="281"/>
        <v/>
      </c>
    </row>
    <row r="5983" spans="2:44" x14ac:dyDescent="0.35">
      <c r="B5983" s="20"/>
      <c r="C5983" s="20"/>
      <c r="D5983" s="20"/>
      <c r="E5983" s="20"/>
      <c r="F5983" s="20"/>
      <c r="G5983" s="21"/>
      <c r="H5983" s="20"/>
      <c r="I5983" s="20"/>
      <c r="J5983" s="20"/>
      <c r="K5983" s="20"/>
      <c r="L5983" s="20"/>
      <c r="M5983" s="20"/>
      <c r="N5983" s="20"/>
      <c r="O5983" s="22"/>
      <c r="P5983" s="20"/>
      <c r="Q5983" s="20"/>
      <c r="R5983" s="20"/>
      <c r="S5983" s="20"/>
      <c r="T5983" s="20"/>
      <c r="U5983" s="20"/>
      <c r="V5983" s="20"/>
      <c r="W5983" s="20"/>
      <c r="X5983" s="20"/>
      <c r="Y5983" s="20"/>
      <c r="Z5983" s="20"/>
      <c r="AA5983" s="20"/>
      <c r="AB5983" s="20"/>
      <c r="AC5983" s="20"/>
      <c r="AD5983" s="20"/>
      <c r="AE5983" s="20"/>
      <c r="AF5983" s="22"/>
      <c r="AG5983" s="20"/>
      <c r="AH5983" s="20"/>
      <c r="AI5983" s="20"/>
      <c r="AJ5983" s="20"/>
      <c r="AK5983" s="20"/>
      <c r="AL5983" s="20"/>
      <c r="AM5983" s="24" t="str">
        <f>IF($O5983="","",IF(DATEDIF($O5983,Lista!$V$2,"y")=122,"",DATEDIF($O5983,Lista!$V$2,"y")))</f>
        <v/>
      </c>
      <c r="AN5983" s="24" t="str">
        <f t="shared" si="279"/>
        <v/>
      </c>
      <c r="AO5983" s="24" t="str">
        <f t="shared" si="280"/>
        <v/>
      </c>
      <c r="AP5983" s="25" t="str">
        <f>IFERROR(VLOOKUP($R5983,Lista!$G$2:$H$15,2,FALSE),"")</f>
        <v/>
      </c>
      <c r="AQ5983" s="24" t="str">
        <f>IF(ISBLANK(G5983),"",IF(SUMPRODUCT((G$2:G5983=G5983)*1)&gt;1,0,1))</f>
        <v/>
      </c>
      <c r="AR5983" s="24" t="str">
        <f t="shared" si="281"/>
        <v/>
      </c>
    </row>
    <row r="5984" spans="2:44" x14ac:dyDescent="0.35">
      <c r="B5984" s="20"/>
      <c r="C5984" s="20"/>
      <c r="D5984" s="20"/>
      <c r="E5984" s="20"/>
      <c r="F5984" s="20"/>
      <c r="G5984" s="21"/>
      <c r="H5984" s="20"/>
      <c r="I5984" s="20"/>
      <c r="J5984" s="20"/>
      <c r="K5984" s="20"/>
      <c r="L5984" s="20"/>
      <c r="M5984" s="20"/>
      <c r="N5984" s="20"/>
      <c r="O5984" s="22"/>
      <c r="P5984" s="20"/>
      <c r="Q5984" s="20"/>
      <c r="R5984" s="20"/>
      <c r="S5984" s="20"/>
      <c r="T5984" s="20"/>
      <c r="U5984" s="20"/>
      <c r="V5984" s="20"/>
      <c r="W5984" s="20"/>
      <c r="X5984" s="20"/>
      <c r="Y5984" s="20"/>
      <c r="Z5984" s="20"/>
      <c r="AA5984" s="20"/>
      <c r="AB5984" s="20"/>
      <c r="AC5984" s="20"/>
      <c r="AD5984" s="20"/>
      <c r="AE5984" s="20"/>
      <c r="AF5984" s="22"/>
      <c r="AG5984" s="20"/>
      <c r="AH5984" s="20"/>
      <c r="AI5984" s="20"/>
      <c r="AJ5984" s="20"/>
      <c r="AK5984" s="20"/>
      <c r="AL5984" s="20"/>
      <c r="AM5984" s="24" t="str">
        <f>IF($O5984="","",IF(DATEDIF($O5984,Lista!$V$2,"y")=122,"",DATEDIF($O5984,Lista!$V$2,"y")))</f>
        <v/>
      </c>
      <c r="AN5984" s="24" t="str">
        <f t="shared" si="279"/>
        <v/>
      </c>
      <c r="AO5984" s="24" t="str">
        <f t="shared" si="280"/>
        <v/>
      </c>
      <c r="AP5984" s="25" t="str">
        <f>IFERROR(VLOOKUP($R5984,Lista!$G$2:$H$15,2,FALSE),"")</f>
        <v/>
      </c>
      <c r="AQ5984" s="24" t="str">
        <f>IF(ISBLANK(G5984),"",IF(SUMPRODUCT((G$2:G5984=G5984)*1)&gt;1,0,1))</f>
        <v/>
      </c>
      <c r="AR5984" s="24" t="str">
        <f t="shared" si="281"/>
        <v/>
      </c>
    </row>
    <row r="5985" spans="2:44" x14ac:dyDescent="0.35">
      <c r="B5985" s="20"/>
      <c r="C5985" s="20"/>
      <c r="D5985" s="20"/>
      <c r="E5985" s="20"/>
      <c r="F5985" s="20"/>
      <c r="G5985" s="21"/>
      <c r="H5985" s="20"/>
      <c r="I5985" s="20"/>
      <c r="J5985" s="20"/>
      <c r="K5985" s="20"/>
      <c r="L5985" s="20"/>
      <c r="M5985" s="20"/>
      <c r="N5985" s="20"/>
      <c r="O5985" s="22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  <c r="AE5985" s="20"/>
      <c r="AF5985" s="22"/>
      <c r="AG5985" s="20"/>
      <c r="AH5985" s="20"/>
      <c r="AI5985" s="20"/>
      <c r="AJ5985" s="20"/>
      <c r="AK5985" s="20"/>
      <c r="AL5985" s="20"/>
      <c r="AM5985" s="24" t="str">
        <f>IF($O5985="","",IF(DATEDIF($O5985,Lista!$V$2,"y")=122,"",DATEDIF($O5985,Lista!$V$2,"y")))</f>
        <v/>
      </c>
      <c r="AN5985" s="24" t="str">
        <f t="shared" si="279"/>
        <v/>
      </c>
      <c r="AO5985" s="24" t="str">
        <f t="shared" si="280"/>
        <v/>
      </c>
      <c r="AP5985" s="25" t="str">
        <f>IFERROR(VLOOKUP($R5985,Lista!$G$2:$H$15,2,FALSE),"")</f>
        <v/>
      </c>
      <c r="AQ5985" s="24" t="str">
        <f>IF(ISBLANK(G5985),"",IF(SUMPRODUCT((G$2:G5985=G5985)*1)&gt;1,0,1))</f>
        <v/>
      </c>
      <c r="AR5985" s="24" t="str">
        <f t="shared" si="281"/>
        <v/>
      </c>
    </row>
    <row r="5986" spans="2:44" x14ac:dyDescent="0.35">
      <c r="B5986" s="20"/>
      <c r="C5986" s="20"/>
      <c r="D5986" s="20"/>
      <c r="E5986" s="20"/>
      <c r="F5986" s="20"/>
      <c r="G5986" s="21"/>
      <c r="H5986" s="20"/>
      <c r="I5986" s="20"/>
      <c r="J5986" s="20"/>
      <c r="K5986" s="20"/>
      <c r="L5986" s="20"/>
      <c r="M5986" s="20"/>
      <c r="N5986" s="20"/>
      <c r="O5986" s="22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  <c r="AE5986" s="20"/>
      <c r="AF5986" s="22"/>
      <c r="AG5986" s="20"/>
      <c r="AH5986" s="20"/>
      <c r="AI5986" s="20"/>
      <c r="AJ5986" s="20"/>
      <c r="AK5986" s="20"/>
      <c r="AL5986" s="20"/>
      <c r="AM5986" s="24" t="str">
        <f>IF($O5986="","",IF(DATEDIF($O5986,Lista!$V$2,"y")=122,"",DATEDIF($O5986,Lista!$V$2,"y")))</f>
        <v/>
      </c>
      <c r="AN5986" s="24" t="str">
        <f t="shared" si="279"/>
        <v/>
      </c>
      <c r="AO5986" s="24" t="str">
        <f t="shared" si="280"/>
        <v/>
      </c>
      <c r="AP5986" s="25" t="str">
        <f>IFERROR(VLOOKUP($R5986,Lista!$G$2:$H$15,2,FALSE),"")</f>
        <v/>
      </c>
      <c r="AQ5986" s="24" t="str">
        <f>IF(ISBLANK(G5986),"",IF(SUMPRODUCT((G$2:G5986=G5986)*1)&gt;1,0,1))</f>
        <v/>
      </c>
      <c r="AR5986" s="24" t="str">
        <f t="shared" si="281"/>
        <v/>
      </c>
    </row>
    <row r="5987" spans="2:44" x14ac:dyDescent="0.35">
      <c r="B5987" s="20"/>
      <c r="C5987" s="20"/>
      <c r="D5987" s="20"/>
      <c r="E5987" s="20"/>
      <c r="F5987" s="20"/>
      <c r="G5987" s="21"/>
      <c r="H5987" s="20"/>
      <c r="I5987" s="20"/>
      <c r="J5987" s="20"/>
      <c r="K5987" s="20"/>
      <c r="L5987" s="20"/>
      <c r="M5987" s="20"/>
      <c r="N5987" s="20"/>
      <c r="O5987" s="22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  <c r="AD5987" s="20"/>
      <c r="AE5987" s="20"/>
      <c r="AF5987" s="22"/>
      <c r="AG5987" s="20"/>
      <c r="AH5987" s="20"/>
      <c r="AI5987" s="20"/>
      <c r="AJ5987" s="20"/>
      <c r="AK5987" s="20"/>
      <c r="AL5987" s="20"/>
      <c r="AM5987" s="24" t="str">
        <f>IF($O5987="","",IF(DATEDIF($O5987,Lista!$V$2,"y")=122,"",DATEDIF($O5987,Lista!$V$2,"y")))</f>
        <v/>
      </c>
      <c r="AN5987" s="24" t="str">
        <f t="shared" si="279"/>
        <v/>
      </c>
      <c r="AO5987" s="24" t="str">
        <f t="shared" si="280"/>
        <v/>
      </c>
      <c r="AP5987" s="25" t="str">
        <f>IFERROR(VLOOKUP($R5987,Lista!$G$2:$H$15,2,FALSE),"")</f>
        <v/>
      </c>
      <c r="AQ5987" s="24" t="str">
        <f>IF(ISBLANK(G5987),"",IF(SUMPRODUCT((G$2:G5987=G5987)*1)&gt;1,0,1))</f>
        <v/>
      </c>
      <c r="AR5987" s="24" t="str">
        <f t="shared" si="281"/>
        <v/>
      </c>
    </row>
    <row r="5988" spans="2:44" x14ac:dyDescent="0.35">
      <c r="B5988" s="20"/>
      <c r="C5988" s="20"/>
      <c r="D5988" s="20"/>
      <c r="E5988" s="20"/>
      <c r="F5988" s="20"/>
      <c r="G5988" s="21"/>
      <c r="H5988" s="20"/>
      <c r="I5988" s="20"/>
      <c r="J5988" s="20"/>
      <c r="K5988" s="20"/>
      <c r="L5988" s="20"/>
      <c r="M5988" s="20"/>
      <c r="N5988" s="20"/>
      <c r="O5988" s="22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  <c r="AC5988" s="20"/>
      <c r="AD5988" s="20"/>
      <c r="AE5988" s="20"/>
      <c r="AF5988" s="22"/>
      <c r="AG5988" s="20"/>
      <c r="AH5988" s="20"/>
      <c r="AI5988" s="20"/>
      <c r="AJ5988" s="20"/>
      <c r="AK5988" s="20"/>
      <c r="AL5988" s="20"/>
      <c r="AM5988" s="24" t="str">
        <f>IF($O5988="","",IF(DATEDIF($O5988,Lista!$V$2,"y")=122,"",DATEDIF($O5988,Lista!$V$2,"y")))</f>
        <v/>
      </c>
      <c r="AN5988" s="24" t="str">
        <f t="shared" si="279"/>
        <v/>
      </c>
      <c r="AO5988" s="24" t="str">
        <f t="shared" si="280"/>
        <v/>
      </c>
      <c r="AP5988" s="25" t="str">
        <f>IFERROR(VLOOKUP($R5988,Lista!$G$2:$H$15,2,FALSE),"")</f>
        <v/>
      </c>
      <c r="AQ5988" s="24" t="str">
        <f>IF(ISBLANK(G5988),"",IF(SUMPRODUCT((G$2:G5988=G5988)*1)&gt;1,0,1))</f>
        <v/>
      </c>
      <c r="AR5988" s="24" t="str">
        <f t="shared" si="281"/>
        <v/>
      </c>
    </row>
    <row r="5989" spans="2:44" x14ac:dyDescent="0.35">
      <c r="B5989" s="20"/>
      <c r="C5989" s="20"/>
      <c r="D5989" s="20"/>
      <c r="E5989" s="20"/>
      <c r="F5989" s="20"/>
      <c r="G5989" s="21"/>
      <c r="H5989" s="20"/>
      <c r="I5989" s="20"/>
      <c r="J5989" s="20"/>
      <c r="K5989" s="20"/>
      <c r="L5989" s="20"/>
      <c r="M5989" s="20"/>
      <c r="N5989" s="20"/>
      <c r="O5989" s="22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  <c r="AC5989" s="20"/>
      <c r="AD5989" s="20"/>
      <c r="AE5989" s="20"/>
      <c r="AF5989" s="22"/>
      <c r="AG5989" s="20"/>
      <c r="AH5989" s="20"/>
      <c r="AI5989" s="20"/>
      <c r="AJ5989" s="20"/>
      <c r="AK5989" s="20"/>
      <c r="AL5989" s="20"/>
      <c r="AM5989" s="24" t="str">
        <f>IF($O5989="","",IF(DATEDIF($O5989,Lista!$V$2,"y")=122,"",DATEDIF($O5989,Lista!$V$2,"y")))</f>
        <v/>
      </c>
      <c r="AN5989" s="24" t="str">
        <f t="shared" si="279"/>
        <v/>
      </c>
      <c r="AO5989" s="24" t="str">
        <f t="shared" si="280"/>
        <v/>
      </c>
      <c r="AP5989" s="25" t="str">
        <f>IFERROR(VLOOKUP($R5989,Lista!$G$2:$H$15,2,FALSE),"")</f>
        <v/>
      </c>
      <c r="AQ5989" s="24" t="str">
        <f>IF(ISBLANK(G5989),"",IF(SUMPRODUCT((G$2:G5989=G5989)*1)&gt;1,0,1))</f>
        <v/>
      </c>
      <c r="AR5989" s="24" t="str">
        <f t="shared" si="281"/>
        <v/>
      </c>
    </row>
    <row r="5990" spans="2:44" x14ac:dyDescent="0.35">
      <c r="B5990" s="20"/>
      <c r="C5990" s="20"/>
      <c r="D5990" s="20"/>
      <c r="E5990" s="20"/>
      <c r="F5990" s="20"/>
      <c r="G5990" s="21"/>
      <c r="H5990" s="20"/>
      <c r="I5990" s="20"/>
      <c r="J5990" s="20"/>
      <c r="K5990" s="20"/>
      <c r="L5990" s="20"/>
      <c r="M5990" s="20"/>
      <c r="N5990" s="20"/>
      <c r="O5990" s="22"/>
      <c r="P5990" s="20"/>
      <c r="Q5990" s="20"/>
      <c r="R5990" s="20"/>
      <c r="S5990" s="20"/>
      <c r="T5990" s="20"/>
      <c r="U5990" s="20"/>
      <c r="V5990" s="20"/>
      <c r="W5990" s="20"/>
      <c r="X5990" s="20"/>
      <c r="Y5990" s="20"/>
      <c r="Z5990" s="20"/>
      <c r="AA5990" s="20"/>
      <c r="AB5990" s="20"/>
      <c r="AC5990" s="20"/>
      <c r="AD5990" s="20"/>
      <c r="AE5990" s="20"/>
      <c r="AF5990" s="22"/>
      <c r="AG5990" s="20"/>
      <c r="AH5990" s="20"/>
      <c r="AI5990" s="20"/>
      <c r="AJ5990" s="20"/>
      <c r="AK5990" s="20"/>
      <c r="AL5990" s="20"/>
      <c r="AM5990" s="24" t="str">
        <f>IF($O5990="","",IF(DATEDIF($O5990,Lista!$V$2,"y")=122,"",DATEDIF($O5990,Lista!$V$2,"y")))</f>
        <v/>
      </c>
      <c r="AN5990" s="24" t="str">
        <f t="shared" si="279"/>
        <v/>
      </c>
      <c r="AO5990" s="24" t="str">
        <f t="shared" si="280"/>
        <v/>
      </c>
      <c r="AP5990" s="25" t="str">
        <f>IFERROR(VLOOKUP($R5990,Lista!$G$2:$H$15,2,FALSE),"")</f>
        <v/>
      </c>
      <c r="AQ5990" s="24" t="str">
        <f>IF(ISBLANK(G5990),"",IF(SUMPRODUCT((G$2:G5990=G5990)*1)&gt;1,0,1))</f>
        <v/>
      </c>
      <c r="AR5990" s="24" t="str">
        <f t="shared" si="281"/>
        <v/>
      </c>
    </row>
    <row r="5991" spans="2:44" x14ac:dyDescent="0.35">
      <c r="B5991" s="20"/>
      <c r="C5991" s="20"/>
      <c r="D5991" s="20"/>
      <c r="E5991" s="20"/>
      <c r="F5991" s="20"/>
      <c r="G5991" s="21"/>
      <c r="H5991" s="20"/>
      <c r="I5991" s="20"/>
      <c r="J5991" s="20"/>
      <c r="K5991" s="20"/>
      <c r="L5991" s="20"/>
      <c r="M5991" s="20"/>
      <c r="N5991" s="20"/>
      <c r="O5991" s="22"/>
      <c r="P5991" s="20"/>
      <c r="Q5991" s="20"/>
      <c r="R5991" s="20"/>
      <c r="S5991" s="20"/>
      <c r="T5991" s="20"/>
      <c r="U5991" s="20"/>
      <c r="V5991" s="20"/>
      <c r="W5991" s="20"/>
      <c r="X5991" s="20"/>
      <c r="Y5991" s="20"/>
      <c r="Z5991" s="20"/>
      <c r="AA5991" s="20"/>
      <c r="AB5991" s="20"/>
      <c r="AC5991" s="20"/>
      <c r="AD5991" s="20"/>
      <c r="AE5991" s="20"/>
      <c r="AF5991" s="22"/>
      <c r="AG5991" s="20"/>
      <c r="AH5991" s="20"/>
      <c r="AI5991" s="20"/>
      <c r="AJ5991" s="20"/>
      <c r="AK5991" s="20"/>
      <c r="AL5991" s="20"/>
      <c r="AM5991" s="24" t="str">
        <f>IF($O5991="","",IF(DATEDIF($O5991,Lista!$V$2,"y")=122,"",DATEDIF($O5991,Lista!$V$2,"y")))</f>
        <v/>
      </c>
      <c r="AN5991" s="24" t="str">
        <f t="shared" si="279"/>
        <v/>
      </c>
      <c r="AO5991" s="24" t="str">
        <f t="shared" si="280"/>
        <v/>
      </c>
      <c r="AP5991" s="25" t="str">
        <f>IFERROR(VLOOKUP($R5991,Lista!$G$2:$H$15,2,FALSE),"")</f>
        <v/>
      </c>
      <c r="AQ5991" s="24" t="str">
        <f>IF(ISBLANK(G5991),"",IF(SUMPRODUCT((G$2:G5991=G5991)*1)&gt;1,0,1))</f>
        <v/>
      </c>
      <c r="AR5991" s="24" t="str">
        <f t="shared" si="281"/>
        <v/>
      </c>
    </row>
    <row r="5992" spans="2:44" x14ac:dyDescent="0.35">
      <c r="B5992" s="20"/>
      <c r="C5992" s="20"/>
      <c r="D5992" s="20"/>
      <c r="E5992" s="20"/>
      <c r="F5992" s="20"/>
      <c r="G5992" s="21"/>
      <c r="H5992" s="20"/>
      <c r="I5992" s="20"/>
      <c r="J5992" s="20"/>
      <c r="K5992" s="20"/>
      <c r="L5992" s="20"/>
      <c r="M5992" s="20"/>
      <c r="N5992" s="20"/>
      <c r="O5992" s="22"/>
      <c r="P5992" s="20"/>
      <c r="Q5992" s="20"/>
      <c r="R5992" s="20"/>
      <c r="S5992" s="20"/>
      <c r="T5992" s="20"/>
      <c r="U5992" s="20"/>
      <c r="V5992" s="20"/>
      <c r="W5992" s="20"/>
      <c r="X5992" s="20"/>
      <c r="Y5992" s="20"/>
      <c r="Z5992" s="20"/>
      <c r="AA5992" s="20"/>
      <c r="AB5992" s="20"/>
      <c r="AC5992" s="20"/>
      <c r="AD5992" s="20"/>
      <c r="AE5992" s="20"/>
      <c r="AF5992" s="22"/>
      <c r="AG5992" s="20"/>
      <c r="AH5992" s="20"/>
      <c r="AI5992" s="20"/>
      <c r="AJ5992" s="20"/>
      <c r="AK5992" s="20"/>
      <c r="AL5992" s="20"/>
      <c r="AM5992" s="24" t="str">
        <f>IF($O5992="","",IF(DATEDIF($O5992,Lista!$V$2,"y")=122,"",DATEDIF($O5992,Lista!$V$2,"y")))</f>
        <v/>
      </c>
      <c r="AN5992" s="24" t="str">
        <f t="shared" si="279"/>
        <v/>
      </c>
      <c r="AO5992" s="24" t="str">
        <f t="shared" si="280"/>
        <v/>
      </c>
      <c r="AP5992" s="25" t="str">
        <f>IFERROR(VLOOKUP($R5992,Lista!$G$2:$H$15,2,FALSE),"")</f>
        <v/>
      </c>
      <c r="AQ5992" s="24" t="str">
        <f>IF(ISBLANK(G5992),"",IF(SUMPRODUCT((G$2:G5992=G5992)*1)&gt;1,0,1))</f>
        <v/>
      </c>
      <c r="AR5992" s="24" t="str">
        <f t="shared" si="281"/>
        <v/>
      </c>
    </row>
    <row r="5993" spans="2:44" x14ac:dyDescent="0.35">
      <c r="B5993" s="20"/>
      <c r="C5993" s="20"/>
      <c r="D5993" s="20"/>
      <c r="E5993" s="20"/>
      <c r="F5993" s="20"/>
      <c r="G5993" s="21"/>
      <c r="H5993" s="20"/>
      <c r="I5993" s="20"/>
      <c r="J5993" s="20"/>
      <c r="K5993" s="20"/>
      <c r="L5993" s="20"/>
      <c r="M5993" s="20"/>
      <c r="N5993" s="20"/>
      <c r="O5993" s="22"/>
      <c r="P5993" s="20"/>
      <c r="Q5993" s="20"/>
      <c r="R5993" s="20"/>
      <c r="S5993" s="20"/>
      <c r="T5993" s="20"/>
      <c r="U5993" s="20"/>
      <c r="V5993" s="20"/>
      <c r="W5993" s="20"/>
      <c r="X5993" s="20"/>
      <c r="Y5993" s="20"/>
      <c r="Z5993" s="20"/>
      <c r="AA5993" s="20"/>
      <c r="AB5993" s="20"/>
      <c r="AC5993" s="20"/>
      <c r="AD5993" s="20"/>
      <c r="AE5993" s="20"/>
      <c r="AF5993" s="22"/>
      <c r="AG5993" s="20"/>
      <c r="AH5993" s="20"/>
      <c r="AI5993" s="20"/>
      <c r="AJ5993" s="20"/>
      <c r="AK5993" s="20"/>
      <c r="AL5993" s="20"/>
      <c r="AM5993" s="24" t="str">
        <f>IF($O5993="","",IF(DATEDIF($O5993,Lista!$V$2,"y")=122,"",DATEDIF($O5993,Lista!$V$2,"y")))</f>
        <v/>
      </c>
      <c r="AN5993" s="24" t="str">
        <f t="shared" si="279"/>
        <v/>
      </c>
      <c r="AO5993" s="24" t="str">
        <f t="shared" si="280"/>
        <v/>
      </c>
      <c r="AP5993" s="25" t="str">
        <f>IFERROR(VLOOKUP($R5993,Lista!$G$2:$H$15,2,FALSE),"")</f>
        <v/>
      </c>
      <c r="AQ5993" s="24" t="str">
        <f>IF(ISBLANK(G5993),"",IF(SUMPRODUCT((G$2:G5993=G5993)*1)&gt;1,0,1))</f>
        <v/>
      </c>
      <c r="AR5993" s="24" t="str">
        <f t="shared" si="281"/>
        <v/>
      </c>
    </row>
    <row r="5994" spans="2:44" x14ac:dyDescent="0.35">
      <c r="B5994" s="20"/>
      <c r="C5994" s="20"/>
      <c r="D5994" s="20"/>
      <c r="E5994" s="20"/>
      <c r="F5994" s="20"/>
      <c r="G5994" s="21"/>
      <c r="H5994" s="20"/>
      <c r="I5994" s="20"/>
      <c r="J5994" s="20"/>
      <c r="K5994" s="20"/>
      <c r="L5994" s="20"/>
      <c r="M5994" s="20"/>
      <c r="N5994" s="20"/>
      <c r="O5994" s="22"/>
      <c r="P5994" s="20"/>
      <c r="Q5994" s="20"/>
      <c r="R5994" s="20"/>
      <c r="S5994" s="20"/>
      <c r="T5994" s="20"/>
      <c r="U5994" s="20"/>
      <c r="V5994" s="20"/>
      <c r="W5994" s="20"/>
      <c r="X5994" s="20"/>
      <c r="Y5994" s="20"/>
      <c r="Z5994" s="20"/>
      <c r="AA5994" s="20"/>
      <c r="AB5994" s="20"/>
      <c r="AC5994" s="20"/>
      <c r="AD5994" s="20"/>
      <c r="AE5994" s="20"/>
      <c r="AF5994" s="22"/>
      <c r="AG5994" s="20"/>
      <c r="AH5994" s="20"/>
      <c r="AI5994" s="20"/>
      <c r="AJ5994" s="20"/>
      <c r="AK5994" s="20"/>
      <c r="AL5994" s="20"/>
      <c r="AM5994" s="24" t="str">
        <f>IF($O5994="","",IF(DATEDIF($O5994,Lista!$V$2,"y")=122,"",DATEDIF($O5994,Lista!$V$2,"y")))</f>
        <v/>
      </c>
      <c r="AN5994" s="24" t="str">
        <f t="shared" si="279"/>
        <v/>
      </c>
      <c r="AO5994" s="24" t="str">
        <f t="shared" si="280"/>
        <v/>
      </c>
      <c r="AP5994" s="25" t="str">
        <f>IFERROR(VLOOKUP($R5994,Lista!$G$2:$H$15,2,FALSE),"")</f>
        <v/>
      </c>
      <c r="AQ5994" s="24" t="str">
        <f>IF(ISBLANK(G5994),"",IF(SUMPRODUCT((G$2:G5994=G5994)*1)&gt;1,0,1))</f>
        <v/>
      </c>
      <c r="AR5994" s="24" t="str">
        <f t="shared" si="281"/>
        <v/>
      </c>
    </row>
    <row r="5995" spans="2:44" x14ac:dyDescent="0.35">
      <c r="B5995" s="20"/>
      <c r="C5995" s="20"/>
      <c r="D5995" s="20"/>
      <c r="E5995" s="20"/>
      <c r="F5995" s="20"/>
      <c r="G5995" s="21"/>
      <c r="H5995" s="20"/>
      <c r="I5995" s="20"/>
      <c r="J5995" s="20"/>
      <c r="K5995" s="20"/>
      <c r="L5995" s="20"/>
      <c r="M5995" s="20"/>
      <c r="N5995" s="20"/>
      <c r="O5995" s="22"/>
      <c r="P5995" s="20"/>
      <c r="Q5995" s="20"/>
      <c r="R5995" s="20"/>
      <c r="S5995" s="20"/>
      <c r="T5995" s="20"/>
      <c r="U5995" s="20"/>
      <c r="V5995" s="20"/>
      <c r="W5995" s="20"/>
      <c r="X5995" s="20"/>
      <c r="Y5995" s="20"/>
      <c r="Z5995" s="20"/>
      <c r="AA5995" s="20"/>
      <c r="AB5995" s="20"/>
      <c r="AC5995" s="20"/>
      <c r="AD5995" s="20"/>
      <c r="AE5995" s="20"/>
      <c r="AF5995" s="22"/>
      <c r="AG5995" s="20"/>
      <c r="AH5995" s="20"/>
      <c r="AI5995" s="20"/>
      <c r="AJ5995" s="20"/>
      <c r="AK5995" s="20"/>
      <c r="AL5995" s="20"/>
      <c r="AM5995" s="24" t="str">
        <f>IF($O5995="","",IF(DATEDIF($O5995,Lista!$V$2,"y")=122,"",DATEDIF($O5995,Lista!$V$2,"y")))</f>
        <v/>
      </c>
      <c r="AN5995" s="24" t="str">
        <f t="shared" si="279"/>
        <v/>
      </c>
      <c r="AO5995" s="24" t="str">
        <f t="shared" si="280"/>
        <v/>
      </c>
      <c r="AP5995" s="25" t="str">
        <f>IFERROR(VLOOKUP($R5995,Lista!$G$2:$H$15,2,FALSE),"")</f>
        <v/>
      </c>
      <c r="AQ5995" s="24" t="str">
        <f>IF(ISBLANK(G5995),"",IF(SUMPRODUCT((G$2:G5995=G5995)*1)&gt;1,0,1))</f>
        <v/>
      </c>
      <c r="AR5995" s="24" t="str">
        <f t="shared" si="281"/>
        <v/>
      </c>
    </row>
    <row r="5996" spans="2:44" x14ac:dyDescent="0.35">
      <c r="B5996" s="20"/>
      <c r="C5996" s="20"/>
      <c r="D5996" s="20"/>
      <c r="E5996" s="20"/>
      <c r="F5996" s="20"/>
      <c r="G5996" s="21"/>
      <c r="H5996" s="20"/>
      <c r="I5996" s="20"/>
      <c r="J5996" s="20"/>
      <c r="K5996" s="20"/>
      <c r="L5996" s="20"/>
      <c r="M5996" s="20"/>
      <c r="N5996" s="20"/>
      <c r="O5996" s="22"/>
      <c r="P5996" s="20"/>
      <c r="Q5996" s="20"/>
      <c r="R5996" s="20"/>
      <c r="S5996" s="20"/>
      <c r="T5996" s="20"/>
      <c r="U5996" s="20"/>
      <c r="V5996" s="20"/>
      <c r="W5996" s="20"/>
      <c r="X5996" s="20"/>
      <c r="Y5996" s="20"/>
      <c r="Z5996" s="20"/>
      <c r="AA5996" s="20"/>
      <c r="AB5996" s="20"/>
      <c r="AC5996" s="20"/>
      <c r="AD5996" s="20"/>
      <c r="AE5996" s="20"/>
      <c r="AF5996" s="22"/>
      <c r="AG5996" s="20"/>
      <c r="AH5996" s="20"/>
      <c r="AI5996" s="20"/>
      <c r="AJ5996" s="20"/>
      <c r="AK5996" s="20"/>
      <c r="AL5996" s="20"/>
      <c r="AM5996" s="24" t="str">
        <f>IF($O5996="","",IF(DATEDIF($O5996,Lista!$V$2,"y")=122,"",DATEDIF($O5996,Lista!$V$2,"y")))</f>
        <v/>
      </c>
      <c r="AN5996" s="24" t="str">
        <f t="shared" si="279"/>
        <v/>
      </c>
      <c r="AO5996" s="24" t="str">
        <f t="shared" si="280"/>
        <v/>
      </c>
      <c r="AP5996" s="25" t="str">
        <f>IFERROR(VLOOKUP($R5996,Lista!$G$2:$H$15,2,FALSE),"")</f>
        <v/>
      </c>
      <c r="AQ5996" s="24" t="str">
        <f>IF(ISBLANK(G5996),"",IF(SUMPRODUCT((G$2:G5996=G5996)*1)&gt;1,0,1))</f>
        <v/>
      </c>
      <c r="AR5996" s="24" t="str">
        <f t="shared" si="281"/>
        <v/>
      </c>
    </row>
    <row r="5997" spans="2:44" x14ac:dyDescent="0.35">
      <c r="B5997" s="20"/>
      <c r="C5997" s="20"/>
      <c r="D5997" s="20"/>
      <c r="E5997" s="20"/>
      <c r="F5997" s="20"/>
      <c r="G5997" s="21"/>
      <c r="H5997" s="20"/>
      <c r="I5997" s="20"/>
      <c r="J5997" s="20"/>
      <c r="K5997" s="20"/>
      <c r="L5997" s="20"/>
      <c r="M5997" s="20"/>
      <c r="N5997" s="20"/>
      <c r="O5997" s="22"/>
      <c r="P5997" s="20"/>
      <c r="Q5997" s="20"/>
      <c r="R5997" s="20"/>
      <c r="S5997" s="20"/>
      <c r="T5997" s="20"/>
      <c r="U5997" s="20"/>
      <c r="V5997" s="20"/>
      <c r="W5997" s="20"/>
      <c r="X5997" s="20"/>
      <c r="Y5997" s="20"/>
      <c r="Z5997" s="20"/>
      <c r="AA5997" s="20"/>
      <c r="AB5997" s="20"/>
      <c r="AC5997" s="20"/>
      <c r="AD5997" s="20"/>
      <c r="AE5997" s="20"/>
      <c r="AF5997" s="22"/>
      <c r="AG5997" s="20"/>
      <c r="AH5997" s="20"/>
      <c r="AI5997" s="20"/>
      <c r="AJ5997" s="20"/>
      <c r="AK5997" s="20"/>
      <c r="AL5997" s="20"/>
      <c r="AM5997" s="24" t="str">
        <f>IF($O5997="","",IF(DATEDIF($O5997,Lista!$V$2,"y")=122,"",DATEDIF($O5997,Lista!$V$2,"y")))</f>
        <v/>
      </c>
      <c r="AN5997" s="24" t="str">
        <f t="shared" si="279"/>
        <v/>
      </c>
      <c r="AO5997" s="24" t="str">
        <f t="shared" si="280"/>
        <v/>
      </c>
      <c r="AP5997" s="25" t="str">
        <f>IFERROR(VLOOKUP($R5997,Lista!$G$2:$H$15,2,FALSE),"")</f>
        <v/>
      </c>
      <c r="AQ5997" s="24" t="str">
        <f>IF(ISBLANK(G5997),"",IF(SUMPRODUCT((G$2:G5997=G5997)*1)&gt;1,0,1))</f>
        <v/>
      </c>
      <c r="AR5997" s="24" t="str">
        <f t="shared" si="281"/>
        <v/>
      </c>
    </row>
    <row r="5998" spans="2:44" x14ac:dyDescent="0.35">
      <c r="B5998" s="20"/>
      <c r="C5998" s="20"/>
      <c r="D5998" s="20"/>
      <c r="E5998" s="20"/>
      <c r="F5998" s="20"/>
      <c r="G5998" s="21"/>
      <c r="H5998" s="20"/>
      <c r="I5998" s="20"/>
      <c r="J5998" s="20"/>
      <c r="K5998" s="20"/>
      <c r="L5998" s="20"/>
      <c r="M5998" s="20"/>
      <c r="N5998" s="20"/>
      <c r="O5998" s="22"/>
      <c r="P5998" s="20"/>
      <c r="Q5998" s="20"/>
      <c r="R5998" s="20"/>
      <c r="S5998" s="20"/>
      <c r="T5998" s="20"/>
      <c r="U5998" s="20"/>
      <c r="V5998" s="20"/>
      <c r="W5998" s="20"/>
      <c r="X5998" s="20"/>
      <c r="Y5998" s="20"/>
      <c r="Z5998" s="20"/>
      <c r="AA5998" s="20"/>
      <c r="AB5998" s="20"/>
      <c r="AC5998" s="20"/>
      <c r="AD5998" s="20"/>
      <c r="AE5998" s="20"/>
      <c r="AF5998" s="22"/>
      <c r="AG5998" s="20"/>
      <c r="AH5998" s="20"/>
      <c r="AI5998" s="20"/>
      <c r="AJ5998" s="20"/>
      <c r="AK5998" s="20"/>
      <c r="AL5998" s="20"/>
      <c r="AM5998" s="24" t="str">
        <f>IF($O5998="","",IF(DATEDIF($O5998,Lista!$V$2,"y")=122,"",DATEDIF($O5998,Lista!$V$2,"y")))</f>
        <v/>
      </c>
      <c r="AN5998" s="24" t="str">
        <f t="shared" si="279"/>
        <v/>
      </c>
      <c r="AO5998" s="24" t="str">
        <f t="shared" si="280"/>
        <v/>
      </c>
      <c r="AP5998" s="25" t="str">
        <f>IFERROR(VLOOKUP($R5998,Lista!$G$2:$H$15,2,FALSE),"")</f>
        <v/>
      </c>
      <c r="AQ5998" s="24" t="str">
        <f>IF(ISBLANK(G5998),"",IF(SUMPRODUCT((G$2:G5998=G5998)*1)&gt;1,0,1))</f>
        <v/>
      </c>
      <c r="AR5998" s="24" t="str">
        <f t="shared" si="281"/>
        <v/>
      </c>
    </row>
    <row r="5999" spans="2:44" x14ac:dyDescent="0.35">
      <c r="B5999" s="20"/>
      <c r="C5999" s="20"/>
      <c r="D5999" s="20"/>
      <c r="E5999" s="20"/>
      <c r="F5999" s="20"/>
      <c r="G5999" s="21"/>
      <c r="H5999" s="20"/>
      <c r="I5999" s="20"/>
      <c r="J5999" s="20"/>
      <c r="K5999" s="20"/>
      <c r="L5999" s="20"/>
      <c r="M5999" s="20"/>
      <c r="N5999" s="20"/>
      <c r="O5999" s="22"/>
      <c r="P5999" s="20"/>
      <c r="Q5999" s="20"/>
      <c r="R5999" s="20"/>
      <c r="S5999" s="20"/>
      <c r="T5999" s="20"/>
      <c r="U5999" s="20"/>
      <c r="V5999" s="20"/>
      <c r="W5999" s="20"/>
      <c r="X5999" s="20"/>
      <c r="Y5999" s="20"/>
      <c r="Z5999" s="20"/>
      <c r="AA5999" s="20"/>
      <c r="AB5999" s="20"/>
      <c r="AC5999" s="20"/>
      <c r="AD5999" s="20"/>
      <c r="AE5999" s="20"/>
      <c r="AF5999" s="22"/>
      <c r="AG5999" s="20"/>
      <c r="AH5999" s="20"/>
      <c r="AI5999" s="20"/>
      <c r="AJ5999" s="20"/>
      <c r="AK5999" s="20"/>
      <c r="AL5999" s="20"/>
      <c r="AM5999" s="24" t="str">
        <f>IF($O5999="","",IF(DATEDIF($O5999,Lista!$V$2,"y")=122,"",DATEDIF($O5999,Lista!$V$2,"y")))</f>
        <v/>
      </c>
      <c r="AN5999" s="24" t="str">
        <f t="shared" si="279"/>
        <v/>
      </c>
      <c r="AO5999" s="24" t="str">
        <f t="shared" si="280"/>
        <v/>
      </c>
      <c r="AP5999" s="25" t="str">
        <f>IFERROR(VLOOKUP($R5999,Lista!$G$2:$H$15,2,FALSE),"")</f>
        <v/>
      </c>
      <c r="AQ5999" s="24" t="str">
        <f>IF(ISBLANK(G5999),"",IF(SUMPRODUCT((G$2:G5999=G5999)*1)&gt;1,0,1))</f>
        <v/>
      </c>
      <c r="AR5999" s="24" t="str">
        <f t="shared" si="281"/>
        <v/>
      </c>
    </row>
    <row r="6000" spans="2:44" x14ac:dyDescent="0.35">
      <c r="B6000" s="20"/>
      <c r="C6000" s="20"/>
      <c r="D6000" s="20"/>
      <c r="E6000" s="20"/>
      <c r="F6000" s="20"/>
      <c r="G6000" s="21"/>
      <c r="H6000" s="20"/>
      <c r="I6000" s="20"/>
      <c r="J6000" s="20"/>
      <c r="K6000" s="20"/>
      <c r="L6000" s="20"/>
      <c r="M6000" s="20"/>
      <c r="N6000" s="20"/>
      <c r="O6000" s="22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2"/>
      <c r="AG6000" s="20"/>
      <c r="AH6000" s="20"/>
      <c r="AI6000" s="20"/>
      <c r="AJ6000" s="20"/>
      <c r="AK6000" s="20"/>
      <c r="AL6000" s="20"/>
      <c r="AM6000" s="24" t="str">
        <f>IF($O6000="","",IF(DATEDIF($O6000,Lista!$V$2,"y")=122,"",DATEDIF($O6000,Lista!$V$2,"y")))</f>
        <v/>
      </c>
      <c r="AN6000" s="24" t="str">
        <f t="shared" si="279"/>
        <v/>
      </c>
      <c r="AO6000" s="24" t="str">
        <f t="shared" si="280"/>
        <v/>
      </c>
      <c r="AP6000" s="25" t="str">
        <f>IFERROR(VLOOKUP($R6000,Lista!$G$2:$H$15,2,FALSE),"")</f>
        <v/>
      </c>
      <c r="AQ6000" s="24" t="str">
        <f>IF(ISBLANK(G6000),"",IF(SUMPRODUCT((G$2:G6000=G6000)*1)&gt;1,0,1))</f>
        <v/>
      </c>
      <c r="AR6000" s="24" t="str">
        <f t="shared" si="281"/>
        <v/>
      </c>
    </row>
    <row r="6001" spans="2:44" x14ac:dyDescent="0.35">
      <c r="B6001" s="20"/>
      <c r="C6001" s="20"/>
      <c r="D6001" s="20"/>
      <c r="E6001" s="20"/>
      <c r="F6001" s="20"/>
      <c r="G6001" s="21"/>
      <c r="H6001" s="20"/>
      <c r="I6001" s="20"/>
      <c r="J6001" s="20"/>
      <c r="K6001" s="20"/>
      <c r="L6001" s="20"/>
      <c r="M6001" s="20"/>
      <c r="N6001" s="20"/>
      <c r="O6001" s="22"/>
      <c r="P6001" s="20"/>
      <c r="Q6001" s="20"/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2"/>
      <c r="AG6001" s="20"/>
      <c r="AH6001" s="20"/>
      <c r="AI6001" s="20"/>
      <c r="AJ6001" s="20"/>
      <c r="AK6001" s="20"/>
      <c r="AL6001" s="20"/>
      <c r="AM6001" s="24" t="str">
        <f>IF($O6001="","",IF(DATEDIF($O6001,Lista!$V$2,"y")=122,"",DATEDIF($O6001,Lista!$V$2,"y")))</f>
        <v/>
      </c>
      <c r="AN6001" s="24" t="str">
        <f t="shared" si="279"/>
        <v/>
      </c>
      <c r="AO6001" s="24" t="str">
        <f t="shared" si="280"/>
        <v/>
      </c>
      <c r="AP6001" s="25" t="str">
        <f>IFERROR(VLOOKUP($R6001,Lista!$G$2:$H$15,2,FALSE),"")</f>
        <v/>
      </c>
      <c r="AQ6001" s="24" t="str">
        <f>IF(ISBLANK(G6001),"",IF(SUMPRODUCT((G$2:G6001=G6001)*1)&gt;1,0,1))</f>
        <v/>
      </c>
      <c r="AR6001" s="24" t="str">
        <f t="shared" si="281"/>
        <v/>
      </c>
    </row>
    <row r="6002" spans="2:44" x14ac:dyDescent="0.35">
      <c r="B6002" s="20"/>
      <c r="C6002" s="20"/>
      <c r="D6002" s="20"/>
      <c r="E6002" s="20"/>
      <c r="F6002" s="20"/>
      <c r="G6002" s="21"/>
      <c r="H6002" s="20"/>
      <c r="I6002" s="20"/>
      <c r="J6002" s="20"/>
      <c r="K6002" s="20"/>
      <c r="L6002" s="20"/>
      <c r="M6002" s="20"/>
      <c r="N6002" s="20"/>
      <c r="O6002" s="22"/>
      <c r="P6002" s="20"/>
      <c r="Q6002" s="20"/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2"/>
      <c r="AG6002" s="20"/>
      <c r="AH6002" s="20"/>
      <c r="AI6002" s="20"/>
      <c r="AJ6002" s="20"/>
      <c r="AK6002" s="20"/>
      <c r="AL6002" s="20"/>
      <c r="AM6002" s="24" t="str">
        <f>IF($O6002="","",IF(DATEDIF($O6002,Lista!$V$2,"y")=122,"",DATEDIF($O6002,Lista!$V$2,"y")))</f>
        <v/>
      </c>
      <c r="AN6002" s="24" t="str">
        <f t="shared" si="279"/>
        <v/>
      </c>
      <c r="AO6002" s="24" t="str">
        <f t="shared" si="280"/>
        <v/>
      </c>
      <c r="AP6002" s="25" t="str">
        <f>IFERROR(VLOOKUP($R6002,Lista!$G$2:$H$15,2,FALSE),"")</f>
        <v/>
      </c>
      <c r="AQ6002" s="24" t="str">
        <f>IF(ISBLANK(G6002),"",IF(SUMPRODUCT((G$2:G6002=G6002)*1)&gt;1,0,1))</f>
        <v/>
      </c>
      <c r="AR6002" s="24" t="str">
        <f t="shared" si="281"/>
        <v/>
      </c>
    </row>
    <row r="6003" spans="2:44" x14ac:dyDescent="0.35">
      <c r="B6003" s="20"/>
      <c r="C6003" s="20"/>
      <c r="D6003" s="20"/>
      <c r="E6003" s="20"/>
      <c r="F6003" s="20"/>
      <c r="G6003" s="21"/>
      <c r="H6003" s="20"/>
      <c r="I6003" s="20"/>
      <c r="J6003" s="20"/>
      <c r="K6003" s="20"/>
      <c r="L6003" s="20"/>
      <c r="M6003" s="20"/>
      <c r="N6003" s="20"/>
      <c r="O6003" s="22"/>
      <c r="P6003" s="20"/>
      <c r="Q6003" s="20"/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2"/>
      <c r="AG6003" s="20"/>
      <c r="AH6003" s="20"/>
      <c r="AI6003" s="20"/>
      <c r="AJ6003" s="20"/>
      <c r="AK6003" s="20"/>
      <c r="AL6003" s="20"/>
      <c r="AM6003" s="24" t="str">
        <f>IF($O6003="","",IF(DATEDIF($O6003,Lista!$V$2,"y")=122,"",DATEDIF($O6003,Lista!$V$2,"y")))</f>
        <v/>
      </c>
      <c r="AN6003" s="24" t="str">
        <f t="shared" si="279"/>
        <v/>
      </c>
      <c r="AO6003" s="24" t="str">
        <f t="shared" si="280"/>
        <v/>
      </c>
      <c r="AP6003" s="25" t="str">
        <f>IFERROR(VLOOKUP($R6003,Lista!$G$2:$H$15,2,FALSE),"")</f>
        <v/>
      </c>
      <c r="AQ6003" s="24" t="str">
        <f>IF(ISBLANK(G6003),"",IF(SUMPRODUCT((G$2:G6003=G6003)*1)&gt;1,0,1))</f>
        <v/>
      </c>
      <c r="AR6003" s="24" t="str">
        <f t="shared" si="281"/>
        <v/>
      </c>
    </row>
    <row r="6004" spans="2:44" x14ac:dyDescent="0.35">
      <c r="B6004" s="20"/>
      <c r="C6004" s="20"/>
      <c r="D6004" s="20"/>
      <c r="E6004" s="20"/>
      <c r="F6004" s="20"/>
      <c r="G6004" s="21"/>
      <c r="H6004" s="20"/>
      <c r="I6004" s="20"/>
      <c r="J6004" s="20"/>
      <c r="K6004" s="20"/>
      <c r="L6004" s="20"/>
      <c r="M6004" s="20"/>
      <c r="N6004" s="20"/>
      <c r="O6004" s="22"/>
      <c r="P6004" s="20"/>
      <c r="Q6004" s="20"/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2"/>
      <c r="AG6004" s="20"/>
      <c r="AH6004" s="20"/>
      <c r="AI6004" s="20"/>
      <c r="AJ6004" s="20"/>
      <c r="AK6004" s="20"/>
      <c r="AL6004" s="20"/>
      <c r="AM6004" s="24" t="str">
        <f>IF($O6004="","",IF(DATEDIF($O6004,Lista!$V$2,"y")=122,"",DATEDIF($O6004,Lista!$V$2,"y")))</f>
        <v/>
      </c>
      <c r="AN6004" s="24" t="str">
        <f t="shared" si="279"/>
        <v/>
      </c>
      <c r="AO6004" s="24" t="str">
        <f t="shared" si="280"/>
        <v/>
      </c>
      <c r="AP6004" s="25" t="str">
        <f>IFERROR(VLOOKUP($R6004,Lista!$G$2:$H$15,2,FALSE),"")</f>
        <v/>
      </c>
      <c r="AQ6004" s="24" t="str">
        <f>IF(ISBLANK(G6004),"",IF(SUMPRODUCT((G$2:G6004=G6004)*1)&gt;1,0,1))</f>
        <v/>
      </c>
      <c r="AR6004" s="24" t="str">
        <f t="shared" si="281"/>
        <v/>
      </c>
    </row>
    <row r="6005" spans="2:44" x14ac:dyDescent="0.35">
      <c r="B6005" s="20"/>
      <c r="C6005" s="20"/>
      <c r="D6005" s="20"/>
      <c r="E6005" s="20"/>
      <c r="F6005" s="20"/>
      <c r="G6005" s="21"/>
      <c r="H6005" s="20"/>
      <c r="I6005" s="20"/>
      <c r="J6005" s="20"/>
      <c r="K6005" s="20"/>
      <c r="L6005" s="20"/>
      <c r="M6005" s="20"/>
      <c r="N6005" s="20"/>
      <c r="O6005" s="22"/>
      <c r="P6005" s="20"/>
      <c r="Q6005" s="20"/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2"/>
      <c r="AG6005" s="20"/>
      <c r="AH6005" s="20"/>
      <c r="AI6005" s="20"/>
      <c r="AJ6005" s="20"/>
      <c r="AK6005" s="20"/>
      <c r="AL6005" s="20"/>
      <c r="AM6005" s="24" t="str">
        <f>IF($O6005="","",IF(DATEDIF($O6005,Lista!$V$2,"y")=122,"",DATEDIF($O6005,Lista!$V$2,"y")))</f>
        <v/>
      </c>
      <c r="AN6005" s="24" t="str">
        <f t="shared" si="279"/>
        <v/>
      </c>
      <c r="AO6005" s="24" t="str">
        <f t="shared" si="280"/>
        <v/>
      </c>
      <c r="AP6005" s="25" t="str">
        <f>IFERROR(VLOOKUP($R6005,Lista!$G$2:$H$15,2,FALSE),"")</f>
        <v/>
      </c>
      <c r="AQ6005" s="24" t="str">
        <f>IF(ISBLANK(G6005),"",IF(SUMPRODUCT((G$2:G6005=G6005)*1)&gt;1,0,1))</f>
        <v/>
      </c>
      <c r="AR6005" s="24" t="str">
        <f t="shared" si="281"/>
        <v/>
      </c>
    </row>
    <row r="6006" spans="2:44" x14ac:dyDescent="0.35">
      <c r="B6006" s="20"/>
      <c r="C6006" s="20"/>
      <c r="D6006" s="20"/>
      <c r="E6006" s="20"/>
      <c r="F6006" s="20"/>
      <c r="G6006" s="21"/>
      <c r="H6006" s="20"/>
      <c r="I6006" s="20"/>
      <c r="J6006" s="20"/>
      <c r="K6006" s="20"/>
      <c r="L6006" s="20"/>
      <c r="M6006" s="20"/>
      <c r="N6006" s="20"/>
      <c r="O6006" s="22"/>
      <c r="P6006" s="20"/>
      <c r="Q6006" s="20"/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2"/>
      <c r="AG6006" s="20"/>
      <c r="AH6006" s="20"/>
      <c r="AI6006" s="20"/>
      <c r="AJ6006" s="20"/>
      <c r="AK6006" s="20"/>
      <c r="AL6006" s="20"/>
      <c r="AM6006" s="24" t="str">
        <f>IF($O6006="","",IF(DATEDIF($O6006,Lista!$V$2,"y")=122,"",DATEDIF($O6006,Lista!$V$2,"y")))</f>
        <v/>
      </c>
      <c r="AN6006" s="24" t="str">
        <f t="shared" si="279"/>
        <v/>
      </c>
      <c r="AO6006" s="24" t="str">
        <f t="shared" si="280"/>
        <v/>
      </c>
      <c r="AP6006" s="25" t="str">
        <f>IFERROR(VLOOKUP($R6006,Lista!$G$2:$H$15,2,FALSE),"")</f>
        <v/>
      </c>
      <c r="AQ6006" s="24" t="str">
        <f>IF(ISBLANK(G6006),"",IF(SUMPRODUCT((G$2:G6006=G6006)*1)&gt;1,0,1))</f>
        <v/>
      </c>
      <c r="AR6006" s="24" t="str">
        <f t="shared" si="281"/>
        <v/>
      </c>
    </row>
    <row r="6007" spans="2:44" x14ac:dyDescent="0.35">
      <c r="B6007" s="20"/>
      <c r="C6007" s="20"/>
      <c r="D6007" s="20"/>
      <c r="E6007" s="20"/>
      <c r="F6007" s="20"/>
      <c r="G6007" s="21"/>
      <c r="H6007" s="20"/>
      <c r="I6007" s="20"/>
      <c r="J6007" s="20"/>
      <c r="K6007" s="20"/>
      <c r="L6007" s="20"/>
      <c r="M6007" s="20"/>
      <c r="N6007" s="20"/>
      <c r="O6007" s="22"/>
      <c r="P6007" s="20"/>
      <c r="Q6007" s="20"/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2"/>
      <c r="AG6007" s="20"/>
      <c r="AH6007" s="20"/>
      <c r="AI6007" s="20"/>
      <c r="AJ6007" s="20"/>
      <c r="AK6007" s="20"/>
      <c r="AL6007" s="20"/>
      <c r="AM6007" s="24" t="str">
        <f>IF($O6007="","",IF(DATEDIF($O6007,Lista!$V$2,"y")=122,"",DATEDIF($O6007,Lista!$V$2,"y")))</f>
        <v/>
      </c>
      <c r="AN6007" s="24" t="str">
        <f t="shared" si="279"/>
        <v/>
      </c>
      <c r="AO6007" s="24" t="str">
        <f t="shared" si="280"/>
        <v/>
      </c>
      <c r="AP6007" s="25" t="str">
        <f>IFERROR(VLOOKUP($R6007,Lista!$G$2:$H$15,2,FALSE),"")</f>
        <v/>
      </c>
      <c r="AQ6007" s="24" t="str">
        <f>IF(ISBLANK(G6007),"",IF(SUMPRODUCT((G$2:G6007=G6007)*1)&gt;1,0,1))</f>
        <v/>
      </c>
      <c r="AR6007" s="24" t="str">
        <f t="shared" si="281"/>
        <v/>
      </c>
    </row>
    <row r="6008" spans="2:44" x14ac:dyDescent="0.35">
      <c r="B6008" s="20"/>
      <c r="C6008" s="20"/>
      <c r="D6008" s="20"/>
      <c r="E6008" s="20"/>
      <c r="F6008" s="20"/>
      <c r="G6008" s="21"/>
      <c r="H6008" s="20"/>
      <c r="I6008" s="20"/>
      <c r="J6008" s="20"/>
      <c r="K6008" s="20"/>
      <c r="L6008" s="20"/>
      <c r="M6008" s="20"/>
      <c r="N6008" s="20"/>
      <c r="O6008" s="22"/>
      <c r="P6008" s="20"/>
      <c r="Q6008" s="20"/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2"/>
      <c r="AG6008" s="20"/>
      <c r="AH6008" s="20"/>
      <c r="AI6008" s="20"/>
      <c r="AJ6008" s="20"/>
      <c r="AK6008" s="20"/>
      <c r="AL6008" s="20"/>
      <c r="AM6008" s="24" t="str">
        <f>IF($O6008="","",IF(DATEDIF($O6008,Lista!$V$2,"y")=122,"",DATEDIF($O6008,Lista!$V$2,"y")))</f>
        <v/>
      </c>
      <c r="AN6008" s="24" t="str">
        <f t="shared" si="279"/>
        <v/>
      </c>
      <c r="AO6008" s="24" t="str">
        <f t="shared" si="280"/>
        <v/>
      </c>
      <c r="AP6008" s="25" t="str">
        <f>IFERROR(VLOOKUP($R6008,Lista!$G$2:$H$15,2,FALSE),"")</f>
        <v/>
      </c>
      <c r="AQ6008" s="24" t="str">
        <f>IF(ISBLANK(G6008),"",IF(SUMPRODUCT((G$2:G6008=G6008)*1)&gt;1,0,1))</f>
        <v/>
      </c>
      <c r="AR6008" s="24" t="str">
        <f t="shared" si="281"/>
        <v/>
      </c>
    </row>
    <row r="6009" spans="2:44" x14ac:dyDescent="0.35">
      <c r="B6009" s="20"/>
      <c r="C6009" s="20"/>
      <c r="D6009" s="20"/>
      <c r="E6009" s="20"/>
      <c r="F6009" s="20"/>
      <c r="G6009" s="21"/>
      <c r="H6009" s="20"/>
      <c r="I6009" s="20"/>
      <c r="J6009" s="20"/>
      <c r="K6009" s="20"/>
      <c r="L6009" s="20"/>
      <c r="M6009" s="20"/>
      <c r="N6009" s="20"/>
      <c r="O6009" s="22"/>
      <c r="P6009" s="20"/>
      <c r="Q6009" s="20"/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2"/>
      <c r="AG6009" s="20"/>
      <c r="AH6009" s="20"/>
      <c r="AI6009" s="20"/>
      <c r="AJ6009" s="20"/>
      <c r="AK6009" s="20"/>
      <c r="AL6009" s="20"/>
      <c r="AM6009" s="24" t="str">
        <f>IF($O6009="","",IF(DATEDIF($O6009,Lista!$V$2,"y")=122,"",DATEDIF($O6009,Lista!$V$2,"y")))</f>
        <v/>
      </c>
      <c r="AN6009" s="24" t="str">
        <f t="shared" si="279"/>
        <v/>
      </c>
      <c r="AO6009" s="24" t="str">
        <f t="shared" si="280"/>
        <v/>
      </c>
      <c r="AP6009" s="25" t="str">
        <f>IFERROR(VLOOKUP($R6009,Lista!$G$2:$H$15,2,FALSE),"")</f>
        <v/>
      </c>
      <c r="AQ6009" s="24" t="str">
        <f>IF(ISBLANK(G6009),"",IF(SUMPRODUCT((G$2:G6009=G6009)*1)&gt;1,0,1))</f>
        <v/>
      </c>
      <c r="AR6009" s="24" t="str">
        <f t="shared" si="281"/>
        <v/>
      </c>
    </row>
    <row r="6010" spans="2:44" x14ac:dyDescent="0.35">
      <c r="B6010" s="20"/>
      <c r="C6010" s="20"/>
      <c r="D6010" s="20"/>
      <c r="E6010" s="20"/>
      <c r="F6010" s="20"/>
      <c r="G6010" s="21"/>
      <c r="H6010" s="20"/>
      <c r="I6010" s="20"/>
      <c r="J6010" s="20"/>
      <c r="K6010" s="20"/>
      <c r="L6010" s="20"/>
      <c r="M6010" s="20"/>
      <c r="N6010" s="20"/>
      <c r="O6010" s="22"/>
      <c r="P6010" s="20"/>
      <c r="Q6010" s="20"/>
      <c r="R6010" s="20"/>
      <c r="S6010" s="20"/>
      <c r="T6010" s="20"/>
      <c r="U6010" s="20"/>
      <c r="V6010" s="20"/>
      <c r="W6010" s="20"/>
      <c r="X6010" s="20"/>
      <c r="Y6010" s="20"/>
      <c r="Z6010" s="20"/>
      <c r="AA6010" s="20"/>
      <c r="AB6010" s="20"/>
      <c r="AC6010" s="20"/>
      <c r="AD6010" s="20"/>
      <c r="AE6010" s="20"/>
      <c r="AF6010" s="22"/>
      <c r="AG6010" s="20"/>
      <c r="AH6010" s="20"/>
      <c r="AI6010" s="20"/>
      <c r="AJ6010" s="20"/>
      <c r="AK6010" s="20"/>
      <c r="AL6010" s="20"/>
      <c r="AM6010" s="24" t="str">
        <f>IF($O6010="","",IF(DATEDIF($O6010,Lista!$V$2,"y")=122,"",DATEDIF($O6010,Lista!$V$2,"y")))</f>
        <v/>
      </c>
      <c r="AN6010" s="24" t="str">
        <f t="shared" si="279"/>
        <v/>
      </c>
      <c r="AO6010" s="24" t="str">
        <f t="shared" si="280"/>
        <v/>
      </c>
      <c r="AP6010" s="25" t="str">
        <f>IFERROR(VLOOKUP($R6010,Lista!$G$2:$H$15,2,FALSE),"")</f>
        <v/>
      </c>
      <c r="AQ6010" s="24" t="str">
        <f>IF(ISBLANK(G6010),"",IF(SUMPRODUCT((G$2:G6010=G6010)*1)&gt;1,0,1))</f>
        <v/>
      </c>
      <c r="AR6010" s="24" t="str">
        <f t="shared" si="281"/>
        <v/>
      </c>
    </row>
    <row r="6011" spans="2:44" x14ac:dyDescent="0.35">
      <c r="B6011" s="20"/>
      <c r="C6011" s="20"/>
      <c r="D6011" s="20"/>
      <c r="E6011" s="20"/>
      <c r="F6011" s="20"/>
      <c r="G6011" s="21"/>
      <c r="H6011" s="20"/>
      <c r="I6011" s="20"/>
      <c r="J6011" s="20"/>
      <c r="K6011" s="20"/>
      <c r="L6011" s="20"/>
      <c r="M6011" s="20"/>
      <c r="N6011" s="20"/>
      <c r="O6011" s="22"/>
      <c r="P6011" s="20"/>
      <c r="Q6011" s="20"/>
      <c r="R6011" s="20"/>
      <c r="S6011" s="20"/>
      <c r="T6011" s="20"/>
      <c r="U6011" s="20"/>
      <c r="V6011" s="20"/>
      <c r="W6011" s="20"/>
      <c r="X6011" s="20"/>
      <c r="Y6011" s="20"/>
      <c r="Z6011" s="20"/>
      <c r="AA6011" s="20"/>
      <c r="AB6011" s="20"/>
      <c r="AC6011" s="20"/>
      <c r="AD6011" s="20"/>
      <c r="AE6011" s="20"/>
      <c r="AF6011" s="22"/>
      <c r="AG6011" s="20"/>
      <c r="AH6011" s="20"/>
      <c r="AI6011" s="20"/>
      <c r="AJ6011" s="20"/>
      <c r="AK6011" s="20"/>
      <c r="AL6011" s="20"/>
      <c r="AM6011" s="24" t="str">
        <f>IF($O6011="","",IF(DATEDIF($O6011,Lista!$V$2,"y")=122,"",DATEDIF($O6011,Lista!$V$2,"y")))</f>
        <v/>
      </c>
      <c r="AN6011" s="24" t="str">
        <f t="shared" si="279"/>
        <v/>
      </c>
      <c r="AO6011" s="24" t="str">
        <f t="shared" si="280"/>
        <v/>
      </c>
      <c r="AP6011" s="25" t="str">
        <f>IFERROR(VLOOKUP($R6011,Lista!$G$2:$H$15,2,FALSE),"")</f>
        <v/>
      </c>
      <c r="AQ6011" s="24" t="str">
        <f>IF(ISBLANK(G6011),"",IF(SUMPRODUCT((G$2:G6011=G6011)*1)&gt;1,0,1))</f>
        <v/>
      </c>
      <c r="AR6011" s="24" t="str">
        <f t="shared" si="281"/>
        <v/>
      </c>
    </row>
    <row r="6012" spans="2:44" x14ac:dyDescent="0.35">
      <c r="B6012" s="20"/>
      <c r="C6012" s="20"/>
      <c r="D6012" s="20"/>
      <c r="E6012" s="20"/>
      <c r="F6012" s="20"/>
      <c r="G6012" s="21"/>
      <c r="H6012" s="20"/>
      <c r="I6012" s="20"/>
      <c r="J6012" s="20"/>
      <c r="K6012" s="20"/>
      <c r="L6012" s="20"/>
      <c r="M6012" s="20"/>
      <c r="N6012" s="20"/>
      <c r="O6012" s="22"/>
      <c r="P6012" s="20"/>
      <c r="Q6012" s="20"/>
      <c r="R6012" s="20"/>
      <c r="S6012" s="20"/>
      <c r="T6012" s="20"/>
      <c r="U6012" s="20"/>
      <c r="V6012" s="20"/>
      <c r="W6012" s="20"/>
      <c r="X6012" s="20"/>
      <c r="Y6012" s="20"/>
      <c r="Z6012" s="20"/>
      <c r="AA6012" s="20"/>
      <c r="AB6012" s="20"/>
      <c r="AC6012" s="20"/>
      <c r="AD6012" s="20"/>
      <c r="AE6012" s="20"/>
      <c r="AF6012" s="22"/>
      <c r="AG6012" s="20"/>
      <c r="AH6012" s="20"/>
      <c r="AI6012" s="20"/>
      <c r="AJ6012" s="20"/>
      <c r="AK6012" s="20"/>
      <c r="AL6012" s="20"/>
      <c r="AM6012" s="24" t="str">
        <f>IF($O6012="","",IF(DATEDIF($O6012,Lista!$V$2,"y")=122,"",DATEDIF($O6012,Lista!$V$2,"y")))</f>
        <v/>
      </c>
      <c r="AN6012" s="24" t="str">
        <f t="shared" si="279"/>
        <v/>
      </c>
      <c r="AO6012" s="24" t="str">
        <f t="shared" si="280"/>
        <v/>
      </c>
      <c r="AP6012" s="25" t="str">
        <f>IFERROR(VLOOKUP($R6012,Lista!$G$2:$H$15,2,FALSE),"")</f>
        <v/>
      </c>
      <c r="AQ6012" s="24" t="str">
        <f>IF(ISBLANK(G6012),"",IF(SUMPRODUCT((G$2:G6012=G6012)*1)&gt;1,0,1))</f>
        <v/>
      </c>
      <c r="AR6012" s="24" t="str">
        <f t="shared" si="281"/>
        <v/>
      </c>
    </row>
    <row r="6013" spans="2:44" x14ac:dyDescent="0.35">
      <c r="B6013" s="20"/>
      <c r="C6013" s="20"/>
      <c r="D6013" s="20"/>
      <c r="E6013" s="20"/>
      <c r="F6013" s="20"/>
      <c r="G6013" s="21"/>
      <c r="H6013" s="20"/>
      <c r="I6013" s="20"/>
      <c r="J6013" s="20"/>
      <c r="K6013" s="20"/>
      <c r="L6013" s="20"/>
      <c r="M6013" s="20"/>
      <c r="N6013" s="20"/>
      <c r="O6013" s="22"/>
      <c r="P6013" s="20"/>
      <c r="Q6013" s="20"/>
      <c r="R6013" s="20"/>
      <c r="S6013" s="20"/>
      <c r="T6013" s="20"/>
      <c r="U6013" s="20"/>
      <c r="V6013" s="20"/>
      <c r="W6013" s="20"/>
      <c r="X6013" s="20"/>
      <c r="Y6013" s="20"/>
      <c r="Z6013" s="20"/>
      <c r="AA6013" s="20"/>
      <c r="AB6013" s="20"/>
      <c r="AC6013" s="20"/>
      <c r="AD6013" s="20"/>
      <c r="AE6013" s="20"/>
      <c r="AF6013" s="22"/>
      <c r="AG6013" s="20"/>
      <c r="AH6013" s="20"/>
      <c r="AI6013" s="20"/>
      <c r="AJ6013" s="20"/>
      <c r="AK6013" s="20"/>
      <c r="AL6013" s="20"/>
      <c r="AM6013" s="24" t="str">
        <f>IF($O6013="","",IF(DATEDIF($O6013,Lista!$V$2,"y")=122,"",DATEDIF($O6013,Lista!$V$2,"y")))</f>
        <v/>
      </c>
      <c r="AN6013" s="24" t="str">
        <f t="shared" si="279"/>
        <v/>
      </c>
      <c r="AO6013" s="24" t="str">
        <f t="shared" si="280"/>
        <v/>
      </c>
      <c r="AP6013" s="25" t="str">
        <f>IFERROR(VLOOKUP($R6013,Lista!$G$2:$H$15,2,FALSE),"")</f>
        <v/>
      </c>
      <c r="AQ6013" s="24" t="str">
        <f>IF(ISBLANK(G6013),"",IF(SUMPRODUCT((G$2:G6013=G6013)*1)&gt;1,0,1))</f>
        <v/>
      </c>
      <c r="AR6013" s="24" t="str">
        <f t="shared" si="281"/>
        <v/>
      </c>
    </row>
    <row r="6014" spans="2:44" x14ac:dyDescent="0.35">
      <c r="B6014" s="20"/>
      <c r="C6014" s="20"/>
      <c r="D6014" s="20"/>
      <c r="E6014" s="20"/>
      <c r="F6014" s="20"/>
      <c r="G6014" s="21"/>
      <c r="H6014" s="20"/>
      <c r="I6014" s="20"/>
      <c r="J6014" s="20"/>
      <c r="K6014" s="20"/>
      <c r="L6014" s="20"/>
      <c r="M6014" s="20"/>
      <c r="N6014" s="20"/>
      <c r="O6014" s="22"/>
      <c r="P6014" s="20"/>
      <c r="Q6014" s="20"/>
      <c r="R6014" s="20"/>
      <c r="S6014" s="20"/>
      <c r="T6014" s="20"/>
      <c r="U6014" s="20"/>
      <c r="V6014" s="20"/>
      <c r="W6014" s="20"/>
      <c r="X6014" s="20"/>
      <c r="Y6014" s="20"/>
      <c r="Z6014" s="20"/>
      <c r="AA6014" s="20"/>
      <c r="AB6014" s="20"/>
      <c r="AC6014" s="20"/>
      <c r="AD6014" s="20"/>
      <c r="AE6014" s="20"/>
      <c r="AF6014" s="22"/>
      <c r="AG6014" s="20"/>
      <c r="AH6014" s="20"/>
      <c r="AI6014" s="20"/>
      <c r="AJ6014" s="20"/>
      <c r="AK6014" s="20"/>
      <c r="AL6014" s="20"/>
      <c r="AM6014" s="24" t="str">
        <f>IF($O6014="","",IF(DATEDIF($O6014,Lista!$V$2,"y")=122,"",DATEDIF($O6014,Lista!$V$2,"y")))</f>
        <v/>
      </c>
      <c r="AN6014" s="24" t="str">
        <f t="shared" si="279"/>
        <v/>
      </c>
      <c r="AO6014" s="24" t="str">
        <f t="shared" si="280"/>
        <v/>
      </c>
      <c r="AP6014" s="25" t="str">
        <f>IFERROR(VLOOKUP($R6014,Lista!$G$2:$H$15,2,FALSE),"")</f>
        <v/>
      </c>
      <c r="AQ6014" s="24" t="str">
        <f>IF(ISBLANK(G6014),"",IF(SUMPRODUCT((G$2:G6014=G6014)*1)&gt;1,0,1))</f>
        <v/>
      </c>
      <c r="AR6014" s="24" t="str">
        <f t="shared" si="281"/>
        <v/>
      </c>
    </row>
    <row r="6015" spans="2:44" x14ac:dyDescent="0.35">
      <c r="B6015" s="20"/>
      <c r="C6015" s="20"/>
      <c r="D6015" s="20"/>
      <c r="E6015" s="20"/>
      <c r="F6015" s="20"/>
      <c r="G6015" s="21"/>
      <c r="H6015" s="20"/>
      <c r="I6015" s="20"/>
      <c r="J6015" s="20"/>
      <c r="K6015" s="20"/>
      <c r="L6015" s="20"/>
      <c r="M6015" s="20"/>
      <c r="N6015" s="20"/>
      <c r="O6015" s="22"/>
      <c r="P6015" s="20"/>
      <c r="Q6015" s="20"/>
      <c r="R6015" s="20"/>
      <c r="S6015" s="20"/>
      <c r="T6015" s="20"/>
      <c r="U6015" s="20"/>
      <c r="V6015" s="20"/>
      <c r="W6015" s="20"/>
      <c r="X6015" s="20"/>
      <c r="Y6015" s="20"/>
      <c r="Z6015" s="20"/>
      <c r="AA6015" s="20"/>
      <c r="AB6015" s="20"/>
      <c r="AC6015" s="20"/>
      <c r="AD6015" s="20"/>
      <c r="AE6015" s="20"/>
      <c r="AF6015" s="22"/>
      <c r="AG6015" s="20"/>
      <c r="AH6015" s="20"/>
      <c r="AI6015" s="20"/>
      <c r="AJ6015" s="20"/>
      <c r="AK6015" s="20"/>
      <c r="AL6015" s="20"/>
      <c r="AM6015" s="24" t="str">
        <f>IF($O6015="","",IF(DATEDIF($O6015,Lista!$V$2,"y")=122,"",DATEDIF($O6015,Lista!$V$2,"y")))</f>
        <v/>
      </c>
      <c r="AN6015" s="24" t="str">
        <f t="shared" si="279"/>
        <v/>
      </c>
      <c r="AO6015" s="24" t="str">
        <f t="shared" si="280"/>
        <v/>
      </c>
      <c r="AP6015" s="25" t="str">
        <f>IFERROR(VLOOKUP($R6015,Lista!$G$2:$H$15,2,FALSE),"")</f>
        <v/>
      </c>
      <c r="AQ6015" s="24" t="str">
        <f>IF(ISBLANK(G6015),"",IF(SUMPRODUCT((G$2:G6015=G6015)*1)&gt;1,0,1))</f>
        <v/>
      </c>
      <c r="AR6015" s="24" t="str">
        <f t="shared" si="281"/>
        <v/>
      </c>
    </row>
    <row r="6016" spans="2:44" x14ac:dyDescent="0.35">
      <c r="B6016" s="20"/>
      <c r="C6016" s="20"/>
      <c r="D6016" s="20"/>
      <c r="E6016" s="20"/>
      <c r="F6016" s="20"/>
      <c r="G6016" s="21"/>
      <c r="H6016" s="20"/>
      <c r="I6016" s="20"/>
      <c r="J6016" s="20"/>
      <c r="K6016" s="20"/>
      <c r="L6016" s="20"/>
      <c r="M6016" s="20"/>
      <c r="N6016" s="20"/>
      <c r="O6016" s="22"/>
      <c r="P6016" s="20"/>
      <c r="Q6016" s="20"/>
      <c r="R6016" s="20"/>
      <c r="S6016" s="20"/>
      <c r="T6016" s="20"/>
      <c r="U6016" s="20"/>
      <c r="V6016" s="20"/>
      <c r="W6016" s="20"/>
      <c r="X6016" s="20"/>
      <c r="Y6016" s="20"/>
      <c r="Z6016" s="20"/>
      <c r="AA6016" s="20"/>
      <c r="AB6016" s="20"/>
      <c r="AC6016" s="20"/>
      <c r="AD6016" s="20"/>
      <c r="AE6016" s="20"/>
      <c r="AF6016" s="22"/>
      <c r="AG6016" s="20"/>
      <c r="AH6016" s="20"/>
      <c r="AI6016" s="20"/>
      <c r="AJ6016" s="20"/>
      <c r="AK6016" s="20"/>
      <c r="AL6016" s="20"/>
      <c r="AM6016" s="24" t="str">
        <f>IF($O6016="","",IF(DATEDIF($O6016,Lista!$V$2,"y")=122,"",DATEDIF($O6016,Lista!$V$2,"y")))</f>
        <v/>
      </c>
      <c r="AN6016" s="24" t="str">
        <f t="shared" si="279"/>
        <v/>
      </c>
      <c r="AO6016" s="24" t="str">
        <f t="shared" si="280"/>
        <v/>
      </c>
      <c r="AP6016" s="25" t="str">
        <f>IFERROR(VLOOKUP($R6016,Lista!$G$2:$H$15,2,FALSE),"")</f>
        <v/>
      </c>
      <c r="AQ6016" s="24" t="str">
        <f>IF(ISBLANK(G6016),"",IF(SUMPRODUCT((G$2:G6016=G6016)*1)&gt;1,0,1))</f>
        <v/>
      </c>
      <c r="AR6016" s="24" t="str">
        <f t="shared" si="281"/>
        <v/>
      </c>
    </row>
    <row r="6017" spans="2:44" x14ac:dyDescent="0.35">
      <c r="B6017" s="20"/>
      <c r="C6017" s="20"/>
      <c r="D6017" s="20"/>
      <c r="E6017" s="20"/>
      <c r="F6017" s="20"/>
      <c r="G6017" s="21"/>
      <c r="H6017" s="20"/>
      <c r="I6017" s="20"/>
      <c r="J6017" s="20"/>
      <c r="K6017" s="20"/>
      <c r="L6017" s="20"/>
      <c r="M6017" s="20"/>
      <c r="N6017" s="20"/>
      <c r="O6017" s="22"/>
      <c r="P6017" s="20"/>
      <c r="Q6017" s="20"/>
      <c r="R6017" s="20"/>
      <c r="S6017" s="20"/>
      <c r="T6017" s="20"/>
      <c r="U6017" s="20"/>
      <c r="V6017" s="20"/>
      <c r="W6017" s="20"/>
      <c r="X6017" s="20"/>
      <c r="Y6017" s="20"/>
      <c r="Z6017" s="20"/>
      <c r="AA6017" s="20"/>
      <c r="AB6017" s="20"/>
      <c r="AC6017" s="20"/>
      <c r="AD6017" s="20"/>
      <c r="AE6017" s="20"/>
      <c r="AF6017" s="22"/>
      <c r="AG6017" s="20"/>
      <c r="AH6017" s="20"/>
      <c r="AI6017" s="20"/>
      <c r="AJ6017" s="20"/>
      <c r="AK6017" s="20"/>
      <c r="AL6017" s="20"/>
      <c r="AM6017" s="24" t="str">
        <f>IF($O6017="","",IF(DATEDIF($O6017,Lista!$V$2,"y")=122,"",DATEDIF($O6017,Lista!$V$2,"y")))</f>
        <v/>
      </c>
      <c r="AN6017" s="24" t="str">
        <f t="shared" si="279"/>
        <v/>
      </c>
      <c r="AO6017" s="24" t="str">
        <f t="shared" si="280"/>
        <v/>
      </c>
      <c r="AP6017" s="25" t="str">
        <f>IFERROR(VLOOKUP($R6017,Lista!$G$2:$H$15,2,FALSE),"")</f>
        <v/>
      </c>
      <c r="AQ6017" s="24" t="str">
        <f>IF(ISBLANK(G6017),"",IF(SUMPRODUCT((G$2:G6017=G6017)*1)&gt;1,0,1))</f>
        <v/>
      </c>
      <c r="AR6017" s="24" t="str">
        <f t="shared" si="281"/>
        <v/>
      </c>
    </row>
    <row r="6018" spans="2:44" x14ac:dyDescent="0.35">
      <c r="B6018" s="20"/>
      <c r="C6018" s="20"/>
      <c r="D6018" s="20"/>
      <c r="E6018" s="20"/>
      <c r="F6018" s="20"/>
      <c r="G6018" s="21"/>
      <c r="H6018" s="20"/>
      <c r="I6018" s="20"/>
      <c r="J6018" s="20"/>
      <c r="K6018" s="20"/>
      <c r="L6018" s="20"/>
      <c r="M6018" s="20"/>
      <c r="N6018" s="20"/>
      <c r="O6018" s="22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  <c r="AC6018" s="20"/>
      <c r="AD6018" s="20"/>
      <c r="AE6018" s="20"/>
      <c r="AF6018" s="22"/>
      <c r="AG6018" s="20"/>
      <c r="AH6018" s="20"/>
      <c r="AI6018" s="20"/>
      <c r="AJ6018" s="20"/>
      <c r="AK6018" s="20"/>
      <c r="AL6018" s="20"/>
      <c r="AM6018" s="24" t="str">
        <f>IF($O6018="","",IF(DATEDIF($O6018,Lista!$V$2,"y")=122,"",DATEDIF($O6018,Lista!$V$2,"y")))</f>
        <v/>
      </c>
      <c r="AN6018" s="24" t="str">
        <f t="shared" si="279"/>
        <v/>
      </c>
      <c r="AO6018" s="24" t="str">
        <f t="shared" si="280"/>
        <v/>
      </c>
      <c r="AP6018" s="25" t="str">
        <f>IFERROR(VLOOKUP($R6018,Lista!$G$2:$H$15,2,FALSE),"")</f>
        <v/>
      </c>
      <c r="AQ6018" s="24" t="str">
        <f>IF(ISBLANK(G6018),"",IF(SUMPRODUCT((G$2:G6018=G6018)*1)&gt;1,0,1))</f>
        <v/>
      </c>
      <c r="AR6018" s="24" t="str">
        <f t="shared" si="281"/>
        <v/>
      </c>
    </row>
    <row r="6019" spans="2:44" x14ac:dyDescent="0.35">
      <c r="B6019" s="20"/>
      <c r="C6019" s="20"/>
      <c r="D6019" s="20"/>
      <c r="E6019" s="20"/>
      <c r="F6019" s="20"/>
      <c r="G6019" s="21"/>
      <c r="H6019" s="20"/>
      <c r="I6019" s="20"/>
      <c r="J6019" s="20"/>
      <c r="K6019" s="20"/>
      <c r="L6019" s="20"/>
      <c r="M6019" s="20"/>
      <c r="N6019" s="20"/>
      <c r="O6019" s="22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  <c r="AC6019" s="20"/>
      <c r="AD6019" s="20"/>
      <c r="AE6019" s="20"/>
      <c r="AF6019" s="22"/>
      <c r="AG6019" s="20"/>
      <c r="AH6019" s="20"/>
      <c r="AI6019" s="20"/>
      <c r="AJ6019" s="20"/>
      <c r="AK6019" s="20"/>
      <c r="AL6019" s="20"/>
      <c r="AM6019" s="24" t="str">
        <f>IF($O6019="","",IF(DATEDIF($O6019,Lista!$V$2,"y")=122,"",DATEDIF($O6019,Lista!$V$2,"y")))</f>
        <v/>
      </c>
      <c r="AN6019" s="24" t="str">
        <f t="shared" ref="AN6019:AN6082" si="282">IF(AM6019="","",IF(AM6019&lt;=5,"0 to 5",IF(AM6019&lt;=17,"6 to 17",IF(AM6019&lt;=49,"18 to 49",IF(AM6019&gt;=50,"&gt; 50")))))</f>
        <v/>
      </c>
      <c r="AO6019" s="24" t="str">
        <f t="shared" ref="AO6019:AO6082" si="283">IF(AM6019="","",IF(AM6019&lt;=4,"0 to 4",IF(AM6019&lt;=9,"5 to 9",IF(AM6019&lt;=14,"10 to 14",IF(AM6019&lt;=18,"15 to 18",IF(AM6019&lt;=29,"19 to 29",IF(AM6019&lt;=59,"30 to 59",IF(AM6019&gt;=60,"&gt; 60"))))))))</f>
        <v/>
      </c>
      <c r="AP6019" s="25" t="str">
        <f>IFERROR(VLOOKUP($R6019,Lista!$G$2:$H$15,2,FALSE),"")</f>
        <v/>
      </c>
      <c r="AQ6019" s="24" t="str">
        <f>IF(ISBLANK(G6019),"",IF(SUMPRODUCT((G$2:G6019=G6019)*1)&gt;1,0,1))</f>
        <v/>
      </c>
      <c r="AR6019" s="24" t="str">
        <f t="shared" ref="AR6019:AR6082" si="284">IF(COUNTA($A6019:$E6019,$G6019:$I6019,$K6019,$M6019,$O6019:$P6019,$R6019:$T6019,$W6019,$X6019,$Y6019,$Z6019,$AA6019,$AB6019,$AD6019:$AE6019,$AF6019:$AF6019)=0,"",COUNTA($A6019:$E6019,$G6019:$I6019,$K6019,$M6019,$O6019:$P6019,$R6019:$T6019,$W6019,$X6019,$Y6019,$Z6019,$AA6019,$AB6019,$AD6019:$AE6019,$AF6019:$AF6019))</f>
        <v/>
      </c>
    </row>
    <row r="6020" spans="2:44" x14ac:dyDescent="0.35">
      <c r="B6020" s="20"/>
      <c r="C6020" s="20"/>
      <c r="D6020" s="20"/>
      <c r="E6020" s="20"/>
      <c r="F6020" s="20"/>
      <c r="G6020" s="21"/>
      <c r="H6020" s="20"/>
      <c r="I6020" s="20"/>
      <c r="J6020" s="20"/>
      <c r="K6020" s="20"/>
      <c r="L6020" s="20"/>
      <c r="M6020" s="20"/>
      <c r="N6020" s="20"/>
      <c r="O6020" s="22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  <c r="AC6020" s="20"/>
      <c r="AD6020" s="20"/>
      <c r="AE6020" s="20"/>
      <c r="AF6020" s="22"/>
      <c r="AG6020" s="20"/>
      <c r="AH6020" s="20"/>
      <c r="AI6020" s="20"/>
      <c r="AJ6020" s="20"/>
      <c r="AK6020" s="20"/>
      <c r="AL6020" s="20"/>
      <c r="AM6020" s="24" t="str">
        <f>IF($O6020="","",IF(DATEDIF($O6020,Lista!$V$2,"y")=122,"",DATEDIF($O6020,Lista!$V$2,"y")))</f>
        <v/>
      </c>
      <c r="AN6020" s="24" t="str">
        <f t="shared" si="282"/>
        <v/>
      </c>
      <c r="AO6020" s="24" t="str">
        <f t="shared" si="283"/>
        <v/>
      </c>
      <c r="AP6020" s="25" t="str">
        <f>IFERROR(VLOOKUP($R6020,Lista!$G$2:$H$15,2,FALSE),"")</f>
        <v/>
      </c>
      <c r="AQ6020" s="24" t="str">
        <f>IF(ISBLANK(G6020),"",IF(SUMPRODUCT((G$2:G6020=G6020)*1)&gt;1,0,1))</f>
        <v/>
      </c>
      <c r="AR6020" s="24" t="str">
        <f t="shared" si="284"/>
        <v/>
      </c>
    </row>
    <row r="6021" spans="2:44" x14ac:dyDescent="0.35">
      <c r="B6021" s="20"/>
      <c r="C6021" s="20"/>
      <c r="D6021" s="20"/>
      <c r="E6021" s="20"/>
      <c r="F6021" s="20"/>
      <c r="G6021" s="21"/>
      <c r="H6021" s="20"/>
      <c r="I6021" s="20"/>
      <c r="J6021" s="20"/>
      <c r="K6021" s="20"/>
      <c r="L6021" s="20"/>
      <c r="M6021" s="20"/>
      <c r="N6021" s="20"/>
      <c r="O6021" s="22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  <c r="AC6021" s="20"/>
      <c r="AD6021" s="20"/>
      <c r="AE6021" s="20"/>
      <c r="AF6021" s="22"/>
      <c r="AG6021" s="20"/>
      <c r="AH6021" s="20"/>
      <c r="AI6021" s="20"/>
      <c r="AJ6021" s="20"/>
      <c r="AK6021" s="20"/>
      <c r="AL6021" s="20"/>
      <c r="AM6021" s="24" t="str">
        <f>IF($O6021="","",IF(DATEDIF($O6021,Lista!$V$2,"y")=122,"",DATEDIF($O6021,Lista!$V$2,"y")))</f>
        <v/>
      </c>
      <c r="AN6021" s="24" t="str">
        <f t="shared" si="282"/>
        <v/>
      </c>
      <c r="AO6021" s="24" t="str">
        <f t="shared" si="283"/>
        <v/>
      </c>
      <c r="AP6021" s="25" t="str">
        <f>IFERROR(VLOOKUP($R6021,Lista!$G$2:$H$15,2,FALSE),"")</f>
        <v/>
      </c>
      <c r="AQ6021" s="24" t="str">
        <f>IF(ISBLANK(G6021),"",IF(SUMPRODUCT((G$2:G6021=G6021)*1)&gt;1,0,1))</f>
        <v/>
      </c>
      <c r="AR6021" s="24" t="str">
        <f t="shared" si="284"/>
        <v/>
      </c>
    </row>
    <row r="6022" spans="2:44" x14ac:dyDescent="0.35">
      <c r="B6022" s="20"/>
      <c r="C6022" s="20"/>
      <c r="D6022" s="20"/>
      <c r="E6022" s="20"/>
      <c r="F6022" s="20"/>
      <c r="G6022" s="21"/>
      <c r="H6022" s="20"/>
      <c r="I6022" s="20"/>
      <c r="J6022" s="20"/>
      <c r="K6022" s="20"/>
      <c r="L6022" s="20"/>
      <c r="M6022" s="20"/>
      <c r="N6022" s="20"/>
      <c r="O6022" s="22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2"/>
      <c r="AG6022" s="20"/>
      <c r="AH6022" s="20"/>
      <c r="AI6022" s="20"/>
      <c r="AJ6022" s="20"/>
      <c r="AK6022" s="20"/>
      <c r="AL6022" s="20"/>
      <c r="AM6022" s="24" t="str">
        <f>IF($O6022="","",IF(DATEDIF($O6022,Lista!$V$2,"y")=122,"",DATEDIF($O6022,Lista!$V$2,"y")))</f>
        <v/>
      </c>
      <c r="AN6022" s="24" t="str">
        <f t="shared" si="282"/>
        <v/>
      </c>
      <c r="AO6022" s="24" t="str">
        <f t="shared" si="283"/>
        <v/>
      </c>
      <c r="AP6022" s="25" t="str">
        <f>IFERROR(VLOOKUP($R6022,Lista!$G$2:$H$15,2,FALSE),"")</f>
        <v/>
      </c>
      <c r="AQ6022" s="24" t="str">
        <f>IF(ISBLANK(G6022),"",IF(SUMPRODUCT((G$2:G6022=G6022)*1)&gt;1,0,1))</f>
        <v/>
      </c>
      <c r="AR6022" s="24" t="str">
        <f t="shared" si="284"/>
        <v/>
      </c>
    </row>
    <row r="6023" spans="2:44" x14ac:dyDescent="0.35">
      <c r="B6023" s="20"/>
      <c r="C6023" s="20"/>
      <c r="D6023" s="20"/>
      <c r="E6023" s="20"/>
      <c r="F6023" s="20"/>
      <c r="G6023" s="21"/>
      <c r="H6023" s="20"/>
      <c r="I6023" s="20"/>
      <c r="J6023" s="20"/>
      <c r="K6023" s="20"/>
      <c r="L6023" s="20"/>
      <c r="M6023" s="20"/>
      <c r="N6023" s="20"/>
      <c r="O6023" s="22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2"/>
      <c r="AG6023" s="20"/>
      <c r="AH6023" s="20"/>
      <c r="AI6023" s="20"/>
      <c r="AJ6023" s="20"/>
      <c r="AK6023" s="20"/>
      <c r="AL6023" s="20"/>
      <c r="AM6023" s="24" t="str">
        <f>IF($O6023="","",IF(DATEDIF($O6023,Lista!$V$2,"y")=122,"",DATEDIF($O6023,Lista!$V$2,"y")))</f>
        <v/>
      </c>
      <c r="AN6023" s="24" t="str">
        <f t="shared" si="282"/>
        <v/>
      </c>
      <c r="AO6023" s="24" t="str">
        <f t="shared" si="283"/>
        <v/>
      </c>
      <c r="AP6023" s="25" t="str">
        <f>IFERROR(VLOOKUP($R6023,Lista!$G$2:$H$15,2,FALSE),"")</f>
        <v/>
      </c>
      <c r="AQ6023" s="24" t="str">
        <f>IF(ISBLANK(G6023),"",IF(SUMPRODUCT((G$2:G6023=G6023)*1)&gt;1,0,1))</f>
        <v/>
      </c>
      <c r="AR6023" s="24" t="str">
        <f t="shared" si="284"/>
        <v/>
      </c>
    </row>
    <row r="6024" spans="2:44" x14ac:dyDescent="0.35">
      <c r="B6024" s="20"/>
      <c r="C6024" s="20"/>
      <c r="D6024" s="20"/>
      <c r="E6024" s="20"/>
      <c r="F6024" s="20"/>
      <c r="G6024" s="21"/>
      <c r="H6024" s="20"/>
      <c r="I6024" s="20"/>
      <c r="J6024" s="20"/>
      <c r="K6024" s="20"/>
      <c r="L6024" s="20"/>
      <c r="M6024" s="20"/>
      <c r="N6024" s="20"/>
      <c r="O6024" s="22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2"/>
      <c r="AG6024" s="20"/>
      <c r="AH6024" s="20"/>
      <c r="AI6024" s="20"/>
      <c r="AJ6024" s="20"/>
      <c r="AK6024" s="20"/>
      <c r="AL6024" s="20"/>
      <c r="AM6024" s="24" t="str">
        <f>IF($O6024="","",IF(DATEDIF($O6024,Lista!$V$2,"y")=122,"",DATEDIF($O6024,Lista!$V$2,"y")))</f>
        <v/>
      </c>
      <c r="AN6024" s="24" t="str">
        <f t="shared" si="282"/>
        <v/>
      </c>
      <c r="AO6024" s="24" t="str">
        <f t="shared" si="283"/>
        <v/>
      </c>
      <c r="AP6024" s="25" t="str">
        <f>IFERROR(VLOOKUP($R6024,Lista!$G$2:$H$15,2,FALSE),"")</f>
        <v/>
      </c>
      <c r="AQ6024" s="24" t="str">
        <f>IF(ISBLANK(G6024),"",IF(SUMPRODUCT((G$2:G6024=G6024)*1)&gt;1,0,1))</f>
        <v/>
      </c>
      <c r="AR6024" s="24" t="str">
        <f t="shared" si="284"/>
        <v/>
      </c>
    </row>
    <row r="6025" spans="2:44" x14ac:dyDescent="0.35">
      <c r="B6025" s="20"/>
      <c r="C6025" s="20"/>
      <c r="D6025" s="20"/>
      <c r="E6025" s="20"/>
      <c r="F6025" s="20"/>
      <c r="G6025" s="21"/>
      <c r="H6025" s="20"/>
      <c r="I6025" s="20"/>
      <c r="J6025" s="20"/>
      <c r="K6025" s="20"/>
      <c r="L6025" s="20"/>
      <c r="M6025" s="20"/>
      <c r="N6025" s="20"/>
      <c r="O6025" s="22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2"/>
      <c r="AG6025" s="20"/>
      <c r="AH6025" s="20"/>
      <c r="AI6025" s="20"/>
      <c r="AJ6025" s="20"/>
      <c r="AK6025" s="20"/>
      <c r="AL6025" s="20"/>
      <c r="AM6025" s="24" t="str">
        <f>IF($O6025="","",IF(DATEDIF($O6025,Lista!$V$2,"y")=122,"",DATEDIF($O6025,Lista!$V$2,"y")))</f>
        <v/>
      </c>
      <c r="AN6025" s="24" t="str">
        <f t="shared" si="282"/>
        <v/>
      </c>
      <c r="AO6025" s="24" t="str">
        <f t="shared" si="283"/>
        <v/>
      </c>
      <c r="AP6025" s="25" t="str">
        <f>IFERROR(VLOOKUP($R6025,Lista!$G$2:$H$15,2,FALSE),"")</f>
        <v/>
      </c>
      <c r="AQ6025" s="24" t="str">
        <f>IF(ISBLANK(G6025),"",IF(SUMPRODUCT((G$2:G6025=G6025)*1)&gt;1,0,1))</f>
        <v/>
      </c>
      <c r="AR6025" s="24" t="str">
        <f t="shared" si="284"/>
        <v/>
      </c>
    </row>
    <row r="6026" spans="2:44" x14ac:dyDescent="0.35">
      <c r="B6026" s="20"/>
      <c r="C6026" s="20"/>
      <c r="D6026" s="20"/>
      <c r="E6026" s="20"/>
      <c r="F6026" s="20"/>
      <c r="G6026" s="21"/>
      <c r="H6026" s="20"/>
      <c r="I6026" s="20"/>
      <c r="J6026" s="20"/>
      <c r="K6026" s="20"/>
      <c r="L6026" s="20"/>
      <c r="M6026" s="20"/>
      <c r="N6026" s="20"/>
      <c r="O6026" s="22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2"/>
      <c r="AG6026" s="20"/>
      <c r="AH6026" s="20"/>
      <c r="AI6026" s="20"/>
      <c r="AJ6026" s="20"/>
      <c r="AK6026" s="20"/>
      <c r="AL6026" s="20"/>
      <c r="AM6026" s="24" t="str">
        <f>IF($O6026="","",IF(DATEDIF($O6026,Lista!$V$2,"y")=122,"",DATEDIF($O6026,Lista!$V$2,"y")))</f>
        <v/>
      </c>
      <c r="AN6026" s="24" t="str">
        <f t="shared" si="282"/>
        <v/>
      </c>
      <c r="AO6026" s="24" t="str">
        <f t="shared" si="283"/>
        <v/>
      </c>
      <c r="AP6026" s="25" t="str">
        <f>IFERROR(VLOOKUP($R6026,Lista!$G$2:$H$15,2,FALSE),"")</f>
        <v/>
      </c>
      <c r="AQ6026" s="24" t="str">
        <f>IF(ISBLANK(G6026),"",IF(SUMPRODUCT((G$2:G6026=G6026)*1)&gt;1,0,1))</f>
        <v/>
      </c>
      <c r="AR6026" s="24" t="str">
        <f t="shared" si="284"/>
        <v/>
      </c>
    </row>
    <row r="6027" spans="2:44" x14ac:dyDescent="0.35">
      <c r="B6027" s="20"/>
      <c r="C6027" s="20"/>
      <c r="D6027" s="20"/>
      <c r="E6027" s="20"/>
      <c r="F6027" s="20"/>
      <c r="G6027" s="21"/>
      <c r="H6027" s="20"/>
      <c r="I6027" s="20"/>
      <c r="J6027" s="20"/>
      <c r="K6027" s="20"/>
      <c r="L6027" s="20"/>
      <c r="M6027" s="20"/>
      <c r="N6027" s="20"/>
      <c r="O6027" s="22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2"/>
      <c r="AG6027" s="20"/>
      <c r="AH6027" s="20"/>
      <c r="AI6027" s="20"/>
      <c r="AJ6027" s="20"/>
      <c r="AK6027" s="20"/>
      <c r="AL6027" s="20"/>
      <c r="AM6027" s="24" t="str">
        <f>IF($O6027="","",IF(DATEDIF($O6027,Lista!$V$2,"y")=122,"",DATEDIF($O6027,Lista!$V$2,"y")))</f>
        <v/>
      </c>
      <c r="AN6027" s="24" t="str">
        <f t="shared" si="282"/>
        <v/>
      </c>
      <c r="AO6027" s="24" t="str">
        <f t="shared" si="283"/>
        <v/>
      </c>
      <c r="AP6027" s="25" t="str">
        <f>IFERROR(VLOOKUP($R6027,Lista!$G$2:$H$15,2,FALSE),"")</f>
        <v/>
      </c>
      <c r="AQ6027" s="24" t="str">
        <f>IF(ISBLANK(G6027),"",IF(SUMPRODUCT((G$2:G6027=G6027)*1)&gt;1,0,1))</f>
        <v/>
      </c>
      <c r="AR6027" s="24" t="str">
        <f t="shared" si="284"/>
        <v/>
      </c>
    </row>
    <row r="6028" spans="2:44" x14ac:dyDescent="0.35">
      <c r="B6028" s="20"/>
      <c r="C6028" s="20"/>
      <c r="D6028" s="20"/>
      <c r="E6028" s="20"/>
      <c r="F6028" s="20"/>
      <c r="G6028" s="21"/>
      <c r="H6028" s="20"/>
      <c r="I6028" s="20"/>
      <c r="J6028" s="20"/>
      <c r="K6028" s="20"/>
      <c r="L6028" s="20"/>
      <c r="M6028" s="20"/>
      <c r="N6028" s="20"/>
      <c r="O6028" s="22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  <c r="AE6028" s="20"/>
      <c r="AF6028" s="22"/>
      <c r="AG6028" s="20"/>
      <c r="AH6028" s="20"/>
      <c r="AI6028" s="20"/>
      <c r="AJ6028" s="20"/>
      <c r="AK6028" s="20"/>
      <c r="AL6028" s="20"/>
      <c r="AM6028" s="24" t="str">
        <f>IF($O6028="","",IF(DATEDIF($O6028,Lista!$V$2,"y")=122,"",DATEDIF($O6028,Lista!$V$2,"y")))</f>
        <v/>
      </c>
      <c r="AN6028" s="24" t="str">
        <f t="shared" si="282"/>
        <v/>
      </c>
      <c r="AO6028" s="24" t="str">
        <f t="shared" si="283"/>
        <v/>
      </c>
      <c r="AP6028" s="25" t="str">
        <f>IFERROR(VLOOKUP($R6028,Lista!$G$2:$H$15,2,FALSE),"")</f>
        <v/>
      </c>
      <c r="AQ6028" s="24" t="str">
        <f>IF(ISBLANK(G6028),"",IF(SUMPRODUCT((G$2:G6028=G6028)*1)&gt;1,0,1))</f>
        <v/>
      </c>
      <c r="AR6028" s="24" t="str">
        <f t="shared" si="284"/>
        <v/>
      </c>
    </row>
    <row r="6029" spans="2:44" x14ac:dyDescent="0.35">
      <c r="B6029" s="20"/>
      <c r="C6029" s="20"/>
      <c r="D6029" s="20"/>
      <c r="E6029" s="20"/>
      <c r="F6029" s="20"/>
      <c r="G6029" s="21"/>
      <c r="H6029" s="20"/>
      <c r="I6029" s="20"/>
      <c r="J6029" s="20"/>
      <c r="K6029" s="20"/>
      <c r="L6029" s="20"/>
      <c r="M6029" s="20"/>
      <c r="N6029" s="20"/>
      <c r="O6029" s="22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  <c r="AE6029" s="20"/>
      <c r="AF6029" s="22"/>
      <c r="AG6029" s="20"/>
      <c r="AH6029" s="20"/>
      <c r="AI6029" s="20"/>
      <c r="AJ6029" s="20"/>
      <c r="AK6029" s="20"/>
      <c r="AL6029" s="20"/>
      <c r="AM6029" s="24" t="str">
        <f>IF($O6029="","",IF(DATEDIF($O6029,Lista!$V$2,"y")=122,"",DATEDIF($O6029,Lista!$V$2,"y")))</f>
        <v/>
      </c>
      <c r="AN6029" s="24" t="str">
        <f t="shared" si="282"/>
        <v/>
      </c>
      <c r="AO6029" s="24" t="str">
        <f t="shared" si="283"/>
        <v/>
      </c>
      <c r="AP6029" s="25" t="str">
        <f>IFERROR(VLOOKUP($R6029,Lista!$G$2:$H$15,2,FALSE),"")</f>
        <v/>
      </c>
      <c r="AQ6029" s="24" t="str">
        <f>IF(ISBLANK(G6029),"",IF(SUMPRODUCT((G$2:G6029=G6029)*1)&gt;1,0,1))</f>
        <v/>
      </c>
      <c r="AR6029" s="24" t="str">
        <f t="shared" si="284"/>
        <v/>
      </c>
    </row>
    <row r="6030" spans="2:44" x14ac:dyDescent="0.35">
      <c r="B6030" s="20"/>
      <c r="C6030" s="20"/>
      <c r="D6030" s="20"/>
      <c r="E6030" s="20"/>
      <c r="F6030" s="20"/>
      <c r="G6030" s="21"/>
      <c r="H6030" s="20"/>
      <c r="I6030" s="20"/>
      <c r="J6030" s="20"/>
      <c r="K6030" s="20"/>
      <c r="L6030" s="20"/>
      <c r="M6030" s="20"/>
      <c r="N6030" s="20"/>
      <c r="O6030" s="22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  <c r="AE6030" s="20"/>
      <c r="AF6030" s="22"/>
      <c r="AG6030" s="20"/>
      <c r="AH6030" s="20"/>
      <c r="AI6030" s="20"/>
      <c r="AJ6030" s="20"/>
      <c r="AK6030" s="20"/>
      <c r="AL6030" s="20"/>
      <c r="AM6030" s="24" t="str">
        <f>IF($O6030="","",IF(DATEDIF($O6030,Lista!$V$2,"y")=122,"",DATEDIF($O6030,Lista!$V$2,"y")))</f>
        <v/>
      </c>
      <c r="AN6030" s="24" t="str">
        <f t="shared" si="282"/>
        <v/>
      </c>
      <c r="AO6030" s="24" t="str">
        <f t="shared" si="283"/>
        <v/>
      </c>
      <c r="AP6030" s="25" t="str">
        <f>IFERROR(VLOOKUP($R6030,Lista!$G$2:$H$15,2,FALSE),"")</f>
        <v/>
      </c>
      <c r="AQ6030" s="24" t="str">
        <f>IF(ISBLANK(G6030),"",IF(SUMPRODUCT((G$2:G6030=G6030)*1)&gt;1,0,1))</f>
        <v/>
      </c>
      <c r="AR6030" s="24" t="str">
        <f t="shared" si="284"/>
        <v/>
      </c>
    </row>
    <row r="6031" spans="2:44" x14ac:dyDescent="0.35">
      <c r="B6031" s="20"/>
      <c r="C6031" s="20"/>
      <c r="D6031" s="20"/>
      <c r="E6031" s="20"/>
      <c r="F6031" s="20"/>
      <c r="G6031" s="21"/>
      <c r="H6031" s="20"/>
      <c r="I6031" s="20"/>
      <c r="J6031" s="20"/>
      <c r="K6031" s="20"/>
      <c r="L6031" s="20"/>
      <c r="M6031" s="20"/>
      <c r="N6031" s="20"/>
      <c r="O6031" s="22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  <c r="AE6031" s="20"/>
      <c r="AF6031" s="22"/>
      <c r="AG6031" s="20"/>
      <c r="AH6031" s="20"/>
      <c r="AI6031" s="20"/>
      <c r="AJ6031" s="20"/>
      <c r="AK6031" s="20"/>
      <c r="AL6031" s="20"/>
      <c r="AM6031" s="24" t="str">
        <f>IF($O6031="","",IF(DATEDIF($O6031,Lista!$V$2,"y")=122,"",DATEDIF($O6031,Lista!$V$2,"y")))</f>
        <v/>
      </c>
      <c r="AN6031" s="24" t="str">
        <f t="shared" si="282"/>
        <v/>
      </c>
      <c r="AO6031" s="24" t="str">
        <f t="shared" si="283"/>
        <v/>
      </c>
      <c r="AP6031" s="25" t="str">
        <f>IFERROR(VLOOKUP($R6031,Lista!$G$2:$H$15,2,FALSE),"")</f>
        <v/>
      </c>
      <c r="AQ6031" s="24" t="str">
        <f>IF(ISBLANK(G6031),"",IF(SUMPRODUCT((G$2:G6031=G6031)*1)&gt;1,0,1))</f>
        <v/>
      </c>
      <c r="AR6031" s="24" t="str">
        <f t="shared" si="284"/>
        <v/>
      </c>
    </row>
    <row r="6032" spans="2:44" x14ac:dyDescent="0.35">
      <c r="B6032" s="20"/>
      <c r="C6032" s="20"/>
      <c r="D6032" s="20"/>
      <c r="E6032" s="20"/>
      <c r="F6032" s="20"/>
      <c r="G6032" s="21"/>
      <c r="H6032" s="20"/>
      <c r="I6032" s="20"/>
      <c r="J6032" s="20"/>
      <c r="K6032" s="20"/>
      <c r="L6032" s="20"/>
      <c r="M6032" s="20"/>
      <c r="N6032" s="20"/>
      <c r="O6032" s="22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  <c r="AE6032" s="20"/>
      <c r="AF6032" s="22"/>
      <c r="AG6032" s="20"/>
      <c r="AH6032" s="20"/>
      <c r="AI6032" s="20"/>
      <c r="AJ6032" s="20"/>
      <c r="AK6032" s="20"/>
      <c r="AL6032" s="20"/>
      <c r="AM6032" s="24" t="str">
        <f>IF($O6032="","",IF(DATEDIF($O6032,Lista!$V$2,"y")=122,"",DATEDIF($O6032,Lista!$V$2,"y")))</f>
        <v/>
      </c>
      <c r="AN6032" s="24" t="str">
        <f t="shared" si="282"/>
        <v/>
      </c>
      <c r="AO6032" s="24" t="str">
        <f t="shared" si="283"/>
        <v/>
      </c>
      <c r="AP6032" s="25" t="str">
        <f>IFERROR(VLOOKUP($R6032,Lista!$G$2:$H$15,2,FALSE),"")</f>
        <v/>
      </c>
      <c r="AQ6032" s="24" t="str">
        <f>IF(ISBLANK(G6032),"",IF(SUMPRODUCT((G$2:G6032=G6032)*1)&gt;1,0,1))</f>
        <v/>
      </c>
      <c r="AR6032" s="24" t="str">
        <f t="shared" si="284"/>
        <v/>
      </c>
    </row>
    <row r="6033" spans="2:44" x14ac:dyDescent="0.35">
      <c r="B6033" s="20"/>
      <c r="C6033" s="20"/>
      <c r="D6033" s="20"/>
      <c r="E6033" s="20"/>
      <c r="F6033" s="20"/>
      <c r="G6033" s="21"/>
      <c r="H6033" s="20"/>
      <c r="I6033" s="20"/>
      <c r="J6033" s="20"/>
      <c r="K6033" s="20"/>
      <c r="L6033" s="20"/>
      <c r="M6033" s="20"/>
      <c r="N6033" s="20"/>
      <c r="O6033" s="22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  <c r="AE6033" s="20"/>
      <c r="AF6033" s="22"/>
      <c r="AG6033" s="20"/>
      <c r="AH6033" s="20"/>
      <c r="AI6033" s="20"/>
      <c r="AJ6033" s="20"/>
      <c r="AK6033" s="20"/>
      <c r="AL6033" s="20"/>
      <c r="AM6033" s="24" t="str">
        <f>IF($O6033="","",IF(DATEDIF($O6033,Lista!$V$2,"y")=122,"",DATEDIF($O6033,Lista!$V$2,"y")))</f>
        <v/>
      </c>
      <c r="AN6033" s="24" t="str">
        <f t="shared" si="282"/>
        <v/>
      </c>
      <c r="AO6033" s="24" t="str">
        <f t="shared" si="283"/>
        <v/>
      </c>
      <c r="AP6033" s="25" t="str">
        <f>IFERROR(VLOOKUP($R6033,Lista!$G$2:$H$15,2,FALSE),"")</f>
        <v/>
      </c>
      <c r="AQ6033" s="24" t="str">
        <f>IF(ISBLANK(G6033),"",IF(SUMPRODUCT((G$2:G6033=G6033)*1)&gt;1,0,1))</f>
        <v/>
      </c>
      <c r="AR6033" s="24" t="str">
        <f t="shared" si="284"/>
        <v/>
      </c>
    </row>
    <row r="6034" spans="2:44" x14ac:dyDescent="0.35">
      <c r="B6034" s="20"/>
      <c r="C6034" s="20"/>
      <c r="D6034" s="20"/>
      <c r="E6034" s="20"/>
      <c r="F6034" s="20"/>
      <c r="G6034" s="21"/>
      <c r="H6034" s="20"/>
      <c r="I6034" s="20"/>
      <c r="J6034" s="20"/>
      <c r="K6034" s="20"/>
      <c r="L6034" s="20"/>
      <c r="M6034" s="20"/>
      <c r="N6034" s="20"/>
      <c r="O6034" s="22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  <c r="AE6034" s="20"/>
      <c r="AF6034" s="22"/>
      <c r="AG6034" s="20"/>
      <c r="AH6034" s="20"/>
      <c r="AI6034" s="20"/>
      <c r="AJ6034" s="20"/>
      <c r="AK6034" s="20"/>
      <c r="AL6034" s="20"/>
      <c r="AM6034" s="24" t="str">
        <f>IF($O6034="","",IF(DATEDIF($O6034,Lista!$V$2,"y")=122,"",DATEDIF($O6034,Lista!$V$2,"y")))</f>
        <v/>
      </c>
      <c r="AN6034" s="24" t="str">
        <f t="shared" si="282"/>
        <v/>
      </c>
      <c r="AO6034" s="24" t="str">
        <f t="shared" si="283"/>
        <v/>
      </c>
      <c r="AP6034" s="25" t="str">
        <f>IFERROR(VLOOKUP($R6034,Lista!$G$2:$H$15,2,FALSE),"")</f>
        <v/>
      </c>
      <c r="AQ6034" s="24" t="str">
        <f>IF(ISBLANK(G6034),"",IF(SUMPRODUCT((G$2:G6034=G6034)*1)&gt;1,0,1))</f>
        <v/>
      </c>
      <c r="AR6034" s="24" t="str">
        <f t="shared" si="284"/>
        <v/>
      </c>
    </row>
    <row r="6035" spans="2:44" x14ac:dyDescent="0.35">
      <c r="B6035" s="20"/>
      <c r="C6035" s="20"/>
      <c r="D6035" s="20"/>
      <c r="E6035" s="20"/>
      <c r="F6035" s="20"/>
      <c r="G6035" s="21"/>
      <c r="H6035" s="20"/>
      <c r="I6035" s="20"/>
      <c r="J6035" s="20"/>
      <c r="K6035" s="20"/>
      <c r="L6035" s="20"/>
      <c r="M6035" s="20"/>
      <c r="N6035" s="20"/>
      <c r="O6035" s="22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  <c r="AE6035" s="20"/>
      <c r="AF6035" s="22"/>
      <c r="AG6035" s="20"/>
      <c r="AH6035" s="20"/>
      <c r="AI6035" s="20"/>
      <c r="AJ6035" s="20"/>
      <c r="AK6035" s="20"/>
      <c r="AL6035" s="20"/>
      <c r="AM6035" s="24" t="str">
        <f>IF($O6035="","",IF(DATEDIF($O6035,Lista!$V$2,"y")=122,"",DATEDIF($O6035,Lista!$V$2,"y")))</f>
        <v/>
      </c>
      <c r="AN6035" s="24" t="str">
        <f t="shared" si="282"/>
        <v/>
      </c>
      <c r="AO6035" s="24" t="str">
        <f t="shared" si="283"/>
        <v/>
      </c>
      <c r="AP6035" s="25" t="str">
        <f>IFERROR(VLOOKUP($R6035,Lista!$G$2:$H$15,2,FALSE),"")</f>
        <v/>
      </c>
      <c r="AQ6035" s="24" t="str">
        <f>IF(ISBLANK(G6035),"",IF(SUMPRODUCT((G$2:G6035=G6035)*1)&gt;1,0,1))</f>
        <v/>
      </c>
      <c r="AR6035" s="24" t="str">
        <f t="shared" si="284"/>
        <v/>
      </c>
    </row>
    <row r="6036" spans="2:44" x14ac:dyDescent="0.35">
      <c r="B6036" s="20"/>
      <c r="C6036" s="20"/>
      <c r="D6036" s="20"/>
      <c r="E6036" s="20"/>
      <c r="F6036" s="20"/>
      <c r="G6036" s="21"/>
      <c r="H6036" s="20"/>
      <c r="I6036" s="20"/>
      <c r="J6036" s="20"/>
      <c r="K6036" s="20"/>
      <c r="L6036" s="20"/>
      <c r="M6036" s="20"/>
      <c r="N6036" s="20"/>
      <c r="O6036" s="22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  <c r="AE6036" s="20"/>
      <c r="AF6036" s="22"/>
      <c r="AG6036" s="20"/>
      <c r="AH6036" s="20"/>
      <c r="AI6036" s="20"/>
      <c r="AJ6036" s="20"/>
      <c r="AK6036" s="20"/>
      <c r="AL6036" s="20"/>
      <c r="AM6036" s="24" t="str">
        <f>IF($O6036="","",IF(DATEDIF($O6036,Lista!$V$2,"y")=122,"",DATEDIF($O6036,Lista!$V$2,"y")))</f>
        <v/>
      </c>
      <c r="AN6036" s="24" t="str">
        <f t="shared" si="282"/>
        <v/>
      </c>
      <c r="AO6036" s="24" t="str">
        <f t="shared" si="283"/>
        <v/>
      </c>
      <c r="AP6036" s="25" t="str">
        <f>IFERROR(VLOOKUP($R6036,Lista!$G$2:$H$15,2,FALSE),"")</f>
        <v/>
      </c>
      <c r="AQ6036" s="24" t="str">
        <f>IF(ISBLANK(G6036),"",IF(SUMPRODUCT((G$2:G6036=G6036)*1)&gt;1,0,1))</f>
        <v/>
      </c>
      <c r="AR6036" s="24" t="str">
        <f t="shared" si="284"/>
        <v/>
      </c>
    </row>
    <row r="6037" spans="2:44" x14ac:dyDescent="0.35">
      <c r="B6037" s="20"/>
      <c r="C6037" s="20"/>
      <c r="D6037" s="20"/>
      <c r="E6037" s="20"/>
      <c r="F6037" s="20"/>
      <c r="G6037" s="21"/>
      <c r="H6037" s="20"/>
      <c r="I6037" s="20"/>
      <c r="J6037" s="20"/>
      <c r="K6037" s="20"/>
      <c r="L6037" s="20"/>
      <c r="M6037" s="20"/>
      <c r="N6037" s="20"/>
      <c r="O6037" s="22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  <c r="AE6037" s="20"/>
      <c r="AF6037" s="22"/>
      <c r="AG6037" s="20"/>
      <c r="AH6037" s="20"/>
      <c r="AI6037" s="20"/>
      <c r="AJ6037" s="20"/>
      <c r="AK6037" s="20"/>
      <c r="AL6037" s="20"/>
      <c r="AM6037" s="24" t="str">
        <f>IF($O6037="","",IF(DATEDIF($O6037,Lista!$V$2,"y")=122,"",DATEDIF($O6037,Lista!$V$2,"y")))</f>
        <v/>
      </c>
      <c r="AN6037" s="24" t="str">
        <f t="shared" si="282"/>
        <v/>
      </c>
      <c r="AO6037" s="24" t="str">
        <f t="shared" si="283"/>
        <v/>
      </c>
      <c r="AP6037" s="25" t="str">
        <f>IFERROR(VLOOKUP($R6037,Lista!$G$2:$H$15,2,FALSE),"")</f>
        <v/>
      </c>
      <c r="AQ6037" s="24" t="str">
        <f>IF(ISBLANK(G6037),"",IF(SUMPRODUCT((G$2:G6037=G6037)*1)&gt;1,0,1))</f>
        <v/>
      </c>
      <c r="AR6037" s="24" t="str">
        <f t="shared" si="284"/>
        <v/>
      </c>
    </row>
    <row r="6038" spans="2:44" x14ac:dyDescent="0.35">
      <c r="B6038" s="20"/>
      <c r="C6038" s="20"/>
      <c r="D6038" s="20"/>
      <c r="E6038" s="20"/>
      <c r="F6038" s="20"/>
      <c r="G6038" s="21"/>
      <c r="H6038" s="20"/>
      <c r="I6038" s="20"/>
      <c r="J6038" s="20"/>
      <c r="K6038" s="20"/>
      <c r="L6038" s="20"/>
      <c r="M6038" s="20"/>
      <c r="N6038" s="20"/>
      <c r="O6038" s="22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  <c r="AE6038" s="20"/>
      <c r="AF6038" s="22"/>
      <c r="AG6038" s="20"/>
      <c r="AH6038" s="20"/>
      <c r="AI6038" s="20"/>
      <c r="AJ6038" s="20"/>
      <c r="AK6038" s="20"/>
      <c r="AL6038" s="20"/>
      <c r="AM6038" s="24" t="str">
        <f>IF($O6038="","",IF(DATEDIF($O6038,Lista!$V$2,"y")=122,"",DATEDIF($O6038,Lista!$V$2,"y")))</f>
        <v/>
      </c>
      <c r="AN6038" s="24" t="str">
        <f t="shared" si="282"/>
        <v/>
      </c>
      <c r="AO6038" s="24" t="str">
        <f t="shared" si="283"/>
        <v/>
      </c>
      <c r="AP6038" s="25" t="str">
        <f>IFERROR(VLOOKUP($R6038,Lista!$G$2:$H$15,2,FALSE),"")</f>
        <v/>
      </c>
      <c r="AQ6038" s="24" t="str">
        <f>IF(ISBLANK(G6038),"",IF(SUMPRODUCT((G$2:G6038=G6038)*1)&gt;1,0,1))</f>
        <v/>
      </c>
      <c r="AR6038" s="24" t="str">
        <f t="shared" si="284"/>
        <v/>
      </c>
    </row>
    <row r="6039" spans="2:44" x14ac:dyDescent="0.35">
      <c r="B6039" s="20"/>
      <c r="C6039" s="20"/>
      <c r="D6039" s="20"/>
      <c r="E6039" s="20"/>
      <c r="F6039" s="20"/>
      <c r="G6039" s="21"/>
      <c r="H6039" s="20"/>
      <c r="I6039" s="20"/>
      <c r="J6039" s="20"/>
      <c r="K6039" s="20"/>
      <c r="L6039" s="20"/>
      <c r="M6039" s="20"/>
      <c r="N6039" s="20"/>
      <c r="O6039" s="22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  <c r="AE6039" s="20"/>
      <c r="AF6039" s="22"/>
      <c r="AG6039" s="20"/>
      <c r="AH6039" s="20"/>
      <c r="AI6039" s="20"/>
      <c r="AJ6039" s="20"/>
      <c r="AK6039" s="20"/>
      <c r="AL6039" s="20"/>
      <c r="AM6039" s="24" t="str">
        <f>IF($O6039="","",IF(DATEDIF($O6039,Lista!$V$2,"y")=122,"",DATEDIF($O6039,Lista!$V$2,"y")))</f>
        <v/>
      </c>
      <c r="AN6039" s="24" t="str">
        <f t="shared" si="282"/>
        <v/>
      </c>
      <c r="AO6039" s="24" t="str">
        <f t="shared" si="283"/>
        <v/>
      </c>
      <c r="AP6039" s="25" t="str">
        <f>IFERROR(VLOOKUP($R6039,Lista!$G$2:$H$15,2,FALSE),"")</f>
        <v/>
      </c>
      <c r="AQ6039" s="24" t="str">
        <f>IF(ISBLANK(G6039),"",IF(SUMPRODUCT((G$2:G6039=G6039)*1)&gt;1,0,1))</f>
        <v/>
      </c>
      <c r="AR6039" s="24" t="str">
        <f t="shared" si="284"/>
        <v/>
      </c>
    </row>
    <row r="6040" spans="2:44" x14ac:dyDescent="0.35">
      <c r="B6040" s="20"/>
      <c r="C6040" s="20"/>
      <c r="D6040" s="20"/>
      <c r="E6040" s="20"/>
      <c r="F6040" s="20"/>
      <c r="G6040" s="21"/>
      <c r="H6040" s="20"/>
      <c r="I6040" s="20"/>
      <c r="J6040" s="20"/>
      <c r="K6040" s="20"/>
      <c r="L6040" s="20"/>
      <c r="M6040" s="20"/>
      <c r="N6040" s="20"/>
      <c r="O6040" s="22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  <c r="AE6040" s="20"/>
      <c r="AF6040" s="22"/>
      <c r="AG6040" s="20"/>
      <c r="AH6040" s="20"/>
      <c r="AI6040" s="20"/>
      <c r="AJ6040" s="20"/>
      <c r="AK6040" s="20"/>
      <c r="AL6040" s="20"/>
      <c r="AM6040" s="24" t="str">
        <f>IF($O6040="","",IF(DATEDIF($O6040,Lista!$V$2,"y")=122,"",DATEDIF($O6040,Lista!$V$2,"y")))</f>
        <v/>
      </c>
      <c r="AN6040" s="24" t="str">
        <f t="shared" si="282"/>
        <v/>
      </c>
      <c r="AO6040" s="24" t="str">
        <f t="shared" si="283"/>
        <v/>
      </c>
      <c r="AP6040" s="25" t="str">
        <f>IFERROR(VLOOKUP($R6040,Lista!$G$2:$H$15,2,FALSE),"")</f>
        <v/>
      </c>
      <c r="AQ6040" s="24" t="str">
        <f>IF(ISBLANK(G6040),"",IF(SUMPRODUCT((G$2:G6040=G6040)*1)&gt;1,0,1))</f>
        <v/>
      </c>
      <c r="AR6040" s="24" t="str">
        <f t="shared" si="284"/>
        <v/>
      </c>
    </row>
    <row r="6041" spans="2:44" x14ac:dyDescent="0.35">
      <c r="B6041" s="20"/>
      <c r="C6041" s="20"/>
      <c r="D6041" s="20"/>
      <c r="E6041" s="20"/>
      <c r="F6041" s="20"/>
      <c r="G6041" s="21"/>
      <c r="H6041" s="20"/>
      <c r="I6041" s="20"/>
      <c r="J6041" s="20"/>
      <c r="K6041" s="20"/>
      <c r="L6041" s="20"/>
      <c r="M6041" s="20"/>
      <c r="N6041" s="20"/>
      <c r="O6041" s="22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  <c r="AE6041" s="20"/>
      <c r="AF6041" s="22"/>
      <c r="AG6041" s="20"/>
      <c r="AH6041" s="20"/>
      <c r="AI6041" s="20"/>
      <c r="AJ6041" s="20"/>
      <c r="AK6041" s="20"/>
      <c r="AL6041" s="20"/>
      <c r="AM6041" s="24" t="str">
        <f>IF($O6041="","",IF(DATEDIF($O6041,Lista!$V$2,"y")=122,"",DATEDIF($O6041,Lista!$V$2,"y")))</f>
        <v/>
      </c>
      <c r="AN6041" s="24" t="str">
        <f t="shared" si="282"/>
        <v/>
      </c>
      <c r="AO6041" s="24" t="str">
        <f t="shared" si="283"/>
        <v/>
      </c>
      <c r="AP6041" s="25" t="str">
        <f>IFERROR(VLOOKUP($R6041,Lista!$G$2:$H$15,2,FALSE),"")</f>
        <v/>
      </c>
      <c r="AQ6041" s="24" t="str">
        <f>IF(ISBLANK(G6041),"",IF(SUMPRODUCT((G$2:G6041=G6041)*1)&gt;1,0,1))</f>
        <v/>
      </c>
      <c r="AR6041" s="24" t="str">
        <f t="shared" si="284"/>
        <v/>
      </c>
    </row>
    <row r="6042" spans="2:44" x14ac:dyDescent="0.35">
      <c r="B6042" s="20"/>
      <c r="C6042" s="20"/>
      <c r="D6042" s="20"/>
      <c r="E6042" s="20"/>
      <c r="F6042" s="20"/>
      <c r="G6042" s="21"/>
      <c r="H6042" s="20"/>
      <c r="I6042" s="20"/>
      <c r="J6042" s="20"/>
      <c r="K6042" s="20"/>
      <c r="L6042" s="20"/>
      <c r="M6042" s="20"/>
      <c r="N6042" s="20"/>
      <c r="O6042" s="22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  <c r="AE6042" s="20"/>
      <c r="AF6042" s="22"/>
      <c r="AG6042" s="20"/>
      <c r="AH6042" s="20"/>
      <c r="AI6042" s="20"/>
      <c r="AJ6042" s="20"/>
      <c r="AK6042" s="20"/>
      <c r="AL6042" s="20"/>
      <c r="AM6042" s="24" t="str">
        <f>IF($O6042="","",IF(DATEDIF($O6042,Lista!$V$2,"y")=122,"",DATEDIF($O6042,Lista!$V$2,"y")))</f>
        <v/>
      </c>
      <c r="AN6042" s="24" t="str">
        <f t="shared" si="282"/>
        <v/>
      </c>
      <c r="AO6042" s="24" t="str">
        <f t="shared" si="283"/>
        <v/>
      </c>
      <c r="AP6042" s="25" t="str">
        <f>IFERROR(VLOOKUP($R6042,Lista!$G$2:$H$15,2,FALSE),"")</f>
        <v/>
      </c>
      <c r="AQ6042" s="24" t="str">
        <f>IF(ISBLANK(G6042),"",IF(SUMPRODUCT((G$2:G6042=G6042)*1)&gt;1,0,1))</f>
        <v/>
      </c>
      <c r="AR6042" s="24" t="str">
        <f t="shared" si="284"/>
        <v/>
      </c>
    </row>
    <row r="6043" spans="2:44" x14ac:dyDescent="0.35">
      <c r="B6043" s="20"/>
      <c r="C6043" s="20"/>
      <c r="D6043" s="20"/>
      <c r="E6043" s="20"/>
      <c r="F6043" s="20"/>
      <c r="G6043" s="21"/>
      <c r="H6043" s="20"/>
      <c r="I6043" s="20"/>
      <c r="J6043" s="20"/>
      <c r="K6043" s="20"/>
      <c r="L6043" s="20"/>
      <c r="M6043" s="20"/>
      <c r="N6043" s="20"/>
      <c r="O6043" s="22"/>
      <c r="P6043" s="20"/>
      <c r="Q6043" s="20"/>
      <c r="R6043" s="20"/>
      <c r="S6043" s="20"/>
      <c r="T6043" s="20"/>
      <c r="U6043" s="20"/>
      <c r="V6043" s="20"/>
      <c r="W6043" s="20"/>
      <c r="X6043" s="20"/>
      <c r="Y6043" s="20"/>
      <c r="Z6043" s="20"/>
      <c r="AA6043" s="20"/>
      <c r="AB6043" s="20"/>
      <c r="AC6043" s="20"/>
      <c r="AD6043" s="20"/>
      <c r="AE6043" s="20"/>
      <c r="AF6043" s="22"/>
      <c r="AG6043" s="20"/>
      <c r="AH6043" s="20"/>
      <c r="AI6043" s="20"/>
      <c r="AJ6043" s="20"/>
      <c r="AK6043" s="20"/>
      <c r="AL6043" s="20"/>
      <c r="AM6043" s="24" t="str">
        <f>IF($O6043="","",IF(DATEDIF($O6043,Lista!$V$2,"y")=122,"",DATEDIF($O6043,Lista!$V$2,"y")))</f>
        <v/>
      </c>
      <c r="AN6043" s="24" t="str">
        <f t="shared" si="282"/>
        <v/>
      </c>
      <c r="AO6043" s="24" t="str">
        <f t="shared" si="283"/>
        <v/>
      </c>
      <c r="AP6043" s="25" t="str">
        <f>IFERROR(VLOOKUP($R6043,Lista!$G$2:$H$15,2,FALSE),"")</f>
        <v/>
      </c>
      <c r="AQ6043" s="24" t="str">
        <f>IF(ISBLANK(G6043),"",IF(SUMPRODUCT((G$2:G6043=G6043)*1)&gt;1,0,1))</f>
        <v/>
      </c>
      <c r="AR6043" s="24" t="str">
        <f t="shared" si="284"/>
        <v/>
      </c>
    </row>
    <row r="6044" spans="2:44" x14ac:dyDescent="0.35">
      <c r="B6044" s="20"/>
      <c r="C6044" s="20"/>
      <c r="D6044" s="20"/>
      <c r="E6044" s="20"/>
      <c r="F6044" s="20"/>
      <c r="G6044" s="21"/>
      <c r="H6044" s="20"/>
      <c r="I6044" s="20"/>
      <c r="J6044" s="20"/>
      <c r="K6044" s="20"/>
      <c r="L6044" s="20"/>
      <c r="M6044" s="20"/>
      <c r="N6044" s="20"/>
      <c r="O6044" s="22"/>
      <c r="P6044" s="20"/>
      <c r="Q6044" s="20"/>
      <c r="R6044" s="20"/>
      <c r="S6044" s="20"/>
      <c r="T6044" s="20"/>
      <c r="U6044" s="20"/>
      <c r="V6044" s="20"/>
      <c r="W6044" s="20"/>
      <c r="X6044" s="20"/>
      <c r="Y6044" s="20"/>
      <c r="Z6044" s="20"/>
      <c r="AA6044" s="20"/>
      <c r="AB6044" s="20"/>
      <c r="AC6044" s="20"/>
      <c r="AD6044" s="20"/>
      <c r="AE6044" s="20"/>
      <c r="AF6044" s="22"/>
      <c r="AG6044" s="20"/>
      <c r="AH6044" s="20"/>
      <c r="AI6044" s="20"/>
      <c r="AJ6044" s="20"/>
      <c r="AK6044" s="20"/>
      <c r="AL6044" s="20"/>
      <c r="AM6044" s="24" t="str">
        <f>IF($O6044="","",IF(DATEDIF($O6044,Lista!$V$2,"y")=122,"",DATEDIF($O6044,Lista!$V$2,"y")))</f>
        <v/>
      </c>
      <c r="AN6044" s="24" t="str">
        <f t="shared" si="282"/>
        <v/>
      </c>
      <c r="AO6044" s="24" t="str">
        <f t="shared" si="283"/>
        <v/>
      </c>
      <c r="AP6044" s="25" t="str">
        <f>IFERROR(VLOOKUP($R6044,Lista!$G$2:$H$15,2,FALSE),"")</f>
        <v/>
      </c>
      <c r="AQ6044" s="24" t="str">
        <f>IF(ISBLANK(G6044),"",IF(SUMPRODUCT((G$2:G6044=G6044)*1)&gt;1,0,1))</f>
        <v/>
      </c>
      <c r="AR6044" s="24" t="str">
        <f t="shared" si="284"/>
        <v/>
      </c>
    </row>
    <row r="6045" spans="2:44" x14ac:dyDescent="0.35">
      <c r="B6045" s="20"/>
      <c r="C6045" s="20"/>
      <c r="D6045" s="20"/>
      <c r="E6045" s="20"/>
      <c r="F6045" s="20"/>
      <c r="G6045" s="21"/>
      <c r="H6045" s="20"/>
      <c r="I6045" s="20"/>
      <c r="J6045" s="20"/>
      <c r="K6045" s="20"/>
      <c r="L6045" s="20"/>
      <c r="M6045" s="20"/>
      <c r="N6045" s="20"/>
      <c r="O6045" s="22"/>
      <c r="P6045" s="20"/>
      <c r="Q6045" s="20"/>
      <c r="R6045" s="20"/>
      <c r="S6045" s="20"/>
      <c r="T6045" s="20"/>
      <c r="U6045" s="20"/>
      <c r="V6045" s="20"/>
      <c r="W6045" s="20"/>
      <c r="X6045" s="20"/>
      <c r="Y6045" s="20"/>
      <c r="Z6045" s="20"/>
      <c r="AA6045" s="20"/>
      <c r="AB6045" s="20"/>
      <c r="AC6045" s="20"/>
      <c r="AD6045" s="20"/>
      <c r="AE6045" s="20"/>
      <c r="AF6045" s="22"/>
      <c r="AG6045" s="20"/>
      <c r="AH6045" s="20"/>
      <c r="AI6045" s="20"/>
      <c r="AJ6045" s="20"/>
      <c r="AK6045" s="20"/>
      <c r="AL6045" s="20"/>
      <c r="AM6045" s="24" t="str">
        <f>IF($O6045="","",IF(DATEDIF($O6045,Lista!$V$2,"y")=122,"",DATEDIF($O6045,Lista!$V$2,"y")))</f>
        <v/>
      </c>
      <c r="AN6045" s="24" t="str">
        <f t="shared" si="282"/>
        <v/>
      </c>
      <c r="AO6045" s="24" t="str">
        <f t="shared" si="283"/>
        <v/>
      </c>
      <c r="AP6045" s="25" t="str">
        <f>IFERROR(VLOOKUP($R6045,Lista!$G$2:$H$15,2,FALSE),"")</f>
        <v/>
      </c>
      <c r="AQ6045" s="24" t="str">
        <f>IF(ISBLANK(G6045),"",IF(SUMPRODUCT((G$2:G6045=G6045)*1)&gt;1,0,1))</f>
        <v/>
      </c>
      <c r="AR6045" s="24" t="str">
        <f t="shared" si="284"/>
        <v/>
      </c>
    </row>
    <row r="6046" spans="2:44" x14ac:dyDescent="0.35">
      <c r="B6046" s="20"/>
      <c r="C6046" s="20"/>
      <c r="D6046" s="20"/>
      <c r="E6046" s="20"/>
      <c r="F6046" s="20"/>
      <c r="G6046" s="21"/>
      <c r="H6046" s="20"/>
      <c r="I6046" s="20"/>
      <c r="J6046" s="20"/>
      <c r="K6046" s="20"/>
      <c r="L6046" s="20"/>
      <c r="M6046" s="20"/>
      <c r="N6046" s="20"/>
      <c r="O6046" s="22"/>
      <c r="P6046" s="20"/>
      <c r="Q6046" s="20"/>
      <c r="R6046" s="20"/>
      <c r="S6046" s="20"/>
      <c r="T6046" s="20"/>
      <c r="U6046" s="20"/>
      <c r="V6046" s="20"/>
      <c r="W6046" s="20"/>
      <c r="X6046" s="20"/>
      <c r="Y6046" s="20"/>
      <c r="Z6046" s="20"/>
      <c r="AA6046" s="20"/>
      <c r="AB6046" s="20"/>
      <c r="AC6046" s="20"/>
      <c r="AD6046" s="20"/>
      <c r="AE6046" s="20"/>
      <c r="AF6046" s="22"/>
      <c r="AG6046" s="20"/>
      <c r="AH6046" s="20"/>
      <c r="AI6046" s="20"/>
      <c r="AJ6046" s="20"/>
      <c r="AK6046" s="20"/>
      <c r="AL6046" s="20"/>
      <c r="AM6046" s="24" t="str">
        <f>IF($O6046="","",IF(DATEDIF($O6046,Lista!$V$2,"y")=122,"",DATEDIF($O6046,Lista!$V$2,"y")))</f>
        <v/>
      </c>
      <c r="AN6046" s="24" t="str">
        <f t="shared" si="282"/>
        <v/>
      </c>
      <c r="AO6046" s="24" t="str">
        <f t="shared" si="283"/>
        <v/>
      </c>
      <c r="AP6046" s="25" t="str">
        <f>IFERROR(VLOOKUP($R6046,Lista!$G$2:$H$15,2,FALSE),"")</f>
        <v/>
      </c>
      <c r="AQ6046" s="24" t="str">
        <f>IF(ISBLANK(G6046),"",IF(SUMPRODUCT((G$2:G6046=G6046)*1)&gt;1,0,1))</f>
        <v/>
      </c>
      <c r="AR6046" s="24" t="str">
        <f t="shared" si="284"/>
        <v/>
      </c>
    </row>
    <row r="6047" spans="2:44" x14ac:dyDescent="0.35">
      <c r="B6047" s="20"/>
      <c r="C6047" s="20"/>
      <c r="D6047" s="20"/>
      <c r="E6047" s="20"/>
      <c r="F6047" s="20"/>
      <c r="G6047" s="21"/>
      <c r="H6047" s="20"/>
      <c r="I6047" s="20"/>
      <c r="J6047" s="20"/>
      <c r="K6047" s="20"/>
      <c r="L6047" s="20"/>
      <c r="M6047" s="20"/>
      <c r="N6047" s="20"/>
      <c r="O6047" s="22"/>
      <c r="P6047" s="20"/>
      <c r="Q6047" s="20"/>
      <c r="R6047" s="20"/>
      <c r="S6047" s="20"/>
      <c r="T6047" s="20"/>
      <c r="U6047" s="20"/>
      <c r="V6047" s="20"/>
      <c r="W6047" s="20"/>
      <c r="X6047" s="20"/>
      <c r="Y6047" s="20"/>
      <c r="Z6047" s="20"/>
      <c r="AA6047" s="20"/>
      <c r="AB6047" s="20"/>
      <c r="AC6047" s="20"/>
      <c r="AD6047" s="20"/>
      <c r="AE6047" s="20"/>
      <c r="AF6047" s="22"/>
      <c r="AG6047" s="20"/>
      <c r="AH6047" s="20"/>
      <c r="AI6047" s="20"/>
      <c r="AJ6047" s="20"/>
      <c r="AK6047" s="20"/>
      <c r="AL6047" s="20"/>
      <c r="AM6047" s="24" t="str">
        <f>IF($O6047="","",IF(DATEDIF($O6047,Lista!$V$2,"y")=122,"",DATEDIF($O6047,Lista!$V$2,"y")))</f>
        <v/>
      </c>
      <c r="AN6047" s="24" t="str">
        <f t="shared" si="282"/>
        <v/>
      </c>
      <c r="AO6047" s="24" t="str">
        <f t="shared" si="283"/>
        <v/>
      </c>
      <c r="AP6047" s="25" t="str">
        <f>IFERROR(VLOOKUP($R6047,Lista!$G$2:$H$15,2,FALSE),"")</f>
        <v/>
      </c>
      <c r="AQ6047" s="24" t="str">
        <f>IF(ISBLANK(G6047),"",IF(SUMPRODUCT((G$2:G6047=G6047)*1)&gt;1,0,1))</f>
        <v/>
      </c>
      <c r="AR6047" s="24" t="str">
        <f t="shared" si="284"/>
        <v/>
      </c>
    </row>
    <row r="6048" spans="2:44" x14ac:dyDescent="0.35">
      <c r="B6048" s="20"/>
      <c r="C6048" s="20"/>
      <c r="D6048" s="20"/>
      <c r="E6048" s="20"/>
      <c r="F6048" s="20"/>
      <c r="G6048" s="21"/>
      <c r="H6048" s="20"/>
      <c r="I6048" s="20"/>
      <c r="J6048" s="20"/>
      <c r="K6048" s="20"/>
      <c r="L6048" s="20"/>
      <c r="M6048" s="20"/>
      <c r="N6048" s="20"/>
      <c r="O6048" s="22"/>
      <c r="P6048" s="20"/>
      <c r="Q6048" s="20"/>
      <c r="R6048" s="20"/>
      <c r="S6048" s="20"/>
      <c r="T6048" s="20"/>
      <c r="U6048" s="20"/>
      <c r="V6048" s="20"/>
      <c r="W6048" s="20"/>
      <c r="X6048" s="20"/>
      <c r="Y6048" s="20"/>
      <c r="Z6048" s="20"/>
      <c r="AA6048" s="20"/>
      <c r="AB6048" s="20"/>
      <c r="AC6048" s="20"/>
      <c r="AD6048" s="20"/>
      <c r="AE6048" s="20"/>
      <c r="AF6048" s="22"/>
      <c r="AG6048" s="20"/>
      <c r="AH6048" s="20"/>
      <c r="AI6048" s="20"/>
      <c r="AJ6048" s="20"/>
      <c r="AK6048" s="20"/>
      <c r="AL6048" s="20"/>
      <c r="AM6048" s="24" t="str">
        <f>IF($O6048="","",IF(DATEDIF($O6048,Lista!$V$2,"y")=122,"",DATEDIF($O6048,Lista!$V$2,"y")))</f>
        <v/>
      </c>
      <c r="AN6048" s="24" t="str">
        <f t="shared" si="282"/>
        <v/>
      </c>
      <c r="AO6048" s="24" t="str">
        <f t="shared" si="283"/>
        <v/>
      </c>
      <c r="AP6048" s="25" t="str">
        <f>IFERROR(VLOOKUP($R6048,Lista!$G$2:$H$15,2,FALSE),"")</f>
        <v/>
      </c>
      <c r="AQ6048" s="24" t="str">
        <f>IF(ISBLANK(G6048),"",IF(SUMPRODUCT((G$2:G6048=G6048)*1)&gt;1,0,1))</f>
        <v/>
      </c>
      <c r="AR6048" s="24" t="str">
        <f t="shared" si="284"/>
        <v/>
      </c>
    </row>
    <row r="6049" spans="2:44" x14ac:dyDescent="0.35">
      <c r="B6049" s="20"/>
      <c r="C6049" s="20"/>
      <c r="D6049" s="20"/>
      <c r="E6049" s="20"/>
      <c r="F6049" s="20"/>
      <c r="G6049" s="21"/>
      <c r="H6049" s="20"/>
      <c r="I6049" s="20"/>
      <c r="J6049" s="20"/>
      <c r="K6049" s="20"/>
      <c r="L6049" s="20"/>
      <c r="M6049" s="20"/>
      <c r="N6049" s="20"/>
      <c r="O6049" s="22"/>
      <c r="P6049" s="20"/>
      <c r="Q6049" s="20"/>
      <c r="R6049" s="20"/>
      <c r="S6049" s="20"/>
      <c r="T6049" s="20"/>
      <c r="U6049" s="20"/>
      <c r="V6049" s="20"/>
      <c r="W6049" s="20"/>
      <c r="X6049" s="20"/>
      <c r="Y6049" s="20"/>
      <c r="Z6049" s="20"/>
      <c r="AA6049" s="20"/>
      <c r="AB6049" s="20"/>
      <c r="AC6049" s="20"/>
      <c r="AD6049" s="20"/>
      <c r="AE6049" s="20"/>
      <c r="AF6049" s="22"/>
      <c r="AG6049" s="20"/>
      <c r="AH6049" s="20"/>
      <c r="AI6049" s="20"/>
      <c r="AJ6049" s="20"/>
      <c r="AK6049" s="20"/>
      <c r="AL6049" s="20"/>
      <c r="AM6049" s="24" t="str">
        <f>IF($O6049="","",IF(DATEDIF($O6049,Lista!$V$2,"y")=122,"",DATEDIF($O6049,Lista!$V$2,"y")))</f>
        <v/>
      </c>
      <c r="AN6049" s="24" t="str">
        <f t="shared" si="282"/>
        <v/>
      </c>
      <c r="AO6049" s="24" t="str">
        <f t="shared" si="283"/>
        <v/>
      </c>
      <c r="AP6049" s="25" t="str">
        <f>IFERROR(VLOOKUP($R6049,Lista!$G$2:$H$15,2,FALSE),"")</f>
        <v/>
      </c>
      <c r="AQ6049" s="24" t="str">
        <f>IF(ISBLANK(G6049),"",IF(SUMPRODUCT((G$2:G6049=G6049)*1)&gt;1,0,1))</f>
        <v/>
      </c>
      <c r="AR6049" s="24" t="str">
        <f t="shared" si="284"/>
        <v/>
      </c>
    </row>
    <row r="6050" spans="2:44" x14ac:dyDescent="0.35">
      <c r="B6050" s="20"/>
      <c r="C6050" s="20"/>
      <c r="D6050" s="20"/>
      <c r="E6050" s="20"/>
      <c r="F6050" s="20"/>
      <c r="G6050" s="21"/>
      <c r="H6050" s="20"/>
      <c r="I6050" s="20"/>
      <c r="J6050" s="20"/>
      <c r="K6050" s="20"/>
      <c r="L6050" s="20"/>
      <c r="M6050" s="20"/>
      <c r="N6050" s="20"/>
      <c r="O6050" s="22"/>
      <c r="P6050" s="20"/>
      <c r="Q6050" s="20"/>
      <c r="R6050" s="20"/>
      <c r="S6050" s="20"/>
      <c r="T6050" s="20"/>
      <c r="U6050" s="20"/>
      <c r="V6050" s="20"/>
      <c r="W6050" s="20"/>
      <c r="X6050" s="20"/>
      <c r="Y6050" s="20"/>
      <c r="Z6050" s="20"/>
      <c r="AA6050" s="20"/>
      <c r="AB6050" s="20"/>
      <c r="AC6050" s="20"/>
      <c r="AD6050" s="20"/>
      <c r="AE6050" s="20"/>
      <c r="AF6050" s="22"/>
      <c r="AG6050" s="20"/>
      <c r="AH6050" s="20"/>
      <c r="AI6050" s="20"/>
      <c r="AJ6050" s="20"/>
      <c r="AK6050" s="20"/>
      <c r="AL6050" s="20"/>
      <c r="AM6050" s="24" t="str">
        <f>IF($O6050="","",IF(DATEDIF($O6050,Lista!$V$2,"y")=122,"",DATEDIF($O6050,Lista!$V$2,"y")))</f>
        <v/>
      </c>
      <c r="AN6050" s="24" t="str">
        <f t="shared" si="282"/>
        <v/>
      </c>
      <c r="AO6050" s="24" t="str">
        <f t="shared" si="283"/>
        <v/>
      </c>
      <c r="AP6050" s="25" t="str">
        <f>IFERROR(VLOOKUP($R6050,Lista!$G$2:$H$15,2,FALSE),"")</f>
        <v/>
      </c>
      <c r="AQ6050" s="24" t="str">
        <f>IF(ISBLANK(G6050),"",IF(SUMPRODUCT((G$2:G6050=G6050)*1)&gt;1,0,1))</f>
        <v/>
      </c>
      <c r="AR6050" s="24" t="str">
        <f t="shared" si="284"/>
        <v/>
      </c>
    </row>
    <row r="6051" spans="2:44" x14ac:dyDescent="0.35">
      <c r="B6051" s="20"/>
      <c r="C6051" s="20"/>
      <c r="D6051" s="20"/>
      <c r="E6051" s="20"/>
      <c r="F6051" s="20"/>
      <c r="G6051" s="21"/>
      <c r="H6051" s="20"/>
      <c r="I6051" s="20"/>
      <c r="J6051" s="20"/>
      <c r="K6051" s="20"/>
      <c r="L6051" s="20"/>
      <c r="M6051" s="20"/>
      <c r="N6051" s="20"/>
      <c r="O6051" s="22"/>
      <c r="P6051" s="20"/>
      <c r="Q6051" s="20"/>
      <c r="R6051" s="20"/>
      <c r="S6051" s="20"/>
      <c r="T6051" s="20"/>
      <c r="U6051" s="20"/>
      <c r="V6051" s="20"/>
      <c r="W6051" s="20"/>
      <c r="X6051" s="20"/>
      <c r="Y6051" s="20"/>
      <c r="Z6051" s="20"/>
      <c r="AA6051" s="20"/>
      <c r="AB6051" s="20"/>
      <c r="AC6051" s="20"/>
      <c r="AD6051" s="20"/>
      <c r="AE6051" s="20"/>
      <c r="AF6051" s="22"/>
      <c r="AG6051" s="20"/>
      <c r="AH6051" s="20"/>
      <c r="AI6051" s="20"/>
      <c r="AJ6051" s="20"/>
      <c r="AK6051" s="20"/>
      <c r="AL6051" s="20"/>
      <c r="AM6051" s="24" t="str">
        <f>IF($O6051="","",IF(DATEDIF($O6051,Lista!$V$2,"y")=122,"",DATEDIF($O6051,Lista!$V$2,"y")))</f>
        <v/>
      </c>
      <c r="AN6051" s="24" t="str">
        <f t="shared" si="282"/>
        <v/>
      </c>
      <c r="AO6051" s="24" t="str">
        <f t="shared" si="283"/>
        <v/>
      </c>
      <c r="AP6051" s="25" t="str">
        <f>IFERROR(VLOOKUP($R6051,Lista!$G$2:$H$15,2,FALSE),"")</f>
        <v/>
      </c>
      <c r="AQ6051" s="24" t="str">
        <f>IF(ISBLANK(G6051),"",IF(SUMPRODUCT((G$2:G6051=G6051)*1)&gt;1,0,1))</f>
        <v/>
      </c>
      <c r="AR6051" s="24" t="str">
        <f t="shared" si="284"/>
        <v/>
      </c>
    </row>
    <row r="6052" spans="2:44" x14ac:dyDescent="0.35">
      <c r="B6052" s="20"/>
      <c r="C6052" s="20"/>
      <c r="D6052" s="20"/>
      <c r="E6052" s="20"/>
      <c r="F6052" s="20"/>
      <c r="G6052" s="21"/>
      <c r="H6052" s="20"/>
      <c r="I6052" s="20"/>
      <c r="J6052" s="20"/>
      <c r="K6052" s="20"/>
      <c r="L6052" s="20"/>
      <c r="M6052" s="20"/>
      <c r="N6052" s="20"/>
      <c r="O6052" s="22"/>
      <c r="P6052" s="20"/>
      <c r="Q6052" s="20"/>
      <c r="R6052" s="20"/>
      <c r="S6052" s="20"/>
      <c r="T6052" s="20"/>
      <c r="U6052" s="20"/>
      <c r="V6052" s="20"/>
      <c r="W6052" s="20"/>
      <c r="X6052" s="20"/>
      <c r="Y6052" s="20"/>
      <c r="Z6052" s="20"/>
      <c r="AA6052" s="20"/>
      <c r="AB6052" s="20"/>
      <c r="AC6052" s="20"/>
      <c r="AD6052" s="20"/>
      <c r="AE6052" s="20"/>
      <c r="AF6052" s="22"/>
      <c r="AG6052" s="20"/>
      <c r="AH6052" s="20"/>
      <c r="AI6052" s="20"/>
      <c r="AJ6052" s="20"/>
      <c r="AK6052" s="20"/>
      <c r="AL6052" s="20"/>
      <c r="AM6052" s="24" t="str">
        <f>IF($O6052="","",IF(DATEDIF($O6052,Lista!$V$2,"y")=122,"",DATEDIF($O6052,Lista!$V$2,"y")))</f>
        <v/>
      </c>
      <c r="AN6052" s="24" t="str">
        <f t="shared" si="282"/>
        <v/>
      </c>
      <c r="AO6052" s="24" t="str">
        <f t="shared" si="283"/>
        <v/>
      </c>
      <c r="AP6052" s="25" t="str">
        <f>IFERROR(VLOOKUP($R6052,Lista!$G$2:$H$15,2,FALSE),"")</f>
        <v/>
      </c>
      <c r="AQ6052" s="24" t="str">
        <f>IF(ISBLANK(G6052),"",IF(SUMPRODUCT((G$2:G6052=G6052)*1)&gt;1,0,1))</f>
        <v/>
      </c>
      <c r="AR6052" s="24" t="str">
        <f t="shared" si="284"/>
        <v/>
      </c>
    </row>
    <row r="6053" spans="2:44" x14ac:dyDescent="0.35">
      <c r="B6053" s="20"/>
      <c r="C6053" s="20"/>
      <c r="D6053" s="20"/>
      <c r="E6053" s="20"/>
      <c r="F6053" s="20"/>
      <c r="G6053" s="21"/>
      <c r="H6053" s="20"/>
      <c r="I6053" s="20"/>
      <c r="J6053" s="20"/>
      <c r="K6053" s="20"/>
      <c r="L6053" s="20"/>
      <c r="M6053" s="20"/>
      <c r="N6053" s="20"/>
      <c r="O6053" s="22"/>
      <c r="P6053" s="20"/>
      <c r="Q6053" s="20"/>
      <c r="R6053" s="20"/>
      <c r="S6053" s="20"/>
      <c r="T6053" s="20"/>
      <c r="U6053" s="20"/>
      <c r="V6053" s="20"/>
      <c r="W6053" s="20"/>
      <c r="X6053" s="20"/>
      <c r="Y6053" s="20"/>
      <c r="Z6053" s="20"/>
      <c r="AA6053" s="20"/>
      <c r="AB6053" s="20"/>
      <c r="AC6053" s="20"/>
      <c r="AD6053" s="20"/>
      <c r="AE6053" s="20"/>
      <c r="AF6053" s="22"/>
      <c r="AG6053" s="20"/>
      <c r="AH6053" s="20"/>
      <c r="AI6053" s="20"/>
      <c r="AJ6053" s="20"/>
      <c r="AK6053" s="20"/>
      <c r="AL6053" s="20"/>
      <c r="AM6053" s="24" t="str">
        <f>IF($O6053="","",IF(DATEDIF($O6053,Lista!$V$2,"y")=122,"",DATEDIF($O6053,Lista!$V$2,"y")))</f>
        <v/>
      </c>
      <c r="AN6053" s="24" t="str">
        <f t="shared" si="282"/>
        <v/>
      </c>
      <c r="AO6053" s="24" t="str">
        <f t="shared" si="283"/>
        <v/>
      </c>
      <c r="AP6053" s="25" t="str">
        <f>IFERROR(VLOOKUP($R6053,Lista!$G$2:$H$15,2,FALSE),"")</f>
        <v/>
      </c>
      <c r="AQ6053" s="24" t="str">
        <f>IF(ISBLANK(G6053),"",IF(SUMPRODUCT((G$2:G6053=G6053)*1)&gt;1,0,1))</f>
        <v/>
      </c>
      <c r="AR6053" s="24" t="str">
        <f t="shared" si="284"/>
        <v/>
      </c>
    </row>
    <row r="6054" spans="2:44" x14ac:dyDescent="0.35">
      <c r="B6054" s="20"/>
      <c r="C6054" s="20"/>
      <c r="D6054" s="20"/>
      <c r="E6054" s="20"/>
      <c r="F6054" s="20"/>
      <c r="G6054" s="21"/>
      <c r="H6054" s="20"/>
      <c r="I6054" s="20"/>
      <c r="J6054" s="20"/>
      <c r="K6054" s="20"/>
      <c r="L6054" s="20"/>
      <c r="M6054" s="20"/>
      <c r="N6054" s="20"/>
      <c r="O6054" s="22"/>
      <c r="P6054" s="20"/>
      <c r="Q6054" s="20"/>
      <c r="R6054" s="20"/>
      <c r="S6054" s="20"/>
      <c r="T6054" s="20"/>
      <c r="U6054" s="20"/>
      <c r="V6054" s="20"/>
      <c r="W6054" s="20"/>
      <c r="X6054" s="20"/>
      <c r="Y6054" s="20"/>
      <c r="Z6054" s="20"/>
      <c r="AA6054" s="20"/>
      <c r="AB6054" s="20"/>
      <c r="AC6054" s="20"/>
      <c r="AD6054" s="20"/>
      <c r="AE6054" s="20"/>
      <c r="AF6054" s="22"/>
      <c r="AG6054" s="20"/>
      <c r="AH6054" s="20"/>
      <c r="AI6054" s="20"/>
      <c r="AJ6054" s="20"/>
      <c r="AK6054" s="20"/>
      <c r="AL6054" s="20"/>
      <c r="AM6054" s="24" t="str">
        <f>IF($O6054="","",IF(DATEDIF($O6054,Lista!$V$2,"y")=122,"",DATEDIF($O6054,Lista!$V$2,"y")))</f>
        <v/>
      </c>
      <c r="AN6054" s="24" t="str">
        <f t="shared" si="282"/>
        <v/>
      </c>
      <c r="AO6054" s="24" t="str">
        <f t="shared" si="283"/>
        <v/>
      </c>
      <c r="AP6054" s="25" t="str">
        <f>IFERROR(VLOOKUP($R6054,Lista!$G$2:$H$15,2,FALSE),"")</f>
        <v/>
      </c>
      <c r="AQ6054" s="24" t="str">
        <f>IF(ISBLANK(G6054),"",IF(SUMPRODUCT((G$2:G6054=G6054)*1)&gt;1,0,1))</f>
        <v/>
      </c>
      <c r="AR6054" s="24" t="str">
        <f t="shared" si="284"/>
        <v/>
      </c>
    </row>
    <row r="6055" spans="2:44" x14ac:dyDescent="0.35">
      <c r="B6055" s="20"/>
      <c r="C6055" s="20"/>
      <c r="D6055" s="20"/>
      <c r="E6055" s="20"/>
      <c r="F6055" s="20"/>
      <c r="G6055" s="21"/>
      <c r="H6055" s="20"/>
      <c r="I6055" s="20"/>
      <c r="J6055" s="20"/>
      <c r="K6055" s="20"/>
      <c r="L6055" s="20"/>
      <c r="M6055" s="20"/>
      <c r="N6055" s="20"/>
      <c r="O6055" s="22"/>
      <c r="P6055" s="20"/>
      <c r="Q6055" s="20"/>
      <c r="R6055" s="20"/>
      <c r="S6055" s="20"/>
      <c r="T6055" s="20"/>
      <c r="U6055" s="20"/>
      <c r="V6055" s="20"/>
      <c r="W6055" s="20"/>
      <c r="X6055" s="20"/>
      <c r="Y6055" s="20"/>
      <c r="Z6055" s="20"/>
      <c r="AA6055" s="20"/>
      <c r="AB6055" s="20"/>
      <c r="AC6055" s="20"/>
      <c r="AD6055" s="20"/>
      <c r="AE6055" s="20"/>
      <c r="AF6055" s="22"/>
      <c r="AG6055" s="20"/>
      <c r="AH6055" s="20"/>
      <c r="AI6055" s="20"/>
      <c r="AJ6055" s="20"/>
      <c r="AK6055" s="20"/>
      <c r="AL6055" s="20"/>
      <c r="AM6055" s="24" t="str">
        <f>IF($O6055="","",IF(DATEDIF($O6055,Lista!$V$2,"y")=122,"",DATEDIF($O6055,Lista!$V$2,"y")))</f>
        <v/>
      </c>
      <c r="AN6055" s="24" t="str">
        <f t="shared" si="282"/>
        <v/>
      </c>
      <c r="AO6055" s="24" t="str">
        <f t="shared" si="283"/>
        <v/>
      </c>
      <c r="AP6055" s="25" t="str">
        <f>IFERROR(VLOOKUP($R6055,Lista!$G$2:$H$15,2,FALSE),"")</f>
        <v/>
      </c>
      <c r="AQ6055" s="24" t="str">
        <f>IF(ISBLANK(G6055),"",IF(SUMPRODUCT((G$2:G6055=G6055)*1)&gt;1,0,1))</f>
        <v/>
      </c>
      <c r="AR6055" s="24" t="str">
        <f t="shared" si="284"/>
        <v/>
      </c>
    </row>
    <row r="6056" spans="2:44" x14ac:dyDescent="0.35">
      <c r="B6056" s="20"/>
      <c r="C6056" s="20"/>
      <c r="D6056" s="20"/>
      <c r="E6056" s="20"/>
      <c r="F6056" s="20"/>
      <c r="G6056" s="21"/>
      <c r="H6056" s="20"/>
      <c r="I6056" s="20"/>
      <c r="J6056" s="20"/>
      <c r="K6056" s="20"/>
      <c r="L6056" s="20"/>
      <c r="M6056" s="20"/>
      <c r="N6056" s="20"/>
      <c r="O6056" s="22"/>
      <c r="P6056" s="20"/>
      <c r="Q6056" s="20"/>
      <c r="R6056" s="20"/>
      <c r="S6056" s="20"/>
      <c r="T6056" s="20"/>
      <c r="U6056" s="20"/>
      <c r="V6056" s="20"/>
      <c r="W6056" s="20"/>
      <c r="X6056" s="20"/>
      <c r="Y6056" s="20"/>
      <c r="Z6056" s="20"/>
      <c r="AA6056" s="20"/>
      <c r="AB6056" s="20"/>
      <c r="AC6056" s="20"/>
      <c r="AD6056" s="20"/>
      <c r="AE6056" s="20"/>
      <c r="AF6056" s="22"/>
      <c r="AG6056" s="20"/>
      <c r="AH6056" s="20"/>
      <c r="AI6056" s="20"/>
      <c r="AJ6056" s="20"/>
      <c r="AK6056" s="20"/>
      <c r="AL6056" s="20"/>
      <c r="AM6056" s="24" t="str">
        <f>IF($O6056="","",IF(DATEDIF($O6056,Lista!$V$2,"y")=122,"",DATEDIF($O6056,Lista!$V$2,"y")))</f>
        <v/>
      </c>
      <c r="AN6056" s="24" t="str">
        <f t="shared" si="282"/>
        <v/>
      </c>
      <c r="AO6056" s="24" t="str">
        <f t="shared" si="283"/>
        <v/>
      </c>
      <c r="AP6056" s="25" t="str">
        <f>IFERROR(VLOOKUP($R6056,Lista!$G$2:$H$15,2,FALSE),"")</f>
        <v/>
      </c>
      <c r="AQ6056" s="24" t="str">
        <f>IF(ISBLANK(G6056),"",IF(SUMPRODUCT((G$2:G6056=G6056)*1)&gt;1,0,1))</f>
        <v/>
      </c>
      <c r="AR6056" s="24" t="str">
        <f t="shared" si="284"/>
        <v/>
      </c>
    </row>
    <row r="6057" spans="2:44" x14ac:dyDescent="0.35">
      <c r="B6057" s="20"/>
      <c r="C6057" s="20"/>
      <c r="D6057" s="20"/>
      <c r="E6057" s="20"/>
      <c r="F6057" s="20"/>
      <c r="G6057" s="21"/>
      <c r="H6057" s="20"/>
      <c r="I6057" s="20"/>
      <c r="J6057" s="20"/>
      <c r="K6057" s="20"/>
      <c r="L6057" s="20"/>
      <c r="M6057" s="20"/>
      <c r="N6057" s="20"/>
      <c r="O6057" s="22"/>
      <c r="P6057" s="20"/>
      <c r="Q6057" s="20"/>
      <c r="R6057" s="20"/>
      <c r="S6057" s="20"/>
      <c r="T6057" s="20"/>
      <c r="U6057" s="20"/>
      <c r="V6057" s="20"/>
      <c r="W6057" s="20"/>
      <c r="X6057" s="20"/>
      <c r="Y6057" s="20"/>
      <c r="Z6057" s="20"/>
      <c r="AA6057" s="20"/>
      <c r="AB6057" s="20"/>
      <c r="AC6057" s="20"/>
      <c r="AD6057" s="20"/>
      <c r="AE6057" s="20"/>
      <c r="AF6057" s="22"/>
      <c r="AG6057" s="20"/>
      <c r="AH6057" s="20"/>
      <c r="AI6057" s="20"/>
      <c r="AJ6057" s="20"/>
      <c r="AK6057" s="20"/>
      <c r="AL6057" s="20"/>
      <c r="AM6057" s="24" t="str">
        <f>IF($O6057="","",IF(DATEDIF($O6057,Lista!$V$2,"y")=122,"",DATEDIF($O6057,Lista!$V$2,"y")))</f>
        <v/>
      </c>
      <c r="AN6057" s="24" t="str">
        <f t="shared" si="282"/>
        <v/>
      </c>
      <c r="AO6057" s="24" t="str">
        <f t="shared" si="283"/>
        <v/>
      </c>
      <c r="AP6057" s="25" t="str">
        <f>IFERROR(VLOOKUP($R6057,Lista!$G$2:$H$15,2,FALSE),"")</f>
        <v/>
      </c>
      <c r="AQ6057" s="24" t="str">
        <f>IF(ISBLANK(G6057),"",IF(SUMPRODUCT((G$2:G6057=G6057)*1)&gt;1,0,1))</f>
        <v/>
      </c>
      <c r="AR6057" s="24" t="str">
        <f t="shared" si="284"/>
        <v/>
      </c>
    </row>
    <row r="6058" spans="2:44" x14ac:dyDescent="0.35">
      <c r="B6058" s="20"/>
      <c r="C6058" s="20"/>
      <c r="D6058" s="20"/>
      <c r="E6058" s="20"/>
      <c r="F6058" s="20"/>
      <c r="G6058" s="21"/>
      <c r="H6058" s="20"/>
      <c r="I6058" s="20"/>
      <c r="J6058" s="20"/>
      <c r="K6058" s="20"/>
      <c r="L6058" s="20"/>
      <c r="M6058" s="20"/>
      <c r="N6058" s="20"/>
      <c r="O6058" s="22"/>
      <c r="P6058" s="20"/>
      <c r="Q6058" s="20"/>
      <c r="R6058" s="20"/>
      <c r="S6058" s="20"/>
      <c r="T6058" s="20"/>
      <c r="U6058" s="20"/>
      <c r="V6058" s="20"/>
      <c r="W6058" s="20"/>
      <c r="X6058" s="20"/>
      <c r="Y6058" s="20"/>
      <c r="Z6058" s="20"/>
      <c r="AA6058" s="20"/>
      <c r="AB6058" s="20"/>
      <c r="AC6058" s="20"/>
      <c r="AD6058" s="20"/>
      <c r="AE6058" s="20"/>
      <c r="AF6058" s="22"/>
      <c r="AG6058" s="20"/>
      <c r="AH6058" s="20"/>
      <c r="AI6058" s="20"/>
      <c r="AJ6058" s="20"/>
      <c r="AK6058" s="20"/>
      <c r="AL6058" s="20"/>
      <c r="AM6058" s="24" t="str">
        <f>IF($O6058="","",IF(DATEDIF($O6058,Lista!$V$2,"y")=122,"",DATEDIF($O6058,Lista!$V$2,"y")))</f>
        <v/>
      </c>
      <c r="AN6058" s="24" t="str">
        <f t="shared" si="282"/>
        <v/>
      </c>
      <c r="AO6058" s="24" t="str">
        <f t="shared" si="283"/>
        <v/>
      </c>
      <c r="AP6058" s="25" t="str">
        <f>IFERROR(VLOOKUP($R6058,Lista!$G$2:$H$15,2,FALSE),"")</f>
        <v/>
      </c>
      <c r="AQ6058" s="24" t="str">
        <f>IF(ISBLANK(G6058),"",IF(SUMPRODUCT((G$2:G6058=G6058)*1)&gt;1,0,1))</f>
        <v/>
      </c>
      <c r="AR6058" s="24" t="str">
        <f t="shared" si="284"/>
        <v/>
      </c>
    </row>
    <row r="6059" spans="2:44" x14ac:dyDescent="0.35">
      <c r="B6059" s="20"/>
      <c r="C6059" s="20"/>
      <c r="D6059" s="20"/>
      <c r="E6059" s="20"/>
      <c r="F6059" s="20"/>
      <c r="G6059" s="21"/>
      <c r="H6059" s="20"/>
      <c r="I6059" s="20"/>
      <c r="J6059" s="20"/>
      <c r="K6059" s="20"/>
      <c r="L6059" s="20"/>
      <c r="M6059" s="20"/>
      <c r="N6059" s="20"/>
      <c r="O6059" s="22"/>
      <c r="P6059" s="20"/>
      <c r="Q6059" s="20"/>
      <c r="R6059" s="20"/>
      <c r="S6059" s="20"/>
      <c r="T6059" s="20"/>
      <c r="U6059" s="20"/>
      <c r="V6059" s="20"/>
      <c r="W6059" s="20"/>
      <c r="X6059" s="20"/>
      <c r="Y6059" s="20"/>
      <c r="Z6059" s="20"/>
      <c r="AA6059" s="20"/>
      <c r="AB6059" s="20"/>
      <c r="AC6059" s="20"/>
      <c r="AD6059" s="20"/>
      <c r="AE6059" s="20"/>
      <c r="AF6059" s="22"/>
      <c r="AG6059" s="20"/>
      <c r="AH6059" s="20"/>
      <c r="AI6059" s="20"/>
      <c r="AJ6059" s="20"/>
      <c r="AK6059" s="20"/>
      <c r="AL6059" s="20"/>
      <c r="AM6059" s="24" t="str">
        <f>IF($O6059="","",IF(DATEDIF($O6059,Lista!$V$2,"y")=122,"",DATEDIF($O6059,Lista!$V$2,"y")))</f>
        <v/>
      </c>
      <c r="AN6059" s="24" t="str">
        <f t="shared" si="282"/>
        <v/>
      </c>
      <c r="AO6059" s="24" t="str">
        <f t="shared" si="283"/>
        <v/>
      </c>
      <c r="AP6059" s="25" t="str">
        <f>IFERROR(VLOOKUP($R6059,Lista!$G$2:$H$15,2,FALSE),"")</f>
        <v/>
      </c>
      <c r="AQ6059" s="24" t="str">
        <f>IF(ISBLANK(G6059),"",IF(SUMPRODUCT((G$2:G6059=G6059)*1)&gt;1,0,1))</f>
        <v/>
      </c>
      <c r="AR6059" s="24" t="str">
        <f t="shared" si="284"/>
        <v/>
      </c>
    </row>
    <row r="6060" spans="2:44" x14ac:dyDescent="0.35">
      <c r="B6060" s="20"/>
      <c r="C6060" s="20"/>
      <c r="D6060" s="20"/>
      <c r="E6060" s="20"/>
      <c r="F6060" s="20"/>
      <c r="G6060" s="21"/>
      <c r="H6060" s="20"/>
      <c r="I6060" s="20"/>
      <c r="J6060" s="20"/>
      <c r="K6060" s="20"/>
      <c r="L6060" s="20"/>
      <c r="M6060" s="20"/>
      <c r="N6060" s="20"/>
      <c r="O6060" s="22"/>
      <c r="P6060" s="20"/>
      <c r="Q6060" s="20"/>
      <c r="R6060" s="20"/>
      <c r="S6060" s="20"/>
      <c r="T6060" s="20"/>
      <c r="U6060" s="20"/>
      <c r="V6060" s="20"/>
      <c r="W6060" s="20"/>
      <c r="X6060" s="20"/>
      <c r="Y6060" s="20"/>
      <c r="Z6060" s="20"/>
      <c r="AA6060" s="20"/>
      <c r="AB6060" s="20"/>
      <c r="AC6060" s="20"/>
      <c r="AD6060" s="20"/>
      <c r="AE6060" s="20"/>
      <c r="AF6060" s="22"/>
      <c r="AG6060" s="20"/>
      <c r="AH6060" s="20"/>
      <c r="AI6060" s="20"/>
      <c r="AJ6060" s="20"/>
      <c r="AK6060" s="20"/>
      <c r="AL6060" s="20"/>
      <c r="AM6060" s="24" t="str">
        <f>IF($O6060="","",IF(DATEDIF($O6060,Lista!$V$2,"y")=122,"",DATEDIF($O6060,Lista!$V$2,"y")))</f>
        <v/>
      </c>
      <c r="AN6060" s="24" t="str">
        <f t="shared" si="282"/>
        <v/>
      </c>
      <c r="AO6060" s="24" t="str">
        <f t="shared" si="283"/>
        <v/>
      </c>
      <c r="AP6060" s="25" t="str">
        <f>IFERROR(VLOOKUP($R6060,Lista!$G$2:$H$15,2,FALSE),"")</f>
        <v/>
      </c>
      <c r="AQ6060" s="24" t="str">
        <f>IF(ISBLANK(G6060),"",IF(SUMPRODUCT((G$2:G6060=G6060)*1)&gt;1,0,1))</f>
        <v/>
      </c>
      <c r="AR6060" s="24" t="str">
        <f t="shared" si="284"/>
        <v/>
      </c>
    </row>
    <row r="6061" spans="2:44" x14ac:dyDescent="0.35">
      <c r="B6061" s="20"/>
      <c r="C6061" s="20"/>
      <c r="D6061" s="20"/>
      <c r="E6061" s="20"/>
      <c r="F6061" s="20"/>
      <c r="G6061" s="21"/>
      <c r="H6061" s="20"/>
      <c r="I6061" s="20"/>
      <c r="J6061" s="20"/>
      <c r="K6061" s="20"/>
      <c r="L6061" s="20"/>
      <c r="M6061" s="20"/>
      <c r="N6061" s="20"/>
      <c r="O6061" s="22"/>
      <c r="P6061" s="20"/>
      <c r="Q6061" s="20"/>
      <c r="R6061" s="20"/>
      <c r="S6061" s="20"/>
      <c r="T6061" s="20"/>
      <c r="U6061" s="20"/>
      <c r="V6061" s="20"/>
      <c r="W6061" s="20"/>
      <c r="X6061" s="20"/>
      <c r="Y6061" s="20"/>
      <c r="Z6061" s="20"/>
      <c r="AA6061" s="20"/>
      <c r="AB6061" s="20"/>
      <c r="AC6061" s="20"/>
      <c r="AD6061" s="20"/>
      <c r="AE6061" s="20"/>
      <c r="AF6061" s="22"/>
      <c r="AG6061" s="20"/>
      <c r="AH6061" s="20"/>
      <c r="AI6061" s="20"/>
      <c r="AJ6061" s="20"/>
      <c r="AK6061" s="20"/>
      <c r="AL6061" s="20"/>
      <c r="AM6061" s="24" t="str">
        <f>IF($O6061="","",IF(DATEDIF($O6061,Lista!$V$2,"y")=122,"",DATEDIF($O6061,Lista!$V$2,"y")))</f>
        <v/>
      </c>
      <c r="AN6061" s="24" t="str">
        <f t="shared" si="282"/>
        <v/>
      </c>
      <c r="AO6061" s="24" t="str">
        <f t="shared" si="283"/>
        <v/>
      </c>
      <c r="AP6061" s="25" t="str">
        <f>IFERROR(VLOOKUP($R6061,Lista!$G$2:$H$15,2,FALSE),"")</f>
        <v/>
      </c>
      <c r="AQ6061" s="24" t="str">
        <f>IF(ISBLANK(G6061),"",IF(SUMPRODUCT((G$2:G6061=G6061)*1)&gt;1,0,1))</f>
        <v/>
      </c>
      <c r="AR6061" s="24" t="str">
        <f t="shared" si="284"/>
        <v/>
      </c>
    </row>
    <row r="6062" spans="2:44" x14ac:dyDescent="0.35">
      <c r="B6062" s="20"/>
      <c r="C6062" s="20"/>
      <c r="D6062" s="20"/>
      <c r="E6062" s="20"/>
      <c r="F6062" s="20"/>
      <c r="G6062" s="21"/>
      <c r="H6062" s="20"/>
      <c r="I6062" s="20"/>
      <c r="J6062" s="20"/>
      <c r="K6062" s="20"/>
      <c r="L6062" s="20"/>
      <c r="M6062" s="20"/>
      <c r="N6062" s="20"/>
      <c r="O6062" s="22"/>
      <c r="P6062" s="20"/>
      <c r="Q6062" s="20"/>
      <c r="R6062" s="20"/>
      <c r="S6062" s="20"/>
      <c r="T6062" s="20"/>
      <c r="U6062" s="20"/>
      <c r="V6062" s="20"/>
      <c r="W6062" s="20"/>
      <c r="X6062" s="20"/>
      <c r="Y6062" s="20"/>
      <c r="Z6062" s="20"/>
      <c r="AA6062" s="20"/>
      <c r="AB6062" s="20"/>
      <c r="AC6062" s="20"/>
      <c r="AD6062" s="20"/>
      <c r="AE6062" s="20"/>
      <c r="AF6062" s="22"/>
      <c r="AG6062" s="20"/>
      <c r="AH6062" s="20"/>
      <c r="AI6062" s="20"/>
      <c r="AJ6062" s="20"/>
      <c r="AK6062" s="20"/>
      <c r="AL6062" s="20"/>
      <c r="AM6062" s="24" t="str">
        <f>IF($O6062="","",IF(DATEDIF($O6062,Lista!$V$2,"y")=122,"",DATEDIF($O6062,Lista!$V$2,"y")))</f>
        <v/>
      </c>
      <c r="AN6062" s="24" t="str">
        <f t="shared" si="282"/>
        <v/>
      </c>
      <c r="AO6062" s="24" t="str">
        <f t="shared" si="283"/>
        <v/>
      </c>
      <c r="AP6062" s="25" t="str">
        <f>IFERROR(VLOOKUP($R6062,Lista!$G$2:$H$15,2,FALSE),"")</f>
        <v/>
      </c>
      <c r="AQ6062" s="24" t="str">
        <f>IF(ISBLANK(G6062),"",IF(SUMPRODUCT((G$2:G6062=G6062)*1)&gt;1,0,1))</f>
        <v/>
      </c>
      <c r="AR6062" s="24" t="str">
        <f t="shared" si="284"/>
        <v/>
      </c>
    </row>
    <row r="6063" spans="2:44" x14ac:dyDescent="0.35">
      <c r="B6063" s="20"/>
      <c r="C6063" s="20"/>
      <c r="D6063" s="20"/>
      <c r="E6063" s="20"/>
      <c r="F6063" s="20"/>
      <c r="G6063" s="21"/>
      <c r="H6063" s="20"/>
      <c r="I6063" s="20"/>
      <c r="J6063" s="20"/>
      <c r="K6063" s="20"/>
      <c r="L6063" s="20"/>
      <c r="M6063" s="20"/>
      <c r="N6063" s="20"/>
      <c r="O6063" s="22"/>
      <c r="P6063" s="20"/>
      <c r="Q6063" s="20"/>
      <c r="R6063" s="20"/>
      <c r="S6063" s="20"/>
      <c r="T6063" s="20"/>
      <c r="U6063" s="20"/>
      <c r="V6063" s="20"/>
      <c r="W6063" s="20"/>
      <c r="X6063" s="20"/>
      <c r="Y6063" s="20"/>
      <c r="Z6063" s="20"/>
      <c r="AA6063" s="20"/>
      <c r="AB6063" s="20"/>
      <c r="AC6063" s="20"/>
      <c r="AD6063" s="20"/>
      <c r="AE6063" s="20"/>
      <c r="AF6063" s="22"/>
      <c r="AG6063" s="20"/>
      <c r="AH6063" s="20"/>
      <c r="AI6063" s="20"/>
      <c r="AJ6063" s="20"/>
      <c r="AK6063" s="20"/>
      <c r="AL6063" s="20"/>
      <c r="AM6063" s="24" t="str">
        <f>IF($O6063="","",IF(DATEDIF($O6063,Lista!$V$2,"y")=122,"",DATEDIF($O6063,Lista!$V$2,"y")))</f>
        <v/>
      </c>
      <c r="AN6063" s="24" t="str">
        <f t="shared" si="282"/>
        <v/>
      </c>
      <c r="AO6063" s="24" t="str">
        <f t="shared" si="283"/>
        <v/>
      </c>
      <c r="AP6063" s="25" t="str">
        <f>IFERROR(VLOOKUP($R6063,Lista!$G$2:$H$15,2,FALSE),"")</f>
        <v/>
      </c>
      <c r="AQ6063" s="24" t="str">
        <f>IF(ISBLANK(G6063),"",IF(SUMPRODUCT((G$2:G6063=G6063)*1)&gt;1,0,1))</f>
        <v/>
      </c>
      <c r="AR6063" s="24" t="str">
        <f t="shared" si="284"/>
        <v/>
      </c>
    </row>
    <row r="6064" spans="2:44" x14ac:dyDescent="0.35">
      <c r="B6064" s="20"/>
      <c r="C6064" s="20"/>
      <c r="D6064" s="20"/>
      <c r="E6064" s="20"/>
      <c r="F6064" s="20"/>
      <c r="G6064" s="21"/>
      <c r="H6064" s="20"/>
      <c r="I6064" s="20"/>
      <c r="J6064" s="20"/>
      <c r="K6064" s="20"/>
      <c r="L6064" s="20"/>
      <c r="M6064" s="20"/>
      <c r="N6064" s="20"/>
      <c r="O6064" s="22"/>
      <c r="P6064" s="20"/>
      <c r="Q6064" s="20"/>
      <c r="R6064" s="20"/>
      <c r="S6064" s="20"/>
      <c r="T6064" s="20"/>
      <c r="U6064" s="20"/>
      <c r="V6064" s="20"/>
      <c r="W6064" s="20"/>
      <c r="X6064" s="20"/>
      <c r="Y6064" s="20"/>
      <c r="Z6064" s="20"/>
      <c r="AA6064" s="20"/>
      <c r="AB6064" s="20"/>
      <c r="AC6064" s="20"/>
      <c r="AD6064" s="20"/>
      <c r="AE6064" s="20"/>
      <c r="AF6064" s="22"/>
      <c r="AG6064" s="20"/>
      <c r="AH6064" s="20"/>
      <c r="AI6064" s="20"/>
      <c r="AJ6064" s="20"/>
      <c r="AK6064" s="20"/>
      <c r="AL6064" s="20"/>
      <c r="AM6064" s="24" t="str">
        <f>IF($O6064="","",IF(DATEDIF($O6064,Lista!$V$2,"y")=122,"",DATEDIF($O6064,Lista!$V$2,"y")))</f>
        <v/>
      </c>
      <c r="AN6064" s="24" t="str">
        <f t="shared" si="282"/>
        <v/>
      </c>
      <c r="AO6064" s="24" t="str">
        <f t="shared" si="283"/>
        <v/>
      </c>
      <c r="AP6064" s="25" t="str">
        <f>IFERROR(VLOOKUP($R6064,Lista!$G$2:$H$15,2,FALSE),"")</f>
        <v/>
      </c>
      <c r="AQ6064" s="24" t="str">
        <f>IF(ISBLANK(G6064),"",IF(SUMPRODUCT((G$2:G6064=G6064)*1)&gt;1,0,1))</f>
        <v/>
      </c>
      <c r="AR6064" s="24" t="str">
        <f t="shared" si="284"/>
        <v/>
      </c>
    </row>
    <row r="6065" spans="2:44" x14ac:dyDescent="0.35">
      <c r="B6065" s="20"/>
      <c r="C6065" s="20"/>
      <c r="D6065" s="20"/>
      <c r="E6065" s="20"/>
      <c r="F6065" s="20"/>
      <c r="G6065" s="21"/>
      <c r="H6065" s="20"/>
      <c r="I6065" s="20"/>
      <c r="J6065" s="20"/>
      <c r="K6065" s="20"/>
      <c r="L6065" s="20"/>
      <c r="M6065" s="20"/>
      <c r="N6065" s="20"/>
      <c r="O6065" s="22"/>
      <c r="P6065" s="20"/>
      <c r="Q6065" s="20"/>
      <c r="R6065" s="20"/>
      <c r="S6065" s="20"/>
      <c r="T6065" s="20"/>
      <c r="U6065" s="20"/>
      <c r="V6065" s="20"/>
      <c r="W6065" s="20"/>
      <c r="X6065" s="20"/>
      <c r="Y6065" s="20"/>
      <c r="Z6065" s="20"/>
      <c r="AA6065" s="20"/>
      <c r="AB6065" s="20"/>
      <c r="AC6065" s="20"/>
      <c r="AD6065" s="20"/>
      <c r="AE6065" s="20"/>
      <c r="AF6065" s="22"/>
      <c r="AG6065" s="20"/>
      <c r="AH6065" s="20"/>
      <c r="AI6065" s="20"/>
      <c r="AJ6065" s="20"/>
      <c r="AK6065" s="20"/>
      <c r="AL6065" s="20"/>
      <c r="AM6065" s="24" t="str">
        <f>IF($O6065="","",IF(DATEDIF($O6065,Lista!$V$2,"y")=122,"",DATEDIF($O6065,Lista!$V$2,"y")))</f>
        <v/>
      </c>
      <c r="AN6065" s="24" t="str">
        <f t="shared" si="282"/>
        <v/>
      </c>
      <c r="AO6065" s="24" t="str">
        <f t="shared" si="283"/>
        <v/>
      </c>
      <c r="AP6065" s="25" t="str">
        <f>IFERROR(VLOOKUP($R6065,Lista!$G$2:$H$15,2,FALSE),"")</f>
        <v/>
      </c>
      <c r="AQ6065" s="24" t="str">
        <f>IF(ISBLANK(G6065),"",IF(SUMPRODUCT((G$2:G6065=G6065)*1)&gt;1,0,1))</f>
        <v/>
      </c>
      <c r="AR6065" s="24" t="str">
        <f t="shared" si="284"/>
        <v/>
      </c>
    </row>
    <row r="6066" spans="2:44" x14ac:dyDescent="0.35">
      <c r="B6066" s="20"/>
      <c r="C6066" s="20"/>
      <c r="D6066" s="20"/>
      <c r="E6066" s="20"/>
      <c r="F6066" s="20"/>
      <c r="G6066" s="21"/>
      <c r="H6066" s="20"/>
      <c r="I6066" s="20"/>
      <c r="J6066" s="20"/>
      <c r="K6066" s="20"/>
      <c r="L6066" s="20"/>
      <c r="M6066" s="20"/>
      <c r="N6066" s="20"/>
      <c r="O6066" s="22"/>
      <c r="P6066" s="20"/>
      <c r="Q6066" s="20"/>
      <c r="R6066" s="20"/>
      <c r="S6066" s="20"/>
      <c r="T6066" s="20"/>
      <c r="U6066" s="20"/>
      <c r="V6066" s="20"/>
      <c r="W6066" s="20"/>
      <c r="X6066" s="20"/>
      <c r="Y6066" s="20"/>
      <c r="Z6066" s="20"/>
      <c r="AA6066" s="20"/>
      <c r="AB6066" s="20"/>
      <c r="AC6066" s="20"/>
      <c r="AD6066" s="20"/>
      <c r="AE6066" s="20"/>
      <c r="AF6066" s="22"/>
      <c r="AG6066" s="20"/>
      <c r="AH6066" s="20"/>
      <c r="AI6066" s="20"/>
      <c r="AJ6066" s="20"/>
      <c r="AK6066" s="20"/>
      <c r="AL6066" s="20"/>
      <c r="AM6066" s="24" t="str">
        <f>IF($O6066="","",IF(DATEDIF($O6066,Lista!$V$2,"y")=122,"",DATEDIF($O6066,Lista!$V$2,"y")))</f>
        <v/>
      </c>
      <c r="AN6066" s="24" t="str">
        <f t="shared" si="282"/>
        <v/>
      </c>
      <c r="AO6066" s="24" t="str">
        <f t="shared" si="283"/>
        <v/>
      </c>
      <c r="AP6066" s="25" t="str">
        <f>IFERROR(VLOOKUP($R6066,Lista!$G$2:$H$15,2,FALSE),"")</f>
        <v/>
      </c>
      <c r="AQ6066" s="24" t="str">
        <f>IF(ISBLANK(G6066),"",IF(SUMPRODUCT((G$2:G6066=G6066)*1)&gt;1,0,1))</f>
        <v/>
      </c>
      <c r="AR6066" s="24" t="str">
        <f t="shared" si="284"/>
        <v/>
      </c>
    </row>
    <row r="6067" spans="2:44" x14ac:dyDescent="0.35">
      <c r="B6067" s="20"/>
      <c r="C6067" s="20"/>
      <c r="D6067" s="20"/>
      <c r="E6067" s="20"/>
      <c r="F6067" s="20"/>
      <c r="G6067" s="21"/>
      <c r="H6067" s="20"/>
      <c r="I6067" s="20"/>
      <c r="J6067" s="20"/>
      <c r="K6067" s="20"/>
      <c r="L6067" s="20"/>
      <c r="M6067" s="20"/>
      <c r="N6067" s="20"/>
      <c r="O6067" s="22"/>
      <c r="P6067" s="20"/>
      <c r="Q6067" s="20"/>
      <c r="R6067" s="20"/>
      <c r="S6067" s="20"/>
      <c r="T6067" s="20"/>
      <c r="U6067" s="20"/>
      <c r="V6067" s="20"/>
      <c r="W6067" s="20"/>
      <c r="X6067" s="20"/>
      <c r="Y6067" s="20"/>
      <c r="Z6067" s="20"/>
      <c r="AA6067" s="20"/>
      <c r="AB6067" s="20"/>
      <c r="AC6067" s="20"/>
      <c r="AD6067" s="20"/>
      <c r="AE6067" s="20"/>
      <c r="AF6067" s="22"/>
      <c r="AG6067" s="20"/>
      <c r="AH6067" s="20"/>
      <c r="AI6067" s="20"/>
      <c r="AJ6067" s="20"/>
      <c r="AK6067" s="20"/>
      <c r="AL6067" s="20"/>
      <c r="AM6067" s="24" t="str">
        <f>IF($O6067="","",IF(DATEDIF($O6067,Lista!$V$2,"y")=122,"",DATEDIF($O6067,Lista!$V$2,"y")))</f>
        <v/>
      </c>
      <c r="AN6067" s="24" t="str">
        <f t="shared" si="282"/>
        <v/>
      </c>
      <c r="AO6067" s="24" t="str">
        <f t="shared" si="283"/>
        <v/>
      </c>
      <c r="AP6067" s="25" t="str">
        <f>IFERROR(VLOOKUP($R6067,Lista!$G$2:$H$15,2,FALSE),"")</f>
        <v/>
      </c>
      <c r="AQ6067" s="24" t="str">
        <f>IF(ISBLANK(G6067),"",IF(SUMPRODUCT((G$2:G6067=G6067)*1)&gt;1,0,1))</f>
        <v/>
      </c>
      <c r="AR6067" s="24" t="str">
        <f t="shared" si="284"/>
        <v/>
      </c>
    </row>
    <row r="6068" spans="2:44" x14ac:dyDescent="0.35">
      <c r="B6068" s="20"/>
      <c r="C6068" s="20"/>
      <c r="D6068" s="20"/>
      <c r="E6068" s="20"/>
      <c r="F6068" s="20"/>
      <c r="G6068" s="21"/>
      <c r="H6068" s="20"/>
      <c r="I6068" s="20"/>
      <c r="J6068" s="20"/>
      <c r="K6068" s="20"/>
      <c r="L6068" s="20"/>
      <c r="M6068" s="20"/>
      <c r="N6068" s="20"/>
      <c r="O6068" s="22"/>
      <c r="P6068" s="20"/>
      <c r="Q6068" s="20"/>
      <c r="R6068" s="20"/>
      <c r="S6068" s="20"/>
      <c r="T6068" s="20"/>
      <c r="U6068" s="20"/>
      <c r="V6068" s="20"/>
      <c r="W6068" s="20"/>
      <c r="X6068" s="20"/>
      <c r="Y6068" s="20"/>
      <c r="Z6068" s="20"/>
      <c r="AA6068" s="20"/>
      <c r="AB6068" s="20"/>
      <c r="AC6068" s="20"/>
      <c r="AD6068" s="20"/>
      <c r="AE6068" s="20"/>
      <c r="AF6068" s="22"/>
      <c r="AG6068" s="20"/>
      <c r="AH6068" s="20"/>
      <c r="AI6068" s="20"/>
      <c r="AJ6068" s="20"/>
      <c r="AK6068" s="20"/>
      <c r="AL6068" s="20"/>
      <c r="AM6068" s="24" t="str">
        <f>IF($O6068="","",IF(DATEDIF($O6068,Lista!$V$2,"y")=122,"",DATEDIF($O6068,Lista!$V$2,"y")))</f>
        <v/>
      </c>
      <c r="AN6068" s="24" t="str">
        <f t="shared" si="282"/>
        <v/>
      </c>
      <c r="AO6068" s="24" t="str">
        <f t="shared" si="283"/>
        <v/>
      </c>
      <c r="AP6068" s="25" t="str">
        <f>IFERROR(VLOOKUP($R6068,Lista!$G$2:$H$15,2,FALSE),"")</f>
        <v/>
      </c>
      <c r="AQ6068" s="24" t="str">
        <f>IF(ISBLANK(G6068),"",IF(SUMPRODUCT((G$2:G6068=G6068)*1)&gt;1,0,1))</f>
        <v/>
      </c>
      <c r="AR6068" s="24" t="str">
        <f t="shared" si="284"/>
        <v/>
      </c>
    </row>
    <row r="6069" spans="2:44" x14ac:dyDescent="0.35">
      <c r="B6069" s="20"/>
      <c r="C6069" s="20"/>
      <c r="D6069" s="20"/>
      <c r="E6069" s="20"/>
      <c r="F6069" s="20"/>
      <c r="G6069" s="21"/>
      <c r="H6069" s="20"/>
      <c r="I6069" s="20"/>
      <c r="J6069" s="20"/>
      <c r="K6069" s="20"/>
      <c r="L6069" s="20"/>
      <c r="M6069" s="20"/>
      <c r="N6069" s="20"/>
      <c r="O6069" s="22"/>
      <c r="P6069" s="20"/>
      <c r="Q6069" s="20"/>
      <c r="R6069" s="20"/>
      <c r="S6069" s="20"/>
      <c r="T6069" s="20"/>
      <c r="U6069" s="20"/>
      <c r="V6069" s="20"/>
      <c r="W6069" s="20"/>
      <c r="X6069" s="20"/>
      <c r="Y6069" s="20"/>
      <c r="Z6069" s="20"/>
      <c r="AA6069" s="20"/>
      <c r="AB6069" s="20"/>
      <c r="AC6069" s="20"/>
      <c r="AD6069" s="20"/>
      <c r="AE6069" s="20"/>
      <c r="AF6069" s="22"/>
      <c r="AG6069" s="20"/>
      <c r="AH6069" s="20"/>
      <c r="AI6069" s="20"/>
      <c r="AJ6069" s="20"/>
      <c r="AK6069" s="20"/>
      <c r="AL6069" s="20"/>
      <c r="AM6069" s="24" t="str">
        <f>IF($O6069="","",IF(DATEDIF($O6069,Lista!$V$2,"y")=122,"",DATEDIF($O6069,Lista!$V$2,"y")))</f>
        <v/>
      </c>
      <c r="AN6069" s="24" t="str">
        <f t="shared" si="282"/>
        <v/>
      </c>
      <c r="AO6069" s="24" t="str">
        <f t="shared" si="283"/>
        <v/>
      </c>
      <c r="AP6069" s="25" t="str">
        <f>IFERROR(VLOOKUP($R6069,Lista!$G$2:$H$15,2,FALSE),"")</f>
        <v/>
      </c>
      <c r="AQ6069" s="24" t="str">
        <f>IF(ISBLANK(G6069),"",IF(SUMPRODUCT((G$2:G6069=G6069)*1)&gt;1,0,1))</f>
        <v/>
      </c>
      <c r="AR6069" s="24" t="str">
        <f t="shared" si="284"/>
        <v/>
      </c>
    </row>
    <row r="6070" spans="2:44" x14ac:dyDescent="0.35">
      <c r="B6070" s="20"/>
      <c r="C6070" s="20"/>
      <c r="D6070" s="20"/>
      <c r="E6070" s="20"/>
      <c r="F6070" s="20"/>
      <c r="G6070" s="21"/>
      <c r="H6070" s="20"/>
      <c r="I6070" s="20"/>
      <c r="J6070" s="20"/>
      <c r="K6070" s="20"/>
      <c r="L6070" s="20"/>
      <c r="M6070" s="20"/>
      <c r="N6070" s="20"/>
      <c r="O6070" s="22"/>
      <c r="P6070" s="20"/>
      <c r="Q6070" s="20"/>
      <c r="R6070" s="20"/>
      <c r="S6070" s="20"/>
      <c r="T6070" s="20"/>
      <c r="U6070" s="20"/>
      <c r="V6070" s="20"/>
      <c r="W6070" s="20"/>
      <c r="X6070" s="20"/>
      <c r="Y6070" s="20"/>
      <c r="Z6070" s="20"/>
      <c r="AA6070" s="20"/>
      <c r="AB6070" s="20"/>
      <c r="AC6070" s="20"/>
      <c r="AD6070" s="20"/>
      <c r="AE6070" s="20"/>
      <c r="AF6070" s="22"/>
      <c r="AG6070" s="20"/>
      <c r="AH6070" s="20"/>
      <c r="AI6070" s="20"/>
      <c r="AJ6070" s="20"/>
      <c r="AK6070" s="20"/>
      <c r="AL6070" s="20"/>
      <c r="AM6070" s="24" t="str">
        <f>IF($O6070="","",IF(DATEDIF($O6070,Lista!$V$2,"y")=122,"",DATEDIF($O6070,Lista!$V$2,"y")))</f>
        <v/>
      </c>
      <c r="AN6070" s="24" t="str">
        <f t="shared" si="282"/>
        <v/>
      </c>
      <c r="AO6070" s="24" t="str">
        <f t="shared" si="283"/>
        <v/>
      </c>
      <c r="AP6070" s="25" t="str">
        <f>IFERROR(VLOOKUP($R6070,Lista!$G$2:$H$15,2,FALSE),"")</f>
        <v/>
      </c>
      <c r="AQ6070" s="24" t="str">
        <f>IF(ISBLANK(G6070),"",IF(SUMPRODUCT((G$2:G6070=G6070)*1)&gt;1,0,1))</f>
        <v/>
      </c>
      <c r="AR6070" s="24" t="str">
        <f t="shared" si="284"/>
        <v/>
      </c>
    </row>
    <row r="6071" spans="2:44" x14ac:dyDescent="0.35">
      <c r="B6071" s="20"/>
      <c r="C6071" s="20"/>
      <c r="D6071" s="20"/>
      <c r="E6071" s="20"/>
      <c r="F6071" s="20"/>
      <c r="G6071" s="21"/>
      <c r="H6071" s="20"/>
      <c r="I6071" s="20"/>
      <c r="J6071" s="20"/>
      <c r="K6071" s="20"/>
      <c r="L6071" s="20"/>
      <c r="M6071" s="20"/>
      <c r="N6071" s="20"/>
      <c r="O6071" s="22"/>
      <c r="P6071" s="20"/>
      <c r="Q6071" s="20"/>
      <c r="R6071" s="20"/>
      <c r="S6071" s="20"/>
      <c r="T6071" s="20"/>
      <c r="U6071" s="20"/>
      <c r="V6071" s="20"/>
      <c r="W6071" s="20"/>
      <c r="X6071" s="20"/>
      <c r="Y6071" s="20"/>
      <c r="Z6071" s="20"/>
      <c r="AA6071" s="20"/>
      <c r="AB6071" s="20"/>
      <c r="AC6071" s="20"/>
      <c r="AD6071" s="20"/>
      <c r="AE6071" s="20"/>
      <c r="AF6071" s="22"/>
      <c r="AG6071" s="20"/>
      <c r="AH6071" s="20"/>
      <c r="AI6071" s="20"/>
      <c r="AJ6071" s="20"/>
      <c r="AK6071" s="20"/>
      <c r="AL6071" s="20"/>
      <c r="AM6071" s="24" t="str">
        <f>IF($O6071="","",IF(DATEDIF($O6071,Lista!$V$2,"y")=122,"",DATEDIF($O6071,Lista!$V$2,"y")))</f>
        <v/>
      </c>
      <c r="AN6071" s="24" t="str">
        <f t="shared" si="282"/>
        <v/>
      </c>
      <c r="AO6071" s="24" t="str">
        <f t="shared" si="283"/>
        <v/>
      </c>
      <c r="AP6071" s="25" t="str">
        <f>IFERROR(VLOOKUP($R6071,Lista!$G$2:$H$15,2,FALSE),"")</f>
        <v/>
      </c>
      <c r="AQ6071" s="24" t="str">
        <f>IF(ISBLANK(G6071),"",IF(SUMPRODUCT((G$2:G6071=G6071)*1)&gt;1,0,1))</f>
        <v/>
      </c>
      <c r="AR6071" s="24" t="str">
        <f t="shared" si="284"/>
        <v/>
      </c>
    </row>
    <row r="6072" spans="2:44" x14ac:dyDescent="0.35">
      <c r="B6072" s="20"/>
      <c r="C6072" s="20"/>
      <c r="D6072" s="20"/>
      <c r="E6072" s="20"/>
      <c r="F6072" s="20"/>
      <c r="G6072" s="21"/>
      <c r="H6072" s="20"/>
      <c r="I6072" s="20"/>
      <c r="J6072" s="20"/>
      <c r="K6072" s="20"/>
      <c r="L6072" s="20"/>
      <c r="M6072" s="20"/>
      <c r="N6072" s="20"/>
      <c r="O6072" s="22"/>
      <c r="P6072" s="20"/>
      <c r="Q6072" s="20"/>
      <c r="R6072" s="20"/>
      <c r="S6072" s="20"/>
      <c r="T6072" s="20"/>
      <c r="U6072" s="20"/>
      <c r="V6072" s="20"/>
      <c r="W6072" s="20"/>
      <c r="X6072" s="20"/>
      <c r="Y6072" s="20"/>
      <c r="Z6072" s="20"/>
      <c r="AA6072" s="20"/>
      <c r="AB6072" s="20"/>
      <c r="AC6072" s="20"/>
      <c r="AD6072" s="20"/>
      <c r="AE6072" s="20"/>
      <c r="AF6072" s="22"/>
      <c r="AG6072" s="20"/>
      <c r="AH6072" s="20"/>
      <c r="AI6072" s="20"/>
      <c r="AJ6072" s="20"/>
      <c r="AK6072" s="20"/>
      <c r="AL6072" s="20"/>
      <c r="AM6072" s="24" t="str">
        <f>IF($O6072="","",IF(DATEDIF($O6072,Lista!$V$2,"y")=122,"",DATEDIF($O6072,Lista!$V$2,"y")))</f>
        <v/>
      </c>
      <c r="AN6072" s="24" t="str">
        <f t="shared" si="282"/>
        <v/>
      </c>
      <c r="AO6072" s="24" t="str">
        <f t="shared" si="283"/>
        <v/>
      </c>
      <c r="AP6072" s="25" t="str">
        <f>IFERROR(VLOOKUP($R6072,Lista!$G$2:$H$15,2,FALSE),"")</f>
        <v/>
      </c>
      <c r="AQ6072" s="24" t="str">
        <f>IF(ISBLANK(G6072),"",IF(SUMPRODUCT((G$2:G6072=G6072)*1)&gt;1,0,1))</f>
        <v/>
      </c>
      <c r="AR6072" s="24" t="str">
        <f t="shared" si="284"/>
        <v/>
      </c>
    </row>
    <row r="6073" spans="2:44" x14ac:dyDescent="0.35">
      <c r="B6073" s="20"/>
      <c r="C6073" s="20"/>
      <c r="D6073" s="20"/>
      <c r="E6073" s="20"/>
      <c r="F6073" s="20"/>
      <c r="G6073" s="21"/>
      <c r="H6073" s="20"/>
      <c r="I6073" s="20"/>
      <c r="J6073" s="20"/>
      <c r="K6073" s="20"/>
      <c r="L6073" s="20"/>
      <c r="M6073" s="20"/>
      <c r="N6073" s="20"/>
      <c r="O6073" s="22"/>
      <c r="P6073" s="20"/>
      <c r="Q6073" s="20"/>
      <c r="R6073" s="20"/>
      <c r="S6073" s="20"/>
      <c r="T6073" s="20"/>
      <c r="U6073" s="20"/>
      <c r="V6073" s="20"/>
      <c r="W6073" s="20"/>
      <c r="X6073" s="20"/>
      <c r="Y6073" s="20"/>
      <c r="Z6073" s="20"/>
      <c r="AA6073" s="20"/>
      <c r="AB6073" s="20"/>
      <c r="AC6073" s="20"/>
      <c r="AD6073" s="20"/>
      <c r="AE6073" s="20"/>
      <c r="AF6073" s="22"/>
      <c r="AG6073" s="20"/>
      <c r="AH6073" s="20"/>
      <c r="AI6073" s="20"/>
      <c r="AJ6073" s="20"/>
      <c r="AK6073" s="20"/>
      <c r="AL6073" s="20"/>
      <c r="AM6073" s="24" t="str">
        <f>IF($O6073="","",IF(DATEDIF($O6073,Lista!$V$2,"y")=122,"",DATEDIF($O6073,Lista!$V$2,"y")))</f>
        <v/>
      </c>
      <c r="AN6073" s="24" t="str">
        <f t="shared" si="282"/>
        <v/>
      </c>
      <c r="AO6073" s="24" t="str">
        <f t="shared" si="283"/>
        <v/>
      </c>
      <c r="AP6073" s="25" t="str">
        <f>IFERROR(VLOOKUP($R6073,Lista!$G$2:$H$15,2,FALSE),"")</f>
        <v/>
      </c>
      <c r="AQ6073" s="24" t="str">
        <f>IF(ISBLANK(G6073),"",IF(SUMPRODUCT((G$2:G6073=G6073)*1)&gt;1,0,1))</f>
        <v/>
      </c>
      <c r="AR6073" s="24" t="str">
        <f t="shared" si="284"/>
        <v/>
      </c>
    </row>
    <row r="6074" spans="2:44" x14ac:dyDescent="0.35">
      <c r="B6074" s="20"/>
      <c r="C6074" s="20"/>
      <c r="D6074" s="20"/>
      <c r="E6074" s="20"/>
      <c r="F6074" s="20"/>
      <c r="G6074" s="21"/>
      <c r="H6074" s="20"/>
      <c r="I6074" s="20"/>
      <c r="J6074" s="20"/>
      <c r="K6074" s="20"/>
      <c r="L6074" s="20"/>
      <c r="M6074" s="20"/>
      <c r="N6074" s="20"/>
      <c r="O6074" s="22"/>
      <c r="P6074" s="20"/>
      <c r="Q6074" s="20"/>
      <c r="R6074" s="20"/>
      <c r="S6074" s="20"/>
      <c r="T6074" s="20"/>
      <c r="U6074" s="20"/>
      <c r="V6074" s="20"/>
      <c r="W6074" s="20"/>
      <c r="X6074" s="20"/>
      <c r="Y6074" s="20"/>
      <c r="Z6074" s="20"/>
      <c r="AA6074" s="20"/>
      <c r="AB6074" s="20"/>
      <c r="AC6074" s="20"/>
      <c r="AD6074" s="20"/>
      <c r="AE6074" s="20"/>
      <c r="AF6074" s="22"/>
      <c r="AG6074" s="20"/>
      <c r="AH6074" s="20"/>
      <c r="AI6074" s="20"/>
      <c r="AJ6074" s="20"/>
      <c r="AK6074" s="20"/>
      <c r="AL6074" s="20"/>
      <c r="AM6074" s="24" t="str">
        <f>IF($O6074="","",IF(DATEDIF($O6074,Lista!$V$2,"y")=122,"",DATEDIF($O6074,Lista!$V$2,"y")))</f>
        <v/>
      </c>
      <c r="AN6074" s="24" t="str">
        <f t="shared" si="282"/>
        <v/>
      </c>
      <c r="AO6074" s="24" t="str">
        <f t="shared" si="283"/>
        <v/>
      </c>
      <c r="AP6074" s="25" t="str">
        <f>IFERROR(VLOOKUP($R6074,Lista!$G$2:$H$15,2,FALSE),"")</f>
        <v/>
      </c>
      <c r="AQ6074" s="24" t="str">
        <f>IF(ISBLANK(G6074),"",IF(SUMPRODUCT((G$2:G6074=G6074)*1)&gt;1,0,1))</f>
        <v/>
      </c>
      <c r="AR6074" s="24" t="str">
        <f t="shared" si="284"/>
        <v/>
      </c>
    </row>
    <row r="6075" spans="2:44" x14ac:dyDescent="0.35">
      <c r="B6075" s="20"/>
      <c r="C6075" s="20"/>
      <c r="D6075" s="20"/>
      <c r="E6075" s="20"/>
      <c r="F6075" s="20"/>
      <c r="G6075" s="21"/>
      <c r="H6075" s="20"/>
      <c r="I6075" s="20"/>
      <c r="J6075" s="20"/>
      <c r="K6075" s="20"/>
      <c r="L6075" s="20"/>
      <c r="M6075" s="20"/>
      <c r="N6075" s="20"/>
      <c r="O6075" s="22"/>
      <c r="P6075" s="20"/>
      <c r="Q6075" s="20"/>
      <c r="R6075" s="20"/>
      <c r="S6075" s="20"/>
      <c r="T6075" s="20"/>
      <c r="U6075" s="20"/>
      <c r="V6075" s="20"/>
      <c r="W6075" s="20"/>
      <c r="X6075" s="20"/>
      <c r="Y6075" s="20"/>
      <c r="Z6075" s="20"/>
      <c r="AA6075" s="20"/>
      <c r="AB6075" s="20"/>
      <c r="AC6075" s="20"/>
      <c r="AD6075" s="20"/>
      <c r="AE6075" s="20"/>
      <c r="AF6075" s="22"/>
      <c r="AG6075" s="20"/>
      <c r="AH6075" s="20"/>
      <c r="AI6075" s="20"/>
      <c r="AJ6075" s="20"/>
      <c r="AK6075" s="20"/>
      <c r="AL6075" s="20"/>
      <c r="AM6075" s="24" t="str">
        <f>IF($O6075="","",IF(DATEDIF($O6075,Lista!$V$2,"y")=122,"",DATEDIF($O6075,Lista!$V$2,"y")))</f>
        <v/>
      </c>
      <c r="AN6075" s="24" t="str">
        <f t="shared" si="282"/>
        <v/>
      </c>
      <c r="AO6075" s="24" t="str">
        <f t="shared" si="283"/>
        <v/>
      </c>
      <c r="AP6075" s="25" t="str">
        <f>IFERROR(VLOOKUP($R6075,Lista!$G$2:$H$15,2,FALSE),"")</f>
        <v/>
      </c>
      <c r="AQ6075" s="24" t="str">
        <f>IF(ISBLANK(G6075),"",IF(SUMPRODUCT((G$2:G6075=G6075)*1)&gt;1,0,1))</f>
        <v/>
      </c>
      <c r="AR6075" s="24" t="str">
        <f t="shared" si="284"/>
        <v/>
      </c>
    </row>
    <row r="6076" spans="2:44" x14ac:dyDescent="0.35">
      <c r="B6076" s="20"/>
      <c r="C6076" s="20"/>
      <c r="D6076" s="20"/>
      <c r="E6076" s="20"/>
      <c r="F6076" s="20"/>
      <c r="G6076" s="21"/>
      <c r="H6076" s="20"/>
      <c r="I6076" s="20"/>
      <c r="J6076" s="20"/>
      <c r="K6076" s="20"/>
      <c r="L6076" s="20"/>
      <c r="M6076" s="20"/>
      <c r="N6076" s="20"/>
      <c r="O6076" s="22"/>
      <c r="P6076" s="20"/>
      <c r="Q6076" s="20"/>
      <c r="R6076" s="20"/>
      <c r="S6076" s="20"/>
      <c r="T6076" s="20"/>
      <c r="U6076" s="20"/>
      <c r="V6076" s="20"/>
      <c r="W6076" s="20"/>
      <c r="X6076" s="20"/>
      <c r="Y6076" s="20"/>
      <c r="Z6076" s="20"/>
      <c r="AA6076" s="20"/>
      <c r="AB6076" s="20"/>
      <c r="AC6076" s="20"/>
      <c r="AD6076" s="20"/>
      <c r="AE6076" s="20"/>
      <c r="AF6076" s="22"/>
      <c r="AG6076" s="20"/>
      <c r="AH6076" s="20"/>
      <c r="AI6076" s="20"/>
      <c r="AJ6076" s="20"/>
      <c r="AK6076" s="20"/>
      <c r="AL6076" s="20"/>
      <c r="AM6076" s="24" t="str">
        <f>IF($O6076="","",IF(DATEDIF($O6076,Lista!$V$2,"y")=122,"",DATEDIF($O6076,Lista!$V$2,"y")))</f>
        <v/>
      </c>
      <c r="AN6076" s="24" t="str">
        <f t="shared" si="282"/>
        <v/>
      </c>
      <c r="AO6076" s="24" t="str">
        <f t="shared" si="283"/>
        <v/>
      </c>
      <c r="AP6076" s="25" t="str">
        <f>IFERROR(VLOOKUP($R6076,Lista!$G$2:$H$15,2,FALSE),"")</f>
        <v/>
      </c>
      <c r="AQ6076" s="24" t="str">
        <f>IF(ISBLANK(G6076),"",IF(SUMPRODUCT((G$2:G6076=G6076)*1)&gt;1,0,1))</f>
        <v/>
      </c>
      <c r="AR6076" s="24" t="str">
        <f t="shared" si="284"/>
        <v/>
      </c>
    </row>
    <row r="6077" spans="2:44" x14ac:dyDescent="0.35">
      <c r="B6077" s="20"/>
      <c r="C6077" s="20"/>
      <c r="D6077" s="20"/>
      <c r="E6077" s="20"/>
      <c r="F6077" s="20"/>
      <c r="G6077" s="21"/>
      <c r="H6077" s="20"/>
      <c r="I6077" s="20"/>
      <c r="J6077" s="20"/>
      <c r="K6077" s="20"/>
      <c r="L6077" s="20"/>
      <c r="M6077" s="20"/>
      <c r="N6077" s="20"/>
      <c r="O6077" s="22"/>
      <c r="P6077" s="20"/>
      <c r="Q6077" s="20"/>
      <c r="R6077" s="20"/>
      <c r="S6077" s="20"/>
      <c r="T6077" s="20"/>
      <c r="U6077" s="20"/>
      <c r="V6077" s="20"/>
      <c r="W6077" s="20"/>
      <c r="X6077" s="20"/>
      <c r="Y6077" s="20"/>
      <c r="Z6077" s="20"/>
      <c r="AA6077" s="20"/>
      <c r="AB6077" s="20"/>
      <c r="AC6077" s="20"/>
      <c r="AD6077" s="20"/>
      <c r="AE6077" s="20"/>
      <c r="AF6077" s="22"/>
      <c r="AG6077" s="20"/>
      <c r="AH6077" s="20"/>
      <c r="AI6077" s="20"/>
      <c r="AJ6077" s="20"/>
      <c r="AK6077" s="20"/>
      <c r="AL6077" s="20"/>
      <c r="AM6077" s="24" t="str">
        <f>IF($O6077="","",IF(DATEDIF($O6077,Lista!$V$2,"y")=122,"",DATEDIF($O6077,Lista!$V$2,"y")))</f>
        <v/>
      </c>
      <c r="AN6077" s="24" t="str">
        <f t="shared" si="282"/>
        <v/>
      </c>
      <c r="AO6077" s="24" t="str">
        <f t="shared" si="283"/>
        <v/>
      </c>
      <c r="AP6077" s="25" t="str">
        <f>IFERROR(VLOOKUP($R6077,Lista!$G$2:$H$15,2,FALSE),"")</f>
        <v/>
      </c>
      <c r="AQ6077" s="24" t="str">
        <f>IF(ISBLANK(G6077),"",IF(SUMPRODUCT((G$2:G6077=G6077)*1)&gt;1,0,1))</f>
        <v/>
      </c>
      <c r="AR6077" s="24" t="str">
        <f t="shared" si="284"/>
        <v/>
      </c>
    </row>
    <row r="6078" spans="2:44" x14ac:dyDescent="0.35">
      <c r="B6078" s="20"/>
      <c r="C6078" s="20"/>
      <c r="D6078" s="20"/>
      <c r="E6078" s="20"/>
      <c r="F6078" s="20"/>
      <c r="G6078" s="21"/>
      <c r="H6078" s="20"/>
      <c r="I6078" s="20"/>
      <c r="J6078" s="20"/>
      <c r="K6078" s="20"/>
      <c r="L6078" s="20"/>
      <c r="M6078" s="20"/>
      <c r="N6078" s="20"/>
      <c r="O6078" s="22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  <c r="AE6078" s="20"/>
      <c r="AF6078" s="22"/>
      <c r="AG6078" s="20"/>
      <c r="AH6078" s="20"/>
      <c r="AI6078" s="20"/>
      <c r="AJ6078" s="20"/>
      <c r="AK6078" s="20"/>
      <c r="AL6078" s="20"/>
      <c r="AM6078" s="24" t="str">
        <f>IF($O6078="","",IF(DATEDIF($O6078,Lista!$V$2,"y")=122,"",DATEDIF($O6078,Lista!$V$2,"y")))</f>
        <v/>
      </c>
      <c r="AN6078" s="24" t="str">
        <f t="shared" si="282"/>
        <v/>
      </c>
      <c r="AO6078" s="24" t="str">
        <f t="shared" si="283"/>
        <v/>
      </c>
      <c r="AP6078" s="25" t="str">
        <f>IFERROR(VLOOKUP($R6078,Lista!$G$2:$H$15,2,FALSE),"")</f>
        <v/>
      </c>
      <c r="AQ6078" s="24" t="str">
        <f>IF(ISBLANK(G6078),"",IF(SUMPRODUCT((G$2:G6078=G6078)*1)&gt;1,0,1))</f>
        <v/>
      </c>
      <c r="AR6078" s="24" t="str">
        <f t="shared" si="284"/>
        <v/>
      </c>
    </row>
    <row r="6079" spans="2:44" x14ac:dyDescent="0.35">
      <c r="B6079" s="20"/>
      <c r="C6079" s="20"/>
      <c r="D6079" s="20"/>
      <c r="E6079" s="20"/>
      <c r="F6079" s="20"/>
      <c r="G6079" s="21"/>
      <c r="H6079" s="20"/>
      <c r="I6079" s="20"/>
      <c r="J6079" s="20"/>
      <c r="K6079" s="20"/>
      <c r="L6079" s="20"/>
      <c r="M6079" s="20"/>
      <c r="N6079" s="20"/>
      <c r="O6079" s="22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  <c r="AE6079" s="20"/>
      <c r="AF6079" s="22"/>
      <c r="AG6079" s="20"/>
      <c r="AH6079" s="20"/>
      <c r="AI6079" s="20"/>
      <c r="AJ6079" s="20"/>
      <c r="AK6079" s="20"/>
      <c r="AL6079" s="20"/>
      <c r="AM6079" s="24" t="str">
        <f>IF($O6079="","",IF(DATEDIF($O6079,Lista!$V$2,"y")=122,"",DATEDIF($O6079,Lista!$V$2,"y")))</f>
        <v/>
      </c>
      <c r="AN6079" s="24" t="str">
        <f t="shared" si="282"/>
        <v/>
      </c>
      <c r="AO6079" s="24" t="str">
        <f t="shared" si="283"/>
        <v/>
      </c>
      <c r="AP6079" s="25" t="str">
        <f>IFERROR(VLOOKUP($R6079,Lista!$G$2:$H$15,2,FALSE),"")</f>
        <v/>
      </c>
      <c r="AQ6079" s="24" t="str">
        <f>IF(ISBLANK(G6079),"",IF(SUMPRODUCT((G$2:G6079=G6079)*1)&gt;1,0,1))</f>
        <v/>
      </c>
      <c r="AR6079" s="24" t="str">
        <f t="shared" si="284"/>
        <v/>
      </c>
    </row>
    <row r="6080" spans="2:44" x14ac:dyDescent="0.35">
      <c r="B6080" s="20"/>
      <c r="C6080" s="20"/>
      <c r="D6080" s="20"/>
      <c r="E6080" s="20"/>
      <c r="F6080" s="20"/>
      <c r="G6080" s="21"/>
      <c r="H6080" s="20"/>
      <c r="I6080" s="20"/>
      <c r="J6080" s="20"/>
      <c r="K6080" s="20"/>
      <c r="L6080" s="20"/>
      <c r="M6080" s="20"/>
      <c r="N6080" s="20"/>
      <c r="O6080" s="22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  <c r="AE6080" s="20"/>
      <c r="AF6080" s="22"/>
      <c r="AG6080" s="20"/>
      <c r="AH6080" s="20"/>
      <c r="AI6080" s="20"/>
      <c r="AJ6080" s="20"/>
      <c r="AK6080" s="20"/>
      <c r="AL6080" s="20"/>
      <c r="AM6080" s="24" t="str">
        <f>IF($O6080="","",IF(DATEDIF($O6080,Lista!$V$2,"y")=122,"",DATEDIF($O6080,Lista!$V$2,"y")))</f>
        <v/>
      </c>
      <c r="AN6080" s="24" t="str">
        <f t="shared" si="282"/>
        <v/>
      </c>
      <c r="AO6080" s="24" t="str">
        <f t="shared" si="283"/>
        <v/>
      </c>
      <c r="AP6080" s="25" t="str">
        <f>IFERROR(VLOOKUP($R6080,Lista!$G$2:$H$15,2,FALSE),"")</f>
        <v/>
      </c>
      <c r="AQ6080" s="24" t="str">
        <f>IF(ISBLANK(G6080),"",IF(SUMPRODUCT((G$2:G6080=G6080)*1)&gt;1,0,1))</f>
        <v/>
      </c>
      <c r="AR6080" s="24" t="str">
        <f t="shared" si="284"/>
        <v/>
      </c>
    </row>
    <row r="6081" spans="2:44" x14ac:dyDescent="0.35">
      <c r="B6081" s="20"/>
      <c r="C6081" s="20"/>
      <c r="D6081" s="20"/>
      <c r="E6081" s="20"/>
      <c r="F6081" s="20"/>
      <c r="G6081" s="21"/>
      <c r="H6081" s="20"/>
      <c r="I6081" s="20"/>
      <c r="J6081" s="20"/>
      <c r="K6081" s="20"/>
      <c r="L6081" s="20"/>
      <c r="M6081" s="20"/>
      <c r="N6081" s="20"/>
      <c r="O6081" s="22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  <c r="AE6081" s="20"/>
      <c r="AF6081" s="22"/>
      <c r="AG6081" s="20"/>
      <c r="AH6081" s="20"/>
      <c r="AI6081" s="20"/>
      <c r="AJ6081" s="20"/>
      <c r="AK6081" s="20"/>
      <c r="AL6081" s="20"/>
      <c r="AM6081" s="24" t="str">
        <f>IF($O6081="","",IF(DATEDIF($O6081,Lista!$V$2,"y")=122,"",DATEDIF($O6081,Lista!$V$2,"y")))</f>
        <v/>
      </c>
      <c r="AN6081" s="24" t="str">
        <f t="shared" si="282"/>
        <v/>
      </c>
      <c r="AO6081" s="24" t="str">
        <f t="shared" si="283"/>
        <v/>
      </c>
      <c r="AP6081" s="25" t="str">
        <f>IFERROR(VLOOKUP($R6081,Lista!$G$2:$H$15,2,FALSE),"")</f>
        <v/>
      </c>
      <c r="AQ6081" s="24" t="str">
        <f>IF(ISBLANK(G6081),"",IF(SUMPRODUCT((G$2:G6081=G6081)*1)&gt;1,0,1))</f>
        <v/>
      </c>
      <c r="AR6081" s="24" t="str">
        <f t="shared" si="284"/>
        <v/>
      </c>
    </row>
    <row r="6082" spans="2:44" x14ac:dyDescent="0.35">
      <c r="B6082" s="20"/>
      <c r="C6082" s="20"/>
      <c r="D6082" s="20"/>
      <c r="E6082" s="20"/>
      <c r="F6082" s="20"/>
      <c r="G6082" s="21"/>
      <c r="H6082" s="20"/>
      <c r="I6082" s="20"/>
      <c r="J6082" s="20"/>
      <c r="K6082" s="20"/>
      <c r="L6082" s="20"/>
      <c r="M6082" s="20"/>
      <c r="N6082" s="20"/>
      <c r="O6082" s="22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  <c r="AE6082" s="20"/>
      <c r="AF6082" s="22"/>
      <c r="AG6082" s="20"/>
      <c r="AH6082" s="20"/>
      <c r="AI6082" s="20"/>
      <c r="AJ6082" s="20"/>
      <c r="AK6082" s="20"/>
      <c r="AL6082" s="20"/>
      <c r="AM6082" s="24" t="str">
        <f>IF($O6082="","",IF(DATEDIF($O6082,Lista!$V$2,"y")=122,"",DATEDIF($O6082,Lista!$V$2,"y")))</f>
        <v/>
      </c>
      <c r="AN6082" s="24" t="str">
        <f t="shared" si="282"/>
        <v/>
      </c>
      <c r="AO6082" s="24" t="str">
        <f t="shared" si="283"/>
        <v/>
      </c>
      <c r="AP6082" s="25" t="str">
        <f>IFERROR(VLOOKUP($R6082,Lista!$G$2:$H$15,2,FALSE),"")</f>
        <v/>
      </c>
      <c r="AQ6082" s="24" t="str">
        <f>IF(ISBLANK(G6082),"",IF(SUMPRODUCT((G$2:G6082=G6082)*1)&gt;1,0,1))</f>
        <v/>
      </c>
      <c r="AR6082" s="24" t="str">
        <f t="shared" si="284"/>
        <v/>
      </c>
    </row>
    <row r="6083" spans="2:44" x14ac:dyDescent="0.35">
      <c r="B6083" s="20"/>
      <c r="C6083" s="20"/>
      <c r="D6083" s="20"/>
      <c r="E6083" s="20"/>
      <c r="F6083" s="20"/>
      <c r="G6083" s="21"/>
      <c r="H6083" s="20"/>
      <c r="I6083" s="20"/>
      <c r="J6083" s="20"/>
      <c r="K6083" s="20"/>
      <c r="L6083" s="20"/>
      <c r="M6083" s="20"/>
      <c r="N6083" s="20"/>
      <c r="O6083" s="22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  <c r="AE6083" s="20"/>
      <c r="AF6083" s="22"/>
      <c r="AG6083" s="20"/>
      <c r="AH6083" s="20"/>
      <c r="AI6083" s="20"/>
      <c r="AJ6083" s="20"/>
      <c r="AK6083" s="20"/>
      <c r="AL6083" s="20"/>
      <c r="AM6083" s="24" t="str">
        <f>IF($O6083="","",IF(DATEDIF($O6083,Lista!$V$2,"y")=122,"",DATEDIF($O6083,Lista!$V$2,"y")))</f>
        <v/>
      </c>
      <c r="AN6083" s="24" t="str">
        <f t="shared" ref="AN6083:AN6146" si="285">IF(AM6083="","",IF(AM6083&lt;=5,"0 to 5",IF(AM6083&lt;=17,"6 to 17",IF(AM6083&lt;=49,"18 to 49",IF(AM6083&gt;=50,"&gt; 50")))))</f>
        <v/>
      </c>
      <c r="AO6083" s="24" t="str">
        <f t="shared" ref="AO6083:AO6146" si="286">IF(AM6083="","",IF(AM6083&lt;=4,"0 to 4",IF(AM6083&lt;=9,"5 to 9",IF(AM6083&lt;=14,"10 to 14",IF(AM6083&lt;=18,"15 to 18",IF(AM6083&lt;=29,"19 to 29",IF(AM6083&lt;=59,"30 to 59",IF(AM6083&gt;=60,"&gt; 60"))))))))</f>
        <v/>
      </c>
      <c r="AP6083" s="25" t="str">
        <f>IFERROR(VLOOKUP($R6083,Lista!$G$2:$H$15,2,FALSE),"")</f>
        <v/>
      </c>
      <c r="AQ6083" s="24" t="str">
        <f>IF(ISBLANK(G6083),"",IF(SUMPRODUCT((G$2:G6083=G6083)*1)&gt;1,0,1))</f>
        <v/>
      </c>
      <c r="AR6083" s="24" t="str">
        <f t="shared" ref="AR6083:AR6146" si="287">IF(COUNTA($A6083:$E6083,$G6083:$I6083,$K6083,$M6083,$O6083:$P6083,$R6083:$T6083,$W6083,$X6083,$Y6083,$Z6083,$AA6083,$AB6083,$AD6083:$AE6083,$AF6083:$AF6083)=0,"",COUNTA($A6083:$E6083,$G6083:$I6083,$K6083,$M6083,$O6083:$P6083,$R6083:$T6083,$W6083,$X6083,$Y6083,$Z6083,$AA6083,$AB6083,$AD6083:$AE6083,$AF6083:$AF6083))</f>
        <v/>
      </c>
    </row>
    <row r="6084" spans="2:44" x14ac:dyDescent="0.35">
      <c r="B6084" s="20"/>
      <c r="C6084" s="20"/>
      <c r="D6084" s="20"/>
      <c r="E6084" s="20"/>
      <c r="F6084" s="20"/>
      <c r="G6084" s="21"/>
      <c r="H6084" s="20"/>
      <c r="I6084" s="20"/>
      <c r="J6084" s="20"/>
      <c r="K6084" s="20"/>
      <c r="L6084" s="20"/>
      <c r="M6084" s="20"/>
      <c r="N6084" s="20"/>
      <c r="O6084" s="22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  <c r="AE6084" s="20"/>
      <c r="AF6084" s="22"/>
      <c r="AG6084" s="20"/>
      <c r="AH6084" s="20"/>
      <c r="AI6084" s="20"/>
      <c r="AJ6084" s="20"/>
      <c r="AK6084" s="20"/>
      <c r="AL6084" s="20"/>
      <c r="AM6084" s="24" t="str">
        <f>IF($O6084="","",IF(DATEDIF($O6084,Lista!$V$2,"y")=122,"",DATEDIF($O6084,Lista!$V$2,"y")))</f>
        <v/>
      </c>
      <c r="AN6084" s="24" t="str">
        <f t="shared" si="285"/>
        <v/>
      </c>
      <c r="AO6084" s="24" t="str">
        <f t="shared" si="286"/>
        <v/>
      </c>
      <c r="AP6084" s="25" t="str">
        <f>IFERROR(VLOOKUP($R6084,Lista!$G$2:$H$15,2,FALSE),"")</f>
        <v/>
      </c>
      <c r="AQ6084" s="24" t="str">
        <f>IF(ISBLANK(G6084),"",IF(SUMPRODUCT((G$2:G6084=G6084)*1)&gt;1,0,1))</f>
        <v/>
      </c>
      <c r="AR6084" s="24" t="str">
        <f t="shared" si="287"/>
        <v/>
      </c>
    </row>
    <row r="6085" spans="2:44" x14ac:dyDescent="0.35">
      <c r="B6085" s="20"/>
      <c r="C6085" s="20"/>
      <c r="D6085" s="20"/>
      <c r="E6085" s="20"/>
      <c r="F6085" s="20"/>
      <c r="G6085" s="21"/>
      <c r="H6085" s="20"/>
      <c r="I6085" s="20"/>
      <c r="J6085" s="20"/>
      <c r="K6085" s="20"/>
      <c r="L6085" s="20"/>
      <c r="M6085" s="20"/>
      <c r="N6085" s="20"/>
      <c r="O6085" s="22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  <c r="AE6085" s="20"/>
      <c r="AF6085" s="22"/>
      <c r="AG6085" s="20"/>
      <c r="AH6085" s="20"/>
      <c r="AI6085" s="20"/>
      <c r="AJ6085" s="20"/>
      <c r="AK6085" s="20"/>
      <c r="AL6085" s="20"/>
      <c r="AM6085" s="24" t="str">
        <f>IF($O6085="","",IF(DATEDIF($O6085,Lista!$V$2,"y")=122,"",DATEDIF($O6085,Lista!$V$2,"y")))</f>
        <v/>
      </c>
      <c r="AN6085" s="24" t="str">
        <f t="shared" si="285"/>
        <v/>
      </c>
      <c r="AO6085" s="24" t="str">
        <f t="shared" si="286"/>
        <v/>
      </c>
      <c r="AP6085" s="25" t="str">
        <f>IFERROR(VLOOKUP($R6085,Lista!$G$2:$H$15,2,FALSE),"")</f>
        <v/>
      </c>
      <c r="AQ6085" s="24" t="str">
        <f>IF(ISBLANK(G6085),"",IF(SUMPRODUCT((G$2:G6085=G6085)*1)&gt;1,0,1))</f>
        <v/>
      </c>
      <c r="AR6085" s="24" t="str">
        <f t="shared" si="287"/>
        <v/>
      </c>
    </row>
    <row r="6086" spans="2:44" x14ac:dyDescent="0.35">
      <c r="B6086" s="20"/>
      <c r="C6086" s="20"/>
      <c r="D6086" s="20"/>
      <c r="E6086" s="20"/>
      <c r="F6086" s="20"/>
      <c r="G6086" s="21"/>
      <c r="H6086" s="20"/>
      <c r="I6086" s="20"/>
      <c r="J6086" s="20"/>
      <c r="K6086" s="20"/>
      <c r="L6086" s="20"/>
      <c r="M6086" s="20"/>
      <c r="N6086" s="20"/>
      <c r="O6086" s="22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  <c r="AE6086" s="20"/>
      <c r="AF6086" s="22"/>
      <c r="AG6086" s="20"/>
      <c r="AH6086" s="20"/>
      <c r="AI6086" s="20"/>
      <c r="AJ6086" s="20"/>
      <c r="AK6086" s="20"/>
      <c r="AL6086" s="20"/>
      <c r="AM6086" s="24" t="str">
        <f>IF($O6086="","",IF(DATEDIF($O6086,Lista!$V$2,"y")=122,"",DATEDIF($O6086,Lista!$V$2,"y")))</f>
        <v/>
      </c>
      <c r="AN6086" s="24" t="str">
        <f t="shared" si="285"/>
        <v/>
      </c>
      <c r="AO6086" s="24" t="str">
        <f t="shared" si="286"/>
        <v/>
      </c>
      <c r="AP6086" s="25" t="str">
        <f>IFERROR(VLOOKUP($R6086,Lista!$G$2:$H$15,2,FALSE),"")</f>
        <v/>
      </c>
      <c r="AQ6086" s="24" t="str">
        <f>IF(ISBLANK(G6086),"",IF(SUMPRODUCT((G$2:G6086=G6086)*1)&gt;1,0,1))</f>
        <v/>
      </c>
      <c r="AR6086" s="24" t="str">
        <f t="shared" si="287"/>
        <v/>
      </c>
    </row>
    <row r="6087" spans="2:44" x14ac:dyDescent="0.35">
      <c r="B6087" s="20"/>
      <c r="C6087" s="20"/>
      <c r="D6087" s="20"/>
      <c r="E6087" s="20"/>
      <c r="F6087" s="20"/>
      <c r="G6087" s="21"/>
      <c r="H6087" s="20"/>
      <c r="I6087" s="20"/>
      <c r="J6087" s="20"/>
      <c r="K6087" s="20"/>
      <c r="L6087" s="20"/>
      <c r="M6087" s="20"/>
      <c r="N6087" s="20"/>
      <c r="O6087" s="22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  <c r="AE6087" s="20"/>
      <c r="AF6087" s="22"/>
      <c r="AG6087" s="20"/>
      <c r="AH6087" s="20"/>
      <c r="AI6087" s="20"/>
      <c r="AJ6087" s="20"/>
      <c r="AK6087" s="20"/>
      <c r="AL6087" s="20"/>
      <c r="AM6087" s="24" t="str">
        <f>IF($O6087="","",IF(DATEDIF($O6087,Lista!$V$2,"y")=122,"",DATEDIF($O6087,Lista!$V$2,"y")))</f>
        <v/>
      </c>
      <c r="AN6087" s="24" t="str">
        <f t="shared" si="285"/>
        <v/>
      </c>
      <c r="AO6087" s="24" t="str">
        <f t="shared" si="286"/>
        <v/>
      </c>
      <c r="AP6087" s="25" t="str">
        <f>IFERROR(VLOOKUP($R6087,Lista!$G$2:$H$15,2,FALSE),"")</f>
        <v/>
      </c>
      <c r="AQ6087" s="24" t="str">
        <f>IF(ISBLANK(G6087),"",IF(SUMPRODUCT((G$2:G6087=G6087)*1)&gt;1,0,1))</f>
        <v/>
      </c>
      <c r="AR6087" s="24" t="str">
        <f t="shared" si="287"/>
        <v/>
      </c>
    </row>
    <row r="6088" spans="2:44" x14ac:dyDescent="0.35">
      <c r="B6088" s="20"/>
      <c r="C6088" s="20"/>
      <c r="D6088" s="20"/>
      <c r="E6088" s="20"/>
      <c r="F6088" s="20"/>
      <c r="G6088" s="21"/>
      <c r="H6088" s="20"/>
      <c r="I6088" s="20"/>
      <c r="J6088" s="20"/>
      <c r="K6088" s="20"/>
      <c r="L6088" s="20"/>
      <c r="M6088" s="20"/>
      <c r="N6088" s="20"/>
      <c r="O6088" s="22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  <c r="AE6088" s="20"/>
      <c r="AF6088" s="22"/>
      <c r="AG6088" s="20"/>
      <c r="AH6088" s="20"/>
      <c r="AI6088" s="20"/>
      <c r="AJ6088" s="20"/>
      <c r="AK6088" s="20"/>
      <c r="AL6088" s="20"/>
      <c r="AM6088" s="24" t="str">
        <f>IF($O6088="","",IF(DATEDIF($O6088,Lista!$V$2,"y")=122,"",DATEDIF($O6088,Lista!$V$2,"y")))</f>
        <v/>
      </c>
      <c r="AN6088" s="24" t="str">
        <f t="shared" si="285"/>
        <v/>
      </c>
      <c r="AO6088" s="24" t="str">
        <f t="shared" si="286"/>
        <v/>
      </c>
      <c r="AP6088" s="25" t="str">
        <f>IFERROR(VLOOKUP($R6088,Lista!$G$2:$H$15,2,FALSE),"")</f>
        <v/>
      </c>
      <c r="AQ6088" s="24" t="str">
        <f>IF(ISBLANK(G6088),"",IF(SUMPRODUCT((G$2:G6088=G6088)*1)&gt;1,0,1))</f>
        <v/>
      </c>
      <c r="AR6088" s="24" t="str">
        <f t="shared" si="287"/>
        <v/>
      </c>
    </row>
    <row r="6089" spans="2:44" x14ac:dyDescent="0.35">
      <c r="B6089" s="20"/>
      <c r="C6089" s="20"/>
      <c r="D6089" s="20"/>
      <c r="E6089" s="20"/>
      <c r="F6089" s="20"/>
      <c r="G6089" s="21"/>
      <c r="H6089" s="20"/>
      <c r="I6089" s="20"/>
      <c r="J6089" s="20"/>
      <c r="K6089" s="20"/>
      <c r="L6089" s="20"/>
      <c r="M6089" s="20"/>
      <c r="N6089" s="20"/>
      <c r="O6089" s="22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  <c r="AE6089" s="20"/>
      <c r="AF6089" s="22"/>
      <c r="AG6089" s="20"/>
      <c r="AH6089" s="20"/>
      <c r="AI6089" s="20"/>
      <c r="AJ6089" s="20"/>
      <c r="AK6089" s="20"/>
      <c r="AL6089" s="20"/>
      <c r="AM6089" s="24" t="str">
        <f>IF($O6089="","",IF(DATEDIF($O6089,Lista!$V$2,"y")=122,"",DATEDIF($O6089,Lista!$V$2,"y")))</f>
        <v/>
      </c>
      <c r="AN6089" s="24" t="str">
        <f t="shared" si="285"/>
        <v/>
      </c>
      <c r="AO6089" s="24" t="str">
        <f t="shared" si="286"/>
        <v/>
      </c>
      <c r="AP6089" s="25" t="str">
        <f>IFERROR(VLOOKUP($R6089,Lista!$G$2:$H$15,2,FALSE),"")</f>
        <v/>
      </c>
      <c r="AQ6089" s="24" t="str">
        <f>IF(ISBLANK(G6089),"",IF(SUMPRODUCT((G$2:G6089=G6089)*1)&gt;1,0,1))</f>
        <v/>
      </c>
      <c r="AR6089" s="24" t="str">
        <f t="shared" si="287"/>
        <v/>
      </c>
    </row>
    <row r="6090" spans="2:44" x14ac:dyDescent="0.35">
      <c r="B6090" s="20"/>
      <c r="C6090" s="20"/>
      <c r="D6090" s="20"/>
      <c r="E6090" s="20"/>
      <c r="F6090" s="20"/>
      <c r="G6090" s="21"/>
      <c r="H6090" s="20"/>
      <c r="I6090" s="20"/>
      <c r="J6090" s="20"/>
      <c r="K6090" s="20"/>
      <c r="L6090" s="20"/>
      <c r="M6090" s="20"/>
      <c r="N6090" s="20"/>
      <c r="O6090" s="22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  <c r="AE6090" s="20"/>
      <c r="AF6090" s="22"/>
      <c r="AG6090" s="20"/>
      <c r="AH6090" s="20"/>
      <c r="AI6090" s="20"/>
      <c r="AJ6090" s="20"/>
      <c r="AK6090" s="20"/>
      <c r="AL6090" s="20"/>
      <c r="AM6090" s="24" t="str">
        <f>IF($O6090="","",IF(DATEDIF($O6090,Lista!$V$2,"y")=122,"",DATEDIF($O6090,Lista!$V$2,"y")))</f>
        <v/>
      </c>
      <c r="AN6090" s="24" t="str">
        <f t="shared" si="285"/>
        <v/>
      </c>
      <c r="AO6090" s="24" t="str">
        <f t="shared" si="286"/>
        <v/>
      </c>
      <c r="AP6090" s="25" t="str">
        <f>IFERROR(VLOOKUP($R6090,Lista!$G$2:$H$15,2,FALSE),"")</f>
        <v/>
      </c>
      <c r="AQ6090" s="24" t="str">
        <f>IF(ISBLANK(G6090),"",IF(SUMPRODUCT((G$2:G6090=G6090)*1)&gt;1,0,1))</f>
        <v/>
      </c>
      <c r="AR6090" s="24" t="str">
        <f t="shared" si="287"/>
        <v/>
      </c>
    </row>
    <row r="6091" spans="2:44" x14ac:dyDescent="0.35">
      <c r="B6091" s="20"/>
      <c r="C6091" s="20"/>
      <c r="D6091" s="20"/>
      <c r="E6091" s="20"/>
      <c r="F6091" s="20"/>
      <c r="G6091" s="21"/>
      <c r="H6091" s="20"/>
      <c r="I6091" s="20"/>
      <c r="J6091" s="20"/>
      <c r="K6091" s="20"/>
      <c r="L6091" s="20"/>
      <c r="M6091" s="20"/>
      <c r="N6091" s="20"/>
      <c r="O6091" s="22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  <c r="AE6091" s="20"/>
      <c r="AF6091" s="22"/>
      <c r="AG6091" s="20"/>
      <c r="AH6091" s="20"/>
      <c r="AI6091" s="20"/>
      <c r="AJ6091" s="20"/>
      <c r="AK6091" s="20"/>
      <c r="AL6091" s="20"/>
      <c r="AM6091" s="24" t="str">
        <f>IF($O6091="","",IF(DATEDIF($O6091,Lista!$V$2,"y")=122,"",DATEDIF($O6091,Lista!$V$2,"y")))</f>
        <v/>
      </c>
      <c r="AN6091" s="24" t="str">
        <f t="shared" si="285"/>
        <v/>
      </c>
      <c r="AO6091" s="24" t="str">
        <f t="shared" si="286"/>
        <v/>
      </c>
      <c r="AP6091" s="25" t="str">
        <f>IFERROR(VLOOKUP($R6091,Lista!$G$2:$H$15,2,FALSE),"")</f>
        <v/>
      </c>
      <c r="AQ6091" s="24" t="str">
        <f>IF(ISBLANK(G6091),"",IF(SUMPRODUCT((G$2:G6091=G6091)*1)&gt;1,0,1))</f>
        <v/>
      </c>
      <c r="AR6091" s="24" t="str">
        <f t="shared" si="287"/>
        <v/>
      </c>
    </row>
    <row r="6092" spans="2:44" x14ac:dyDescent="0.35">
      <c r="B6092" s="20"/>
      <c r="C6092" s="20"/>
      <c r="D6092" s="20"/>
      <c r="E6092" s="20"/>
      <c r="F6092" s="20"/>
      <c r="G6092" s="21"/>
      <c r="H6092" s="20"/>
      <c r="I6092" s="20"/>
      <c r="J6092" s="20"/>
      <c r="K6092" s="20"/>
      <c r="L6092" s="20"/>
      <c r="M6092" s="20"/>
      <c r="N6092" s="20"/>
      <c r="O6092" s="22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  <c r="AE6092" s="20"/>
      <c r="AF6092" s="22"/>
      <c r="AG6092" s="20"/>
      <c r="AH6092" s="20"/>
      <c r="AI6092" s="20"/>
      <c r="AJ6092" s="20"/>
      <c r="AK6092" s="20"/>
      <c r="AL6092" s="20"/>
      <c r="AM6092" s="24" t="str">
        <f>IF($O6092="","",IF(DATEDIF($O6092,Lista!$V$2,"y")=122,"",DATEDIF($O6092,Lista!$V$2,"y")))</f>
        <v/>
      </c>
      <c r="AN6092" s="24" t="str">
        <f t="shared" si="285"/>
        <v/>
      </c>
      <c r="AO6092" s="24" t="str">
        <f t="shared" si="286"/>
        <v/>
      </c>
      <c r="AP6092" s="25" t="str">
        <f>IFERROR(VLOOKUP($R6092,Lista!$G$2:$H$15,2,FALSE),"")</f>
        <v/>
      </c>
      <c r="AQ6092" s="24" t="str">
        <f>IF(ISBLANK(G6092),"",IF(SUMPRODUCT((G$2:G6092=G6092)*1)&gt;1,0,1))</f>
        <v/>
      </c>
      <c r="AR6092" s="24" t="str">
        <f t="shared" si="287"/>
        <v/>
      </c>
    </row>
    <row r="6093" spans="2:44" x14ac:dyDescent="0.35">
      <c r="B6093" s="20"/>
      <c r="C6093" s="20"/>
      <c r="D6093" s="20"/>
      <c r="E6093" s="20"/>
      <c r="F6093" s="20"/>
      <c r="G6093" s="21"/>
      <c r="H6093" s="20"/>
      <c r="I6093" s="20"/>
      <c r="J6093" s="20"/>
      <c r="K6093" s="20"/>
      <c r="L6093" s="20"/>
      <c r="M6093" s="20"/>
      <c r="N6093" s="20"/>
      <c r="O6093" s="22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  <c r="AE6093" s="20"/>
      <c r="AF6093" s="22"/>
      <c r="AG6093" s="20"/>
      <c r="AH6093" s="20"/>
      <c r="AI6093" s="20"/>
      <c r="AJ6093" s="20"/>
      <c r="AK6093" s="20"/>
      <c r="AL6093" s="20"/>
      <c r="AM6093" s="24" t="str">
        <f>IF($O6093="","",IF(DATEDIF($O6093,Lista!$V$2,"y")=122,"",DATEDIF($O6093,Lista!$V$2,"y")))</f>
        <v/>
      </c>
      <c r="AN6093" s="24" t="str">
        <f t="shared" si="285"/>
        <v/>
      </c>
      <c r="AO6093" s="24" t="str">
        <f t="shared" si="286"/>
        <v/>
      </c>
      <c r="AP6093" s="25" t="str">
        <f>IFERROR(VLOOKUP($R6093,Lista!$G$2:$H$15,2,FALSE),"")</f>
        <v/>
      </c>
      <c r="AQ6093" s="24" t="str">
        <f>IF(ISBLANK(G6093),"",IF(SUMPRODUCT((G$2:G6093=G6093)*1)&gt;1,0,1))</f>
        <v/>
      </c>
      <c r="AR6093" s="24" t="str">
        <f t="shared" si="287"/>
        <v/>
      </c>
    </row>
    <row r="6094" spans="2:44" x14ac:dyDescent="0.35">
      <c r="B6094" s="20"/>
      <c r="C6094" s="20"/>
      <c r="D6094" s="20"/>
      <c r="E6094" s="20"/>
      <c r="F6094" s="20"/>
      <c r="G6094" s="21"/>
      <c r="H6094" s="20"/>
      <c r="I6094" s="20"/>
      <c r="J6094" s="20"/>
      <c r="K6094" s="20"/>
      <c r="L6094" s="20"/>
      <c r="M6094" s="20"/>
      <c r="N6094" s="20"/>
      <c r="O6094" s="22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  <c r="AE6094" s="20"/>
      <c r="AF6094" s="22"/>
      <c r="AG6094" s="20"/>
      <c r="AH6094" s="20"/>
      <c r="AI6094" s="20"/>
      <c r="AJ6094" s="20"/>
      <c r="AK6094" s="20"/>
      <c r="AL6094" s="20"/>
      <c r="AM6094" s="24" t="str">
        <f>IF($O6094="","",IF(DATEDIF($O6094,Lista!$V$2,"y")=122,"",DATEDIF($O6094,Lista!$V$2,"y")))</f>
        <v/>
      </c>
      <c r="AN6094" s="24" t="str">
        <f t="shared" si="285"/>
        <v/>
      </c>
      <c r="AO6094" s="24" t="str">
        <f t="shared" si="286"/>
        <v/>
      </c>
      <c r="AP6094" s="25" t="str">
        <f>IFERROR(VLOOKUP($R6094,Lista!$G$2:$H$15,2,FALSE),"")</f>
        <v/>
      </c>
      <c r="AQ6094" s="24" t="str">
        <f>IF(ISBLANK(G6094),"",IF(SUMPRODUCT((G$2:G6094=G6094)*1)&gt;1,0,1))</f>
        <v/>
      </c>
      <c r="AR6094" s="24" t="str">
        <f t="shared" si="287"/>
        <v/>
      </c>
    </row>
    <row r="6095" spans="2:44" x14ac:dyDescent="0.35">
      <c r="B6095" s="20"/>
      <c r="C6095" s="20"/>
      <c r="D6095" s="20"/>
      <c r="E6095" s="20"/>
      <c r="F6095" s="20"/>
      <c r="G6095" s="21"/>
      <c r="H6095" s="20"/>
      <c r="I6095" s="20"/>
      <c r="J6095" s="20"/>
      <c r="K6095" s="20"/>
      <c r="L6095" s="20"/>
      <c r="M6095" s="20"/>
      <c r="N6095" s="20"/>
      <c r="O6095" s="22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  <c r="AE6095" s="20"/>
      <c r="AF6095" s="22"/>
      <c r="AG6095" s="20"/>
      <c r="AH6095" s="20"/>
      <c r="AI6095" s="20"/>
      <c r="AJ6095" s="20"/>
      <c r="AK6095" s="20"/>
      <c r="AL6095" s="20"/>
      <c r="AM6095" s="24" t="str">
        <f>IF($O6095="","",IF(DATEDIF($O6095,Lista!$V$2,"y")=122,"",DATEDIF($O6095,Lista!$V$2,"y")))</f>
        <v/>
      </c>
      <c r="AN6095" s="24" t="str">
        <f t="shared" si="285"/>
        <v/>
      </c>
      <c r="AO6095" s="24" t="str">
        <f t="shared" si="286"/>
        <v/>
      </c>
      <c r="AP6095" s="25" t="str">
        <f>IFERROR(VLOOKUP($R6095,Lista!$G$2:$H$15,2,FALSE),"")</f>
        <v/>
      </c>
      <c r="AQ6095" s="24" t="str">
        <f>IF(ISBLANK(G6095),"",IF(SUMPRODUCT((G$2:G6095=G6095)*1)&gt;1,0,1))</f>
        <v/>
      </c>
      <c r="AR6095" s="24" t="str">
        <f t="shared" si="287"/>
        <v/>
      </c>
    </row>
    <row r="6096" spans="2:44" x14ac:dyDescent="0.35">
      <c r="B6096" s="20"/>
      <c r="C6096" s="20"/>
      <c r="D6096" s="20"/>
      <c r="E6096" s="20"/>
      <c r="F6096" s="20"/>
      <c r="G6096" s="21"/>
      <c r="H6096" s="20"/>
      <c r="I6096" s="20"/>
      <c r="J6096" s="20"/>
      <c r="K6096" s="20"/>
      <c r="L6096" s="20"/>
      <c r="M6096" s="20"/>
      <c r="N6096" s="20"/>
      <c r="O6096" s="22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  <c r="AE6096" s="20"/>
      <c r="AF6096" s="22"/>
      <c r="AG6096" s="20"/>
      <c r="AH6096" s="20"/>
      <c r="AI6096" s="20"/>
      <c r="AJ6096" s="20"/>
      <c r="AK6096" s="20"/>
      <c r="AL6096" s="20"/>
      <c r="AM6096" s="24" t="str">
        <f>IF($O6096="","",IF(DATEDIF($O6096,Lista!$V$2,"y")=122,"",DATEDIF($O6096,Lista!$V$2,"y")))</f>
        <v/>
      </c>
      <c r="AN6096" s="24" t="str">
        <f t="shared" si="285"/>
        <v/>
      </c>
      <c r="AO6096" s="24" t="str">
        <f t="shared" si="286"/>
        <v/>
      </c>
      <c r="AP6096" s="25" t="str">
        <f>IFERROR(VLOOKUP($R6096,Lista!$G$2:$H$15,2,FALSE),"")</f>
        <v/>
      </c>
      <c r="AQ6096" s="24" t="str">
        <f>IF(ISBLANK(G6096),"",IF(SUMPRODUCT((G$2:G6096=G6096)*1)&gt;1,0,1))</f>
        <v/>
      </c>
      <c r="AR6096" s="24" t="str">
        <f t="shared" si="287"/>
        <v/>
      </c>
    </row>
    <row r="6097" spans="2:44" x14ac:dyDescent="0.35">
      <c r="B6097" s="20"/>
      <c r="C6097" s="20"/>
      <c r="D6097" s="20"/>
      <c r="E6097" s="20"/>
      <c r="F6097" s="20"/>
      <c r="G6097" s="21"/>
      <c r="H6097" s="20"/>
      <c r="I6097" s="20"/>
      <c r="J6097" s="20"/>
      <c r="K6097" s="20"/>
      <c r="L6097" s="20"/>
      <c r="M6097" s="20"/>
      <c r="N6097" s="20"/>
      <c r="O6097" s="22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  <c r="AE6097" s="20"/>
      <c r="AF6097" s="22"/>
      <c r="AG6097" s="20"/>
      <c r="AH6097" s="20"/>
      <c r="AI6097" s="20"/>
      <c r="AJ6097" s="20"/>
      <c r="AK6097" s="20"/>
      <c r="AL6097" s="20"/>
      <c r="AM6097" s="24" t="str">
        <f>IF($O6097="","",IF(DATEDIF($O6097,Lista!$V$2,"y")=122,"",DATEDIF($O6097,Lista!$V$2,"y")))</f>
        <v/>
      </c>
      <c r="AN6097" s="24" t="str">
        <f t="shared" si="285"/>
        <v/>
      </c>
      <c r="AO6097" s="24" t="str">
        <f t="shared" si="286"/>
        <v/>
      </c>
      <c r="AP6097" s="25" t="str">
        <f>IFERROR(VLOOKUP($R6097,Lista!$G$2:$H$15,2,FALSE),"")</f>
        <v/>
      </c>
      <c r="AQ6097" s="24" t="str">
        <f>IF(ISBLANK(G6097),"",IF(SUMPRODUCT((G$2:G6097=G6097)*1)&gt;1,0,1))</f>
        <v/>
      </c>
      <c r="AR6097" s="24" t="str">
        <f t="shared" si="287"/>
        <v/>
      </c>
    </row>
    <row r="6098" spans="2:44" x14ac:dyDescent="0.35">
      <c r="B6098" s="20"/>
      <c r="C6098" s="20"/>
      <c r="D6098" s="20"/>
      <c r="E6098" s="20"/>
      <c r="F6098" s="20"/>
      <c r="G6098" s="21"/>
      <c r="H6098" s="20"/>
      <c r="I6098" s="20"/>
      <c r="J6098" s="20"/>
      <c r="K6098" s="20"/>
      <c r="L6098" s="20"/>
      <c r="M6098" s="20"/>
      <c r="N6098" s="20"/>
      <c r="O6098" s="22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  <c r="AE6098" s="20"/>
      <c r="AF6098" s="22"/>
      <c r="AG6098" s="20"/>
      <c r="AH6098" s="20"/>
      <c r="AI6098" s="20"/>
      <c r="AJ6098" s="20"/>
      <c r="AK6098" s="20"/>
      <c r="AL6098" s="20"/>
      <c r="AM6098" s="24" t="str">
        <f>IF($O6098="","",IF(DATEDIF($O6098,Lista!$V$2,"y")=122,"",DATEDIF($O6098,Lista!$V$2,"y")))</f>
        <v/>
      </c>
      <c r="AN6098" s="24" t="str">
        <f t="shared" si="285"/>
        <v/>
      </c>
      <c r="AO6098" s="24" t="str">
        <f t="shared" si="286"/>
        <v/>
      </c>
      <c r="AP6098" s="25" t="str">
        <f>IFERROR(VLOOKUP($R6098,Lista!$G$2:$H$15,2,FALSE),"")</f>
        <v/>
      </c>
      <c r="AQ6098" s="24" t="str">
        <f>IF(ISBLANK(G6098),"",IF(SUMPRODUCT((G$2:G6098=G6098)*1)&gt;1,0,1))</f>
        <v/>
      </c>
      <c r="AR6098" s="24" t="str">
        <f t="shared" si="287"/>
        <v/>
      </c>
    </row>
    <row r="6099" spans="2:44" x14ac:dyDescent="0.35">
      <c r="B6099" s="20"/>
      <c r="C6099" s="20"/>
      <c r="D6099" s="20"/>
      <c r="E6099" s="20"/>
      <c r="F6099" s="20"/>
      <c r="G6099" s="21"/>
      <c r="H6099" s="20"/>
      <c r="I6099" s="20"/>
      <c r="J6099" s="20"/>
      <c r="K6099" s="20"/>
      <c r="L6099" s="20"/>
      <c r="M6099" s="20"/>
      <c r="N6099" s="20"/>
      <c r="O6099" s="22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  <c r="AE6099" s="20"/>
      <c r="AF6099" s="22"/>
      <c r="AG6099" s="20"/>
      <c r="AH6099" s="20"/>
      <c r="AI6099" s="20"/>
      <c r="AJ6099" s="20"/>
      <c r="AK6099" s="20"/>
      <c r="AL6099" s="20"/>
      <c r="AM6099" s="24" t="str">
        <f>IF($O6099="","",IF(DATEDIF($O6099,Lista!$V$2,"y")=122,"",DATEDIF($O6099,Lista!$V$2,"y")))</f>
        <v/>
      </c>
      <c r="AN6099" s="24" t="str">
        <f t="shared" si="285"/>
        <v/>
      </c>
      <c r="AO6099" s="24" t="str">
        <f t="shared" si="286"/>
        <v/>
      </c>
      <c r="AP6099" s="25" t="str">
        <f>IFERROR(VLOOKUP($R6099,Lista!$G$2:$H$15,2,FALSE),"")</f>
        <v/>
      </c>
      <c r="AQ6099" s="24" t="str">
        <f>IF(ISBLANK(G6099),"",IF(SUMPRODUCT((G$2:G6099=G6099)*1)&gt;1,0,1))</f>
        <v/>
      </c>
      <c r="AR6099" s="24" t="str">
        <f t="shared" si="287"/>
        <v/>
      </c>
    </row>
    <row r="6100" spans="2:44" x14ac:dyDescent="0.35">
      <c r="B6100" s="20"/>
      <c r="C6100" s="20"/>
      <c r="D6100" s="20"/>
      <c r="E6100" s="20"/>
      <c r="F6100" s="20"/>
      <c r="G6100" s="21"/>
      <c r="H6100" s="20"/>
      <c r="I6100" s="20"/>
      <c r="J6100" s="20"/>
      <c r="K6100" s="20"/>
      <c r="L6100" s="20"/>
      <c r="M6100" s="20"/>
      <c r="N6100" s="20"/>
      <c r="O6100" s="22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  <c r="AE6100" s="20"/>
      <c r="AF6100" s="22"/>
      <c r="AG6100" s="20"/>
      <c r="AH6100" s="20"/>
      <c r="AI6100" s="20"/>
      <c r="AJ6100" s="20"/>
      <c r="AK6100" s="20"/>
      <c r="AL6100" s="20"/>
      <c r="AM6100" s="24" t="str">
        <f>IF($O6100="","",IF(DATEDIF($O6100,Lista!$V$2,"y")=122,"",DATEDIF($O6100,Lista!$V$2,"y")))</f>
        <v/>
      </c>
      <c r="AN6100" s="24" t="str">
        <f t="shared" si="285"/>
        <v/>
      </c>
      <c r="AO6100" s="24" t="str">
        <f t="shared" si="286"/>
        <v/>
      </c>
      <c r="AP6100" s="25" t="str">
        <f>IFERROR(VLOOKUP($R6100,Lista!$G$2:$H$15,2,FALSE),"")</f>
        <v/>
      </c>
      <c r="AQ6100" s="24" t="str">
        <f>IF(ISBLANK(G6100),"",IF(SUMPRODUCT((G$2:G6100=G6100)*1)&gt;1,0,1))</f>
        <v/>
      </c>
      <c r="AR6100" s="24" t="str">
        <f t="shared" si="287"/>
        <v/>
      </c>
    </row>
    <row r="6101" spans="2:44" x14ac:dyDescent="0.35">
      <c r="B6101" s="20"/>
      <c r="C6101" s="20"/>
      <c r="D6101" s="20"/>
      <c r="E6101" s="20"/>
      <c r="F6101" s="20"/>
      <c r="G6101" s="21"/>
      <c r="H6101" s="20"/>
      <c r="I6101" s="20"/>
      <c r="J6101" s="20"/>
      <c r="K6101" s="20"/>
      <c r="L6101" s="20"/>
      <c r="M6101" s="20"/>
      <c r="N6101" s="20"/>
      <c r="O6101" s="22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  <c r="AE6101" s="20"/>
      <c r="AF6101" s="22"/>
      <c r="AG6101" s="20"/>
      <c r="AH6101" s="20"/>
      <c r="AI6101" s="20"/>
      <c r="AJ6101" s="20"/>
      <c r="AK6101" s="20"/>
      <c r="AL6101" s="20"/>
      <c r="AM6101" s="24" t="str">
        <f>IF($O6101="","",IF(DATEDIF($O6101,Lista!$V$2,"y")=122,"",DATEDIF($O6101,Lista!$V$2,"y")))</f>
        <v/>
      </c>
      <c r="AN6101" s="24" t="str">
        <f t="shared" si="285"/>
        <v/>
      </c>
      <c r="AO6101" s="24" t="str">
        <f t="shared" si="286"/>
        <v/>
      </c>
      <c r="AP6101" s="25" t="str">
        <f>IFERROR(VLOOKUP($R6101,Lista!$G$2:$H$15,2,FALSE),"")</f>
        <v/>
      </c>
      <c r="AQ6101" s="24" t="str">
        <f>IF(ISBLANK(G6101),"",IF(SUMPRODUCT((G$2:G6101=G6101)*1)&gt;1,0,1))</f>
        <v/>
      </c>
      <c r="AR6101" s="24" t="str">
        <f t="shared" si="287"/>
        <v/>
      </c>
    </row>
    <row r="6102" spans="2:44" x14ac:dyDescent="0.35">
      <c r="B6102" s="20"/>
      <c r="C6102" s="20"/>
      <c r="D6102" s="20"/>
      <c r="E6102" s="20"/>
      <c r="F6102" s="20"/>
      <c r="G6102" s="21"/>
      <c r="H6102" s="20"/>
      <c r="I6102" s="20"/>
      <c r="J6102" s="20"/>
      <c r="K6102" s="20"/>
      <c r="L6102" s="20"/>
      <c r="M6102" s="20"/>
      <c r="N6102" s="20"/>
      <c r="O6102" s="22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  <c r="AE6102" s="20"/>
      <c r="AF6102" s="22"/>
      <c r="AG6102" s="20"/>
      <c r="AH6102" s="20"/>
      <c r="AI6102" s="20"/>
      <c r="AJ6102" s="20"/>
      <c r="AK6102" s="20"/>
      <c r="AL6102" s="20"/>
      <c r="AM6102" s="24" t="str">
        <f>IF($O6102="","",IF(DATEDIF($O6102,Lista!$V$2,"y")=122,"",DATEDIF($O6102,Lista!$V$2,"y")))</f>
        <v/>
      </c>
      <c r="AN6102" s="24" t="str">
        <f t="shared" si="285"/>
        <v/>
      </c>
      <c r="AO6102" s="24" t="str">
        <f t="shared" si="286"/>
        <v/>
      </c>
      <c r="AP6102" s="25" t="str">
        <f>IFERROR(VLOOKUP($R6102,Lista!$G$2:$H$15,2,FALSE),"")</f>
        <v/>
      </c>
      <c r="AQ6102" s="24" t="str">
        <f>IF(ISBLANK(G6102),"",IF(SUMPRODUCT((G$2:G6102=G6102)*1)&gt;1,0,1))</f>
        <v/>
      </c>
      <c r="AR6102" s="24" t="str">
        <f t="shared" si="287"/>
        <v/>
      </c>
    </row>
    <row r="6103" spans="2:44" x14ac:dyDescent="0.35">
      <c r="B6103" s="20"/>
      <c r="C6103" s="20"/>
      <c r="D6103" s="20"/>
      <c r="E6103" s="20"/>
      <c r="F6103" s="20"/>
      <c r="G6103" s="21"/>
      <c r="H6103" s="20"/>
      <c r="I6103" s="20"/>
      <c r="J6103" s="20"/>
      <c r="K6103" s="20"/>
      <c r="L6103" s="20"/>
      <c r="M6103" s="20"/>
      <c r="N6103" s="20"/>
      <c r="O6103" s="22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  <c r="AE6103" s="20"/>
      <c r="AF6103" s="22"/>
      <c r="AG6103" s="20"/>
      <c r="AH6103" s="20"/>
      <c r="AI6103" s="20"/>
      <c r="AJ6103" s="20"/>
      <c r="AK6103" s="20"/>
      <c r="AL6103" s="20"/>
      <c r="AM6103" s="24" t="str">
        <f>IF($O6103="","",IF(DATEDIF($O6103,Lista!$V$2,"y")=122,"",DATEDIF($O6103,Lista!$V$2,"y")))</f>
        <v/>
      </c>
      <c r="AN6103" s="24" t="str">
        <f t="shared" si="285"/>
        <v/>
      </c>
      <c r="AO6103" s="24" t="str">
        <f t="shared" si="286"/>
        <v/>
      </c>
      <c r="AP6103" s="25" t="str">
        <f>IFERROR(VLOOKUP($R6103,Lista!$G$2:$H$15,2,FALSE),"")</f>
        <v/>
      </c>
      <c r="AQ6103" s="24" t="str">
        <f>IF(ISBLANK(G6103),"",IF(SUMPRODUCT((G$2:G6103=G6103)*1)&gt;1,0,1))</f>
        <v/>
      </c>
      <c r="AR6103" s="24" t="str">
        <f t="shared" si="287"/>
        <v/>
      </c>
    </row>
    <row r="6104" spans="2:44" x14ac:dyDescent="0.35">
      <c r="B6104" s="20"/>
      <c r="C6104" s="20"/>
      <c r="D6104" s="20"/>
      <c r="E6104" s="20"/>
      <c r="F6104" s="20"/>
      <c r="G6104" s="21"/>
      <c r="H6104" s="20"/>
      <c r="I6104" s="20"/>
      <c r="J6104" s="20"/>
      <c r="K6104" s="20"/>
      <c r="L6104" s="20"/>
      <c r="M6104" s="20"/>
      <c r="N6104" s="20"/>
      <c r="O6104" s="22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  <c r="AE6104" s="20"/>
      <c r="AF6104" s="22"/>
      <c r="AG6104" s="20"/>
      <c r="AH6104" s="20"/>
      <c r="AI6104" s="20"/>
      <c r="AJ6104" s="20"/>
      <c r="AK6104" s="20"/>
      <c r="AL6104" s="20"/>
      <c r="AM6104" s="24" t="str">
        <f>IF($O6104="","",IF(DATEDIF($O6104,Lista!$V$2,"y")=122,"",DATEDIF($O6104,Lista!$V$2,"y")))</f>
        <v/>
      </c>
      <c r="AN6104" s="24" t="str">
        <f t="shared" si="285"/>
        <v/>
      </c>
      <c r="AO6104" s="24" t="str">
        <f t="shared" si="286"/>
        <v/>
      </c>
      <c r="AP6104" s="25" t="str">
        <f>IFERROR(VLOOKUP($R6104,Lista!$G$2:$H$15,2,FALSE),"")</f>
        <v/>
      </c>
      <c r="AQ6104" s="24" t="str">
        <f>IF(ISBLANK(G6104),"",IF(SUMPRODUCT((G$2:G6104=G6104)*1)&gt;1,0,1))</f>
        <v/>
      </c>
      <c r="AR6104" s="24" t="str">
        <f t="shared" si="287"/>
        <v/>
      </c>
    </row>
    <row r="6105" spans="2:44" x14ac:dyDescent="0.35">
      <c r="B6105" s="20"/>
      <c r="C6105" s="20"/>
      <c r="D6105" s="20"/>
      <c r="E6105" s="20"/>
      <c r="F6105" s="20"/>
      <c r="G6105" s="21"/>
      <c r="H6105" s="20"/>
      <c r="I6105" s="20"/>
      <c r="J6105" s="20"/>
      <c r="K6105" s="20"/>
      <c r="L6105" s="20"/>
      <c r="M6105" s="20"/>
      <c r="N6105" s="20"/>
      <c r="O6105" s="22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  <c r="AE6105" s="20"/>
      <c r="AF6105" s="22"/>
      <c r="AG6105" s="20"/>
      <c r="AH6105" s="20"/>
      <c r="AI6105" s="20"/>
      <c r="AJ6105" s="20"/>
      <c r="AK6105" s="20"/>
      <c r="AL6105" s="20"/>
      <c r="AM6105" s="24" t="str">
        <f>IF($O6105="","",IF(DATEDIF($O6105,Lista!$V$2,"y")=122,"",DATEDIF($O6105,Lista!$V$2,"y")))</f>
        <v/>
      </c>
      <c r="AN6105" s="24" t="str">
        <f t="shared" si="285"/>
        <v/>
      </c>
      <c r="AO6105" s="24" t="str">
        <f t="shared" si="286"/>
        <v/>
      </c>
      <c r="AP6105" s="25" t="str">
        <f>IFERROR(VLOOKUP($R6105,Lista!$G$2:$H$15,2,FALSE),"")</f>
        <v/>
      </c>
      <c r="AQ6105" s="24" t="str">
        <f>IF(ISBLANK(G6105),"",IF(SUMPRODUCT((G$2:G6105=G6105)*1)&gt;1,0,1))</f>
        <v/>
      </c>
      <c r="AR6105" s="24" t="str">
        <f t="shared" si="287"/>
        <v/>
      </c>
    </row>
    <row r="6106" spans="2:44" x14ac:dyDescent="0.35">
      <c r="B6106" s="20"/>
      <c r="C6106" s="20"/>
      <c r="D6106" s="20"/>
      <c r="E6106" s="20"/>
      <c r="F6106" s="20"/>
      <c r="G6106" s="21"/>
      <c r="H6106" s="20"/>
      <c r="I6106" s="20"/>
      <c r="J6106" s="20"/>
      <c r="K6106" s="20"/>
      <c r="L6106" s="20"/>
      <c r="M6106" s="20"/>
      <c r="N6106" s="20"/>
      <c r="O6106" s="22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  <c r="AE6106" s="20"/>
      <c r="AF6106" s="22"/>
      <c r="AG6106" s="20"/>
      <c r="AH6106" s="20"/>
      <c r="AI6106" s="20"/>
      <c r="AJ6106" s="20"/>
      <c r="AK6106" s="20"/>
      <c r="AL6106" s="20"/>
      <c r="AM6106" s="24" t="str">
        <f>IF($O6106="","",IF(DATEDIF($O6106,Lista!$V$2,"y")=122,"",DATEDIF($O6106,Lista!$V$2,"y")))</f>
        <v/>
      </c>
      <c r="AN6106" s="24" t="str">
        <f t="shared" si="285"/>
        <v/>
      </c>
      <c r="AO6106" s="24" t="str">
        <f t="shared" si="286"/>
        <v/>
      </c>
      <c r="AP6106" s="25" t="str">
        <f>IFERROR(VLOOKUP($R6106,Lista!$G$2:$H$15,2,FALSE),"")</f>
        <v/>
      </c>
      <c r="AQ6106" s="24" t="str">
        <f>IF(ISBLANK(G6106),"",IF(SUMPRODUCT((G$2:G6106=G6106)*1)&gt;1,0,1))</f>
        <v/>
      </c>
      <c r="AR6106" s="24" t="str">
        <f t="shared" si="287"/>
        <v/>
      </c>
    </row>
    <row r="6107" spans="2:44" x14ac:dyDescent="0.35">
      <c r="B6107" s="20"/>
      <c r="C6107" s="20"/>
      <c r="D6107" s="20"/>
      <c r="E6107" s="20"/>
      <c r="F6107" s="20"/>
      <c r="G6107" s="21"/>
      <c r="H6107" s="20"/>
      <c r="I6107" s="20"/>
      <c r="J6107" s="20"/>
      <c r="K6107" s="20"/>
      <c r="L6107" s="20"/>
      <c r="M6107" s="20"/>
      <c r="N6107" s="20"/>
      <c r="O6107" s="22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  <c r="AE6107" s="20"/>
      <c r="AF6107" s="22"/>
      <c r="AG6107" s="20"/>
      <c r="AH6107" s="20"/>
      <c r="AI6107" s="20"/>
      <c r="AJ6107" s="20"/>
      <c r="AK6107" s="20"/>
      <c r="AL6107" s="20"/>
      <c r="AM6107" s="24" t="str">
        <f>IF($O6107="","",IF(DATEDIF($O6107,Lista!$V$2,"y")=122,"",DATEDIF($O6107,Lista!$V$2,"y")))</f>
        <v/>
      </c>
      <c r="AN6107" s="24" t="str">
        <f t="shared" si="285"/>
        <v/>
      </c>
      <c r="AO6107" s="24" t="str">
        <f t="shared" si="286"/>
        <v/>
      </c>
      <c r="AP6107" s="25" t="str">
        <f>IFERROR(VLOOKUP($R6107,Lista!$G$2:$H$15,2,FALSE),"")</f>
        <v/>
      </c>
      <c r="AQ6107" s="24" t="str">
        <f>IF(ISBLANK(G6107),"",IF(SUMPRODUCT((G$2:G6107=G6107)*1)&gt;1,0,1))</f>
        <v/>
      </c>
      <c r="AR6107" s="24" t="str">
        <f t="shared" si="287"/>
        <v/>
      </c>
    </row>
    <row r="6108" spans="2:44" x14ac:dyDescent="0.35">
      <c r="B6108" s="20"/>
      <c r="C6108" s="20"/>
      <c r="D6108" s="20"/>
      <c r="E6108" s="20"/>
      <c r="F6108" s="20"/>
      <c r="G6108" s="21"/>
      <c r="H6108" s="20"/>
      <c r="I6108" s="20"/>
      <c r="J6108" s="20"/>
      <c r="K6108" s="20"/>
      <c r="L6108" s="20"/>
      <c r="M6108" s="20"/>
      <c r="N6108" s="20"/>
      <c r="O6108" s="22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  <c r="AE6108" s="20"/>
      <c r="AF6108" s="22"/>
      <c r="AG6108" s="20"/>
      <c r="AH6108" s="20"/>
      <c r="AI6108" s="20"/>
      <c r="AJ6108" s="20"/>
      <c r="AK6108" s="20"/>
      <c r="AL6108" s="20"/>
      <c r="AM6108" s="24" t="str">
        <f>IF($O6108="","",IF(DATEDIF($O6108,Lista!$V$2,"y")=122,"",DATEDIF($O6108,Lista!$V$2,"y")))</f>
        <v/>
      </c>
      <c r="AN6108" s="24" t="str">
        <f t="shared" si="285"/>
        <v/>
      </c>
      <c r="AO6108" s="24" t="str">
        <f t="shared" si="286"/>
        <v/>
      </c>
      <c r="AP6108" s="25" t="str">
        <f>IFERROR(VLOOKUP($R6108,Lista!$G$2:$H$15,2,FALSE),"")</f>
        <v/>
      </c>
      <c r="AQ6108" s="24" t="str">
        <f>IF(ISBLANK(G6108),"",IF(SUMPRODUCT((G$2:G6108=G6108)*1)&gt;1,0,1))</f>
        <v/>
      </c>
      <c r="AR6108" s="24" t="str">
        <f t="shared" si="287"/>
        <v/>
      </c>
    </row>
    <row r="6109" spans="2:44" x14ac:dyDescent="0.35">
      <c r="B6109" s="20"/>
      <c r="C6109" s="20"/>
      <c r="D6109" s="20"/>
      <c r="E6109" s="20"/>
      <c r="F6109" s="20"/>
      <c r="G6109" s="21"/>
      <c r="H6109" s="20"/>
      <c r="I6109" s="20"/>
      <c r="J6109" s="20"/>
      <c r="K6109" s="20"/>
      <c r="L6109" s="20"/>
      <c r="M6109" s="20"/>
      <c r="N6109" s="20"/>
      <c r="O6109" s="22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  <c r="AE6109" s="20"/>
      <c r="AF6109" s="22"/>
      <c r="AG6109" s="20"/>
      <c r="AH6109" s="20"/>
      <c r="AI6109" s="20"/>
      <c r="AJ6109" s="20"/>
      <c r="AK6109" s="20"/>
      <c r="AL6109" s="20"/>
      <c r="AM6109" s="24" t="str">
        <f>IF($O6109="","",IF(DATEDIF($O6109,Lista!$V$2,"y")=122,"",DATEDIF($O6109,Lista!$V$2,"y")))</f>
        <v/>
      </c>
      <c r="AN6109" s="24" t="str">
        <f t="shared" si="285"/>
        <v/>
      </c>
      <c r="AO6109" s="24" t="str">
        <f t="shared" si="286"/>
        <v/>
      </c>
      <c r="AP6109" s="25" t="str">
        <f>IFERROR(VLOOKUP($R6109,Lista!$G$2:$H$15,2,FALSE),"")</f>
        <v/>
      </c>
      <c r="AQ6109" s="24" t="str">
        <f>IF(ISBLANK(G6109),"",IF(SUMPRODUCT((G$2:G6109=G6109)*1)&gt;1,0,1))</f>
        <v/>
      </c>
      <c r="AR6109" s="24" t="str">
        <f t="shared" si="287"/>
        <v/>
      </c>
    </row>
    <row r="6110" spans="2:44" x14ac:dyDescent="0.35">
      <c r="B6110" s="20"/>
      <c r="C6110" s="20"/>
      <c r="D6110" s="20"/>
      <c r="E6110" s="20"/>
      <c r="F6110" s="20"/>
      <c r="G6110" s="21"/>
      <c r="H6110" s="20"/>
      <c r="I6110" s="20"/>
      <c r="J6110" s="20"/>
      <c r="K6110" s="20"/>
      <c r="L6110" s="20"/>
      <c r="M6110" s="20"/>
      <c r="N6110" s="20"/>
      <c r="O6110" s="22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  <c r="AE6110" s="20"/>
      <c r="AF6110" s="22"/>
      <c r="AG6110" s="20"/>
      <c r="AH6110" s="20"/>
      <c r="AI6110" s="20"/>
      <c r="AJ6110" s="20"/>
      <c r="AK6110" s="20"/>
      <c r="AL6110" s="20"/>
      <c r="AM6110" s="24" t="str">
        <f>IF($O6110="","",IF(DATEDIF($O6110,Lista!$V$2,"y")=122,"",DATEDIF($O6110,Lista!$V$2,"y")))</f>
        <v/>
      </c>
      <c r="AN6110" s="24" t="str">
        <f t="shared" si="285"/>
        <v/>
      </c>
      <c r="AO6110" s="24" t="str">
        <f t="shared" si="286"/>
        <v/>
      </c>
      <c r="AP6110" s="25" t="str">
        <f>IFERROR(VLOOKUP($R6110,Lista!$G$2:$H$15,2,FALSE),"")</f>
        <v/>
      </c>
      <c r="AQ6110" s="24" t="str">
        <f>IF(ISBLANK(G6110),"",IF(SUMPRODUCT((G$2:G6110=G6110)*1)&gt;1,0,1))</f>
        <v/>
      </c>
      <c r="AR6110" s="24" t="str">
        <f t="shared" si="287"/>
        <v/>
      </c>
    </row>
    <row r="6111" spans="2:44" x14ac:dyDescent="0.35">
      <c r="B6111" s="20"/>
      <c r="C6111" s="20"/>
      <c r="D6111" s="20"/>
      <c r="E6111" s="20"/>
      <c r="F6111" s="20"/>
      <c r="G6111" s="21"/>
      <c r="H6111" s="20"/>
      <c r="I6111" s="20"/>
      <c r="J6111" s="20"/>
      <c r="K6111" s="20"/>
      <c r="L6111" s="20"/>
      <c r="M6111" s="20"/>
      <c r="N6111" s="20"/>
      <c r="O6111" s="22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  <c r="AE6111" s="20"/>
      <c r="AF6111" s="22"/>
      <c r="AG6111" s="20"/>
      <c r="AH6111" s="20"/>
      <c r="AI6111" s="20"/>
      <c r="AJ6111" s="20"/>
      <c r="AK6111" s="20"/>
      <c r="AL6111" s="20"/>
      <c r="AM6111" s="24" t="str">
        <f>IF($O6111="","",IF(DATEDIF($O6111,Lista!$V$2,"y")=122,"",DATEDIF($O6111,Lista!$V$2,"y")))</f>
        <v/>
      </c>
      <c r="AN6111" s="24" t="str">
        <f t="shared" si="285"/>
        <v/>
      </c>
      <c r="AO6111" s="24" t="str">
        <f t="shared" si="286"/>
        <v/>
      </c>
      <c r="AP6111" s="25" t="str">
        <f>IFERROR(VLOOKUP($R6111,Lista!$G$2:$H$15,2,FALSE),"")</f>
        <v/>
      </c>
      <c r="AQ6111" s="24" t="str">
        <f>IF(ISBLANK(G6111),"",IF(SUMPRODUCT((G$2:G6111=G6111)*1)&gt;1,0,1))</f>
        <v/>
      </c>
      <c r="AR6111" s="24" t="str">
        <f t="shared" si="287"/>
        <v/>
      </c>
    </row>
    <row r="6112" spans="2:44" x14ac:dyDescent="0.35">
      <c r="B6112" s="20"/>
      <c r="C6112" s="20"/>
      <c r="D6112" s="20"/>
      <c r="E6112" s="20"/>
      <c r="F6112" s="20"/>
      <c r="G6112" s="21"/>
      <c r="H6112" s="20"/>
      <c r="I6112" s="20"/>
      <c r="J6112" s="20"/>
      <c r="K6112" s="20"/>
      <c r="L6112" s="20"/>
      <c r="M6112" s="20"/>
      <c r="N6112" s="20"/>
      <c r="O6112" s="22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  <c r="AE6112" s="20"/>
      <c r="AF6112" s="22"/>
      <c r="AG6112" s="20"/>
      <c r="AH6112" s="20"/>
      <c r="AI6112" s="20"/>
      <c r="AJ6112" s="20"/>
      <c r="AK6112" s="20"/>
      <c r="AL6112" s="20"/>
      <c r="AM6112" s="24" t="str">
        <f>IF($O6112="","",IF(DATEDIF($O6112,Lista!$V$2,"y")=122,"",DATEDIF($O6112,Lista!$V$2,"y")))</f>
        <v/>
      </c>
      <c r="AN6112" s="24" t="str">
        <f t="shared" si="285"/>
        <v/>
      </c>
      <c r="AO6112" s="24" t="str">
        <f t="shared" si="286"/>
        <v/>
      </c>
      <c r="AP6112" s="25" t="str">
        <f>IFERROR(VLOOKUP($R6112,Lista!$G$2:$H$15,2,FALSE),"")</f>
        <v/>
      </c>
      <c r="AQ6112" s="24" t="str">
        <f>IF(ISBLANK(G6112),"",IF(SUMPRODUCT((G$2:G6112=G6112)*1)&gt;1,0,1))</f>
        <v/>
      </c>
      <c r="AR6112" s="24" t="str">
        <f t="shared" si="287"/>
        <v/>
      </c>
    </row>
    <row r="6113" spans="2:44" x14ac:dyDescent="0.35">
      <c r="B6113" s="20"/>
      <c r="C6113" s="20"/>
      <c r="D6113" s="20"/>
      <c r="E6113" s="20"/>
      <c r="F6113" s="20"/>
      <c r="G6113" s="21"/>
      <c r="H6113" s="20"/>
      <c r="I6113" s="20"/>
      <c r="J6113" s="20"/>
      <c r="K6113" s="20"/>
      <c r="L6113" s="20"/>
      <c r="M6113" s="20"/>
      <c r="N6113" s="20"/>
      <c r="O6113" s="22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  <c r="AE6113" s="20"/>
      <c r="AF6113" s="22"/>
      <c r="AG6113" s="20"/>
      <c r="AH6113" s="20"/>
      <c r="AI6113" s="20"/>
      <c r="AJ6113" s="20"/>
      <c r="AK6113" s="20"/>
      <c r="AL6113" s="20"/>
      <c r="AM6113" s="24" t="str">
        <f>IF($O6113="","",IF(DATEDIF($O6113,Lista!$V$2,"y")=122,"",DATEDIF($O6113,Lista!$V$2,"y")))</f>
        <v/>
      </c>
      <c r="AN6113" s="24" t="str">
        <f t="shared" si="285"/>
        <v/>
      </c>
      <c r="AO6113" s="24" t="str">
        <f t="shared" si="286"/>
        <v/>
      </c>
      <c r="AP6113" s="25" t="str">
        <f>IFERROR(VLOOKUP($R6113,Lista!$G$2:$H$15,2,FALSE),"")</f>
        <v/>
      </c>
      <c r="AQ6113" s="24" t="str">
        <f>IF(ISBLANK(G6113),"",IF(SUMPRODUCT((G$2:G6113=G6113)*1)&gt;1,0,1))</f>
        <v/>
      </c>
      <c r="AR6113" s="24" t="str">
        <f t="shared" si="287"/>
        <v/>
      </c>
    </row>
    <row r="6114" spans="2:44" x14ac:dyDescent="0.35">
      <c r="B6114" s="20"/>
      <c r="C6114" s="20"/>
      <c r="D6114" s="20"/>
      <c r="E6114" s="20"/>
      <c r="F6114" s="20"/>
      <c r="G6114" s="21"/>
      <c r="H6114" s="20"/>
      <c r="I6114" s="20"/>
      <c r="J6114" s="20"/>
      <c r="K6114" s="20"/>
      <c r="L6114" s="20"/>
      <c r="M6114" s="20"/>
      <c r="N6114" s="20"/>
      <c r="O6114" s="22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  <c r="AE6114" s="20"/>
      <c r="AF6114" s="22"/>
      <c r="AG6114" s="20"/>
      <c r="AH6114" s="20"/>
      <c r="AI6114" s="20"/>
      <c r="AJ6114" s="20"/>
      <c r="AK6114" s="20"/>
      <c r="AL6114" s="20"/>
      <c r="AM6114" s="24" t="str">
        <f>IF($O6114="","",IF(DATEDIF($O6114,Lista!$V$2,"y")=122,"",DATEDIF($O6114,Lista!$V$2,"y")))</f>
        <v/>
      </c>
      <c r="AN6114" s="24" t="str">
        <f t="shared" si="285"/>
        <v/>
      </c>
      <c r="AO6114" s="24" t="str">
        <f t="shared" si="286"/>
        <v/>
      </c>
      <c r="AP6114" s="25" t="str">
        <f>IFERROR(VLOOKUP($R6114,Lista!$G$2:$H$15,2,FALSE),"")</f>
        <v/>
      </c>
      <c r="AQ6114" s="24" t="str">
        <f>IF(ISBLANK(G6114),"",IF(SUMPRODUCT((G$2:G6114=G6114)*1)&gt;1,0,1))</f>
        <v/>
      </c>
      <c r="AR6114" s="24" t="str">
        <f t="shared" si="287"/>
        <v/>
      </c>
    </row>
    <row r="6115" spans="2:44" x14ac:dyDescent="0.35">
      <c r="B6115" s="20"/>
      <c r="C6115" s="20"/>
      <c r="D6115" s="20"/>
      <c r="E6115" s="20"/>
      <c r="F6115" s="20"/>
      <c r="G6115" s="21"/>
      <c r="H6115" s="20"/>
      <c r="I6115" s="20"/>
      <c r="J6115" s="20"/>
      <c r="K6115" s="20"/>
      <c r="L6115" s="20"/>
      <c r="M6115" s="20"/>
      <c r="N6115" s="20"/>
      <c r="O6115" s="22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  <c r="AE6115" s="20"/>
      <c r="AF6115" s="22"/>
      <c r="AG6115" s="20"/>
      <c r="AH6115" s="20"/>
      <c r="AI6115" s="20"/>
      <c r="AJ6115" s="20"/>
      <c r="AK6115" s="20"/>
      <c r="AL6115" s="20"/>
      <c r="AM6115" s="24" t="str">
        <f>IF($O6115="","",IF(DATEDIF($O6115,Lista!$V$2,"y")=122,"",DATEDIF($O6115,Lista!$V$2,"y")))</f>
        <v/>
      </c>
      <c r="AN6115" s="24" t="str">
        <f t="shared" si="285"/>
        <v/>
      </c>
      <c r="AO6115" s="24" t="str">
        <f t="shared" si="286"/>
        <v/>
      </c>
      <c r="AP6115" s="25" t="str">
        <f>IFERROR(VLOOKUP($R6115,Lista!$G$2:$H$15,2,FALSE),"")</f>
        <v/>
      </c>
      <c r="AQ6115" s="24" t="str">
        <f>IF(ISBLANK(G6115),"",IF(SUMPRODUCT((G$2:G6115=G6115)*1)&gt;1,0,1))</f>
        <v/>
      </c>
      <c r="AR6115" s="24" t="str">
        <f t="shared" si="287"/>
        <v/>
      </c>
    </row>
    <row r="6116" spans="2:44" x14ac:dyDescent="0.35">
      <c r="B6116" s="20"/>
      <c r="C6116" s="20"/>
      <c r="D6116" s="20"/>
      <c r="E6116" s="20"/>
      <c r="F6116" s="20"/>
      <c r="G6116" s="21"/>
      <c r="H6116" s="20"/>
      <c r="I6116" s="20"/>
      <c r="J6116" s="20"/>
      <c r="K6116" s="20"/>
      <c r="L6116" s="20"/>
      <c r="M6116" s="20"/>
      <c r="N6116" s="20"/>
      <c r="O6116" s="22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  <c r="AE6116" s="20"/>
      <c r="AF6116" s="22"/>
      <c r="AG6116" s="20"/>
      <c r="AH6116" s="20"/>
      <c r="AI6116" s="20"/>
      <c r="AJ6116" s="20"/>
      <c r="AK6116" s="20"/>
      <c r="AL6116" s="20"/>
      <c r="AM6116" s="24" t="str">
        <f>IF($O6116="","",IF(DATEDIF($O6116,Lista!$V$2,"y")=122,"",DATEDIF($O6116,Lista!$V$2,"y")))</f>
        <v/>
      </c>
      <c r="AN6116" s="24" t="str">
        <f t="shared" si="285"/>
        <v/>
      </c>
      <c r="AO6116" s="24" t="str">
        <f t="shared" si="286"/>
        <v/>
      </c>
      <c r="AP6116" s="25" t="str">
        <f>IFERROR(VLOOKUP($R6116,Lista!$G$2:$H$15,2,FALSE),"")</f>
        <v/>
      </c>
      <c r="AQ6116" s="24" t="str">
        <f>IF(ISBLANK(G6116),"",IF(SUMPRODUCT((G$2:G6116=G6116)*1)&gt;1,0,1))</f>
        <v/>
      </c>
      <c r="AR6116" s="24" t="str">
        <f t="shared" si="287"/>
        <v/>
      </c>
    </row>
    <row r="6117" spans="2:44" x14ac:dyDescent="0.35">
      <c r="B6117" s="20"/>
      <c r="C6117" s="20"/>
      <c r="D6117" s="20"/>
      <c r="E6117" s="20"/>
      <c r="F6117" s="20"/>
      <c r="G6117" s="21"/>
      <c r="H6117" s="20"/>
      <c r="I6117" s="20"/>
      <c r="J6117" s="20"/>
      <c r="K6117" s="20"/>
      <c r="L6117" s="20"/>
      <c r="M6117" s="20"/>
      <c r="N6117" s="20"/>
      <c r="O6117" s="22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  <c r="AE6117" s="20"/>
      <c r="AF6117" s="22"/>
      <c r="AG6117" s="20"/>
      <c r="AH6117" s="20"/>
      <c r="AI6117" s="20"/>
      <c r="AJ6117" s="20"/>
      <c r="AK6117" s="20"/>
      <c r="AL6117" s="20"/>
      <c r="AM6117" s="24" t="str">
        <f>IF($O6117="","",IF(DATEDIF($O6117,Lista!$V$2,"y")=122,"",DATEDIF($O6117,Lista!$V$2,"y")))</f>
        <v/>
      </c>
      <c r="AN6117" s="24" t="str">
        <f t="shared" si="285"/>
        <v/>
      </c>
      <c r="AO6117" s="24" t="str">
        <f t="shared" si="286"/>
        <v/>
      </c>
      <c r="AP6117" s="25" t="str">
        <f>IFERROR(VLOOKUP($R6117,Lista!$G$2:$H$15,2,FALSE),"")</f>
        <v/>
      </c>
      <c r="AQ6117" s="24" t="str">
        <f>IF(ISBLANK(G6117),"",IF(SUMPRODUCT((G$2:G6117=G6117)*1)&gt;1,0,1))</f>
        <v/>
      </c>
      <c r="AR6117" s="24" t="str">
        <f t="shared" si="287"/>
        <v/>
      </c>
    </row>
    <row r="6118" spans="2:44" x14ac:dyDescent="0.35">
      <c r="B6118" s="20"/>
      <c r="C6118" s="20"/>
      <c r="D6118" s="20"/>
      <c r="E6118" s="20"/>
      <c r="F6118" s="20"/>
      <c r="G6118" s="21"/>
      <c r="H6118" s="20"/>
      <c r="I6118" s="20"/>
      <c r="J6118" s="20"/>
      <c r="K6118" s="20"/>
      <c r="L6118" s="20"/>
      <c r="M6118" s="20"/>
      <c r="N6118" s="20"/>
      <c r="O6118" s="22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  <c r="AE6118" s="20"/>
      <c r="AF6118" s="22"/>
      <c r="AG6118" s="20"/>
      <c r="AH6118" s="20"/>
      <c r="AI6118" s="20"/>
      <c r="AJ6118" s="20"/>
      <c r="AK6118" s="20"/>
      <c r="AL6118" s="20"/>
      <c r="AM6118" s="24" t="str">
        <f>IF($O6118="","",IF(DATEDIF($O6118,Lista!$V$2,"y")=122,"",DATEDIF($O6118,Lista!$V$2,"y")))</f>
        <v/>
      </c>
      <c r="AN6118" s="24" t="str">
        <f t="shared" si="285"/>
        <v/>
      </c>
      <c r="AO6118" s="24" t="str">
        <f t="shared" si="286"/>
        <v/>
      </c>
      <c r="AP6118" s="25" t="str">
        <f>IFERROR(VLOOKUP($R6118,Lista!$G$2:$H$15,2,FALSE),"")</f>
        <v/>
      </c>
      <c r="AQ6118" s="24" t="str">
        <f>IF(ISBLANK(G6118),"",IF(SUMPRODUCT((G$2:G6118=G6118)*1)&gt;1,0,1))</f>
        <v/>
      </c>
      <c r="AR6118" s="24" t="str">
        <f t="shared" si="287"/>
        <v/>
      </c>
    </row>
    <row r="6119" spans="2:44" x14ac:dyDescent="0.35">
      <c r="B6119" s="20"/>
      <c r="C6119" s="20"/>
      <c r="D6119" s="20"/>
      <c r="E6119" s="20"/>
      <c r="F6119" s="20"/>
      <c r="G6119" s="21"/>
      <c r="H6119" s="20"/>
      <c r="I6119" s="20"/>
      <c r="J6119" s="20"/>
      <c r="K6119" s="20"/>
      <c r="L6119" s="20"/>
      <c r="M6119" s="20"/>
      <c r="N6119" s="20"/>
      <c r="O6119" s="22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  <c r="AE6119" s="20"/>
      <c r="AF6119" s="22"/>
      <c r="AG6119" s="20"/>
      <c r="AH6119" s="20"/>
      <c r="AI6119" s="20"/>
      <c r="AJ6119" s="20"/>
      <c r="AK6119" s="20"/>
      <c r="AL6119" s="20"/>
      <c r="AM6119" s="24" t="str">
        <f>IF($O6119="","",IF(DATEDIF($O6119,Lista!$V$2,"y")=122,"",DATEDIF($O6119,Lista!$V$2,"y")))</f>
        <v/>
      </c>
      <c r="AN6119" s="24" t="str">
        <f t="shared" si="285"/>
        <v/>
      </c>
      <c r="AO6119" s="24" t="str">
        <f t="shared" si="286"/>
        <v/>
      </c>
      <c r="AP6119" s="25" t="str">
        <f>IFERROR(VLOOKUP($R6119,Lista!$G$2:$H$15,2,FALSE),"")</f>
        <v/>
      </c>
      <c r="AQ6119" s="24" t="str">
        <f>IF(ISBLANK(G6119),"",IF(SUMPRODUCT((G$2:G6119=G6119)*1)&gt;1,0,1))</f>
        <v/>
      </c>
      <c r="AR6119" s="24" t="str">
        <f t="shared" si="287"/>
        <v/>
      </c>
    </row>
    <row r="6120" spans="2:44" x14ac:dyDescent="0.35">
      <c r="B6120" s="20"/>
      <c r="C6120" s="20"/>
      <c r="D6120" s="20"/>
      <c r="E6120" s="20"/>
      <c r="F6120" s="20"/>
      <c r="G6120" s="21"/>
      <c r="H6120" s="20"/>
      <c r="I6120" s="20"/>
      <c r="J6120" s="20"/>
      <c r="K6120" s="20"/>
      <c r="L6120" s="20"/>
      <c r="M6120" s="20"/>
      <c r="N6120" s="20"/>
      <c r="O6120" s="22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  <c r="AE6120" s="20"/>
      <c r="AF6120" s="22"/>
      <c r="AG6120" s="20"/>
      <c r="AH6120" s="20"/>
      <c r="AI6120" s="20"/>
      <c r="AJ6120" s="20"/>
      <c r="AK6120" s="20"/>
      <c r="AL6120" s="20"/>
      <c r="AM6120" s="24" t="str">
        <f>IF($O6120="","",IF(DATEDIF($O6120,Lista!$V$2,"y")=122,"",DATEDIF($O6120,Lista!$V$2,"y")))</f>
        <v/>
      </c>
      <c r="AN6120" s="24" t="str">
        <f t="shared" si="285"/>
        <v/>
      </c>
      <c r="AO6120" s="24" t="str">
        <f t="shared" si="286"/>
        <v/>
      </c>
      <c r="AP6120" s="25" t="str">
        <f>IFERROR(VLOOKUP($R6120,Lista!$G$2:$H$15,2,FALSE),"")</f>
        <v/>
      </c>
      <c r="AQ6120" s="24" t="str">
        <f>IF(ISBLANK(G6120),"",IF(SUMPRODUCT((G$2:G6120=G6120)*1)&gt;1,0,1))</f>
        <v/>
      </c>
      <c r="AR6120" s="24" t="str">
        <f t="shared" si="287"/>
        <v/>
      </c>
    </row>
    <row r="6121" spans="2:44" x14ac:dyDescent="0.35">
      <c r="B6121" s="20"/>
      <c r="C6121" s="20"/>
      <c r="D6121" s="20"/>
      <c r="E6121" s="20"/>
      <c r="F6121" s="20"/>
      <c r="G6121" s="21"/>
      <c r="H6121" s="20"/>
      <c r="I6121" s="20"/>
      <c r="J6121" s="20"/>
      <c r="K6121" s="20"/>
      <c r="L6121" s="20"/>
      <c r="M6121" s="20"/>
      <c r="N6121" s="20"/>
      <c r="O6121" s="22"/>
      <c r="P6121" s="20"/>
      <c r="Q6121" s="20"/>
      <c r="R6121" s="20"/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  <c r="AE6121" s="20"/>
      <c r="AF6121" s="22"/>
      <c r="AG6121" s="20"/>
      <c r="AH6121" s="20"/>
      <c r="AI6121" s="20"/>
      <c r="AJ6121" s="20"/>
      <c r="AK6121" s="20"/>
      <c r="AL6121" s="20"/>
      <c r="AM6121" s="24" t="str">
        <f>IF($O6121="","",IF(DATEDIF($O6121,Lista!$V$2,"y")=122,"",DATEDIF($O6121,Lista!$V$2,"y")))</f>
        <v/>
      </c>
      <c r="AN6121" s="24" t="str">
        <f t="shared" si="285"/>
        <v/>
      </c>
      <c r="AO6121" s="24" t="str">
        <f t="shared" si="286"/>
        <v/>
      </c>
      <c r="AP6121" s="25" t="str">
        <f>IFERROR(VLOOKUP($R6121,Lista!$G$2:$H$15,2,FALSE),"")</f>
        <v/>
      </c>
      <c r="AQ6121" s="24" t="str">
        <f>IF(ISBLANK(G6121),"",IF(SUMPRODUCT((G$2:G6121=G6121)*1)&gt;1,0,1))</f>
        <v/>
      </c>
      <c r="AR6121" s="24" t="str">
        <f t="shared" si="287"/>
        <v/>
      </c>
    </row>
    <row r="6122" spans="2:44" x14ac:dyDescent="0.35">
      <c r="B6122" s="20"/>
      <c r="C6122" s="20"/>
      <c r="D6122" s="20"/>
      <c r="E6122" s="20"/>
      <c r="F6122" s="20"/>
      <c r="G6122" s="21"/>
      <c r="H6122" s="20"/>
      <c r="I6122" s="20"/>
      <c r="J6122" s="20"/>
      <c r="K6122" s="20"/>
      <c r="L6122" s="20"/>
      <c r="M6122" s="20"/>
      <c r="N6122" s="20"/>
      <c r="O6122" s="22"/>
      <c r="P6122" s="20"/>
      <c r="Q6122" s="20"/>
      <c r="R6122" s="20"/>
      <c r="S6122" s="20"/>
      <c r="T6122" s="20"/>
      <c r="U6122" s="20"/>
      <c r="V6122" s="20"/>
      <c r="W6122" s="20"/>
      <c r="X6122" s="20"/>
      <c r="Y6122" s="20"/>
      <c r="Z6122" s="20"/>
      <c r="AA6122" s="20"/>
      <c r="AB6122" s="20"/>
      <c r="AC6122" s="20"/>
      <c r="AD6122" s="20"/>
      <c r="AE6122" s="20"/>
      <c r="AF6122" s="22"/>
      <c r="AG6122" s="20"/>
      <c r="AH6122" s="20"/>
      <c r="AI6122" s="20"/>
      <c r="AJ6122" s="20"/>
      <c r="AK6122" s="20"/>
      <c r="AL6122" s="20"/>
      <c r="AM6122" s="24" t="str">
        <f>IF($O6122="","",IF(DATEDIF($O6122,Lista!$V$2,"y")=122,"",DATEDIF($O6122,Lista!$V$2,"y")))</f>
        <v/>
      </c>
      <c r="AN6122" s="24" t="str">
        <f t="shared" si="285"/>
        <v/>
      </c>
      <c r="AO6122" s="24" t="str">
        <f t="shared" si="286"/>
        <v/>
      </c>
      <c r="AP6122" s="25" t="str">
        <f>IFERROR(VLOOKUP($R6122,Lista!$G$2:$H$15,2,FALSE),"")</f>
        <v/>
      </c>
      <c r="AQ6122" s="24" t="str">
        <f>IF(ISBLANK(G6122),"",IF(SUMPRODUCT((G$2:G6122=G6122)*1)&gt;1,0,1))</f>
        <v/>
      </c>
      <c r="AR6122" s="24" t="str">
        <f t="shared" si="287"/>
        <v/>
      </c>
    </row>
    <row r="6123" spans="2:44" x14ac:dyDescent="0.35">
      <c r="B6123" s="20"/>
      <c r="C6123" s="20"/>
      <c r="D6123" s="20"/>
      <c r="E6123" s="20"/>
      <c r="F6123" s="20"/>
      <c r="G6123" s="21"/>
      <c r="H6123" s="20"/>
      <c r="I6123" s="20"/>
      <c r="J6123" s="20"/>
      <c r="K6123" s="20"/>
      <c r="L6123" s="20"/>
      <c r="M6123" s="20"/>
      <c r="N6123" s="20"/>
      <c r="O6123" s="22"/>
      <c r="P6123" s="20"/>
      <c r="Q6123" s="20"/>
      <c r="R6123" s="20"/>
      <c r="S6123" s="20"/>
      <c r="T6123" s="20"/>
      <c r="U6123" s="20"/>
      <c r="V6123" s="20"/>
      <c r="W6123" s="20"/>
      <c r="X6123" s="20"/>
      <c r="Y6123" s="20"/>
      <c r="Z6123" s="20"/>
      <c r="AA6123" s="20"/>
      <c r="AB6123" s="20"/>
      <c r="AC6123" s="20"/>
      <c r="AD6123" s="20"/>
      <c r="AE6123" s="20"/>
      <c r="AF6123" s="22"/>
      <c r="AG6123" s="20"/>
      <c r="AH6123" s="20"/>
      <c r="AI6123" s="20"/>
      <c r="AJ6123" s="20"/>
      <c r="AK6123" s="20"/>
      <c r="AL6123" s="20"/>
      <c r="AM6123" s="24" t="str">
        <f>IF($O6123="","",IF(DATEDIF($O6123,Lista!$V$2,"y")=122,"",DATEDIF($O6123,Lista!$V$2,"y")))</f>
        <v/>
      </c>
      <c r="AN6123" s="24" t="str">
        <f t="shared" si="285"/>
        <v/>
      </c>
      <c r="AO6123" s="24" t="str">
        <f t="shared" si="286"/>
        <v/>
      </c>
      <c r="AP6123" s="25" t="str">
        <f>IFERROR(VLOOKUP($R6123,Lista!$G$2:$H$15,2,FALSE),"")</f>
        <v/>
      </c>
      <c r="AQ6123" s="24" t="str">
        <f>IF(ISBLANK(G6123),"",IF(SUMPRODUCT((G$2:G6123=G6123)*1)&gt;1,0,1))</f>
        <v/>
      </c>
      <c r="AR6123" s="24" t="str">
        <f t="shared" si="287"/>
        <v/>
      </c>
    </row>
    <row r="6124" spans="2:44" x14ac:dyDescent="0.35">
      <c r="B6124" s="20"/>
      <c r="C6124" s="20"/>
      <c r="D6124" s="20"/>
      <c r="E6124" s="20"/>
      <c r="F6124" s="20"/>
      <c r="G6124" s="21"/>
      <c r="H6124" s="20"/>
      <c r="I6124" s="20"/>
      <c r="J6124" s="20"/>
      <c r="K6124" s="20"/>
      <c r="L6124" s="20"/>
      <c r="M6124" s="20"/>
      <c r="N6124" s="20"/>
      <c r="O6124" s="22"/>
      <c r="P6124" s="20"/>
      <c r="Q6124" s="20"/>
      <c r="R6124" s="20"/>
      <c r="S6124" s="20"/>
      <c r="T6124" s="20"/>
      <c r="U6124" s="20"/>
      <c r="V6124" s="20"/>
      <c r="W6124" s="20"/>
      <c r="X6124" s="20"/>
      <c r="Y6124" s="20"/>
      <c r="Z6124" s="20"/>
      <c r="AA6124" s="20"/>
      <c r="AB6124" s="20"/>
      <c r="AC6124" s="20"/>
      <c r="AD6124" s="20"/>
      <c r="AE6124" s="20"/>
      <c r="AF6124" s="22"/>
      <c r="AG6124" s="20"/>
      <c r="AH6124" s="20"/>
      <c r="AI6124" s="20"/>
      <c r="AJ6124" s="20"/>
      <c r="AK6124" s="20"/>
      <c r="AL6124" s="20"/>
      <c r="AM6124" s="24" t="str">
        <f>IF($O6124="","",IF(DATEDIF($O6124,Lista!$V$2,"y")=122,"",DATEDIF($O6124,Lista!$V$2,"y")))</f>
        <v/>
      </c>
      <c r="AN6124" s="24" t="str">
        <f t="shared" si="285"/>
        <v/>
      </c>
      <c r="AO6124" s="24" t="str">
        <f t="shared" si="286"/>
        <v/>
      </c>
      <c r="AP6124" s="25" t="str">
        <f>IFERROR(VLOOKUP($R6124,Lista!$G$2:$H$15,2,FALSE),"")</f>
        <v/>
      </c>
      <c r="AQ6124" s="24" t="str">
        <f>IF(ISBLANK(G6124),"",IF(SUMPRODUCT((G$2:G6124=G6124)*1)&gt;1,0,1))</f>
        <v/>
      </c>
      <c r="AR6124" s="24" t="str">
        <f t="shared" si="287"/>
        <v/>
      </c>
    </row>
    <row r="6125" spans="2:44" x14ac:dyDescent="0.35">
      <c r="B6125" s="20"/>
      <c r="C6125" s="20"/>
      <c r="D6125" s="20"/>
      <c r="E6125" s="20"/>
      <c r="F6125" s="20"/>
      <c r="G6125" s="21"/>
      <c r="H6125" s="20"/>
      <c r="I6125" s="20"/>
      <c r="J6125" s="20"/>
      <c r="K6125" s="20"/>
      <c r="L6125" s="20"/>
      <c r="M6125" s="20"/>
      <c r="N6125" s="20"/>
      <c r="O6125" s="22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  <c r="AE6125" s="20"/>
      <c r="AF6125" s="22"/>
      <c r="AG6125" s="20"/>
      <c r="AH6125" s="20"/>
      <c r="AI6125" s="20"/>
      <c r="AJ6125" s="20"/>
      <c r="AK6125" s="20"/>
      <c r="AL6125" s="20"/>
      <c r="AM6125" s="24" t="str">
        <f>IF($O6125="","",IF(DATEDIF($O6125,Lista!$V$2,"y")=122,"",DATEDIF($O6125,Lista!$V$2,"y")))</f>
        <v/>
      </c>
      <c r="AN6125" s="24" t="str">
        <f t="shared" si="285"/>
        <v/>
      </c>
      <c r="AO6125" s="24" t="str">
        <f t="shared" si="286"/>
        <v/>
      </c>
      <c r="AP6125" s="25" t="str">
        <f>IFERROR(VLOOKUP($R6125,Lista!$G$2:$H$15,2,FALSE),"")</f>
        <v/>
      </c>
      <c r="AQ6125" s="24" t="str">
        <f>IF(ISBLANK(G6125),"",IF(SUMPRODUCT((G$2:G6125=G6125)*1)&gt;1,0,1))</f>
        <v/>
      </c>
      <c r="AR6125" s="24" t="str">
        <f t="shared" si="287"/>
        <v/>
      </c>
    </row>
    <row r="6126" spans="2:44" x14ac:dyDescent="0.35">
      <c r="B6126" s="20"/>
      <c r="C6126" s="20"/>
      <c r="D6126" s="20"/>
      <c r="E6126" s="20"/>
      <c r="F6126" s="20"/>
      <c r="G6126" s="21"/>
      <c r="H6126" s="20"/>
      <c r="I6126" s="20"/>
      <c r="J6126" s="20"/>
      <c r="K6126" s="20"/>
      <c r="L6126" s="20"/>
      <c r="M6126" s="20"/>
      <c r="N6126" s="20"/>
      <c r="O6126" s="22"/>
      <c r="P6126" s="20"/>
      <c r="Q6126" s="20"/>
      <c r="R6126" s="20"/>
      <c r="S6126" s="20"/>
      <c r="T6126" s="20"/>
      <c r="U6126" s="20"/>
      <c r="V6126" s="20"/>
      <c r="W6126" s="20"/>
      <c r="X6126" s="20"/>
      <c r="Y6126" s="20"/>
      <c r="Z6126" s="20"/>
      <c r="AA6126" s="20"/>
      <c r="AB6126" s="20"/>
      <c r="AC6126" s="20"/>
      <c r="AD6126" s="20"/>
      <c r="AE6126" s="20"/>
      <c r="AF6126" s="22"/>
      <c r="AG6126" s="20"/>
      <c r="AH6126" s="20"/>
      <c r="AI6126" s="20"/>
      <c r="AJ6126" s="20"/>
      <c r="AK6126" s="20"/>
      <c r="AL6126" s="20"/>
      <c r="AM6126" s="24" t="str">
        <f>IF($O6126="","",IF(DATEDIF($O6126,Lista!$V$2,"y")=122,"",DATEDIF($O6126,Lista!$V$2,"y")))</f>
        <v/>
      </c>
      <c r="AN6126" s="24" t="str">
        <f t="shared" si="285"/>
        <v/>
      </c>
      <c r="AO6126" s="24" t="str">
        <f t="shared" si="286"/>
        <v/>
      </c>
      <c r="AP6126" s="25" t="str">
        <f>IFERROR(VLOOKUP($R6126,Lista!$G$2:$H$15,2,FALSE),"")</f>
        <v/>
      </c>
      <c r="AQ6126" s="24" t="str">
        <f>IF(ISBLANK(G6126),"",IF(SUMPRODUCT((G$2:G6126=G6126)*1)&gt;1,0,1))</f>
        <v/>
      </c>
      <c r="AR6126" s="24" t="str">
        <f t="shared" si="287"/>
        <v/>
      </c>
    </row>
    <row r="6127" spans="2:44" x14ac:dyDescent="0.35">
      <c r="B6127" s="20"/>
      <c r="C6127" s="20"/>
      <c r="D6127" s="20"/>
      <c r="E6127" s="20"/>
      <c r="F6127" s="20"/>
      <c r="G6127" s="21"/>
      <c r="H6127" s="20"/>
      <c r="I6127" s="20"/>
      <c r="J6127" s="20"/>
      <c r="K6127" s="20"/>
      <c r="L6127" s="20"/>
      <c r="M6127" s="20"/>
      <c r="N6127" s="20"/>
      <c r="O6127" s="22"/>
      <c r="P6127" s="20"/>
      <c r="Q6127" s="20"/>
      <c r="R6127" s="20"/>
      <c r="S6127" s="20"/>
      <c r="T6127" s="20"/>
      <c r="U6127" s="20"/>
      <c r="V6127" s="20"/>
      <c r="W6127" s="20"/>
      <c r="X6127" s="20"/>
      <c r="Y6127" s="20"/>
      <c r="Z6127" s="20"/>
      <c r="AA6127" s="20"/>
      <c r="AB6127" s="20"/>
      <c r="AC6127" s="20"/>
      <c r="AD6127" s="20"/>
      <c r="AE6127" s="20"/>
      <c r="AF6127" s="22"/>
      <c r="AG6127" s="20"/>
      <c r="AH6127" s="20"/>
      <c r="AI6127" s="20"/>
      <c r="AJ6127" s="20"/>
      <c r="AK6127" s="20"/>
      <c r="AL6127" s="20"/>
      <c r="AM6127" s="24" t="str">
        <f>IF($O6127="","",IF(DATEDIF($O6127,Lista!$V$2,"y")=122,"",DATEDIF($O6127,Lista!$V$2,"y")))</f>
        <v/>
      </c>
      <c r="AN6127" s="24" t="str">
        <f t="shared" si="285"/>
        <v/>
      </c>
      <c r="AO6127" s="24" t="str">
        <f t="shared" si="286"/>
        <v/>
      </c>
      <c r="AP6127" s="25" t="str">
        <f>IFERROR(VLOOKUP($R6127,Lista!$G$2:$H$15,2,FALSE),"")</f>
        <v/>
      </c>
      <c r="AQ6127" s="24" t="str">
        <f>IF(ISBLANK(G6127),"",IF(SUMPRODUCT((G$2:G6127=G6127)*1)&gt;1,0,1))</f>
        <v/>
      </c>
      <c r="AR6127" s="24" t="str">
        <f t="shared" si="287"/>
        <v/>
      </c>
    </row>
    <row r="6128" spans="2:44" x14ac:dyDescent="0.35">
      <c r="B6128" s="20"/>
      <c r="C6128" s="20"/>
      <c r="D6128" s="20"/>
      <c r="E6128" s="20"/>
      <c r="F6128" s="20"/>
      <c r="G6128" s="21"/>
      <c r="H6128" s="20"/>
      <c r="I6128" s="20"/>
      <c r="J6128" s="20"/>
      <c r="K6128" s="20"/>
      <c r="L6128" s="20"/>
      <c r="M6128" s="20"/>
      <c r="N6128" s="20"/>
      <c r="O6128" s="22"/>
      <c r="P6128" s="20"/>
      <c r="Q6128" s="20"/>
      <c r="R6128" s="20"/>
      <c r="S6128" s="20"/>
      <c r="T6128" s="20"/>
      <c r="U6128" s="20"/>
      <c r="V6128" s="20"/>
      <c r="W6128" s="20"/>
      <c r="X6128" s="20"/>
      <c r="Y6128" s="20"/>
      <c r="Z6128" s="20"/>
      <c r="AA6128" s="20"/>
      <c r="AB6128" s="20"/>
      <c r="AC6128" s="20"/>
      <c r="AD6128" s="20"/>
      <c r="AE6128" s="20"/>
      <c r="AF6128" s="22"/>
      <c r="AG6128" s="20"/>
      <c r="AH6128" s="20"/>
      <c r="AI6128" s="20"/>
      <c r="AJ6128" s="20"/>
      <c r="AK6128" s="20"/>
      <c r="AL6128" s="20"/>
      <c r="AM6128" s="24" t="str">
        <f>IF($O6128="","",IF(DATEDIF($O6128,Lista!$V$2,"y")=122,"",DATEDIF($O6128,Lista!$V$2,"y")))</f>
        <v/>
      </c>
      <c r="AN6128" s="24" t="str">
        <f t="shared" si="285"/>
        <v/>
      </c>
      <c r="AO6128" s="24" t="str">
        <f t="shared" si="286"/>
        <v/>
      </c>
      <c r="AP6128" s="25" t="str">
        <f>IFERROR(VLOOKUP($R6128,Lista!$G$2:$H$15,2,FALSE),"")</f>
        <v/>
      </c>
      <c r="AQ6128" s="24" t="str">
        <f>IF(ISBLANK(G6128),"",IF(SUMPRODUCT((G$2:G6128=G6128)*1)&gt;1,0,1))</f>
        <v/>
      </c>
      <c r="AR6128" s="24" t="str">
        <f t="shared" si="287"/>
        <v/>
      </c>
    </row>
    <row r="6129" spans="2:44" x14ac:dyDescent="0.35">
      <c r="B6129" s="20"/>
      <c r="C6129" s="20"/>
      <c r="D6129" s="20"/>
      <c r="E6129" s="20"/>
      <c r="F6129" s="20"/>
      <c r="G6129" s="21"/>
      <c r="H6129" s="20"/>
      <c r="I6129" s="20"/>
      <c r="J6129" s="20"/>
      <c r="K6129" s="20"/>
      <c r="L6129" s="20"/>
      <c r="M6129" s="20"/>
      <c r="N6129" s="20"/>
      <c r="O6129" s="22"/>
      <c r="P6129" s="20"/>
      <c r="Q6129" s="20"/>
      <c r="R6129" s="20"/>
      <c r="S6129" s="20"/>
      <c r="T6129" s="20"/>
      <c r="U6129" s="20"/>
      <c r="V6129" s="20"/>
      <c r="W6129" s="20"/>
      <c r="X6129" s="20"/>
      <c r="Y6129" s="20"/>
      <c r="Z6129" s="20"/>
      <c r="AA6129" s="20"/>
      <c r="AB6129" s="20"/>
      <c r="AC6129" s="20"/>
      <c r="AD6129" s="20"/>
      <c r="AE6129" s="20"/>
      <c r="AF6129" s="22"/>
      <c r="AG6129" s="20"/>
      <c r="AH6129" s="20"/>
      <c r="AI6129" s="20"/>
      <c r="AJ6129" s="20"/>
      <c r="AK6129" s="20"/>
      <c r="AL6129" s="20"/>
      <c r="AM6129" s="24" t="str">
        <f>IF($O6129="","",IF(DATEDIF($O6129,Lista!$V$2,"y")=122,"",DATEDIF($O6129,Lista!$V$2,"y")))</f>
        <v/>
      </c>
      <c r="AN6129" s="24" t="str">
        <f t="shared" si="285"/>
        <v/>
      </c>
      <c r="AO6129" s="24" t="str">
        <f t="shared" si="286"/>
        <v/>
      </c>
      <c r="AP6129" s="25" t="str">
        <f>IFERROR(VLOOKUP($R6129,Lista!$G$2:$H$15,2,FALSE),"")</f>
        <v/>
      </c>
      <c r="AQ6129" s="24" t="str">
        <f>IF(ISBLANK(G6129),"",IF(SUMPRODUCT((G$2:G6129=G6129)*1)&gt;1,0,1))</f>
        <v/>
      </c>
      <c r="AR6129" s="24" t="str">
        <f t="shared" si="287"/>
        <v/>
      </c>
    </row>
    <row r="6130" spans="2:44" x14ac:dyDescent="0.35">
      <c r="B6130" s="20"/>
      <c r="C6130" s="20"/>
      <c r="D6130" s="20"/>
      <c r="E6130" s="20"/>
      <c r="F6130" s="20"/>
      <c r="G6130" s="21"/>
      <c r="H6130" s="20"/>
      <c r="I6130" s="20"/>
      <c r="J6130" s="20"/>
      <c r="K6130" s="20"/>
      <c r="L6130" s="20"/>
      <c r="M6130" s="20"/>
      <c r="N6130" s="20"/>
      <c r="O6130" s="22"/>
      <c r="P6130" s="20"/>
      <c r="Q6130" s="20"/>
      <c r="R6130" s="20"/>
      <c r="S6130" s="20"/>
      <c r="T6130" s="20"/>
      <c r="U6130" s="20"/>
      <c r="V6130" s="20"/>
      <c r="W6130" s="20"/>
      <c r="X6130" s="20"/>
      <c r="Y6130" s="20"/>
      <c r="Z6130" s="20"/>
      <c r="AA6130" s="20"/>
      <c r="AB6130" s="20"/>
      <c r="AC6130" s="20"/>
      <c r="AD6130" s="20"/>
      <c r="AE6130" s="20"/>
      <c r="AF6130" s="22"/>
      <c r="AG6130" s="20"/>
      <c r="AH6130" s="20"/>
      <c r="AI6130" s="20"/>
      <c r="AJ6130" s="20"/>
      <c r="AK6130" s="20"/>
      <c r="AL6130" s="20"/>
      <c r="AM6130" s="24" t="str">
        <f>IF($O6130="","",IF(DATEDIF($O6130,Lista!$V$2,"y")=122,"",DATEDIF($O6130,Lista!$V$2,"y")))</f>
        <v/>
      </c>
      <c r="AN6130" s="24" t="str">
        <f t="shared" si="285"/>
        <v/>
      </c>
      <c r="AO6130" s="24" t="str">
        <f t="shared" si="286"/>
        <v/>
      </c>
      <c r="AP6130" s="25" t="str">
        <f>IFERROR(VLOOKUP($R6130,Lista!$G$2:$H$15,2,FALSE),"")</f>
        <v/>
      </c>
      <c r="AQ6130" s="24" t="str">
        <f>IF(ISBLANK(G6130),"",IF(SUMPRODUCT((G$2:G6130=G6130)*1)&gt;1,0,1))</f>
        <v/>
      </c>
      <c r="AR6130" s="24" t="str">
        <f t="shared" si="287"/>
        <v/>
      </c>
    </row>
    <row r="6131" spans="2:44" x14ac:dyDescent="0.35">
      <c r="B6131" s="20"/>
      <c r="C6131" s="20"/>
      <c r="D6131" s="20"/>
      <c r="E6131" s="20"/>
      <c r="F6131" s="20"/>
      <c r="G6131" s="21"/>
      <c r="H6131" s="20"/>
      <c r="I6131" s="20"/>
      <c r="J6131" s="20"/>
      <c r="K6131" s="20"/>
      <c r="L6131" s="20"/>
      <c r="M6131" s="20"/>
      <c r="N6131" s="20"/>
      <c r="O6131" s="22"/>
      <c r="P6131" s="20"/>
      <c r="Q6131" s="20"/>
      <c r="R6131" s="20"/>
      <c r="S6131" s="20"/>
      <c r="T6131" s="20"/>
      <c r="U6131" s="20"/>
      <c r="V6131" s="20"/>
      <c r="W6131" s="20"/>
      <c r="X6131" s="20"/>
      <c r="Y6131" s="20"/>
      <c r="Z6131" s="20"/>
      <c r="AA6131" s="20"/>
      <c r="AB6131" s="20"/>
      <c r="AC6131" s="20"/>
      <c r="AD6131" s="20"/>
      <c r="AE6131" s="20"/>
      <c r="AF6131" s="22"/>
      <c r="AG6131" s="20"/>
      <c r="AH6131" s="20"/>
      <c r="AI6131" s="20"/>
      <c r="AJ6131" s="20"/>
      <c r="AK6131" s="20"/>
      <c r="AL6131" s="20"/>
      <c r="AM6131" s="24" t="str">
        <f>IF($O6131="","",IF(DATEDIF($O6131,Lista!$V$2,"y")=122,"",DATEDIF($O6131,Lista!$V$2,"y")))</f>
        <v/>
      </c>
      <c r="AN6131" s="24" t="str">
        <f t="shared" si="285"/>
        <v/>
      </c>
      <c r="AO6131" s="24" t="str">
        <f t="shared" si="286"/>
        <v/>
      </c>
      <c r="AP6131" s="25" t="str">
        <f>IFERROR(VLOOKUP($R6131,Lista!$G$2:$H$15,2,FALSE),"")</f>
        <v/>
      </c>
      <c r="AQ6131" s="24" t="str">
        <f>IF(ISBLANK(G6131),"",IF(SUMPRODUCT((G$2:G6131=G6131)*1)&gt;1,0,1))</f>
        <v/>
      </c>
      <c r="AR6131" s="24" t="str">
        <f t="shared" si="287"/>
        <v/>
      </c>
    </row>
    <row r="6132" spans="2:44" x14ac:dyDescent="0.35">
      <c r="B6132" s="20"/>
      <c r="C6132" s="20"/>
      <c r="D6132" s="20"/>
      <c r="E6132" s="20"/>
      <c r="F6132" s="20"/>
      <c r="G6132" s="21"/>
      <c r="H6132" s="20"/>
      <c r="I6132" s="20"/>
      <c r="J6132" s="20"/>
      <c r="K6132" s="20"/>
      <c r="L6132" s="20"/>
      <c r="M6132" s="20"/>
      <c r="N6132" s="20"/>
      <c r="O6132" s="22"/>
      <c r="P6132" s="20"/>
      <c r="Q6132" s="20"/>
      <c r="R6132" s="20"/>
      <c r="S6132" s="20"/>
      <c r="T6132" s="20"/>
      <c r="U6132" s="20"/>
      <c r="V6132" s="20"/>
      <c r="W6132" s="20"/>
      <c r="X6132" s="20"/>
      <c r="Y6132" s="20"/>
      <c r="Z6132" s="20"/>
      <c r="AA6132" s="20"/>
      <c r="AB6132" s="20"/>
      <c r="AC6132" s="20"/>
      <c r="AD6132" s="20"/>
      <c r="AE6132" s="20"/>
      <c r="AF6132" s="22"/>
      <c r="AG6132" s="20"/>
      <c r="AH6132" s="20"/>
      <c r="AI6132" s="20"/>
      <c r="AJ6132" s="20"/>
      <c r="AK6132" s="20"/>
      <c r="AL6132" s="20"/>
      <c r="AM6132" s="24" t="str">
        <f>IF($O6132="","",IF(DATEDIF($O6132,Lista!$V$2,"y")=122,"",DATEDIF($O6132,Lista!$V$2,"y")))</f>
        <v/>
      </c>
      <c r="AN6132" s="24" t="str">
        <f t="shared" si="285"/>
        <v/>
      </c>
      <c r="AO6132" s="24" t="str">
        <f t="shared" si="286"/>
        <v/>
      </c>
      <c r="AP6132" s="25" t="str">
        <f>IFERROR(VLOOKUP($R6132,Lista!$G$2:$H$15,2,FALSE),"")</f>
        <v/>
      </c>
      <c r="AQ6132" s="24" t="str">
        <f>IF(ISBLANK(G6132),"",IF(SUMPRODUCT((G$2:G6132=G6132)*1)&gt;1,0,1))</f>
        <v/>
      </c>
      <c r="AR6132" s="24" t="str">
        <f t="shared" si="287"/>
        <v/>
      </c>
    </row>
    <row r="6133" spans="2:44" x14ac:dyDescent="0.35">
      <c r="B6133" s="20"/>
      <c r="C6133" s="20"/>
      <c r="D6133" s="20"/>
      <c r="E6133" s="20"/>
      <c r="F6133" s="20"/>
      <c r="G6133" s="21"/>
      <c r="H6133" s="20"/>
      <c r="I6133" s="20"/>
      <c r="J6133" s="20"/>
      <c r="K6133" s="20"/>
      <c r="L6133" s="20"/>
      <c r="M6133" s="20"/>
      <c r="N6133" s="20"/>
      <c r="O6133" s="22"/>
      <c r="P6133" s="20"/>
      <c r="Q6133" s="20"/>
      <c r="R6133" s="20"/>
      <c r="S6133" s="20"/>
      <c r="T6133" s="20"/>
      <c r="U6133" s="20"/>
      <c r="V6133" s="20"/>
      <c r="W6133" s="20"/>
      <c r="X6133" s="20"/>
      <c r="Y6133" s="20"/>
      <c r="Z6133" s="20"/>
      <c r="AA6133" s="20"/>
      <c r="AB6133" s="20"/>
      <c r="AC6133" s="20"/>
      <c r="AD6133" s="20"/>
      <c r="AE6133" s="20"/>
      <c r="AF6133" s="22"/>
      <c r="AG6133" s="20"/>
      <c r="AH6133" s="20"/>
      <c r="AI6133" s="20"/>
      <c r="AJ6133" s="20"/>
      <c r="AK6133" s="20"/>
      <c r="AL6133" s="20"/>
      <c r="AM6133" s="24" t="str">
        <f>IF($O6133="","",IF(DATEDIF($O6133,Lista!$V$2,"y")=122,"",DATEDIF($O6133,Lista!$V$2,"y")))</f>
        <v/>
      </c>
      <c r="AN6133" s="24" t="str">
        <f t="shared" si="285"/>
        <v/>
      </c>
      <c r="AO6133" s="24" t="str">
        <f t="shared" si="286"/>
        <v/>
      </c>
      <c r="AP6133" s="25" t="str">
        <f>IFERROR(VLOOKUP($R6133,Lista!$G$2:$H$15,2,FALSE),"")</f>
        <v/>
      </c>
      <c r="AQ6133" s="24" t="str">
        <f>IF(ISBLANK(G6133),"",IF(SUMPRODUCT((G$2:G6133=G6133)*1)&gt;1,0,1))</f>
        <v/>
      </c>
      <c r="AR6133" s="24" t="str">
        <f t="shared" si="287"/>
        <v/>
      </c>
    </row>
    <row r="6134" spans="2:44" x14ac:dyDescent="0.35">
      <c r="B6134" s="20"/>
      <c r="C6134" s="20"/>
      <c r="D6134" s="20"/>
      <c r="E6134" s="20"/>
      <c r="F6134" s="20"/>
      <c r="G6134" s="21"/>
      <c r="H6134" s="20"/>
      <c r="I6134" s="20"/>
      <c r="J6134" s="20"/>
      <c r="K6134" s="20"/>
      <c r="L6134" s="20"/>
      <c r="M6134" s="20"/>
      <c r="N6134" s="20"/>
      <c r="O6134" s="22"/>
      <c r="P6134" s="20"/>
      <c r="Q6134" s="20"/>
      <c r="R6134" s="20"/>
      <c r="S6134" s="20"/>
      <c r="T6134" s="20"/>
      <c r="U6134" s="20"/>
      <c r="V6134" s="20"/>
      <c r="W6134" s="20"/>
      <c r="X6134" s="20"/>
      <c r="Y6134" s="20"/>
      <c r="Z6134" s="20"/>
      <c r="AA6134" s="20"/>
      <c r="AB6134" s="20"/>
      <c r="AC6134" s="20"/>
      <c r="AD6134" s="20"/>
      <c r="AE6134" s="20"/>
      <c r="AF6134" s="22"/>
      <c r="AG6134" s="20"/>
      <c r="AH6134" s="20"/>
      <c r="AI6134" s="20"/>
      <c r="AJ6134" s="20"/>
      <c r="AK6134" s="20"/>
      <c r="AL6134" s="20"/>
      <c r="AM6134" s="24" t="str">
        <f>IF($O6134="","",IF(DATEDIF($O6134,Lista!$V$2,"y")=122,"",DATEDIF($O6134,Lista!$V$2,"y")))</f>
        <v/>
      </c>
      <c r="AN6134" s="24" t="str">
        <f t="shared" si="285"/>
        <v/>
      </c>
      <c r="AO6134" s="24" t="str">
        <f t="shared" si="286"/>
        <v/>
      </c>
      <c r="AP6134" s="25" t="str">
        <f>IFERROR(VLOOKUP($R6134,Lista!$G$2:$H$15,2,FALSE),"")</f>
        <v/>
      </c>
      <c r="AQ6134" s="24" t="str">
        <f>IF(ISBLANK(G6134),"",IF(SUMPRODUCT((G$2:G6134=G6134)*1)&gt;1,0,1))</f>
        <v/>
      </c>
      <c r="AR6134" s="24" t="str">
        <f t="shared" si="287"/>
        <v/>
      </c>
    </row>
    <row r="6135" spans="2:44" x14ac:dyDescent="0.35">
      <c r="B6135" s="20"/>
      <c r="C6135" s="20"/>
      <c r="D6135" s="20"/>
      <c r="E6135" s="20"/>
      <c r="F6135" s="20"/>
      <c r="G6135" s="21"/>
      <c r="H6135" s="20"/>
      <c r="I6135" s="20"/>
      <c r="J6135" s="20"/>
      <c r="K6135" s="20"/>
      <c r="L6135" s="20"/>
      <c r="M6135" s="20"/>
      <c r="N6135" s="20"/>
      <c r="O6135" s="22"/>
      <c r="P6135" s="20"/>
      <c r="Q6135" s="20"/>
      <c r="R6135" s="20"/>
      <c r="S6135" s="20"/>
      <c r="T6135" s="20"/>
      <c r="U6135" s="20"/>
      <c r="V6135" s="20"/>
      <c r="W6135" s="20"/>
      <c r="X6135" s="20"/>
      <c r="Y6135" s="20"/>
      <c r="Z6135" s="20"/>
      <c r="AA6135" s="20"/>
      <c r="AB6135" s="20"/>
      <c r="AC6135" s="20"/>
      <c r="AD6135" s="20"/>
      <c r="AE6135" s="20"/>
      <c r="AF6135" s="22"/>
      <c r="AG6135" s="20"/>
      <c r="AH6135" s="20"/>
      <c r="AI6135" s="20"/>
      <c r="AJ6135" s="20"/>
      <c r="AK6135" s="20"/>
      <c r="AL6135" s="20"/>
      <c r="AM6135" s="24" t="str">
        <f>IF($O6135="","",IF(DATEDIF($O6135,Lista!$V$2,"y")=122,"",DATEDIF($O6135,Lista!$V$2,"y")))</f>
        <v/>
      </c>
      <c r="AN6135" s="24" t="str">
        <f t="shared" si="285"/>
        <v/>
      </c>
      <c r="AO6135" s="24" t="str">
        <f t="shared" si="286"/>
        <v/>
      </c>
      <c r="AP6135" s="25" t="str">
        <f>IFERROR(VLOOKUP($R6135,Lista!$G$2:$H$15,2,FALSE),"")</f>
        <v/>
      </c>
      <c r="AQ6135" s="24" t="str">
        <f>IF(ISBLANK(G6135),"",IF(SUMPRODUCT((G$2:G6135=G6135)*1)&gt;1,0,1))</f>
        <v/>
      </c>
      <c r="AR6135" s="24" t="str">
        <f t="shared" si="287"/>
        <v/>
      </c>
    </row>
    <row r="6136" spans="2:44" x14ac:dyDescent="0.35">
      <c r="B6136" s="20"/>
      <c r="C6136" s="20"/>
      <c r="D6136" s="20"/>
      <c r="E6136" s="20"/>
      <c r="F6136" s="20"/>
      <c r="G6136" s="21"/>
      <c r="H6136" s="20"/>
      <c r="I6136" s="20"/>
      <c r="J6136" s="20"/>
      <c r="K6136" s="20"/>
      <c r="L6136" s="20"/>
      <c r="M6136" s="20"/>
      <c r="N6136" s="20"/>
      <c r="O6136" s="22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  <c r="AE6136" s="20"/>
      <c r="AF6136" s="22"/>
      <c r="AG6136" s="20"/>
      <c r="AH6136" s="20"/>
      <c r="AI6136" s="20"/>
      <c r="AJ6136" s="20"/>
      <c r="AK6136" s="20"/>
      <c r="AL6136" s="20"/>
      <c r="AM6136" s="24" t="str">
        <f>IF($O6136="","",IF(DATEDIF($O6136,Lista!$V$2,"y")=122,"",DATEDIF($O6136,Lista!$V$2,"y")))</f>
        <v/>
      </c>
      <c r="AN6136" s="24" t="str">
        <f t="shared" si="285"/>
        <v/>
      </c>
      <c r="AO6136" s="24" t="str">
        <f t="shared" si="286"/>
        <v/>
      </c>
      <c r="AP6136" s="25" t="str">
        <f>IFERROR(VLOOKUP($R6136,Lista!$G$2:$H$15,2,FALSE),"")</f>
        <v/>
      </c>
      <c r="AQ6136" s="24" t="str">
        <f>IF(ISBLANK(G6136),"",IF(SUMPRODUCT((G$2:G6136=G6136)*1)&gt;1,0,1))</f>
        <v/>
      </c>
      <c r="AR6136" s="24" t="str">
        <f t="shared" si="287"/>
        <v/>
      </c>
    </row>
    <row r="6137" spans="2:44" x14ac:dyDescent="0.35">
      <c r="B6137" s="20"/>
      <c r="C6137" s="20"/>
      <c r="D6137" s="20"/>
      <c r="E6137" s="20"/>
      <c r="F6137" s="20"/>
      <c r="G6137" s="21"/>
      <c r="H6137" s="20"/>
      <c r="I6137" s="20"/>
      <c r="J6137" s="20"/>
      <c r="K6137" s="20"/>
      <c r="L6137" s="20"/>
      <c r="M6137" s="20"/>
      <c r="N6137" s="20"/>
      <c r="O6137" s="22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  <c r="AE6137" s="20"/>
      <c r="AF6137" s="22"/>
      <c r="AG6137" s="20"/>
      <c r="AH6137" s="20"/>
      <c r="AI6137" s="20"/>
      <c r="AJ6137" s="20"/>
      <c r="AK6137" s="20"/>
      <c r="AL6137" s="20"/>
      <c r="AM6137" s="24" t="str">
        <f>IF($O6137="","",IF(DATEDIF($O6137,Lista!$V$2,"y")=122,"",DATEDIF($O6137,Lista!$V$2,"y")))</f>
        <v/>
      </c>
      <c r="AN6137" s="24" t="str">
        <f t="shared" si="285"/>
        <v/>
      </c>
      <c r="AO6137" s="24" t="str">
        <f t="shared" si="286"/>
        <v/>
      </c>
      <c r="AP6137" s="25" t="str">
        <f>IFERROR(VLOOKUP($R6137,Lista!$G$2:$H$15,2,FALSE),"")</f>
        <v/>
      </c>
      <c r="AQ6137" s="24" t="str">
        <f>IF(ISBLANK(G6137),"",IF(SUMPRODUCT((G$2:G6137=G6137)*1)&gt;1,0,1))</f>
        <v/>
      </c>
      <c r="AR6137" s="24" t="str">
        <f t="shared" si="287"/>
        <v/>
      </c>
    </row>
    <row r="6138" spans="2:44" x14ac:dyDescent="0.35">
      <c r="B6138" s="20"/>
      <c r="C6138" s="20"/>
      <c r="D6138" s="20"/>
      <c r="E6138" s="20"/>
      <c r="F6138" s="20"/>
      <c r="G6138" s="21"/>
      <c r="H6138" s="20"/>
      <c r="I6138" s="20"/>
      <c r="J6138" s="20"/>
      <c r="K6138" s="20"/>
      <c r="L6138" s="20"/>
      <c r="M6138" s="20"/>
      <c r="N6138" s="20"/>
      <c r="O6138" s="22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  <c r="AE6138" s="20"/>
      <c r="AF6138" s="22"/>
      <c r="AG6138" s="20"/>
      <c r="AH6138" s="20"/>
      <c r="AI6138" s="20"/>
      <c r="AJ6138" s="20"/>
      <c r="AK6138" s="20"/>
      <c r="AL6138" s="20"/>
      <c r="AM6138" s="24" t="str">
        <f>IF($O6138="","",IF(DATEDIF($O6138,Lista!$V$2,"y")=122,"",DATEDIF($O6138,Lista!$V$2,"y")))</f>
        <v/>
      </c>
      <c r="AN6138" s="24" t="str">
        <f t="shared" si="285"/>
        <v/>
      </c>
      <c r="AO6138" s="24" t="str">
        <f t="shared" si="286"/>
        <v/>
      </c>
      <c r="AP6138" s="25" t="str">
        <f>IFERROR(VLOOKUP($R6138,Lista!$G$2:$H$15,2,FALSE),"")</f>
        <v/>
      </c>
      <c r="AQ6138" s="24" t="str">
        <f>IF(ISBLANK(G6138),"",IF(SUMPRODUCT((G$2:G6138=G6138)*1)&gt;1,0,1))</f>
        <v/>
      </c>
      <c r="AR6138" s="24" t="str">
        <f t="shared" si="287"/>
        <v/>
      </c>
    </row>
    <row r="6139" spans="2:44" x14ac:dyDescent="0.35">
      <c r="B6139" s="20"/>
      <c r="C6139" s="20"/>
      <c r="D6139" s="20"/>
      <c r="E6139" s="20"/>
      <c r="F6139" s="20"/>
      <c r="G6139" s="21"/>
      <c r="H6139" s="20"/>
      <c r="I6139" s="20"/>
      <c r="J6139" s="20"/>
      <c r="K6139" s="20"/>
      <c r="L6139" s="20"/>
      <c r="M6139" s="20"/>
      <c r="N6139" s="20"/>
      <c r="O6139" s="22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  <c r="AE6139" s="20"/>
      <c r="AF6139" s="22"/>
      <c r="AG6139" s="20"/>
      <c r="AH6139" s="20"/>
      <c r="AI6139" s="20"/>
      <c r="AJ6139" s="20"/>
      <c r="AK6139" s="20"/>
      <c r="AL6139" s="20"/>
      <c r="AM6139" s="24" t="str">
        <f>IF($O6139="","",IF(DATEDIF($O6139,Lista!$V$2,"y")=122,"",DATEDIF($O6139,Lista!$V$2,"y")))</f>
        <v/>
      </c>
      <c r="AN6139" s="24" t="str">
        <f t="shared" si="285"/>
        <v/>
      </c>
      <c r="AO6139" s="24" t="str">
        <f t="shared" si="286"/>
        <v/>
      </c>
      <c r="AP6139" s="25" t="str">
        <f>IFERROR(VLOOKUP($R6139,Lista!$G$2:$H$15,2,FALSE),"")</f>
        <v/>
      </c>
      <c r="AQ6139" s="24" t="str">
        <f>IF(ISBLANK(G6139),"",IF(SUMPRODUCT((G$2:G6139=G6139)*1)&gt;1,0,1))</f>
        <v/>
      </c>
      <c r="AR6139" s="24" t="str">
        <f t="shared" si="287"/>
        <v/>
      </c>
    </row>
    <row r="6140" spans="2:44" x14ac:dyDescent="0.35">
      <c r="B6140" s="20"/>
      <c r="C6140" s="20"/>
      <c r="D6140" s="20"/>
      <c r="E6140" s="20"/>
      <c r="F6140" s="20"/>
      <c r="G6140" s="21"/>
      <c r="H6140" s="20"/>
      <c r="I6140" s="20"/>
      <c r="J6140" s="20"/>
      <c r="K6140" s="20"/>
      <c r="L6140" s="20"/>
      <c r="M6140" s="20"/>
      <c r="N6140" s="20"/>
      <c r="O6140" s="22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  <c r="AE6140" s="20"/>
      <c r="AF6140" s="22"/>
      <c r="AG6140" s="20"/>
      <c r="AH6140" s="20"/>
      <c r="AI6140" s="20"/>
      <c r="AJ6140" s="20"/>
      <c r="AK6140" s="20"/>
      <c r="AL6140" s="20"/>
      <c r="AM6140" s="24" t="str">
        <f>IF($O6140="","",IF(DATEDIF($O6140,Lista!$V$2,"y")=122,"",DATEDIF($O6140,Lista!$V$2,"y")))</f>
        <v/>
      </c>
      <c r="AN6140" s="24" t="str">
        <f t="shared" si="285"/>
        <v/>
      </c>
      <c r="AO6140" s="24" t="str">
        <f t="shared" si="286"/>
        <v/>
      </c>
      <c r="AP6140" s="25" t="str">
        <f>IFERROR(VLOOKUP($R6140,Lista!$G$2:$H$15,2,FALSE),"")</f>
        <v/>
      </c>
      <c r="AQ6140" s="24" t="str">
        <f>IF(ISBLANK(G6140),"",IF(SUMPRODUCT((G$2:G6140=G6140)*1)&gt;1,0,1))</f>
        <v/>
      </c>
      <c r="AR6140" s="24" t="str">
        <f t="shared" si="287"/>
        <v/>
      </c>
    </row>
    <row r="6141" spans="2:44" x14ac:dyDescent="0.35">
      <c r="B6141" s="20"/>
      <c r="C6141" s="20"/>
      <c r="D6141" s="20"/>
      <c r="E6141" s="20"/>
      <c r="F6141" s="20"/>
      <c r="G6141" s="21"/>
      <c r="H6141" s="20"/>
      <c r="I6141" s="20"/>
      <c r="J6141" s="20"/>
      <c r="K6141" s="20"/>
      <c r="L6141" s="20"/>
      <c r="M6141" s="20"/>
      <c r="N6141" s="20"/>
      <c r="O6141" s="22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  <c r="AE6141" s="20"/>
      <c r="AF6141" s="22"/>
      <c r="AG6141" s="20"/>
      <c r="AH6141" s="20"/>
      <c r="AI6141" s="20"/>
      <c r="AJ6141" s="20"/>
      <c r="AK6141" s="20"/>
      <c r="AL6141" s="20"/>
      <c r="AM6141" s="24" t="str">
        <f>IF($O6141="","",IF(DATEDIF($O6141,Lista!$V$2,"y")=122,"",DATEDIF($O6141,Lista!$V$2,"y")))</f>
        <v/>
      </c>
      <c r="AN6141" s="24" t="str">
        <f t="shared" si="285"/>
        <v/>
      </c>
      <c r="AO6141" s="24" t="str">
        <f t="shared" si="286"/>
        <v/>
      </c>
      <c r="AP6141" s="25" t="str">
        <f>IFERROR(VLOOKUP($R6141,Lista!$G$2:$H$15,2,FALSE),"")</f>
        <v/>
      </c>
      <c r="AQ6141" s="24" t="str">
        <f>IF(ISBLANK(G6141),"",IF(SUMPRODUCT((G$2:G6141=G6141)*1)&gt;1,0,1))</f>
        <v/>
      </c>
      <c r="AR6141" s="24" t="str">
        <f t="shared" si="287"/>
        <v/>
      </c>
    </row>
    <row r="6142" spans="2:44" x14ac:dyDescent="0.35">
      <c r="B6142" s="20"/>
      <c r="C6142" s="20"/>
      <c r="D6142" s="20"/>
      <c r="E6142" s="20"/>
      <c r="F6142" s="20"/>
      <c r="G6142" s="21"/>
      <c r="H6142" s="20"/>
      <c r="I6142" s="20"/>
      <c r="J6142" s="20"/>
      <c r="K6142" s="20"/>
      <c r="L6142" s="20"/>
      <c r="M6142" s="20"/>
      <c r="N6142" s="20"/>
      <c r="O6142" s="22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  <c r="AE6142" s="20"/>
      <c r="AF6142" s="22"/>
      <c r="AG6142" s="20"/>
      <c r="AH6142" s="20"/>
      <c r="AI6142" s="20"/>
      <c r="AJ6142" s="20"/>
      <c r="AK6142" s="20"/>
      <c r="AL6142" s="20"/>
      <c r="AM6142" s="24" t="str">
        <f>IF($O6142="","",IF(DATEDIF($O6142,Lista!$V$2,"y")=122,"",DATEDIF($O6142,Lista!$V$2,"y")))</f>
        <v/>
      </c>
      <c r="AN6142" s="24" t="str">
        <f t="shared" si="285"/>
        <v/>
      </c>
      <c r="AO6142" s="24" t="str">
        <f t="shared" si="286"/>
        <v/>
      </c>
      <c r="AP6142" s="25" t="str">
        <f>IFERROR(VLOOKUP($R6142,Lista!$G$2:$H$15,2,FALSE),"")</f>
        <v/>
      </c>
      <c r="AQ6142" s="24" t="str">
        <f>IF(ISBLANK(G6142),"",IF(SUMPRODUCT((G$2:G6142=G6142)*1)&gt;1,0,1))</f>
        <v/>
      </c>
      <c r="AR6142" s="24" t="str">
        <f t="shared" si="287"/>
        <v/>
      </c>
    </row>
    <row r="6143" spans="2:44" x14ac:dyDescent="0.35">
      <c r="B6143" s="20"/>
      <c r="C6143" s="20"/>
      <c r="D6143" s="20"/>
      <c r="E6143" s="20"/>
      <c r="F6143" s="20"/>
      <c r="G6143" s="21"/>
      <c r="H6143" s="20"/>
      <c r="I6143" s="20"/>
      <c r="J6143" s="20"/>
      <c r="K6143" s="20"/>
      <c r="L6143" s="20"/>
      <c r="M6143" s="20"/>
      <c r="N6143" s="20"/>
      <c r="O6143" s="22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  <c r="AE6143" s="20"/>
      <c r="AF6143" s="22"/>
      <c r="AG6143" s="20"/>
      <c r="AH6143" s="20"/>
      <c r="AI6143" s="20"/>
      <c r="AJ6143" s="20"/>
      <c r="AK6143" s="20"/>
      <c r="AL6143" s="20"/>
      <c r="AM6143" s="24" t="str">
        <f>IF($O6143="","",IF(DATEDIF($O6143,Lista!$V$2,"y")=122,"",DATEDIF($O6143,Lista!$V$2,"y")))</f>
        <v/>
      </c>
      <c r="AN6143" s="24" t="str">
        <f t="shared" si="285"/>
        <v/>
      </c>
      <c r="AO6143" s="24" t="str">
        <f t="shared" si="286"/>
        <v/>
      </c>
      <c r="AP6143" s="25" t="str">
        <f>IFERROR(VLOOKUP($R6143,Lista!$G$2:$H$15,2,FALSE),"")</f>
        <v/>
      </c>
      <c r="AQ6143" s="24" t="str">
        <f>IF(ISBLANK(G6143),"",IF(SUMPRODUCT((G$2:G6143=G6143)*1)&gt;1,0,1))</f>
        <v/>
      </c>
      <c r="AR6143" s="24" t="str">
        <f t="shared" si="287"/>
        <v/>
      </c>
    </row>
    <row r="6144" spans="2:44" x14ac:dyDescent="0.35">
      <c r="B6144" s="20"/>
      <c r="C6144" s="20"/>
      <c r="D6144" s="20"/>
      <c r="E6144" s="20"/>
      <c r="F6144" s="20"/>
      <c r="G6144" s="21"/>
      <c r="H6144" s="20"/>
      <c r="I6144" s="20"/>
      <c r="J6144" s="20"/>
      <c r="K6144" s="20"/>
      <c r="L6144" s="20"/>
      <c r="M6144" s="20"/>
      <c r="N6144" s="20"/>
      <c r="O6144" s="22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  <c r="AE6144" s="20"/>
      <c r="AF6144" s="22"/>
      <c r="AG6144" s="20"/>
      <c r="AH6144" s="20"/>
      <c r="AI6144" s="20"/>
      <c r="AJ6144" s="20"/>
      <c r="AK6144" s="20"/>
      <c r="AL6144" s="20"/>
      <c r="AM6144" s="24" t="str">
        <f>IF($O6144="","",IF(DATEDIF($O6144,Lista!$V$2,"y")=122,"",DATEDIF($O6144,Lista!$V$2,"y")))</f>
        <v/>
      </c>
      <c r="AN6144" s="24" t="str">
        <f t="shared" si="285"/>
        <v/>
      </c>
      <c r="AO6144" s="24" t="str">
        <f t="shared" si="286"/>
        <v/>
      </c>
      <c r="AP6144" s="25" t="str">
        <f>IFERROR(VLOOKUP($R6144,Lista!$G$2:$H$15,2,FALSE),"")</f>
        <v/>
      </c>
      <c r="AQ6144" s="24" t="str">
        <f>IF(ISBLANK(G6144),"",IF(SUMPRODUCT((G$2:G6144=G6144)*1)&gt;1,0,1))</f>
        <v/>
      </c>
      <c r="AR6144" s="24" t="str">
        <f t="shared" si="287"/>
        <v/>
      </c>
    </row>
    <row r="6145" spans="2:44" x14ac:dyDescent="0.35">
      <c r="B6145" s="20"/>
      <c r="C6145" s="20"/>
      <c r="D6145" s="20"/>
      <c r="E6145" s="20"/>
      <c r="F6145" s="20"/>
      <c r="G6145" s="21"/>
      <c r="H6145" s="20"/>
      <c r="I6145" s="20"/>
      <c r="J6145" s="20"/>
      <c r="K6145" s="20"/>
      <c r="L6145" s="20"/>
      <c r="M6145" s="20"/>
      <c r="N6145" s="20"/>
      <c r="O6145" s="22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  <c r="AE6145" s="20"/>
      <c r="AF6145" s="22"/>
      <c r="AG6145" s="20"/>
      <c r="AH6145" s="20"/>
      <c r="AI6145" s="20"/>
      <c r="AJ6145" s="20"/>
      <c r="AK6145" s="20"/>
      <c r="AL6145" s="20"/>
      <c r="AM6145" s="24" t="str">
        <f>IF($O6145="","",IF(DATEDIF($O6145,Lista!$V$2,"y")=122,"",DATEDIF($O6145,Lista!$V$2,"y")))</f>
        <v/>
      </c>
      <c r="AN6145" s="24" t="str">
        <f t="shared" si="285"/>
        <v/>
      </c>
      <c r="AO6145" s="24" t="str">
        <f t="shared" si="286"/>
        <v/>
      </c>
      <c r="AP6145" s="25" t="str">
        <f>IFERROR(VLOOKUP($R6145,Lista!$G$2:$H$15,2,FALSE),"")</f>
        <v/>
      </c>
      <c r="AQ6145" s="24" t="str">
        <f>IF(ISBLANK(G6145),"",IF(SUMPRODUCT((G$2:G6145=G6145)*1)&gt;1,0,1))</f>
        <v/>
      </c>
      <c r="AR6145" s="24" t="str">
        <f t="shared" si="287"/>
        <v/>
      </c>
    </row>
    <row r="6146" spans="2:44" x14ac:dyDescent="0.35">
      <c r="B6146" s="20"/>
      <c r="C6146" s="20"/>
      <c r="D6146" s="20"/>
      <c r="E6146" s="20"/>
      <c r="F6146" s="20"/>
      <c r="G6146" s="21"/>
      <c r="H6146" s="20"/>
      <c r="I6146" s="20"/>
      <c r="J6146" s="20"/>
      <c r="K6146" s="20"/>
      <c r="L6146" s="20"/>
      <c r="M6146" s="20"/>
      <c r="N6146" s="20"/>
      <c r="O6146" s="22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  <c r="AE6146" s="20"/>
      <c r="AF6146" s="22"/>
      <c r="AG6146" s="20"/>
      <c r="AH6146" s="20"/>
      <c r="AI6146" s="20"/>
      <c r="AJ6146" s="20"/>
      <c r="AK6146" s="20"/>
      <c r="AL6146" s="20"/>
      <c r="AM6146" s="24" t="str">
        <f>IF($O6146="","",IF(DATEDIF($O6146,Lista!$V$2,"y")=122,"",DATEDIF($O6146,Lista!$V$2,"y")))</f>
        <v/>
      </c>
      <c r="AN6146" s="24" t="str">
        <f t="shared" si="285"/>
        <v/>
      </c>
      <c r="AO6146" s="24" t="str">
        <f t="shared" si="286"/>
        <v/>
      </c>
      <c r="AP6146" s="25" t="str">
        <f>IFERROR(VLOOKUP($R6146,Lista!$G$2:$H$15,2,FALSE),"")</f>
        <v/>
      </c>
      <c r="AQ6146" s="24" t="str">
        <f>IF(ISBLANK(G6146),"",IF(SUMPRODUCT((G$2:G6146=G6146)*1)&gt;1,0,1))</f>
        <v/>
      </c>
      <c r="AR6146" s="24" t="str">
        <f t="shared" si="287"/>
        <v/>
      </c>
    </row>
    <row r="6147" spans="2:44" x14ac:dyDescent="0.35">
      <c r="B6147" s="20"/>
      <c r="C6147" s="20"/>
      <c r="D6147" s="20"/>
      <c r="E6147" s="20"/>
      <c r="F6147" s="20"/>
      <c r="G6147" s="21"/>
      <c r="H6147" s="20"/>
      <c r="I6147" s="20"/>
      <c r="J6147" s="20"/>
      <c r="K6147" s="20"/>
      <c r="L6147" s="20"/>
      <c r="M6147" s="20"/>
      <c r="N6147" s="20"/>
      <c r="O6147" s="22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  <c r="AE6147" s="20"/>
      <c r="AF6147" s="22"/>
      <c r="AG6147" s="20"/>
      <c r="AH6147" s="20"/>
      <c r="AI6147" s="20"/>
      <c r="AJ6147" s="20"/>
      <c r="AK6147" s="20"/>
      <c r="AL6147" s="20"/>
      <c r="AM6147" s="24" t="str">
        <f>IF($O6147="","",IF(DATEDIF($O6147,Lista!$V$2,"y")=122,"",DATEDIF($O6147,Lista!$V$2,"y")))</f>
        <v/>
      </c>
      <c r="AN6147" s="24" t="str">
        <f t="shared" ref="AN6147:AN6210" si="288">IF(AM6147="","",IF(AM6147&lt;=5,"0 to 5",IF(AM6147&lt;=17,"6 to 17",IF(AM6147&lt;=49,"18 to 49",IF(AM6147&gt;=50,"&gt; 50")))))</f>
        <v/>
      </c>
      <c r="AO6147" s="24" t="str">
        <f t="shared" ref="AO6147:AO6210" si="289">IF(AM6147="","",IF(AM6147&lt;=4,"0 to 4",IF(AM6147&lt;=9,"5 to 9",IF(AM6147&lt;=14,"10 to 14",IF(AM6147&lt;=18,"15 to 18",IF(AM6147&lt;=29,"19 to 29",IF(AM6147&lt;=59,"30 to 59",IF(AM6147&gt;=60,"&gt; 60"))))))))</f>
        <v/>
      </c>
      <c r="AP6147" s="25" t="str">
        <f>IFERROR(VLOOKUP($R6147,Lista!$G$2:$H$15,2,FALSE),"")</f>
        <v/>
      </c>
      <c r="AQ6147" s="24" t="str">
        <f>IF(ISBLANK(G6147),"",IF(SUMPRODUCT((G$2:G6147=G6147)*1)&gt;1,0,1))</f>
        <v/>
      </c>
      <c r="AR6147" s="24" t="str">
        <f t="shared" ref="AR6147:AR6210" si="290">IF(COUNTA($A6147:$E6147,$G6147:$I6147,$K6147,$M6147,$O6147:$P6147,$R6147:$T6147,$W6147,$X6147,$Y6147,$Z6147,$AA6147,$AB6147,$AD6147:$AE6147,$AF6147:$AF6147)=0,"",COUNTA($A6147:$E6147,$G6147:$I6147,$K6147,$M6147,$O6147:$P6147,$R6147:$T6147,$W6147,$X6147,$Y6147,$Z6147,$AA6147,$AB6147,$AD6147:$AE6147,$AF6147:$AF6147))</f>
        <v/>
      </c>
    </row>
    <row r="6148" spans="2:44" x14ac:dyDescent="0.35">
      <c r="B6148" s="20"/>
      <c r="C6148" s="20"/>
      <c r="D6148" s="20"/>
      <c r="E6148" s="20"/>
      <c r="F6148" s="20"/>
      <c r="G6148" s="21"/>
      <c r="H6148" s="20"/>
      <c r="I6148" s="20"/>
      <c r="J6148" s="20"/>
      <c r="K6148" s="20"/>
      <c r="L6148" s="20"/>
      <c r="M6148" s="20"/>
      <c r="N6148" s="20"/>
      <c r="O6148" s="22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  <c r="AE6148" s="20"/>
      <c r="AF6148" s="22"/>
      <c r="AG6148" s="20"/>
      <c r="AH6148" s="20"/>
      <c r="AI6148" s="20"/>
      <c r="AJ6148" s="20"/>
      <c r="AK6148" s="20"/>
      <c r="AL6148" s="20"/>
      <c r="AM6148" s="24" t="str">
        <f>IF($O6148="","",IF(DATEDIF($O6148,Lista!$V$2,"y")=122,"",DATEDIF($O6148,Lista!$V$2,"y")))</f>
        <v/>
      </c>
      <c r="AN6148" s="24" t="str">
        <f t="shared" si="288"/>
        <v/>
      </c>
      <c r="AO6148" s="24" t="str">
        <f t="shared" si="289"/>
        <v/>
      </c>
      <c r="AP6148" s="25" t="str">
        <f>IFERROR(VLOOKUP($R6148,Lista!$G$2:$H$15,2,FALSE),"")</f>
        <v/>
      </c>
      <c r="AQ6148" s="24" t="str">
        <f>IF(ISBLANK(G6148),"",IF(SUMPRODUCT((G$2:G6148=G6148)*1)&gt;1,0,1))</f>
        <v/>
      </c>
      <c r="AR6148" s="24" t="str">
        <f t="shared" si="290"/>
        <v/>
      </c>
    </row>
    <row r="6149" spans="2:44" x14ac:dyDescent="0.35">
      <c r="B6149" s="20"/>
      <c r="C6149" s="20"/>
      <c r="D6149" s="20"/>
      <c r="E6149" s="20"/>
      <c r="F6149" s="20"/>
      <c r="G6149" s="21"/>
      <c r="H6149" s="20"/>
      <c r="I6149" s="20"/>
      <c r="J6149" s="20"/>
      <c r="K6149" s="20"/>
      <c r="L6149" s="20"/>
      <c r="M6149" s="20"/>
      <c r="N6149" s="20"/>
      <c r="O6149" s="22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  <c r="AE6149" s="20"/>
      <c r="AF6149" s="22"/>
      <c r="AG6149" s="20"/>
      <c r="AH6149" s="20"/>
      <c r="AI6149" s="20"/>
      <c r="AJ6149" s="20"/>
      <c r="AK6149" s="20"/>
      <c r="AL6149" s="20"/>
      <c r="AM6149" s="24" t="str">
        <f>IF($O6149="","",IF(DATEDIF($O6149,Lista!$V$2,"y")=122,"",DATEDIF($O6149,Lista!$V$2,"y")))</f>
        <v/>
      </c>
      <c r="AN6149" s="24" t="str">
        <f t="shared" si="288"/>
        <v/>
      </c>
      <c r="AO6149" s="24" t="str">
        <f t="shared" si="289"/>
        <v/>
      </c>
      <c r="AP6149" s="25" t="str">
        <f>IFERROR(VLOOKUP($R6149,Lista!$G$2:$H$15,2,FALSE),"")</f>
        <v/>
      </c>
      <c r="AQ6149" s="24" t="str">
        <f>IF(ISBLANK(G6149),"",IF(SUMPRODUCT((G$2:G6149=G6149)*1)&gt;1,0,1))</f>
        <v/>
      </c>
      <c r="AR6149" s="24" t="str">
        <f t="shared" si="290"/>
        <v/>
      </c>
    </row>
    <row r="6150" spans="2:44" x14ac:dyDescent="0.35">
      <c r="B6150" s="20"/>
      <c r="C6150" s="20"/>
      <c r="D6150" s="20"/>
      <c r="E6150" s="20"/>
      <c r="F6150" s="20"/>
      <c r="G6150" s="21"/>
      <c r="H6150" s="20"/>
      <c r="I6150" s="20"/>
      <c r="J6150" s="20"/>
      <c r="K6150" s="20"/>
      <c r="L6150" s="20"/>
      <c r="M6150" s="20"/>
      <c r="N6150" s="20"/>
      <c r="O6150" s="22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  <c r="AE6150" s="20"/>
      <c r="AF6150" s="22"/>
      <c r="AG6150" s="20"/>
      <c r="AH6150" s="20"/>
      <c r="AI6150" s="20"/>
      <c r="AJ6150" s="20"/>
      <c r="AK6150" s="20"/>
      <c r="AL6150" s="20"/>
      <c r="AM6150" s="24" t="str">
        <f>IF($O6150="","",IF(DATEDIF($O6150,Lista!$V$2,"y")=122,"",DATEDIF($O6150,Lista!$V$2,"y")))</f>
        <v/>
      </c>
      <c r="AN6150" s="24" t="str">
        <f t="shared" si="288"/>
        <v/>
      </c>
      <c r="AO6150" s="24" t="str">
        <f t="shared" si="289"/>
        <v/>
      </c>
      <c r="AP6150" s="25" t="str">
        <f>IFERROR(VLOOKUP($R6150,Lista!$G$2:$H$15,2,FALSE),"")</f>
        <v/>
      </c>
      <c r="AQ6150" s="24" t="str">
        <f>IF(ISBLANK(G6150),"",IF(SUMPRODUCT((G$2:G6150=G6150)*1)&gt;1,0,1))</f>
        <v/>
      </c>
      <c r="AR6150" s="24" t="str">
        <f t="shared" si="290"/>
        <v/>
      </c>
    </row>
    <row r="6151" spans="2:44" x14ac:dyDescent="0.35">
      <c r="B6151" s="20"/>
      <c r="C6151" s="20"/>
      <c r="D6151" s="20"/>
      <c r="E6151" s="20"/>
      <c r="F6151" s="20"/>
      <c r="G6151" s="21"/>
      <c r="H6151" s="20"/>
      <c r="I6151" s="20"/>
      <c r="J6151" s="20"/>
      <c r="K6151" s="20"/>
      <c r="L6151" s="20"/>
      <c r="M6151" s="20"/>
      <c r="N6151" s="20"/>
      <c r="O6151" s="22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  <c r="AE6151" s="20"/>
      <c r="AF6151" s="22"/>
      <c r="AG6151" s="20"/>
      <c r="AH6151" s="20"/>
      <c r="AI6151" s="20"/>
      <c r="AJ6151" s="20"/>
      <c r="AK6151" s="20"/>
      <c r="AL6151" s="20"/>
      <c r="AM6151" s="24" t="str">
        <f>IF($O6151="","",IF(DATEDIF($O6151,Lista!$V$2,"y")=122,"",DATEDIF($O6151,Lista!$V$2,"y")))</f>
        <v/>
      </c>
      <c r="AN6151" s="24" t="str">
        <f t="shared" si="288"/>
        <v/>
      </c>
      <c r="AO6151" s="24" t="str">
        <f t="shared" si="289"/>
        <v/>
      </c>
      <c r="AP6151" s="25" t="str">
        <f>IFERROR(VLOOKUP($R6151,Lista!$G$2:$H$15,2,FALSE),"")</f>
        <v/>
      </c>
      <c r="AQ6151" s="24" t="str">
        <f>IF(ISBLANK(G6151),"",IF(SUMPRODUCT((G$2:G6151=G6151)*1)&gt;1,0,1))</f>
        <v/>
      </c>
      <c r="AR6151" s="24" t="str">
        <f t="shared" si="290"/>
        <v/>
      </c>
    </row>
    <row r="6152" spans="2:44" x14ac:dyDescent="0.35">
      <c r="B6152" s="20"/>
      <c r="C6152" s="20"/>
      <c r="D6152" s="20"/>
      <c r="E6152" s="20"/>
      <c r="F6152" s="20"/>
      <c r="G6152" s="21"/>
      <c r="H6152" s="20"/>
      <c r="I6152" s="20"/>
      <c r="J6152" s="20"/>
      <c r="K6152" s="20"/>
      <c r="L6152" s="20"/>
      <c r="M6152" s="20"/>
      <c r="N6152" s="20"/>
      <c r="O6152" s="22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  <c r="AE6152" s="20"/>
      <c r="AF6152" s="22"/>
      <c r="AG6152" s="20"/>
      <c r="AH6152" s="20"/>
      <c r="AI6152" s="20"/>
      <c r="AJ6152" s="20"/>
      <c r="AK6152" s="20"/>
      <c r="AL6152" s="20"/>
      <c r="AM6152" s="24" t="str">
        <f>IF($O6152="","",IF(DATEDIF($O6152,Lista!$V$2,"y")=122,"",DATEDIF($O6152,Lista!$V$2,"y")))</f>
        <v/>
      </c>
      <c r="AN6152" s="24" t="str">
        <f t="shared" si="288"/>
        <v/>
      </c>
      <c r="AO6152" s="24" t="str">
        <f t="shared" si="289"/>
        <v/>
      </c>
      <c r="AP6152" s="25" t="str">
        <f>IFERROR(VLOOKUP($R6152,Lista!$G$2:$H$15,2,FALSE),"")</f>
        <v/>
      </c>
      <c r="AQ6152" s="24" t="str">
        <f>IF(ISBLANK(G6152),"",IF(SUMPRODUCT((G$2:G6152=G6152)*1)&gt;1,0,1))</f>
        <v/>
      </c>
      <c r="AR6152" s="24" t="str">
        <f t="shared" si="290"/>
        <v/>
      </c>
    </row>
    <row r="6153" spans="2:44" x14ac:dyDescent="0.35">
      <c r="B6153" s="20"/>
      <c r="C6153" s="20"/>
      <c r="D6153" s="20"/>
      <c r="E6153" s="20"/>
      <c r="F6153" s="20"/>
      <c r="G6153" s="21"/>
      <c r="H6153" s="20"/>
      <c r="I6153" s="20"/>
      <c r="J6153" s="20"/>
      <c r="K6153" s="20"/>
      <c r="L6153" s="20"/>
      <c r="M6153" s="20"/>
      <c r="N6153" s="20"/>
      <c r="O6153" s="22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  <c r="AE6153" s="20"/>
      <c r="AF6153" s="22"/>
      <c r="AG6153" s="20"/>
      <c r="AH6153" s="20"/>
      <c r="AI6153" s="20"/>
      <c r="AJ6153" s="20"/>
      <c r="AK6153" s="20"/>
      <c r="AL6153" s="20"/>
      <c r="AM6153" s="24" t="str">
        <f>IF($O6153="","",IF(DATEDIF($O6153,Lista!$V$2,"y")=122,"",DATEDIF($O6153,Lista!$V$2,"y")))</f>
        <v/>
      </c>
      <c r="AN6153" s="24" t="str">
        <f t="shared" si="288"/>
        <v/>
      </c>
      <c r="AO6153" s="24" t="str">
        <f t="shared" si="289"/>
        <v/>
      </c>
      <c r="AP6153" s="25" t="str">
        <f>IFERROR(VLOOKUP($R6153,Lista!$G$2:$H$15,2,FALSE),"")</f>
        <v/>
      </c>
      <c r="AQ6153" s="24" t="str">
        <f>IF(ISBLANK(G6153),"",IF(SUMPRODUCT((G$2:G6153=G6153)*1)&gt;1,0,1))</f>
        <v/>
      </c>
      <c r="AR6153" s="24" t="str">
        <f t="shared" si="290"/>
        <v/>
      </c>
    </row>
    <row r="6154" spans="2:44" x14ac:dyDescent="0.35">
      <c r="B6154" s="20"/>
      <c r="C6154" s="20"/>
      <c r="D6154" s="20"/>
      <c r="E6154" s="20"/>
      <c r="F6154" s="20"/>
      <c r="G6154" s="21"/>
      <c r="H6154" s="20"/>
      <c r="I6154" s="20"/>
      <c r="J6154" s="20"/>
      <c r="K6154" s="20"/>
      <c r="L6154" s="20"/>
      <c r="M6154" s="20"/>
      <c r="N6154" s="20"/>
      <c r="O6154" s="22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  <c r="AE6154" s="20"/>
      <c r="AF6154" s="22"/>
      <c r="AG6154" s="20"/>
      <c r="AH6154" s="20"/>
      <c r="AI6154" s="20"/>
      <c r="AJ6154" s="20"/>
      <c r="AK6154" s="20"/>
      <c r="AL6154" s="20"/>
      <c r="AM6154" s="24" t="str">
        <f>IF($O6154="","",IF(DATEDIF($O6154,Lista!$V$2,"y")=122,"",DATEDIF($O6154,Lista!$V$2,"y")))</f>
        <v/>
      </c>
      <c r="AN6154" s="24" t="str">
        <f t="shared" si="288"/>
        <v/>
      </c>
      <c r="AO6154" s="24" t="str">
        <f t="shared" si="289"/>
        <v/>
      </c>
      <c r="AP6154" s="25" t="str">
        <f>IFERROR(VLOOKUP($R6154,Lista!$G$2:$H$15,2,FALSE),"")</f>
        <v/>
      </c>
      <c r="AQ6154" s="24" t="str">
        <f>IF(ISBLANK(G6154),"",IF(SUMPRODUCT((G$2:G6154=G6154)*1)&gt;1,0,1))</f>
        <v/>
      </c>
      <c r="AR6154" s="24" t="str">
        <f t="shared" si="290"/>
        <v/>
      </c>
    </row>
    <row r="6155" spans="2:44" x14ac:dyDescent="0.35">
      <c r="B6155" s="20"/>
      <c r="C6155" s="20"/>
      <c r="D6155" s="20"/>
      <c r="E6155" s="20"/>
      <c r="F6155" s="20"/>
      <c r="G6155" s="21"/>
      <c r="H6155" s="20"/>
      <c r="I6155" s="20"/>
      <c r="J6155" s="20"/>
      <c r="K6155" s="20"/>
      <c r="L6155" s="20"/>
      <c r="M6155" s="20"/>
      <c r="N6155" s="20"/>
      <c r="O6155" s="22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  <c r="AE6155" s="20"/>
      <c r="AF6155" s="22"/>
      <c r="AG6155" s="20"/>
      <c r="AH6155" s="20"/>
      <c r="AI6155" s="20"/>
      <c r="AJ6155" s="20"/>
      <c r="AK6155" s="20"/>
      <c r="AL6155" s="20"/>
      <c r="AM6155" s="24" t="str">
        <f>IF($O6155="","",IF(DATEDIF($O6155,Lista!$V$2,"y")=122,"",DATEDIF($O6155,Lista!$V$2,"y")))</f>
        <v/>
      </c>
      <c r="AN6155" s="24" t="str">
        <f t="shared" si="288"/>
        <v/>
      </c>
      <c r="AO6155" s="24" t="str">
        <f t="shared" si="289"/>
        <v/>
      </c>
      <c r="AP6155" s="25" t="str">
        <f>IFERROR(VLOOKUP($R6155,Lista!$G$2:$H$15,2,FALSE),"")</f>
        <v/>
      </c>
      <c r="AQ6155" s="24" t="str">
        <f>IF(ISBLANK(G6155),"",IF(SUMPRODUCT((G$2:G6155=G6155)*1)&gt;1,0,1))</f>
        <v/>
      </c>
      <c r="AR6155" s="24" t="str">
        <f t="shared" si="290"/>
        <v/>
      </c>
    </row>
    <row r="6156" spans="2:44" x14ac:dyDescent="0.35">
      <c r="B6156" s="20"/>
      <c r="C6156" s="20"/>
      <c r="D6156" s="20"/>
      <c r="E6156" s="20"/>
      <c r="F6156" s="20"/>
      <c r="G6156" s="21"/>
      <c r="H6156" s="20"/>
      <c r="I6156" s="20"/>
      <c r="J6156" s="20"/>
      <c r="K6156" s="20"/>
      <c r="L6156" s="20"/>
      <c r="M6156" s="20"/>
      <c r="N6156" s="20"/>
      <c r="O6156" s="22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  <c r="AE6156" s="20"/>
      <c r="AF6156" s="22"/>
      <c r="AG6156" s="20"/>
      <c r="AH6156" s="20"/>
      <c r="AI6156" s="20"/>
      <c r="AJ6156" s="20"/>
      <c r="AK6156" s="20"/>
      <c r="AL6156" s="20"/>
      <c r="AM6156" s="24" t="str">
        <f>IF($O6156="","",IF(DATEDIF($O6156,Lista!$V$2,"y")=122,"",DATEDIF($O6156,Lista!$V$2,"y")))</f>
        <v/>
      </c>
      <c r="AN6156" s="24" t="str">
        <f t="shared" si="288"/>
        <v/>
      </c>
      <c r="AO6156" s="24" t="str">
        <f t="shared" si="289"/>
        <v/>
      </c>
      <c r="AP6156" s="25" t="str">
        <f>IFERROR(VLOOKUP($R6156,Lista!$G$2:$H$15,2,FALSE),"")</f>
        <v/>
      </c>
      <c r="AQ6156" s="24" t="str">
        <f>IF(ISBLANK(G6156),"",IF(SUMPRODUCT((G$2:G6156=G6156)*1)&gt;1,0,1))</f>
        <v/>
      </c>
      <c r="AR6156" s="24" t="str">
        <f t="shared" si="290"/>
        <v/>
      </c>
    </row>
    <row r="6157" spans="2:44" x14ac:dyDescent="0.35">
      <c r="B6157" s="20"/>
      <c r="C6157" s="20"/>
      <c r="D6157" s="20"/>
      <c r="E6157" s="20"/>
      <c r="F6157" s="20"/>
      <c r="G6157" s="21"/>
      <c r="H6157" s="20"/>
      <c r="I6157" s="20"/>
      <c r="J6157" s="20"/>
      <c r="K6157" s="20"/>
      <c r="L6157" s="20"/>
      <c r="M6157" s="20"/>
      <c r="N6157" s="20"/>
      <c r="O6157" s="22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  <c r="AE6157" s="20"/>
      <c r="AF6157" s="22"/>
      <c r="AG6157" s="20"/>
      <c r="AH6157" s="20"/>
      <c r="AI6157" s="20"/>
      <c r="AJ6157" s="20"/>
      <c r="AK6157" s="20"/>
      <c r="AL6157" s="20"/>
      <c r="AM6157" s="24" t="str">
        <f>IF($O6157="","",IF(DATEDIF($O6157,Lista!$V$2,"y")=122,"",DATEDIF($O6157,Lista!$V$2,"y")))</f>
        <v/>
      </c>
      <c r="AN6157" s="24" t="str">
        <f t="shared" si="288"/>
        <v/>
      </c>
      <c r="AO6157" s="24" t="str">
        <f t="shared" si="289"/>
        <v/>
      </c>
      <c r="AP6157" s="25" t="str">
        <f>IFERROR(VLOOKUP($R6157,Lista!$G$2:$H$15,2,FALSE),"")</f>
        <v/>
      </c>
      <c r="AQ6157" s="24" t="str">
        <f>IF(ISBLANK(G6157),"",IF(SUMPRODUCT((G$2:G6157=G6157)*1)&gt;1,0,1))</f>
        <v/>
      </c>
      <c r="AR6157" s="24" t="str">
        <f t="shared" si="290"/>
        <v/>
      </c>
    </row>
    <row r="6158" spans="2:44" x14ac:dyDescent="0.35">
      <c r="B6158" s="20"/>
      <c r="C6158" s="20"/>
      <c r="D6158" s="20"/>
      <c r="E6158" s="20"/>
      <c r="F6158" s="20"/>
      <c r="G6158" s="21"/>
      <c r="H6158" s="20"/>
      <c r="I6158" s="20"/>
      <c r="J6158" s="20"/>
      <c r="K6158" s="20"/>
      <c r="L6158" s="20"/>
      <c r="M6158" s="20"/>
      <c r="N6158" s="20"/>
      <c r="O6158" s="22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  <c r="AE6158" s="20"/>
      <c r="AF6158" s="22"/>
      <c r="AG6158" s="20"/>
      <c r="AH6158" s="20"/>
      <c r="AI6158" s="20"/>
      <c r="AJ6158" s="20"/>
      <c r="AK6158" s="20"/>
      <c r="AL6158" s="20"/>
      <c r="AM6158" s="24" t="str">
        <f>IF($O6158="","",IF(DATEDIF($O6158,Lista!$V$2,"y")=122,"",DATEDIF($O6158,Lista!$V$2,"y")))</f>
        <v/>
      </c>
      <c r="AN6158" s="24" t="str">
        <f t="shared" si="288"/>
        <v/>
      </c>
      <c r="AO6158" s="24" t="str">
        <f t="shared" si="289"/>
        <v/>
      </c>
      <c r="AP6158" s="25" t="str">
        <f>IFERROR(VLOOKUP($R6158,Lista!$G$2:$H$15,2,FALSE),"")</f>
        <v/>
      </c>
      <c r="AQ6158" s="24" t="str">
        <f>IF(ISBLANK(G6158),"",IF(SUMPRODUCT((G$2:G6158=G6158)*1)&gt;1,0,1))</f>
        <v/>
      </c>
      <c r="AR6158" s="24" t="str">
        <f t="shared" si="290"/>
        <v/>
      </c>
    </row>
    <row r="6159" spans="2:44" x14ac:dyDescent="0.35">
      <c r="B6159" s="20"/>
      <c r="C6159" s="20"/>
      <c r="D6159" s="20"/>
      <c r="E6159" s="20"/>
      <c r="F6159" s="20"/>
      <c r="G6159" s="21"/>
      <c r="H6159" s="20"/>
      <c r="I6159" s="20"/>
      <c r="J6159" s="20"/>
      <c r="K6159" s="20"/>
      <c r="L6159" s="20"/>
      <c r="M6159" s="20"/>
      <c r="N6159" s="20"/>
      <c r="O6159" s="22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  <c r="AE6159" s="20"/>
      <c r="AF6159" s="22"/>
      <c r="AG6159" s="20"/>
      <c r="AH6159" s="20"/>
      <c r="AI6159" s="20"/>
      <c r="AJ6159" s="20"/>
      <c r="AK6159" s="20"/>
      <c r="AL6159" s="20"/>
      <c r="AM6159" s="24" t="str">
        <f>IF($O6159="","",IF(DATEDIF($O6159,Lista!$V$2,"y")=122,"",DATEDIF($O6159,Lista!$V$2,"y")))</f>
        <v/>
      </c>
      <c r="AN6159" s="24" t="str">
        <f t="shared" si="288"/>
        <v/>
      </c>
      <c r="AO6159" s="24" t="str">
        <f t="shared" si="289"/>
        <v/>
      </c>
      <c r="AP6159" s="25" t="str">
        <f>IFERROR(VLOOKUP($R6159,Lista!$G$2:$H$15,2,FALSE),"")</f>
        <v/>
      </c>
      <c r="AQ6159" s="24" t="str">
        <f>IF(ISBLANK(G6159),"",IF(SUMPRODUCT((G$2:G6159=G6159)*1)&gt;1,0,1))</f>
        <v/>
      </c>
      <c r="AR6159" s="24" t="str">
        <f t="shared" si="290"/>
        <v/>
      </c>
    </row>
    <row r="6160" spans="2:44" x14ac:dyDescent="0.35">
      <c r="B6160" s="20"/>
      <c r="C6160" s="20"/>
      <c r="D6160" s="20"/>
      <c r="E6160" s="20"/>
      <c r="F6160" s="20"/>
      <c r="G6160" s="21"/>
      <c r="H6160" s="20"/>
      <c r="I6160" s="20"/>
      <c r="J6160" s="20"/>
      <c r="K6160" s="20"/>
      <c r="L6160" s="20"/>
      <c r="M6160" s="20"/>
      <c r="N6160" s="20"/>
      <c r="O6160" s="22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  <c r="AE6160" s="20"/>
      <c r="AF6160" s="22"/>
      <c r="AG6160" s="20"/>
      <c r="AH6160" s="20"/>
      <c r="AI6160" s="20"/>
      <c r="AJ6160" s="20"/>
      <c r="AK6160" s="20"/>
      <c r="AL6160" s="20"/>
      <c r="AM6160" s="24" t="str">
        <f>IF($O6160="","",IF(DATEDIF($O6160,Lista!$V$2,"y")=122,"",DATEDIF($O6160,Lista!$V$2,"y")))</f>
        <v/>
      </c>
      <c r="AN6160" s="24" t="str">
        <f t="shared" si="288"/>
        <v/>
      </c>
      <c r="AO6160" s="24" t="str">
        <f t="shared" si="289"/>
        <v/>
      </c>
      <c r="AP6160" s="25" t="str">
        <f>IFERROR(VLOOKUP($R6160,Lista!$G$2:$H$15,2,FALSE),"")</f>
        <v/>
      </c>
      <c r="AQ6160" s="24" t="str">
        <f>IF(ISBLANK(G6160),"",IF(SUMPRODUCT((G$2:G6160=G6160)*1)&gt;1,0,1))</f>
        <v/>
      </c>
      <c r="AR6160" s="24" t="str">
        <f t="shared" si="290"/>
        <v/>
      </c>
    </row>
    <row r="6161" spans="2:44" x14ac:dyDescent="0.35">
      <c r="B6161" s="20"/>
      <c r="C6161" s="20"/>
      <c r="D6161" s="20"/>
      <c r="E6161" s="20"/>
      <c r="F6161" s="20"/>
      <c r="G6161" s="21"/>
      <c r="H6161" s="20"/>
      <c r="I6161" s="20"/>
      <c r="J6161" s="20"/>
      <c r="K6161" s="20"/>
      <c r="L6161" s="20"/>
      <c r="M6161" s="20"/>
      <c r="N6161" s="20"/>
      <c r="O6161" s="22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  <c r="AE6161" s="20"/>
      <c r="AF6161" s="22"/>
      <c r="AG6161" s="20"/>
      <c r="AH6161" s="20"/>
      <c r="AI6161" s="20"/>
      <c r="AJ6161" s="20"/>
      <c r="AK6161" s="20"/>
      <c r="AL6161" s="20"/>
      <c r="AM6161" s="24" t="str">
        <f>IF($O6161="","",IF(DATEDIF($O6161,Lista!$V$2,"y")=122,"",DATEDIF($O6161,Lista!$V$2,"y")))</f>
        <v/>
      </c>
      <c r="AN6161" s="24" t="str">
        <f t="shared" si="288"/>
        <v/>
      </c>
      <c r="AO6161" s="24" t="str">
        <f t="shared" si="289"/>
        <v/>
      </c>
      <c r="AP6161" s="25" t="str">
        <f>IFERROR(VLOOKUP($R6161,Lista!$G$2:$H$15,2,FALSE),"")</f>
        <v/>
      </c>
      <c r="AQ6161" s="24" t="str">
        <f>IF(ISBLANK(G6161),"",IF(SUMPRODUCT((G$2:G6161=G6161)*1)&gt;1,0,1))</f>
        <v/>
      </c>
      <c r="AR6161" s="24" t="str">
        <f t="shared" si="290"/>
        <v/>
      </c>
    </row>
    <row r="6162" spans="2:44" x14ac:dyDescent="0.35">
      <c r="B6162" s="20"/>
      <c r="C6162" s="20"/>
      <c r="D6162" s="20"/>
      <c r="E6162" s="20"/>
      <c r="F6162" s="20"/>
      <c r="G6162" s="21"/>
      <c r="H6162" s="20"/>
      <c r="I6162" s="20"/>
      <c r="J6162" s="20"/>
      <c r="K6162" s="20"/>
      <c r="L6162" s="20"/>
      <c r="M6162" s="20"/>
      <c r="N6162" s="20"/>
      <c r="O6162" s="22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  <c r="AE6162" s="20"/>
      <c r="AF6162" s="22"/>
      <c r="AG6162" s="20"/>
      <c r="AH6162" s="20"/>
      <c r="AI6162" s="20"/>
      <c r="AJ6162" s="20"/>
      <c r="AK6162" s="20"/>
      <c r="AL6162" s="20"/>
      <c r="AM6162" s="24" t="str">
        <f>IF($O6162="","",IF(DATEDIF($O6162,Lista!$V$2,"y")=122,"",DATEDIF($O6162,Lista!$V$2,"y")))</f>
        <v/>
      </c>
      <c r="AN6162" s="24" t="str">
        <f t="shared" si="288"/>
        <v/>
      </c>
      <c r="AO6162" s="24" t="str">
        <f t="shared" si="289"/>
        <v/>
      </c>
      <c r="AP6162" s="25" t="str">
        <f>IFERROR(VLOOKUP($R6162,Lista!$G$2:$H$15,2,FALSE),"")</f>
        <v/>
      </c>
      <c r="AQ6162" s="24" t="str">
        <f>IF(ISBLANK(G6162),"",IF(SUMPRODUCT((G$2:G6162=G6162)*1)&gt;1,0,1))</f>
        <v/>
      </c>
      <c r="AR6162" s="24" t="str">
        <f t="shared" si="290"/>
        <v/>
      </c>
    </row>
    <row r="6163" spans="2:44" x14ac:dyDescent="0.35">
      <c r="B6163" s="20"/>
      <c r="C6163" s="20"/>
      <c r="D6163" s="20"/>
      <c r="E6163" s="20"/>
      <c r="F6163" s="20"/>
      <c r="G6163" s="21"/>
      <c r="H6163" s="20"/>
      <c r="I6163" s="20"/>
      <c r="J6163" s="20"/>
      <c r="K6163" s="20"/>
      <c r="L6163" s="20"/>
      <c r="M6163" s="20"/>
      <c r="N6163" s="20"/>
      <c r="O6163" s="22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  <c r="AE6163" s="20"/>
      <c r="AF6163" s="22"/>
      <c r="AG6163" s="20"/>
      <c r="AH6163" s="20"/>
      <c r="AI6163" s="20"/>
      <c r="AJ6163" s="20"/>
      <c r="AK6163" s="20"/>
      <c r="AL6163" s="20"/>
      <c r="AM6163" s="24" t="str">
        <f>IF($O6163="","",IF(DATEDIF($O6163,Lista!$V$2,"y")=122,"",DATEDIF($O6163,Lista!$V$2,"y")))</f>
        <v/>
      </c>
      <c r="AN6163" s="24" t="str">
        <f t="shared" si="288"/>
        <v/>
      </c>
      <c r="AO6163" s="24" t="str">
        <f t="shared" si="289"/>
        <v/>
      </c>
      <c r="AP6163" s="25" t="str">
        <f>IFERROR(VLOOKUP($R6163,Lista!$G$2:$H$15,2,FALSE),"")</f>
        <v/>
      </c>
      <c r="AQ6163" s="24" t="str">
        <f>IF(ISBLANK(G6163),"",IF(SUMPRODUCT((G$2:G6163=G6163)*1)&gt;1,0,1))</f>
        <v/>
      </c>
      <c r="AR6163" s="24" t="str">
        <f t="shared" si="290"/>
        <v/>
      </c>
    </row>
    <row r="6164" spans="2:44" x14ac:dyDescent="0.35">
      <c r="B6164" s="20"/>
      <c r="C6164" s="20"/>
      <c r="D6164" s="20"/>
      <c r="E6164" s="20"/>
      <c r="F6164" s="20"/>
      <c r="G6164" s="21"/>
      <c r="H6164" s="20"/>
      <c r="I6164" s="20"/>
      <c r="J6164" s="20"/>
      <c r="K6164" s="20"/>
      <c r="L6164" s="20"/>
      <c r="M6164" s="20"/>
      <c r="N6164" s="20"/>
      <c r="O6164" s="22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  <c r="AE6164" s="20"/>
      <c r="AF6164" s="22"/>
      <c r="AG6164" s="20"/>
      <c r="AH6164" s="20"/>
      <c r="AI6164" s="20"/>
      <c r="AJ6164" s="20"/>
      <c r="AK6164" s="20"/>
      <c r="AL6164" s="20"/>
      <c r="AM6164" s="24" t="str">
        <f>IF($O6164="","",IF(DATEDIF($O6164,Lista!$V$2,"y")=122,"",DATEDIF($O6164,Lista!$V$2,"y")))</f>
        <v/>
      </c>
      <c r="AN6164" s="24" t="str">
        <f t="shared" si="288"/>
        <v/>
      </c>
      <c r="AO6164" s="24" t="str">
        <f t="shared" si="289"/>
        <v/>
      </c>
      <c r="AP6164" s="25" t="str">
        <f>IFERROR(VLOOKUP($R6164,Lista!$G$2:$H$15,2,FALSE),"")</f>
        <v/>
      </c>
      <c r="AQ6164" s="24" t="str">
        <f>IF(ISBLANK(G6164),"",IF(SUMPRODUCT((G$2:G6164=G6164)*1)&gt;1,0,1))</f>
        <v/>
      </c>
      <c r="AR6164" s="24" t="str">
        <f t="shared" si="290"/>
        <v/>
      </c>
    </row>
    <row r="6165" spans="2:44" x14ac:dyDescent="0.35">
      <c r="B6165" s="20"/>
      <c r="C6165" s="20"/>
      <c r="D6165" s="20"/>
      <c r="E6165" s="20"/>
      <c r="F6165" s="20"/>
      <c r="G6165" s="21"/>
      <c r="H6165" s="20"/>
      <c r="I6165" s="20"/>
      <c r="J6165" s="20"/>
      <c r="K6165" s="20"/>
      <c r="L6165" s="20"/>
      <c r="M6165" s="20"/>
      <c r="N6165" s="20"/>
      <c r="O6165" s="22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  <c r="AE6165" s="20"/>
      <c r="AF6165" s="22"/>
      <c r="AG6165" s="20"/>
      <c r="AH6165" s="20"/>
      <c r="AI6165" s="20"/>
      <c r="AJ6165" s="20"/>
      <c r="AK6165" s="20"/>
      <c r="AL6165" s="20"/>
      <c r="AM6165" s="24" t="str">
        <f>IF($O6165="","",IF(DATEDIF($O6165,Lista!$V$2,"y")=122,"",DATEDIF($O6165,Lista!$V$2,"y")))</f>
        <v/>
      </c>
      <c r="AN6165" s="24" t="str">
        <f t="shared" si="288"/>
        <v/>
      </c>
      <c r="AO6165" s="24" t="str">
        <f t="shared" si="289"/>
        <v/>
      </c>
      <c r="AP6165" s="25" t="str">
        <f>IFERROR(VLOOKUP($R6165,Lista!$G$2:$H$15,2,FALSE),"")</f>
        <v/>
      </c>
      <c r="AQ6165" s="24" t="str">
        <f>IF(ISBLANK(G6165),"",IF(SUMPRODUCT((G$2:G6165=G6165)*1)&gt;1,0,1))</f>
        <v/>
      </c>
      <c r="AR6165" s="24" t="str">
        <f t="shared" si="290"/>
        <v/>
      </c>
    </row>
    <row r="6166" spans="2:44" x14ac:dyDescent="0.35">
      <c r="B6166" s="20"/>
      <c r="C6166" s="20"/>
      <c r="D6166" s="20"/>
      <c r="E6166" s="20"/>
      <c r="F6166" s="20"/>
      <c r="G6166" s="21"/>
      <c r="H6166" s="20"/>
      <c r="I6166" s="20"/>
      <c r="J6166" s="20"/>
      <c r="K6166" s="20"/>
      <c r="L6166" s="20"/>
      <c r="M6166" s="20"/>
      <c r="N6166" s="20"/>
      <c r="O6166" s="22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  <c r="AE6166" s="20"/>
      <c r="AF6166" s="22"/>
      <c r="AG6166" s="20"/>
      <c r="AH6166" s="20"/>
      <c r="AI6166" s="20"/>
      <c r="AJ6166" s="20"/>
      <c r="AK6166" s="20"/>
      <c r="AL6166" s="20"/>
      <c r="AM6166" s="24" t="str">
        <f>IF($O6166="","",IF(DATEDIF($O6166,Lista!$V$2,"y")=122,"",DATEDIF($O6166,Lista!$V$2,"y")))</f>
        <v/>
      </c>
      <c r="AN6166" s="24" t="str">
        <f t="shared" si="288"/>
        <v/>
      </c>
      <c r="AO6166" s="24" t="str">
        <f t="shared" si="289"/>
        <v/>
      </c>
      <c r="AP6166" s="25" t="str">
        <f>IFERROR(VLOOKUP($R6166,Lista!$G$2:$H$15,2,FALSE),"")</f>
        <v/>
      </c>
      <c r="AQ6166" s="24" t="str">
        <f>IF(ISBLANK(G6166),"",IF(SUMPRODUCT((G$2:G6166=G6166)*1)&gt;1,0,1))</f>
        <v/>
      </c>
      <c r="AR6166" s="24" t="str">
        <f t="shared" si="290"/>
        <v/>
      </c>
    </row>
    <row r="6167" spans="2:44" x14ac:dyDescent="0.35">
      <c r="B6167" s="20"/>
      <c r="C6167" s="20"/>
      <c r="D6167" s="20"/>
      <c r="E6167" s="20"/>
      <c r="F6167" s="20"/>
      <c r="G6167" s="21"/>
      <c r="H6167" s="20"/>
      <c r="I6167" s="20"/>
      <c r="J6167" s="20"/>
      <c r="K6167" s="20"/>
      <c r="L6167" s="20"/>
      <c r="M6167" s="20"/>
      <c r="N6167" s="20"/>
      <c r="O6167" s="22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  <c r="AE6167" s="20"/>
      <c r="AF6167" s="22"/>
      <c r="AG6167" s="20"/>
      <c r="AH6167" s="20"/>
      <c r="AI6167" s="20"/>
      <c r="AJ6167" s="20"/>
      <c r="AK6167" s="20"/>
      <c r="AL6167" s="20"/>
      <c r="AM6167" s="24" t="str">
        <f>IF($O6167="","",IF(DATEDIF($O6167,Lista!$V$2,"y")=122,"",DATEDIF($O6167,Lista!$V$2,"y")))</f>
        <v/>
      </c>
      <c r="AN6167" s="24" t="str">
        <f t="shared" si="288"/>
        <v/>
      </c>
      <c r="AO6167" s="24" t="str">
        <f t="shared" si="289"/>
        <v/>
      </c>
      <c r="AP6167" s="25" t="str">
        <f>IFERROR(VLOOKUP($R6167,Lista!$G$2:$H$15,2,FALSE),"")</f>
        <v/>
      </c>
      <c r="AQ6167" s="24" t="str">
        <f>IF(ISBLANK(G6167),"",IF(SUMPRODUCT((G$2:G6167=G6167)*1)&gt;1,0,1))</f>
        <v/>
      </c>
      <c r="AR6167" s="24" t="str">
        <f t="shared" si="290"/>
        <v/>
      </c>
    </row>
    <row r="6168" spans="2:44" x14ac:dyDescent="0.35">
      <c r="B6168" s="20"/>
      <c r="C6168" s="20"/>
      <c r="D6168" s="20"/>
      <c r="E6168" s="20"/>
      <c r="F6168" s="20"/>
      <c r="G6168" s="21"/>
      <c r="H6168" s="20"/>
      <c r="I6168" s="20"/>
      <c r="J6168" s="20"/>
      <c r="K6168" s="20"/>
      <c r="L6168" s="20"/>
      <c r="M6168" s="20"/>
      <c r="N6168" s="20"/>
      <c r="O6168" s="22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  <c r="AE6168" s="20"/>
      <c r="AF6168" s="22"/>
      <c r="AG6168" s="20"/>
      <c r="AH6168" s="20"/>
      <c r="AI6168" s="20"/>
      <c r="AJ6168" s="20"/>
      <c r="AK6168" s="20"/>
      <c r="AL6168" s="20"/>
      <c r="AM6168" s="24" t="str">
        <f>IF($O6168="","",IF(DATEDIF($O6168,Lista!$V$2,"y")=122,"",DATEDIF($O6168,Lista!$V$2,"y")))</f>
        <v/>
      </c>
      <c r="AN6168" s="24" t="str">
        <f t="shared" si="288"/>
        <v/>
      </c>
      <c r="AO6168" s="24" t="str">
        <f t="shared" si="289"/>
        <v/>
      </c>
      <c r="AP6168" s="25" t="str">
        <f>IFERROR(VLOOKUP($R6168,Lista!$G$2:$H$15,2,FALSE),"")</f>
        <v/>
      </c>
      <c r="AQ6168" s="24" t="str">
        <f>IF(ISBLANK(G6168),"",IF(SUMPRODUCT((G$2:G6168=G6168)*1)&gt;1,0,1))</f>
        <v/>
      </c>
      <c r="AR6168" s="24" t="str">
        <f t="shared" si="290"/>
        <v/>
      </c>
    </row>
    <row r="6169" spans="2:44" x14ac:dyDescent="0.35">
      <c r="B6169" s="20"/>
      <c r="C6169" s="20"/>
      <c r="D6169" s="20"/>
      <c r="E6169" s="20"/>
      <c r="F6169" s="20"/>
      <c r="G6169" s="21"/>
      <c r="H6169" s="20"/>
      <c r="I6169" s="20"/>
      <c r="J6169" s="20"/>
      <c r="K6169" s="20"/>
      <c r="L6169" s="20"/>
      <c r="M6169" s="20"/>
      <c r="N6169" s="20"/>
      <c r="O6169" s="22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  <c r="AE6169" s="20"/>
      <c r="AF6169" s="22"/>
      <c r="AG6169" s="20"/>
      <c r="AH6169" s="20"/>
      <c r="AI6169" s="20"/>
      <c r="AJ6169" s="20"/>
      <c r="AK6169" s="20"/>
      <c r="AL6169" s="20"/>
      <c r="AM6169" s="24" t="str">
        <f>IF($O6169="","",IF(DATEDIF($O6169,Lista!$V$2,"y")=122,"",DATEDIF($O6169,Lista!$V$2,"y")))</f>
        <v/>
      </c>
      <c r="AN6169" s="24" t="str">
        <f t="shared" si="288"/>
        <v/>
      </c>
      <c r="AO6169" s="24" t="str">
        <f t="shared" si="289"/>
        <v/>
      </c>
      <c r="AP6169" s="25" t="str">
        <f>IFERROR(VLOOKUP($R6169,Lista!$G$2:$H$15,2,FALSE),"")</f>
        <v/>
      </c>
      <c r="AQ6169" s="24" t="str">
        <f>IF(ISBLANK(G6169),"",IF(SUMPRODUCT((G$2:G6169=G6169)*1)&gt;1,0,1))</f>
        <v/>
      </c>
      <c r="AR6169" s="24" t="str">
        <f t="shared" si="290"/>
        <v/>
      </c>
    </row>
    <row r="6170" spans="2:44" x14ac:dyDescent="0.35">
      <c r="B6170" s="20"/>
      <c r="C6170" s="20"/>
      <c r="D6170" s="20"/>
      <c r="E6170" s="20"/>
      <c r="F6170" s="20"/>
      <c r="G6170" s="21"/>
      <c r="H6170" s="20"/>
      <c r="I6170" s="20"/>
      <c r="J6170" s="20"/>
      <c r="K6170" s="20"/>
      <c r="L6170" s="20"/>
      <c r="M6170" s="20"/>
      <c r="N6170" s="20"/>
      <c r="O6170" s="22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  <c r="AE6170" s="20"/>
      <c r="AF6170" s="22"/>
      <c r="AG6170" s="20"/>
      <c r="AH6170" s="20"/>
      <c r="AI6170" s="20"/>
      <c r="AJ6170" s="20"/>
      <c r="AK6170" s="20"/>
      <c r="AL6170" s="20"/>
      <c r="AM6170" s="24" t="str">
        <f>IF($O6170="","",IF(DATEDIF($O6170,Lista!$V$2,"y")=122,"",DATEDIF($O6170,Lista!$V$2,"y")))</f>
        <v/>
      </c>
      <c r="AN6170" s="24" t="str">
        <f t="shared" si="288"/>
        <v/>
      </c>
      <c r="AO6170" s="24" t="str">
        <f t="shared" si="289"/>
        <v/>
      </c>
      <c r="AP6170" s="25" t="str">
        <f>IFERROR(VLOOKUP($R6170,Lista!$G$2:$H$15,2,FALSE),"")</f>
        <v/>
      </c>
      <c r="AQ6170" s="24" t="str">
        <f>IF(ISBLANK(G6170),"",IF(SUMPRODUCT((G$2:G6170=G6170)*1)&gt;1,0,1))</f>
        <v/>
      </c>
      <c r="AR6170" s="24" t="str">
        <f t="shared" si="290"/>
        <v/>
      </c>
    </row>
    <row r="6171" spans="2:44" x14ac:dyDescent="0.35">
      <c r="B6171" s="20"/>
      <c r="C6171" s="20"/>
      <c r="D6171" s="20"/>
      <c r="E6171" s="20"/>
      <c r="F6171" s="20"/>
      <c r="G6171" s="21"/>
      <c r="H6171" s="20"/>
      <c r="I6171" s="20"/>
      <c r="J6171" s="20"/>
      <c r="K6171" s="20"/>
      <c r="L6171" s="20"/>
      <c r="M6171" s="20"/>
      <c r="N6171" s="20"/>
      <c r="O6171" s="22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  <c r="AE6171" s="20"/>
      <c r="AF6171" s="22"/>
      <c r="AG6171" s="20"/>
      <c r="AH6171" s="20"/>
      <c r="AI6171" s="20"/>
      <c r="AJ6171" s="20"/>
      <c r="AK6171" s="20"/>
      <c r="AL6171" s="20"/>
      <c r="AM6171" s="24" t="str">
        <f>IF($O6171="","",IF(DATEDIF($O6171,Lista!$V$2,"y")=122,"",DATEDIF($O6171,Lista!$V$2,"y")))</f>
        <v/>
      </c>
      <c r="AN6171" s="24" t="str">
        <f t="shared" si="288"/>
        <v/>
      </c>
      <c r="AO6171" s="24" t="str">
        <f t="shared" si="289"/>
        <v/>
      </c>
      <c r="AP6171" s="25" t="str">
        <f>IFERROR(VLOOKUP($R6171,Lista!$G$2:$H$15,2,FALSE),"")</f>
        <v/>
      </c>
      <c r="AQ6171" s="24" t="str">
        <f>IF(ISBLANK(G6171),"",IF(SUMPRODUCT((G$2:G6171=G6171)*1)&gt;1,0,1))</f>
        <v/>
      </c>
      <c r="AR6171" s="24" t="str">
        <f t="shared" si="290"/>
        <v/>
      </c>
    </row>
    <row r="6172" spans="2:44" x14ac:dyDescent="0.35">
      <c r="B6172" s="20"/>
      <c r="C6172" s="20"/>
      <c r="D6172" s="20"/>
      <c r="E6172" s="20"/>
      <c r="F6172" s="20"/>
      <c r="G6172" s="21"/>
      <c r="H6172" s="20"/>
      <c r="I6172" s="20"/>
      <c r="J6172" s="20"/>
      <c r="K6172" s="20"/>
      <c r="L6172" s="20"/>
      <c r="M6172" s="20"/>
      <c r="N6172" s="20"/>
      <c r="O6172" s="22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  <c r="AE6172" s="20"/>
      <c r="AF6172" s="22"/>
      <c r="AG6172" s="20"/>
      <c r="AH6172" s="20"/>
      <c r="AI6172" s="20"/>
      <c r="AJ6172" s="20"/>
      <c r="AK6172" s="20"/>
      <c r="AL6172" s="20"/>
      <c r="AM6172" s="24" t="str">
        <f>IF($O6172="","",IF(DATEDIF($O6172,Lista!$V$2,"y")=122,"",DATEDIF($O6172,Lista!$V$2,"y")))</f>
        <v/>
      </c>
      <c r="AN6172" s="24" t="str">
        <f t="shared" si="288"/>
        <v/>
      </c>
      <c r="AO6172" s="24" t="str">
        <f t="shared" si="289"/>
        <v/>
      </c>
      <c r="AP6172" s="25" t="str">
        <f>IFERROR(VLOOKUP($R6172,Lista!$G$2:$H$15,2,FALSE),"")</f>
        <v/>
      </c>
      <c r="AQ6172" s="24" t="str">
        <f>IF(ISBLANK(G6172),"",IF(SUMPRODUCT((G$2:G6172=G6172)*1)&gt;1,0,1))</f>
        <v/>
      </c>
      <c r="AR6172" s="24" t="str">
        <f t="shared" si="290"/>
        <v/>
      </c>
    </row>
    <row r="6173" spans="2:44" x14ac:dyDescent="0.35">
      <c r="B6173" s="20"/>
      <c r="C6173" s="20"/>
      <c r="D6173" s="20"/>
      <c r="E6173" s="20"/>
      <c r="F6173" s="20"/>
      <c r="G6173" s="21"/>
      <c r="H6173" s="20"/>
      <c r="I6173" s="20"/>
      <c r="J6173" s="20"/>
      <c r="K6173" s="20"/>
      <c r="L6173" s="20"/>
      <c r="M6173" s="20"/>
      <c r="N6173" s="20"/>
      <c r="O6173" s="22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  <c r="AE6173" s="20"/>
      <c r="AF6173" s="22"/>
      <c r="AG6173" s="20"/>
      <c r="AH6173" s="20"/>
      <c r="AI6173" s="20"/>
      <c r="AJ6173" s="20"/>
      <c r="AK6173" s="20"/>
      <c r="AL6173" s="20"/>
      <c r="AM6173" s="24" t="str">
        <f>IF($O6173="","",IF(DATEDIF($O6173,Lista!$V$2,"y")=122,"",DATEDIF($O6173,Lista!$V$2,"y")))</f>
        <v/>
      </c>
      <c r="AN6173" s="24" t="str">
        <f t="shared" si="288"/>
        <v/>
      </c>
      <c r="AO6173" s="24" t="str">
        <f t="shared" si="289"/>
        <v/>
      </c>
      <c r="AP6173" s="25" t="str">
        <f>IFERROR(VLOOKUP($R6173,Lista!$G$2:$H$15,2,FALSE),"")</f>
        <v/>
      </c>
      <c r="AQ6173" s="24" t="str">
        <f>IF(ISBLANK(G6173),"",IF(SUMPRODUCT((G$2:G6173=G6173)*1)&gt;1,0,1))</f>
        <v/>
      </c>
      <c r="AR6173" s="24" t="str">
        <f t="shared" si="290"/>
        <v/>
      </c>
    </row>
    <row r="6174" spans="2:44" x14ac:dyDescent="0.35">
      <c r="B6174" s="20"/>
      <c r="C6174" s="20"/>
      <c r="D6174" s="20"/>
      <c r="E6174" s="20"/>
      <c r="F6174" s="20"/>
      <c r="G6174" s="21"/>
      <c r="H6174" s="20"/>
      <c r="I6174" s="20"/>
      <c r="J6174" s="20"/>
      <c r="K6174" s="20"/>
      <c r="L6174" s="20"/>
      <c r="M6174" s="20"/>
      <c r="N6174" s="20"/>
      <c r="O6174" s="22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  <c r="AE6174" s="20"/>
      <c r="AF6174" s="22"/>
      <c r="AG6174" s="20"/>
      <c r="AH6174" s="20"/>
      <c r="AI6174" s="20"/>
      <c r="AJ6174" s="20"/>
      <c r="AK6174" s="20"/>
      <c r="AL6174" s="20"/>
      <c r="AM6174" s="24" t="str">
        <f>IF($O6174="","",IF(DATEDIF($O6174,Lista!$V$2,"y")=122,"",DATEDIF($O6174,Lista!$V$2,"y")))</f>
        <v/>
      </c>
      <c r="AN6174" s="24" t="str">
        <f t="shared" si="288"/>
        <v/>
      </c>
      <c r="AO6174" s="24" t="str">
        <f t="shared" si="289"/>
        <v/>
      </c>
      <c r="AP6174" s="25" t="str">
        <f>IFERROR(VLOOKUP($R6174,Lista!$G$2:$H$15,2,FALSE),"")</f>
        <v/>
      </c>
      <c r="AQ6174" s="24" t="str">
        <f>IF(ISBLANK(G6174),"",IF(SUMPRODUCT((G$2:G6174=G6174)*1)&gt;1,0,1))</f>
        <v/>
      </c>
      <c r="AR6174" s="24" t="str">
        <f t="shared" si="290"/>
        <v/>
      </c>
    </row>
    <row r="6175" spans="2:44" x14ac:dyDescent="0.35">
      <c r="B6175" s="20"/>
      <c r="C6175" s="20"/>
      <c r="D6175" s="20"/>
      <c r="E6175" s="20"/>
      <c r="F6175" s="20"/>
      <c r="G6175" s="21"/>
      <c r="H6175" s="20"/>
      <c r="I6175" s="20"/>
      <c r="J6175" s="20"/>
      <c r="K6175" s="20"/>
      <c r="L6175" s="20"/>
      <c r="M6175" s="20"/>
      <c r="N6175" s="20"/>
      <c r="O6175" s="22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  <c r="AE6175" s="20"/>
      <c r="AF6175" s="22"/>
      <c r="AG6175" s="20"/>
      <c r="AH6175" s="20"/>
      <c r="AI6175" s="20"/>
      <c r="AJ6175" s="20"/>
      <c r="AK6175" s="20"/>
      <c r="AL6175" s="20"/>
      <c r="AM6175" s="24" t="str">
        <f>IF($O6175="","",IF(DATEDIF($O6175,Lista!$V$2,"y")=122,"",DATEDIF($O6175,Lista!$V$2,"y")))</f>
        <v/>
      </c>
      <c r="AN6175" s="24" t="str">
        <f t="shared" si="288"/>
        <v/>
      </c>
      <c r="AO6175" s="24" t="str">
        <f t="shared" si="289"/>
        <v/>
      </c>
      <c r="AP6175" s="25" t="str">
        <f>IFERROR(VLOOKUP($R6175,Lista!$G$2:$H$15,2,FALSE),"")</f>
        <v/>
      </c>
      <c r="AQ6175" s="24" t="str">
        <f>IF(ISBLANK(G6175),"",IF(SUMPRODUCT((G$2:G6175=G6175)*1)&gt;1,0,1))</f>
        <v/>
      </c>
      <c r="AR6175" s="24" t="str">
        <f t="shared" si="290"/>
        <v/>
      </c>
    </row>
    <row r="6176" spans="2:44" x14ac:dyDescent="0.35">
      <c r="B6176" s="20"/>
      <c r="C6176" s="20"/>
      <c r="D6176" s="20"/>
      <c r="E6176" s="20"/>
      <c r="F6176" s="20"/>
      <c r="G6176" s="21"/>
      <c r="H6176" s="20"/>
      <c r="I6176" s="20"/>
      <c r="J6176" s="20"/>
      <c r="K6176" s="20"/>
      <c r="L6176" s="20"/>
      <c r="M6176" s="20"/>
      <c r="N6176" s="20"/>
      <c r="O6176" s="22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  <c r="AE6176" s="20"/>
      <c r="AF6176" s="22"/>
      <c r="AG6176" s="20"/>
      <c r="AH6176" s="20"/>
      <c r="AI6176" s="20"/>
      <c r="AJ6176" s="20"/>
      <c r="AK6176" s="20"/>
      <c r="AL6176" s="20"/>
      <c r="AM6176" s="24" t="str">
        <f>IF($O6176="","",IF(DATEDIF($O6176,Lista!$V$2,"y")=122,"",DATEDIF($O6176,Lista!$V$2,"y")))</f>
        <v/>
      </c>
      <c r="AN6176" s="24" t="str">
        <f t="shared" si="288"/>
        <v/>
      </c>
      <c r="AO6176" s="24" t="str">
        <f t="shared" si="289"/>
        <v/>
      </c>
      <c r="AP6176" s="25" t="str">
        <f>IFERROR(VLOOKUP($R6176,Lista!$G$2:$H$15,2,FALSE),"")</f>
        <v/>
      </c>
      <c r="AQ6176" s="24" t="str">
        <f>IF(ISBLANK(G6176),"",IF(SUMPRODUCT((G$2:G6176=G6176)*1)&gt;1,0,1))</f>
        <v/>
      </c>
      <c r="AR6176" s="24" t="str">
        <f t="shared" si="290"/>
        <v/>
      </c>
    </row>
    <row r="6177" spans="2:44" x14ac:dyDescent="0.35">
      <c r="B6177" s="20"/>
      <c r="C6177" s="20"/>
      <c r="D6177" s="20"/>
      <c r="E6177" s="20"/>
      <c r="F6177" s="20"/>
      <c r="G6177" s="21"/>
      <c r="H6177" s="20"/>
      <c r="I6177" s="20"/>
      <c r="J6177" s="20"/>
      <c r="K6177" s="20"/>
      <c r="L6177" s="20"/>
      <c r="M6177" s="20"/>
      <c r="N6177" s="20"/>
      <c r="O6177" s="22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  <c r="AE6177" s="20"/>
      <c r="AF6177" s="22"/>
      <c r="AG6177" s="20"/>
      <c r="AH6177" s="20"/>
      <c r="AI6177" s="20"/>
      <c r="AJ6177" s="20"/>
      <c r="AK6177" s="20"/>
      <c r="AL6177" s="20"/>
      <c r="AM6177" s="24" t="str">
        <f>IF($O6177="","",IF(DATEDIF($O6177,Lista!$V$2,"y")=122,"",DATEDIF($O6177,Lista!$V$2,"y")))</f>
        <v/>
      </c>
      <c r="AN6177" s="24" t="str">
        <f t="shared" si="288"/>
        <v/>
      </c>
      <c r="AO6177" s="24" t="str">
        <f t="shared" si="289"/>
        <v/>
      </c>
      <c r="AP6177" s="25" t="str">
        <f>IFERROR(VLOOKUP($R6177,Lista!$G$2:$H$15,2,FALSE),"")</f>
        <v/>
      </c>
      <c r="AQ6177" s="24" t="str">
        <f>IF(ISBLANK(G6177),"",IF(SUMPRODUCT((G$2:G6177=G6177)*1)&gt;1,0,1))</f>
        <v/>
      </c>
      <c r="AR6177" s="24" t="str">
        <f t="shared" si="290"/>
        <v/>
      </c>
    </row>
    <row r="6178" spans="2:44" x14ac:dyDescent="0.35">
      <c r="B6178" s="20"/>
      <c r="C6178" s="20"/>
      <c r="D6178" s="20"/>
      <c r="E6178" s="20"/>
      <c r="F6178" s="20"/>
      <c r="G6178" s="21"/>
      <c r="H6178" s="20"/>
      <c r="I6178" s="20"/>
      <c r="J6178" s="20"/>
      <c r="K6178" s="20"/>
      <c r="L6178" s="20"/>
      <c r="M6178" s="20"/>
      <c r="N6178" s="20"/>
      <c r="O6178" s="22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  <c r="AE6178" s="20"/>
      <c r="AF6178" s="22"/>
      <c r="AG6178" s="20"/>
      <c r="AH6178" s="20"/>
      <c r="AI6178" s="20"/>
      <c r="AJ6178" s="20"/>
      <c r="AK6178" s="20"/>
      <c r="AL6178" s="20"/>
      <c r="AM6178" s="24" t="str">
        <f>IF($O6178="","",IF(DATEDIF($O6178,Lista!$V$2,"y")=122,"",DATEDIF($O6178,Lista!$V$2,"y")))</f>
        <v/>
      </c>
      <c r="AN6178" s="24" t="str">
        <f t="shared" si="288"/>
        <v/>
      </c>
      <c r="AO6178" s="24" t="str">
        <f t="shared" si="289"/>
        <v/>
      </c>
      <c r="AP6178" s="25" t="str">
        <f>IFERROR(VLOOKUP($R6178,Lista!$G$2:$H$15,2,FALSE),"")</f>
        <v/>
      </c>
      <c r="AQ6178" s="24" t="str">
        <f>IF(ISBLANK(G6178),"",IF(SUMPRODUCT((G$2:G6178=G6178)*1)&gt;1,0,1))</f>
        <v/>
      </c>
      <c r="AR6178" s="24" t="str">
        <f t="shared" si="290"/>
        <v/>
      </c>
    </row>
    <row r="6179" spans="2:44" x14ac:dyDescent="0.35">
      <c r="B6179" s="20"/>
      <c r="C6179" s="20"/>
      <c r="D6179" s="20"/>
      <c r="E6179" s="20"/>
      <c r="F6179" s="20"/>
      <c r="G6179" s="21"/>
      <c r="H6179" s="20"/>
      <c r="I6179" s="20"/>
      <c r="J6179" s="20"/>
      <c r="K6179" s="20"/>
      <c r="L6179" s="20"/>
      <c r="M6179" s="20"/>
      <c r="N6179" s="20"/>
      <c r="O6179" s="22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  <c r="AE6179" s="20"/>
      <c r="AF6179" s="22"/>
      <c r="AG6179" s="20"/>
      <c r="AH6179" s="20"/>
      <c r="AI6179" s="20"/>
      <c r="AJ6179" s="20"/>
      <c r="AK6179" s="20"/>
      <c r="AL6179" s="20"/>
      <c r="AM6179" s="24" t="str">
        <f>IF($O6179="","",IF(DATEDIF($O6179,Lista!$V$2,"y")=122,"",DATEDIF($O6179,Lista!$V$2,"y")))</f>
        <v/>
      </c>
      <c r="AN6179" s="24" t="str">
        <f t="shared" si="288"/>
        <v/>
      </c>
      <c r="AO6179" s="24" t="str">
        <f t="shared" si="289"/>
        <v/>
      </c>
      <c r="AP6179" s="25" t="str">
        <f>IFERROR(VLOOKUP($R6179,Lista!$G$2:$H$15,2,FALSE),"")</f>
        <v/>
      </c>
      <c r="AQ6179" s="24" t="str">
        <f>IF(ISBLANK(G6179),"",IF(SUMPRODUCT((G$2:G6179=G6179)*1)&gt;1,0,1))</f>
        <v/>
      </c>
      <c r="AR6179" s="24" t="str">
        <f t="shared" si="290"/>
        <v/>
      </c>
    </row>
    <row r="6180" spans="2:44" x14ac:dyDescent="0.35">
      <c r="B6180" s="20"/>
      <c r="C6180" s="20"/>
      <c r="D6180" s="20"/>
      <c r="E6180" s="20"/>
      <c r="F6180" s="20"/>
      <c r="G6180" s="21"/>
      <c r="H6180" s="20"/>
      <c r="I6180" s="20"/>
      <c r="J6180" s="20"/>
      <c r="K6180" s="20"/>
      <c r="L6180" s="20"/>
      <c r="M6180" s="20"/>
      <c r="N6180" s="20"/>
      <c r="O6180" s="22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  <c r="AE6180" s="20"/>
      <c r="AF6180" s="22"/>
      <c r="AG6180" s="20"/>
      <c r="AH6180" s="20"/>
      <c r="AI6180" s="20"/>
      <c r="AJ6180" s="20"/>
      <c r="AK6180" s="20"/>
      <c r="AL6180" s="20"/>
      <c r="AM6180" s="24" t="str">
        <f>IF($O6180="","",IF(DATEDIF($O6180,Lista!$V$2,"y")=122,"",DATEDIF($O6180,Lista!$V$2,"y")))</f>
        <v/>
      </c>
      <c r="AN6180" s="24" t="str">
        <f t="shared" si="288"/>
        <v/>
      </c>
      <c r="AO6180" s="24" t="str">
        <f t="shared" si="289"/>
        <v/>
      </c>
      <c r="AP6180" s="25" t="str">
        <f>IFERROR(VLOOKUP($R6180,Lista!$G$2:$H$15,2,FALSE),"")</f>
        <v/>
      </c>
      <c r="AQ6180" s="24" t="str">
        <f>IF(ISBLANK(G6180),"",IF(SUMPRODUCT((G$2:G6180=G6180)*1)&gt;1,0,1))</f>
        <v/>
      </c>
      <c r="AR6180" s="24" t="str">
        <f t="shared" si="290"/>
        <v/>
      </c>
    </row>
    <row r="6181" spans="2:44" x14ac:dyDescent="0.35">
      <c r="B6181" s="20"/>
      <c r="C6181" s="20"/>
      <c r="D6181" s="20"/>
      <c r="E6181" s="20"/>
      <c r="F6181" s="20"/>
      <c r="G6181" s="21"/>
      <c r="H6181" s="20"/>
      <c r="I6181" s="20"/>
      <c r="J6181" s="20"/>
      <c r="K6181" s="20"/>
      <c r="L6181" s="20"/>
      <c r="M6181" s="20"/>
      <c r="N6181" s="20"/>
      <c r="O6181" s="22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  <c r="AE6181" s="20"/>
      <c r="AF6181" s="22"/>
      <c r="AG6181" s="20"/>
      <c r="AH6181" s="20"/>
      <c r="AI6181" s="20"/>
      <c r="AJ6181" s="20"/>
      <c r="AK6181" s="20"/>
      <c r="AL6181" s="20"/>
      <c r="AM6181" s="24" t="str">
        <f>IF($O6181="","",IF(DATEDIF($O6181,Lista!$V$2,"y")=122,"",DATEDIF($O6181,Lista!$V$2,"y")))</f>
        <v/>
      </c>
      <c r="AN6181" s="24" t="str">
        <f t="shared" si="288"/>
        <v/>
      </c>
      <c r="AO6181" s="24" t="str">
        <f t="shared" si="289"/>
        <v/>
      </c>
      <c r="AP6181" s="25" t="str">
        <f>IFERROR(VLOOKUP($R6181,Lista!$G$2:$H$15,2,FALSE),"")</f>
        <v/>
      </c>
      <c r="AQ6181" s="24" t="str">
        <f>IF(ISBLANK(G6181),"",IF(SUMPRODUCT((G$2:G6181=G6181)*1)&gt;1,0,1))</f>
        <v/>
      </c>
      <c r="AR6181" s="24" t="str">
        <f t="shared" si="290"/>
        <v/>
      </c>
    </row>
    <row r="6182" spans="2:44" x14ac:dyDescent="0.35">
      <c r="B6182" s="20"/>
      <c r="C6182" s="20"/>
      <c r="D6182" s="20"/>
      <c r="E6182" s="20"/>
      <c r="F6182" s="20"/>
      <c r="G6182" s="21"/>
      <c r="H6182" s="20"/>
      <c r="I6182" s="20"/>
      <c r="J6182" s="20"/>
      <c r="K6182" s="20"/>
      <c r="L6182" s="20"/>
      <c r="M6182" s="20"/>
      <c r="N6182" s="20"/>
      <c r="O6182" s="22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  <c r="AE6182" s="20"/>
      <c r="AF6182" s="22"/>
      <c r="AG6182" s="20"/>
      <c r="AH6182" s="20"/>
      <c r="AI6182" s="20"/>
      <c r="AJ6182" s="20"/>
      <c r="AK6182" s="20"/>
      <c r="AL6182" s="20"/>
      <c r="AM6182" s="24" t="str">
        <f>IF($O6182="","",IF(DATEDIF($O6182,Lista!$V$2,"y")=122,"",DATEDIF($O6182,Lista!$V$2,"y")))</f>
        <v/>
      </c>
      <c r="AN6182" s="24" t="str">
        <f t="shared" si="288"/>
        <v/>
      </c>
      <c r="AO6182" s="24" t="str">
        <f t="shared" si="289"/>
        <v/>
      </c>
      <c r="AP6182" s="25" t="str">
        <f>IFERROR(VLOOKUP($R6182,Lista!$G$2:$H$15,2,FALSE),"")</f>
        <v/>
      </c>
      <c r="AQ6182" s="24" t="str">
        <f>IF(ISBLANK(G6182),"",IF(SUMPRODUCT((G$2:G6182=G6182)*1)&gt;1,0,1))</f>
        <v/>
      </c>
      <c r="AR6182" s="24" t="str">
        <f t="shared" si="290"/>
        <v/>
      </c>
    </row>
    <row r="6183" spans="2:44" x14ac:dyDescent="0.35">
      <c r="B6183" s="20"/>
      <c r="C6183" s="20"/>
      <c r="D6183" s="20"/>
      <c r="E6183" s="20"/>
      <c r="F6183" s="20"/>
      <c r="G6183" s="21"/>
      <c r="H6183" s="20"/>
      <c r="I6183" s="20"/>
      <c r="J6183" s="20"/>
      <c r="K6183" s="20"/>
      <c r="L6183" s="20"/>
      <c r="M6183" s="20"/>
      <c r="N6183" s="20"/>
      <c r="O6183" s="22"/>
      <c r="P6183" s="20"/>
      <c r="Q6183" s="20"/>
      <c r="R6183" s="20"/>
      <c r="S6183" s="20"/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  <c r="AE6183" s="20"/>
      <c r="AF6183" s="22"/>
      <c r="AG6183" s="20"/>
      <c r="AH6183" s="20"/>
      <c r="AI6183" s="20"/>
      <c r="AJ6183" s="20"/>
      <c r="AK6183" s="20"/>
      <c r="AL6183" s="20"/>
      <c r="AM6183" s="24" t="str">
        <f>IF($O6183="","",IF(DATEDIF($O6183,Lista!$V$2,"y")=122,"",DATEDIF($O6183,Lista!$V$2,"y")))</f>
        <v/>
      </c>
      <c r="AN6183" s="24" t="str">
        <f t="shared" si="288"/>
        <v/>
      </c>
      <c r="AO6183" s="24" t="str">
        <f t="shared" si="289"/>
        <v/>
      </c>
      <c r="AP6183" s="25" t="str">
        <f>IFERROR(VLOOKUP($R6183,Lista!$G$2:$H$15,2,FALSE),"")</f>
        <v/>
      </c>
      <c r="AQ6183" s="24" t="str">
        <f>IF(ISBLANK(G6183),"",IF(SUMPRODUCT((G$2:G6183=G6183)*1)&gt;1,0,1))</f>
        <v/>
      </c>
      <c r="AR6183" s="24" t="str">
        <f t="shared" si="290"/>
        <v/>
      </c>
    </row>
    <row r="6184" spans="2:44" x14ac:dyDescent="0.35">
      <c r="B6184" s="20"/>
      <c r="C6184" s="20"/>
      <c r="D6184" s="20"/>
      <c r="E6184" s="20"/>
      <c r="F6184" s="20"/>
      <c r="G6184" s="21"/>
      <c r="H6184" s="20"/>
      <c r="I6184" s="20"/>
      <c r="J6184" s="20"/>
      <c r="K6184" s="20"/>
      <c r="L6184" s="20"/>
      <c r="M6184" s="20"/>
      <c r="N6184" s="20"/>
      <c r="O6184" s="22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  <c r="AE6184" s="20"/>
      <c r="AF6184" s="22"/>
      <c r="AG6184" s="20"/>
      <c r="AH6184" s="20"/>
      <c r="AI6184" s="20"/>
      <c r="AJ6184" s="20"/>
      <c r="AK6184" s="20"/>
      <c r="AL6184" s="20"/>
      <c r="AM6184" s="24" t="str">
        <f>IF($O6184="","",IF(DATEDIF($O6184,Lista!$V$2,"y")=122,"",DATEDIF($O6184,Lista!$V$2,"y")))</f>
        <v/>
      </c>
      <c r="AN6184" s="24" t="str">
        <f t="shared" si="288"/>
        <v/>
      </c>
      <c r="AO6184" s="24" t="str">
        <f t="shared" si="289"/>
        <v/>
      </c>
      <c r="AP6184" s="25" t="str">
        <f>IFERROR(VLOOKUP($R6184,Lista!$G$2:$H$15,2,FALSE),"")</f>
        <v/>
      </c>
      <c r="AQ6184" s="24" t="str">
        <f>IF(ISBLANK(G6184),"",IF(SUMPRODUCT((G$2:G6184=G6184)*1)&gt;1,0,1))</f>
        <v/>
      </c>
      <c r="AR6184" s="24" t="str">
        <f t="shared" si="290"/>
        <v/>
      </c>
    </row>
    <row r="6185" spans="2:44" x14ac:dyDescent="0.35">
      <c r="B6185" s="20"/>
      <c r="C6185" s="20"/>
      <c r="D6185" s="20"/>
      <c r="E6185" s="20"/>
      <c r="F6185" s="20"/>
      <c r="G6185" s="21"/>
      <c r="H6185" s="20"/>
      <c r="I6185" s="20"/>
      <c r="J6185" s="20"/>
      <c r="K6185" s="20"/>
      <c r="L6185" s="20"/>
      <c r="M6185" s="20"/>
      <c r="N6185" s="20"/>
      <c r="O6185" s="22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  <c r="AE6185" s="20"/>
      <c r="AF6185" s="22"/>
      <c r="AG6185" s="20"/>
      <c r="AH6185" s="20"/>
      <c r="AI6185" s="20"/>
      <c r="AJ6185" s="20"/>
      <c r="AK6185" s="20"/>
      <c r="AL6185" s="20"/>
      <c r="AM6185" s="24" t="str">
        <f>IF($O6185="","",IF(DATEDIF($O6185,Lista!$V$2,"y")=122,"",DATEDIF($O6185,Lista!$V$2,"y")))</f>
        <v/>
      </c>
      <c r="AN6185" s="24" t="str">
        <f t="shared" si="288"/>
        <v/>
      </c>
      <c r="AO6185" s="24" t="str">
        <f t="shared" si="289"/>
        <v/>
      </c>
      <c r="AP6185" s="25" t="str">
        <f>IFERROR(VLOOKUP($R6185,Lista!$G$2:$H$15,2,FALSE),"")</f>
        <v/>
      </c>
      <c r="AQ6185" s="24" t="str">
        <f>IF(ISBLANK(G6185),"",IF(SUMPRODUCT((G$2:G6185=G6185)*1)&gt;1,0,1))</f>
        <v/>
      </c>
      <c r="AR6185" s="24" t="str">
        <f t="shared" si="290"/>
        <v/>
      </c>
    </row>
    <row r="6186" spans="2:44" x14ac:dyDescent="0.35">
      <c r="B6186" s="20"/>
      <c r="C6186" s="20"/>
      <c r="D6186" s="20"/>
      <c r="E6186" s="20"/>
      <c r="F6186" s="20"/>
      <c r="G6186" s="21"/>
      <c r="H6186" s="20"/>
      <c r="I6186" s="20"/>
      <c r="J6186" s="20"/>
      <c r="K6186" s="20"/>
      <c r="L6186" s="20"/>
      <c r="M6186" s="20"/>
      <c r="N6186" s="20"/>
      <c r="O6186" s="22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  <c r="AE6186" s="20"/>
      <c r="AF6186" s="22"/>
      <c r="AG6186" s="20"/>
      <c r="AH6186" s="20"/>
      <c r="AI6186" s="20"/>
      <c r="AJ6186" s="20"/>
      <c r="AK6186" s="20"/>
      <c r="AL6186" s="20"/>
      <c r="AM6186" s="24" t="str">
        <f>IF($O6186="","",IF(DATEDIF($O6186,Lista!$V$2,"y")=122,"",DATEDIF($O6186,Lista!$V$2,"y")))</f>
        <v/>
      </c>
      <c r="AN6186" s="24" t="str">
        <f t="shared" si="288"/>
        <v/>
      </c>
      <c r="AO6186" s="24" t="str">
        <f t="shared" si="289"/>
        <v/>
      </c>
      <c r="AP6186" s="25" t="str">
        <f>IFERROR(VLOOKUP($R6186,Lista!$G$2:$H$15,2,FALSE),"")</f>
        <v/>
      </c>
      <c r="AQ6186" s="24" t="str">
        <f>IF(ISBLANK(G6186),"",IF(SUMPRODUCT((G$2:G6186=G6186)*1)&gt;1,0,1))</f>
        <v/>
      </c>
      <c r="AR6186" s="24" t="str">
        <f t="shared" si="290"/>
        <v/>
      </c>
    </row>
    <row r="6187" spans="2:44" x14ac:dyDescent="0.35">
      <c r="B6187" s="20"/>
      <c r="C6187" s="20"/>
      <c r="D6187" s="20"/>
      <c r="E6187" s="20"/>
      <c r="F6187" s="20"/>
      <c r="G6187" s="21"/>
      <c r="H6187" s="20"/>
      <c r="I6187" s="20"/>
      <c r="J6187" s="20"/>
      <c r="K6187" s="20"/>
      <c r="L6187" s="20"/>
      <c r="M6187" s="20"/>
      <c r="N6187" s="20"/>
      <c r="O6187" s="22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  <c r="AE6187" s="20"/>
      <c r="AF6187" s="22"/>
      <c r="AG6187" s="20"/>
      <c r="AH6187" s="20"/>
      <c r="AI6187" s="20"/>
      <c r="AJ6187" s="20"/>
      <c r="AK6187" s="20"/>
      <c r="AL6187" s="20"/>
      <c r="AM6187" s="24" t="str">
        <f>IF($O6187="","",IF(DATEDIF($O6187,Lista!$V$2,"y")=122,"",DATEDIF($O6187,Lista!$V$2,"y")))</f>
        <v/>
      </c>
      <c r="AN6187" s="24" t="str">
        <f t="shared" si="288"/>
        <v/>
      </c>
      <c r="AO6187" s="24" t="str">
        <f t="shared" si="289"/>
        <v/>
      </c>
      <c r="AP6187" s="25" t="str">
        <f>IFERROR(VLOOKUP($R6187,Lista!$G$2:$H$15,2,FALSE),"")</f>
        <v/>
      </c>
      <c r="AQ6187" s="24" t="str">
        <f>IF(ISBLANK(G6187),"",IF(SUMPRODUCT((G$2:G6187=G6187)*1)&gt;1,0,1))</f>
        <v/>
      </c>
      <c r="AR6187" s="24" t="str">
        <f t="shared" si="290"/>
        <v/>
      </c>
    </row>
    <row r="6188" spans="2:44" x14ac:dyDescent="0.35">
      <c r="B6188" s="20"/>
      <c r="C6188" s="20"/>
      <c r="D6188" s="20"/>
      <c r="E6188" s="20"/>
      <c r="F6188" s="20"/>
      <c r="G6188" s="21"/>
      <c r="H6188" s="20"/>
      <c r="I6188" s="20"/>
      <c r="J6188" s="20"/>
      <c r="K6188" s="20"/>
      <c r="L6188" s="20"/>
      <c r="M6188" s="20"/>
      <c r="N6188" s="20"/>
      <c r="O6188" s="22"/>
      <c r="P6188" s="20"/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  <c r="AE6188" s="20"/>
      <c r="AF6188" s="22"/>
      <c r="AG6188" s="20"/>
      <c r="AH6188" s="20"/>
      <c r="AI6188" s="20"/>
      <c r="AJ6188" s="20"/>
      <c r="AK6188" s="20"/>
      <c r="AL6188" s="20"/>
      <c r="AM6188" s="24" t="str">
        <f>IF($O6188="","",IF(DATEDIF($O6188,Lista!$V$2,"y")=122,"",DATEDIF($O6188,Lista!$V$2,"y")))</f>
        <v/>
      </c>
      <c r="AN6188" s="24" t="str">
        <f t="shared" si="288"/>
        <v/>
      </c>
      <c r="AO6188" s="24" t="str">
        <f t="shared" si="289"/>
        <v/>
      </c>
      <c r="AP6188" s="25" t="str">
        <f>IFERROR(VLOOKUP($R6188,Lista!$G$2:$H$15,2,FALSE),"")</f>
        <v/>
      </c>
      <c r="AQ6188" s="24" t="str">
        <f>IF(ISBLANK(G6188),"",IF(SUMPRODUCT((G$2:G6188=G6188)*1)&gt;1,0,1))</f>
        <v/>
      </c>
      <c r="AR6188" s="24" t="str">
        <f t="shared" si="290"/>
        <v/>
      </c>
    </row>
    <row r="6189" spans="2:44" x14ac:dyDescent="0.35">
      <c r="B6189" s="20"/>
      <c r="C6189" s="20"/>
      <c r="D6189" s="20"/>
      <c r="E6189" s="20"/>
      <c r="F6189" s="20"/>
      <c r="G6189" s="21"/>
      <c r="H6189" s="20"/>
      <c r="I6189" s="20"/>
      <c r="J6189" s="20"/>
      <c r="K6189" s="20"/>
      <c r="L6189" s="20"/>
      <c r="M6189" s="20"/>
      <c r="N6189" s="20"/>
      <c r="O6189" s="22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  <c r="AE6189" s="20"/>
      <c r="AF6189" s="22"/>
      <c r="AG6189" s="20"/>
      <c r="AH6189" s="20"/>
      <c r="AI6189" s="20"/>
      <c r="AJ6189" s="20"/>
      <c r="AK6189" s="20"/>
      <c r="AL6189" s="20"/>
      <c r="AM6189" s="24" t="str">
        <f>IF($O6189="","",IF(DATEDIF($O6189,Lista!$V$2,"y")=122,"",DATEDIF($O6189,Lista!$V$2,"y")))</f>
        <v/>
      </c>
      <c r="AN6189" s="24" t="str">
        <f t="shared" si="288"/>
        <v/>
      </c>
      <c r="AO6189" s="24" t="str">
        <f t="shared" si="289"/>
        <v/>
      </c>
      <c r="AP6189" s="25" t="str">
        <f>IFERROR(VLOOKUP($R6189,Lista!$G$2:$H$15,2,FALSE),"")</f>
        <v/>
      </c>
      <c r="AQ6189" s="24" t="str">
        <f>IF(ISBLANK(G6189),"",IF(SUMPRODUCT((G$2:G6189=G6189)*1)&gt;1,0,1))</f>
        <v/>
      </c>
      <c r="AR6189" s="24" t="str">
        <f t="shared" si="290"/>
        <v/>
      </c>
    </row>
    <row r="6190" spans="2:44" x14ac:dyDescent="0.35">
      <c r="B6190" s="20"/>
      <c r="C6190" s="20"/>
      <c r="D6190" s="20"/>
      <c r="E6190" s="20"/>
      <c r="F6190" s="20"/>
      <c r="G6190" s="21"/>
      <c r="H6190" s="20"/>
      <c r="I6190" s="20"/>
      <c r="J6190" s="20"/>
      <c r="K6190" s="20"/>
      <c r="L6190" s="20"/>
      <c r="M6190" s="20"/>
      <c r="N6190" s="20"/>
      <c r="O6190" s="22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  <c r="AE6190" s="20"/>
      <c r="AF6190" s="22"/>
      <c r="AG6190" s="20"/>
      <c r="AH6190" s="20"/>
      <c r="AI6190" s="20"/>
      <c r="AJ6190" s="20"/>
      <c r="AK6190" s="20"/>
      <c r="AL6190" s="20"/>
      <c r="AM6190" s="24" t="str">
        <f>IF($O6190="","",IF(DATEDIF($O6190,Lista!$V$2,"y")=122,"",DATEDIF($O6190,Lista!$V$2,"y")))</f>
        <v/>
      </c>
      <c r="AN6190" s="24" t="str">
        <f t="shared" si="288"/>
        <v/>
      </c>
      <c r="AO6190" s="24" t="str">
        <f t="shared" si="289"/>
        <v/>
      </c>
      <c r="AP6190" s="25" t="str">
        <f>IFERROR(VLOOKUP($R6190,Lista!$G$2:$H$15,2,FALSE),"")</f>
        <v/>
      </c>
      <c r="AQ6190" s="24" t="str">
        <f>IF(ISBLANK(G6190),"",IF(SUMPRODUCT((G$2:G6190=G6190)*1)&gt;1,0,1))</f>
        <v/>
      </c>
      <c r="AR6190" s="24" t="str">
        <f t="shared" si="290"/>
        <v/>
      </c>
    </row>
    <row r="6191" spans="2:44" x14ac:dyDescent="0.35">
      <c r="B6191" s="20"/>
      <c r="C6191" s="20"/>
      <c r="D6191" s="20"/>
      <c r="E6191" s="20"/>
      <c r="F6191" s="20"/>
      <c r="G6191" s="21"/>
      <c r="H6191" s="20"/>
      <c r="I6191" s="20"/>
      <c r="J6191" s="20"/>
      <c r="K6191" s="20"/>
      <c r="L6191" s="20"/>
      <c r="M6191" s="20"/>
      <c r="N6191" s="20"/>
      <c r="O6191" s="22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  <c r="AE6191" s="20"/>
      <c r="AF6191" s="22"/>
      <c r="AG6191" s="20"/>
      <c r="AH6191" s="20"/>
      <c r="AI6191" s="20"/>
      <c r="AJ6191" s="20"/>
      <c r="AK6191" s="20"/>
      <c r="AL6191" s="20"/>
      <c r="AM6191" s="24" t="str">
        <f>IF($O6191="","",IF(DATEDIF($O6191,Lista!$V$2,"y")=122,"",DATEDIF($O6191,Lista!$V$2,"y")))</f>
        <v/>
      </c>
      <c r="AN6191" s="24" t="str">
        <f t="shared" si="288"/>
        <v/>
      </c>
      <c r="AO6191" s="24" t="str">
        <f t="shared" si="289"/>
        <v/>
      </c>
      <c r="AP6191" s="25" t="str">
        <f>IFERROR(VLOOKUP($R6191,Lista!$G$2:$H$15,2,FALSE),"")</f>
        <v/>
      </c>
      <c r="AQ6191" s="24" t="str">
        <f>IF(ISBLANK(G6191),"",IF(SUMPRODUCT((G$2:G6191=G6191)*1)&gt;1,0,1))</f>
        <v/>
      </c>
      <c r="AR6191" s="24" t="str">
        <f t="shared" si="290"/>
        <v/>
      </c>
    </row>
    <row r="6192" spans="2:44" x14ac:dyDescent="0.35">
      <c r="B6192" s="20"/>
      <c r="C6192" s="20"/>
      <c r="D6192" s="20"/>
      <c r="E6192" s="20"/>
      <c r="F6192" s="20"/>
      <c r="G6192" s="21"/>
      <c r="H6192" s="20"/>
      <c r="I6192" s="20"/>
      <c r="J6192" s="20"/>
      <c r="K6192" s="20"/>
      <c r="L6192" s="20"/>
      <c r="M6192" s="20"/>
      <c r="N6192" s="20"/>
      <c r="O6192" s="22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  <c r="AE6192" s="20"/>
      <c r="AF6192" s="22"/>
      <c r="AG6192" s="20"/>
      <c r="AH6192" s="20"/>
      <c r="AI6192" s="20"/>
      <c r="AJ6192" s="20"/>
      <c r="AK6192" s="20"/>
      <c r="AL6192" s="20"/>
      <c r="AM6192" s="24" t="str">
        <f>IF($O6192="","",IF(DATEDIF($O6192,Lista!$V$2,"y")=122,"",DATEDIF($O6192,Lista!$V$2,"y")))</f>
        <v/>
      </c>
      <c r="AN6192" s="24" t="str">
        <f t="shared" si="288"/>
        <v/>
      </c>
      <c r="AO6192" s="24" t="str">
        <f t="shared" si="289"/>
        <v/>
      </c>
      <c r="AP6192" s="25" t="str">
        <f>IFERROR(VLOOKUP($R6192,Lista!$G$2:$H$15,2,FALSE),"")</f>
        <v/>
      </c>
      <c r="AQ6192" s="24" t="str">
        <f>IF(ISBLANK(G6192),"",IF(SUMPRODUCT((G$2:G6192=G6192)*1)&gt;1,0,1))</f>
        <v/>
      </c>
      <c r="AR6192" s="24" t="str">
        <f t="shared" si="290"/>
        <v/>
      </c>
    </row>
    <row r="6193" spans="2:44" x14ac:dyDescent="0.35">
      <c r="B6193" s="20"/>
      <c r="C6193" s="20"/>
      <c r="D6193" s="20"/>
      <c r="E6193" s="20"/>
      <c r="F6193" s="20"/>
      <c r="G6193" s="21"/>
      <c r="H6193" s="20"/>
      <c r="I6193" s="20"/>
      <c r="J6193" s="20"/>
      <c r="K6193" s="20"/>
      <c r="L6193" s="20"/>
      <c r="M6193" s="20"/>
      <c r="N6193" s="20"/>
      <c r="O6193" s="22"/>
      <c r="P6193" s="20"/>
      <c r="Q6193" s="20"/>
      <c r="R6193" s="20"/>
      <c r="S6193" s="20"/>
      <c r="T6193" s="20"/>
      <c r="U6193" s="20"/>
      <c r="V6193" s="20"/>
      <c r="W6193" s="20"/>
      <c r="X6193" s="20"/>
      <c r="Y6193" s="20"/>
      <c r="Z6193" s="20"/>
      <c r="AA6193" s="20"/>
      <c r="AB6193" s="20"/>
      <c r="AC6193" s="20"/>
      <c r="AD6193" s="20"/>
      <c r="AE6193" s="20"/>
      <c r="AF6193" s="22"/>
      <c r="AG6193" s="20"/>
      <c r="AH6193" s="20"/>
      <c r="AI6193" s="20"/>
      <c r="AJ6193" s="20"/>
      <c r="AK6193" s="20"/>
      <c r="AL6193" s="20"/>
      <c r="AM6193" s="24" t="str">
        <f>IF($O6193="","",IF(DATEDIF($O6193,Lista!$V$2,"y")=122,"",DATEDIF($O6193,Lista!$V$2,"y")))</f>
        <v/>
      </c>
      <c r="AN6193" s="24" t="str">
        <f t="shared" si="288"/>
        <v/>
      </c>
      <c r="AO6193" s="24" t="str">
        <f t="shared" si="289"/>
        <v/>
      </c>
      <c r="AP6193" s="25" t="str">
        <f>IFERROR(VLOOKUP($R6193,Lista!$G$2:$H$15,2,FALSE),"")</f>
        <v/>
      </c>
      <c r="AQ6193" s="24" t="str">
        <f>IF(ISBLANK(G6193),"",IF(SUMPRODUCT((G$2:G6193=G6193)*1)&gt;1,0,1))</f>
        <v/>
      </c>
      <c r="AR6193" s="24" t="str">
        <f t="shared" si="290"/>
        <v/>
      </c>
    </row>
    <row r="6194" spans="2:44" x14ac:dyDescent="0.35">
      <c r="B6194" s="20"/>
      <c r="C6194" s="20"/>
      <c r="D6194" s="20"/>
      <c r="E6194" s="20"/>
      <c r="F6194" s="20"/>
      <c r="G6194" s="21"/>
      <c r="H6194" s="20"/>
      <c r="I6194" s="20"/>
      <c r="J6194" s="20"/>
      <c r="K6194" s="20"/>
      <c r="L6194" s="20"/>
      <c r="M6194" s="20"/>
      <c r="N6194" s="20"/>
      <c r="O6194" s="22"/>
      <c r="P6194" s="20"/>
      <c r="Q6194" s="20"/>
      <c r="R6194" s="20"/>
      <c r="S6194" s="20"/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  <c r="AE6194" s="20"/>
      <c r="AF6194" s="22"/>
      <c r="AG6194" s="20"/>
      <c r="AH6194" s="20"/>
      <c r="AI6194" s="20"/>
      <c r="AJ6194" s="20"/>
      <c r="AK6194" s="20"/>
      <c r="AL6194" s="20"/>
      <c r="AM6194" s="24" t="str">
        <f>IF($O6194="","",IF(DATEDIF($O6194,Lista!$V$2,"y")=122,"",DATEDIF($O6194,Lista!$V$2,"y")))</f>
        <v/>
      </c>
      <c r="AN6194" s="24" t="str">
        <f t="shared" si="288"/>
        <v/>
      </c>
      <c r="AO6194" s="24" t="str">
        <f t="shared" si="289"/>
        <v/>
      </c>
      <c r="AP6194" s="25" t="str">
        <f>IFERROR(VLOOKUP($R6194,Lista!$G$2:$H$15,2,FALSE),"")</f>
        <v/>
      </c>
      <c r="AQ6194" s="24" t="str">
        <f>IF(ISBLANK(G6194),"",IF(SUMPRODUCT((G$2:G6194=G6194)*1)&gt;1,0,1))</f>
        <v/>
      </c>
      <c r="AR6194" s="24" t="str">
        <f t="shared" si="290"/>
        <v/>
      </c>
    </row>
    <row r="6195" spans="2:44" x14ac:dyDescent="0.35">
      <c r="B6195" s="20"/>
      <c r="C6195" s="20"/>
      <c r="D6195" s="20"/>
      <c r="E6195" s="20"/>
      <c r="F6195" s="20"/>
      <c r="G6195" s="21"/>
      <c r="H6195" s="20"/>
      <c r="I6195" s="20"/>
      <c r="J6195" s="20"/>
      <c r="K6195" s="20"/>
      <c r="L6195" s="20"/>
      <c r="M6195" s="20"/>
      <c r="N6195" s="20"/>
      <c r="O6195" s="22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  <c r="AE6195" s="20"/>
      <c r="AF6195" s="22"/>
      <c r="AG6195" s="20"/>
      <c r="AH6195" s="20"/>
      <c r="AI6195" s="20"/>
      <c r="AJ6195" s="20"/>
      <c r="AK6195" s="20"/>
      <c r="AL6195" s="20"/>
      <c r="AM6195" s="24" t="str">
        <f>IF($O6195="","",IF(DATEDIF($O6195,Lista!$V$2,"y")=122,"",DATEDIF($O6195,Lista!$V$2,"y")))</f>
        <v/>
      </c>
      <c r="AN6195" s="24" t="str">
        <f t="shared" si="288"/>
        <v/>
      </c>
      <c r="AO6195" s="24" t="str">
        <f t="shared" si="289"/>
        <v/>
      </c>
      <c r="AP6195" s="25" t="str">
        <f>IFERROR(VLOOKUP($R6195,Lista!$G$2:$H$15,2,FALSE),"")</f>
        <v/>
      </c>
      <c r="AQ6195" s="24" t="str">
        <f>IF(ISBLANK(G6195),"",IF(SUMPRODUCT((G$2:G6195=G6195)*1)&gt;1,0,1))</f>
        <v/>
      </c>
      <c r="AR6195" s="24" t="str">
        <f t="shared" si="290"/>
        <v/>
      </c>
    </row>
    <row r="6196" spans="2:44" x14ac:dyDescent="0.35">
      <c r="B6196" s="20"/>
      <c r="C6196" s="20"/>
      <c r="D6196" s="20"/>
      <c r="E6196" s="20"/>
      <c r="F6196" s="20"/>
      <c r="G6196" s="21"/>
      <c r="H6196" s="20"/>
      <c r="I6196" s="20"/>
      <c r="J6196" s="20"/>
      <c r="K6196" s="20"/>
      <c r="L6196" s="20"/>
      <c r="M6196" s="20"/>
      <c r="N6196" s="20"/>
      <c r="O6196" s="22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  <c r="AE6196" s="20"/>
      <c r="AF6196" s="22"/>
      <c r="AG6196" s="20"/>
      <c r="AH6196" s="20"/>
      <c r="AI6196" s="20"/>
      <c r="AJ6196" s="20"/>
      <c r="AK6196" s="20"/>
      <c r="AL6196" s="20"/>
      <c r="AM6196" s="24" t="str">
        <f>IF($O6196="","",IF(DATEDIF($O6196,Lista!$V$2,"y")=122,"",DATEDIF($O6196,Lista!$V$2,"y")))</f>
        <v/>
      </c>
      <c r="AN6196" s="24" t="str">
        <f t="shared" si="288"/>
        <v/>
      </c>
      <c r="AO6196" s="24" t="str">
        <f t="shared" si="289"/>
        <v/>
      </c>
      <c r="AP6196" s="25" t="str">
        <f>IFERROR(VLOOKUP($R6196,Lista!$G$2:$H$15,2,FALSE),"")</f>
        <v/>
      </c>
      <c r="AQ6196" s="24" t="str">
        <f>IF(ISBLANK(G6196),"",IF(SUMPRODUCT((G$2:G6196=G6196)*1)&gt;1,0,1))</f>
        <v/>
      </c>
      <c r="AR6196" s="24" t="str">
        <f t="shared" si="290"/>
        <v/>
      </c>
    </row>
    <row r="6197" spans="2:44" x14ac:dyDescent="0.35">
      <c r="B6197" s="20"/>
      <c r="C6197" s="20"/>
      <c r="D6197" s="20"/>
      <c r="E6197" s="20"/>
      <c r="F6197" s="20"/>
      <c r="G6197" s="21"/>
      <c r="H6197" s="20"/>
      <c r="I6197" s="20"/>
      <c r="J6197" s="20"/>
      <c r="K6197" s="20"/>
      <c r="L6197" s="20"/>
      <c r="M6197" s="20"/>
      <c r="N6197" s="20"/>
      <c r="O6197" s="22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  <c r="AE6197" s="20"/>
      <c r="AF6197" s="22"/>
      <c r="AG6197" s="20"/>
      <c r="AH6197" s="20"/>
      <c r="AI6197" s="20"/>
      <c r="AJ6197" s="20"/>
      <c r="AK6197" s="20"/>
      <c r="AL6197" s="20"/>
      <c r="AM6197" s="24" t="str">
        <f>IF($O6197="","",IF(DATEDIF($O6197,Lista!$V$2,"y")=122,"",DATEDIF($O6197,Lista!$V$2,"y")))</f>
        <v/>
      </c>
      <c r="AN6197" s="24" t="str">
        <f t="shared" si="288"/>
        <v/>
      </c>
      <c r="AO6197" s="24" t="str">
        <f t="shared" si="289"/>
        <v/>
      </c>
      <c r="AP6197" s="25" t="str">
        <f>IFERROR(VLOOKUP($R6197,Lista!$G$2:$H$15,2,FALSE),"")</f>
        <v/>
      </c>
      <c r="AQ6197" s="24" t="str">
        <f>IF(ISBLANK(G6197),"",IF(SUMPRODUCT((G$2:G6197=G6197)*1)&gt;1,0,1))</f>
        <v/>
      </c>
      <c r="AR6197" s="24" t="str">
        <f t="shared" si="290"/>
        <v/>
      </c>
    </row>
    <row r="6198" spans="2:44" x14ac:dyDescent="0.35">
      <c r="B6198" s="20"/>
      <c r="C6198" s="20"/>
      <c r="D6198" s="20"/>
      <c r="E6198" s="20"/>
      <c r="F6198" s="20"/>
      <c r="G6198" s="21"/>
      <c r="H6198" s="20"/>
      <c r="I6198" s="20"/>
      <c r="J6198" s="20"/>
      <c r="K6198" s="20"/>
      <c r="L6198" s="20"/>
      <c r="M6198" s="20"/>
      <c r="N6198" s="20"/>
      <c r="O6198" s="22"/>
      <c r="P6198" s="20"/>
      <c r="Q6198" s="20"/>
      <c r="R6198" s="20"/>
      <c r="S6198" s="20"/>
      <c r="T6198" s="20"/>
      <c r="U6198" s="20"/>
      <c r="V6198" s="20"/>
      <c r="W6198" s="20"/>
      <c r="X6198" s="20"/>
      <c r="Y6198" s="20"/>
      <c r="Z6198" s="20"/>
      <c r="AA6198" s="20"/>
      <c r="AB6198" s="20"/>
      <c r="AC6198" s="20"/>
      <c r="AD6198" s="20"/>
      <c r="AE6198" s="20"/>
      <c r="AF6198" s="22"/>
      <c r="AG6198" s="20"/>
      <c r="AH6198" s="20"/>
      <c r="AI6198" s="20"/>
      <c r="AJ6198" s="20"/>
      <c r="AK6198" s="20"/>
      <c r="AL6198" s="20"/>
      <c r="AM6198" s="24" t="str">
        <f>IF($O6198="","",IF(DATEDIF($O6198,Lista!$V$2,"y")=122,"",DATEDIF($O6198,Lista!$V$2,"y")))</f>
        <v/>
      </c>
      <c r="AN6198" s="24" t="str">
        <f t="shared" si="288"/>
        <v/>
      </c>
      <c r="AO6198" s="24" t="str">
        <f t="shared" si="289"/>
        <v/>
      </c>
      <c r="AP6198" s="25" t="str">
        <f>IFERROR(VLOOKUP($R6198,Lista!$G$2:$H$15,2,FALSE),"")</f>
        <v/>
      </c>
      <c r="AQ6198" s="24" t="str">
        <f>IF(ISBLANK(G6198),"",IF(SUMPRODUCT((G$2:G6198=G6198)*1)&gt;1,0,1))</f>
        <v/>
      </c>
      <c r="AR6198" s="24" t="str">
        <f t="shared" si="290"/>
        <v/>
      </c>
    </row>
    <row r="6199" spans="2:44" x14ac:dyDescent="0.35">
      <c r="B6199" s="20"/>
      <c r="C6199" s="20"/>
      <c r="D6199" s="20"/>
      <c r="E6199" s="20"/>
      <c r="F6199" s="20"/>
      <c r="G6199" s="21"/>
      <c r="H6199" s="20"/>
      <c r="I6199" s="20"/>
      <c r="J6199" s="20"/>
      <c r="K6199" s="20"/>
      <c r="L6199" s="20"/>
      <c r="M6199" s="20"/>
      <c r="N6199" s="20"/>
      <c r="O6199" s="22"/>
      <c r="P6199" s="20"/>
      <c r="Q6199" s="20"/>
      <c r="R6199" s="20"/>
      <c r="S6199" s="20"/>
      <c r="T6199" s="20"/>
      <c r="U6199" s="20"/>
      <c r="V6199" s="20"/>
      <c r="W6199" s="20"/>
      <c r="X6199" s="20"/>
      <c r="Y6199" s="20"/>
      <c r="Z6199" s="20"/>
      <c r="AA6199" s="20"/>
      <c r="AB6199" s="20"/>
      <c r="AC6199" s="20"/>
      <c r="AD6199" s="20"/>
      <c r="AE6199" s="20"/>
      <c r="AF6199" s="22"/>
      <c r="AG6199" s="20"/>
      <c r="AH6199" s="20"/>
      <c r="AI6199" s="20"/>
      <c r="AJ6199" s="20"/>
      <c r="AK6199" s="20"/>
      <c r="AL6199" s="20"/>
      <c r="AM6199" s="24" t="str">
        <f>IF($O6199="","",IF(DATEDIF($O6199,Lista!$V$2,"y")=122,"",DATEDIF($O6199,Lista!$V$2,"y")))</f>
        <v/>
      </c>
      <c r="AN6199" s="24" t="str">
        <f t="shared" si="288"/>
        <v/>
      </c>
      <c r="AO6199" s="24" t="str">
        <f t="shared" si="289"/>
        <v/>
      </c>
      <c r="AP6199" s="25" t="str">
        <f>IFERROR(VLOOKUP($R6199,Lista!$G$2:$H$15,2,FALSE),"")</f>
        <v/>
      </c>
      <c r="AQ6199" s="24" t="str">
        <f>IF(ISBLANK(G6199),"",IF(SUMPRODUCT((G$2:G6199=G6199)*1)&gt;1,0,1))</f>
        <v/>
      </c>
      <c r="AR6199" s="24" t="str">
        <f t="shared" si="290"/>
        <v/>
      </c>
    </row>
    <row r="6200" spans="2:44" x14ac:dyDescent="0.35">
      <c r="B6200" s="20"/>
      <c r="C6200" s="20"/>
      <c r="D6200" s="20"/>
      <c r="E6200" s="20"/>
      <c r="F6200" s="20"/>
      <c r="G6200" s="21"/>
      <c r="H6200" s="20"/>
      <c r="I6200" s="20"/>
      <c r="J6200" s="20"/>
      <c r="K6200" s="20"/>
      <c r="L6200" s="20"/>
      <c r="M6200" s="20"/>
      <c r="N6200" s="20"/>
      <c r="O6200" s="22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  <c r="AE6200" s="20"/>
      <c r="AF6200" s="22"/>
      <c r="AG6200" s="20"/>
      <c r="AH6200" s="20"/>
      <c r="AI6200" s="20"/>
      <c r="AJ6200" s="20"/>
      <c r="AK6200" s="20"/>
      <c r="AL6200" s="20"/>
      <c r="AM6200" s="24" t="str">
        <f>IF($O6200="","",IF(DATEDIF($O6200,Lista!$V$2,"y")=122,"",DATEDIF($O6200,Lista!$V$2,"y")))</f>
        <v/>
      </c>
      <c r="AN6200" s="24" t="str">
        <f t="shared" si="288"/>
        <v/>
      </c>
      <c r="AO6200" s="24" t="str">
        <f t="shared" si="289"/>
        <v/>
      </c>
      <c r="AP6200" s="25" t="str">
        <f>IFERROR(VLOOKUP($R6200,Lista!$G$2:$H$15,2,FALSE),"")</f>
        <v/>
      </c>
      <c r="AQ6200" s="24" t="str">
        <f>IF(ISBLANK(G6200),"",IF(SUMPRODUCT((G$2:G6200=G6200)*1)&gt;1,0,1))</f>
        <v/>
      </c>
      <c r="AR6200" s="24" t="str">
        <f t="shared" si="290"/>
        <v/>
      </c>
    </row>
    <row r="6201" spans="2:44" x14ac:dyDescent="0.35">
      <c r="B6201" s="20"/>
      <c r="C6201" s="20"/>
      <c r="D6201" s="20"/>
      <c r="E6201" s="20"/>
      <c r="F6201" s="20"/>
      <c r="G6201" s="21"/>
      <c r="H6201" s="20"/>
      <c r="I6201" s="20"/>
      <c r="J6201" s="20"/>
      <c r="K6201" s="20"/>
      <c r="L6201" s="20"/>
      <c r="M6201" s="20"/>
      <c r="N6201" s="20"/>
      <c r="O6201" s="22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  <c r="AE6201" s="20"/>
      <c r="AF6201" s="22"/>
      <c r="AG6201" s="20"/>
      <c r="AH6201" s="20"/>
      <c r="AI6201" s="20"/>
      <c r="AJ6201" s="20"/>
      <c r="AK6201" s="20"/>
      <c r="AL6201" s="20"/>
      <c r="AM6201" s="24" t="str">
        <f>IF($O6201="","",IF(DATEDIF($O6201,Lista!$V$2,"y")=122,"",DATEDIF($O6201,Lista!$V$2,"y")))</f>
        <v/>
      </c>
      <c r="AN6201" s="24" t="str">
        <f t="shared" si="288"/>
        <v/>
      </c>
      <c r="AO6201" s="24" t="str">
        <f t="shared" si="289"/>
        <v/>
      </c>
      <c r="AP6201" s="25" t="str">
        <f>IFERROR(VLOOKUP($R6201,Lista!$G$2:$H$15,2,FALSE),"")</f>
        <v/>
      </c>
      <c r="AQ6201" s="24" t="str">
        <f>IF(ISBLANK(G6201),"",IF(SUMPRODUCT((G$2:G6201=G6201)*1)&gt;1,0,1))</f>
        <v/>
      </c>
      <c r="AR6201" s="24" t="str">
        <f t="shared" si="290"/>
        <v/>
      </c>
    </row>
    <row r="6202" spans="2:44" x14ac:dyDescent="0.35">
      <c r="B6202" s="20"/>
      <c r="C6202" s="20"/>
      <c r="D6202" s="20"/>
      <c r="E6202" s="20"/>
      <c r="F6202" s="20"/>
      <c r="G6202" s="21"/>
      <c r="H6202" s="20"/>
      <c r="I6202" s="20"/>
      <c r="J6202" s="20"/>
      <c r="K6202" s="20"/>
      <c r="L6202" s="20"/>
      <c r="M6202" s="20"/>
      <c r="N6202" s="20"/>
      <c r="O6202" s="22"/>
      <c r="P6202" s="20"/>
      <c r="Q6202" s="20"/>
      <c r="R6202" s="20"/>
      <c r="S6202" s="20"/>
      <c r="T6202" s="20"/>
      <c r="U6202" s="20"/>
      <c r="V6202" s="20"/>
      <c r="W6202" s="20"/>
      <c r="X6202" s="20"/>
      <c r="Y6202" s="20"/>
      <c r="Z6202" s="20"/>
      <c r="AA6202" s="20"/>
      <c r="AB6202" s="20"/>
      <c r="AC6202" s="20"/>
      <c r="AD6202" s="20"/>
      <c r="AE6202" s="20"/>
      <c r="AF6202" s="22"/>
      <c r="AG6202" s="20"/>
      <c r="AH6202" s="20"/>
      <c r="AI6202" s="20"/>
      <c r="AJ6202" s="20"/>
      <c r="AK6202" s="20"/>
      <c r="AL6202" s="20"/>
      <c r="AM6202" s="24" t="str">
        <f>IF($O6202="","",IF(DATEDIF($O6202,Lista!$V$2,"y")=122,"",DATEDIF($O6202,Lista!$V$2,"y")))</f>
        <v/>
      </c>
      <c r="AN6202" s="24" t="str">
        <f t="shared" si="288"/>
        <v/>
      </c>
      <c r="AO6202" s="24" t="str">
        <f t="shared" si="289"/>
        <v/>
      </c>
      <c r="AP6202" s="25" t="str">
        <f>IFERROR(VLOOKUP($R6202,Lista!$G$2:$H$15,2,FALSE),"")</f>
        <v/>
      </c>
      <c r="AQ6202" s="24" t="str">
        <f>IF(ISBLANK(G6202),"",IF(SUMPRODUCT((G$2:G6202=G6202)*1)&gt;1,0,1))</f>
        <v/>
      </c>
      <c r="AR6202" s="24" t="str">
        <f t="shared" si="290"/>
        <v/>
      </c>
    </row>
    <row r="6203" spans="2:44" x14ac:dyDescent="0.35">
      <c r="B6203" s="20"/>
      <c r="C6203" s="20"/>
      <c r="D6203" s="20"/>
      <c r="E6203" s="20"/>
      <c r="F6203" s="20"/>
      <c r="G6203" s="21"/>
      <c r="H6203" s="20"/>
      <c r="I6203" s="20"/>
      <c r="J6203" s="20"/>
      <c r="K6203" s="20"/>
      <c r="L6203" s="20"/>
      <c r="M6203" s="20"/>
      <c r="N6203" s="20"/>
      <c r="O6203" s="22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  <c r="AE6203" s="20"/>
      <c r="AF6203" s="22"/>
      <c r="AG6203" s="20"/>
      <c r="AH6203" s="20"/>
      <c r="AI6203" s="20"/>
      <c r="AJ6203" s="20"/>
      <c r="AK6203" s="20"/>
      <c r="AL6203" s="20"/>
      <c r="AM6203" s="24" t="str">
        <f>IF($O6203="","",IF(DATEDIF($O6203,Lista!$V$2,"y")=122,"",DATEDIF($O6203,Lista!$V$2,"y")))</f>
        <v/>
      </c>
      <c r="AN6203" s="24" t="str">
        <f t="shared" si="288"/>
        <v/>
      </c>
      <c r="AO6203" s="24" t="str">
        <f t="shared" si="289"/>
        <v/>
      </c>
      <c r="AP6203" s="25" t="str">
        <f>IFERROR(VLOOKUP($R6203,Lista!$G$2:$H$15,2,FALSE),"")</f>
        <v/>
      </c>
      <c r="AQ6203" s="24" t="str">
        <f>IF(ISBLANK(G6203),"",IF(SUMPRODUCT((G$2:G6203=G6203)*1)&gt;1,0,1))</f>
        <v/>
      </c>
      <c r="AR6203" s="24" t="str">
        <f t="shared" si="290"/>
        <v/>
      </c>
    </row>
    <row r="6204" spans="2:44" x14ac:dyDescent="0.35">
      <c r="B6204" s="20"/>
      <c r="C6204" s="20"/>
      <c r="D6204" s="20"/>
      <c r="E6204" s="20"/>
      <c r="F6204" s="20"/>
      <c r="G6204" s="21"/>
      <c r="H6204" s="20"/>
      <c r="I6204" s="20"/>
      <c r="J6204" s="20"/>
      <c r="K6204" s="20"/>
      <c r="L6204" s="20"/>
      <c r="M6204" s="20"/>
      <c r="N6204" s="20"/>
      <c r="O6204" s="22"/>
      <c r="P6204" s="20"/>
      <c r="Q6204" s="20"/>
      <c r="R6204" s="20"/>
      <c r="S6204" s="20"/>
      <c r="T6204" s="20"/>
      <c r="U6204" s="20"/>
      <c r="V6204" s="20"/>
      <c r="W6204" s="20"/>
      <c r="X6204" s="20"/>
      <c r="Y6204" s="20"/>
      <c r="Z6204" s="20"/>
      <c r="AA6204" s="20"/>
      <c r="AB6204" s="20"/>
      <c r="AC6204" s="20"/>
      <c r="AD6204" s="20"/>
      <c r="AE6204" s="20"/>
      <c r="AF6204" s="22"/>
      <c r="AG6204" s="20"/>
      <c r="AH6204" s="20"/>
      <c r="AI6204" s="20"/>
      <c r="AJ6204" s="20"/>
      <c r="AK6204" s="20"/>
      <c r="AL6204" s="20"/>
      <c r="AM6204" s="24" t="str">
        <f>IF($O6204="","",IF(DATEDIF($O6204,Lista!$V$2,"y")=122,"",DATEDIF($O6204,Lista!$V$2,"y")))</f>
        <v/>
      </c>
      <c r="AN6204" s="24" t="str">
        <f t="shared" si="288"/>
        <v/>
      </c>
      <c r="AO6204" s="24" t="str">
        <f t="shared" si="289"/>
        <v/>
      </c>
      <c r="AP6204" s="25" t="str">
        <f>IFERROR(VLOOKUP($R6204,Lista!$G$2:$H$15,2,FALSE),"")</f>
        <v/>
      </c>
      <c r="AQ6204" s="24" t="str">
        <f>IF(ISBLANK(G6204),"",IF(SUMPRODUCT((G$2:G6204=G6204)*1)&gt;1,0,1))</f>
        <v/>
      </c>
      <c r="AR6204" s="24" t="str">
        <f t="shared" si="290"/>
        <v/>
      </c>
    </row>
    <row r="6205" spans="2:44" x14ac:dyDescent="0.35">
      <c r="B6205" s="20"/>
      <c r="C6205" s="20"/>
      <c r="D6205" s="20"/>
      <c r="E6205" s="20"/>
      <c r="F6205" s="20"/>
      <c r="G6205" s="21"/>
      <c r="H6205" s="20"/>
      <c r="I6205" s="20"/>
      <c r="J6205" s="20"/>
      <c r="K6205" s="20"/>
      <c r="L6205" s="20"/>
      <c r="M6205" s="20"/>
      <c r="N6205" s="20"/>
      <c r="O6205" s="22"/>
      <c r="P6205" s="20"/>
      <c r="Q6205" s="20"/>
      <c r="R6205" s="20"/>
      <c r="S6205" s="20"/>
      <c r="T6205" s="20"/>
      <c r="U6205" s="20"/>
      <c r="V6205" s="20"/>
      <c r="W6205" s="20"/>
      <c r="X6205" s="20"/>
      <c r="Y6205" s="20"/>
      <c r="Z6205" s="20"/>
      <c r="AA6205" s="20"/>
      <c r="AB6205" s="20"/>
      <c r="AC6205" s="20"/>
      <c r="AD6205" s="20"/>
      <c r="AE6205" s="20"/>
      <c r="AF6205" s="22"/>
      <c r="AG6205" s="20"/>
      <c r="AH6205" s="20"/>
      <c r="AI6205" s="20"/>
      <c r="AJ6205" s="20"/>
      <c r="AK6205" s="20"/>
      <c r="AL6205" s="20"/>
      <c r="AM6205" s="24" t="str">
        <f>IF($O6205="","",IF(DATEDIF($O6205,Lista!$V$2,"y")=122,"",DATEDIF($O6205,Lista!$V$2,"y")))</f>
        <v/>
      </c>
      <c r="AN6205" s="24" t="str">
        <f t="shared" si="288"/>
        <v/>
      </c>
      <c r="AO6205" s="24" t="str">
        <f t="shared" si="289"/>
        <v/>
      </c>
      <c r="AP6205" s="25" t="str">
        <f>IFERROR(VLOOKUP($R6205,Lista!$G$2:$H$15,2,FALSE),"")</f>
        <v/>
      </c>
      <c r="AQ6205" s="24" t="str">
        <f>IF(ISBLANK(G6205),"",IF(SUMPRODUCT((G$2:G6205=G6205)*1)&gt;1,0,1))</f>
        <v/>
      </c>
      <c r="AR6205" s="24" t="str">
        <f t="shared" si="290"/>
        <v/>
      </c>
    </row>
    <row r="6206" spans="2:44" x14ac:dyDescent="0.35">
      <c r="B6206" s="20"/>
      <c r="C6206" s="20"/>
      <c r="D6206" s="20"/>
      <c r="E6206" s="20"/>
      <c r="F6206" s="20"/>
      <c r="G6206" s="21"/>
      <c r="H6206" s="20"/>
      <c r="I6206" s="20"/>
      <c r="J6206" s="20"/>
      <c r="K6206" s="20"/>
      <c r="L6206" s="20"/>
      <c r="M6206" s="20"/>
      <c r="N6206" s="20"/>
      <c r="O6206" s="22"/>
      <c r="P6206" s="20"/>
      <c r="Q6206" s="20"/>
      <c r="R6206" s="20"/>
      <c r="S6206" s="20"/>
      <c r="T6206" s="20"/>
      <c r="U6206" s="20"/>
      <c r="V6206" s="20"/>
      <c r="W6206" s="20"/>
      <c r="X6206" s="20"/>
      <c r="Y6206" s="20"/>
      <c r="Z6206" s="20"/>
      <c r="AA6206" s="20"/>
      <c r="AB6206" s="20"/>
      <c r="AC6206" s="20"/>
      <c r="AD6206" s="20"/>
      <c r="AE6206" s="20"/>
      <c r="AF6206" s="22"/>
      <c r="AG6206" s="20"/>
      <c r="AH6206" s="20"/>
      <c r="AI6206" s="20"/>
      <c r="AJ6206" s="20"/>
      <c r="AK6206" s="20"/>
      <c r="AL6206" s="20"/>
      <c r="AM6206" s="24" t="str">
        <f>IF($O6206="","",IF(DATEDIF($O6206,Lista!$V$2,"y")=122,"",DATEDIF($O6206,Lista!$V$2,"y")))</f>
        <v/>
      </c>
      <c r="AN6206" s="24" t="str">
        <f t="shared" si="288"/>
        <v/>
      </c>
      <c r="AO6206" s="24" t="str">
        <f t="shared" si="289"/>
        <v/>
      </c>
      <c r="AP6206" s="25" t="str">
        <f>IFERROR(VLOOKUP($R6206,Lista!$G$2:$H$15,2,FALSE),"")</f>
        <v/>
      </c>
      <c r="AQ6206" s="24" t="str">
        <f>IF(ISBLANK(G6206),"",IF(SUMPRODUCT((G$2:G6206=G6206)*1)&gt;1,0,1))</f>
        <v/>
      </c>
      <c r="AR6206" s="24" t="str">
        <f t="shared" si="290"/>
        <v/>
      </c>
    </row>
    <row r="6207" spans="2:44" x14ac:dyDescent="0.35">
      <c r="B6207" s="20"/>
      <c r="C6207" s="20"/>
      <c r="D6207" s="20"/>
      <c r="E6207" s="20"/>
      <c r="F6207" s="20"/>
      <c r="G6207" s="21"/>
      <c r="H6207" s="20"/>
      <c r="I6207" s="20"/>
      <c r="J6207" s="20"/>
      <c r="K6207" s="20"/>
      <c r="L6207" s="20"/>
      <c r="M6207" s="20"/>
      <c r="N6207" s="20"/>
      <c r="O6207" s="22"/>
      <c r="P6207" s="20"/>
      <c r="Q6207" s="20"/>
      <c r="R6207" s="20"/>
      <c r="S6207" s="20"/>
      <c r="T6207" s="20"/>
      <c r="U6207" s="20"/>
      <c r="V6207" s="20"/>
      <c r="W6207" s="20"/>
      <c r="X6207" s="20"/>
      <c r="Y6207" s="20"/>
      <c r="Z6207" s="20"/>
      <c r="AA6207" s="20"/>
      <c r="AB6207" s="20"/>
      <c r="AC6207" s="20"/>
      <c r="AD6207" s="20"/>
      <c r="AE6207" s="20"/>
      <c r="AF6207" s="22"/>
      <c r="AG6207" s="20"/>
      <c r="AH6207" s="20"/>
      <c r="AI6207" s="20"/>
      <c r="AJ6207" s="20"/>
      <c r="AK6207" s="20"/>
      <c r="AL6207" s="20"/>
      <c r="AM6207" s="24" t="str">
        <f>IF($O6207="","",IF(DATEDIF($O6207,Lista!$V$2,"y")=122,"",DATEDIF($O6207,Lista!$V$2,"y")))</f>
        <v/>
      </c>
      <c r="AN6207" s="24" t="str">
        <f t="shared" si="288"/>
        <v/>
      </c>
      <c r="AO6207" s="24" t="str">
        <f t="shared" si="289"/>
        <v/>
      </c>
      <c r="AP6207" s="25" t="str">
        <f>IFERROR(VLOOKUP($R6207,Lista!$G$2:$H$15,2,FALSE),"")</f>
        <v/>
      </c>
      <c r="AQ6207" s="24" t="str">
        <f>IF(ISBLANK(G6207),"",IF(SUMPRODUCT((G$2:G6207=G6207)*1)&gt;1,0,1))</f>
        <v/>
      </c>
      <c r="AR6207" s="24" t="str">
        <f t="shared" si="290"/>
        <v/>
      </c>
    </row>
    <row r="6208" spans="2:44" x14ac:dyDescent="0.35">
      <c r="B6208" s="20"/>
      <c r="C6208" s="20"/>
      <c r="D6208" s="20"/>
      <c r="E6208" s="20"/>
      <c r="F6208" s="20"/>
      <c r="G6208" s="21"/>
      <c r="H6208" s="20"/>
      <c r="I6208" s="20"/>
      <c r="J6208" s="20"/>
      <c r="K6208" s="20"/>
      <c r="L6208" s="20"/>
      <c r="M6208" s="20"/>
      <c r="N6208" s="20"/>
      <c r="O6208" s="22"/>
      <c r="P6208" s="20"/>
      <c r="Q6208" s="20"/>
      <c r="R6208" s="20"/>
      <c r="S6208" s="20"/>
      <c r="T6208" s="20"/>
      <c r="U6208" s="20"/>
      <c r="V6208" s="20"/>
      <c r="W6208" s="20"/>
      <c r="X6208" s="20"/>
      <c r="Y6208" s="20"/>
      <c r="Z6208" s="20"/>
      <c r="AA6208" s="20"/>
      <c r="AB6208" s="20"/>
      <c r="AC6208" s="20"/>
      <c r="AD6208" s="20"/>
      <c r="AE6208" s="20"/>
      <c r="AF6208" s="22"/>
      <c r="AG6208" s="20"/>
      <c r="AH6208" s="20"/>
      <c r="AI6208" s="20"/>
      <c r="AJ6208" s="20"/>
      <c r="AK6208" s="20"/>
      <c r="AL6208" s="20"/>
      <c r="AM6208" s="24" t="str">
        <f>IF($O6208="","",IF(DATEDIF($O6208,Lista!$V$2,"y")=122,"",DATEDIF($O6208,Lista!$V$2,"y")))</f>
        <v/>
      </c>
      <c r="AN6208" s="24" t="str">
        <f t="shared" si="288"/>
        <v/>
      </c>
      <c r="AO6208" s="24" t="str">
        <f t="shared" si="289"/>
        <v/>
      </c>
      <c r="AP6208" s="25" t="str">
        <f>IFERROR(VLOOKUP($R6208,Lista!$G$2:$H$15,2,FALSE),"")</f>
        <v/>
      </c>
      <c r="AQ6208" s="24" t="str">
        <f>IF(ISBLANK(G6208),"",IF(SUMPRODUCT((G$2:G6208=G6208)*1)&gt;1,0,1))</f>
        <v/>
      </c>
      <c r="AR6208" s="24" t="str">
        <f t="shared" si="290"/>
        <v/>
      </c>
    </row>
    <row r="6209" spans="2:44" x14ac:dyDescent="0.35">
      <c r="B6209" s="20"/>
      <c r="C6209" s="20"/>
      <c r="D6209" s="20"/>
      <c r="E6209" s="20"/>
      <c r="F6209" s="20"/>
      <c r="G6209" s="21"/>
      <c r="H6209" s="20"/>
      <c r="I6209" s="20"/>
      <c r="J6209" s="20"/>
      <c r="K6209" s="20"/>
      <c r="L6209" s="20"/>
      <c r="M6209" s="20"/>
      <c r="N6209" s="20"/>
      <c r="O6209" s="22"/>
      <c r="P6209" s="20"/>
      <c r="Q6209" s="20"/>
      <c r="R6209" s="20"/>
      <c r="S6209" s="20"/>
      <c r="T6209" s="20"/>
      <c r="U6209" s="20"/>
      <c r="V6209" s="20"/>
      <c r="W6209" s="20"/>
      <c r="X6209" s="20"/>
      <c r="Y6209" s="20"/>
      <c r="Z6209" s="20"/>
      <c r="AA6209" s="20"/>
      <c r="AB6209" s="20"/>
      <c r="AC6209" s="20"/>
      <c r="AD6209" s="20"/>
      <c r="AE6209" s="20"/>
      <c r="AF6209" s="22"/>
      <c r="AG6209" s="20"/>
      <c r="AH6209" s="20"/>
      <c r="AI6209" s="20"/>
      <c r="AJ6209" s="20"/>
      <c r="AK6209" s="20"/>
      <c r="AL6209" s="20"/>
      <c r="AM6209" s="24" t="str">
        <f>IF($O6209="","",IF(DATEDIF($O6209,Lista!$V$2,"y")=122,"",DATEDIF($O6209,Lista!$V$2,"y")))</f>
        <v/>
      </c>
      <c r="AN6209" s="24" t="str">
        <f t="shared" si="288"/>
        <v/>
      </c>
      <c r="AO6209" s="24" t="str">
        <f t="shared" si="289"/>
        <v/>
      </c>
      <c r="AP6209" s="25" t="str">
        <f>IFERROR(VLOOKUP($R6209,Lista!$G$2:$H$15,2,FALSE),"")</f>
        <v/>
      </c>
      <c r="AQ6209" s="24" t="str">
        <f>IF(ISBLANK(G6209),"",IF(SUMPRODUCT((G$2:G6209=G6209)*1)&gt;1,0,1))</f>
        <v/>
      </c>
      <c r="AR6209" s="24" t="str">
        <f t="shared" si="290"/>
        <v/>
      </c>
    </row>
    <row r="6210" spans="2:44" x14ac:dyDescent="0.35">
      <c r="B6210" s="20"/>
      <c r="C6210" s="20"/>
      <c r="D6210" s="20"/>
      <c r="E6210" s="20"/>
      <c r="F6210" s="20"/>
      <c r="G6210" s="21"/>
      <c r="H6210" s="20"/>
      <c r="I6210" s="20"/>
      <c r="J6210" s="20"/>
      <c r="K6210" s="20"/>
      <c r="L6210" s="20"/>
      <c r="M6210" s="20"/>
      <c r="N6210" s="20"/>
      <c r="O6210" s="22"/>
      <c r="P6210" s="20"/>
      <c r="Q6210" s="20"/>
      <c r="R6210" s="20"/>
      <c r="S6210" s="20"/>
      <c r="T6210" s="20"/>
      <c r="U6210" s="20"/>
      <c r="V6210" s="20"/>
      <c r="W6210" s="20"/>
      <c r="X6210" s="20"/>
      <c r="Y6210" s="20"/>
      <c r="Z6210" s="20"/>
      <c r="AA6210" s="20"/>
      <c r="AB6210" s="20"/>
      <c r="AC6210" s="20"/>
      <c r="AD6210" s="20"/>
      <c r="AE6210" s="20"/>
      <c r="AF6210" s="22"/>
      <c r="AG6210" s="20"/>
      <c r="AH6210" s="20"/>
      <c r="AI6210" s="20"/>
      <c r="AJ6210" s="20"/>
      <c r="AK6210" s="20"/>
      <c r="AL6210" s="20"/>
      <c r="AM6210" s="24" t="str">
        <f>IF($O6210="","",IF(DATEDIF($O6210,Lista!$V$2,"y")=122,"",DATEDIF($O6210,Lista!$V$2,"y")))</f>
        <v/>
      </c>
      <c r="AN6210" s="24" t="str">
        <f t="shared" si="288"/>
        <v/>
      </c>
      <c r="AO6210" s="24" t="str">
        <f t="shared" si="289"/>
        <v/>
      </c>
      <c r="AP6210" s="25" t="str">
        <f>IFERROR(VLOOKUP($R6210,Lista!$G$2:$H$15,2,FALSE),"")</f>
        <v/>
      </c>
      <c r="AQ6210" s="24" t="str">
        <f>IF(ISBLANK(G6210),"",IF(SUMPRODUCT((G$2:G6210=G6210)*1)&gt;1,0,1))</f>
        <v/>
      </c>
      <c r="AR6210" s="24" t="str">
        <f t="shared" si="290"/>
        <v/>
      </c>
    </row>
    <row r="6211" spans="2:44" x14ac:dyDescent="0.35">
      <c r="B6211" s="20"/>
      <c r="C6211" s="20"/>
      <c r="D6211" s="20"/>
      <c r="E6211" s="20"/>
      <c r="F6211" s="20"/>
      <c r="G6211" s="21"/>
      <c r="H6211" s="20"/>
      <c r="I6211" s="20"/>
      <c r="J6211" s="20"/>
      <c r="K6211" s="20"/>
      <c r="L6211" s="20"/>
      <c r="M6211" s="20"/>
      <c r="N6211" s="20"/>
      <c r="O6211" s="22"/>
      <c r="P6211" s="20"/>
      <c r="Q6211" s="20"/>
      <c r="R6211" s="20"/>
      <c r="S6211" s="20"/>
      <c r="T6211" s="20"/>
      <c r="U6211" s="20"/>
      <c r="V6211" s="20"/>
      <c r="W6211" s="20"/>
      <c r="X6211" s="20"/>
      <c r="Y6211" s="20"/>
      <c r="Z6211" s="20"/>
      <c r="AA6211" s="20"/>
      <c r="AB6211" s="20"/>
      <c r="AC6211" s="20"/>
      <c r="AD6211" s="20"/>
      <c r="AE6211" s="20"/>
      <c r="AF6211" s="22"/>
      <c r="AG6211" s="20"/>
      <c r="AH6211" s="20"/>
      <c r="AI6211" s="20"/>
      <c r="AJ6211" s="20"/>
      <c r="AK6211" s="20"/>
      <c r="AL6211" s="20"/>
      <c r="AM6211" s="24" t="str">
        <f>IF($O6211="","",IF(DATEDIF($O6211,Lista!$V$2,"y")=122,"",DATEDIF($O6211,Lista!$V$2,"y")))</f>
        <v/>
      </c>
      <c r="AN6211" s="24" t="str">
        <f t="shared" ref="AN6211:AN6274" si="291">IF(AM6211="","",IF(AM6211&lt;=5,"0 to 5",IF(AM6211&lt;=17,"6 to 17",IF(AM6211&lt;=49,"18 to 49",IF(AM6211&gt;=50,"&gt; 50")))))</f>
        <v/>
      </c>
      <c r="AO6211" s="24" t="str">
        <f t="shared" ref="AO6211:AO6274" si="292">IF(AM6211="","",IF(AM6211&lt;=4,"0 to 4",IF(AM6211&lt;=9,"5 to 9",IF(AM6211&lt;=14,"10 to 14",IF(AM6211&lt;=18,"15 to 18",IF(AM6211&lt;=29,"19 to 29",IF(AM6211&lt;=59,"30 to 59",IF(AM6211&gt;=60,"&gt; 60"))))))))</f>
        <v/>
      </c>
      <c r="AP6211" s="25" t="str">
        <f>IFERROR(VLOOKUP($R6211,Lista!$G$2:$H$15,2,FALSE),"")</f>
        <v/>
      </c>
      <c r="AQ6211" s="24" t="str">
        <f>IF(ISBLANK(G6211),"",IF(SUMPRODUCT((G$2:G6211=G6211)*1)&gt;1,0,1))</f>
        <v/>
      </c>
      <c r="AR6211" s="24" t="str">
        <f t="shared" ref="AR6211:AR6274" si="293">IF(COUNTA($A6211:$E6211,$G6211:$I6211,$K6211,$M6211,$O6211:$P6211,$R6211:$T6211,$W6211,$X6211,$Y6211,$Z6211,$AA6211,$AB6211,$AD6211:$AE6211,$AF6211:$AF6211)=0,"",COUNTA($A6211:$E6211,$G6211:$I6211,$K6211,$M6211,$O6211:$P6211,$R6211:$T6211,$W6211,$X6211,$Y6211,$Z6211,$AA6211,$AB6211,$AD6211:$AE6211,$AF6211:$AF6211))</f>
        <v/>
      </c>
    </row>
    <row r="6212" spans="2:44" x14ac:dyDescent="0.35">
      <c r="B6212" s="20"/>
      <c r="C6212" s="20"/>
      <c r="D6212" s="20"/>
      <c r="E6212" s="20"/>
      <c r="F6212" s="20"/>
      <c r="G6212" s="21"/>
      <c r="H6212" s="20"/>
      <c r="I6212" s="20"/>
      <c r="J6212" s="20"/>
      <c r="K6212" s="20"/>
      <c r="L6212" s="20"/>
      <c r="M6212" s="20"/>
      <c r="N6212" s="20"/>
      <c r="O6212" s="22"/>
      <c r="P6212" s="20"/>
      <c r="Q6212" s="20"/>
      <c r="R6212" s="20"/>
      <c r="S6212" s="20"/>
      <c r="T6212" s="20"/>
      <c r="U6212" s="20"/>
      <c r="V6212" s="20"/>
      <c r="W6212" s="20"/>
      <c r="X6212" s="20"/>
      <c r="Y6212" s="20"/>
      <c r="Z6212" s="20"/>
      <c r="AA6212" s="20"/>
      <c r="AB6212" s="20"/>
      <c r="AC6212" s="20"/>
      <c r="AD6212" s="20"/>
      <c r="AE6212" s="20"/>
      <c r="AF6212" s="22"/>
      <c r="AG6212" s="20"/>
      <c r="AH6212" s="20"/>
      <c r="AI6212" s="20"/>
      <c r="AJ6212" s="20"/>
      <c r="AK6212" s="20"/>
      <c r="AL6212" s="20"/>
      <c r="AM6212" s="24" t="str">
        <f>IF($O6212="","",IF(DATEDIF($O6212,Lista!$V$2,"y")=122,"",DATEDIF($O6212,Lista!$V$2,"y")))</f>
        <v/>
      </c>
      <c r="AN6212" s="24" t="str">
        <f t="shared" si="291"/>
        <v/>
      </c>
      <c r="AO6212" s="24" t="str">
        <f t="shared" si="292"/>
        <v/>
      </c>
      <c r="AP6212" s="25" t="str">
        <f>IFERROR(VLOOKUP($R6212,Lista!$G$2:$H$15,2,FALSE),"")</f>
        <v/>
      </c>
      <c r="AQ6212" s="24" t="str">
        <f>IF(ISBLANK(G6212),"",IF(SUMPRODUCT((G$2:G6212=G6212)*1)&gt;1,0,1))</f>
        <v/>
      </c>
      <c r="AR6212" s="24" t="str">
        <f t="shared" si="293"/>
        <v/>
      </c>
    </row>
    <row r="6213" spans="2:44" x14ac:dyDescent="0.35">
      <c r="B6213" s="20"/>
      <c r="C6213" s="20"/>
      <c r="D6213" s="20"/>
      <c r="E6213" s="20"/>
      <c r="F6213" s="20"/>
      <c r="G6213" s="21"/>
      <c r="H6213" s="20"/>
      <c r="I6213" s="20"/>
      <c r="J6213" s="20"/>
      <c r="K6213" s="20"/>
      <c r="L6213" s="20"/>
      <c r="M6213" s="20"/>
      <c r="N6213" s="20"/>
      <c r="O6213" s="22"/>
      <c r="P6213" s="20"/>
      <c r="Q6213" s="20"/>
      <c r="R6213" s="20"/>
      <c r="S6213" s="20"/>
      <c r="T6213" s="20"/>
      <c r="U6213" s="20"/>
      <c r="V6213" s="20"/>
      <c r="W6213" s="20"/>
      <c r="X6213" s="20"/>
      <c r="Y6213" s="20"/>
      <c r="Z6213" s="20"/>
      <c r="AA6213" s="20"/>
      <c r="AB6213" s="20"/>
      <c r="AC6213" s="20"/>
      <c r="AD6213" s="20"/>
      <c r="AE6213" s="20"/>
      <c r="AF6213" s="22"/>
      <c r="AG6213" s="20"/>
      <c r="AH6213" s="20"/>
      <c r="AI6213" s="20"/>
      <c r="AJ6213" s="20"/>
      <c r="AK6213" s="20"/>
      <c r="AL6213" s="20"/>
      <c r="AM6213" s="24" t="str">
        <f>IF($O6213="","",IF(DATEDIF($O6213,Lista!$V$2,"y")=122,"",DATEDIF($O6213,Lista!$V$2,"y")))</f>
        <v/>
      </c>
      <c r="AN6213" s="24" t="str">
        <f t="shared" si="291"/>
        <v/>
      </c>
      <c r="AO6213" s="24" t="str">
        <f t="shared" si="292"/>
        <v/>
      </c>
      <c r="AP6213" s="25" t="str">
        <f>IFERROR(VLOOKUP($R6213,Lista!$G$2:$H$15,2,FALSE),"")</f>
        <v/>
      </c>
      <c r="AQ6213" s="24" t="str">
        <f>IF(ISBLANK(G6213),"",IF(SUMPRODUCT((G$2:G6213=G6213)*1)&gt;1,0,1))</f>
        <v/>
      </c>
      <c r="AR6213" s="24" t="str">
        <f t="shared" si="293"/>
        <v/>
      </c>
    </row>
    <row r="6214" spans="2:44" x14ac:dyDescent="0.35">
      <c r="B6214" s="20"/>
      <c r="C6214" s="20"/>
      <c r="D6214" s="20"/>
      <c r="E6214" s="20"/>
      <c r="F6214" s="20"/>
      <c r="G6214" s="21"/>
      <c r="H6214" s="20"/>
      <c r="I6214" s="20"/>
      <c r="J6214" s="20"/>
      <c r="K6214" s="20"/>
      <c r="L6214" s="20"/>
      <c r="M6214" s="20"/>
      <c r="N6214" s="20"/>
      <c r="O6214" s="22"/>
      <c r="P6214" s="20"/>
      <c r="Q6214" s="20"/>
      <c r="R6214" s="20"/>
      <c r="S6214" s="20"/>
      <c r="T6214" s="20"/>
      <c r="U6214" s="20"/>
      <c r="V6214" s="20"/>
      <c r="W6214" s="20"/>
      <c r="X6214" s="20"/>
      <c r="Y6214" s="20"/>
      <c r="Z6214" s="20"/>
      <c r="AA6214" s="20"/>
      <c r="AB6214" s="20"/>
      <c r="AC6214" s="20"/>
      <c r="AD6214" s="20"/>
      <c r="AE6214" s="20"/>
      <c r="AF6214" s="22"/>
      <c r="AG6214" s="20"/>
      <c r="AH6214" s="20"/>
      <c r="AI6214" s="20"/>
      <c r="AJ6214" s="20"/>
      <c r="AK6214" s="20"/>
      <c r="AL6214" s="20"/>
      <c r="AM6214" s="24" t="str">
        <f>IF($O6214="","",IF(DATEDIF($O6214,Lista!$V$2,"y")=122,"",DATEDIF($O6214,Lista!$V$2,"y")))</f>
        <v/>
      </c>
      <c r="AN6214" s="24" t="str">
        <f t="shared" si="291"/>
        <v/>
      </c>
      <c r="AO6214" s="24" t="str">
        <f t="shared" si="292"/>
        <v/>
      </c>
      <c r="AP6214" s="25" t="str">
        <f>IFERROR(VLOOKUP($R6214,Lista!$G$2:$H$15,2,FALSE),"")</f>
        <v/>
      </c>
      <c r="AQ6214" s="24" t="str">
        <f>IF(ISBLANK(G6214),"",IF(SUMPRODUCT((G$2:G6214=G6214)*1)&gt;1,0,1))</f>
        <v/>
      </c>
      <c r="AR6214" s="24" t="str">
        <f t="shared" si="293"/>
        <v/>
      </c>
    </row>
    <row r="6215" spans="2:44" x14ac:dyDescent="0.35">
      <c r="B6215" s="20"/>
      <c r="C6215" s="20"/>
      <c r="D6215" s="20"/>
      <c r="E6215" s="20"/>
      <c r="F6215" s="20"/>
      <c r="G6215" s="21"/>
      <c r="H6215" s="20"/>
      <c r="I6215" s="20"/>
      <c r="J6215" s="20"/>
      <c r="K6215" s="20"/>
      <c r="L6215" s="20"/>
      <c r="M6215" s="20"/>
      <c r="N6215" s="20"/>
      <c r="O6215" s="22"/>
      <c r="P6215" s="20"/>
      <c r="Q6215" s="20"/>
      <c r="R6215" s="20"/>
      <c r="S6215" s="20"/>
      <c r="T6215" s="20"/>
      <c r="U6215" s="20"/>
      <c r="V6215" s="20"/>
      <c r="W6215" s="20"/>
      <c r="X6215" s="20"/>
      <c r="Y6215" s="20"/>
      <c r="Z6215" s="20"/>
      <c r="AA6215" s="20"/>
      <c r="AB6215" s="20"/>
      <c r="AC6215" s="20"/>
      <c r="AD6215" s="20"/>
      <c r="AE6215" s="20"/>
      <c r="AF6215" s="22"/>
      <c r="AG6215" s="20"/>
      <c r="AH6215" s="20"/>
      <c r="AI6215" s="20"/>
      <c r="AJ6215" s="20"/>
      <c r="AK6215" s="20"/>
      <c r="AL6215" s="20"/>
      <c r="AM6215" s="24" t="str">
        <f>IF($O6215="","",IF(DATEDIF($O6215,Lista!$V$2,"y")=122,"",DATEDIF($O6215,Lista!$V$2,"y")))</f>
        <v/>
      </c>
      <c r="AN6215" s="24" t="str">
        <f t="shared" si="291"/>
        <v/>
      </c>
      <c r="AO6215" s="24" t="str">
        <f t="shared" si="292"/>
        <v/>
      </c>
      <c r="AP6215" s="25" t="str">
        <f>IFERROR(VLOOKUP($R6215,Lista!$G$2:$H$15,2,FALSE),"")</f>
        <v/>
      </c>
      <c r="AQ6215" s="24" t="str">
        <f>IF(ISBLANK(G6215),"",IF(SUMPRODUCT((G$2:G6215=G6215)*1)&gt;1,0,1))</f>
        <v/>
      </c>
      <c r="AR6215" s="24" t="str">
        <f t="shared" si="293"/>
        <v/>
      </c>
    </row>
    <row r="6216" spans="2:44" x14ac:dyDescent="0.35">
      <c r="B6216" s="20"/>
      <c r="C6216" s="20"/>
      <c r="D6216" s="20"/>
      <c r="E6216" s="20"/>
      <c r="F6216" s="20"/>
      <c r="G6216" s="21"/>
      <c r="H6216" s="20"/>
      <c r="I6216" s="20"/>
      <c r="J6216" s="20"/>
      <c r="K6216" s="20"/>
      <c r="L6216" s="20"/>
      <c r="M6216" s="20"/>
      <c r="N6216" s="20"/>
      <c r="O6216" s="22"/>
      <c r="P6216" s="20"/>
      <c r="Q6216" s="20"/>
      <c r="R6216" s="20"/>
      <c r="S6216" s="20"/>
      <c r="T6216" s="20"/>
      <c r="U6216" s="20"/>
      <c r="V6216" s="20"/>
      <c r="W6216" s="20"/>
      <c r="X6216" s="20"/>
      <c r="Y6216" s="20"/>
      <c r="Z6216" s="20"/>
      <c r="AA6216" s="20"/>
      <c r="AB6216" s="20"/>
      <c r="AC6216" s="20"/>
      <c r="AD6216" s="20"/>
      <c r="AE6216" s="20"/>
      <c r="AF6216" s="22"/>
      <c r="AG6216" s="20"/>
      <c r="AH6216" s="20"/>
      <c r="AI6216" s="20"/>
      <c r="AJ6216" s="20"/>
      <c r="AK6216" s="20"/>
      <c r="AL6216" s="20"/>
      <c r="AM6216" s="24" t="str">
        <f>IF($O6216="","",IF(DATEDIF($O6216,Lista!$V$2,"y")=122,"",DATEDIF($O6216,Lista!$V$2,"y")))</f>
        <v/>
      </c>
      <c r="AN6216" s="24" t="str">
        <f t="shared" si="291"/>
        <v/>
      </c>
      <c r="AO6216" s="24" t="str">
        <f t="shared" si="292"/>
        <v/>
      </c>
      <c r="AP6216" s="25" t="str">
        <f>IFERROR(VLOOKUP($R6216,Lista!$G$2:$H$15,2,FALSE),"")</f>
        <v/>
      </c>
      <c r="AQ6216" s="24" t="str">
        <f>IF(ISBLANK(G6216),"",IF(SUMPRODUCT((G$2:G6216=G6216)*1)&gt;1,0,1))</f>
        <v/>
      </c>
      <c r="AR6216" s="24" t="str">
        <f t="shared" si="293"/>
        <v/>
      </c>
    </row>
    <row r="6217" spans="2:44" x14ac:dyDescent="0.35">
      <c r="B6217" s="20"/>
      <c r="C6217" s="20"/>
      <c r="D6217" s="20"/>
      <c r="E6217" s="20"/>
      <c r="F6217" s="20"/>
      <c r="G6217" s="21"/>
      <c r="H6217" s="20"/>
      <c r="I6217" s="20"/>
      <c r="J6217" s="20"/>
      <c r="K6217" s="20"/>
      <c r="L6217" s="20"/>
      <c r="M6217" s="20"/>
      <c r="N6217" s="20"/>
      <c r="O6217" s="22"/>
      <c r="P6217" s="20"/>
      <c r="Q6217" s="20"/>
      <c r="R6217" s="20"/>
      <c r="S6217" s="20"/>
      <c r="T6217" s="20"/>
      <c r="U6217" s="20"/>
      <c r="V6217" s="20"/>
      <c r="W6217" s="20"/>
      <c r="X6217" s="20"/>
      <c r="Y6217" s="20"/>
      <c r="Z6217" s="20"/>
      <c r="AA6217" s="20"/>
      <c r="AB6217" s="20"/>
      <c r="AC6217" s="20"/>
      <c r="AD6217" s="20"/>
      <c r="AE6217" s="20"/>
      <c r="AF6217" s="22"/>
      <c r="AG6217" s="20"/>
      <c r="AH6217" s="20"/>
      <c r="AI6217" s="20"/>
      <c r="AJ6217" s="20"/>
      <c r="AK6217" s="20"/>
      <c r="AL6217" s="20"/>
      <c r="AM6217" s="24" t="str">
        <f>IF($O6217="","",IF(DATEDIF($O6217,Lista!$V$2,"y")=122,"",DATEDIF($O6217,Lista!$V$2,"y")))</f>
        <v/>
      </c>
      <c r="AN6217" s="24" t="str">
        <f t="shared" si="291"/>
        <v/>
      </c>
      <c r="AO6217" s="24" t="str">
        <f t="shared" si="292"/>
        <v/>
      </c>
      <c r="AP6217" s="25" t="str">
        <f>IFERROR(VLOOKUP($R6217,Lista!$G$2:$H$15,2,FALSE),"")</f>
        <v/>
      </c>
      <c r="AQ6217" s="24" t="str">
        <f>IF(ISBLANK(G6217),"",IF(SUMPRODUCT((G$2:G6217=G6217)*1)&gt;1,0,1))</f>
        <v/>
      </c>
      <c r="AR6217" s="24" t="str">
        <f t="shared" si="293"/>
        <v/>
      </c>
    </row>
    <row r="6218" spans="2:44" x14ac:dyDescent="0.35">
      <c r="B6218" s="20"/>
      <c r="C6218" s="20"/>
      <c r="D6218" s="20"/>
      <c r="E6218" s="20"/>
      <c r="F6218" s="20"/>
      <c r="G6218" s="21"/>
      <c r="H6218" s="20"/>
      <c r="I6218" s="20"/>
      <c r="J6218" s="20"/>
      <c r="K6218" s="20"/>
      <c r="L6218" s="20"/>
      <c r="M6218" s="20"/>
      <c r="N6218" s="20"/>
      <c r="O6218" s="22"/>
      <c r="P6218" s="20"/>
      <c r="Q6218" s="20"/>
      <c r="R6218" s="20"/>
      <c r="S6218" s="20"/>
      <c r="T6218" s="20"/>
      <c r="U6218" s="20"/>
      <c r="V6218" s="20"/>
      <c r="W6218" s="20"/>
      <c r="X6218" s="20"/>
      <c r="Y6218" s="20"/>
      <c r="Z6218" s="20"/>
      <c r="AA6218" s="20"/>
      <c r="AB6218" s="20"/>
      <c r="AC6218" s="20"/>
      <c r="AD6218" s="20"/>
      <c r="AE6218" s="20"/>
      <c r="AF6218" s="22"/>
      <c r="AG6218" s="20"/>
      <c r="AH6218" s="20"/>
      <c r="AI6218" s="20"/>
      <c r="AJ6218" s="20"/>
      <c r="AK6218" s="20"/>
      <c r="AL6218" s="20"/>
      <c r="AM6218" s="24" t="str">
        <f>IF($O6218="","",IF(DATEDIF($O6218,Lista!$V$2,"y")=122,"",DATEDIF($O6218,Lista!$V$2,"y")))</f>
        <v/>
      </c>
      <c r="AN6218" s="24" t="str">
        <f t="shared" si="291"/>
        <v/>
      </c>
      <c r="AO6218" s="24" t="str">
        <f t="shared" si="292"/>
        <v/>
      </c>
      <c r="AP6218" s="25" t="str">
        <f>IFERROR(VLOOKUP($R6218,Lista!$G$2:$H$15,2,FALSE),"")</f>
        <v/>
      </c>
      <c r="AQ6218" s="24" t="str">
        <f>IF(ISBLANK(G6218),"",IF(SUMPRODUCT((G$2:G6218=G6218)*1)&gt;1,0,1))</f>
        <v/>
      </c>
      <c r="AR6218" s="24" t="str">
        <f t="shared" si="293"/>
        <v/>
      </c>
    </row>
    <row r="6219" spans="2:44" x14ac:dyDescent="0.35">
      <c r="B6219" s="20"/>
      <c r="C6219" s="20"/>
      <c r="D6219" s="20"/>
      <c r="E6219" s="20"/>
      <c r="F6219" s="20"/>
      <c r="G6219" s="21"/>
      <c r="H6219" s="20"/>
      <c r="I6219" s="20"/>
      <c r="J6219" s="20"/>
      <c r="K6219" s="20"/>
      <c r="L6219" s="20"/>
      <c r="M6219" s="20"/>
      <c r="N6219" s="20"/>
      <c r="O6219" s="22"/>
      <c r="P6219" s="20"/>
      <c r="Q6219" s="20"/>
      <c r="R6219" s="20"/>
      <c r="S6219" s="20"/>
      <c r="T6219" s="20"/>
      <c r="U6219" s="20"/>
      <c r="V6219" s="20"/>
      <c r="W6219" s="20"/>
      <c r="X6219" s="20"/>
      <c r="Y6219" s="20"/>
      <c r="Z6219" s="20"/>
      <c r="AA6219" s="20"/>
      <c r="AB6219" s="20"/>
      <c r="AC6219" s="20"/>
      <c r="AD6219" s="20"/>
      <c r="AE6219" s="20"/>
      <c r="AF6219" s="22"/>
      <c r="AG6219" s="20"/>
      <c r="AH6219" s="20"/>
      <c r="AI6219" s="20"/>
      <c r="AJ6219" s="20"/>
      <c r="AK6219" s="20"/>
      <c r="AL6219" s="20"/>
      <c r="AM6219" s="24" t="str">
        <f>IF($O6219="","",IF(DATEDIF($O6219,Lista!$V$2,"y")=122,"",DATEDIF($O6219,Lista!$V$2,"y")))</f>
        <v/>
      </c>
      <c r="AN6219" s="24" t="str">
        <f t="shared" si="291"/>
        <v/>
      </c>
      <c r="AO6219" s="24" t="str">
        <f t="shared" si="292"/>
        <v/>
      </c>
      <c r="AP6219" s="25" t="str">
        <f>IFERROR(VLOOKUP($R6219,Lista!$G$2:$H$15,2,FALSE),"")</f>
        <v/>
      </c>
      <c r="AQ6219" s="24" t="str">
        <f>IF(ISBLANK(G6219),"",IF(SUMPRODUCT((G$2:G6219=G6219)*1)&gt;1,0,1))</f>
        <v/>
      </c>
      <c r="AR6219" s="24" t="str">
        <f t="shared" si="293"/>
        <v/>
      </c>
    </row>
    <row r="6220" spans="2:44" x14ac:dyDescent="0.35">
      <c r="B6220" s="20"/>
      <c r="C6220" s="20"/>
      <c r="D6220" s="20"/>
      <c r="E6220" s="20"/>
      <c r="F6220" s="20"/>
      <c r="G6220" s="21"/>
      <c r="H6220" s="20"/>
      <c r="I6220" s="20"/>
      <c r="J6220" s="20"/>
      <c r="K6220" s="20"/>
      <c r="L6220" s="20"/>
      <c r="M6220" s="20"/>
      <c r="N6220" s="20"/>
      <c r="O6220" s="22"/>
      <c r="P6220" s="20"/>
      <c r="Q6220" s="20"/>
      <c r="R6220" s="20"/>
      <c r="S6220" s="20"/>
      <c r="T6220" s="20"/>
      <c r="U6220" s="20"/>
      <c r="V6220" s="20"/>
      <c r="W6220" s="20"/>
      <c r="X6220" s="20"/>
      <c r="Y6220" s="20"/>
      <c r="Z6220" s="20"/>
      <c r="AA6220" s="20"/>
      <c r="AB6220" s="20"/>
      <c r="AC6220" s="20"/>
      <c r="AD6220" s="20"/>
      <c r="AE6220" s="20"/>
      <c r="AF6220" s="22"/>
      <c r="AG6220" s="20"/>
      <c r="AH6220" s="20"/>
      <c r="AI6220" s="20"/>
      <c r="AJ6220" s="20"/>
      <c r="AK6220" s="20"/>
      <c r="AL6220" s="20"/>
      <c r="AM6220" s="24" t="str">
        <f>IF($O6220="","",IF(DATEDIF($O6220,Lista!$V$2,"y")=122,"",DATEDIF($O6220,Lista!$V$2,"y")))</f>
        <v/>
      </c>
      <c r="AN6220" s="24" t="str">
        <f t="shared" si="291"/>
        <v/>
      </c>
      <c r="AO6220" s="24" t="str">
        <f t="shared" si="292"/>
        <v/>
      </c>
      <c r="AP6220" s="25" t="str">
        <f>IFERROR(VLOOKUP($R6220,Lista!$G$2:$H$15,2,FALSE),"")</f>
        <v/>
      </c>
      <c r="AQ6220" s="24" t="str">
        <f>IF(ISBLANK(G6220),"",IF(SUMPRODUCT((G$2:G6220=G6220)*1)&gt;1,0,1))</f>
        <v/>
      </c>
      <c r="AR6220" s="24" t="str">
        <f t="shared" si="293"/>
        <v/>
      </c>
    </row>
    <row r="6221" spans="2:44" x14ac:dyDescent="0.35">
      <c r="B6221" s="20"/>
      <c r="C6221" s="20"/>
      <c r="D6221" s="20"/>
      <c r="E6221" s="20"/>
      <c r="F6221" s="20"/>
      <c r="G6221" s="21"/>
      <c r="H6221" s="20"/>
      <c r="I6221" s="20"/>
      <c r="J6221" s="20"/>
      <c r="K6221" s="20"/>
      <c r="L6221" s="20"/>
      <c r="M6221" s="20"/>
      <c r="N6221" s="20"/>
      <c r="O6221" s="22"/>
      <c r="P6221" s="20"/>
      <c r="Q6221" s="20"/>
      <c r="R6221" s="20"/>
      <c r="S6221" s="20"/>
      <c r="T6221" s="20"/>
      <c r="U6221" s="20"/>
      <c r="V6221" s="20"/>
      <c r="W6221" s="20"/>
      <c r="X6221" s="20"/>
      <c r="Y6221" s="20"/>
      <c r="Z6221" s="20"/>
      <c r="AA6221" s="20"/>
      <c r="AB6221" s="20"/>
      <c r="AC6221" s="20"/>
      <c r="AD6221" s="20"/>
      <c r="AE6221" s="20"/>
      <c r="AF6221" s="22"/>
      <c r="AG6221" s="20"/>
      <c r="AH6221" s="20"/>
      <c r="AI6221" s="20"/>
      <c r="AJ6221" s="20"/>
      <c r="AK6221" s="20"/>
      <c r="AL6221" s="20"/>
      <c r="AM6221" s="24" t="str">
        <f>IF($O6221="","",IF(DATEDIF($O6221,Lista!$V$2,"y")=122,"",DATEDIF($O6221,Lista!$V$2,"y")))</f>
        <v/>
      </c>
      <c r="AN6221" s="24" t="str">
        <f t="shared" si="291"/>
        <v/>
      </c>
      <c r="AO6221" s="24" t="str">
        <f t="shared" si="292"/>
        <v/>
      </c>
      <c r="AP6221" s="25" t="str">
        <f>IFERROR(VLOOKUP($R6221,Lista!$G$2:$H$15,2,FALSE),"")</f>
        <v/>
      </c>
      <c r="AQ6221" s="24" t="str">
        <f>IF(ISBLANK(G6221),"",IF(SUMPRODUCT((G$2:G6221=G6221)*1)&gt;1,0,1))</f>
        <v/>
      </c>
      <c r="AR6221" s="24" t="str">
        <f t="shared" si="293"/>
        <v/>
      </c>
    </row>
    <row r="6222" spans="2:44" x14ac:dyDescent="0.35">
      <c r="B6222" s="20"/>
      <c r="C6222" s="20"/>
      <c r="D6222" s="20"/>
      <c r="E6222" s="20"/>
      <c r="F6222" s="20"/>
      <c r="G6222" s="21"/>
      <c r="H6222" s="20"/>
      <c r="I6222" s="20"/>
      <c r="J6222" s="20"/>
      <c r="K6222" s="20"/>
      <c r="L6222" s="20"/>
      <c r="M6222" s="20"/>
      <c r="N6222" s="20"/>
      <c r="O6222" s="22"/>
      <c r="P6222" s="20"/>
      <c r="Q6222" s="20"/>
      <c r="R6222" s="20"/>
      <c r="S6222" s="20"/>
      <c r="T6222" s="20"/>
      <c r="U6222" s="20"/>
      <c r="V6222" s="20"/>
      <c r="W6222" s="20"/>
      <c r="X6222" s="20"/>
      <c r="Y6222" s="20"/>
      <c r="Z6222" s="20"/>
      <c r="AA6222" s="20"/>
      <c r="AB6222" s="20"/>
      <c r="AC6222" s="20"/>
      <c r="AD6222" s="20"/>
      <c r="AE6222" s="20"/>
      <c r="AF6222" s="22"/>
      <c r="AG6222" s="20"/>
      <c r="AH6222" s="20"/>
      <c r="AI6222" s="20"/>
      <c r="AJ6222" s="20"/>
      <c r="AK6222" s="20"/>
      <c r="AL6222" s="20"/>
      <c r="AM6222" s="24" t="str">
        <f>IF($O6222="","",IF(DATEDIF($O6222,Lista!$V$2,"y")=122,"",DATEDIF($O6222,Lista!$V$2,"y")))</f>
        <v/>
      </c>
      <c r="AN6222" s="24" t="str">
        <f t="shared" si="291"/>
        <v/>
      </c>
      <c r="AO6222" s="24" t="str">
        <f t="shared" si="292"/>
        <v/>
      </c>
      <c r="AP6222" s="25" t="str">
        <f>IFERROR(VLOOKUP($R6222,Lista!$G$2:$H$15,2,FALSE),"")</f>
        <v/>
      </c>
      <c r="AQ6222" s="24" t="str">
        <f>IF(ISBLANK(G6222),"",IF(SUMPRODUCT((G$2:G6222=G6222)*1)&gt;1,0,1))</f>
        <v/>
      </c>
      <c r="AR6222" s="24" t="str">
        <f t="shared" si="293"/>
        <v/>
      </c>
    </row>
    <row r="6223" spans="2:44" x14ac:dyDescent="0.35">
      <c r="B6223" s="20"/>
      <c r="C6223" s="20"/>
      <c r="D6223" s="20"/>
      <c r="E6223" s="20"/>
      <c r="F6223" s="20"/>
      <c r="G6223" s="21"/>
      <c r="H6223" s="20"/>
      <c r="I6223" s="20"/>
      <c r="J6223" s="20"/>
      <c r="K6223" s="20"/>
      <c r="L6223" s="20"/>
      <c r="M6223" s="20"/>
      <c r="N6223" s="20"/>
      <c r="O6223" s="22"/>
      <c r="P6223" s="20"/>
      <c r="Q6223" s="20"/>
      <c r="R6223" s="20"/>
      <c r="S6223" s="20"/>
      <c r="T6223" s="20"/>
      <c r="U6223" s="20"/>
      <c r="V6223" s="20"/>
      <c r="W6223" s="20"/>
      <c r="X6223" s="20"/>
      <c r="Y6223" s="20"/>
      <c r="Z6223" s="20"/>
      <c r="AA6223" s="20"/>
      <c r="AB6223" s="20"/>
      <c r="AC6223" s="20"/>
      <c r="AD6223" s="20"/>
      <c r="AE6223" s="20"/>
      <c r="AF6223" s="22"/>
      <c r="AG6223" s="20"/>
      <c r="AH6223" s="20"/>
      <c r="AI6223" s="20"/>
      <c r="AJ6223" s="20"/>
      <c r="AK6223" s="20"/>
      <c r="AL6223" s="20"/>
      <c r="AM6223" s="24" t="str">
        <f>IF($O6223="","",IF(DATEDIF($O6223,Lista!$V$2,"y")=122,"",DATEDIF($O6223,Lista!$V$2,"y")))</f>
        <v/>
      </c>
      <c r="AN6223" s="24" t="str">
        <f t="shared" si="291"/>
        <v/>
      </c>
      <c r="AO6223" s="24" t="str">
        <f t="shared" si="292"/>
        <v/>
      </c>
      <c r="AP6223" s="25" t="str">
        <f>IFERROR(VLOOKUP($R6223,Lista!$G$2:$H$15,2,FALSE),"")</f>
        <v/>
      </c>
      <c r="AQ6223" s="24" t="str">
        <f>IF(ISBLANK(G6223),"",IF(SUMPRODUCT((G$2:G6223=G6223)*1)&gt;1,0,1))</f>
        <v/>
      </c>
      <c r="AR6223" s="24" t="str">
        <f t="shared" si="293"/>
        <v/>
      </c>
    </row>
    <row r="6224" spans="2:44" x14ac:dyDescent="0.35">
      <c r="B6224" s="20"/>
      <c r="C6224" s="20"/>
      <c r="D6224" s="20"/>
      <c r="E6224" s="20"/>
      <c r="F6224" s="20"/>
      <c r="G6224" s="21"/>
      <c r="H6224" s="20"/>
      <c r="I6224" s="20"/>
      <c r="J6224" s="20"/>
      <c r="K6224" s="20"/>
      <c r="L6224" s="20"/>
      <c r="M6224" s="20"/>
      <c r="N6224" s="20"/>
      <c r="O6224" s="22"/>
      <c r="P6224" s="20"/>
      <c r="Q6224" s="20"/>
      <c r="R6224" s="20"/>
      <c r="S6224" s="20"/>
      <c r="T6224" s="20"/>
      <c r="U6224" s="20"/>
      <c r="V6224" s="20"/>
      <c r="W6224" s="20"/>
      <c r="X6224" s="20"/>
      <c r="Y6224" s="20"/>
      <c r="Z6224" s="20"/>
      <c r="AA6224" s="20"/>
      <c r="AB6224" s="20"/>
      <c r="AC6224" s="20"/>
      <c r="AD6224" s="20"/>
      <c r="AE6224" s="20"/>
      <c r="AF6224" s="22"/>
      <c r="AG6224" s="20"/>
      <c r="AH6224" s="20"/>
      <c r="AI6224" s="20"/>
      <c r="AJ6224" s="20"/>
      <c r="AK6224" s="20"/>
      <c r="AL6224" s="20"/>
      <c r="AM6224" s="24" t="str">
        <f>IF($O6224="","",IF(DATEDIF($O6224,Lista!$V$2,"y")=122,"",DATEDIF($O6224,Lista!$V$2,"y")))</f>
        <v/>
      </c>
      <c r="AN6224" s="24" t="str">
        <f t="shared" si="291"/>
        <v/>
      </c>
      <c r="AO6224" s="24" t="str">
        <f t="shared" si="292"/>
        <v/>
      </c>
      <c r="AP6224" s="25" t="str">
        <f>IFERROR(VLOOKUP($R6224,Lista!$G$2:$H$15,2,FALSE),"")</f>
        <v/>
      </c>
      <c r="AQ6224" s="24" t="str">
        <f>IF(ISBLANK(G6224),"",IF(SUMPRODUCT((G$2:G6224=G6224)*1)&gt;1,0,1))</f>
        <v/>
      </c>
      <c r="AR6224" s="24" t="str">
        <f t="shared" si="293"/>
        <v/>
      </c>
    </row>
    <row r="6225" spans="2:44" x14ac:dyDescent="0.35">
      <c r="B6225" s="20"/>
      <c r="C6225" s="20"/>
      <c r="D6225" s="20"/>
      <c r="E6225" s="20"/>
      <c r="F6225" s="20"/>
      <c r="G6225" s="21"/>
      <c r="H6225" s="20"/>
      <c r="I6225" s="20"/>
      <c r="J6225" s="20"/>
      <c r="K6225" s="20"/>
      <c r="L6225" s="20"/>
      <c r="M6225" s="20"/>
      <c r="N6225" s="20"/>
      <c r="O6225" s="22"/>
      <c r="P6225" s="20"/>
      <c r="Q6225" s="20"/>
      <c r="R6225" s="20"/>
      <c r="S6225" s="20"/>
      <c r="T6225" s="20"/>
      <c r="U6225" s="20"/>
      <c r="V6225" s="20"/>
      <c r="W6225" s="20"/>
      <c r="X6225" s="20"/>
      <c r="Y6225" s="20"/>
      <c r="Z6225" s="20"/>
      <c r="AA6225" s="20"/>
      <c r="AB6225" s="20"/>
      <c r="AC6225" s="20"/>
      <c r="AD6225" s="20"/>
      <c r="AE6225" s="20"/>
      <c r="AF6225" s="22"/>
      <c r="AG6225" s="20"/>
      <c r="AH6225" s="20"/>
      <c r="AI6225" s="20"/>
      <c r="AJ6225" s="20"/>
      <c r="AK6225" s="20"/>
      <c r="AL6225" s="20"/>
      <c r="AM6225" s="24" t="str">
        <f>IF($O6225="","",IF(DATEDIF($O6225,Lista!$V$2,"y")=122,"",DATEDIF($O6225,Lista!$V$2,"y")))</f>
        <v/>
      </c>
      <c r="AN6225" s="24" t="str">
        <f t="shared" si="291"/>
        <v/>
      </c>
      <c r="AO6225" s="24" t="str">
        <f t="shared" si="292"/>
        <v/>
      </c>
      <c r="AP6225" s="25" t="str">
        <f>IFERROR(VLOOKUP($R6225,Lista!$G$2:$H$15,2,FALSE),"")</f>
        <v/>
      </c>
      <c r="AQ6225" s="24" t="str">
        <f>IF(ISBLANK(G6225),"",IF(SUMPRODUCT((G$2:G6225=G6225)*1)&gt;1,0,1))</f>
        <v/>
      </c>
      <c r="AR6225" s="24" t="str">
        <f t="shared" si="293"/>
        <v/>
      </c>
    </row>
    <row r="6226" spans="2:44" x14ac:dyDescent="0.35">
      <c r="B6226" s="20"/>
      <c r="C6226" s="20"/>
      <c r="D6226" s="20"/>
      <c r="E6226" s="20"/>
      <c r="F6226" s="20"/>
      <c r="G6226" s="21"/>
      <c r="H6226" s="20"/>
      <c r="I6226" s="20"/>
      <c r="J6226" s="20"/>
      <c r="K6226" s="20"/>
      <c r="L6226" s="20"/>
      <c r="M6226" s="20"/>
      <c r="N6226" s="20"/>
      <c r="O6226" s="22"/>
      <c r="P6226" s="20"/>
      <c r="Q6226" s="20"/>
      <c r="R6226" s="20"/>
      <c r="S6226" s="20"/>
      <c r="T6226" s="20"/>
      <c r="U6226" s="20"/>
      <c r="V6226" s="20"/>
      <c r="W6226" s="20"/>
      <c r="X6226" s="20"/>
      <c r="Y6226" s="20"/>
      <c r="Z6226" s="20"/>
      <c r="AA6226" s="20"/>
      <c r="AB6226" s="20"/>
      <c r="AC6226" s="20"/>
      <c r="AD6226" s="20"/>
      <c r="AE6226" s="20"/>
      <c r="AF6226" s="22"/>
      <c r="AG6226" s="20"/>
      <c r="AH6226" s="20"/>
      <c r="AI6226" s="20"/>
      <c r="AJ6226" s="20"/>
      <c r="AK6226" s="20"/>
      <c r="AL6226" s="20"/>
      <c r="AM6226" s="24" t="str">
        <f>IF($O6226="","",IF(DATEDIF($O6226,Lista!$V$2,"y")=122,"",DATEDIF($O6226,Lista!$V$2,"y")))</f>
        <v/>
      </c>
      <c r="AN6226" s="24" t="str">
        <f t="shared" si="291"/>
        <v/>
      </c>
      <c r="AO6226" s="24" t="str">
        <f t="shared" si="292"/>
        <v/>
      </c>
      <c r="AP6226" s="25" t="str">
        <f>IFERROR(VLOOKUP($R6226,Lista!$G$2:$H$15,2,FALSE),"")</f>
        <v/>
      </c>
      <c r="AQ6226" s="24" t="str">
        <f>IF(ISBLANK(G6226),"",IF(SUMPRODUCT((G$2:G6226=G6226)*1)&gt;1,0,1))</f>
        <v/>
      </c>
      <c r="AR6226" s="24" t="str">
        <f t="shared" si="293"/>
        <v/>
      </c>
    </row>
    <row r="6227" spans="2:44" x14ac:dyDescent="0.35">
      <c r="B6227" s="20"/>
      <c r="C6227" s="20"/>
      <c r="D6227" s="20"/>
      <c r="E6227" s="20"/>
      <c r="F6227" s="20"/>
      <c r="G6227" s="21"/>
      <c r="H6227" s="20"/>
      <c r="I6227" s="20"/>
      <c r="J6227" s="20"/>
      <c r="K6227" s="20"/>
      <c r="L6227" s="20"/>
      <c r="M6227" s="20"/>
      <c r="N6227" s="20"/>
      <c r="O6227" s="22"/>
      <c r="P6227" s="20"/>
      <c r="Q6227" s="20"/>
      <c r="R6227" s="20"/>
      <c r="S6227" s="20"/>
      <c r="T6227" s="20"/>
      <c r="U6227" s="20"/>
      <c r="V6227" s="20"/>
      <c r="W6227" s="20"/>
      <c r="X6227" s="20"/>
      <c r="Y6227" s="20"/>
      <c r="Z6227" s="20"/>
      <c r="AA6227" s="20"/>
      <c r="AB6227" s="20"/>
      <c r="AC6227" s="20"/>
      <c r="AD6227" s="20"/>
      <c r="AE6227" s="20"/>
      <c r="AF6227" s="22"/>
      <c r="AG6227" s="20"/>
      <c r="AH6227" s="20"/>
      <c r="AI6227" s="20"/>
      <c r="AJ6227" s="20"/>
      <c r="AK6227" s="20"/>
      <c r="AL6227" s="20"/>
      <c r="AM6227" s="24" t="str">
        <f>IF($O6227="","",IF(DATEDIF($O6227,Lista!$V$2,"y")=122,"",DATEDIF($O6227,Lista!$V$2,"y")))</f>
        <v/>
      </c>
      <c r="AN6227" s="24" t="str">
        <f t="shared" si="291"/>
        <v/>
      </c>
      <c r="AO6227" s="24" t="str">
        <f t="shared" si="292"/>
        <v/>
      </c>
      <c r="AP6227" s="25" t="str">
        <f>IFERROR(VLOOKUP($R6227,Lista!$G$2:$H$15,2,FALSE),"")</f>
        <v/>
      </c>
      <c r="AQ6227" s="24" t="str">
        <f>IF(ISBLANK(G6227),"",IF(SUMPRODUCT((G$2:G6227=G6227)*1)&gt;1,0,1))</f>
        <v/>
      </c>
      <c r="AR6227" s="24" t="str">
        <f t="shared" si="293"/>
        <v/>
      </c>
    </row>
    <row r="6228" spans="2:44" x14ac:dyDescent="0.35">
      <c r="B6228" s="20"/>
      <c r="C6228" s="20"/>
      <c r="D6228" s="20"/>
      <c r="E6228" s="20"/>
      <c r="F6228" s="20"/>
      <c r="G6228" s="21"/>
      <c r="H6228" s="20"/>
      <c r="I6228" s="20"/>
      <c r="J6228" s="20"/>
      <c r="K6228" s="20"/>
      <c r="L6228" s="20"/>
      <c r="M6228" s="20"/>
      <c r="N6228" s="20"/>
      <c r="O6228" s="22"/>
      <c r="P6228" s="20"/>
      <c r="Q6228" s="20"/>
      <c r="R6228" s="20"/>
      <c r="S6228" s="20"/>
      <c r="T6228" s="20"/>
      <c r="U6228" s="20"/>
      <c r="V6228" s="20"/>
      <c r="W6228" s="20"/>
      <c r="X6228" s="20"/>
      <c r="Y6228" s="20"/>
      <c r="Z6228" s="20"/>
      <c r="AA6228" s="20"/>
      <c r="AB6228" s="20"/>
      <c r="AC6228" s="20"/>
      <c r="AD6228" s="20"/>
      <c r="AE6228" s="20"/>
      <c r="AF6228" s="22"/>
      <c r="AG6228" s="20"/>
      <c r="AH6228" s="20"/>
      <c r="AI6228" s="20"/>
      <c r="AJ6228" s="20"/>
      <c r="AK6228" s="20"/>
      <c r="AL6228" s="20"/>
      <c r="AM6228" s="24" t="str">
        <f>IF($O6228="","",IF(DATEDIF($O6228,Lista!$V$2,"y")=122,"",DATEDIF($O6228,Lista!$V$2,"y")))</f>
        <v/>
      </c>
      <c r="AN6228" s="24" t="str">
        <f t="shared" si="291"/>
        <v/>
      </c>
      <c r="AO6228" s="24" t="str">
        <f t="shared" si="292"/>
        <v/>
      </c>
      <c r="AP6228" s="25" t="str">
        <f>IFERROR(VLOOKUP($R6228,Lista!$G$2:$H$15,2,FALSE),"")</f>
        <v/>
      </c>
      <c r="AQ6228" s="24" t="str">
        <f>IF(ISBLANK(G6228),"",IF(SUMPRODUCT((G$2:G6228=G6228)*1)&gt;1,0,1))</f>
        <v/>
      </c>
      <c r="AR6228" s="24" t="str">
        <f t="shared" si="293"/>
        <v/>
      </c>
    </row>
    <row r="6229" spans="2:44" x14ac:dyDescent="0.35">
      <c r="B6229" s="20"/>
      <c r="C6229" s="20"/>
      <c r="D6229" s="20"/>
      <c r="E6229" s="20"/>
      <c r="F6229" s="20"/>
      <c r="G6229" s="21"/>
      <c r="H6229" s="20"/>
      <c r="I6229" s="20"/>
      <c r="J6229" s="20"/>
      <c r="K6229" s="20"/>
      <c r="L6229" s="20"/>
      <c r="M6229" s="20"/>
      <c r="N6229" s="20"/>
      <c r="O6229" s="22"/>
      <c r="P6229" s="20"/>
      <c r="Q6229" s="20"/>
      <c r="R6229" s="20"/>
      <c r="S6229" s="20"/>
      <c r="T6229" s="20"/>
      <c r="U6229" s="20"/>
      <c r="V6229" s="20"/>
      <c r="W6229" s="20"/>
      <c r="X6229" s="20"/>
      <c r="Y6229" s="20"/>
      <c r="Z6229" s="20"/>
      <c r="AA6229" s="20"/>
      <c r="AB6229" s="20"/>
      <c r="AC6229" s="20"/>
      <c r="AD6229" s="20"/>
      <c r="AE6229" s="20"/>
      <c r="AF6229" s="22"/>
      <c r="AG6229" s="20"/>
      <c r="AH6229" s="20"/>
      <c r="AI6229" s="20"/>
      <c r="AJ6229" s="20"/>
      <c r="AK6229" s="20"/>
      <c r="AL6229" s="20"/>
      <c r="AM6229" s="24" t="str">
        <f>IF($O6229="","",IF(DATEDIF($O6229,Lista!$V$2,"y")=122,"",DATEDIF($O6229,Lista!$V$2,"y")))</f>
        <v/>
      </c>
      <c r="AN6229" s="24" t="str">
        <f t="shared" si="291"/>
        <v/>
      </c>
      <c r="AO6229" s="24" t="str">
        <f t="shared" si="292"/>
        <v/>
      </c>
      <c r="AP6229" s="25" t="str">
        <f>IFERROR(VLOOKUP($R6229,Lista!$G$2:$H$15,2,FALSE),"")</f>
        <v/>
      </c>
      <c r="AQ6229" s="24" t="str">
        <f>IF(ISBLANK(G6229),"",IF(SUMPRODUCT((G$2:G6229=G6229)*1)&gt;1,0,1))</f>
        <v/>
      </c>
      <c r="AR6229" s="24" t="str">
        <f t="shared" si="293"/>
        <v/>
      </c>
    </row>
    <row r="6230" spans="2:44" x14ac:dyDescent="0.35">
      <c r="B6230" s="20"/>
      <c r="C6230" s="20"/>
      <c r="D6230" s="20"/>
      <c r="E6230" s="20"/>
      <c r="F6230" s="20"/>
      <c r="G6230" s="21"/>
      <c r="H6230" s="20"/>
      <c r="I6230" s="20"/>
      <c r="J6230" s="20"/>
      <c r="K6230" s="20"/>
      <c r="L6230" s="20"/>
      <c r="M6230" s="20"/>
      <c r="N6230" s="20"/>
      <c r="O6230" s="22"/>
      <c r="P6230" s="20"/>
      <c r="Q6230" s="20"/>
      <c r="R6230" s="20"/>
      <c r="S6230" s="20"/>
      <c r="T6230" s="20"/>
      <c r="U6230" s="20"/>
      <c r="V6230" s="20"/>
      <c r="W6230" s="20"/>
      <c r="X6230" s="20"/>
      <c r="Y6230" s="20"/>
      <c r="Z6230" s="20"/>
      <c r="AA6230" s="20"/>
      <c r="AB6230" s="20"/>
      <c r="AC6230" s="20"/>
      <c r="AD6230" s="20"/>
      <c r="AE6230" s="20"/>
      <c r="AF6230" s="22"/>
      <c r="AG6230" s="20"/>
      <c r="AH6230" s="20"/>
      <c r="AI6230" s="20"/>
      <c r="AJ6230" s="20"/>
      <c r="AK6230" s="20"/>
      <c r="AL6230" s="20"/>
      <c r="AM6230" s="24" t="str">
        <f>IF($O6230="","",IF(DATEDIF($O6230,Lista!$V$2,"y")=122,"",DATEDIF($O6230,Lista!$V$2,"y")))</f>
        <v/>
      </c>
      <c r="AN6230" s="24" t="str">
        <f t="shared" si="291"/>
        <v/>
      </c>
      <c r="AO6230" s="24" t="str">
        <f t="shared" si="292"/>
        <v/>
      </c>
      <c r="AP6230" s="25" t="str">
        <f>IFERROR(VLOOKUP($R6230,Lista!$G$2:$H$15,2,FALSE),"")</f>
        <v/>
      </c>
      <c r="AQ6230" s="24" t="str">
        <f>IF(ISBLANK(G6230),"",IF(SUMPRODUCT((G$2:G6230=G6230)*1)&gt;1,0,1))</f>
        <v/>
      </c>
      <c r="AR6230" s="24" t="str">
        <f t="shared" si="293"/>
        <v/>
      </c>
    </row>
    <row r="6231" spans="2:44" x14ac:dyDescent="0.35">
      <c r="B6231" s="20"/>
      <c r="C6231" s="20"/>
      <c r="D6231" s="20"/>
      <c r="E6231" s="20"/>
      <c r="F6231" s="20"/>
      <c r="G6231" s="21"/>
      <c r="H6231" s="20"/>
      <c r="I6231" s="20"/>
      <c r="J6231" s="20"/>
      <c r="K6231" s="20"/>
      <c r="L6231" s="20"/>
      <c r="M6231" s="20"/>
      <c r="N6231" s="20"/>
      <c r="O6231" s="22"/>
      <c r="P6231" s="20"/>
      <c r="Q6231" s="20"/>
      <c r="R6231" s="20"/>
      <c r="S6231" s="20"/>
      <c r="T6231" s="20"/>
      <c r="U6231" s="20"/>
      <c r="V6231" s="20"/>
      <c r="W6231" s="20"/>
      <c r="X6231" s="20"/>
      <c r="Y6231" s="20"/>
      <c r="Z6231" s="20"/>
      <c r="AA6231" s="20"/>
      <c r="AB6231" s="20"/>
      <c r="AC6231" s="20"/>
      <c r="AD6231" s="20"/>
      <c r="AE6231" s="20"/>
      <c r="AF6231" s="22"/>
      <c r="AG6231" s="20"/>
      <c r="AH6231" s="20"/>
      <c r="AI6231" s="20"/>
      <c r="AJ6231" s="20"/>
      <c r="AK6231" s="20"/>
      <c r="AL6231" s="20"/>
      <c r="AM6231" s="24" t="str">
        <f>IF($O6231="","",IF(DATEDIF($O6231,Lista!$V$2,"y")=122,"",DATEDIF($O6231,Lista!$V$2,"y")))</f>
        <v/>
      </c>
      <c r="AN6231" s="24" t="str">
        <f t="shared" si="291"/>
        <v/>
      </c>
      <c r="AO6231" s="24" t="str">
        <f t="shared" si="292"/>
        <v/>
      </c>
      <c r="AP6231" s="25" t="str">
        <f>IFERROR(VLOOKUP($R6231,Lista!$G$2:$H$15,2,FALSE),"")</f>
        <v/>
      </c>
      <c r="AQ6231" s="24" t="str">
        <f>IF(ISBLANK(G6231),"",IF(SUMPRODUCT((G$2:G6231=G6231)*1)&gt;1,0,1))</f>
        <v/>
      </c>
      <c r="AR6231" s="24" t="str">
        <f t="shared" si="293"/>
        <v/>
      </c>
    </row>
    <row r="6232" spans="2:44" x14ac:dyDescent="0.35">
      <c r="B6232" s="20"/>
      <c r="C6232" s="20"/>
      <c r="D6232" s="20"/>
      <c r="E6232" s="20"/>
      <c r="F6232" s="20"/>
      <c r="G6232" s="21"/>
      <c r="H6232" s="20"/>
      <c r="I6232" s="20"/>
      <c r="J6232" s="20"/>
      <c r="K6232" s="20"/>
      <c r="L6232" s="20"/>
      <c r="M6232" s="20"/>
      <c r="N6232" s="20"/>
      <c r="O6232" s="22"/>
      <c r="P6232" s="20"/>
      <c r="Q6232" s="20"/>
      <c r="R6232" s="20"/>
      <c r="S6232" s="20"/>
      <c r="T6232" s="20"/>
      <c r="U6232" s="20"/>
      <c r="V6232" s="20"/>
      <c r="W6232" s="20"/>
      <c r="X6232" s="20"/>
      <c r="Y6232" s="20"/>
      <c r="Z6232" s="20"/>
      <c r="AA6232" s="20"/>
      <c r="AB6232" s="20"/>
      <c r="AC6232" s="20"/>
      <c r="AD6232" s="20"/>
      <c r="AE6232" s="20"/>
      <c r="AF6232" s="22"/>
      <c r="AG6232" s="20"/>
      <c r="AH6232" s="20"/>
      <c r="AI6232" s="20"/>
      <c r="AJ6232" s="20"/>
      <c r="AK6232" s="20"/>
      <c r="AL6232" s="20"/>
      <c r="AM6232" s="24" t="str">
        <f>IF($O6232="","",IF(DATEDIF($O6232,Lista!$V$2,"y")=122,"",DATEDIF($O6232,Lista!$V$2,"y")))</f>
        <v/>
      </c>
      <c r="AN6232" s="24" t="str">
        <f t="shared" si="291"/>
        <v/>
      </c>
      <c r="AO6232" s="24" t="str">
        <f t="shared" si="292"/>
        <v/>
      </c>
      <c r="AP6232" s="25" t="str">
        <f>IFERROR(VLOOKUP($R6232,Lista!$G$2:$H$15,2,FALSE),"")</f>
        <v/>
      </c>
      <c r="AQ6232" s="24" t="str">
        <f>IF(ISBLANK(G6232),"",IF(SUMPRODUCT((G$2:G6232=G6232)*1)&gt;1,0,1))</f>
        <v/>
      </c>
      <c r="AR6232" s="24" t="str">
        <f t="shared" si="293"/>
        <v/>
      </c>
    </row>
    <row r="6233" spans="2:44" x14ac:dyDescent="0.35">
      <c r="B6233" s="20"/>
      <c r="C6233" s="20"/>
      <c r="D6233" s="20"/>
      <c r="E6233" s="20"/>
      <c r="F6233" s="20"/>
      <c r="G6233" s="21"/>
      <c r="H6233" s="20"/>
      <c r="I6233" s="20"/>
      <c r="J6233" s="20"/>
      <c r="K6233" s="20"/>
      <c r="L6233" s="20"/>
      <c r="M6233" s="20"/>
      <c r="N6233" s="20"/>
      <c r="O6233" s="22"/>
      <c r="P6233" s="20"/>
      <c r="Q6233" s="20"/>
      <c r="R6233" s="20"/>
      <c r="S6233" s="20"/>
      <c r="T6233" s="20"/>
      <c r="U6233" s="20"/>
      <c r="V6233" s="20"/>
      <c r="W6233" s="20"/>
      <c r="X6233" s="20"/>
      <c r="Y6233" s="20"/>
      <c r="Z6233" s="20"/>
      <c r="AA6233" s="20"/>
      <c r="AB6233" s="20"/>
      <c r="AC6233" s="20"/>
      <c r="AD6233" s="20"/>
      <c r="AE6233" s="20"/>
      <c r="AF6233" s="22"/>
      <c r="AG6233" s="20"/>
      <c r="AH6233" s="20"/>
      <c r="AI6233" s="20"/>
      <c r="AJ6233" s="20"/>
      <c r="AK6233" s="20"/>
      <c r="AL6233" s="20"/>
      <c r="AM6233" s="24" t="str">
        <f>IF($O6233="","",IF(DATEDIF($O6233,Lista!$V$2,"y")=122,"",DATEDIF($O6233,Lista!$V$2,"y")))</f>
        <v/>
      </c>
      <c r="AN6233" s="24" t="str">
        <f t="shared" si="291"/>
        <v/>
      </c>
      <c r="AO6233" s="24" t="str">
        <f t="shared" si="292"/>
        <v/>
      </c>
      <c r="AP6233" s="25" t="str">
        <f>IFERROR(VLOOKUP($R6233,Lista!$G$2:$H$15,2,FALSE),"")</f>
        <v/>
      </c>
      <c r="AQ6233" s="24" t="str">
        <f>IF(ISBLANK(G6233),"",IF(SUMPRODUCT((G$2:G6233=G6233)*1)&gt;1,0,1))</f>
        <v/>
      </c>
      <c r="AR6233" s="24" t="str">
        <f t="shared" si="293"/>
        <v/>
      </c>
    </row>
    <row r="6234" spans="2:44" x14ac:dyDescent="0.35">
      <c r="B6234" s="20"/>
      <c r="C6234" s="20"/>
      <c r="D6234" s="20"/>
      <c r="E6234" s="20"/>
      <c r="F6234" s="20"/>
      <c r="G6234" s="21"/>
      <c r="H6234" s="20"/>
      <c r="I6234" s="20"/>
      <c r="J6234" s="20"/>
      <c r="K6234" s="20"/>
      <c r="L6234" s="20"/>
      <c r="M6234" s="20"/>
      <c r="N6234" s="20"/>
      <c r="O6234" s="22"/>
      <c r="P6234" s="20"/>
      <c r="Q6234" s="20"/>
      <c r="R6234" s="20"/>
      <c r="S6234" s="20"/>
      <c r="T6234" s="20"/>
      <c r="U6234" s="20"/>
      <c r="V6234" s="20"/>
      <c r="W6234" s="20"/>
      <c r="X6234" s="20"/>
      <c r="Y6234" s="20"/>
      <c r="Z6234" s="20"/>
      <c r="AA6234" s="20"/>
      <c r="AB6234" s="20"/>
      <c r="AC6234" s="20"/>
      <c r="AD6234" s="20"/>
      <c r="AE6234" s="20"/>
      <c r="AF6234" s="22"/>
      <c r="AG6234" s="20"/>
      <c r="AH6234" s="20"/>
      <c r="AI6234" s="20"/>
      <c r="AJ6234" s="20"/>
      <c r="AK6234" s="20"/>
      <c r="AL6234" s="20"/>
      <c r="AM6234" s="24" t="str">
        <f>IF($O6234="","",IF(DATEDIF($O6234,Lista!$V$2,"y")=122,"",DATEDIF($O6234,Lista!$V$2,"y")))</f>
        <v/>
      </c>
      <c r="AN6234" s="24" t="str">
        <f t="shared" si="291"/>
        <v/>
      </c>
      <c r="AO6234" s="24" t="str">
        <f t="shared" si="292"/>
        <v/>
      </c>
      <c r="AP6234" s="25" t="str">
        <f>IFERROR(VLOOKUP($R6234,Lista!$G$2:$H$15,2,FALSE),"")</f>
        <v/>
      </c>
      <c r="AQ6234" s="24" t="str">
        <f>IF(ISBLANK(G6234),"",IF(SUMPRODUCT((G$2:G6234=G6234)*1)&gt;1,0,1))</f>
        <v/>
      </c>
      <c r="AR6234" s="24" t="str">
        <f t="shared" si="293"/>
        <v/>
      </c>
    </row>
    <row r="6235" spans="2:44" x14ac:dyDescent="0.35">
      <c r="B6235" s="20"/>
      <c r="C6235" s="20"/>
      <c r="D6235" s="20"/>
      <c r="E6235" s="20"/>
      <c r="F6235" s="20"/>
      <c r="G6235" s="21"/>
      <c r="H6235" s="20"/>
      <c r="I6235" s="20"/>
      <c r="J6235" s="20"/>
      <c r="K6235" s="20"/>
      <c r="L6235" s="20"/>
      <c r="M6235" s="20"/>
      <c r="N6235" s="20"/>
      <c r="O6235" s="22"/>
      <c r="P6235" s="20"/>
      <c r="Q6235" s="20"/>
      <c r="R6235" s="20"/>
      <c r="S6235" s="20"/>
      <c r="T6235" s="20"/>
      <c r="U6235" s="20"/>
      <c r="V6235" s="20"/>
      <c r="W6235" s="20"/>
      <c r="X6235" s="20"/>
      <c r="Y6235" s="20"/>
      <c r="Z6235" s="20"/>
      <c r="AA6235" s="20"/>
      <c r="AB6235" s="20"/>
      <c r="AC6235" s="20"/>
      <c r="AD6235" s="20"/>
      <c r="AE6235" s="20"/>
      <c r="AF6235" s="22"/>
      <c r="AG6235" s="20"/>
      <c r="AH6235" s="20"/>
      <c r="AI6235" s="20"/>
      <c r="AJ6235" s="20"/>
      <c r="AK6235" s="20"/>
      <c r="AL6235" s="20"/>
      <c r="AM6235" s="24" t="str">
        <f>IF($O6235="","",IF(DATEDIF($O6235,Lista!$V$2,"y")=122,"",DATEDIF($O6235,Lista!$V$2,"y")))</f>
        <v/>
      </c>
      <c r="AN6235" s="24" t="str">
        <f t="shared" si="291"/>
        <v/>
      </c>
      <c r="AO6235" s="24" t="str">
        <f t="shared" si="292"/>
        <v/>
      </c>
      <c r="AP6235" s="25" t="str">
        <f>IFERROR(VLOOKUP($R6235,Lista!$G$2:$H$15,2,FALSE),"")</f>
        <v/>
      </c>
      <c r="AQ6235" s="24" t="str">
        <f>IF(ISBLANK(G6235),"",IF(SUMPRODUCT((G$2:G6235=G6235)*1)&gt;1,0,1))</f>
        <v/>
      </c>
      <c r="AR6235" s="24" t="str">
        <f t="shared" si="293"/>
        <v/>
      </c>
    </row>
    <row r="6236" spans="2:44" x14ac:dyDescent="0.35">
      <c r="B6236" s="20"/>
      <c r="C6236" s="20"/>
      <c r="D6236" s="20"/>
      <c r="E6236" s="20"/>
      <c r="F6236" s="20"/>
      <c r="G6236" s="21"/>
      <c r="H6236" s="20"/>
      <c r="I6236" s="20"/>
      <c r="J6236" s="20"/>
      <c r="K6236" s="20"/>
      <c r="L6236" s="20"/>
      <c r="M6236" s="20"/>
      <c r="N6236" s="20"/>
      <c r="O6236" s="22"/>
      <c r="P6236" s="20"/>
      <c r="Q6236" s="20"/>
      <c r="R6236" s="20"/>
      <c r="S6236" s="20"/>
      <c r="T6236" s="20"/>
      <c r="U6236" s="20"/>
      <c r="V6236" s="20"/>
      <c r="W6236" s="20"/>
      <c r="X6236" s="20"/>
      <c r="Y6236" s="20"/>
      <c r="Z6236" s="20"/>
      <c r="AA6236" s="20"/>
      <c r="AB6236" s="20"/>
      <c r="AC6236" s="20"/>
      <c r="AD6236" s="20"/>
      <c r="AE6236" s="20"/>
      <c r="AF6236" s="22"/>
      <c r="AG6236" s="20"/>
      <c r="AH6236" s="20"/>
      <c r="AI6236" s="20"/>
      <c r="AJ6236" s="20"/>
      <c r="AK6236" s="20"/>
      <c r="AL6236" s="20"/>
      <c r="AM6236" s="24" t="str">
        <f>IF($O6236="","",IF(DATEDIF($O6236,Lista!$V$2,"y")=122,"",DATEDIF($O6236,Lista!$V$2,"y")))</f>
        <v/>
      </c>
      <c r="AN6236" s="24" t="str">
        <f t="shared" si="291"/>
        <v/>
      </c>
      <c r="AO6236" s="24" t="str">
        <f t="shared" si="292"/>
        <v/>
      </c>
      <c r="AP6236" s="25" t="str">
        <f>IFERROR(VLOOKUP($R6236,Lista!$G$2:$H$15,2,FALSE),"")</f>
        <v/>
      </c>
      <c r="AQ6236" s="24" t="str">
        <f>IF(ISBLANK(G6236),"",IF(SUMPRODUCT((G$2:G6236=G6236)*1)&gt;1,0,1))</f>
        <v/>
      </c>
      <c r="AR6236" s="24" t="str">
        <f t="shared" si="293"/>
        <v/>
      </c>
    </row>
    <row r="6237" spans="2:44" x14ac:dyDescent="0.35">
      <c r="B6237" s="20"/>
      <c r="C6237" s="20"/>
      <c r="D6237" s="20"/>
      <c r="E6237" s="20"/>
      <c r="F6237" s="20"/>
      <c r="G6237" s="21"/>
      <c r="H6237" s="20"/>
      <c r="I6237" s="20"/>
      <c r="J6237" s="20"/>
      <c r="K6237" s="20"/>
      <c r="L6237" s="20"/>
      <c r="M6237" s="20"/>
      <c r="N6237" s="20"/>
      <c r="O6237" s="22"/>
      <c r="P6237" s="20"/>
      <c r="Q6237" s="20"/>
      <c r="R6237" s="20"/>
      <c r="S6237" s="20"/>
      <c r="T6237" s="20"/>
      <c r="U6237" s="20"/>
      <c r="V6237" s="20"/>
      <c r="W6237" s="20"/>
      <c r="X6237" s="20"/>
      <c r="Y6237" s="20"/>
      <c r="Z6237" s="20"/>
      <c r="AA6237" s="20"/>
      <c r="AB6237" s="20"/>
      <c r="AC6237" s="20"/>
      <c r="AD6237" s="20"/>
      <c r="AE6237" s="20"/>
      <c r="AF6237" s="22"/>
      <c r="AG6237" s="20"/>
      <c r="AH6237" s="20"/>
      <c r="AI6237" s="20"/>
      <c r="AJ6237" s="20"/>
      <c r="AK6237" s="20"/>
      <c r="AL6237" s="20"/>
      <c r="AM6237" s="24" t="str">
        <f>IF($O6237="","",IF(DATEDIF($O6237,Lista!$V$2,"y")=122,"",DATEDIF($O6237,Lista!$V$2,"y")))</f>
        <v/>
      </c>
      <c r="AN6237" s="24" t="str">
        <f t="shared" si="291"/>
        <v/>
      </c>
      <c r="AO6237" s="24" t="str">
        <f t="shared" si="292"/>
        <v/>
      </c>
      <c r="AP6237" s="25" t="str">
        <f>IFERROR(VLOOKUP($R6237,Lista!$G$2:$H$15,2,FALSE),"")</f>
        <v/>
      </c>
      <c r="AQ6237" s="24" t="str">
        <f>IF(ISBLANK(G6237),"",IF(SUMPRODUCT((G$2:G6237=G6237)*1)&gt;1,0,1))</f>
        <v/>
      </c>
      <c r="AR6237" s="24" t="str">
        <f t="shared" si="293"/>
        <v/>
      </c>
    </row>
    <row r="6238" spans="2:44" x14ac:dyDescent="0.35">
      <c r="B6238" s="20"/>
      <c r="C6238" s="20"/>
      <c r="D6238" s="20"/>
      <c r="E6238" s="20"/>
      <c r="F6238" s="20"/>
      <c r="G6238" s="21"/>
      <c r="H6238" s="20"/>
      <c r="I6238" s="20"/>
      <c r="J6238" s="20"/>
      <c r="K6238" s="20"/>
      <c r="L6238" s="20"/>
      <c r="M6238" s="20"/>
      <c r="N6238" s="20"/>
      <c r="O6238" s="22"/>
      <c r="P6238" s="20"/>
      <c r="Q6238" s="20"/>
      <c r="R6238" s="20"/>
      <c r="S6238" s="20"/>
      <c r="T6238" s="20"/>
      <c r="U6238" s="20"/>
      <c r="V6238" s="20"/>
      <c r="W6238" s="20"/>
      <c r="X6238" s="20"/>
      <c r="Y6238" s="20"/>
      <c r="Z6238" s="20"/>
      <c r="AA6238" s="20"/>
      <c r="AB6238" s="20"/>
      <c r="AC6238" s="20"/>
      <c r="AD6238" s="20"/>
      <c r="AE6238" s="20"/>
      <c r="AF6238" s="22"/>
      <c r="AG6238" s="20"/>
      <c r="AH6238" s="20"/>
      <c r="AI6238" s="20"/>
      <c r="AJ6238" s="20"/>
      <c r="AK6238" s="20"/>
      <c r="AL6238" s="20"/>
      <c r="AM6238" s="24" t="str">
        <f>IF($O6238="","",IF(DATEDIF($O6238,Lista!$V$2,"y")=122,"",DATEDIF($O6238,Lista!$V$2,"y")))</f>
        <v/>
      </c>
      <c r="AN6238" s="24" t="str">
        <f t="shared" si="291"/>
        <v/>
      </c>
      <c r="AO6238" s="24" t="str">
        <f t="shared" si="292"/>
        <v/>
      </c>
      <c r="AP6238" s="25" t="str">
        <f>IFERROR(VLOOKUP($R6238,Lista!$G$2:$H$15,2,FALSE),"")</f>
        <v/>
      </c>
      <c r="AQ6238" s="24" t="str">
        <f>IF(ISBLANK(G6238),"",IF(SUMPRODUCT((G$2:G6238=G6238)*1)&gt;1,0,1))</f>
        <v/>
      </c>
      <c r="AR6238" s="24" t="str">
        <f t="shared" si="293"/>
        <v/>
      </c>
    </row>
    <row r="6239" spans="2:44" x14ac:dyDescent="0.35">
      <c r="B6239" s="20"/>
      <c r="C6239" s="20"/>
      <c r="D6239" s="20"/>
      <c r="E6239" s="20"/>
      <c r="F6239" s="20"/>
      <c r="G6239" s="21"/>
      <c r="H6239" s="20"/>
      <c r="I6239" s="20"/>
      <c r="J6239" s="20"/>
      <c r="K6239" s="20"/>
      <c r="L6239" s="20"/>
      <c r="M6239" s="20"/>
      <c r="N6239" s="20"/>
      <c r="O6239" s="22"/>
      <c r="P6239" s="20"/>
      <c r="Q6239" s="20"/>
      <c r="R6239" s="20"/>
      <c r="S6239" s="20"/>
      <c r="T6239" s="20"/>
      <c r="U6239" s="20"/>
      <c r="V6239" s="20"/>
      <c r="W6239" s="20"/>
      <c r="X6239" s="20"/>
      <c r="Y6239" s="20"/>
      <c r="Z6239" s="20"/>
      <c r="AA6239" s="20"/>
      <c r="AB6239" s="20"/>
      <c r="AC6239" s="20"/>
      <c r="AD6239" s="20"/>
      <c r="AE6239" s="20"/>
      <c r="AF6239" s="22"/>
      <c r="AG6239" s="20"/>
      <c r="AH6239" s="20"/>
      <c r="AI6239" s="20"/>
      <c r="AJ6239" s="20"/>
      <c r="AK6239" s="20"/>
      <c r="AL6239" s="20"/>
      <c r="AM6239" s="24" t="str">
        <f>IF($O6239="","",IF(DATEDIF($O6239,Lista!$V$2,"y")=122,"",DATEDIF($O6239,Lista!$V$2,"y")))</f>
        <v/>
      </c>
      <c r="AN6239" s="24" t="str">
        <f t="shared" si="291"/>
        <v/>
      </c>
      <c r="AO6239" s="24" t="str">
        <f t="shared" si="292"/>
        <v/>
      </c>
      <c r="AP6239" s="25" t="str">
        <f>IFERROR(VLOOKUP($R6239,Lista!$G$2:$H$15,2,FALSE),"")</f>
        <v/>
      </c>
      <c r="AQ6239" s="24" t="str">
        <f>IF(ISBLANK(G6239),"",IF(SUMPRODUCT((G$2:G6239=G6239)*1)&gt;1,0,1))</f>
        <v/>
      </c>
      <c r="AR6239" s="24" t="str">
        <f t="shared" si="293"/>
        <v/>
      </c>
    </row>
    <row r="6240" spans="2:44" x14ac:dyDescent="0.35">
      <c r="B6240" s="20"/>
      <c r="C6240" s="20"/>
      <c r="D6240" s="20"/>
      <c r="E6240" s="20"/>
      <c r="F6240" s="20"/>
      <c r="G6240" s="21"/>
      <c r="H6240" s="20"/>
      <c r="I6240" s="20"/>
      <c r="J6240" s="20"/>
      <c r="K6240" s="20"/>
      <c r="L6240" s="20"/>
      <c r="M6240" s="20"/>
      <c r="N6240" s="20"/>
      <c r="O6240" s="22"/>
      <c r="P6240" s="20"/>
      <c r="Q6240" s="20"/>
      <c r="R6240" s="20"/>
      <c r="S6240" s="20"/>
      <c r="T6240" s="20"/>
      <c r="U6240" s="20"/>
      <c r="V6240" s="20"/>
      <c r="W6240" s="20"/>
      <c r="X6240" s="20"/>
      <c r="Y6240" s="20"/>
      <c r="Z6240" s="20"/>
      <c r="AA6240" s="20"/>
      <c r="AB6240" s="20"/>
      <c r="AC6240" s="20"/>
      <c r="AD6240" s="20"/>
      <c r="AE6240" s="20"/>
      <c r="AF6240" s="22"/>
      <c r="AG6240" s="20"/>
      <c r="AH6240" s="20"/>
      <c r="AI6240" s="20"/>
      <c r="AJ6240" s="20"/>
      <c r="AK6240" s="20"/>
      <c r="AL6240" s="20"/>
      <c r="AM6240" s="24" t="str">
        <f>IF($O6240="","",IF(DATEDIF($O6240,Lista!$V$2,"y")=122,"",DATEDIF($O6240,Lista!$V$2,"y")))</f>
        <v/>
      </c>
      <c r="AN6240" s="24" t="str">
        <f t="shared" si="291"/>
        <v/>
      </c>
      <c r="AO6240" s="24" t="str">
        <f t="shared" si="292"/>
        <v/>
      </c>
      <c r="AP6240" s="25" t="str">
        <f>IFERROR(VLOOKUP($R6240,Lista!$G$2:$H$15,2,FALSE),"")</f>
        <v/>
      </c>
      <c r="AQ6240" s="24" t="str">
        <f>IF(ISBLANK(G6240),"",IF(SUMPRODUCT((G$2:G6240=G6240)*1)&gt;1,0,1))</f>
        <v/>
      </c>
      <c r="AR6240" s="24" t="str">
        <f t="shared" si="293"/>
        <v/>
      </c>
    </row>
    <row r="6241" spans="2:44" x14ac:dyDescent="0.35">
      <c r="B6241" s="20"/>
      <c r="C6241" s="20"/>
      <c r="D6241" s="20"/>
      <c r="E6241" s="20"/>
      <c r="F6241" s="20"/>
      <c r="G6241" s="21"/>
      <c r="H6241" s="20"/>
      <c r="I6241" s="20"/>
      <c r="J6241" s="20"/>
      <c r="K6241" s="20"/>
      <c r="L6241" s="20"/>
      <c r="M6241" s="20"/>
      <c r="N6241" s="20"/>
      <c r="O6241" s="22"/>
      <c r="P6241" s="20"/>
      <c r="Q6241" s="20"/>
      <c r="R6241" s="20"/>
      <c r="S6241" s="20"/>
      <c r="T6241" s="20"/>
      <c r="U6241" s="20"/>
      <c r="V6241" s="20"/>
      <c r="W6241" s="20"/>
      <c r="X6241" s="20"/>
      <c r="Y6241" s="20"/>
      <c r="Z6241" s="20"/>
      <c r="AA6241" s="20"/>
      <c r="AB6241" s="20"/>
      <c r="AC6241" s="20"/>
      <c r="AD6241" s="20"/>
      <c r="AE6241" s="20"/>
      <c r="AF6241" s="22"/>
      <c r="AG6241" s="20"/>
      <c r="AH6241" s="20"/>
      <c r="AI6241" s="20"/>
      <c r="AJ6241" s="20"/>
      <c r="AK6241" s="20"/>
      <c r="AL6241" s="20"/>
      <c r="AM6241" s="24" t="str">
        <f>IF($O6241="","",IF(DATEDIF($O6241,Lista!$V$2,"y")=122,"",DATEDIF($O6241,Lista!$V$2,"y")))</f>
        <v/>
      </c>
      <c r="AN6241" s="24" t="str">
        <f t="shared" si="291"/>
        <v/>
      </c>
      <c r="AO6241" s="24" t="str">
        <f t="shared" si="292"/>
        <v/>
      </c>
      <c r="AP6241" s="25" t="str">
        <f>IFERROR(VLOOKUP($R6241,Lista!$G$2:$H$15,2,FALSE),"")</f>
        <v/>
      </c>
      <c r="AQ6241" s="24" t="str">
        <f>IF(ISBLANK(G6241),"",IF(SUMPRODUCT((G$2:G6241=G6241)*1)&gt;1,0,1))</f>
        <v/>
      </c>
      <c r="AR6241" s="24" t="str">
        <f t="shared" si="293"/>
        <v/>
      </c>
    </row>
    <row r="6242" spans="2:44" x14ac:dyDescent="0.35">
      <c r="B6242" s="20"/>
      <c r="C6242" s="20"/>
      <c r="D6242" s="20"/>
      <c r="E6242" s="20"/>
      <c r="F6242" s="20"/>
      <c r="G6242" s="21"/>
      <c r="H6242" s="20"/>
      <c r="I6242" s="20"/>
      <c r="J6242" s="20"/>
      <c r="K6242" s="20"/>
      <c r="L6242" s="20"/>
      <c r="M6242" s="20"/>
      <c r="N6242" s="20"/>
      <c r="O6242" s="22"/>
      <c r="P6242" s="20"/>
      <c r="Q6242" s="20"/>
      <c r="R6242" s="20"/>
      <c r="S6242" s="20"/>
      <c r="T6242" s="20"/>
      <c r="U6242" s="20"/>
      <c r="V6242" s="20"/>
      <c r="W6242" s="20"/>
      <c r="X6242" s="20"/>
      <c r="Y6242" s="20"/>
      <c r="Z6242" s="20"/>
      <c r="AA6242" s="20"/>
      <c r="AB6242" s="20"/>
      <c r="AC6242" s="20"/>
      <c r="AD6242" s="20"/>
      <c r="AE6242" s="20"/>
      <c r="AF6242" s="22"/>
      <c r="AG6242" s="20"/>
      <c r="AH6242" s="20"/>
      <c r="AI6242" s="20"/>
      <c r="AJ6242" s="20"/>
      <c r="AK6242" s="20"/>
      <c r="AL6242" s="20"/>
      <c r="AM6242" s="24" t="str">
        <f>IF($O6242="","",IF(DATEDIF($O6242,Lista!$V$2,"y")=122,"",DATEDIF($O6242,Lista!$V$2,"y")))</f>
        <v/>
      </c>
      <c r="AN6242" s="24" t="str">
        <f t="shared" si="291"/>
        <v/>
      </c>
      <c r="AO6242" s="24" t="str">
        <f t="shared" si="292"/>
        <v/>
      </c>
      <c r="AP6242" s="25" t="str">
        <f>IFERROR(VLOOKUP($R6242,Lista!$G$2:$H$15,2,FALSE),"")</f>
        <v/>
      </c>
      <c r="AQ6242" s="24" t="str">
        <f>IF(ISBLANK(G6242),"",IF(SUMPRODUCT((G$2:G6242=G6242)*1)&gt;1,0,1))</f>
        <v/>
      </c>
      <c r="AR6242" s="24" t="str">
        <f t="shared" si="293"/>
        <v/>
      </c>
    </row>
    <row r="6243" spans="2:44" x14ac:dyDescent="0.35">
      <c r="B6243" s="20"/>
      <c r="C6243" s="20"/>
      <c r="D6243" s="20"/>
      <c r="E6243" s="20"/>
      <c r="F6243" s="20"/>
      <c r="G6243" s="21"/>
      <c r="H6243" s="20"/>
      <c r="I6243" s="20"/>
      <c r="J6243" s="20"/>
      <c r="K6243" s="20"/>
      <c r="L6243" s="20"/>
      <c r="M6243" s="20"/>
      <c r="N6243" s="20"/>
      <c r="O6243" s="22"/>
      <c r="P6243" s="20"/>
      <c r="Q6243" s="20"/>
      <c r="R6243" s="20"/>
      <c r="S6243" s="20"/>
      <c r="T6243" s="20"/>
      <c r="U6243" s="20"/>
      <c r="V6243" s="20"/>
      <c r="W6243" s="20"/>
      <c r="X6243" s="20"/>
      <c r="Y6243" s="20"/>
      <c r="Z6243" s="20"/>
      <c r="AA6243" s="20"/>
      <c r="AB6243" s="20"/>
      <c r="AC6243" s="20"/>
      <c r="AD6243" s="20"/>
      <c r="AE6243" s="20"/>
      <c r="AF6243" s="22"/>
      <c r="AG6243" s="20"/>
      <c r="AH6243" s="20"/>
      <c r="AI6243" s="20"/>
      <c r="AJ6243" s="20"/>
      <c r="AK6243" s="20"/>
      <c r="AL6243" s="20"/>
      <c r="AM6243" s="24" t="str">
        <f>IF($O6243="","",IF(DATEDIF($O6243,Lista!$V$2,"y")=122,"",DATEDIF($O6243,Lista!$V$2,"y")))</f>
        <v/>
      </c>
      <c r="AN6243" s="24" t="str">
        <f t="shared" si="291"/>
        <v/>
      </c>
      <c r="AO6243" s="24" t="str">
        <f t="shared" si="292"/>
        <v/>
      </c>
      <c r="AP6243" s="25" t="str">
        <f>IFERROR(VLOOKUP($R6243,Lista!$G$2:$H$15,2,FALSE),"")</f>
        <v/>
      </c>
      <c r="AQ6243" s="24" t="str">
        <f>IF(ISBLANK(G6243),"",IF(SUMPRODUCT((G$2:G6243=G6243)*1)&gt;1,0,1))</f>
        <v/>
      </c>
      <c r="AR6243" s="24" t="str">
        <f t="shared" si="293"/>
        <v/>
      </c>
    </row>
    <row r="6244" spans="2:44" x14ac:dyDescent="0.35">
      <c r="B6244" s="20"/>
      <c r="C6244" s="20"/>
      <c r="D6244" s="20"/>
      <c r="E6244" s="20"/>
      <c r="F6244" s="20"/>
      <c r="G6244" s="21"/>
      <c r="H6244" s="20"/>
      <c r="I6244" s="20"/>
      <c r="J6244" s="20"/>
      <c r="K6244" s="20"/>
      <c r="L6244" s="20"/>
      <c r="M6244" s="20"/>
      <c r="N6244" s="20"/>
      <c r="O6244" s="22"/>
      <c r="P6244" s="20"/>
      <c r="Q6244" s="20"/>
      <c r="R6244" s="20"/>
      <c r="S6244" s="20"/>
      <c r="T6244" s="20"/>
      <c r="U6244" s="20"/>
      <c r="V6244" s="20"/>
      <c r="W6244" s="20"/>
      <c r="X6244" s="20"/>
      <c r="Y6244" s="20"/>
      <c r="Z6244" s="20"/>
      <c r="AA6244" s="20"/>
      <c r="AB6244" s="20"/>
      <c r="AC6244" s="20"/>
      <c r="AD6244" s="20"/>
      <c r="AE6244" s="20"/>
      <c r="AF6244" s="22"/>
      <c r="AG6244" s="20"/>
      <c r="AH6244" s="20"/>
      <c r="AI6244" s="20"/>
      <c r="AJ6244" s="20"/>
      <c r="AK6244" s="20"/>
      <c r="AL6244" s="20"/>
      <c r="AM6244" s="24" t="str">
        <f>IF($O6244="","",IF(DATEDIF($O6244,Lista!$V$2,"y")=122,"",DATEDIF($O6244,Lista!$V$2,"y")))</f>
        <v/>
      </c>
      <c r="AN6244" s="24" t="str">
        <f t="shared" si="291"/>
        <v/>
      </c>
      <c r="AO6244" s="24" t="str">
        <f t="shared" si="292"/>
        <v/>
      </c>
      <c r="AP6244" s="25" t="str">
        <f>IFERROR(VLOOKUP($R6244,Lista!$G$2:$H$15,2,FALSE),"")</f>
        <v/>
      </c>
      <c r="AQ6244" s="24" t="str">
        <f>IF(ISBLANK(G6244),"",IF(SUMPRODUCT((G$2:G6244=G6244)*1)&gt;1,0,1))</f>
        <v/>
      </c>
      <c r="AR6244" s="24" t="str">
        <f t="shared" si="293"/>
        <v/>
      </c>
    </row>
    <row r="6245" spans="2:44" x14ac:dyDescent="0.35">
      <c r="B6245" s="20"/>
      <c r="C6245" s="20"/>
      <c r="D6245" s="20"/>
      <c r="E6245" s="20"/>
      <c r="F6245" s="20"/>
      <c r="G6245" s="21"/>
      <c r="H6245" s="20"/>
      <c r="I6245" s="20"/>
      <c r="J6245" s="20"/>
      <c r="K6245" s="20"/>
      <c r="L6245" s="20"/>
      <c r="M6245" s="20"/>
      <c r="N6245" s="20"/>
      <c r="O6245" s="22"/>
      <c r="P6245" s="20"/>
      <c r="Q6245" s="20"/>
      <c r="R6245" s="20"/>
      <c r="S6245" s="20"/>
      <c r="T6245" s="20"/>
      <c r="U6245" s="20"/>
      <c r="V6245" s="20"/>
      <c r="W6245" s="20"/>
      <c r="X6245" s="20"/>
      <c r="Y6245" s="20"/>
      <c r="Z6245" s="20"/>
      <c r="AA6245" s="20"/>
      <c r="AB6245" s="20"/>
      <c r="AC6245" s="20"/>
      <c r="AD6245" s="20"/>
      <c r="AE6245" s="20"/>
      <c r="AF6245" s="22"/>
      <c r="AG6245" s="20"/>
      <c r="AH6245" s="20"/>
      <c r="AI6245" s="20"/>
      <c r="AJ6245" s="20"/>
      <c r="AK6245" s="20"/>
      <c r="AL6245" s="20"/>
      <c r="AM6245" s="24" t="str">
        <f>IF($O6245="","",IF(DATEDIF($O6245,Lista!$V$2,"y")=122,"",DATEDIF($O6245,Lista!$V$2,"y")))</f>
        <v/>
      </c>
      <c r="AN6245" s="24" t="str">
        <f t="shared" si="291"/>
        <v/>
      </c>
      <c r="AO6245" s="24" t="str">
        <f t="shared" si="292"/>
        <v/>
      </c>
      <c r="AP6245" s="25" t="str">
        <f>IFERROR(VLOOKUP($R6245,Lista!$G$2:$H$15,2,FALSE),"")</f>
        <v/>
      </c>
      <c r="AQ6245" s="24" t="str">
        <f>IF(ISBLANK(G6245),"",IF(SUMPRODUCT((G$2:G6245=G6245)*1)&gt;1,0,1))</f>
        <v/>
      </c>
      <c r="AR6245" s="24" t="str">
        <f t="shared" si="293"/>
        <v/>
      </c>
    </row>
    <row r="6246" spans="2:44" x14ac:dyDescent="0.35">
      <c r="B6246" s="20"/>
      <c r="C6246" s="20"/>
      <c r="D6246" s="20"/>
      <c r="E6246" s="20"/>
      <c r="F6246" s="20"/>
      <c r="G6246" s="21"/>
      <c r="H6246" s="20"/>
      <c r="I6246" s="20"/>
      <c r="J6246" s="20"/>
      <c r="K6246" s="20"/>
      <c r="L6246" s="20"/>
      <c r="M6246" s="20"/>
      <c r="N6246" s="20"/>
      <c r="O6246" s="22"/>
      <c r="P6246" s="20"/>
      <c r="Q6246" s="20"/>
      <c r="R6246" s="20"/>
      <c r="S6246" s="20"/>
      <c r="T6246" s="20"/>
      <c r="U6246" s="20"/>
      <c r="V6246" s="20"/>
      <c r="W6246" s="20"/>
      <c r="X6246" s="20"/>
      <c r="Y6246" s="20"/>
      <c r="Z6246" s="20"/>
      <c r="AA6246" s="20"/>
      <c r="AB6246" s="20"/>
      <c r="AC6246" s="20"/>
      <c r="AD6246" s="20"/>
      <c r="AE6246" s="20"/>
      <c r="AF6246" s="22"/>
      <c r="AG6246" s="20"/>
      <c r="AH6246" s="20"/>
      <c r="AI6246" s="20"/>
      <c r="AJ6246" s="20"/>
      <c r="AK6246" s="20"/>
      <c r="AL6246" s="20"/>
      <c r="AM6246" s="24" t="str">
        <f>IF($O6246="","",IF(DATEDIF($O6246,Lista!$V$2,"y")=122,"",DATEDIF($O6246,Lista!$V$2,"y")))</f>
        <v/>
      </c>
      <c r="AN6246" s="24" t="str">
        <f t="shared" si="291"/>
        <v/>
      </c>
      <c r="AO6246" s="24" t="str">
        <f t="shared" si="292"/>
        <v/>
      </c>
      <c r="AP6246" s="25" t="str">
        <f>IFERROR(VLOOKUP($R6246,Lista!$G$2:$H$15,2,FALSE),"")</f>
        <v/>
      </c>
      <c r="AQ6246" s="24" t="str">
        <f>IF(ISBLANK(G6246),"",IF(SUMPRODUCT((G$2:G6246=G6246)*1)&gt;1,0,1))</f>
        <v/>
      </c>
      <c r="AR6246" s="24" t="str">
        <f t="shared" si="293"/>
        <v/>
      </c>
    </row>
    <row r="6247" spans="2:44" x14ac:dyDescent="0.35">
      <c r="B6247" s="20"/>
      <c r="C6247" s="20"/>
      <c r="D6247" s="20"/>
      <c r="E6247" s="20"/>
      <c r="F6247" s="20"/>
      <c r="G6247" s="21"/>
      <c r="H6247" s="20"/>
      <c r="I6247" s="20"/>
      <c r="J6247" s="20"/>
      <c r="K6247" s="20"/>
      <c r="L6247" s="20"/>
      <c r="M6247" s="20"/>
      <c r="N6247" s="20"/>
      <c r="O6247" s="22"/>
      <c r="P6247" s="20"/>
      <c r="Q6247" s="20"/>
      <c r="R6247" s="20"/>
      <c r="S6247" s="20"/>
      <c r="T6247" s="20"/>
      <c r="U6247" s="20"/>
      <c r="V6247" s="20"/>
      <c r="W6247" s="20"/>
      <c r="X6247" s="20"/>
      <c r="Y6247" s="20"/>
      <c r="Z6247" s="20"/>
      <c r="AA6247" s="20"/>
      <c r="AB6247" s="20"/>
      <c r="AC6247" s="20"/>
      <c r="AD6247" s="20"/>
      <c r="AE6247" s="20"/>
      <c r="AF6247" s="22"/>
      <c r="AG6247" s="20"/>
      <c r="AH6247" s="20"/>
      <c r="AI6247" s="20"/>
      <c r="AJ6247" s="20"/>
      <c r="AK6247" s="20"/>
      <c r="AL6247" s="20"/>
      <c r="AM6247" s="24" t="str">
        <f>IF($O6247="","",IF(DATEDIF($O6247,Lista!$V$2,"y")=122,"",DATEDIF($O6247,Lista!$V$2,"y")))</f>
        <v/>
      </c>
      <c r="AN6247" s="24" t="str">
        <f t="shared" si="291"/>
        <v/>
      </c>
      <c r="AO6247" s="24" t="str">
        <f t="shared" si="292"/>
        <v/>
      </c>
      <c r="AP6247" s="25" t="str">
        <f>IFERROR(VLOOKUP($R6247,Lista!$G$2:$H$15,2,FALSE),"")</f>
        <v/>
      </c>
      <c r="AQ6247" s="24" t="str">
        <f>IF(ISBLANK(G6247),"",IF(SUMPRODUCT((G$2:G6247=G6247)*1)&gt;1,0,1))</f>
        <v/>
      </c>
      <c r="AR6247" s="24" t="str">
        <f t="shared" si="293"/>
        <v/>
      </c>
    </row>
    <row r="6248" spans="2:44" x14ac:dyDescent="0.35">
      <c r="B6248" s="20"/>
      <c r="C6248" s="20"/>
      <c r="D6248" s="20"/>
      <c r="E6248" s="20"/>
      <c r="F6248" s="20"/>
      <c r="G6248" s="21"/>
      <c r="H6248" s="20"/>
      <c r="I6248" s="20"/>
      <c r="J6248" s="20"/>
      <c r="K6248" s="20"/>
      <c r="L6248" s="20"/>
      <c r="M6248" s="20"/>
      <c r="N6248" s="20"/>
      <c r="O6248" s="22"/>
      <c r="P6248" s="20"/>
      <c r="Q6248" s="20"/>
      <c r="R6248" s="20"/>
      <c r="S6248" s="20"/>
      <c r="T6248" s="20"/>
      <c r="U6248" s="20"/>
      <c r="V6248" s="20"/>
      <c r="W6248" s="20"/>
      <c r="X6248" s="20"/>
      <c r="Y6248" s="20"/>
      <c r="Z6248" s="20"/>
      <c r="AA6248" s="20"/>
      <c r="AB6248" s="20"/>
      <c r="AC6248" s="20"/>
      <c r="AD6248" s="20"/>
      <c r="AE6248" s="20"/>
      <c r="AF6248" s="22"/>
      <c r="AG6248" s="20"/>
      <c r="AH6248" s="20"/>
      <c r="AI6248" s="20"/>
      <c r="AJ6248" s="20"/>
      <c r="AK6248" s="20"/>
      <c r="AL6248" s="20"/>
      <c r="AM6248" s="24" t="str">
        <f>IF($O6248="","",IF(DATEDIF($O6248,Lista!$V$2,"y")=122,"",DATEDIF($O6248,Lista!$V$2,"y")))</f>
        <v/>
      </c>
      <c r="AN6248" s="24" t="str">
        <f t="shared" si="291"/>
        <v/>
      </c>
      <c r="AO6248" s="24" t="str">
        <f t="shared" si="292"/>
        <v/>
      </c>
      <c r="AP6248" s="25" t="str">
        <f>IFERROR(VLOOKUP($R6248,Lista!$G$2:$H$15,2,FALSE),"")</f>
        <v/>
      </c>
      <c r="AQ6248" s="24" t="str">
        <f>IF(ISBLANK(G6248),"",IF(SUMPRODUCT((G$2:G6248=G6248)*1)&gt;1,0,1))</f>
        <v/>
      </c>
      <c r="AR6248" s="24" t="str">
        <f t="shared" si="293"/>
        <v/>
      </c>
    </row>
    <row r="6249" spans="2:44" x14ac:dyDescent="0.35">
      <c r="B6249" s="20"/>
      <c r="C6249" s="20"/>
      <c r="D6249" s="20"/>
      <c r="E6249" s="20"/>
      <c r="F6249" s="20"/>
      <c r="G6249" s="21"/>
      <c r="H6249" s="20"/>
      <c r="I6249" s="20"/>
      <c r="J6249" s="20"/>
      <c r="K6249" s="20"/>
      <c r="L6249" s="20"/>
      <c r="M6249" s="20"/>
      <c r="N6249" s="20"/>
      <c r="O6249" s="22"/>
      <c r="P6249" s="20"/>
      <c r="Q6249" s="20"/>
      <c r="R6249" s="20"/>
      <c r="S6249" s="20"/>
      <c r="T6249" s="20"/>
      <c r="U6249" s="20"/>
      <c r="V6249" s="20"/>
      <c r="W6249" s="20"/>
      <c r="X6249" s="20"/>
      <c r="Y6249" s="20"/>
      <c r="Z6249" s="20"/>
      <c r="AA6249" s="20"/>
      <c r="AB6249" s="20"/>
      <c r="AC6249" s="20"/>
      <c r="AD6249" s="20"/>
      <c r="AE6249" s="20"/>
      <c r="AF6249" s="22"/>
      <c r="AG6249" s="20"/>
      <c r="AH6249" s="20"/>
      <c r="AI6249" s="20"/>
      <c r="AJ6249" s="20"/>
      <c r="AK6249" s="20"/>
      <c r="AL6249" s="20"/>
      <c r="AM6249" s="24" t="str">
        <f>IF($O6249="","",IF(DATEDIF($O6249,Lista!$V$2,"y")=122,"",DATEDIF($O6249,Lista!$V$2,"y")))</f>
        <v/>
      </c>
      <c r="AN6249" s="24" t="str">
        <f t="shared" si="291"/>
        <v/>
      </c>
      <c r="AO6249" s="24" t="str">
        <f t="shared" si="292"/>
        <v/>
      </c>
      <c r="AP6249" s="25" t="str">
        <f>IFERROR(VLOOKUP($R6249,Lista!$G$2:$H$15,2,FALSE),"")</f>
        <v/>
      </c>
      <c r="AQ6249" s="24" t="str">
        <f>IF(ISBLANK(G6249),"",IF(SUMPRODUCT((G$2:G6249=G6249)*1)&gt;1,0,1))</f>
        <v/>
      </c>
      <c r="AR6249" s="24" t="str">
        <f t="shared" si="293"/>
        <v/>
      </c>
    </row>
    <row r="6250" spans="2:44" x14ac:dyDescent="0.35">
      <c r="B6250" s="20"/>
      <c r="C6250" s="20"/>
      <c r="D6250" s="20"/>
      <c r="E6250" s="20"/>
      <c r="F6250" s="20"/>
      <c r="G6250" s="21"/>
      <c r="H6250" s="20"/>
      <c r="I6250" s="20"/>
      <c r="J6250" s="20"/>
      <c r="K6250" s="20"/>
      <c r="L6250" s="20"/>
      <c r="M6250" s="20"/>
      <c r="N6250" s="20"/>
      <c r="O6250" s="22"/>
      <c r="P6250" s="20"/>
      <c r="Q6250" s="20"/>
      <c r="R6250" s="20"/>
      <c r="S6250" s="20"/>
      <c r="T6250" s="20"/>
      <c r="U6250" s="20"/>
      <c r="V6250" s="20"/>
      <c r="W6250" s="20"/>
      <c r="X6250" s="20"/>
      <c r="Y6250" s="20"/>
      <c r="Z6250" s="20"/>
      <c r="AA6250" s="20"/>
      <c r="AB6250" s="20"/>
      <c r="AC6250" s="20"/>
      <c r="AD6250" s="20"/>
      <c r="AE6250" s="20"/>
      <c r="AF6250" s="22"/>
      <c r="AG6250" s="20"/>
      <c r="AH6250" s="20"/>
      <c r="AI6250" s="20"/>
      <c r="AJ6250" s="20"/>
      <c r="AK6250" s="20"/>
      <c r="AL6250" s="20"/>
      <c r="AM6250" s="24" t="str">
        <f>IF($O6250="","",IF(DATEDIF($O6250,Lista!$V$2,"y")=122,"",DATEDIF($O6250,Lista!$V$2,"y")))</f>
        <v/>
      </c>
      <c r="AN6250" s="24" t="str">
        <f t="shared" si="291"/>
        <v/>
      </c>
      <c r="AO6250" s="24" t="str">
        <f t="shared" si="292"/>
        <v/>
      </c>
      <c r="AP6250" s="25" t="str">
        <f>IFERROR(VLOOKUP($R6250,Lista!$G$2:$H$15,2,FALSE),"")</f>
        <v/>
      </c>
      <c r="AQ6250" s="24" t="str">
        <f>IF(ISBLANK(G6250),"",IF(SUMPRODUCT((G$2:G6250=G6250)*1)&gt;1,0,1))</f>
        <v/>
      </c>
      <c r="AR6250" s="24" t="str">
        <f t="shared" si="293"/>
        <v/>
      </c>
    </row>
    <row r="6251" spans="2:44" x14ac:dyDescent="0.35">
      <c r="B6251" s="20"/>
      <c r="C6251" s="20"/>
      <c r="D6251" s="20"/>
      <c r="E6251" s="20"/>
      <c r="F6251" s="20"/>
      <c r="G6251" s="21"/>
      <c r="H6251" s="20"/>
      <c r="I6251" s="20"/>
      <c r="J6251" s="20"/>
      <c r="K6251" s="20"/>
      <c r="L6251" s="20"/>
      <c r="M6251" s="20"/>
      <c r="N6251" s="20"/>
      <c r="O6251" s="22"/>
      <c r="P6251" s="20"/>
      <c r="Q6251" s="20"/>
      <c r="R6251" s="20"/>
      <c r="S6251" s="20"/>
      <c r="T6251" s="20"/>
      <c r="U6251" s="20"/>
      <c r="V6251" s="20"/>
      <c r="W6251" s="20"/>
      <c r="X6251" s="20"/>
      <c r="Y6251" s="20"/>
      <c r="Z6251" s="20"/>
      <c r="AA6251" s="20"/>
      <c r="AB6251" s="20"/>
      <c r="AC6251" s="20"/>
      <c r="AD6251" s="20"/>
      <c r="AE6251" s="20"/>
      <c r="AF6251" s="22"/>
      <c r="AG6251" s="20"/>
      <c r="AH6251" s="20"/>
      <c r="AI6251" s="20"/>
      <c r="AJ6251" s="20"/>
      <c r="AK6251" s="20"/>
      <c r="AL6251" s="20"/>
      <c r="AM6251" s="24" t="str">
        <f>IF($O6251="","",IF(DATEDIF($O6251,Lista!$V$2,"y")=122,"",DATEDIF($O6251,Lista!$V$2,"y")))</f>
        <v/>
      </c>
      <c r="AN6251" s="24" t="str">
        <f t="shared" si="291"/>
        <v/>
      </c>
      <c r="AO6251" s="24" t="str">
        <f t="shared" si="292"/>
        <v/>
      </c>
      <c r="AP6251" s="25" t="str">
        <f>IFERROR(VLOOKUP($R6251,Lista!$G$2:$H$15,2,FALSE),"")</f>
        <v/>
      </c>
      <c r="AQ6251" s="24" t="str">
        <f>IF(ISBLANK(G6251),"",IF(SUMPRODUCT((G$2:G6251=G6251)*1)&gt;1,0,1))</f>
        <v/>
      </c>
      <c r="AR6251" s="24" t="str">
        <f t="shared" si="293"/>
        <v/>
      </c>
    </row>
    <row r="6252" spans="2:44" x14ac:dyDescent="0.35">
      <c r="B6252" s="20"/>
      <c r="C6252" s="20"/>
      <c r="D6252" s="20"/>
      <c r="E6252" s="20"/>
      <c r="F6252" s="20"/>
      <c r="G6252" s="21"/>
      <c r="H6252" s="20"/>
      <c r="I6252" s="20"/>
      <c r="J6252" s="20"/>
      <c r="K6252" s="20"/>
      <c r="L6252" s="20"/>
      <c r="M6252" s="20"/>
      <c r="N6252" s="20"/>
      <c r="O6252" s="22"/>
      <c r="P6252" s="20"/>
      <c r="Q6252" s="20"/>
      <c r="R6252" s="20"/>
      <c r="S6252" s="20"/>
      <c r="T6252" s="20"/>
      <c r="U6252" s="20"/>
      <c r="V6252" s="20"/>
      <c r="W6252" s="20"/>
      <c r="X6252" s="20"/>
      <c r="Y6252" s="20"/>
      <c r="Z6252" s="20"/>
      <c r="AA6252" s="20"/>
      <c r="AB6252" s="20"/>
      <c r="AC6252" s="20"/>
      <c r="AD6252" s="20"/>
      <c r="AE6252" s="20"/>
      <c r="AF6252" s="22"/>
      <c r="AG6252" s="20"/>
      <c r="AH6252" s="20"/>
      <c r="AI6252" s="20"/>
      <c r="AJ6252" s="20"/>
      <c r="AK6252" s="20"/>
      <c r="AL6252" s="20"/>
      <c r="AM6252" s="24" t="str">
        <f>IF($O6252="","",IF(DATEDIF($O6252,Lista!$V$2,"y")=122,"",DATEDIF($O6252,Lista!$V$2,"y")))</f>
        <v/>
      </c>
      <c r="AN6252" s="24" t="str">
        <f t="shared" si="291"/>
        <v/>
      </c>
      <c r="AO6252" s="24" t="str">
        <f t="shared" si="292"/>
        <v/>
      </c>
      <c r="AP6252" s="25" t="str">
        <f>IFERROR(VLOOKUP($R6252,Lista!$G$2:$H$15,2,FALSE),"")</f>
        <v/>
      </c>
      <c r="AQ6252" s="24" t="str">
        <f>IF(ISBLANK(G6252),"",IF(SUMPRODUCT((G$2:G6252=G6252)*1)&gt;1,0,1))</f>
        <v/>
      </c>
      <c r="AR6252" s="24" t="str">
        <f t="shared" si="293"/>
        <v/>
      </c>
    </row>
    <row r="6253" spans="2:44" x14ac:dyDescent="0.35">
      <c r="B6253" s="20"/>
      <c r="C6253" s="20"/>
      <c r="D6253" s="20"/>
      <c r="E6253" s="20"/>
      <c r="F6253" s="20"/>
      <c r="G6253" s="21"/>
      <c r="H6253" s="20"/>
      <c r="I6253" s="20"/>
      <c r="J6253" s="20"/>
      <c r="K6253" s="20"/>
      <c r="L6253" s="20"/>
      <c r="M6253" s="20"/>
      <c r="N6253" s="20"/>
      <c r="O6253" s="22"/>
      <c r="P6253" s="20"/>
      <c r="Q6253" s="20"/>
      <c r="R6253" s="20"/>
      <c r="S6253" s="20"/>
      <c r="T6253" s="20"/>
      <c r="U6253" s="20"/>
      <c r="V6253" s="20"/>
      <c r="W6253" s="20"/>
      <c r="X6253" s="20"/>
      <c r="Y6253" s="20"/>
      <c r="Z6253" s="20"/>
      <c r="AA6253" s="20"/>
      <c r="AB6253" s="20"/>
      <c r="AC6253" s="20"/>
      <c r="AD6253" s="20"/>
      <c r="AE6253" s="20"/>
      <c r="AF6253" s="22"/>
      <c r="AG6253" s="20"/>
      <c r="AH6253" s="20"/>
      <c r="AI6253" s="20"/>
      <c r="AJ6253" s="20"/>
      <c r="AK6253" s="20"/>
      <c r="AL6253" s="20"/>
      <c r="AM6253" s="24" t="str">
        <f>IF($O6253="","",IF(DATEDIF($O6253,Lista!$V$2,"y")=122,"",DATEDIF($O6253,Lista!$V$2,"y")))</f>
        <v/>
      </c>
      <c r="AN6253" s="24" t="str">
        <f t="shared" si="291"/>
        <v/>
      </c>
      <c r="AO6253" s="24" t="str">
        <f t="shared" si="292"/>
        <v/>
      </c>
      <c r="AP6253" s="25" t="str">
        <f>IFERROR(VLOOKUP($R6253,Lista!$G$2:$H$15,2,FALSE),"")</f>
        <v/>
      </c>
      <c r="AQ6253" s="24" t="str">
        <f>IF(ISBLANK(G6253),"",IF(SUMPRODUCT((G$2:G6253=G6253)*1)&gt;1,0,1))</f>
        <v/>
      </c>
      <c r="AR6253" s="24" t="str">
        <f t="shared" si="293"/>
        <v/>
      </c>
    </row>
    <row r="6254" spans="2:44" x14ac:dyDescent="0.35">
      <c r="B6254" s="20"/>
      <c r="C6254" s="20"/>
      <c r="D6254" s="20"/>
      <c r="E6254" s="20"/>
      <c r="F6254" s="20"/>
      <c r="G6254" s="21"/>
      <c r="H6254" s="20"/>
      <c r="I6254" s="20"/>
      <c r="J6254" s="20"/>
      <c r="K6254" s="20"/>
      <c r="L6254" s="20"/>
      <c r="M6254" s="20"/>
      <c r="N6254" s="20"/>
      <c r="O6254" s="22"/>
      <c r="P6254" s="20"/>
      <c r="Q6254" s="20"/>
      <c r="R6254" s="20"/>
      <c r="S6254" s="20"/>
      <c r="T6254" s="20"/>
      <c r="U6254" s="20"/>
      <c r="V6254" s="20"/>
      <c r="W6254" s="20"/>
      <c r="X6254" s="20"/>
      <c r="Y6254" s="20"/>
      <c r="Z6254" s="20"/>
      <c r="AA6254" s="20"/>
      <c r="AB6254" s="20"/>
      <c r="AC6254" s="20"/>
      <c r="AD6254" s="20"/>
      <c r="AE6254" s="20"/>
      <c r="AF6254" s="22"/>
      <c r="AG6254" s="20"/>
      <c r="AH6254" s="20"/>
      <c r="AI6254" s="20"/>
      <c r="AJ6254" s="20"/>
      <c r="AK6254" s="20"/>
      <c r="AL6254" s="20"/>
      <c r="AM6254" s="24" t="str">
        <f>IF($O6254="","",IF(DATEDIF($O6254,Lista!$V$2,"y")=122,"",DATEDIF($O6254,Lista!$V$2,"y")))</f>
        <v/>
      </c>
      <c r="AN6254" s="24" t="str">
        <f t="shared" si="291"/>
        <v/>
      </c>
      <c r="AO6254" s="24" t="str">
        <f t="shared" si="292"/>
        <v/>
      </c>
      <c r="AP6254" s="25" t="str">
        <f>IFERROR(VLOOKUP($R6254,Lista!$G$2:$H$15,2,FALSE),"")</f>
        <v/>
      </c>
      <c r="AQ6254" s="24" t="str">
        <f>IF(ISBLANK(G6254),"",IF(SUMPRODUCT((G$2:G6254=G6254)*1)&gt;1,0,1))</f>
        <v/>
      </c>
      <c r="AR6254" s="24" t="str">
        <f t="shared" si="293"/>
        <v/>
      </c>
    </row>
    <row r="6255" spans="2:44" x14ac:dyDescent="0.35">
      <c r="B6255" s="20"/>
      <c r="C6255" s="20"/>
      <c r="D6255" s="20"/>
      <c r="E6255" s="20"/>
      <c r="F6255" s="20"/>
      <c r="G6255" s="21"/>
      <c r="H6255" s="20"/>
      <c r="I6255" s="20"/>
      <c r="J6255" s="20"/>
      <c r="K6255" s="20"/>
      <c r="L6255" s="20"/>
      <c r="M6255" s="20"/>
      <c r="N6255" s="20"/>
      <c r="O6255" s="22"/>
      <c r="P6255" s="20"/>
      <c r="Q6255" s="20"/>
      <c r="R6255" s="20"/>
      <c r="S6255" s="20"/>
      <c r="T6255" s="20"/>
      <c r="U6255" s="20"/>
      <c r="V6255" s="20"/>
      <c r="W6255" s="20"/>
      <c r="X6255" s="20"/>
      <c r="Y6255" s="20"/>
      <c r="Z6255" s="20"/>
      <c r="AA6255" s="20"/>
      <c r="AB6255" s="20"/>
      <c r="AC6255" s="20"/>
      <c r="AD6255" s="20"/>
      <c r="AE6255" s="20"/>
      <c r="AF6255" s="22"/>
      <c r="AG6255" s="20"/>
      <c r="AH6255" s="20"/>
      <c r="AI6255" s="20"/>
      <c r="AJ6255" s="20"/>
      <c r="AK6255" s="20"/>
      <c r="AL6255" s="20"/>
      <c r="AM6255" s="24" t="str">
        <f>IF($O6255="","",IF(DATEDIF($O6255,Lista!$V$2,"y")=122,"",DATEDIF($O6255,Lista!$V$2,"y")))</f>
        <v/>
      </c>
      <c r="AN6255" s="24" t="str">
        <f t="shared" si="291"/>
        <v/>
      </c>
      <c r="AO6255" s="24" t="str">
        <f t="shared" si="292"/>
        <v/>
      </c>
      <c r="AP6255" s="25" t="str">
        <f>IFERROR(VLOOKUP($R6255,Lista!$G$2:$H$15,2,FALSE),"")</f>
        <v/>
      </c>
      <c r="AQ6255" s="24" t="str">
        <f>IF(ISBLANK(G6255),"",IF(SUMPRODUCT((G$2:G6255=G6255)*1)&gt;1,0,1))</f>
        <v/>
      </c>
      <c r="AR6255" s="24" t="str">
        <f t="shared" si="293"/>
        <v/>
      </c>
    </row>
    <row r="6256" spans="2:44" x14ac:dyDescent="0.35">
      <c r="B6256" s="20"/>
      <c r="C6256" s="20"/>
      <c r="D6256" s="20"/>
      <c r="E6256" s="20"/>
      <c r="F6256" s="20"/>
      <c r="G6256" s="21"/>
      <c r="H6256" s="20"/>
      <c r="I6256" s="20"/>
      <c r="J6256" s="20"/>
      <c r="K6256" s="20"/>
      <c r="L6256" s="20"/>
      <c r="M6256" s="20"/>
      <c r="N6256" s="20"/>
      <c r="O6256" s="22"/>
      <c r="P6256" s="20"/>
      <c r="Q6256" s="20"/>
      <c r="R6256" s="20"/>
      <c r="S6256" s="20"/>
      <c r="T6256" s="20"/>
      <c r="U6256" s="20"/>
      <c r="V6256" s="20"/>
      <c r="W6256" s="20"/>
      <c r="X6256" s="20"/>
      <c r="Y6256" s="20"/>
      <c r="Z6256" s="20"/>
      <c r="AA6256" s="20"/>
      <c r="AB6256" s="20"/>
      <c r="AC6256" s="20"/>
      <c r="AD6256" s="20"/>
      <c r="AE6256" s="20"/>
      <c r="AF6256" s="22"/>
      <c r="AG6256" s="20"/>
      <c r="AH6256" s="20"/>
      <c r="AI6256" s="20"/>
      <c r="AJ6256" s="20"/>
      <c r="AK6256" s="20"/>
      <c r="AL6256" s="20"/>
      <c r="AM6256" s="24" t="str">
        <f>IF($O6256="","",IF(DATEDIF($O6256,Lista!$V$2,"y")=122,"",DATEDIF($O6256,Lista!$V$2,"y")))</f>
        <v/>
      </c>
      <c r="AN6256" s="24" t="str">
        <f t="shared" si="291"/>
        <v/>
      </c>
      <c r="AO6256" s="24" t="str">
        <f t="shared" si="292"/>
        <v/>
      </c>
      <c r="AP6256" s="25" t="str">
        <f>IFERROR(VLOOKUP($R6256,Lista!$G$2:$H$15,2,FALSE),"")</f>
        <v/>
      </c>
      <c r="AQ6256" s="24" t="str">
        <f>IF(ISBLANK(G6256),"",IF(SUMPRODUCT((G$2:G6256=G6256)*1)&gt;1,0,1))</f>
        <v/>
      </c>
      <c r="AR6256" s="24" t="str">
        <f t="shared" si="293"/>
        <v/>
      </c>
    </row>
    <row r="6257" spans="2:44" x14ac:dyDescent="0.35">
      <c r="B6257" s="20"/>
      <c r="C6257" s="20"/>
      <c r="D6257" s="20"/>
      <c r="E6257" s="20"/>
      <c r="F6257" s="20"/>
      <c r="G6257" s="21"/>
      <c r="H6257" s="20"/>
      <c r="I6257" s="20"/>
      <c r="J6257" s="20"/>
      <c r="K6257" s="20"/>
      <c r="L6257" s="20"/>
      <c r="M6257" s="20"/>
      <c r="N6257" s="20"/>
      <c r="O6257" s="22"/>
      <c r="P6257" s="20"/>
      <c r="Q6257" s="20"/>
      <c r="R6257" s="20"/>
      <c r="S6257" s="20"/>
      <c r="T6257" s="20"/>
      <c r="U6257" s="20"/>
      <c r="V6257" s="20"/>
      <c r="W6257" s="20"/>
      <c r="X6257" s="20"/>
      <c r="Y6257" s="20"/>
      <c r="Z6257" s="20"/>
      <c r="AA6257" s="20"/>
      <c r="AB6257" s="20"/>
      <c r="AC6257" s="20"/>
      <c r="AD6257" s="20"/>
      <c r="AE6257" s="20"/>
      <c r="AF6257" s="22"/>
      <c r="AG6257" s="20"/>
      <c r="AH6257" s="20"/>
      <c r="AI6257" s="20"/>
      <c r="AJ6257" s="20"/>
      <c r="AK6257" s="20"/>
      <c r="AL6257" s="20"/>
      <c r="AM6257" s="24" t="str">
        <f>IF($O6257="","",IF(DATEDIF($O6257,Lista!$V$2,"y")=122,"",DATEDIF($O6257,Lista!$V$2,"y")))</f>
        <v/>
      </c>
      <c r="AN6257" s="24" t="str">
        <f t="shared" si="291"/>
        <v/>
      </c>
      <c r="AO6257" s="24" t="str">
        <f t="shared" si="292"/>
        <v/>
      </c>
      <c r="AP6257" s="25" t="str">
        <f>IFERROR(VLOOKUP($R6257,Lista!$G$2:$H$15,2,FALSE),"")</f>
        <v/>
      </c>
      <c r="AQ6257" s="24" t="str">
        <f>IF(ISBLANK(G6257),"",IF(SUMPRODUCT((G$2:G6257=G6257)*1)&gt;1,0,1))</f>
        <v/>
      </c>
      <c r="AR6257" s="24" t="str">
        <f t="shared" si="293"/>
        <v/>
      </c>
    </row>
    <row r="6258" spans="2:44" x14ac:dyDescent="0.35">
      <c r="B6258" s="20"/>
      <c r="C6258" s="20"/>
      <c r="D6258" s="20"/>
      <c r="E6258" s="20"/>
      <c r="F6258" s="20"/>
      <c r="G6258" s="21"/>
      <c r="H6258" s="20"/>
      <c r="I6258" s="20"/>
      <c r="J6258" s="20"/>
      <c r="K6258" s="20"/>
      <c r="L6258" s="20"/>
      <c r="M6258" s="20"/>
      <c r="N6258" s="20"/>
      <c r="O6258" s="22"/>
      <c r="P6258" s="20"/>
      <c r="Q6258" s="20"/>
      <c r="R6258" s="20"/>
      <c r="S6258" s="20"/>
      <c r="T6258" s="20"/>
      <c r="U6258" s="20"/>
      <c r="V6258" s="20"/>
      <c r="W6258" s="20"/>
      <c r="X6258" s="20"/>
      <c r="Y6258" s="20"/>
      <c r="Z6258" s="20"/>
      <c r="AA6258" s="20"/>
      <c r="AB6258" s="20"/>
      <c r="AC6258" s="20"/>
      <c r="AD6258" s="20"/>
      <c r="AE6258" s="20"/>
      <c r="AF6258" s="22"/>
      <c r="AG6258" s="20"/>
      <c r="AH6258" s="20"/>
      <c r="AI6258" s="20"/>
      <c r="AJ6258" s="20"/>
      <c r="AK6258" s="20"/>
      <c r="AL6258" s="20"/>
      <c r="AM6258" s="24" t="str">
        <f>IF($O6258="","",IF(DATEDIF($O6258,Lista!$V$2,"y")=122,"",DATEDIF($O6258,Lista!$V$2,"y")))</f>
        <v/>
      </c>
      <c r="AN6258" s="24" t="str">
        <f t="shared" si="291"/>
        <v/>
      </c>
      <c r="AO6258" s="24" t="str">
        <f t="shared" si="292"/>
        <v/>
      </c>
      <c r="AP6258" s="25" t="str">
        <f>IFERROR(VLOOKUP($R6258,Lista!$G$2:$H$15,2,FALSE),"")</f>
        <v/>
      </c>
      <c r="AQ6258" s="24" t="str">
        <f>IF(ISBLANK(G6258),"",IF(SUMPRODUCT((G$2:G6258=G6258)*1)&gt;1,0,1))</f>
        <v/>
      </c>
      <c r="AR6258" s="24" t="str">
        <f t="shared" si="293"/>
        <v/>
      </c>
    </row>
    <row r="6259" spans="2:44" x14ac:dyDescent="0.35">
      <c r="B6259" s="20"/>
      <c r="C6259" s="20"/>
      <c r="D6259" s="20"/>
      <c r="E6259" s="20"/>
      <c r="F6259" s="20"/>
      <c r="G6259" s="21"/>
      <c r="H6259" s="20"/>
      <c r="I6259" s="20"/>
      <c r="J6259" s="20"/>
      <c r="K6259" s="20"/>
      <c r="L6259" s="20"/>
      <c r="M6259" s="20"/>
      <c r="N6259" s="20"/>
      <c r="O6259" s="22"/>
      <c r="P6259" s="20"/>
      <c r="Q6259" s="20"/>
      <c r="R6259" s="20"/>
      <c r="S6259" s="20"/>
      <c r="T6259" s="20"/>
      <c r="U6259" s="20"/>
      <c r="V6259" s="20"/>
      <c r="W6259" s="20"/>
      <c r="X6259" s="20"/>
      <c r="Y6259" s="20"/>
      <c r="Z6259" s="20"/>
      <c r="AA6259" s="20"/>
      <c r="AB6259" s="20"/>
      <c r="AC6259" s="20"/>
      <c r="AD6259" s="20"/>
      <c r="AE6259" s="20"/>
      <c r="AF6259" s="22"/>
      <c r="AG6259" s="20"/>
      <c r="AH6259" s="20"/>
      <c r="AI6259" s="20"/>
      <c r="AJ6259" s="20"/>
      <c r="AK6259" s="20"/>
      <c r="AL6259" s="20"/>
      <c r="AM6259" s="24" t="str">
        <f>IF($O6259="","",IF(DATEDIF($O6259,Lista!$V$2,"y")=122,"",DATEDIF($O6259,Lista!$V$2,"y")))</f>
        <v/>
      </c>
      <c r="AN6259" s="24" t="str">
        <f t="shared" si="291"/>
        <v/>
      </c>
      <c r="AO6259" s="24" t="str">
        <f t="shared" si="292"/>
        <v/>
      </c>
      <c r="AP6259" s="25" t="str">
        <f>IFERROR(VLOOKUP($R6259,Lista!$G$2:$H$15,2,FALSE),"")</f>
        <v/>
      </c>
      <c r="AQ6259" s="24" t="str">
        <f>IF(ISBLANK(G6259),"",IF(SUMPRODUCT((G$2:G6259=G6259)*1)&gt;1,0,1))</f>
        <v/>
      </c>
      <c r="AR6259" s="24" t="str">
        <f t="shared" si="293"/>
        <v/>
      </c>
    </row>
    <row r="6260" spans="2:44" x14ac:dyDescent="0.35">
      <c r="B6260" s="20"/>
      <c r="C6260" s="20"/>
      <c r="D6260" s="20"/>
      <c r="E6260" s="20"/>
      <c r="F6260" s="20"/>
      <c r="G6260" s="21"/>
      <c r="H6260" s="20"/>
      <c r="I6260" s="20"/>
      <c r="J6260" s="20"/>
      <c r="K6260" s="20"/>
      <c r="L6260" s="20"/>
      <c r="M6260" s="20"/>
      <c r="N6260" s="20"/>
      <c r="O6260" s="22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  <c r="AE6260" s="20"/>
      <c r="AF6260" s="22"/>
      <c r="AG6260" s="20"/>
      <c r="AH6260" s="20"/>
      <c r="AI6260" s="20"/>
      <c r="AJ6260" s="20"/>
      <c r="AK6260" s="20"/>
      <c r="AL6260" s="20"/>
      <c r="AM6260" s="24" t="str">
        <f>IF($O6260="","",IF(DATEDIF($O6260,Lista!$V$2,"y")=122,"",DATEDIF($O6260,Lista!$V$2,"y")))</f>
        <v/>
      </c>
      <c r="AN6260" s="24" t="str">
        <f t="shared" si="291"/>
        <v/>
      </c>
      <c r="AO6260" s="24" t="str">
        <f t="shared" si="292"/>
        <v/>
      </c>
      <c r="AP6260" s="25" t="str">
        <f>IFERROR(VLOOKUP($R6260,Lista!$G$2:$H$15,2,FALSE),"")</f>
        <v/>
      </c>
      <c r="AQ6260" s="24" t="str">
        <f>IF(ISBLANK(G6260),"",IF(SUMPRODUCT((G$2:G6260=G6260)*1)&gt;1,0,1))</f>
        <v/>
      </c>
      <c r="AR6260" s="24" t="str">
        <f t="shared" si="293"/>
        <v/>
      </c>
    </row>
    <row r="6261" spans="2:44" x14ac:dyDescent="0.35">
      <c r="B6261" s="20"/>
      <c r="C6261" s="20"/>
      <c r="D6261" s="20"/>
      <c r="E6261" s="20"/>
      <c r="F6261" s="20"/>
      <c r="G6261" s="21"/>
      <c r="H6261" s="20"/>
      <c r="I6261" s="20"/>
      <c r="J6261" s="20"/>
      <c r="K6261" s="20"/>
      <c r="L6261" s="20"/>
      <c r="M6261" s="20"/>
      <c r="N6261" s="20"/>
      <c r="O6261" s="22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  <c r="AE6261" s="20"/>
      <c r="AF6261" s="22"/>
      <c r="AG6261" s="20"/>
      <c r="AH6261" s="20"/>
      <c r="AI6261" s="20"/>
      <c r="AJ6261" s="20"/>
      <c r="AK6261" s="20"/>
      <c r="AL6261" s="20"/>
      <c r="AM6261" s="24" t="str">
        <f>IF($O6261="","",IF(DATEDIF($O6261,Lista!$V$2,"y")=122,"",DATEDIF($O6261,Lista!$V$2,"y")))</f>
        <v/>
      </c>
      <c r="AN6261" s="24" t="str">
        <f t="shared" si="291"/>
        <v/>
      </c>
      <c r="AO6261" s="24" t="str">
        <f t="shared" si="292"/>
        <v/>
      </c>
      <c r="AP6261" s="25" t="str">
        <f>IFERROR(VLOOKUP($R6261,Lista!$G$2:$H$15,2,FALSE),"")</f>
        <v/>
      </c>
      <c r="AQ6261" s="24" t="str">
        <f>IF(ISBLANK(G6261),"",IF(SUMPRODUCT((G$2:G6261=G6261)*1)&gt;1,0,1))</f>
        <v/>
      </c>
      <c r="AR6261" s="24" t="str">
        <f t="shared" si="293"/>
        <v/>
      </c>
    </row>
    <row r="6262" spans="2:44" x14ac:dyDescent="0.35">
      <c r="B6262" s="20"/>
      <c r="C6262" s="20"/>
      <c r="D6262" s="20"/>
      <c r="E6262" s="20"/>
      <c r="F6262" s="20"/>
      <c r="G6262" s="21"/>
      <c r="H6262" s="20"/>
      <c r="I6262" s="20"/>
      <c r="J6262" s="20"/>
      <c r="K6262" s="20"/>
      <c r="L6262" s="20"/>
      <c r="M6262" s="20"/>
      <c r="N6262" s="20"/>
      <c r="O6262" s="22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  <c r="AE6262" s="20"/>
      <c r="AF6262" s="22"/>
      <c r="AG6262" s="20"/>
      <c r="AH6262" s="20"/>
      <c r="AI6262" s="20"/>
      <c r="AJ6262" s="20"/>
      <c r="AK6262" s="20"/>
      <c r="AL6262" s="20"/>
      <c r="AM6262" s="24" t="str">
        <f>IF($O6262="","",IF(DATEDIF($O6262,Lista!$V$2,"y")=122,"",DATEDIF($O6262,Lista!$V$2,"y")))</f>
        <v/>
      </c>
      <c r="AN6262" s="24" t="str">
        <f t="shared" si="291"/>
        <v/>
      </c>
      <c r="AO6262" s="24" t="str">
        <f t="shared" si="292"/>
        <v/>
      </c>
      <c r="AP6262" s="25" t="str">
        <f>IFERROR(VLOOKUP($R6262,Lista!$G$2:$H$15,2,FALSE),"")</f>
        <v/>
      </c>
      <c r="AQ6262" s="24" t="str">
        <f>IF(ISBLANK(G6262),"",IF(SUMPRODUCT((G$2:G6262=G6262)*1)&gt;1,0,1))</f>
        <v/>
      </c>
      <c r="AR6262" s="24" t="str">
        <f t="shared" si="293"/>
        <v/>
      </c>
    </row>
    <row r="6263" spans="2:44" x14ac:dyDescent="0.35">
      <c r="B6263" s="20"/>
      <c r="C6263" s="20"/>
      <c r="D6263" s="20"/>
      <c r="E6263" s="20"/>
      <c r="F6263" s="20"/>
      <c r="G6263" s="21"/>
      <c r="H6263" s="20"/>
      <c r="I6263" s="20"/>
      <c r="J6263" s="20"/>
      <c r="K6263" s="20"/>
      <c r="L6263" s="20"/>
      <c r="M6263" s="20"/>
      <c r="N6263" s="20"/>
      <c r="O6263" s="22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  <c r="AE6263" s="20"/>
      <c r="AF6263" s="22"/>
      <c r="AG6263" s="20"/>
      <c r="AH6263" s="20"/>
      <c r="AI6263" s="20"/>
      <c r="AJ6263" s="20"/>
      <c r="AK6263" s="20"/>
      <c r="AL6263" s="20"/>
      <c r="AM6263" s="24" t="str">
        <f>IF($O6263="","",IF(DATEDIF($O6263,Lista!$V$2,"y")=122,"",DATEDIF($O6263,Lista!$V$2,"y")))</f>
        <v/>
      </c>
      <c r="AN6263" s="24" t="str">
        <f t="shared" si="291"/>
        <v/>
      </c>
      <c r="AO6263" s="24" t="str">
        <f t="shared" si="292"/>
        <v/>
      </c>
      <c r="AP6263" s="25" t="str">
        <f>IFERROR(VLOOKUP($R6263,Lista!$G$2:$H$15,2,FALSE),"")</f>
        <v/>
      </c>
      <c r="AQ6263" s="24" t="str">
        <f>IF(ISBLANK(G6263),"",IF(SUMPRODUCT((G$2:G6263=G6263)*1)&gt;1,0,1))</f>
        <v/>
      </c>
      <c r="AR6263" s="24" t="str">
        <f t="shared" si="293"/>
        <v/>
      </c>
    </row>
    <row r="6264" spans="2:44" x14ac:dyDescent="0.35">
      <c r="B6264" s="20"/>
      <c r="C6264" s="20"/>
      <c r="D6264" s="20"/>
      <c r="E6264" s="20"/>
      <c r="F6264" s="20"/>
      <c r="G6264" s="21"/>
      <c r="H6264" s="20"/>
      <c r="I6264" s="20"/>
      <c r="J6264" s="20"/>
      <c r="K6264" s="20"/>
      <c r="L6264" s="20"/>
      <c r="M6264" s="20"/>
      <c r="N6264" s="20"/>
      <c r="O6264" s="22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  <c r="AE6264" s="20"/>
      <c r="AF6264" s="22"/>
      <c r="AG6264" s="20"/>
      <c r="AH6264" s="20"/>
      <c r="AI6264" s="20"/>
      <c r="AJ6264" s="20"/>
      <c r="AK6264" s="20"/>
      <c r="AL6264" s="20"/>
      <c r="AM6264" s="24" t="str">
        <f>IF($O6264="","",IF(DATEDIF($O6264,Lista!$V$2,"y")=122,"",DATEDIF($O6264,Lista!$V$2,"y")))</f>
        <v/>
      </c>
      <c r="AN6264" s="24" t="str">
        <f t="shared" si="291"/>
        <v/>
      </c>
      <c r="AO6264" s="24" t="str">
        <f t="shared" si="292"/>
        <v/>
      </c>
      <c r="AP6264" s="25" t="str">
        <f>IFERROR(VLOOKUP($R6264,Lista!$G$2:$H$15,2,FALSE),"")</f>
        <v/>
      </c>
      <c r="AQ6264" s="24" t="str">
        <f>IF(ISBLANK(G6264),"",IF(SUMPRODUCT((G$2:G6264=G6264)*1)&gt;1,0,1))</f>
        <v/>
      </c>
      <c r="AR6264" s="24" t="str">
        <f t="shared" si="293"/>
        <v/>
      </c>
    </row>
    <row r="6265" spans="2:44" x14ac:dyDescent="0.35">
      <c r="B6265" s="20"/>
      <c r="C6265" s="20"/>
      <c r="D6265" s="20"/>
      <c r="E6265" s="20"/>
      <c r="F6265" s="20"/>
      <c r="G6265" s="21"/>
      <c r="H6265" s="20"/>
      <c r="I6265" s="20"/>
      <c r="J6265" s="20"/>
      <c r="K6265" s="20"/>
      <c r="L6265" s="20"/>
      <c r="M6265" s="20"/>
      <c r="N6265" s="20"/>
      <c r="O6265" s="22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  <c r="AE6265" s="20"/>
      <c r="AF6265" s="22"/>
      <c r="AG6265" s="20"/>
      <c r="AH6265" s="20"/>
      <c r="AI6265" s="20"/>
      <c r="AJ6265" s="20"/>
      <c r="AK6265" s="20"/>
      <c r="AL6265" s="20"/>
      <c r="AM6265" s="24" t="str">
        <f>IF($O6265="","",IF(DATEDIF($O6265,Lista!$V$2,"y")=122,"",DATEDIF($O6265,Lista!$V$2,"y")))</f>
        <v/>
      </c>
      <c r="AN6265" s="24" t="str">
        <f t="shared" si="291"/>
        <v/>
      </c>
      <c r="AO6265" s="24" t="str">
        <f t="shared" si="292"/>
        <v/>
      </c>
      <c r="AP6265" s="25" t="str">
        <f>IFERROR(VLOOKUP($R6265,Lista!$G$2:$H$15,2,FALSE),"")</f>
        <v/>
      </c>
      <c r="AQ6265" s="24" t="str">
        <f>IF(ISBLANK(G6265),"",IF(SUMPRODUCT((G$2:G6265=G6265)*1)&gt;1,0,1))</f>
        <v/>
      </c>
      <c r="AR6265" s="24" t="str">
        <f t="shared" si="293"/>
        <v/>
      </c>
    </row>
    <row r="6266" spans="2:44" x14ac:dyDescent="0.35">
      <c r="B6266" s="20"/>
      <c r="C6266" s="20"/>
      <c r="D6266" s="20"/>
      <c r="E6266" s="20"/>
      <c r="F6266" s="20"/>
      <c r="G6266" s="21"/>
      <c r="H6266" s="20"/>
      <c r="I6266" s="20"/>
      <c r="J6266" s="20"/>
      <c r="K6266" s="20"/>
      <c r="L6266" s="20"/>
      <c r="M6266" s="20"/>
      <c r="N6266" s="20"/>
      <c r="O6266" s="22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  <c r="AE6266" s="20"/>
      <c r="AF6266" s="22"/>
      <c r="AG6266" s="20"/>
      <c r="AH6266" s="20"/>
      <c r="AI6266" s="20"/>
      <c r="AJ6266" s="20"/>
      <c r="AK6266" s="20"/>
      <c r="AL6266" s="20"/>
      <c r="AM6266" s="24" t="str">
        <f>IF($O6266="","",IF(DATEDIF($O6266,Lista!$V$2,"y")=122,"",DATEDIF($O6266,Lista!$V$2,"y")))</f>
        <v/>
      </c>
      <c r="AN6266" s="24" t="str">
        <f t="shared" si="291"/>
        <v/>
      </c>
      <c r="AO6266" s="24" t="str">
        <f t="shared" si="292"/>
        <v/>
      </c>
      <c r="AP6266" s="25" t="str">
        <f>IFERROR(VLOOKUP($R6266,Lista!$G$2:$H$15,2,FALSE),"")</f>
        <v/>
      </c>
      <c r="AQ6266" s="24" t="str">
        <f>IF(ISBLANK(G6266),"",IF(SUMPRODUCT((G$2:G6266=G6266)*1)&gt;1,0,1))</f>
        <v/>
      </c>
      <c r="AR6266" s="24" t="str">
        <f t="shared" si="293"/>
        <v/>
      </c>
    </row>
    <row r="6267" spans="2:44" x14ac:dyDescent="0.35">
      <c r="B6267" s="20"/>
      <c r="C6267" s="20"/>
      <c r="D6267" s="20"/>
      <c r="E6267" s="20"/>
      <c r="F6267" s="20"/>
      <c r="G6267" s="21"/>
      <c r="H6267" s="20"/>
      <c r="I6267" s="20"/>
      <c r="J6267" s="20"/>
      <c r="K6267" s="20"/>
      <c r="L6267" s="20"/>
      <c r="M6267" s="20"/>
      <c r="N6267" s="20"/>
      <c r="O6267" s="22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  <c r="AE6267" s="20"/>
      <c r="AF6267" s="22"/>
      <c r="AG6267" s="20"/>
      <c r="AH6267" s="20"/>
      <c r="AI6267" s="20"/>
      <c r="AJ6267" s="20"/>
      <c r="AK6267" s="20"/>
      <c r="AL6267" s="20"/>
      <c r="AM6267" s="24" t="str">
        <f>IF($O6267="","",IF(DATEDIF($O6267,Lista!$V$2,"y")=122,"",DATEDIF($O6267,Lista!$V$2,"y")))</f>
        <v/>
      </c>
      <c r="AN6267" s="24" t="str">
        <f t="shared" si="291"/>
        <v/>
      </c>
      <c r="AO6267" s="24" t="str">
        <f t="shared" si="292"/>
        <v/>
      </c>
      <c r="AP6267" s="25" t="str">
        <f>IFERROR(VLOOKUP($R6267,Lista!$G$2:$H$15,2,FALSE),"")</f>
        <v/>
      </c>
      <c r="AQ6267" s="24" t="str">
        <f>IF(ISBLANK(G6267),"",IF(SUMPRODUCT((G$2:G6267=G6267)*1)&gt;1,0,1))</f>
        <v/>
      </c>
      <c r="AR6267" s="24" t="str">
        <f t="shared" si="293"/>
        <v/>
      </c>
    </row>
    <row r="6268" spans="2:44" x14ac:dyDescent="0.35">
      <c r="B6268" s="20"/>
      <c r="C6268" s="20"/>
      <c r="D6268" s="20"/>
      <c r="E6268" s="20"/>
      <c r="F6268" s="20"/>
      <c r="G6268" s="21"/>
      <c r="H6268" s="20"/>
      <c r="I6268" s="20"/>
      <c r="J6268" s="20"/>
      <c r="K6268" s="20"/>
      <c r="L6268" s="20"/>
      <c r="M6268" s="20"/>
      <c r="N6268" s="20"/>
      <c r="O6268" s="22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  <c r="AE6268" s="20"/>
      <c r="AF6268" s="22"/>
      <c r="AG6268" s="20"/>
      <c r="AH6268" s="20"/>
      <c r="AI6268" s="20"/>
      <c r="AJ6268" s="20"/>
      <c r="AK6268" s="20"/>
      <c r="AL6268" s="20"/>
      <c r="AM6268" s="24" t="str">
        <f>IF($O6268="","",IF(DATEDIF($O6268,Lista!$V$2,"y")=122,"",DATEDIF($O6268,Lista!$V$2,"y")))</f>
        <v/>
      </c>
      <c r="AN6268" s="24" t="str">
        <f t="shared" si="291"/>
        <v/>
      </c>
      <c r="AO6268" s="24" t="str">
        <f t="shared" si="292"/>
        <v/>
      </c>
      <c r="AP6268" s="25" t="str">
        <f>IFERROR(VLOOKUP($R6268,Lista!$G$2:$H$15,2,FALSE),"")</f>
        <v/>
      </c>
      <c r="AQ6268" s="24" t="str">
        <f>IF(ISBLANK(G6268),"",IF(SUMPRODUCT((G$2:G6268=G6268)*1)&gt;1,0,1))</f>
        <v/>
      </c>
      <c r="AR6268" s="24" t="str">
        <f t="shared" si="293"/>
        <v/>
      </c>
    </row>
    <row r="6269" spans="2:44" x14ac:dyDescent="0.35">
      <c r="B6269" s="20"/>
      <c r="C6269" s="20"/>
      <c r="D6269" s="20"/>
      <c r="E6269" s="20"/>
      <c r="F6269" s="20"/>
      <c r="G6269" s="21"/>
      <c r="H6269" s="20"/>
      <c r="I6269" s="20"/>
      <c r="J6269" s="20"/>
      <c r="K6269" s="20"/>
      <c r="L6269" s="20"/>
      <c r="M6269" s="20"/>
      <c r="N6269" s="20"/>
      <c r="O6269" s="22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  <c r="AE6269" s="20"/>
      <c r="AF6269" s="22"/>
      <c r="AG6269" s="20"/>
      <c r="AH6269" s="20"/>
      <c r="AI6269" s="20"/>
      <c r="AJ6269" s="20"/>
      <c r="AK6269" s="20"/>
      <c r="AL6269" s="20"/>
      <c r="AM6269" s="24" t="str">
        <f>IF($O6269="","",IF(DATEDIF($O6269,Lista!$V$2,"y")=122,"",DATEDIF($O6269,Lista!$V$2,"y")))</f>
        <v/>
      </c>
      <c r="AN6269" s="24" t="str">
        <f t="shared" si="291"/>
        <v/>
      </c>
      <c r="AO6269" s="24" t="str">
        <f t="shared" si="292"/>
        <v/>
      </c>
      <c r="AP6269" s="25" t="str">
        <f>IFERROR(VLOOKUP($R6269,Lista!$G$2:$H$15,2,FALSE),"")</f>
        <v/>
      </c>
      <c r="AQ6269" s="24" t="str">
        <f>IF(ISBLANK(G6269),"",IF(SUMPRODUCT((G$2:G6269=G6269)*1)&gt;1,0,1))</f>
        <v/>
      </c>
      <c r="AR6269" s="24" t="str">
        <f t="shared" si="293"/>
        <v/>
      </c>
    </row>
    <row r="6270" spans="2:44" x14ac:dyDescent="0.35">
      <c r="B6270" s="20"/>
      <c r="C6270" s="20"/>
      <c r="D6270" s="20"/>
      <c r="E6270" s="20"/>
      <c r="F6270" s="20"/>
      <c r="G6270" s="21"/>
      <c r="H6270" s="20"/>
      <c r="I6270" s="20"/>
      <c r="J6270" s="20"/>
      <c r="K6270" s="20"/>
      <c r="L6270" s="20"/>
      <c r="M6270" s="20"/>
      <c r="N6270" s="20"/>
      <c r="O6270" s="22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  <c r="AE6270" s="20"/>
      <c r="AF6270" s="22"/>
      <c r="AG6270" s="20"/>
      <c r="AH6270" s="20"/>
      <c r="AI6270" s="20"/>
      <c r="AJ6270" s="20"/>
      <c r="AK6270" s="20"/>
      <c r="AL6270" s="20"/>
      <c r="AM6270" s="24" t="str">
        <f>IF($O6270="","",IF(DATEDIF($O6270,Lista!$V$2,"y")=122,"",DATEDIF($O6270,Lista!$V$2,"y")))</f>
        <v/>
      </c>
      <c r="AN6270" s="24" t="str">
        <f t="shared" si="291"/>
        <v/>
      </c>
      <c r="AO6270" s="24" t="str">
        <f t="shared" si="292"/>
        <v/>
      </c>
      <c r="AP6270" s="25" t="str">
        <f>IFERROR(VLOOKUP($R6270,Lista!$G$2:$H$15,2,FALSE),"")</f>
        <v/>
      </c>
      <c r="AQ6270" s="24" t="str">
        <f>IF(ISBLANK(G6270),"",IF(SUMPRODUCT((G$2:G6270=G6270)*1)&gt;1,0,1))</f>
        <v/>
      </c>
      <c r="AR6270" s="24" t="str">
        <f t="shared" si="293"/>
        <v/>
      </c>
    </row>
    <row r="6271" spans="2:44" x14ac:dyDescent="0.35">
      <c r="B6271" s="20"/>
      <c r="C6271" s="20"/>
      <c r="D6271" s="20"/>
      <c r="E6271" s="20"/>
      <c r="F6271" s="20"/>
      <c r="G6271" s="21"/>
      <c r="H6271" s="20"/>
      <c r="I6271" s="20"/>
      <c r="J6271" s="20"/>
      <c r="K6271" s="20"/>
      <c r="L6271" s="20"/>
      <c r="M6271" s="20"/>
      <c r="N6271" s="20"/>
      <c r="O6271" s="22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  <c r="AE6271" s="20"/>
      <c r="AF6271" s="22"/>
      <c r="AG6271" s="20"/>
      <c r="AH6271" s="20"/>
      <c r="AI6271" s="20"/>
      <c r="AJ6271" s="20"/>
      <c r="AK6271" s="20"/>
      <c r="AL6271" s="20"/>
      <c r="AM6271" s="24" t="str">
        <f>IF($O6271="","",IF(DATEDIF($O6271,Lista!$V$2,"y")=122,"",DATEDIF($O6271,Lista!$V$2,"y")))</f>
        <v/>
      </c>
      <c r="AN6271" s="24" t="str">
        <f t="shared" si="291"/>
        <v/>
      </c>
      <c r="AO6271" s="24" t="str">
        <f t="shared" si="292"/>
        <v/>
      </c>
      <c r="AP6271" s="25" t="str">
        <f>IFERROR(VLOOKUP($R6271,Lista!$G$2:$H$15,2,FALSE),"")</f>
        <v/>
      </c>
      <c r="AQ6271" s="24" t="str">
        <f>IF(ISBLANK(G6271),"",IF(SUMPRODUCT((G$2:G6271=G6271)*1)&gt;1,0,1))</f>
        <v/>
      </c>
      <c r="AR6271" s="24" t="str">
        <f t="shared" si="293"/>
        <v/>
      </c>
    </row>
    <row r="6272" spans="2:44" x14ac:dyDescent="0.35">
      <c r="B6272" s="20"/>
      <c r="C6272" s="20"/>
      <c r="D6272" s="20"/>
      <c r="E6272" s="20"/>
      <c r="F6272" s="20"/>
      <c r="G6272" s="21"/>
      <c r="H6272" s="20"/>
      <c r="I6272" s="20"/>
      <c r="J6272" s="20"/>
      <c r="K6272" s="20"/>
      <c r="L6272" s="20"/>
      <c r="M6272" s="20"/>
      <c r="N6272" s="20"/>
      <c r="O6272" s="22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  <c r="AE6272" s="20"/>
      <c r="AF6272" s="22"/>
      <c r="AG6272" s="20"/>
      <c r="AH6272" s="20"/>
      <c r="AI6272" s="20"/>
      <c r="AJ6272" s="20"/>
      <c r="AK6272" s="20"/>
      <c r="AL6272" s="20"/>
      <c r="AM6272" s="24" t="str">
        <f>IF($O6272="","",IF(DATEDIF($O6272,Lista!$V$2,"y")=122,"",DATEDIF($O6272,Lista!$V$2,"y")))</f>
        <v/>
      </c>
      <c r="AN6272" s="24" t="str">
        <f t="shared" si="291"/>
        <v/>
      </c>
      <c r="AO6272" s="24" t="str">
        <f t="shared" si="292"/>
        <v/>
      </c>
      <c r="AP6272" s="25" t="str">
        <f>IFERROR(VLOOKUP($R6272,Lista!$G$2:$H$15,2,FALSE),"")</f>
        <v/>
      </c>
      <c r="AQ6272" s="24" t="str">
        <f>IF(ISBLANK(G6272),"",IF(SUMPRODUCT((G$2:G6272=G6272)*1)&gt;1,0,1))</f>
        <v/>
      </c>
      <c r="AR6272" s="24" t="str">
        <f t="shared" si="293"/>
        <v/>
      </c>
    </row>
    <row r="6273" spans="2:44" x14ac:dyDescent="0.35">
      <c r="B6273" s="20"/>
      <c r="C6273" s="20"/>
      <c r="D6273" s="20"/>
      <c r="E6273" s="20"/>
      <c r="F6273" s="20"/>
      <c r="G6273" s="21"/>
      <c r="H6273" s="20"/>
      <c r="I6273" s="20"/>
      <c r="J6273" s="20"/>
      <c r="K6273" s="20"/>
      <c r="L6273" s="20"/>
      <c r="M6273" s="20"/>
      <c r="N6273" s="20"/>
      <c r="O6273" s="22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  <c r="AE6273" s="20"/>
      <c r="AF6273" s="22"/>
      <c r="AG6273" s="20"/>
      <c r="AH6273" s="20"/>
      <c r="AI6273" s="20"/>
      <c r="AJ6273" s="20"/>
      <c r="AK6273" s="20"/>
      <c r="AL6273" s="20"/>
      <c r="AM6273" s="24" t="str">
        <f>IF($O6273="","",IF(DATEDIF($O6273,Lista!$V$2,"y")=122,"",DATEDIF($O6273,Lista!$V$2,"y")))</f>
        <v/>
      </c>
      <c r="AN6273" s="24" t="str">
        <f t="shared" si="291"/>
        <v/>
      </c>
      <c r="AO6273" s="24" t="str">
        <f t="shared" si="292"/>
        <v/>
      </c>
      <c r="AP6273" s="25" t="str">
        <f>IFERROR(VLOOKUP($R6273,Lista!$G$2:$H$15,2,FALSE),"")</f>
        <v/>
      </c>
      <c r="AQ6273" s="24" t="str">
        <f>IF(ISBLANK(G6273),"",IF(SUMPRODUCT((G$2:G6273=G6273)*1)&gt;1,0,1))</f>
        <v/>
      </c>
      <c r="AR6273" s="24" t="str">
        <f t="shared" si="293"/>
        <v/>
      </c>
    </row>
    <row r="6274" spans="2:44" x14ac:dyDescent="0.35">
      <c r="B6274" s="20"/>
      <c r="C6274" s="20"/>
      <c r="D6274" s="20"/>
      <c r="E6274" s="20"/>
      <c r="F6274" s="20"/>
      <c r="G6274" s="21"/>
      <c r="H6274" s="20"/>
      <c r="I6274" s="20"/>
      <c r="J6274" s="20"/>
      <c r="K6274" s="20"/>
      <c r="L6274" s="20"/>
      <c r="M6274" s="20"/>
      <c r="N6274" s="20"/>
      <c r="O6274" s="22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  <c r="AE6274" s="20"/>
      <c r="AF6274" s="22"/>
      <c r="AG6274" s="20"/>
      <c r="AH6274" s="20"/>
      <c r="AI6274" s="20"/>
      <c r="AJ6274" s="20"/>
      <c r="AK6274" s="20"/>
      <c r="AL6274" s="20"/>
      <c r="AM6274" s="24" t="str">
        <f>IF($O6274="","",IF(DATEDIF($O6274,Lista!$V$2,"y")=122,"",DATEDIF($O6274,Lista!$V$2,"y")))</f>
        <v/>
      </c>
      <c r="AN6274" s="24" t="str">
        <f t="shared" si="291"/>
        <v/>
      </c>
      <c r="AO6274" s="24" t="str">
        <f t="shared" si="292"/>
        <v/>
      </c>
      <c r="AP6274" s="25" t="str">
        <f>IFERROR(VLOOKUP($R6274,Lista!$G$2:$H$15,2,FALSE),"")</f>
        <v/>
      </c>
      <c r="AQ6274" s="24" t="str">
        <f>IF(ISBLANK(G6274),"",IF(SUMPRODUCT((G$2:G6274=G6274)*1)&gt;1,0,1))</f>
        <v/>
      </c>
      <c r="AR6274" s="24" t="str">
        <f t="shared" si="293"/>
        <v/>
      </c>
    </row>
    <row r="6275" spans="2:44" x14ac:dyDescent="0.35">
      <c r="B6275" s="20"/>
      <c r="C6275" s="20"/>
      <c r="D6275" s="20"/>
      <c r="E6275" s="20"/>
      <c r="F6275" s="20"/>
      <c r="G6275" s="21"/>
      <c r="H6275" s="20"/>
      <c r="I6275" s="20"/>
      <c r="J6275" s="20"/>
      <c r="K6275" s="20"/>
      <c r="L6275" s="20"/>
      <c r="M6275" s="20"/>
      <c r="N6275" s="20"/>
      <c r="O6275" s="22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  <c r="AE6275" s="20"/>
      <c r="AF6275" s="22"/>
      <c r="AG6275" s="20"/>
      <c r="AH6275" s="20"/>
      <c r="AI6275" s="20"/>
      <c r="AJ6275" s="20"/>
      <c r="AK6275" s="20"/>
      <c r="AL6275" s="20"/>
      <c r="AM6275" s="24" t="str">
        <f>IF($O6275="","",IF(DATEDIF($O6275,Lista!$V$2,"y")=122,"",DATEDIF($O6275,Lista!$V$2,"y")))</f>
        <v/>
      </c>
      <c r="AN6275" s="24" t="str">
        <f t="shared" ref="AN6275:AN6338" si="294">IF(AM6275="","",IF(AM6275&lt;=5,"0 to 5",IF(AM6275&lt;=17,"6 to 17",IF(AM6275&lt;=49,"18 to 49",IF(AM6275&gt;=50,"&gt; 50")))))</f>
        <v/>
      </c>
      <c r="AO6275" s="24" t="str">
        <f t="shared" ref="AO6275:AO6338" si="295">IF(AM6275="","",IF(AM6275&lt;=4,"0 to 4",IF(AM6275&lt;=9,"5 to 9",IF(AM6275&lt;=14,"10 to 14",IF(AM6275&lt;=18,"15 to 18",IF(AM6275&lt;=29,"19 to 29",IF(AM6275&lt;=59,"30 to 59",IF(AM6275&gt;=60,"&gt; 60"))))))))</f>
        <v/>
      </c>
      <c r="AP6275" s="25" t="str">
        <f>IFERROR(VLOOKUP($R6275,Lista!$G$2:$H$15,2,FALSE),"")</f>
        <v/>
      </c>
      <c r="AQ6275" s="24" t="str">
        <f>IF(ISBLANK(G6275),"",IF(SUMPRODUCT((G$2:G6275=G6275)*1)&gt;1,0,1))</f>
        <v/>
      </c>
      <c r="AR6275" s="24" t="str">
        <f t="shared" ref="AR6275:AR6338" si="296">IF(COUNTA($A6275:$E6275,$G6275:$I6275,$K6275,$M6275,$O6275:$P6275,$R6275:$T6275,$W6275,$X6275,$Y6275,$Z6275,$AA6275,$AB6275,$AD6275:$AE6275,$AF6275:$AF6275)=0,"",COUNTA($A6275:$E6275,$G6275:$I6275,$K6275,$M6275,$O6275:$P6275,$R6275:$T6275,$W6275,$X6275,$Y6275,$Z6275,$AA6275,$AB6275,$AD6275:$AE6275,$AF6275:$AF6275))</f>
        <v/>
      </c>
    </row>
    <row r="6276" spans="2:44" x14ac:dyDescent="0.35">
      <c r="B6276" s="20"/>
      <c r="C6276" s="20"/>
      <c r="D6276" s="20"/>
      <c r="E6276" s="20"/>
      <c r="F6276" s="20"/>
      <c r="G6276" s="21"/>
      <c r="H6276" s="20"/>
      <c r="I6276" s="20"/>
      <c r="J6276" s="20"/>
      <c r="K6276" s="20"/>
      <c r="L6276" s="20"/>
      <c r="M6276" s="20"/>
      <c r="N6276" s="20"/>
      <c r="O6276" s="22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  <c r="AE6276" s="20"/>
      <c r="AF6276" s="22"/>
      <c r="AG6276" s="20"/>
      <c r="AH6276" s="20"/>
      <c r="AI6276" s="20"/>
      <c r="AJ6276" s="20"/>
      <c r="AK6276" s="20"/>
      <c r="AL6276" s="20"/>
      <c r="AM6276" s="24" t="str">
        <f>IF($O6276="","",IF(DATEDIF($O6276,Lista!$V$2,"y")=122,"",DATEDIF($O6276,Lista!$V$2,"y")))</f>
        <v/>
      </c>
      <c r="AN6276" s="24" t="str">
        <f t="shared" si="294"/>
        <v/>
      </c>
      <c r="AO6276" s="24" t="str">
        <f t="shared" si="295"/>
        <v/>
      </c>
      <c r="AP6276" s="25" t="str">
        <f>IFERROR(VLOOKUP($R6276,Lista!$G$2:$H$15,2,FALSE),"")</f>
        <v/>
      </c>
      <c r="AQ6276" s="24" t="str">
        <f>IF(ISBLANK(G6276),"",IF(SUMPRODUCT((G$2:G6276=G6276)*1)&gt;1,0,1))</f>
        <v/>
      </c>
      <c r="AR6276" s="24" t="str">
        <f t="shared" si="296"/>
        <v/>
      </c>
    </row>
    <row r="6277" spans="2:44" x14ac:dyDescent="0.35">
      <c r="B6277" s="20"/>
      <c r="C6277" s="20"/>
      <c r="D6277" s="20"/>
      <c r="E6277" s="20"/>
      <c r="F6277" s="20"/>
      <c r="G6277" s="21"/>
      <c r="H6277" s="20"/>
      <c r="I6277" s="20"/>
      <c r="J6277" s="20"/>
      <c r="K6277" s="20"/>
      <c r="L6277" s="20"/>
      <c r="M6277" s="20"/>
      <c r="N6277" s="20"/>
      <c r="O6277" s="22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  <c r="AE6277" s="20"/>
      <c r="AF6277" s="22"/>
      <c r="AG6277" s="20"/>
      <c r="AH6277" s="20"/>
      <c r="AI6277" s="20"/>
      <c r="AJ6277" s="20"/>
      <c r="AK6277" s="20"/>
      <c r="AL6277" s="20"/>
      <c r="AM6277" s="24" t="str">
        <f>IF($O6277="","",IF(DATEDIF($O6277,Lista!$V$2,"y")=122,"",DATEDIF($O6277,Lista!$V$2,"y")))</f>
        <v/>
      </c>
      <c r="AN6277" s="24" t="str">
        <f t="shared" si="294"/>
        <v/>
      </c>
      <c r="AO6277" s="24" t="str">
        <f t="shared" si="295"/>
        <v/>
      </c>
      <c r="AP6277" s="25" t="str">
        <f>IFERROR(VLOOKUP($R6277,Lista!$G$2:$H$15,2,FALSE),"")</f>
        <v/>
      </c>
      <c r="AQ6277" s="24" t="str">
        <f>IF(ISBLANK(G6277),"",IF(SUMPRODUCT((G$2:G6277=G6277)*1)&gt;1,0,1))</f>
        <v/>
      </c>
      <c r="AR6277" s="24" t="str">
        <f t="shared" si="296"/>
        <v/>
      </c>
    </row>
    <row r="6278" spans="2:44" x14ac:dyDescent="0.35">
      <c r="B6278" s="20"/>
      <c r="C6278" s="20"/>
      <c r="D6278" s="20"/>
      <c r="E6278" s="20"/>
      <c r="F6278" s="20"/>
      <c r="G6278" s="21"/>
      <c r="H6278" s="20"/>
      <c r="I6278" s="20"/>
      <c r="J6278" s="20"/>
      <c r="K6278" s="20"/>
      <c r="L6278" s="20"/>
      <c r="M6278" s="20"/>
      <c r="N6278" s="20"/>
      <c r="O6278" s="22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  <c r="AE6278" s="20"/>
      <c r="AF6278" s="22"/>
      <c r="AG6278" s="20"/>
      <c r="AH6278" s="20"/>
      <c r="AI6278" s="20"/>
      <c r="AJ6278" s="20"/>
      <c r="AK6278" s="20"/>
      <c r="AL6278" s="20"/>
      <c r="AM6278" s="24" t="str">
        <f>IF($O6278="","",IF(DATEDIF($O6278,Lista!$V$2,"y")=122,"",DATEDIF($O6278,Lista!$V$2,"y")))</f>
        <v/>
      </c>
      <c r="AN6278" s="24" t="str">
        <f t="shared" si="294"/>
        <v/>
      </c>
      <c r="AO6278" s="24" t="str">
        <f t="shared" si="295"/>
        <v/>
      </c>
      <c r="AP6278" s="25" t="str">
        <f>IFERROR(VLOOKUP($R6278,Lista!$G$2:$H$15,2,FALSE),"")</f>
        <v/>
      </c>
      <c r="AQ6278" s="24" t="str">
        <f>IF(ISBLANK(G6278),"",IF(SUMPRODUCT((G$2:G6278=G6278)*1)&gt;1,0,1))</f>
        <v/>
      </c>
      <c r="AR6278" s="24" t="str">
        <f t="shared" si="296"/>
        <v/>
      </c>
    </row>
    <row r="6279" spans="2:44" x14ac:dyDescent="0.35">
      <c r="B6279" s="20"/>
      <c r="C6279" s="20"/>
      <c r="D6279" s="20"/>
      <c r="E6279" s="20"/>
      <c r="F6279" s="20"/>
      <c r="G6279" s="21"/>
      <c r="H6279" s="20"/>
      <c r="I6279" s="20"/>
      <c r="J6279" s="20"/>
      <c r="K6279" s="20"/>
      <c r="L6279" s="20"/>
      <c r="M6279" s="20"/>
      <c r="N6279" s="20"/>
      <c r="O6279" s="22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  <c r="AE6279" s="20"/>
      <c r="AF6279" s="22"/>
      <c r="AG6279" s="20"/>
      <c r="AH6279" s="20"/>
      <c r="AI6279" s="20"/>
      <c r="AJ6279" s="20"/>
      <c r="AK6279" s="20"/>
      <c r="AL6279" s="20"/>
      <c r="AM6279" s="24" t="str">
        <f>IF($O6279="","",IF(DATEDIF($O6279,Lista!$V$2,"y")=122,"",DATEDIF($O6279,Lista!$V$2,"y")))</f>
        <v/>
      </c>
      <c r="AN6279" s="24" t="str">
        <f t="shared" si="294"/>
        <v/>
      </c>
      <c r="AO6279" s="24" t="str">
        <f t="shared" si="295"/>
        <v/>
      </c>
      <c r="AP6279" s="25" t="str">
        <f>IFERROR(VLOOKUP($R6279,Lista!$G$2:$H$15,2,FALSE),"")</f>
        <v/>
      </c>
      <c r="AQ6279" s="24" t="str">
        <f>IF(ISBLANK(G6279),"",IF(SUMPRODUCT((G$2:G6279=G6279)*1)&gt;1,0,1))</f>
        <v/>
      </c>
      <c r="AR6279" s="24" t="str">
        <f t="shared" si="296"/>
        <v/>
      </c>
    </row>
    <row r="6280" spans="2:44" x14ac:dyDescent="0.35">
      <c r="B6280" s="20"/>
      <c r="C6280" s="20"/>
      <c r="D6280" s="20"/>
      <c r="E6280" s="20"/>
      <c r="F6280" s="20"/>
      <c r="G6280" s="21"/>
      <c r="H6280" s="20"/>
      <c r="I6280" s="20"/>
      <c r="J6280" s="20"/>
      <c r="K6280" s="20"/>
      <c r="L6280" s="20"/>
      <c r="M6280" s="20"/>
      <c r="N6280" s="20"/>
      <c r="O6280" s="22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  <c r="AE6280" s="20"/>
      <c r="AF6280" s="22"/>
      <c r="AG6280" s="20"/>
      <c r="AH6280" s="20"/>
      <c r="AI6280" s="20"/>
      <c r="AJ6280" s="20"/>
      <c r="AK6280" s="20"/>
      <c r="AL6280" s="20"/>
      <c r="AM6280" s="24" t="str">
        <f>IF($O6280="","",IF(DATEDIF($O6280,Lista!$V$2,"y")=122,"",DATEDIF($O6280,Lista!$V$2,"y")))</f>
        <v/>
      </c>
      <c r="AN6280" s="24" t="str">
        <f t="shared" si="294"/>
        <v/>
      </c>
      <c r="AO6280" s="24" t="str">
        <f t="shared" si="295"/>
        <v/>
      </c>
      <c r="AP6280" s="25" t="str">
        <f>IFERROR(VLOOKUP($R6280,Lista!$G$2:$H$15,2,FALSE),"")</f>
        <v/>
      </c>
      <c r="AQ6280" s="24" t="str">
        <f>IF(ISBLANK(G6280),"",IF(SUMPRODUCT((G$2:G6280=G6280)*1)&gt;1,0,1))</f>
        <v/>
      </c>
      <c r="AR6280" s="24" t="str">
        <f t="shared" si="296"/>
        <v/>
      </c>
    </row>
    <row r="6281" spans="2:44" x14ac:dyDescent="0.35">
      <c r="B6281" s="20"/>
      <c r="C6281" s="20"/>
      <c r="D6281" s="20"/>
      <c r="E6281" s="20"/>
      <c r="F6281" s="20"/>
      <c r="G6281" s="21"/>
      <c r="H6281" s="20"/>
      <c r="I6281" s="20"/>
      <c r="J6281" s="20"/>
      <c r="K6281" s="20"/>
      <c r="L6281" s="20"/>
      <c r="M6281" s="20"/>
      <c r="N6281" s="20"/>
      <c r="O6281" s="22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  <c r="AE6281" s="20"/>
      <c r="AF6281" s="22"/>
      <c r="AG6281" s="20"/>
      <c r="AH6281" s="20"/>
      <c r="AI6281" s="20"/>
      <c r="AJ6281" s="20"/>
      <c r="AK6281" s="20"/>
      <c r="AL6281" s="20"/>
      <c r="AM6281" s="24" t="str">
        <f>IF($O6281="","",IF(DATEDIF($O6281,Lista!$V$2,"y")=122,"",DATEDIF($O6281,Lista!$V$2,"y")))</f>
        <v/>
      </c>
      <c r="AN6281" s="24" t="str">
        <f t="shared" si="294"/>
        <v/>
      </c>
      <c r="AO6281" s="24" t="str">
        <f t="shared" si="295"/>
        <v/>
      </c>
      <c r="AP6281" s="25" t="str">
        <f>IFERROR(VLOOKUP($R6281,Lista!$G$2:$H$15,2,FALSE),"")</f>
        <v/>
      </c>
      <c r="AQ6281" s="24" t="str">
        <f>IF(ISBLANK(G6281),"",IF(SUMPRODUCT((G$2:G6281=G6281)*1)&gt;1,0,1))</f>
        <v/>
      </c>
      <c r="AR6281" s="24" t="str">
        <f t="shared" si="296"/>
        <v/>
      </c>
    </row>
    <row r="6282" spans="2:44" x14ac:dyDescent="0.35">
      <c r="B6282" s="20"/>
      <c r="C6282" s="20"/>
      <c r="D6282" s="20"/>
      <c r="E6282" s="20"/>
      <c r="F6282" s="20"/>
      <c r="G6282" s="21"/>
      <c r="H6282" s="20"/>
      <c r="I6282" s="20"/>
      <c r="J6282" s="20"/>
      <c r="K6282" s="20"/>
      <c r="L6282" s="20"/>
      <c r="M6282" s="20"/>
      <c r="N6282" s="20"/>
      <c r="O6282" s="22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  <c r="AE6282" s="20"/>
      <c r="AF6282" s="22"/>
      <c r="AG6282" s="20"/>
      <c r="AH6282" s="20"/>
      <c r="AI6282" s="20"/>
      <c r="AJ6282" s="20"/>
      <c r="AK6282" s="20"/>
      <c r="AL6282" s="20"/>
      <c r="AM6282" s="24" t="str">
        <f>IF($O6282="","",IF(DATEDIF($O6282,Lista!$V$2,"y")=122,"",DATEDIF($O6282,Lista!$V$2,"y")))</f>
        <v/>
      </c>
      <c r="AN6282" s="24" t="str">
        <f t="shared" si="294"/>
        <v/>
      </c>
      <c r="AO6282" s="24" t="str">
        <f t="shared" si="295"/>
        <v/>
      </c>
      <c r="AP6282" s="25" t="str">
        <f>IFERROR(VLOOKUP($R6282,Lista!$G$2:$H$15,2,FALSE),"")</f>
        <v/>
      </c>
      <c r="AQ6282" s="24" t="str">
        <f>IF(ISBLANK(G6282),"",IF(SUMPRODUCT((G$2:G6282=G6282)*1)&gt;1,0,1))</f>
        <v/>
      </c>
      <c r="AR6282" s="24" t="str">
        <f t="shared" si="296"/>
        <v/>
      </c>
    </row>
    <row r="6283" spans="2:44" x14ac:dyDescent="0.35">
      <c r="B6283" s="20"/>
      <c r="C6283" s="20"/>
      <c r="D6283" s="20"/>
      <c r="E6283" s="20"/>
      <c r="F6283" s="20"/>
      <c r="G6283" s="21"/>
      <c r="H6283" s="20"/>
      <c r="I6283" s="20"/>
      <c r="J6283" s="20"/>
      <c r="K6283" s="20"/>
      <c r="L6283" s="20"/>
      <c r="M6283" s="20"/>
      <c r="N6283" s="20"/>
      <c r="O6283" s="22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  <c r="AE6283" s="20"/>
      <c r="AF6283" s="22"/>
      <c r="AG6283" s="20"/>
      <c r="AH6283" s="20"/>
      <c r="AI6283" s="20"/>
      <c r="AJ6283" s="20"/>
      <c r="AK6283" s="20"/>
      <c r="AL6283" s="20"/>
      <c r="AM6283" s="24" t="str">
        <f>IF($O6283="","",IF(DATEDIF($O6283,Lista!$V$2,"y")=122,"",DATEDIF($O6283,Lista!$V$2,"y")))</f>
        <v/>
      </c>
      <c r="AN6283" s="24" t="str">
        <f t="shared" si="294"/>
        <v/>
      </c>
      <c r="AO6283" s="24" t="str">
        <f t="shared" si="295"/>
        <v/>
      </c>
      <c r="AP6283" s="25" t="str">
        <f>IFERROR(VLOOKUP($R6283,Lista!$G$2:$H$15,2,FALSE),"")</f>
        <v/>
      </c>
      <c r="AQ6283" s="24" t="str">
        <f>IF(ISBLANK(G6283),"",IF(SUMPRODUCT((G$2:G6283=G6283)*1)&gt;1,0,1))</f>
        <v/>
      </c>
      <c r="AR6283" s="24" t="str">
        <f t="shared" si="296"/>
        <v/>
      </c>
    </row>
    <row r="6284" spans="2:44" x14ac:dyDescent="0.35">
      <c r="B6284" s="20"/>
      <c r="C6284" s="20"/>
      <c r="D6284" s="20"/>
      <c r="E6284" s="20"/>
      <c r="F6284" s="20"/>
      <c r="G6284" s="21"/>
      <c r="H6284" s="20"/>
      <c r="I6284" s="20"/>
      <c r="J6284" s="20"/>
      <c r="K6284" s="20"/>
      <c r="L6284" s="20"/>
      <c r="M6284" s="20"/>
      <c r="N6284" s="20"/>
      <c r="O6284" s="22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  <c r="AE6284" s="20"/>
      <c r="AF6284" s="22"/>
      <c r="AG6284" s="20"/>
      <c r="AH6284" s="20"/>
      <c r="AI6284" s="20"/>
      <c r="AJ6284" s="20"/>
      <c r="AK6284" s="20"/>
      <c r="AL6284" s="20"/>
      <c r="AM6284" s="24" t="str">
        <f>IF($O6284="","",IF(DATEDIF($O6284,Lista!$V$2,"y")=122,"",DATEDIF($O6284,Lista!$V$2,"y")))</f>
        <v/>
      </c>
      <c r="AN6284" s="24" t="str">
        <f t="shared" si="294"/>
        <v/>
      </c>
      <c r="AO6284" s="24" t="str">
        <f t="shared" si="295"/>
        <v/>
      </c>
      <c r="AP6284" s="25" t="str">
        <f>IFERROR(VLOOKUP($R6284,Lista!$G$2:$H$15,2,FALSE),"")</f>
        <v/>
      </c>
      <c r="AQ6284" s="24" t="str">
        <f>IF(ISBLANK(G6284),"",IF(SUMPRODUCT((G$2:G6284=G6284)*1)&gt;1,0,1))</f>
        <v/>
      </c>
      <c r="AR6284" s="24" t="str">
        <f t="shared" si="296"/>
        <v/>
      </c>
    </row>
    <row r="6285" spans="2:44" x14ac:dyDescent="0.35">
      <c r="B6285" s="20"/>
      <c r="C6285" s="20"/>
      <c r="D6285" s="20"/>
      <c r="E6285" s="20"/>
      <c r="F6285" s="20"/>
      <c r="G6285" s="21"/>
      <c r="H6285" s="20"/>
      <c r="I6285" s="20"/>
      <c r="J6285" s="20"/>
      <c r="K6285" s="20"/>
      <c r="L6285" s="20"/>
      <c r="M6285" s="20"/>
      <c r="N6285" s="20"/>
      <c r="O6285" s="22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  <c r="AE6285" s="20"/>
      <c r="AF6285" s="22"/>
      <c r="AG6285" s="20"/>
      <c r="AH6285" s="20"/>
      <c r="AI6285" s="20"/>
      <c r="AJ6285" s="20"/>
      <c r="AK6285" s="20"/>
      <c r="AL6285" s="20"/>
      <c r="AM6285" s="24" t="str">
        <f>IF($O6285="","",IF(DATEDIF($O6285,Lista!$V$2,"y")=122,"",DATEDIF($O6285,Lista!$V$2,"y")))</f>
        <v/>
      </c>
      <c r="AN6285" s="24" t="str">
        <f t="shared" si="294"/>
        <v/>
      </c>
      <c r="AO6285" s="24" t="str">
        <f t="shared" si="295"/>
        <v/>
      </c>
      <c r="AP6285" s="25" t="str">
        <f>IFERROR(VLOOKUP($R6285,Lista!$G$2:$H$15,2,FALSE),"")</f>
        <v/>
      </c>
      <c r="AQ6285" s="24" t="str">
        <f>IF(ISBLANK(G6285),"",IF(SUMPRODUCT((G$2:G6285=G6285)*1)&gt;1,0,1))</f>
        <v/>
      </c>
      <c r="AR6285" s="24" t="str">
        <f t="shared" si="296"/>
        <v/>
      </c>
    </row>
    <row r="6286" spans="2:44" x14ac:dyDescent="0.35">
      <c r="B6286" s="20"/>
      <c r="C6286" s="20"/>
      <c r="D6286" s="20"/>
      <c r="E6286" s="20"/>
      <c r="F6286" s="20"/>
      <c r="G6286" s="21"/>
      <c r="H6286" s="20"/>
      <c r="I6286" s="20"/>
      <c r="J6286" s="20"/>
      <c r="K6286" s="20"/>
      <c r="L6286" s="20"/>
      <c r="M6286" s="20"/>
      <c r="N6286" s="20"/>
      <c r="O6286" s="22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  <c r="AE6286" s="20"/>
      <c r="AF6286" s="22"/>
      <c r="AG6286" s="20"/>
      <c r="AH6286" s="20"/>
      <c r="AI6286" s="20"/>
      <c r="AJ6286" s="20"/>
      <c r="AK6286" s="20"/>
      <c r="AL6286" s="20"/>
      <c r="AM6286" s="24" t="str">
        <f>IF($O6286="","",IF(DATEDIF($O6286,Lista!$V$2,"y")=122,"",DATEDIF($O6286,Lista!$V$2,"y")))</f>
        <v/>
      </c>
      <c r="AN6286" s="24" t="str">
        <f t="shared" si="294"/>
        <v/>
      </c>
      <c r="AO6286" s="24" t="str">
        <f t="shared" si="295"/>
        <v/>
      </c>
      <c r="AP6286" s="25" t="str">
        <f>IFERROR(VLOOKUP($R6286,Lista!$G$2:$H$15,2,FALSE),"")</f>
        <v/>
      </c>
      <c r="AQ6286" s="24" t="str">
        <f>IF(ISBLANK(G6286),"",IF(SUMPRODUCT((G$2:G6286=G6286)*1)&gt;1,0,1))</f>
        <v/>
      </c>
      <c r="AR6286" s="24" t="str">
        <f t="shared" si="296"/>
        <v/>
      </c>
    </row>
    <row r="6287" spans="2:44" x14ac:dyDescent="0.35">
      <c r="B6287" s="20"/>
      <c r="C6287" s="20"/>
      <c r="D6287" s="20"/>
      <c r="E6287" s="20"/>
      <c r="F6287" s="20"/>
      <c r="G6287" s="21"/>
      <c r="H6287" s="20"/>
      <c r="I6287" s="20"/>
      <c r="J6287" s="20"/>
      <c r="K6287" s="20"/>
      <c r="L6287" s="20"/>
      <c r="M6287" s="20"/>
      <c r="N6287" s="20"/>
      <c r="O6287" s="22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  <c r="AE6287" s="20"/>
      <c r="AF6287" s="22"/>
      <c r="AG6287" s="20"/>
      <c r="AH6287" s="20"/>
      <c r="AI6287" s="20"/>
      <c r="AJ6287" s="20"/>
      <c r="AK6287" s="20"/>
      <c r="AL6287" s="20"/>
      <c r="AM6287" s="24" t="str">
        <f>IF($O6287="","",IF(DATEDIF($O6287,Lista!$V$2,"y")=122,"",DATEDIF($O6287,Lista!$V$2,"y")))</f>
        <v/>
      </c>
      <c r="AN6287" s="24" t="str">
        <f t="shared" si="294"/>
        <v/>
      </c>
      <c r="AO6287" s="24" t="str">
        <f t="shared" si="295"/>
        <v/>
      </c>
      <c r="AP6287" s="25" t="str">
        <f>IFERROR(VLOOKUP($R6287,Lista!$G$2:$H$15,2,FALSE),"")</f>
        <v/>
      </c>
      <c r="AQ6287" s="24" t="str">
        <f>IF(ISBLANK(G6287),"",IF(SUMPRODUCT((G$2:G6287=G6287)*1)&gt;1,0,1))</f>
        <v/>
      </c>
      <c r="AR6287" s="24" t="str">
        <f t="shared" si="296"/>
        <v/>
      </c>
    </row>
    <row r="6288" spans="2:44" x14ac:dyDescent="0.35">
      <c r="B6288" s="20"/>
      <c r="C6288" s="20"/>
      <c r="D6288" s="20"/>
      <c r="E6288" s="20"/>
      <c r="F6288" s="20"/>
      <c r="G6288" s="21"/>
      <c r="H6288" s="20"/>
      <c r="I6288" s="20"/>
      <c r="J6288" s="20"/>
      <c r="K6288" s="20"/>
      <c r="L6288" s="20"/>
      <c r="M6288" s="20"/>
      <c r="N6288" s="20"/>
      <c r="O6288" s="22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  <c r="AE6288" s="20"/>
      <c r="AF6288" s="22"/>
      <c r="AG6288" s="20"/>
      <c r="AH6288" s="20"/>
      <c r="AI6288" s="20"/>
      <c r="AJ6288" s="20"/>
      <c r="AK6288" s="20"/>
      <c r="AL6288" s="20"/>
      <c r="AM6288" s="24" t="str">
        <f>IF($O6288="","",IF(DATEDIF($O6288,Lista!$V$2,"y")=122,"",DATEDIF($O6288,Lista!$V$2,"y")))</f>
        <v/>
      </c>
      <c r="AN6288" s="24" t="str">
        <f t="shared" si="294"/>
        <v/>
      </c>
      <c r="AO6288" s="24" t="str">
        <f t="shared" si="295"/>
        <v/>
      </c>
      <c r="AP6288" s="25" t="str">
        <f>IFERROR(VLOOKUP($R6288,Lista!$G$2:$H$15,2,FALSE),"")</f>
        <v/>
      </c>
      <c r="AQ6288" s="24" t="str">
        <f>IF(ISBLANK(G6288),"",IF(SUMPRODUCT((G$2:G6288=G6288)*1)&gt;1,0,1))</f>
        <v/>
      </c>
      <c r="AR6288" s="24" t="str">
        <f t="shared" si="296"/>
        <v/>
      </c>
    </row>
    <row r="6289" spans="2:44" x14ac:dyDescent="0.35">
      <c r="B6289" s="20"/>
      <c r="C6289" s="20"/>
      <c r="D6289" s="20"/>
      <c r="E6289" s="20"/>
      <c r="F6289" s="20"/>
      <c r="G6289" s="21"/>
      <c r="H6289" s="20"/>
      <c r="I6289" s="20"/>
      <c r="J6289" s="20"/>
      <c r="K6289" s="20"/>
      <c r="L6289" s="20"/>
      <c r="M6289" s="20"/>
      <c r="N6289" s="20"/>
      <c r="O6289" s="22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  <c r="AE6289" s="20"/>
      <c r="AF6289" s="22"/>
      <c r="AG6289" s="20"/>
      <c r="AH6289" s="20"/>
      <c r="AI6289" s="20"/>
      <c r="AJ6289" s="20"/>
      <c r="AK6289" s="20"/>
      <c r="AL6289" s="20"/>
      <c r="AM6289" s="24" t="str">
        <f>IF($O6289="","",IF(DATEDIF($O6289,Lista!$V$2,"y")=122,"",DATEDIF($O6289,Lista!$V$2,"y")))</f>
        <v/>
      </c>
      <c r="AN6289" s="24" t="str">
        <f t="shared" si="294"/>
        <v/>
      </c>
      <c r="AO6289" s="24" t="str">
        <f t="shared" si="295"/>
        <v/>
      </c>
      <c r="AP6289" s="25" t="str">
        <f>IFERROR(VLOOKUP($R6289,Lista!$G$2:$H$15,2,FALSE),"")</f>
        <v/>
      </c>
      <c r="AQ6289" s="24" t="str">
        <f>IF(ISBLANK(G6289),"",IF(SUMPRODUCT((G$2:G6289=G6289)*1)&gt;1,0,1))</f>
        <v/>
      </c>
      <c r="AR6289" s="24" t="str">
        <f t="shared" si="296"/>
        <v/>
      </c>
    </row>
    <row r="6290" spans="2:44" x14ac:dyDescent="0.35">
      <c r="B6290" s="20"/>
      <c r="C6290" s="20"/>
      <c r="D6290" s="20"/>
      <c r="E6290" s="20"/>
      <c r="F6290" s="20"/>
      <c r="G6290" s="21"/>
      <c r="H6290" s="20"/>
      <c r="I6290" s="20"/>
      <c r="J6290" s="20"/>
      <c r="K6290" s="20"/>
      <c r="L6290" s="20"/>
      <c r="M6290" s="20"/>
      <c r="N6290" s="20"/>
      <c r="O6290" s="22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  <c r="AE6290" s="20"/>
      <c r="AF6290" s="22"/>
      <c r="AG6290" s="20"/>
      <c r="AH6290" s="20"/>
      <c r="AI6290" s="20"/>
      <c r="AJ6290" s="20"/>
      <c r="AK6290" s="20"/>
      <c r="AL6290" s="20"/>
      <c r="AM6290" s="24" t="str">
        <f>IF($O6290="","",IF(DATEDIF($O6290,Lista!$V$2,"y")=122,"",DATEDIF($O6290,Lista!$V$2,"y")))</f>
        <v/>
      </c>
      <c r="AN6290" s="24" t="str">
        <f t="shared" si="294"/>
        <v/>
      </c>
      <c r="AO6290" s="24" t="str">
        <f t="shared" si="295"/>
        <v/>
      </c>
      <c r="AP6290" s="25" t="str">
        <f>IFERROR(VLOOKUP($R6290,Lista!$G$2:$H$15,2,FALSE),"")</f>
        <v/>
      </c>
      <c r="AQ6290" s="24" t="str">
        <f>IF(ISBLANK(G6290),"",IF(SUMPRODUCT((G$2:G6290=G6290)*1)&gt;1,0,1))</f>
        <v/>
      </c>
      <c r="AR6290" s="24" t="str">
        <f t="shared" si="296"/>
        <v/>
      </c>
    </row>
    <row r="6291" spans="2:44" x14ac:dyDescent="0.35">
      <c r="B6291" s="20"/>
      <c r="C6291" s="20"/>
      <c r="D6291" s="20"/>
      <c r="E6291" s="20"/>
      <c r="F6291" s="20"/>
      <c r="G6291" s="21"/>
      <c r="H6291" s="20"/>
      <c r="I6291" s="20"/>
      <c r="J6291" s="20"/>
      <c r="K6291" s="20"/>
      <c r="L6291" s="20"/>
      <c r="M6291" s="20"/>
      <c r="N6291" s="20"/>
      <c r="O6291" s="22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  <c r="AE6291" s="20"/>
      <c r="AF6291" s="22"/>
      <c r="AG6291" s="20"/>
      <c r="AH6291" s="20"/>
      <c r="AI6291" s="20"/>
      <c r="AJ6291" s="20"/>
      <c r="AK6291" s="20"/>
      <c r="AL6291" s="20"/>
      <c r="AM6291" s="24" t="str">
        <f>IF($O6291="","",IF(DATEDIF($O6291,Lista!$V$2,"y")=122,"",DATEDIF($O6291,Lista!$V$2,"y")))</f>
        <v/>
      </c>
      <c r="AN6291" s="24" t="str">
        <f t="shared" si="294"/>
        <v/>
      </c>
      <c r="AO6291" s="24" t="str">
        <f t="shared" si="295"/>
        <v/>
      </c>
      <c r="AP6291" s="25" t="str">
        <f>IFERROR(VLOOKUP($R6291,Lista!$G$2:$H$15,2,FALSE),"")</f>
        <v/>
      </c>
      <c r="AQ6291" s="24" t="str">
        <f>IF(ISBLANK(G6291),"",IF(SUMPRODUCT((G$2:G6291=G6291)*1)&gt;1,0,1))</f>
        <v/>
      </c>
      <c r="AR6291" s="24" t="str">
        <f t="shared" si="296"/>
        <v/>
      </c>
    </row>
    <row r="6292" spans="2:44" x14ac:dyDescent="0.35">
      <c r="B6292" s="20"/>
      <c r="C6292" s="20"/>
      <c r="D6292" s="20"/>
      <c r="E6292" s="20"/>
      <c r="F6292" s="20"/>
      <c r="G6292" s="21"/>
      <c r="H6292" s="20"/>
      <c r="I6292" s="20"/>
      <c r="J6292" s="20"/>
      <c r="K6292" s="20"/>
      <c r="L6292" s="20"/>
      <c r="M6292" s="20"/>
      <c r="N6292" s="20"/>
      <c r="O6292" s="22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  <c r="AE6292" s="20"/>
      <c r="AF6292" s="22"/>
      <c r="AG6292" s="20"/>
      <c r="AH6292" s="20"/>
      <c r="AI6292" s="20"/>
      <c r="AJ6292" s="20"/>
      <c r="AK6292" s="20"/>
      <c r="AL6292" s="20"/>
      <c r="AM6292" s="24" t="str">
        <f>IF($O6292="","",IF(DATEDIF($O6292,Lista!$V$2,"y")=122,"",DATEDIF($O6292,Lista!$V$2,"y")))</f>
        <v/>
      </c>
      <c r="AN6292" s="24" t="str">
        <f t="shared" si="294"/>
        <v/>
      </c>
      <c r="AO6292" s="24" t="str">
        <f t="shared" si="295"/>
        <v/>
      </c>
      <c r="AP6292" s="25" t="str">
        <f>IFERROR(VLOOKUP($R6292,Lista!$G$2:$H$15,2,FALSE),"")</f>
        <v/>
      </c>
      <c r="AQ6292" s="24" t="str">
        <f>IF(ISBLANK(G6292),"",IF(SUMPRODUCT((G$2:G6292=G6292)*1)&gt;1,0,1))</f>
        <v/>
      </c>
      <c r="AR6292" s="24" t="str">
        <f t="shared" si="296"/>
        <v/>
      </c>
    </row>
    <row r="6293" spans="2:44" x14ac:dyDescent="0.35">
      <c r="B6293" s="20"/>
      <c r="C6293" s="20"/>
      <c r="D6293" s="20"/>
      <c r="E6293" s="20"/>
      <c r="F6293" s="20"/>
      <c r="G6293" s="21"/>
      <c r="H6293" s="20"/>
      <c r="I6293" s="20"/>
      <c r="J6293" s="20"/>
      <c r="K6293" s="20"/>
      <c r="L6293" s="20"/>
      <c r="M6293" s="20"/>
      <c r="N6293" s="20"/>
      <c r="O6293" s="22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  <c r="AE6293" s="20"/>
      <c r="AF6293" s="22"/>
      <c r="AG6293" s="20"/>
      <c r="AH6293" s="20"/>
      <c r="AI6293" s="20"/>
      <c r="AJ6293" s="20"/>
      <c r="AK6293" s="20"/>
      <c r="AL6293" s="20"/>
      <c r="AM6293" s="24" t="str">
        <f>IF($O6293="","",IF(DATEDIF($O6293,Lista!$V$2,"y")=122,"",DATEDIF($O6293,Lista!$V$2,"y")))</f>
        <v/>
      </c>
      <c r="AN6293" s="24" t="str">
        <f t="shared" si="294"/>
        <v/>
      </c>
      <c r="AO6293" s="24" t="str">
        <f t="shared" si="295"/>
        <v/>
      </c>
      <c r="AP6293" s="25" t="str">
        <f>IFERROR(VLOOKUP($R6293,Lista!$G$2:$H$15,2,FALSE),"")</f>
        <v/>
      </c>
      <c r="AQ6293" s="24" t="str">
        <f>IF(ISBLANK(G6293),"",IF(SUMPRODUCT((G$2:G6293=G6293)*1)&gt;1,0,1))</f>
        <v/>
      </c>
      <c r="AR6293" s="24" t="str">
        <f t="shared" si="296"/>
        <v/>
      </c>
    </row>
    <row r="6294" spans="2:44" x14ac:dyDescent="0.35">
      <c r="B6294" s="20"/>
      <c r="C6294" s="20"/>
      <c r="D6294" s="20"/>
      <c r="E6294" s="20"/>
      <c r="F6294" s="20"/>
      <c r="G6294" s="21"/>
      <c r="H6294" s="20"/>
      <c r="I6294" s="20"/>
      <c r="J6294" s="20"/>
      <c r="K6294" s="20"/>
      <c r="L6294" s="20"/>
      <c r="M6294" s="20"/>
      <c r="N6294" s="20"/>
      <c r="O6294" s="22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  <c r="AE6294" s="20"/>
      <c r="AF6294" s="22"/>
      <c r="AG6294" s="20"/>
      <c r="AH6294" s="20"/>
      <c r="AI6294" s="20"/>
      <c r="AJ6294" s="20"/>
      <c r="AK6294" s="20"/>
      <c r="AL6294" s="20"/>
      <c r="AM6294" s="24" t="str">
        <f>IF($O6294="","",IF(DATEDIF($O6294,Lista!$V$2,"y")=122,"",DATEDIF($O6294,Lista!$V$2,"y")))</f>
        <v/>
      </c>
      <c r="AN6294" s="24" t="str">
        <f t="shared" si="294"/>
        <v/>
      </c>
      <c r="AO6294" s="24" t="str">
        <f t="shared" si="295"/>
        <v/>
      </c>
      <c r="AP6294" s="25" t="str">
        <f>IFERROR(VLOOKUP($R6294,Lista!$G$2:$H$15,2,FALSE),"")</f>
        <v/>
      </c>
      <c r="AQ6294" s="24" t="str">
        <f>IF(ISBLANK(G6294),"",IF(SUMPRODUCT((G$2:G6294=G6294)*1)&gt;1,0,1))</f>
        <v/>
      </c>
      <c r="AR6294" s="24" t="str">
        <f t="shared" si="296"/>
        <v/>
      </c>
    </row>
    <row r="6295" spans="2:44" x14ac:dyDescent="0.35">
      <c r="B6295" s="20"/>
      <c r="C6295" s="20"/>
      <c r="D6295" s="20"/>
      <c r="E6295" s="20"/>
      <c r="F6295" s="20"/>
      <c r="G6295" s="21"/>
      <c r="H6295" s="20"/>
      <c r="I6295" s="20"/>
      <c r="J6295" s="20"/>
      <c r="K6295" s="20"/>
      <c r="L6295" s="20"/>
      <c r="M6295" s="20"/>
      <c r="N6295" s="20"/>
      <c r="O6295" s="22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  <c r="AE6295" s="20"/>
      <c r="AF6295" s="22"/>
      <c r="AG6295" s="20"/>
      <c r="AH6295" s="20"/>
      <c r="AI6295" s="20"/>
      <c r="AJ6295" s="20"/>
      <c r="AK6295" s="20"/>
      <c r="AL6295" s="20"/>
      <c r="AM6295" s="24" t="str">
        <f>IF($O6295="","",IF(DATEDIF($O6295,Lista!$V$2,"y")=122,"",DATEDIF($O6295,Lista!$V$2,"y")))</f>
        <v/>
      </c>
      <c r="AN6295" s="24" t="str">
        <f t="shared" si="294"/>
        <v/>
      </c>
      <c r="AO6295" s="24" t="str">
        <f t="shared" si="295"/>
        <v/>
      </c>
      <c r="AP6295" s="25" t="str">
        <f>IFERROR(VLOOKUP($R6295,Lista!$G$2:$H$15,2,FALSE),"")</f>
        <v/>
      </c>
      <c r="AQ6295" s="24" t="str">
        <f>IF(ISBLANK(G6295),"",IF(SUMPRODUCT((G$2:G6295=G6295)*1)&gt;1,0,1))</f>
        <v/>
      </c>
      <c r="AR6295" s="24" t="str">
        <f t="shared" si="296"/>
        <v/>
      </c>
    </row>
    <row r="6296" spans="2:44" x14ac:dyDescent="0.35">
      <c r="B6296" s="20"/>
      <c r="C6296" s="20"/>
      <c r="D6296" s="20"/>
      <c r="E6296" s="20"/>
      <c r="F6296" s="20"/>
      <c r="G6296" s="21"/>
      <c r="H6296" s="20"/>
      <c r="I6296" s="20"/>
      <c r="J6296" s="20"/>
      <c r="K6296" s="20"/>
      <c r="L6296" s="20"/>
      <c r="M6296" s="20"/>
      <c r="N6296" s="20"/>
      <c r="O6296" s="22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  <c r="AE6296" s="20"/>
      <c r="AF6296" s="22"/>
      <c r="AG6296" s="20"/>
      <c r="AH6296" s="20"/>
      <c r="AI6296" s="20"/>
      <c r="AJ6296" s="20"/>
      <c r="AK6296" s="20"/>
      <c r="AL6296" s="20"/>
      <c r="AM6296" s="24" t="str">
        <f>IF($O6296="","",IF(DATEDIF($O6296,Lista!$V$2,"y")=122,"",DATEDIF($O6296,Lista!$V$2,"y")))</f>
        <v/>
      </c>
      <c r="AN6296" s="24" t="str">
        <f t="shared" si="294"/>
        <v/>
      </c>
      <c r="AO6296" s="24" t="str">
        <f t="shared" si="295"/>
        <v/>
      </c>
      <c r="AP6296" s="25" t="str">
        <f>IFERROR(VLOOKUP($R6296,Lista!$G$2:$H$15,2,FALSE),"")</f>
        <v/>
      </c>
      <c r="AQ6296" s="24" t="str">
        <f>IF(ISBLANK(G6296),"",IF(SUMPRODUCT((G$2:G6296=G6296)*1)&gt;1,0,1))</f>
        <v/>
      </c>
      <c r="AR6296" s="24" t="str">
        <f t="shared" si="296"/>
        <v/>
      </c>
    </row>
    <row r="6297" spans="2:44" x14ac:dyDescent="0.35">
      <c r="B6297" s="20"/>
      <c r="C6297" s="20"/>
      <c r="D6297" s="20"/>
      <c r="E6297" s="20"/>
      <c r="F6297" s="20"/>
      <c r="G6297" s="21"/>
      <c r="H6297" s="20"/>
      <c r="I6297" s="20"/>
      <c r="J6297" s="20"/>
      <c r="K6297" s="20"/>
      <c r="L6297" s="20"/>
      <c r="M6297" s="20"/>
      <c r="N6297" s="20"/>
      <c r="O6297" s="22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  <c r="AE6297" s="20"/>
      <c r="AF6297" s="22"/>
      <c r="AG6297" s="20"/>
      <c r="AH6297" s="20"/>
      <c r="AI6297" s="20"/>
      <c r="AJ6297" s="20"/>
      <c r="AK6297" s="20"/>
      <c r="AL6297" s="20"/>
      <c r="AM6297" s="24" t="str">
        <f>IF($O6297="","",IF(DATEDIF($O6297,Lista!$V$2,"y")=122,"",DATEDIF($O6297,Lista!$V$2,"y")))</f>
        <v/>
      </c>
      <c r="AN6297" s="24" t="str">
        <f t="shared" si="294"/>
        <v/>
      </c>
      <c r="AO6297" s="24" t="str">
        <f t="shared" si="295"/>
        <v/>
      </c>
      <c r="AP6297" s="25" t="str">
        <f>IFERROR(VLOOKUP($R6297,Lista!$G$2:$H$15,2,FALSE),"")</f>
        <v/>
      </c>
      <c r="AQ6297" s="24" t="str">
        <f>IF(ISBLANK(G6297),"",IF(SUMPRODUCT((G$2:G6297=G6297)*1)&gt;1,0,1))</f>
        <v/>
      </c>
      <c r="AR6297" s="24" t="str">
        <f t="shared" si="296"/>
        <v/>
      </c>
    </row>
    <row r="6298" spans="2:44" x14ac:dyDescent="0.35">
      <c r="B6298" s="20"/>
      <c r="C6298" s="20"/>
      <c r="D6298" s="20"/>
      <c r="E6298" s="20"/>
      <c r="F6298" s="20"/>
      <c r="G6298" s="21"/>
      <c r="H6298" s="20"/>
      <c r="I6298" s="20"/>
      <c r="J6298" s="20"/>
      <c r="K6298" s="20"/>
      <c r="L6298" s="20"/>
      <c r="M6298" s="20"/>
      <c r="N6298" s="20"/>
      <c r="O6298" s="22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  <c r="AE6298" s="20"/>
      <c r="AF6298" s="22"/>
      <c r="AG6298" s="20"/>
      <c r="AH6298" s="20"/>
      <c r="AI6298" s="20"/>
      <c r="AJ6298" s="20"/>
      <c r="AK6298" s="20"/>
      <c r="AL6298" s="20"/>
      <c r="AM6298" s="24" t="str">
        <f>IF($O6298="","",IF(DATEDIF($O6298,Lista!$V$2,"y")=122,"",DATEDIF($O6298,Lista!$V$2,"y")))</f>
        <v/>
      </c>
      <c r="AN6298" s="24" t="str">
        <f t="shared" si="294"/>
        <v/>
      </c>
      <c r="AO6298" s="24" t="str">
        <f t="shared" si="295"/>
        <v/>
      </c>
      <c r="AP6298" s="25" t="str">
        <f>IFERROR(VLOOKUP($R6298,Lista!$G$2:$H$15,2,FALSE),"")</f>
        <v/>
      </c>
      <c r="AQ6298" s="24" t="str">
        <f>IF(ISBLANK(G6298),"",IF(SUMPRODUCT((G$2:G6298=G6298)*1)&gt;1,0,1))</f>
        <v/>
      </c>
      <c r="AR6298" s="24" t="str">
        <f t="shared" si="296"/>
        <v/>
      </c>
    </row>
    <row r="6299" spans="2:44" x14ac:dyDescent="0.35">
      <c r="B6299" s="20"/>
      <c r="C6299" s="20"/>
      <c r="D6299" s="20"/>
      <c r="E6299" s="20"/>
      <c r="F6299" s="20"/>
      <c r="G6299" s="21"/>
      <c r="H6299" s="20"/>
      <c r="I6299" s="20"/>
      <c r="J6299" s="20"/>
      <c r="K6299" s="20"/>
      <c r="L6299" s="20"/>
      <c r="M6299" s="20"/>
      <c r="N6299" s="20"/>
      <c r="O6299" s="22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  <c r="AE6299" s="20"/>
      <c r="AF6299" s="22"/>
      <c r="AG6299" s="20"/>
      <c r="AH6299" s="20"/>
      <c r="AI6299" s="20"/>
      <c r="AJ6299" s="20"/>
      <c r="AK6299" s="20"/>
      <c r="AL6299" s="20"/>
      <c r="AM6299" s="24" t="str">
        <f>IF($O6299="","",IF(DATEDIF($O6299,Lista!$V$2,"y")=122,"",DATEDIF($O6299,Lista!$V$2,"y")))</f>
        <v/>
      </c>
      <c r="AN6299" s="24" t="str">
        <f t="shared" si="294"/>
        <v/>
      </c>
      <c r="AO6299" s="24" t="str">
        <f t="shared" si="295"/>
        <v/>
      </c>
      <c r="AP6299" s="25" t="str">
        <f>IFERROR(VLOOKUP($R6299,Lista!$G$2:$H$15,2,FALSE),"")</f>
        <v/>
      </c>
      <c r="AQ6299" s="24" t="str">
        <f>IF(ISBLANK(G6299),"",IF(SUMPRODUCT((G$2:G6299=G6299)*1)&gt;1,0,1))</f>
        <v/>
      </c>
      <c r="AR6299" s="24" t="str">
        <f t="shared" si="296"/>
        <v/>
      </c>
    </row>
    <row r="6300" spans="2:44" x14ac:dyDescent="0.35">
      <c r="B6300" s="20"/>
      <c r="C6300" s="20"/>
      <c r="D6300" s="20"/>
      <c r="E6300" s="20"/>
      <c r="F6300" s="20"/>
      <c r="G6300" s="21"/>
      <c r="H6300" s="20"/>
      <c r="I6300" s="20"/>
      <c r="J6300" s="20"/>
      <c r="K6300" s="20"/>
      <c r="L6300" s="20"/>
      <c r="M6300" s="20"/>
      <c r="N6300" s="20"/>
      <c r="O6300" s="22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  <c r="AE6300" s="20"/>
      <c r="AF6300" s="22"/>
      <c r="AG6300" s="20"/>
      <c r="AH6300" s="20"/>
      <c r="AI6300" s="20"/>
      <c r="AJ6300" s="20"/>
      <c r="AK6300" s="20"/>
      <c r="AL6300" s="20"/>
      <c r="AM6300" s="24" t="str">
        <f>IF($O6300="","",IF(DATEDIF($O6300,Lista!$V$2,"y")=122,"",DATEDIF($O6300,Lista!$V$2,"y")))</f>
        <v/>
      </c>
      <c r="AN6300" s="24" t="str">
        <f t="shared" si="294"/>
        <v/>
      </c>
      <c r="AO6300" s="24" t="str">
        <f t="shared" si="295"/>
        <v/>
      </c>
      <c r="AP6300" s="25" t="str">
        <f>IFERROR(VLOOKUP($R6300,Lista!$G$2:$H$15,2,FALSE),"")</f>
        <v/>
      </c>
      <c r="AQ6300" s="24" t="str">
        <f>IF(ISBLANK(G6300),"",IF(SUMPRODUCT((G$2:G6300=G6300)*1)&gt;1,0,1))</f>
        <v/>
      </c>
      <c r="AR6300" s="24" t="str">
        <f t="shared" si="296"/>
        <v/>
      </c>
    </row>
    <row r="6301" spans="2:44" x14ac:dyDescent="0.35">
      <c r="B6301" s="20"/>
      <c r="C6301" s="20"/>
      <c r="D6301" s="20"/>
      <c r="E6301" s="20"/>
      <c r="F6301" s="20"/>
      <c r="G6301" s="21"/>
      <c r="H6301" s="20"/>
      <c r="I6301" s="20"/>
      <c r="J6301" s="20"/>
      <c r="K6301" s="20"/>
      <c r="L6301" s="20"/>
      <c r="M6301" s="20"/>
      <c r="N6301" s="20"/>
      <c r="O6301" s="22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  <c r="AE6301" s="20"/>
      <c r="AF6301" s="22"/>
      <c r="AG6301" s="20"/>
      <c r="AH6301" s="20"/>
      <c r="AI6301" s="20"/>
      <c r="AJ6301" s="20"/>
      <c r="AK6301" s="20"/>
      <c r="AL6301" s="20"/>
      <c r="AM6301" s="24" t="str">
        <f>IF($O6301="","",IF(DATEDIF($O6301,Lista!$V$2,"y")=122,"",DATEDIF($O6301,Lista!$V$2,"y")))</f>
        <v/>
      </c>
      <c r="AN6301" s="24" t="str">
        <f t="shared" si="294"/>
        <v/>
      </c>
      <c r="AO6301" s="24" t="str">
        <f t="shared" si="295"/>
        <v/>
      </c>
      <c r="AP6301" s="25" t="str">
        <f>IFERROR(VLOOKUP($R6301,Lista!$G$2:$H$15,2,FALSE),"")</f>
        <v/>
      </c>
      <c r="AQ6301" s="24" t="str">
        <f>IF(ISBLANK(G6301),"",IF(SUMPRODUCT((G$2:G6301=G6301)*1)&gt;1,0,1))</f>
        <v/>
      </c>
      <c r="AR6301" s="24" t="str">
        <f t="shared" si="296"/>
        <v/>
      </c>
    </row>
    <row r="6302" spans="2:44" x14ac:dyDescent="0.35">
      <c r="B6302" s="20"/>
      <c r="C6302" s="20"/>
      <c r="D6302" s="20"/>
      <c r="E6302" s="20"/>
      <c r="F6302" s="20"/>
      <c r="G6302" s="21"/>
      <c r="H6302" s="20"/>
      <c r="I6302" s="20"/>
      <c r="J6302" s="20"/>
      <c r="K6302" s="20"/>
      <c r="L6302" s="20"/>
      <c r="M6302" s="20"/>
      <c r="N6302" s="20"/>
      <c r="O6302" s="22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  <c r="AE6302" s="20"/>
      <c r="AF6302" s="22"/>
      <c r="AG6302" s="20"/>
      <c r="AH6302" s="20"/>
      <c r="AI6302" s="20"/>
      <c r="AJ6302" s="20"/>
      <c r="AK6302" s="20"/>
      <c r="AL6302" s="20"/>
      <c r="AM6302" s="24" t="str">
        <f>IF($O6302="","",IF(DATEDIF($O6302,Lista!$V$2,"y")=122,"",DATEDIF($O6302,Lista!$V$2,"y")))</f>
        <v/>
      </c>
      <c r="AN6302" s="24" t="str">
        <f t="shared" si="294"/>
        <v/>
      </c>
      <c r="AO6302" s="24" t="str">
        <f t="shared" si="295"/>
        <v/>
      </c>
      <c r="AP6302" s="25" t="str">
        <f>IFERROR(VLOOKUP($R6302,Lista!$G$2:$H$15,2,FALSE),"")</f>
        <v/>
      </c>
      <c r="AQ6302" s="24" t="str">
        <f>IF(ISBLANK(G6302),"",IF(SUMPRODUCT((G$2:G6302=G6302)*1)&gt;1,0,1))</f>
        <v/>
      </c>
      <c r="AR6302" s="24" t="str">
        <f t="shared" si="296"/>
        <v/>
      </c>
    </row>
    <row r="6303" spans="2:44" x14ac:dyDescent="0.35">
      <c r="B6303" s="20"/>
      <c r="C6303" s="20"/>
      <c r="D6303" s="20"/>
      <c r="E6303" s="20"/>
      <c r="F6303" s="20"/>
      <c r="G6303" s="21"/>
      <c r="H6303" s="20"/>
      <c r="I6303" s="20"/>
      <c r="J6303" s="20"/>
      <c r="K6303" s="20"/>
      <c r="L6303" s="20"/>
      <c r="M6303" s="20"/>
      <c r="N6303" s="20"/>
      <c r="O6303" s="22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  <c r="AE6303" s="20"/>
      <c r="AF6303" s="22"/>
      <c r="AG6303" s="20"/>
      <c r="AH6303" s="20"/>
      <c r="AI6303" s="20"/>
      <c r="AJ6303" s="20"/>
      <c r="AK6303" s="20"/>
      <c r="AL6303" s="20"/>
      <c r="AM6303" s="24" t="str">
        <f>IF($O6303="","",IF(DATEDIF($O6303,Lista!$V$2,"y")=122,"",DATEDIF($O6303,Lista!$V$2,"y")))</f>
        <v/>
      </c>
      <c r="AN6303" s="24" t="str">
        <f t="shared" si="294"/>
        <v/>
      </c>
      <c r="AO6303" s="24" t="str">
        <f t="shared" si="295"/>
        <v/>
      </c>
      <c r="AP6303" s="25" t="str">
        <f>IFERROR(VLOOKUP($R6303,Lista!$G$2:$H$15,2,FALSE),"")</f>
        <v/>
      </c>
      <c r="AQ6303" s="24" t="str">
        <f>IF(ISBLANK(G6303),"",IF(SUMPRODUCT((G$2:G6303=G6303)*1)&gt;1,0,1))</f>
        <v/>
      </c>
      <c r="AR6303" s="24" t="str">
        <f t="shared" si="296"/>
        <v/>
      </c>
    </row>
    <row r="6304" spans="2:44" x14ac:dyDescent="0.35">
      <c r="B6304" s="20"/>
      <c r="C6304" s="20"/>
      <c r="D6304" s="20"/>
      <c r="E6304" s="20"/>
      <c r="F6304" s="20"/>
      <c r="G6304" s="21"/>
      <c r="H6304" s="20"/>
      <c r="I6304" s="20"/>
      <c r="J6304" s="20"/>
      <c r="K6304" s="20"/>
      <c r="L6304" s="20"/>
      <c r="M6304" s="20"/>
      <c r="N6304" s="20"/>
      <c r="O6304" s="22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  <c r="AE6304" s="20"/>
      <c r="AF6304" s="22"/>
      <c r="AG6304" s="20"/>
      <c r="AH6304" s="20"/>
      <c r="AI6304" s="20"/>
      <c r="AJ6304" s="20"/>
      <c r="AK6304" s="20"/>
      <c r="AL6304" s="20"/>
      <c r="AM6304" s="24" t="str">
        <f>IF($O6304="","",IF(DATEDIF($O6304,Lista!$V$2,"y")=122,"",DATEDIF($O6304,Lista!$V$2,"y")))</f>
        <v/>
      </c>
      <c r="AN6304" s="24" t="str">
        <f t="shared" si="294"/>
        <v/>
      </c>
      <c r="AO6304" s="24" t="str">
        <f t="shared" si="295"/>
        <v/>
      </c>
      <c r="AP6304" s="25" t="str">
        <f>IFERROR(VLOOKUP($R6304,Lista!$G$2:$H$15,2,FALSE),"")</f>
        <v/>
      </c>
      <c r="AQ6304" s="24" t="str">
        <f>IF(ISBLANK(G6304),"",IF(SUMPRODUCT((G$2:G6304=G6304)*1)&gt;1,0,1))</f>
        <v/>
      </c>
      <c r="AR6304" s="24" t="str">
        <f t="shared" si="296"/>
        <v/>
      </c>
    </row>
    <row r="6305" spans="2:44" x14ac:dyDescent="0.35">
      <c r="B6305" s="20"/>
      <c r="C6305" s="20"/>
      <c r="D6305" s="20"/>
      <c r="E6305" s="20"/>
      <c r="F6305" s="20"/>
      <c r="G6305" s="21"/>
      <c r="H6305" s="20"/>
      <c r="I6305" s="20"/>
      <c r="J6305" s="20"/>
      <c r="K6305" s="20"/>
      <c r="L6305" s="20"/>
      <c r="M6305" s="20"/>
      <c r="N6305" s="20"/>
      <c r="O6305" s="22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  <c r="AE6305" s="20"/>
      <c r="AF6305" s="22"/>
      <c r="AG6305" s="20"/>
      <c r="AH6305" s="20"/>
      <c r="AI6305" s="20"/>
      <c r="AJ6305" s="20"/>
      <c r="AK6305" s="20"/>
      <c r="AL6305" s="20"/>
      <c r="AM6305" s="24" t="str">
        <f>IF($O6305="","",IF(DATEDIF($O6305,Lista!$V$2,"y")=122,"",DATEDIF($O6305,Lista!$V$2,"y")))</f>
        <v/>
      </c>
      <c r="AN6305" s="24" t="str">
        <f t="shared" si="294"/>
        <v/>
      </c>
      <c r="AO6305" s="24" t="str">
        <f t="shared" si="295"/>
        <v/>
      </c>
      <c r="AP6305" s="25" t="str">
        <f>IFERROR(VLOOKUP($R6305,Lista!$G$2:$H$15,2,FALSE),"")</f>
        <v/>
      </c>
      <c r="AQ6305" s="24" t="str">
        <f>IF(ISBLANK(G6305),"",IF(SUMPRODUCT((G$2:G6305=G6305)*1)&gt;1,0,1))</f>
        <v/>
      </c>
      <c r="AR6305" s="24" t="str">
        <f t="shared" si="296"/>
        <v/>
      </c>
    </row>
    <row r="6306" spans="2:44" x14ac:dyDescent="0.35">
      <c r="B6306" s="20"/>
      <c r="C6306" s="20"/>
      <c r="D6306" s="20"/>
      <c r="E6306" s="20"/>
      <c r="F6306" s="20"/>
      <c r="G6306" s="21"/>
      <c r="H6306" s="20"/>
      <c r="I6306" s="20"/>
      <c r="J6306" s="20"/>
      <c r="K6306" s="20"/>
      <c r="L6306" s="20"/>
      <c r="M6306" s="20"/>
      <c r="N6306" s="20"/>
      <c r="O6306" s="22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  <c r="AE6306" s="20"/>
      <c r="AF6306" s="22"/>
      <c r="AG6306" s="20"/>
      <c r="AH6306" s="20"/>
      <c r="AI6306" s="20"/>
      <c r="AJ6306" s="20"/>
      <c r="AK6306" s="20"/>
      <c r="AL6306" s="20"/>
      <c r="AM6306" s="24" t="str">
        <f>IF($O6306="","",IF(DATEDIF($O6306,Lista!$V$2,"y")=122,"",DATEDIF($O6306,Lista!$V$2,"y")))</f>
        <v/>
      </c>
      <c r="AN6306" s="24" t="str">
        <f t="shared" si="294"/>
        <v/>
      </c>
      <c r="AO6306" s="24" t="str">
        <f t="shared" si="295"/>
        <v/>
      </c>
      <c r="AP6306" s="25" t="str">
        <f>IFERROR(VLOOKUP($R6306,Lista!$G$2:$H$15,2,FALSE),"")</f>
        <v/>
      </c>
      <c r="AQ6306" s="24" t="str">
        <f>IF(ISBLANK(G6306),"",IF(SUMPRODUCT((G$2:G6306=G6306)*1)&gt;1,0,1))</f>
        <v/>
      </c>
      <c r="AR6306" s="24" t="str">
        <f t="shared" si="296"/>
        <v/>
      </c>
    </row>
    <row r="6307" spans="2:44" x14ac:dyDescent="0.35">
      <c r="B6307" s="20"/>
      <c r="C6307" s="20"/>
      <c r="D6307" s="20"/>
      <c r="E6307" s="20"/>
      <c r="F6307" s="20"/>
      <c r="G6307" s="21"/>
      <c r="H6307" s="20"/>
      <c r="I6307" s="20"/>
      <c r="J6307" s="20"/>
      <c r="K6307" s="20"/>
      <c r="L6307" s="20"/>
      <c r="M6307" s="20"/>
      <c r="N6307" s="20"/>
      <c r="O6307" s="22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  <c r="AE6307" s="20"/>
      <c r="AF6307" s="22"/>
      <c r="AG6307" s="20"/>
      <c r="AH6307" s="20"/>
      <c r="AI6307" s="20"/>
      <c r="AJ6307" s="20"/>
      <c r="AK6307" s="20"/>
      <c r="AL6307" s="20"/>
      <c r="AM6307" s="24" t="str">
        <f>IF($O6307="","",IF(DATEDIF($O6307,Lista!$V$2,"y")=122,"",DATEDIF($O6307,Lista!$V$2,"y")))</f>
        <v/>
      </c>
      <c r="AN6307" s="24" t="str">
        <f t="shared" si="294"/>
        <v/>
      </c>
      <c r="AO6307" s="24" t="str">
        <f t="shared" si="295"/>
        <v/>
      </c>
      <c r="AP6307" s="25" t="str">
        <f>IFERROR(VLOOKUP($R6307,Lista!$G$2:$H$15,2,FALSE),"")</f>
        <v/>
      </c>
      <c r="AQ6307" s="24" t="str">
        <f>IF(ISBLANK(G6307),"",IF(SUMPRODUCT((G$2:G6307=G6307)*1)&gt;1,0,1))</f>
        <v/>
      </c>
      <c r="AR6307" s="24" t="str">
        <f t="shared" si="296"/>
        <v/>
      </c>
    </row>
    <row r="6308" spans="2:44" x14ac:dyDescent="0.35">
      <c r="B6308" s="20"/>
      <c r="C6308" s="20"/>
      <c r="D6308" s="20"/>
      <c r="E6308" s="20"/>
      <c r="F6308" s="20"/>
      <c r="G6308" s="21"/>
      <c r="H6308" s="20"/>
      <c r="I6308" s="20"/>
      <c r="J6308" s="20"/>
      <c r="K6308" s="20"/>
      <c r="L6308" s="20"/>
      <c r="M6308" s="20"/>
      <c r="N6308" s="20"/>
      <c r="O6308" s="22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  <c r="AE6308" s="20"/>
      <c r="AF6308" s="22"/>
      <c r="AG6308" s="20"/>
      <c r="AH6308" s="20"/>
      <c r="AI6308" s="20"/>
      <c r="AJ6308" s="20"/>
      <c r="AK6308" s="20"/>
      <c r="AL6308" s="20"/>
      <c r="AM6308" s="24" t="str">
        <f>IF($O6308="","",IF(DATEDIF($O6308,Lista!$V$2,"y")=122,"",DATEDIF($O6308,Lista!$V$2,"y")))</f>
        <v/>
      </c>
      <c r="AN6308" s="24" t="str">
        <f t="shared" si="294"/>
        <v/>
      </c>
      <c r="AO6308" s="24" t="str">
        <f t="shared" si="295"/>
        <v/>
      </c>
      <c r="AP6308" s="25" t="str">
        <f>IFERROR(VLOOKUP($R6308,Lista!$G$2:$H$15,2,FALSE),"")</f>
        <v/>
      </c>
      <c r="AQ6308" s="24" t="str">
        <f>IF(ISBLANK(G6308),"",IF(SUMPRODUCT((G$2:G6308=G6308)*1)&gt;1,0,1))</f>
        <v/>
      </c>
      <c r="AR6308" s="24" t="str">
        <f t="shared" si="296"/>
        <v/>
      </c>
    </row>
    <row r="6309" spans="2:44" x14ac:dyDescent="0.35">
      <c r="B6309" s="20"/>
      <c r="C6309" s="20"/>
      <c r="D6309" s="20"/>
      <c r="E6309" s="20"/>
      <c r="F6309" s="20"/>
      <c r="G6309" s="21"/>
      <c r="H6309" s="20"/>
      <c r="I6309" s="20"/>
      <c r="J6309" s="20"/>
      <c r="K6309" s="20"/>
      <c r="L6309" s="20"/>
      <c r="M6309" s="20"/>
      <c r="N6309" s="20"/>
      <c r="O6309" s="22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  <c r="AE6309" s="20"/>
      <c r="AF6309" s="22"/>
      <c r="AG6309" s="20"/>
      <c r="AH6309" s="20"/>
      <c r="AI6309" s="20"/>
      <c r="AJ6309" s="20"/>
      <c r="AK6309" s="20"/>
      <c r="AL6309" s="20"/>
      <c r="AM6309" s="24" t="str">
        <f>IF($O6309="","",IF(DATEDIF($O6309,Lista!$V$2,"y")=122,"",DATEDIF($O6309,Lista!$V$2,"y")))</f>
        <v/>
      </c>
      <c r="AN6309" s="24" t="str">
        <f t="shared" si="294"/>
        <v/>
      </c>
      <c r="AO6309" s="24" t="str">
        <f t="shared" si="295"/>
        <v/>
      </c>
      <c r="AP6309" s="25" t="str">
        <f>IFERROR(VLOOKUP($R6309,Lista!$G$2:$H$15,2,FALSE),"")</f>
        <v/>
      </c>
      <c r="AQ6309" s="24" t="str">
        <f>IF(ISBLANK(G6309),"",IF(SUMPRODUCT((G$2:G6309=G6309)*1)&gt;1,0,1))</f>
        <v/>
      </c>
      <c r="AR6309" s="24" t="str">
        <f t="shared" si="296"/>
        <v/>
      </c>
    </row>
    <row r="6310" spans="2:44" x14ac:dyDescent="0.35">
      <c r="B6310" s="20"/>
      <c r="C6310" s="20"/>
      <c r="D6310" s="20"/>
      <c r="E6310" s="20"/>
      <c r="F6310" s="20"/>
      <c r="G6310" s="21"/>
      <c r="H6310" s="20"/>
      <c r="I6310" s="20"/>
      <c r="J6310" s="20"/>
      <c r="K6310" s="20"/>
      <c r="L6310" s="20"/>
      <c r="M6310" s="20"/>
      <c r="N6310" s="20"/>
      <c r="O6310" s="22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  <c r="AE6310" s="20"/>
      <c r="AF6310" s="22"/>
      <c r="AG6310" s="20"/>
      <c r="AH6310" s="20"/>
      <c r="AI6310" s="20"/>
      <c r="AJ6310" s="20"/>
      <c r="AK6310" s="20"/>
      <c r="AL6310" s="20"/>
      <c r="AM6310" s="24" t="str">
        <f>IF($O6310="","",IF(DATEDIF($O6310,Lista!$V$2,"y")=122,"",DATEDIF($O6310,Lista!$V$2,"y")))</f>
        <v/>
      </c>
      <c r="AN6310" s="24" t="str">
        <f t="shared" si="294"/>
        <v/>
      </c>
      <c r="AO6310" s="24" t="str">
        <f t="shared" si="295"/>
        <v/>
      </c>
      <c r="AP6310" s="25" t="str">
        <f>IFERROR(VLOOKUP($R6310,Lista!$G$2:$H$15,2,FALSE),"")</f>
        <v/>
      </c>
      <c r="AQ6310" s="24" t="str">
        <f>IF(ISBLANK(G6310),"",IF(SUMPRODUCT((G$2:G6310=G6310)*1)&gt;1,0,1))</f>
        <v/>
      </c>
      <c r="AR6310" s="24" t="str">
        <f t="shared" si="296"/>
        <v/>
      </c>
    </row>
    <row r="6311" spans="2:44" x14ac:dyDescent="0.35">
      <c r="B6311" s="20"/>
      <c r="C6311" s="20"/>
      <c r="D6311" s="20"/>
      <c r="E6311" s="20"/>
      <c r="F6311" s="20"/>
      <c r="G6311" s="21"/>
      <c r="H6311" s="20"/>
      <c r="I6311" s="20"/>
      <c r="J6311" s="20"/>
      <c r="K6311" s="20"/>
      <c r="L6311" s="20"/>
      <c r="M6311" s="20"/>
      <c r="N6311" s="20"/>
      <c r="O6311" s="22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  <c r="AE6311" s="20"/>
      <c r="AF6311" s="22"/>
      <c r="AG6311" s="20"/>
      <c r="AH6311" s="20"/>
      <c r="AI6311" s="20"/>
      <c r="AJ6311" s="20"/>
      <c r="AK6311" s="20"/>
      <c r="AL6311" s="20"/>
      <c r="AM6311" s="24" t="str">
        <f>IF($O6311="","",IF(DATEDIF($O6311,Lista!$V$2,"y")=122,"",DATEDIF($O6311,Lista!$V$2,"y")))</f>
        <v/>
      </c>
      <c r="AN6311" s="24" t="str">
        <f t="shared" si="294"/>
        <v/>
      </c>
      <c r="AO6311" s="24" t="str">
        <f t="shared" si="295"/>
        <v/>
      </c>
      <c r="AP6311" s="25" t="str">
        <f>IFERROR(VLOOKUP($R6311,Lista!$G$2:$H$15,2,FALSE),"")</f>
        <v/>
      </c>
      <c r="AQ6311" s="24" t="str">
        <f>IF(ISBLANK(G6311),"",IF(SUMPRODUCT((G$2:G6311=G6311)*1)&gt;1,0,1))</f>
        <v/>
      </c>
      <c r="AR6311" s="24" t="str">
        <f t="shared" si="296"/>
        <v/>
      </c>
    </row>
    <row r="6312" spans="2:44" x14ac:dyDescent="0.35">
      <c r="B6312" s="20"/>
      <c r="C6312" s="20"/>
      <c r="D6312" s="20"/>
      <c r="E6312" s="20"/>
      <c r="F6312" s="20"/>
      <c r="G6312" s="21"/>
      <c r="H6312" s="20"/>
      <c r="I6312" s="20"/>
      <c r="J6312" s="20"/>
      <c r="K6312" s="20"/>
      <c r="L6312" s="20"/>
      <c r="M6312" s="20"/>
      <c r="N6312" s="20"/>
      <c r="O6312" s="22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  <c r="AE6312" s="20"/>
      <c r="AF6312" s="22"/>
      <c r="AG6312" s="20"/>
      <c r="AH6312" s="20"/>
      <c r="AI6312" s="20"/>
      <c r="AJ6312" s="20"/>
      <c r="AK6312" s="20"/>
      <c r="AL6312" s="20"/>
      <c r="AM6312" s="24" t="str">
        <f>IF($O6312="","",IF(DATEDIF($O6312,Lista!$V$2,"y")=122,"",DATEDIF($O6312,Lista!$V$2,"y")))</f>
        <v/>
      </c>
      <c r="AN6312" s="24" t="str">
        <f t="shared" si="294"/>
        <v/>
      </c>
      <c r="AO6312" s="24" t="str">
        <f t="shared" si="295"/>
        <v/>
      </c>
      <c r="AP6312" s="25" t="str">
        <f>IFERROR(VLOOKUP($R6312,Lista!$G$2:$H$15,2,FALSE),"")</f>
        <v/>
      </c>
      <c r="AQ6312" s="24" t="str">
        <f>IF(ISBLANK(G6312),"",IF(SUMPRODUCT((G$2:G6312=G6312)*1)&gt;1,0,1))</f>
        <v/>
      </c>
      <c r="AR6312" s="24" t="str">
        <f t="shared" si="296"/>
        <v/>
      </c>
    </row>
    <row r="6313" spans="2:44" x14ac:dyDescent="0.35">
      <c r="B6313" s="20"/>
      <c r="C6313" s="20"/>
      <c r="D6313" s="20"/>
      <c r="E6313" s="20"/>
      <c r="F6313" s="20"/>
      <c r="G6313" s="21"/>
      <c r="H6313" s="20"/>
      <c r="I6313" s="20"/>
      <c r="J6313" s="20"/>
      <c r="K6313" s="20"/>
      <c r="L6313" s="20"/>
      <c r="M6313" s="20"/>
      <c r="N6313" s="20"/>
      <c r="O6313" s="22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  <c r="AE6313" s="20"/>
      <c r="AF6313" s="22"/>
      <c r="AG6313" s="20"/>
      <c r="AH6313" s="20"/>
      <c r="AI6313" s="20"/>
      <c r="AJ6313" s="20"/>
      <c r="AK6313" s="20"/>
      <c r="AL6313" s="20"/>
      <c r="AM6313" s="24" t="str">
        <f>IF($O6313="","",IF(DATEDIF($O6313,Lista!$V$2,"y")=122,"",DATEDIF($O6313,Lista!$V$2,"y")))</f>
        <v/>
      </c>
      <c r="AN6313" s="24" t="str">
        <f t="shared" si="294"/>
        <v/>
      </c>
      <c r="AO6313" s="24" t="str">
        <f t="shared" si="295"/>
        <v/>
      </c>
      <c r="AP6313" s="25" t="str">
        <f>IFERROR(VLOOKUP($R6313,Lista!$G$2:$H$15,2,FALSE),"")</f>
        <v/>
      </c>
      <c r="AQ6313" s="24" t="str">
        <f>IF(ISBLANK(G6313),"",IF(SUMPRODUCT((G$2:G6313=G6313)*1)&gt;1,0,1))</f>
        <v/>
      </c>
      <c r="AR6313" s="24" t="str">
        <f t="shared" si="296"/>
        <v/>
      </c>
    </row>
    <row r="6314" spans="2:44" x14ac:dyDescent="0.35">
      <c r="B6314" s="20"/>
      <c r="C6314" s="20"/>
      <c r="D6314" s="20"/>
      <c r="E6314" s="20"/>
      <c r="F6314" s="20"/>
      <c r="G6314" s="21"/>
      <c r="H6314" s="20"/>
      <c r="I6314" s="20"/>
      <c r="J6314" s="20"/>
      <c r="K6314" s="20"/>
      <c r="L6314" s="20"/>
      <c r="M6314" s="20"/>
      <c r="N6314" s="20"/>
      <c r="O6314" s="22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  <c r="AE6314" s="20"/>
      <c r="AF6314" s="22"/>
      <c r="AG6314" s="20"/>
      <c r="AH6314" s="20"/>
      <c r="AI6314" s="20"/>
      <c r="AJ6314" s="20"/>
      <c r="AK6314" s="20"/>
      <c r="AL6314" s="20"/>
      <c r="AM6314" s="24" t="str">
        <f>IF($O6314="","",IF(DATEDIF($O6314,Lista!$V$2,"y")=122,"",DATEDIF($O6314,Lista!$V$2,"y")))</f>
        <v/>
      </c>
      <c r="AN6314" s="24" t="str">
        <f t="shared" si="294"/>
        <v/>
      </c>
      <c r="AO6314" s="24" t="str">
        <f t="shared" si="295"/>
        <v/>
      </c>
      <c r="AP6314" s="25" t="str">
        <f>IFERROR(VLOOKUP($R6314,Lista!$G$2:$H$15,2,FALSE),"")</f>
        <v/>
      </c>
      <c r="AQ6314" s="24" t="str">
        <f>IF(ISBLANK(G6314),"",IF(SUMPRODUCT((G$2:G6314=G6314)*1)&gt;1,0,1))</f>
        <v/>
      </c>
      <c r="AR6314" s="24" t="str">
        <f t="shared" si="296"/>
        <v/>
      </c>
    </row>
    <row r="6315" spans="2:44" x14ac:dyDescent="0.35">
      <c r="B6315" s="20"/>
      <c r="C6315" s="20"/>
      <c r="D6315" s="20"/>
      <c r="E6315" s="20"/>
      <c r="F6315" s="20"/>
      <c r="G6315" s="21"/>
      <c r="H6315" s="20"/>
      <c r="I6315" s="20"/>
      <c r="J6315" s="20"/>
      <c r="K6315" s="20"/>
      <c r="L6315" s="20"/>
      <c r="M6315" s="20"/>
      <c r="N6315" s="20"/>
      <c r="O6315" s="22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  <c r="AE6315" s="20"/>
      <c r="AF6315" s="22"/>
      <c r="AG6315" s="20"/>
      <c r="AH6315" s="20"/>
      <c r="AI6315" s="20"/>
      <c r="AJ6315" s="20"/>
      <c r="AK6315" s="20"/>
      <c r="AL6315" s="20"/>
      <c r="AM6315" s="24" t="str">
        <f>IF($O6315="","",IF(DATEDIF($O6315,Lista!$V$2,"y")=122,"",DATEDIF($O6315,Lista!$V$2,"y")))</f>
        <v/>
      </c>
      <c r="AN6315" s="24" t="str">
        <f t="shared" si="294"/>
        <v/>
      </c>
      <c r="AO6315" s="24" t="str">
        <f t="shared" si="295"/>
        <v/>
      </c>
      <c r="AP6315" s="25" t="str">
        <f>IFERROR(VLOOKUP($R6315,Lista!$G$2:$H$15,2,FALSE),"")</f>
        <v/>
      </c>
      <c r="AQ6315" s="24" t="str">
        <f>IF(ISBLANK(G6315),"",IF(SUMPRODUCT((G$2:G6315=G6315)*1)&gt;1,0,1))</f>
        <v/>
      </c>
      <c r="AR6315" s="24" t="str">
        <f t="shared" si="296"/>
        <v/>
      </c>
    </row>
    <row r="6316" spans="2:44" x14ac:dyDescent="0.35">
      <c r="B6316" s="20"/>
      <c r="C6316" s="20"/>
      <c r="D6316" s="20"/>
      <c r="E6316" s="20"/>
      <c r="F6316" s="20"/>
      <c r="G6316" s="21"/>
      <c r="H6316" s="20"/>
      <c r="I6316" s="20"/>
      <c r="J6316" s="20"/>
      <c r="K6316" s="20"/>
      <c r="L6316" s="20"/>
      <c r="M6316" s="20"/>
      <c r="N6316" s="20"/>
      <c r="O6316" s="22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  <c r="AE6316" s="20"/>
      <c r="AF6316" s="22"/>
      <c r="AG6316" s="20"/>
      <c r="AH6316" s="20"/>
      <c r="AI6316" s="20"/>
      <c r="AJ6316" s="20"/>
      <c r="AK6316" s="20"/>
      <c r="AL6316" s="20"/>
      <c r="AM6316" s="24" t="str">
        <f>IF($O6316="","",IF(DATEDIF($O6316,Lista!$V$2,"y")=122,"",DATEDIF($O6316,Lista!$V$2,"y")))</f>
        <v/>
      </c>
      <c r="AN6316" s="24" t="str">
        <f t="shared" si="294"/>
        <v/>
      </c>
      <c r="AO6316" s="24" t="str">
        <f t="shared" si="295"/>
        <v/>
      </c>
      <c r="AP6316" s="25" t="str">
        <f>IFERROR(VLOOKUP($R6316,Lista!$G$2:$H$15,2,FALSE),"")</f>
        <v/>
      </c>
      <c r="AQ6316" s="24" t="str">
        <f>IF(ISBLANK(G6316),"",IF(SUMPRODUCT((G$2:G6316=G6316)*1)&gt;1,0,1))</f>
        <v/>
      </c>
      <c r="AR6316" s="24" t="str">
        <f t="shared" si="296"/>
        <v/>
      </c>
    </row>
    <row r="6317" spans="2:44" x14ac:dyDescent="0.35">
      <c r="B6317" s="20"/>
      <c r="C6317" s="20"/>
      <c r="D6317" s="20"/>
      <c r="E6317" s="20"/>
      <c r="F6317" s="20"/>
      <c r="G6317" s="21"/>
      <c r="H6317" s="20"/>
      <c r="I6317" s="20"/>
      <c r="J6317" s="20"/>
      <c r="K6317" s="20"/>
      <c r="L6317" s="20"/>
      <c r="M6317" s="20"/>
      <c r="N6317" s="20"/>
      <c r="O6317" s="22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  <c r="AE6317" s="20"/>
      <c r="AF6317" s="22"/>
      <c r="AG6317" s="20"/>
      <c r="AH6317" s="20"/>
      <c r="AI6317" s="20"/>
      <c r="AJ6317" s="20"/>
      <c r="AK6317" s="20"/>
      <c r="AL6317" s="20"/>
      <c r="AM6317" s="24" t="str">
        <f>IF($O6317="","",IF(DATEDIF($O6317,Lista!$V$2,"y")=122,"",DATEDIF($O6317,Lista!$V$2,"y")))</f>
        <v/>
      </c>
      <c r="AN6317" s="24" t="str">
        <f t="shared" si="294"/>
        <v/>
      </c>
      <c r="AO6317" s="24" t="str">
        <f t="shared" si="295"/>
        <v/>
      </c>
      <c r="AP6317" s="25" t="str">
        <f>IFERROR(VLOOKUP($R6317,Lista!$G$2:$H$15,2,FALSE),"")</f>
        <v/>
      </c>
      <c r="AQ6317" s="24" t="str">
        <f>IF(ISBLANK(G6317),"",IF(SUMPRODUCT((G$2:G6317=G6317)*1)&gt;1,0,1))</f>
        <v/>
      </c>
      <c r="AR6317" s="24" t="str">
        <f t="shared" si="296"/>
        <v/>
      </c>
    </row>
    <row r="6318" spans="2:44" x14ac:dyDescent="0.35">
      <c r="B6318" s="20"/>
      <c r="C6318" s="20"/>
      <c r="D6318" s="20"/>
      <c r="E6318" s="20"/>
      <c r="F6318" s="20"/>
      <c r="G6318" s="21"/>
      <c r="H6318" s="20"/>
      <c r="I6318" s="20"/>
      <c r="J6318" s="20"/>
      <c r="K6318" s="20"/>
      <c r="L6318" s="20"/>
      <c r="M6318" s="20"/>
      <c r="N6318" s="20"/>
      <c r="O6318" s="22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  <c r="AE6318" s="20"/>
      <c r="AF6318" s="22"/>
      <c r="AG6318" s="20"/>
      <c r="AH6318" s="20"/>
      <c r="AI6318" s="20"/>
      <c r="AJ6318" s="20"/>
      <c r="AK6318" s="20"/>
      <c r="AL6318" s="20"/>
      <c r="AM6318" s="24" t="str">
        <f>IF($O6318="","",IF(DATEDIF($O6318,Lista!$V$2,"y")=122,"",DATEDIF($O6318,Lista!$V$2,"y")))</f>
        <v/>
      </c>
      <c r="AN6318" s="24" t="str">
        <f t="shared" si="294"/>
        <v/>
      </c>
      <c r="AO6318" s="24" t="str">
        <f t="shared" si="295"/>
        <v/>
      </c>
      <c r="AP6318" s="25" t="str">
        <f>IFERROR(VLOOKUP($R6318,Lista!$G$2:$H$15,2,FALSE),"")</f>
        <v/>
      </c>
      <c r="AQ6318" s="24" t="str">
        <f>IF(ISBLANK(G6318),"",IF(SUMPRODUCT((G$2:G6318=G6318)*1)&gt;1,0,1))</f>
        <v/>
      </c>
      <c r="AR6318" s="24" t="str">
        <f t="shared" si="296"/>
        <v/>
      </c>
    </row>
    <row r="6319" spans="2:44" x14ac:dyDescent="0.35">
      <c r="B6319" s="20"/>
      <c r="C6319" s="20"/>
      <c r="D6319" s="20"/>
      <c r="E6319" s="20"/>
      <c r="F6319" s="20"/>
      <c r="G6319" s="21"/>
      <c r="H6319" s="20"/>
      <c r="I6319" s="20"/>
      <c r="J6319" s="20"/>
      <c r="K6319" s="20"/>
      <c r="L6319" s="20"/>
      <c r="M6319" s="20"/>
      <c r="N6319" s="20"/>
      <c r="O6319" s="22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  <c r="AE6319" s="20"/>
      <c r="AF6319" s="22"/>
      <c r="AG6319" s="20"/>
      <c r="AH6319" s="20"/>
      <c r="AI6319" s="20"/>
      <c r="AJ6319" s="20"/>
      <c r="AK6319" s="20"/>
      <c r="AL6319" s="20"/>
      <c r="AM6319" s="24" t="str">
        <f>IF($O6319="","",IF(DATEDIF($O6319,Lista!$V$2,"y")=122,"",DATEDIF($O6319,Lista!$V$2,"y")))</f>
        <v/>
      </c>
      <c r="AN6319" s="24" t="str">
        <f t="shared" si="294"/>
        <v/>
      </c>
      <c r="AO6319" s="24" t="str">
        <f t="shared" si="295"/>
        <v/>
      </c>
      <c r="AP6319" s="25" t="str">
        <f>IFERROR(VLOOKUP($R6319,Lista!$G$2:$H$15,2,FALSE),"")</f>
        <v/>
      </c>
      <c r="AQ6319" s="24" t="str">
        <f>IF(ISBLANK(G6319),"",IF(SUMPRODUCT((G$2:G6319=G6319)*1)&gt;1,0,1))</f>
        <v/>
      </c>
      <c r="AR6319" s="24" t="str">
        <f t="shared" si="296"/>
        <v/>
      </c>
    </row>
    <row r="6320" spans="2:44" x14ac:dyDescent="0.35">
      <c r="B6320" s="20"/>
      <c r="C6320" s="20"/>
      <c r="D6320" s="20"/>
      <c r="E6320" s="20"/>
      <c r="F6320" s="20"/>
      <c r="G6320" s="21"/>
      <c r="H6320" s="20"/>
      <c r="I6320" s="20"/>
      <c r="J6320" s="20"/>
      <c r="K6320" s="20"/>
      <c r="L6320" s="20"/>
      <c r="M6320" s="20"/>
      <c r="N6320" s="20"/>
      <c r="O6320" s="22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  <c r="AE6320" s="20"/>
      <c r="AF6320" s="22"/>
      <c r="AG6320" s="20"/>
      <c r="AH6320" s="20"/>
      <c r="AI6320" s="20"/>
      <c r="AJ6320" s="20"/>
      <c r="AK6320" s="20"/>
      <c r="AL6320" s="20"/>
      <c r="AM6320" s="24" t="str">
        <f>IF($O6320="","",IF(DATEDIF($O6320,Lista!$V$2,"y")=122,"",DATEDIF($O6320,Lista!$V$2,"y")))</f>
        <v/>
      </c>
      <c r="AN6320" s="24" t="str">
        <f t="shared" si="294"/>
        <v/>
      </c>
      <c r="AO6320" s="24" t="str">
        <f t="shared" si="295"/>
        <v/>
      </c>
      <c r="AP6320" s="25" t="str">
        <f>IFERROR(VLOOKUP($R6320,Lista!$G$2:$H$15,2,FALSE),"")</f>
        <v/>
      </c>
      <c r="AQ6320" s="24" t="str">
        <f>IF(ISBLANK(G6320),"",IF(SUMPRODUCT((G$2:G6320=G6320)*1)&gt;1,0,1))</f>
        <v/>
      </c>
      <c r="AR6320" s="24" t="str">
        <f t="shared" si="296"/>
        <v/>
      </c>
    </row>
    <row r="6321" spans="2:44" x14ac:dyDescent="0.35">
      <c r="B6321" s="20"/>
      <c r="C6321" s="20"/>
      <c r="D6321" s="20"/>
      <c r="E6321" s="20"/>
      <c r="F6321" s="20"/>
      <c r="G6321" s="21"/>
      <c r="H6321" s="20"/>
      <c r="I6321" s="20"/>
      <c r="J6321" s="20"/>
      <c r="K6321" s="20"/>
      <c r="L6321" s="20"/>
      <c r="M6321" s="20"/>
      <c r="N6321" s="20"/>
      <c r="O6321" s="22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  <c r="AE6321" s="20"/>
      <c r="AF6321" s="22"/>
      <c r="AG6321" s="20"/>
      <c r="AH6321" s="20"/>
      <c r="AI6321" s="20"/>
      <c r="AJ6321" s="20"/>
      <c r="AK6321" s="20"/>
      <c r="AL6321" s="20"/>
      <c r="AM6321" s="24" t="str">
        <f>IF($O6321="","",IF(DATEDIF($O6321,Lista!$V$2,"y")=122,"",DATEDIF($O6321,Lista!$V$2,"y")))</f>
        <v/>
      </c>
      <c r="AN6321" s="24" t="str">
        <f t="shared" si="294"/>
        <v/>
      </c>
      <c r="AO6321" s="24" t="str">
        <f t="shared" si="295"/>
        <v/>
      </c>
      <c r="AP6321" s="25" t="str">
        <f>IFERROR(VLOOKUP($R6321,Lista!$G$2:$H$15,2,FALSE),"")</f>
        <v/>
      </c>
      <c r="AQ6321" s="24" t="str">
        <f>IF(ISBLANK(G6321),"",IF(SUMPRODUCT((G$2:G6321=G6321)*1)&gt;1,0,1))</f>
        <v/>
      </c>
      <c r="AR6321" s="24" t="str">
        <f t="shared" si="296"/>
        <v/>
      </c>
    </row>
    <row r="6322" spans="2:44" x14ac:dyDescent="0.35">
      <c r="B6322" s="20"/>
      <c r="C6322" s="20"/>
      <c r="D6322" s="20"/>
      <c r="E6322" s="20"/>
      <c r="F6322" s="20"/>
      <c r="G6322" s="21"/>
      <c r="H6322" s="20"/>
      <c r="I6322" s="20"/>
      <c r="J6322" s="20"/>
      <c r="K6322" s="20"/>
      <c r="L6322" s="20"/>
      <c r="M6322" s="20"/>
      <c r="N6322" s="20"/>
      <c r="O6322" s="22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  <c r="AE6322" s="20"/>
      <c r="AF6322" s="22"/>
      <c r="AG6322" s="20"/>
      <c r="AH6322" s="20"/>
      <c r="AI6322" s="20"/>
      <c r="AJ6322" s="20"/>
      <c r="AK6322" s="20"/>
      <c r="AL6322" s="20"/>
      <c r="AM6322" s="24" t="str">
        <f>IF($O6322="","",IF(DATEDIF($O6322,Lista!$V$2,"y")=122,"",DATEDIF($O6322,Lista!$V$2,"y")))</f>
        <v/>
      </c>
      <c r="AN6322" s="24" t="str">
        <f t="shared" si="294"/>
        <v/>
      </c>
      <c r="AO6322" s="24" t="str">
        <f t="shared" si="295"/>
        <v/>
      </c>
      <c r="AP6322" s="25" t="str">
        <f>IFERROR(VLOOKUP($R6322,Lista!$G$2:$H$15,2,FALSE),"")</f>
        <v/>
      </c>
      <c r="AQ6322" s="24" t="str">
        <f>IF(ISBLANK(G6322),"",IF(SUMPRODUCT((G$2:G6322=G6322)*1)&gt;1,0,1))</f>
        <v/>
      </c>
      <c r="AR6322" s="24" t="str">
        <f t="shared" si="296"/>
        <v/>
      </c>
    </row>
    <row r="6323" spans="2:44" x14ac:dyDescent="0.35">
      <c r="B6323" s="20"/>
      <c r="C6323" s="20"/>
      <c r="D6323" s="20"/>
      <c r="E6323" s="20"/>
      <c r="F6323" s="20"/>
      <c r="G6323" s="21"/>
      <c r="H6323" s="20"/>
      <c r="I6323" s="20"/>
      <c r="J6323" s="20"/>
      <c r="K6323" s="20"/>
      <c r="L6323" s="20"/>
      <c r="M6323" s="20"/>
      <c r="N6323" s="20"/>
      <c r="O6323" s="22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  <c r="AE6323" s="20"/>
      <c r="AF6323" s="22"/>
      <c r="AG6323" s="20"/>
      <c r="AH6323" s="20"/>
      <c r="AI6323" s="20"/>
      <c r="AJ6323" s="20"/>
      <c r="AK6323" s="20"/>
      <c r="AL6323" s="20"/>
      <c r="AM6323" s="24" t="str">
        <f>IF($O6323="","",IF(DATEDIF($O6323,Lista!$V$2,"y")=122,"",DATEDIF($O6323,Lista!$V$2,"y")))</f>
        <v/>
      </c>
      <c r="AN6323" s="24" t="str">
        <f t="shared" si="294"/>
        <v/>
      </c>
      <c r="AO6323" s="24" t="str">
        <f t="shared" si="295"/>
        <v/>
      </c>
      <c r="AP6323" s="25" t="str">
        <f>IFERROR(VLOOKUP($R6323,Lista!$G$2:$H$15,2,FALSE),"")</f>
        <v/>
      </c>
      <c r="AQ6323" s="24" t="str">
        <f>IF(ISBLANK(G6323),"",IF(SUMPRODUCT((G$2:G6323=G6323)*1)&gt;1,0,1))</f>
        <v/>
      </c>
      <c r="AR6323" s="24" t="str">
        <f t="shared" si="296"/>
        <v/>
      </c>
    </row>
    <row r="6324" spans="2:44" x14ac:dyDescent="0.35">
      <c r="B6324" s="20"/>
      <c r="C6324" s="20"/>
      <c r="D6324" s="20"/>
      <c r="E6324" s="20"/>
      <c r="F6324" s="20"/>
      <c r="G6324" s="21"/>
      <c r="H6324" s="20"/>
      <c r="I6324" s="20"/>
      <c r="J6324" s="20"/>
      <c r="K6324" s="20"/>
      <c r="L6324" s="20"/>
      <c r="M6324" s="20"/>
      <c r="N6324" s="20"/>
      <c r="O6324" s="22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  <c r="AE6324" s="20"/>
      <c r="AF6324" s="22"/>
      <c r="AG6324" s="20"/>
      <c r="AH6324" s="20"/>
      <c r="AI6324" s="20"/>
      <c r="AJ6324" s="20"/>
      <c r="AK6324" s="20"/>
      <c r="AL6324" s="20"/>
      <c r="AM6324" s="24" t="str">
        <f>IF($O6324="","",IF(DATEDIF($O6324,Lista!$V$2,"y")=122,"",DATEDIF($O6324,Lista!$V$2,"y")))</f>
        <v/>
      </c>
      <c r="AN6324" s="24" t="str">
        <f t="shared" si="294"/>
        <v/>
      </c>
      <c r="AO6324" s="24" t="str">
        <f t="shared" si="295"/>
        <v/>
      </c>
      <c r="AP6324" s="25" t="str">
        <f>IFERROR(VLOOKUP($R6324,Lista!$G$2:$H$15,2,FALSE),"")</f>
        <v/>
      </c>
      <c r="AQ6324" s="24" t="str">
        <f>IF(ISBLANK(G6324),"",IF(SUMPRODUCT((G$2:G6324=G6324)*1)&gt;1,0,1))</f>
        <v/>
      </c>
      <c r="AR6324" s="24" t="str">
        <f t="shared" si="296"/>
        <v/>
      </c>
    </row>
    <row r="6325" spans="2:44" x14ac:dyDescent="0.35">
      <c r="B6325" s="20"/>
      <c r="C6325" s="20"/>
      <c r="D6325" s="20"/>
      <c r="E6325" s="20"/>
      <c r="F6325" s="20"/>
      <c r="G6325" s="21"/>
      <c r="H6325" s="20"/>
      <c r="I6325" s="20"/>
      <c r="J6325" s="20"/>
      <c r="K6325" s="20"/>
      <c r="L6325" s="20"/>
      <c r="M6325" s="20"/>
      <c r="N6325" s="20"/>
      <c r="O6325" s="22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  <c r="AE6325" s="20"/>
      <c r="AF6325" s="22"/>
      <c r="AG6325" s="20"/>
      <c r="AH6325" s="20"/>
      <c r="AI6325" s="20"/>
      <c r="AJ6325" s="20"/>
      <c r="AK6325" s="20"/>
      <c r="AL6325" s="20"/>
      <c r="AM6325" s="24" t="str">
        <f>IF($O6325="","",IF(DATEDIF($O6325,Lista!$V$2,"y")=122,"",DATEDIF($O6325,Lista!$V$2,"y")))</f>
        <v/>
      </c>
      <c r="AN6325" s="24" t="str">
        <f t="shared" si="294"/>
        <v/>
      </c>
      <c r="AO6325" s="24" t="str">
        <f t="shared" si="295"/>
        <v/>
      </c>
      <c r="AP6325" s="25" t="str">
        <f>IFERROR(VLOOKUP($R6325,Lista!$G$2:$H$15,2,FALSE),"")</f>
        <v/>
      </c>
      <c r="AQ6325" s="24" t="str">
        <f>IF(ISBLANK(G6325),"",IF(SUMPRODUCT((G$2:G6325=G6325)*1)&gt;1,0,1))</f>
        <v/>
      </c>
      <c r="AR6325" s="24" t="str">
        <f t="shared" si="296"/>
        <v/>
      </c>
    </row>
    <row r="6326" spans="2:44" x14ac:dyDescent="0.35">
      <c r="B6326" s="20"/>
      <c r="C6326" s="20"/>
      <c r="D6326" s="20"/>
      <c r="E6326" s="20"/>
      <c r="F6326" s="20"/>
      <c r="G6326" s="21"/>
      <c r="H6326" s="20"/>
      <c r="I6326" s="20"/>
      <c r="J6326" s="20"/>
      <c r="K6326" s="20"/>
      <c r="L6326" s="20"/>
      <c r="M6326" s="20"/>
      <c r="N6326" s="20"/>
      <c r="O6326" s="22"/>
      <c r="P6326" s="20"/>
      <c r="Q6326" s="20"/>
      <c r="R6326" s="20"/>
      <c r="S6326" s="20"/>
      <c r="T6326" s="20"/>
      <c r="U6326" s="20"/>
      <c r="V6326" s="20"/>
      <c r="W6326" s="20"/>
      <c r="X6326" s="20"/>
      <c r="Y6326" s="20"/>
      <c r="Z6326" s="20"/>
      <c r="AA6326" s="20"/>
      <c r="AB6326" s="20"/>
      <c r="AC6326" s="20"/>
      <c r="AD6326" s="20"/>
      <c r="AE6326" s="20"/>
      <c r="AF6326" s="22"/>
      <c r="AG6326" s="20"/>
      <c r="AH6326" s="20"/>
      <c r="AI6326" s="20"/>
      <c r="AJ6326" s="20"/>
      <c r="AK6326" s="20"/>
      <c r="AL6326" s="20"/>
      <c r="AM6326" s="24" t="str">
        <f>IF($O6326="","",IF(DATEDIF($O6326,Lista!$V$2,"y")=122,"",DATEDIF($O6326,Lista!$V$2,"y")))</f>
        <v/>
      </c>
      <c r="AN6326" s="24" t="str">
        <f t="shared" si="294"/>
        <v/>
      </c>
      <c r="AO6326" s="24" t="str">
        <f t="shared" si="295"/>
        <v/>
      </c>
      <c r="AP6326" s="25" t="str">
        <f>IFERROR(VLOOKUP($R6326,Lista!$G$2:$H$15,2,FALSE),"")</f>
        <v/>
      </c>
      <c r="AQ6326" s="24" t="str">
        <f>IF(ISBLANK(G6326),"",IF(SUMPRODUCT((G$2:G6326=G6326)*1)&gt;1,0,1))</f>
        <v/>
      </c>
      <c r="AR6326" s="24" t="str">
        <f t="shared" si="296"/>
        <v/>
      </c>
    </row>
    <row r="6327" spans="2:44" x14ac:dyDescent="0.35">
      <c r="B6327" s="20"/>
      <c r="C6327" s="20"/>
      <c r="D6327" s="20"/>
      <c r="E6327" s="20"/>
      <c r="F6327" s="20"/>
      <c r="G6327" s="21"/>
      <c r="H6327" s="20"/>
      <c r="I6327" s="20"/>
      <c r="J6327" s="20"/>
      <c r="K6327" s="20"/>
      <c r="L6327" s="20"/>
      <c r="M6327" s="20"/>
      <c r="N6327" s="20"/>
      <c r="O6327" s="22"/>
      <c r="P6327" s="20"/>
      <c r="Q6327" s="20"/>
      <c r="R6327" s="20"/>
      <c r="S6327" s="20"/>
      <c r="T6327" s="20"/>
      <c r="U6327" s="20"/>
      <c r="V6327" s="20"/>
      <c r="W6327" s="20"/>
      <c r="X6327" s="20"/>
      <c r="Y6327" s="20"/>
      <c r="Z6327" s="20"/>
      <c r="AA6327" s="20"/>
      <c r="AB6327" s="20"/>
      <c r="AC6327" s="20"/>
      <c r="AD6327" s="20"/>
      <c r="AE6327" s="20"/>
      <c r="AF6327" s="22"/>
      <c r="AG6327" s="20"/>
      <c r="AH6327" s="20"/>
      <c r="AI6327" s="20"/>
      <c r="AJ6327" s="20"/>
      <c r="AK6327" s="20"/>
      <c r="AL6327" s="20"/>
      <c r="AM6327" s="24" t="str">
        <f>IF($O6327="","",IF(DATEDIF($O6327,Lista!$V$2,"y")=122,"",DATEDIF($O6327,Lista!$V$2,"y")))</f>
        <v/>
      </c>
      <c r="AN6327" s="24" t="str">
        <f t="shared" si="294"/>
        <v/>
      </c>
      <c r="AO6327" s="24" t="str">
        <f t="shared" si="295"/>
        <v/>
      </c>
      <c r="AP6327" s="25" t="str">
        <f>IFERROR(VLOOKUP($R6327,Lista!$G$2:$H$15,2,FALSE),"")</f>
        <v/>
      </c>
      <c r="AQ6327" s="24" t="str">
        <f>IF(ISBLANK(G6327),"",IF(SUMPRODUCT((G$2:G6327=G6327)*1)&gt;1,0,1))</f>
        <v/>
      </c>
      <c r="AR6327" s="24" t="str">
        <f t="shared" si="296"/>
        <v/>
      </c>
    </row>
    <row r="6328" spans="2:44" x14ac:dyDescent="0.35">
      <c r="B6328" s="20"/>
      <c r="C6328" s="20"/>
      <c r="D6328" s="20"/>
      <c r="E6328" s="20"/>
      <c r="F6328" s="20"/>
      <c r="G6328" s="21"/>
      <c r="H6328" s="20"/>
      <c r="I6328" s="20"/>
      <c r="J6328" s="20"/>
      <c r="K6328" s="20"/>
      <c r="L6328" s="20"/>
      <c r="M6328" s="20"/>
      <c r="N6328" s="20"/>
      <c r="O6328" s="22"/>
      <c r="P6328" s="20"/>
      <c r="Q6328" s="20"/>
      <c r="R6328" s="20"/>
      <c r="S6328" s="20"/>
      <c r="T6328" s="20"/>
      <c r="U6328" s="20"/>
      <c r="V6328" s="20"/>
      <c r="W6328" s="20"/>
      <c r="X6328" s="20"/>
      <c r="Y6328" s="20"/>
      <c r="Z6328" s="20"/>
      <c r="AA6328" s="20"/>
      <c r="AB6328" s="20"/>
      <c r="AC6328" s="20"/>
      <c r="AD6328" s="20"/>
      <c r="AE6328" s="20"/>
      <c r="AF6328" s="22"/>
      <c r="AG6328" s="20"/>
      <c r="AH6328" s="20"/>
      <c r="AI6328" s="20"/>
      <c r="AJ6328" s="20"/>
      <c r="AK6328" s="20"/>
      <c r="AL6328" s="20"/>
      <c r="AM6328" s="24" t="str">
        <f>IF($O6328="","",IF(DATEDIF($O6328,Lista!$V$2,"y")=122,"",DATEDIF($O6328,Lista!$V$2,"y")))</f>
        <v/>
      </c>
      <c r="AN6328" s="24" t="str">
        <f t="shared" si="294"/>
        <v/>
      </c>
      <c r="AO6328" s="24" t="str">
        <f t="shared" si="295"/>
        <v/>
      </c>
      <c r="AP6328" s="25" t="str">
        <f>IFERROR(VLOOKUP($R6328,Lista!$G$2:$H$15,2,FALSE),"")</f>
        <v/>
      </c>
      <c r="AQ6328" s="24" t="str">
        <f>IF(ISBLANK(G6328),"",IF(SUMPRODUCT((G$2:G6328=G6328)*1)&gt;1,0,1))</f>
        <v/>
      </c>
      <c r="AR6328" s="24" t="str">
        <f t="shared" si="296"/>
        <v/>
      </c>
    </row>
    <row r="6329" spans="2:44" x14ac:dyDescent="0.35">
      <c r="B6329" s="20"/>
      <c r="C6329" s="20"/>
      <c r="D6329" s="20"/>
      <c r="E6329" s="20"/>
      <c r="F6329" s="20"/>
      <c r="G6329" s="21"/>
      <c r="H6329" s="20"/>
      <c r="I6329" s="20"/>
      <c r="J6329" s="20"/>
      <c r="K6329" s="20"/>
      <c r="L6329" s="20"/>
      <c r="M6329" s="20"/>
      <c r="N6329" s="20"/>
      <c r="O6329" s="22"/>
      <c r="P6329" s="20"/>
      <c r="Q6329" s="20"/>
      <c r="R6329" s="20"/>
      <c r="S6329" s="20"/>
      <c r="T6329" s="20"/>
      <c r="U6329" s="20"/>
      <c r="V6329" s="20"/>
      <c r="W6329" s="20"/>
      <c r="X6329" s="20"/>
      <c r="Y6329" s="20"/>
      <c r="Z6329" s="20"/>
      <c r="AA6329" s="20"/>
      <c r="AB6329" s="20"/>
      <c r="AC6329" s="20"/>
      <c r="AD6329" s="20"/>
      <c r="AE6329" s="20"/>
      <c r="AF6329" s="22"/>
      <c r="AG6329" s="20"/>
      <c r="AH6329" s="20"/>
      <c r="AI6329" s="20"/>
      <c r="AJ6329" s="20"/>
      <c r="AK6329" s="20"/>
      <c r="AL6329" s="20"/>
      <c r="AM6329" s="24" t="str">
        <f>IF($O6329="","",IF(DATEDIF($O6329,Lista!$V$2,"y")=122,"",DATEDIF($O6329,Lista!$V$2,"y")))</f>
        <v/>
      </c>
      <c r="AN6329" s="24" t="str">
        <f t="shared" si="294"/>
        <v/>
      </c>
      <c r="AO6329" s="24" t="str">
        <f t="shared" si="295"/>
        <v/>
      </c>
      <c r="AP6329" s="25" t="str">
        <f>IFERROR(VLOOKUP($R6329,Lista!$G$2:$H$15,2,FALSE),"")</f>
        <v/>
      </c>
      <c r="AQ6329" s="24" t="str">
        <f>IF(ISBLANK(G6329),"",IF(SUMPRODUCT((G$2:G6329=G6329)*1)&gt;1,0,1))</f>
        <v/>
      </c>
      <c r="AR6329" s="24" t="str">
        <f t="shared" si="296"/>
        <v/>
      </c>
    </row>
    <row r="6330" spans="2:44" x14ac:dyDescent="0.35">
      <c r="B6330" s="20"/>
      <c r="C6330" s="20"/>
      <c r="D6330" s="20"/>
      <c r="E6330" s="20"/>
      <c r="F6330" s="20"/>
      <c r="G6330" s="21"/>
      <c r="H6330" s="20"/>
      <c r="I6330" s="20"/>
      <c r="J6330" s="20"/>
      <c r="K6330" s="20"/>
      <c r="L6330" s="20"/>
      <c r="M6330" s="20"/>
      <c r="N6330" s="20"/>
      <c r="O6330" s="22"/>
      <c r="P6330" s="20"/>
      <c r="Q6330" s="20"/>
      <c r="R6330" s="20"/>
      <c r="S6330" s="20"/>
      <c r="T6330" s="20"/>
      <c r="U6330" s="20"/>
      <c r="V6330" s="20"/>
      <c r="W6330" s="20"/>
      <c r="X6330" s="20"/>
      <c r="Y6330" s="20"/>
      <c r="Z6330" s="20"/>
      <c r="AA6330" s="20"/>
      <c r="AB6330" s="20"/>
      <c r="AC6330" s="20"/>
      <c r="AD6330" s="20"/>
      <c r="AE6330" s="20"/>
      <c r="AF6330" s="22"/>
      <c r="AG6330" s="20"/>
      <c r="AH6330" s="20"/>
      <c r="AI6330" s="20"/>
      <c r="AJ6330" s="20"/>
      <c r="AK6330" s="20"/>
      <c r="AL6330" s="20"/>
      <c r="AM6330" s="24" t="str">
        <f>IF($O6330="","",IF(DATEDIF($O6330,Lista!$V$2,"y")=122,"",DATEDIF($O6330,Lista!$V$2,"y")))</f>
        <v/>
      </c>
      <c r="AN6330" s="24" t="str">
        <f t="shared" si="294"/>
        <v/>
      </c>
      <c r="AO6330" s="24" t="str">
        <f t="shared" si="295"/>
        <v/>
      </c>
      <c r="AP6330" s="25" t="str">
        <f>IFERROR(VLOOKUP($R6330,Lista!$G$2:$H$15,2,FALSE),"")</f>
        <v/>
      </c>
      <c r="AQ6330" s="24" t="str">
        <f>IF(ISBLANK(G6330),"",IF(SUMPRODUCT((G$2:G6330=G6330)*1)&gt;1,0,1))</f>
        <v/>
      </c>
      <c r="AR6330" s="24" t="str">
        <f t="shared" si="296"/>
        <v/>
      </c>
    </row>
    <row r="6331" spans="2:44" x14ac:dyDescent="0.35">
      <c r="B6331" s="20"/>
      <c r="C6331" s="20"/>
      <c r="D6331" s="20"/>
      <c r="E6331" s="20"/>
      <c r="F6331" s="20"/>
      <c r="G6331" s="21"/>
      <c r="H6331" s="20"/>
      <c r="I6331" s="20"/>
      <c r="J6331" s="20"/>
      <c r="K6331" s="20"/>
      <c r="L6331" s="20"/>
      <c r="M6331" s="20"/>
      <c r="N6331" s="20"/>
      <c r="O6331" s="22"/>
      <c r="P6331" s="20"/>
      <c r="Q6331" s="20"/>
      <c r="R6331" s="20"/>
      <c r="S6331" s="20"/>
      <c r="T6331" s="20"/>
      <c r="U6331" s="20"/>
      <c r="V6331" s="20"/>
      <c r="W6331" s="20"/>
      <c r="X6331" s="20"/>
      <c r="Y6331" s="20"/>
      <c r="Z6331" s="20"/>
      <c r="AA6331" s="20"/>
      <c r="AB6331" s="20"/>
      <c r="AC6331" s="20"/>
      <c r="AD6331" s="20"/>
      <c r="AE6331" s="20"/>
      <c r="AF6331" s="22"/>
      <c r="AG6331" s="20"/>
      <c r="AH6331" s="20"/>
      <c r="AI6331" s="20"/>
      <c r="AJ6331" s="20"/>
      <c r="AK6331" s="20"/>
      <c r="AL6331" s="20"/>
      <c r="AM6331" s="24" t="str">
        <f>IF($O6331="","",IF(DATEDIF($O6331,Lista!$V$2,"y")=122,"",DATEDIF($O6331,Lista!$V$2,"y")))</f>
        <v/>
      </c>
      <c r="AN6331" s="24" t="str">
        <f t="shared" si="294"/>
        <v/>
      </c>
      <c r="AO6331" s="24" t="str">
        <f t="shared" si="295"/>
        <v/>
      </c>
      <c r="AP6331" s="25" t="str">
        <f>IFERROR(VLOOKUP($R6331,Lista!$G$2:$H$15,2,FALSE),"")</f>
        <v/>
      </c>
      <c r="AQ6331" s="24" t="str">
        <f>IF(ISBLANK(G6331),"",IF(SUMPRODUCT((G$2:G6331=G6331)*1)&gt;1,0,1))</f>
        <v/>
      </c>
      <c r="AR6331" s="24" t="str">
        <f t="shared" si="296"/>
        <v/>
      </c>
    </row>
    <row r="6332" spans="2:44" x14ac:dyDescent="0.35">
      <c r="B6332" s="20"/>
      <c r="C6332" s="20"/>
      <c r="D6332" s="20"/>
      <c r="E6332" s="20"/>
      <c r="F6332" s="20"/>
      <c r="G6332" s="21"/>
      <c r="H6332" s="20"/>
      <c r="I6332" s="20"/>
      <c r="J6332" s="20"/>
      <c r="K6332" s="20"/>
      <c r="L6332" s="20"/>
      <c r="M6332" s="20"/>
      <c r="N6332" s="20"/>
      <c r="O6332" s="22"/>
      <c r="P6332" s="20"/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  <c r="AE6332" s="20"/>
      <c r="AF6332" s="22"/>
      <c r="AG6332" s="20"/>
      <c r="AH6332" s="20"/>
      <c r="AI6332" s="20"/>
      <c r="AJ6332" s="20"/>
      <c r="AK6332" s="20"/>
      <c r="AL6332" s="20"/>
      <c r="AM6332" s="24" t="str">
        <f>IF($O6332="","",IF(DATEDIF($O6332,Lista!$V$2,"y")=122,"",DATEDIF($O6332,Lista!$V$2,"y")))</f>
        <v/>
      </c>
      <c r="AN6332" s="24" t="str">
        <f t="shared" si="294"/>
        <v/>
      </c>
      <c r="AO6332" s="24" t="str">
        <f t="shared" si="295"/>
        <v/>
      </c>
      <c r="AP6332" s="25" t="str">
        <f>IFERROR(VLOOKUP($R6332,Lista!$G$2:$H$15,2,FALSE),"")</f>
        <v/>
      </c>
      <c r="AQ6332" s="24" t="str">
        <f>IF(ISBLANK(G6332),"",IF(SUMPRODUCT((G$2:G6332=G6332)*1)&gt;1,0,1))</f>
        <v/>
      </c>
      <c r="AR6332" s="24" t="str">
        <f t="shared" si="296"/>
        <v/>
      </c>
    </row>
    <row r="6333" spans="2:44" x14ac:dyDescent="0.35">
      <c r="B6333" s="20"/>
      <c r="C6333" s="20"/>
      <c r="D6333" s="20"/>
      <c r="E6333" s="20"/>
      <c r="F6333" s="20"/>
      <c r="G6333" s="21"/>
      <c r="H6333" s="20"/>
      <c r="I6333" s="20"/>
      <c r="J6333" s="20"/>
      <c r="K6333" s="20"/>
      <c r="L6333" s="20"/>
      <c r="M6333" s="20"/>
      <c r="N6333" s="20"/>
      <c r="O6333" s="22"/>
      <c r="P6333" s="20"/>
      <c r="Q6333" s="20"/>
      <c r="R6333" s="20"/>
      <c r="S6333" s="20"/>
      <c r="T6333" s="20"/>
      <c r="U6333" s="20"/>
      <c r="V6333" s="20"/>
      <c r="W6333" s="20"/>
      <c r="X6333" s="20"/>
      <c r="Y6333" s="20"/>
      <c r="Z6333" s="20"/>
      <c r="AA6333" s="20"/>
      <c r="AB6333" s="20"/>
      <c r="AC6333" s="20"/>
      <c r="AD6333" s="20"/>
      <c r="AE6333" s="20"/>
      <c r="AF6333" s="22"/>
      <c r="AG6333" s="20"/>
      <c r="AH6333" s="20"/>
      <c r="AI6333" s="20"/>
      <c r="AJ6333" s="20"/>
      <c r="AK6333" s="20"/>
      <c r="AL6333" s="20"/>
      <c r="AM6333" s="24" t="str">
        <f>IF($O6333="","",IF(DATEDIF($O6333,Lista!$V$2,"y")=122,"",DATEDIF($O6333,Lista!$V$2,"y")))</f>
        <v/>
      </c>
      <c r="AN6333" s="24" t="str">
        <f t="shared" si="294"/>
        <v/>
      </c>
      <c r="AO6333" s="24" t="str">
        <f t="shared" si="295"/>
        <v/>
      </c>
      <c r="AP6333" s="25" t="str">
        <f>IFERROR(VLOOKUP($R6333,Lista!$G$2:$H$15,2,FALSE),"")</f>
        <v/>
      </c>
      <c r="AQ6333" s="24" t="str">
        <f>IF(ISBLANK(G6333),"",IF(SUMPRODUCT((G$2:G6333=G6333)*1)&gt;1,0,1))</f>
        <v/>
      </c>
      <c r="AR6333" s="24" t="str">
        <f t="shared" si="296"/>
        <v/>
      </c>
    </row>
    <row r="6334" spans="2:44" x14ac:dyDescent="0.35">
      <c r="B6334" s="20"/>
      <c r="C6334" s="20"/>
      <c r="D6334" s="20"/>
      <c r="E6334" s="20"/>
      <c r="F6334" s="20"/>
      <c r="G6334" s="21"/>
      <c r="H6334" s="20"/>
      <c r="I6334" s="20"/>
      <c r="J6334" s="20"/>
      <c r="K6334" s="20"/>
      <c r="L6334" s="20"/>
      <c r="M6334" s="20"/>
      <c r="N6334" s="20"/>
      <c r="O6334" s="22"/>
      <c r="P6334" s="20"/>
      <c r="Q6334" s="20"/>
      <c r="R6334" s="20"/>
      <c r="S6334" s="20"/>
      <c r="T6334" s="20"/>
      <c r="U6334" s="20"/>
      <c r="V6334" s="20"/>
      <c r="W6334" s="20"/>
      <c r="X6334" s="20"/>
      <c r="Y6334" s="20"/>
      <c r="Z6334" s="20"/>
      <c r="AA6334" s="20"/>
      <c r="AB6334" s="20"/>
      <c r="AC6334" s="20"/>
      <c r="AD6334" s="20"/>
      <c r="AE6334" s="20"/>
      <c r="AF6334" s="22"/>
      <c r="AG6334" s="20"/>
      <c r="AH6334" s="20"/>
      <c r="AI6334" s="20"/>
      <c r="AJ6334" s="20"/>
      <c r="AK6334" s="20"/>
      <c r="AL6334" s="20"/>
      <c r="AM6334" s="24" t="str">
        <f>IF($O6334="","",IF(DATEDIF($O6334,Lista!$V$2,"y")=122,"",DATEDIF($O6334,Lista!$V$2,"y")))</f>
        <v/>
      </c>
      <c r="AN6334" s="24" t="str">
        <f t="shared" si="294"/>
        <v/>
      </c>
      <c r="AO6334" s="24" t="str">
        <f t="shared" si="295"/>
        <v/>
      </c>
      <c r="AP6334" s="25" t="str">
        <f>IFERROR(VLOOKUP($R6334,Lista!$G$2:$H$15,2,FALSE),"")</f>
        <v/>
      </c>
      <c r="AQ6334" s="24" t="str">
        <f>IF(ISBLANK(G6334),"",IF(SUMPRODUCT((G$2:G6334=G6334)*1)&gt;1,0,1))</f>
        <v/>
      </c>
      <c r="AR6334" s="24" t="str">
        <f t="shared" si="296"/>
        <v/>
      </c>
    </row>
    <row r="6335" spans="2:44" x14ac:dyDescent="0.35">
      <c r="B6335" s="20"/>
      <c r="C6335" s="20"/>
      <c r="D6335" s="20"/>
      <c r="E6335" s="20"/>
      <c r="F6335" s="20"/>
      <c r="G6335" s="21"/>
      <c r="H6335" s="20"/>
      <c r="I6335" s="20"/>
      <c r="J6335" s="20"/>
      <c r="K6335" s="20"/>
      <c r="L6335" s="20"/>
      <c r="M6335" s="20"/>
      <c r="N6335" s="20"/>
      <c r="O6335" s="22"/>
      <c r="P6335" s="20"/>
      <c r="Q6335" s="20"/>
      <c r="R6335" s="20"/>
      <c r="S6335" s="20"/>
      <c r="T6335" s="20"/>
      <c r="U6335" s="20"/>
      <c r="V6335" s="20"/>
      <c r="W6335" s="20"/>
      <c r="X6335" s="20"/>
      <c r="Y6335" s="20"/>
      <c r="Z6335" s="20"/>
      <c r="AA6335" s="20"/>
      <c r="AB6335" s="20"/>
      <c r="AC6335" s="20"/>
      <c r="AD6335" s="20"/>
      <c r="AE6335" s="20"/>
      <c r="AF6335" s="22"/>
      <c r="AG6335" s="20"/>
      <c r="AH6335" s="20"/>
      <c r="AI6335" s="20"/>
      <c r="AJ6335" s="20"/>
      <c r="AK6335" s="20"/>
      <c r="AL6335" s="20"/>
      <c r="AM6335" s="24" t="str">
        <f>IF($O6335="","",IF(DATEDIF($O6335,Lista!$V$2,"y")=122,"",DATEDIF($O6335,Lista!$V$2,"y")))</f>
        <v/>
      </c>
      <c r="AN6335" s="24" t="str">
        <f t="shared" si="294"/>
        <v/>
      </c>
      <c r="AO6335" s="24" t="str">
        <f t="shared" si="295"/>
        <v/>
      </c>
      <c r="AP6335" s="25" t="str">
        <f>IFERROR(VLOOKUP($R6335,Lista!$G$2:$H$15,2,FALSE),"")</f>
        <v/>
      </c>
      <c r="AQ6335" s="24" t="str">
        <f>IF(ISBLANK(G6335),"",IF(SUMPRODUCT((G$2:G6335=G6335)*1)&gt;1,0,1))</f>
        <v/>
      </c>
      <c r="AR6335" s="24" t="str">
        <f t="shared" si="296"/>
        <v/>
      </c>
    </row>
    <row r="6336" spans="2:44" x14ac:dyDescent="0.35">
      <c r="B6336" s="20"/>
      <c r="C6336" s="20"/>
      <c r="D6336" s="20"/>
      <c r="E6336" s="20"/>
      <c r="F6336" s="20"/>
      <c r="G6336" s="21"/>
      <c r="H6336" s="20"/>
      <c r="I6336" s="20"/>
      <c r="J6336" s="20"/>
      <c r="K6336" s="20"/>
      <c r="L6336" s="20"/>
      <c r="M6336" s="20"/>
      <c r="N6336" s="20"/>
      <c r="O6336" s="22"/>
      <c r="P6336" s="20"/>
      <c r="Q6336" s="20"/>
      <c r="R6336" s="20"/>
      <c r="S6336" s="20"/>
      <c r="T6336" s="20"/>
      <c r="U6336" s="20"/>
      <c r="V6336" s="20"/>
      <c r="W6336" s="20"/>
      <c r="X6336" s="20"/>
      <c r="Y6336" s="20"/>
      <c r="Z6336" s="20"/>
      <c r="AA6336" s="20"/>
      <c r="AB6336" s="20"/>
      <c r="AC6336" s="20"/>
      <c r="AD6336" s="20"/>
      <c r="AE6336" s="20"/>
      <c r="AF6336" s="22"/>
      <c r="AG6336" s="20"/>
      <c r="AH6336" s="20"/>
      <c r="AI6336" s="20"/>
      <c r="AJ6336" s="20"/>
      <c r="AK6336" s="20"/>
      <c r="AL6336" s="20"/>
      <c r="AM6336" s="24" t="str">
        <f>IF($O6336="","",IF(DATEDIF($O6336,Lista!$V$2,"y")=122,"",DATEDIF($O6336,Lista!$V$2,"y")))</f>
        <v/>
      </c>
      <c r="AN6336" s="24" t="str">
        <f t="shared" si="294"/>
        <v/>
      </c>
      <c r="AO6336" s="24" t="str">
        <f t="shared" si="295"/>
        <v/>
      </c>
      <c r="AP6336" s="25" t="str">
        <f>IFERROR(VLOOKUP($R6336,Lista!$G$2:$H$15,2,FALSE),"")</f>
        <v/>
      </c>
      <c r="AQ6336" s="24" t="str">
        <f>IF(ISBLANK(G6336),"",IF(SUMPRODUCT((G$2:G6336=G6336)*1)&gt;1,0,1))</f>
        <v/>
      </c>
      <c r="AR6336" s="24" t="str">
        <f t="shared" si="296"/>
        <v/>
      </c>
    </row>
    <row r="6337" spans="2:44" x14ac:dyDescent="0.35">
      <c r="B6337" s="20"/>
      <c r="C6337" s="20"/>
      <c r="D6337" s="20"/>
      <c r="E6337" s="20"/>
      <c r="F6337" s="20"/>
      <c r="G6337" s="21"/>
      <c r="H6337" s="20"/>
      <c r="I6337" s="20"/>
      <c r="J6337" s="20"/>
      <c r="K6337" s="20"/>
      <c r="L6337" s="20"/>
      <c r="M6337" s="20"/>
      <c r="N6337" s="20"/>
      <c r="O6337" s="22"/>
      <c r="P6337" s="20"/>
      <c r="Q6337" s="20"/>
      <c r="R6337" s="20"/>
      <c r="S6337" s="20"/>
      <c r="T6337" s="20"/>
      <c r="U6337" s="20"/>
      <c r="V6337" s="20"/>
      <c r="W6337" s="20"/>
      <c r="X6337" s="20"/>
      <c r="Y6337" s="20"/>
      <c r="Z6337" s="20"/>
      <c r="AA6337" s="20"/>
      <c r="AB6337" s="20"/>
      <c r="AC6337" s="20"/>
      <c r="AD6337" s="20"/>
      <c r="AE6337" s="20"/>
      <c r="AF6337" s="22"/>
      <c r="AG6337" s="20"/>
      <c r="AH6337" s="20"/>
      <c r="AI6337" s="20"/>
      <c r="AJ6337" s="20"/>
      <c r="AK6337" s="20"/>
      <c r="AL6337" s="20"/>
      <c r="AM6337" s="24" t="str">
        <f>IF($O6337="","",IF(DATEDIF($O6337,Lista!$V$2,"y")=122,"",DATEDIF($O6337,Lista!$V$2,"y")))</f>
        <v/>
      </c>
      <c r="AN6337" s="24" t="str">
        <f t="shared" si="294"/>
        <v/>
      </c>
      <c r="AO6337" s="24" t="str">
        <f t="shared" si="295"/>
        <v/>
      </c>
      <c r="AP6337" s="25" t="str">
        <f>IFERROR(VLOOKUP($R6337,Lista!$G$2:$H$15,2,FALSE),"")</f>
        <v/>
      </c>
      <c r="AQ6337" s="24" t="str">
        <f>IF(ISBLANK(G6337),"",IF(SUMPRODUCT((G$2:G6337=G6337)*1)&gt;1,0,1))</f>
        <v/>
      </c>
      <c r="AR6337" s="24" t="str">
        <f t="shared" si="296"/>
        <v/>
      </c>
    </row>
    <row r="6338" spans="2:44" x14ac:dyDescent="0.35">
      <c r="B6338" s="20"/>
      <c r="C6338" s="20"/>
      <c r="D6338" s="20"/>
      <c r="E6338" s="20"/>
      <c r="F6338" s="20"/>
      <c r="G6338" s="21"/>
      <c r="H6338" s="20"/>
      <c r="I6338" s="20"/>
      <c r="J6338" s="20"/>
      <c r="K6338" s="20"/>
      <c r="L6338" s="20"/>
      <c r="M6338" s="20"/>
      <c r="N6338" s="20"/>
      <c r="O6338" s="22"/>
      <c r="P6338" s="20"/>
      <c r="Q6338" s="20"/>
      <c r="R6338" s="20"/>
      <c r="S6338" s="20"/>
      <c r="T6338" s="20"/>
      <c r="U6338" s="20"/>
      <c r="V6338" s="20"/>
      <c r="W6338" s="20"/>
      <c r="X6338" s="20"/>
      <c r="Y6338" s="20"/>
      <c r="Z6338" s="20"/>
      <c r="AA6338" s="20"/>
      <c r="AB6338" s="20"/>
      <c r="AC6338" s="20"/>
      <c r="AD6338" s="20"/>
      <c r="AE6338" s="20"/>
      <c r="AF6338" s="22"/>
      <c r="AG6338" s="20"/>
      <c r="AH6338" s="20"/>
      <c r="AI6338" s="20"/>
      <c r="AJ6338" s="20"/>
      <c r="AK6338" s="20"/>
      <c r="AL6338" s="20"/>
      <c r="AM6338" s="24" t="str">
        <f>IF($O6338="","",IF(DATEDIF($O6338,Lista!$V$2,"y")=122,"",DATEDIF($O6338,Lista!$V$2,"y")))</f>
        <v/>
      </c>
      <c r="AN6338" s="24" t="str">
        <f t="shared" si="294"/>
        <v/>
      </c>
      <c r="AO6338" s="24" t="str">
        <f t="shared" si="295"/>
        <v/>
      </c>
      <c r="AP6338" s="25" t="str">
        <f>IFERROR(VLOOKUP($R6338,Lista!$G$2:$H$15,2,FALSE),"")</f>
        <v/>
      </c>
      <c r="AQ6338" s="24" t="str">
        <f>IF(ISBLANK(G6338),"",IF(SUMPRODUCT((G$2:G6338=G6338)*1)&gt;1,0,1))</f>
        <v/>
      </c>
      <c r="AR6338" s="24" t="str">
        <f t="shared" si="296"/>
        <v/>
      </c>
    </row>
    <row r="6339" spans="2:44" x14ac:dyDescent="0.35">
      <c r="B6339" s="20"/>
      <c r="C6339" s="20"/>
      <c r="D6339" s="20"/>
      <c r="E6339" s="20"/>
      <c r="F6339" s="20"/>
      <c r="G6339" s="21"/>
      <c r="H6339" s="20"/>
      <c r="I6339" s="20"/>
      <c r="J6339" s="20"/>
      <c r="K6339" s="20"/>
      <c r="L6339" s="20"/>
      <c r="M6339" s="20"/>
      <c r="N6339" s="20"/>
      <c r="O6339" s="22"/>
      <c r="P6339" s="20"/>
      <c r="Q6339" s="20"/>
      <c r="R6339" s="20"/>
      <c r="S6339" s="20"/>
      <c r="T6339" s="20"/>
      <c r="U6339" s="20"/>
      <c r="V6339" s="20"/>
      <c r="W6339" s="20"/>
      <c r="X6339" s="20"/>
      <c r="Y6339" s="20"/>
      <c r="Z6339" s="20"/>
      <c r="AA6339" s="20"/>
      <c r="AB6339" s="20"/>
      <c r="AC6339" s="20"/>
      <c r="AD6339" s="20"/>
      <c r="AE6339" s="20"/>
      <c r="AF6339" s="22"/>
      <c r="AG6339" s="20"/>
      <c r="AH6339" s="20"/>
      <c r="AI6339" s="20"/>
      <c r="AJ6339" s="20"/>
      <c r="AK6339" s="20"/>
      <c r="AL6339" s="20"/>
      <c r="AM6339" s="24" t="str">
        <f>IF($O6339="","",IF(DATEDIF($O6339,Lista!$V$2,"y")=122,"",DATEDIF($O6339,Lista!$V$2,"y")))</f>
        <v/>
      </c>
      <c r="AN6339" s="24" t="str">
        <f t="shared" ref="AN6339:AN6402" si="297">IF(AM6339="","",IF(AM6339&lt;=5,"0 to 5",IF(AM6339&lt;=17,"6 to 17",IF(AM6339&lt;=49,"18 to 49",IF(AM6339&gt;=50,"&gt; 50")))))</f>
        <v/>
      </c>
      <c r="AO6339" s="24" t="str">
        <f t="shared" ref="AO6339:AO6402" si="298">IF(AM6339="","",IF(AM6339&lt;=4,"0 to 4",IF(AM6339&lt;=9,"5 to 9",IF(AM6339&lt;=14,"10 to 14",IF(AM6339&lt;=18,"15 to 18",IF(AM6339&lt;=29,"19 to 29",IF(AM6339&lt;=59,"30 to 59",IF(AM6339&gt;=60,"&gt; 60"))))))))</f>
        <v/>
      </c>
      <c r="AP6339" s="25" t="str">
        <f>IFERROR(VLOOKUP($R6339,Lista!$G$2:$H$15,2,FALSE),"")</f>
        <v/>
      </c>
      <c r="AQ6339" s="24" t="str">
        <f>IF(ISBLANK(G6339),"",IF(SUMPRODUCT((G$2:G6339=G6339)*1)&gt;1,0,1))</f>
        <v/>
      </c>
      <c r="AR6339" s="24" t="str">
        <f t="shared" ref="AR6339:AR6402" si="299">IF(COUNTA($A6339:$E6339,$G6339:$I6339,$K6339,$M6339,$O6339:$P6339,$R6339:$T6339,$W6339,$X6339,$Y6339,$Z6339,$AA6339,$AB6339,$AD6339:$AE6339,$AF6339:$AF6339)=0,"",COUNTA($A6339:$E6339,$G6339:$I6339,$K6339,$M6339,$O6339:$P6339,$R6339:$T6339,$W6339,$X6339,$Y6339,$Z6339,$AA6339,$AB6339,$AD6339:$AE6339,$AF6339:$AF6339))</f>
        <v/>
      </c>
    </row>
    <row r="6340" spans="2:44" x14ac:dyDescent="0.35">
      <c r="B6340" s="20"/>
      <c r="C6340" s="20"/>
      <c r="D6340" s="20"/>
      <c r="E6340" s="20"/>
      <c r="F6340" s="20"/>
      <c r="G6340" s="21"/>
      <c r="H6340" s="20"/>
      <c r="I6340" s="20"/>
      <c r="J6340" s="20"/>
      <c r="K6340" s="20"/>
      <c r="L6340" s="20"/>
      <c r="M6340" s="20"/>
      <c r="N6340" s="20"/>
      <c r="O6340" s="22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  <c r="AE6340" s="20"/>
      <c r="AF6340" s="22"/>
      <c r="AG6340" s="20"/>
      <c r="AH6340" s="20"/>
      <c r="AI6340" s="20"/>
      <c r="AJ6340" s="20"/>
      <c r="AK6340" s="20"/>
      <c r="AL6340" s="20"/>
      <c r="AM6340" s="24" t="str">
        <f>IF($O6340="","",IF(DATEDIF($O6340,Lista!$V$2,"y")=122,"",DATEDIF($O6340,Lista!$V$2,"y")))</f>
        <v/>
      </c>
      <c r="AN6340" s="24" t="str">
        <f t="shared" si="297"/>
        <v/>
      </c>
      <c r="AO6340" s="24" t="str">
        <f t="shared" si="298"/>
        <v/>
      </c>
      <c r="AP6340" s="25" t="str">
        <f>IFERROR(VLOOKUP($R6340,Lista!$G$2:$H$15,2,FALSE),"")</f>
        <v/>
      </c>
      <c r="AQ6340" s="24" t="str">
        <f>IF(ISBLANK(G6340),"",IF(SUMPRODUCT((G$2:G6340=G6340)*1)&gt;1,0,1))</f>
        <v/>
      </c>
      <c r="AR6340" s="24" t="str">
        <f t="shared" si="299"/>
        <v/>
      </c>
    </row>
    <row r="6341" spans="2:44" x14ac:dyDescent="0.35">
      <c r="B6341" s="20"/>
      <c r="C6341" s="20"/>
      <c r="D6341" s="20"/>
      <c r="E6341" s="20"/>
      <c r="F6341" s="20"/>
      <c r="G6341" s="21"/>
      <c r="H6341" s="20"/>
      <c r="I6341" s="20"/>
      <c r="J6341" s="20"/>
      <c r="K6341" s="20"/>
      <c r="L6341" s="20"/>
      <c r="M6341" s="20"/>
      <c r="N6341" s="20"/>
      <c r="O6341" s="22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  <c r="AE6341" s="20"/>
      <c r="AF6341" s="22"/>
      <c r="AG6341" s="20"/>
      <c r="AH6341" s="20"/>
      <c r="AI6341" s="20"/>
      <c r="AJ6341" s="20"/>
      <c r="AK6341" s="20"/>
      <c r="AL6341" s="20"/>
      <c r="AM6341" s="24" t="str">
        <f>IF($O6341="","",IF(DATEDIF($O6341,Lista!$V$2,"y")=122,"",DATEDIF($O6341,Lista!$V$2,"y")))</f>
        <v/>
      </c>
      <c r="AN6341" s="24" t="str">
        <f t="shared" si="297"/>
        <v/>
      </c>
      <c r="AO6341" s="24" t="str">
        <f t="shared" si="298"/>
        <v/>
      </c>
      <c r="AP6341" s="25" t="str">
        <f>IFERROR(VLOOKUP($R6341,Lista!$G$2:$H$15,2,FALSE),"")</f>
        <v/>
      </c>
      <c r="AQ6341" s="24" t="str">
        <f>IF(ISBLANK(G6341),"",IF(SUMPRODUCT((G$2:G6341=G6341)*1)&gt;1,0,1))</f>
        <v/>
      </c>
      <c r="AR6341" s="24" t="str">
        <f t="shared" si="299"/>
        <v/>
      </c>
    </row>
    <row r="6342" spans="2:44" x14ac:dyDescent="0.35">
      <c r="B6342" s="20"/>
      <c r="C6342" s="20"/>
      <c r="D6342" s="20"/>
      <c r="E6342" s="20"/>
      <c r="F6342" s="20"/>
      <c r="G6342" s="21"/>
      <c r="H6342" s="20"/>
      <c r="I6342" s="20"/>
      <c r="J6342" s="20"/>
      <c r="K6342" s="20"/>
      <c r="L6342" s="20"/>
      <c r="M6342" s="20"/>
      <c r="N6342" s="20"/>
      <c r="O6342" s="22"/>
      <c r="P6342" s="20"/>
      <c r="Q6342" s="20"/>
      <c r="R6342" s="20"/>
      <c r="S6342" s="20"/>
      <c r="T6342" s="20"/>
      <c r="U6342" s="20"/>
      <c r="V6342" s="20"/>
      <c r="W6342" s="20"/>
      <c r="X6342" s="20"/>
      <c r="Y6342" s="20"/>
      <c r="Z6342" s="20"/>
      <c r="AA6342" s="20"/>
      <c r="AB6342" s="20"/>
      <c r="AC6342" s="20"/>
      <c r="AD6342" s="20"/>
      <c r="AE6342" s="20"/>
      <c r="AF6342" s="22"/>
      <c r="AG6342" s="20"/>
      <c r="AH6342" s="20"/>
      <c r="AI6342" s="20"/>
      <c r="AJ6342" s="20"/>
      <c r="AK6342" s="20"/>
      <c r="AL6342" s="20"/>
      <c r="AM6342" s="24" t="str">
        <f>IF($O6342="","",IF(DATEDIF($O6342,Lista!$V$2,"y")=122,"",DATEDIF($O6342,Lista!$V$2,"y")))</f>
        <v/>
      </c>
      <c r="AN6342" s="24" t="str">
        <f t="shared" si="297"/>
        <v/>
      </c>
      <c r="AO6342" s="24" t="str">
        <f t="shared" si="298"/>
        <v/>
      </c>
      <c r="AP6342" s="25" t="str">
        <f>IFERROR(VLOOKUP($R6342,Lista!$G$2:$H$15,2,FALSE),"")</f>
        <v/>
      </c>
      <c r="AQ6342" s="24" t="str">
        <f>IF(ISBLANK(G6342),"",IF(SUMPRODUCT((G$2:G6342=G6342)*1)&gt;1,0,1))</f>
        <v/>
      </c>
      <c r="AR6342" s="24" t="str">
        <f t="shared" si="299"/>
        <v/>
      </c>
    </row>
    <row r="6343" spans="2:44" x14ac:dyDescent="0.35">
      <c r="B6343" s="20"/>
      <c r="C6343" s="20"/>
      <c r="D6343" s="20"/>
      <c r="E6343" s="20"/>
      <c r="F6343" s="20"/>
      <c r="G6343" s="21"/>
      <c r="H6343" s="20"/>
      <c r="I6343" s="20"/>
      <c r="J6343" s="20"/>
      <c r="K6343" s="20"/>
      <c r="L6343" s="20"/>
      <c r="M6343" s="20"/>
      <c r="N6343" s="20"/>
      <c r="O6343" s="22"/>
      <c r="P6343" s="20"/>
      <c r="Q6343" s="20"/>
      <c r="R6343" s="20"/>
      <c r="S6343" s="20"/>
      <c r="T6343" s="20"/>
      <c r="U6343" s="20"/>
      <c r="V6343" s="20"/>
      <c r="W6343" s="20"/>
      <c r="X6343" s="20"/>
      <c r="Y6343" s="20"/>
      <c r="Z6343" s="20"/>
      <c r="AA6343" s="20"/>
      <c r="AB6343" s="20"/>
      <c r="AC6343" s="20"/>
      <c r="AD6343" s="20"/>
      <c r="AE6343" s="20"/>
      <c r="AF6343" s="22"/>
      <c r="AG6343" s="20"/>
      <c r="AH6343" s="20"/>
      <c r="AI6343" s="20"/>
      <c r="AJ6343" s="20"/>
      <c r="AK6343" s="20"/>
      <c r="AL6343" s="20"/>
      <c r="AM6343" s="24" t="str">
        <f>IF($O6343="","",IF(DATEDIF($O6343,Lista!$V$2,"y")=122,"",DATEDIF($O6343,Lista!$V$2,"y")))</f>
        <v/>
      </c>
      <c r="AN6343" s="24" t="str">
        <f t="shared" si="297"/>
        <v/>
      </c>
      <c r="AO6343" s="24" t="str">
        <f t="shared" si="298"/>
        <v/>
      </c>
      <c r="AP6343" s="25" t="str">
        <f>IFERROR(VLOOKUP($R6343,Lista!$G$2:$H$15,2,FALSE),"")</f>
        <v/>
      </c>
      <c r="AQ6343" s="24" t="str">
        <f>IF(ISBLANK(G6343),"",IF(SUMPRODUCT((G$2:G6343=G6343)*1)&gt;1,0,1))</f>
        <v/>
      </c>
      <c r="AR6343" s="24" t="str">
        <f t="shared" si="299"/>
        <v/>
      </c>
    </row>
    <row r="6344" spans="2:44" x14ac:dyDescent="0.35">
      <c r="B6344" s="20"/>
      <c r="C6344" s="20"/>
      <c r="D6344" s="20"/>
      <c r="E6344" s="20"/>
      <c r="F6344" s="20"/>
      <c r="G6344" s="21"/>
      <c r="H6344" s="20"/>
      <c r="I6344" s="20"/>
      <c r="J6344" s="20"/>
      <c r="K6344" s="20"/>
      <c r="L6344" s="20"/>
      <c r="M6344" s="20"/>
      <c r="N6344" s="20"/>
      <c r="O6344" s="22"/>
      <c r="P6344" s="20"/>
      <c r="Q6344" s="20"/>
      <c r="R6344" s="20"/>
      <c r="S6344" s="20"/>
      <c r="T6344" s="20"/>
      <c r="U6344" s="20"/>
      <c r="V6344" s="20"/>
      <c r="W6344" s="20"/>
      <c r="X6344" s="20"/>
      <c r="Y6344" s="20"/>
      <c r="Z6344" s="20"/>
      <c r="AA6344" s="20"/>
      <c r="AB6344" s="20"/>
      <c r="AC6344" s="20"/>
      <c r="AD6344" s="20"/>
      <c r="AE6344" s="20"/>
      <c r="AF6344" s="22"/>
      <c r="AG6344" s="20"/>
      <c r="AH6344" s="20"/>
      <c r="AI6344" s="20"/>
      <c r="AJ6344" s="20"/>
      <c r="AK6344" s="20"/>
      <c r="AL6344" s="20"/>
      <c r="AM6344" s="24" t="str">
        <f>IF($O6344="","",IF(DATEDIF($O6344,Lista!$V$2,"y")=122,"",DATEDIF($O6344,Lista!$V$2,"y")))</f>
        <v/>
      </c>
      <c r="AN6344" s="24" t="str">
        <f t="shared" si="297"/>
        <v/>
      </c>
      <c r="AO6344" s="24" t="str">
        <f t="shared" si="298"/>
        <v/>
      </c>
      <c r="AP6344" s="25" t="str">
        <f>IFERROR(VLOOKUP($R6344,Lista!$G$2:$H$15,2,FALSE),"")</f>
        <v/>
      </c>
      <c r="AQ6344" s="24" t="str">
        <f>IF(ISBLANK(G6344),"",IF(SUMPRODUCT((G$2:G6344=G6344)*1)&gt;1,0,1))</f>
        <v/>
      </c>
      <c r="AR6344" s="24" t="str">
        <f t="shared" si="299"/>
        <v/>
      </c>
    </row>
    <row r="6345" spans="2:44" x14ac:dyDescent="0.35">
      <c r="B6345" s="20"/>
      <c r="C6345" s="20"/>
      <c r="D6345" s="20"/>
      <c r="E6345" s="20"/>
      <c r="F6345" s="20"/>
      <c r="G6345" s="21"/>
      <c r="H6345" s="20"/>
      <c r="I6345" s="20"/>
      <c r="J6345" s="20"/>
      <c r="K6345" s="20"/>
      <c r="L6345" s="20"/>
      <c r="M6345" s="20"/>
      <c r="N6345" s="20"/>
      <c r="O6345" s="22"/>
      <c r="P6345" s="20"/>
      <c r="Q6345" s="20"/>
      <c r="R6345" s="20"/>
      <c r="S6345" s="20"/>
      <c r="T6345" s="20"/>
      <c r="U6345" s="20"/>
      <c r="V6345" s="20"/>
      <c r="W6345" s="20"/>
      <c r="X6345" s="20"/>
      <c r="Y6345" s="20"/>
      <c r="Z6345" s="20"/>
      <c r="AA6345" s="20"/>
      <c r="AB6345" s="20"/>
      <c r="AC6345" s="20"/>
      <c r="AD6345" s="20"/>
      <c r="AE6345" s="20"/>
      <c r="AF6345" s="22"/>
      <c r="AG6345" s="20"/>
      <c r="AH6345" s="20"/>
      <c r="AI6345" s="20"/>
      <c r="AJ6345" s="20"/>
      <c r="AK6345" s="20"/>
      <c r="AL6345" s="20"/>
      <c r="AM6345" s="24" t="str">
        <f>IF($O6345="","",IF(DATEDIF($O6345,Lista!$V$2,"y")=122,"",DATEDIF($O6345,Lista!$V$2,"y")))</f>
        <v/>
      </c>
      <c r="AN6345" s="24" t="str">
        <f t="shared" si="297"/>
        <v/>
      </c>
      <c r="AO6345" s="24" t="str">
        <f t="shared" si="298"/>
        <v/>
      </c>
      <c r="AP6345" s="25" t="str">
        <f>IFERROR(VLOOKUP($R6345,Lista!$G$2:$H$15,2,FALSE),"")</f>
        <v/>
      </c>
      <c r="AQ6345" s="24" t="str">
        <f>IF(ISBLANK(G6345),"",IF(SUMPRODUCT((G$2:G6345=G6345)*1)&gt;1,0,1))</f>
        <v/>
      </c>
      <c r="AR6345" s="24" t="str">
        <f t="shared" si="299"/>
        <v/>
      </c>
    </row>
    <row r="6346" spans="2:44" x14ac:dyDescent="0.35">
      <c r="B6346" s="20"/>
      <c r="C6346" s="20"/>
      <c r="D6346" s="20"/>
      <c r="E6346" s="20"/>
      <c r="F6346" s="20"/>
      <c r="G6346" s="21"/>
      <c r="H6346" s="20"/>
      <c r="I6346" s="20"/>
      <c r="J6346" s="20"/>
      <c r="K6346" s="20"/>
      <c r="L6346" s="20"/>
      <c r="M6346" s="20"/>
      <c r="N6346" s="20"/>
      <c r="O6346" s="22"/>
      <c r="P6346" s="20"/>
      <c r="Q6346" s="20"/>
      <c r="R6346" s="20"/>
      <c r="S6346" s="20"/>
      <c r="T6346" s="20"/>
      <c r="U6346" s="20"/>
      <c r="V6346" s="20"/>
      <c r="W6346" s="20"/>
      <c r="X6346" s="20"/>
      <c r="Y6346" s="20"/>
      <c r="Z6346" s="20"/>
      <c r="AA6346" s="20"/>
      <c r="AB6346" s="20"/>
      <c r="AC6346" s="20"/>
      <c r="AD6346" s="20"/>
      <c r="AE6346" s="20"/>
      <c r="AF6346" s="22"/>
      <c r="AG6346" s="20"/>
      <c r="AH6346" s="20"/>
      <c r="AI6346" s="20"/>
      <c r="AJ6346" s="20"/>
      <c r="AK6346" s="20"/>
      <c r="AL6346" s="20"/>
      <c r="AM6346" s="24" t="str">
        <f>IF($O6346="","",IF(DATEDIF($O6346,Lista!$V$2,"y")=122,"",DATEDIF($O6346,Lista!$V$2,"y")))</f>
        <v/>
      </c>
      <c r="AN6346" s="24" t="str">
        <f t="shared" si="297"/>
        <v/>
      </c>
      <c r="AO6346" s="24" t="str">
        <f t="shared" si="298"/>
        <v/>
      </c>
      <c r="AP6346" s="25" t="str">
        <f>IFERROR(VLOOKUP($R6346,Lista!$G$2:$H$15,2,FALSE),"")</f>
        <v/>
      </c>
      <c r="AQ6346" s="24" t="str">
        <f>IF(ISBLANK(G6346),"",IF(SUMPRODUCT((G$2:G6346=G6346)*1)&gt;1,0,1))</f>
        <v/>
      </c>
      <c r="AR6346" s="24" t="str">
        <f t="shared" si="299"/>
        <v/>
      </c>
    </row>
    <row r="6347" spans="2:44" x14ac:dyDescent="0.35">
      <c r="B6347" s="20"/>
      <c r="C6347" s="20"/>
      <c r="D6347" s="20"/>
      <c r="E6347" s="20"/>
      <c r="F6347" s="20"/>
      <c r="G6347" s="21"/>
      <c r="H6347" s="20"/>
      <c r="I6347" s="20"/>
      <c r="J6347" s="20"/>
      <c r="K6347" s="20"/>
      <c r="L6347" s="20"/>
      <c r="M6347" s="20"/>
      <c r="N6347" s="20"/>
      <c r="O6347" s="22"/>
      <c r="P6347" s="20"/>
      <c r="Q6347" s="20"/>
      <c r="R6347" s="20"/>
      <c r="S6347" s="20"/>
      <c r="T6347" s="20"/>
      <c r="U6347" s="20"/>
      <c r="V6347" s="20"/>
      <c r="W6347" s="20"/>
      <c r="X6347" s="20"/>
      <c r="Y6347" s="20"/>
      <c r="Z6347" s="20"/>
      <c r="AA6347" s="20"/>
      <c r="AB6347" s="20"/>
      <c r="AC6347" s="20"/>
      <c r="AD6347" s="20"/>
      <c r="AE6347" s="20"/>
      <c r="AF6347" s="22"/>
      <c r="AG6347" s="20"/>
      <c r="AH6347" s="20"/>
      <c r="AI6347" s="20"/>
      <c r="AJ6347" s="20"/>
      <c r="AK6347" s="20"/>
      <c r="AL6347" s="20"/>
      <c r="AM6347" s="24" t="str">
        <f>IF($O6347="","",IF(DATEDIF($O6347,Lista!$V$2,"y")=122,"",DATEDIF($O6347,Lista!$V$2,"y")))</f>
        <v/>
      </c>
      <c r="AN6347" s="24" t="str">
        <f t="shared" si="297"/>
        <v/>
      </c>
      <c r="AO6347" s="24" t="str">
        <f t="shared" si="298"/>
        <v/>
      </c>
      <c r="AP6347" s="25" t="str">
        <f>IFERROR(VLOOKUP($R6347,Lista!$G$2:$H$15,2,FALSE),"")</f>
        <v/>
      </c>
      <c r="AQ6347" s="24" t="str">
        <f>IF(ISBLANK(G6347),"",IF(SUMPRODUCT((G$2:G6347=G6347)*1)&gt;1,0,1))</f>
        <v/>
      </c>
      <c r="AR6347" s="24" t="str">
        <f t="shared" si="299"/>
        <v/>
      </c>
    </row>
    <row r="6348" spans="2:44" x14ac:dyDescent="0.35">
      <c r="B6348" s="20"/>
      <c r="C6348" s="20"/>
      <c r="D6348" s="20"/>
      <c r="E6348" s="20"/>
      <c r="F6348" s="20"/>
      <c r="G6348" s="21"/>
      <c r="H6348" s="20"/>
      <c r="I6348" s="20"/>
      <c r="J6348" s="20"/>
      <c r="K6348" s="20"/>
      <c r="L6348" s="20"/>
      <c r="M6348" s="20"/>
      <c r="N6348" s="20"/>
      <c r="O6348" s="22"/>
      <c r="P6348" s="20"/>
      <c r="Q6348" s="20"/>
      <c r="R6348" s="20"/>
      <c r="S6348" s="20"/>
      <c r="T6348" s="20"/>
      <c r="U6348" s="20"/>
      <c r="V6348" s="20"/>
      <c r="W6348" s="20"/>
      <c r="X6348" s="20"/>
      <c r="Y6348" s="20"/>
      <c r="Z6348" s="20"/>
      <c r="AA6348" s="20"/>
      <c r="AB6348" s="20"/>
      <c r="AC6348" s="20"/>
      <c r="AD6348" s="20"/>
      <c r="AE6348" s="20"/>
      <c r="AF6348" s="22"/>
      <c r="AG6348" s="20"/>
      <c r="AH6348" s="20"/>
      <c r="AI6348" s="20"/>
      <c r="AJ6348" s="20"/>
      <c r="AK6348" s="20"/>
      <c r="AL6348" s="20"/>
      <c r="AM6348" s="24" t="str">
        <f>IF($O6348="","",IF(DATEDIF($O6348,Lista!$V$2,"y")=122,"",DATEDIF($O6348,Lista!$V$2,"y")))</f>
        <v/>
      </c>
      <c r="AN6348" s="24" t="str">
        <f t="shared" si="297"/>
        <v/>
      </c>
      <c r="AO6348" s="24" t="str">
        <f t="shared" si="298"/>
        <v/>
      </c>
      <c r="AP6348" s="25" t="str">
        <f>IFERROR(VLOOKUP($R6348,Lista!$G$2:$H$15,2,FALSE),"")</f>
        <v/>
      </c>
      <c r="AQ6348" s="24" t="str">
        <f>IF(ISBLANK(G6348),"",IF(SUMPRODUCT((G$2:G6348=G6348)*1)&gt;1,0,1))</f>
        <v/>
      </c>
      <c r="AR6348" s="24" t="str">
        <f t="shared" si="299"/>
        <v/>
      </c>
    </row>
    <row r="6349" spans="2:44" x14ac:dyDescent="0.35">
      <c r="B6349" s="20"/>
      <c r="C6349" s="20"/>
      <c r="D6349" s="20"/>
      <c r="E6349" s="20"/>
      <c r="F6349" s="20"/>
      <c r="G6349" s="21"/>
      <c r="H6349" s="20"/>
      <c r="I6349" s="20"/>
      <c r="J6349" s="20"/>
      <c r="K6349" s="20"/>
      <c r="L6349" s="20"/>
      <c r="M6349" s="20"/>
      <c r="N6349" s="20"/>
      <c r="O6349" s="22"/>
      <c r="P6349" s="20"/>
      <c r="Q6349" s="20"/>
      <c r="R6349" s="20"/>
      <c r="S6349" s="20"/>
      <c r="T6349" s="20"/>
      <c r="U6349" s="20"/>
      <c r="V6349" s="20"/>
      <c r="W6349" s="20"/>
      <c r="X6349" s="20"/>
      <c r="Y6349" s="20"/>
      <c r="Z6349" s="20"/>
      <c r="AA6349" s="20"/>
      <c r="AB6349" s="20"/>
      <c r="AC6349" s="20"/>
      <c r="AD6349" s="20"/>
      <c r="AE6349" s="20"/>
      <c r="AF6349" s="22"/>
      <c r="AG6349" s="20"/>
      <c r="AH6349" s="20"/>
      <c r="AI6349" s="20"/>
      <c r="AJ6349" s="20"/>
      <c r="AK6349" s="20"/>
      <c r="AL6349" s="20"/>
      <c r="AM6349" s="24" t="str">
        <f>IF($O6349="","",IF(DATEDIF($O6349,Lista!$V$2,"y")=122,"",DATEDIF($O6349,Lista!$V$2,"y")))</f>
        <v/>
      </c>
      <c r="AN6349" s="24" t="str">
        <f t="shared" si="297"/>
        <v/>
      </c>
      <c r="AO6349" s="24" t="str">
        <f t="shared" si="298"/>
        <v/>
      </c>
      <c r="AP6349" s="25" t="str">
        <f>IFERROR(VLOOKUP($R6349,Lista!$G$2:$H$15,2,FALSE),"")</f>
        <v/>
      </c>
      <c r="AQ6349" s="24" t="str">
        <f>IF(ISBLANK(G6349),"",IF(SUMPRODUCT((G$2:G6349=G6349)*1)&gt;1,0,1))</f>
        <v/>
      </c>
      <c r="AR6349" s="24" t="str">
        <f t="shared" si="299"/>
        <v/>
      </c>
    </row>
    <row r="6350" spans="2:44" x14ac:dyDescent="0.35">
      <c r="B6350" s="20"/>
      <c r="C6350" s="20"/>
      <c r="D6350" s="20"/>
      <c r="E6350" s="20"/>
      <c r="F6350" s="20"/>
      <c r="G6350" s="21"/>
      <c r="H6350" s="20"/>
      <c r="I6350" s="20"/>
      <c r="J6350" s="20"/>
      <c r="K6350" s="20"/>
      <c r="L6350" s="20"/>
      <c r="M6350" s="20"/>
      <c r="N6350" s="20"/>
      <c r="O6350" s="22"/>
      <c r="P6350" s="20"/>
      <c r="Q6350" s="20"/>
      <c r="R6350" s="20"/>
      <c r="S6350" s="20"/>
      <c r="T6350" s="20"/>
      <c r="U6350" s="20"/>
      <c r="V6350" s="20"/>
      <c r="W6350" s="20"/>
      <c r="X6350" s="20"/>
      <c r="Y6350" s="20"/>
      <c r="Z6350" s="20"/>
      <c r="AA6350" s="20"/>
      <c r="AB6350" s="20"/>
      <c r="AC6350" s="20"/>
      <c r="AD6350" s="20"/>
      <c r="AE6350" s="20"/>
      <c r="AF6350" s="22"/>
      <c r="AG6350" s="20"/>
      <c r="AH6350" s="20"/>
      <c r="AI6350" s="20"/>
      <c r="AJ6350" s="20"/>
      <c r="AK6350" s="20"/>
      <c r="AL6350" s="20"/>
      <c r="AM6350" s="24" t="str">
        <f>IF($O6350="","",IF(DATEDIF($O6350,Lista!$V$2,"y")=122,"",DATEDIF($O6350,Lista!$V$2,"y")))</f>
        <v/>
      </c>
      <c r="AN6350" s="24" t="str">
        <f t="shared" si="297"/>
        <v/>
      </c>
      <c r="AO6350" s="24" t="str">
        <f t="shared" si="298"/>
        <v/>
      </c>
      <c r="AP6350" s="25" t="str">
        <f>IFERROR(VLOOKUP($R6350,Lista!$G$2:$H$15,2,FALSE),"")</f>
        <v/>
      </c>
      <c r="AQ6350" s="24" t="str">
        <f>IF(ISBLANK(G6350),"",IF(SUMPRODUCT((G$2:G6350=G6350)*1)&gt;1,0,1))</f>
        <v/>
      </c>
      <c r="AR6350" s="24" t="str">
        <f t="shared" si="299"/>
        <v/>
      </c>
    </row>
    <row r="6351" spans="2:44" x14ac:dyDescent="0.35">
      <c r="B6351" s="20"/>
      <c r="C6351" s="20"/>
      <c r="D6351" s="20"/>
      <c r="E6351" s="20"/>
      <c r="F6351" s="20"/>
      <c r="G6351" s="21"/>
      <c r="H6351" s="20"/>
      <c r="I6351" s="20"/>
      <c r="J6351" s="20"/>
      <c r="K6351" s="20"/>
      <c r="L6351" s="20"/>
      <c r="M6351" s="20"/>
      <c r="N6351" s="20"/>
      <c r="O6351" s="22"/>
      <c r="P6351" s="20"/>
      <c r="Q6351" s="20"/>
      <c r="R6351" s="20"/>
      <c r="S6351" s="20"/>
      <c r="T6351" s="20"/>
      <c r="U6351" s="20"/>
      <c r="V6351" s="20"/>
      <c r="W6351" s="20"/>
      <c r="X6351" s="20"/>
      <c r="Y6351" s="20"/>
      <c r="Z6351" s="20"/>
      <c r="AA6351" s="20"/>
      <c r="AB6351" s="20"/>
      <c r="AC6351" s="20"/>
      <c r="AD6351" s="20"/>
      <c r="AE6351" s="20"/>
      <c r="AF6351" s="22"/>
      <c r="AG6351" s="20"/>
      <c r="AH6351" s="20"/>
      <c r="AI6351" s="20"/>
      <c r="AJ6351" s="20"/>
      <c r="AK6351" s="20"/>
      <c r="AL6351" s="20"/>
      <c r="AM6351" s="24" t="str">
        <f>IF($O6351="","",IF(DATEDIF($O6351,Lista!$V$2,"y")=122,"",DATEDIF($O6351,Lista!$V$2,"y")))</f>
        <v/>
      </c>
      <c r="AN6351" s="24" t="str">
        <f t="shared" si="297"/>
        <v/>
      </c>
      <c r="AO6351" s="24" t="str">
        <f t="shared" si="298"/>
        <v/>
      </c>
      <c r="AP6351" s="25" t="str">
        <f>IFERROR(VLOOKUP($R6351,Lista!$G$2:$H$15,2,FALSE),"")</f>
        <v/>
      </c>
      <c r="AQ6351" s="24" t="str">
        <f>IF(ISBLANK(G6351),"",IF(SUMPRODUCT((G$2:G6351=G6351)*1)&gt;1,0,1))</f>
        <v/>
      </c>
      <c r="AR6351" s="24" t="str">
        <f t="shared" si="299"/>
        <v/>
      </c>
    </row>
    <row r="6352" spans="2:44" x14ac:dyDescent="0.35">
      <c r="B6352" s="20"/>
      <c r="C6352" s="20"/>
      <c r="D6352" s="20"/>
      <c r="E6352" s="20"/>
      <c r="F6352" s="20"/>
      <c r="G6352" s="21"/>
      <c r="H6352" s="20"/>
      <c r="I6352" s="20"/>
      <c r="J6352" s="20"/>
      <c r="K6352" s="20"/>
      <c r="L6352" s="20"/>
      <c r="M6352" s="20"/>
      <c r="N6352" s="20"/>
      <c r="O6352" s="22"/>
      <c r="P6352" s="20"/>
      <c r="Q6352" s="20"/>
      <c r="R6352" s="20"/>
      <c r="S6352" s="20"/>
      <c r="T6352" s="20"/>
      <c r="U6352" s="20"/>
      <c r="V6352" s="20"/>
      <c r="W6352" s="20"/>
      <c r="X6352" s="20"/>
      <c r="Y6352" s="20"/>
      <c r="Z6352" s="20"/>
      <c r="AA6352" s="20"/>
      <c r="AB6352" s="20"/>
      <c r="AC6352" s="20"/>
      <c r="AD6352" s="20"/>
      <c r="AE6352" s="20"/>
      <c r="AF6352" s="22"/>
      <c r="AG6352" s="20"/>
      <c r="AH6352" s="20"/>
      <c r="AI6352" s="20"/>
      <c r="AJ6352" s="20"/>
      <c r="AK6352" s="20"/>
      <c r="AL6352" s="20"/>
      <c r="AM6352" s="24" t="str">
        <f>IF($O6352="","",IF(DATEDIF($O6352,Lista!$V$2,"y")=122,"",DATEDIF($O6352,Lista!$V$2,"y")))</f>
        <v/>
      </c>
      <c r="AN6352" s="24" t="str">
        <f t="shared" si="297"/>
        <v/>
      </c>
      <c r="AO6352" s="24" t="str">
        <f t="shared" si="298"/>
        <v/>
      </c>
      <c r="AP6352" s="25" t="str">
        <f>IFERROR(VLOOKUP($R6352,Lista!$G$2:$H$15,2,FALSE),"")</f>
        <v/>
      </c>
      <c r="AQ6352" s="24" t="str">
        <f>IF(ISBLANK(G6352),"",IF(SUMPRODUCT((G$2:G6352=G6352)*1)&gt;1,0,1))</f>
        <v/>
      </c>
      <c r="AR6352" s="24" t="str">
        <f t="shared" si="299"/>
        <v/>
      </c>
    </row>
    <row r="6353" spans="2:44" x14ac:dyDescent="0.35">
      <c r="B6353" s="20"/>
      <c r="C6353" s="20"/>
      <c r="D6353" s="20"/>
      <c r="E6353" s="20"/>
      <c r="F6353" s="20"/>
      <c r="G6353" s="21"/>
      <c r="H6353" s="20"/>
      <c r="I6353" s="20"/>
      <c r="J6353" s="20"/>
      <c r="K6353" s="20"/>
      <c r="L6353" s="20"/>
      <c r="M6353" s="20"/>
      <c r="N6353" s="20"/>
      <c r="O6353" s="22"/>
      <c r="P6353" s="20"/>
      <c r="Q6353" s="20"/>
      <c r="R6353" s="20"/>
      <c r="S6353" s="20"/>
      <c r="T6353" s="20"/>
      <c r="U6353" s="20"/>
      <c r="V6353" s="20"/>
      <c r="W6353" s="20"/>
      <c r="X6353" s="20"/>
      <c r="Y6353" s="20"/>
      <c r="Z6353" s="20"/>
      <c r="AA6353" s="20"/>
      <c r="AB6353" s="20"/>
      <c r="AC6353" s="20"/>
      <c r="AD6353" s="20"/>
      <c r="AE6353" s="20"/>
      <c r="AF6353" s="22"/>
      <c r="AG6353" s="20"/>
      <c r="AH6353" s="20"/>
      <c r="AI6353" s="20"/>
      <c r="AJ6353" s="20"/>
      <c r="AK6353" s="20"/>
      <c r="AL6353" s="20"/>
      <c r="AM6353" s="24" t="str">
        <f>IF($O6353="","",IF(DATEDIF($O6353,Lista!$V$2,"y")=122,"",DATEDIF($O6353,Lista!$V$2,"y")))</f>
        <v/>
      </c>
      <c r="AN6353" s="24" t="str">
        <f t="shared" si="297"/>
        <v/>
      </c>
      <c r="AO6353" s="24" t="str">
        <f t="shared" si="298"/>
        <v/>
      </c>
      <c r="AP6353" s="25" t="str">
        <f>IFERROR(VLOOKUP($R6353,Lista!$G$2:$H$15,2,FALSE),"")</f>
        <v/>
      </c>
      <c r="AQ6353" s="24" t="str">
        <f>IF(ISBLANK(G6353),"",IF(SUMPRODUCT((G$2:G6353=G6353)*1)&gt;1,0,1))</f>
        <v/>
      </c>
      <c r="AR6353" s="24" t="str">
        <f t="shared" si="299"/>
        <v/>
      </c>
    </row>
    <row r="6354" spans="2:44" x14ac:dyDescent="0.35">
      <c r="B6354" s="20"/>
      <c r="C6354" s="20"/>
      <c r="D6354" s="20"/>
      <c r="E6354" s="20"/>
      <c r="F6354" s="20"/>
      <c r="G6354" s="21"/>
      <c r="H6354" s="20"/>
      <c r="I6354" s="20"/>
      <c r="J6354" s="20"/>
      <c r="K6354" s="20"/>
      <c r="L6354" s="20"/>
      <c r="M6354" s="20"/>
      <c r="N6354" s="20"/>
      <c r="O6354" s="22"/>
      <c r="P6354" s="20"/>
      <c r="Q6354" s="20"/>
      <c r="R6354" s="20"/>
      <c r="S6354" s="20"/>
      <c r="T6354" s="20"/>
      <c r="U6354" s="20"/>
      <c r="V6354" s="20"/>
      <c r="W6354" s="20"/>
      <c r="X6354" s="20"/>
      <c r="Y6354" s="20"/>
      <c r="Z6354" s="20"/>
      <c r="AA6354" s="20"/>
      <c r="AB6354" s="20"/>
      <c r="AC6354" s="20"/>
      <c r="AD6354" s="20"/>
      <c r="AE6354" s="20"/>
      <c r="AF6354" s="22"/>
      <c r="AG6354" s="20"/>
      <c r="AH6354" s="20"/>
      <c r="AI6354" s="20"/>
      <c r="AJ6354" s="20"/>
      <c r="AK6354" s="20"/>
      <c r="AL6354" s="20"/>
      <c r="AM6354" s="24" t="str">
        <f>IF($O6354="","",IF(DATEDIF($O6354,Lista!$V$2,"y")=122,"",DATEDIF($O6354,Lista!$V$2,"y")))</f>
        <v/>
      </c>
      <c r="AN6354" s="24" t="str">
        <f t="shared" si="297"/>
        <v/>
      </c>
      <c r="AO6354" s="24" t="str">
        <f t="shared" si="298"/>
        <v/>
      </c>
      <c r="AP6354" s="25" t="str">
        <f>IFERROR(VLOOKUP($R6354,Lista!$G$2:$H$15,2,FALSE),"")</f>
        <v/>
      </c>
      <c r="AQ6354" s="24" t="str">
        <f>IF(ISBLANK(G6354),"",IF(SUMPRODUCT((G$2:G6354=G6354)*1)&gt;1,0,1))</f>
        <v/>
      </c>
      <c r="AR6354" s="24" t="str">
        <f t="shared" si="299"/>
        <v/>
      </c>
    </row>
    <row r="6355" spans="2:44" x14ac:dyDescent="0.35">
      <c r="B6355" s="20"/>
      <c r="C6355" s="20"/>
      <c r="D6355" s="20"/>
      <c r="E6355" s="20"/>
      <c r="F6355" s="20"/>
      <c r="G6355" s="21"/>
      <c r="H6355" s="20"/>
      <c r="I6355" s="20"/>
      <c r="J6355" s="20"/>
      <c r="K6355" s="20"/>
      <c r="L6355" s="20"/>
      <c r="M6355" s="20"/>
      <c r="N6355" s="20"/>
      <c r="O6355" s="22"/>
      <c r="P6355" s="20"/>
      <c r="Q6355" s="20"/>
      <c r="R6355" s="20"/>
      <c r="S6355" s="20"/>
      <c r="T6355" s="20"/>
      <c r="U6355" s="20"/>
      <c r="V6355" s="20"/>
      <c r="W6355" s="20"/>
      <c r="X6355" s="20"/>
      <c r="Y6355" s="20"/>
      <c r="Z6355" s="20"/>
      <c r="AA6355" s="20"/>
      <c r="AB6355" s="20"/>
      <c r="AC6355" s="20"/>
      <c r="AD6355" s="20"/>
      <c r="AE6355" s="20"/>
      <c r="AF6355" s="22"/>
      <c r="AG6355" s="20"/>
      <c r="AH6355" s="20"/>
      <c r="AI6355" s="20"/>
      <c r="AJ6355" s="20"/>
      <c r="AK6355" s="20"/>
      <c r="AL6355" s="20"/>
      <c r="AM6355" s="24" t="str">
        <f>IF($O6355="","",IF(DATEDIF($O6355,Lista!$V$2,"y")=122,"",DATEDIF($O6355,Lista!$V$2,"y")))</f>
        <v/>
      </c>
      <c r="AN6355" s="24" t="str">
        <f t="shared" si="297"/>
        <v/>
      </c>
      <c r="AO6355" s="24" t="str">
        <f t="shared" si="298"/>
        <v/>
      </c>
      <c r="AP6355" s="25" t="str">
        <f>IFERROR(VLOOKUP($R6355,Lista!$G$2:$H$15,2,FALSE),"")</f>
        <v/>
      </c>
      <c r="AQ6355" s="24" t="str">
        <f>IF(ISBLANK(G6355),"",IF(SUMPRODUCT((G$2:G6355=G6355)*1)&gt;1,0,1))</f>
        <v/>
      </c>
      <c r="AR6355" s="24" t="str">
        <f t="shared" si="299"/>
        <v/>
      </c>
    </row>
    <row r="6356" spans="2:44" x14ac:dyDescent="0.35">
      <c r="B6356" s="20"/>
      <c r="C6356" s="20"/>
      <c r="D6356" s="20"/>
      <c r="E6356" s="20"/>
      <c r="F6356" s="20"/>
      <c r="G6356" s="21"/>
      <c r="H6356" s="20"/>
      <c r="I6356" s="20"/>
      <c r="J6356" s="20"/>
      <c r="K6356" s="20"/>
      <c r="L6356" s="20"/>
      <c r="M6356" s="20"/>
      <c r="N6356" s="20"/>
      <c r="O6356" s="22"/>
      <c r="P6356" s="20"/>
      <c r="Q6356" s="20"/>
      <c r="R6356" s="20"/>
      <c r="S6356" s="20"/>
      <c r="T6356" s="20"/>
      <c r="U6356" s="20"/>
      <c r="V6356" s="20"/>
      <c r="W6356" s="20"/>
      <c r="X6356" s="20"/>
      <c r="Y6356" s="20"/>
      <c r="Z6356" s="20"/>
      <c r="AA6356" s="20"/>
      <c r="AB6356" s="20"/>
      <c r="AC6356" s="20"/>
      <c r="AD6356" s="20"/>
      <c r="AE6356" s="20"/>
      <c r="AF6356" s="22"/>
      <c r="AG6356" s="20"/>
      <c r="AH6356" s="20"/>
      <c r="AI6356" s="20"/>
      <c r="AJ6356" s="20"/>
      <c r="AK6356" s="20"/>
      <c r="AL6356" s="20"/>
      <c r="AM6356" s="24" t="str">
        <f>IF($O6356="","",IF(DATEDIF($O6356,Lista!$V$2,"y")=122,"",DATEDIF($O6356,Lista!$V$2,"y")))</f>
        <v/>
      </c>
      <c r="AN6356" s="24" t="str">
        <f t="shared" si="297"/>
        <v/>
      </c>
      <c r="AO6356" s="24" t="str">
        <f t="shared" si="298"/>
        <v/>
      </c>
      <c r="AP6356" s="25" t="str">
        <f>IFERROR(VLOOKUP($R6356,Lista!$G$2:$H$15,2,FALSE),"")</f>
        <v/>
      </c>
      <c r="AQ6356" s="24" t="str">
        <f>IF(ISBLANK(G6356),"",IF(SUMPRODUCT((G$2:G6356=G6356)*1)&gt;1,0,1))</f>
        <v/>
      </c>
      <c r="AR6356" s="24" t="str">
        <f t="shared" si="299"/>
        <v/>
      </c>
    </row>
    <row r="6357" spans="2:44" x14ac:dyDescent="0.35">
      <c r="B6357" s="20"/>
      <c r="C6357" s="20"/>
      <c r="D6357" s="20"/>
      <c r="E6357" s="20"/>
      <c r="F6357" s="20"/>
      <c r="G6357" s="21"/>
      <c r="H6357" s="20"/>
      <c r="I6357" s="20"/>
      <c r="J6357" s="20"/>
      <c r="K6357" s="20"/>
      <c r="L6357" s="20"/>
      <c r="M6357" s="20"/>
      <c r="N6357" s="20"/>
      <c r="O6357" s="22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  <c r="AE6357" s="20"/>
      <c r="AF6357" s="22"/>
      <c r="AG6357" s="20"/>
      <c r="AH6357" s="20"/>
      <c r="AI6357" s="20"/>
      <c r="AJ6357" s="20"/>
      <c r="AK6357" s="20"/>
      <c r="AL6357" s="20"/>
      <c r="AM6357" s="24" t="str">
        <f>IF($O6357="","",IF(DATEDIF($O6357,Lista!$V$2,"y")=122,"",DATEDIF($O6357,Lista!$V$2,"y")))</f>
        <v/>
      </c>
      <c r="AN6357" s="24" t="str">
        <f t="shared" si="297"/>
        <v/>
      </c>
      <c r="AO6357" s="24" t="str">
        <f t="shared" si="298"/>
        <v/>
      </c>
      <c r="AP6357" s="25" t="str">
        <f>IFERROR(VLOOKUP($R6357,Lista!$G$2:$H$15,2,FALSE),"")</f>
        <v/>
      </c>
      <c r="AQ6357" s="24" t="str">
        <f>IF(ISBLANK(G6357),"",IF(SUMPRODUCT((G$2:G6357=G6357)*1)&gt;1,0,1))</f>
        <v/>
      </c>
      <c r="AR6357" s="24" t="str">
        <f t="shared" si="299"/>
        <v/>
      </c>
    </row>
    <row r="6358" spans="2:44" x14ac:dyDescent="0.35">
      <c r="B6358" s="20"/>
      <c r="C6358" s="20"/>
      <c r="D6358" s="20"/>
      <c r="E6358" s="20"/>
      <c r="F6358" s="20"/>
      <c r="G6358" s="21"/>
      <c r="H6358" s="20"/>
      <c r="I6358" s="20"/>
      <c r="J6358" s="20"/>
      <c r="K6358" s="20"/>
      <c r="L6358" s="20"/>
      <c r="M6358" s="20"/>
      <c r="N6358" s="20"/>
      <c r="O6358" s="22"/>
      <c r="P6358" s="20"/>
      <c r="Q6358" s="20"/>
      <c r="R6358" s="20"/>
      <c r="S6358" s="20"/>
      <c r="T6358" s="20"/>
      <c r="U6358" s="20"/>
      <c r="V6358" s="20"/>
      <c r="W6358" s="20"/>
      <c r="X6358" s="20"/>
      <c r="Y6358" s="20"/>
      <c r="Z6358" s="20"/>
      <c r="AA6358" s="20"/>
      <c r="AB6358" s="20"/>
      <c r="AC6358" s="20"/>
      <c r="AD6358" s="20"/>
      <c r="AE6358" s="20"/>
      <c r="AF6358" s="22"/>
      <c r="AG6358" s="20"/>
      <c r="AH6358" s="20"/>
      <c r="AI6358" s="20"/>
      <c r="AJ6358" s="20"/>
      <c r="AK6358" s="20"/>
      <c r="AL6358" s="20"/>
      <c r="AM6358" s="24" t="str">
        <f>IF($O6358="","",IF(DATEDIF($O6358,Lista!$V$2,"y")=122,"",DATEDIF($O6358,Lista!$V$2,"y")))</f>
        <v/>
      </c>
      <c r="AN6358" s="24" t="str">
        <f t="shared" si="297"/>
        <v/>
      </c>
      <c r="AO6358" s="24" t="str">
        <f t="shared" si="298"/>
        <v/>
      </c>
      <c r="AP6358" s="25" t="str">
        <f>IFERROR(VLOOKUP($R6358,Lista!$G$2:$H$15,2,FALSE),"")</f>
        <v/>
      </c>
      <c r="AQ6358" s="24" t="str">
        <f>IF(ISBLANK(G6358),"",IF(SUMPRODUCT((G$2:G6358=G6358)*1)&gt;1,0,1))</f>
        <v/>
      </c>
      <c r="AR6358" s="24" t="str">
        <f t="shared" si="299"/>
        <v/>
      </c>
    </row>
    <row r="6359" spans="2:44" x14ac:dyDescent="0.35">
      <c r="B6359" s="20"/>
      <c r="C6359" s="20"/>
      <c r="D6359" s="20"/>
      <c r="E6359" s="20"/>
      <c r="F6359" s="20"/>
      <c r="G6359" s="21"/>
      <c r="H6359" s="20"/>
      <c r="I6359" s="20"/>
      <c r="J6359" s="20"/>
      <c r="K6359" s="20"/>
      <c r="L6359" s="20"/>
      <c r="M6359" s="20"/>
      <c r="N6359" s="20"/>
      <c r="O6359" s="22"/>
      <c r="P6359" s="20"/>
      <c r="Q6359" s="20"/>
      <c r="R6359" s="20"/>
      <c r="S6359" s="20"/>
      <c r="T6359" s="20"/>
      <c r="U6359" s="20"/>
      <c r="V6359" s="20"/>
      <c r="W6359" s="20"/>
      <c r="X6359" s="20"/>
      <c r="Y6359" s="20"/>
      <c r="Z6359" s="20"/>
      <c r="AA6359" s="20"/>
      <c r="AB6359" s="20"/>
      <c r="AC6359" s="20"/>
      <c r="AD6359" s="20"/>
      <c r="AE6359" s="20"/>
      <c r="AF6359" s="22"/>
      <c r="AG6359" s="20"/>
      <c r="AH6359" s="20"/>
      <c r="AI6359" s="20"/>
      <c r="AJ6359" s="20"/>
      <c r="AK6359" s="20"/>
      <c r="AL6359" s="20"/>
      <c r="AM6359" s="24" t="str">
        <f>IF($O6359="","",IF(DATEDIF($O6359,Lista!$V$2,"y")=122,"",DATEDIF($O6359,Lista!$V$2,"y")))</f>
        <v/>
      </c>
      <c r="AN6359" s="24" t="str">
        <f t="shared" si="297"/>
        <v/>
      </c>
      <c r="AO6359" s="24" t="str">
        <f t="shared" si="298"/>
        <v/>
      </c>
      <c r="AP6359" s="25" t="str">
        <f>IFERROR(VLOOKUP($R6359,Lista!$G$2:$H$15,2,FALSE),"")</f>
        <v/>
      </c>
      <c r="AQ6359" s="24" t="str">
        <f>IF(ISBLANK(G6359),"",IF(SUMPRODUCT((G$2:G6359=G6359)*1)&gt;1,0,1))</f>
        <v/>
      </c>
      <c r="AR6359" s="24" t="str">
        <f t="shared" si="299"/>
        <v/>
      </c>
    </row>
    <row r="6360" spans="2:44" x14ac:dyDescent="0.35">
      <c r="B6360" s="20"/>
      <c r="C6360" s="20"/>
      <c r="D6360" s="20"/>
      <c r="E6360" s="20"/>
      <c r="F6360" s="20"/>
      <c r="G6360" s="21"/>
      <c r="H6360" s="20"/>
      <c r="I6360" s="20"/>
      <c r="J6360" s="20"/>
      <c r="K6360" s="20"/>
      <c r="L6360" s="20"/>
      <c r="M6360" s="20"/>
      <c r="N6360" s="20"/>
      <c r="O6360" s="22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  <c r="AE6360" s="20"/>
      <c r="AF6360" s="22"/>
      <c r="AG6360" s="20"/>
      <c r="AH6360" s="20"/>
      <c r="AI6360" s="20"/>
      <c r="AJ6360" s="20"/>
      <c r="AK6360" s="20"/>
      <c r="AL6360" s="20"/>
      <c r="AM6360" s="24" t="str">
        <f>IF($O6360="","",IF(DATEDIF($O6360,Lista!$V$2,"y")=122,"",DATEDIF($O6360,Lista!$V$2,"y")))</f>
        <v/>
      </c>
      <c r="AN6360" s="24" t="str">
        <f t="shared" si="297"/>
        <v/>
      </c>
      <c r="AO6360" s="24" t="str">
        <f t="shared" si="298"/>
        <v/>
      </c>
      <c r="AP6360" s="25" t="str">
        <f>IFERROR(VLOOKUP($R6360,Lista!$G$2:$H$15,2,FALSE),"")</f>
        <v/>
      </c>
      <c r="AQ6360" s="24" t="str">
        <f>IF(ISBLANK(G6360),"",IF(SUMPRODUCT((G$2:G6360=G6360)*1)&gt;1,0,1))</f>
        <v/>
      </c>
      <c r="AR6360" s="24" t="str">
        <f t="shared" si="299"/>
        <v/>
      </c>
    </row>
    <row r="6361" spans="2:44" x14ac:dyDescent="0.35">
      <c r="B6361" s="20"/>
      <c r="C6361" s="20"/>
      <c r="D6361" s="20"/>
      <c r="E6361" s="20"/>
      <c r="F6361" s="20"/>
      <c r="G6361" s="21"/>
      <c r="H6361" s="20"/>
      <c r="I6361" s="20"/>
      <c r="J6361" s="20"/>
      <c r="K6361" s="20"/>
      <c r="L6361" s="20"/>
      <c r="M6361" s="20"/>
      <c r="N6361" s="20"/>
      <c r="O6361" s="22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  <c r="AE6361" s="20"/>
      <c r="AF6361" s="22"/>
      <c r="AG6361" s="20"/>
      <c r="AH6361" s="20"/>
      <c r="AI6361" s="20"/>
      <c r="AJ6361" s="20"/>
      <c r="AK6361" s="20"/>
      <c r="AL6361" s="20"/>
      <c r="AM6361" s="24" t="str">
        <f>IF($O6361="","",IF(DATEDIF($O6361,Lista!$V$2,"y")=122,"",DATEDIF($O6361,Lista!$V$2,"y")))</f>
        <v/>
      </c>
      <c r="AN6361" s="24" t="str">
        <f t="shared" si="297"/>
        <v/>
      </c>
      <c r="AO6361" s="24" t="str">
        <f t="shared" si="298"/>
        <v/>
      </c>
      <c r="AP6361" s="25" t="str">
        <f>IFERROR(VLOOKUP($R6361,Lista!$G$2:$H$15,2,FALSE),"")</f>
        <v/>
      </c>
      <c r="AQ6361" s="24" t="str">
        <f>IF(ISBLANK(G6361),"",IF(SUMPRODUCT((G$2:G6361=G6361)*1)&gt;1,0,1))</f>
        <v/>
      </c>
      <c r="AR6361" s="24" t="str">
        <f t="shared" si="299"/>
        <v/>
      </c>
    </row>
    <row r="6362" spans="2:44" x14ac:dyDescent="0.35">
      <c r="B6362" s="20"/>
      <c r="C6362" s="20"/>
      <c r="D6362" s="20"/>
      <c r="E6362" s="20"/>
      <c r="F6362" s="20"/>
      <c r="G6362" s="21"/>
      <c r="H6362" s="20"/>
      <c r="I6362" s="20"/>
      <c r="J6362" s="20"/>
      <c r="K6362" s="20"/>
      <c r="L6362" s="20"/>
      <c r="M6362" s="20"/>
      <c r="N6362" s="20"/>
      <c r="O6362" s="22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  <c r="AE6362" s="20"/>
      <c r="AF6362" s="22"/>
      <c r="AG6362" s="20"/>
      <c r="AH6362" s="20"/>
      <c r="AI6362" s="20"/>
      <c r="AJ6362" s="20"/>
      <c r="AK6362" s="20"/>
      <c r="AL6362" s="20"/>
      <c r="AM6362" s="24" t="str">
        <f>IF($O6362="","",IF(DATEDIF($O6362,Lista!$V$2,"y")=122,"",DATEDIF($O6362,Lista!$V$2,"y")))</f>
        <v/>
      </c>
      <c r="AN6362" s="24" t="str">
        <f t="shared" si="297"/>
        <v/>
      </c>
      <c r="AO6362" s="24" t="str">
        <f t="shared" si="298"/>
        <v/>
      </c>
      <c r="AP6362" s="25" t="str">
        <f>IFERROR(VLOOKUP($R6362,Lista!$G$2:$H$15,2,FALSE),"")</f>
        <v/>
      </c>
      <c r="AQ6362" s="24" t="str">
        <f>IF(ISBLANK(G6362),"",IF(SUMPRODUCT((G$2:G6362=G6362)*1)&gt;1,0,1))</f>
        <v/>
      </c>
      <c r="AR6362" s="24" t="str">
        <f t="shared" si="299"/>
        <v/>
      </c>
    </row>
    <row r="6363" spans="2:44" x14ac:dyDescent="0.35">
      <c r="B6363" s="20"/>
      <c r="C6363" s="20"/>
      <c r="D6363" s="20"/>
      <c r="E6363" s="20"/>
      <c r="F6363" s="20"/>
      <c r="G6363" s="21"/>
      <c r="H6363" s="20"/>
      <c r="I6363" s="20"/>
      <c r="J6363" s="20"/>
      <c r="K6363" s="20"/>
      <c r="L6363" s="20"/>
      <c r="M6363" s="20"/>
      <c r="N6363" s="20"/>
      <c r="O6363" s="22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  <c r="AE6363" s="20"/>
      <c r="AF6363" s="22"/>
      <c r="AG6363" s="20"/>
      <c r="AH6363" s="20"/>
      <c r="AI6363" s="20"/>
      <c r="AJ6363" s="20"/>
      <c r="AK6363" s="20"/>
      <c r="AL6363" s="20"/>
      <c r="AM6363" s="24" t="str">
        <f>IF($O6363="","",IF(DATEDIF($O6363,Lista!$V$2,"y")=122,"",DATEDIF($O6363,Lista!$V$2,"y")))</f>
        <v/>
      </c>
      <c r="AN6363" s="24" t="str">
        <f t="shared" si="297"/>
        <v/>
      </c>
      <c r="AO6363" s="24" t="str">
        <f t="shared" si="298"/>
        <v/>
      </c>
      <c r="AP6363" s="25" t="str">
        <f>IFERROR(VLOOKUP($R6363,Lista!$G$2:$H$15,2,FALSE),"")</f>
        <v/>
      </c>
      <c r="AQ6363" s="24" t="str">
        <f>IF(ISBLANK(G6363),"",IF(SUMPRODUCT((G$2:G6363=G6363)*1)&gt;1,0,1))</f>
        <v/>
      </c>
      <c r="AR6363" s="24" t="str">
        <f t="shared" si="299"/>
        <v/>
      </c>
    </row>
    <row r="6364" spans="2:44" x14ac:dyDescent="0.35">
      <c r="B6364" s="20"/>
      <c r="C6364" s="20"/>
      <c r="D6364" s="20"/>
      <c r="E6364" s="20"/>
      <c r="F6364" s="20"/>
      <c r="G6364" s="21"/>
      <c r="H6364" s="20"/>
      <c r="I6364" s="20"/>
      <c r="J6364" s="20"/>
      <c r="K6364" s="20"/>
      <c r="L6364" s="20"/>
      <c r="M6364" s="20"/>
      <c r="N6364" s="20"/>
      <c r="O6364" s="22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  <c r="AE6364" s="20"/>
      <c r="AF6364" s="22"/>
      <c r="AG6364" s="20"/>
      <c r="AH6364" s="20"/>
      <c r="AI6364" s="20"/>
      <c r="AJ6364" s="20"/>
      <c r="AK6364" s="20"/>
      <c r="AL6364" s="20"/>
      <c r="AM6364" s="24" t="str">
        <f>IF($O6364="","",IF(DATEDIF($O6364,Lista!$V$2,"y")=122,"",DATEDIF($O6364,Lista!$V$2,"y")))</f>
        <v/>
      </c>
      <c r="AN6364" s="24" t="str">
        <f t="shared" si="297"/>
        <v/>
      </c>
      <c r="AO6364" s="24" t="str">
        <f t="shared" si="298"/>
        <v/>
      </c>
      <c r="AP6364" s="25" t="str">
        <f>IFERROR(VLOOKUP($R6364,Lista!$G$2:$H$15,2,FALSE),"")</f>
        <v/>
      </c>
      <c r="AQ6364" s="24" t="str">
        <f>IF(ISBLANK(G6364),"",IF(SUMPRODUCT((G$2:G6364=G6364)*1)&gt;1,0,1))</f>
        <v/>
      </c>
      <c r="AR6364" s="24" t="str">
        <f t="shared" si="299"/>
        <v/>
      </c>
    </row>
    <row r="6365" spans="2:44" x14ac:dyDescent="0.35">
      <c r="B6365" s="20"/>
      <c r="C6365" s="20"/>
      <c r="D6365" s="20"/>
      <c r="E6365" s="20"/>
      <c r="F6365" s="20"/>
      <c r="G6365" s="21"/>
      <c r="H6365" s="20"/>
      <c r="I6365" s="20"/>
      <c r="J6365" s="20"/>
      <c r="K6365" s="20"/>
      <c r="L6365" s="20"/>
      <c r="M6365" s="20"/>
      <c r="N6365" s="20"/>
      <c r="O6365" s="22"/>
      <c r="P6365" s="20"/>
      <c r="Q6365" s="20"/>
      <c r="R6365" s="20"/>
      <c r="S6365" s="20"/>
      <c r="T6365" s="20"/>
      <c r="U6365" s="20"/>
      <c r="V6365" s="20"/>
      <c r="W6365" s="20"/>
      <c r="X6365" s="20"/>
      <c r="Y6365" s="20"/>
      <c r="Z6365" s="20"/>
      <c r="AA6365" s="20"/>
      <c r="AB6365" s="20"/>
      <c r="AC6365" s="20"/>
      <c r="AD6365" s="20"/>
      <c r="AE6365" s="20"/>
      <c r="AF6365" s="22"/>
      <c r="AG6365" s="20"/>
      <c r="AH6365" s="20"/>
      <c r="AI6365" s="20"/>
      <c r="AJ6365" s="20"/>
      <c r="AK6365" s="20"/>
      <c r="AL6365" s="20"/>
      <c r="AM6365" s="24" t="str">
        <f>IF($O6365="","",IF(DATEDIF($O6365,Lista!$V$2,"y")=122,"",DATEDIF($O6365,Lista!$V$2,"y")))</f>
        <v/>
      </c>
      <c r="AN6365" s="24" t="str">
        <f t="shared" si="297"/>
        <v/>
      </c>
      <c r="AO6365" s="24" t="str">
        <f t="shared" si="298"/>
        <v/>
      </c>
      <c r="AP6365" s="25" t="str">
        <f>IFERROR(VLOOKUP($R6365,Lista!$G$2:$H$15,2,FALSE),"")</f>
        <v/>
      </c>
      <c r="AQ6365" s="24" t="str">
        <f>IF(ISBLANK(G6365),"",IF(SUMPRODUCT((G$2:G6365=G6365)*1)&gt;1,0,1))</f>
        <v/>
      </c>
      <c r="AR6365" s="24" t="str">
        <f t="shared" si="299"/>
        <v/>
      </c>
    </row>
    <row r="6366" spans="2:44" x14ac:dyDescent="0.35">
      <c r="B6366" s="20"/>
      <c r="C6366" s="20"/>
      <c r="D6366" s="20"/>
      <c r="E6366" s="20"/>
      <c r="F6366" s="20"/>
      <c r="G6366" s="21"/>
      <c r="H6366" s="20"/>
      <c r="I6366" s="20"/>
      <c r="J6366" s="20"/>
      <c r="K6366" s="20"/>
      <c r="L6366" s="20"/>
      <c r="M6366" s="20"/>
      <c r="N6366" s="20"/>
      <c r="O6366" s="22"/>
      <c r="P6366" s="20"/>
      <c r="Q6366" s="20"/>
      <c r="R6366" s="20"/>
      <c r="S6366" s="20"/>
      <c r="T6366" s="20"/>
      <c r="U6366" s="20"/>
      <c r="V6366" s="20"/>
      <c r="W6366" s="20"/>
      <c r="X6366" s="20"/>
      <c r="Y6366" s="20"/>
      <c r="Z6366" s="20"/>
      <c r="AA6366" s="20"/>
      <c r="AB6366" s="20"/>
      <c r="AC6366" s="20"/>
      <c r="AD6366" s="20"/>
      <c r="AE6366" s="20"/>
      <c r="AF6366" s="22"/>
      <c r="AG6366" s="20"/>
      <c r="AH6366" s="20"/>
      <c r="AI6366" s="20"/>
      <c r="AJ6366" s="20"/>
      <c r="AK6366" s="20"/>
      <c r="AL6366" s="20"/>
      <c r="AM6366" s="24" t="str">
        <f>IF($O6366="","",IF(DATEDIF($O6366,Lista!$V$2,"y")=122,"",DATEDIF($O6366,Lista!$V$2,"y")))</f>
        <v/>
      </c>
      <c r="AN6366" s="24" t="str">
        <f t="shared" si="297"/>
        <v/>
      </c>
      <c r="AO6366" s="24" t="str">
        <f t="shared" si="298"/>
        <v/>
      </c>
      <c r="AP6366" s="25" t="str">
        <f>IFERROR(VLOOKUP($R6366,Lista!$G$2:$H$15,2,FALSE),"")</f>
        <v/>
      </c>
      <c r="AQ6366" s="24" t="str">
        <f>IF(ISBLANK(G6366),"",IF(SUMPRODUCT((G$2:G6366=G6366)*1)&gt;1,0,1))</f>
        <v/>
      </c>
      <c r="AR6366" s="24" t="str">
        <f t="shared" si="299"/>
        <v/>
      </c>
    </row>
    <row r="6367" spans="2:44" x14ac:dyDescent="0.35">
      <c r="B6367" s="20"/>
      <c r="C6367" s="20"/>
      <c r="D6367" s="20"/>
      <c r="E6367" s="20"/>
      <c r="F6367" s="20"/>
      <c r="G6367" s="21"/>
      <c r="H6367" s="20"/>
      <c r="I6367" s="20"/>
      <c r="J6367" s="20"/>
      <c r="K6367" s="20"/>
      <c r="L6367" s="20"/>
      <c r="M6367" s="20"/>
      <c r="N6367" s="20"/>
      <c r="O6367" s="22"/>
      <c r="P6367" s="20"/>
      <c r="Q6367" s="20"/>
      <c r="R6367" s="20"/>
      <c r="S6367" s="20"/>
      <c r="T6367" s="20"/>
      <c r="U6367" s="20"/>
      <c r="V6367" s="20"/>
      <c r="W6367" s="20"/>
      <c r="X6367" s="20"/>
      <c r="Y6367" s="20"/>
      <c r="Z6367" s="20"/>
      <c r="AA6367" s="20"/>
      <c r="AB6367" s="20"/>
      <c r="AC6367" s="20"/>
      <c r="AD6367" s="20"/>
      <c r="AE6367" s="20"/>
      <c r="AF6367" s="22"/>
      <c r="AG6367" s="20"/>
      <c r="AH6367" s="20"/>
      <c r="AI6367" s="20"/>
      <c r="AJ6367" s="20"/>
      <c r="AK6367" s="20"/>
      <c r="AL6367" s="20"/>
      <c r="AM6367" s="24" t="str">
        <f>IF($O6367="","",IF(DATEDIF($O6367,Lista!$V$2,"y")=122,"",DATEDIF($O6367,Lista!$V$2,"y")))</f>
        <v/>
      </c>
      <c r="AN6367" s="24" t="str">
        <f t="shared" si="297"/>
        <v/>
      </c>
      <c r="AO6367" s="24" t="str">
        <f t="shared" si="298"/>
        <v/>
      </c>
      <c r="AP6367" s="25" t="str">
        <f>IFERROR(VLOOKUP($R6367,Lista!$G$2:$H$15,2,FALSE),"")</f>
        <v/>
      </c>
      <c r="AQ6367" s="24" t="str">
        <f>IF(ISBLANK(G6367),"",IF(SUMPRODUCT((G$2:G6367=G6367)*1)&gt;1,0,1))</f>
        <v/>
      </c>
      <c r="AR6367" s="24" t="str">
        <f t="shared" si="299"/>
        <v/>
      </c>
    </row>
    <row r="6368" spans="2:44" x14ac:dyDescent="0.35">
      <c r="B6368" s="20"/>
      <c r="C6368" s="20"/>
      <c r="D6368" s="20"/>
      <c r="E6368" s="20"/>
      <c r="F6368" s="20"/>
      <c r="G6368" s="21"/>
      <c r="H6368" s="20"/>
      <c r="I6368" s="20"/>
      <c r="J6368" s="20"/>
      <c r="K6368" s="20"/>
      <c r="L6368" s="20"/>
      <c r="M6368" s="20"/>
      <c r="N6368" s="20"/>
      <c r="O6368" s="22"/>
      <c r="P6368" s="20"/>
      <c r="Q6368" s="20"/>
      <c r="R6368" s="20"/>
      <c r="S6368" s="20"/>
      <c r="T6368" s="20"/>
      <c r="U6368" s="20"/>
      <c r="V6368" s="20"/>
      <c r="W6368" s="20"/>
      <c r="X6368" s="20"/>
      <c r="Y6368" s="20"/>
      <c r="Z6368" s="20"/>
      <c r="AA6368" s="20"/>
      <c r="AB6368" s="20"/>
      <c r="AC6368" s="20"/>
      <c r="AD6368" s="20"/>
      <c r="AE6368" s="20"/>
      <c r="AF6368" s="22"/>
      <c r="AG6368" s="20"/>
      <c r="AH6368" s="20"/>
      <c r="AI6368" s="20"/>
      <c r="AJ6368" s="20"/>
      <c r="AK6368" s="20"/>
      <c r="AL6368" s="20"/>
      <c r="AM6368" s="24" t="str">
        <f>IF($O6368="","",IF(DATEDIF($O6368,Lista!$V$2,"y")=122,"",DATEDIF($O6368,Lista!$V$2,"y")))</f>
        <v/>
      </c>
      <c r="AN6368" s="24" t="str">
        <f t="shared" si="297"/>
        <v/>
      </c>
      <c r="AO6368" s="24" t="str">
        <f t="shared" si="298"/>
        <v/>
      </c>
      <c r="AP6368" s="25" t="str">
        <f>IFERROR(VLOOKUP($R6368,Lista!$G$2:$H$15,2,FALSE),"")</f>
        <v/>
      </c>
      <c r="AQ6368" s="24" t="str">
        <f>IF(ISBLANK(G6368),"",IF(SUMPRODUCT((G$2:G6368=G6368)*1)&gt;1,0,1))</f>
        <v/>
      </c>
      <c r="AR6368" s="24" t="str">
        <f t="shared" si="299"/>
        <v/>
      </c>
    </row>
    <row r="6369" spans="2:44" x14ac:dyDescent="0.35">
      <c r="B6369" s="20"/>
      <c r="C6369" s="20"/>
      <c r="D6369" s="20"/>
      <c r="E6369" s="20"/>
      <c r="F6369" s="20"/>
      <c r="G6369" s="21"/>
      <c r="H6369" s="20"/>
      <c r="I6369" s="20"/>
      <c r="J6369" s="20"/>
      <c r="K6369" s="20"/>
      <c r="L6369" s="20"/>
      <c r="M6369" s="20"/>
      <c r="N6369" s="20"/>
      <c r="O6369" s="22"/>
      <c r="P6369" s="20"/>
      <c r="Q6369" s="20"/>
      <c r="R6369" s="20"/>
      <c r="S6369" s="20"/>
      <c r="T6369" s="20"/>
      <c r="U6369" s="20"/>
      <c r="V6369" s="20"/>
      <c r="W6369" s="20"/>
      <c r="X6369" s="20"/>
      <c r="Y6369" s="20"/>
      <c r="Z6369" s="20"/>
      <c r="AA6369" s="20"/>
      <c r="AB6369" s="20"/>
      <c r="AC6369" s="20"/>
      <c r="AD6369" s="20"/>
      <c r="AE6369" s="20"/>
      <c r="AF6369" s="22"/>
      <c r="AG6369" s="20"/>
      <c r="AH6369" s="20"/>
      <c r="AI6369" s="20"/>
      <c r="AJ6369" s="20"/>
      <c r="AK6369" s="20"/>
      <c r="AL6369" s="20"/>
      <c r="AM6369" s="24" t="str">
        <f>IF($O6369="","",IF(DATEDIF($O6369,Lista!$V$2,"y")=122,"",DATEDIF($O6369,Lista!$V$2,"y")))</f>
        <v/>
      </c>
      <c r="AN6369" s="24" t="str">
        <f t="shared" si="297"/>
        <v/>
      </c>
      <c r="AO6369" s="24" t="str">
        <f t="shared" si="298"/>
        <v/>
      </c>
      <c r="AP6369" s="25" t="str">
        <f>IFERROR(VLOOKUP($R6369,Lista!$G$2:$H$15,2,FALSE),"")</f>
        <v/>
      </c>
      <c r="AQ6369" s="24" t="str">
        <f>IF(ISBLANK(G6369),"",IF(SUMPRODUCT((G$2:G6369=G6369)*1)&gt;1,0,1))</f>
        <v/>
      </c>
      <c r="AR6369" s="24" t="str">
        <f t="shared" si="299"/>
        <v/>
      </c>
    </row>
    <row r="6370" spans="2:44" x14ac:dyDescent="0.35">
      <c r="B6370" s="20"/>
      <c r="C6370" s="20"/>
      <c r="D6370" s="20"/>
      <c r="E6370" s="20"/>
      <c r="F6370" s="20"/>
      <c r="G6370" s="21"/>
      <c r="H6370" s="20"/>
      <c r="I6370" s="20"/>
      <c r="J6370" s="20"/>
      <c r="K6370" s="20"/>
      <c r="L6370" s="20"/>
      <c r="M6370" s="20"/>
      <c r="N6370" s="20"/>
      <c r="O6370" s="22"/>
      <c r="P6370" s="20"/>
      <c r="Q6370" s="20"/>
      <c r="R6370" s="20"/>
      <c r="S6370" s="20"/>
      <c r="T6370" s="20"/>
      <c r="U6370" s="20"/>
      <c r="V6370" s="20"/>
      <c r="W6370" s="20"/>
      <c r="X6370" s="20"/>
      <c r="Y6370" s="20"/>
      <c r="Z6370" s="20"/>
      <c r="AA6370" s="20"/>
      <c r="AB6370" s="20"/>
      <c r="AC6370" s="20"/>
      <c r="AD6370" s="20"/>
      <c r="AE6370" s="20"/>
      <c r="AF6370" s="22"/>
      <c r="AG6370" s="20"/>
      <c r="AH6370" s="20"/>
      <c r="AI6370" s="20"/>
      <c r="AJ6370" s="20"/>
      <c r="AK6370" s="20"/>
      <c r="AL6370" s="20"/>
      <c r="AM6370" s="24" t="str">
        <f>IF($O6370="","",IF(DATEDIF($O6370,Lista!$V$2,"y")=122,"",DATEDIF($O6370,Lista!$V$2,"y")))</f>
        <v/>
      </c>
      <c r="AN6370" s="24" t="str">
        <f t="shared" si="297"/>
        <v/>
      </c>
      <c r="AO6370" s="24" t="str">
        <f t="shared" si="298"/>
        <v/>
      </c>
      <c r="AP6370" s="25" t="str">
        <f>IFERROR(VLOOKUP($R6370,Lista!$G$2:$H$15,2,FALSE),"")</f>
        <v/>
      </c>
      <c r="AQ6370" s="24" t="str">
        <f>IF(ISBLANK(G6370),"",IF(SUMPRODUCT((G$2:G6370=G6370)*1)&gt;1,0,1))</f>
        <v/>
      </c>
      <c r="AR6370" s="24" t="str">
        <f t="shared" si="299"/>
        <v/>
      </c>
    </row>
    <row r="6371" spans="2:44" x14ac:dyDescent="0.35">
      <c r="B6371" s="20"/>
      <c r="C6371" s="20"/>
      <c r="D6371" s="20"/>
      <c r="E6371" s="20"/>
      <c r="F6371" s="20"/>
      <c r="G6371" s="21"/>
      <c r="H6371" s="20"/>
      <c r="I6371" s="20"/>
      <c r="J6371" s="20"/>
      <c r="K6371" s="20"/>
      <c r="L6371" s="20"/>
      <c r="M6371" s="20"/>
      <c r="N6371" s="20"/>
      <c r="O6371" s="22"/>
      <c r="P6371" s="20"/>
      <c r="Q6371" s="20"/>
      <c r="R6371" s="20"/>
      <c r="S6371" s="20"/>
      <c r="T6371" s="20"/>
      <c r="U6371" s="20"/>
      <c r="V6371" s="20"/>
      <c r="W6371" s="20"/>
      <c r="X6371" s="20"/>
      <c r="Y6371" s="20"/>
      <c r="Z6371" s="20"/>
      <c r="AA6371" s="20"/>
      <c r="AB6371" s="20"/>
      <c r="AC6371" s="20"/>
      <c r="AD6371" s="20"/>
      <c r="AE6371" s="20"/>
      <c r="AF6371" s="22"/>
      <c r="AG6371" s="20"/>
      <c r="AH6371" s="20"/>
      <c r="AI6371" s="20"/>
      <c r="AJ6371" s="20"/>
      <c r="AK6371" s="20"/>
      <c r="AL6371" s="20"/>
      <c r="AM6371" s="24" t="str">
        <f>IF($O6371="","",IF(DATEDIF($O6371,Lista!$V$2,"y")=122,"",DATEDIF($O6371,Lista!$V$2,"y")))</f>
        <v/>
      </c>
      <c r="AN6371" s="24" t="str">
        <f t="shared" si="297"/>
        <v/>
      </c>
      <c r="AO6371" s="24" t="str">
        <f t="shared" si="298"/>
        <v/>
      </c>
      <c r="AP6371" s="25" t="str">
        <f>IFERROR(VLOOKUP($R6371,Lista!$G$2:$H$15,2,FALSE),"")</f>
        <v/>
      </c>
      <c r="AQ6371" s="24" t="str">
        <f>IF(ISBLANK(G6371),"",IF(SUMPRODUCT((G$2:G6371=G6371)*1)&gt;1,0,1))</f>
        <v/>
      </c>
      <c r="AR6371" s="24" t="str">
        <f t="shared" si="299"/>
        <v/>
      </c>
    </row>
    <row r="6372" spans="2:44" x14ac:dyDescent="0.35">
      <c r="B6372" s="20"/>
      <c r="C6372" s="20"/>
      <c r="D6372" s="20"/>
      <c r="E6372" s="20"/>
      <c r="F6372" s="20"/>
      <c r="G6372" s="21"/>
      <c r="H6372" s="20"/>
      <c r="I6372" s="20"/>
      <c r="J6372" s="20"/>
      <c r="K6372" s="20"/>
      <c r="L6372" s="20"/>
      <c r="M6372" s="20"/>
      <c r="N6372" s="20"/>
      <c r="O6372" s="22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  <c r="AE6372" s="20"/>
      <c r="AF6372" s="22"/>
      <c r="AG6372" s="20"/>
      <c r="AH6372" s="20"/>
      <c r="AI6372" s="20"/>
      <c r="AJ6372" s="20"/>
      <c r="AK6372" s="20"/>
      <c r="AL6372" s="20"/>
      <c r="AM6372" s="24" t="str">
        <f>IF($O6372="","",IF(DATEDIF($O6372,Lista!$V$2,"y")=122,"",DATEDIF($O6372,Lista!$V$2,"y")))</f>
        <v/>
      </c>
      <c r="AN6372" s="24" t="str">
        <f t="shared" si="297"/>
        <v/>
      </c>
      <c r="AO6372" s="24" t="str">
        <f t="shared" si="298"/>
        <v/>
      </c>
      <c r="AP6372" s="25" t="str">
        <f>IFERROR(VLOOKUP($R6372,Lista!$G$2:$H$15,2,FALSE),"")</f>
        <v/>
      </c>
      <c r="AQ6372" s="24" t="str">
        <f>IF(ISBLANK(G6372),"",IF(SUMPRODUCT((G$2:G6372=G6372)*1)&gt;1,0,1))</f>
        <v/>
      </c>
      <c r="AR6372" s="24" t="str">
        <f t="shared" si="299"/>
        <v/>
      </c>
    </row>
    <row r="6373" spans="2:44" x14ac:dyDescent="0.35">
      <c r="B6373" s="20"/>
      <c r="C6373" s="20"/>
      <c r="D6373" s="20"/>
      <c r="E6373" s="20"/>
      <c r="F6373" s="20"/>
      <c r="G6373" s="21"/>
      <c r="H6373" s="20"/>
      <c r="I6373" s="20"/>
      <c r="J6373" s="20"/>
      <c r="K6373" s="20"/>
      <c r="L6373" s="20"/>
      <c r="M6373" s="20"/>
      <c r="N6373" s="20"/>
      <c r="O6373" s="22"/>
      <c r="P6373" s="20"/>
      <c r="Q6373" s="20"/>
      <c r="R6373" s="20"/>
      <c r="S6373" s="20"/>
      <c r="T6373" s="20"/>
      <c r="U6373" s="20"/>
      <c r="V6373" s="20"/>
      <c r="W6373" s="20"/>
      <c r="X6373" s="20"/>
      <c r="Y6373" s="20"/>
      <c r="Z6373" s="20"/>
      <c r="AA6373" s="20"/>
      <c r="AB6373" s="20"/>
      <c r="AC6373" s="20"/>
      <c r="AD6373" s="20"/>
      <c r="AE6373" s="20"/>
      <c r="AF6373" s="22"/>
      <c r="AG6373" s="20"/>
      <c r="AH6373" s="20"/>
      <c r="AI6373" s="20"/>
      <c r="AJ6373" s="20"/>
      <c r="AK6373" s="20"/>
      <c r="AL6373" s="20"/>
      <c r="AM6373" s="24" t="str">
        <f>IF($O6373="","",IF(DATEDIF($O6373,Lista!$V$2,"y")=122,"",DATEDIF($O6373,Lista!$V$2,"y")))</f>
        <v/>
      </c>
      <c r="AN6373" s="24" t="str">
        <f t="shared" si="297"/>
        <v/>
      </c>
      <c r="AO6373" s="24" t="str">
        <f t="shared" si="298"/>
        <v/>
      </c>
      <c r="AP6373" s="25" t="str">
        <f>IFERROR(VLOOKUP($R6373,Lista!$G$2:$H$15,2,FALSE),"")</f>
        <v/>
      </c>
      <c r="AQ6373" s="24" t="str">
        <f>IF(ISBLANK(G6373),"",IF(SUMPRODUCT((G$2:G6373=G6373)*1)&gt;1,0,1))</f>
        <v/>
      </c>
      <c r="AR6373" s="24" t="str">
        <f t="shared" si="299"/>
        <v/>
      </c>
    </row>
    <row r="6374" spans="2:44" x14ac:dyDescent="0.35">
      <c r="B6374" s="20"/>
      <c r="C6374" s="20"/>
      <c r="D6374" s="20"/>
      <c r="E6374" s="20"/>
      <c r="F6374" s="20"/>
      <c r="G6374" s="21"/>
      <c r="H6374" s="20"/>
      <c r="I6374" s="20"/>
      <c r="J6374" s="20"/>
      <c r="K6374" s="20"/>
      <c r="L6374" s="20"/>
      <c r="M6374" s="20"/>
      <c r="N6374" s="20"/>
      <c r="O6374" s="22"/>
      <c r="P6374" s="20"/>
      <c r="Q6374" s="20"/>
      <c r="R6374" s="20"/>
      <c r="S6374" s="20"/>
      <c r="T6374" s="20"/>
      <c r="U6374" s="20"/>
      <c r="V6374" s="20"/>
      <c r="W6374" s="20"/>
      <c r="X6374" s="20"/>
      <c r="Y6374" s="20"/>
      <c r="Z6374" s="20"/>
      <c r="AA6374" s="20"/>
      <c r="AB6374" s="20"/>
      <c r="AC6374" s="20"/>
      <c r="AD6374" s="20"/>
      <c r="AE6374" s="20"/>
      <c r="AF6374" s="22"/>
      <c r="AG6374" s="20"/>
      <c r="AH6374" s="20"/>
      <c r="AI6374" s="20"/>
      <c r="AJ6374" s="20"/>
      <c r="AK6374" s="20"/>
      <c r="AL6374" s="20"/>
      <c r="AM6374" s="24" t="str">
        <f>IF($O6374="","",IF(DATEDIF($O6374,Lista!$V$2,"y")=122,"",DATEDIF($O6374,Lista!$V$2,"y")))</f>
        <v/>
      </c>
      <c r="AN6374" s="24" t="str">
        <f t="shared" si="297"/>
        <v/>
      </c>
      <c r="AO6374" s="24" t="str">
        <f t="shared" si="298"/>
        <v/>
      </c>
      <c r="AP6374" s="25" t="str">
        <f>IFERROR(VLOOKUP($R6374,Lista!$G$2:$H$15,2,FALSE),"")</f>
        <v/>
      </c>
      <c r="AQ6374" s="24" t="str">
        <f>IF(ISBLANK(G6374),"",IF(SUMPRODUCT((G$2:G6374=G6374)*1)&gt;1,0,1))</f>
        <v/>
      </c>
      <c r="AR6374" s="24" t="str">
        <f t="shared" si="299"/>
        <v/>
      </c>
    </row>
    <row r="6375" spans="2:44" x14ac:dyDescent="0.35">
      <c r="B6375" s="20"/>
      <c r="C6375" s="20"/>
      <c r="D6375" s="20"/>
      <c r="E6375" s="20"/>
      <c r="F6375" s="20"/>
      <c r="G6375" s="21"/>
      <c r="H6375" s="20"/>
      <c r="I6375" s="20"/>
      <c r="J6375" s="20"/>
      <c r="K6375" s="20"/>
      <c r="L6375" s="20"/>
      <c r="M6375" s="20"/>
      <c r="N6375" s="20"/>
      <c r="O6375" s="22"/>
      <c r="P6375" s="20"/>
      <c r="Q6375" s="20"/>
      <c r="R6375" s="20"/>
      <c r="S6375" s="20"/>
      <c r="T6375" s="20"/>
      <c r="U6375" s="20"/>
      <c r="V6375" s="20"/>
      <c r="W6375" s="20"/>
      <c r="X6375" s="20"/>
      <c r="Y6375" s="20"/>
      <c r="Z6375" s="20"/>
      <c r="AA6375" s="20"/>
      <c r="AB6375" s="20"/>
      <c r="AC6375" s="20"/>
      <c r="AD6375" s="20"/>
      <c r="AE6375" s="20"/>
      <c r="AF6375" s="22"/>
      <c r="AG6375" s="20"/>
      <c r="AH6375" s="20"/>
      <c r="AI6375" s="20"/>
      <c r="AJ6375" s="20"/>
      <c r="AK6375" s="20"/>
      <c r="AL6375" s="20"/>
      <c r="AM6375" s="24" t="str">
        <f>IF($O6375="","",IF(DATEDIF($O6375,Lista!$V$2,"y")=122,"",DATEDIF($O6375,Lista!$V$2,"y")))</f>
        <v/>
      </c>
      <c r="AN6375" s="24" t="str">
        <f t="shared" si="297"/>
        <v/>
      </c>
      <c r="AO6375" s="24" t="str">
        <f t="shared" si="298"/>
        <v/>
      </c>
      <c r="AP6375" s="25" t="str">
        <f>IFERROR(VLOOKUP($R6375,Lista!$G$2:$H$15,2,FALSE),"")</f>
        <v/>
      </c>
      <c r="AQ6375" s="24" t="str">
        <f>IF(ISBLANK(G6375),"",IF(SUMPRODUCT((G$2:G6375=G6375)*1)&gt;1,0,1))</f>
        <v/>
      </c>
      <c r="AR6375" s="24" t="str">
        <f t="shared" si="299"/>
        <v/>
      </c>
    </row>
    <row r="6376" spans="2:44" x14ac:dyDescent="0.35">
      <c r="B6376" s="20"/>
      <c r="C6376" s="20"/>
      <c r="D6376" s="20"/>
      <c r="E6376" s="20"/>
      <c r="F6376" s="20"/>
      <c r="G6376" s="21"/>
      <c r="H6376" s="20"/>
      <c r="I6376" s="20"/>
      <c r="J6376" s="20"/>
      <c r="K6376" s="20"/>
      <c r="L6376" s="20"/>
      <c r="M6376" s="20"/>
      <c r="N6376" s="20"/>
      <c r="O6376" s="22"/>
      <c r="P6376" s="20"/>
      <c r="Q6376" s="20"/>
      <c r="R6376" s="20"/>
      <c r="S6376" s="20"/>
      <c r="T6376" s="20"/>
      <c r="U6376" s="20"/>
      <c r="V6376" s="20"/>
      <c r="W6376" s="20"/>
      <c r="X6376" s="20"/>
      <c r="Y6376" s="20"/>
      <c r="Z6376" s="20"/>
      <c r="AA6376" s="20"/>
      <c r="AB6376" s="20"/>
      <c r="AC6376" s="20"/>
      <c r="AD6376" s="20"/>
      <c r="AE6376" s="20"/>
      <c r="AF6376" s="22"/>
      <c r="AG6376" s="20"/>
      <c r="AH6376" s="20"/>
      <c r="AI6376" s="20"/>
      <c r="AJ6376" s="20"/>
      <c r="AK6376" s="20"/>
      <c r="AL6376" s="20"/>
      <c r="AM6376" s="24" t="str">
        <f>IF($O6376="","",IF(DATEDIF($O6376,Lista!$V$2,"y")=122,"",DATEDIF($O6376,Lista!$V$2,"y")))</f>
        <v/>
      </c>
      <c r="AN6376" s="24" t="str">
        <f t="shared" si="297"/>
        <v/>
      </c>
      <c r="AO6376" s="24" t="str">
        <f t="shared" si="298"/>
        <v/>
      </c>
      <c r="AP6376" s="25" t="str">
        <f>IFERROR(VLOOKUP($R6376,Lista!$G$2:$H$15,2,FALSE),"")</f>
        <v/>
      </c>
      <c r="AQ6376" s="24" t="str">
        <f>IF(ISBLANK(G6376),"",IF(SUMPRODUCT((G$2:G6376=G6376)*1)&gt;1,0,1))</f>
        <v/>
      </c>
      <c r="AR6376" s="24" t="str">
        <f t="shared" si="299"/>
        <v/>
      </c>
    </row>
    <row r="6377" spans="2:44" x14ac:dyDescent="0.35">
      <c r="B6377" s="20"/>
      <c r="C6377" s="20"/>
      <c r="D6377" s="20"/>
      <c r="E6377" s="20"/>
      <c r="F6377" s="20"/>
      <c r="G6377" s="21"/>
      <c r="H6377" s="20"/>
      <c r="I6377" s="20"/>
      <c r="J6377" s="20"/>
      <c r="K6377" s="20"/>
      <c r="L6377" s="20"/>
      <c r="M6377" s="20"/>
      <c r="N6377" s="20"/>
      <c r="O6377" s="22"/>
      <c r="P6377" s="20"/>
      <c r="Q6377" s="20"/>
      <c r="R6377" s="20"/>
      <c r="S6377" s="20"/>
      <c r="T6377" s="20"/>
      <c r="U6377" s="20"/>
      <c r="V6377" s="20"/>
      <c r="W6377" s="20"/>
      <c r="X6377" s="20"/>
      <c r="Y6377" s="20"/>
      <c r="Z6377" s="20"/>
      <c r="AA6377" s="20"/>
      <c r="AB6377" s="20"/>
      <c r="AC6377" s="20"/>
      <c r="AD6377" s="20"/>
      <c r="AE6377" s="20"/>
      <c r="AF6377" s="22"/>
      <c r="AG6377" s="20"/>
      <c r="AH6377" s="20"/>
      <c r="AI6377" s="20"/>
      <c r="AJ6377" s="20"/>
      <c r="AK6377" s="20"/>
      <c r="AL6377" s="20"/>
      <c r="AM6377" s="24" t="str">
        <f>IF($O6377="","",IF(DATEDIF($O6377,Lista!$V$2,"y")=122,"",DATEDIF($O6377,Lista!$V$2,"y")))</f>
        <v/>
      </c>
      <c r="AN6377" s="24" t="str">
        <f t="shared" si="297"/>
        <v/>
      </c>
      <c r="AO6377" s="24" t="str">
        <f t="shared" si="298"/>
        <v/>
      </c>
      <c r="AP6377" s="25" t="str">
        <f>IFERROR(VLOOKUP($R6377,Lista!$G$2:$H$15,2,FALSE),"")</f>
        <v/>
      </c>
      <c r="AQ6377" s="24" t="str">
        <f>IF(ISBLANK(G6377),"",IF(SUMPRODUCT((G$2:G6377=G6377)*1)&gt;1,0,1))</f>
        <v/>
      </c>
      <c r="AR6377" s="24" t="str">
        <f t="shared" si="299"/>
        <v/>
      </c>
    </row>
    <row r="6378" spans="2:44" x14ac:dyDescent="0.35">
      <c r="B6378" s="20"/>
      <c r="C6378" s="20"/>
      <c r="D6378" s="20"/>
      <c r="E6378" s="20"/>
      <c r="F6378" s="20"/>
      <c r="G6378" s="21"/>
      <c r="H6378" s="20"/>
      <c r="I6378" s="20"/>
      <c r="J6378" s="20"/>
      <c r="K6378" s="20"/>
      <c r="L6378" s="20"/>
      <c r="M6378" s="20"/>
      <c r="N6378" s="20"/>
      <c r="O6378" s="22"/>
      <c r="P6378" s="20"/>
      <c r="Q6378" s="20"/>
      <c r="R6378" s="20"/>
      <c r="S6378" s="20"/>
      <c r="T6378" s="20"/>
      <c r="U6378" s="20"/>
      <c r="V6378" s="20"/>
      <c r="W6378" s="20"/>
      <c r="X6378" s="20"/>
      <c r="Y6378" s="20"/>
      <c r="Z6378" s="20"/>
      <c r="AA6378" s="20"/>
      <c r="AB6378" s="20"/>
      <c r="AC6378" s="20"/>
      <c r="AD6378" s="20"/>
      <c r="AE6378" s="20"/>
      <c r="AF6378" s="22"/>
      <c r="AG6378" s="20"/>
      <c r="AH6378" s="20"/>
      <c r="AI6378" s="20"/>
      <c r="AJ6378" s="20"/>
      <c r="AK6378" s="20"/>
      <c r="AL6378" s="20"/>
      <c r="AM6378" s="24" t="str">
        <f>IF($O6378="","",IF(DATEDIF($O6378,Lista!$V$2,"y")=122,"",DATEDIF($O6378,Lista!$V$2,"y")))</f>
        <v/>
      </c>
      <c r="AN6378" s="24" t="str">
        <f t="shared" si="297"/>
        <v/>
      </c>
      <c r="AO6378" s="24" t="str">
        <f t="shared" si="298"/>
        <v/>
      </c>
      <c r="AP6378" s="25" t="str">
        <f>IFERROR(VLOOKUP($R6378,Lista!$G$2:$H$15,2,FALSE),"")</f>
        <v/>
      </c>
      <c r="AQ6378" s="24" t="str">
        <f>IF(ISBLANK(G6378),"",IF(SUMPRODUCT((G$2:G6378=G6378)*1)&gt;1,0,1))</f>
        <v/>
      </c>
      <c r="AR6378" s="24" t="str">
        <f t="shared" si="299"/>
        <v/>
      </c>
    </row>
    <row r="6379" spans="2:44" x14ac:dyDescent="0.35">
      <c r="B6379" s="20"/>
      <c r="C6379" s="20"/>
      <c r="D6379" s="20"/>
      <c r="E6379" s="20"/>
      <c r="F6379" s="20"/>
      <c r="G6379" s="21"/>
      <c r="H6379" s="20"/>
      <c r="I6379" s="20"/>
      <c r="J6379" s="20"/>
      <c r="K6379" s="20"/>
      <c r="L6379" s="20"/>
      <c r="M6379" s="20"/>
      <c r="N6379" s="20"/>
      <c r="O6379" s="22"/>
      <c r="P6379" s="20"/>
      <c r="Q6379" s="20"/>
      <c r="R6379" s="20"/>
      <c r="S6379" s="20"/>
      <c r="T6379" s="20"/>
      <c r="U6379" s="20"/>
      <c r="V6379" s="20"/>
      <c r="W6379" s="20"/>
      <c r="X6379" s="20"/>
      <c r="Y6379" s="20"/>
      <c r="Z6379" s="20"/>
      <c r="AA6379" s="20"/>
      <c r="AB6379" s="20"/>
      <c r="AC6379" s="20"/>
      <c r="AD6379" s="20"/>
      <c r="AE6379" s="20"/>
      <c r="AF6379" s="22"/>
      <c r="AG6379" s="20"/>
      <c r="AH6379" s="20"/>
      <c r="AI6379" s="20"/>
      <c r="AJ6379" s="20"/>
      <c r="AK6379" s="20"/>
      <c r="AL6379" s="20"/>
      <c r="AM6379" s="24" t="str">
        <f>IF($O6379="","",IF(DATEDIF($O6379,Lista!$V$2,"y")=122,"",DATEDIF($O6379,Lista!$V$2,"y")))</f>
        <v/>
      </c>
      <c r="AN6379" s="24" t="str">
        <f t="shared" si="297"/>
        <v/>
      </c>
      <c r="AO6379" s="24" t="str">
        <f t="shared" si="298"/>
        <v/>
      </c>
      <c r="AP6379" s="25" t="str">
        <f>IFERROR(VLOOKUP($R6379,Lista!$G$2:$H$15,2,FALSE),"")</f>
        <v/>
      </c>
      <c r="AQ6379" s="24" t="str">
        <f>IF(ISBLANK(G6379),"",IF(SUMPRODUCT((G$2:G6379=G6379)*1)&gt;1,0,1))</f>
        <v/>
      </c>
      <c r="AR6379" s="24" t="str">
        <f t="shared" si="299"/>
        <v/>
      </c>
    </row>
    <row r="6380" spans="2:44" x14ac:dyDescent="0.35">
      <c r="B6380" s="20"/>
      <c r="C6380" s="20"/>
      <c r="D6380" s="20"/>
      <c r="E6380" s="20"/>
      <c r="F6380" s="20"/>
      <c r="G6380" s="21"/>
      <c r="H6380" s="20"/>
      <c r="I6380" s="20"/>
      <c r="J6380" s="20"/>
      <c r="K6380" s="20"/>
      <c r="L6380" s="20"/>
      <c r="M6380" s="20"/>
      <c r="N6380" s="20"/>
      <c r="O6380" s="22"/>
      <c r="P6380" s="20"/>
      <c r="Q6380" s="20"/>
      <c r="R6380" s="20"/>
      <c r="S6380" s="20"/>
      <c r="T6380" s="20"/>
      <c r="U6380" s="20"/>
      <c r="V6380" s="20"/>
      <c r="W6380" s="20"/>
      <c r="X6380" s="20"/>
      <c r="Y6380" s="20"/>
      <c r="Z6380" s="20"/>
      <c r="AA6380" s="20"/>
      <c r="AB6380" s="20"/>
      <c r="AC6380" s="20"/>
      <c r="AD6380" s="20"/>
      <c r="AE6380" s="20"/>
      <c r="AF6380" s="22"/>
      <c r="AG6380" s="20"/>
      <c r="AH6380" s="20"/>
      <c r="AI6380" s="20"/>
      <c r="AJ6380" s="20"/>
      <c r="AK6380" s="20"/>
      <c r="AL6380" s="20"/>
      <c r="AM6380" s="24" t="str">
        <f>IF($O6380="","",IF(DATEDIF($O6380,Lista!$V$2,"y")=122,"",DATEDIF($O6380,Lista!$V$2,"y")))</f>
        <v/>
      </c>
      <c r="AN6380" s="24" t="str">
        <f t="shared" si="297"/>
        <v/>
      </c>
      <c r="AO6380" s="24" t="str">
        <f t="shared" si="298"/>
        <v/>
      </c>
      <c r="AP6380" s="25" t="str">
        <f>IFERROR(VLOOKUP($R6380,Lista!$G$2:$H$15,2,FALSE),"")</f>
        <v/>
      </c>
      <c r="AQ6380" s="24" t="str">
        <f>IF(ISBLANK(G6380),"",IF(SUMPRODUCT((G$2:G6380=G6380)*1)&gt;1,0,1))</f>
        <v/>
      </c>
      <c r="AR6380" s="24" t="str">
        <f t="shared" si="299"/>
        <v/>
      </c>
    </row>
    <row r="6381" spans="2:44" x14ac:dyDescent="0.35">
      <c r="B6381" s="20"/>
      <c r="C6381" s="20"/>
      <c r="D6381" s="20"/>
      <c r="E6381" s="20"/>
      <c r="F6381" s="20"/>
      <c r="G6381" s="21"/>
      <c r="H6381" s="20"/>
      <c r="I6381" s="20"/>
      <c r="J6381" s="20"/>
      <c r="K6381" s="20"/>
      <c r="L6381" s="20"/>
      <c r="M6381" s="20"/>
      <c r="N6381" s="20"/>
      <c r="O6381" s="22"/>
      <c r="P6381" s="20"/>
      <c r="Q6381" s="20"/>
      <c r="R6381" s="20"/>
      <c r="S6381" s="20"/>
      <c r="T6381" s="20"/>
      <c r="U6381" s="20"/>
      <c r="V6381" s="20"/>
      <c r="W6381" s="20"/>
      <c r="X6381" s="20"/>
      <c r="Y6381" s="20"/>
      <c r="Z6381" s="20"/>
      <c r="AA6381" s="20"/>
      <c r="AB6381" s="20"/>
      <c r="AC6381" s="20"/>
      <c r="AD6381" s="20"/>
      <c r="AE6381" s="20"/>
      <c r="AF6381" s="22"/>
      <c r="AG6381" s="20"/>
      <c r="AH6381" s="20"/>
      <c r="AI6381" s="20"/>
      <c r="AJ6381" s="20"/>
      <c r="AK6381" s="20"/>
      <c r="AL6381" s="20"/>
      <c r="AM6381" s="24" t="str">
        <f>IF($O6381="","",IF(DATEDIF($O6381,Lista!$V$2,"y")=122,"",DATEDIF($O6381,Lista!$V$2,"y")))</f>
        <v/>
      </c>
      <c r="AN6381" s="24" t="str">
        <f t="shared" si="297"/>
        <v/>
      </c>
      <c r="AO6381" s="24" t="str">
        <f t="shared" si="298"/>
        <v/>
      </c>
      <c r="AP6381" s="25" t="str">
        <f>IFERROR(VLOOKUP($R6381,Lista!$G$2:$H$15,2,FALSE),"")</f>
        <v/>
      </c>
      <c r="AQ6381" s="24" t="str">
        <f>IF(ISBLANK(G6381),"",IF(SUMPRODUCT((G$2:G6381=G6381)*1)&gt;1,0,1))</f>
        <v/>
      </c>
      <c r="AR6381" s="24" t="str">
        <f t="shared" si="299"/>
        <v/>
      </c>
    </row>
    <row r="6382" spans="2:44" x14ac:dyDescent="0.35">
      <c r="B6382" s="20"/>
      <c r="C6382" s="20"/>
      <c r="D6382" s="20"/>
      <c r="E6382" s="20"/>
      <c r="F6382" s="20"/>
      <c r="G6382" s="21"/>
      <c r="H6382" s="20"/>
      <c r="I6382" s="20"/>
      <c r="J6382" s="20"/>
      <c r="K6382" s="20"/>
      <c r="L6382" s="20"/>
      <c r="M6382" s="20"/>
      <c r="N6382" s="20"/>
      <c r="O6382" s="22"/>
      <c r="P6382" s="20"/>
      <c r="Q6382" s="20"/>
      <c r="R6382" s="20"/>
      <c r="S6382" s="20"/>
      <c r="T6382" s="20"/>
      <c r="U6382" s="20"/>
      <c r="V6382" s="20"/>
      <c r="W6382" s="20"/>
      <c r="X6382" s="20"/>
      <c r="Y6382" s="20"/>
      <c r="Z6382" s="20"/>
      <c r="AA6382" s="20"/>
      <c r="AB6382" s="20"/>
      <c r="AC6382" s="20"/>
      <c r="AD6382" s="20"/>
      <c r="AE6382" s="20"/>
      <c r="AF6382" s="22"/>
      <c r="AG6382" s="20"/>
      <c r="AH6382" s="20"/>
      <c r="AI6382" s="20"/>
      <c r="AJ6382" s="20"/>
      <c r="AK6382" s="20"/>
      <c r="AL6382" s="20"/>
      <c r="AM6382" s="24" t="str">
        <f>IF($O6382="","",IF(DATEDIF($O6382,Lista!$V$2,"y")=122,"",DATEDIF($O6382,Lista!$V$2,"y")))</f>
        <v/>
      </c>
      <c r="AN6382" s="24" t="str">
        <f t="shared" si="297"/>
        <v/>
      </c>
      <c r="AO6382" s="24" t="str">
        <f t="shared" si="298"/>
        <v/>
      </c>
      <c r="AP6382" s="25" t="str">
        <f>IFERROR(VLOOKUP($R6382,Lista!$G$2:$H$15,2,FALSE),"")</f>
        <v/>
      </c>
      <c r="AQ6382" s="24" t="str">
        <f>IF(ISBLANK(G6382),"",IF(SUMPRODUCT((G$2:G6382=G6382)*1)&gt;1,0,1))</f>
        <v/>
      </c>
      <c r="AR6382" s="24" t="str">
        <f t="shared" si="299"/>
        <v/>
      </c>
    </row>
    <row r="6383" spans="2:44" x14ac:dyDescent="0.35">
      <c r="B6383" s="20"/>
      <c r="C6383" s="20"/>
      <c r="D6383" s="20"/>
      <c r="E6383" s="20"/>
      <c r="F6383" s="20"/>
      <c r="G6383" s="21"/>
      <c r="H6383" s="20"/>
      <c r="I6383" s="20"/>
      <c r="J6383" s="20"/>
      <c r="K6383" s="20"/>
      <c r="L6383" s="20"/>
      <c r="M6383" s="20"/>
      <c r="N6383" s="20"/>
      <c r="O6383" s="22"/>
      <c r="P6383" s="20"/>
      <c r="Q6383" s="20"/>
      <c r="R6383" s="20"/>
      <c r="S6383" s="20"/>
      <c r="T6383" s="20"/>
      <c r="U6383" s="20"/>
      <c r="V6383" s="20"/>
      <c r="W6383" s="20"/>
      <c r="X6383" s="20"/>
      <c r="Y6383" s="20"/>
      <c r="Z6383" s="20"/>
      <c r="AA6383" s="20"/>
      <c r="AB6383" s="20"/>
      <c r="AC6383" s="20"/>
      <c r="AD6383" s="20"/>
      <c r="AE6383" s="20"/>
      <c r="AF6383" s="22"/>
      <c r="AG6383" s="20"/>
      <c r="AH6383" s="20"/>
      <c r="AI6383" s="20"/>
      <c r="AJ6383" s="20"/>
      <c r="AK6383" s="20"/>
      <c r="AL6383" s="20"/>
      <c r="AM6383" s="24" t="str">
        <f>IF($O6383="","",IF(DATEDIF($O6383,Lista!$V$2,"y")=122,"",DATEDIF($O6383,Lista!$V$2,"y")))</f>
        <v/>
      </c>
      <c r="AN6383" s="24" t="str">
        <f t="shared" si="297"/>
        <v/>
      </c>
      <c r="AO6383" s="24" t="str">
        <f t="shared" si="298"/>
        <v/>
      </c>
      <c r="AP6383" s="25" t="str">
        <f>IFERROR(VLOOKUP($R6383,Lista!$G$2:$H$15,2,FALSE),"")</f>
        <v/>
      </c>
      <c r="AQ6383" s="24" t="str">
        <f>IF(ISBLANK(G6383),"",IF(SUMPRODUCT((G$2:G6383=G6383)*1)&gt;1,0,1))</f>
        <v/>
      </c>
      <c r="AR6383" s="24" t="str">
        <f t="shared" si="299"/>
        <v/>
      </c>
    </row>
    <row r="6384" spans="2:44" x14ac:dyDescent="0.35">
      <c r="B6384" s="20"/>
      <c r="C6384" s="20"/>
      <c r="D6384" s="20"/>
      <c r="E6384" s="20"/>
      <c r="F6384" s="20"/>
      <c r="G6384" s="21"/>
      <c r="H6384" s="20"/>
      <c r="I6384" s="20"/>
      <c r="J6384" s="20"/>
      <c r="K6384" s="20"/>
      <c r="L6384" s="20"/>
      <c r="M6384" s="20"/>
      <c r="N6384" s="20"/>
      <c r="O6384" s="22"/>
      <c r="P6384" s="20"/>
      <c r="Q6384" s="20"/>
      <c r="R6384" s="20"/>
      <c r="S6384" s="20"/>
      <c r="T6384" s="20"/>
      <c r="U6384" s="20"/>
      <c r="V6384" s="20"/>
      <c r="W6384" s="20"/>
      <c r="X6384" s="20"/>
      <c r="Y6384" s="20"/>
      <c r="Z6384" s="20"/>
      <c r="AA6384" s="20"/>
      <c r="AB6384" s="20"/>
      <c r="AC6384" s="20"/>
      <c r="AD6384" s="20"/>
      <c r="AE6384" s="20"/>
      <c r="AF6384" s="22"/>
      <c r="AG6384" s="20"/>
      <c r="AH6384" s="20"/>
      <c r="AI6384" s="20"/>
      <c r="AJ6384" s="20"/>
      <c r="AK6384" s="20"/>
      <c r="AL6384" s="20"/>
      <c r="AM6384" s="24" t="str">
        <f>IF($O6384="","",IF(DATEDIF($O6384,Lista!$V$2,"y")=122,"",DATEDIF($O6384,Lista!$V$2,"y")))</f>
        <v/>
      </c>
      <c r="AN6384" s="24" t="str">
        <f t="shared" si="297"/>
        <v/>
      </c>
      <c r="AO6384" s="24" t="str">
        <f t="shared" si="298"/>
        <v/>
      </c>
      <c r="AP6384" s="25" t="str">
        <f>IFERROR(VLOOKUP($R6384,Lista!$G$2:$H$15,2,FALSE),"")</f>
        <v/>
      </c>
      <c r="AQ6384" s="24" t="str">
        <f>IF(ISBLANK(G6384),"",IF(SUMPRODUCT((G$2:G6384=G6384)*1)&gt;1,0,1))</f>
        <v/>
      </c>
      <c r="AR6384" s="24" t="str">
        <f t="shared" si="299"/>
        <v/>
      </c>
    </row>
    <row r="6385" spans="2:44" x14ac:dyDescent="0.35">
      <c r="B6385" s="20"/>
      <c r="C6385" s="20"/>
      <c r="D6385" s="20"/>
      <c r="E6385" s="20"/>
      <c r="F6385" s="20"/>
      <c r="G6385" s="21"/>
      <c r="H6385" s="20"/>
      <c r="I6385" s="20"/>
      <c r="J6385" s="20"/>
      <c r="K6385" s="20"/>
      <c r="L6385" s="20"/>
      <c r="M6385" s="20"/>
      <c r="N6385" s="20"/>
      <c r="O6385" s="22"/>
      <c r="P6385" s="20"/>
      <c r="Q6385" s="20"/>
      <c r="R6385" s="20"/>
      <c r="S6385" s="20"/>
      <c r="T6385" s="20"/>
      <c r="U6385" s="20"/>
      <c r="V6385" s="20"/>
      <c r="W6385" s="20"/>
      <c r="X6385" s="20"/>
      <c r="Y6385" s="20"/>
      <c r="Z6385" s="20"/>
      <c r="AA6385" s="20"/>
      <c r="AB6385" s="20"/>
      <c r="AC6385" s="20"/>
      <c r="AD6385" s="20"/>
      <c r="AE6385" s="20"/>
      <c r="AF6385" s="22"/>
      <c r="AG6385" s="20"/>
      <c r="AH6385" s="20"/>
      <c r="AI6385" s="20"/>
      <c r="AJ6385" s="20"/>
      <c r="AK6385" s="20"/>
      <c r="AL6385" s="20"/>
      <c r="AM6385" s="24" t="str">
        <f>IF($O6385="","",IF(DATEDIF($O6385,Lista!$V$2,"y")=122,"",DATEDIF($O6385,Lista!$V$2,"y")))</f>
        <v/>
      </c>
      <c r="AN6385" s="24" t="str">
        <f t="shared" si="297"/>
        <v/>
      </c>
      <c r="AO6385" s="24" t="str">
        <f t="shared" si="298"/>
        <v/>
      </c>
      <c r="AP6385" s="25" t="str">
        <f>IFERROR(VLOOKUP($R6385,Lista!$G$2:$H$15,2,FALSE),"")</f>
        <v/>
      </c>
      <c r="AQ6385" s="24" t="str">
        <f>IF(ISBLANK(G6385),"",IF(SUMPRODUCT((G$2:G6385=G6385)*1)&gt;1,0,1))</f>
        <v/>
      </c>
      <c r="AR6385" s="24" t="str">
        <f t="shared" si="299"/>
        <v/>
      </c>
    </row>
    <row r="6386" spans="2:44" x14ac:dyDescent="0.35">
      <c r="B6386" s="20"/>
      <c r="C6386" s="20"/>
      <c r="D6386" s="20"/>
      <c r="E6386" s="20"/>
      <c r="F6386" s="20"/>
      <c r="G6386" s="21"/>
      <c r="H6386" s="20"/>
      <c r="I6386" s="20"/>
      <c r="J6386" s="20"/>
      <c r="K6386" s="20"/>
      <c r="L6386" s="20"/>
      <c r="M6386" s="20"/>
      <c r="N6386" s="20"/>
      <c r="O6386" s="22"/>
      <c r="P6386" s="20"/>
      <c r="Q6386" s="20"/>
      <c r="R6386" s="20"/>
      <c r="S6386" s="20"/>
      <c r="T6386" s="20"/>
      <c r="U6386" s="20"/>
      <c r="V6386" s="20"/>
      <c r="W6386" s="20"/>
      <c r="X6386" s="20"/>
      <c r="Y6386" s="20"/>
      <c r="Z6386" s="20"/>
      <c r="AA6386" s="20"/>
      <c r="AB6386" s="20"/>
      <c r="AC6386" s="20"/>
      <c r="AD6386" s="20"/>
      <c r="AE6386" s="20"/>
      <c r="AF6386" s="22"/>
      <c r="AG6386" s="20"/>
      <c r="AH6386" s="20"/>
      <c r="AI6386" s="20"/>
      <c r="AJ6386" s="20"/>
      <c r="AK6386" s="20"/>
      <c r="AL6386" s="20"/>
      <c r="AM6386" s="24" t="str">
        <f>IF($O6386="","",IF(DATEDIF($O6386,Lista!$V$2,"y")=122,"",DATEDIF($O6386,Lista!$V$2,"y")))</f>
        <v/>
      </c>
      <c r="AN6386" s="24" t="str">
        <f t="shared" si="297"/>
        <v/>
      </c>
      <c r="AO6386" s="24" t="str">
        <f t="shared" si="298"/>
        <v/>
      </c>
      <c r="AP6386" s="25" t="str">
        <f>IFERROR(VLOOKUP($R6386,Lista!$G$2:$H$15,2,FALSE),"")</f>
        <v/>
      </c>
      <c r="AQ6386" s="24" t="str">
        <f>IF(ISBLANK(G6386),"",IF(SUMPRODUCT((G$2:G6386=G6386)*1)&gt;1,0,1))</f>
        <v/>
      </c>
      <c r="AR6386" s="24" t="str">
        <f t="shared" si="299"/>
        <v/>
      </c>
    </row>
    <row r="6387" spans="2:44" x14ac:dyDescent="0.35">
      <c r="B6387" s="20"/>
      <c r="C6387" s="20"/>
      <c r="D6387" s="20"/>
      <c r="E6387" s="20"/>
      <c r="F6387" s="20"/>
      <c r="G6387" s="21"/>
      <c r="H6387" s="20"/>
      <c r="I6387" s="20"/>
      <c r="J6387" s="20"/>
      <c r="K6387" s="20"/>
      <c r="L6387" s="20"/>
      <c r="M6387" s="20"/>
      <c r="N6387" s="20"/>
      <c r="O6387" s="22"/>
      <c r="P6387" s="20"/>
      <c r="Q6387" s="20"/>
      <c r="R6387" s="20"/>
      <c r="S6387" s="20"/>
      <c r="T6387" s="20"/>
      <c r="U6387" s="20"/>
      <c r="V6387" s="20"/>
      <c r="W6387" s="20"/>
      <c r="X6387" s="20"/>
      <c r="Y6387" s="20"/>
      <c r="Z6387" s="20"/>
      <c r="AA6387" s="20"/>
      <c r="AB6387" s="20"/>
      <c r="AC6387" s="20"/>
      <c r="AD6387" s="20"/>
      <c r="AE6387" s="20"/>
      <c r="AF6387" s="22"/>
      <c r="AG6387" s="20"/>
      <c r="AH6387" s="20"/>
      <c r="AI6387" s="20"/>
      <c r="AJ6387" s="20"/>
      <c r="AK6387" s="20"/>
      <c r="AL6387" s="20"/>
      <c r="AM6387" s="24" t="str">
        <f>IF($O6387="","",IF(DATEDIF($O6387,Lista!$V$2,"y")=122,"",DATEDIF($O6387,Lista!$V$2,"y")))</f>
        <v/>
      </c>
      <c r="AN6387" s="24" t="str">
        <f t="shared" si="297"/>
        <v/>
      </c>
      <c r="AO6387" s="24" t="str">
        <f t="shared" si="298"/>
        <v/>
      </c>
      <c r="AP6387" s="25" t="str">
        <f>IFERROR(VLOOKUP($R6387,Lista!$G$2:$H$15,2,FALSE),"")</f>
        <v/>
      </c>
      <c r="AQ6387" s="24" t="str">
        <f>IF(ISBLANK(G6387),"",IF(SUMPRODUCT((G$2:G6387=G6387)*1)&gt;1,0,1))</f>
        <v/>
      </c>
      <c r="AR6387" s="24" t="str">
        <f t="shared" si="299"/>
        <v/>
      </c>
    </row>
    <row r="6388" spans="2:44" x14ac:dyDescent="0.35">
      <c r="B6388" s="20"/>
      <c r="C6388" s="20"/>
      <c r="D6388" s="20"/>
      <c r="E6388" s="20"/>
      <c r="F6388" s="20"/>
      <c r="G6388" s="21"/>
      <c r="H6388" s="20"/>
      <c r="I6388" s="20"/>
      <c r="J6388" s="20"/>
      <c r="K6388" s="20"/>
      <c r="L6388" s="20"/>
      <c r="M6388" s="20"/>
      <c r="N6388" s="20"/>
      <c r="O6388" s="22"/>
      <c r="P6388" s="20"/>
      <c r="Q6388" s="20"/>
      <c r="R6388" s="20"/>
      <c r="S6388" s="20"/>
      <c r="T6388" s="20"/>
      <c r="U6388" s="20"/>
      <c r="V6388" s="20"/>
      <c r="W6388" s="20"/>
      <c r="X6388" s="20"/>
      <c r="Y6388" s="20"/>
      <c r="Z6388" s="20"/>
      <c r="AA6388" s="20"/>
      <c r="AB6388" s="20"/>
      <c r="AC6388" s="20"/>
      <c r="AD6388" s="20"/>
      <c r="AE6388" s="20"/>
      <c r="AF6388" s="22"/>
      <c r="AG6388" s="20"/>
      <c r="AH6388" s="20"/>
      <c r="AI6388" s="20"/>
      <c r="AJ6388" s="20"/>
      <c r="AK6388" s="20"/>
      <c r="AL6388" s="20"/>
      <c r="AM6388" s="24" t="str">
        <f>IF($O6388="","",IF(DATEDIF($O6388,Lista!$V$2,"y")=122,"",DATEDIF($O6388,Lista!$V$2,"y")))</f>
        <v/>
      </c>
      <c r="AN6388" s="24" t="str">
        <f t="shared" si="297"/>
        <v/>
      </c>
      <c r="AO6388" s="24" t="str">
        <f t="shared" si="298"/>
        <v/>
      </c>
      <c r="AP6388" s="25" t="str">
        <f>IFERROR(VLOOKUP($R6388,Lista!$G$2:$H$15,2,FALSE),"")</f>
        <v/>
      </c>
      <c r="AQ6388" s="24" t="str">
        <f>IF(ISBLANK(G6388),"",IF(SUMPRODUCT((G$2:G6388=G6388)*1)&gt;1,0,1))</f>
        <v/>
      </c>
      <c r="AR6388" s="24" t="str">
        <f t="shared" si="299"/>
        <v/>
      </c>
    </row>
    <row r="6389" spans="2:44" x14ac:dyDescent="0.35">
      <c r="B6389" s="20"/>
      <c r="C6389" s="20"/>
      <c r="D6389" s="20"/>
      <c r="E6389" s="20"/>
      <c r="F6389" s="20"/>
      <c r="G6389" s="21"/>
      <c r="H6389" s="20"/>
      <c r="I6389" s="20"/>
      <c r="J6389" s="20"/>
      <c r="K6389" s="20"/>
      <c r="L6389" s="20"/>
      <c r="M6389" s="20"/>
      <c r="N6389" s="20"/>
      <c r="O6389" s="22"/>
      <c r="P6389" s="20"/>
      <c r="Q6389" s="20"/>
      <c r="R6389" s="20"/>
      <c r="S6389" s="20"/>
      <c r="T6389" s="20"/>
      <c r="U6389" s="20"/>
      <c r="V6389" s="20"/>
      <c r="W6389" s="20"/>
      <c r="X6389" s="20"/>
      <c r="Y6389" s="20"/>
      <c r="Z6389" s="20"/>
      <c r="AA6389" s="20"/>
      <c r="AB6389" s="20"/>
      <c r="AC6389" s="20"/>
      <c r="AD6389" s="20"/>
      <c r="AE6389" s="20"/>
      <c r="AF6389" s="22"/>
      <c r="AG6389" s="20"/>
      <c r="AH6389" s="20"/>
      <c r="AI6389" s="20"/>
      <c r="AJ6389" s="20"/>
      <c r="AK6389" s="20"/>
      <c r="AL6389" s="20"/>
      <c r="AM6389" s="24" t="str">
        <f>IF($O6389="","",IF(DATEDIF($O6389,Lista!$V$2,"y")=122,"",DATEDIF($O6389,Lista!$V$2,"y")))</f>
        <v/>
      </c>
      <c r="AN6389" s="24" t="str">
        <f t="shared" si="297"/>
        <v/>
      </c>
      <c r="AO6389" s="24" t="str">
        <f t="shared" si="298"/>
        <v/>
      </c>
      <c r="AP6389" s="25" t="str">
        <f>IFERROR(VLOOKUP($R6389,Lista!$G$2:$H$15,2,FALSE),"")</f>
        <v/>
      </c>
      <c r="AQ6389" s="24" t="str">
        <f>IF(ISBLANK(G6389),"",IF(SUMPRODUCT((G$2:G6389=G6389)*1)&gt;1,0,1))</f>
        <v/>
      </c>
      <c r="AR6389" s="24" t="str">
        <f t="shared" si="299"/>
        <v/>
      </c>
    </row>
    <row r="6390" spans="2:44" x14ac:dyDescent="0.35">
      <c r="B6390" s="20"/>
      <c r="C6390" s="20"/>
      <c r="D6390" s="20"/>
      <c r="E6390" s="20"/>
      <c r="F6390" s="20"/>
      <c r="G6390" s="21"/>
      <c r="H6390" s="20"/>
      <c r="I6390" s="20"/>
      <c r="J6390" s="20"/>
      <c r="K6390" s="20"/>
      <c r="L6390" s="20"/>
      <c r="M6390" s="20"/>
      <c r="N6390" s="20"/>
      <c r="O6390" s="22"/>
      <c r="P6390" s="20"/>
      <c r="Q6390" s="20"/>
      <c r="R6390" s="20"/>
      <c r="S6390" s="20"/>
      <c r="T6390" s="20"/>
      <c r="U6390" s="20"/>
      <c r="V6390" s="20"/>
      <c r="W6390" s="20"/>
      <c r="X6390" s="20"/>
      <c r="Y6390" s="20"/>
      <c r="Z6390" s="20"/>
      <c r="AA6390" s="20"/>
      <c r="AB6390" s="20"/>
      <c r="AC6390" s="20"/>
      <c r="AD6390" s="20"/>
      <c r="AE6390" s="20"/>
      <c r="AF6390" s="22"/>
      <c r="AG6390" s="20"/>
      <c r="AH6390" s="20"/>
      <c r="AI6390" s="20"/>
      <c r="AJ6390" s="20"/>
      <c r="AK6390" s="20"/>
      <c r="AL6390" s="20"/>
      <c r="AM6390" s="24" t="str">
        <f>IF($O6390="","",IF(DATEDIF($O6390,Lista!$V$2,"y")=122,"",DATEDIF($O6390,Lista!$V$2,"y")))</f>
        <v/>
      </c>
      <c r="AN6390" s="24" t="str">
        <f t="shared" si="297"/>
        <v/>
      </c>
      <c r="AO6390" s="24" t="str">
        <f t="shared" si="298"/>
        <v/>
      </c>
      <c r="AP6390" s="25" t="str">
        <f>IFERROR(VLOOKUP($R6390,Lista!$G$2:$H$15,2,FALSE),"")</f>
        <v/>
      </c>
      <c r="AQ6390" s="24" t="str">
        <f>IF(ISBLANK(G6390),"",IF(SUMPRODUCT((G$2:G6390=G6390)*1)&gt;1,0,1))</f>
        <v/>
      </c>
      <c r="AR6390" s="24" t="str">
        <f t="shared" si="299"/>
        <v/>
      </c>
    </row>
    <row r="6391" spans="2:44" x14ac:dyDescent="0.35">
      <c r="B6391" s="20"/>
      <c r="C6391" s="20"/>
      <c r="D6391" s="20"/>
      <c r="E6391" s="20"/>
      <c r="F6391" s="20"/>
      <c r="G6391" s="21"/>
      <c r="H6391" s="20"/>
      <c r="I6391" s="20"/>
      <c r="J6391" s="20"/>
      <c r="K6391" s="20"/>
      <c r="L6391" s="20"/>
      <c r="M6391" s="20"/>
      <c r="N6391" s="20"/>
      <c r="O6391" s="22"/>
      <c r="P6391" s="20"/>
      <c r="Q6391" s="20"/>
      <c r="R6391" s="20"/>
      <c r="S6391" s="20"/>
      <c r="T6391" s="20"/>
      <c r="U6391" s="20"/>
      <c r="V6391" s="20"/>
      <c r="W6391" s="20"/>
      <c r="X6391" s="20"/>
      <c r="Y6391" s="20"/>
      <c r="Z6391" s="20"/>
      <c r="AA6391" s="20"/>
      <c r="AB6391" s="20"/>
      <c r="AC6391" s="20"/>
      <c r="AD6391" s="20"/>
      <c r="AE6391" s="20"/>
      <c r="AF6391" s="22"/>
      <c r="AG6391" s="20"/>
      <c r="AH6391" s="20"/>
      <c r="AI6391" s="20"/>
      <c r="AJ6391" s="20"/>
      <c r="AK6391" s="20"/>
      <c r="AL6391" s="20"/>
      <c r="AM6391" s="24" t="str">
        <f>IF($O6391="","",IF(DATEDIF($O6391,Lista!$V$2,"y")=122,"",DATEDIF($O6391,Lista!$V$2,"y")))</f>
        <v/>
      </c>
      <c r="AN6391" s="24" t="str">
        <f t="shared" si="297"/>
        <v/>
      </c>
      <c r="AO6391" s="24" t="str">
        <f t="shared" si="298"/>
        <v/>
      </c>
      <c r="AP6391" s="25" t="str">
        <f>IFERROR(VLOOKUP($R6391,Lista!$G$2:$H$15,2,FALSE),"")</f>
        <v/>
      </c>
      <c r="AQ6391" s="24" t="str">
        <f>IF(ISBLANK(G6391),"",IF(SUMPRODUCT((G$2:G6391=G6391)*1)&gt;1,0,1))</f>
        <v/>
      </c>
      <c r="AR6391" s="24" t="str">
        <f t="shared" si="299"/>
        <v/>
      </c>
    </row>
    <row r="6392" spans="2:44" x14ac:dyDescent="0.35">
      <c r="B6392" s="20"/>
      <c r="C6392" s="20"/>
      <c r="D6392" s="20"/>
      <c r="E6392" s="20"/>
      <c r="F6392" s="20"/>
      <c r="G6392" s="21"/>
      <c r="H6392" s="20"/>
      <c r="I6392" s="20"/>
      <c r="J6392" s="20"/>
      <c r="K6392" s="20"/>
      <c r="L6392" s="20"/>
      <c r="M6392" s="20"/>
      <c r="N6392" s="20"/>
      <c r="O6392" s="22"/>
      <c r="P6392" s="20"/>
      <c r="Q6392" s="20"/>
      <c r="R6392" s="20"/>
      <c r="S6392" s="20"/>
      <c r="T6392" s="20"/>
      <c r="U6392" s="20"/>
      <c r="V6392" s="20"/>
      <c r="W6392" s="20"/>
      <c r="X6392" s="20"/>
      <c r="Y6392" s="20"/>
      <c r="Z6392" s="20"/>
      <c r="AA6392" s="20"/>
      <c r="AB6392" s="20"/>
      <c r="AC6392" s="20"/>
      <c r="AD6392" s="20"/>
      <c r="AE6392" s="20"/>
      <c r="AF6392" s="22"/>
      <c r="AG6392" s="20"/>
      <c r="AH6392" s="20"/>
      <c r="AI6392" s="20"/>
      <c r="AJ6392" s="20"/>
      <c r="AK6392" s="20"/>
      <c r="AL6392" s="20"/>
      <c r="AM6392" s="24" t="str">
        <f>IF($O6392="","",IF(DATEDIF($O6392,Lista!$V$2,"y")=122,"",DATEDIF($O6392,Lista!$V$2,"y")))</f>
        <v/>
      </c>
      <c r="AN6392" s="24" t="str">
        <f t="shared" si="297"/>
        <v/>
      </c>
      <c r="AO6392" s="24" t="str">
        <f t="shared" si="298"/>
        <v/>
      </c>
      <c r="AP6392" s="25" t="str">
        <f>IFERROR(VLOOKUP($R6392,Lista!$G$2:$H$15,2,FALSE),"")</f>
        <v/>
      </c>
      <c r="AQ6392" s="24" t="str">
        <f>IF(ISBLANK(G6392),"",IF(SUMPRODUCT((G$2:G6392=G6392)*1)&gt;1,0,1))</f>
        <v/>
      </c>
      <c r="AR6392" s="24" t="str">
        <f t="shared" si="299"/>
        <v/>
      </c>
    </row>
    <row r="6393" spans="2:44" x14ac:dyDescent="0.35">
      <c r="B6393" s="20"/>
      <c r="C6393" s="20"/>
      <c r="D6393" s="20"/>
      <c r="E6393" s="20"/>
      <c r="F6393" s="20"/>
      <c r="G6393" s="21"/>
      <c r="H6393" s="20"/>
      <c r="I6393" s="20"/>
      <c r="J6393" s="20"/>
      <c r="K6393" s="20"/>
      <c r="L6393" s="20"/>
      <c r="M6393" s="20"/>
      <c r="N6393" s="20"/>
      <c r="O6393" s="22"/>
      <c r="P6393" s="20"/>
      <c r="Q6393" s="20"/>
      <c r="R6393" s="20"/>
      <c r="S6393" s="20"/>
      <c r="T6393" s="20"/>
      <c r="U6393" s="20"/>
      <c r="V6393" s="20"/>
      <c r="W6393" s="20"/>
      <c r="X6393" s="20"/>
      <c r="Y6393" s="20"/>
      <c r="Z6393" s="20"/>
      <c r="AA6393" s="20"/>
      <c r="AB6393" s="20"/>
      <c r="AC6393" s="20"/>
      <c r="AD6393" s="20"/>
      <c r="AE6393" s="20"/>
      <c r="AF6393" s="22"/>
      <c r="AG6393" s="20"/>
      <c r="AH6393" s="20"/>
      <c r="AI6393" s="20"/>
      <c r="AJ6393" s="20"/>
      <c r="AK6393" s="20"/>
      <c r="AL6393" s="20"/>
      <c r="AM6393" s="24" t="str">
        <f>IF($O6393="","",IF(DATEDIF($O6393,Lista!$V$2,"y")=122,"",DATEDIF($O6393,Lista!$V$2,"y")))</f>
        <v/>
      </c>
      <c r="AN6393" s="24" t="str">
        <f t="shared" si="297"/>
        <v/>
      </c>
      <c r="AO6393" s="24" t="str">
        <f t="shared" si="298"/>
        <v/>
      </c>
      <c r="AP6393" s="25" t="str">
        <f>IFERROR(VLOOKUP($R6393,Lista!$G$2:$H$15,2,FALSE),"")</f>
        <v/>
      </c>
      <c r="AQ6393" s="24" t="str">
        <f>IF(ISBLANK(G6393),"",IF(SUMPRODUCT((G$2:G6393=G6393)*1)&gt;1,0,1))</f>
        <v/>
      </c>
      <c r="AR6393" s="24" t="str">
        <f t="shared" si="299"/>
        <v/>
      </c>
    </row>
    <row r="6394" spans="2:44" x14ac:dyDescent="0.35">
      <c r="B6394" s="20"/>
      <c r="C6394" s="20"/>
      <c r="D6394" s="20"/>
      <c r="E6394" s="20"/>
      <c r="F6394" s="20"/>
      <c r="G6394" s="21"/>
      <c r="H6394" s="20"/>
      <c r="I6394" s="20"/>
      <c r="J6394" s="20"/>
      <c r="K6394" s="20"/>
      <c r="L6394" s="20"/>
      <c r="M6394" s="20"/>
      <c r="N6394" s="20"/>
      <c r="O6394" s="22"/>
      <c r="P6394" s="20"/>
      <c r="Q6394" s="20"/>
      <c r="R6394" s="20"/>
      <c r="S6394" s="20"/>
      <c r="T6394" s="20"/>
      <c r="U6394" s="20"/>
      <c r="V6394" s="20"/>
      <c r="W6394" s="20"/>
      <c r="X6394" s="20"/>
      <c r="Y6394" s="20"/>
      <c r="Z6394" s="20"/>
      <c r="AA6394" s="20"/>
      <c r="AB6394" s="20"/>
      <c r="AC6394" s="20"/>
      <c r="AD6394" s="20"/>
      <c r="AE6394" s="20"/>
      <c r="AF6394" s="22"/>
      <c r="AG6394" s="20"/>
      <c r="AH6394" s="20"/>
      <c r="AI6394" s="20"/>
      <c r="AJ6394" s="20"/>
      <c r="AK6394" s="20"/>
      <c r="AL6394" s="20"/>
      <c r="AM6394" s="24" t="str">
        <f>IF($O6394="","",IF(DATEDIF($O6394,Lista!$V$2,"y")=122,"",DATEDIF($O6394,Lista!$V$2,"y")))</f>
        <v/>
      </c>
      <c r="AN6394" s="24" t="str">
        <f t="shared" si="297"/>
        <v/>
      </c>
      <c r="AO6394" s="24" t="str">
        <f t="shared" si="298"/>
        <v/>
      </c>
      <c r="AP6394" s="25" t="str">
        <f>IFERROR(VLOOKUP($R6394,Lista!$G$2:$H$15,2,FALSE),"")</f>
        <v/>
      </c>
      <c r="AQ6394" s="24" t="str">
        <f>IF(ISBLANK(G6394),"",IF(SUMPRODUCT((G$2:G6394=G6394)*1)&gt;1,0,1))</f>
        <v/>
      </c>
      <c r="AR6394" s="24" t="str">
        <f t="shared" si="299"/>
        <v/>
      </c>
    </row>
    <row r="6395" spans="2:44" x14ac:dyDescent="0.35">
      <c r="B6395" s="20"/>
      <c r="C6395" s="20"/>
      <c r="D6395" s="20"/>
      <c r="E6395" s="20"/>
      <c r="F6395" s="20"/>
      <c r="G6395" s="21"/>
      <c r="H6395" s="20"/>
      <c r="I6395" s="20"/>
      <c r="J6395" s="20"/>
      <c r="K6395" s="20"/>
      <c r="L6395" s="20"/>
      <c r="M6395" s="20"/>
      <c r="N6395" s="20"/>
      <c r="O6395" s="22"/>
      <c r="P6395" s="20"/>
      <c r="Q6395" s="20"/>
      <c r="R6395" s="20"/>
      <c r="S6395" s="20"/>
      <c r="T6395" s="20"/>
      <c r="U6395" s="20"/>
      <c r="V6395" s="20"/>
      <c r="W6395" s="20"/>
      <c r="X6395" s="20"/>
      <c r="Y6395" s="20"/>
      <c r="Z6395" s="20"/>
      <c r="AA6395" s="20"/>
      <c r="AB6395" s="20"/>
      <c r="AC6395" s="20"/>
      <c r="AD6395" s="20"/>
      <c r="AE6395" s="20"/>
      <c r="AF6395" s="22"/>
      <c r="AG6395" s="20"/>
      <c r="AH6395" s="20"/>
      <c r="AI6395" s="20"/>
      <c r="AJ6395" s="20"/>
      <c r="AK6395" s="20"/>
      <c r="AL6395" s="20"/>
      <c r="AM6395" s="24" t="str">
        <f>IF($O6395="","",IF(DATEDIF($O6395,Lista!$V$2,"y")=122,"",DATEDIF($O6395,Lista!$V$2,"y")))</f>
        <v/>
      </c>
      <c r="AN6395" s="24" t="str">
        <f t="shared" si="297"/>
        <v/>
      </c>
      <c r="AO6395" s="24" t="str">
        <f t="shared" si="298"/>
        <v/>
      </c>
      <c r="AP6395" s="25" t="str">
        <f>IFERROR(VLOOKUP($R6395,Lista!$G$2:$H$15,2,FALSE),"")</f>
        <v/>
      </c>
      <c r="AQ6395" s="24" t="str">
        <f>IF(ISBLANK(G6395),"",IF(SUMPRODUCT((G$2:G6395=G6395)*1)&gt;1,0,1))</f>
        <v/>
      </c>
      <c r="AR6395" s="24" t="str">
        <f t="shared" si="299"/>
        <v/>
      </c>
    </row>
    <row r="6396" spans="2:44" x14ac:dyDescent="0.35">
      <c r="B6396" s="20"/>
      <c r="C6396" s="20"/>
      <c r="D6396" s="20"/>
      <c r="E6396" s="20"/>
      <c r="F6396" s="20"/>
      <c r="G6396" s="21"/>
      <c r="H6396" s="20"/>
      <c r="I6396" s="20"/>
      <c r="J6396" s="20"/>
      <c r="K6396" s="20"/>
      <c r="L6396" s="20"/>
      <c r="M6396" s="20"/>
      <c r="N6396" s="20"/>
      <c r="O6396" s="22"/>
      <c r="P6396" s="20"/>
      <c r="Q6396" s="20"/>
      <c r="R6396" s="20"/>
      <c r="S6396" s="20"/>
      <c r="T6396" s="20"/>
      <c r="U6396" s="20"/>
      <c r="V6396" s="20"/>
      <c r="W6396" s="20"/>
      <c r="X6396" s="20"/>
      <c r="Y6396" s="20"/>
      <c r="Z6396" s="20"/>
      <c r="AA6396" s="20"/>
      <c r="AB6396" s="20"/>
      <c r="AC6396" s="20"/>
      <c r="AD6396" s="20"/>
      <c r="AE6396" s="20"/>
      <c r="AF6396" s="22"/>
      <c r="AG6396" s="20"/>
      <c r="AH6396" s="20"/>
      <c r="AI6396" s="20"/>
      <c r="AJ6396" s="20"/>
      <c r="AK6396" s="20"/>
      <c r="AL6396" s="20"/>
      <c r="AM6396" s="24" t="str">
        <f>IF($O6396="","",IF(DATEDIF($O6396,Lista!$V$2,"y")=122,"",DATEDIF($O6396,Lista!$V$2,"y")))</f>
        <v/>
      </c>
      <c r="AN6396" s="24" t="str">
        <f t="shared" si="297"/>
        <v/>
      </c>
      <c r="AO6396" s="24" t="str">
        <f t="shared" si="298"/>
        <v/>
      </c>
      <c r="AP6396" s="25" t="str">
        <f>IFERROR(VLOOKUP($R6396,Lista!$G$2:$H$15,2,FALSE),"")</f>
        <v/>
      </c>
      <c r="AQ6396" s="24" t="str">
        <f>IF(ISBLANK(G6396),"",IF(SUMPRODUCT((G$2:G6396=G6396)*1)&gt;1,0,1))</f>
        <v/>
      </c>
      <c r="AR6396" s="24" t="str">
        <f t="shared" si="299"/>
        <v/>
      </c>
    </row>
    <row r="6397" spans="2:44" x14ac:dyDescent="0.35">
      <c r="B6397" s="20"/>
      <c r="C6397" s="20"/>
      <c r="D6397" s="20"/>
      <c r="E6397" s="20"/>
      <c r="F6397" s="20"/>
      <c r="G6397" s="21"/>
      <c r="H6397" s="20"/>
      <c r="I6397" s="20"/>
      <c r="J6397" s="20"/>
      <c r="K6397" s="20"/>
      <c r="L6397" s="20"/>
      <c r="M6397" s="20"/>
      <c r="N6397" s="20"/>
      <c r="O6397" s="22"/>
      <c r="P6397" s="20"/>
      <c r="Q6397" s="20"/>
      <c r="R6397" s="20"/>
      <c r="S6397" s="20"/>
      <c r="T6397" s="20"/>
      <c r="U6397" s="20"/>
      <c r="V6397" s="20"/>
      <c r="W6397" s="20"/>
      <c r="X6397" s="20"/>
      <c r="Y6397" s="20"/>
      <c r="Z6397" s="20"/>
      <c r="AA6397" s="20"/>
      <c r="AB6397" s="20"/>
      <c r="AC6397" s="20"/>
      <c r="AD6397" s="20"/>
      <c r="AE6397" s="20"/>
      <c r="AF6397" s="22"/>
      <c r="AG6397" s="20"/>
      <c r="AH6397" s="20"/>
      <c r="AI6397" s="20"/>
      <c r="AJ6397" s="20"/>
      <c r="AK6397" s="20"/>
      <c r="AL6397" s="20"/>
      <c r="AM6397" s="24" t="str">
        <f>IF($O6397="","",IF(DATEDIF($O6397,Lista!$V$2,"y")=122,"",DATEDIF($O6397,Lista!$V$2,"y")))</f>
        <v/>
      </c>
      <c r="AN6397" s="24" t="str">
        <f t="shared" si="297"/>
        <v/>
      </c>
      <c r="AO6397" s="24" t="str">
        <f t="shared" si="298"/>
        <v/>
      </c>
      <c r="AP6397" s="25" t="str">
        <f>IFERROR(VLOOKUP($R6397,Lista!$G$2:$H$15,2,FALSE),"")</f>
        <v/>
      </c>
      <c r="AQ6397" s="24" t="str">
        <f>IF(ISBLANK(G6397),"",IF(SUMPRODUCT((G$2:G6397=G6397)*1)&gt;1,0,1))</f>
        <v/>
      </c>
      <c r="AR6397" s="24" t="str">
        <f t="shared" si="299"/>
        <v/>
      </c>
    </row>
    <row r="6398" spans="2:44" x14ac:dyDescent="0.35">
      <c r="B6398" s="20"/>
      <c r="C6398" s="20"/>
      <c r="D6398" s="20"/>
      <c r="E6398" s="20"/>
      <c r="F6398" s="20"/>
      <c r="G6398" s="21"/>
      <c r="H6398" s="20"/>
      <c r="I6398" s="20"/>
      <c r="J6398" s="20"/>
      <c r="K6398" s="20"/>
      <c r="L6398" s="20"/>
      <c r="M6398" s="20"/>
      <c r="N6398" s="20"/>
      <c r="O6398" s="22"/>
      <c r="P6398" s="20"/>
      <c r="Q6398" s="20"/>
      <c r="R6398" s="20"/>
      <c r="S6398" s="20"/>
      <c r="T6398" s="20"/>
      <c r="U6398" s="20"/>
      <c r="V6398" s="20"/>
      <c r="W6398" s="20"/>
      <c r="X6398" s="20"/>
      <c r="Y6398" s="20"/>
      <c r="Z6398" s="20"/>
      <c r="AA6398" s="20"/>
      <c r="AB6398" s="20"/>
      <c r="AC6398" s="20"/>
      <c r="AD6398" s="20"/>
      <c r="AE6398" s="20"/>
      <c r="AF6398" s="22"/>
      <c r="AG6398" s="20"/>
      <c r="AH6398" s="20"/>
      <c r="AI6398" s="20"/>
      <c r="AJ6398" s="20"/>
      <c r="AK6398" s="20"/>
      <c r="AL6398" s="20"/>
      <c r="AM6398" s="24" t="str">
        <f>IF($O6398="","",IF(DATEDIF($O6398,Lista!$V$2,"y")=122,"",DATEDIF($O6398,Lista!$V$2,"y")))</f>
        <v/>
      </c>
      <c r="AN6398" s="24" t="str">
        <f t="shared" si="297"/>
        <v/>
      </c>
      <c r="AO6398" s="24" t="str">
        <f t="shared" si="298"/>
        <v/>
      </c>
      <c r="AP6398" s="25" t="str">
        <f>IFERROR(VLOOKUP($R6398,Lista!$G$2:$H$15,2,FALSE),"")</f>
        <v/>
      </c>
      <c r="AQ6398" s="24" t="str">
        <f>IF(ISBLANK(G6398),"",IF(SUMPRODUCT((G$2:G6398=G6398)*1)&gt;1,0,1))</f>
        <v/>
      </c>
      <c r="AR6398" s="24" t="str">
        <f t="shared" si="299"/>
        <v/>
      </c>
    </row>
    <row r="6399" spans="2:44" x14ac:dyDescent="0.35">
      <c r="B6399" s="20"/>
      <c r="C6399" s="20"/>
      <c r="D6399" s="20"/>
      <c r="E6399" s="20"/>
      <c r="F6399" s="20"/>
      <c r="G6399" s="21"/>
      <c r="H6399" s="20"/>
      <c r="I6399" s="20"/>
      <c r="J6399" s="20"/>
      <c r="K6399" s="20"/>
      <c r="L6399" s="20"/>
      <c r="M6399" s="20"/>
      <c r="N6399" s="20"/>
      <c r="O6399" s="22"/>
      <c r="P6399" s="20"/>
      <c r="Q6399" s="20"/>
      <c r="R6399" s="20"/>
      <c r="S6399" s="20"/>
      <c r="T6399" s="20"/>
      <c r="U6399" s="20"/>
      <c r="V6399" s="20"/>
      <c r="W6399" s="20"/>
      <c r="X6399" s="20"/>
      <c r="Y6399" s="20"/>
      <c r="Z6399" s="20"/>
      <c r="AA6399" s="20"/>
      <c r="AB6399" s="20"/>
      <c r="AC6399" s="20"/>
      <c r="AD6399" s="20"/>
      <c r="AE6399" s="20"/>
      <c r="AF6399" s="22"/>
      <c r="AG6399" s="20"/>
      <c r="AH6399" s="20"/>
      <c r="AI6399" s="20"/>
      <c r="AJ6399" s="20"/>
      <c r="AK6399" s="20"/>
      <c r="AL6399" s="20"/>
      <c r="AM6399" s="24" t="str">
        <f>IF($O6399="","",IF(DATEDIF($O6399,Lista!$V$2,"y")=122,"",DATEDIF($O6399,Lista!$V$2,"y")))</f>
        <v/>
      </c>
      <c r="AN6399" s="24" t="str">
        <f t="shared" si="297"/>
        <v/>
      </c>
      <c r="AO6399" s="24" t="str">
        <f t="shared" si="298"/>
        <v/>
      </c>
      <c r="AP6399" s="25" t="str">
        <f>IFERROR(VLOOKUP($R6399,Lista!$G$2:$H$15,2,FALSE),"")</f>
        <v/>
      </c>
      <c r="AQ6399" s="24" t="str">
        <f>IF(ISBLANK(G6399),"",IF(SUMPRODUCT((G$2:G6399=G6399)*1)&gt;1,0,1))</f>
        <v/>
      </c>
      <c r="AR6399" s="24" t="str">
        <f t="shared" si="299"/>
        <v/>
      </c>
    </row>
    <row r="6400" spans="2:44" x14ac:dyDescent="0.35">
      <c r="B6400" s="20"/>
      <c r="C6400" s="20"/>
      <c r="D6400" s="20"/>
      <c r="E6400" s="20"/>
      <c r="F6400" s="20"/>
      <c r="G6400" s="21"/>
      <c r="H6400" s="20"/>
      <c r="I6400" s="20"/>
      <c r="J6400" s="20"/>
      <c r="K6400" s="20"/>
      <c r="L6400" s="20"/>
      <c r="M6400" s="20"/>
      <c r="N6400" s="20"/>
      <c r="O6400" s="22"/>
      <c r="P6400" s="20"/>
      <c r="Q6400" s="20"/>
      <c r="R6400" s="20"/>
      <c r="S6400" s="20"/>
      <c r="T6400" s="20"/>
      <c r="U6400" s="20"/>
      <c r="V6400" s="20"/>
      <c r="W6400" s="20"/>
      <c r="X6400" s="20"/>
      <c r="Y6400" s="20"/>
      <c r="Z6400" s="20"/>
      <c r="AA6400" s="20"/>
      <c r="AB6400" s="20"/>
      <c r="AC6400" s="20"/>
      <c r="AD6400" s="20"/>
      <c r="AE6400" s="20"/>
      <c r="AF6400" s="22"/>
      <c r="AG6400" s="20"/>
      <c r="AH6400" s="20"/>
      <c r="AI6400" s="20"/>
      <c r="AJ6400" s="20"/>
      <c r="AK6400" s="20"/>
      <c r="AL6400" s="20"/>
      <c r="AM6400" s="24" t="str">
        <f>IF($O6400="","",IF(DATEDIF($O6400,Lista!$V$2,"y")=122,"",DATEDIF($O6400,Lista!$V$2,"y")))</f>
        <v/>
      </c>
      <c r="AN6400" s="24" t="str">
        <f t="shared" si="297"/>
        <v/>
      </c>
      <c r="AO6400" s="24" t="str">
        <f t="shared" si="298"/>
        <v/>
      </c>
      <c r="AP6400" s="25" t="str">
        <f>IFERROR(VLOOKUP($R6400,Lista!$G$2:$H$15,2,FALSE),"")</f>
        <v/>
      </c>
      <c r="AQ6400" s="24" t="str">
        <f>IF(ISBLANK(G6400),"",IF(SUMPRODUCT((G$2:G6400=G6400)*1)&gt;1,0,1))</f>
        <v/>
      </c>
      <c r="AR6400" s="24" t="str">
        <f t="shared" si="299"/>
        <v/>
      </c>
    </row>
    <row r="6401" spans="2:44" x14ac:dyDescent="0.35">
      <c r="B6401" s="20"/>
      <c r="C6401" s="20"/>
      <c r="D6401" s="20"/>
      <c r="E6401" s="20"/>
      <c r="F6401" s="20"/>
      <c r="G6401" s="21"/>
      <c r="H6401" s="20"/>
      <c r="I6401" s="20"/>
      <c r="J6401" s="20"/>
      <c r="K6401" s="20"/>
      <c r="L6401" s="20"/>
      <c r="M6401" s="20"/>
      <c r="N6401" s="20"/>
      <c r="O6401" s="22"/>
      <c r="P6401" s="20"/>
      <c r="Q6401" s="20"/>
      <c r="R6401" s="20"/>
      <c r="S6401" s="20"/>
      <c r="T6401" s="20"/>
      <c r="U6401" s="20"/>
      <c r="V6401" s="20"/>
      <c r="W6401" s="20"/>
      <c r="X6401" s="20"/>
      <c r="Y6401" s="20"/>
      <c r="Z6401" s="20"/>
      <c r="AA6401" s="20"/>
      <c r="AB6401" s="20"/>
      <c r="AC6401" s="20"/>
      <c r="AD6401" s="20"/>
      <c r="AE6401" s="20"/>
      <c r="AF6401" s="22"/>
      <c r="AG6401" s="20"/>
      <c r="AH6401" s="20"/>
      <c r="AI6401" s="20"/>
      <c r="AJ6401" s="20"/>
      <c r="AK6401" s="20"/>
      <c r="AL6401" s="20"/>
      <c r="AM6401" s="24" t="str">
        <f>IF($O6401="","",IF(DATEDIF($O6401,Lista!$V$2,"y")=122,"",DATEDIF($O6401,Lista!$V$2,"y")))</f>
        <v/>
      </c>
      <c r="AN6401" s="24" t="str">
        <f t="shared" si="297"/>
        <v/>
      </c>
      <c r="AO6401" s="24" t="str">
        <f t="shared" si="298"/>
        <v/>
      </c>
      <c r="AP6401" s="25" t="str">
        <f>IFERROR(VLOOKUP($R6401,Lista!$G$2:$H$15,2,FALSE),"")</f>
        <v/>
      </c>
      <c r="AQ6401" s="24" t="str">
        <f>IF(ISBLANK(G6401),"",IF(SUMPRODUCT((G$2:G6401=G6401)*1)&gt;1,0,1))</f>
        <v/>
      </c>
      <c r="AR6401" s="24" t="str">
        <f t="shared" si="299"/>
        <v/>
      </c>
    </row>
    <row r="6402" spans="2:44" x14ac:dyDescent="0.35">
      <c r="B6402" s="20"/>
      <c r="C6402" s="20"/>
      <c r="D6402" s="20"/>
      <c r="E6402" s="20"/>
      <c r="F6402" s="20"/>
      <c r="G6402" s="21"/>
      <c r="H6402" s="20"/>
      <c r="I6402" s="20"/>
      <c r="J6402" s="20"/>
      <c r="K6402" s="20"/>
      <c r="L6402" s="20"/>
      <c r="M6402" s="20"/>
      <c r="N6402" s="20"/>
      <c r="O6402" s="22"/>
      <c r="P6402" s="20"/>
      <c r="Q6402" s="20"/>
      <c r="R6402" s="20"/>
      <c r="S6402" s="20"/>
      <c r="T6402" s="20"/>
      <c r="U6402" s="20"/>
      <c r="V6402" s="20"/>
      <c r="W6402" s="20"/>
      <c r="X6402" s="20"/>
      <c r="Y6402" s="20"/>
      <c r="Z6402" s="20"/>
      <c r="AA6402" s="20"/>
      <c r="AB6402" s="20"/>
      <c r="AC6402" s="20"/>
      <c r="AD6402" s="20"/>
      <c r="AE6402" s="20"/>
      <c r="AF6402" s="22"/>
      <c r="AG6402" s="20"/>
      <c r="AH6402" s="20"/>
      <c r="AI6402" s="20"/>
      <c r="AJ6402" s="20"/>
      <c r="AK6402" s="20"/>
      <c r="AL6402" s="20"/>
      <c r="AM6402" s="24" t="str">
        <f>IF($O6402="","",IF(DATEDIF($O6402,Lista!$V$2,"y")=122,"",DATEDIF($O6402,Lista!$V$2,"y")))</f>
        <v/>
      </c>
      <c r="AN6402" s="24" t="str">
        <f t="shared" si="297"/>
        <v/>
      </c>
      <c r="AO6402" s="24" t="str">
        <f t="shared" si="298"/>
        <v/>
      </c>
      <c r="AP6402" s="25" t="str">
        <f>IFERROR(VLOOKUP($R6402,Lista!$G$2:$H$15,2,FALSE),"")</f>
        <v/>
      </c>
      <c r="AQ6402" s="24" t="str">
        <f>IF(ISBLANK(G6402),"",IF(SUMPRODUCT((G$2:G6402=G6402)*1)&gt;1,0,1))</f>
        <v/>
      </c>
      <c r="AR6402" s="24" t="str">
        <f t="shared" si="299"/>
        <v/>
      </c>
    </row>
    <row r="6403" spans="2:44" x14ac:dyDescent="0.35">
      <c r="B6403" s="20"/>
      <c r="C6403" s="20"/>
      <c r="D6403" s="20"/>
      <c r="E6403" s="20"/>
      <c r="F6403" s="20"/>
      <c r="G6403" s="21"/>
      <c r="H6403" s="20"/>
      <c r="I6403" s="20"/>
      <c r="J6403" s="20"/>
      <c r="K6403" s="20"/>
      <c r="L6403" s="20"/>
      <c r="M6403" s="20"/>
      <c r="N6403" s="20"/>
      <c r="O6403" s="22"/>
      <c r="P6403" s="20"/>
      <c r="Q6403" s="20"/>
      <c r="R6403" s="20"/>
      <c r="S6403" s="20"/>
      <c r="T6403" s="20"/>
      <c r="U6403" s="20"/>
      <c r="V6403" s="20"/>
      <c r="W6403" s="20"/>
      <c r="X6403" s="20"/>
      <c r="Y6403" s="20"/>
      <c r="Z6403" s="20"/>
      <c r="AA6403" s="20"/>
      <c r="AB6403" s="20"/>
      <c r="AC6403" s="20"/>
      <c r="AD6403" s="20"/>
      <c r="AE6403" s="20"/>
      <c r="AF6403" s="22"/>
      <c r="AG6403" s="20"/>
      <c r="AH6403" s="20"/>
      <c r="AI6403" s="20"/>
      <c r="AJ6403" s="20"/>
      <c r="AK6403" s="20"/>
      <c r="AL6403" s="20"/>
      <c r="AM6403" s="24" t="str">
        <f>IF($O6403="","",IF(DATEDIF($O6403,Lista!$V$2,"y")=122,"",DATEDIF($O6403,Lista!$V$2,"y")))</f>
        <v/>
      </c>
      <c r="AN6403" s="24" t="str">
        <f t="shared" ref="AN6403:AN6466" si="300">IF(AM6403="","",IF(AM6403&lt;=5,"0 to 5",IF(AM6403&lt;=17,"6 to 17",IF(AM6403&lt;=49,"18 to 49",IF(AM6403&gt;=50,"&gt; 50")))))</f>
        <v/>
      </c>
      <c r="AO6403" s="24" t="str">
        <f t="shared" ref="AO6403:AO6466" si="301">IF(AM6403="","",IF(AM6403&lt;=4,"0 to 4",IF(AM6403&lt;=9,"5 to 9",IF(AM6403&lt;=14,"10 to 14",IF(AM6403&lt;=18,"15 to 18",IF(AM6403&lt;=29,"19 to 29",IF(AM6403&lt;=59,"30 to 59",IF(AM6403&gt;=60,"&gt; 60"))))))))</f>
        <v/>
      </c>
      <c r="AP6403" s="25" t="str">
        <f>IFERROR(VLOOKUP($R6403,Lista!$G$2:$H$15,2,FALSE),"")</f>
        <v/>
      </c>
      <c r="AQ6403" s="24" t="str">
        <f>IF(ISBLANK(G6403),"",IF(SUMPRODUCT((G$2:G6403=G6403)*1)&gt;1,0,1))</f>
        <v/>
      </c>
      <c r="AR6403" s="24" t="str">
        <f t="shared" ref="AR6403:AR6466" si="302">IF(COUNTA($A6403:$E6403,$G6403:$I6403,$K6403,$M6403,$O6403:$P6403,$R6403:$T6403,$W6403,$X6403,$Y6403,$Z6403,$AA6403,$AB6403,$AD6403:$AE6403,$AF6403:$AF6403)=0,"",COUNTA($A6403:$E6403,$G6403:$I6403,$K6403,$M6403,$O6403:$P6403,$R6403:$T6403,$W6403,$X6403,$Y6403,$Z6403,$AA6403,$AB6403,$AD6403:$AE6403,$AF6403:$AF6403))</f>
        <v/>
      </c>
    </row>
    <row r="6404" spans="2:44" x14ac:dyDescent="0.35">
      <c r="B6404" s="20"/>
      <c r="C6404" s="20"/>
      <c r="D6404" s="20"/>
      <c r="E6404" s="20"/>
      <c r="F6404" s="20"/>
      <c r="G6404" s="21"/>
      <c r="H6404" s="20"/>
      <c r="I6404" s="20"/>
      <c r="J6404" s="20"/>
      <c r="K6404" s="20"/>
      <c r="L6404" s="20"/>
      <c r="M6404" s="20"/>
      <c r="N6404" s="20"/>
      <c r="O6404" s="22"/>
      <c r="P6404" s="20"/>
      <c r="Q6404" s="20"/>
      <c r="R6404" s="20"/>
      <c r="S6404" s="20"/>
      <c r="T6404" s="20"/>
      <c r="U6404" s="20"/>
      <c r="V6404" s="20"/>
      <c r="W6404" s="20"/>
      <c r="X6404" s="20"/>
      <c r="Y6404" s="20"/>
      <c r="Z6404" s="20"/>
      <c r="AA6404" s="20"/>
      <c r="AB6404" s="20"/>
      <c r="AC6404" s="20"/>
      <c r="AD6404" s="20"/>
      <c r="AE6404" s="20"/>
      <c r="AF6404" s="22"/>
      <c r="AG6404" s="20"/>
      <c r="AH6404" s="20"/>
      <c r="AI6404" s="20"/>
      <c r="AJ6404" s="20"/>
      <c r="AK6404" s="20"/>
      <c r="AL6404" s="20"/>
      <c r="AM6404" s="24" t="str">
        <f>IF($O6404="","",IF(DATEDIF($O6404,Lista!$V$2,"y")=122,"",DATEDIF($O6404,Lista!$V$2,"y")))</f>
        <v/>
      </c>
      <c r="AN6404" s="24" t="str">
        <f t="shared" si="300"/>
        <v/>
      </c>
      <c r="AO6404" s="24" t="str">
        <f t="shared" si="301"/>
        <v/>
      </c>
      <c r="AP6404" s="25" t="str">
        <f>IFERROR(VLOOKUP($R6404,Lista!$G$2:$H$15,2,FALSE),"")</f>
        <v/>
      </c>
      <c r="AQ6404" s="24" t="str">
        <f>IF(ISBLANK(G6404),"",IF(SUMPRODUCT((G$2:G6404=G6404)*1)&gt;1,0,1))</f>
        <v/>
      </c>
      <c r="AR6404" s="24" t="str">
        <f t="shared" si="302"/>
        <v/>
      </c>
    </row>
    <row r="6405" spans="2:44" x14ac:dyDescent="0.35">
      <c r="B6405" s="20"/>
      <c r="C6405" s="20"/>
      <c r="D6405" s="20"/>
      <c r="E6405" s="20"/>
      <c r="F6405" s="20"/>
      <c r="G6405" s="21"/>
      <c r="H6405" s="20"/>
      <c r="I6405" s="20"/>
      <c r="J6405" s="20"/>
      <c r="K6405" s="20"/>
      <c r="L6405" s="20"/>
      <c r="M6405" s="20"/>
      <c r="N6405" s="20"/>
      <c r="O6405" s="22"/>
      <c r="P6405" s="20"/>
      <c r="Q6405" s="20"/>
      <c r="R6405" s="20"/>
      <c r="S6405" s="20"/>
      <c r="T6405" s="20"/>
      <c r="U6405" s="20"/>
      <c r="V6405" s="20"/>
      <c r="W6405" s="20"/>
      <c r="X6405" s="20"/>
      <c r="Y6405" s="20"/>
      <c r="Z6405" s="20"/>
      <c r="AA6405" s="20"/>
      <c r="AB6405" s="20"/>
      <c r="AC6405" s="20"/>
      <c r="AD6405" s="20"/>
      <c r="AE6405" s="20"/>
      <c r="AF6405" s="22"/>
      <c r="AG6405" s="20"/>
      <c r="AH6405" s="20"/>
      <c r="AI6405" s="20"/>
      <c r="AJ6405" s="20"/>
      <c r="AK6405" s="20"/>
      <c r="AL6405" s="20"/>
      <c r="AM6405" s="24" t="str">
        <f>IF($O6405="","",IF(DATEDIF($O6405,Lista!$V$2,"y")=122,"",DATEDIF($O6405,Lista!$V$2,"y")))</f>
        <v/>
      </c>
      <c r="AN6405" s="24" t="str">
        <f t="shared" si="300"/>
        <v/>
      </c>
      <c r="AO6405" s="24" t="str">
        <f t="shared" si="301"/>
        <v/>
      </c>
      <c r="AP6405" s="25" t="str">
        <f>IFERROR(VLOOKUP($R6405,Lista!$G$2:$H$15,2,FALSE),"")</f>
        <v/>
      </c>
      <c r="AQ6405" s="24" t="str">
        <f>IF(ISBLANK(G6405),"",IF(SUMPRODUCT((G$2:G6405=G6405)*1)&gt;1,0,1))</f>
        <v/>
      </c>
      <c r="AR6405" s="24" t="str">
        <f t="shared" si="302"/>
        <v/>
      </c>
    </row>
    <row r="6406" spans="2:44" x14ac:dyDescent="0.35">
      <c r="B6406" s="20"/>
      <c r="C6406" s="20"/>
      <c r="D6406" s="20"/>
      <c r="E6406" s="20"/>
      <c r="F6406" s="20"/>
      <c r="G6406" s="21"/>
      <c r="H6406" s="20"/>
      <c r="I6406" s="20"/>
      <c r="J6406" s="20"/>
      <c r="K6406" s="20"/>
      <c r="L6406" s="20"/>
      <c r="M6406" s="20"/>
      <c r="N6406" s="20"/>
      <c r="O6406" s="22"/>
      <c r="P6406" s="20"/>
      <c r="Q6406" s="20"/>
      <c r="R6406" s="20"/>
      <c r="S6406" s="20"/>
      <c r="T6406" s="20"/>
      <c r="U6406" s="20"/>
      <c r="V6406" s="20"/>
      <c r="W6406" s="20"/>
      <c r="X6406" s="20"/>
      <c r="Y6406" s="20"/>
      <c r="Z6406" s="20"/>
      <c r="AA6406" s="20"/>
      <c r="AB6406" s="20"/>
      <c r="AC6406" s="20"/>
      <c r="AD6406" s="20"/>
      <c r="AE6406" s="20"/>
      <c r="AF6406" s="22"/>
      <c r="AG6406" s="20"/>
      <c r="AH6406" s="20"/>
      <c r="AI6406" s="20"/>
      <c r="AJ6406" s="20"/>
      <c r="AK6406" s="20"/>
      <c r="AL6406" s="20"/>
      <c r="AM6406" s="24" t="str">
        <f>IF($O6406="","",IF(DATEDIF($O6406,Lista!$V$2,"y")=122,"",DATEDIF($O6406,Lista!$V$2,"y")))</f>
        <v/>
      </c>
      <c r="AN6406" s="24" t="str">
        <f t="shared" si="300"/>
        <v/>
      </c>
      <c r="AO6406" s="24" t="str">
        <f t="shared" si="301"/>
        <v/>
      </c>
      <c r="AP6406" s="25" t="str">
        <f>IFERROR(VLOOKUP($R6406,Lista!$G$2:$H$15,2,FALSE),"")</f>
        <v/>
      </c>
      <c r="AQ6406" s="24" t="str">
        <f>IF(ISBLANK(G6406),"",IF(SUMPRODUCT((G$2:G6406=G6406)*1)&gt;1,0,1))</f>
        <v/>
      </c>
      <c r="AR6406" s="24" t="str">
        <f t="shared" si="302"/>
        <v/>
      </c>
    </row>
    <row r="6407" spans="2:44" x14ac:dyDescent="0.35">
      <c r="B6407" s="20"/>
      <c r="C6407" s="20"/>
      <c r="D6407" s="20"/>
      <c r="E6407" s="20"/>
      <c r="F6407" s="20"/>
      <c r="G6407" s="21"/>
      <c r="H6407" s="20"/>
      <c r="I6407" s="20"/>
      <c r="J6407" s="20"/>
      <c r="K6407" s="20"/>
      <c r="L6407" s="20"/>
      <c r="M6407" s="20"/>
      <c r="N6407" s="20"/>
      <c r="O6407" s="22"/>
      <c r="P6407" s="20"/>
      <c r="Q6407" s="20"/>
      <c r="R6407" s="20"/>
      <c r="S6407" s="20"/>
      <c r="T6407" s="20"/>
      <c r="U6407" s="20"/>
      <c r="V6407" s="20"/>
      <c r="W6407" s="20"/>
      <c r="X6407" s="20"/>
      <c r="Y6407" s="20"/>
      <c r="Z6407" s="20"/>
      <c r="AA6407" s="20"/>
      <c r="AB6407" s="20"/>
      <c r="AC6407" s="20"/>
      <c r="AD6407" s="20"/>
      <c r="AE6407" s="20"/>
      <c r="AF6407" s="22"/>
      <c r="AG6407" s="20"/>
      <c r="AH6407" s="20"/>
      <c r="AI6407" s="20"/>
      <c r="AJ6407" s="20"/>
      <c r="AK6407" s="20"/>
      <c r="AL6407" s="20"/>
      <c r="AM6407" s="24" t="str">
        <f>IF($O6407="","",IF(DATEDIF($O6407,Lista!$V$2,"y")=122,"",DATEDIF($O6407,Lista!$V$2,"y")))</f>
        <v/>
      </c>
      <c r="AN6407" s="24" t="str">
        <f t="shared" si="300"/>
        <v/>
      </c>
      <c r="AO6407" s="24" t="str">
        <f t="shared" si="301"/>
        <v/>
      </c>
      <c r="AP6407" s="25" t="str">
        <f>IFERROR(VLOOKUP($R6407,Lista!$G$2:$H$15,2,FALSE),"")</f>
        <v/>
      </c>
      <c r="AQ6407" s="24" t="str">
        <f>IF(ISBLANK(G6407),"",IF(SUMPRODUCT((G$2:G6407=G6407)*1)&gt;1,0,1))</f>
        <v/>
      </c>
      <c r="AR6407" s="24" t="str">
        <f t="shared" si="302"/>
        <v/>
      </c>
    </row>
    <row r="6408" spans="2:44" x14ac:dyDescent="0.35">
      <c r="B6408" s="20"/>
      <c r="C6408" s="20"/>
      <c r="D6408" s="20"/>
      <c r="E6408" s="20"/>
      <c r="F6408" s="20"/>
      <c r="G6408" s="21"/>
      <c r="H6408" s="20"/>
      <c r="I6408" s="20"/>
      <c r="J6408" s="20"/>
      <c r="K6408" s="20"/>
      <c r="L6408" s="20"/>
      <c r="M6408" s="20"/>
      <c r="N6408" s="20"/>
      <c r="O6408" s="22"/>
      <c r="P6408" s="20"/>
      <c r="Q6408" s="20"/>
      <c r="R6408" s="20"/>
      <c r="S6408" s="20"/>
      <c r="T6408" s="20"/>
      <c r="U6408" s="20"/>
      <c r="V6408" s="20"/>
      <c r="W6408" s="20"/>
      <c r="X6408" s="20"/>
      <c r="Y6408" s="20"/>
      <c r="Z6408" s="20"/>
      <c r="AA6408" s="20"/>
      <c r="AB6408" s="20"/>
      <c r="AC6408" s="20"/>
      <c r="AD6408" s="20"/>
      <c r="AE6408" s="20"/>
      <c r="AF6408" s="22"/>
      <c r="AG6408" s="20"/>
      <c r="AH6408" s="20"/>
      <c r="AI6408" s="20"/>
      <c r="AJ6408" s="20"/>
      <c r="AK6408" s="20"/>
      <c r="AL6408" s="20"/>
      <c r="AM6408" s="24" t="str">
        <f>IF($O6408="","",IF(DATEDIF($O6408,Lista!$V$2,"y")=122,"",DATEDIF($O6408,Lista!$V$2,"y")))</f>
        <v/>
      </c>
      <c r="AN6408" s="24" t="str">
        <f t="shared" si="300"/>
        <v/>
      </c>
      <c r="AO6408" s="24" t="str">
        <f t="shared" si="301"/>
        <v/>
      </c>
      <c r="AP6408" s="25" t="str">
        <f>IFERROR(VLOOKUP($R6408,Lista!$G$2:$H$15,2,FALSE),"")</f>
        <v/>
      </c>
      <c r="AQ6408" s="24" t="str">
        <f>IF(ISBLANK(G6408),"",IF(SUMPRODUCT((G$2:G6408=G6408)*1)&gt;1,0,1))</f>
        <v/>
      </c>
      <c r="AR6408" s="24" t="str">
        <f t="shared" si="302"/>
        <v/>
      </c>
    </row>
    <row r="6409" spans="2:44" x14ac:dyDescent="0.35">
      <c r="B6409" s="20"/>
      <c r="C6409" s="20"/>
      <c r="D6409" s="20"/>
      <c r="E6409" s="20"/>
      <c r="F6409" s="20"/>
      <c r="G6409" s="21"/>
      <c r="H6409" s="20"/>
      <c r="I6409" s="20"/>
      <c r="J6409" s="20"/>
      <c r="K6409" s="20"/>
      <c r="L6409" s="20"/>
      <c r="M6409" s="20"/>
      <c r="N6409" s="20"/>
      <c r="O6409" s="22"/>
      <c r="P6409" s="20"/>
      <c r="Q6409" s="20"/>
      <c r="R6409" s="20"/>
      <c r="S6409" s="20"/>
      <c r="T6409" s="20"/>
      <c r="U6409" s="20"/>
      <c r="V6409" s="20"/>
      <c r="W6409" s="20"/>
      <c r="X6409" s="20"/>
      <c r="Y6409" s="20"/>
      <c r="Z6409" s="20"/>
      <c r="AA6409" s="20"/>
      <c r="AB6409" s="20"/>
      <c r="AC6409" s="20"/>
      <c r="AD6409" s="20"/>
      <c r="AE6409" s="20"/>
      <c r="AF6409" s="22"/>
      <c r="AG6409" s="20"/>
      <c r="AH6409" s="20"/>
      <c r="AI6409" s="20"/>
      <c r="AJ6409" s="20"/>
      <c r="AK6409" s="20"/>
      <c r="AL6409" s="20"/>
      <c r="AM6409" s="24" t="str">
        <f>IF($O6409="","",IF(DATEDIF($O6409,Lista!$V$2,"y")=122,"",DATEDIF($O6409,Lista!$V$2,"y")))</f>
        <v/>
      </c>
      <c r="AN6409" s="24" t="str">
        <f t="shared" si="300"/>
        <v/>
      </c>
      <c r="AO6409" s="24" t="str">
        <f t="shared" si="301"/>
        <v/>
      </c>
      <c r="AP6409" s="25" t="str">
        <f>IFERROR(VLOOKUP($R6409,Lista!$G$2:$H$15,2,FALSE),"")</f>
        <v/>
      </c>
      <c r="AQ6409" s="24" t="str">
        <f>IF(ISBLANK(G6409),"",IF(SUMPRODUCT((G$2:G6409=G6409)*1)&gt;1,0,1))</f>
        <v/>
      </c>
      <c r="AR6409" s="24" t="str">
        <f t="shared" si="302"/>
        <v/>
      </c>
    </row>
    <row r="6410" spans="2:44" x14ac:dyDescent="0.35">
      <c r="B6410" s="20"/>
      <c r="C6410" s="20"/>
      <c r="D6410" s="20"/>
      <c r="E6410" s="20"/>
      <c r="F6410" s="20"/>
      <c r="G6410" s="21"/>
      <c r="H6410" s="20"/>
      <c r="I6410" s="20"/>
      <c r="J6410" s="20"/>
      <c r="K6410" s="20"/>
      <c r="L6410" s="20"/>
      <c r="M6410" s="20"/>
      <c r="N6410" s="20"/>
      <c r="O6410" s="22"/>
      <c r="P6410" s="20"/>
      <c r="Q6410" s="20"/>
      <c r="R6410" s="20"/>
      <c r="S6410" s="20"/>
      <c r="T6410" s="20"/>
      <c r="U6410" s="20"/>
      <c r="V6410" s="20"/>
      <c r="W6410" s="20"/>
      <c r="X6410" s="20"/>
      <c r="Y6410" s="20"/>
      <c r="Z6410" s="20"/>
      <c r="AA6410" s="20"/>
      <c r="AB6410" s="20"/>
      <c r="AC6410" s="20"/>
      <c r="AD6410" s="20"/>
      <c r="AE6410" s="20"/>
      <c r="AF6410" s="22"/>
      <c r="AG6410" s="20"/>
      <c r="AH6410" s="20"/>
      <c r="AI6410" s="20"/>
      <c r="AJ6410" s="20"/>
      <c r="AK6410" s="20"/>
      <c r="AL6410" s="20"/>
      <c r="AM6410" s="24" t="str">
        <f>IF($O6410="","",IF(DATEDIF($O6410,Lista!$V$2,"y")=122,"",DATEDIF($O6410,Lista!$V$2,"y")))</f>
        <v/>
      </c>
      <c r="AN6410" s="24" t="str">
        <f t="shared" si="300"/>
        <v/>
      </c>
      <c r="AO6410" s="24" t="str">
        <f t="shared" si="301"/>
        <v/>
      </c>
      <c r="AP6410" s="25" t="str">
        <f>IFERROR(VLOOKUP($R6410,Lista!$G$2:$H$15,2,FALSE),"")</f>
        <v/>
      </c>
      <c r="AQ6410" s="24" t="str">
        <f>IF(ISBLANK(G6410),"",IF(SUMPRODUCT((G$2:G6410=G6410)*1)&gt;1,0,1))</f>
        <v/>
      </c>
      <c r="AR6410" s="24" t="str">
        <f t="shared" si="302"/>
        <v/>
      </c>
    </row>
    <row r="6411" spans="2:44" x14ac:dyDescent="0.35">
      <c r="B6411" s="20"/>
      <c r="C6411" s="20"/>
      <c r="D6411" s="20"/>
      <c r="E6411" s="20"/>
      <c r="F6411" s="20"/>
      <c r="G6411" s="21"/>
      <c r="H6411" s="20"/>
      <c r="I6411" s="20"/>
      <c r="J6411" s="20"/>
      <c r="K6411" s="20"/>
      <c r="L6411" s="20"/>
      <c r="M6411" s="20"/>
      <c r="N6411" s="20"/>
      <c r="O6411" s="22"/>
      <c r="P6411" s="20"/>
      <c r="Q6411" s="20"/>
      <c r="R6411" s="20"/>
      <c r="S6411" s="20"/>
      <c r="T6411" s="20"/>
      <c r="U6411" s="20"/>
      <c r="V6411" s="20"/>
      <c r="W6411" s="20"/>
      <c r="X6411" s="20"/>
      <c r="Y6411" s="20"/>
      <c r="Z6411" s="20"/>
      <c r="AA6411" s="20"/>
      <c r="AB6411" s="20"/>
      <c r="AC6411" s="20"/>
      <c r="AD6411" s="20"/>
      <c r="AE6411" s="20"/>
      <c r="AF6411" s="22"/>
      <c r="AG6411" s="20"/>
      <c r="AH6411" s="20"/>
      <c r="AI6411" s="20"/>
      <c r="AJ6411" s="20"/>
      <c r="AK6411" s="20"/>
      <c r="AL6411" s="20"/>
      <c r="AM6411" s="24" t="str">
        <f>IF($O6411="","",IF(DATEDIF($O6411,Lista!$V$2,"y")=122,"",DATEDIF($O6411,Lista!$V$2,"y")))</f>
        <v/>
      </c>
      <c r="AN6411" s="24" t="str">
        <f t="shared" si="300"/>
        <v/>
      </c>
      <c r="AO6411" s="24" t="str">
        <f t="shared" si="301"/>
        <v/>
      </c>
      <c r="AP6411" s="25" t="str">
        <f>IFERROR(VLOOKUP($R6411,Lista!$G$2:$H$15,2,FALSE),"")</f>
        <v/>
      </c>
      <c r="AQ6411" s="24" t="str">
        <f>IF(ISBLANK(G6411),"",IF(SUMPRODUCT((G$2:G6411=G6411)*1)&gt;1,0,1))</f>
        <v/>
      </c>
      <c r="AR6411" s="24" t="str">
        <f t="shared" si="302"/>
        <v/>
      </c>
    </row>
    <row r="6412" spans="2:44" x14ac:dyDescent="0.35">
      <c r="B6412" s="20"/>
      <c r="C6412" s="20"/>
      <c r="D6412" s="20"/>
      <c r="E6412" s="20"/>
      <c r="F6412" s="20"/>
      <c r="G6412" s="21"/>
      <c r="H6412" s="20"/>
      <c r="I6412" s="20"/>
      <c r="J6412" s="20"/>
      <c r="K6412" s="20"/>
      <c r="L6412" s="20"/>
      <c r="M6412" s="20"/>
      <c r="N6412" s="20"/>
      <c r="O6412" s="22"/>
      <c r="P6412" s="20"/>
      <c r="Q6412" s="20"/>
      <c r="R6412" s="20"/>
      <c r="S6412" s="20"/>
      <c r="T6412" s="20"/>
      <c r="U6412" s="20"/>
      <c r="V6412" s="20"/>
      <c r="W6412" s="20"/>
      <c r="X6412" s="20"/>
      <c r="Y6412" s="20"/>
      <c r="Z6412" s="20"/>
      <c r="AA6412" s="20"/>
      <c r="AB6412" s="20"/>
      <c r="AC6412" s="20"/>
      <c r="AD6412" s="20"/>
      <c r="AE6412" s="20"/>
      <c r="AF6412" s="22"/>
      <c r="AG6412" s="20"/>
      <c r="AH6412" s="20"/>
      <c r="AI6412" s="20"/>
      <c r="AJ6412" s="20"/>
      <c r="AK6412" s="20"/>
      <c r="AL6412" s="20"/>
      <c r="AM6412" s="24" t="str">
        <f>IF($O6412="","",IF(DATEDIF($O6412,Lista!$V$2,"y")=122,"",DATEDIF($O6412,Lista!$V$2,"y")))</f>
        <v/>
      </c>
      <c r="AN6412" s="24" t="str">
        <f t="shared" si="300"/>
        <v/>
      </c>
      <c r="AO6412" s="24" t="str">
        <f t="shared" si="301"/>
        <v/>
      </c>
      <c r="AP6412" s="25" t="str">
        <f>IFERROR(VLOOKUP($R6412,Lista!$G$2:$H$15,2,FALSE),"")</f>
        <v/>
      </c>
      <c r="AQ6412" s="24" t="str">
        <f>IF(ISBLANK(G6412),"",IF(SUMPRODUCT((G$2:G6412=G6412)*1)&gt;1,0,1))</f>
        <v/>
      </c>
      <c r="AR6412" s="24" t="str">
        <f t="shared" si="302"/>
        <v/>
      </c>
    </row>
    <row r="6413" spans="2:44" x14ac:dyDescent="0.35">
      <c r="B6413" s="20"/>
      <c r="C6413" s="20"/>
      <c r="D6413" s="20"/>
      <c r="E6413" s="20"/>
      <c r="F6413" s="20"/>
      <c r="G6413" s="21"/>
      <c r="H6413" s="20"/>
      <c r="I6413" s="20"/>
      <c r="J6413" s="20"/>
      <c r="K6413" s="20"/>
      <c r="L6413" s="20"/>
      <c r="M6413" s="20"/>
      <c r="N6413" s="20"/>
      <c r="O6413" s="22"/>
      <c r="P6413" s="20"/>
      <c r="Q6413" s="20"/>
      <c r="R6413" s="20"/>
      <c r="S6413" s="20"/>
      <c r="T6413" s="20"/>
      <c r="U6413" s="20"/>
      <c r="V6413" s="20"/>
      <c r="W6413" s="20"/>
      <c r="X6413" s="20"/>
      <c r="Y6413" s="20"/>
      <c r="Z6413" s="20"/>
      <c r="AA6413" s="20"/>
      <c r="AB6413" s="20"/>
      <c r="AC6413" s="20"/>
      <c r="AD6413" s="20"/>
      <c r="AE6413" s="20"/>
      <c r="AF6413" s="22"/>
      <c r="AG6413" s="20"/>
      <c r="AH6413" s="20"/>
      <c r="AI6413" s="20"/>
      <c r="AJ6413" s="20"/>
      <c r="AK6413" s="20"/>
      <c r="AL6413" s="20"/>
      <c r="AM6413" s="24" t="str">
        <f>IF($O6413="","",IF(DATEDIF($O6413,Lista!$V$2,"y")=122,"",DATEDIF($O6413,Lista!$V$2,"y")))</f>
        <v/>
      </c>
      <c r="AN6413" s="24" t="str">
        <f t="shared" si="300"/>
        <v/>
      </c>
      <c r="AO6413" s="24" t="str">
        <f t="shared" si="301"/>
        <v/>
      </c>
      <c r="AP6413" s="25" t="str">
        <f>IFERROR(VLOOKUP($R6413,Lista!$G$2:$H$15,2,FALSE),"")</f>
        <v/>
      </c>
      <c r="AQ6413" s="24" t="str">
        <f>IF(ISBLANK(G6413),"",IF(SUMPRODUCT((G$2:G6413=G6413)*1)&gt;1,0,1))</f>
        <v/>
      </c>
      <c r="AR6413" s="24" t="str">
        <f t="shared" si="302"/>
        <v/>
      </c>
    </row>
    <row r="6414" spans="2:44" x14ac:dyDescent="0.35">
      <c r="B6414" s="20"/>
      <c r="C6414" s="20"/>
      <c r="D6414" s="20"/>
      <c r="E6414" s="20"/>
      <c r="F6414" s="20"/>
      <c r="G6414" s="21"/>
      <c r="H6414" s="20"/>
      <c r="I6414" s="20"/>
      <c r="J6414" s="20"/>
      <c r="K6414" s="20"/>
      <c r="L6414" s="20"/>
      <c r="M6414" s="20"/>
      <c r="N6414" s="20"/>
      <c r="O6414" s="22"/>
      <c r="P6414" s="20"/>
      <c r="Q6414" s="20"/>
      <c r="R6414" s="20"/>
      <c r="S6414" s="20"/>
      <c r="T6414" s="20"/>
      <c r="U6414" s="20"/>
      <c r="V6414" s="20"/>
      <c r="W6414" s="20"/>
      <c r="X6414" s="20"/>
      <c r="Y6414" s="20"/>
      <c r="Z6414" s="20"/>
      <c r="AA6414" s="20"/>
      <c r="AB6414" s="20"/>
      <c r="AC6414" s="20"/>
      <c r="AD6414" s="20"/>
      <c r="AE6414" s="20"/>
      <c r="AF6414" s="22"/>
      <c r="AG6414" s="20"/>
      <c r="AH6414" s="20"/>
      <c r="AI6414" s="20"/>
      <c r="AJ6414" s="20"/>
      <c r="AK6414" s="20"/>
      <c r="AL6414" s="20"/>
      <c r="AM6414" s="24" t="str">
        <f>IF($O6414="","",IF(DATEDIF($O6414,Lista!$V$2,"y")=122,"",DATEDIF($O6414,Lista!$V$2,"y")))</f>
        <v/>
      </c>
      <c r="AN6414" s="24" t="str">
        <f t="shared" si="300"/>
        <v/>
      </c>
      <c r="AO6414" s="24" t="str">
        <f t="shared" si="301"/>
        <v/>
      </c>
      <c r="AP6414" s="25" t="str">
        <f>IFERROR(VLOOKUP($R6414,Lista!$G$2:$H$15,2,FALSE),"")</f>
        <v/>
      </c>
      <c r="AQ6414" s="24" t="str">
        <f>IF(ISBLANK(G6414),"",IF(SUMPRODUCT((G$2:G6414=G6414)*1)&gt;1,0,1))</f>
        <v/>
      </c>
      <c r="AR6414" s="24" t="str">
        <f t="shared" si="302"/>
        <v/>
      </c>
    </row>
    <row r="6415" spans="2:44" x14ac:dyDescent="0.35">
      <c r="B6415" s="20"/>
      <c r="C6415" s="20"/>
      <c r="D6415" s="20"/>
      <c r="E6415" s="20"/>
      <c r="F6415" s="20"/>
      <c r="G6415" s="21"/>
      <c r="H6415" s="20"/>
      <c r="I6415" s="20"/>
      <c r="J6415" s="20"/>
      <c r="K6415" s="20"/>
      <c r="L6415" s="20"/>
      <c r="M6415" s="20"/>
      <c r="N6415" s="20"/>
      <c r="O6415" s="22"/>
      <c r="P6415" s="20"/>
      <c r="Q6415" s="20"/>
      <c r="R6415" s="20"/>
      <c r="S6415" s="20"/>
      <c r="T6415" s="20"/>
      <c r="U6415" s="20"/>
      <c r="V6415" s="20"/>
      <c r="W6415" s="20"/>
      <c r="X6415" s="20"/>
      <c r="Y6415" s="20"/>
      <c r="Z6415" s="20"/>
      <c r="AA6415" s="20"/>
      <c r="AB6415" s="20"/>
      <c r="AC6415" s="20"/>
      <c r="AD6415" s="20"/>
      <c r="AE6415" s="20"/>
      <c r="AF6415" s="22"/>
      <c r="AG6415" s="20"/>
      <c r="AH6415" s="20"/>
      <c r="AI6415" s="20"/>
      <c r="AJ6415" s="20"/>
      <c r="AK6415" s="20"/>
      <c r="AL6415" s="20"/>
      <c r="AM6415" s="24" t="str">
        <f>IF($O6415="","",IF(DATEDIF($O6415,Lista!$V$2,"y")=122,"",DATEDIF($O6415,Lista!$V$2,"y")))</f>
        <v/>
      </c>
      <c r="AN6415" s="24" t="str">
        <f t="shared" si="300"/>
        <v/>
      </c>
      <c r="AO6415" s="24" t="str">
        <f t="shared" si="301"/>
        <v/>
      </c>
      <c r="AP6415" s="25" t="str">
        <f>IFERROR(VLOOKUP($R6415,Lista!$G$2:$H$15,2,FALSE),"")</f>
        <v/>
      </c>
      <c r="AQ6415" s="24" t="str">
        <f>IF(ISBLANK(G6415),"",IF(SUMPRODUCT((G$2:G6415=G6415)*1)&gt;1,0,1))</f>
        <v/>
      </c>
      <c r="AR6415" s="24" t="str">
        <f t="shared" si="302"/>
        <v/>
      </c>
    </row>
    <row r="6416" spans="2:44" x14ac:dyDescent="0.35">
      <c r="B6416" s="20"/>
      <c r="C6416" s="20"/>
      <c r="D6416" s="20"/>
      <c r="E6416" s="20"/>
      <c r="F6416" s="20"/>
      <c r="G6416" s="21"/>
      <c r="H6416" s="20"/>
      <c r="I6416" s="20"/>
      <c r="J6416" s="20"/>
      <c r="K6416" s="20"/>
      <c r="L6416" s="20"/>
      <c r="M6416" s="20"/>
      <c r="N6416" s="20"/>
      <c r="O6416" s="22"/>
      <c r="P6416" s="20"/>
      <c r="Q6416" s="20"/>
      <c r="R6416" s="20"/>
      <c r="S6416" s="20"/>
      <c r="T6416" s="20"/>
      <c r="U6416" s="20"/>
      <c r="V6416" s="20"/>
      <c r="W6416" s="20"/>
      <c r="X6416" s="20"/>
      <c r="Y6416" s="20"/>
      <c r="Z6416" s="20"/>
      <c r="AA6416" s="20"/>
      <c r="AB6416" s="20"/>
      <c r="AC6416" s="20"/>
      <c r="AD6416" s="20"/>
      <c r="AE6416" s="20"/>
      <c r="AF6416" s="22"/>
      <c r="AG6416" s="20"/>
      <c r="AH6416" s="20"/>
      <c r="AI6416" s="20"/>
      <c r="AJ6416" s="20"/>
      <c r="AK6416" s="20"/>
      <c r="AL6416" s="20"/>
      <c r="AM6416" s="24" t="str">
        <f>IF($O6416="","",IF(DATEDIF($O6416,Lista!$V$2,"y")=122,"",DATEDIF($O6416,Lista!$V$2,"y")))</f>
        <v/>
      </c>
      <c r="AN6416" s="24" t="str">
        <f t="shared" si="300"/>
        <v/>
      </c>
      <c r="AO6416" s="24" t="str">
        <f t="shared" si="301"/>
        <v/>
      </c>
      <c r="AP6416" s="25" t="str">
        <f>IFERROR(VLOOKUP($R6416,Lista!$G$2:$H$15,2,FALSE),"")</f>
        <v/>
      </c>
      <c r="AQ6416" s="24" t="str">
        <f>IF(ISBLANK(G6416),"",IF(SUMPRODUCT((G$2:G6416=G6416)*1)&gt;1,0,1))</f>
        <v/>
      </c>
      <c r="AR6416" s="24" t="str">
        <f t="shared" si="302"/>
        <v/>
      </c>
    </row>
    <row r="6417" spans="2:44" x14ac:dyDescent="0.35">
      <c r="B6417" s="20"/>
      <c r="C6417" s="20"/>
      <c r="D6417" s="20"/>
      <c r="E6417" s="20"/>
      <c r="F6417" s="20"/>
      <c r="G6417" s="21"/>
      <c r="H6417" s="20"/>
      <c r="I6417" s="20"/>
      <c r="J6417" s="20"/>
      <c r="K6417" s="20"/>
      <c r="L6417" s="20"/>
      <c r="M6417" s="20"/>
      <c r="N6417" s="20"/>
      <c r="O6417" s="22"/>
      <c r="P6417" s="20"/>
      <c r="Q6417" s="20"/>
      <c r="R6417" s="20"/>
      <c r="S6417" s="20"/>
      <c r="T6417" s="20"/>
      <c r="U6417" s="20"/>
      <c r="V6417" s="20"/>
      <c r="W6417" s="20"/>
      <c r="X6417" s="20"/>
      <c r="Y6417" s="20"/>
      <c r="Z6417" s="20"/>
      <c r="AA6417" s="20"/>
      <c r="AB6417" s="20"/>
      <c r="AC6417" s="20"/>
      <c r="AD6417" s="20"/>
      <c r="AE6417" s="20"/>
      <c r="AF6417" s="22"/>
      <c r="AG6417" s="20"/>
      <c r="AH6417" s="20"/>
      <c r="AI6417" s="20"/>
      <c r="AJ6417" s="20"/>
      <c r="AK6417" s="20"/>
      <c r="AL6417" s="20"/>
      <c r="AM6417" s="24" t="str">
        <f>IF($O6417="","",IF(DATEDIF($O6417,Lista!$V$2,"y")=122,"",DATEDIF($O6417,Lista!$V$2,"y")))</f>
        <v/>
      </c>
      <c r="AN6417" s="24" t="str">
        <f t="shared" si="300"/>
        <v/>
      </c>
      <c r="AO6417" s="24" t="str">
        <f t="shared" si="301"/>
        <v/>
      </c>
      <c r="AP6417" s="25" t="str">
        <f>IFERROR(VLOOKUP($R6417,Lista!$G$2:$H$15,2,FALSE),"")</f>
        <v/>
      </c>
      <c r="AQ6417" s="24" t="str">
        <f>IF(ISBLANK(G6417),"",IF(SUMPRODUCT((G$2:G6417=G6417)*1)&gt;1,0,1))</f>
        <v/>
      </c>
      <c r="AR6417" s="24" t="str">
        <f t="shared" si="302"/>
        <v/>
      </c>
    </row>
    <row r="6418" spans="2:44" x14ac:dyDescent="0.35">
      <c r="B6418" s="20"/>
      <c r="C6418" s="20"/>
      <c r="D6418" s="20"/>
      <c r="E6418" s="20"/>
      <c r="F6418" s="20"/>
      <c r="G6418" s="21"/>
      <c r="H6418" s="20"/>
      <c r="I6418" s="20"/>
      <c r="J6418" s="20"/>
      <c r="K6418" s="20"/>
      <c r="L6418" s="20"/>
      <c r="M6418" s="20"/>
      <c r="N6418" s="20"/>
      <c r="O6418" s="22"/>
      <c r="P6418" s="20"/>
      <c r="Q6418" s="20"/>
      <c r="R6418" s="20"/>
      <c r="S6418" s="20"/>
      <c r="T6418" s="20"/>
      <c r="U6418" s="20"/>
      <c r="V6418" s="20"/>
      <c r="W6418" s="20"/>
      <c r="X6418" s="20"/>
      <c r="Y6418" s="20"/>
      <c r="Z6418" s="20"/>
      <c r="AA6418" s="20"/>
      <c r="AB6418" s="20"/>
      <c r="AC6418" s="20"/>
      <c r="AD6418" s="20"/>
      <c r="AE6418" s="20"/>
      <c r="AF6418" s="22"/>
      <c r="AG6418" s="20"/>
      <c r="AH6418" s="20"/>
      <c r="AI6418" s="20"/>
      <c r="AJ6418" s="20"/>
      <c r="AK6418" s="20"/>
      <c r="AL6418" s="20"/>
      <c r="AM6418" s="24" t="str">
        <f>IF($O6418="","",IF(DATEDIF($O6418,Lista!$V$2,"y")=122,"",DATEDIF($O6418,Lista!$V$2,"y")))</f>
        <v/>
      </c>
      <c r="AN6418" s="24" t="str">
        <f t="shared" si="300"/>
        <v/>
      </c>
      <c r="AO6418" s="24" t="str">
        <f t="shared" si="301"/>
        <v/>
      </c>
      <c r="AP6418" s="25" t="str">
        <f>IFERROR(VLOOKUP($R6418,Lista!$G$2:$H$15,2,FALSE),"")</f>
        <v/>
      </c>
      <c r="AQ6418" s="24" t="str">
        <f>IF(ISBLANK(G6418),"",IF(SUMPRODUCT((G$2:G6418=G6418)*1)&gt;1,0,1))</f>
        <v/>
      </c>
      <c r="AR6418" s="24" t="str">
        <f t="shared" si="302"/>
        <v/>
      </c>
    </row>
    <row r="6419" spans="2:44" x14ac:dyDescent="0.35">
      <c r="B6419" s="20"/>
      <c r="C6419" s="20"/>
      <c r="D6419" s="20"/>
      <c r="E6419" s="20"/>
      <c r="F6419" s="20"/>
      <c r="G6419" s="21"/>
      <c r="H6419" s="20"/>
      <c r="I6419" s="20"/>
      <c r="J6419" s="20"/>
      <c r="K6419" s="20"/>
      <c r="L6419" s="20"/>
      <c r="M6419" s="20"/>
      <c r="N6419" s="20"/>
      <c r="O6419" s="22"/>
      <c r="P6419" s="20"/>
      <c r="Q6419" s="20"/>
      <c r="R6419" s="20"/>
      <c r="S6419" s="20"/>
      <c r="T6419" s="20"/>
      <c r="U6419" s="20"/>
      <c r="V6419" s="20"/>
      <c r="W6419" s="20"/>
      <c r="X6419" s="20"/>
      <c r="Y6419" s="20"/>
      <c r="Z6419" s="20"/>
      <c r="AA6419" s="20"/>
      <c r="AB6419" s="20"/>
      <c r="AC6419" s="20"/>
      <c r="AD6419" s="20"/>
      <c r="AE6419" s="20"/>
      <c r="AF6419" s="22"/>
      <c r="AG6419" s="20"/>
      <c r="AH6419" s="20"/>
      <c r="AI6419" s="20"/>
      <c r="AJ6419" s="20"/>
      <c r="AK6419" s="20"/>
      <c r="AL6419" s="20"/>
      <c r="AM6419" s="24" t="str">
        <f>IF($O6419="","",IF(DATEDIF($O6419,Lista!$V$2,"y")=122,"",DATEDIF($O6419,Lista!$V$2,"y")))</f>
        <v/>
      </c>
      <c r="AN6419" s="24" t="str">
        <f t="shared" si="300"/>
        <v/>
      </c>
      <c r="AO6419" s="24" t="str">
        <f t="shared" si="301"/>
        <v/>
      </c>
      <c r="AP6419" s="25" t="str">
        <f>IFERROR(VLOOKUP($R6419,Lista!$G$2:$H$15,2,FALSE),"")</f>
        <v/>
      </c>
      <c r="AQ6419" s="24" t="str">
        <f>IF(ISBLANK(G6419),"",IF(SUMPRODUCT((G$2:G6419=G6419)*1)&gt;1,0,1))</f>
        <v/>
      </c>
      <c r="AR6419" s="24" t="str">
        <f t="shared" si="302"/>
        <v/>
      </c>
    </row>
    <row r="6420" spans="2:44" x14ac:dyDescent="0.35">
      <c r="B6420" s="20"/>
      <c r="C6420" s="20"/>
      <c r="D6420" s="20"/>
      <c r="E6420" s="20"/>
      <c r="F6420" s="20"/>
      <c r="G6420" s="21"/>
      <c r="H6420" s="20"/>
      <c r="I6420" s="20"/>
      <c r="J6420" s="20"/>
      <c r="K6420" s="20"/>
      <c r="L6420" s="20"/>
      <c r="M6420" s="20"/>
      <c r="N6420" s="20"/>
      <c r="O6420" s="22"/>
      <c r="P6420" s="20"/>
      <c r="Q6420" s="20"/>
      <c r="R6420" s="20"/>
      <c r="S6420" s="20"/>
      <c r="T6420" s="20"/>
      <c r="U6420" s="20"/>
      <c r="V6420" s="20"/>
      <c r="W6420" s="20"/>
      <c r="X6420" s="20"/>
      <c r="Y6420" s="20"/>
      <c r="Z6420" s="20"/>
      <c r="AA6420" s="20"/>
      <c r="AB6420" s="20"/>
      <c r="AC6420" s="20"/>
      <c r="AD6420" s="20"/>
      <c r="AE6420" s="20"/>
      <c r="AF6420" s="22"/>
      <c r="AG6420" s="20"/>
      <c r="AH6420" s="20"/>
      <c r="AI6420" s="20"/>
      <c r="AJ6420" s="20"/>
      <c r="AK6420" s="20"/>
      <c r="AL6420" s="20"/>
      <c r="AM6420" s="24" t="str">
        <f>IF($O6420="","",IF(DATEDIF($O6420,Lista!$V$2,"y")=122,"",DATEDIF($O6420,Lista!$V$2,"y")))</f>
        <v/>
      </c>
      <c r="AN6420" s="24" t="str">
        <f t="shared" si="300"/>
        <v/>
      </c>
      <c r="AO6420" s="24" t="str">
        <f t="shared" si="301"/>
        <v/>
      </c>
      <c r="AP6420" s="25" t="str">
        <f>IFERROR(VLOOKUP($R6420,Lista!$G$2:$H$15,2,FALSE),"")</f>
        <v/>
      </c>
      <c r="AQ6420" s="24" t="str">
        <f>IF(ISBLANK(G6420),"",IF(SUMPRODUCT((G$2:G6420=G6420)*1)&gt;1,0,1))</f>
        <v/>
      </c>
      <c r="AR6420" s="24" t="str">
        <f t="shared" si="302"/>
        <v/>
      </c>
    </row>
    <row r="6421" spans="2:44" x14ac:dyDescent="0.35">
      <c r="B6421" s="20"/>
      <c r="C6421" s="20"/>
      <c r="D6421" s="20"/>
      <c r="E6421" s="20"/>
      <c r="F6421" s="20"/>
      <c r="G6421" s="21"/>
      <c r="H6421" s="20"/>
      <c r="I6421" s="20"/>
      <c r="J6421" s="20"/>
      <c r="K6421" s="20"/>
      <c r="L6421" s="20"/>
      <c r="M6421" s="20"/>
      <c r="N6421" s="20"/>
      <c r="O6421" s="22"/>
      <c r="P6421" s="20"/>
      <c r="Q6421" s="20"/>
      <c r="R6421" s="20"/>
      <c r="S6421" s="20"/>
      <c r="T6421" s="20"/>
      <c r="U6421" s="20"/>
      <c r="V6421" s="20"/>
      <c r="W6421" s="20"/>
      <c r="X6421" s="20"/>
      <c r="Y6421" s="20"/>
      <c r="Z6421" s="20"/>
      <c r="AA6421" s="20"/>
      <c r="AB6421" s="20"/>
      <c r="AC6421" s="20"/>
      <c r="AD6421" s="20"/>
      <c r="AE6421" s="20"/>
      <c r="AF6421" s="22"/>
      <c r="AG6421" s="20"/>
      <c r="AH6421" s="20"/>
      <c r="AI6421" s="20"/>
      <c r="AJ6421" s="20"/>
      <c r="AK6421" s="20"/>
      <c r="AL6421" s="20"/>
      <c r="AM6421" s="24" t="str">
        <f>IF($O6421="","",IF(DATEDIF($O6421,Lista!$V$2,"y")=122,"",DATEDIF($O6421,Lista!$V$2,"y")))</f>
        <v/>
      </c>
      <c r="AN6421" s="24" t="str">
        <f t="shared" si="300"/>
        <v/>
      </c>
      <c r="AO6421" s="24" t="str">
        <f t="shared" si="301"/>
        <v/>
      </c>
      <c r="AP6421" s="25" t="str">
        <f>IFERROR(VLOOKUP($R6421,Lista!$G$2:$H$15,2,FALSE),"")</f>
        <v/>
      </c>
      <c r="AQ6421" s="24" t="str">
        <f>IF(ISBLANK(G6421),"",IF(SUMPRODUCT((G$2:G6421=G6421)*1)&gt;1,0,1))</f>
        <v/>
      </c>
      <c r="AR6421" s="24" t="str">
        <f t="shared" si="302"/>
        <v/>
      </c>
    </row>
    <row r="6422" spans="2:44" x14ac:dyDescent="0.35">
      <c r="B6422" s="20"/>
      <c r="C6422" s="20"/>
      <c r="D6422" s="20"/>
      <c r="E6422" s="20"/>
      <c r="F6422" s="20"/>
      <c r="G6422" s="21"/>
      <c r="H6422" s="20"/>
      <c r="I6422" s="20"/>
      <c r="J6422" s="20"/>
      <c r="K6422" s="20"/>
      <c r="L6422" s="20"/>
      <c r="M6422" s="20"/>
      <c r="N6422" s="20"/>
      <c r="O6422" s="22"/>
      <c r="P6422" s="20"/>
      <c r="Q6422" s="20"/>
      <c r="R6422" s="20"/>
      <c r="S6422" s="20"/>
      <c r="T6422" s="20"/>
      <c r="U6422" s="20"/>
      <c r="V6422" s="20"/>
      <c r="W6422" s="20"/>
      <c r="X6422" s="20"/>
      <c r="Y6422" s="20"/>
      <c r="Z6422" s="20"/>
      <c r="AA6422" s="20"/>
      <c r="AB6422" s="20"/>
      <c r="AC6422" s="20"/>
      <c r="AD6422" s="20"/>
      <c r="AE6422" s="20"/>
      <c r="AF6422" s="22"/>
      <c r="AG6422" s="20"/>
      <c r="AH6422" s="20"/>
      <c r="AI6422" s="20"/>
      <c r="AJ6422" s="20"/>
      <c r="AK6422" s="20"/>
      <c r="AL6422" s="20"/>
      <c r="AM6422" s="24" t="str">
        <f>IF($O6422="","",IF(DATEDIF($O6422,Lista!$V$2,"y")=122,"",DATEDIF($O6422,Lista!$V$2,"y")))</f>
        <v/>
      </c>
      <c r="AN6422" s="24" t="str">
        <f t="shared" si="300"/>
        <v/>
      </c>
      <c r="AO6422" s="24" t="str">
        <f t="shared" si="301"/>
        <v/>
      </c>
      <c r="AP6422" s="25" t="str">
        <f>IFERROR(VLOOKUP($R6422,Lista!$G$2:$H$15,2,FALSE),"")</f>
        <v/>
      </c>
      <c r="AQ6422" s="24" t="str">
        <f>IF(ISBLANK(G6422),"",IF(SUMPRODUCT((G$2:G6422=G6422)*1)&gt;1,0,1))</f>
        <v/>
      </c>
      <c r="AR6422" s="24" t="str">
        <f t="shared" si="302"/>
        <v/>
      </c>
    </row>
    <row r="6423" spans="2:44" x14ac:dyDescent="0.35">
      <c r="B6423" s="20"/>
      <c r="C6423" s="20"/>
      <c r="D6423" s="20"/>
      <c r="E6423" s="20"/>
      <c r="F6423" s="20"/>
      <c r="G6423" s="21"/>
      <c r="H6423" s="20"/>
      <c r="I6423" s="20"/>
      <c r="J6423" s="20"/>
      <c r="K6423" s="20"/>
      <c r="L6423" s="20"/>
      <c r="M6423" s="20"/>
      <c r="N6423" s="20"/>
      <c r="O6423" s="22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  <c r="AD6423" s="20"/>
      <c r="AE6423" s="20"/>
      <c r="AF6423" s="22"/>
      <c r="AG6423" s="20"/>
      <c r="AH6423" s="20"/>
      <c r="AI6423" s="20"/>
      <c r="AJ6423" s="20"/>
      <c r="AK6423" s="20"/>
      <c r="AL6423" s="20"/>
      <c r="AM6423" s="24" t="str">
        <f>IF($O6423="","",IF(DATEDIF($O6423,Lista!$V$2,"y")=122,"",DATEDIF($O6423,Lista!$V$2,"y")))</f>
        <v/>
      </c>
      <c r="AN6423" s="24" t="str">
        <f t="shared" si="300"/>
        <v/>
      </c>
      <c r="AO6423" s="24" t="str">
        <f t="shared" si="301"/>
        <v/>
      </c>
      <c r="AP6423" s="25" t="str">
        <f>IFERROR(VLOOKUP($R6423,Lista!$G$2:$H$15,2,FALSE),"")</f>
        <v/>
      </c>
      <c r="AQ6423" s="24" t="str">
        <f>IF(ISBLANK(G6423),"",IF(SUMPRODUCT((G$2:G6423=G6423)*1)&gt;1,0,1))</f>
        <v/>
      </c>
      <c r="AR6423" s="24" t="str">
        <f t="shared" si="302"/>
        <v/>
      </c>
    </row>
    <row r="6424" spans="2:44" x14ac:dyDescent="0.35">
      <c r="B6424" s="20"/>
      <c r="C6424" s="20"/>
      <c r="D6424" s="20"/>
      <c r="E6424" s="20"/>
      <c r="F6424" s="20"/>
      <c r="G6424" s="21"/>
      <c r="H6424" s="20"/>
      <c r="I6424" s="20"/>
      <c r="J6424" s="20"/>
      <c r="K6424" s="20"/>
      <c r="L6424" s="20"/>
      <c r="M6424" s="20"/>
      <c r="N6424" s="20"/>
      <c r="O6424" s="22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  <c r="AA6424" s="20"/>
      <c r="AB6424" s="20"/>
      <c r="AC6424" s="20"/>
      <c r="AD6424" s="20"/>
      <c r="AE6424" s="20"/>
      <c r="AF6424" s="22"/>
      <c r="AG6424" s="20"/>
      <c r="AH6424" s="20"/>
      <c r="AI6424" s="20"/>
      <c r="AJ6424" s="20"/>
      <c r="AK6424" s="20"/>
      <c r="AL6424" s="20"/>
      <c r="AM6424" s="24" t="str">
        <f>IF($O6424="","",IF(DATEDIF($O6424,Lista!$V$2,"y")=122,"",DATEDIF($O6424,Lista!$V$2,"y")))</f>
        <v/>
      </c>
      <c r="AN6424" s="24" t="str">
        <f t="shared" si="300"/>
        <v/>
      </c>
      <c r="AO6424" s="24" t="str">
        <f t="shared" si="301"/>
        <v/>
      </c>
      <c r="AP6424" s="25" t="str">
        <f>IFERROR(VLOOKUP($R6424,Lista!$G$2:$H$15,2,FALSE),"")</f>
        <v/>
      </c>
      <c r="AQ6424" s="24" t="str">
        <f>IF(ISBLANK(G6424),"",IF(SUMPRODUCT((G$2:G6424=G6424)*1)&gt;1,0,1))</f>
        <v/>
      </c>
      <c r="AR6424" s="24" t="str">
        <f t="shared" si="302"/>
        <v/>
      </c>
    </row>
    <row r="6425" spans="2:44" x14ac:dyDescent="0.35">
      <c r="B6425" s="20"/>
      <c r="C6425" s="20"/>
      <c r="D6425" s="20"/>
      <c r="E6425" s="20"/>
      <c r="F6425" s="20"/>
      <c r="G6425" s="21"/>
      <c r="H6425" s="20"/>
      <c r="I6425" s="20"/>
      <c r="J6425" s="20"/>
      <c r="K6425" s="20"/>
      <c r="L6425" s="20"/>
      <c r="M6425" s="20"/>
      <c r="N6425" s="20"/>
      <c r="O6425" s="22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  <c r="AA6425" s="20"/>
      <c r="AB6425" s="20"/>
      <c r="AC6425" s="20"/>
      <c r="AD6425" s="20"/>
      <c r="AE6425" s="20"/>
      <c r="AF6425" s="22"/>
      <c r="AG6425" s="20"/>
      <c r="AH6425" s="20"/>
      <c r="AI6425" s="20"/>
      <c r="AJ6425" s="20"/>
      <c r="AK6425" s="20"/>
      <c r="AL6425" s="20"/>
      <c r="AM6425" s="24" t="str">
        <f>IF($O6425="","",IF(DATEDIF($O6425,Lista!$V$2,"y")=122,"",DATEDIF($O6425,Lista!$V$2,"y")))</f>
        <v/>
      </c>
      <c r="AN6425" s="24" t="str">
        <f t="shared" si="300"/>
        <v/>
      </c>
      <c r="AO6425" s="24" t="str">
        <f t="shared" si="301"/>
        <v/>
      </c>
      <c r="AP6425" s="25" t="str">
        <f>IFERROR(VLOOKUP($R6425,Lista!$G$2:$H$15,2,FALSE),"")</f>
        <v/>
      </c>
      <c r="AQ6425" s="24" t="str">
        <f>IF(ISBLANK(G6425),"",IF(SUMPRODUCT((G$2:G6425=G6425)*1)&gt;1,0,1))</f>
        <v/>
      </c>
      <c r="AR6425" s="24" t="str">
        <f t="shared" si="302"/>
        <v/>
      </c>
    </row>
    <row r="6426" spans="2:44" x14ac:dyDescent="0.35">
      <c r="B6426" s="20"/>
      <c r="C6426" s="20"/>
      <c r="D6426" s="20"/>
      <c r="E6426" s="20"/>
      <c r="F6426" s="20"/>
      <c r="G6426" s="21"/>
      <c r="H6426" s="20"/>
      <c r="I6426" s="20"/>
      <c r="J6426" s="20"/>
      <c r="K6426" s="20"/>
      <c r="L6426" s="20"/>
      <c r="M6426" s="20"/>
      <c r="N6426" s="20"/>
      <c r="O6426" s="22"/>
      <c r="P6426" s="20"/>
      <c r="Q6426" s="20"/>
      <c r="R6426" s="20"/>
      <c r="S6426" s="20"/>
      <c r="T6426" s="20"/>
      <c r="U6426" s="20"/>
      <c r="V6426" s="20"/>
      <c r="W6426" s="20"/>
      <c r="X6426" s="20"/>
      <c r="Y6426" s="20"/>
      <c r="Z6426" s="20"/>
      <c r="AA6426" s="20"/>
      <c r="AB6426" s="20"/>
      <c r="AC6426" s="20"/>
      <c r="AD6426" s="20"/>
      <c r="AE6426" s="20"/>
      <c r="AF6426" s="22"/>
      <c r="AG6426" s="20"/>
      <c r="AH6426" s="20"/>
      <c r="AI6426" s="20"/>
      <c r="AJ6426" s="20"/>
      <c r="AK6426" s="20"/>
      <c r="AL6426" s="20"/>
      <c r="AM6426" s="24" t="str">
        <f>IF($O6426="","",IF(DATEDIF($O6426,Lista!$V$2,"y")=122,"",DATEDIF($O6426,Lista!$V$2,"y")))</f>
        <v/>
      </c>
      <c r="AN6426" s="24" t="str">
        <f t="shared" si="300"/>
        <v/>
      </c>
      <c r="AO6426" s="24" t="str">
        <f t="shared" si="301"/>
        <v/>
      </c>
      <c r="AP6426" s="25" t="str">
        <f>IFERROR(VLOOKUP($R6426,Lista!$G$2:$H$15,2,FALSE),"")</f>
        <v/>
      </c>
      <c r="AQ6426" s="24" t="str">
        <f>IF(ISBLANK(G6426),"",IF(SUMPRODUCT((G$2:G6426=G6426)*1)&gt;1,0,1))</f>
        <v/>
      </c>
      <c r="AR6426" s="24" t="str">
        <f t="shared" si="302"/>
        <v/>
      </c>
    </row>
    <row r="6427" spans="2:44" x14ac:dyDescent="0.35">
      <c r="B6427" s="20"/>
      <c r="C6427" s="20"/>
      <c r="D6427" s="20"/>
      <c r="E6427" s="20"/>
      <c r="F6427" s="20"/>
      <c r="G6427" s="21"/>
      <c r="H6427" s="20"/>
      <c r="I6427" s="20"/>
      <c r="J6427" s="20"/>
      <c r="K6427" s="20"/>
      <c r="L6427" s="20"/>
      <c r="M6427" s="20"/>
      <c r="N6427" s="20"/>
      <c r="O6427" s="22"/>
      <c r="P6427" s="20"/>
      <c r="Q6427" s="20"/>
      <c r="R6427" s="20"/>
      <c r="S6427" s="20"/>
      <c r="T6427" s="20"/>
      <c r="U6427" s="20"/>
      <c r="V6427" s="20"/>
      <c r="W6427" s="20"/>
      <c r="X6427" s="20"/>
      <c r="Y6427" s="20"/>
      <c r="Z6427" s="20"/>
      <c r="AA6427" s="20"/>
      <c r="AB6427" s="20"/>
      <c r="AC6427" s="20"/>
      <c r="AD6427" s="20"/>
      <c r="AE6427" s="20"/>
      <c r="AF6427" s="22"/>
      <c r="AG6427" s="20"/>
      <c r="AH6427" s="20"/>
      <c r="AI6427" s="20"/>
      <c r="AJ6427" s="20"/>
      <c r="AK6427" s="20"/>
      <c r="AL6427" s="20"/>
      <c r="AM6427" s="24" t="str">
        <f>IF($O6427="","",IF(DATEDIF($O6427,Lista!$V$2,"y")=122,"",DATEDIF($O6427,Lista!$V$2,"y")))</f>
        <v/>
      </c>
      <c r="AN6427" s="24" t="str">
        <f t="shared" si="300"/>
        <v/>
      </c>
      <c r="AO6427" s="24" t="str">
        <f t="shared" si="301"/>
        <v/>
      </c>
      <c r="AP6427" s="25" t="str">
        <f>IFERROR(VLOOKUP($R6427,Lista!$G$2:$H$15,2,FALSE),"")</f>
        <v/>
      </c>
      <c r="AQ6427" s="24" t="str">
        <f>IF(ISBLANK(G6427),"",IF(SUMPRODUCT((G$2:G6427=G6427)*1)&gt;1,0,1))</f>
        <v/>
      </c>
      <c r="AR6427" s="24" t="str">
        <f t="shared" si="302"/>
        <v/>
      </c>
    </row>
    <row r="6428" spans="2:44" x14ac:dyDescent="0.35">
      <c r="B6428" s="20"/>
      <c r="C6428" s="20"/>
      <c r="D6428" s="20"/>
      <c r="E6428" s="20"/>
      <c r="F6428" s="20"/>
      <c r="G6428" s="21"/>
      <c r="H6428" s="20"/>
      <c r="I6428" s="20"/>
      <c r="J6428" s="20"/>
      <c r="K6428" s="20"/>
      <c r="L6428" s="20"/>
      <c r="M6428" s="20"/>
      <c r="N6428" s="20"/>
      <c r="O6428" s="22"/>
      <c r="P6428" s="20"/>
      <c r="Q6428" s="20"/>
      <c r="R6428" s="20"/>
      <c r="S6428" s="20"/>
      <c r="T6428" s="20"/>
      <c r="U6428" s="20"/>
      <c r="V6428" s="20"/>
      <c r="W6428" s="20"/>
      <c r="X6428" s="20"/>
      <c r="Y6428" s="20"/>
      <c r="Z6428" s="20"/>
      <c r="AA6428" s="20"/>
      <c r="AB6428" s="20"/>
      <c r="AC6428" s="20"/>
      <c r="AD6428" s="20"/>
      <c r="AE6428" s="20"/>
      <c r="AF6428" s="22"/>
      <c r="AG6428" s="20"/>
      <c r="AH6428" s="20"/>
      <c r="AI6428" s="20"/>
      <c r="AJ6428" s="20"/>
      <c r="AK6428" s="20"/>
      <c r="AL6428" s="20"/>
      <c r="AM6428" s="24" t="str">
        <f>IF($O6428="","",IF(DATEDIF($O6428,Lista!$V$2,"y")=122,"",DATEDIF($O6428,Lista!$V$2,"y")))</f>
        <v/>
      </c>
      <c r="AN6428" s="24" t="str">
        <f t="shared" si="300"/>
        <v/>
      </c>
      <c r="AO6428" s="24" t="str">
        <f t="shared" si="301"/>
        <v/>
      </c>
      <c r="AP6428" s="25" t="str">
        <f>IFERROR(VLOOKUP($R6428,Lista!$G$2:$H$15,2,FALSE),"")</f>
        <v/>
      </c>
      <c r="AQ6428" s="24" t="str">
        <f>IF(ISBLANK(G6428),"",IF(SUMPRODUCT((G$2:G6428=G6428)*1)&gt;1,0,1))</f>
        <v/>
      </c>
      <c r="AR6428" s="24" t="str">
        <f t="shared" si="302"/>
        <v/>
      </c>
    </row>
    <row r="6429" spans="2:44" x14ac:dyDescent="0.35">
      <c r="B6429" s="20"/>
      <c r="C6429" s="20"/>
      <c r="D6429" s="20"/>
      <c r="E6429" s="20"/>
      <c r="F6429" s="20"/>
      <c r="G6429" s="21"/>
      <c r="H6429" s="20"/>
      <c r="I6429" s="20"/>
      <c r="J6429" s="20"/>
      <c r="K6429" s="20"/>
      <c r="L6429" s="20"/>
      <c r="M6429" s="20"/>
      <c r="N6429" s="20"/>
      <c r="O6429" s="22"/>
      <c r="P6429" s="20"/>
      <c r="Q6429" s="20"/>
      <c r="R6429" s="20"/>
      <c r="S6429" s="20"/>
      <c r="T6429" s="20"/>
      <c r="U6429" s="20"/>
      <c r="V6429" s="20"/>
      <c r="W6429" s="20"/>
      <c r="X6429" s="20"/>
      <c r="Y6429" s="20"/>
      <c r="Z6429" s="20"/>
      <c r="AA6429" s="20"/>
      <c r="AB6429" s="20"/>
      <c r="AC6429" s="20"/>
      <c r="AD6429" s="20"/>
      <c r="AE6429" s="20"/>
      <c r="AF6429" s="22"/>
      <c r="AG6429" s="20"/>
      <c r="AH6429" s="20"/>
      <c r="AI6429" s="20"/>
      <c r="AJ6429" s="20"/>
      <c r="AK6429" s="20"/>
      <c r="AL6429" s="20"/>
      <c r="AM6429" s="24" t="str">
        <f>IF($O6429="","",IF(DATEDIF($O6429,Lista!$V$2,"y")=122,"",DATEDIF($O6429,Lista!$V$2,"y")))</f>
        <v/>
      </c>
      <c r="AN6429" s="24" t="str">
        <f t="shared" si="300"/>
        <v/>
      </c>
      <c r="AO6429" s="24" t="str">
        <f t="shared" si="301"/>
        <v/>
      </c>
      <c r="AP6429" s="25" t="str">
        <f>IFERROR(VLOOKUP($R6429,Lista!$G$2:$H$15,2,FALSE),"")</f>
        <v/>
      </c>
      <c r="AQ6429" s="24" t="str">
        <f>IF(ISBLANK(G6429),"",IF(SUMPRODUCT((G$2:G6429=G6429)*1)&gt;1,0,1))</f>
        <v/>
      </c>
      <c r="AR6429" s="24" t="str">
        <f t="shared" si="302"/>
        <v/>
      </c>
    </row>
    <row r="6430" spans="2:44" x14ac:dyDescent="0.35">
      <c r="B6430" s="20"/>
      <c r="C6430" s="20"/>
      <c r="D6430" s="20"/>
      <c r="E6430" s="20"/>
      <c r="F6430" s="20"/>
      <c r="G6430" s="21"/>
      <c r="H6430" s="20"/>
      <c r="I6430" s="20"/>
      <c r="J6430" s="20"/>
      <c r="K6430" s="20"/>
      <c r="L6430" s="20"/>
      <c r="M6430" s="20"/>
      <c r="N6430" s="20"/>
      <c r="O6430" s="22"/>
      <c r="P6430" s="20"/>
      <c r="Q6430" s="20"/>
      <c r="R6430" s="20"/>
      <c r="S6430" s="20"/>
      <c r="T6430" s="20"/>
      <c r="U6430" s="20"/>
      <c r="V6430" s="20"/>
      <c r="W6430" s="20"/>
      <c r="X6430" s="20"/>
      <c r="Y6430" s="20"/>
      <c r="Z6430" s="20"/>
      <c r="AA6430" s="20"/>
      <c r="AB6430" s="20"/>
      <c r="AC6430" s="20"/>
      <c r="AD6430" s="20"/>
      <c r="AE6430" s="20"/>
      <c r="AF6430" s="22"/>
      <c r="AG6430" s="20"/>
      <c r="AH6430" s="20"/>
      <c r="AI6430" s="20"/>
      <c r="AJ6430" s="20"/>
      <c r="AK6430" s="20"/>
      <c r="AL6430" s="20"/>
      <c r="AM6430" s="24" t="str">
        <f>IF($O6430="","",IF(DATEDIF($O6430,Lista!$V$2,"y")=122,"",DATEDIF($O6430,Lista!$V$2,"y")))</f>
        <v/>
      </c>
      <c r="AN6430" s="24" t="str">
        <f t="shared" si="300"/>
        <v/>
      </c>
      <c r="AO6430" s="24" t="str">
        <f t="shared" si="301"/>
        <v/>
      </c>
      <c r="AP6430" s="25" t="str">
        <f>IFERROR(VLOOKUP($R6430,Lista!$G$2:$H$15,2,FALSE),"")</f>
        <v/>
      </c>
      <c r="AQ6430" s="24" t="str">
        <f>IF(ISBLANK(G6430),"",IF(SUMPRODUCT((G$2:G6430=G6430)*1)&gt;1,0,1))</f>
        <v/>
      </c>
      <c r="AR6430" s="24" t="str">
        <f t="shared" si="302"/>
        <v/>
      </c>
    </row>
    <row r="6431" spans="2:44" x14ac:dyDescent="0.35">
      <c r="B6431" s="20"/>
      <c r="C6431" s="20"/>
      <c r="D6431" s="20"/>
      <c r="E6431" s="20"/>
      <c r="F6431" s="20"/>
      <c r="G6431" s="21"/>
      <c r="H6431" s="20"/>
      <c r="I6431" s="20"/>
      <c r="J6431" s="20"/>
      <c r="K6431" s="20"/>
      <c r="L6431" s="20"/>
      <c r="M6431" s="20"/>
      <c r="N6431" s="20"/>
      <c r="O6431" s="22"/>
      <c r="P6431" s="20"/>
      <c r="Q6431" s="20"/>
      <c r="R6431" s="20"/>
      <c r="S6431" s="20"/>
      <c r="T6431" s="20"/>
      <c r="U6431" s="20"/>
      <c r="V6431" s="20"/>
      <c r="W6431" s="20"/>
      <c r="X6431" s="20"/>
      <c r="Y6431" s="20"/>
      <c r="Z6431" s="20"/>
      <c r="AA6431" s="20"/>
      <c r="AB6431" s="20"/>
      <c r="AC6431" s="20"/>
      <c r="AD6431" s="20"/>
      <c r="AE6431" s="20"/>
      <c r="AF6431" s="22"/>
      <c r="AG6431" s="20"/>
      <c r="AH6431" s="20"/>
      <c r="AI6431" s="20"/>
      <c r="AJ6431" s="20"/>
      <c r="AK6431" s="20"/>
      <c r="AL6431" s="20"/>
      <c r="AM6431" s="24" t="str">
        <f>IF($O6431="","",IF(DATEDIF($O6431,Lista!$V$2,"y")=122,"",DATEDIF($O6431,Lista!$V$2,"y")))</f>
        <v/>
      </c>
      <c r="AN6431" s="24" t="str">
        <f t="shared" si="300"/>
        <v/>
      </c>
      <c r="AO6431" s="24" t="str">
        <f t="shared" si="301"/>
        <v/>
      </c>
      <c r="AP6431" s="25" t="str">
        <f>IFERROR(VLOOKUP($R6431,Lista!$G$2:$H$15,2,FALSE),"")</f>
        <v/>
      </c>
      <c r="AQ6431" s="24" t="str">
        <f>IF(ISBLANK(G6431),"",IF(SUMPRODUCT((G$2:G6431=G6431)*1)&gt;1,0,1))</f>
        <v/>
      </c>
      <c r="AR6431" s="24" t="str">
        <f t="shared" si="302"/>
        <v/>
      </c>
    </row>
    <row r="6432" spans="2:44" x14ac:dyDescent="0.35">
      <c r="B6432" s="20"/>
      <c r="C6432" s="20"/>
      <c r="D6432" s="20"/>
      <c r="E6432" s="20"/>
      <c r="F6432" s="20"/>
      <c r="G6432" s="21"/>
      <c r="H6432" s="20"/>
      <c r="I6432" s="20"/>
      <c r="J6432" s="20"/>
      <c r="K6432" s="20"/>
      <c r="L6432" s="20"/>
      <c r="M6432" s="20"/>
      <c r="N6432" s="20"/>
      <c r="O6432" s="22"/>
      <c r="P6432" s="20"/>
      <c r="Q6432" s="20"/>
      <c r="R6432" s="20"/>
      <c r="S6432" s="20"/>
      <c r="T6432" s="20"/>
      <c r="U6432" s="20"/>
      <c r="V6432" s="20"/>
      <c r="W6432" s="20"/>
      <c r="X6432" s="20"/>
      <c r="Y6432" s="20"/>
      <c r="Z6432" s="20"/>
      <c r="AA6432" s="20"/>
      <c r="AB6432" s="20"/>
      <c r="AC6432" s="20"/>
      <c r="AD6432" s="20"/>
      <c r="AE6432" s="20"/>
      <c r="AF6432" s="22"/>
      <c r="AG6432" s="20"/>
      <c r="AH6432" s="20"/>
      <c r="AI6432" s="20"/>
      <c r="AJ6432" s="20"/>
      <c r="AK6432" s="20"/>
      <c r="AL6432" s="20"/>
      <c r="AM6432" s="24" t="str">
        <f>IF($O6432="","",IF(DATEDIF($O6432,Lista!$V$2,"y")=122,"",DATEDIF($O6432,Lista!$V$2,"y")))</f>
        <v/>
      </c>
      <c r="AN6432" s="24" t="str">
        <f t="shared" si="300"/>
        <v/>
      </c>
      <c r="AO6432" s="24" t="str">
        <f t="shared" si="301"/>
        <v/>
      </c>
      <c r="AP6432" s="25" t="str">
        <f>IFERROR(VLOOKUP($R6432,Lista!$G$2:$H$15,2,FALSE),"")</f>
        <v/>
      </c>
      <c r="AQ6432" s="24" t="str">
        <f>IF(ISBLANK(G6432),"",IF(SUMPRODUCT((G$2:G6432=G6432)*1)&gt;1,0,1))</f>
        <v/>
      </c>
      <c r="AR6432" s="24" t="str">
        <f t="shared" si="302"/>
        <v/>
      </c>
    </row>
    <row r="6433" spans="2:44" x14ac:dyDescent="0.35">
      <c r="B6433" s="20"/>
      <c r="C6433" s="20"/>
      <c r="D6433" s="20"/>
      <c r="E6433" s="20"/>
      <c r="F6433" s="20"/>
      <c r="G6433" s="21"/>
      <c r="H6433" s="20"/>
      <c r="I6433" s="20"/>
      <c r="J6433" s="20"/>
      <c r="K6433" s="20"/>
      <c r="L6433" s="20"/>
      <c r="M6433" s="20"/>
      <c r="N6433" s="20"/>
      <c r="O6433" s="22"/>
      <c r="P6433" s="20"/>
      <c r="Q6433" s="20"/>
      <c r="R6433" s="20"/>
      <c r="S6433" s="20"/>
      <c r="T6433" s="20"/>
      <c r="U6433" s="20"/>
      <c r="V6433" s="20"/>
      <c r="W6433" s="20"/>
      <c r="X6433" s="20"/>
      <c r="Y6433" s="20"/>
      <c r="Z6433" s="20"/>
      <c r="AA6433" s="20"/>
      <c r="AB6433" s="20"/>
      <c r="AC6433" s="20"/>
      <c r="AD6433" s="20"/>
      <c r="AE6433" s="20"/>
      <c r="AF6433" s="22"/>
      <c r="AG6433" s="20"/>
      <c r="AH6433" s="20"/>
      <c r="AI6433" s="20"/>
      <c r="AJ6433" s="20"/>
      <c r="AK6433" s="20"/>
      <c r="AL6433" s="20"/>
      <c r="AM6433" s="24" t="str">
        <f>IF($O6433="","",IF(DATEDIF($O6433,Lista!$V$2,"y")=122,"",DATEDIF($O6433,Lista!$V$2,"y")))</f>
        <v/>
      </c>
      <c r="AN6433" s="24" t="str">
        <f t="shared" si="300"/>
        <v/>
      </c>
      <c r="AO6433" s="24" t="str">
        <f t="shared" si="301"/>
        <v/>
      </c>
      <c r="AP6433" s="25" t="str">
        <f>IFERROR(VLOOKUP($R6433,Lista!$G$2:$H$15,2,FALSE),"")</f>
        <v/>
      </c>
      <c r="AQ6433" s="24" t="str">
        <f>IF(ISBLANK(G6433),"",IF(SUMPRODUCT((G$2:G6433=G6433)*1)&gt;1,0,1))</f>
        <v/>
      </c>
      <c r="AR6433" s="24" t="str">
        <f t="shared" si="302"/>
        <v/>
      </c>
    </row>
    <row r="6434" spans="2:44" x14ac:dyDescent="0.35">
      <c r="B6434" s="20"/>
      <c r="C6434" s="20"/>
      <c r="D6434" s="20"/>
      <c r="E6434" s="20"/>
      <c r="F6434" s="20"/>
      <c r="G6434" s="21"/>
      <c r="H6434" s="20"/>
      <c r="I6434" s="20"/>
      <c r="J6434" s="20"/>
      <c r="K6434" s="20"/>
      <c r="L6434" s="20"/>
      <c r="M6434" s="20"/>
      <c r="N6434" s="20"/>
      <c r="O6434" s="22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  <c r="AD6434" s="20"/>
      <c r="AE6434" s="20"/>
      <c r="AF6434" s="22"/>
      <c r="AG6434" s="20"/>
      <c r="AH6434" s="20"/>
      <c r="AI6434" s="20"/>
      <c r="AJ6434" s="20"/>
      <c r="AK6434" s="20"/>
      <c r="AL6434" s="20"/>
      <c r="AM6434" s="24" t="str">
        <f>IF($O6434="","",IF(DATEDIF($O6434,Lista!$V$2,"y")=122,"",DATEDIF($O6434,Lista!$V$2,"y")))</f>
        <v/>
      </c>
      <c r="AN6434" s="24" t="str">
        <f t="shared" si="300"/>
        <v/>
      </c>
      <c r="AO6434" s="24" t="str">
        <f t="shared" si="301"/>
        <v/>
      </c>
      <c r="AP6434" s="25" t="str">
        <f>IFERROR(VLOOKUP($R6434,Lista!$G$2:$H$15,2,FALSE),"")</f>
        <v/>
      </c>
      <c r="AQ6434" s="24" t="str">
        <f>IF(ISBLANK(G6434),"",IF(SUMPRODUCT((G$2:G6434=G6434)*1)&gt;1,0,1))</f>
        <v/>
      </c>
      <c r="AR6434" s="24" t="str">
        <f t="shared" si="302"/>
        <v/>
      </c>
    </row>
    <row r="6435" spans="2:44" x14ac:dyDescent="0.35">
      <c r="B6435" s="20"/>
      <c r="C6435" s="20"/>
      <c r="D6435" s="20"/>
      <c r="E6435" s="20"/>
      <c r="F6435" s="20"/>
      <c r="G6435" s="21"/>
      <c r="H6435" s="20"/>
      <c r="I6435" s="20"/>
      <c r="J6435" s="20"/>
      <c r="K6435" s="20"/>
      <c r="L6435" s="20"/>
      <c r="M6435" s="20"/>
      <c r="N6435" s="20"/>
      <c r="O6435" s="22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  <c r="AA6435" s="20"/>
      <c r="AB6435" s="20"/>
      <c r="AC6435" s="20"/>
      <c r="AD6435" s="20"/>
      <c r="AE6435" s="20"/>
      <c r="AF6435" s="22"/>
      <c r="AG6435" s="20"/>
      <c r="AH6435" s="20"/>
      <c r="AI6435" s="20"/>
      <c r="AJ6435" s="20"/>
      <c r="AK6435" s="20"/>
      <c r="AL6435" s="20"/>
      <c r="AM6435" s="24" t="str">
        <f>IF($O6435="","",IF(DATEDIF($O6435,Lista!$V$2,"y")=122,"",DATEDIF($O6435,Lista!$V$2,"y")))</f>
        <v/>
      </c>
      <c r="AN6435" s="24" t="str">
        <f t="shared" si="300"/>
        <v/>
      </c>
      <c r="AO6435" s="24" t="str">
        <f t="shared" si="301"/>
        <v/>
      </c>
      <c r="AP6435" s="25" t="str">
        <f>IFERROR(VLOOKUP($R6435,Lista!$G$2:$H$15,2,FALSE),"")</f>
        <v/>
      </c>
      <c r="AQ6435" s="24" t="str">
        <f>IF(ISBLANK(G6435),"",IF(SUMPRODUCT((G$2:G6435=G6435)*1)&gt;1,0,1))</f>
        <v/>
      </c>
      <c r="AR6435" s="24" t="str">
        <f t="shared" si="302"/>
        <v/>
      </c>
    </row>
    <row r="6436" spans="2:44" x14ac:dyDescent="0.35">
      <c r="B6436" s="20"/>
      <c r="C6436" s="20"/>
      <c r="D6436" s="20"/>
      <c r="E6436" s="20"/>
      <c r="F6436" s="20"/>
      <c r="G6436" s="21"/>
      <c r="H6436" s="20"/>
      <c r="I6436" s="20"/>
      <c r="J6436" s="20"/>
      <c r="K6436" s="20"/>
      <c r="L6436" s="20"/>
      <c r="M6436" s="20"/>
      <c r="N6436" s="20"/>
      <c r="O6436" s="22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  <c r="AE6436" s="20"/>
      <c r="AF6436" s="22"/>
      <c r="AG6436" s="20"/>
      <c r="AH6436" s="20"/>
      <c r="AI6436" s="20"/>
      <c r="AJ6436" s="20"/>
      <c r="AK6436" s="20"/>
      <c r="AL6436" s="20"/>
      <c r="AM6436" s="24" t="str">
        <f>IF($O6436="","",IF(DATEDIF($O6436,Lista!$V$2,"y")=122,"",DATEDIF($O6436,Lista!$V$2,"y")))</f>
        <v/>
      </c>
      <c r="AN6436" s="24" t="str">
        <f t="shared" si="300"/>
        <v/>
      </c>
      <c r="AO6436" s="24" t="str">
        <f t="shared" si="301"/>
        <v/>
      </c>
      <c r="AP6436" s="25" t="str">
        <f>IFERROR(VLOOKUP($R6436,Lista!$G$2:$H$15,2,FALSE),"")</f>
        <v/>
      </c>
      <c r="AQ6436" s="24" t="str">
        <f>IF(ISBLANK(G6436),"",IF(SUMPRODUCT((G$2:G6436=G6436)*1)&gt;1,0,1))</f>
        <v/>
      </c>
      <c r="AR6436" s="24" t="str">
        <f t="shared" si="302"/>
        <v/>
      </c>
    </row>
    <row r="6437" spans="2:44" x14ac:dyDescent="0.35">
      <c r="B6437" s="20"/>
      <c r="C6437" s="20"/>
      <c r="D6437" s="20"/>
      <c r="E6437" s="20"/>
      <c r="F6437" s="20"/>
      <c r="G6437" s="21"/>
      <c r="H6437" s="20"/>
      <c r="I6437" s="20"/>
      <c r="J6437" s="20"/>
      <c r="K6437" s="20"/>
      <c r="L6437" s="20"/>
      <c r="M6437" s="20"/>
      <c r="N6437" s="20"/>
      <c r="O6437" s="22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  <c r="AE6437" s="20"/>
      <c r="AF6437" s="22"/>
      <c r="AG6437" s="20"/>
      <c r="AH6437" s="20"/>
      <c r="AI6437" s="20"/>
      <c r="AJ6437" s="20"/>
      <c r="AK6437" s="20"/>
      <c r="AL6437" s="20"/>
      <c r="AM6437" s="24" t="str">
        <f>IF($O6437="","",IF(DATEDIF($O6437,Lista!$V$2,"y")=122,"",DATEDIF($O6437,Lista!$V$2,"y")))</f>
        <v/>
      </c>
      <c r="AN6437" s="24" t="str">
        <f t="shared" si="300"/>
        <v/>
      </c>
      <c r="AO6437" s="24" t="str">
        <f t="shared" si="301"/>
        <v/>
      </c>
      <c r="AP6437" s="25" t="str">
        <f>IFERROR(VLOOKUP($R6437,Lista!$G$2:$H$15,2,FALSE),"")</f>
        <v/>
      </c>
      <c r="AQ6437" s="24" t="str">
        <f>IF(ISBLANK(G6437),"",IF(SUMPRODUCT((G$2:G6437=G6437)*1)&gt;1,0,1))</f>
        <v/>
      </c>
      <c r="AR6437" s="24" t="str">
        <f t="shared" si="302"/>
        <v/>
      </c>
    </row>
    <row r="6438" spans="2:44" x14ac:dyDescent="0.35">
      <c r="B6438" s="20"/>
      <c r="C6438" s="20"/>
      <c r="D6438" s="20"/>
      <c r="E6438" s="20"/>
      <c r="F6438" s="20"/>
      <c r="G6438" s="21"/>
      <c r="H6438" s="20"/>
      <c r="I6438" s="20"/>
      <c r="J6438" s="20"/>
      <c r="K6438" s="20"/>
      <c r="L6438" s="20"/>
      <c r="M6438" s="20"/>
      <c r="N6438" s="20"/>
      <c r="O6438" s="22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  <c r="AE6438" s="20"/>
      <c r="AF6438" s="22"/>
      <c r="AG6438" s="20"/>
      <c r="AH6438" s="20"/>
      <c r="AI6438" s="20"/>
      <c r="AJ6438" s="20"/>
      <c r="AK6438" s="20"/>
      <c r="AL6438" s="20"/>
      <c r="AM6438" s="24" t="str">
        <f>IF($O6438="","",IF(DATEDIF($O6438,Lista!$V$2,"y")=122,"",DATEDIF($O6438,Lista!$V$2,"y")))</f>
        <v/>
      </c>
      <c r="AN6438" s="24" t="str">
        <f t="shared" si="300"/>
        <v/>
      </c>
      <c r="AO6438" s="24" t="str">
        <f t="shared" si="301"/>
        <v/>
      </c>
      <c r="AP6438" s="25" t="str">
        <f>IFERROR(VLOOKUP($R6438,Lista!$G$2:$H$15,2,FALSE),"")</f>
        <v/>
      </c>
      <c r="AQ6438" s="24" t="str">
        <f>IF(ISBLANK(G6438),"",IF(SUMPRODUCT((G$2:G6438=G6438)*1)&gt;1,0,1))</f>
        <v/>
      </c>
      <c r="AR6438" s="24" t="str">
        <f t="shared" si="302"/>
        <v/>
      </c>
    </row>
    <row r="6439" spans="2:44" x14ac:dyDescent="0.35">
      <c r="B6439" s="20"/>
      <c r="C6439" s="20"/>
      <c r="D6439" s="20"/>
      <c r="E6439" s="20"/>
      <c r="F6439" s="20"/>
      <c r="G6439" s="21"/>
      <c r="H6439" s="20"/>
      <c r="I6439" s="20"/>
      <c r="J6439" s="20"/>
      <c r="K6439" s="20"/>
      <c r="L6439" s="20"/>
      <c r="M6439" s="20"/>
      <c r="N6439" s="20"/>
      <c r="O6439" s="22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  <c r="AE6439" s="20"/>
      <c r="AF6439" s="22"/>
      <c r="AG6439" s="20"/>
      <c r="AH6439" s="20"/>
      <c r="AI6439" s="20"/>
      <c r="AJ6439" s="20"/>
      <c r="AK6439" s="20"/>
      <c r="AL6439" s="20"/>
      <c r="AM6439" s="24" t="str">
        <f>IF($O6439="","",IF(DATEDIF($O6439,Lista!$V$2,"y")=122,"",DATEDIF($O6439,Lista!$V$2,"y")))</f>
        <v/>
      </c>
      <c r="AN6439" s="24" t="str">
        <f t="shared" si="300"/>
        <v/>
      </c>
      <c r="AO6439" s="24" t="str">
        <f t="shared" si="301"/>
        <v/>
      </c>
      <c r="AP6439" s="25" t="str">
        <f>IFERROR(VLOOKUP($R6439,Lista!$G$2:$H$15,2,FALSE),"")</f>
        <v/>
      </c>
      <c r="AQ6439" s="24" t="str">
        <f>IF(ISBLANK(G6439),"",IF(SUMPRODUCT((G$2:G6439=G6439)*1)&gt;1,0,1))</f>
        <v/>
      </c>
      <c r="AR6439" s="24" t="str">
        <f t="shared" si="302"/>
        <v/>
      </c>
    </row>
    <row r="6440" spans="2:44" x14ac:dyDescent="0.35">
      <c r="B6440" s="20"/>
      <c r="C6440" s="20"/>
      <c r="D6440" s="20"/>
      <c r="E6440" s="20"/>
      <c r="F6440" s="20"/>
      <c r="G6440" s="21"/>
      <c r="H6440" s="20"/>
      <c r="I6440" s="20"/>
      <c r="J6440" s="20"/>
      <c r="K6440" s="20"/>
      <c r="L6440" s="20"/>
      <c r="M6440" s="20"/>
      <c r="N6440" s="20"/>
      <c r="O6440" s="22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  <c r="AE6440" s="20"/>
      <c r="AF6440" s="22"/>
      <c r="AG6440" s="20"/>
      <c r="AH6440" s="20"/>
      <c r="AI6440" s="20"/>
      <c r="AJ6440" s="20"/>
      <c r="AK6440" s="20"/>
      <c r="AL6440" s="20"/>
      <c r="AM6440" s="24" t="str">
        <f>IF($O6440="","",IF(DATEDIF($O6440,Lista!$V$2,"y")=122,"",DATEDIF($O6440,Lista!$V$2,"y")))</f>
        <v/>
      </c>
      <c r="AN6440" s="24" t="str">
        <f t="shared" si="300"/>
        <v/>
      </c>
      <c r="AO6440" s="24" t="str">
        <f t="shared" si="301"/>
        <v/>
      </c>
      <c r="AP6440" s="25" t="str">
        <f>IFERROR(VLOOKUP($R6440,Lista!$G$2:$H$15,2,FALSE),"")</f>
        <v/>
      </c>
      <c r="AQ6440" s="24" t="str">
        <f>IF(ISBLANK(G6440),"",IF(SUMPRODUCT((G$2:G6440=G6440)*1)&gt;1,0,1))</f>
        <v/>
      </c>
      <c r="AR6440" s="24" t="str">
        <f t="shared" si="302"/>
        <v/>
      </c>
    </row>
    <row r="6441" spans="2:44" x14ac:dyDescent="0.35">
      <c r="B6441" s="20"/>
      <c r="C6441" s="20"/>
      <c r="D6441" s="20"/>
      <c r="E6441" s="20"/>
      <c r="F6441" s="20"/>
      <c r="G6441" s="21"/>
      <c r="H6441" s="20"/>
      <c r="I6441" s="20"/>
      <c r="J6441" s="20"/>
      <c r="K6441" s="20"/>
      <c r="L6441" s="20"/>
      <c r="M6441" s="20"/>
      <c r="N6441" s="20"/>
      <c r="O6441" s="22"/>
      <c r="P6441" s="20"/>
      <c r="Q6441" s="20"/>
      <c r="R6441" s="20"/>
      <c r="S6441" s="20"/>
      <c r="T6441" s="20"/>
      <c r="U6441" s="20"/>
      <c r="V6441" s="20"/>
      <c r="W6441" s="20"/>
      <c r="X6441" s="20"/>
      <c r="Y6441" s="20"/>
      <c r="Z6441" s="20"/>
      <c r="AA6441" s="20"/>
      <c r="AB6441" s="20"/>
      <c r="AC6441" s="20"/>
      <c r="AD6441" s="20"/>
      <c r="AE6441" s="20"/>
      <c r="AF6441" s="22"/>
      <c r="AG6441" s="20"/>
      <c r="AH6441" s="20"/>
      <c r="AI6441" s="20"/>
      <c r="AJ6441" s="20"/>
      <c r="AK6441" s="20"/>
      <c r="AL6441" s="20"/>
      <c r="AM6441" s="24" t="str">
        <f>IF($O6441="","",IF(DATEDIF($O6441,Lista!$V$2,"y")=122,"",DATEDIF($O6441,Lista!$V$2,"y")))</f>
        <v/>
      </c>
      <c r="AN6441" s="24" t="str">
        <f t="shared" si="300"/>
        <v/>
      </c>
      <c r="AO6441" s="24" t="str">
        <f t="shared" si="301"/>
        <v/>
      </c>
      <c r="AP6441" s="25" t="str">
        <f>IFERROR(VLOOKUP($R6441,Lista!$G$2:$H$15,2,FALSE),"")</f>
        <v/>
      </c>
      <c r="AQ6441" s="24" t="str">
        <f>IF(ISBLANK(G6441),"",IF(SUMPRODUCT((G$2:G6441=G6441)*1)&gt;1,0,1))</f>
        <v/>
      </c>
      <c r="AR6441" s="24" t="str">
        <f t="shared" si="302"/>
        <v/>
      </c>
    </row>
    <row r="6442" spans="2:44" x14ac:dyDescent="0.35">
      <c r="B6442" s="20"/>
      <c r="C6442" s="20"/>
      <c r="D6442" s="20"/>
      <c r="E6442" s="20"/>
      <c r="F6442" s="20"/>
      <c r="G6442" s="21"/>
      <c r="H6442" s="20"/>
      <c r="I6442" s="20"/>
      <c r="J6442" s="20"/>
      <c r="K6442" s="20"/>
      <c r="L6442" s="20"/>
      <c r="M6442" s="20"/>
      <c r="N6442" s="20"/>
      <c r="O6442" s="22"/>
      <c r="P6442" s="20"/>
      <c r="Q6442" s="20"/>
      <c r="R6442" s="20"/>
      <c r="S6442" s="20"/>
      <c r="T6442" s="20"/>
      <c r="U6442" s="20"/>
      <c r="V6442" s="20"/>
      <c r="W6442" s="20"/>
      <c r="X6442" s="20"/>
      <c r="Y6442" s="20"/>
      <c r="Z6442" s="20"/>
      <c r="AA6442" s="20"/>
      <c r="AB6442" s="20"/>
      <c r="AC6442" s="20"/>
      <c r="AD6442" s="20"/>
      <c r="AE6442" s="20"/>
      <c r="AF6442" s="22"/>
      <c r="AG6442" s="20"/>
      <c r="AH6442" s="20"/>
      <c r="AI6442" s="20"/>
      <c r="AJ6442" s="20"/>
      <c r="AK6442" s="20"/>
      <c r="AL6442" s="20"/>
      <c r="AM6442" s="24" t="str">
        <f>IF($O6442="","",IF(DATEDIF($O6442,Lista!$V$2,"y")=122,"",DATEDIF($O6442,Lista!$V$2,"y")))</f>
        <v/>
      </c>
      <c r="AN6442" s="24" t="str">
        <f t="shared" si="300"/>
        <v/>
      </c>
      <c r="AO6442" s="24" t="str">
        <f t="shared" si="301"/>
        <v/>
      </c>
      <c r="AP6442" s="25" t="str">
        <f>IFERROR(VLOOKUP($R6442,Lista!$G$2:$H$15,2,FALSE),"")</f>
        <v/>
      </c>
      <c r="AQ6442" s="24" t="str">
        <f>IF(ISBLANK(G6442),"",IF(SUMPRODUCT((G$2:G6442=G6442)*1)&gt;1,0,1))</f>
        <v/>
      </c>
      <c r="AR6442" s="24" t="str">
        <f t="shared" si="302"/>
        <v/>
      </c>
    </row>
    <row r="6443" spans="2:44" x14ac:dyDescent="0.35">
      <c r="B6443" s="20"/>
      <c r="C6443" s="20"/>
      <c r="D6443" s="20"/>
      <c r="E6443" s="20"/>
      <c r="F6443" s="20"/>
      <c r="G6443" s="21"/>
      <c r="H6443" s="20"/>
      <c r="I6443" s="20"/>
      <c r="J6443" s="20"/>
      <c r="K6443" s="20"/>
      <c r="L6443" s="20"/>
      <c r="M6443" s="20"/>
      <c r="N6443" s="20"/>
      <c r="O6443" s="22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  <c r="AE6443" s="20"/>
      <c r="AF6443" s="22"/>
      <c r="AG6443" s="20"/>
      <c r="AH6443" s="20"/>
      <c r="AI6443" s="20"/>
      <c r="AJ6443" s="20"/>
      <c r="AK6443" s="20"/>
      <c r="AL6443" s="20"/>
      <c r="AM6443" s="24" t="str">
        <f>IF($O6443="","",IF(DATEDIF($O6443,Lista!$V$2,"y")=122,"",DATEDIF($O6443,Lista!$V$2,"y")))</f>
        <v/>
      </c>
      <c r="AN6443" s="24" t="str">
        <f t="shared" si="300"/>
        <v/>
      </c>
      <c r="AO6443" s="24" t="str">
        <f t="shared" si="301"/>
        <v/>
      </c>
      <c r="AP6443" s="25" t="str">
        <f>IFERROR(VLOOKUP($R6443,Lista!$G$2:$H$15,2,FALSE),"")</f>
        <v/>
      </c>
      <c r="AQ6443" s="24" t="str">
        <f>IF(ISBLANK(G6443),"",IF(SUMPRODUCT((G$2:G6443=G6443)*1)&gt;1,0,1))</f>
        <v/>
      </c>
      <c r="AR6443" s="24" t="str">
        <f t="shared" si="302"/>
        <v/>
      </c>
    </row>
    <row r="6444" spans="2:44" x14ac:dyDescent="0.35">
      <c r="B6444" s="20"/>
      <c r="C6444" s="20"/>
      <c r="D6444" s="20"/>
      <c r="E6444" s="20"/>
      <c r="F6444" s="20"/>
      <c r="G6444" s="21"/>
      <c r="H6444" s="20"/>
      <c r="I6444" s="20"/>
      <c r="J6444" s="20"/>
      <c r="K6444" s="20"/>
      <c r="L6444" s="20"/>
      <c r="M6444" s="20"/>
      <c r="N6444" s="20"/>
      <c r="O6444" s="22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  <c r="AA6444" s="20"/>
      <c r="AB6444" s="20"/>
      <c r="AC6444" s="20"/>
      <c r="AD6444" s="20"/>
      <c r="AE6444" s="20"/>
      <c r="AF6444" s="22"/>
      <c r="AG6444" s="20"/>
      <c r="AH6444" s="20"/>
      <c r="AI6444" s="20"/>
      <c r="AJ6444" s="20"/>
      <c r="AK6444" s="20"/>
      <c r="AL6444" s="20"/>
      <c r="AM6444" s="24" t="str">
        <f>IF($O6444="","",IF(DATEDIF($O6444,Lista!$V$2,"y")=122,"",DATEDIF($O6444,Lista!$V$2,"y")))</f>
        <v/>
      </c>
      <c r="AN6444" s="24" t="str">
        <f t="shared" si="300"/>
        <v/>
      </c>
      <c r="AO6444" s="24" t="str">
        <f t="shared" si="301"/>
        <v/>
      </c>
      <c r="AP6444" s="25" t="str">
        <f>IFERROR(VLOOKUP($R6444,Lista!$G$2:$H$15,2,FALSE),"")</f>
        <v/>
      </c>
      <c r="AQ6444" s="24" t="str">
        <f>IF(ISBLANK(G6444),"",IF(SUMPRODUCT((G$2:G6444=G6444)*1)&gt;1,0,1))</f>
        <v/>
      </c>
      <c r="AR6444" s="24" t="str">
        <f t="shared" si="302"/>
        <v/>
      </c>
    </row>
    <row r="6445" spans="2:44" x14ac:dyDescent="0.35">
      <c r="B6445" s="20"/>
      <c r="C6445" s="20"/>
      <c r="D6445" s="20"/>
      <c r="E6445" s="20"/>
      <c r="F6445" s="20"/>
      <c r="G6445" s="21"/>
      <c r="H6445" s="20"/>
      <c r="I6445" s="20"/>
      <c r="J6445" s="20"/>
      <c r="K6445" s="20"/>
      <c r="L6445" s="20"/>
      <c r="M6445" s="20"/>
      <c r="N6445" s="20"/>
      <c r="O6445" s="22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  <c r="AA6445" s="20"/>
      <c r="AB6445" s="20"/>
      <c r="AC6445" s="20"/>
      <c r="AD6445" s="20"/>
      <c r="AE6445" s="20"/>
      <c r="AF6445" s="22"/>
      <c r="AG6445" s="20"/>
      <c r="AH6445" s="20"/>
      <c r="AI6445" s="20"/>
      <c r="AJ6445" s="20"/>
      <c r="AK6445" s="20"/>
      <c r="AL6445" s="20"/>
      <c r="AM6445" s="24" t="str">
        <f>IF($O6445="","",IF(DATEDIF($O6445,Lista!$V$2,"y")=122,"",DATEDIF($O6445,Lista!$V$2,"y")))</f>
        <v/>
      </c>
      <c r="AN6445" s="24" t="str">
        <f t="shared" si="300"/>
        <v/>
      </c>
      <c r="AO6445" s="24" t="str">
        <f t="shared" si="301"/>
        <v/>
      </c>
      <c r="AP6445" s="25" t="str">
        <f>IFERROR(VLOOKUP($R6445,Lista!$G$2:$H$15,2,FALSE),"")</f>
        <v/>
      </c>
      <c r="AQ6445" s="24" t="str">
        <f>IF(ISBLANK(G6445),"",IF(SUMPRODUCT((G$2:G6445=G6445)*1)&gt;1,0,1))</f>
        <v/>
      </c>
      <c r="AR6445" s="24" t="str">
        <f t="shared" si="302"/>
        <v/>
      </c>
    </row>
    <row r="6446" spans="2:44" x14ac:dyDescent="0.35">
      <c r="B6446" s="20"/>
      <c r="C6446" s="20"/>
      <c r="D6446" s="20"/>
      <c r="E6446" s="20"/>
      <c r="F6446" s="20"/>
      <c r="G6446" s="21"/>
      <c r="H6446" s="20"/>
      <c r="I6446" s="20"/>
      <c r="J6446" s="20"/>
      <c r="K6446" s="20"/>
      <c r="L6446" s="20"/>
      <c r="M6446" s="20"/>
      <c r="N6446" s="20"/>
      <c r="O6446" s="22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  <c r="AE6446" s="20"/>
      <c r="AF6446" s="22"/>
      <c r="AG6446" s="20"/>
      <c r="AH6446" s="20"/>
      <c r="AI6446" s="20"/>
      <c r="AJ6446" s="20"/>
      <c r="AK6446" s="20"/>
      <c r="AL6446" s="20"/>
      <c r="AM6446" s="24" t="str">
        <f>IF($O6446="","",IF(DATEDIF($O6446,Lista!$V$2,"y")=122,"",DATEDIF($O6446,Lista!$V$2,"y")))</f>
        <v/>
      </c>
      <c r="AN6446" s="24" t="str">
        <f t="shared" si="300"/>
        <v/>
      </c>
      <c r="AO6446" s="24" t="str">
        <f t="shared" si="301"/>
        <v/>
      </c>
      <c r="AP6446" s="25" t="str">
        <f>IFERROR(VLOOKUP($R6446,Lista!$G$2:$H$15,2,FALSE),"")</f>
        <v/>
      </c>
      <c r="AQ6446" s="24" t="str">
        <f>IF(ISBLANK(G6446),"",IF(SUMPRODUCT((G$2:G6446=G6446)*1)&gt;1,0,1))</f>
        <v/>
      </c>
      <c r="AR6446" s="24" t="str">
        <f t="shared" si="302"/>
        <v/>
      </c>
    </row>
    <row r="6447" spans="2:44" x14ac:dyDescent="0.35">
      <c r="B6447" s="20"/>
      <c r="C6447" s="20"/>
      <c r="D6447" s="20"/>
      <c r="E6447" s="20"/>
      <c r="F6447" s="20"/>
      <c r="G6447" s="21"/>
      <c r="H6447" s="20"/>
      <c r="I6447" s="20"/>
      <c r="J6447" s="20"/>
      <c r="K6447" s="20"/>
      <c r="L6447" s="20"/>
      <c r="M6447" s="20"/>
      <c r="N6447" s="20"/>
      <c r="O6447" s="22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  <c r="AE6447" s="20"/>
      <c r="AF6447" s="22"/>
      <c r="AG6447" s="20"/>
      <c r="AH6447" s="20"/>
      <c r="AI6447" s="20"/>
      <c r="AJ6447" s="20"/>
      <c r="AK6447" s="20"/>
      <c r="AL6447" s="20"/>
      <c r="AM6447" s="24" t="str">
        <f>IF($O6447="","",IF(DATEDIF($O6447,Lista!$V$2,"y")=122,"",DATEDIF($O6447,Lista!$V$2,"y")))</f>
        <v/>
      </c>
      <c r="AN6447" s="24" t="str">
        <f t="shared" si="300"/>
        <v/>
      </c>
      <c r="AO6447" s="24" t="str">
        <f t="shared" si="301"/>
        <v/>
      </c>
      <c r="AP6447" s="25" t="str">
        <f>IFERROR(VLOOKUP($R6447,Lista!$G$2:$H$15,2,FALSE),"")</f>
        <v/>
      </c>
      <c r="AQ6447" s="24" t="str">
        <f>IF(ISBLANK(G6447),"",IF(SUMPRODUCT((G$2:G6447=G6447)*1)&gt;1,0,1))</f>
        <v/>
      </c>
      <c r="AR6447" s="24" t="str">
        <f t="shared" si="302"/>
        <v/>
      </c>
    </row>
    <row r="6448" spans="2:44" x14ac:dyDescent="0.35">
      <c r="B6448" s="20"/>
      <c r="C6448" s="20"/>
      <c r="D6448" s="20"/>
      <c r="E6448" s="20"/>
      <c r="F6448" s="20"/>
      <c r="G6448" s="21"/>
      <c r="H6448" s="20"/>
      <c r="I6448" s="20"/>
      <c r="J6448" s="20"/>
      <c r="K6448" s="20"/>
      <c r="L6448" s="20"/>
      <c r="M6448" s="20"/>
      <c r="N6448" s="20"/>
      <c r="O6448" s="22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  <c r="AE6448" s="20"/>
      <c r="AF6448" s="22"/>
      <c r="AG6448" s="20"/>
      <c r="AH6448" s="20"/>
      <c r="AI6448" s="20"/>
      <c r="AJ6448" s="20"/>
      <c r="AK6448" s="20"/>
      <c r="AL6448" s="20"/>
      <c r="AM6448" s="24" t="str">
        <f>IF($O6448="","",IF(DATEDIF($O6448,Lista!$V$2,"y")=122,"",DATEDIF($O6448,Lista!$V$2,"y")))</f>
        <v/>
      </c>
      <c r="AN6448" s="24" t="str">
        <f t="shared" si="300"/>
        <v/>
      </c>
      <c r="AO6448" s="24" t="str">
        <f t="shared" si="301"/>
        <v/>
      </c>
      <c r="AP6448" s="25" t="str">
        <f>IFERROR(VLOOKUP($R6448,Lista!$G$2:$H$15,2,FALSE),"")</f>
        <v/>
      </c>
      <c r="AQ6448" s="24" t="str">
        <f>IF(ISBLANK(G6448),"",IF(SUMPRODUCT((G$2:G6448=G6448)*1)&gt;1,0,1))</f>
        <v/>
      </c>
      <c r="AR6448" s="24" t="str">
        <f t="shared" si="302"/>
        <v/>
      </c>
    </row>
    <row r="6449" spans="2:44" x14ac:dyDescent="0.35">
      <c r="B6449" s="20"/>
      <c r="C6449" s="20"/>
      <c r="D6449" s="20"/>
      <c r="E6449" s="20"/>
      <c r="F6449" s="20"/>
      <c r="G6449" s="21"/>
      <c r="H6449" s="20"/>
      <c r="I6449" s="20"/>
      <c r="J6449" s="20"/>
      <c r="K6449" s="20"/>
      <c r="L6449" s="20"/>
      <c r="M6449" s="20"/>
      <c r="N6449" s="20"/>
      <c r="O6449" s="22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  <c r="AE6449" s="20"/>
      <c r="AF6449" s="22"/>
      <c r="AG6449" s="20"/>
      <c r="AH6449" s="20"/>
      <c r="AI6449" s="20"/>
      <c r="AJ6449" s="20"/>
      <c r="AK6449" s="20"/>
      <c r="AL6449" s="20"/>
      <c r="AM6449" s="24" t="str">
        <f>IF($O6449="","",IF(DATEDIF($O6449,Lista!$V$2,"y")=122,"",DATEDIF($O6449,Lista!$V$2,"y")))</f>
        <v/>
      </c>
      <c r="AN6449" s="24" t="str">
        <f t="shared" si="300"/>
        <v/>
      </c>
      <c r="AO6449" s="24" t="str">
        <f t="shared" si="301"/>
        <v/>
      </c>
      <c r="AP6449" s="25" t="str">
        <f>IFERROR(VLOOKUP($R6449,Lista!$G$2:$H$15,2,FALSE),"")</f>
        <v/>
      </c>
      <c r="AQ6449" s="24" t="str">
        <f>IF(ISBLANK(G6449),"",IF(SUMPRODUCT((G$2:G6449=G6449)*1)&gt;1,0,1))</f>
        <v/>
      </c>
      <c r="AR6449" s="24" t="str">
        <f t="shared" si="302"/>
        <v/>
      </c>
    </row>
    <row r="6450" spans="2:44" x14ac:dyDescent="0.35">
      <c r="B6450" s="20"/>
      <c r="C6450" s="20"/>
      <c r="D6450" s="20"/>
      <c r="E6450" s="20"/>
      <c r="F6450" s="20"/>
      <c r="G6450" s="21"/>
      <c r="H6450" s="20"/>
      <c r="I6450" s="20"/>
      <c r="J6450" s="20"/>
      <c r="K6450" s="20"/>
      <c r="L6450" s="20"/>
      <c r="M6450" s="20"/>
      <c r="N6450" s="20"/>
      <c r="O6450" s="22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  <c r="AE6450" s="20"/>
      <c r="AF6450" s="22"/>
      <c r="AG6450" s="20"/>
      <c r="AH6450" s="20"/>
      <c r="AI6450" s="20"/>
      <c r="AJ6450" s="20"/>
      <c r="AK6450" s="20"/>
      <c r="AL6450" s="20"/>
      <c r="AM6450" s="24" t="str">
        <f>IF($O6450="","",IF(DATEDIF($O6450,Lista!$V$2,"y")=122,"",DATEDIF($O6450,Lista!$V$2,"y")))</f>
        <v/>
      </c>
      <c r="AN6450" s="24" t="str">
        <f t="shared" si="300"/>
        <v/>
      </c>
      <c r="AO6450" s="24" t="str">
        <f t="shared" si="301"/>
        <v/>
      </c>
      <c r="AP6450" s="25" t="str">
        <f>IFERROR(VLOOKUP($R6450,Lista!$G$2:$H$15,2,FALSE),"")</f>
        <v/>
      </c>
      <c r="AQ6450" s="24" t="str">
        <f>IF(ISBLANK(G6450),"",IF(SUMPRODUCT((G$2:G6450=G6450)*1)&gt;1,0,1))</f>
        <v/>
      </c>
      <c r="AR6450" s="24" t="str">
        <f t="shared" si="302"/>
        <v/>
      </c>
    </row>
    <row r="6451" spans="2:44" x14ac:dyDescent="0.35">
      <c r="B6451" s="20"/>
      <c r="C6451" s="20"/>
      <c r="D6451" s="20"/>
      <c r="E6451" s="20"/>
      <c r="F6451" s="20"/>
      <c r="G6451" s="21"/>
      <c r="H6451" s="20"/>
      <c r="I6451" s="20"/>
      <c r="J6451" s="20"/>
      <c r="K6451" s="20"/>
      <c r="L6451" s="20"/>
      <c r="M6451" s="20"/>
      <c r="N6451" s="20"/>
      <c r="O6451" s="22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  <c r="AE6451" s="20"/>
      <c r="AF6451" s="22"/>
      <c r="AG6451" s="20"/>
      <c r="AH6451" s="20"/>
      <c r="AI6451" s="20"/>
      <c r="AJ6451" s="20"/>
      <c r="AK6451" s="20"/>
      <c r="AL6451" s="20"/>
      <c r="AM6451" s="24" t="str">
        <f>IF($O6451="","",IF(DATEDIF($O6451,Lista!$V$2,"y")=122,"",DATEDIF($O6451,Lista!$V$2,"y")))</f>
        <v/>
      </c>
      <c r="AN6451" s="24" t="str">
        <f t="shared" si="300"/>
        <v/>
      </c>
      <c r="AO6451" s="24" t="str">
        <f t="shared" si="301"/>
        <v/>
      </c>
      <c r="AP6451" s="25" t="str">
        <f>IFERROR(VLOOKUP($R6451,Lista!$G$2:$H$15,2,FALSE),"")</f>
        <v/>
      </c>
      <c r="AQ6451" s="24" t="str">
        <f>IF(ISBLANK(G6451),"",IF(SUMPRODUCT((G$2:G6451=G6451)*1)&gt;1,0,1))</f>
        <v/>
      </c>
      <c r="AR6451" s="24" t="str">
        <f t="shared" si="302"/>
        <v/>
      </c>
    </row>
    <row r="6452" spans="2:44" x14ac:dyDescent="0.35">
      <c r="B6452" s="20"/>
      <c r="C6452" s="20"/>
      <c r="D6452" s="20"/>
      <c r="E6452" s="20"/>
      <c r="F6452" s="20"/>
      <c r="G6452" s="21"/>
      <c r="H6452" s="20"/>
      <c r="I6452" s="20"/>
      <c r="J6452" s="20"/>
      <c r="K6452" s="20"/>
      <c r="L6452" s="20"/>
      <c r="M6452" s="20"/>
      <c r="N6452" s="20"/>
      <c r="O6452" s="22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  <c r="AE6452" s="20"/>
      <c r="AF6452" s="22"/>
      <c r="AG6452" s="20"/>
      <c r="AH6452" s="20"/>
      <c r="AI6452" s="20"/>
      <c r="AJ6452" s="20"/>
      <c r="AK6452" s="20"/>
      <c r="AL6452" s="20"/>
      <c r="AM6452" s="24" t="str">
        <f>IF($O6452="","",IF(DATEDIF($O6452,Lista!$V$2,"y")=122,"",DATEDIF($O6452,Lista!$V$2,"y")))</f>
        <v/>
      </c>
      <c r="AN6452" s="24" t="str">
        <f t="shared" si="300"/>
        <v/>
      </c>
      <c r="AO6452" s="24" t="str">
        <f t="shared" si="301"/>
        <v/>
      </c>
      <c r="AP6452" s="25" t="str">
        <f>IFERROR(VLOOKUP($R6452,Lista!$G$2:$H$15,2,FALSE),"")</f>
        <v/>
      </c>
      <c r="AQ6452" s="24" t="str">
        <f>IF(ISBLANK(G6452),"",IF(SUMPRODUCT((G$2:G6452=G6452)*1)&gt;1,0,1))</f>
        <v/>
      </c>
      <c r="AR6452" s="24" t="str">
        <f t="shared" si="302"/>
        <v/>
      </c>
    </row>
    <row r="6453" spans="2:44" x14ac:dyDescent="0.35">
      <c r="B6453" s="20"/>
      <c r="C6453" s="20"/>
      <c r="D6453" s="20"/>
      <c r="E6453" s="20"/>
      <c r="F6453" s="20"/>
      <c r="G6453" s="21"/>
      <c r="H6453" s="20"/>
      <c r="I6453" s="20"/>
      <c r="J6453" s="20"/>
      <c r="K6453" s="20"/>
      <c r="L6453" s="20"/>
      <c r="M6453" s="20"/>
      <c r="N6453" s="20"/>
      <c r="O6453" s="22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  <c r="AE6453" s="20"/>
      <c r="AF6453" s="22"/>
      <c r="AG6453" s="20"/>
      <c r="AH6453" s="20"/>
      <c r="AI6453" s="20"/>
      <c r="AJ6453" s="20"/>
      <c r="AK6453" s="20"/>
      <c r="AL6453" s="20"/>
      <c r="AM6453" s="24" t="str">
        <f>IF($O6453="","",IF(DATEDIF($O6453,Lista!$V$2,"y")=122,"",DATEDIF($O6453,Lista!$V$2,"y")))</f>
        <v/>
      </c>
      <c r="AN6453" s="24" t="str">
        <f t="shared" si="300"/>
        <v/>
      </c>
      <c r="AO6453" s="24" t="str">
        <f t="shared" si="301"/>
        <v/>
      </c>
      <c r="AP6453" s="25" t="str">
        <f>IFERROR(VLOOKUP($R6453,Lista!$G$2:$H$15,2,FALSE),"")</f>
        <v/>
      </c>
      <c r="AQ6453" s="24" t="str">
        <f>IF(ISBLANK(G6453),"",IF(SUMPRODUCT((G$2:G6453=G6453)*1)&gt;1,0,1))</f>
        <v/>
      </c>
      <c r="AR6453" s="24" t="str">
        <f t="shared" si="302"/>
        <v/>
      </c>
    </row>
    <row r="6454" spans="2:44" x14ac:dyDescent="0.35">
      <c r="B6454" s="20"/>
      <c r="C6454" s="20"/>
      <c r="D6454" s="20"/>
      <c r="E6454" s="20"/>
      <c r="F6454" s="20"/>
      <c r="G6454" s="21"/>
      <c r="H6454" s="20"/>
      <c r="I6454" s="20"/>
      <c r="J6454" s="20"/>
      <c r="K6454" s="20"/>
      <c r="L6454" s="20"/>
      <c r="M6454" s="20"/>
      <c r="N6454" s="20"/>
      <c r="O6454" s="22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  <c r="AE6454" s="20"/>
      <c r="AF6454" s="22"/>
      <c r="AG6454" s="20"/>
      <c r="AH6454" s="20"/>
      <c r="AI6454" s="20"/>
      <c r="AJ6454" s="20"/>
      <c r="AK6454" s="20"/>
      <c r="AL6454" s="20"/>
      <c r="AM6454" s="24" t="str">
        <f>IF($O6454="","",IF(DATEDIF($O6454,Lista!$V$2,"y")=122,"",DATEDIF($O6454,Lista!$V$2,"y")))</f>
        <v/>
      </c>
      <c r="AN6454" s="24" t="str">
        <f t="shared" si="300"/>
        <v/>
      </c>
      <c r="AO6454" s="24" t="str">
        <f t="shared" si="301"/>
        <v/>
      </c>
      <c r="AP6454" s="25" t="str">
        <f>IFERROR(VLOOKUP($R6454,Lista!$G$2:$H$15,2,FALSE),"")</f>
        <v/>
      </c>
      <c r="AQ6454" s="24" t="str">
        <f>IF(ISBLANK(G6454),"",IF(SUMPRODUCT((G$2:G6454=G6454)*1)&gt;1,0,1))</f>
        <v/>
      </c>
      <c r="AR6454" s="24" t="str">
        <f t="shared" si="302"/>
        <v/>
      </c>
    </row>
    <row r="6455" spans="2:44" x14ac:dyDescent="0.35">
      <c r="B6455" s="20"/>
      <c r="C6455" s="20"/>
      <c r="D6455" s="20"/>
      <c r="E6455" s="20"/>
      <c r="F6455" s="20"/>
      <c r="G6455" s="21"/>
      <c r="H6455" s="20"/>
      <c r="I6455" s="20"/>
      <c r="J6455" s="20"/>
      <c r="K6455" s="20"/>
      <c r="L6455" s="20"/>
      <c r="M6455" s="20"/>
      <c r="N6455" s="20"/>
      <c r="O6455" s="22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  <c r="AE6455" s="20"/>
      <c r="AF6455" s="22"/>
      <c r="AG6455" s="20"/>
      <c r="AH6455" s="20"/>
      <c r="AI6455" s="20"/>
      <c r="AJ6455" s="20"/>
      <c r="AK6455" s="20"/>
      <c r="AL6455" s="20"/>
      <c r="AM6455" s="24" t="str">
        <f>IF($O6455="","",IF(DATEDIF($O6455,Lista!$V$2,"y")=122,"",DATEDIF($O6455,Lista!$V$2,"y")))</f>
        <v/>
      </c>
      <c r="AN6455" s="24" t="str">
        <f t="shared" si="300"/>
        <v/>
      </c>
      <c r="AO6455" s="24" t="str">
        <f t="shared" si="301"/>
        <v/>
      </c>
      <c r="AP6455" s="25" t="str">
        <f>IFERROR(VLOOKUP($R6455,Lista!$G$2:$H$15,2,FALSE),"")</f>
        <v/>
      </c>
      <c r="AQ6455" s="24" t="str">
        <f>IF(ISBLANK(G6455),"",IF(SUMPRODUCT((G$2:G6455=G6455)*1)&gt;1,0,1))</f>
        <v/>
      </c>
      <c r="AR6455" s="24" t="str">
        <f t="shared" si="302"/>
        <v/>
      </c>
    </row>
    <row r="6456" spans="2:44" x14ac:dyDescent="0.35">
      <c r="B6456" s="20"/>
      <c r="C6456" s="20"/>
      <c r="D6456" s="20"/>
      <c r="E6456" s="20"/>
      <c r="F6456" s="20"/>
      <c r="G6456" s="21"/>
      <c r="H6456" s="20"/>
      <c r="I6456" s="20"/>
      <c r="J6456" s="20"/>
      <c r="K6456" s="20"/>
      <c r="L6456" s="20"/>
      <c r="M6456" s="20"/>
      <c r="N6456" s="20"/>
      <c r="O6456" s="22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  <c r="AE6456" s="20"/>
      <c r="AF6456" s="22"/>
      <c r="AG6456" s="20"/>
      <c r="AH6456" s="20"/>
      <c r="AI6456" s="20"/>
      <c r="AJ6456" s="20"/>
      <c r="AK6456" s="20"/>
      <c r="AL6456" s="20"/>
      <c r="AM6456" s="24" t="str">
        <f>IF($O6456="","",IF(DATEDIF($O6456,Lista!$V$2,"y")=122,"",DATEDIF($O6456,Lista!$V$2,"y")))</f>
        <v/>
      </c>
      <c r="AN6456" s="24" t="str">
        <f t="shared" si="300"/>
        <v/>
      </c>
      <c r="AO6456" s="24" t="str">
        <f t="shared" si="301"/>
        <v/>
      </c>
      <c r="AP6456" s="25" t="str">
        <f>IFERROR(VLOOKUP($R6456,Lista!$G$2:$H$15,2,FALSE),"")</f>
        <v/>
      </c>
      <c r="AQ6456" s="24" t="str">
        <f>IF(ISBLANK(G6456),"",IF(SUMPRODUCT((G$2:G6456=G6456)*1)&gt;1,0,1))</f>
        <v/>
      </c>
      <c r="AR6456" s="24" t="str">
        <f t="shared" si="302"/>
        <v/>
      </c>
    </row>
    <row r="6457" spans="2:44" x14ac:dyDescent="0.35">
      <c r="B6457" s="20"/>
      <c r="C6457" s="20"/>
      <c r="D6457" s="20"/>
      <c r="E6457" s="20"/>
      <c r="F6457" s="20"/>
      <c r="G6457" s="21"/>
      <c r="H6457" s="20"/>
      <c r="I6457" s="20"/>
      <c r="J6457" s="20"/>
      <c r="K6457" s="20"/>
      <c r="L6457" s="20"/>
      <c r="M6457" s="20"/>
      <c r="N6457" s="20"/>
      <c r="O6457" s="22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  <c r="AE6457" s="20"/>
      <c r="AF6457" s="22"/>
      <c r="AG6457" s="20"/>
      <c r="AH6457" s="20"/>
      <c r="AI6457" s="20"/>
      <c r="AJ6457" s="20"/>
      <c r="AK6457" s="20"/>
      <c r="AL6457" s="20"/>
      <c r="AM6457" s="24" t="str">
        <f>IF($O6457="","",IF(DATEDIF($O6457,Lista!$V$2,"y")=122,"",DATEDIF($O6457,Lista!$V$2,"y")))</f>
        <v/>
      </c>
      <c r="AN6457" s="24" t="str">
        <f t="shared" si="300"/>
        <v/>
      </c>
      <c r="AO6457" s="24" t="str">
        <f t="shared" si="301"/>
        <v/>
      </c>
      <c r="AP6457" s="25" t="str">
        <f>IFERROR(VLOOKUP($R6457,Lista!$G$2:$H$15,2,FALSE),"")</f>
        <v/>
      </c>
      <c r="AQ6457" s="24" t="str">
        <f>IF(ISBLANK(G6457),"",IF(SUMPRODUCT((G$2:G6457=G6457)*1)&gt;1,0,1))</f>
        <v/>
      </c>
      <c r="AR6457" s="24" t="str">
        <f t="shared" si="302"/>
        <v/>
      </c>
    </row>
    <row r="6458" spans="2:44" x14ac:dyDescent="0.35">
      <c r="B6458" s="20"/>
      <c r="C6458" s="20"/>
      <c r="D6458" s="20"/>
      <c r="E6458" s="20"/>
      <c r="F6458" s="20"/>
      <c r="G6458" s="21"/>
      <c r="H6458" s="20"/>
      <c r="I6458" s="20"/>
      <c r="J6458" s="20"/>
      <c r="K6458" s="20"/>
      <c r="L6458" s="20"/>
      <c r="M6458" s="20"/>
      <c r="N6458" s="20"/>
      <c r="O6458" s="22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  <c r="AE6458" s="20"/>
      <c r="AF6458" s="22"/>
      <c r="AG6458" s="20"/>
      <c r="AH6458" s="20"/>
      <c r="AI6458" s="20"/>
      <c r="AJ6458" s="20"/>
      <c r="AK6458" s="20"/>
      <c r="AL6458" s="20"/>
      <c r="AM6458" s="24" t="str">
        <f>IF($O6458="","",IF(DATEDIF($O6458,Lista!$V$2,"y")=122,"",DATEDIF($O6458,Lista!$V$2,"y")))</f>
        <v/>
      </c>
      <c r="AN6458" s="24" t="str">
        <f t="shared" si="300"/>
        <v/>
      </c>
      <c r="AO6458" s="24" t="str">
        <f t="shared" si="301"/>
        <v/>
      </c>
      <c r="AP6458" s="25" t="str">
        <f>IFERROR(VLOOKUP($R6458,Lista!$G$2:$H$15,2,FALSE),"")</f>
        <v/>
      </c>
      <c r="AQ6458" s="24" t="str">
        <f>IF(ISBLANK(G6458),"",IF(SUMPRODUCT((G$2:G6458=G6458)*1)&gt;1,0,1))</f>
        <v/>
      </c>
      <c r="AR6458" s="24" t="str">
        <f t="shared" si="302"/>
        <v/>
      </c>
    </row>
    <row r="6459" spans="2:44" x14ac:dyDescent="0.35">
      <c r="B6459" s="20"/>
      <c r="C6459" s="20"/>
      <c r="D6459" s="20"/>
      <c r="E6459" s="20"/>
      <c r="F6459" s="20"/>
      <c r="G6459" s="21"/>
      <c r="H6459" s="20"/>
      <c r="I6459" s="20"/>
      <c r="J6459" s="20"/>
      <c r="K6459" s="20"/>
      <c r="L6459" s="20"/>
      <c r="M6459" s="20"/>
      <c r="N6459" s="20"/>
      <c r="O6459" s="22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  <c r="AE6459" s="20"/>
      <c r="AF6459" s="22"/>
      <c r="AG6459" s="20"/>
      <c r="AH6459" s="20"/>
      <c r="AI6459" s="20"/>
      <c r="AJ6459" s="20"/>
      <c r="AK6459" s="20"/>
      <c r="AL6459" s="20"/>
      <c r="AM6459" s="24" t="str">
        <f>IF($O6459="","",IF(DATEDIF($O6459,Lista!$V$2,"y")=122,"",DATEDIF($O6459,Lista!$V$2,"y")))</f>
        <v/>
      </c>
      <c r="AN6459" s="24" t="str">
        <f t="shared" si="300"/>
        <v/>
      </c>
      <c r="AO6459" s="24" t="str">
        <f t="shared" si="301"/>
        <v/>
      </c>
      <c r="AP6459" s="25" t="str">
        <f>IFERROR(VLOOKUP($R6459,Lista!$G$2:$H$15,2,FALSE),"")</f>
        <v/>
      </c>
      <c r="AQ6459" s="24" t="str">
        <f>IF(ISBLANK(G6459),"",IF(SUMPRODUCT((G$2:G6459=G6459)*1)&gt;1,0,1))</f>
        <v/>
      </c>
      <c r="AR6459" s="24" t="str">
        <f t="shared" si="302"/>
        <v/>
      </c>
    </row>
    <row r="6460" spans="2:44" x14ac:dyDescent="0.35">
      <c r="B6460" s="20"/>
      <c r="C6460" s="20"/>
      <c r="D6460" s="20"/>
      <c r="E6460" s="20"/>
      <c r="F6460" s="20"/>
      <c r="G6460" s="21"/>
      <c r="H6460" s="20"/>
      <c r="I6460" s="20"/>
      <c r="J6460" s="20"/>
      <c r="K6460" s="20"/>
      <c r="L6460" s="20"/>
      <c r="M6460" s="20"/>
      <c r="N6460" s="20"/>
      <c r="O6460" s="22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  <c r="AE6460" s="20"/>
      <c r="AF6460" s="22"/>
      <c r="AG6460" s="20"/>
      <c r="AH6460" s="20"/>
      <c r="AI6460" s="20"/>
      <c r="AJ6460" s="20"/>
      <c r="AK6460" s="20"/>
      <c r="AL6460" s="20"/>
      <c r="AM6460" s="24" t="str">
        <f>IF($O6460="","",IF(DATEDIF($O6460,Lista!$V$2,"y")=122,"",DATEDIF($O6460,Lista!$V$2,"y")))</f>
        <v/>
      </c>
      <c r="AN6460" s="24" t="str">
        <f t="shared" si="300"/>
        <v/>
      </c>
      <c r="AO6460" s="24" t="str">
        <f t="shared" si="301"/>
        <v/>
      </c>
      <c r="AP6460" s="25" t="str">
        <f>IFERROR(VLOOKUP($R6460,Lista!$G$2:$H$15,2,FALSE),"")</f>
        <v/>
      </c>
      <c r="AQ6460" s="24" t="str">
        <f>IF(ISBLANK(G6460),"",IF(SUMPRODUCT((G$2:G6460=G6460)*1)&gt;1,0,1))</f>
        <v/>
      </c>
      <c r="AR6460" s="24" t="str">
        <f t="shared" si="302"/>
        <v/>
      </c>
    </row>
    <row r="6461" spans="2:44" x14ac:dyDescent="0.35">
      <c r="B6461" s="20"/>
      <c r="C6461" s="20"/>
      <c r="D6461" s="20"/>
      <c r="E6461" s="20"/>
      <c r="F6461" s="20"/>
      <c r="G6461" s="21"/>
      <c r="H6461" s="20"/>
      <c r="I6461" s="20"/>
      <c r="J6461" s="20"/>
      <c r="K6461" s="20"/>
      <c r="L6461" s="20"/>
      <c r="M6461" s="20"/>
      <c r="N6461" s="20"/>
      <c r="O6461" s="22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  <c r="AE6461" s="20"/>
      <c r="AF6461" s="22"/>
      <c r="AG6461" s="20"/>
      <c r="AH6461" s="20"/>
      <c r="AI6461" s="20"/>
      <c r="AJ6461" s="20"/>
      <c r="AK6461" s="20"/>
      <c r="AL6461" s="20"/>
      <c r="AM6461" s="24" t="str">
        <f>IF($O6461="","",IF(DATEDIF($O6461,Lista!$V$2,"y")=122,"",DATEDIF($O6461,Lista!$V$2,"y")))</f>
        <v/>
      </c>
      <c r="AN6461" s="24" t="str">
        <f t="shared" si="300"/>
        <v/>
      </c>
      <c r="AO6461" s="24" t="str">
        <f t="shared" si="301"/>
        <v/>
      </c>
      <c r="AP6461" s="25" t="str">
        <f>IFERROR(VLOOKUP($R6461,Lista!$G$2:$H$15,2,FALSE),"")</f>
        <v/>
      </c>
      <c r="AQ6461" s="24" t="str">
        <f>IF(ISBLANK(G6461),"",IF(SUMPRODUCT((G$2:G6461=G6461)*1)&gt;1,0,1))</f>
        <v/>
      </c>
      <c r="AR6461" s="24" t="str">
        <f t="shared" si="302"/>
        <v/>
      </c>
    </row>
    <row r="6462" spans="2:44" x14ac:dyDescent="0.35">
      <c r="B6462" s="20"/>
      <c r="C6462" s="20"/>
      <c r="D6462" s="20"/>
      <c r="E6462" s="20"/>
      <c r="F6462" s="20"/>
      <c r="G6462" s="21"/>
      <c r="H6462" s="20"/>
      <c r="I6462" s="20"/>
      <c r="J6462" s="20"/>
      <c r="K6462" s="20"/>
      <c r="L6462" s="20"/>
      <c r="M6462" s="20"/>
      <c r="N6462" s="20"/>
      <c r="O6462" s="22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  <c r="AE6462" s="20"/>
      <c r="AF6462" s="22"/>
      <c r="AG6462" s="20"/>
      <c r="AH6462" s="20"/>
      <c r="AI6462" s="20"/>
      <c r="AJ6462" s="20"/>
      <c r="AK6462" s="20"/>
      <c r="AL6462" s="20"/>
      <c r="AM6462" s="24" t="str">
        <f>IF($O6462="","",IF(DATEDIF($O6462,Lista!$V$2,"y")=122,"",DATEDIF($O6462,Lista!$V$2,"y")))</f>
        <v/>
      </c>
      <c r="AN6462" s="24" t="str">
        <f t="shared" si="300"/>
        <v/>
      </c>
      <c r="AO6462" s="24" t="str">
        <f t="shared" si="301"/>
        <v/>
      </c>
      <c r="AP6462" s="25" t="str">
        <f>IFERROR(VLOOKUP($R6462,Lista!$G$2:$H$15,2,FALSE),"")</f>
        <v/>
      </c>
      <c r="AQ6462" s="24" t="str">
        <f>IF(ISBLANK(G6462),"",IF(SUMPRODUCT((G$2:G6462=G6462)*1)&gt;1,0,1))</f>
        <v/>
      </c>
      <c r="AR6462" s="24" t="str">
        <f t="shared" si="302"/>
        <v/>
      </c>
    </row>
    <row r="6463" spans="2:44" x14ac:dyDescent="0.35">
      <c r="B6463" s="20"/>
      <c r="C6463" s="20"/>
      <c r="D6463" s="20"/>
      <c r="E6463" s="20"/>
      <c r="F6463" s="20"/>
      <c r="G6463" s="21"/>
      <c r="H6463" s="20"/>
      <c r="I6463" s="20"/>
      <c r="J6463" s="20"/>
      <c r="K6463" s="20"/>
      <c r="L6463" s="20"/>
      <c r="M6463" s="20"/>
      <c r="N6463" s="20"/>
      <c r="O6463" s="22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  <c r="AE6463" s="20"/>
      <c r="AF6463" s="22"/>
      <c r="AG6463" s="20"/>
      <c r="AH6463" s="20"/>
      <c r="AI6463" s="20"/>
      <c r="AJ6463" s="20"/>
      <c r="AK6463" s="20"/>
      <c r="AL6463" s="20"/>
      <c r="AM6463" s="24" t="str">
        <f>IF($O6463="","",IF(DATEDIF($O6463,Lista!$V$2,"y")=122,"",DATEDIF($O6463,Lista!$V$2,"y")))</f>
        <v/>
      </c>
      <c r="AN6463" s="24" t="str">
        <f t="shared" si="300"/>
        <v/>
      </c>
      <c r="AO6463" s="24" t="str">
        <f t="shared" si="301"/>
        <v/>
      </c>
      <c r="AP6463" s="25" t="str">
        <f>IFERROR(VLOOKUP($R6463,Lista!$G$2:$H$15,2,FALSE),"")</f>
        <v/>
      </c>
      <c r="AQ6463" s="24" t="str">
        <f>IF(ISBLANK(G6463),"",IF(SUMPRODUCT((G$2:G6463=G6463)*1)&gt;1,0,1))</f>
        <v/>
      </c>
      <c r="AR6463" s="24" t="str">
        <f t="shared" si="302"/>
        <v/>
      </c>
    </row>
    <row r="6464" spans="2:44" x14ac:dyDescent="0.35">
      <c r="B6464" s="20"/>
      <c r="C6464" s="20"/>
      <c r="D6464" s="20"/>
      <c r="E6464" s="20"/>
      <c r="F6464" s="20"/>
      <c r="G6464" s="21"/>
      <c r="H6464" s="20"/>
      <c r="I6464" s="20"/>
      <c r="J6464" s="20"/>
      <c r="K6464" s="20"/>
      <c r="L6464" s="20"/>
      <c r="M6464" s="20"/>
      <c r="N6464" s="20"/>
      <c r="O6464" s="22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  <c r="AE6464" s="20"/>
      <c r="AF6464" s="22"/>
      <c r="AG6464" s="20"/>
      <c r="AH6464" s="20"/>
      <c r="AI6464" s="20"/>
      <c r="AJ6464" s="20"/>
      <c r="AK6464" s="20"/>
      <c r="AL6464" s="20"/>
      <c r="AM6464" s="24" t="str">
        <f>IF($O6464="","",IF(DATEDIF($O6464,Lista!$V$2,"y")=122,"",DATEDIF($O6464,Lista!$V$2,"y")))</f>
        <v/>
      </c>
      <c r="AN6464" s="24" t="str">
        <f t="shared" si="300"/>
        <v/>
      </c>
      <c r="AO6464" s="24" t="str">
        <f t="shared" si="301"/>
        <v/>
      </c>
      <c r="AP6464" s="25" t="str">
        <f>IFERROR(VLOOKUP($R6464,Lista!$G$2:$H$15,2,FALSE),"")</f>
        <v/>
      </c>
      <c r="AQ6464" s="24" t="str">
        <f>IF(ISBLANK(G6464),"",IF(SUMPRODUCT((G$2:G6464=G6464)*1)&gt;1,0,1))</f>
        <v/>
      </c>
      <c r="AR6464" s="24" t="str">
        <f t="shared" si="302"/>
        <v/>
      </c>
    </row>
    <row r="6465" spans="2:44" x14ac:dyDescent="0.35">
      <c r="B6465" s="20"/>
      <c r="C6465" s="20"/>
      <c r="D6465" s="20"/>
      <c r="E6465" s="20"/>
      <c r="F6465" s="20"/>
      <c r="G6465" s="21"/>
      <c r="H6465" s="20"/>
      <c r="I6465" s="20"/>
      <c r="J6465" s="20"/>
      <c r="K6465" s="20"/>
      <c r="L6465" s="20"/>
      <c r="M6465" s="20"/>
      <c r="N6465" s="20"/>
      <c r="O6465" s="22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  <c r="AE6465" s="20"/>
      <c r="AF6465" s="22"/>
      <c r="AG6465" s="20"/>
      <c r="AH6465" s="20"/>
      <c r="AI6465" s="20"/>
      <c r="AJ6465" s="20"/>
      <c r="AK6465" s="20"/>
      <c r="AL6465" s="20"/>
      <c r="AM6465" s="24" t="str">
        <f>IF($O6465="","",IF(DATEDIF($O6465,Lista!$V$2,"y")=122,"",DATEDIF($O6465,Lista!$V$2,"y")))</f>
        <v/>
      </c>
      <c r="AN6465" s="24" t="str">
        <f t="shared" si="300"/>
        <v/>
      </c>
      <c r="AO6465" s="24" t="str">
        <f t="shared" si="301"/>
        <v/>
      </c>
      <c r="AP6465" s="25" t="str">
        <f>IFERROR(VLOOKUP($R6465,Lista!$G$2:$H$15,2,FALSE),"")</f>
        <v/>
      </c>
      <c r="AQ6465" s="24" t="str">
        <f>IF(ISBLANK(G6465),"",IF(SUMPRODUCT((G$2:G6465=G6465)*1)&gt;1,0,1))</f>
        <v/>
      </c>
      <c r="AR6465" s="24" t="str">
        <f t="shared" si="302"/>
        <v/>
      </c>
    </row>
    <row r="6466" spans="2:44" x14ac:dyDescent="0.35">
      <c r="B6466" s="20"/>
      <c r="C6466" s="20"/>
      <c r="D6466" s="20"/>
      <c r="E6466" s="20"/>
      <c r="F6466" s="20"/>
      <c r="G6466" s="21"/>
      <c r="H6466" s="20"/>
      <c r="I6466" s="20"/>
      <c r="J6466" s="20"/>
      <c r="K6466" s="20"/>
      <c r="L6466" s="20"/>
      <c r="M6466" s="20"/>
      <c r="N6466" s="20"/>
      <c r="O6466" s="22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  <c r="AE6466" s="20"/>
      <c r="AF6466" s="22"/>
      <c r="AG6466" s="20"/>
      <c r="AH6466" s="20"/>
      <c r="AI6466" s="20"/>
      <c r="AJ6466" s="20"/>
      <c r="AK6466" s="20"/>
      <c r="AL6466" s="20"/>
      <c r="AM6466" s="24" t="str">
        <f>IF($O6466="","",IF(DATEDIF($O6466,Lista!$V$2,"y")=122,"",DATEDIF($O6466,Lista!$V$2,"y")))</f>
        <v/>
      </c>
      <c r="AN6466" s="24" t="str">
        <f t="shared" si="300"/>
        <v/>
      </c>
      <c r="AO6466" s="24" t="str">
        <f t="shared" si="301"/>
        <v/>
      </c>
      <c r="AP6466" s="25" t="str">
        <f>IFERROR(VLOOKUP($R6466,Lista!$G$2:$H$15,2,FALSE),"")</f>
        <v/>
      </c>
      <c r="AQ6466" s="24" t="str">
        <f>IF(ISBLANK(G6466),"",IF(SUMPRODUCT((G$2:G6466=G6466)*1)&gt;1,0,1))</f>
        <v/>
      </c>
      <c r="AR6466" s="24" t="str">
        <f t="shared" si="302"/>
        <v/>
      </c>
    </row>
    <row r="6467" spans="2:44" x14ac:dyDescent="0.35">
      <c r="B6467" s="20"/>
      <c r="C6467" s="20"/>
      <c r="D6467" s="20"/>
      <c r="E6467" s="20"/>
      <c r="F6467" s="20"/>
      <c r="G6467" s="21"/>
      <c r="H6467" s="20"/>
      <c r="I6467" s="20"/>
      <c r="J6467" s="20"/>
      <c r="K6467" s="20"/>
      <c r="L6467" s="20"/>
      <c r="M6467" s="20"/>
      <c r="N6467" s="20"/>
      <c r="O6467" s="22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  <c r="AE6467" s="20"/>
      <c r="AF6467" s="22"/>
      <c r="AG6467" s="20"/>
      <c r="AH6467" s="20"/>
      <c r="AI6467" s="20"/>
      <c r="AJ6467" s="20"/>
      <c r="AK6467" s="20"/>
      <c r="AL6467" s="20"/>
      <c r="AM6467" s="24" t="str">
        <f>IF($O6467="","",IF(DATEDIF($O6467,Lista!$V$2,"y")=122,"",DATEDIF($O6467,Lista!$V$2,"y")))</f>
        <v/>
      </c>
      <c r="AN6467" s="24" t="str">
        <f t="shared" ref="AN6467:AN6530" si="303">IF(AM6467="","",IF(AM6467&lt;=5,"0 to 5",IF(AM6467&lt;=17,"6 to 17",IF(AM6467&lt;=49,"18 to 49",IF(AM6467&gt;=50,"&gt; 50")))))</f>
        <v/>
      </c>
      <c r="AO6467" s="24" t="str">
        <f t="shared" ref="AO6467:AO6530" si="304">IF(AM6467="","",IF(AM6467&lt;=4,"0 to 4",IF(AM6467&lt;=9,"5 to 9",IF(AM6467&lt;=14,"10 to 14",IF(AM6467&lt;=18,"15 to 18",IF(AM6467&lt;=29,"19 to 29",IF(AM6467&lt;=59,"30 to 59",IF(AM6467&gt;=60,"&gt; 60"))))))))</f>
        <v/>
      </c>
      <c r="AP6467" s="25" t="str">
        <f>IFERROR(VLOOKUP($R6467,Lista!$G$2:$H$15,2,FALSE),"")</f>
        <v/>
      </c>
      <c r="AQ6467" s="24" t="str">
        <f>IF(ISBLANK(G6467),"",IF(SUMPRODUCT((G$2:G6467=G6467)*1)&gt;1,0,1))</f>
        <v/>
      </c>
      <c r="AR6467" s="24" t="str">
        <f t="shared" ref="AR6467:AR6530" si="305">IF(COUNTA($A6467:$E6467,$G6467:$I6467,$K6467,$M6467,$O6467:$P6467,$R6467:$T6467,$W6467,$X6467,$Y6467,$Z6467,$AA6467,$AB6467,$AD6467:$AE6467,$AF6467:$AF6467)=0,"",COUNTA($A6467:$E6467,$G6467:$I6467,$K6467,$M6467,$O6467:$P6467,$R6467:$T6467,$W6467,$X6467,$Y6467,$Z6467,$AA6467,$AB6467,$AD6467:$AE6467,$AF6467:$AF6467))</f>
        <v/>
      </c>
    </row>
    <row r="6468" spans="2:44" x14ac:dyDescent="0.35">
      <c r="B6468" s="20"/>
      <c r="C6468" s="20"/>
      <c r="D6468" s="20"/>
      <c r="E6468" s="20"/>
      <c r="F6468" s="20"/>
      <c r="G6468" s="21"/>
      <c r="H6468" s="20"/>
      <c r="I6468" s="20"/>
      <c r="J6468" s="20"/>
      <c r="K6468" s="20"/>
      <c r="L6468" s="20"/>
      <c r="M6468" s="20"/>
      <c r="N6468" s="20"/>
      <c r="O6468" s="22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  <c r="AE6468" s="20"/>
      <c r="AF6468" s="22"/>
      <c r="AG6468" s="20"/>
      <c r="AH6468" s="20"/>
      <c r="AI6468" s="20"/>
      <c r="AJ6468" s="20"/>
      <c r="AK6468" s="20"/>
      <c r="AL6468" s="20"/>
      <c r="AM6468" s="24" t="str">
        <f>IF($O6468="","",IF(DATEDIF($O6468,Lista!$V$2,"y")=122,"",DATEDIF($O6468,Lista!$V$2,"y")))</f>
        <v/>
      </c>
      <c r="AN6468" s="24" t="str">
        <f t="shared" si="303"/>
        <v/>
      </c>
      <c r="AO6468" s="24" t="str">
        <f t="shared" si="304"/>
        <v/>
      </c>
      <c r="AP6468" s="25" t="str">
        <f>IFERROR(VLOOKUP($R6468,Lista!$G$2:$H$15,2,FALSE),"")</f>
        <v/>
      </c>
      <c r="AQ6468" s="24" t="str">
        <f>IF(ISBLANK(G6468),"",IF(SUMPRODUCT((G$2:G6468=G6468)*1)&gt;1,0,1))</f>
        <v/>
      </c>
      <c r="AR6468" s="24" t="str">
        <f t="shared" si="305"/>
        <v/>
      </c>
    </row>
    <row r="6469" spans="2:44" x14ac:dyDescent="0.35">
      <c r="B6469" s="20"/>
      <c r="C6469" s="20"/>
      <c r="D6469" s="20"/>
      <c r="E6469" s="20"/>
      <c r="F6469" s="20"/>
      <c r="G6469" s="21"/>
      <c r="H6469" s="20"/>
      <c r="I6469" s="20"/>
      <c r="J6469" s="20"/>
      <c r="K6469" s="20"/>
      <c r="L6469" s="20"/>
      <c r="M6469" s="20"/>
      <c r="N6469" s="20"/>
      <c r="O6469" s="22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  <c r="AE6469" s="20"/>
      <c r="AF6469" s="22"/>
      <c r="AG6469" s="20"/>
      <c r="AH6469" s="20"/>
      <c r="AI6469" s="20"/>
      <c r="AJ6469" s="20"/>
      <c r="AK6469" s="20"/>
      <c r="AL6469" s="20"/>
      <c r="AM6469" s="24" t="str">
        <f>IF($O6469="","",IF(DATEDIF($O6469,Lista!$V$2,"y")=122,"",DATEDIF($O6469,Lista!$V$2,"y")))</f>
        <v/>
      </c>
      <c r="AN6469" s="24" t="str">
        <f t="shared" si="303"/>
        <v/>
      </c>
      <c r="AO6469" s="24" t="str">
        <f t="shared" si="304"/>
        <v/>
      </c>
      <c r="AP6469" s="25" t="str">
        <f>IFERROR(VLOOKUP($R6469,Lista!$G$2:$H$15,2,FALSE),"")</f>
        <v/>
      </c>
      <c r="AQ6469" s="24" t="str">
        <f>IF(ISBLANK(G6469),"",IF(SUMPRODUCT((G$2:G6469=G6469)*1)&gt;1,0,1))</f>
        <v/>
      </c>
      <c r="AR6469" s="24" t="str">
        <f t="shared" si="305"/>
        <v/>
      </c>
    </row>
    <row r="6470" spans="2:44" x14ac:dyDescent="0.35">
      <c r="B6470" s="20"/>
      <c r="C6470" s="20"/>
      <c r="D6470" s="20"/>
      <c r="E6470" s="20"/>
      <c r="F6470" s="20"/>
      <c r="G6470" s="21"/>
      <c r="H6470" s="20"/>
      <c r="I6470" s="20"/>
      <c r="J6470" s="20"/>
      <c r="K6470" s="20"/>
      <c r="L6470" s="20"/>
      <c r="M6470" s="20"/>
      <c r="N6470" s="20"/>
      <c r="O6470" s="22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  <c r="AE6470" s="20"/>
      <c r="AF6470" s="22"/>
      <c r="AG6470" s="20"/>
      <c r="AH6470" s="20"/>
      <c r="AI6470" s="20"/>
      <c r="AJ6470" s="20"/>
      <c r="AK6470" s="20"/>
      <c r="AL6470" s="20"/>
      <c r="AM6470" s="24" t="str">
        <f>IF($O6470="","",IF(DATEDIF($O6470,Lista!$V$2,"y")=122,"",DATEDIF($O6470,Lista!$V$2,"y")))</f>
        <v/>
      </c>
      <c r="AN6470" s="24" t="str">
        <f t="shared" si="303"/>
        <v/>
      </c>
      <c r="AO6470" s="24" t="str">
        <f t="shared" si="304"/>
        <v/>
      </c>
      <c r="AP6470" s="25" t="str">
        <f>IFERROR(VLOOKUP($R6470,Lista!$G$2:$H$15,2,FALSE),"")</f>
        <v/>
      </c>
      <c r="AQ6470" s="24" t="str">
        <f>IF(ISBLANK(G6470),"",IF(SUMPRODUCT((G$2:G6470=G6470)*1)&gt;1,0,1))</f>
        <v/>
      </c>
      <c r="AR6470" s="24" t="str">
        <f t="shared" si="305"/>
        <v/>
      </c>
    </row>
    <row r="6471" spans="2:44" x14ac:dyDescent="0.35">
      <c r="B6471" s="20"/>
      <c r="C6471" s="20"/>
      <c r="D6471" s="20"/>
      <c r="E6471" s="20"/>
      <c r="F6471" s="20"/>
      <c r="G6471" s="21"/>
      <c r="H6471" s="20"/>
      <c r="I6471" s="20"/>
      <c r="J6471" s="20"/>
      <c r="K6471" s="20"/>
      <c r="L6471" s="20"/>
      <c r="M6471" s="20"/>
      <c r="N6471" s="20"/>
      <c r="O6471" s="22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  <c r="AE6471" s="20"/>
      <c r="AF6471" s="22"/>
      <c r="AG6471" s="20"/>
      <c r="AH6471" s="20"/>
      <c r="AI6471" s="20"/>
      <c r="AJ6471" s="20"/>
      <c r="AK6471" s="20"/>
      <c r="AL6471" s="20"/>
      <c r="AM6471" s="24" t="str">
        <f>IF($O6471="","",IF(DATEDIF($O6471,Lista!$V$2,"y")=122,"",DATEDIF($O6471,Lista!$V$2,"y")))</f>
        <v/>
      </c>
      <c r="AN6471" s="24" t="str">
        <f t="shared" si="303"/>
        <v/>
      </c>
      <c r="AO6471" s="24" t="str">
        <f t="shared" si="304"/>
        <v/>
      </c>
      <c r="AP6471" s="25" t="str">
        <f>IFERROR(VLOOKUP($R6471,Lista!$G$2:$H$15,2,FALSE),"")</f>
        <v/>
      </c>
      <c r="AQ6471" s="24" t="str">
        <f>IF(ISBLANK(G6471),"",IF(SUMPRODUCT((G$2:G6471=G6471)*1)&gt;1,0,1))</f>
        <v/>
      </c>
      <c r="AR6471" s="24" t="str">
        <f t="shared" si="305"/>
        <v/>
      </c>
    </row>
    <row r="6472" spans="2:44" x14ac:dyDescent="0.35">
      <c r="B6472" s="20"/>
      <c r="C6472" s="20"/>
      <c r="D6472" s="20"/>
      <c r="E6472" s="20"/>
      <c r="F6472" s="20"/>
      <c r="G6472" s="21"/>
      <c r="H6472" s="20"/>
      <c r="I6472" s="20"/>
      <c r="J6472" s="20"/>
      <c r="K6472" s="20"/>
      <c r="L6472" s="20"/>
      <c r="M6472" s="20"/>
      <c r="N6472" s="20"/>
      <c r="O6472" s="22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  <c r="AE6472" s="20"/>
      <c r="AF6472" s="22"/>
      <c r="AG6472" s="20"/>
      <c r="AH6472" s="20"/>
      <c r="AI6472" s="20"/>
      <c r="AJ6472" s="20"/>
      <c r="AK6472" s="20"/>
      <c r="AL6472" s="20"/>
      <c r="AM6472" s="24" t="str">
        <f>IF($O6472="","",IF(DATEDIF($O6472,Lista!$V$2,"y")=122,"",DATEDIF($O6472,Lista!$V$2,"y")))</f>
        <v/>
      </c>
      <c r="AN6472" s="24" t="str">
        <f t="shared" si="303"/>
        <v/>
      </c>
      <c r="AO6472" s="24" t="str">
        <f t="shared" si="304"/>
        <v/>
      </c>
      <c r="AP6472" s="25" t="str">
        <f>IFERROR(VLOOKUP($R6472,Lista!$G$2:$H$15,2,FALSE),"")</f>
        <v/>
      </c>
      <c r="AQ6472" s="24" t="str">
        <f>IF(ISBLANK(G6472),"",IF(SUMPRODUCT((G$2:G6472=G6472)*1)&gt;1,0,1))</f>
        <v/>
      </c>
      <c r="AR6472" s="24" t="str">
        <f t="shared" si="305"/>
        <v/>
      </c>
    </row>
    <row r="6473" spans="2:44" x14ac:dyDescent="0.35">
      <c r="B6473" s="20"/>
      <c r="C6473" s="20"/>
      <c r="D6473" s="20"/>
      <c r="E6473" s="20"/>
      <c r="F6473" s="20"/>
      <c r="G6473" s="21"/>
      <c r="H6473" s="20"/>
      <c r="I6473" s="20"/>
      <c r="J6473" s="20"/>
      <c r="K6473" s="20"/>
      <c r="L6473" s="20"/>
      <c r="M6473" s="20"/>
      <c r="N6473" s="20"/>
      <c r="O6473" s="22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  <c r="AE6473" s="20"/>
      <c r="AF6473" s="22"/>
      <c r="AG6473" s="20"/>
      <c r="AH6473" s="20"/>
      <c r="AI6473" s="20"/>
      <c r="AJ6473" s="20"/>
      <c r="AK6473" s="20"/>
      <c r="AL6473" s="20"/>
      <c r="AM6473" s="24" t="str">
        <f>IF($O6473="","",IF(DATEDIF($O6473,Lista!$V$2,"y")=122,"",DATEDIF($O6473,Lista!$V$2,"y")))</f>
        <v/>
      </c>
      <c r="AN6473" s="24" t="str">
        <f t="shared" si="303"/>
        <v/>
      </c>
      <c r="AO6473" s="24" t="str">
        <f t="shared" si="304"/>
        <v/>
      </c>
      <c r="AP6473" s="25" t="str">
        <f>IFERROR(VLOOKUP($R6473,Lista!$G$2:$H$15,2,FALSE),"")</f>
        <v/>
      </c>
      <c r="AQ6473" s="24" t="str">
        <f>IF(ISBLANK(G6473),"",IF(SUMPRODUCT((G$2:G6473=G6473)*1)&gt;1,0,1))</f>
        <v/>
      </c>
      <c r="AR6473" s="24" t="str">
        <f t="shared" si="305"/>
        <v/>
      </c>
    </row>
    <row r="6474" spans="2:44" x14ac:dyDescent="0.35">
      <c r="B6474" s="20"/>
      <c r="C6474" s="20"/>
      <c r="D6474" s="20"/>
      <c r="E6474" s="20"/>
      <c r="F6474" s="20"/>
      <c r="G6474" s="21"/>
      <c r="H6474" s="20"/>
      <c r="I6474" s="20"/>
      <c r="J6474" s="20"/>
      <c r="K6474" s="20"/>
      <c r="L6474" s="20"/>
      <c r="M6474" s="20"/>
      <c r="N6474" s="20"/>
      <c r="O6474" s="22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  <c r="AE6474" s="20"/>
      <c r="AF6474" s="22"/>
      <c r="AG6474" s="20"/>
      <c r="AH6474" s="20"/>
      <c r="AI6474" s="20"/>
      <c r="AJ6474" s="20"/>
      <c r="AK6474" s="20"/>
      <c r="AL6474" s="20"/>
      <c r="AM6474" s="24" t="str">
        <f>IF($O6474="","",IF(DATEDIF($O6474,Lista!$V$2,"y")=122,"",DATEDIF($O6474,Lista!$V$2,"y")))</f>
        <v/>
      </c>
      <c r="AN6474" s="24" t="str">
        <f t="shared" si="303"/>
        <v/>
      </c>
      <c r="AO6474" s="24" t="str">
        <f t="shared" si="304"/>
        <v/>
      </c>
      <c r="AP6474" s="25" t="str">
        <f>IFERROR(VLOOKUP($R6474,Lista!$G$2:$H$15,2,FALSE),"")</f>
        <v/>
      </c>
      <c r="AQ6474" s="24" t="str">
        <f>IF(ISBLANK(G6474),"",IF(SUMPRODUCT((G$2:G6474=G6474)*1)&gt;1,0,1))</f>
        <v/>
      </c>
      <c r="AR6474" s="24" t="str">
        <f t="shared" si="305"/>
        <v/>
      </c>
    </row>
    <row r="6475" spans="2:44" x14ac:dyDescent="0.35">
      <c r="B6475" s="20"/>
      <c r="C6475" s="20"/>
      <c r="D6475" s="20"/>
      <c r="E6475" s="20"/>
      <c r="F6475" s="20"/>
      <c r="G6475" s="21"/>
      <c r="H6475" s="20"/>
      <c r="I6475" s="20"/>
      <c r="J6475" s="20"/>
      <c r="K6475" s="20"/>
      <c r="L6475" s="20"/>
      <c r="M6475" s="20"/>
      <c r="N6475" s="20"/>
      <c r="O6475" s="22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  <c r="AE6475" s="20"/>
      <c r="AF6475" s="22"/>
      <c r="AG6475" s="20"/>
      <c r="AH6475" s="20"/>
      <c r="AI6475" s="20"/>
      <c r="AJ6475" s="20"/>
      <c r="AK6475" s="20"/>
      <c r="AL6475" s="20"/>
      <c r="AM6475" s="24" t="str">
        <f>IF($O6475="","",IF(DATEDIF($O6475,Lista!$V$2,"y")=122,"",DATEDIF($O6475,Lista!$V$2,"y")))</f>
        <v/>
      </c>
      <c r="AN6475" s="24" t="str">
        <f t="shared" si="303"/>
        <v/>
      </c>
      <c r="AO6475" s="24" t="str">
        <f t="shared" si="304"/>
        <v/>
      </c>
      <c r="AP6475" s="25" t="str">
        <f>IFERROR(VLOOKUP($R6475,Lista!$G$2:$H$15,2,FALSE),"")</f>
        <v/>
      </c>
      <c r="AQ6475" s="24" t="str">
        <f>IF(ISBLANK(G6475),"",IF(SUMPRODUCT((G$2:G6475=G6475)*1)&gt;1,0,1))</f>
        <v/>
      </c>
      <c r="AR6475" s="24" t="str">
        <f t="shared" si="305"/>
        <v/>
      </c>
    </row>
    <row r="6476" spans="2:44" x14ac:dyDescent="0.35">
      <c r="B6476" s="20"/>
      <c r="C6476" s="20"/>
      <c r="D6476" s="20"/>
      <c r="E6476" s="20"/>
      <c r="F6476" s="20"/>
      <c r="G6476" s="21"/>
      <c r="H6476" s="20"/>
      <c r="I6476" s="20"/>
      <c r="J6476" s="20"/>
      <c r="K6476" s="20"/>
      <c r="L6476" s="20"/>
      <c r="M6476" s="20"/>
      <c r="N6476" s="20"/>
      <c r="O6476" s="22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  <c r="AE6476" s="20"/>
      <c r="AF6476" s="22"/>
      <c r="AG6476" s="20"/>
      <c r="AH6476" s="20"/>
      <c r="AI6476" s="20"/>
      <c r="AJ6476" s="20"/>
      <c r="AK6476" s="20"/>
      <c r="AL6476" s="20"/>
      <c r="AM6476" s="24" t="str">
        <f>IF($O6476="","",IF(DATEDIF($O6476,Lista!$V$2,"y")=122,"",DATEDIF($O6476,Lista!$V$2,"y")))</f>
        <v/>
      </c>
      <c r="AN6476" s="24" t="str">
        <f t="shared" si="303"/>
        <v/>
      </c>
      <c r="AO6476" s="24" t="str">
        <f t="shared" si="304"/>
        <v/>
      </c>
      <c r="AP6476" s="25" t="str">
        <f>IFERROR(VLOOKUP($R6476,Lista!$G$2:$H$15,2,FALSE),"")</f>
        <v/>
      </c>
      <c r="AQ6476" s="24" t="str">
        <f>IF(ISBLANK(G6476),"",IF(SUMPRODUCT((G$2:G6476=G6476)*1)&gt;1,0,1))</f>
        <v/>
      </c>
      <c r="AR6476" s="24" t="str">
        <f t="shared" si="305"/>
        <v/>
      </c>
    </row>
    <row r="6477" spans="2:44" x14ac:dyDescent="0.35">
      <c r="B6477" s="20"/>
      <c r="C6477" s="20"/>
      <c r="D6477" s="20"/>
      <c r="E6477" s="20"/>
      <c r="F6477" s="20"/>
      <c r="G6477" s="21"/>
      <c r="H6477" s="20"/>
      <c r="I6477" s="20"/>
      <c r="J6477" s="20"/>
      <c r="K6477" s="20"/>
      <c r="L6477" s="20"/>
      <c r="M6477" s="20"/>
      <c r="N6477" s="20"/>
      <c r="O6477" s="22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  <c r="AE6477" s="20"/>
      <c r="AF6477" s="22"/>
      <c r="AG6477" s="20"/>
      <c r="AH6477" s="20"/>
      <c r="AI6477" s="20"/>
      <c r="AJ6477" s="20"/>
      <c r="AK6477" s="20"/>
      <c r="AL6477" s="20"/>
      <c r="AM6477" s="24" t="str">
        <f>IF($O6477="","",IF(DATEDIF($O6477,Lista!$V$2,"y")=122,"",DATEDIF($O6477,Lista!$V$2,"y")))</f>
        <v/>
      </c>
      <c r="AN6477" s="24" t="str">
        <f t="shared" si="303"/>
        <v/>
      </c>
      <c r="AO6477" s="24" t="str">
        <f t="shared" si="304"/>
        <v/>
      </c>
      <c r="AP6477" s="25" t="str">
        <f>IFERROR(VLOOKUP($R6477,Lista!$G$2:$H$15,2,FALSE),"")</f>
        <v/>
      </c>
      <c r="AQ6477" s="24" t="str">
        <f>IF(ISBLANK(G6477),"",IF(SUMPRODUCT((G$2:G6477=G6477)*1)&gt;1,0,1))</f>
        <v/>
      </c>
      <c r="AR6477" s="24" t="str">
        <f t="shared" si="305"/>
        <v/>
      </c>
    </row>
    <row r="6478" spans="2:44" x14ac:dyDescent="0.35">
      <c r="B6478" s="20"/>
      <c r="C6478" s="20"/>
      <c r="D6478" s="20"/>
      <c r="E6478" s="20"/>
      <c r="F6478" s="20"/>
      <c r="G6478" s="21"/>
      <c r="H6478" s="20"/>
      <c r="I6478" s="20"/>
      <c r="J6478" s="20"/>
      <c r="K6478" s="20"/>
      <c r="L6478" s="20"/>
      <c r="M6478" s="20"/>
      <c r="N6478" s="20"/>
      <c r="O6478" s="22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  <c r="AE6478" s="20"/>
      <c r="AF6478" s="22"/>
      <c r="AG6478" s="20"/>
      <c r="AH6478" s="20"/>
      <c r="AI6478" s="20"/>
      <c r="AJ6478" s="20"/>
      <c r="AK6478" s="20"/>
      <c r="AL6478" s="20"/>
      <c r="AM6478" s="24" t="str">
        <f>IF($O6478="","",IF(DATEDIF($O6478,Lista!$V$2,"y")=122,"",DATEDIF($O6478,Lista!$V$2,"y")))</f>
        <v/>
      </c>
      <c r="AN6478" s="24" t="str">
        <f t="shared" si="303"/>
        <v/>
      </c>
      <c r="AO6478" s="24" t="str">
        <f t="shared" si="304"/>
        <v/>
      </c>
      <c r="AP6478" s="25" t="str">
        <f>IFERROR(VLOOKUP($R6478,Lista!$G$2:$H$15,2,FALSE),"")</f>
        <v/>
      </c>
      <c r="AQ6478" s="24" t="str">
        <f>IF(ISBLANK(G6478),"",IF(SUMPRODUCT((G$2:G6478=G6478)*1)&gt;1,0,1))</f>
        <v/>
      </c>
      <c r="AR6478" s="24" t="str">
        <f t="shared" si="305"/>
        <v/>
      </c>
    </row>
    <row r="6479" spans="2:44" x14ac:dyDescent="0.35">
      <c r="B6479" s="20"/>
      <c r="C6479" s="20"/>
      <c r="D6479" s="20"/>
      <c r="E6479" s="20"/>
      <c r="F6479" s="20"/>
      <c r="G6479" s="21"/>
      <c r="H6479" s="20"/>
      <c r="I6479" s="20"/>
      <c r="J6479" s="20"/>
      <c r="K6479" s="20"/>
      <c r="L6479" s="20"/>
      <c r="M6479" s="20"/>
      <c r="N6479" s="20"/>
      <c r="O6479" s="22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  <c r="AE6479" s="20"/>
      <c r="AF6479" s="22"/>
      <c r="AG6479" s="20"/>
      <c r="AH6479" s="20"/>
      <c r="AI6479" s="20"/>
      <c r="AJ6479" s="20"/>
      <c r="AK6479" s="20"/>
      <c r="AL6479" s="20"/>
      <c r="AM6479" s="24" t="str">
        <f>IF($O6479="","",IF(DATEDIF($O6479,Lista!$V$2,"y")=122,"",DATEDIF($O6479,Lista!$V$2,"y")))</f>
        <v/>
      </c>
      <c r="AN6479" s="24" t="str">
        <f t="shared" si="303"/>
        <v/>
      </c>
      <c r="AO6479" s="24" t="str">
        <f t="shared" si="304"/>
        <v/>
      </c>
      <c r="AP6479" s="25" t="str">
        <f>IFERROR(VLOOKUP($R6479,Lista!$G$2:$H$15,2,FALSE),"")</f>
        <v/>
      </c>
      <c r="AQ6479" s="24" t="str">
        <f>IF(ISBLANK(G6479),"",IF(SUMPRODUCT((G$2:G6479=G6479)*1)&gt;1,0,1))</f>
        <v/>
      </c>
      <c r="AR6479" s="24" t="str">
        <f t="shared" si="305"/>
        <v/>
      </c>
    </row>
    <row r="6480" spans="2:44" x14ac:dyDescent="0.35">
      <c r="B6480" s="20"/>
      <c r="C6480" s="20"/>
      <c r="D6480" s="20"/>
      <c r="E6480" s="20"/>
      <c r="F6480" s="20"/>
      <c r="G6480" s="21"/>
      <c r="H6480" s="20"/>
      <c r="I6480" s="20"/>
      <c r="J6480" s="20"/>
      <c r="K6480" s="20"/>
      <c r="L6480" s="20"/>
      <c r="M6480" s="20"/>
      <c r="N6480" s="20"/>
      <c r="O6480" s="22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  <c r="AE6480" s="20"/>
      <c r="AF6480" s="22"/>
      <c r="AG6480" s="20"/>
      <c r="AH6480" s="20"/>
      <c r="AI6480" s="20"/>
      <c r="AJ6480" s="20"/>
      <c r="AK6480" s="20"/>
      <c r="AL6480" s="20"/>
      <c r="AM6480" s="24" t="str">
        <f>IF($O6480="","",IF(DATEDIF($O6480,Lista!$V$2,"y")=122,"",DATEDIF($O6480,Lista!$V$2,"y")))</f>
        <v/>
      </c>
      <c r="AN6480" s="24" t="str">
        <f t="shared" si="303"/>
        <v/>
      </c>
      <c r="AO6480" s="24" t="str">
        <f t="shared" si="304"/>
        <v/>
      </c>
      <c r="AP6480" s="25" t="str">
        <f>IFERROR(VLOOKUP($R6480,Lista!$G$2:$H$15,2,FALSE),"")</f>
        <v/>
      </c>
      <c r="AQ6480" s="24" t="str">
        <f>IF(ISBLANK(G6480),"",IF(SUMPRODUCT((G$2:G6480=G6480)*1)&gt;1,0,1))</f>
        <v/>
      </c>
      <c r="AR6480" s="24" t="str">
        <f t="shared" si="305"/>
        <v/>
      </c>
    </row>
    <row r="6481" spans="2:44" x14ac:dyDescent="0.35">
      <c r="B6481" s="20"/>
      <c r="C6481" s="20"/>
      <c r="D6481" s="20"/>
      <c r="E6481" s="20"/>
      <c r="F6481" s="20"/>
      <c r="G6481" s="21"/>
      <c r="H6481" s="20"/>
      <c r="I6481" s="20"/>
      <c r="J6481" s="20"/>
      <c r="K6481" s="20"/>
      <c r="L6481" s="20"/>
      <c r="M6481" s="20"/>
      <c r="N6481" s="20"/>
      <c r="O6481" s="22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  <c r="AE6481" s="20"/>
      <c r="AF6481" s="22"/>
      <c r="AG6481" s="20"/>
      <c r="AH6481" s="20"/>
      <c r="AI6481" s="20"/>
      <c r="AJ6481" s="20"/>
      <c r="AK6481" s="20"/>
      <c r="AL6481" s="20"/>
      <c r="AM6481" s="24" t="str">
        <f>IF($O6481="","",IF(DATEDIF($O6481,Lista!$V$2,"y")=122,"",DATEDIF($O6481,Lista!$V$2,"y")))</f>
        <v/>
      </c>
      <c r="AN6481" s="24" t="str">
        <f t="shared" si="303"/>
        <v/>
      </c>
      <c r="AO6481" s="24" t="str">
        <f t="shared" si="304"/>
        <v/>
      </c>
      <c r="AP6481" s="25" t="str">
        <f>IFERROR(VLOOKUP($R6481,Lista!$G$2:$H$15,2,FALSE),"")</f>
        <v/>
      </c>
      <c r="AQ6481" s="24" t="str">
        <f>IF(ISBLANK(G6481),"",IF(SUMPRODUCT((G$2:G6481=G6481)*1)&gt;1,0,1))</f>
        <v/>
      </c>
      <c r="AR6481" s="24" t="str">
        <f t="shared" si="305"/>
        <v/>
      </c>
    </row>
    <row r="6482" spans="2:44" x14ac:dyDescent="0.35">
      <c r="B6482" s="20"/>
      <c r="C6482" s="20"/>
      <c r="D6482" s="20"/>
      <c r="E6482" s="20"/>
      <c r="F6482" s="20"/>
      <c r="G6482" s="21"/>
      <c r="H6482" s="20"/>
      <c r="I6482" s="20"/>
      <c r="J6482" s="20"/>
      <c r="K6482" s="20"/>
      <c r="L6482" s="20"/>
      <c r="M6482" s="20"/>
      <c r="N6482" s="20"/>
      <c r="O6482" s="22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  <c r="AE6482" s="20"/>
      <c r="AF6482" s="22"/>
      <c r="AG6482" s="20"/>
      <c r="AH6482" s="20"/>
      <c r="AI6482" s="20"/>
      <c r="AJ6482" s="20"/>
      <c r="AK6482" s="20"/>
      <c r="AL6482" s="20"/>
      <c r="AM6482" s="24" t="str">
        <f>IF($O6482="","",IF(DATEDIF($O6482,Lista!$V$2,"y")=122,"",DATEDIF($O6482,Lista!$V$2,"y")))</f>
        <v/>
      </c>
      <c r="AN6482" s="24" t="str">
        <f t="shared" si="303"/>
        <v/>
      </c>
      <c r="AO6482" s="24" t="str">
        <f t="shared" si="304"/>
        <v/>
      </c>
      <c r="AP6482" s="25" t="str">
        <f>IFERROR(VLOOKUP($R6482,Lista!$G$2:$H$15,2,FALSE),"")</f>
        <v/>
      </c>
      <c r="AQ6482" s="24" t="str">
        <f>IF(ISBLANK(G6482),"",IF(SUMPRODUCT((G$2:G6482=G6482)*1)&gt;1,0,1))</f>
        <v/>
      </c>
      <c r="AR6482" s="24" t="str">
        <f t="shared" si="305"/>
        <v/>
      </c>
    </row>
    <row r="6483" spans="2:44" x14ac:dyDescent="0.35">
      <c r="B6483" s="20"/>
      <c r="C6483" s="20"/>
      <c r="D6483" s="20"/>
      <c r="E6483" s="20"/>
      <c r="F6483" s="20"/>
      <c r="G6483" s="21"/>
      <c r="H6483" s="20"/>
      <c r="I6483" s="20"/>
      <c r="J6483" s="20"/>
      <c r="K6483" s="20"/>
      <c r="L6483" s="20"/>
      <c r="M6483" s="20"/>
      <c r="N6483" s="20"/>
      <c r="O6483" s="22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  <c r="AE6483" s="20"/>
      <c r="AF6483" s="22"/>
      <c r="AG6483" s="20"/>
      <c r="AH6483" s="20"/>
      <c r="AI6483" s="20"/>
      <c r="AJ6483" s="20"/>
      <c r="AK6483" s="20"/>
      <c r="AL6483" s="20"/>
      <c r="AM6483" s="24" t="str">
        <f>IF($O6483="","",IF(DATEDIF($O6483,Lista!$V$2,"y")=122,"",DATEDIF($O6483,Lista!$V$2,"y")))</f>
        <v/>
      </c>
      <c r="AN6483" s="24" t="str">
        <f t="shared" si="303"/>
        <v/>
      </c>
      <c r="AO6483" s="24" t="str">
        <f t="shared" si="304"/>
        <v/>
      </c>
      <c r="AP6483" s="25" t="str">
        <f>IFERROR(VLOOKUP($R6483,Lista!$G$2:$H$15,2,FALSE),"")</f>
        <v/>
      </c>
      <c r="AQ6483" s="24" t="str">
        <f>IF(ISBLANK(G6483),"",IF(SUMPRODUCT((G$2:G6483=G6483)*1)&gt;1,0,1))</f>
        <v/>
      </c>
      <c r="AR6483" s="24" t="str">
        <f t="shared" si="305"/>
        <v/>
      </c>
    </row>
    <row r="6484" spans="2:44" x14ac:dyDescent="0.35">
      <c r="B6484" s="20"/>
      <c r="C6484" s="20"/>
      <c r="D6484" s="20"/>
      <c r="E6484" s="20"/>
      <c r="F6484" s="20"/>
      <c r="G6484" s="21"/>
      <c r="H6484" s="20"/>
      <c r="I6484" s="20"/>
      <c r="J6484" s="20"/>
      <c r="K6484" s="20"/>
      <c r="L6484" s="20"/>
      <c r="M6484" s="20"/>
      <c r="N6484" s="20"/>
      <c r="O6484" s="22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  <c r="AE6484" s="20"/>
      <c r="AF6484" s="22"/>
      <c r="AG6484" s="20"/>
      <c r="AH6484" s="20"/>
      <c r="AI6484" s="20"/>
      <c r="AJ6484" s="20"/>
      <c r="AK6484" s="20"/>
      <c r="AL6484" s="20"/>
      <c r="AM6484" s="24" t="str">
        <f>IF($O6484="","",IF(DATEDIF($O6484,Lista!$V$2,"y")=122,"",DATEDIF($O6484,Lista!$V$2,"y")))</f>
        <v/>
      </c>
      <c r="AN6484" s="24" t="str">
        <f t="shared" si="303"/>
        <v/>
      </c>
      <c r="AO6484" s="24" t="str">
        <f t="shared" si="304"/>
        <v/>
      </c>
      <c r="AP6484" s="25" t="str">
        <f>IFERROR(VLOOKUP($R6484,Lista!$G$2:$H$15,2,FALSE),"")</f>
        <v/>
      </c>
      <c r="AQ6484" s="24" t="str">
        <f>IF(ISBLANK(G6484),"",IF(SUMPRODUCT((G$2:G6484=G6484)*1)&gt;1,0,1))</f>
        <v/>
      </c>
      <c r="AR6484" s="24" t="str">
        <f t="shared" si="305"/>
        <v/>
      </c>
    </row>
    <row r="6485" spans="2:44" x14ac:dyDescent="0.35">
      <c r="B6485" s="20"/>
      <c r="C6485" s="20"/>
      <c r="D6485" s="20"/>
      <c r="E6485" s="20"/>
      <c r="F6485" s="20"/>
      <c r="G6485" s="21"/>
      <c r="H6485" s="20"/>
      <c r="I6485" s="20"/>
      <c r="J6485" s="20"/>
      <c r="K6485" s="20"/>
      <c r="L6485" s="20"/>
      <c r="M6485" s="20"/>
      <c r="N6485" s="20"/>
      <c r="O6485" s="22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  <c r="AE6485" s="20"/>
      <c r="AF6485" s="22"/>
      <c r="AG6485" s="20"/>
      <c r="AH6485" s="20"/>
      <c r="AI6485" s="20"/>
      <c r="AJ6485" s="20"/>
      <c r="AK6485" s="20"/>
      <c r="AL6485" s="20"/>
      <c r="AM6485" s="24" t="str">
        <f>IF($O6485="","",IF(DATEDIF($O6485,Lista!$V$2,"y")=122,"",DATEDIF($O6485,Lista!$V$2,"y")))</f>
        <v/>
      </c>
      <c r="AN6485" s="24" t="str">
        <f t="shared" si="303"/>
        <v/>
      </c>
      <c r="AO6485" s="24" t="str">
        <f t="shared" si="304"/>
        <v/>
      </c>
      <c r="AP6485" s="25" t="str">
        <f>IFERROR(VLOOKUP($R6485,Lista!$G$2:$H$15,2,FALSE),"")</f>
        <v/>
      </c>
      <c r="AQ6485" s="24" t="str">
        <f>IF(ISBLANK(G6485),"",IF(SUMPRODUCT((G$2:G6485=G6485)*1)&gt;1,0,1))</f>
        <v/>
      </c>
      <c r="AR6485" s="24" t="str">
        <f t="shared" si="305"/>
        <v/>
      </c>
    </row>
    <row r="6486" spans="2:44" x14ac:dyDescent="0.35">
      <c r="B6486" s="20"/>
      <c r="C6486" s="20"/>
      <c r="D6486" s="20"/>
      <c r="E6486" s="20"/>
      <c r="F6486" s="20"/>
      <c r="G6486" s="21"/>
      <c r="H6486" s="20"/>
      <c r="I6486" s="20"/>
      <c r="J6486" s="20"/>
      <c r="K6486" s="20"/>
      <c r="L6486" s="20"/>
      <c r="M6486" s="20"/>
      <c r="N6486" s="20"/>
      <c r="O6486" s="22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  <c r="AE6486" s="20"/>
      <c r="AF6486" s="22"/>
      <c r="AG6486" s="20"/>
      <c r="AH6486" s="20"/>
      <c r="AI6486" s="20"/>
      <c r="AJ6486" s="20"/>
      <c r="AK6486" s="20"/>
      <c r="AL6486" s="20"/>
      <c r="AM6486" s="24" t="str">
        <f>IF($O6486="","",IF(DATEDIF($O6486,Lista!$V$2,"y")=122,"",DATEDIF($O6486,Lista!$V$2,"y")))</f>
        <v/>
      </c>
      <c r="AN6486" s="24" t="str">
        <f t="shared" si="303"/>
        <v/>
      </c>
      <c r="AO6486" s="24" t="str">
        <f t="shared" si="304"/>
        <v/>
      </c>
      <c r="AP6486" s="25" t="str">
        <f>IFERROR(VLOOKUP($R6486,Lista!$G$2:$H$15,2,FALSE),"")</f>
        <v/>
      </c>
      <c r="AQ6486" s="24" t="str">
        <f>IF(ISBLANK(G6486),"",IF(SUMPRODUCT((G$2:G6486=G6486)*1)&gt;1,0,1))</f>
        <v/>
      </c>
      <c r="AR6486" s="24" t="str">
        <f t="shared" si="305"/>
        <v/>
      </c>
    </row>
    <row r="6487" spans="2:44" x14ac:dyDescent="0.35">
      <c r="B6487" s="20"/>
      <c r="C6487" s="20"/>
      <c r="D6487" s="20"/>
      <c r="E6487" s="20"/>
      <c r="F6487" s="20"/>
      <c r="G6487" s="21"/>
      <c r="H6487" s="20"/>
      <c r="I6487" s="20"/>
      <c r="J6487" s="20"/>
      <c r="K6487" s="20"/>
      <c r="L6487" s="20"/>
      <c r="M6487" s="20"/>
      <c r="N6487" s="20"/>
      <c r="O6487" s="22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  <c r="AE6487" s="20"/>
      <c r="AF6487" s="22"/>
      <c r="AG6487" s="20"/>
      <c r="AH6487" s="20"/>
      <c r="AI6487" s="20"/>
      <c r="AJ6487" s="20"/>
      <c r="AK6487" s="20"/>
      <c r="AL6487" s="20"/>
      <c r="AM6487" s="24" t="str">
        <f>IF($O6487="","",IF(DATEDIF($O6487,Lista!$V$2,"y")=122,"",DATEDIF($O6487,Lista!$V$2,"y")))</f>
        <v/>
      </c>
      <c r="AN6487" s="24" t="str">
        <f t="shared" si="303"/>
        <v/>
      </c>
      <c r="AO6487" s="24" t="str">
        <f t="shared" si="304"/>
        <v/>
      </c>
      <c r="AP6487" s="25" t="str">
        <f>IFERROR(VLOOKUP($R6487,Lista!$G$2:$H$15,2,FALSE),"")</f>
        <v/>
      </c>
      <c r="AQ6487" s="24" t="str">
        <f>IF(ISBLANK(G6487),"",IF(SUMPRODUCT((G$2:G6487=G6487)*1)&gt;1,0,1))</f>
        <v/>
      </c>
      <c r="AR6487" s="24" t="str">
        <f t="shared" si="305"/>
        <v/>
      </c>
    </row>
    <row r="6488" spans="2:44" x14ac:dyDescent="0.35">
      <c r="B6488" s="20"/>
      <c r="C6488" s="20"/>
      <c r="D6488" s="20"/>
      <c r="E6488" s="20"/>
      <c r="F6488" s="20"/>
      <c r="G6488" s="21"/>
      <c r="H6488" s="20"/>
      <c r="I6488" s="20"/>
      <c r="J6488" s="20"/>
      <c r="K6488" s="20"/>
      <c r="L6488" s="20"/>
      <c r="M6488" s="20"/>
      <c r="N6488" s="20"/>
      <c r="O6488" s="22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  <c r="AE6488" s="20"/>
      <c r="AF6488" s="22"/>
      <c r="AG6488" s="20"/>
      <c r="AH6488" s="20"/>
      <c r="AI6488" s="20"/>
      <c r="AJ6488" s="20"/>
      <c r="AK6488" s="20"/>
      <c r="AL6488" s="20"/>
      <c r="AM6488" s="24" t="str">
        <f>IF($O6488="","",IF(DATEDIF($O6488,Lista!$V$2,"y")=122,"",DATEDIF($O6488,Lista!$V$2,"y")))</f>
        <v/>
      </c>
      <c r="AN6488" s="24" t="str">
        <f t="shared" si="303"/>
        <v/>
      </c>
      <c r="AO6488" s="24" t="str">
        <f t="shared" si="304"/>
        <v/>
      </c>
      <c r="AP6488" s="25" t="str">
        <f>IFERROR(VLOOKUP($R6488,Lista!$G$2:$H$15,2,FALSE),"")</f>
        <v/>
      </c>
      <c r="AQ6488" s="24" t="str">
        <f>IF(ISBLANK(G6488),"",IF(SUMPRODUCT((G$2:G6488=G6488)*1)&gt;1,0,1))</f>
        <v/>
      </c>
      <c r="AR6488" s="24" t="str">
        <f t="shared" si="305"/>
        <v/>
      </c>
    </row>
    <row r="6489" spans="2:44" x14ac:dyDescent="0.35">
      <c r="B6489" s="20"/>
      <c r="C6489" s="20"/>
      <c r="D6489" s="20"/>
      <c r="E6489" s="20"/>
      <c r="F6489" s="20"/>
      <c r="G6489" s="21"/>
      <c r="H6489" s="20"/>
      <c r="I6489" s="20"/>
      <c r="J6489" s="20"/>
      <c r="K6489" s="20"/>
      <c r="L6489" s="20"/>
      <c r="M6489" s="20"/>
      <c r="N6489" s="20"/>
      <c r="O6489" s="22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  <c r="AE6489" s="20"/>
      <c r="AF6489" s="22"/>
      <c r="AG6489" s="20"/>
      <c r="AH6489" s="20"/>
      <c r="AI6489" s="20"/>
      <c r="AJ6489" s="20"/>
      <c r="AK6489" s="20"/>
      <c r="AL6489" s="20"/>
      <c r="AM6489" s="24" t="str">
        <f>IF($O6489="","",IF(DATEDIF($O6489,Lista!$V$2,"y")=122,"",DATEDIF($O6489,Lista!$V$2,"y")))</f>
        <v/>
      </c>
      <c r="AN6489" s="24" t="str">
        <f t="shared" si="303"/>
        <v/>
      </c>
      <c r="AO6489" s="24" t="str">
        <f t="shared" si="304"/>
        <v/>
      </c>
      <c r="AP6489" s="25" t="str">
        <f>IFERROR(VLOOKUP($R6489,Lista!$G$2:$H$15,2,FALSE),"")</f>
        <v/>
      </c>
      <c r="AQ6489" s="24" t="str">
        <f>IF(ISBLANK(G6489),"",IF(SUMPRODUCT((G$2:G6489=G6489)*1)&gt;1,0,1))</f>
        <v/>
      </c>
      <c r="AR6489" s="24" t="str">
        <f t="shared" si="305"/>
        <v/>
      </c>
    </row>
    <row r="6490" spans="2:44" x14ac:dyDescent="0.35">
      <c r="B6490" s="20"/>
      <c r="C6490" s="20"/>
      <c r="D6490" s="20"/>
      <c r="E6490" s="20"/>
      <c r="F6490" s="20"/>
      <c r="G6490" s="21"/>
      <c r="H6490" s="20"/>
      <c r="I6490" s="20"/>
      <c r="J6490" s="20"/>
      <c r="K6490" s="20"/>
      <c r="L6490" s="20"/>
      <c r="M6490" s="20"/>
      <c r="N6490" s="20"/>
      <c r="O6490" s="22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  <c r="AE6490" s="20"/>
      <c r="AF6490" s="22"/>
      <c r="AG6490" s="20"/>
      <c r="AH6490" s="20"/>
      <c r="AI6490" s="20"/>
      <c r="AJ6490" s="20"/>
      <c r="AK6490" s="20"/>
      <c r="AL6490" s="20"/>
      <c r="AM6490" s="24" t="str">
        <f>IF($O6490="","",IF(DATEDIF($O6490,Lista!$V$2,"y")=122,"",DATEDIF($O6490,Lista!$V$2,"y")))</f>
        <v/>
      </c>
      <c r="AN6490" s="24" t="str">
        <f t="shared" si="303"/>
        <v/>
      </c>
      <c r="AO6490" s="24" t="str">
        <f t="shared" si="304"/>
        <v/>
      </c>
      <c r="AP6490" s="25" t="str">
        <f>IFERROR(VLOOKUP($R6490,Lista!$G$2:$H$15,2,FALSE),"")</f>
        <v/>
      </c>
      <c r="AQ6490" s="24" t="str">
        <f>IF(ISBLANK(G6490),"",IF(SUMPRODUCT((G$2:G6490=G6490)*1)&gt;1,0,1))</f>
        <v/>
      </c>
      <c r="AR6490" s="24" t="str">
        <f t="shared" si="305"/>
        <v/>
      </c>
    </row>
    <row r="6491" spans="2:44" x14ac:dyDescent="0.35">
      <c r="B6491" s="20"/>
      <c r="C6491" s="20"/>
      <c r="D6491" s="20"/>
      <c r="E6491" s="20"/>
      <c r="F6491" s="20"/>
      <c r="G6491" s="21"/>
      <c r="H6491" s="20"/>
      <c r="I6491" s="20"/>
      <c r="J6491" s="20"/>
      <c r="K6491" s="20"/>
      <c r="L6491" s="20"/>
      <c r="M6491" s="20"/>
      <c r="N6491" s="20"/>
      <c r="O6491" s="22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  <c r="AE6491" s="20"/>
      <c r="AF6491" s="22"/>
      <c r="AG6491" s="20"/>
      <c r="AH6491" s="20"/>
      <c r="AI6491" s="20"/>
      <c r="AJ6491" s="20"/>
      <c r="AK6491" s="20"/>
      <c r="AL6491" s="20"/>
      <c r="AM6491" s="24" t="str">
        <f>IF($O6491="","",IF(DATEDIF($O6491,Lista!$V$2,"y")=122,"",DATEDIF($O6491,Lista!$V$2,"y")))</f>
        <v/>
      </c>
      <c r="AN6491" s="24" t="str">
        <f t="shared" si="303"/>
        <v/>
      </c>
      <c r="AO6491" s="24" t="str">
        <f t="shared" si="304"/>
        <v/>
      </c>
      <c r="AP6491" s="25" t="str">
        <f>IFERROR(VLOOKUP($R6491,Lista!$G$2:$H$15,2,FALSE),"")</f>
        <v/>
      </c>
      <c r="AQ6491" s="24" t="str">
        <f>IF(ISBLANK(G6491),"",IF(SUMPRODUCT((G$2:G6491=G6491)*1)&gt;1,0,1))</f>
        <v/>
      </c>
      <c r="AR6491" s="24" t="str">
        <f t="shared" si="305"/>
        <v/>
      </c>
    </row>
    <row r="6492" spans="2:44" x14ac:dyDescent="0.35">
      <c r="B6492" s="20"/>
      <c r="C6492" s="20"/>
      <c r="D6492" s="20"/>
      <c r="E6492" s="20"/>
      <c r="F6492" s="20"/>
      <c r="G6492" s="21"/>
      <c r="H6492" s="20"/>
      <c r="I6492" s="20"/>
      <c r="J6492" s="20"/>
      <c r="K6492" s="20"/>
      <c r="L6492" s="20"/>
      <c r="M6492" s="20"/>
      <c r="N6492" s="20"/>
      <c r="O6492" s="22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  <c r="AE6492" s="20"/>
      <c r="AF6492" s="22"/>
      <c r="AG6492" s="20"/>
      <c r="AH6492" s="20"/>
      <c r="AI6492" s="20"/>
      <c r="AJ6492" s="20"/>
      <c r="AK6492" s="20"/>
      <c r="AL6492" s="20"/>
      <c r="AM6492" s="24" t="str">
        <f>IF($O6492="","",IF(DATEDIF($O6492,Lista!$V$2,"y")=122,"",DATEDIF($O6492,Lista!$V$2,"y")))</f>
        <v/>
      </c>
      <c r="AN6492" s="24" t="str">
        <f t="shared" si="303"/>
        <v/>
      </c>
      <c r="AO6492" s="24" t="str">
        <f t="shared" si="304"/>
        <v/>
      </c>
      <c r="AP6492" s="25" t="str">
        <f>IFERROR(VLOOKUP($R6492,Lista!$G$2:$H$15,2,FALSE),"")</f>
        <v/>
      </c>
      <c r="AQ6492" s="24" t="str">
        <f>IF(ISBLANK(G6492),"",IF(SUMPRODUCT((G$2:G6492=G6492)*1)&gt;1,0,1))</f>
        <v/>
      </c>
      <c r="AR6492" s="24" t="str">
        <f t="shared" si="305"/>
        <v/>
      </c>
    </row>
    <row r="6493" spans="2:44" x14ac:dyDescent="0.35">
      <c r="B6493" s="20"/>
      <c r="C6493" s="20"/>
      <c r="D6493" s="20"/>
      <c r="E6493" s="20"/>
      <c r="F6493" s="20"/>
      <c r="G6493" s="21"/>
      <c r="H6493" s="20"/>
      <c r="I6493" s="20"/>
      <c r="J6493" s="20"/>
      <c r="K6493" s="20"/>
      <c r="L6493" s="20"/>
      <c r="M6493" s="20"/>
      <c r="N6493" s="20"/>
      <c r="O6493" s="22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  <c r="AE6493" s="20"/>
      <c r="AF6493" s="22"/>
      <c r="AG6493" s="20"/>
      <c r="AH6493" s="20"/>
      <c r="AI6493" s="20"/>
      <c r="AJ6493" s="20"/>
      <c r="AK6493" s="20"/>
      <c r="AL6493" s="20"/>
      <c r="AM6493" s="24" t="str">
        <f>IF($O6493="","",IF(DATEDIF($O6493,Lista!$V$2,"y")=122,"",DATEDIF($O6493,Lista!$V$2,"y")))</f>
        <v/>
      </c>
      <c r="AN6493" s="24" t="str">
        <f t="shared" si="303"/>
        <v/>
      </c>
      <c r="AO6493" s="24" t="str">
        <f t="shared" si="304"/>
        <v/>
      </c>
      <c r="AP6493" s="25" t="str">
        <f>IFERROR(VLOOKUP($R6493,Lista!$G$2:$H$15,2,FALSE),"")</f>
        <v/>
      </c>
      <c r="AQ6493" s="24" t="str">
        <f>IF(ISBLANK(G6493),"",IF(SUMPRODUCT((G$2:G6493=G6493)*1)&gt;1,0,1))</f>
        <v/>
      </c>
      <c r="AR6493" s="24" t="str">
        <f t="shared" si="305"/>
        <v/>
      </c>
    </row>
    <row r="6494" spans="2:44" x14ac:dyDescent="0.35">
      <c r="B6494" s="20"/>
      <c r="C6494" s="20"/>
      <c r="D6494" s="20"/>
      <c r="E6494" s="20"/>
      <c r="F6494" s="20"/>
      <c r="G6494" s="21"/>
      <c r="H6494" s="20"/>
      <c r="I6494" s="20"/>
      <c r="J6494" s="20"/>
      <c r="K6494" s="20"/>
      <c r="L6494" s="20"/>
      <c r="M6494" s="20"/>
      <c r="N6494" s="20"/>
      <c r="O6494" s="22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  <c r="AE6494" s="20"/>
      <c r="AF6494" s="22"/>
      <c r="AG6494" s="20"/>
      <c r="AH6494" s="20"/>
      <c r="AI6494" s="20"/>
      <c r="AJ6494" s="20"/>
      <c r="AK6494" s="20"/>
      <c r="AL6494" s="20"/>
      <c r="AM6494" s="24" t="str">
        <f>IF($O6494="","",IF(DATEDIF($O6494,Lista!$V$2,"y")=122,"",DATEDIF($O6494,Lista!$V$2,"y")))</f>
        <v/>
      </c>
      <c r="AN6494" s="24" t="str">
        <f t="shared" si="303"/>
        <v/>
      </c>
      <c r="AO6494" s="24" t="str">
        <f t="shared" si="304"/>
        <v/>
      </c>
      <c r="AP6494" s="25" t="str">
        <f>IFERROR(VLOOKUP($R6494,Lista!$G$2:$H$15,2,FALSE),"")</f>
        <v/>
      </c>
      <c r="AQ6494" s="24" t="str">
        <f>IF(ISBLANK(G6494),"",IF(SUMPRODUCT((G$2:G6494=G6494)*1)&gt;1,0,1))</f>
        <v/>
      </c>
      <c r="AR6494" s="24" t="str">
        <f t="shared" si="305"/>
        <v/>
      </c>
    </row>
    <row r="6495" spans="2:44" x14ac:dyDescent="0.35">
      <c r="B6495" s="20"/>
      <c r="C6495" s="20"/>
      <c r="D6495" s="20"/>
      <c r="E6495" s="20"/>
      <c r="F6495" s="20"/>
      <c r="G6495" s="21"/>
      <c r="H6495" s="20"/>
      <c r="I6495" s="20"/>
      <c r="J6495" s="20"/>
      <c r="K6495" s="20"/>
      <c r="L6495" s="20"/>
      <c r="M6495" s="20"/>
      <c r="N6495" s="20"/>
      <c r="O6495" s="22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  <c r="AE6495" s="20"/>
      <c r="AF6495" s="22"/>
      <c r="AG6495" s="20"/>
      <c r="AH6495" s="20"/>
      <c r="AI6495" s="20"/>
      <c r="AJ6495" s="20"/>
      <c r="AK6495" s="20"/>
      <c r="AL6495" s="20"/>
      <c r="AM6495" s="24" t="str">
        <f>IF($O6495="","",IF(DATEDIF($O6495,Lista!$V$2,"y")=122,"",DATEDIF($O6495,Lista!$V$2,"y")))</f>
        <v/>
      </c>
      <c r="AN6495" s="24" t="str">
        <f t="shared" si="303"/>
        <v/>
      </c>
      <c r="AO6495" s="24" t="str">
        <f t="shared" si="304"/>
        <v/>
      </c>
      <c r="AP6495" s="25" t="str">
        <f>IFERROR(VLOOKUP($R6495,Lista!$G$2:$H$15,2,FALSE),"")</f>
        <v/>
      </c>
      <c r="AQ6495" s="24" t="str">
        <f>IF(ISBLANK(G6495),"",IF(SUMPRODUCT((G$2:G6495=G6495)*1)&gt;1,0,1))</f>
        <v/>
      </c>
      <c r="AR6495" s="24" t="str">
        <f t="shared" si="305"/>
        <v/>
      </c>
    </row>
    <row r="6496" spans="2:44" x14ac:dyDescent="0.35">
      <c r="B6496" s="20"/>
      <c r="C6496" s="20"/>
      <c r="D6496" s="20"/>
      <c r="E6496" s="20"/>
      <c r="F6496" s="20"/>
      <c r="G6496" s="21"/>
      <c r="H6496" s="20"/>
      <c r="I6496" s="20"/>
      <c r="J6496" s="20"/>
      <c r="K6496" s="20"/>
      <c r="L6496" s="20"/>
      <c r="M6496" s="20"/>
      <c r="N6496" s="20"/>
      <c r="O6496" s="22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  <c r="AE6496" s="20"/>
      <c r="AF6496" s="22"/>
      <c r="AG6496" s="20"/>
      <c r="AH6496" s="20"/>
      <c r="AI6496" s="20"/>
      <c r="AJ6496" s="20"/>
      <c r="AK6496" s="20"/>
      <c r="AL6496" s="20"/>
      <c r="AM6496" s="24" t="str">
        <f>IF($O6496="","",IF(DATEDIF($O6496,Lista!$V$2,"y")=122,"",DATEDIF($O6496,Lista!$V$2,"y")))</f>
        <v/>
      </c>
      <c r="AN6496" s="24" t="str">
        <f t="shared" si="303"/>
        <v/>
      </c>
      <c r="AO6496" s="24" t="str">
        <f t="shared" si="304"/>
        <v/>
      </c>
      <c r="AP6496" s="25" t="str">
        <f>IFERROR(VLOOKUP($R6496,Lista!$G$2:$H$15,2,FALSE),"")</f>
        <v/>
      </c>
      <c r="AQ6496" s="24" t="str">
        <f>IF(ISBLANK(G6496),"",IF(SUMPRODUCT((G$2:G6496=G6496)*1)&gt;1,0,1))</f>
        <v/>
      </c>
      <c r="AR6496" s="24" t="str">
        <f t="shared" si="305"/>
        <v/>
      </c>
    </row>
    <row r="6497" spans="2:44" x14ac:dyDescent="0.35">
      <c r="B6497" s="20"/>
      <c r="C6497" s="20"/>
      <c r="D6497" s="20"/>
      <c r="E6497" s="20"/>
      <c r="F6497" s="20"/>
      <c r="G6497" s="21"/>
      <c r="H6497" s="20"/>
      <c r="I6497" s="20"/>
      <c r="J6497" s="20"/>
      <c r="K6497" s="20"/>
      <c r="L6497" s="20"/>
      <c r="M6497" s="20"/>
      <c r="N6497" s="20"/>
      <c r="O6497" s="22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  <c r="AE6497" s="20"/>
      <c r="AF6497" s="22"/>
      <c r="AG6497" s="20"/>
      <c r="AH6497" s="20"/>
      <c r="AI6497" s="20"/>
      <c r="AJ6497" s="20"/>
      <c r="AK6497" s="20"/>
      <c r="AL6497" s="20"/>
      <c r="AM6497" s="24" t="str">
        <f>IF($O6497="","",IF(DATEDIF($O6497,Lista!$V$2,"y")=122,"",DATEDIF($O6497,Lista!$V$2,"y")))</f>
        <v/>
      </c>
      <c r="AN6497" s="24" t="str">
        <f t="shared" si="303"/>
        <v/>
      </c>
      <c r="AO6497" s="24" t="str">
        <f t="shared" si="304"/>
        <v/>
      </c>
      <c r="AP6497" s="25" t="str">
        <f>IFERROR(VLOOKUP($R6497,Lista!$G$2:$H$15,2,FALSE),"")</f>
        <v/>
      </c>
      <c r="AQ6497" s="24" t="str">
        <f>IF(ISBLANK(G6497),"",IF(SUMPRODUCT((G$2:G6497=G6497)*1)&gt;1,0,1))</f>
        <v/>
      </c>
      <c r="AR6497" s="24" t="str">
        <f t="shared" si="305"/>
        <v/>
      </c>
    </row>
    <row r="6498" spans="2:44" x14ac:dyDescent="0.35">
      <c r="B6498" s="20"/>
      <c r="C6498" s="20"/>
      <c r="D6498" s="20"/>
      <c r="E6498" s="20"/>
      <c r="F6498" s="20"/>
      <c r="G6498" s="21"/>
      <c r="H6498" s="20"/>
      <c r="I6498" s="20"/>
      <c r="J6498" s="20"/>
      <c r="K6498" s="20"/>
      <c r="L6498" s="20"/>
      <c r="M6498" s="20"/>
      <c r="N6498" s="20"/>
      <c r="O6498" s="22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  <c r="AE6498" s="20"/>
      <c r="AF6498" s="22"/>
      <c r="AG6498" s="20"/>
      <c r="AH6498" s="20"/>
      <c r="AI6498" s="20"/>
      <c r="AJ6498" s="20"/>
      <c r="AK6498" s="20"/>
      <c r="AL6498" s="20"/>
      <c r="AM6498" s="24" t="str">
        <f>IF($O6498="","",IF(DATEDIF($O6498,Lista!$V$2,"y")=122,"",DATEDIF($O6498,Lista!$V$2,"y")))</f>
        <v/>
      </c>
      <c r="AN6498" s="24" t="str">
        <f t="shared" si="303"/>
        <v/>
      </c>
      <c r="AO6498" s="24" t="str">
        <f t="shared" si="304"/>
        <v/>
      </c>
      <c r="AP6498" s="25" t="str">
        <f>IFERROR(VLOOKUP($R6498,Lista!$G$2:$H$15,2,FALSE),"")</f>
        <v/>
      </c>
      <c r="AQ6498" s="24" t="str">
        <f>IF(ISBLANK(G6498),"",IF(SUMPRODUCT((G$2:G6498=G6498)*1)&gt;1,0,1))</f>
        <v/>
      </c>
      <c r="AR6498" s="24" t="str">
        <f t="shared" si="305"/>
        <v/>
      </c>
    </row>
    <row r="6499" spans="2:44" x14ac:dyDescent="0.35">
      <c r="B6499" s="20"/>
      <c r="C6499" s="20"/>
      <c r="D6499" s="20"/>
      <c r="E6499" s="20"/>
      <c r="F6499" s="20"/>
      <c r="G6499" s="21"/>
      <c r="H6499" s="20"/>
      <c r="I6499" s="20"/>
      <c r="J6499" s="20"/>
      <c r="K6499" s="20"/>
      <c r="L6499" s="20"/>
      <c r="M6499" s="20"/>
      <c r="N6499" s="20"/>
      <c r="O6499" s="22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  <c r="AE6499" s="20"/>
      <c r="AF6499" s="22"/>
      <c r="AG6499" s="20"/>
      <c r="AH6499" s="20"/>
      <c r="AI6499" s="20"/>
      <c r="AJ6499" s="20"/>
      <c r="AK6499" s="20"/>
      <c r="AL6499" s="20"/>
      <c r="AM6499" s="24" t="str">
        <f>IF($O6499="","",IF(DATEDIF($O6499,Lista!$V$2,"y")=122,"",DATEDIF($O6499,Lista!$V$2,"y")))</f>
        <v/>
      </c>
      <c r="AN6499" s="24" t="str">
        <f t="shared" si="303"/>
        <v/>
      </c>
      <c r="AO6499" s="24" t="str">
        <f t="shared" si="304"/>
        <v/>
      </c>
      <c r="AP6499" s="25" t="str">
        <f>IFERROR(VLOOKUP($R6499,Lista!$G$2:$H$15,2,FALSE),"")</f>
        <v/>
      </c>
      <c r="AQ6499" s="24" t="str">
        <f>IF(ISBLANK(G6499),"",IF(SUMPRODUCT((G$2:G6499=G6499)*1)&gt;1,0,1))</f>
        <v/>
      </c>
      <c r="AR6499" s="24" t="str">
        <f t="shared" si="305"/>
        <v/>
      </c>
    </row>
    <row r="6500" spans="2:44" x14ac:dyDescent="0.35">
      <c r="B6500" s="20"/>
      <c r="C6500" s="20"/>
      <c r="D6500" s="20"/>
      <c r="E6500" s="20"/>
      <c r="F6500" s="20"/>
      <c r="G6500" s="21"/>
      <c r="H6500" s="20"/>
      <c r="I6500" s="20"/>
      <c r="J6500" s="20"/>
      <c r="K6500" s="20"/>
      <c r="L6500" s="20"/>
      <c r="M6500" s="20"/>
      <c r="N6500" s="20"/>
      <c r="O6500" s="22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  <c r="AE6500" s="20"/>
      <c r="AF6500" s="22"/>
      <c r="AG6500" s="20"/>
      <c r="AH6500" s="20"/>
      <c r="AI6500" s="20"/>
      <c r="AJ6500" s="20"/>
      <c r="AK6500" s="20"/>
      <c r="AL6500" s="20"/>
      <c r="AM6500" s="24" t="str">
        <f>IF($O6500="","",IF(DATEDIF($O6500,Lista!$V$2,"y")=122,"",DATEDIF($O6500,Lista!$V$2,"y")))</f>
        <v/>
      </c>
      <c r="AN6500" s="24" t="str">
        <f t="shared" si="303"/>
        <v/>
      </c>
      <c r="AO6500" s="24" t="str">
        <f t="shared" si="304"/>
        <v/>
      </c>
      <c r="AP6500" s="25" t="str">
        <f>IFERROR(VLOOKUP($R6500,Lista!$G$2:$H$15,2,FALSE),"")</f>
        <v/>
      </c>
      <c r="AQ6500" s="24" t="str">
        <f>IF(ISBLANK(G6500),"",IF(SUMPRODUCT((G$2:G6500=G6500)*1)&gt;1,0,1))</f>
        <v/>
      </c>
      <c r="AR6500" s="24" t="str">
        <f t="shared" si="305"/>
        <v/>
      </c>
    </row>
    <row r="6501" spans="2:44" x14ac:dyDescent="0.35">
      <c r="B6501" s="20"/>
      <c r="C6501" s="20"/>
      <c r="D6501" s="20"/>
      <c r="E6501" s="20"/>
      <c r="F6501" s="20"/>
      <c r="G6501" s="21"/>
      <c r="H6501" s="20"/>
      <c r="I6501" s="20"/>
      <c r="J6501" s="20"/>
      <c r="K6501" s="20"/>
      <c r="L6501" s="20"/>
      <c r="M6501" s="20"/>
      <c r="N6501" s="20"/>
      <c r="O6501" s="22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  <c r="AE6501" s="20"/>
      <c r="AF6501" s="22"/>
      <c r="AG6501" s="20"/>
      <c r="AH6501" s="20"/>
      <c r="AI6501" s="20"/>
      <c r="AJ6501" s="20"/>
      <c r="AK6501" s="20"/>
      <c r="AL6501" s="20"/>
      <c r="AM6501" s="24" t="str">
        <f>IF($O6501="","",IF(DATEDIF($O6501,Lista!$V$2,"y")=122,"",DATEDIF($O6501,Lista!$V$2,"y")))</f>
        <v/>
      </c>
      <c r="AN6501" s="24" t="str">
        <f t="shared" si="303"/>
        <v/>
      </c>
      <c r="AO6501" s="24" t="str">
        <f t="shared" si="304"/>
        <v/>
      </c>
      <c r="AP6501" s="25" t="str">
        <f>IFERROR(VLOOKUP($R6501,Lista!$G$2:$H$15,2,FALSE),"")</f>
        <v/>
      </c>
      <c r="AQ6501" s="24" t="str">
        <f>IF(ISBLANK(G6501),"",IF(SUMPRODUCT((G$2:G6501=G6501)*1)&gt;1,0,1))</f>
        <v/>
      </c>
      <c r="AR6501" s="24" t="str">
        <f t="shared" si="305"/>
        <v/>
      </c>
    </row>
    <row r="6502" spans="2:44" x14ac:dyDescent="0.35">
      <c r="B6502" s="20"/>
      <c r="C6502" s="20"/>
      <c r="D6502" s="20"/>
      <c r="E6502" s="20"/>
      <c r="F6502" s="20"/>
      <c r="G6502" s="21"/>
      <c r="H6502" s="20"/>
      <c r="I6502" s="20"/>
      <c r="J6502" s="20"/>
      <c r="K6502" s="20"/>
      <c r="L6502" s="20"/>
      <c r="M6502" s="20"/>
      <c r="N6502" s="20"/>
      <c r="O6502" s="22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  <c r="AE6502" s="20"/>
      <c r="AF6502" s="22"/>
      <c r="AG6502" s="20"/>
      <c r="AH6502" s="20"/>
      <c r="AI6502" s="20"/>
      <c r="AJ6502" s="20"/>
      <c r="AK6502" s="20"/>
      <c r="AL6502" s="20"/>
      <c r="AM6502" s="24" t="str">
        <f>IF($O6502="","",IF(DATEDIF($O6502,Lista!$V$2,"y")=122,"",DATEDIF($O6502,Lista!$V$2,"y")))</f>
        <v/>
      </c>
      <c r="AN6502" s="24" t="str">
        <f t="shared" si="303"/>
        <v/>
      </c>
      <c r="AO6502" s="24" t="str">
        <f t="shared" si="304"/>
        <v/>
      </c>
      <c r="AP6502" s="25" t="str">
        <f>IFERROR(VLOOKUP($R6502,Lista!$G$2:$H$15,2,FALSE),"")</f>
        <v/>
      </c>
      <c r="AQ6502" s="24" t="str">
        <f>IF(ISBLANK(G6502),"",IF(SUMPRODUCT((G$2:G6502=G6502)*1)&gt;1,0,1))</f>
        <v/>
      </c>
      <c r="AR6502" s="24" t="str">
        <f t="shared" si="305"/>
        <v/>
      </c>
    </row>
    <row r="6503" spans="2:44" x14ac:dyDescent="0.35">
      <c r="B6503" s="20"/>
      <c r="C6503" s="20"/>
      <c r="D6503" s="20"/>
      <c r="E6503" s="20"/>
      <c r="F6503" s="20"/>
      <c r="G6503" s="21"/>
      <c r="H6503" s="20"/>
      <c r="I6503" s="20"/>
      <c r="J6503" s="20"/>
      <c r="K6503" s="20"/>
      <c r="L6503" s="20"/>
      <c r="M6503" s="20"/>
      <c r="N6503" s="20"/>
      <c r="O6503" s="22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  <c r="AE6503" s="20"/>
      <c r="AF6503" s="22"/>
      <c r="AG6503" s="20"/>
      <c r="AH6503" s="20"/>
      <c r="AI6503" s="20"/>
      <c r="AJ6503" s="20"/>
      <c r="AK6503" s="20"/>
      <c r="AL6503" s="20"/>
      <c r="AM6503" s="24" t="str">
        <f>IF($O6503="","",IF(DATEDIF($O6503,Lista!$V$2,"y")=122,"",DATEDIF($O6503,Lista!$V$2,"y")))</f>
        <v/>
      </c>
      <c r="AN6503" s="24" t="str">
        <f t="shared" si="303"/>
        <v/>
      </c>
      <c r="AO6503" s="24" t="str">
        <f t="shared" si="304"/>
        <v/>
      </c>
      <c r="AP6503" s="25" t="str">
        <f>IFERROR(VLOOKUP($R6503,Lista!$G$2:$H$15,2,FALSE),"")</f>
        <v/>
      </c>
      <c r="AQ6503" s="24" t="str">
        <f>IF(ISBLANK(G6503),"",IF(SUMPRODUCT((G$2:G6503=G6503)*1)&gt;1,0,1))</f>
        <v/>
      </c>
      <c r="AR6503" s="24" t="str">
        <f t="shared" si="305"/>
        <v/>
      </c>
    </row>
    <row r="6504" spans="2:44" x14ac:dyDescent="0.35">
      <c r="B6504" s="20"/>
      <c r="C6504" s="20"/>
      <c r="D6504" s="20"/>
      <c r="E6504" s="20"/>
      <c r="F6504" s="20"/>
      <c r="G6504" s="21"/>
      <c r="H6504" s="20"/>
      <c r="I6504" s="20"/>
      <c r="J6504" s="20"/>
      <c r="K6504" s="20"/>
      <c r="L6504" s="20"/>
      <c r="M6504" s="20"/>
      <c r="N6504" s="20"/>
      <c r="O6504" s="22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  <c r="AE6504" s="20"/>
      <c r="AF6504" s="22"/>
      <c r="AG6504" s="20"/>
      <c r="AH6504" s="20"/>
      <c r="AI6504" s="20"/>
      <c r="AJ6504" s="20"/>
      <c r="AK6504" s="20"/>
      <c r="AL6504" s="20"/>
      <c r="AM6504" s="24" t="str">
        <f>IF($O6504="","",IF(DATEDIF($O6504,Lista!$V$2,"y")=122,"",DATEDIF($O6504,Lista!$V$2,"y")))</f>
        <v/>
      </c>
      <c r="AN6504" s="24" t="str">
        <f t="shared" si="303"/>
        <v/>
      </c>
      <c r="AO6504" s="24" t="str">
        <f t="shared" si="304"/>
        <v/>
      </c>
      <c r="AP6504" s="25" t="str">
        <f>IFERROR(VLOOKUP($R6504,Lista!$G$2:$H$15,2,FALSE),"")</f>
        <v/>
      </c>
      <c r="AQ6504" s="24" t="str">
        <f>IF(ISBLANK(G6504),"",IF(SUMPRODUCT((G$2:G6504=G6504)*1)&gt;1,0,1))</f>
        <v/>
      </c>
      <c r="AR6504" s="24" t="str">
        <f t="shared" si="305"/>
        <v/>
      </c>
    </row>
    <row r="6505" spans="2:44" x14ac:dyDescent="0.35">
      <c r="B6505" s="20"/>
      <c r="C6505" s="20"/>
      <c r="D6505" s="20"/>
      <c r="E6505" s="20"/>
      <c r="F6505" s="20"/>
      <c r="G6505" s="21"/>
      <c r="H6505" s="20"/>
      <c r="I6505" s="20"/>
      <c r="J6505" s="20"/>
      <c r="K6505" s="20"/>
      <c r="L6505" s="20"/>
      <c r="M6505" s="20"/>
      <c r="N6505" s="20"/>
      <c r="O6505" s="22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  <c r="AE6505" s="20"/>
      <c r="AF6505" s="22"/>
      <c r="AG6505" s="20"/>
      <c r="AH6505" s="20"/>
      <c r="AI6505" s="20"/>
      <c r="AJ6505" s="20"/>
      <c r="AK6505" s="20"/>
      <c r="AL6505" s="20"/>
      <c r="AM6505" s="24" t="str">
        <f>IF($O6505="","",IF(DATEDIF($O6505,Lista!$V$2,"y")=122,"",DATEDIF($O6505,Lista!$V$2,"y")))</f>
        <v/>
      </c>
      <c r="AN6505" s="24" t="str">
        <f t="shared" si="303"/>
        <v/>
      </c>
      <c r="AO6505" s="24" t="str">
        <f t="shared" si="304"/>
        <v/>
      </c>
      <c r="AP6505" s="25" t="str">
        <f>IFERROR(VLOOKUP($R6505,Lista!$G$2:$H$15,2,FALSE),"")</f>
        <v/>
      </c>
      <c r="AQ6505" s="24" t="str">
        <f>IF(ISBLANK(G6505),"",IF(SUMPRODUCT((G$2:G6505=G6505)*1)&gt;1,0,1))</f>
        <v/>
      </c>
      <c r="AR6505" s="24" t="str">
        <f t="shared" si="305"/>
        <v/>
      </c>
    </row>
    <row r="6506" spans="2:44" x14ac:dyDescent="0.35">
      <c r="B6506" s="20"/>
      <c r="C6506" s="20"/>
      <c r="D6506" s="20"/>
      <c r="E6506" s="20"/>
      <c r="F6506" s="20"/>
      <c r="G6506" s="21"/>
      <c r="H6506" s="20"/>
      <c r="I6506" s="20"/>
      <c r="J6506" s="20"/>
      <c r="K6506" s="20"/>
      <c r="L6506" s="20"/>
      <c r="M6506" s="20"/>
      <c r="N6506" s="20"/>
      <c r="O6506" s="22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  <c r="AE6506" s="20"/>
      <c r="AF6506" s="22"/>
      <c r="AG6506" s="20"/>
      <c r="AH6506" s="20"/>
      <c r="AI6506" s="20"/>
      <c r="AJ6506" s="20"/>
      <c r="AK6506" s="20"/>
      <c r="AL6506" s="20"/>
      <c r="AM6506" s="24" t="str">
        <f>IF($O6506="","",IF(DATEDIF($O6506,Lista!$V$2,"y")=122,"",DATEDIF($O6506,Lista!$V$2,"y")))</f>
        <v/>
      </c>
      <c r="AN6506" s="24" t="str">
        <f t="shared" si="303"/>
        <v/>
      </c>
      <c r="AO6506" s="24" t="str">
        <f t="shared" si="304"/>
        <v/>
      </c>
      <c r="AP6506" s="25" t="str">
        <f>IFERROR(VLOOKUP($R6506,Lista!$G$2:$H$15,2,FALSE),"")</f>
        <v/>
      </c>
      <c r="AQ6506" s="24" t="str">
        <f>IF(ISBLANK(G6506),"",IF(SUMPRODUCT((G$2:G6506=G6506)*1)&gt;1,0,1))</f>
        <v/>
      </c>
      <c r="AR6506" s="24" t="str">
        <f t="shared" si="305"/>
        <v/>
      </c>
    </row>
    <row r="6507" spans="2:44" x14ac:dyDescent="0.35">
      <c r="B6507" s="20"/>
      <c r="C6507" s="20"/>
      <c r="D6507" s="20"/>
      <c r="E6507" s="20"/>
      <c r="F6507" s="20"/>
      <c r="G6507" s="21"/>
      <c r="H6507" s="20"/>
      <c r="I6507" s="20"/>
      <c r="J6507" s="20"/>
      <c r="K6507" s="20"/>
      <c r="L6507" s="20"/>
      <c r="M6507" s="20"/>
      <c r="N6507" s="20"/>
      <c r="O6507" s="22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  <c r="AE6507" s="20"/>
      <c r="AF6507" s="22"/>
      <c r="AG6507" s="20"/>
      <c r="AH6507" s="20"/>
      <c r="AI6507" s="20"/>
      <c r="AJ6507" s="20"/>
      <c r="AK6507" s="20"/>
      <c r="AL6507" s="20"/>
      <c r="AM6507" s="24" t="str">
        <f>IF($O6507="","",IF(DATEDIF($O6507,Lista!$V$2,"y")=122,"",DATEDIF($O6507,Lista!$V$2,"y")))</f>
        <v/>
      </c>
      <c r="AN6507" s="24" t="str">
        <f t="shared" si="303"/>
        <v/>
      </c>
      <c r="AO6507" s="24" t="str">
        <f t="shared" si="304"/>
        <v/>
      </c>
      <c r="AP6507" s="25" t="str">
        <f>IFERROR(VLOOKUP($R6507,Lista!$G$2:$H$15,2,FALSE),"")</f>
        <v/>
      </c>
      <c r="AQ6507" s="24" t="str">
        <f>IF(ISBLANK(G6507),"",IF(SUMPRODUCT((G$2:G6507=G6507)*1)&gt;1,0,1))</f>
        <v/>
      </c>
      <c r="AR6507" s="24" t="str">
        <f t="shared" si="305"/>
        <v/>
      </c>
    </row>
    <row r="6508" spans="2:44" x14ac:dyDescent="0.35">
      <c r="B6508" s="20"/>
      <c r="C6508" s="20"/>
      <c r="D6508" s="20"/>
      <c r="E6508" s="20"/>
      <c r="F6508" s="20"/>
      <c r="G6508" s="21"/>
      <c r="H6508" s="20"/>
      <c r="I6508" s="20"/>
      <c r="J6508" s="20"/>
      <c r="K6508" s="20"/>
      <c r="L6508" s="20"/>
      <c r="M6508" s="20"/>
      <c r="N6508" s="20"/>
      <c r="O6508" s="22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  <c r="AE6508" s="20"/>
      <c r="AF6508" s="22"/>
      <c r="AG6508" s="20"/>
      <c r="AH6508" s="20"/>
      <c r="AI6508" s="20"/>
      <c r="AJ6508" s="20"/>
      <c r="AK6508" s="20"/>
      <c r="AL6508" s="20"/>
      <c r="AM6508" s="24" t="str">
        <f>IF($O6508="","",IF(DATEDIF($O6508,Lista!$V$2,"y")=122,"",DATEDIF($O6508,Lista!$V$2,"y")))</f>
        <v/>
      </c>
      <c r="AN6508" s="24" t="str">
        <f t="shared" si="303"/>
        <v/>
      </c>
      <c r="AO6508" s="24" t="str">
        <f t="shared" si="304"/>
        <v/>
      </c>
      <c r="AP6508" s="25" t="str">
        <f>IFERROR(VLOOKUP($R6508,Lista!$G$2:$H$15,2,FALSE),"")</f>
        <v/>
      </c>
      <c r="AQ6508" s="24" t="str">
        <f>IF(ISBLANK(G6508),"",IF(SUMPRODUCT((G$2:G6508=G6508)*1)&gt;1,0,1))</f>
        <v/>
      </c>
      <c r="AR6508" s="24" t="str">
        <f t="shared" si="305"/>
        <v/>
      </c>
    </row>
    <row r="6509" spans="2:44" x14ac:dyDescent="0.35">
      <c r="B6509" s="20"/>
      <c r="C6509" s="20"/>
      <c r="D6509" s="20"/>
      <c r="E6509" s="20"/>
      <c r="F6509" s="20"/>
      <c r="G6509" s="21"/>
      <c r="H6509" s="20"/>
      <c r="I6509" s="20"/>
      <c r="J6509" s="20"/>
      <c r="K6509" s="20"/>
      <c r="L6509" s="20"/>
      <c r="M6509" s="20"/>
      <c r="N6509" s="20"/>
      <c r="O6509" s="22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  <c r="AE6509" s="20"/>
      <c r="AF6509" s="22"/>
      <c r="AG6509" s="20"/>
      <c r="AH6509" s="20"/>
      <c r="AI6509" s="20"/>
      <c r="AJ6509" s="20"/>
      <c r="AK6509" s="20"/>
      <c r="AL6509" s="20"/>
      <c r="AM6509" s="24" t="str">
        <f>IF($O6509="","",IF(DATEDIF($O6509,Lista!$V$2,"y")=122,"",DATEDIF($O6509,Lista!$V$2,"y")))</f>
        <v/>
      </c>
      <c r="AN6509" s="24" t="str">
        <f t="shared" si="303"/>
        <v/>
      </c>
      <c r="AO6509" s="24" t="str">
        <f t="shared" si="304"/>
        <v/>
      </c>
      <c r="AP6509" s="25" t="str">
        <f>IFERROR(VLOOKUP($R6509,Lista!$G$2:$H$15,2,FALSE),"")</f>
        <v/>
      </c>
      <c r="AQ6509" s="24" t="str">
        <f>IF(ISBLANK(G6509),"",IF(SUMPRODUCT((G$2:G6509=G6509)*1)&gt;1,0,1))</f>
        <v/>
      </c>
      <c r="AR6509" s="24" t="str">
        <f t="shared" si="305"/>
        <v/>
      </c>
    </row>
    <row r="6510" spans="2:44" x14ac:dyDescent="0.35">
      <c r="B6510" s="20"/>
      <c r="C6510" s="20"/>
      <c r="D6510" s="20"/>
      <c r="E6510" s="20"/>
      <c r="F6510" s="20"/>
      <c r="G6510" s="21"/>
      <c r="H6510" s="20"/>
      <c r="I6510" s="20"/>
      <c r="J6510" s="20"/>
      <c r="K6510" s="20"/>
      <c r="L6510" s="20"/>
      <c r="M6510" s="20"/>
      <c r="N6510" s="20"/>
      <c r="O6510" s="22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  <c r="AE6510" s="20"/>
      <c r="AF6510" s="22"/>
      <c r="AG6510" s="20"/>
      <c r="AH6510" s="20"/>
      <c r="AI6510" s="20"/>
      <c r="AJ6510" s="20"/>
      <c r="AK6510" s="20"/>
      <c r="AL6510" s="20"/>
      <c r="AM6510" s="24" t="str">
        <f>IF($O6510="","",IF(DATEDIF($O6510,Lista!$V$2,"y")=122,"",DATEDIF($O6510,Lista!$V$2,"y")))</f>
        <v/>
      </c>
      <c r="AN6510" s="24" t="str">
        <f t="shared" si="303"/>
        <v/>
      </c>
      <c r="AO6510" s="24" t="str">
        <f t="shared" si="304"/>
        <v/>
      </c>
      <c r="AP6510" s="25" t="str">
        <f>IFERROR(VLOOKUP($R6510,Lista!$G$2:$H$15,2,FALSE),"")</f>
        <v/>
      </c>
      <c r="AQ6510" s="24" t="str">
        <f>IF(ISBLANK(G6510),"",IF(SUMPRODUCT((G$2:G6510=G6510)*1)&gt;1,0,1))</f>
        <v/>
      </c>
      <c r="AR6510" s="24" t="str">
        <f t="shared" si="305"/>
        <v/>
      </c>
    </row>
    <row r="6511" spans="2:44" x14ac:dyDescent="0.35">
      <c r="B6511" s="20"/>
      <c r="C6511" s="20"/>
      <c r="D6511" s="20"/>
      <c r="E6511" s="20"/>
      <c r="F6511" s="20"/>
      <c r="G6511" s="21"/>
      <c r="H6511" s="20"/>
      <c r="I6511" s="20"/>
      <c r="J6511" s="20"/>
      <c r="K6511" s="20"/>
      <c r="L6511" s="20"/>
      <c r="M6511" s="20"/>
      <c r="N6511" s="20"/>
      <c r="O6511" s="22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  <c r="AE6511" s="20"/>
      <c r="AF6511" s="22"/>
      <c r="AG6511" s="20"/>
      <c r="AH6511" s="20"/>
      <c r="AI6511" s="20"/>
      <c r="AJ6511" s="20"/>
      <c r="AK6511" s="20"/>
      <c r="AL6511" s="20"/>
      <c r="AM6511" s="24" t="str">
        <f>IF($O6511="","",IF(DATEDIF($O6511,Lista!$V$2,"y")=122,"",DATEDIF($O6511,Lista!$V$2,"y")))</f>
        <v/>
      </c>
      <c r="AN6511" s="24" t="str">
        <f t="shared" si="303"/>
        <v/>
      </c>
      <c r="AO6511" s="24" t="str">
        <f t="shared" si="304"/>
        <v/>
      </c>
      <c r="AP6511" s="25" t="str">
        <f>IFERROR(VLOOKUP($R6511,Lista!$G$2:$H$15,2,FALSE),"")</f>
        <v/>
      </c>
      <c r="AQ6511" s="24" t="str">
        <f>IF(ISBLANK(G6511),"",IF(SUMPRODUCT((G$2:G6511=G6511)*1)&gt;1,0,1))</f>
        <v/>
      </c>
      <c r="AR6511" s="24" t="str">
        <f t="shared" si="305"/>
        <v/>
      </c>
    </row>
    <row r="6512" spans="2:44" x14ac:dyDescent="0.35">
      <c r="B6512" s="20"/>
      <c r="C6512" s="20"/>
      <c r="D6512" s="20"/>
      <c r="E6512" s="20"/>
      <c r="F6512" s="20"/>
      <c r="G6512" s="21"/>
      <c r="H6512" s="20"/>
      <c r="I6512" s="20"/>
      <c r="J6512" s="20"/>
      <c r="K6512" s="20"/>
      <c r="L6512" s="20"/>
      <c r="M6512" s="20"/>
      <c r="N6512" s="20"/>
      <c r="O6512" s="22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  <c r="AE6512" s="20"/>
      <c r="AF6512" s="22"/>
      <c r="AG6512" s="20"/>
      <c r="AH6512" s="20"/>
      <c r="AI6512" s="20"/>
      <c r="AJ6512" s="20"/>
      <c r="AK6512" s="20"/>
      <c r="AL6512" s="20"/>
      <c r="AM6512" s="24" t="str">
        <f>IF($O6512="","",IF(DATEDIF($O6512,Lista!$V$2,"y")=122,"",DATEDIF($O6512,Lista!$V$2,"y")))</f>
        <v/>
      </c>
      <c r="AN6512" s="24" t="str">
        <f t="shared" si="303"/>
        <v/>
      </c>
      <c r="AO6512" s="24" t="str">
        <f t="shared" si="304"/>
        <v/>
      </c>
      <c r="AP6512" s="25" t="str">
        <f>IFERROR(VLOOKUP($R6512,Lista!$G$2:$H$15,2,FALSE),"")</f>
        <v/>
      </c>
      <c r="AQ6512" s="24" t="str">
        <f>IF(ISBLANK(G6512),"",IF(SUMPRODUCT((G$2:G6512=G6512)*1)&gt;1,0,1))</f>
        <v/>
      </c>
      <c r="AR6512" s="24" t="str">
        <f t="shared" si="305"/>
        <v/>
      </c>
    </row>
    <row r="6513" spans="2:44" x14ac:dyDescent="0.35">
      <c r="B6513" s="20"/>
      <c r="C6513" s="20"/>
      <c r="D6513" s="20"/>
      <c r="E6513" s="20"/>
      <c r="F6513" s="20"/>
      <c r="G6513" s="21"/>
      <c r="H6513" s="20"/>
      <c r="I6513" s="20"/>
      <c r="J6513" s="20"/>
      <c r="K6513" s="20"/>
      <c r="L6513" s="20"/>
      <c r="M6513" s="20"/>
      <c r="N6513" s="20"/>
      <c r="O6513" s="22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  <c r="AE6513" s="20"/>
      <c r="AF6513" s="22"/>
      <c r="AG6513" s="20"/>
      <c r="AH6513" s="20"/>
      <c r="AI6513" s="20"/>
      <c r="AJ6513" s="20"/>
      <c r="AK6513" s="20"/>
      <c r="AL6513" s="20"/>
      <c r="AM6513" s="24" t="str">
        <f>IF($O6513="","",IF(DATEDIF($O6513,Lista!$V$2,"y")=122,"",DATEDIF($O6513,Lista!$V$2,"y")))</f>
        <v/>
      </c>
      <c r="AN6513" s="24" t="str">
        <f t="shared" si="303"/>
        <v/>
      </c>
      <c r="AO6513" s="24" t="str">
        <f t="shared" si="304"/>
        <v/>
      </c>
      <c r="AP6513" s="25" t="str">
        <f>IFERROR(VLOOKUP($R6513,Lista!$G$2:$H$15,2,FALSE),"")</f>
        <v/>
      </c>
      <c r="AQ6513" s="24" t="str">
        <f>IF(ISBLANK(G6513),"",IF(SUMPRODUCT((G$2:G6513=G6513)*1)&gt;1,0,1))</f>
        <v/>
      </c>
      <c r="AR6513" s="24" t="str">
        <f t="shared" si="305"/>
        <v/>
      </c>
    </row>
    <row r="6514" spans="2:44" x14ac:dyDescent="0.35">
      <c r="B6514" s="20"/>
      <c r="C6514" s="20"/>
      <c r="D6514" s="20"/>
      <c r="E6514" s="20"/>
      <c r="F6514" s="20"/>
      <c r="G6514" s="21"/>
      <c r="H6514" s="20"/>
      <c r="I6514" s="20"/>
      <c r="J6514" s="20"/>
      <c r="K6514" s="20"/>
      <c r="L6514" s="20"/>
      <c r="M6514" s="20"/>
      <c r="N6514" s="20"/>
      <c r="O6514" s="22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  <c r="AE6514" s="20"/>
      <c r="AF6514" s="22"/>
      <c r="AG6514" s="20"/>
      <c r="AH6514" s="20"/>
      <c r="AI6514" s="20"/>
      <c r="AJ6514" s="20"/>
      <c r="AK6514" s="20"/>
      <c r="AL6514" s="20"/>
      <c r="AM6514" s="24" t="str">
        <f>IF($O6514="","",IF(DATEDIF($O6514,Lista!$V$2,"y")=122,"",DATEDIF($O6514,Lista!$V$2,"y")))</f>
        <v/>
      </c>
      <c r="AN6514" s="24" t="str">
        <f t="shared" si="303"/>
        <v/>
      </c>
      <c r="AO6514" s="24" t="str">
        <f t="shared" si="304"/>
        <v/>
      </c>
      <c r="AP6514" s="25" t="str">
        <f>IFERROR(VLOOKUP($R6514,Lista!$G$2:$H$15,2,FALSE),"")</f>
        <v/>
      </c>
      <c r="AQ6514" s="24" t="str">
        <f>IF(ISBLANK(G6514),"",IF(SUMPRODUCT((G$2:G6514=G6514)*1)&gt;1,0,1))</f>
        <v/>
      </c>
      <c r="AR6514" s="24" t="str">
        <f t="shared" si="305"/>
        <v/>
      </c>
    </row>
    <row r="6515" spans="2:44" x14ac:dyDescent="0.35">
      <c r="B6515" s="20"/>
      <c r="C6515" s="20"/>
      <c r="D6515" s="20"/>
      <c r="E6515" s="20"/>
      <c r="F6515" s="20"/>
      <c r="G6515" s="21"/>
      <c r="H6515" s="20"/>
      <c r="I6515" s="20"/>
      <c r="J6515" s="20"/>
      <c r="K6515" s="20"/>
      <c r="L6515" s="20"/>
      <c r="M6515" s="20"/>
      <c r="N6515" s="20"/>
      <c r="O6515" s="22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  <c r="AE6515" s="20"/>
      <c r="AF6515" s="22"/>
      <c r="AG6515" s="20"/>
      <c r="AH6515" s="20"/>
      <c r="AI6515" s="20"/>
      <c r="AJ6515" s="20"/>
      <c r="AK6515" s="20"/>
      <c r="AL6515" s="20"/>
      <c r="AM6515" s="24" t="str">
        <f>IF($O6515="","",IF(DATEDIF($O6515,Lista!$V$2,"y")=122,"",DATEDIF($O6515,Lista!$V$2,"y")))</f>
        <v/>
      </c>
      <c r="AN6515" s="24" t="str">
        <f t="shared" si="303"/>
        <v/>
      </c>
      <c r="AO6515" s="24" t="str">
        <f t="shared" si="304"/>
        <v/>
      </c>
      <c r="AP6515" s="25" t="str">
        <f>IFERROR(VLOOKUP($R6515,Lista!$G$2:$H$15,2,FALSE),"")</f>
        <v/>
      </c>
      <c r="AQ6515" s="24" t="str">
        <f>IF(ISBLANK(G6515),"",IF(SUMPRODUCT((G$2:G6515=G6515)*1)&gt;1,0,1))</f>
        <v/>
      </c>
      <c r="AR6515" s="24" t="str">
        <f t="shared" si="305"/>
        <v/>
      </c>
    </row>
    <row r="6516" spans="2:44" x14ac:dyDescent="0.35">
      <c r="B6516" s="20"/>
      <c r="C6516" s="20"/>
      <c r="D6516" s="20"/>
      <c r="E6516" s="20"/>
      <c r="F6516" s="20"/>
      <c r="G6516" s="21"/>
      <c r="H6516" s="20"/>
      <c r="I6516" s="20"/>
      <c r="J6516" s="20"/>
      <c r="K6516" s="20"/>
      <c r="L6516" s="20"/>
      <c r="M6516" s="20"/>
      <c r="N6516" s="20"/>
      <c r="O6516" s="22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  <c r="AE6516" s="20"/>
      <c r="AF6516" s="22"/>
      <c r="AG6516" s="20"/>
      <c r="AH6516" s="20"/>
      <c r="AI6516" s="20"/>
      <c r="AJ6516" s="20"/>
      <c r="AK6516" s="20"/>
      <c r="AL6516" s="20"/>
      <c r="AM6516" s="24" t="str">
        <f>IF($O6516="","",IF(DATEDIF($O6516,Lista!$V$2,"y")=122,"",DATEDIF($O6516,Lista!$V$2,"y")))</f>
        <v/>
      </c>
      <c r="AN6516" s="24" t="str">
        <f t="shared" si="303"/>
        <v/>
      </c>
      <c r="AO6516" s="24" t="str">
        <f t="shared" si="304"/>
        <v/>
      </c>
      <c r="AP6516" s="25" t="str">
        <f>IFERROR(VLOOKUP($R6516,Lista!$G$2:$H$15,2,FALSE),"")</f>
        <v/>
      </c>
      <c r="AQ6516" s="24" t="str">
        <f>IF(ISBLANK(G6516),"",IF(SUMPRODUCT((G$2:G6516=G6516)*1)&gt;1,0,1))</f>
        <v/>
      </c>
      <c r="AR6516" s="24" t="str">
        <f t="shared" si="305"/>
        <v/>
      </c>
    </row>
    <row r="6517" spans="2:44" x14ac:dyDescent="0.35">
      <c r="B6517" s="20"/>
      <c r="C6517" s="20"/>
      <c r="D6517" s="20"/>
      <c r="E6517" s="20"/>
      <c r="F6517" s="20"/>
      <c r="G6517" s="21"/>
      <c r="H6517" s="20"/>
      <c r="I6517" s="20"/>
      <c r="J6517" s="20"/>
      <c r="K6517" s="20"/>
      <c r="L6517" s="20"/>
      <c r="M6517" s="20"/>
      <c r="N6517" s="20"/>
      <c r="O6517" s="22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  <c r="AE6517" s="20"/>
      <c r="AF6517" s="22"/>
      <c r="AG6517" s="20"/>
      <c r="AH6517" s="20"/>
      <c r="AI6517" s="20"/>
      <c r="AJ6517" s="20"/>
      <c r="AK6517" s="20"/>
      <c r="AL6517" s="20"/>
      <c r="AM6517" s="24" t="str">
        <f>IF($O6517="","",IF(DATEDIF($O6517,Lista!$V$2,"y")=122,"",DATEDIF($O6517,Lista!$V$2,"y")))</f>
        <v/>
      </c>
      <c r="AN6517" s="24" t="str">
        <f t="shared" si="303"/>
        <v/>
      </c>
      <c r="AO6517" s="24" t="str">
        <f t="shared" si="304"/>
        <v/>
      </c>
      <c r="AP6517" s="25" t="str">
        <f>IFERROR(VLOOKUP($R6517,Lista!$G$2:$H$15,2,FALSE),"")</f>
        <v/>
      </c>
      <c r="AQ6517" s="24" t="str">
        <f>IF(ISBLANK(G6517),"",IF(SUMPRODUCT((G$2:G6517=G6517)*1)&gt;1,0,1))</f>
        <v/>
      </c>
      <c r="AR6517" s="24" t="str">
        <f t="shared" si="305"/>
        <v/>
      </c>
    </row>
    <row r="6518" spans="2:44" x14ac:dyDescent="0.35">
      <c r="B6518" s="20"/>
      <c r="C6518" s="20"/>
      <c r="D6518" s="20"/>
      <c r="E6518" s="20"/>
      <c r="F6518" s="20"/>
      <c r="G6518" s="21"/>
      <c r="H6518" s="20"/>
      <c r="I6518" s="20"/>
      <c r="J6518" s="20"/>
      <c r="K6518" s="20"/>
      <c r="L6518" s="20"/>
      <c r="M6518" s="20"/>
      <c r="N6518" s="20"/>
      <c r="O6518" s="22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  <c r="AE6518" s="20"/>
      <c r="AF6518" s="22"/>
      <c r="AG6518" s="20"/>
      <c r="AH6518" s="20"/>
      <c r="AI6518" s="20"/>
      <c r="AJ6518" s="20"/>
      <c r="AK6518" s="20"/>
      <c r="AL6518" s="20"/>
      <c r="AM6518" s="24" t="str">
        <f>IF($O6518="","",IF(DATEDIF($O6518,Lista!$V$2,"y")=122,"",DATEDIF($O6518,Lista!$V$2,"y")))</f>
        <v/>
      </c>
      <c r="AN6518" s="24" t="str">
        <f t="shared" si="303"/>
        <v/>
      </c>
      <c r="AO6518" s="24" t="str">
        <f t="shared" si="304"/>
        <v/>
      </c>
      <c r="AP6518" s="25" t="str">
        <f>IFERROR(VLOOKUP($R6518,Lista!$G$2:$H$15,2,FALSE),"")</f>
        <v/>
      </c>
      <c r="AQ6518" s="24" t="str">
        <f>IF(ISBLANK(G6518),"",IF(SUMPRODUCT((G$2:G6518=G6518)*1)&gt;1,0,1))</f>
        <v/>
      </c>
      <c r="AR6518" s="24" t="str">
        <f t="shared" si="305"/>
        <v/>
      </c>
    </row>
    <row r="6519" spans="2:44" x14ac:dyDescent="0.35">
      <c r="B6519" s="20"/>
      <c r="C6519" s="20"/>
      <c r="D6519" s="20"/>
      <c r="E6519" s="20"/>
      <c r="F6519" s="20"/>
      <c r="G6519" s="21"/>
      <c r="H6519" s="20"/>
      <c r="I6519" s="20"/>
      <c r="J6519" s="20"/>
      <c r="K6519" s="20"/>
      <c r="L6519" s="20"/>
      <c r="M6519" s="20"/>
      <c r="N6519" s="20"/>
      <c r="O6519" s="22"/>
      <c r="P6519" s="20"/>
      <c r="Q6519" s="20"/>
      <c r="R6519" s="20"/>
      <c r="S6519" s="20"/>
      <c r="T6519" s="20"/>
      <c r="U6519" s="20"/>
      <c r="V6519" s="20"/>
      <c r="W6519" s="20"/>
      <c r="X6519" s="20"/>
      <c r="Y6519" s="20"/>
      <c r="Z6519" s="20"/>
      <c r="AA6519" s="20"/>
      <c r="AB6519" s="20"/>
      <c r="AC6519" s="20"/>
      <c r="AD6519" s="20"/>
      <c r="AE6519" s="20"/>
      <c r="AF6519" s="22"/>
      <c r="AG6519" s="20"/>
      <c r="AH6519" s="20"/>
      <c r="AI6519" s="20"/>
      <c r="AJ6519" s="20"/>
      <c r="AK6519" s="20"/>
      <c r="AL6519" s="20"/>
      <c r="AM6519" s="24" t="str">
        <f>IF($O6519="","",IF(DATEDIF($O6519,Lista!$V$2,"y")=122,"",DATEDIF($O6519,Lista!$V$2,"y")))</f>
        <v/>
      </c>
      <c r="AN6519" s="24" t="str">
        <f t="shared" si="303"/>
        <v/>
      </c>
      <c r="AO6519" s="24" t="str">
        <f t="shared" si="304"/>
        <v/>
      </c>
      <c r="AP6519" s="25" t="str">
        <f>IFERROR(VLOOKUP($R6519,Lista!$G$2:$H$15,2,FALSE),"")</f>
        <v/>
      </c>
      <c r="AQ6519" s="24" t="str">
        <f>IF(ISBLANK(G6519),"",IF(SUMPRODUCT((G$2:G6519=G6519)*1)&gt;1,0,1))</f>
        <v/>
      </c>
      <c r="AR6519" s="24" t="str">
        <f t="shared" si="305"/>
        <v/>
      </c>
    </row>
    <row r="6520" spans="2:44" x14ac:dyDescent="0.35">
      <c r="B6520" s="20"/>
      <c r="C6520" s="20"/>
      <c r="D6520" s="20"/>
      <c r="E6520" s="20"/>
      <c r="F6520" s="20"/>
      <c r="G6520" s="21"/>
      <c r="H6520" s="20"/>
      <c r="I6520" s="20"/>
      <c r="J6520" s="20"/>
      <c r="K6520" s="20"/>
      <c r="L6520" s="20"/>
      <c r="M6520" s="20"/>
      <c r="N6520" s="20"/>
      <c r="O6520" s="22"/>
      <c r="P6520" s="20"/>
      <c r="Q6520" s="20"/>
      <c r="R6520" s="20"/>
      <c r="S6520" s="20"/>
      <c r="T6520" s="20"/>
      <c r="U6520" s="20"/>
      <c r="V6520" s="20"/>
      <c r="W6520" s="20"/>
      <c r="X6520" s="20"/>
      <c r="Y6520" s="20"/>
      <c r="Z6520" s="20"/>
      <c r="AA6520" s="20"/>
      <c r="AB6520" s="20"/>
      <c r="AC6520" s="20"/>
      <c r="AD6520" s="20"/>
      <c r="AE6520" s="20"/>
      <c r="AF6520" s="22"/>
      <c r="AG6520" s="20"/>
      <c r="AH6520" s="20"/>
      <c r="AI6520" s="20"/>
      <c r="AJ6520" s="20"/>
      <c r="AK6520" s="20"/>
      <c r="AL6520" s="20"/>
      <c r="AM6520" s="24" t="str">
        <f>IF($O6520="","",IF(DATEDIF($O6520,Lista!$V$2,"y")=122,"",DATEDIF($O6520,Lista!$V$2,"y")))</f>
        <v/>
      </c>
      <c r="AN6520" s="24" t="str">
        <f t="shared" si="303"/>
        <v/>
      </c>
      <c r="AO6520" s="24" t="str">
        <f t="shared" si="304"/>
        <v/>
      </c>
      <c r="AP6520" s="25" t="str">
        <f>IFERROR(VLOOKUP($R6520,Lista!$G$2:$H$15,2,FALSE),"")</f>
        <v/>
      </c>
      <c r="AQ6520" s="24" t="str">
        <f>IF(ISBLANK(G6520),"",IF(SUMPRODUCT((G$2:G6520=G6520)*1)&gt;1,0,1))</f>
        <v/>
      </c>
      <c r="AR6520" s="24" t="str">
        <f t="shared" si="305"/>
        <v/>
      </c>
    </row>
    <row r="6521" spans="2:44" x14ac:dyDescent="0.35">
      <c r="B6521" s="20"/>
      <c r="C6521" s="20"/>
      <c r="D6521" s="20"/>
      <c r="E6521" s="20"/>
      <c r="F6521" s="20"/>
      <c r="G6521" s="21"/>
      <c r="H6521" s="20"/>
      <c r="I6521" s="20"/>
      <c r="J6521" s="20"/>
      <c r="K6521" s="20"/>
      <c r="L6521" s="20"/>
      <c r="M6521" s="20"/>
      <c r="N6521" s="20"/>
      <c r="O6521" s="22"/>
      <c r="P6521" s="20"/>
      <c r="Q6521" s="20"/>
      <c r="R6521" s="20"/>
      <c r="S6521" s="20"/>
      <c r="T6521" s="20"/>
      <c r="U6521" s="20"/>
      <c r="V6521" s="20"/>
      <c r="W6521" s="20"/>
      <c r="X6521" s="20"/>
      <c r="Y6521" s="20"/>
      <c r="Z6521" s="20"/>
      <c r="AA6521" s="20"/>
      <c r="AB6521" s="20"/>
      <c r="AC6521" s="20"/>
      <c r="AD6521" s="20"/>
      <c r="AE6521" s="20"/>
      <c r="AF6521" s="22"/>
      <c r="AG6521" s="20"/>
      <c r="AH6521" s="20"/>
      <c r="AI6521" s="20"/>
      <c r="AJ6521" s="20"/>
      <c r="AK6521" s="20"/>
      <c r="AL6521" s="20"/>
      <c r="AM6521" s="24" t="str">
        <f>IF($O6521="","",IF(DATEDIF($O6521,Lista!$V$2,"y")=122,"",DATEDIF($O6521,Lista!$V$2,"y")))</f>
        <v/>
      </c>
      <c r="AN6521" s="24" t="str">
        <f t="shared" si="303"/>
        <v/>
      </c>
      <c r="AO6521" s="24" t="str">
        <f t="shared" si="304"/>
        <v/>
      </c>
      <c r="AP6521" s="25" t="str">
        <f>IFERROR(VLOOKUP($R6521,Lista!$G$2:$H$15,2,FALSE),"")</f>
        <v/>
      </c>
      <c r="AQ6521" s="24" t="str">
        <f>IF(ISBLANK(G6521),"",IF(SUMPRODUCT((G$2:G6521=G6521)*1)&gt;1,0,1))</f>
        <v/>
      </c>
      <c r="AR6521" s="24" t="str">
        <f t="shared" si="305"/>
        <v/>
      </c>
    </row>
    <row r="6522" spans="2:44" x14ac:dyDescent="0.35">
      <c r="B6522" s="20"/>
      <c r="C6522" s="20"/>
      <c r="D6522" s="20"/>
      <c r="E6522" s="20"/>
      <c r="F6522" s="20"/>
      <c r="G6522" s="21"/>
      <c r="H6522" s="20"/>
      <c r="I6522" s="20"/>
      <c r="J6522" s="20"/>
      <c r="K6522" s="20"/>
      <c r="L6522" s="20"/>
      <c r="M6522" s="20"/>
      <c r="N6522" s="20"/>
      <c r="O6522" s="22"/>
      <c r="P6522" s="20"/>
      <c r="Q6522" s="20"/>
      <c r="R6522" s="20"/>
      <c r="S6522" s="20"/>
      <c r="T6522" s="20"/>
      <c r="U6522" s="20"/>
      <c r="V6522" s="20"/>
      <c r="W6522" s="20"/>
      <c r="X6522" s="20"/>
      <c r="Y6522" s="20"/>
      <c r="Z6522" s="20"/>
      <c r="AA6522" s="20"/>
      <c r="AB6522" s="20"/>
      <c r="AC6522" s="20"/>
      <c r="AD6522" s="20"/>
      <c r="AE6522" s="20"/>
      <c r="AF6522" s="22"/>
      <c r="AG6522" s="20"/>
      <c r="AH6522" s="20"/>
      <c r="AI6522" s="20"/>
      <c r="AJ6522" s="20"/>
      <c r="AK6522" s="20"/>
      <c r="AL6522" s="20"/>
      <c r="AM6522" s="24" t="str">
        <f>IF($O6522="","",IF(DATEDIF($O6522,Lista!$V$2,"y")=122,"",DATEDIF($O6522,Lista!$V$2,"y")))</f>
        <v/>
      </c>
      <c r="AN6522" s="24" t="str">
        <f t="shared" si="303"/>
        <v/>
      </c>
      <c r="AO6522" s="24" t="str">
        <f t="shared" si="304"/>
        <v/>
      </c>
      <c r="AP6522" s="25" t="str">
        <f>IFERROR(VLOOKUP($R6522,Lista!$G$2:$H$15,2,FALSE),"")</f>
        <v/>
      </c>
      <c r="AQ6522" s="24" t="str">
        <f>IF(ISBLANK(G6522),"",IF(SUMPRODUCT((G$2:G6522=G6522)*1)&gt;1,0,1))</f>
        <v/>
      </c>
      <c r="AR6522" s="24" t="str">
        <f t="shared" si="305"/>
        <v/>
      </c>
    </row>
    <row r="6523" spans="2:44" x14ac:dyDescent="0.35">
      <c r="B6523" s="20"/>
      <c r="C6523" s="20"/>
      <c r="D6523" s="20"/>
      <c r="E6523" s="20"/>
      <c r="F6523" s="20"/>
      <c r="G6523" s="21"/>
      <c r="H6523" s="20"/>
      <c r="I6523" s="20"/>
      <c r="J6523" s="20"/>
      <c r="K6523" s="20"/>
      <c r="L6523" s="20"/>
      <c r="M6523" s="20"/>
      <c r="N6523" s="20"/>
      <c r="O6523" s="22"/>
      <c r="P6523" s="20"/>
      <c r="Q6523" s="20"/>
      <c r="R6523" s="20"/>
      <c r="S6523" s="20"/>
      <c r="T6523" s="20"/>
      <c r="U6523" s="20"/>
      <c r="V6523" s="20"/>
      <c r="W6523" s="20"/>
      <c r="X6523" s="20"/>
      <c r="Y6523" s="20"/>
      <c r="Z6523" s="20"/>
      <c r="AA6523" s="20"/>
      <c r="AB6523" s="20"/>
      <c r="AC6523" s="20"/>
      <c r="AD6523" s="20"/>
      <c r="AE6523" s="20"/>
      <c r="AF6523" s="22"/>
      <c r="AG6523" s="20"/>
      <c r="AH6523" s="20"/>
      <c r="AI6523" s="20"/>
      <c r="AJ6523" s="20"/>
      <c r="AK6523" s="20"/>
      <c r="AL6523" s="20"/>
      <c r="AM6523" s="24" t="str">
        <f>IF($O6523="","",IF(DATEDIF($O6523,Lista!$V$2,"y")=122,"",DATEDIF($O6523,Lista!$V$2,"y")))</f>
        <v/>
      </c>
      <c r="AN6523" s="24" t="str">
        <f t="shared" si="303"/>
        <v/>
      </c>
      <c r="AO6523" s="24" t="str">
        <f t="shared" si="304"/>
        <v/>
      </c>
      <c r="AP6523" s="25" t="str">
        <f>IFERROR(VLOOKUP($R6523,Lista!$G$2:$H$15,2,FALSE),"")</f>
        <v/>
      </c>
      <c r="AQ6523" s="24" t="str">
        <f>IF(ISBLANK(G6523),"",IF(SUMPRODUCT((G$2:G6523=G6523)*1)&gt;1,0,1))</f>
        <v/>
      </c>
      <c r="AR6523" s="24" t="str">
        <f t="shared" si="305"/>
        <v/>
      </c>
    </row>
    <row r="6524" spans="2:44" x14ac:dyDescent="0.35">
      <c r="B6524" s="20"/>
      <c r="C6524" s="20"/>
      <c r="D6524" s="20"/>
      <c r="E6524" s="20"/>
      <c r="F6524" s="20"/>
      <c r="G6524" s="21"/>
      <c r="H6524" s="20"/>
      <c r="I6524" s="20"/>
      <c r="J6524" s="20"/>
      <c r="K6524" s="20"/>
      <c r="L6524" s="20"/>
      <c r="M6524" s="20"/>
      <c r="N6524" s="20"/>
      <c r="O6524" s="22"/>
      <c r="P6524" s="20"/>
      <c r="Q6524" s="20"/>
      <c r="R6524" s="20"/>
      <c r="S6524" s="20"/>
      <c r="T6524" s="20"/>
      <c r="U6524" s="20"/>
      <c r="V6524" s="20"/>
      <c r="W6524" s="20"/>
      <c r="X6524" s="20"/>
      <c r="Y6524" s="20"/>
      <c r="Z6524" s="20"/>
      <c r="AA6524" s="20"/>
      <c r="AB6524" s="20"/>
      <c r="AC6524" s="20"/>
      <c r="AD6524" s="20"/>
      <c r="AE6524" s="20"/>
      <c r="AF6524" s="22"/>
      <c r="AG6524" s="20"/>
      <c r="AH6524" s="20"/>
      <c r="AI6524" s="20"/>
      <c r="AJ6524" s="20"/>
      <c r="AK6524" s="20"/>
      <c r="AL6524" s="20"/>
      <c r="AM6524" s="24" t="str">
        <f>IF($O6524="","",IF(DATEDIF($O6524,Lista!$V$2,"y")=122,"",DATEDIF($O6524,Lista!$V$2,"y")))</f>
        <v/>
      </c>
      <c r="AN6524" s="24" t="str">
        <f t="shared" si="303"/>
        <v/>
      </c>
      <c r="AO6524" s="24" t="str">
        <f t="shared" si="304"/>
        <v/>
      </c>
      <c r="AP6524" s="25" t="str">
        <f>IFERROR(VLOOKUP($R6524,Lista!$G$2:$H$15,2,FALSE),"")</f>
        <v/>
      </c>
      <c r="AQ6524" s="24" t="str">
        <f>IF(ISBLANK(G6524),"",IF(SUMPRODUCT((G$2:G6524=G6524)*1)&gt;1,0,1))</f>
        <v/>
      </c>
      <c r="AR6524" s="24" t="str">
        <f t="shared" si="305"/>
        <v/>
      </c>
    </row>
    <row r="6525" spans="2:44" x14ac:dyDescent="0.35">
      <c r="B6525" s="20"/>
      <c r="C6525" s="20"/>
      <c r="D6525" s="20"/>
      <c r="E6525" s="20"/>
      <c r="F6525" s="20"/>
      <c r="G6525" s="21"/>
      <c r="H6525" s="20"/>
      <c r="I6525" s="20"/>
      <c r="J6525" s="20"/>
      <c r="K6525" s="20"/>
      <c r="L6525" s="20"/>
      <c r="M6525" s="20"/>
      <c r="N6525" s="20"/>
      <c r="O6525" s="22"/>
      <c r="P6525" s="20"/>
      <c r="Q6525" s="20"/>
      <c r="R6525" s="20"/>
      <c r="S6525" s="20"/>
      <c r="T6525" s="20"/>
      <c r="U6525" s="20"/>
      <c r="V6525" s="20"/>
      <c r="W6525" s="20"/>
      <c r="X6525" s="20"/>
      <c r="Y6525" s="20"/>
      <c r="Z6525" s="20"/>
      <c r="AA6525" s="20"/>
      <c r="AB6525" s="20"/>
      <c r="AC6525" s="20"/>
      <c r="AD6525" s="20"/>
      <c r="AE6525" s="20"/>
      <c r="AF6525" s="22"/>
      <c r="AG6525" s="20"/>
      <c r="AH6525" s="20"/>
      <c r="AI6525" s="20"/>
      <c r="AJ6525" s="20"/>
      <c r="AK6525" s="20"/>
      <c r="AL6525" s="20"/>
      <c r="AM6525" s="24" t="str">
        <f>IF($O6525="","",IF(DATEDIF($O6525,Lista!$V$2,"y")=122,"",DATEDIF($O6525,Lista!$V$2,"y")))</f>
        <v/>
      </c>
      <c r="AN6525" s="24" t="str">
        <f t="shared" si="303"/>
        <v/>
      </c>
      <c r="AO6525" s="24" t="str">
        <f t="shared" si="304"/>
        <v/>
      </c>
      <c r="AP6525" s="25" t="str">
        <f>IFERROR(VLOOKUP($R6525,Lista!$G$2:$H$15,2,FALSE),"")</f>
        <v/>
      </c>
      <c r="AQ6525" s="24" t="str">
        <f>IF(ISBLANK(G6525),"",IF(SUMPRODUCT((G$2:G6525=G6525)*1)&gt;1,0,1))</f>
        <v/>
      </c>
      <c r="AR6525" s="24" t="str">
        <f t="shared" si="305"/>
        <v/>
      </c>
    </row>
    <row r="6526" spans="2:44" x14ac:dyDescent="0.35">
      <c r="B6526" s="20"/>
      <c r="C6526" s="20"/>
      <c r="D6526" s="20"/>
      <c r="E6526" s="20"/>
      <c r="F6526" s="20"/>
      <c r="G6526" s="21"/>
      <c r="H6526" s="20"/>
      <c r="I6526" s="20"/>
      <c r="J6526" s="20"/>
      <c r="K6526" s="20"/>
      <c r="L6526" s="20"/>
      <c r="M6526" s="20"/>
      <c r="N6526" s="20"/>
      <c r="O6526" s="22"/>
      <c r="P6526" s="20"/>
      <c r="Q6526" s="20"/>
      <c r="R6526" s="20"/>
      <c r="S6526" s="20"/>
      <c r="T6526" s="20"/>
      <c r="U6526" s="20"/>
      <c r="V6526" s="20"/>
      <c r="W6526" s="20"/>
      <c r="X6526" s="20"/>
      <c r="Y6526" s="20"/>
      <c r="Z6526" s="20"/>
      <c r="AA6526" s="20"/>
      <c r="AB6526" s="20"/>
      <c r="AC6526" s="20"/>
      <c r="AD6526" s="20"/>
      <c r="AE6526" s="20"/>
      <c r="AF6526" s="22"/>
      <c r="AG6526" s="20"/>
      <c r="AH6526" s="20"/>
      <c r="AI6526" s="20"/>
      <c r="AJ6526" s="20"/>
      <c r="AK6526" s="20"/>
      <c r="AL6526" s="20"/>
      <c r="AM6526" s="24" t="str">
        <f>IF($O6526="","",IF(DATEDIF($O6526,Lista!$V$2,"y")=122,"",DATEDIF($O6526,Lista!$V$2,"y")))</f>
        <v/>
      </c>
      <c r="AN6526" s="24" t="str">
        <f t="shared" si="303"/>
        <v/>
      </c>
      <c r="AO6526" s="24" t="str">
        <f t="shared" si="304"/>
        <v/>
      </c>
      <c r="AP6526" s="25" t="str">
        <f>IFERROR(VLOOKUP($R6526,Lista!$G$2:$H$15,2,FALSE),"")</f>
        <v/>
      </c>
      <c r="AQ6526" s="24" t="str">
        <f>IF(ISBLANK(G6526),"",IF(SUMPRODUCT((G$2:G6526=G6526)*1)&gt;1,0,1))</f>
        <v/>
      </c>
      <c r="AR6526" s="24" t="str">
        <f t="shared" si="305"/>
        <v/>
      </c>
    </row>
    <row r="6527" spans="2:44" x14ac:dyDescent="0.35">
      <c r="B6527" s="20"/>
      <c r="C6527" s="20"/>
      <c r="D6527" s="20"/>
      <c r="E6527" s="20"/>
      <c r="F6527" s="20"/>
      <c r="G6527" s="21"/>
      <c r="H6527" s="20"/>
      <c r="I6527" s="20"/>
      <c r="J6527" s="20"/>
      <c r="K6527" s="20"/>
      <c r="L6527" s="20"/>
      <c r="M6527" s="20"/>
      <c r="N6527" s="20"/>
      <c r="O6527" s="22"/>
      <c r="P6527" s="20"/>
      <c r="Q6527" s="20"/>
      <c r="R6527" s="20"/>
      <c r="S6527" s="20"/>
      <c r="T6527" s="20"/>
      <c r="U6527" s="20"/>
      <c r="V6527" s="20"/>
      <c r="W6527" s="20"/>
      <c r="X6527" s="20"/>
      <c r="Y6527" s="20"/>
      <c r="Z6527" s="20"/>
      <c r="AA6527" s="20"/>
      <c r="AB6527" s="20"/>
      <c r="AC6527" s="20"/>
      <c r="AD6527" s="20"/>
      <c r="AE6527" s="20"/>
      <c r="AF6527" s="22"/>
      <c r="AG6527" s="20"/>
      <c r="AH6527" s="20"/>
      <c r="AI6527" s="20"/>
      <c r="AJ6527" s="20"/>
      <c r="AK6527" s="20"/>
      <c r="AL6527" s="20"/>
      <c r="AM6527" s="24" t="str">
        <f>IF($O6527="","",IF(DATEDIF($O6527,Lista!$V$2,"y")=122,"",DATEDIF($O6527,Lista!$V$2,"y")))</f>
        <v/>
      </c>
      <c r="AN6527" s="24" t="str">
        <f t="shared" si="303"/>
        <v/>
      </c>
      <c r="AO6527" s="24" t="str">
        <f t="shared" si="304"/>
        <v/>
      </c>
      <c r="AP6527" s="25" t="str">
        <f>IFERROR(VLOOKUP($R6527,Lista!$G$2:$H$15,2,FALSE),"")</f>
        <v/>
      </c>
      <c r="AQ6527" s="24" t="str">
        <f>IF(ISBLANK(G6527),"",IF(SUMPRODUCT((G$2:G6527=G6527)*1)&gt;1,0,1))</f>
        <v/>
      </c>
      <c r="AR6527" s="24" t="str">
        <f t="shared" si="305"/>
        <v/>
      </c>
    </row>
    <row r="6528" spans="2:44" x14ac:dyDescent="0.35">
      <c r="B6528" s="20"/>
      <c r="C6528" s="20"/>
      <c r="D6528" s="20"/>
      <c r="E6528" s="20"/>
      <c r="F6528" s="20"/>
      <c r="G6528" s="21"/>
      <c r="H6528" s="20"/>
      <c r="I6528" s="20"/>
      <c r="J6528" s="20"/>
      <c r="K6528" s="20"/>
      <c r="L6528" s="20"/>
      <c r="M6528" s="20"/>
      <c r="N6528" s="20"/>
      <c r="O6528" s="22"/>
      <c r="P6528" s="20"/>
      <c r="Q6528" s="20"/>
      <c r="R6528" s="20"/>
      <c r="S6528" s="20"/>
      <c r="T6528" s="20"/>
      <c r="U6528" s="20"/>
      <c r="V6528" s="20"/>
      <c r="W6528" s="20"/>
      <c r="X6528" s="20"/>
      <c r="Y6528" s="20"/>
      <c r="Z6528" s="20"/>
      <c r="AA6528" s="20"/>
      <c r="AB6528" s="20"/>
      <c r="AC6528" s="20"/>
      <c r="AD6528" s="20"/>
      <c r="AE6528" s="20"/>
      <c r="AF6528" s="22"/>
      <c r="AG6528" s="20"/>
      <c r="AH6528" s="20"/>
      <c r="AI6528" s="20"/>
      <c r="AJ6528" s="20"/>
      <c r="AK6528" s="20"/>
      <c r="AL6528" s="20"/>
      <c r="AM6528" s="24" t="str">
        <f>IF($O6528="","",IF(DATEDIF($O6528,Lista!$V$2,"y")=122,"",DATEDIF($O6528,Lista!$V$2,"y")))</f>
        <v/>
      </c>
      <c r="AN6528" s="24" t="str">
        <f t="shared" si="303"/>
        <v/>
      </c>
      <c r="AO6528" s="24" t="str">
        <f t="shared" si="304"/>
        <v/>
      </c>
      <c r="AP6528" s="25" t="str">
        <f>IFERROR(VLOOKUP($R6528,Lista!$G$2:$H$15,2,FALSE),"")</f>
        <v/>
      </c>
      <c r="AQ6528" s="24" t="str">
        <f>IF(ISBLANK(G6528),"",IF(SUMPRODUCT((G$2:G6528=G6528)*1)&gt;1,0,1))</f>
        <v/>
      </c>
      <c r="AR6528" s="24" t="str">
        <f t="shared" si="305"/>
        <v/>
      </c>
    </row>
    <row r="6529" spans="2:44" x14ac:dyDescent="0.35">
      <c r="B6529" s="20"/>
      <c r="C6529" s="20"/>
      <c r="D6529" s="20"/>
      <c r="E6529" s="20"/>
      <c r="F6529" s="20"/>
      <c r="G6529" s="21"/>
      <c r="H6529" s="20"/>
      <c r="I6529" s="20"/>
      <c r="J6529" s="20"/>
      <c r="K6529" s="20"/>
      <c r="L6529" s="20"/>
      <c r="M6529" s="20"/>
      <c r="N6529" s="20"/>
      <c r="O6529" s="22"/>
      <c r="P6529" s="20"/>
      <c r="Q6529" s="20"/>
      <c r="R6529" s="20"/>
      <c r="S6529" s="20"/>
      <c r="T6529" s="20"/>
      <c r="U6529" s="20"/>
      <c r="V6529" s="20"/>
      <c r="W6529" s="20"/>
      <c r="X6529" s="20"/>
      <c r="Y6529" s="20"/>
      <c r="Z6529" s="20"/>
      <c r="AA6529" s="20"/>
      <c r="AB6529" s="20"/>
      <c r="AC6529" s="20"/>
      <c r="AD6529" s="20"/>
      <c r="AE6529" s="20"/>
      <c r="AF6529" s="22"/>
      <c r="AG6529" s="20"/>
      <c r="AH6529" s="20"/>
      <c r="AI6529" s="20"/>
      <c r="AJ6529" s="20"/>
      <c r="AK6529" s="20"/>
      <c r="AL6529" s="20"/>
      <c r="AM6529" s="24" t="str">
        <f>IF($O6529="","",IF(DATEDIF($O6529,Lista!$V$2,"y")=122,"",DATEDIF($O6529,Lista!$V$2,"y")))</f>
        <v/>
      </c>
      <c r="AN6529" s="24" t="str">
        <f t="shared" si="303"/>
        <v/>
      </c>
      <c r="AO6529" s="24" t="str">
        <f t="shared" si="304"/>
        <v/>
      </c>
      <c r="AP6529" s="25" t="str">
        <f>IFERROR(VLOOKUP($R6529,Lista!$G$2:$H$15,2,FALSE),"")</f>
        <v/>
      </c>
      <c r="AQ6529" s="24" t="str">
        <f>IF(ISBLANK(G6529),"",IF(SUMPRODUCT((G$2:G6529=G6529)*1)&gt;1,0,1))</f>
        <v/>
      </c>
      <c r="AR6529" s="24" t="str">
        <f t="shared" si="305"/>
        <v/>
      </c>
    </row>
    <row r="6530" spans="2:44" x14ac:dyDescent="0.35">
      <c r="B6530" s="20"/>
      <c r="C6530" s="20"/>
      <c r="D6530" s="20"/>
      <c r="E6530" s="20"/>
      <c r="F6530" s="20"/>
      <c r="G6530" s="21"/>
      <c r="H6530" s="20"/>
      <c r="I6530" s="20"/>
      <c r="J6530" s="20"/>
      <c r="K6530" s="20"/>
      <c r="L6530" s="20"/>
      <c r="M6530" s="20"/>
      <c r="N6530" s="20"/>
      <c r="O6530" s="22"/>
      <c r="P6530" s="20"/>
      <c r="Q6530" s="20"/>
      <c r="R6530" s="20"/>
      <c r="S6530" s="20"/>
      <c r="T6530" s="20"/>
      <c r="U6530" s="20"/>
      <c r="V6530" s="20"/>
      <c r="W6530" s="20"/>
      <c r="X6530" s="20"/>
      <c r="Y6530" s="20"/>
      <c r="Z6530" s="20"/>
      <c r="AA6530" s="20"/>
      <c r="AB6530" s="20"/>
      <c r="AC6530" s="20"/>
      <c r="AD6530" s="20"/>
      <c r="AE6530" s="20"/>
      <c r="AF6530" s="22"/>
      <c r="AG6530" s="20"/>
      <c r="AH6530" s="20"/>
      <c r="AI6530" s="20"/>
      <c r="AJ6530" s="20"/>
      <c r="AK6530" s="20"/>
      <c r="AL6530" s="20"/>
      <c r="AM6530" s="24" t="str">
        <f>IF($O6530="","",IF(DATEDIF($O6530,Lista!$V$2,"y")=122,"",DATEDIF($O6530,Lista!$V$2,"y")))</f>
        <v/>
      </c>
      <c r="AN6530" s="24" t="str">
        <f t="shared" si="303"/>
        <v/>
      </c>
      <c r="AO6530" s="24" t="str">
        <f t="shared" si="304"/>
        <v/>
      </c>
      <c r="AP6530" s="25" t="str">
        <f>IFERROR(VLOOKUP($R6530,Lista!$G$2:$H$15,2,FALSE),"")</f>
        <v/>
      </c>
      <c r="AQ6530" s="24" t="str">
        <f>IF(ISBLANK(G6530),"",IF(SUMPRODUCT((G$2:G6530=G6530)*1)&gt;1,0,1))</f>
        <v/>
      </c>
      <c r="AR6530" s="24" t="str">
        <f t="shared" si="305"/>
        <v/>
      </c>
    </row>
    <row r="6531" spans="2:44" x14ac:dyDescent="0.35">
      <c r="B6531" s="20"/>
      <c r="C6531" s="20"/>
      <c r="D6531" s="20"/>
      <c r="E6531" s="20"/>
      <c r="F6531" s="20"/>
      <c r="G6531" s="21"/>
      <c r="H6531" s="20"/>
      <c r="I6531" s="20"/>
      <c r="J6531" s="20"/>
      <c r="K6531" s="20"/>
      <c r="L6531" s="20"/>
      <c r="M6531" s="20"/>
      <c r="N6531" s="20"/>
      <c r="O6531" s="22"/>
      <c r="P6531" s="20"/>
      <c r="Q6531" s="20"/>
      <c r="R6531" s="20"/>
      <c r="S6531" s="20"/>
      <c r="T6531" s="20"/>
      <c r="U6531" s="20"/>
      <c r="V6531" s="20"/>
      <c r="W6531" s="20"/>
      <c r="X6531" s="20"/>
      <c r="Y6531" s="20"/>
      <c r="Z6531" s="20"/>
      <c r="AA6531" s="20"/>
      <c r="AB6531" s="20"/>
      <c r="AC6531" s="20"/>
      <c r="AD6531" s="20"/>
      <c r="AE6531" s="20"/>
      <c r="AF6531" s="22"/>
      <c r="AG6531" s="20"/>
      <c r="AH6531" s="20"/>
      <c r="AI6531" s="20"/>
      <c r="AJ6531" s="20"/>
      <c r="AK6531" s="20"/>
      <c r="AL6531" s="20"/>
      <c r="AM6531" s="24" t="str">
        <f>IF($O6531="","",IF(DATEDIF($O6531,Lista!$V$2,"y")=122,"",DATEDIF($O6531,Lista!$V$2,"y")))</f>
        <v/>
      </c>
      <c r="AN6531" s="24" t="str">
        <f t="shared" ref="AN6531:AN6594" si="306">IF(AM6531="","",IF(AM6531&lt;=5,"0 to 5",IF(AM6531&lt;=17,"6 to 17",IF(AM6531&lt;=49,"18 to 49",IF(AM6531&gt;=50,"&gt; 50")))))</f>
        <v/>
      </c>
      <c r="AO6531" s="24" t="str">
        <f t="shared" ref="AO6531:AO6594" si="307">IF(AM6531="","",IF(AM6531&lt;=4,"0 to 4",IF(AM6531&lt;=9,"5 to 9",IF(AM6531&lt;=14,"10 to 14",IF(AM6531&lt;=18,"15 to 18",IF(AM6531&lt;=29,"19 to 29",IF(AM6531&lt;=59,"30 to 59",IF(AM6531&gt;=60,"&gt; 60"))))))))</f>
        <v/>
      </c>
      <c r="AP6531" s="25" t="str">
        <f>IFERROR(VLOOKUP($R6531,Lista!$G$2:$H$15,2,FALSE),"")</f>
        <v/>
      </c>
      <c r="AQ6531" s="24" t="str">
        <f>IF(ISBLANK(G6531),"",IF(SUMPRODUCT((G$2:G6531=G6531)*1)&gt;1,0,1))</f>
        <v/>
      </c>
      <c r="AR6531" s="24" t="str">
        <f t="shared" ref="AR6531:AR6594" si="308">IF(COUNTA($A6531:$E6531,$G6531:$I6531,$K6531,$M6531,$O6531:$P6531,$R6531:$T6531,$W6531,$X6531,$Y6531,$Z6531,$AA6531,$AB6531,$AD6531:$AE6531,$AF6531:$AF6531)=0,"",COUNTA($A6531:$E6531,$G6531:$I6531,$K6531,$M6531,$O6531:$P6531,$R6531:$T6531,$W6531,$X6531,$Y6531,$Z6531,$AA6531,$AB6531,$AD6531:$AE6531,$AF6531:$AF6531))</f>
        <v/>
      </c>
    </row>
    <row r="6532" spans="2:44" x14ac:dyDescent="0.35">
      <c r="B6532" s="20"/>
      <c r="C6532" s="20"/>
      <c r="D6532" s="20"/>
      <c r="E6532" s="20"/>
      <c r="F6532" s="20"/>
      <c r="G6532" s="21"/>
      <c r="H6532" s="20"/>
      <c r="I6532" s="20"/>
      <c r="J6532" s="20"/>
      <c r="K6532" s="20"/>
      <c r="L6532" s="20"/>
      <c r="M6532" s="20"/>
      <c r="N6532" s="20"/>
      <c r="O6532" s="22"/>
      <c r="P6532" s="20"/>
      <c r="Q6532" s="20"/>
      <c r="R6532" s="20"/>
      <c r="S6532" s="20"/>
      <c r="T6532" s="20"/>
      <c r="U6532" s="20"/>
      <c r="V6532" s="20"/>
      <c r="W6532" s="20"/>
      <c r="X6532" s="20"/>
      <c r="Y6532" s="20"/>
      <c r="Z6532" s="20"/>
      <c r="AA6532" s="20"/>
      <c r="AB6532" s="20"/>
      <c r="AC6532" s="20"/>
      <c r="AD6532" s="20"/>
      <c r="AE6532" s="20"/>
      <c r="AF6532" s="22"/>
      <c r="AG6532" s="20"/>
      <c r="AH6532" s="20"/>
      <c r="AI6532" s="20"/>
      <c r="AJ6532" s="20"/>
      <c r="AK6532" s="20"/>
      <c r="AL6532" s="20"/>
      <c r="AM6532" s="24" t="str">
        <f>IF($O6532="","",IF(DATEDIF($O6532,Lista!$V$2,"y")=122,"",DATEDIF($O6532,Lista!$V$2,"y")))</f>
        <v/>
      </c>
      <c r="AN6532" s="24" t="str">
        <f t="shared" si="306"/>
        <v/>
      </c>
      <c r="AO6532" s="24" t="str">
        <f t="shared" si="307"/>
        <v/>
      </c>
      <c r="AP6532" s="25" t="str">
        <f>IFERROR(VLOOKUP($R6532,Lista!$G$2:$H$15,2,FALSE),"")</f>
        <v/>
      </c>
      <c r="AQ6532" s="24" t="str">
        <f>IF(ISBLANK(G6532),"",IF(SUMPRODUCT((G$2:G6532=G6532)*1)&gt;1,0,1))</f>
        <v/>
      </c>
      <c r="AR6532" s="24" t="str">
        <f t="shared" si="308"/>
        <v/>
      </c>
    </row>
    <row r="6533" spans="2:44" x14ac:dyDescent="0.35">
      <c r="B6533" s="20"/>
      <c r="C6533" s="20"/>
      <c r="D6533" s="20"/>
      <c r="E6533" s="20"/>
      <c r="F6533" s="20"/>
      <c r="G6533" s="21"/>
      <c r="H6533" s="20"/>
      <c r="I6533" s="20"/>
      <c r="J6533" s="20"/>
      <c r="K6533" s="20"/>
      <c r="L6533" s="20"/>
      <c r="M6533" s="20"/>
      <c r="N6533" s="20"/>
      <c r="O6533" s="22"/>
      <c r="P6533" s="20"/>
      <c r="Q6533" s="20"/>
      <c r="R6533" s="20"/>
      <c r="S6533" s="20"/>
      <c r="T6533" s="20"/>
      <c r="U6533" s="20"/>
      <c r="V6533" s="20"/>
      <c r="W6533" s="20"/>
      <c r="X6533" s="20"/>
      <c r="Y6533" s="20"/>
      <c r="Z6533" s="20"/>
      <c r="AA6533" s="20"/>
      <c r="AB6533" s="20"/>
      <c r="AC6533" s="20"/>
      <c r="AD6533" s="20"/>
      <c r="AE6533" s="20"/>
      <c r="AF6533" s="22"/>
      <c r="AG6533" s="20"/>
      <c r="AH6533" s="20"/>
      <c r="AI6533" s="20"/>
      <c r="AJ6533" s="20"/>
      <c r="AK6533" s="20"/>
      <c r="AL6533" s="20"/>
      <c r="AM6533" s="24" t="str">
        <f>IF($O6533="","",IF(DATEDIF($O6533,Lista!$V$2,"y")=122,"",DATEDIF($O6533,Lista!$V$2,"y")))</f>
        <v/>
      </c>
      <c r="AN6533" s="24" t="str">
        <f t="shared" si="306"/>
        <v/>
      </c>
      <c r="AO6533" s="24" t="str">
        <f t="shared" si="307"/>
        <v/>
      </c>
      <c r="AP6533" s="25" t="str">
        <f>IFERROR(VLOOKUP($R6533,Lista!$G$2:$H$15,2,FALSE),"")</f>
        <v/>
      </c>
      <c r="AQ6533" s="24" t="str">
        <f>IF(ISBLANK(G6533),"",IF(SUMPRODUCT((G$2:G6533=G6533)*1)&gt;1,0,1))</f>
        <v/>
      </c>
      <c r="AR6533" s="24" t="str">
        <f t="shared" si="308"/>
        <v/>
      </c>
    </row>
    <row r="6534" spans="2:44" x14ac:dyDescent="0.35">
      <c r="B6534" s="20"/>
      <c r="C6534" s="20"/>
      <c r="D6534" s="20"/>
      <c r="E6534" s="20"/>
      <c r="F6534" s="20"/>
      <c r="G6534" s="21"/>
      <c r="H6534" s="20"/>
      <c r="I6534" s="20"/>
      <c r="J6534" s="20"/>
      <c r="K6534" s="20"/>
      <c r="L6534" s="20"/>
      <c r="M6534" s="20"/>
      <c r="N6534" s="20"/>
      <c r="O6534" s="22"/>
      <c r="P6534" s="20"/>
      <c r="Q6534" s="20"/>
      <c r="R6534" s="20"/>
      <c r="S6534" s="20"/>
      <c r="T6534" s="20"/>
      <c r="U6534" s="20"/>
      <c r="V6534" s="20"/>
      <c r="W6534" s="20"/>
      <c r="X6534" s="20"/>
      <c r="Y6534" s="20"/>
      <c r="Z6534" s="20"/>
      <c r="AA6534" s="20"/>
      <c r="AB6534" s="20"/>
      <c r="AC6534" s="20"/>
      <c r="AD6534" s="20"/>
      <c r="AE6534" s="20"/>
      <c r="AF6534" s="22"/>
      <c r="AG6534" s="20"/>
      <c r="AH6534" s="20"/>
      <c r="AI6534" s="20"/>
      <c r="AJ6534" s="20"/>
      <c r="AK6534" s="20"/>
      <c r="AL6534" s="20"/>
      <c r="AM6534" s="24" t="str">
        <f>IF($O6534="","",IF(DATEDIF($O6534,Lista!$V$2,"y")=122,"",DATEDIF($O6534,Lista!$V$2,"y")))</f>
        <v/>
      </c>
      <c r="AN6534" s="24" t="str">
        <f t="shared" si="306"/>
        <v/>
      </c>
      <c r="AO6534" s="24" t="str">
        <f t="shared" si="307"/>
        <v/>
      </c>
      <c r="AP6534" s="25" t="str">
        <f>IFERROR(VLOOKUP($R6534,Lista!$G$2:$H$15,2,FALSE),"")</f>
        <v/>
      </c>
      <c r="AQ6534" s="24" t="str">
        <f>IF(ISBLANK(G6534),"",IF(SUMPRODUCT((G$2:G6534=G6534)*1)&gt;1,0,1))</f>
        <v/>
      </c>
      <c r="AR6534" s="24" t="str">
        <f t="shared" si="308"/>
        <v/>
      </c>
    </row>
    <row r="6535" spans="2:44" x14ac:dyDescent="0.35">
      <c r="B6535" s="20"/>
      <c r="C6535" s="20"/>
      <c r="D6535" s="20"/>
      <c r="E6535" s="20"/>
      <c r="F6535" s="20"/>
      <c r="G6535" s="21"/>
      <c r="H6535" s="20"/>
      <c r="I6535" s="20"/>
      <c r="J6535" s="20"/>
      <c r="K6535" s="20"/>
      <c r="L6535" s="20"/>
      <c r="M6535" s="20"/>
      <c r="N6535" s="20"/>
      <c r="O6535" s="22"/>
      <c r="P6535" s="20"/>
      <c r="Q6535" s="20"/>
      <c r="R6535" s="20"/>
      <c r="S6535" s="20"/>
      <c r="T6535" s="20"/>
      <c r="U6535" s="20"/>
      <c r="V6535" s="20"/>
      <c r="W6535" s="20"/>
      <c r="X6535" s="20"/>
      <c r="Y6535" s="20"/>
      <c r="Z6535" s="20"/>
      <c r="AA6535" s="20"/>
      <c r="AB6535" s="20"/>
      <c r="AC6535" s="20"/>
      <c r="AD6535" s="20"/>
      <c r="AE6535" s="20"/>
      <c r="AF6535" s="22"/>
      <c r="AG6535" s="20"/>
      <c r="AH6535" s="20"/>
      <c r="AI6535" s="20"/>
      <c r="AJ6535" s="20"/>
      <c r="AK6535" s="20"/>
      <c r="AL6535" s="20"/>
      <c r="AM6535" s="24" t="str">
        <f>IF($O6535="","",IF(DATEDIF($O6535,Lista!$V$2,"y")=122,"",DATEDIF($O6535,Lista!$V$2,"y")))</f>
        <v/>
      </c>
      <c r="AN6535" s="24" t="str">
        <f t="shared" si="306"/>
        <v/>
      </c>
      <c r="AO6535" s="24" t="str">
        <f t="shared" si="307"/>
        <v/>
      </c>
      <c r="AP6535" s="25" t="str">
        <f>IFERROR(VLOOKUP($R6535,Lista!$G$2:$H$15,2,FALSE),"")</f>
        <v/>
      </c>
      <c r="AQ6535" s="24" t="str">
        <f>IF(ISBLANK(G6535),"",IF(SUMPRODUCT((G$2:G6535=G6535)*1)&gt;1,0,1))</f>
        <v/>
      </c>
      <c r="AR6535" s="24" t="str">
        <f t="shared" si="308"/>
        <v/>
      </c>
    </row>
    <row r="6536" spans="2:44" x14ac:dyDescent="0.35">
      <c r="B6536" s="20"/>
      <c r="C6536" s="20"/>
      <c r="D6536" s="20"/>
      <c r="E6536" s="20"/>
      <c r="F6536" s="20"/>
      <c r="G6536" s="21"/>
      <c r="H6536" s="20"/>
      <c r="I6536" s="20"/>
      <c r="J6536" s="20"/>
      <c r="K6536" s="20"/>
      <c r="L6536" s="20"/>
      <c r="M6536" s="20"/>
      <c r="N6536" s="20"/>
      <c r="O6536" s="22"/>
      <c r="P6536" s="20"/>
      <c r="Q6536" s="20"/>
      <c r="R6536" s="20"/>
      <c r="S6536" s="20"/>
      <c r="T6536" s="20"/>
      <c r="U6536" s="20"/>
      <c r="V6536" s="20"/>
      <c r="W6536" s="20"/>
      <c r="X6536" s="20"/>
      <c r="Y6536" s="20"/>
      <c r="Z6536" s="20"/>
      <c r="AA6536" s="20"/>
      <c r="AB6536" s="20"/>
      <c r="AC6536" s="20"/>
      <c r="AD6536" s="20"/>
      <c r="AE6536" s="20"/>
      <c r="AF6536" s="22"/>
      <c r="AG6536" s="20"/>
      <c r="AH6536" s="20"/>
      <c r="AI6536" s="20"/>
      <c r="AJ6536" s="20"/>
      <c r="AK6536" s="20"/>
      <c r="AL6536" s="20"/>
      <c r="AM6536" s="24" t="str">
        <f>IF($O6536="","",IF(DATEDIF($O6536,Lista!$V$2,"y")=122,"",DATEDIF($O6536,Lista!$V$2,"y")))</f>
        <v/>
      </c>
      <c r="AN6536" s="24" t="str">
        <f t="shared" si="306"/>
        <v/>
      </c>
      <c r="AO6536" s="24" t="str">
        <f t="shared" si="307"/>
        <v/>
      </c>
      <c r="AP6536" s="25" t="str">
        <f>IFERROR(VLOOKUP($R6536,Lista!$G$2:$H$15,2,FALSE),"")</f>
        <v/>
      </c>
      <c r="AQ6536" s="24" t="str">
        <f>IF(ISBLANK(G6536),"",IF(SUMPRODUCT((G$2:G6536=G6536)*1)&gt;1,0,1))</f>
        <v/>
      </c>
      <c r="AR6536" s="24" t="str">
        <f t="shared" si="308"/>
        <v/>
      </c>
    </row>
    <row r="6537" spans="2:44" x14ac:dyDescent="0.35">
      <c r="B6537" s="20"/>
      <c r="C6537" s="20"/>
      <c r="D6537" s="20"/>
      <c r="E6537" s="20"/>
      <c r="F6537" s="20"/>
      <c r="G6537" s="21"/>
      <c r="H6537" s="20"/>
      <c r="I6537" s="20"/>
      <c r="J6537" s="20"/>
      <c r="K6537" s="20"/>
      <c r="L6537" s="20"/>
      <c r="M6537" s="20"/>
      <c r="N6537" s="20"/>
      <c r="O6537" s="22"/>
      <c r="P6537" s="20"/>
      <c r="Q6537" s="20"/>
      <c r="R6537" s="20"/>
      <c r="S6537" s="20"/>
      <c r="T6537" s="20"/>
      <c r="U6537" s="20"/>
      <c r="V6537" s="20"/>
      <c r="W6537" s="20"/>
      <c r="X6537" s="20"/>
      <c r="Y6537" s="20"/>
      <c r="Z6537" s="20"/>
      <c r="AA6537" s="20"/>
      <c r="AB6537" s="20"/>
      <c r="AC6537" s="20"/>
      <c r="AD6537" s="20"/>
      <c r="AE6537" s="20"/>
      <c r="AF6537" s="22"/>
      <c r="AG6537" s="20"/>
      <c r="AH6537" s="20"/>
      <c r="AI6537" s="20"/>
      <c r="AJ6537" s="20"/>
      <c r="AK6537" s="20"/>
      <c r="AL6537" s="20"/>
      <c r="AM6537" s="24" t="str">
        <f>IF($O6537="","",IF(DATEDIF($O6537,Lista!$V$2,"y")=122,"",DATEDIF($O6537,Lista!$V$2,"y")))</f>
        <v/>
      </c>
      <c r="AN6537" s="24" t="str">
        <f t="shared" si="306"/>
        <v/>
      </c>
      <c r="AO6537" s="24" t="str">
        <f t="shared" si="307"/>
        <v/>
      </c>
      <c r="AP6537" s="25" t="str">
        <f>IFERROR(VLOOKUP($R6537,Lista!$G$2:$H$15,2,FALSE),"")</f>
        <v/>
      </c>
      <c r="AQ6537" s="24" t="str">
        <f>IF(ISBLANK(G6537),"",IF(SUMPRODUCT((G$2:G6537=G6537)*1)&gt;1,0,1))</f>
        <v/>
      </c>
      <c r="AR6537" s="24" t="str">
        <f t="shared" si="308"/>
        <v/>
      </c>
    </row>
    <row r="6538" spans="2:44" x14ac:dyDescent="0.35">
      <c r="B6538" s="20"/>
      <c r="C6538" s="20"/>
      <c r="D6538" s="20"/>
      <c r="E6538" s="20"/>
      <c r="F6538" s="20"/>
      <c r="G6538" s="21"/>
      <c r="H6538" s="20"/>
      <c r="I6538" s="20"/>
      <c r="J6538" s="20"/>
      <c r="K6538" s="20"/>
      <c r="L6538" s="20"/>
      <c r="M6538" s="20"/>
      <c r="N6538" s="20"/>
      <c r="O6538" s="22"/>
      <c r="P6538" s="20"/>
      <c r="Q6538" s="20"/>
      <c r="R6538" s="20"/>
      <c r="S6538" s="20"/>
      <c r="T6538" s="20"/>
      <c r="U6538" s="20"/>
      <c r="V6538" s="20"/>
      <c r="W6538" s="20"/>
      <c r="X6538" s="20"/>
      <c r="Y6538" s="20"/>
      <c r="Z6538" s="20"/>
      <c r="AA6538" s="20"/>
      <c r="AB6538" s="20"/>
      <c r="AC6538" s="20"/>
      <c r="AD6538" s="20"/>
      <c r="AE6538" s="20"/>
      <c r="AF6538" s="22"/>
      <c r="AG6538" s="20"/>
      <c r="AH6538" s="20"/>
      <c r="AI6538" s="20"/>
      <c r="AJ6538" s="20"/>
      <c r="AK6538" s="20"/>
      <c r="AL6538" s="20"/>
      <c r="AM6538" s="24" t="str">
        <f>IF($O6538="","",IF(DATEDIF($O6538,Lista!$V$2,"y")=122,"",DATEDIF($O6538,Lista!$V$2,"y")))</f>
        <v/>
      </c>
      <c r="AN6538" s="24" t="str">
        <f t="shared" si="306"/>
        <v/>
      </c>
      <c r="AO6538" s="24" t="str">
        <f t="shared" si="307"/>
        <v/>
      </c>
      <c r="AP6538" s="25" t="str">
        <f>IFERROR(VLOOKUP($R6538,Lista!$G$2:$H$15,2,FALSE),"")</f>
        <v/>
      </c>
      <c r="AQ6538" s="24" t="str">
        <f>IF(ISBLANK(G6538),"",IF(SUMPRODUCT((G$2:G6538=G6538)*1)&gt;1,0,1))</f>
        <v/>
      </c>
      <c r="AR6538" s="24" t="str">
        <f t="shared" si="308"/>
        <v/>
      </c>
    </row>
    <row r="6539" spans="2:44" x14ac:dyDescent="0.35">
      <c r="B6539" s="20"/>
      <c r="C6539" s="20"/>
      <c r="D6539" s="20"/>
      <c r="E6539" s="20"/>
      <c r="F6539" s="20"/>
      <c r="G6539" s="21"/>
      <c r="H6539" s="20"/>
      <c r="I6539" s="20"/>
      <c r="J6539" s="20"/>
      <c r="K6539" s="20"/>
      <c r="L6539" s="20"/>
      <c r="M6539" s="20"/>
      <c r="N6539" s="20"/>
      <c r="O6539" s="22"/>
      <c r="P6539" s="20"/>
      <c r="Q6539" s="20"/>
      <c r="R6539" s="20"/>
      <c r="S6539" s="20"/>
      <c r="T6539" s="20"/>
      <c r="U6539" s="20"/>
      <c r="V6539" s="20"/>
      <c r="W6539" s="20"/>
      <c r="X6539" s="20"/>
      <c r="Y6539" s="20"/>
      <c r="Z6539" s="20"/>
      <c r="AA6539" s="20"/>
      <c r="AB6539" s="20"/>
      <c r="AC6539" s="20"/>
      <c r="AD6539" s="20"/>
      <c r="AE6539" s="20"/>
      <c r="AF6539" s="22"/>
      <c r="AG6539" s="20"/>
      <c r="AH6539" s="20"/>
      <c r="AI6539" s="20"/>
      <c r="AJ6539" s="20"/>
      <c r="AK6539" s="20"/>
      <c r="AL6539" s="20"/>
      <c r="AM6539" s="24" t="str">
        <f>IF($O6539="","",IF(DATEDIF($O6539,Lista!$V$2,"y")=122,"",DATEDIF($O6539,Lista!$V$2,"y")))</f>
        <v/>
      </c>
      <c r="AN6539" s="24" t="str">
        <f t="shared" si="306"/>
        <v/>
      </c>
      <c r="AO6539" s="24" t="str">
        <f t="shared" si="307"/>
        <v/>
      </c>
      <c r="AP6539" s="25" t="str">
        <f>IFERROR(VLOOKUP($R6539,Lista!$G$2:$H$15,2,FALSE),"")</f>
        <v/>
      </c>
      <c r="AQ6539" s="24" t="str">
        <f>IF(ISBLANK(G6539),"",IF(SUMPRODUCT((G$2:G6539=G6539)*1)&gt;1,0,1))</f>
        <v/>
      </c>
      <c r="AR6539" s="24" t="str">
        <f t="shared" si="308"/>
        <v/>
      </c>
    </row>
    <row r="6540" spans="2:44" x14ac:dyDescent="0.35">
      <c r="B6540" s="20"/>
      <c r="C6540" s="20"/>
      <c r="D6540" s="20"/>
      <c r="E6540" s="20"/>
      <c r="F6540" s="20"/>
      <c r="G6540" s="21"/>
      <c r="H6540" s="20"/>
      <c r="I6540" s="20"/>
      <c r="J6540" s="20"/>
      <c r="K6540" s="20"/>
      <c r="L6540" s="20"/>
      <c r="M6540" s="20"/>
      <c r="N6540" s="20"/>
      <c r="O6540" s="22"/>
      <c r="P6540" s="20"/>
      <c r="Q6540" s="20"/>
      <c r="R6540" s="20"/>
      <c r="S6540" s="20"/>
      <c r="T6540" s="20"/>
      <c r="U6540" s="20"/>
      <c r="V6540" s="20"/>
      <c r="W6540" s="20"/>
      <c r="X6540" s="20"/>
      <c r="Y6540" s="20"/>
      <c r="Z6540" s="20"/>
      <c r="AA6540" s="20"/>
      <c r="AB6540" s="20"/>
      <c r="AC6540" s="20"/>
      <c r="AD6540" s="20"/>
      <c r="AE6540" s="20"/>
      <c r="AF6540" s="22"/>
      <c r="AG6540" s="20"/>
      <c r="AH6540" s="20"/>
      <c r="AI6540" s="20"/>
      <c r="AJ6540" s="20"/>
      <c r="AK6540" s="20"/>
      <c r="AL6540" s="20"/>
      <c r="AM6540" s="24" t="str">
        <f>IF($O6540="","",IF(DATEDIF($O6540,Lista!$V$2,"y")=122,"",DATEDIF($O6540,Lista!$V$2,"y")))</f>
        <v/>
      </c>
      <c r="AN6540" s="24" t="str">
        <f t="shared" si="306"/>
        <v/>
      </c>
      <c r="AO6540" s="24" t="str">
        <f t="shared" si="307"/>
        <v/>
      </c>
      <c r="AP6540" s="25" t="str">
        <f>IFERROR(VLOOKUP($R6540,Lista!$G$2:$H$15,2,FALSE),"")</f>
        <v/>
      </c>
      <c r="AQ6540" s="24" t="str">
        <f>IF(ISBLANK(G6540),"",IF(SUMPRODUCT((G$2:G6540=G6540)*1)&gt;1,0,1))</f>
        <v/>
      </c>
      <c r="AR6540" s="24" t="str">
        <f t="shared" si="308"/>
        <v/>
      </c>
    </row>
    <row r="6541" spans="2:44" x14ac:dyDescent="0.35">
      <c r="B6541" s="20"/>
      <c r="C6541" s="20"/>
      <c r="D6541" s="20"/>
      <c r="E6541" s="20"/>
      <c r="F6541" s="20"/>
      <c r="G6541" s="21"/>
      <c r="H6541" s="20"/>
      <c r="I6541" s="20"/>
      <c r="J6541" s="20"/>
      <c r="K6541" s="20"/>
      <c r="L6541" s="20"/>
      <c r="M6541" s="20"/>
      <c r="N6541" s="20"/>
      <c r="O6541" s="22"/>
      <c r="P6541" s="20"/>
      <c r="Q6541" s="20"/>
      <c r="R6541" s="20"/>
      <c r="S6541" s="20"/>
      <c r="T6541" s="20"/>
      <c r="U6541" s="20"/>
      <c r="V6541" s="20"/>
      <c r="W6541" s="20"/>
      <c r="X6541" s="20"/>
      <c r="Y6541" s="20"/>
      <c r="Z6541" s="20"/>
      <c r="AA6541" s="20"/>
      <c r="AB6541" s="20"/>
      <c r="AC6541" s="20"/>
      <c r="AD6541" s="20"/>
      <c r="AE6541" s="20"/>
      <c r="AF6541" s="22"/>
      <c r="AG6541" s="20"/>
      <c r="AH6541" s="20"/>
      <c r="AI6541" s="20"/>
      <c r="AJ6541" s="20"/>
      <c r="AK6541" s="20"/>
      <c r="AL6541" s="20"/>
      <c r="AM6541" s="24" t="str">
        <f>IF($O6541="","",IF(DATEDIF($O6541,Lista!$V$2,"y")=122,"",DATEDIF($O6541,Lista!$V$2,"y")))</f>
        <v/>
      </c>
      <c r="AN6541" s="24" t="str">
        <f t="shared" si="306"/>
        <v/>
      </c>
      <c r="AO6541" s="24" t="str">
        <f t="shared" si="307"/>
        <v/>
      </c>
      <c r="AP6541" s="25" t="str">
        <f>IFERROR(VLOOKUP($R6541,Lista!$G$2:$H$15,2,FALSE),"")</f>
        <v/>
      </c>
      <c r="AQ6541" s="24" t="str">
        <f>IF(ISBLANK(G6541),"",IF(SUMPRODUCT((G$2:G6541=G6541)*1)&gt;1,0,1))</f>
        <v/>
      </c>
      <c r="AR6541" s="24" t="str">
        <f t="shared" si="308"/>
        <v/>
      </c>
    </row>
    <row r="6542" spans="2:44" x14ac:dyDescent="0.35">
      <c r="B6542" s="20"/>
      <c r="C6542" s="20"/>
      <c r="D6542" s="20"/>
      <c r="E6542" s="20"/>
      <c r="F6542" s="20"/>
      <c r="G6542" s="21"/>
      <c r="H6542" s="20"/>
      <c r="I6542" s="20"/>
      <c r="J6542" s="20"/>
      <c r="K6542" s="20"/>
      <c r="L6542" s="20"/>
      <c r="M6542" s="20"/>
      <c r="N6542" s="20"/>
      <c r="O6542" s="22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  <c r="AE6542" s="20"/>
      <c r="AF6542" s="22"/>
      <c r="AG6542" s="20"/>
      <c r="AH6542" s="20"/>
      <c r="AI6542" s="20"/>
      <c r="AJ6542" s="20"/>
      <c r="AK6542" s="20"/>
      <c r="AL6542" s="20"/>
      <c r="AM6542" s="24" t="str">
        <f>IF($O6542="","",IF(DATEDIF($O6542,Lista!$V$2,"y")=122,"",DATEDIF($O6542,Lista!$V$2,"y")))</f>
        <v/>
      </c>
      <c r="AN6542" s="24" t="str">
        <f t="shared" si="306"/>
        <v/>
      </c>
      <c r="AO6542" s="24" t="str">
        <f t="shared" si="307"/>
        <v/>
      </c>
      <c r="AP6542" s="25" t="str">
        <f>IFERROR(VLOOKUP($R6542,Lista!$G$2:$H$15,2,FALSE),"")</f>
        <v/>
      </c>
      <c r="AQ6542" s="24" t="str">
        <f>IF(ISBLANK(G6542),"",IF(SUMPRODUCT((G$2:G6542=G6542)*1)&gt;1,0,1))</f>
        <v/>
      </c>
      <c r="AR6542" s="24" t="str">
        <f t="shared" si="308"/>
        <v/>
      </c>
    </row>
    <row r="6543" spans="2:44" x14ac:dyDescent="0.35">
      <c r="B6543" s="20"/>
      <c r="C6543" s="20"/>
      <c r="D6543" s="20"/>
      <c r="E6543" s="20"/>
      <c r="F6543" s="20"/>
      <c r="G6543" s="21"/>
      <c r="H6543" s="20"/>
      <c r="I6543" s="20"/>
      <c r="J6543" s="20"/>
      <c r="K6543" s="20"/>
      <c r="L6543" s="20"/>
      <c r="M6543" s="20"/>
      <c r="N6543" s="20"/>
      <c r="O6543" s="22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  <c r="AE6543" s="20"/>
      <c r="AF6543" s="22"/>
      <c r="AG6543" s="20"/>
      <c r="AH6543" s="20"/>
      <c r="AI6543" s="20"/>
      <c r="AJ6543" s="20"/>
      <c r="AK6543" s="20"/>
      <c r="AL6543" s="20"/>
      <c r="AM6543" s="24" t="str">
        <f>IF($O6543="","",IF(DATEDIF($O6543,Lista!$V$2,"y")=122,"",DATEDIF($O6543,Lista!$V$2,"y")))</f>
        <v/>
      </c>
      <c r="AN6543" s="24" t="str">
        <f t="shared" si="306"/>
        <v/>
      </c>
      <c r="AO6543" s="24" t="str">
        <f t="shared" si="307"/>
        <v/>
      </c>
      <c r="AP6543" s="25" t="str">
        <f>IFERROR(VLOOKUP($R6543,Lista!$G$2:$H$15,2,FALSE),"")</f>
        <v/>
      </c>
      <c r="AQ6543" s="24" t="str">
        <f>IF(ISBLANK(G6543),"",IF(SUMPRODUCT((G$2:G6543=G6543)*1)&gt;1,0,1))</f>
        <v/>
      </c>
      <c r="AR6543" s="24" t="str">
        <f t="shared" si="308"/>
        <v/>
      </c>
    </row>
    <row r="6544" spans="2:44" x14ac:dyDescent="0.35">
      <c r="B6544" s="20"/>
      <c r="C6544" s="20"/>
      <c r="D6544" s="20"/>
      <c r="E6544" s="20"/>
      <c r="F6544" s="20"/>
      <c r="G6544" s="21"/>
      <c r="H6544" s="20"/>
      <c r="I6544" s="20"/>
      <c r="J6544" s="20"/>
      <c r="K6544" s="20"/>
      <c r="L6544" s="20"/>
      <c r="M6544" s="20"/>
      <c r="N6544" s="20"/>
      <c r="O6544" s="22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  <c r="AE6544" s="20"/>
      <c r="AF6544" s="22"/>
      <c r="AG6544" s="20"/>
      <c r="AH6544" s="20"/>
      <c r="AI6544" s="20"/>
      <c r="AJ6544" s="20"/>
      <c r="AK6544" s="20"/>
      <c r="AL6544" s="20"/>
      <c r="AM6544" s="24" t="str">
        <f>IF($O6544="","",IF(DATEDIF($O6544,Lista!$V$2,"y")=122,"",DATEDIF($O6544,Lista!$V$2,"y")))</f>
        <v/>
      </c>
      <c r="AN6544" s="24" t="str">
        <f t="shared" si="306"/>
        <v/>
      </c>
      <c r="AO6544" s="24" t="str">
        <f t="shared" si="307"/>
        <v/>
      </c>
      <c r="AP6544" s="25" t="str">
        <f>IFERROR(VLOOKUP($R6544,Lista!$G$2:$H$15,2,FALSE),"")</f>
        <v/>
      </c>
      <c r="AQ6544" s="24" t="str">
        <f>IF(ISBLANK(G6544),"",IF(SUMPRODUCT((G$2:G6544=G6544)*1)&gt;1,0,1))</f>
        <v/>
      </c>
      <c r="AR6544" s="24" t="str">
        <f t="shared" si="308"/>
        <v/>
      </c>
    </row>
    <row r="6545" spans="2:44" x14ac:dyDescent="0.35">
      <c r="B6545" s="20"/>
      <c r="C6545" s="20"/>
      <c r="D6545" s="20"/>
      <c r="E6545" s="20"/>
      <c r="F6545" s="20"/>
      <c r="G6545" s="21"/>
      <c r="H6545" s="20"/>
      <c r="I6545" s="20"/>
      <c r="J6545" s="20"/>
      <c r="K6545" s="20"/>
      <c r="L6545" s="20"/>
      <c r="M6545" s="20"/>
      <c r="N6545" s="20"/>
      <c r="O6545" s="22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  <c r="AE6545" s="20"/>
      <c r="AF6545" s="22"/>
      <c r="AG6545" s="20"/>
      <c r="AH6545" s="20"/>
      <c r="AI6545" s="20"/>
      <c r="AJ6545" s="20"/>
      <c r="AK6545" s="20"/>
      <c r="AL6545" s="20"/>
      <c r="AM6545" s="24" t="str">
        <f>IF($O6545="","",IF(DATEDIF($O6545,Lista!$V$2,"y")=122,"",DATEDIF($O6545,Lista!$V$2,"y")))</f>
        <v/>
      </c>
      <c r="AN6545" s="24" t="str">
        <f t="shared" si="306"/>
        <v/>
      </c>
      <c r="AO6545" s="24" t="str">
        <f t="shared" si="307"/>
        <v/>
      </c>
      <c r="AP6545" s="25" t="str">
        <f>IFERROR(VLOOKUP($R6545,Lista!$G$2:$H$15,2,FALSE),"")</f>
        <v/>
      </c>
      <c r="AQ6545" s="24" t="str">
        <f>IF(ISBLANK(G6545),"",IF(SUMPRODUCT((G$2:G6545=G6545)*1)&gt;1,0,1))</f>
        <v/>
      </c>
      <c r="AR6545" s="24" t="str">
        <f t="shared" si="308"/>
        <v/>
      </c>
    </row>
    <row r="6546" spans="2:44" x14ac:dyDescent="0.35">
      <c r="B6546" s="20"/>
      <c r="C6546" s="20"/>
      <c r="D6546" s="20"/>
      <c r="E6546" s="20"/>
      <c r="F6546" s="20"/>
      <c r="G6546" s="21"/>
      <c r="H6546" s="20"/>
      <c r="I6546" s="20"/>
      <c r="J6546" s="20"/>
      <c r="K6546" s="20"/>
      <c r="L6546" s="20"/>
      <c r="M6546" s="20"/>
      <c r="N6546" s="20"/>
      <c r="O6546" s="22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  <c r="AE6546" s="20"/>
      <c r="AF6546" s="22"/>
      <c r="AG6546" s="20"/>
      <c r="AH6546" s="20"/>
      <c r="AI6546" s="20"/>
      <c r="AJ6546" s="20"/>
      <c r="AK6546" s="20"/>
      <c r="AL6546" s="20"/>
      <c r="AM6546" s="24" t="str">
        <f>IF($O6546="","",IF(DATEDIF($O6546,Lista!$V$2,"y")=122,"",DATEDIF($O6546,Lista!$V$2,"y")))</f>
        <v/>
      </c>
      <c r="AN6546" s="24" t="str">
        <f t="shared" si="306"/>
        <v/>
      </c>
      <c r="AO6546" s="24" t="str">
        <f t="shared" si="307"/>
        <v/>
      </c>
      <c r="AP6546" s="25" t="str">
        <f>IFERROR(VLOOKUP($R6546,Lista!$G$2:$H$15,2,FALSE),"")</f>
        <v/>
      </c>
      <c r="AQ6546" s="24" t="str">
        <f>IF(ISBLANK(G6546),"",IF(SUMPRODUCT((G$2:G6546=G6546)*1)&gt;1,0,1))</f>
        <v/>
      </c>
      <c r="AR6546" s="24" t="str">
        <f t="shared" si="308"/>
        <v/>
      </c>
    </row>
    <row r="6547" spans="2:44" x14ac:dyDescent="0.35">
      <c r="B6547" s="20"/>
      <c r="C6547" s="20"/>
      <c r="D6547" s="20"/>
      <c r="E6547" s="20"/>
      <c r="F6547" s="20"/>
      <c r="G6547" s="21"/>
      <c r="H6547" s="20"/>
      <c r="I6547" s="20"/>
      <c r="J6547" s="20"/>
      <c r="K6547" s="20"/>
      <c r="L6547" s="20"/>
      <c r="M6547" s="20"/>
      <c r="N6547" s="20"/>
      <c r="O6547" s="22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  <c r="AE6547" s="20"/>
      <c r="AF6547" s="22"/>
      <c r="AG6547" s="20"/>
      <c r="AH6547" s="20"/>
      <c r="AI6547" s="20"/>
      <c r="AJ6547" s="20"/>
      <c r="AK6547" s="20"/>
      <c r="AL6547" s="20"/>
      <c r="AM6547" s="24" t="str">
        <f>IF($O6547="","",IF(DATEDIF($O6547,Lista!$V$2,"y")=122,"",DATEDIF($O6547,Lista!$V$2,"y")))</f>
        <v/>
      </c>
      <c r="AN6547" s="24" t="str">
        <f t="shared" si="306"/>
        <v/>
      </c>
      <c r="AO6547" s="24" t="str">
        <f t="shared" si="307"/>
        <v/>
      </c>
      <c r="AP6547" s="25" t="str">
        <f>IFERROR(VLOOKUP($R6547,Lista!$G$2:$H$15,2,FALSE),"")</f>
        <v/>
      </c>
      <c r="AQ6547" s="24" t="str">
        <f>IF(ISBLANK(G6547),"",IF(SUMPRODUCT((G$2:G6547=G6547)*1)&gt;1,0,1))</f>
        <v/>
      </c>
      <c r="AR6547" s="24" t="str">
        <f t="shared" si="308"/>
        <v/>
      </c>
    </row>
    <row r="6548" spans="2:44" x14ac:dyDescent="0.35">
      <c r="B6548" s="20"/>
      <c r="C6548" s="20"/>
      <c r="D6548" s="20"/>
      <c r="E6548" s="20"/>
      <c r="F6548" s="20"/>
      <c r="G6548" s="21"/>
      <c r="H6548" s="20"/>
      <c r="I6548" s="20"/>
      <c r="J6548" s="20"/>
      <c r="K6548" s="20"/>
      <c r="L6548" s="20"/>
      <c r="M6548" s="20"/>
      <c r="N6548" s="20"/>
      <c r="O6548" s="22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  <c r="AE6548" s="20"/>
      <c r="AF6548" s="22"/>
      <c r="AG6548" s="20"/>
      <c r="AH6548" s="20"/>
      <c r="AI6548" s="20"/>
      <c r="AJ6548" s="20"/>
      <c r="AK6548" s="20"/>
      <c r="AL6548" s="20"/>
      <c r="AM6548" s="24" t="str">
        <f>IF($O6548="","",IF(DATEDIF($O6548,Lista!$V$2,"y")=122,"",DATEDIF($O6548,Lista!$V$2,"y")))</f>
        <v/>
      </c>
      <c r="AN6548" s="24" t="str">
        <f t="shared" si="306"/>
        <v/>
      </c>
      <c r="AO6548" s="24" t="str">
        <f t="shared" si="307"/>
        <v/>
      </c>
      <c r="AP6548" s="25" t="str">
        <f>IFERROR(VLOOKUP($R6548,Lista!$G$2:$H$15,2,FALSE),"")</f>
        <v/>
      </c>
      <c r="AQ6548" s="24" t="str">
        <f>IF(ISBLANK(G6548),"",IF(SUMPRODUCT((G$2:G6548=G6548)*1)&gt;1,0,1))</f>
        <v/>
      </c>
      <c r="AR6548" s="24" t="str">
        <f t="shared" si="308"/>
        <v/>
      </c>
    </row>
    <row r="6549" spans="2:44" x14ac:dyDescent="0.35">
      <c r="B6549" s="20"/>
      <c r="C6549" s="20"/>
      <c r="D6549" s="20"/>
      <c r="E6549" s="20"/>
      <c r="F6549" s="20"/>
      <c r="G6549" s="21"/>
      <c r="H6549" s="20"/>
      <c r="I6549" s="20"/>
      <c r="J6549" s="20"/>
      <c r="K6549" s="20"/>
      <c r="L6549" s="20"/>
      <c r="M6549" s="20"/>
      <c r="N6549" s="20"/>
      <c r="O6549" s="22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  <c r="AE6549" s="20"/>
      <c r="AF6549" s="22"/>
      <c r="AG6549" s="20"/>
      <c r="AH6549" s="20"/>
      <c r="AI6549" s="20"/>
      <c r="AJ6549" s="20"/>
      <c r="AK6549" s="20"/>
      <c r="AL6549" s="20"/>
      <c r="AM6549" s="24" t="str">
        <f>IF($O6549="","",IF(DATEDIF($O6549,Lista!$V$2,"y")=122,"",DATEDIF($O6549,Lista!$V$2,"y")))</f>
        <v/>
      </c>
      <c r="AN6549" s="24" t="str">
        <f t="shared" si="306"/>
        <v/>
      </c>
      <c r="AO6549" s="24" t="str">
        <f t="shared" si="307"/>
        <v/>
      </c>
      <c r="AP6549" s="25" t="str">
        <f>IFERROR(VLOOKUP($R6549,Lista!$G$2:$H$15,2,FALSE),"")</f>
        <v/>
      </c>
      <c r="AQ6549" s="24" t="str">
        <f>IF(ISBLANK(G6549),"",IF(SUMPRODUCT((G$2:G6549=G6549)*1)&gt;1,0,1))</f>
        <v/>
      </c>
      <c r="AR6549" s="24" t="str">
        <f t="shared" si="308"/>
        <v/>
      </c>
    </row>
    <row r="6550" spans="2:44" x14ac:dyDescent="0.35">
      <c r="B6550" s="20"/>
      <c r="C6550" s="20"/>
      <c r="D6550" s="20"/>
      <c r="E6550" s="20"/>
      <c r="F6550" s="20"/>
      <c r="G6550" s="21"/>
      <c r="H6550" s="20"/>
      <c r="I6550" s="20"/>
      <c r="J6550" s="20"/>
      <c r="K6550" s="20"/>
      <c r="L6550" s="20"/>
      <c r="M6550" s="20"/>
      <c r="N6550" s="20"/>
      <c r="O6550" s="22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  <c r="AE6550" s="20"/>
      <c r="AF6550" s="22"/>
      <c r="AG6550" s="20"/>
      <c r="AH6550" s="20"/>
      <c r="AI6550" s="20"/>
      <c r="AJ6550" s="20"/>
      <c r="AK6550" s="20"/>
      <c r="AL6550" s="20"/>
      <c r="AM6550" s="24" t="str">
        <f>IF($O6550="","",IF(DATEDIF($O6550,Lista!$V$2,"y")=122,"",DATEDIF($O6550,Lista!$V$2,"y")))</f>
        <v/>
      </c>
      <c r="AN6550" s="24" t="str">
        <f t="shared" si="306"/>
        <v/>
      </c>
      <c r="AO6550" s="24" t="str">
        <f t="shared" si="307"/>
        <v/>
      </c>
      <c r="AP6550" s="25" t="str">
        <f>IFERROR(VLOOKUP($R6550,Lista!$G$2:$H$15,2,FALSE),"")</f>
        <v/>
      </c>
      <c r="AQ6550" s="24" t="str">
        <f>IF(ISBLANK(G6550),"",IF(SUMPRODUCT((G$2:G6550=G6550)*1)&gt;1,0,1))</f>
        <v/>
      </c>
      <c r="AR6550" s="24" t="str">
        <f t="shared" si="308"/>
        <v/>
      </c>
    </row>
    <row r="6551" spans="2:44" x14ac:dyDescent="0.35">
      <c r="B6551" s="20"/>
      <c r="C6551" s="20"/>
      <c r="D6551" s="20"/>
      <c r="E6551" s="20"/>
      <c r="F6551" s="20"/>
      <c r="G6551" s="21"/>
      <c r="H6551" s="20"/>
      <c r="I6551" s="20"/>
      <c r="J6551" s="20"/>
      <c r="K6551" s="20"/>
      <c r="L6551" s="20"/>
      <c r="M6551" s="20"/>
      <c r="N6551" s="20"/>
      <c r="O6551" s="22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  <c r="AE6551" s="20"/>
      <c r="AF6551" s="22"/>
      <c r="AG6551" s="20"/>
      <c r="AH6551" s="20"/>
      <c r="AI6551" s="20"/>
      <c r="AJ6551" s="20"/>
      <c r="AK6551" s="20"/>
      <c r="AL6551" s="20"/>
      <c r="AM6551" s="24" t="str">
        <f>IF($O6551="","",IF(DATEDIF($O6551,Lista!$V$2,"y")=122,"",DATEDIF($O6551,Lista!$V$2,"y")))</f>
        <v/>
      </c>
      <c r="AN6551" s="24" t="str">
        <f t="shared" si="306"/>
        <v/>
      </c>
      <c r="AO6551" s="24" t="str">
        <f t="shared" si="307"/>
        <v/>
      </c>
      <c r="AP6551" s="25" t="str">
        <f>IFERROR(VLOOKUP($R6551,Lista!$G$2:$H$15,2,FALSE),"")</f>
        <v/>
      </c>
      <c r="AQ6551" s="24" t="str">
        <f>IF(ISBLANK(G6551),"",IF(SUMPRODUCT((G$2:G6551=G6551)*1)&gt;1,0,1))</f>
        <v/>
      </c>
      <c r="AR6551" s="24" t="str">
        <f t="shared" si="308"/>
        <v/>
      </c>
    </row>
    <row r="6552" spans="2:44" x14ac:dyDescent="0.35">
      <c r="B6552" s="20"/>
      <c r="C6552" s="20"/>
      <c r="D6552" s="20"/>
      <c r="E6552" s="20"/>
      <c r="F6552" s="20"/>
      <c r="G6552" s="21"/>
      <c r="H6552" s="20"/>
      <c r="I6552" s="20"/>
      <c r="J6552" s="20"/>
      <c r="K6552" s="20"/>
      <c r="L6552" s="20"/>
      <c r="M6552" s="20"/>
      <c r="N6552" s="20"/>
      <c r="O6552" s="22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  <c r="AE6552" s="20"/>
      <c r="AF6552" s="22"/>
      <c r="AG6552" s="20"/>
      <c r="AH6552" s="20"/>
      <c r="AI6552" s="20"/>
      <c r="AJ6552" s="20"/>
      <c r="AK6552" s="20"/>
      <c r="AL6552" s="20"/>
      <c r="AM6552" s="24" t="str">
        <f>IF($O6552="","",IF(DATEDIF($O6552,Lista!$V$2,"y")=122,"",DATEDIF($O6552,Lista!$V$2,"y")))</f>
        <v/>
      </c>
      <c r="AN6552" s="24" t="str">
        <f t="shared" si="306"/>
        <v/>
      </c>
      <c r="AO6552" s="24" t="str">
        <f t="shared" si="307"/>
        <v/>
      </c>
      <c r="AP6552" s="25" t="str">
        <f>IFERROR(VLOOKUP($R6552,Lista!$G$2:$H$15,2,FALSE),"")</f>
        <v/>
      </c>
      <c r="AQ6552" s="24" t="str">
        <f>IF(ISBLANK(G6552),"",IF(SUMPRODUCT((G$2:G6552=G6552)*1)&gt;1,0,1))</f>
        <v/>
      </c>
      <c r="AR6552" s="24" t="str">
        <f t="shared" si="308"/>
        <v/>
      </c>
    </row>
    <row r="6553" spans="2:44" x14ac:dyDescent="0.35">
      <c r="B6553" s="20"/>
      <c r="C6553" s="20"/>
      <c r="D6553" s="20"/>
      <c r="E6553" s="20"/>
      <c r="F6553" s="20"/>
      <c r="G6553" s="21"/>
      <c r="H6553" s="20"/>
      <c r="I6553" s="20"/>
      <c r="J6553" s="20"/>
      <c r="K6553" s="20"/>
      <c r="L6553" s="20"/>
      <c r="M6553" s="20"/>
      <c r="N6553" s="20"/>
      <c r="O6553" s="22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  <c r="AE6553" s="20"/>
      <c r="AF6553" s="22"/>
      <c r="AG6553" s="20"/>
      <c r="AH6553" s="20"/>
      <c r="AI6553" s="20"/>
      <c r="AJ6553" s="20"/>
      <c r="AK6553" s="20"/>
      <c r="AL6553" s="20"/>
      <c r="AM6553" s="24" t="str">
        <f>IF($O6553="","",IF(DATEDIF($O6553,Lista!$V$2,"y")=122,"",DATEDIF($O6553,Lista!$V$2,"y")))</f>
        <v/>
      </c>
      <c r="AN6553" s="24" t="str">
        <f t="shared" si="306"/>
        <v/>
      </c>
      <c r="AO6553" s="24" t="str">
        <f t="shared" si="307"/>
        <v/>
      </c>
      <c r="AP6553" s="25" t="str">
        <f>IFERROR(VLOOKUP($R6553,Lista!$G$2:$H$15,2,FALSE),"")</f>
        <v/>
      </c>
      <c r="AQ6553" s="24" t="str">
        <f>IF(ISBLANK(G6553),"",IF(SUMPRODUCT((G$2:G6553=G6553)*1)&gt;1,0,1))</f>
        <v/>
      </c>
      <c r="AR6553" s="24" t="str">
        <f t="shared" si="308"/>
        <v/>
      </c>
    </row>
    <row r="6554" spans="2:44" x14ac:dyDescent="0.35">
      <c r="B6554" s="20"/>
      <c r="C6554" s="20"/>
      <c r="D6554" s="20"/>
      <c r="E6554" s="20"/>
      <c r="F6554" s="20"/>
      <c r="G6554" s="21"/>
      <c r="H6554" s="20"/>
      <c r="I6554" s="20"/>
      <c r="J6554" s="20"/>
      <c r="K6554" s="20"/>
      <c r="L6554" s="20"/>
      <c r="M6554" s="20"/>
      <c r="N6554" s="20"/>
      <c r="O6554" s="22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  <c r="AE6554" s="20"/>
      <c r="AF6554" s="22"/>
      <c r="AG6554" s="20"/>
      <c r="AH6554" s="20"/>
      <c r="AI6554" s="20"/>
      <c r="AJ6554" s="20"/>
      <c r="AK6554" s="20"/>
      <c r="AL6554" s="20"/>
      <c r="AM6554" s="24" t="str">
        <f>IF($O6554="","",IF(DATEDIF($O6554,Lista!$V$2,"y")=122,"",DATEDIF($O6554,Lista!$V$2,"y")))</f>
        <v/>
      </c>
      <c r="AN6554" s="24" t="str">
        <f t="shared" si="306"/>
        <v/>
      </c>
      <c r="AO6554" s="24" t="str">
        <f t="shared" si="307"/>
        <v/>
      </c>
      <c r="AP6554" s="25" t="str">
        <f>IFERROR(VLOOKUP($R6554,Lista!$G$2:$H$15,2,FALSE),"")</f>
        <v/>
      </c>
      <c r="AQ6554" s="24" t="str">
        <f>IF(ISBLANK(G6554),"",IF(SUMPRODUCT((G$2:G6554=G6554)*1)&gt;1,0,1))</f>
        <v/>
      </c>
      <c r="AR6554" s="24" t="str">
        <f t="shared" si="308"/>
        <v/>
      </c>
    </row>
    <row r="6555" spans="2:44" x14ac:dyDescent="0.35">
      <c r="B6555" s="20"/>
      <c r="C6555" s="20"/>
      <c r="D6555" s="20"/>
      <c r="E6555" s="20"/>
      <c r="F6555" s="20"/>
      <c r="G6555" s="21"/>
      <c r="H6555" s="20"/>
      <c r="I6555" s="20"/>
      <c r="J6555" s="20"/>
      <c r="K6555" s="20"/>
      <c r="L6555" s="20"/>
      <c r="M6555" s="20"/>
      <c r="N6555" s="20"/>
      <c r="O6555" s="22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  <c r="AE6555" s="20"/>
      <c r="AF6555" s="22"/>
      <c r="AG6555" s="20"/>
      <c r="AH6555" s="20"/>
      <c r="AI6555" s="20"/>
      <c r="AJ6555" s="20"/>
      <c r="AK6555" s="20"/>
      <c r="AL6555" s="20"/>
      <c r="AM6555" s="24" t="str">
        <f>IF($O6555="","",IF(DATEDIF($O6555,Lista!$V$2,"y")=122,"",DATEDIF($O6555,Lista!$V$2,"y")))</f>
        <v/>
      </c>
      <c r="AN6555" s="24" t="str">
        <f t="shared" si="306"/>
        <v/>
      </c>
      <c r="AO6555" s="24" t="str">
        <f t="shared" si="307"/>
        <v/>
      </c>
      <c r="AP6555" s="25" t="str">
        <f>IFERROR(VLOOKUP($R6555,Lista!$G$2:$H$15,2,FALSE),"")</f>
        <v/>
      </c>
      <c r="AQ6555" s="24" t="str">
        <f>IF(ISBLANK(G6555),"",IF(SUMPRODUCT((G$2:G6555=G6555)*1)&gt;1,0,1))</f>
        <v/>
      </c>
      <c r="AR6555" s="24" t="str">
        <f t="shared" si="308"/>
        <v/>
      </c>
    </row>
    <row r="6556" spans="2:44" x14ac:dyDescent="0.35">
      <c r="B6556" s="20"/>
      <c r="C6556" s="20"/>
      <c r="D6556" s="20"/>
      <c r="E6556" s="20"/>
      <c r="F6556" s="20"/>
      <c r="G6556" s="21"/>
      <c r="H6556" s="20"/>
      <c r="I6556" s="20"/>
      <c r="J6556" s="20"/>
      <c r="K6556" s="20"/>
      <c r="L6556" s="20"/>
      <c r="M6556" s="20"/>
      <c r="N6556" s="20"/>
      <c r="O6556" s="22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  <c r="AE6556" s="20"/>
      <c r="AF6556" s="22"/>
      <c r="AG6556" s="20"/>
      <c r="AH6556" s="20"/>
      <c r="AI6556" s="20"/>
      <c r="AJ6556" s="20"/>
      <c r="AK6556" s="20"/>
      <c r="AL6556" s="20"/>
      <c r="AM6556" s="24" t="str">
        <f>IF($O6556="","",IF(DATEDIF($O6556,Lista!$V$2,"y")=122,"",DATEDIF($O6556,Lista!$V$2,"y")))</f>
        <v/>
      </c>
      <c r="AN6556" s="24" t="str">
        <f t="shared" si="306"/>
        <v/>
      </c>
      <c r="AO6556" s="24" t="str">
        <f t="shared" si="307"/>
        <v/>
      </c>
      <c r="AP6556" s="25" t="str">
        <f>IFERROR(VLOOKUP($R6556,Lista!$G$2:$H$15,2,FALSE),"")</f>
        <v/>
      </c>
      <c r="AQ6556" s="24" t="str">
        <f>IF(ISBLANK(G6556),"",IF(SUMPRODUCT((G$2:G6556=G6556)*1)&gt;1,0,1))</f>
        <v/>
      </c>
      <c r="AR6556" s="24" t="str">
        <f t="shared" si="308"/>
        <v/>
      </c>
    </row>
    <row r="6557" spans="2:44" x14ac:dyDescent="0.35">
      <c r="B6557" s="20"/>
      <c r="C6557" s="20"/>
      <c r="D6557" s="20"/>
      <c r="E6557" s="20"/>
      <c r="F6557" s="20"/>
      <c r="G6557" s="21"/>
      <c r="H6557" s="20"/>
      <c r="I6557" s="20"/>
      <c r="J6557" s="20"/>
      <c r="K6557" s="20"/>
      <c r="L6557" s="20"/>
      <c r="M6557" s="20"/>
      <c r="N6557" s="20"/>
      <c r="O6557" s="22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  <c r="AE6557" s="20"/>
      <c r="AF6557" s="22"/>
      <c r="AG6557" s="20"/>
      <c r="AH6557" s="20"/>
      <c r="AI6557" s="20"/>
      <c r="AJ6557" s="20"/>
      <c r="AK6557" s="20"/>
      <c r="AL6557" s="20"/>
      <c r="AM6557" s="24" t="str">
        <f>IF($O6557="","",IF(DATEDIF($O6557,Lista!$V$2,"y")=122,"",DATEDIF($O6557,Lista!$V$2,"y")))</f>
        <v/>
      </c>
      <c r="AN6557" s="24" t="str">
        <f t="shared" si="306"/>
        <v/>
      </c>
      <c r="AO6557" s="24" t="str">
        <f t="shared" si="307"/>
        <v/>
      </c>
      <c r="AP6557" s="25" t="str">
        <f>IFERROR(VLOOKUP($R6557,Lista!$G$2:$H$15,2,FALSE),"")</f>
        <v/>
      </c>
      <c r="AQ6557" s="24" t="str">
        <f>IF(ISBLANK(G6557),"",IF(SUMPRODUCT((G$2:G6557=G6557)*1)&gt;1,0,1))</f>
        <v/>
      </c>
      <c r="AR6557" s="24" t="str">
        <f t="shared" si="308"/>
        <v/>
      </c>
    </row>
    <row r="6558" spans="2:44" x14ac:dyDescent="0.35">
      <c r="B6558" s="20"/>
      <c r="C6558" s="20"/>
      <c r="D6558" s="20"/>
      <c r="E6558" s="20"/>
      <c r="F6558" s="20"/>
      <c r="G6558" s="21"/>
      <c r="H6558" s="20"/>
      <c r="I6558" s="20"/>
      <c r="J6558" s="20"/>
      <c r="K6558" s="20"/>
      <c r="L6558" s="20"/>
      <c r="M6558" s="20"/>
      <c r="N6558" s="20"/>
      <c r="O6558" s="22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  <c r="AE6558" s="20"/>
      <c r="AF6558" s="22"/>
      <c r="AG6558" s="20"/>
      <c r="AH6558" s="20"/>
      <c r="AI6558" s="20"/>
      <c r="AJ6558" s="20"/>
      <c r="AK6558" s="20"/>
      <c r="AL6558" s="20"/>
      <c r="AM6558" s="24" t="str">
        <f>IF($O6558="","",IF(DATEDIF($O6558,Lista!$V$2,"y")=122,"",DATEDIF($O6558,Lista!$V$2,"y")))</f>
        <v/>
      </c>
      <c r="AN6558" s="24" t="str">
        <f t="shared" si="306"/>
        <v/>
      </c>
      <c r="AO6558" s="24" t="str">
        <f t="shared" si="307"/>
        <v/>
      </c>
      <c r="AP6558" s="25" t="str">
        <f>IFERROR(VLOOKUP($R6558,Lista!$G$2:$H$15,2,FALSE),"")</f>
        <v/>
      </c>
      <c r="AQ6558" s="24" t="str">
        <f>IF(ISBLANK(G6558),"",IF(SUMPRODUCT((G$2:G6558=G6558)*1)&gt;1,0,1))</f>
        <v/>
      </c>
      <c r="AR6558" s="24" t="str">
        <f t="shared" si="308"/>
        <v/>
      </c>
    </row>
    <row r="6559" spans="2:44" x14ac:dyDescent="0.35">
      <c r="B6559" s="20"/>
      <c r="C6559" s="20"/>
      <c r="D6559" s="20"/>
      <c r="E6559" s="20"/>
      <c r="F6559" s="20"/>
      <c r="G6559" s="21"/>
      <c r="H6559" s="20"/>
      <c r="I6559" s="20"/>
      <c r="J6559" s="20"/>
      <c r="K6559" s="20"/>
      <c r="L6559" s="20"/>
      <c r="M6559" s="20"/>
      <c r="N6559" s="20"/>
      <c r="O6559" s="22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  <c r="AE6559" s="20"/>
      <c r="AF6559" s="22"/>
      <c r="AG6559" s="20"/>
      <c r="AH6559" s="20"/>
      <c r="AI6559" s="20"/>
      <c r="AJ6559" s="20"/>
      <c r="AK6559" s="20"/>
      <c r="AL6559" s="20"/>
      <c r="AM6559" s="24" t="str">
        <f>IF($O6559="","",IF(DATEDIF($O6559,Lista!$V$2,"y")=122,"",DATEDIF($O6559,Lista!$V$2,"y")))</f>
        <v/>
      </c>
      <c r="AN6559" s="24" t="str">
        <f t="shared" si="306"/>
        <v/>
      </c>
      <c r="AO6559" s="24" t="str">
        <f t="shared" si="307"/>
        <v/>
      </c>
      <c r="AP6559" s="25" t="str">
        <f>IFERROR(VLOOKUP($R6559,Lista!$G$2:$H$15,2,FALSE),"")</f>
        <v/>
      </c>
      <c r="AQ6559" s="24" t="str">
        <f>IF(ISBLANK(G6559),"",IF(SUMPRODUCT((G$2:G6559=G6559)*1)&gt;1,0,1))</f>
        <v/>
      </c>
      <c r="AR6559" s="24" t="str">
        <f t="shared" si="308"/>
        <v/>
      </c>
    </row>
    <row r="6560" spans="2:44" x14ac:dyDescent="0.35">
      <c r="B6560" s="20"/>
      <c r="C6560" s="20"/>
      <c r="D6560" s="20"/>
      <c r="E6560" s="20"/>
      <c r="F6560" s="20"/>
      <c r="G6560" s="21"/>
      <c r="H6560" s="20"/>
      <c r="I6560" s="20"/>
      <c r="J6560" s="20"/>
      <c r="K6560" s="20"/>
      <c r="L6560" s="20"/>
      <c r="M6560" s="20"/>
      <c r="N6560" s="20"/>
      <c r="O6560" s="22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  <c r="AE6560" s="20"/>
      <c r="AF6560" s="22"/>
      <c r="AG6560" s="20"/>
      <c r="AH6560" s="20"/>
      <c r="AI6560" s="20"/>
      <c r="AJ6560" s="20"/>
      <c r="AK6560" s="20"/>
      <c r="AL6560" s="20"/>
      <c r="AM6560" s="24" t="str">
        <f>IF($O6560="","",IF(DATEDIF($O6560,Lista!$V$2,"y")=122,"",DATEDIF($O6560,Lista!$V$2,"y")))</f>
        <v/>
      </c>
      <c r="AN6560" s="24" t="str">
        <f t="shared" si="306"/>
        <v/>
      </c>
      <c r="AO6560" s="24" t="str">
        <f t="shared" si="307"/>
        <v/>
      </c>
      <c r="AP6560" s="25" t="str">
        <f>IFERROR(VLOOKUP($R6560,Lista!$G$2:$H$15,2,FALSE),"")</f>
        <v/>
      </c>
      <c r="AQ6560" s="24" t="str">
        <f>IF(ISBLANK(G6560),"",IF(SUMPRODUCT((G$2:G6560=G6560)*1)&gt;1,0,1))</f>
        <v/>
      </c>
      <c r="AR6560" s="24" t="str">
        <f t="shared" si="308"/>
        <v/>
      </c>
    </row>
    <row r="6561" spans="2:44" x14ac:dyDescent="0.35">
      <c r="B6561" s="20"/>
      <c r="C6561" s="20"/>
      <c r="D6561" s="20"/>
      <c r="E6561" s="20"/>
      <c r="F6561" s="20"/>
      <c r="G6561" s="21"/>
      <c r="H6561" s="20"/>
      <c r="I6561" s="20"/>
      <c r="J6561" s="20"/>
      <c r="K6561" s="20"/>
      <c r="L6561" s="20"/>
      <c r="M6561" s="20"/>
      <c r="N6561" s="20"/>
      <c r="O6561" s="22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  <c r="AE6561" s="20"/>
      <c r="AF6561" s="22"/>
      <c r="AG6561" s="20"/>
      <c r="AH6561" s="20"/>
      <c r="AI6561" s="20"/>
      <c r="AJ6561" s="20"/>
      <c r="AK6561" s="20"/>
      <c r="AL6561" s="20"/>
      <c r="AM6561" s="24" t="str">
        <f>IF($O6561="","",IF(DATEDIF($O6561,Lista!$V$2,"y")=122,"",DATEDIF($O6561,Lista!$V$2,"y")))</f>
        <v/>
      </c>
      <c r="AN6561" s="24" t="str">
        <f t="shared" si="306"/>
        <v/>
      </c>
      <c r="AO6561" s="24" t="str">
        <f t="shared" si="307"/>
        <v/>
      </c>
      <c r="AP6561" s="25" t="str">
        <f>IFERROR(VLOOKUP($R6561,Lista!$G$2:$H$15,2,FALSE),"")</f>
        <v/>
      </c>
      <c r="AQ6561" s="24" t="str">
        <f>IF(ISBLANK(G6561),"",IF(SUMPRODUCT((G$2:G6561=G6561)*1)&gt;1,0,1))</f>
        <v/>
      </c>
      <c r="AR6561" s="24" t="str">
        <f t="shared" si="308"/>
        <v/>
      </c>
    </row>
    <row r="6562" spans="2:44" x14ac:dyDescent="0.35">
      <c r="B6562" s="20"/>
      <c r="C6562" s="20"/>
      <c r="D6562" s="20"/>
      <c r="E6562" s="20"/>
      <c r="F6562" s="20"/>
      <c r="G6562" s="21"/>
      <c r="H6562" s="20"/>
      <c r="I6562" s="20"/>
      <c r="J6562" s="20"/>
      <c r="K6562" s="20"/>
      <c r="L6562" s="20"/>
      <c r="M6562" s="20"/>
      <c r="N6562" s="20"/>
      <c r="O6562" s="22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  <c r="AE6562" s="20"/>
      <c r="AF6562" s="22"/>
      <c r="AG6562" s="20"/>
      <c r="AH6562" s="20"/>
      <c r="AI6562" s="20"/>
      <c r="AJ6562" s="20"/>
      <c r="AK6562" s="20"/>
      <c r="AL6562" s="20"/>
      <c r="AM6562" s="24" t="str">
        <f>IF($O6562="","",IF(DATEDIF($O6562,Lista!$V$2,"y")=122,"",DATEDIF($O6562,Lista!$V$2,"y")))</f>
        <v/>
      </c>
      <c r="AN6562" s="24" t="str">
        <f t="shared" si="306"/>
        <v/>
      </c>
      <c r="AO6562" s="24" t="str">
        <f t="shared" si="307"/>
        <v/>
      </c>
      <c r="AP6562" s="25" t="str">
        <f>IFERROR(VLOOKUP($R6562,Lista!$G$2:$H$15,2,FALSE),"")</f>
        <v/>
      </c>
      <c r="AQ6562" s="24" t="str">
        <f>IF(ISBLANK(G6562),"",IF(SUMPRODUCT((G$2:G6562=G6562)*1)&gt;1,0,1))</f>
        <v/>
      </c>
      <c r="AR6562" s="24" t="str">
        <f t="shared" si="308"/>
        <v/>
      </c>
    </row>
    <row r="6563" spans="2:44" x14ac:dyDescent="0.35">
      <c r="B6563" s="20"/>
      <c r="C6563" s="20"/>
      <c r="D6563" s="20"/>
      <c r="E6563" s="20"/>
      <c r="F6563" s="20"/>
      <c r="G6563" s="21"/>
      <c r="H6563" s="20"/>
      <c r="I6563" s="20"/>
      <c r="J6563" s="20"/>
      <c r="K6563" s="20"/>
      <c r="L6563" s="20"/>
      <c r="M6563" s="20"/>
      <c r="N6563" s="20"/>
      <c r="O6563" s="22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  <c r="AE6563" s="20"/>
      <c r="AF6563" s="22"/>
      <c r="AG6563" s="20"/>
      <c r="AH6563" s="20"/>
      <c r="AI6563" s="20"/>
      <c r="AJ6563" s="20"/>
      <c r="AK6563" s="20"/>
      <c r="AL6563" s="20"/>
      <c r="AM6563" s="24" t="str">
        <f>IF($O6563="","",IF(DATEDIF($O6563,Lista!$V$2,"y")=122,"",DATEDIF($O6563,Lista!$V$2,"y")))</f>
        <v/>
      </c>
      <c r="AN6563" s="24" t="str">
        <f t="shared" si="306"/>
        <v/>
      </c>
      <c r="AO6563" s="24" t="str">
        <f t="shared" si="307"/>
        <v/>
      </c>
      <c r="AP6563" s="25" t="str">
        <f>IFERROR(VLOOKUP($R6563,Lista!$G$2:$H$15,2,FALSE),"")</f>
        <v/>
      </c>
      <c r="AQ6563" s="24" t="str">
        <f>IF(ISBLANK(G6563),"",IF(SUMPRODUCT((G$2:G6563=G6563)*1)&gt;1,0,1))</f>
        <v/>
      </c>
      <c r="AR6563" s="24" t="str">
        <f t="shared" si="308"/>
        <v/>
      </c>
    </row>
    <row r="6564" spans="2:44" x14ac:dyDescent="0.35">
      <c r="B6564" s="20"/>
      <c r="C6564" s="20"/>
      <c r="D6564" s="20"/>
      <c r="E6564" s="20"/>
      <c r="F6564" s="20"/>
      <c r="G6564" s="21"/>
      <c r="H6564" s="20"/>
      <c r="I6564" s="20"/>
      <c r="J6564" s="20"/>
      <c r="K6564" s="20"/>
      <c r="L6564" s="20"/>
      <c r="M6564" s="20"/>
      <c r="N6564" s="20"/>
      <c r="O6564" s="22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  <c r="AE6564" s="20"/>
      <c r="AF6564" s="22"/>
      <c r="AG6564" s="20"/>
      <c r="AH6564" s="20"/>
      <c r="AI6564" s="20"/>
      <c r="AJ6564" s="20"/>
      <c r="AK6564" s="20"/>
      <c r="AL6564" s="20"/>
      <c r="AM6564" s="24" t="str">
        <f>IF($O6564="","",IF(DATEDIF($O6564,Lista!$V$2,"y")=122,"",DATEDIF($O6564,Lista!$V$2,"y")))</f>
        <v/>
      </c>
      <c r="AN6564" s="24" t="str">
        <f t="shared" si="306"/>
        <v/>
      </c>
      <c r="AO6564" s="24" t="str">
        <f t="shared" si="307"/>
        <v/>
      </c>
      <c r="AP6564" s="25" t="str">
        <f>IFERROR(VLOOKUP($R6564,Lista!$G$2:$H$15,2,FALSE),"")</f>
        <v/>
      </c>
      <c r="AQ6564" s="24" t="str">
        <f>IF(ISBLANK(G6564),"",IF(SUMPRODUCT((G$2:G6564=G6564)*1)&gt;1,0,1))</f>
        <v/>
      </c>
      <c r="AR6564" s="24" t="str">
        <f t="shared" si="308"/>
        <v/>
      </c>
    </row>
    <row r="6565" spans="2:44" x14ac:dyDescent="0.35">
      <c r="B6565" s="20"/>
      <c r="C6565" s="20"/>
      <c r="D6565" s="20"/>
      <c r="E6565" s="20"/>
      <c r="F6565" s="20"/>
      <c r="G6565" s="21"/>
      <c r="H6565" s="20"/>
      <c r="I6565" s="20"/>
      <c r="J6565" s="20"/>
      <c r="K6565" s="20"/>
      <c r="L6565" s="20"/>
      <c r="M6565" s="20"/>
      <c r="N6565" s="20"/>
      <c r="O6565" s="22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  <c r="AE6565" s="20"/>
      <c r="AF6565" s="22"/>
      <c r="AG6565" s="20"/>
      <c r="AH6565" s="20"/>
      <c r="AI6565" s="20"/>
      <c r="AJ6565" s="20"/>
      <c r="AK6565" s="20"/>
      <c r="AL6565" s="20"/>
      <c r="AM6565" s="24" t="str">
        <f>IF($O6565="","",IF(DATEDIF($O6565,Lista!$V$2,"y")=122,"",DATEDIF($O6565,Lista!$V$2,"y")))</f>
        <v/>
      </c>
      <c r="AN6565" s="24" t="str">
        <f t="shared" si="306"/>
        <v/>
      </c>
      <c r="AO6565" s="24" t="str">
        <f t="shared" si="307"/>
        <v/>
      </c>
      <c r="AP6565" s="25" t="str">
        <f>IFERROR(VLOOKUP($R6565,Lista!$G$2:$H$15,2,FALSE),"")</f>
        <v/>
      </c>
      <c r="AQ6565" s="24" t="str">
        <f>IF(ISBLANK(G6565),"",IF(SUMPRODUCT((G$2:G6565=G6565)*1)&gt;1,0,1))</f>
        <v/>
      </c>
      <c r="AR6565" s="24" t="str">
        <f t="shared" si="308"/>
        <v/>
      </c>
    </row>
    <row r="6566" spans="2:44" x14ac:dyDescent="0.35">
      <c r="B6566" s="20"/>
      <c r="C6566" s="20"/>
      <c r="D6566" s="20"/>
      <c r="E6566" s="20"/>
      <c r="F6566" s="20"/>
      <c r="G6566" s="21"/>
      <c r="H6566" s="20"/>
      <c r="I6566" s="20"/>
      <c r="J6566" s="20"/>
      <c r="K6566" s="20"/>
      <c r="L6566" s="20"/>
      <c r="M6566" s="20"/>
      <c r="N6566" s="20"/>
      <c r="O6566" s="22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  <c r="AE6566" s="20"/>
      <c r="AF6566" s="22"/>
      <c r="AG6566" s="20"/>
      <c r="AH6566" s="20"/>
      <c r="AI6566" s="20"/>
      <c r="AJ6566" s="20"/>
      <c r="AK6566" s="20"/>
      <c r="AL6566" s="20"/>
      <c r="AM6566" s="24" t="str">
        <f>IF($O6566="","",IF(DATEDIF($O6566,Lista!$V$2,"y")=122,"",DATEDIF($O6566,Lista!$V$2,"y")))</f>
        <v/>
      </c>
      <c r="AN6566" s="24" t="str">
        <f t="shared" si="306"/>
        <v/>
      </c>
      <c r="AO6566" s="24" t="str">
        <f t="shared" si="307"/>
        <v/>
      </c>
      <c r="AP6566" s="25" t="str">
        <f>IFERROR(VLOOKUP($R6566,Lista!$G$2:$H$15,2,FALSE),"")</f>
        <v/>
      </c>
      <c r="AQ6566" s="24" t="str">
        <f>IF(ISBLANK(G6566),"",IF(SUMPRODUCT((G$2:G6566=G6566)*1)&gt;1,0,1))</f>
        <v/>
      </c>
      <c r="AR6566" s="24" t="str">
        <f t="shared" si="308"/>
        <v/>
      </c>
    </row>
    <row r="6567" spans="2:44" x14ac:dyDescent="0.35">
      <c r="B6567" s="20"/>
      <c r="C6567" s="20"/>
      <c r="D6567" s="20"/>
      <c r="E6567" s="20"/>
      <c r="F6567" s="20"/>
      <c r="G6567" s="21"/>
      <c r="H6567" s="20"/>
      <c r="I6567" s="20"/>
      <c r="J6567" s="20"/>
      <c r="K6567" s="20"/>
      <c r="L6567" s="20"/>
      <c r="M6567" s="20"/>
      <c r="N6567" s="20"/>
      <c r="O6567" s="22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  <c r="AE6567" s="20"/>
      <c r="AF6567" s="22"/>
      <c r="AG6567" s="20"/>
      <c r="AH6567" s="20"/>
      <c r="AI6567" s="20"/>
      <c r="AJ6567" s="20"/>
      <c r="AK6567" s="20"/>
      <c r="AL6567" s="20"/>
      <c r="AM6567" s="24" t="str">
        <f>IF($O6567="","",IF(DATEDIF($O6567,Lista!$V$2,"y")=122,"",DATEDIF($O6567,Lista!$V$2,"y")))</f>
        <v/>
      </c>
      <c r="AN6567" s="24" t="str">
        <f t="shared" si="306"/>
        <v/>
      </c>
      <c r="AO6567" s="24" t="str">
        <f t="shared" si="307"/>
        <v/>
      </c>
      <c r="AP6567" s="25" t="str">
        <f>IFERROR(VLOOKUP($R6567,Lista!$G$2:$H$15,2,FALSE),"")</f>
        <v/>
      </c>
      <c r="AQ6567" s="24" t="str">
        <f>IF(ISBLANK(G6567),"",IF(SUMPRODUCT((G$2:G6567=G6567)*1)&gt;1,0,1))</f>
        <v/>
      </c>
      <c r="AR6567" s="24" t="str">
        <f t="shared" si="308"/>
        <v/>
      </c>
    </row>
    <row r="6568" spans="2:44" x14ac:dyDescent="0.35">
      <c r="B6568" s="20"/>
      <c r="C6568" s="20"/>
      <c r="D6568" s="20"/>
      <c r="E6568" s="20"/>
      <c r="F6568" s="20"/>
      <c r="G6568" s="21"/>
      <c r="H6568" s="20"/>
      <c r="I6568" s="20"/>
      <c r="J6568" s="20"/>
      <c r="K6568" s="20"/>
      <c r="L6568" s="20"/>
      <c r="M6568" s="20"/>
      <c r="N6568" s="20"/>
      <c r="O6568" s="22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  <c r="AE6568" s="20"/>
      <c r="AF6568" s="22"/>
      <c r="AG6568" s="20"/>
      <c r="AH6568" s="20"/>
      <c r="AI6568" s="20"/>
      <c r="AJ6568" s="20"/>
      <c r="AK6568" s="20"/>
      <c r="AL6568" s="20"/>
      <c r="AM6568" s="24" t="str">
        <f>IF($O6568="","",IF(DATEDIF($O6568,Lista!$V$2,"y")=122,"",DATEDIF($O6568,Lista!$V$2,"y")))</f>
        <v/>
      </c>
      <c r="AN6568" s="24" t="str">
        <f t="shared" si="306"/>
        <v/>
      </c>
      <c r="AO6568" s="24" t="str">
        <f t="shared" si="307"/>
        <v/>
      </c>
      <c r="AP6568" s="25" t="str">
        <f>IFERROR(VLOOKUP($R6568,Lista!$G$2:$H$15,2,FALSE),"")</f>
        <v/>
      </c>
      <c r="AQ6568" s="24" t="str">
        <f>IF(ISBLANK(G6568),"",IF(SUMPRODUCT((G$2:G6568=G6568)*1)&gt;1,0,1))</f>
        <v/>
      </c>
      <c r="AR6568" s="24" t="str">
        <f t="shared" si="308"/>
        <v/>
      </c>
    </row>
    <row r="6569" spans="2:44" x14ac:dyDescent="0.35">
      <c r="B6569" s="20"/>
      <c r="C6569" s="20"/>
      <c r="D6569" s="20"/>
      <c r="E6569" s="20"/>
      <c r="F6569" s="20"/>
      <c r="G6569" s="21"/>
      <c r="H6569" s="20"/>
      <c r="I6569" s="20"/>
      <c r="J6569" s="20"/>
      <c r="K6569" s="20"/>
      <c r="L6569" s="20"/>
      <c r="M6569" s="20"/>
      <c r="N6569" s="20"/>
      <c r="O6569" s="22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  <c r="AE6569" s="20"/>
      <c r="AF6569" s="22"/>
      <c r="AG6569" s="20"/>
      <c r="AH6569" s="20"/>
      <c r="AI6569" s="20"/>
      <c r="AJ6569" s="20"/>
      <c r="AK6569" s="20"/>
      <c r="AL6569" s="20"/>
      <c r="AM6569" s="24" t="str">
        <f>IF($O6569="","",IF(DATEDIF($O6569,Lista!$V$2,"y")=122,"",DATEDIF($O6569,Lista!$V$2,"y")))</f>
        <v/>
      </c>
      <c r="AN6569" s="24" t="str">
        <f t="shared" si="306"/>
        <v/>
      </c>
      <c r="AO6569" s="24" t="str">
        <f t="shared" si="307"/>
        <v/>
      </c>
      <c r="AP6569" s="25" t="str">
        <f>IFERROR(VLOOKUP($R6569,Lista!$G$2:$H$15,2,FALSE),"")</f>
        <v/>
      </c>
      <c r="AQ6569" s="24" t="str">
        <f>IF(ISBLANK(G6569),"",IF(SUMPRODUCT((G$2:G6569=G6569)*1)&gt;1,0,1))</f>
        <v/>
      </c>
      <c r="AR6569" s="24" t="str">
        <f t="shared" si="308"/>
        <v/>
      </c>
    </row>
    <row r="6570" spans="2:44" x14ac:dyDescent="0.35">
      <c r="B6570" s="20"/>
      <c r="C6570" s="20"/>
      <c r="D6570" s="20"/>
      <c r="E6570" s="20"/>
      <c r="F6570" s="20"/>
      <c r="G6570" s="21"/>
      <c r="H6570" s="20"/>
      <c r="I6570" s="20"/>
      <c r="J6570" s="20"/>
      <c r="K6570" s="20"/>
      <c r="L6570" s="20"/>
      <c r="M6570" s="20"/>
      <c r="N6570" s="20"/>
      <c r="O6570" s="22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  <c r="AE6570" s="20"/>
      <c r="AF6570" s="22"/>
      <c r="AG6570" s="20"/>
      <c r="AH6570" s="20"/>
      <c r="AI6570" s="20"/>
      <c r="AJ6570" s="20"/>
      <c r="AK6570" s="20"/>
      <c r="AL6570" s="20"/>
      <c r="AM6570" s="24" t="str">
        <f>IF($O6570="","",IF(DATEDIF($O6570,Lista!$V$2,"y")=122,"",DATEDIF($O6570,Lista!$V$2,"y")))</f>
        <v/>
      </c>
      <c r="AN6570" s="24" t="str">
        <f t="shared" si="306"/>
        <v/>
      </c>
      <c r="AO6570" s="24" t="str">
        <f t="shared" si="307"/>
        <v/>
      </c>
      <c r="AP6570" s="25" t="str">
        <f>IFERROR(VLOOKUP($R6570,Lista!$G$2:$H$15,2,FALSE),"")</f>
        <v/>
      </c>
      <c r="AQ6570" s="24" t="str">
        <f>IF(ISBLANK(G6570),"",IF(SUMPRODUCT((G$2:G6570=G6570)*1)&gt;1,0,1))</f>
        <v/>
      </c>
      <c r="AR6570" s="24" t="str">
        <f t="shared" si="308"/>
        <v/>
      </c>
    </row>
    <row r="6571" spans="2:44" x14ac:dyDescent="0.35">
      <c r="B6571" s="20"/>
      <c r="C6571" s="20"/>
      <c r="D6571" s="20"/>
      <c r="E6571" s="20"/>
      <c r="F6571" s="20"/>
      <c r="G6571" s="21"/>
      <c r="H6571" s="20"/>
      <c r="I6571" s="20"/>
      <c r="J6571" s="20"/>
      <c r="K6571" s="20"/>
      <c r="L6571" s="20"/>
      <c r="M6571" s="20"/>
      <c r="N6571" s="20"/>
      <c r="O6571" s="22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  <c r="AE6571" s="20"/>
      <c r="AF6571" s="22"/>
      <c r="AG6571" s="20"/>
      <c r="AH6571" s="20"/>
      <c r="AI6571" s="20"/>
      <c r="AJ6571" s="20"/>
      <c r="AK6571" s="20"/>
      <c r="AL6571" s="20"/>
      <c r="AM6571" s="24" t="str">
        <f>IF($O6571="","",IF(DATEDIF($O6571,Lista!$V$2,"y")=122,"",DATEDIF($O6571,Lista!$V$2,"y")))</f>
        <v/>
      </c>
      <c r="AN6571" s="24" t="str">
        <f t="shared" si="306"/>
        <v/>
      </c>
      <c r="AO6571" s="24" t="str">
        <f t="shared" si="307"/>
        <v/>
      </c>
      <c r="AP6571" s="25" t="str">
        <f>IFERROR(VLOOKUP($R6571,Lista!$G$2:$H$15,2,FALSE),"")</f>
        <v/>
      </c>
      <c r="AQ6571" s="24" t="str">
        <f>IF(ISBLANK(G6571),"",IF(SUMPRODUCT((G$2:G6571=G6571)*1)&gt;1,0,1))</f>
        <v/>
      </c>
      <c r="AR6571" s="24" t="str">
        <f t="shared" si="308"/>
        <v/>
      </c>
    </row>
    <row r="6572" spans="2:44" x14ac:dyDescent="0.35">
      <c r="B6572" s="20"/>
      <c r="C6572" s="20"/>
      <c r="D6572" s="20"/>
      <c r="E6572" s="20"/>
      <c r="F6572" s="20"/>
      <c r="G6572" s="21"/>
      <c r="H6572" s="20"/>
      <c r="I6572" s="20"/>
      <c r="J6572" s="20"/>
      <c r="K6572" s="20"/>
      <c r="L6572" s="20"/>
      <c r="M6572" s="20"/>
      <c r="N6572" s="20"/>
      <c r="O6572" s="22"/>
      <c r="P6572" s="20"/>
      <c r="Q6572" s="20"/>
      <c r="R6572" s="20"/>
      <c r="S6572" s="20"/>
      <c r="T6572" s="20"/>
      <c r="U6572" s="20"/>
      <c r="V6572" s="20"/>
      <c r="W6572" s="20"/>
      <c r="X6572" s="20"/>
      <c r="Y6572" s="20"/>
      <c r="Z6572" s="20"/>
      <c r="AA6572" s="20"/>
      <c r="AB6572" s="20"/>
      <c r="AC6572" s="20"/>
      <c r="AD6572" s="20"/>
      <c r="AE6572" s="20"/>
      <c r="AF6572" s="22"/>
      <c r="AG6572" s="20"/>
      <c r="AH6572" s="20"/>
      <c r="AI6572" s="20"/>
      <c r="AJ6572" s="20"/>
      <c r="AK6572" s="20"/>
      <c r="AL6572" s="20"/>
      <c r="AM6572" s="24" t="str">
        <f>IF($O6572="","",IF(DATEDIF($O6572,Lista!$V$2,"y")=122,"",DATEDIF($O6572,Lista!$V$2,"y")))</f>
        <v/>
      </c>
      <c r="AN6572" s="24" t="str">
        <f t="shared" si="306"/>
        <v/>
      </c>
      <c r="AO6572" s="24" t="str">
        <f t="shared" si="307"/>
        <v/>
      </c>
      <c r="AP6572" s="25" t="str">
        <f>IFERROR(VLOOKUP($R6572,Lista!$G$2:$H$15,2,FALSE),"")</f>
        <v/>
      </c>
      <c r="AQ6572" s="24" t="str">
        <f>IF(ISBLANK(G6572),"",IF(SUMPRODUCT((G$2:G6572=G6572)*1)&gt;1,0,1))</f>
        <v/>
      </c>
      <c r="AR6572" s="24" t="str">
        <f t="shared" si="308"/>
        <v/>
      </c>
    </row>
    <row r="6573" spans="2:44" x14ac:dyDescent="0.35">
      <c r="B6573" s="20"/>
      <c r="C6573" s="20"/>
      <c r="D6573" s="20"/>
      <c r="E6573" s="20"/>
      <c r="F6573" s="20"/>
      <c r="G6573" s="21"/>
      <c r="H6573" s="20"/>
      <c r="I6573" s="20"/>
      <c r="J6573" s="20"/>
      <c r="K6573" s="20"/>
      <c r="L6573" s="20"/>
      <c r="M6573" s="20"/>
      <c r="N6573" s="20"/>
      <c r="O6573" s="22"/>
      <c r="P6573" s="20"/>
      <c r="Q6573" s="20"/>
      <c r="R6573" s="20"/>
      <c r="S6573" s="20"/>
      <c r="T6573" s="20"/>
      <c r="U6573" s="20"/>
      <c r="V6573" s="20"/>
      <c r="W6573" s="20"/>
      <c r="X6573" s="20"/>
      <c r="Y6573" s="20"/>
      <c r="Z6573" s="20"/>
      <c r="AA6573" s="20"/>
      <c r="AB6573" s="20"/>
      <c r="AC6573" s="20"/>
      <c r="AD6573" s="20"/>
      <c r="AE6573" s="20"/>
      <c r="AF6573" s="22"/>
      <c r="AG6573" s="20"/>
      <c r="AH6573" s="20"/>
      <c r="AI6573" s="20"/>
      <c r="AJ6573" s="20"/>
      <c r="AK6573" s="20"/>
      <c r="AL6573" s="20"/>
      <c r="AM6573" s="24" t="str">
        <f>IF($O6573="","",IF(DATEDIF($O6573,Lista!$V$2,"y")=122,"",DATEDIF($O6573,Lista!$V$2,"y")))</f>
        <v/>
      </c>
      <c r="AN6573" s="24" t="str">
        <f t="shared" si="306"/>
        <v/>
      </c>
      <c r="AO6573" s="24" t="str">
        <f t="shared" si="307"/>
        <v/>
      </c>
      <c r="AP6573" s="25" t="str">
        <f>IFERROR(VLOOKUP($R6573,Lista!$G$2:$H$15,2,FALSE),"")</f>
        <v/>
      </c>
      <c r="AQ6573" s="24" t="str">
        <f>IF(ISBLANK(G6573),"",IF(SUMPRODUCT((G$2:G6573=G6573)*1)&gt;1,0,1))</f>
        <v/>
      </c>
      <c r="AR6573" s="24" t="str">
        <f t="shared" si="308"/>
        <v/>
      </c>
    </row>
    <row r="6574" spans="2:44" x14ac:dyDescent="0.35">
      <c r="B6574" s="20"/>
      <c r="C6574" s="20"/>
      <c r="D6574" s="20"/>
      <c r="E6574" s="20"/>
      <c r="F6574" s="20"/>
      <c r="G6574" s="21"/>
      <c r="H6574" s="20"/>
      <c r="I6574" s="20"/>
      <c r="J6574" s="20"/>
      <c r="K6574" s="20"/>
      <c r="L6574" s="20"/>
      <c r="M6574" s="20"/>
      <c r="N6574" s="20"/>
      <c r="O6574" s="22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  <c r="AE6574" s="20"/>
      <c r="AF6574" s="22"/>
      <c r="AG6574" s="20"/>
      <c r="AH6574" s="20"/>
      <c r="AI6574" s="20"/>
      <c r="AJ6574" s="20"/>
      <c r="AK6574" s="20"/>
      <c r="AL6574" s="20"/>
      <c r="AM6574" s="24" t="str">
        <f>IF($O6574="","",IF(DATEDIF($O6574,Lista!$V$2,"y")=122,"",DATEDIF($O6574,Lista!$V$2,"y")))</f>
        <v/>
      </c>
      <c r="AN6574" s="24" t="str">
        <f t="shared" si="306"/>
        <v/>
      </c>
      <c r="AO6574" s="24" t="str">
        <f t="shared" si="307"/>
        <v/>
      </c>
      <c r="AP6574" s="25" t="str">
        <f>IFERROR(VLOOKUP($R6574,Lista!$G$2:$H$15,2,FALSE),"")</f>
        <v/>
      </c>
      <c r="AQ6574" s="24" t="str">
        <f>IF(ISBLANK(G6574),"",IF(SUMPRODUCT((G$2:G6574=G6574)*1)&gt;1,0,1))</f>
        <v/>
      </c>
      <c r="AR6574" s="24" t="str">
        <f t="shared" si="308"/>
        <v/>
      </c>
    </row>
    <row r="6575" spans="2:44" x14ac:dyDescent="0.35">
      <c r="B6575" s="20"/>
      <c r="C6575" s="20"/>
      <c r="D6575" s="20"/>
      <c r="E6575" s="20"/>
      <c r="F6575" s="20"/>
      <c r="G6575" s="21"/>
      <c r="H6575" s="20"/>
      <c r="I6575" s="20"/>
      <c r="J6575" s="20"/>
      <c r="K6575" s="20"/>
      <c r="L6575" s="20"/>
      <c r="M6575" s="20"/>
      <c r="N6575" s="20"/>
      <c r="O6575" s="22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  <c r="AE6575" s="20"/>
      <c r="AF6575" s="22"/>
      <c r="AG6575" s="20"/>
      <c r="AH6575" s="20"/>
      <c r="AI6575" s="20"/>
      <c r="AJ6575" s="20"/>
      <c r="AK6575" s="20"/>
      <c r="AL6575" s="20"/>
      <c r="AM6575" s="24" t="str">
        <f>IF($O6575="","",IF(DATEDIF($O6575,Lista!$V$2,"y")=122,"",DATEDIF($O6575,Lista!$V$2,"y")))</f>
        <v/>
      </c>
      <c r="AN6575" s="24" t="str">
        <f t="shared" si="306"/>
        <v/>
      </c>
      <c r="AO6575" s="24" t="str">
        <f t="shared" si="307"/>
        <v/>
      </c>
      <c r="AP6575" s="25" t="str">
        <f>IFERROR(VLOOKUP($R6575,Lista!$G$2:$H$15,2,FALSE),"")</f>
        <v/>
      </c>
      <c r="AQ6575" s="24" t="str">
        <f>IF(ISBLANK(G6575),"",IF(SUMPRODUCT((G$2:G6575=G6575)*1)&gt;1,0,1))</f>
        <v/>
      </c>
      <c r="AR6575" s="24" t="str">
        <f t="shared" si="308"/>
        <v/>
      </c>
    </row>
    <row r="6576" spans="2:44" x14ac:dyDescent="0.35">
      <c r="B6576" s="20"/>
      <c r="C6576" s="20"/>
      <c r="D6576" s="20"/>
      <c r="E6576" s="20"/>
      <c r="F6576" s="20"/>
      <c r="G6576" s="21"/>
      <c r="H6576" s="20"/>
      <c r="I6576" s="20"/>
      <c r="J6576" s="20"/>
      <c r="K6576" s="20"/>
      <c r="L6576" s="20"/>
      <c r="M6576" s="20"/>
      <c r="N6576" s="20"/>
      <c r="O6576" s="22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  <c r="AE6576" s="20"/>
      <c r="AF6576" s="22"/>
      <c r="AG6576" s="20"/>
      <c r="AH6576" s="20"/>
      <c r="AI6576" s="20"/>
      <c r="AJ6576" s="20"/>
      <c r="AK6576" s="20"/>
      <c r="AL6576" s="20"/>
      <c r="AM6576" s="24" t="str">
        <f>IF($O6576="","",IF(DATEDIF($O6576,Lista!$V$2,"y")=122,"",DATEDIF($O6576,Lista!$V$2,"y")))</f>
        <v/>
      </c>
      <c r="AN6576" s="24" t="str">
        <f t="shared" si="306"/>
        <v/>
      </c>
      <c r="AO6576" s="24" t="str">
        <f t="shared" si="307"/>
        <v/>
      </c>
      <c r="AP6576" s="25" t="str">
        <f>IFERROR(VLOOKUP($R6576,Lista!$G$2:$H$15,2,FALSE),"")</f>
        <v/>
      </c>
      <c r="AQ6576" s="24" t="str">
        <f>IF(ISBLANK(G6576),"",IF(SUMPRODUCT((G$2:G6576=G6576)*1)&gt;1,0,1))</f>
        <v/>
      </c>
      <c r="AR6576" s="24" t="str">
        <f t="shared" si="308"/>
        <v/>
      </c>
    </row>
    <row r="6577" spans="2:44" x14ac:dyDescent="0.35">
      <c r="B6577" s="20"/>
      <c r="C6577" s="20"/>
      <c r="D6577" s="20"/>
      <c r="E6577" s="20"/>
      <c r="F6577" s="20"/>
      <c r="G6577" s="21"/>
      <c r="H6577" s="20"/>
      <c r="I6577" s="20"/>
      <c r="J6577" s="20"/>
      <c r="K6577" s="20"/>
      <c r="L6577" s="20"/>
      <c r="M6577" s="20"/>
      <c r="N6577" s="20"/>
      <c r="O6577" s="22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  <c r="AE6577" s="20"/>
      <c r="AF6577" s="22"/>
      <c r="AG6577" s="20"/>
      <c r="AH6577" s="20"/>
      <c r="AI6577" s="20"/>
      <c r="AJ6577" s="20"/>
      <c r="AK6577" s="20"/>
      <c r="AL6577" s="20"/>
      <c r="AM6577" s="24" t="str">
        <f>IF($O6577="","",IF(DATEDIF($O6577,Lista!$V$2,"y")=122,"",DATEDIF($O6577,Lista!$V$2,"y")))</f>
        <v/>
      </c>
      <c r="AN6577" s="24" t="str">
        <f t="shared" si="306"/>
        <v/>
      </c>
      <c r="AO6577" s="24" t="str">
        <f t="shared" si="307"/>
        <v/>
      </c>
      <c r="AP6577" s="25" t="str">
        <f>IFERROR(VLOOKUP($R6577,Lista!$G$2:$H$15,2,FALSE),"")</f>
        <v/>
      </c>
      <c r="AQ6577" s="24" t="str">
        <f>IF(ISBLANK(G6577),"",IF(SUMPRODUCT((G$2:G6577=G6577)*1)&gt;1,0,1))</f>
        <v/>
      </c>
      <c r="AR6577" s="24" t="str">
        <f t="shared" si="308"/>
        <v/>
      </c>
    </row>
    <row r="6578" spans="2:44" x14ac:dyDescent="0.35">
      <c r="B6578" s="20"/>
      <c r="C6578" s="20"/>
      <c r="D6578" s="20"/>
      <c r="E6578" s="20"/>
      <c r="F6578" s="20"/>
      <c r="G6578" s="21"/>
      <c r="H6578" s="20"/>
      <c r="I6578" s="20"/>
      <c r="J6578" s="20"/>
      <c r="K6578" s="20"/>
      <c r="L6578" s="20"/>
      <c r="M6578" s="20"/>
      <c r="N6578" s="20"/>
      <c r="O6578" s="22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  <c r="AE6578" s="20"/>
      <c r="AF6578" s="22"/>
      <c r="AG6578" s="20"/>
      <c r="AH6578" s="20"/>
      <c r="AI6578" s="20"/>
      <c r="AJ6578" s="20"/>
      <c r="AK6578" s="20"/>
      <c r="AL6578" s="20"/>
      <c r="AM6578" s="24" t="str">
        <f>IF($O6578="","",IF(DATEDIF($O6578,Lista!$V$2,"y")=122,"",DATEDIF($O6578,Lista!$V$2,"y")))</f>
        <v/>
      </c>
      <c r="AN6578" s="24" t="str">
        <f t="shared" si="306"/>
        <v/>
      </c>
      <c r="AO6578" s="24" t="str">
        <f t="shared" si="307"/>
        <v/>
      </c>
      <c r="AP6578" s="25" t="str">
        <f>IFERROR(VLOOKUP($R6578,Lista!$G$2:$H$15,2,FALSE),"")</f>
        <v/>
      </c>
      <c r="AQ6578" s="24" t="str">
        <f>IF(ISBLANK(G6578),"",IF(SUMPRODUCT((G$2:G6578=G6578)*1)&gt;1,0,1))</f>
        <v/>
      </c>
      <c r="AR6578" s="24" t="str">
        <f t="shared" si="308"/>
        <v/>
      </c>
    </row>
    <row r="6579" spans="2:44" x14ac:dyDescent="0.35">
      <c r="B6579" s="20"/>
      <c r="C6579" s="20"/>
      <c r="D6579" s="20"/>
      <c r="E6579" s="20"/>
      <c r="F6579" s="20"/>
      <c r="G6579" s="21"/>
      <c r="H6579" s="20"/>
      <c r="I6579" s="20"/>
      <c r="J6579" s="20"/>
      <c r="K6579" s="20"/>
      <c r="L6579" s="20"/>
      <c r="M6579" s="20"/>
      <c r="N6579" s="20"/>
      <c r="O6579" s="22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  <c r="AE6579" s="20"/>
      <c r="AF6579" s="22"/>
      <c r="AG6579" s="20"/>
      <c r="AH6579" s="20"/>
      <c r="AI6579" s="20"/>
      <c r="AJ6579" s="20"/>
      <c r="AK6579" s="20"/>
      <c r="AL6579" s="20"/>
      <c r="AM6579" s="24" t="str">
        <f>IF($O6579="","",IF(DATEDIF($O6579,Lista!$V$2,"y")=122,"",DATEDIF($O6579,Lista!$V$2,"y")))</f>
        <v/>
      </c>
      <c r="AN6579" s="24" t="str">
        <f t="shared" si="306"/>
        <v/>
      </c>
      <c r="AO6579" s="24" t="str">
        <f t="shared" si="307"/>
        <v/>
      </c>
      <c r="AP6579" s="25" t="str">
        <f>IFERROR(VLOOKUP($R6579,Lista!$G$2:$H$15,2,FALSE),"")</f>
        <v/>
      </c>
      <c r="AQ6579" s="24" t="str">
        <f>IF(ISBLANK(G6579),"",IF(SUMPRODUCT((G$2:G6579=G6579)*1)&gt;1,0,1))</f>
        <v/>
      </c>
      <c r="AR6579" s="24" t="str">
        <f t="shared" si="308"/>
        <v/>
      </c>
    </row>
    <row r="6580" spans="2:44" x14ac:dyDescent="0.35">
      <c r="B6580" s="20"/>
      <c r="C6580" s="20"/>
      <c r="D6580" s="20"/>
      <c r="E6580" s="20"/>
      <c r="F6580" s="20"/>
      <c r="G6580" s="21"/>
      <c r="H6580" s="20"/>
      <c r="I6580" s="20"/>
      <c r="J6580" s="20"/>
      <c r="K6580" s="20"/>
      <c r="L6580" s="20"/>
      <c r="M6580" s="20"/>
      <c r="N6580" s="20"/>
      <c r="O6580" s="22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  <c r="AE6580" s="20"/>
      <c r="AF6580" s="22"/>
      <c r="AG6580" s="20"/>
      <c r="AH6580" s="20"/>
      <c r="AI6580" s="20"/>
      <c r="AJ6580" s="20"/>
      <c r="AK6580" s="20"/>
      <c r="AL6580" s="20"/>
      <c r="AM6580" s="24" t="str">
        <f>IF($O6580="","",IF(DATEDIF($O6580,Lista!$V$2,"y")=122,"",DATEDIF($O6580,Lista!$V$2,"y")))</f>
        <v/>
      </c>
      <c r="AN6580" s="24" t="str">
        <f t="shared" si="306"/>
        <v/>
      </c>
      <c r="AO6580" s="24" t="str">
        <f t="shared" si="307"/>
        <v/>
      </c>
      <c r="AP6580" s="25" t="str">
        <f>IFERROR(VLOOKUP($R6580,Lista!$G$2:$H$15,2,FALSE),"")</f>
        <v/>
      </c>
      <c r="AQ6580" s="24" t="str">
        <f>IF(ISBLANK(G6580),"",IF(SUMPRODUCT((G$2:G6580=G6580)*1)&gt;1,0,1))</f>
        <v/>
      </c>
      <c r="AR6580" s="24" t="str">
        <f t="shared" si="308"/>
        <v/>
      </c>
    </row>
    <row r="6581" spans="2:44" x14ac:dyDescent="0.35">
      <c r="B6581" s="20"/>
      <c r="C6581" s="20"/>
      <c r="D6581" s="20"/>
      <c r="E6581" s="20"/>
      <c r="F6581" s="20"/>
      <c r="G6581" s="21"/>
      <c r="H6581" s="20"/>
      <c r="I6581" s="20"/>
      <c r="J6581" s="20"/>
      <c r="K6581" s="20"/>
      <c r="L6581" s="20"/>
      <c r="M6581" s="20"/>
      <c r="N6581" s="20"/>
      <c r="O6581" s="22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  <c r="AE6581" s="20"/>
      <c r="AF6581" s="22"/>
      <c r="AG6581" s="20"/>
      <c r="AH6581" s="20"/>
      <c r="AI6581" s="20"/>
      <c r="AJ6581" s="20"/>
      <c r="AK6581" s="20"/>
      <c r="AL6581" s="20"/>
      <c r="AM6581" s="24" t="str">
        <f>IF($O6581="","",IF(DATEDIF($O6581,Lista!$V$2,"y")=122,"",DATEDIF($O6581,Lista!$V$2,"y")))</f>
        <v/>
      </c>
      <c r="AN6581" s="24" t="str">
        <f t="shared" si="306"/>
        <v/>
      </c>
      <c r="AO6581" s="24" t="str">
        <f t="shared" si="307"/>
        <v/>
      </c>
      <c r="AP6581" s="25" t="str">
        <f>IFERROR(VLOOKUP($R6581,Lista!$G$2:$H$15,2,FALSE),"")</f>
        <v/>
      </c>
      <c r="AQ6581" s="24" t="str">
        <f>IF(ISBLANK(G6581),"",IF(SUMPRODUCT((G$2:G6581=G6581)*1)&gt;1,0,1))</f>
        <v/>
      </c>
      <c r="AR6581" s="24" t="str">
        <f t="shared" si="308"/>
        <v/>
      </c>
    </row>
    <row r="6582" spans="2:44" x14ac:dyDescent="0.35">
      <c r="B6582" s="20"/>
      <c r="C6582" s="20"/>
      <c r="D6582" s="20"/>
      <c r="E6582" s="20"/>
      <c r="F6582" s="20"/>
      <c r="G6582" s="21"/>
      <c r="H6582" s="20"/>
      <c r="I6582" s="20"/>
      <c r="J6582" s="20"/>
      <c r="K6582" s="20"/>
      <c r="L6582" s="20"/>
      <c r="M6582" s="20"/>
      <c r="N6582" s="20"/>
      <c r="O6582" s="22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  <c r="AE6582" s="20"/>
      <c r="AF6582" s="22"/>
      <c r="AG6582" s="20"/>
      <c r="AH6582" s="20"/>
      <c r="AI6582" s="20"/>
      <c r="AJ6582" s="20"/>
      <c r="AK6582" s="20"/>
      <c r="AL6582" s="20"/>
      <c r="AM6582" s="24" t="str">
        <f>IF($O6582="","",IF(DATEDIF($O6582,Lista!$V$2,"y")=122,"",DATEDIF($O6582,Lista!$V$2,"y")))</f>
        <v/>
      </c>
      <c r="AN6582" s="24" t="str">
        <f t="shared" si="306"/>
        <v/>
      </c>
      <c r="AO6582" s="24" t="str">
        <f t="shared" si="307"/>
        <v/>
      </c>
      <c r="AP6582" s="25" t="str">
        <f>IFERROR(VLOOKUP($R6582,Lista!$G$2:$H$15,2,FALSE),"")</f>
        <v/>
      </c>
      <c r="AQ6582" s="24" t="str">
        <f>IF(ISBLANK(G6582),"",IF(SUMPRODUCT((G$2:G6582=G6582)*1)&gt;1,0,1))</f>
        <v/>
      </c>
      <c r="AR6582" s="24" t="str">
        <f t="shared" si="308"/>
        <v/>
      </c>
    </row>
    <row r="6583" spans="2:44" x14ac:dyDescent="0.35">
      <c r="B6583" s="20"/>
      <c r="C6583" s="20"/>
      <c r="D6583" s="20"/>
      <c r="E6583" s="20"/>
      <c r="F6583" s="20"/>
      <c r="G6583" s="21"/>
      <c r="H6583" s="20"/>
      <c r="I6583" s="20"/>
      <c r="J6583" s="20"/>
      <c r="K6583" s="20"/>
      <c r="L6583" s="20"/>
      <c r="M6583" s="20"/>
      <c r="N6583" s="20"/>
      <c r="O6583" s="22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  <c r="AE6583" s="20"/>
      <c r="AF6583" s="22"/>
      <c r="AG6583" s="20"/>
      <c r="AH6583" s="20"/>
      <c r="AI6583" s="20"/>
      <c r="AJ6583" s="20"/>
      <c r="AK6583" s="20"/>
      <c r="AL6583" s="20"/>
      <c r="AM6583" s="24" t="str">
        <f>IF($O6583="","",IF(DATEDIF($O6583,Lista!$V$2,"y")=122,"",DATEDIF($O6583,Lista!$V$2,"y")))</f>
        <v/>
      </c>
      <c r="AN6583" s="24" t="str">
        <f t="shared" si="306"/>
        <v/>
      </c>
      <c r="AO6583" s="24" t="str">
        <f t="shared" si="307"/>
        <v/>
      </c>
      <c r="AP6583" s="25" t="str">
        <f>IFERROR(VLOOKUP($R6583,Lista!$G$2:$H$15,2,FALSE),"")</f>
        <v/>
      </c>
      <c r="AQ6583" s="24" t="str">
        <f>IF(ISBLANK(G6583),"",IF(SUMPRODUCT((G$2:G6583=G6583)*1)&gt;1,0,1))</f>
        <v/>
      </c>
      <c r="AR6583" s="24" t="str">
        <f t="shared" si="308"/>
        <v/>
      </c>
    </row>
    <row r="6584" spans="2:44" x14ac:dyDescent="0.35">
      <c r="B6584" s="20"/>
      <c r="C6584" s="20"/>
      <c r="D6584" s="20"/>
      <c r="E6584" s="20"/>
      <c r="F6584" s="20"/>
      <c r="G6584" s="21"/>
      <c r="H6584" s="20"/>
      <c r="I6584" s="20"/>
      <c r="J6584" s="20"/>
      <c r="K6584" s="20"/>
      <c r="L6584" s="20"/>
      <c r="M6584" s="20"/>
      <c r="N6584" s="20"/>
      <c r="O6584" s="22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  <c r="AE6584" s="20"/>
      <c r="AF6584" s="22"/>
      <c r="AG6584" s="20"/>
      <c r="AH6584" s="20"/>
      <c r="AI6584" s="20"/>
      <c r="AJ6584" s="20"/>
      <c r="AK6584" s="20"/>
      <c r="AL6584" s="20"/>
      <c r="AM6584" s="24" t="str">
        <f>IF($O6584="","",IF(DATEDIF($O6584,Lista!$V$2,"y")=122,"",DATEDIF($O6584,Lista!$V$2,"y")))</f>
        <v/>
      </c>
      <c r="AN6584" s="24" t="str">
        <f t="shared" si="306"/>
        <v/>
      </c>
      <c r="AO6584" s="24" t="str">
        <f t="shared" si="307"/>
        <v/>
      </c>
      <c r="AP6584" s="25" t="str">
        <f>IFERROR(VLOOKUP($R6584,Lista!$G$2:$H$15,2,FALSE),"")</f>
        <v/>
      </c>
      <c r="AQ6584" s="24" t="str">
        <f>IF(ISBLANK(G6584),"",IF(SUMPRODUCT((G$2:G6584=G6584)*1)&gt;1,0,1))</f>
        <v/>
      </c>
      <c r="AR6584" s="24" t="str">
        <f t="shared" si="308"/>
        <v/>
      </c>
    </row>
    <row r="6585" spans="2:44" x14ac:dyDescent="0.35">
      <c r="B6585" s="20"/>
      <c r="C6585" s="20"/>
      <c r="D6585" s="20"/>
      <c r="E6585" s="20"/>
      <c r="F6585" s="20"/>
      <c r="G6585" s="21"/>
      <c r="H6585" s="20"/>
      <c r="I6585" s="20"/>
      <c r="J6585" s="20"/>
      <c r="K6585" s="20"/>
      <c r="L6585" s="20"/>
      <c r="M6585" s="20"/>
      <c r="N6585" s="20"/>
      <c r="O6585" s="22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  <c r="AE6585" s="20"/>
      <c r="AF6585" s="22"/>
      <c r="AG6585" s="20"/>
      <c r="AH6585" s="20"/>
      <c r="AI6585" s="20"/>
      <c r="AJ6585" s="20"/>
      <c r="AK6585" s="20"/>
      <c r="AL6585" s="20"/>
      <c r="AM6585" s="24" t="str">
        <f>IF($O6585="","",IF(DATEDIF($O6585,Lista!$V$2,"y")=122,"",DATEDIF($O6585,Lista!$V$2,"y")))</f>
        <v/>
      </c>
      <c r="AN6585" s="24" t="str">
        <f t="shared" si="306"/>
        <v/>
      </c>
      <c r="AO6585" s="24" t="str">
        <f t="shared" si="307"/>
        <v/>
      </c>
      <c r="AP6585" s="25" t="str">
        <f>IFERROR(VLOOKUP($R6585,Lista!$G$2:$H$15,2,FALSE),"")</f>
        <v/>
      </c>
      <c r="AQ6585" s="24" t="str">
        <f>IF(ISBLANK(G6585),"",IF(SUMPRODUCT((G$2:G6585=G6585)*1)&gt;1,0,1))</f>
        <v/>
      </c>
      <c r="AR6585" s="24" t="str">
        <f t="shared" si="308"/>
        <v/>
      </c>
    </row>
    <row r="6586" spans="2:44" x14ac:dyDescent="0.35">
      <c r="B6586" s="20"/>
      <c r="C6586" s="20"/>
      <c r="D6586" s="20"/>
      <c r="E6586" s="20"/>
      <c r="F6586" s="20"/>
      <c r="G6586" s="21"/>
      <c r="H6586" s="20"/>
      <c r="I6586" s="20"/>
      <c r="J6586" s="20"/>
      <c r="K6586" s="20"/>
      <c r="L6586" s="20"/>
      <c r="M6586" s="20"/>
      <c r="N6586" s="20"/>
      <c r="O6586" s="22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  <c r="AE6586" s="20"/>
      <c r="AF6586" s="22"/>
      <c r="AG6586" s="20"/>
      <c r="AH6586" s="20"/>
      <c r="AI6586" s="20"/>
      <c r="AJ6586" s="20"/>
      <c r="AK6586" s="20"/>
      <c r="AL6586" s="20"/>
      <c r="AM6586" s="24" t="str">
        <f>IF($O6586="","",IF(DATEDIF($O6586,Lista!$V$2,"y")=122,"",DATEDIF($O6586,Lista!$V$2,"y")))</f>
        <v/>
      </c>
      <c r="AN6586" s="24" t="str">
        <f t="shared" si="306"/>
        <v/>
      </c>
      <c r="AO6586" s="24" t="str">
        <f t="shared" si="307"/>
        <v/>
      </c>
      <c r="AP6586" s="25" t="str">
        <f>IFERROR(VLOOKUP($R6586,Lista!$G$2:$H$15,2,FALSE),"")</f>
        <v/>
      </c>
      <c r="AQ6586" s="24" t="str">
        <f>IF(ISBLANK(G6586),"",IF(SUMPRODUCT((G$2:G6586=G6586)*1)&gt;1,0,1))</f>
        <v/>
      </c>
      <c r="AR6586" s="24" t="str">
        <f t="shared" si="308"/>
        <v/>
      </c>
    </row>
    <row r="6587" spans="2:44" x14ac:dyDescent="0.35">
      <c r="B6587" s="20"/>
      <c r="C6587" s="20"/>
      <c r="D6587" s="20"/>
      <c r="E6587" s="20"/>
      <c r="F6587" s="20"/>
      <c r="G6587" s="21"/>
      <c r="H6587" s="20"/>
      <c r="I6587" s="20"/>
      <c r="J6587" s="20"/>
      <c r="K6587" s="20"/>
      <c r="L6587" s="20"/>
      <c r="M6587" s="20"/>
      <c r="N6587" s="20"/>
      <c r="O6587" s="22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  <c r="AE6587" s="20"/>
      <c r="AF6587" s="22"/>
      <c r="AG6587" s="20"/>
      <c r="AH6587" s="20"/>
      <c r="AI6587" s="20"/>
      <c r="AJ6587" s="20"/>
      <c r="AK6587" s="20"/>
      <c r="AL6587" s="20"/>
      <c r="AM6587" s="24" t="str">
        <f>IF($O6587="","",IF(DATEDIF($O6587,Lista!$V$2,"y")=122,"",DATEDIF($O6587,Lista!$V$2,"y")))</f>
        <v/>
      </c>
      <c r="AN6587" s="24" t="str">
        <f t="shared" si="306"/>
        <v/>
      </c>
      <c r="AO6587" s="24" t="str">
        <f t="shared" si="307"/>
        <v/>
      </c>
      <c r="AP6587" s="25" t="str">
        <f>IFERROR(VLOOKUP($R6587,Lista!$G$2:$H$15,2,FALSE),"")</f>
        <v/>
      </c>
      <c r="AQ6587" s="24" t="str">
        <f>IF(ISBLANK(G6587),"",IF(SUMPRODUCT((G$2:G6587=G6587)*1)&gt;1,0,1))</f>
        <v/>
      </c>
      <c r="AR6587" s="24" t="str">
        <f t="shared" si="308"/>
        <v/>
      </c>
    </row>
    <row r="6588" spans="2:44" x14ac:dyDescent="0.35">
      <c r="B6588" s="20"/>
      <c r="C6588" s="20"/>
      <c r="D6588" s="20"/>
      <c r="E6588" s="20"/>
      <c r="F6588" s="20"/>
      <c r="G6588" s="21"/>
      <c r="H6588" s="20"/>
      <c r="I6588" s="20"/>
      <c r="J6588" s="20"/>
      <c r="K6588" s="20"/>
      <c r="L6588" s="20"/>
      <c r="M6588" s="20"/>
      <c r="N6588" s="20"/>
      <c r="O6588" s="22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  <c r="AE6588" s="20"/>
      <c r="AF6588" s="22"/>
      <c r="AG6588" s="20"/>
      <c r="AH6588" s="20"/>
      <c r="AI6588" s="20"/>
      <c r="AJ6588" s="20"/>
      <c r="AK6588" s="20"/>
      <c r="AL6588" s="20"/>
      <c r="AM6588" s="24" t="str">
        <f>IF($O6588="","",IF(DATEDIF($O6588,Lista!$V$2,"y")=122,"",DATEDIF($O6588,Lista!$V$2,"y")))</f>
        <v/>
      </c>
      <c r="AN6588" s="24" t="str">
        <f t="shared" si="306"/>
        <v/>
      </c>
      <c r="AO6588" s="24" t="str">
        <f t="shared" si="307"/>
        <v/>
      </c>
      <c r="AP6588" s="25" t="str">
        <f>IFERROR(VLOOKUP($R6588,Lista!$G$2:$H$15,2,FALSE),"")</f>
        <v/>
      </c>
      <c r="AQ6588" s="24" t="str">
        <f>IF(ISBLANK(G6588),"",IF(SUMPRODUCT((G$2:G6588=G6588)*1)&gt;1,0,1))</f>
        <v/>
      </c>
      <c r="AR6588" s="24" t="str">
        <f t="shared" si="308"/>
        <v/>
      </c>
    </row>
    <row r="6589" spans="2:44" x14ac:dyDescent="0.35">
      <c r="B6589" s="20"/>
      <c r="C6589" s="20"/>
      <c r="D6589" s="20"/>
      <c r="E6589" s="20"/>
      <c r="F6589" s="20"/>
      <c r="G6589" s="21"/>
      <c r="H6589" s="20"/>
      <c r="I6589" s="20"/>
      <c r="J6589" s="20"/>
      <c r="K6589" s="20"/>
      <c r="L6589" s="20"/>
      <c r="M6589" s="20"/>
      <c r="N6589" s="20"/>
      <c r="O6589" s="22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  <c r="AE6589" s="20"/>
      <c r="AF6589" s="22"/>
      <c r="AG6589" s="20"/>
      <c r="AH6589" s="20"/>
      <c r="AI6589" s="20"/>
      <c r="AJ6589" s="20"/>
      <c r="AK6589" s="20"/>
      <c r="AL6589" s="20"/>
      <c r="AM6589" s="24" t="str">
        <f>IF($O6589="","",IF(DATEDIF($O6589,Lista!$V$2,"y")=122,"",DATEDIF($O6589,Lista!$V$2,"y")))</f>
        <v/>
      </c>
      <c r="AN6589" s="24" t="str">
        <f t="shared" si="306"/>
        <v/>
      </c>
      <c r="AO6589" s="24" t="str">
        <f t="shared" si="307"/>
        <v/>
      </c>
      <c r="AP6589" s="25" t="str">
        <f>IFERROR(VLOOKUP($R6589,Lista!$G$2:$H$15,2,FALSE),"")</f>
        <v/>
      </c>
      <c r="AQ6589" s="24" t="str">
        <f>IF(ISBLANK(G6589),"",IF(SUMPRODUCT((G$2:G6589=G6589)*1)&gt;1,0,1))</f>
        <v/>
      </c>
      <c r="AR6589" s="24" t="str">
        <f t="shared" si="308"/>
        <v/>
      </c>
    </row>
    <row r="6590" spans="2:44" x14ac:dyDescent="0.35">
      <c r="B6590" s="20"/>
      <c r="C6590" s="20"/>
      <c r="D6590" s="20"/>
      <c r="E6590" s="20"/>
      <c r="F6590" s="20"/>
      <c r="G6590" s="21"/>
      <c r="H6590" s="20"/>
      <c r="I6590" s="20"/>
      <c r="J6590" s="20"/>
      <c r="K6590" s="20"/>
      <c r="L6590" s="20"/>
      <c r="M6590" s="20"/>
      <c r="N6590" s="20"/>
      <c r="O6590" s="22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  <c r="AE6590" s="20"/>
      <c r="AF6590" s="22"/>
      <c r="AG6590" s="20"/>
      <c r="AH6590" s="20"/>
      <c r="AI6590" s="20"/>
      <c r="AJ6590" s="20"/>
      <c r="AK6590" s="20"/>
      <c r="AL6590" s="20"/>
      <c r="AM6590" s="24" t="str">
        <f>IF($O6590="","",IF(DATEDIF($O6590,Lista!$V$2,"y")=122,"",DATEDIF($O6590,Lista!$V$2,"y")))</f>
        <v/>
      </c>
      <c r="AN6590" s="24" t="str">
        <f t="shared" si="306"/>
        <v/>
      </c>
      <c r="AO6590" s="24" t="str">
        <f t="shared" si="307"/>
        <v/>
      </c>
      <c r="AP6590" s="25" t="str">
        <f>IFERROR(VLOOKUP($R6590,Lista!$G$2:$H$15,2,FALSE),"")</f>
        <v/>
      </c>
      <c r="AQ6590" s="24" t="str">
        <f>IF(ISBLANK(G6590),"",IF(SUMPRODUCT((G$2:G6590=G6590)*1)&gt;1,0,1))</f>
        <v/>
      </c>
      <c r="AR6590" s="24" t="str">
        <f t="shared" si="308"/>
        <v/>
      </c>
    </row>
    <row r="6591" spans="2:44" x14ac:dyDescent="0.35">
      <c r="B6591" s="20"/>
      <c r="C6591" s="20"/>
      <c r="D6591" s="20"/>
      <c r="E6591" s="20"/>
      <c r="F6591" s="20"/>
      <c r="G6591" s="21"/>
      <c r="H6591" s="20"/>
      <c r="I6591" s="20"/>
      <c r="J6591" s="20"/>
      <c r="K6591" s="20"/>
      <c r="L6591" s="20"/>
      <c r="M6591" s="20"/>
      <c r="N6591" s="20"/>
      <c r="O6591" s="22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  <c r="AE6591" s="20"/>
      <c r="AF6591" s="22"/>
      <c r="AG6591" s="20"/>
      <c r="AH6591" s="20"/>
      <c r="AI6591" s="20"/>
      <c r="AJ6591" s="20"/>
      <c r="AK6591" s="20"/>
      <c r="AL6591" s="20"/>
      <c r="AM6591" s="24" t="str">
        <f>IF($O6591="","",IF(DATEDIF($O6591,Lista!$V$2,"y")=122,"",DATEDIF($O6591,Lista!$V$2,"y")))</f>
        <v/>
      </c>
      <c r="AN6591" s="24" t="str">
        <f t="shared" si="306"/>
        <v/>
      </c>
      <c r="AO6591" s="24" t="str">
        <f t="shared" si="307"/>
        <v/>
      </c>
      <c r="AP6591" s="25" t="str">
        <f>IFERROR(VLOOKUP($R6591,Lista!$G$2:$H$15,2,FALSE),"")</f>
        <v/>
      </c>
      <c r="AQ6591" s="24" t="str">
        <f>IF(ISBLANK(G6591),"",IF(SUMPRODUCT((G$2:G6591=G6591)*1)&gt;1,0,1))</f>
        <v/>
      </c>
      <c r="AR6591" s="24" t="str">
        <f t="shared" si="308"/>
        <v/>
      </c>
    </row>
    <row r="6592" spans="2:44" x14ac:dyDescent="0.35">
      <c r="B6592" s="20"/>
      <c r="C6592" s="20"/>
      <c r="D6592" s="20"/>
      <c r="E6592" s="20"/>
      <c r="F6592" s="20"/>
      <c r="G6592" s="21"/>
      <c r="H6592" s="20"/>
      <c r="I6592" s="20"/>
      <c r="J6592" s="20"/>
      <c r="K6592" s="20"/>
      <c r="L6592" s="20"/>
      <c r="M6592" s="20"/>
      <c r="N6592" s="20"/>
      <c r="O6592" s="22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  <c r="AE6592" s="20"/>
      <c r="AF6592" s="22"/>
      <c r="AG6592" s="20"/>
      <c r="AH6592" s="20"/>
      <c r="AI6592" s="20"/>
      <c r="AJ6592" s="20"/>
      <c r="AK6592" s="20"/>
      <c r="AL6592" s="20"/>
      <c r="AM6592" s="24" t="str">
        <f>IF($O6592="","",IF(DATEDIF($O6592,Lista!$V$2,"y")=122,"",DATEDIF($O6592,Lista!$V$2,"y")))</f>
        <v/>
      </c>
      <c r="AN6592" s="24" t="str">
        <f t="shared" si="306"/>
        <v/>
      </c>
      <c r="AO6592" s="24" t="str">
        <f t="shared" si="307"/>
        <v/>
      </c>
      <c r="AP6592" s="25" t="str">
        <f>IFERROR(VLOOKUP($R6592,Lista!$G$2:$H$15,2,FALSE),"")</f>
        <v/>
      </c>
      <c r="AQ6592" s="24" t="str">
        <f>IF(ISBLANK(G6592),"",IF(SUMPRODUCT((G$2:G6592=G6592)*1)&gt;1,0,1))</f>
        <v/>
      </c>
      <c r="AR6592" s="24" t="str">
        <f t="shared" si="308"/>
        <v/>
      </c>
    </row>
    <row r="6593" spans="2:44" x14ac:dyDescent="0.35">
      <c r="B6593" s="20"/>
      <c r="C6593" s="20"/>
      <c r="D6593" s="20"/>
      <c r="E6593" s="20"/>
      <c r="F6593" s="20"/>
      <c r="G6593" s="21"/>
      <c r="H6593" s="20"/>
      <c r="I6593" s="20"/>
      <c r="J6593" s="20"/>
      <c r="K6593" s="20"/>
      <c r="L6593" s="20"/>
      <c r="M6593" s="20"/>
      <c r="N6593" s="20"/>
      <c r="O6593" s="22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  <c r="AE6593" s="20"/>
      <c r="AF6593" s="22"/>
      <c r="AG6593" s="20"/>
      <c r="AH6593" s="20"/>
      <c r="AI6593" s="20"/>
      <c r="AJ6593" s="20"/>
      <c r="AK6593" s="20"/>
      <c r="AL6593" s="20"/>
      <c r="AM6593" s="24" t="str">
        <f>IF($O6593="","",IF(DATEDIF($O6593,Lista!$V$2,"y")=122,"",DATEDIF($O6593,Lista!$V$2,"y")))</f>
        <v/>
      </c>
      <c r="AN6593" s="24" t="str">
        <f t="shared" si="306"/>
        <v/>
      </c>
      <c r="AO6593" s="24" t="str">
        <f t="shared" si="307"/>
        <v/>
      </c>
      <c r="AP6593" s="25" t="str">
        <f>IFERROR(VLOOKUP($R6593,Lista!$G$2:$H$15,2,FALSE),"")</f>
        <v/>
      </c>
      <c r="AQ6593" s="24" t="str">
        <f>IF(ISBLANK(G6593),"",IF(SUMPRODUCT((G$2:G6593=G6593)*1)&gt;1,0,1))</f>
        <v/>
      </c>
      <c r="AR6593" s="24" t="str">
        <f t="shared" si="308"/>
        <v/>
      </c>
    </row>
    <row r="6594" spans="2:44" x14ac:dyDescent="0.35">
      <c r="B6594" s="20"/>
      <c r="C6594" s="20"/>
      <c r="D6594" s="20"/>
      <c r="E6594" s="20"/>
      <c r="F6594" s="20"/>
      <c r="G6594" s="21"/>
      <c r="H6594" s="20"/>
      <c r="I6594" s="20"/>
      <c r="J6594" s="20"/>
      <c r="K6594" s="20"/>
      <c r="L6594" s="20"/>
      <c r="M6594" s="20"/>
      <c r="N6594" s="20"/>
      <c r="O6594" s="22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  <c r="AE6594" s="20"/>
      <c r="AF6594" s="22"/>
      <c r="AG6594" s="20"/>
      <c r="AH6594" s="20"/>
      <c r="AI6594" s="20"/>
      <c r="AJ6594" s="20"/>
      <c r="AK6594" s="20"/>
      <c r="AL6594" s="20"/>
      <c r="AM6594" s="24" t="str">
        <f>IF($O6594="","",IF(DATEDIF($O6594,Lista!$V$2,"y")=122,"",DATEDIF($O6594,Lista!$V$2,"y")))</f>
        <v/>
      </c>
      <c r="AN6594" s="24" t="str">
        <f t="shared" si="306"/>
        <v/>
      </c>
      <c r="AO6594" s="24" t="str">
        <f t="shared" si="307"/>
        <v/>
      </c>
      <c r="AP6594" s="25" t="str">
        <f>IFERROR(VLOOKUP($R6594,Lista!$G$2:$H$15,2,FALSE),"")</f>
        <v/>
      </c>
      <c r="AQ6594" s="24" t="str">
        <f>IF(ISBLANK(G6594),"",IF(SUMPRODUCT((G$2:G6594=G6594)*1)&gt;1,0,1))</f>
        <v/>
      </c>
      <c r="AR6594" s="24" t="str">
        <f t="shared" si="308"/>
        <v/>
      </c>
    </row>
    <row r="6595" spans="2:44" x14ac:dyDescent="0.35">
      <c r="B6595" s="20"/>
      <c r="C6595" s="20"/>
      <c r="D6595" s="20"/>
      <c r="E6595" s="20"/>
      <c r="F6595" s="20"/>
      <c r="G6595" s="21"/>
      <c r="H6595" s="20"/>
      <c r="I6595" s="20"/>
      <c r="J6595" s="20"/>
      <c r="K6595" s="20"/>
      <c r="L6595" s="20"/>
      <c r="M6595" s="20"/>
      <c r="N6595" s="20"/>
      <c r="O6595" s="22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  <c r="AE6595" s="20"/>
      <c r="AF6595" s="22"/>
      <c r="AG6595" s="20"/>
      <c r="AH6595" s="20"/>
      <c r="AI6595" s="20"/>
      <c r="AJ6595" s="20"/>
      <c r="AK6595" s="20"/>
      <c r="AL6595" s="20"/>
      <c r="AM6595" s="24" t="str">
        <f>IF($O6595="","",IF(DATEDIF($O6595,Lista!$V$2,"y")=122,"",DATEDIF($O6595,Lista!$V$2,"y")))</f>
        <v/>
      </c>
      <c r="AN6595" s="24" t="str">
        <f t="shared" ref="AN6595:AN6658" si="309">IF(AM6595="","",IF(AM6595&lt;=5,"0 to 5",IF(AM6595&lt;=17,"6 to 17",IF(AM6595&lt;=49,"18 to 49",IF(AM6595&gt;=50,"&gt; 50")))))</f>
        <v/>
      </c>
      <c r="AO6595" s="24" t="str">
        <f t="shared" ref="AO6595:AO6658" si="310">IF(AM6595="","",IF(AM6595&lt;=4,"0 to 4",IF(AM6595&lt;=9,"5 to 9",IF(AM6595&lt;=14,"10 to 14",IF(AM6595&lt;=18,"15 to 18",IF(AM6595&lt;=29,"19 to 29",IF(AM6595&lt;=59,"30 to 59",IF(AM6595&gt;=60,"&gt; 60"))))))))</f>
        <v/>
      </c>
      <c r="AP6595" s="25" t="str">
        <f>IFERROR(VLOOKUP($R6595,Lista!$G$2:$H$15,2,FALSE),"")</f>
        <v/>
      </c>
      <c r="AQ6595" s="24" t="str">
        <f>IF(ISBLANK(G6595),"",IF(SUMPRODUCT((G$2:G6595=G6595)*1)&gt;1,0,1))</f>
        <v/>
      </c>
      <c r="AR6595" s="24" t="str">
        <f t="shared" ref="AR6595:AR6658" si="311">IF(COUNTA($A6595:$E6595,$G6595:$I6595,$K6595,$M6595,$O6595:$P6595,$R6595:$T6595,$W6595,$X6595,$Y6595,$Z6595,$AA6595,$AB6595,$AD6595:$AE6595,$AF6595:$AF6595)=0,"",COUNTA($A6595:$E6595,$G6595:$I6595,$K6595,$M6595,$O6595:$P6595,$R6595:$T6595,$W6595,$X6595,$Y6595,$Z6595,$AA6595,$AB6595,$AD6595:$AE6595,$AF6595:$AF6595))</f>
        <v/>
      </c>
    </row>
    <row r="6596" spans="2:44" x14ac:dyDescent="0.35">
      <c r="B6596" s="20"/>
      <c r="C6596" s="20"/>
      <c r="D6596" s="20"/>
      <c r="E6596" s="20"/>
      <c r="F6596" s="20"/>
      <c r="G6596" s="21"/>
      <c r="H6596" s="20"/>
      <c r="I6596" s="20"/>
      <c r="J6596" s="20"/>
      <c r="K6596" s="20"/>
      <c r="L6596" s="20"/>
      <c r="M6596" s="20"/>
      <c r="N6596" s="20"/>
      <c r="O6596" s="22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  <c r="AE6596" s="20"/>
      <c r="AF6596" s="22"/>
      <c r="AG6596" s="20"/>
      <c r="AH6596" s="20"/>
      <c r="AI6596" s="20"/>
      <c r="AJ6596" s="20"/>
      <c r="AK6596" s="20"/>
      <c r="AL6596" s="20"/>
      <c r="AM6596" s="24" t="str">
        <f>IF($O6596="","",IF(DATEDIF($O6596,Lista!$V$2,"y")=122,"",DATEDIF($O6596,Lista!$V$2,"y")))</f>
        <v/>
      </c>
      <c r="AN6596" s="24" t="str">
        <f t="shared" si="309"/>
        <v/>
      </c>
      <c r="AO6596" s="24" t="str">
        <f t="shared" si="310"/>
        <v/>
      </c>
      <c r="AP6596" s="25" t="str">
        <f>IFERROR(VLOOKUP($R6596,Lista!$G$2:$H$15,2,FALSE),"")</f>
        <v/>
      </c>
      <c r="AQ6596" s="24" t="str">
        <f>IF(ISBLANK(G6596),"",IF(SUMPRODUCT((G$2:G6596=G6596)*1)&gt;1,0,1))</f>
        <v/>
      </c>
      <c r="AR6596" s="24" t="str">
        <f t="shared" si="311"/>
        <v/>
      </c>
    </row>
    <row r="6597" spans="2:44" x14ac:dyDescent="0.35">
      <c r="B6597" s="20"/>
      <c r="C6597" s="20"/>
      <c r="D6597" s="20"/>
      <c r="E6597" s="20"/>
      <c r="F6597" s="20"/>
      <c r="G6597" s="21"/>
      <c r="H6597" s="20"/>
      <c r="I6597" s="20"/>
      <c r="J6597" s="20"/>
      <c r="K6597" s="20"/>
      <c r="L6597" s="20"/>
      <c r="M6597" s="20"/>
      <c r="N6597" s="20"/>
      <c r="O6597" s="22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  <c r="AE6597" s="20"/>
      <c r="AF6597" s="22"/>
      <c r="AG6597" s="20"/>
      <c r="AH6597" s="20"/>
      <c r="AI6597" s="20"/>
      <c r="AJ6597" s="20"/>
      <c r="AK6597" s="20"/>
      <c r="AL6597" s="20"/>
      <c r="AM6597" s="24" t="str">
        <f>IF($O6597="","",IF(DATEDIF($O6597,Lista!$V$2,"y")=122,"",DATEDIF($O6597,Lista!$V$2,"y")))</f>
        <v/>
      </c>
      <c r="AN6597" s="24" t="str">
        <f t="shared" si="309"/>
        <v/>
      </c>
      <c r="AO6597" s="24" t="str">
        <f t="shared" si="310"/>
        <v/>
      </c>
      <c r="AP6597" s="25" t="str">
        <f>IFERROR(VLOOKUP($R6597,Lista!$G$2:$H$15,2,FALSE),"")</f>
        <v/>
      </c>
      <c r="AQ6597" s="24" t="str">
        <f>IF(ISBLANK(G6597),"",IF(SUMPRODUCT((G$2:G6597=G6597)*1)&gt;1,0,1))</f>
        <v/>
      </c>
      <c r="AR6597" s="24" t="str">
        <f t="shared" si="311"/>
        <v/>
      </c>
    </row>
    <row r="6598" spans="2:44" x14ac:dyDescent="0.35">
      <c r="B6598" s="20"/>
      <c r="C6598" s="20"/>
      <c r="D6598" s="20"/>
      <c r="E6598" s="20"/>
      <c r="F6598" s="20"/>
      <c r="G6598" s="21"/>
      <c r="H6598" s="20"/>
      <c r="I6598" s="20"/>
      <c r="J6598" s="20"/>
      <c r="K6598" s="20"/>
      <c r="L6598" s="20"/>
      <c r="M6598" s="20"/>
      <c r="N6598" s="20"/>
      <c r="O6598" s="22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  <c r="AE6598" s="20"/>
      <c r="AF6598" s="22"/>
      <c r="AG6598" s="20"/>
      <c r="AH6598" s="20"/>
      <c r="AI6598" s="20"/>
      <c r="AJ6598" s="20"/>
      <c r="AK6598" s="20"/>
      <c r="AL6598" s="20"/>
      <c r="AM6598" s="24" t="str">
        <f>IF($O6598="","",IF(DATEDIF($O6598,Lista!$V$2,"y")=122,"",DATEDIF($O6598,Lista!$V$2,"y")))</f>
        <v/>
      </c>
      <c r="AN6598" s="24" t="str">
        <f t="shared" si="309"/>
        <v/>
      </c>
      <c r="AO6598" s="24" t="str">
        <f t="shared" si="310"/>
        <v/>
      </c>
      <c r="AP6598" s="25" t="str">
        <f>IFERROR(VLOOKUP($R6598,Lista!$G$2:$H$15,2,FALSE),"")</f>
        <v/>
      </c>
      <c r="AQ6598" s="24" t="str">
        <f>IF(ISBLANK(G6598),"",IF(SUMPRODUCT((G$2:G6598=G6598)*1)&gt;1,0,1))</f>
        <v/>
      </c>
      <c r="AR6598" s="24" t="str">
        <f t="shared" si="311"/>
        <v/>
      </c>
    </row>
    <row r="6599" spans="2:44" x14ac:dyDescent="0.35">
      <c r="B6599" s="20"/>
      <c r="C6599" s="20"/>
      <c r="D6599" s="20"/>
      <c r="E6599" s="20"/>
      <c r="F6599" s="20"/>
      <c r="G6599" s="21"/>
      <c r="H6599" s="20"/>
      <c r="I6599" s="20"/>
      <c r="J6599" s="20"/>
      <c r="K6599" s="20"/>
      <c r="L6599" s="20"/>
      <c r="M6599" s="20"/>
      <c r="N6599" s="20"/>
      <c r="O6599" s="22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  <c r="AE6599" s="20"/>
      <c r="AF6599" s="22"/>
      <c r="AG6599" s="20"/>
      <c r="AH6599" s="20"/>
      <c r="AI6599" s="20"/>
      <c r="AJ6599" s="20"/>
      <c r="AK6599" s="20"/>
      <c r="AL6599" s="20"/>
      <c r="AM6599" s="24" t="str">
        <f>IF($O6599="","",IF(DATEDIF($O6599,Lista!$V$2,"y")=122,"",DATEDIF($O6599,Lista!$V$2,"y")))</f>
        <v/>
      </c>
      <c r="AN6599" s="24" t="str">
        <f t="shared" si="309"/>
        <v/>
      </c>
      <c r="AO6599" s="24" t="str">
        <f t="shared" si="310"/>
        <v/>
      </c>
      <c r="AP6599" s="25" t="str">
        <f>IFERROR(VLOOKUP($R6599,Lista!$G$2:$H$15,2,FALSE),"")</f>
        <v/>
      </c>
      <c r="AQ6599" s="24" t="str">
        <f>IF(ISBLANK(G6599),"",IF(SUMPRODUCT((G$2:G6599=G6599)*1)&gt;1,0,1))</f>
        <v/>
      </c>
      <c r="AR6599" s="24" t="str">
        <f t="shared" si="311"/>
        <v/>
      </c>
    </row>
    <row r="6600" spans="2:44" x14ac:dyDescent="0.35">
      <c r="B6600" s="20"/>
      <c r="C6600" s="20"/>
      <c r="D6600" s="20"/>
      <c r="E6600" s="20"/>
      <c r="F6600" s="20"/>
      <c r="G6600" s="21"/>
      <c r="H6600" s="20"/>
      <c r="I6600" s="20"/>
      <c r="J6600" s="20"/>
      <c r="K6600" s="20"/>
      <c r="L6600" s="20"/>
      <c r="M6600" s="20"/>
      <c r="N6600" s="20"/>
      <c r="O6600" s="22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  <c r="AE6600" s="20"/>
      <c r="AF6600" s="22"/>
      <c r="AG6600" s="20"/>
      <c r="AH6600" s="20"/>
      <c r="AI6600" s="20"/>
      <c r="AJ6600" s="20"/>
      <c r="AK6600" s="20"/>
      <c r="AL6600" s="20"/>
      <c r="AM6600" s="24" t="str">
        <f>IF($O6600="","",IF(DATEDIF($O6600,Lista!$V$2,"y")=122,"",DATEDIF($O6600,Lista!$V$2,"y")))</f>
        <v/>
      </c>
      <c r="AN6600" s="24" t="str">
        <f t="shared" si="309"/>
        <v/>
      </c>
      <c r="AO6600" s="24" t="str">
        <f t="shared" si="310"/>
        <v/>
      </c>
      <c r="AP6600" s="25" t="str">
        <f>IFERROR(VLOOKUP($R6600,Lista!$G$2:$H$15,2,FALSE),"")</f>
        <v/>
      </c>
      <c r="AQ6600" s="24" t="str">
        <f>IF(ISBLANK(G6600),"",IF(SUMPRODUCT((G$2:G6600=G6600)*1)&gt;1,0,1))</f>
        <v/>
      </c>
      <c r="AR6600" s="24" t="str">
        <f t="shared" si="311"/>
        <v/>
      </c>
    </row>
    <row r="6601" spans="2:44" x14ac:dyDescent="0.35">
      <c r="B6601" s="20"/>
      <c r="C6601" s="20"/>
      <c r="D6601" s="20"/>
      <c r="E6601" s="20"/>
      <c r="F6601" s="20"/>
      <c r="G6601" s="21"/>
      <c r="H6601" s="20"/>
      <c r="I6601" s="20"/>
      <c r="J6601" s="20"/>
      <c r="K6601" s="20"/>
      <c r="L6601" s="20"/>
      <c r="M6601" s="20"/>
      <c r="N6601" s="20"/>
      <c r="O6601" s="22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  <c r="AE6601" s="20"/>
      <c r="AF6601" s="22"/>
      <c r="AG6601" s="20"/>
      <c r="AH6601" s="20"/>
      <c r="AI6601" s="20"/>
      <c r="AJ6601" s="20"/>
      <c r="AK6601" s="20"/>
      <c r="AL6601" s="20"/>
      <c r="AM6601" s="24" t="str">
        <f>IF($O6601="","",IF(DATEDIF($O6601,Lista!$V$2,"y")=122,"",DATEDIF($O6601,Lista!$V$2,"y")))</f>
        <v/>
      </c>
      <c r="AN6601" s="24" t="str">
        <f t="shared" si="309"/>
        <v/>
      </c>
      <c r="AO6601" s="24" t="str">
        <f t="shared" si="310"/>
        <v/>
      </c>
      <c r="AP6601" s="25" t="str">
        <f>IFERROR(VLOOKUP($R6601,Lista!$G$2:$H$15,2,FALSE),"")</f>
        <v/>
      </c>
      <c r="AQ6601" s="24" t="str">
        <f>IF(ISBLANK(G6601),"",IF(SUMPRODUCT((G$2:G6601=G6601)*1)&gt;1,0,1))</f>
        <v/>
      </c>
      <c r="AR6601" s="24" t="str">
        <f t="shared" si="311"/>
        <v/>
      </c>
    </row>
    <row r="6602" spans="2:44" x14ac:dyDescent="0.35">
      <c r="B6602" s="20"/>
      <c r="C6602" s="20"/>
      <c r="D6602" s="20"/>
      <c r="E6602" s="20"/>
      <c r="F6602" s="20"/>
      <c r="G6602" s="21"/>
      <c r="H6602" s="20"/>
      <c r="I6602" s="20"/>
      <c r="J6602" s="20"/>
      <c r="K6602" s="20"/>
      <c r="L6602" s="20"/>
      <c r="M6602" s="20"/>
      <c r="N6602" s="20"/>
      <c r="O6602" s="22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  <c r="AE6602" s="20"/>
      <c r="AF6602" s="22"/>
      <c r="AG6602" s="20"/>
      <c r="AH6602" s="20"/>
      <c r="AI6602" s="20"/>
      <c r="AJ6602" s="20"/>
      <c r="AK6602" s="20"/>
      <c r="AL6602" s="20"/>
      <c r="AM6602" s="24" t="str">
        <f>IF($O6602="","",IF(DATEDIF($O6602,Lista!$V$2,"y")=122,"",DATEDIF($O6602,Lista!$V$2,"y")))</f>
        <v/>
      </c>
      <c r="AN6602" s="24" t="str">
        <f t="shared" si="309"/>
        <v/>
      </c>
      <c r="AO6602" s="24" t="str">
        <f t="shared" si="310"/>
        <v/>
      </c>
      <c r="AP6602" s="25" t="str">
        <f>IFERROR(VLOOKUP($R6602,Lista!$G$2:$H$15,2,FALSE),"")</f>
        <v/>
      </c>
      <c r="AQ6602" s="24" t="str">
        <f>IF(ISBLANK(G6602),"",IF(SUMPRODUCT((G$2:G6602=G6602)*1)&gt;1,0,1))</f>
        <v/>
      </c>
      <c r="AR6602" s="24" t="str">
        <f t="shared" si="311"/>
        <v/>
      </c>
    </row>
    <row r="6603" spans="2:44" x14ac:dyDescent="0.35">
      <c r="B6603" s="20"/>
      <c r="C6603" s="20"/>
      <c r="D6603" s="20"/>
      <c r="E6603" s="20"/>
      <c r="F6603" s="20"/>
      <c r="G6603" s="21"/>
      <c r="H6603" s="20"/>
      <c r="I6603" s="20"/>
      <c r="J6603" s="20"/>
      <c r="K6603" s="20"/>
      <c r="L6603" s="20"/>
      <c r="M6603" s="20"/>
      <c r="N6603" s="20"/>
      <c r="O6603" s="22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  <c r="AE6603" s="20"/>
      <c r="AF6603" s="22"/>
      <c r="AG6603" s="20"/>
      <c r="AH6603" s="20"/>
      <c r="AI6603" s="20"/>
      <c r="AJ6603" s="20"/>
      <c r="AK6603" s="20"/>
      <c r="AL6603" s="20"/>
      <c r="AM6603" s="24" t="str">
        <f>IF($O6603="","",IF(DATEDIF($O6603,Lista!$V$2,"y")=122,"",DATEDIF($O6603,Lista!$V$2,"y")))</f>
        <v/>
      </c>
      <c r="AN6603" s="24" t="str">
        <f t="shared" si="309"/>
        <v/>
      </c>
      <c r="AO6603" s="24" t="str">
        <f t="shared" si="310"/>
        <v/>
      </c>
      <c r="AP6603" s="25" t="str">
        <f>IFERROR(VLOOKUP($R6603,Lista!$G$2:$H$15,2,FALSE),"")</f>
        <v/>
      </c>
      <c r="AQ6603" s="24" t="str">
        <f>IF(ISBLANK(G6603),"",IF(SUMPRODUCT((G$2:G6603=G6603)*1)&gt;1,0,1))</f>
        <v/>
      </c>
      <c r="AR6603" s="24" t="str">
        <f t="shared" si="311"/>
        <v/>
      </c>
    </row>
    <row r="6604" spans="2:44" x14ac:dyDescent="0.35">
      <c r="B6604" s="20"/>
      <c r="C6604" s="20"/>
      <c r="D6604" s="20"/>
      <c r="E6604" s="20"/>
      <c r="F6604" s="20"/>
      <c r="G6604" s="21"/>
      <c r="H6604" s="20"/>
      <c r="I6604" s="20"/>
      <c r="J6604" s="20"/>
      <c r="K6604" s="20"/>
      <c r="L6604" s="20"/>
      <c r="M6604" s="20"/>
      <c r="N6604" s="20"/>
      <c r="O6604" s="22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  <c r="AE6604" s="20"/>
      <c r="AF6604" s="22"/>
      <c r="AG6604" s="20"/>
      <c r="AH6604" s="20"/>
      <c r="AI6604" s="20"/>
      <c r="AJ6604" s="20"/>
      <c r="AK6604" s="20"/>
      <c r="AL6604" s="20"/>
      <c r="AM6604" s="24" t="str">
        <f>IF($O6604="","",IF(DATEDIF($O6604,Lista!$V$2,"y")=122,"",DATEDIF($O6604,Lista!$V$2,"y")))</f>
        <v/>
      </c>
      <c r="AN6604" s="24" t="str">
        <f t="shared" si="309"/>
        <v/>
      </c>
      <c r="AO6604" s="24" t="str">
        <f t="shared" si="310"/>
        <v/>
      </c>
      <c r="AP6604" s="25" t="str">
        <f>IFERROR(VLOOKUP($R6604,Lista!$G$2:$H$15,2,FALSE),"")</f>
        <v/>
      </c>
      <c r="AQ6604" s="24" t="str">
        <f>IF(ISBLANK(G6604),"",IF(SUMPRODUCT((G$2:G6604=G6604)*1)&gt;1,0,1))</f>
        <v/>
      </c>
      <c r="AR6604" s="24" t="str">
        <f t="shared" si="311"/>
        <v/>
      </c>
    </row>
    <row r="6605" spans="2:44" x14ac:dyDescent="0.35">
      <c r="B6605" s="20"/>
      <c r="C6605" s="20"/>
      <c r="D6605" s="20"/>
      <c r="E6605" s="20"/>
      <c r="F6605" s="20"/>
      <c r="G6605" s="21"/>
      <c r="H6605" s="20"/>
      <c r="I6605" s="20"/>
      <c r="J6605" s="20"/>
      <c r="K6605" s="20"/>
      <c r="L6605" s="20"/>
      <c r="M6605" s="20"/>
      <c r="N6605" s="20"/>
      <c r="O6605" s="22"/>
      <c r="P6605" s="20"/>
      <c r="Q6605" s="20"/>
      <c r="R6605" s="20"/>
      <c r="S6605" s="20"/>
      <c r="T6605" s="20"/>
      <c r="U6605" s="20"/>
      <c r="V6605" s="20"/>
      <c r="W6605" s="20"/>
      <c r="X6605" s="20"/>
      <c r="Y6605" s="20"/>
      <c r="Z6605" s="20"/>
      <c r="AA6605" s="20"/>
      <c r="AB6605" s="20"/>
      <c r="AC6605" s="20"/>
      <c r="AD6605" s="20"/>
      <c r="AE6605" s="20"/>
      <c r="AF6605" s="22"/>
      <c r="AG6605" s="20"/>
      <c r="AH6605" s="20"/>
      <c r="AI6605" s="20"/>
      <c r="AJ6605" s="20"/>
      <c r="AK6605" s="20"/>
      <c r="AL6605" s="20"/>
      <c r="AM6605" s="24" t="str">
        <f>IF($O6605="","",IF(DATEDIF($O6605,Lista!$V$2,"y")=122,"",DATEDIF($O6605,Lista!$V$2,"y")))</f>
        <v/>
      </c>
      <c r="AN6605" s="24" t="str">
        <f t="shared" si="309"/>
        <v/>
      </c>
      <c r="AO6605" s="24" t="str">
        <f t="shared" si="310"/>
        <v/>
      </c>
      <c r="AP6605" s="25" t="str">
        <f>IFERROR(VLOOKUP($R6605,Lista!$G$2:$H$15,2,FALSE),"")</f>
        <v/>
      </c>
      <c r="AQ6605" s="24" t="str">
        <f>IF(ISBLANK(G6605),"",IF(SUMPRODUCT((G$2:G6605=G6605)*1)&gt;1,0,1))</f>
        <v/>
      </c>
      <c r="AR6605" s="24" t="str">
        <f t="shared" si="311"/>
        <v/>
      </c>
    </row>
    <row r="6606" spans="2:44" x14ac:dyDescent="0.35">
      <c r="B6606" s="20"/>
      <c r="C6606" s="20"/>
      <c r="D6606" s="20"/>
      <c r="E6606" s="20"/>
      <c r="F6606" s="20"/>
      <c r="G6606" s="21"/>
      <c r="H6606" s="20"/>
      <c r="I6606" s="20"/>
      <c r="J6606" s="20"/>
      <c r="K6606" s="20"/>
      <c r="L6606" s="20"/>
      <c r="M6606" s="20"/>
      <c r="N6606" s="20"/>
      <c r="O6606" s="22"/>
      <c r="P6606" s="20"/>
      <c r="Q6606" s="20"/>
      <c r="R6606" s="20"/>
      <c r="S6606" s="20"/>
      <c r="T6606" s="20"/>
      <c r="U6606" s="20"/>
      <c r="V6606" s="20"/>
      <c r="W6606" s="20"/>
      <c r="X6606" s="20"/>
      <c r="Y6606" s="20"/>
      <c r="Z6606" s="20"/>
      <c r="AA6606" s="20"/>
      <c r="AB6606" s="20"/>
      <c r="AC6606" s="20"/>
      <c r="AD6606" s="20"/>
      <c r="AE6606" s="20"/>
      <c r="AF6606" s="22"/>
      <c r="AG6606" s="20"/>
      <c r="AH6606" s="20"/>
      <c r="AI6606" s="20"/>
      <c r="AJ6606" s="20"/>
      <c r="AK6606" s="20"/>
      <c r="AL6606" s="20"/>
      <c r="AM6606" s="24" t="str">
        <f>IF($O6606="","",IF(DATEDIF($O6606,Lista!$V$2,"y")=122,"",DATEDIF($O6606,Lista!$V$2,"y")))</f>
        <v/>
      </c>
      <c r="AN6606" s="24" t="str">
        <f t="shared" si="309"/>
        <v/>
      </c>
      <c r="AO6606" s="24" t="str">
        <f t="shared" si="310"/>
        <v/>
      </c>
      <c r="AP6606" s="25" t="str">
        <f>IFERROR(VLOOKUP($R6606,Lista!$G$2:$H$15,2,FALSE),"")</f>
        <v/>
      </c>
      <c r="AQ6606" s="24" t="str">
        <f>IF(ISBLANK(G6606),"",IF(SUMPRODUCT((G$2:G6606=G6606)*1)&gt;1,0,1))</f>
        <v/>
      </c>
      <c r="AR6606" s="24" t="str">
        <f t="shared" si="311"/>
        <v/>
      </c>
    </row>
    <row r="6607" spans="2:44" x14ac:dyDescent="0.35">
      <c r="B6607" s="20"/>
      <c r="C6607" s="20"/>
      <c r="D6607" s="20"/>
      <c r="E6607" s="20"/>
      <c r="F6607" s="20"/>
      <c r="G6607" s="21"/>
      <c r="H6607" s="20"/>
      <c r="I6607" s="20"/>
      <c r="J6607" s="20"/>
      <c r="K6607" s="20"/>
      <c r="L6607" s="20"/>
      <c r="M6607" s="20"/>
      <c r="N6607" s="20"/>
      <c r="O6607" s="22"/>
      <c r="P6607" s="20"/>
      <c r="Q6607" s="20"/>
      <c r="R6607" s="20"/>
      <c r="S6607" s="20"/>
      <c r="T6607" s="20"/>
      <c r="U6607" s="20"/>
      <c r="V6607" s="20"/>
      <c r="W6607" s="20"/>
      <c r="X6607" s="20"/>
      <c r="Y6607" s="20"/>
      <c r="Z6607" s="20"/>
      <c r="AA6607" s="20"/>
      <c r="AB6607" s="20"/>
      <c r="AC6607" s="20"/>
      <c r="AD6607" s="20"/>
      <c r="AE6607" s="20"/>
      <c r="AF6607" s="22"/>
      <c r="AG6607" s="20"/>
      <c r="AH6607" s="20"/>
      <c r="AI6607" s="20"/>
      <c r="AJ6607" s="20"/>
      <c r="AK6607" s="20"/>
      <c r="AL6607" s="20"/>
      <c r="AM6607" s="24" t="str">
        <f>IF($O6607="","",IF(DATEDIF($O6607,Lista!$V$2,"y")=122,"",DATEDIF($O6607,Lista!$V$2,"y")))</f>
        <v/>
      </c>
      <c r="AN6607" s="24" t="str">
        <f t="shared" si="309"/>
        <v/>
      </c>
      <c r="AO6607" s="24" t="str">
        <f t="shared" si="310"/>
        <v/>
      </c>
      <c r="AP6607" s="25" t="str">
        <f>IFERROR(VLOOKUP($R6607,Lista!$G$2:$H$15,2,FALSE),"")</f>
        <v/>
      </c>
      <c r="AQ6607" s="24" t="str">
        <f>IF(ISBLANK(G6607),"",IF(SUMPRODUCT((G$2:G6607=G6607)*1)&gt;1,0,1))</f>
        <v/>
      </c>
      <c r="AR6607" s="24" t="str">
        <f t="shared" si="311"/>
        <v/>
      </c>
    </row>
    <row r="6608" spans="2:44" x14ac:dyDescent="0.35">
      <c r="B6608" s="20"/>
      <c r="C6608" s="20"/>
      <c r="D6608" s="20"/>
      <c r="E6608" s="20"/>
      <c r="F6608" s="20"/>
      <c r="G6608" s="21"/>
      <c r="H6608" s="20"/>
      <c r="I6608" s="20"/>
      <c r="J6608" s="20"/>
      <c r="K6608" s="20"/>
      <c r="L6608" s="20"/>
      <c r="M6608" s="20"/>
      <c r="N6608" s="20"/>
      <c r="O6608" s="22"/>
      <c r="P6608" s="20"/>
      <c r="Q6608" s="20"/>
      <c r="R6608" s="20"/>
      <c r="S6608" s="20"/>
      <c r="T6608" s="20"/>
      <c r="U6608" s="20"/>
      <c r="V6608" s="20"/>
      <c r="W6608" s="20"/>
      <c r="X6608" s="20"/>
      <c r="Y6608" s="20"/>
      <c r="Z6608" s="20"/>
      <c r="AA6608" s="20"/>
      <c r="AB6608" s="20"/>
      <c r="AC6608" s="20"/>
      <c r="AD6608" s="20"/>
      <c r="AE6608" s="20"/>
      <c r="AF6608" s="22"/>
      <c r="AG6608" s="20"/>
      <c r="AH6608" s="20"/>
      <c r="AI6608" s="20"/>
      <c r="AJ6608" s="20"/>
      <c r="AK6608" s="20"/>
      <c r="AL6608" s="20"/>
      <c r="AM6608" s="24" t="str">
        <f>IF($O6608="","",IF(DATEDIF($O6608,Lista!$V$2,"y")=122,"",DATEDIF($O6608,Lista!$V$2,"y")))</f>
        <v/>
      </c>
      <c r="AN6608" s="24" t="str">
        <f t="shared" si="309"/>
        <v/>
      </c>
      <c r="AO6608" s="24" t="str">
        <f t="shared" si="310"/>
        <v/>
      </c>
      <c r="AP6608" s="25" t="str">
        <f>IFERROR(VLOOKUP($R6608,Lista!$G$2:$H$15,2,FALSE),"")</f>
        <v/>
      </c>
      <c r="AQ6608" s="24" t="str">
        <f>IF(ISBLANK(G6608),"",IF(SUMPRODUCT((G$2:G6608=G6608)*1)&gt;1,0,1))</f>
        <v/>
      </c>
      <c r="AR6608" s="24" t="str">
        <f t="shared" si="311"/>
        <v/>
      </c>
    </row>
    <row r="6609" spans="2:44" x14ac:dyDescent="0.35">
      <c r="B6609" s="20"/>
      <c r="C6609" s="20"/>
      <c r="D6609" s="20"/>
      <c r="E6609" s="20"/>
      <c r="F6609" s="20"/>
      <c r="G6609" s="21"/>
      <c r="H6609" s="20"/>
      <c r="I6609" s="20"/>
      <c r="J6609" s="20"/>
      <c r="K6609" s="20"/>
      <c r="L6609" s="20"/>
      <c r="M6609" s="20"/>
      <c r="N6609" s="20"/>
      <c r="O6609" s="22"/>
      <c r="P6609" s="20"/>
      <c r="Q6609" s="20"/>
      <c r="R6609" s="20"/>
      <c r="S6609" s="20"/>
      <c r="T6609" s="20"/>
      <c r="U6609" s="20"/>
      <c r="V6609" s="20"/>
      <c r="W6609" s="20"/>
      <c r="X6609" s="20"/>
      <c r="Y6609" s="20"/>
      <c r="Z6609" s="20"/>
      <c r="AA6609" s="20"/>
      <c r="AB6609" s="20"/>
      <c r="AC6609" s="20"/>
      <c r="AD6609" s="20"/>
      <c r="AE6609" s="20"/>
      <c r="AF6609" s="22"/>
      <c r="AG6609" s="20"/>
      <c r="AH6609" s="20"/>
      <c r="AI6609" s="20"/>
      <c r="AJ6609" s="20"/>
      <c r="AK6609" s="20"/>
      <c r="AL6609" s="20"/>
      <c r="AM6609" s="24" t="str">
        <f>IF($O6609="","",IF(DATEDIF($O6609,Lista!$V$2,"y")=122,"",DATEDIF($O6609,Lista!$V$2,"y")))</f>
        <v/>
      </c>
      <c r="AN6609" s="24" t="str">
        <f t="shared" si="309"/>
        <v/>
      </c>
      <c r="AO6609" s="24" t="str">
        <f t="shared" si="310"/>
        <v/>
      </c>
      <c r="AP6609" s="25" t="str">
        <f>IFERROR(VLOOKUP($R6609,Lista!$G$2:$H$15,2,FALSE),"")</f>
        <v/>
      </c>
      <c r="AQ6609" s="24" t="str">
        <f>IF(ISBLANK(G6609),"",IF(SUMPRODUCT((G$2:G6609=G6609)*1)&gt;1,0,1))</f>
        <v/>
      </c>
      <c r="AR6609" s="24" t="str">
        <f t="shared" si="311"/>
        <v/>
      </c>
    </row>
    <row r="6610" spans="2:44" x14ac:dyDescent="0.35">
      <c r="B6610" s="20"/>
      <c r="C6610" s="20"/>
      <c r="D6610" s="20"/>
      <c r="E6610" s="20"/>
      <c r="F6610" s="20"/>
      <c r="G6610" s="21"/>
      <c r="H6610" s="20"/>
      <c r="I6610" s="20"/>
      <c r="J6610" s="20"/>
      <c r="K6610" s="20"/>
      <c r="L6610" s="20"/>
      <c r="M6610" s="20"/>
      <c r="N6610" s="20"/>
      <c r="O6610" s="22"/>
      <c r="P6610" s="20"/>
      <c r="Q6610" s="20"/>
      <c r="R6610" s="20"/>
      <c r="S6610" s="20"/>
      <c r="T6610" s="20"/>
      <c r="U6610" s="20"/>
      <c r="V6610" s="20"/>
      <c r="W6610" s="20"/>
      <c r="X6610" s="20"/>
      <c r="Y6610" s="20"/>
      <c r="Z6610" s="20"/>
      <c r="AA6610" s="20"/>
      <c r="AB6610" s="20"/>
      <c r="AC6610" s="20"/>
      <c r="AD6610" s="20"/>
      <c r="AE6610" s="20"/>
      <c r="AF6610" s="22"/>
      <c r="AG6610" s="20"/>
      <c r="AH6610" s="20"/>
      <c r="AI6610" s="20"/>
      <c r="AJ6610" s="20"/>
      <c r="AK6610" s="20"/>
      <c r="AL6610" s="20"/>
      <c r="AM6610" s="24" t="str">
        <f>IF($O6610="","",IF(DATEDIF($O6610,Lista!$V$2,"y")=122,"",DATEDIF($O6610,Lista!$V$2,"y")))</f>
        <v/>
      </c>
      <c r="AN6610" s="24" t="str">
        <f t="shared" si="309"/>
        <v/>
      </c>
      <c r="AO6610" s="24" t="str">
        <f t="shared" si="310"/>
        <v/>
      </c>
      <c r="AP6610" s="25" t="str">
        <f>IFERROR(VLOOKUP($R6610,Lista!$G$2:$H$15,2,FALSE),"")</f>
        <v/>
      </c>
      <c r="AQ6610" s="24" t="str">
        <f>IF(ISBLANK(G6610),"",IF(SUMPRODUCT((G$2:G6610=G6610)*1)&gt;1,0,1))</f>
        <v/>
      </c>
      <c r="AR6610" s="24" t="str">
        <f t="shared" si="311"/>
        <v/>
      </c>
    </row>
    <row r="6611" spans="2:44" x14ac:dyDescent="0.35">
      <c r="B6611" s="20"/>
      <c r="C6611" s="20"/>
      <c r="D6611" s="20"/>
      <c r="E6611" s="20"/>
      <c r="F6611" s="20"/>
      <c r="G6611" s="21"/>
      <c r="H6611" s="20"/>
      <c r="I6611" s="20"/>
      <c r="J6611" s="20"/>
      <c r="K6611" s="20"/>
      <c r="L6611" s="20"/>
      <c r="M6611" s="20"/>
      <c r="N6611" s="20"/>
      <c r="O6611" s="22"/>
      <c r="P6611" s="20"/>
      <c r="Q6611" s="20"/>
      <c r="R6611" s="20"/>
      <c r="S6611" s="20"/>
      <c r="T6611" s="20"/>
      <c r="U6611" s="20"/>
      <c r="V6611" s="20"/>
      <c r="W6611" s="20"/>
      <c r="X6611" s="20"/>
      <c r="Y6611" s="20"/>
      <c r="Z6611" s="20"/>
      <c r="AA6611" s="20"/>
      <c r="AB6611" s="20"/>
      <c r="AC6611" s="20"/>
      <c r="AD6611" s="20"/>
      <c r="AE6611" s="20"/>
      <c r="AF6611" s="22"/>
      <c r="AG6611" s="20"/>
      <c r="AH6611" s="20"/>
      <c r="AI6611" s="20"/>
      <c r="AJ6611" s="20"/>
      <c r="AK6611" s="20"/>
      <c r="AL6611" s="20"/>
      <c r="AM6611" s="24" t="str">
        <f>IF($O6611="","",IF(DATEDIF($O6611,Lista!$V$2,"y")=122,"",DATEDIF($O6611,Lista!$V$2,"y")))</f>
        <v/>
      </c>
      <c r="AN6611" s="24" t="str">
        <f t="shared" si="309"/>
        <v/>
      </c>
      <c r="AO6611" s="24" t="str">
        <f t="shared" si="310"/>
        <v/>
      </c>
      <c r="AP6611" s="25" t="str">
        <f>IFERROR(VLOOKUP($R6611,Lista!$G$2:$H$15,2,FALSE),"")</f>
        <v/>
      </c>
      <c r="AQ6611" s="24" t="str">
        <f>IF(ISBLANK(G6611),"",IF(SUMPRODUCT((G$2:G6611=G6611)*1)&gt;1,0,1))</f>
        <v/>
      </c>
      <c r="AR6611" s="24" t="str">
        <f t="shared" si="311"/>
        <v/>
      </c>
    </row>
    <row r="6612" spans="2:44" x14ac:dyDescent="0.35">
      <c r="B6612" s="20"/>
      <c r="C6612" s="20"/>
      <c r="D6612" s="20"/>
      <c r="E6612" s="20"/>
      <c r="F6612" s="20"/>
      <c r="G6612" s="21"/>
      <c r="H6612" s="20"/>
      <c r="I6612" s="20"/>
      <c r="J6612" s="20"/>
      <c r="K6612" s="20"/>
      <c r="L6612" s="20"/>
      <c r="M6612" s="20"/>
      <c r="N6612" s="20"/>
      <c r="O6612" s="22"/>
      <c r="P6612" s="20"/>
      <c r="Q6612" s="20"/>
      <c r="R6612" s="20"/>
      <c r="S6612" s="20"/>
      <c r="T6612" s="20"/>
      <c r="U6612" s="20"/>
      <c r="V6612" s="20"/>
      <c r="W6612" s="20"/>
      <c r="X6612" s="20"/>
      <c r="Y6612" s="20"/>
      <c r="Z6612" s="20"/>
      <c r="AA6612" s="20"/>
      <c r="AB6612" s="20"/>
      <c r="AC6612" s="20"/>
      <c r="AD6612" s="20"/>
      <c r="AE6612" s="20"/>
      <c r="AF6612" s="22"/>
      <c r="AG6612" s="20"/>
      <c r="AH6612" s="20"/>
      <c r="AI6612" s="20"/>
      <c r="AJ6612" s="20"/>
      <c r="AK6612" s="20"/>
      <c r="AL6612" s="20"/>
      <c r="AM6612" s="24" t="str">
        <f>IF($O6612="","",IF(DATEDIF($O6612,Lista!$V$2,"y")=122,"",DATEDIF($O6612,Lista!$V$2,"y")))</f>
        <v/>
      </c>
      <c r="AN6612" s="24" t="str">
        <f t="shared" si="309"/>
        <v/>
      </c>
      <c r="AO6612" s="24" t="str">
        <f t="shared" si="310"/>
        <v/>
      </c>
      <c r="AP6612" s="25" t="str">
        <f>IFERROR(VLOOKUP($R6612,Lista!$G$2:$H$15,2,FALSE),"")</f>
        <v/>
      </c>
      <c r="AQ6612" s="24" t="str">
        <f>IF(ISBLANK(G6612),"",IF(SUMPRODUCT((G$2:G6612=G6612)*1)&gt;1,0,1))</f>
        <v/>
      </c>
      <c r="AR6612" s="24" t="str">
        <f t="shared" si="311"/>
        <v/>
      </c>
    </row>
    <row r="6613" spans="2:44" x14ac:dyDescent="0.35">
      <c r="B6613" s="20"/>
      <c r="C6613" s="20"/>
      <c r="D6613" s="20"/>
      <c r="E6613" s="20"/>
      <c r="F6613" s="20"/>
      <c r="G6613" s="21"/>
      <c r="H6613" s="20"/>
      <c r="I6613" s="20"/>
      <c r="J6613" s="20"/>
      <c r="K6613" s="20"/>
      <c r="L6613" s="20"/>
      <c r="M6613" s="20"/>
      <c r="N6613" s="20"/>
      <c r="O6613" s="22"/>
      <c r="P6613" s="20"/>
      <c r="Q6613" s="20"/>
      <c r="R6613" s="20"/>
      <c r="S6613" s="20"/>
      <c r="T6613" s="20"/>
      <c r="U6613" s="20"/>
      <c r="V6613" s="20"/>
      <c r="W6613" s="20"/>
      <c r="X6613" s="20"/>
      <c r="Y6613" s="20"/>
      <c r="Z6613" s="20"/>
      <c r="AA6613" s="20"/>
      <c r="AB6613" s="20"/>
      <c r="AC6613" s="20"/>
      <c r="AD6613" s="20"/>
      <c r="AE6613" s="20"/>
      <c r="AF6613" s="22"/>
      <c r="AG6613" s="20"/>
      <c r="AH6613" s="20"/>
      <c r="AI6613" s="20"/>
      <c r="AJ6613" s="20"/>
      <c r="AK6613" s="20"/>
      <c r="AL6613" s="20"/>
      <c r="AM6613" s="24" t="str">
        <f>IF($O6613="","",IF(DATEDIF($O6613,Lista!$V$2,"y")=122,"",DATEDIF($O6613,Lista!$V$2,"y")))</f>
        <v/>
      </c>
      <c r="AN6613" s="24" t="str">
        <f t="shared" si="309"/>
        <v/>
      </c>
      <c r="AO6613" s="24" t="str">
        <f t="shared" si="310"/>
        <v/>
      </c>
      <c r="AP6613" s="25" t="str">
        <f>IFERROR(VLOOKUP($R6613,Lista!$G$2:$H$15,2,FALSE),"")</f>
        <v/>
      </c>
      <c r="AQ6613" s="24" t="str">
        <f>IF(ISBLANK(G6613),"",IF(SUMPRODUCT((G$2:G6613=G6613)*1)&gt;1,0,1))</f>
        <v/>
      </c>
      <c r="AR6613" s="24" t="str">
        <f t="shared" si="311"/>
        <v/>
      </c>
    </row>
    <row r="6614" spans="2:44" x14ac:dyDescent="0.35">
      <c r="B6614" s="20"/>
      <c r="C6614" s="20"/>
      <c r="D6614" s="20"/>
      <c r="E6614" s="20"/>
      <c r="F6614" s="20"/>
      <c r="G6614" s="21"/>
      <c r="H6614" s="20"/>
      <c r="I6614" s="20"/>
      <c r="J6614" s="20"/>
      <c r="K6614" s="20"/>
      <c r="L6614" s="20"/>
      <c r="M6614" s="20"/>
      <c r="N6614" s="20"/>
      <c r="O6614" s="22"/>
      <c r="P6614" s="20"/>
      <c r="Q6614" s="20"/>
      <c r="R6614" s="20"/>
      <c r="S6614" s="20"/>
      <c r="T6614" s="20"/>
      <c r="U6614" s="20"/>
      <c r="V6614" s="20"/>
      <c r="W6614" s="20"/>
      <c r="X6614" s="20"/>
      <c r="Y6614" s="20"/>
      <c r="Z6614" s="20"/>
      <c r="AA6614" s="20"/>
      <c r="AB6614" s="20"/>
      <c r="AC6614" s="20"/>
      <c r="AD6614" s="20"/>
      <c r="AE6614" s="20"/>
      <c r="AF6614" s="22"/>
      <c r="AG6614" s="20"/>
      <c r="AH6614" s="20"/>
      <c r="AI6614" s="20"/>
      <c r="AJ6614" s="20"/>
      <c r="AK6614" s="20"/>
      <c r="AL6614" s="20"/>
      <c r="AM6614" s="24" t="str">
        <f>IF($O6614="","",IF(DATEDIF($O6614,Lista!$V$2,"y")=122,"",DATEDIF($O6614,Lista!$V$2,"y")))</f>
        <v/>
      </c>
      <c r="AN6614" s="24" t="str">
        <f t="shared" si="309"/>
        <v/>
      </c>
      <c r="AO6614" s="24" t="str">
        <f t="shared" si="310"/>
        <v/>
      </c>
      <c r="AP6614" s="25" t="str">
        <f>IFERROR(VLOOKUP($R6614,Lista!$G$2:$H$15,2,FALSE),"")</f>
        <v/>
      </c>
      <c r="AQ6614" s="24" t="str">
        <f>IF(ISBLANK(G6614),"",IF(SUMPRODUCT((G$2:G6614=G6614)*1)&gt;1,0,1))</f>
        <v/>
      </c>
      <c r="AR6614" s="24" t="str">
        <f t="shared" si="311"/>
        <v/>
      </c>
    </row>
    <row r="6615" spans="2:44" x14ac:dyDescent="0.35">
      <c r="B6615" s="20"/>
      <c r="C6615" s="20"/>
      <c r="D6615" s="20"/>
      <c r="E6615" s="20"/>
      <c r="F6615" s="20"/>
      <c r="G6615" s="21"/>
      <c r="H6615" s="20"/>
      <c r="I6615" s="20"/>
      <c r="J6615" s="20"/>
      <c r="K6615" s="20"/>
      <c r="L6615" s="20"/>
      <c r="M6615" s="20"/>
      <c r="N6615" s="20"/>
      <c r="O6615" s="22"/>
      <c r="P6615" s="20"/>
      <c r="Q6615" s="20"/>
      <c r="R6615" s="20"/>
      <c r="S6615" s="20"/>
      <c r="T6615" s="20"/>
      <c r="U6615" s="20"/>
      <c r="V6615" s="20"/>
      <c r="W6615" s="20"/>
      <c r="X6615" s="20"/>
      <c r="Y6615" s="20"/>
      <c r="Z6615" s="20"/>
      <c r="AA6615" s="20"/>
      <c r="AB6615" s="20"/>
      <c r="AC6615" s="20"/>
      <c r="AD6615" s="20"/>
      <c r="AE6615" s="20"/>
      <c r="AF6615" s="22"/>
      <c r="AG6615" s="20"/>
      <c r="AH6615" s="20"/>
      <c r="AI6615" s="20"/>
      <c r="AJ6615" s="20"/>
      <c r="AK6615" s="20"/>
      <c r="AL6615" s="20"/>
      <c r="AM6615" s="24" t="str">
        <f>IF($O6615="","",IF(DATEDIF($O6615,Lista!$V$2,"y")=122,"",DATEDIF($O6615,Lista!$V$2,"y")))</f>
        <v/>
      </c>
      <c r="AN6615" s="24" t="str">
        <f t="shared" si="309"/>
        <v/>
      </c>
      <c r="AO6615" s="24" t="str">
        <f t="shared" si="310"/>
        <v/>
      </c>
      <c r="AP6615" s="25" t="str">
        <f>IFERROR(VLOOKUP($R6615,Lista!$G$2:$H$15,2,FALSE),"")</f>
        <v/>
      </c>
      <c r="AQ6615" s="24" t="str">
        <f>IF(ISBLANK(G6615),"",IF(SUMPRODUCT((G$2:G6615=G6615)*1)&gt;1,0,1))</f>
        <v/>
      </c>
      <c r="AR6615" s="24" t="str">
        <f t="shared" si="311"/>
        <v/>
      </c>
    </row>
    <row r="6616" spans="2:44" x14ac:dyDescent="0.35">
      <c r="B6616" s="20"/>
      <c r="C6616" s="20"/>
      <c r="D6616" s="20"/>
      <c r="E6616" s="20"/>
      <c r="F6616" s="20"/>
      <c r="G6616" s="21"/>
      <c r="H6616" s="20"/>
      <c r="I6616" s="20"/>
      <c r="J6616" s="20"/>
      <c r="K6616" s="20"/>
      <c r="L6616" s="20"/>
      <c r="M6616" s="20"/>
      <c r="N6616" s="20"/>
      <c r="O6616" s="22"/>
      <c r="P6616" s="20"/>
      <c r="Q6616" s="20"/>
      <c r="R6616" s="20"/>
      <c r="S6616" s="20"/>
      <c r="T6616" s="20"/>
      <c r="U6616" s="20"/>
      <c r="V6616" s="20"/>
      <c r="W6616" s="20"/>
      <c r="X6616" s="20"/>
      <c r="Y6616" s="20"/>
      <c r="Z6616" s="20"/>
      <c r="AA6616" s="20"/>
      <c r="AB6616" s="20"/>
      <c r="AC6616" s="20"/>
      <c r="AD6616" s="20"/>
      <c r="AE6616" s="20"/>
      <c r="AF6616" s="22"/>
      <c r="AG6616" s="20"/>
      <c r="AH6616" s="20"/>
      <c r="AI6616" s="20"/>
      <c r="AJ6616" s="20"/>
      <c r="AK6616" s="20"/>
      <c r="AL6616" s="20"/>
      <c r="AM6616" s="24" t="str">
        <f>IF($O6616="","",IF(DATEDIF($O6616,Lista!$V$2,"y")=122,"",DATEDIF($O6616,Lista!$V$2,"y")))</f>
        <v/>
      </c>
      <c r="AN6616" s="24" t="str">
        <f t="shared" si="309"/>
        <v/>
      </c>
      <c r="AO6616" s="24" t="str">
        <f t="shared" si="310"/>
        <v/>
      </c>
      <c r="AP6616" s="25" t="str">
        <f>IFERROR(VLOOKUP($R6616,Lista!$G$2:$H$15,2,FALSE),"")</f>
        <v/>
      </c>
      <c r="AQ6616" s="24" t="str">
        <f>IF(ISBLANK(G6616),"",IF(SUMPRODUCT((G$2:G6616=G6616)*1)&gt;1,0,1))</f>
        <v/>
      </c>
      <c r="AR6616" s="24" t="str">
        <f t="shared" si="311"/>
        <v/>
      </c>
    </row>
    <row r="6617" spans="2:44" x14ac:dyDescent="0.35">
      <c r="B6617" s="20"/>
      <c r="C6617" s="20"/>
      <c r="D6617" s="20"/>
      <c r="E6617" s="20"/>
      <c r="F6617" s="20"/>
      <c r="G6617" s="21"/>
      <c r="H6617" s="20"/>
      <c r="I6617" s="20"/>
      <c r="J6617" s="20"/>
      <c r="K6617" s="20"/>
      <c r="L6617" s="20"/>
      <c r="M6617" s="20"/>
      <c r="N6617" s="20"/>
      <c r="O6617" s="22"/>
      <c r="P6617" s="20"/>
      <c r="Q6617" s="20"/>
      <c r="R6617" s="20"/>
      <c r="S6617" s="20"/>
      <c r="T6617" s="20"/>
      <c r="U6617" s="20"/>
      <c r="V6617" s="20"/>
      <c r="W6617" s="20"/>
      <c r="X6617" s="20"/>
      <c r="Y6617" s="20"/>
      <c r="Z6617" s="20"/>
      <c r="AA6617" s="20"/>
      <c r="AB6617" s="20"/>
      <c r="AC6617" s="20"/>
      <c r="AD6617" s="20"/>
      <c r="AE6617" s="20"/>
      <c r="AF6617" s="22"/>
      <c r="AG6617" s="20"/>
      <c r="AH6617" s="20"/>
      <c r="AI6617" s="20"/>
      <c r="AJ6617" s="20"/>
      <c r="AK6617" s="20"/>
      <c r="AL6617" s="20"/>
      <c r="AM6617" s="24" t="str">
        <f>IF($O6617="","",IF(DATEDIF($O6617,Lista!$V$2,"y")=122,"",DATEDIF($O6617,Lista!$V$2,"y")))</f>
        <v/>
      </c>
      <c r="AN6617" s="24" t="str">
        <f t="shared" si="309"/>
        <v/>
      </c>
      <c r="AO6617" s="24" t="str">
        <f t="shared" si="310"/>
        <v/>
      </c>
      <c r="AP6617" s="25" t="str">
        <f>IFERROR(VLOOKUP($R6617,Lista!$G$2:$H$15,2,FALSE),"")</f>
        <v/>
      </c>
      <c r="AQ6617" s="24" t="str">
        <f>IF(ISBLANK(G6617),"",IF(SUMPRODUCT((G$2:G6617=G6617)*1)&gt;1,0,1))</f>
        <v/>
      </c>
      <c r="AR6617" s="24" t="str">
        <f t="shared" si="311"/>
        <v/>
      </c>
    </row>
    <row r="6618" spans="2:44" x14ac:dyDescent="0.35">
      <c r="B6618" s="20"/>
      <c r="C6618" s="20"/>
      <c r="D6618" s="20"/>
      <c r="E6618" s="20"/>
      <c r="F6618" s="20"/>
      <c r="G6618" s="21"/>
      <c r="H6618" s="20"/>
      <c r="I6618" s="20"/>
      <c r="J6618" s="20"/>
      <c r="K6618" s="20"/>
      <c r="L6618" s="20"/>
      <c r="M6618" s="20"/>
      <c r="N6618" s="20"/>
      <c r="O6618" s="22"/>
      <c r="P6618" s="20"/>
      <c r="Q6618" s="20"/>
      <c r="R6618" s="20"/>
      <c r="S6618" s="20"/>
      <c r="T6618" s="20"/>
      <c r="U6618" s="20"/>
      <c r="V6618" s="20"/>
      <c r="W6618" s="20"/>
      <c r="X6618" s="20"/>
      <c r="Y6618" s="20"/>
      <c r="Z6618" s="20"/>
      <c r="AA6618" s="20"/>
      <c r="AB6618" s="20"/>
      <c r="AC6618" s="20"/>
      <c r="AD6618" s="20"/>
      <c r="AE6618" s="20"/>
      <c r="AF6618" s="22"/>
      <c r="AG6618" s="20"/>
      <c r="AH6618" s="20"/>
      <c r="AI6618" s="20"/>
      <c r="AJ6618" s="20"/>
      <c r="AK6618" s="20"/>
      <c r="AL6618" s="20"/>
      <c r="AM6618" s="24" t="str">
        <f>IF($O6618="","",IF(DATEDIF($O6618,Lista!$V$2,"y")=122,"",DATEDIF($O6618,Lista!$V$2,"y")))</f>
        <v/>
      </c>
      <c r="AN6618" s="24" t="str">
        <f t="shared" si="309"/>
        <v/>
      </c>
      <c r="AO6618" s="24" t="str">
        <f t="shared" si="310"/>
        <v/>
      </c>
      <c r="AP6618" s="25" t="str">
        <f>IFERROR(VLOOKUP($R6618,Lista!$G$2:$H$15,2,FALSE),"")</f>
        <v/>
      </c>
      <c r="AQ6618" s="24" t="str">
        <f>IF(ISBLANK(G6618),"",IF(SUMPRODUCT((G$2:G6618=G6618)*1)&gt;1,0,1))</f>
        <v/>
      </c>
      <c r="AR6618" s="24" t="str">
        <f t="shared" si="311"/>
        <v/>
      </c>
    </row>
    <row r="6619" spans="2:44" x14ac:dyDescent="0.35">
      <c r="B6619" s="20"/>
      <c r="C6619" s="20"/>
      <c r="D6619" s="20"/>
      <c r="E6619" s="20"/>
      <c r="F6619" s="20"/>
      <c r="G6619" s="21"/>
      <c r="H6619" s="20"/>
      <c r="I6619" s="20"/>
      <c r="J6619" s="20"/>
      <c r="K6619" s="20"/>
      <c r="L6619" s="20"/>
      <c r="M6619" s="20"/>
      <c r="N6619" s="20"/>
      <c r="O6619" s="22"/>
      <c r="P6619" s="20"/>
      <c r="Q6619" s="20"/>
      <c r="R6619" s="20"/>
      <c r="S6619" s="20"/>
      <c r="T6619" s="20"/>
      <c r="U6619" s="20"/>
      <c r="V6619" s="20"/>
      <c r="W6619" s="20"/>
      <c r="X6619" s="20"/>
      <c r="Y6619" s="20"/>
      <c r="Z6619" s="20"/>
      <c r="AA6619" s="20"/>
      <c r="AB6619" s="20"/>
      <c r="AC6619" s="20"/>
      <c r="AD6619" s="20"/>
      <c r="AE6619" s="20"/>
      <c r="AF6619" s="22"/>
      <c r="AG6619" s="20"/>
      <c r="AH6619" s="20"/>
      <c r="AI6619" s="20"/>
      <c r="AJ6619" s="20"/>
      <c r="AK6619" s="20"/>
      <c r="AL6619" s="20"/>
      <c r="AM6619" s="24" t="str">
        <f>IF($O6619="","",IF(DATEDIF($O6619,Lista!$V$2,"y")=122,"",DATEDIF($O6619,Lista!$V$2,"y")))</f>
        <v/>
      </c>
      <c r="AN6619" s="24" t="str">
        <f t="shared" si="309"/>
        <v/>
      </c>
      <c r="AO6619" s="24" t="str">
        <f t="shared" si="310"/>
        <v/>
      </c>
      <c r="AP6619" s="25" t="str">
        <f>IFERROR(VLOOKUP($R6619,Lista!$G$2:$H$15,2,FALSE),"")</f>
        <v/>
      </c>
      <c r="AQ6619" s="24" t="str">
        <f>IF(ISBLANK(G6619),"",IF(SUMPRODUCT((G$2:G6619=G6619)*1)&gt;1,0,1))</f>
        <v/>
      </c>
      <c r="AR6619" s="24" t="str">
        <f t="shared" si="311"/>
        <v/>
      </c>
    </row>
    <row r="6620" spans="2:44" x14ac:dyDescent="0.35">
      <c r="B6620" s="20"/>
      <c r="C6620" s="20"/>
      <c r="D6620" s="20"/>
      <c r="E6620" s="20"/>
      <c r="F6620" s="20"/>
      <c r="G6620" s="21"/>
      <c r="H6620" s="20"/>
      <c r="I6620" s="20"/>
      <c r="J6620" s="20"/>
      <c r="K6620" s="20"/>
      <c r="L6620" s="20"/>
      <c r="M6620" s="20"/>
      <c r="N6620" s="20"/>
      <c r="O6620" s="22"/>
      <c r="P6620" s="20"/>
      <c r="Q6620" s="20"/>
      <c r="R6620" s="20"/>
      <c r="S6620" s="20"/>
      <c r="T6620" s="20"/>
      <c r="U6620" s="20"/>
      <c r="V6620" s="20"/>
      <c r="W6620" s="20"/>
      <c r="X6620" s="20"/>
      <c r="Y6620" s="20"/>
      <c r="Z6620" s="20"/>
      <c r="AA6620" s="20"/>
      <c r="AB6620" s="20"/>
      <c r="AC6620" s="20"/>
      <c r="AD6620" s="20"/>
      <c r="AE6620" s="20"/>
      <c r="AF6620" s="22"/>
      <c r="AG6620" s="20"/>
      <c r="AH6620" s="20"/>
      <c r="AI6620" s="20"/>
      <c r="AJ6620" s="20"/>
      <c r="AK6620" s="20"/>
      <c r="AL6620" s="20"/>
      <c r="AM6620" s="24" t="str">
        <f>IF($O6620="","",IF(DATEDIF($O6620,Lista!$V$2,"y")=122,"",DATEDIF($O6620,Lista!$V$2,"y")))</f>
        <v/>
      </c>
      <c r="AN6620" s="24" t="str">
        <f t="shared" si="309"/>
        <v/>
      </c>
      <c r="AO6620" s="24" t="str">
        <f t="shared" si="310"/>
        <v/>
      </c>
      <c r="AP6620" s="25" t="str">
        <f>IFERROR(VLOOKUP($R6620,Lista!$G$2:$H$15,2,FALSE),"")</f>
        <v/>
      </c>
      <c r="AQ6620" s="24" t="str">
        <f>IF(ISBLANK(G6620),"",IF(SUMPRODUCT((G$2:G6620=G6620)*1)&gt;1,0,1))</f>
        <v/>
      </c>
      <c r="AR6620" s="24" t="str">
        <f t="shared" si="311"/>
        <v/>
      </c>
    </row>
    <row r="6621" spans="2:44" x14ac:dyDescent="0.35">
      <c r="B6621" s="20"/>
      <c r="C6621" s="20"/>
      <c r="D6621" s="20"/>
      <c r="E6621" s="20"/>
      <c r="F6621" s="20"/>
      <c r="G6621" s="21"/>
      <c r="H6621" s="20"/>
      <c r="I6621" s="20"/>
      <c r="J6621" s="20"/>
      <c r="K6621" s="20"/>
      <c r="L6621" s="20"/>
      <c r="M6621" s="20"/>
      <c r="N6621" s="20"/>
      <c r="O6621" s="22"/>
      <c r="P6621" s="20"/>
      <c r="Q6621" s="20"/>
      <c r="R6621" s="20"/>
      <c r="S6621" s="20"/>
      <c r="T6621" s="20"/>
      <c r="U6621" s="20"/>
      <c r="V6621" s="20"/>
      <c r="W6621" s="20"/>
      <c r="X6621" s="20"/>
      <c r="Y6621" s="20"/>
      <c r="Z6621" s="20"/>
      <c r="AA6621" s="20"/>
      <c r="AB6621" s="20"/>
      <c r="AC6621" s="20"/>
      <c r="AD6621" s="20"/>
      <c r="AE6621" s="20"/>
      <c r="AF6621" s="22"/>
      <c r="AG6621" s="20"/>
      <c r="AH6621" s="20"/>
      <c r="AI6621" s="20"/>
      <c r="AJ6621" s="20"/>
      <c r="AK6621" s="20"/>
      <c r="AL6621" s="20"/>
      <c r="AM6621" s="24" t="str">
        <f>IF($O6621="","",IF(DATEDIF($O6621,Lista!$V$2,"y")=122,"",DATEDIF($O6621,Lista!$V$2,"y")))</f>
        <v/>
      </c>
      <c r="AN6621" s="24" t="str">
        <f t="shared" si="309"/>
        <v/>
      </c>
      <c r="AO6621" s="24" t="str">
        <f t="shared" si="310"/>
        <v/>
      </c>
      <c r="AP6621" s="25" t="str">
        <f>IFERROR(VLOOKUP($R6621,Lista!$G$2:$H$15,2,FALSE),"")</f>
        <v/>
      </c>
      <c r="AQ6621" s="24" t="str">
        <f>IF(ISBLANK(G6621),"",IF(SUMPRODUCT((G$2:G6621=G6621)*1)&gt;1,0,1))</f>
        <v/>
      </c>
      <c r="AR6621" s="24" t="str">
        <f t="shared" si="311"/>
        <v/>
      </c>
    </row>
    <row r="6622" spans="2:44" x14ac:dyDescent="0.35">
      <c r="B6622" s="20"/>
      <c r="C6622" s="20"/>
      <c r="D6622" s="20"/>
      <c r="E6622" s="20"/>
      <c r="F6622" s="20"/>
      <c r="G6622" s="21"/>
      <c r="H6622" s="20"/>
      <c r="I6622" s="20"/>
      <c r="J6622" s="20"/>
      <c r="K6622" s="20"/>
      <c r="L6622" s="20"/>
      <c r="M6622" s="20"/>
      <c r="N6622" s="20"/>
      <c r="O6622" s="22"/>
      <c r="P6622" s="20"/>
      <c r="Q6622" s="20"/>
      <c r="R6622" s="20"/>
      <c r="S6622" s="20"/>
      <c r="T6622" s="20"/>
      <c r="U6622" s="20"/>
      <c r="V6622" s="20"/>
      <c r="W6622" s="20"/>
      <c r="X6622" s="20"/>
      <c r="Y6622" s="20"/>
      <c r="Z6622" s="20"/>
      <c r="AA6622" s="20"/>
      <c r="AB6622" s="20"/>
      <c r="AC6622" s="20"/>
      <c r="AD6622" s="20"/>
      <c r="AE6622" s="20"/>
      <c r="AF6622" s="22"/>
      <c r="AG6622" s="20"/>
      <c r="AH6622" s="20"/>
      <c r="AI6622" s="20"/>
      <c r="AJ6622" s="20"/>
      <c r="AK6622" s="20"/>
      <c r="AL6622" s="20"/>
      <c r="AM6622" s="24" t="str">
        <f>IF($O6622="","",IF(DATEDIF($O6622,Lista!$V$2,"y")=122,"",DATEDIF($O6622,Lista!$V$2,"y")))</f>
        <v/>
      </c>
      <c r="AN6622" s="24" t="str">
        <f t="shared" si="309"/>
        <v/>
      </c>
      <c r="AO6622" s="24" t="str">
        <f t="shared" si="310"/>
        <v/>
      </c>
      <c r="AP6622" s="25" t="str">
        <f>IFERROR(VLOOKUP($R6622,Lista!$G$2:$H$15,2,FALSE),"")</f>
        <v/>
      </c>
      <c r="AQ6622" s="24" t="str">
        <f>IF(ISBLANK(G6622),"",IF(SUMPRODUCT((G$2:G6622=G6622)*1)&gt;1,0,1))</f>
        <v/>
      </c>
      <c r="AR6622" s="24" t="str">
        <f t="shared" si="311"/>
        <v/>
      </c>
    </row>
    <row r="6623" spans="2:44" x14ac:dyDescent="0.35">
      <c r="B6623" s="20"/>
      <c r="C6623" s="20"/>
      <c r="D6623" s="20"/>
      <c r="E6623" s="20"/>
      <c r="F6623" s="20"/>
      <c r="G6623" s="21"/>
      <c r="H6623" s="20"/>
      <c r="I6623" s="20"/>
      <c r="J6623" s="20"/>
      <c r="K6623" s="20"/>
      <c r="L6623" s="20"/>
      <c r="M6623" s="20"/>
      <c r="N6623" s="20"/>
      <c r="O6623" s="22"/>
      <c r="P6623" s="20"/>
      <c r="Q6623" s="20"/>
      <c r="R6623" s="20"/>
      <c r="S6623" s="20"/>
      <c r="T6623" s="20"/>
      <c r="U6623" s="20"/>
      <c r="V6623" s="20"/>
      <c r="W6623" s="20"/>
      <c r="X6623" s="20"/>
      <c r="Y6623" s="20"/>
      <c r="Z6623" s="20"/>
      <c r="AA6623" s="20"/>
      <c r="AB6623" s="20"/>
      <c r="AC6623" s="20"/>
      <c r="AD6623" s="20"/>
      <c r="AE6623" s="20"/>
      <c r="AF6623" s="22"/>
      <c r="AG6623" s="20"/>
      <c r="AH6623" s="20"/>
      <c r="AI6623" s="20"/>
      <c r="AJ6623" s="20"/>
      <c r="AK6623" s="20"/>
      <c r="AL6623" s="20"/>
      <c r="AM6623" s="24" t="str">
        <f>IF($O6623="","",IF(DATEDIF($O6623,Lista!$V$2,"y")=122,"",DATEDIF($O6623,Lista!$V$2,"y")))</f>
        <v/>
      </c>
      <c r="AN6623" s="24" t="str">
        <f t="shared" si="309"/>
        <v/>
      </c>
      <c r="AO6623" s="24" t="str">
        <f t="shared" si="310"/>
        <v/>
      </c>
      <c r="AP6623" s="25" t="str">
        <f>IFERROR(VLOOKUP($R6623,Lista!$G$2:$H$15,2,FALSE),"")</f>
        <v/>
      </c>
      <c r="AQ6623" s="24" t="str">
        <f>IF(ISBLANK(G6623),"",IF(SUMPRODUCT((G$2:G6623=G6623)*1)&gt;1,0,1))</f>
        <v/>
      </c>
      <c r="AR6623" s="24" t="str">
        <f t="shared" si="311"/>
        <v/>
      </c>
    </row>
    <row r="6624" spans="2:44" x14ac:dyDescent="0.35">
      <c r="B6624" s="20"/>
      <c r="C6624" s="20"/>
      <c r="D6624" s="20"/>
      <c r="E6624" s="20"/>
      <c r="F6624" s="20"/>
      <c r="G6624" s="21"/>
      <c r="H6624" s="20"/>
      <c r="I6624" s="20"/>
      <c r="J6624" s="20"/>
      <c r="K6624" s="20"/>
      <c r="L6624" s="20"/>
      <c r="M6624" s="20"/>
      <c r="N6624" s="20"/>
      <c r="O6624" s="22"/>
      <c r="P6624" s="20"/>
      <c r="Q6624" s="20"/>
      <c r="R6624" s="20"/>
      <c r="S6624" s="20"/>
      <c r="T6624" s="20"/>
      <c r="U6624" s="20"/>
      <c r="V6624" s="20"/>
      <c r="W6624" s="20"/>
      <c r="X6624" s="20"/>
      <c r="Y6624" s="20"/>
      <c r="Z6624" s="20"/>
      <c r="AA6624" s="20"/>
      <c r="AB6624" s="20"/>
      <c r="AC6624" s="20"/>
      <c r="AD6624" s="20"/>
      <c r="AE6624" s="20"/>
      <c r="AF6624" s="22"/>
      <c r="AG6624" s="20"/>
      <c r="AH6624" s="20"/>
      <c r="AI6624" s="20"/>
      <c r="AJ6624" s="20"/>
      <c r="AK6624" s="20"/>
      <c r="AL6624" s="20"/>
      <c r="AM6624" s="24" t="str">
        <f>IF($O6624="","",IF(DATEDIF($O6624,Lista!$V$2,"y")=122,"",DATEDIF($O6624,Lista!$V$2,"y")))</f>
        <v/>
      </c>
      <c r="AN6624" s="24" t="str">
        <f t="shared" si="309"/>
        <v/>
      </c>
      <c r="AO6624" s="24" t="str">
        <f t="shared" si="310"/>
        <v/>
      </c>
      <c r="AP6624" s="25" t="str">
        <f>IFERROR(VLOOKUP($R6624,Lista!$G$2:$H$15,2,FALSE),"")</f>
        <v/>
      </c>
      <c r="AQ6624" s="24" t="str">
        <f>IF(ISBLANK(G6624),"",IF(SUMPRODUCT((G$2:G6624=G6624)*1)&gt;1,0,1))</f>
        <v/>
      </c>
      <c r="AR6624" s="24" t="str">
        <f t="shared" si="311"/>
        <v/>
      </c>
    </row>
    <row r="6625" spans="2:44" x14ac:dyDescent="0.35">
      <c r="B6625" s="20"/>
      <c r="C6625" s="20"/>
      <c r="D6625" s="20"/>
      <c r="E6625" s="20"/>
      <c r="F6625" s="20"/>
      <c r="G6625" s="21"/>
      <c r="H6625" s="20"/>
      <c r="I6625" s="20"/>
      <c r="J6625" s="20"/>
      <c r="K6625" s="20"/>
      <c r="L6625" s="20"/>
      <c r="M6625" s="20"/>
      <c r="N6625" s="20"/>
      <c r="O6625" s="22"/>
      <c r="P6625" s="20"/>
      <c r="Q6625" s="20"/>
      <c r="R6625" s="20"/>
      <c r="S6625" s="20"/>
      <c r="T6625" s="20"/>
      <c r="U6625" s="20"/>
      <c r="V6625" s="20"/>
      <c r="W6625" s="20"/>
      <c r="X6625" s="20"/>
      <c r="Y6625" s="20"/>
      <c r="Z6625" s="20"/>
      <c r="AA6625" s="20"/>
      <c r="AB6625" s="20"/>
      <c r="AC6625" s="20"/>
      <c r="AD6625" s="20"/>
      <c r="AE6625" s="20"/>
      <c r="AF6625" s="22"/>
      <c r="AG6625" s="20"/>
      <c r="AH6625" s="20"/>
      <c r="AI6625" s="20"/>
      <c r="AJ6625" s="20"/>
      <c r="AK6625" s="20"/>
      <c r="AL6625" s="20"/>
      <c r="AM6625" s="24" t="str">
        <f>IF($O6625="","",IF(DATEDIF($O6625,Lista!$V$2,"y")=122,"",DATEDIF($O6625,Lista!$V$2,"y")))</f>
        <v/>
      </c>
      <c r="AN6625" s="24" t="str">
        <f t="shared" si="309"/>
        <v/>
      </c>
      <c r="AO6625" s="24" t="str">
        <f t="shared" si="310"/>
        <v/>
      </c>
      <c r="AP6625" s="25" t="str">
        <f>IFERROR(VLOOKUP($R6625,Lista!$G$2:$H$15,2,FALSE),"")</f>
        <v/>
      </c>
      <c r="AQ6625" s="24" t="str">
        <f>IF(ISBLANK(G6625),"",IF(SUMPRODUCT((G$2:G6625=G6625)*1)&gt;1,0,1))</f>
        <v/>
      </c>
      <c r="AR6625" s="24" t="str">
        <f t="shared" si="311"/>
        <v/>
      </c>
    </row>
    <row r="6626" spans="2:44" x14ac:dyDescent="0.35">
      <c r="B6626" s="20"/>
      <c r="C6626" s="20"/>
      <c r="D6626" s="20"/>
      <c r="E6626" s="20"/>
      <c r="F6626" s="20"/>
      <c r="G6626" s="21"/>
      <c r="H6626" s="20"/>
      <c r="I6626" s="20"/>
      <c r="J6626" s="20"/>
      <c r="K6626" s="20"/>
      <c r="L6626" s="20"/>
      <c r="M6626" s="20"/>
      <c r="N6626" s="20"/>
      <c r="O6626" s="22"/>
      <c r="P6626" s="20"/>
      <c r="Q6626" s="20"/>
      <c r="R6626" s="20"/>
      <c r="S6626" s="20"/>
      <c r="T6626" s="20"/>
      <c r="U6626" s="20"/>
      <c r="V6626" s="20"/>
      <c r="W6626" s="20"/>
      <c r="X6626" s="20"/>
      <c r="Y6626" s="20"/>
      <c r="Z6626" s="20"/>
      <c r="AA6626" s="20"/>
      <c r="AB6626" s="20"/>
      <c r="AC6626" s="20"/>
      <c r="AD6626" s="20"/>
      <c r="AE6626" s="20"/>
      <c r="AF6626" s="22"/>
      <c r="AG6626" s="20"/>
      <c r="AH6626" s="20"/>
      <c r="AI6626" s="20"/>
      <c r="AJ6626" s="20"/>
      <c r="AK6626" s="20"/>
      <c r="AL6626" s="20"/>
      <c r="AM6626" s="24" t="str">
        <f>IF($O6626="","",IF(DATEDIF($O6626,Lista!$V$2,"y")=122,"",DATEDIF($O6626,Lista!$V$2,"y")))</f>
        <v/>
      </c>
      <c r="AN6626" s="24" t="str">
        <f t="shared" si="309"/>
        <v/>
      </c>
      <c r="AO6626" s="24" t="str">
        <f t="shared" si="310"/>
        <v/>
      </c>
      <c r="AP6626" s="25" t="str">
        <f>IFERROR(VLOOKUP($R6626,Lista!$G$2:$H$15,2,FALSE),"")</f>
        <v/>
      </c>
      <c r="AQ6626" s="24" t="str">
        <f>IF(ISBLANK(G6626),"",IF(SUMPRODUCT((G$2:G6626=G6626)*1)&gt;1,0,1))</f>
        <v/>
      </c>
      <c r="AR6626" s="24" t="str">
        <f t="shared" si="311"/>
        <v/>
      </c>
    </row>
    <row r="6627" spans="2:44" x14ac:dyDescent="0.35">
      <c r="B6627" s="20"/>
      <c r="C6627" s="20"/>
      <c r="D6627" s="20"/>
      <c r="E6627" s="20"/>
      <c r="F6627" s="20"/>
      <c r="G6627" s="21"/>
      <c r="H6627" s="20"/>
      <c r="I6627" s="20"/>
      <c r="J6627" s="20"/>
      <c r="K6627" s="20"/>
      <c r="L6627" s="20"/>
      <c r="M6627" s="20"/>
      <c r="N6627" s="20"/>
      <c r="O6627" s="22"/>
      <c r="P6627" s="20"/>
      <c r="Q6627" s="20"/>
      <c r="R6627" s="20"/>
      <c r="S6627" s="20"/>
      <c r="T6627" s="20"/>
      <c r="U6627" s="20"/>
      <c r="V6627" s="20"/>
      <c r="W6627" s="20"/>
      <c r="X6627" s="20"/>
      <c r="Y6627" s="20"/>
      <c r="Z6627" s="20"/>
      <c r="AA6627" s="20"/>
      <c r="AB6627" s="20"/>
      <c r="AC6627" s="20"/>
      <c r="AD6627" s="20"/>
      <c r="AE6627" s="20"/>
      <c r="AF6627" s="22"/>
      <c r="AG6627" s="20"/>
      <c r="AH6627" s="20"/>
      <c r="AI6627" s="20"/>
      <c r="AJ6627" s="20"/>
      <c r="AK6627" s="20"/>
      <c r="AL6627" s="20"/>
      <c r="AM6627" s="24" t="str">
        <f>IF($O6627="","",IF(DATEDIF($O6627,Lista!$V$2,"y")=122,"",DATEDIF($O6627,Lista!$V$2,"y")))</f>
        <v/>
      </c>
      <c r="AN6627" s="24" t="str">
        <f t="shared" si="309"/>
        <v/>
      </c>
      <c r="AO6627" s="24" t="str">
        <f t="shared" si="310"/>
        <v/>
      </c>
      <c r="AP6627" s="25" t="str">
        <f>IFERROR(VLOOKUP($R6627,Lista!$G$2:$H$15,2,FALSE),"")</f>
        <v/>
      </c>
      <c r="AQ6627" s="24" t="str">
        <f>IF(ISBLANK(G6627),"",IF(SUMPRODUCT((G$2:G6627=G6627)*1)&gt;1,0,1))</f>
        <v/>
      </c>
      <c r="AR6627" s="24" t="str">
        <f t="shared" si="311"/>
        <v/>
      </c>
    </row>
    <row r="6628" spans="2:44" x14ac:dyDescent="0.35">
      <c r="B6628" s="20"/>
      <c r="C6628" s="20"/>
      <c r="D6628" s="20"/>
      <c r="E6628" s="20"/>
      <c r="F6628" s="20"/>
      <c r="G6628" s="21"/>
      <c r="H6628" s="20"/>
      <c r="I6628" s="20"/>
      <c r="J6628" s="20"/>
      <c r="K6628" s="20"/>
      <c r="L6628" s="20"/>
      <c r="M6628" s="20"/>
      <c r="N6628" s="20"/>
      <c r="O6628" s="22"/>
      <c r="P6628" s="20"/>
      <c r="Q6628" s="20"/>
      <c r="R6628" s="20"/>
      <c r="S6628" s="20"/>
      <c r="T6628" s="20"/>
      <c r="U6628" s="20"/>
      <c r="V6628" s="20"/>
      <c r="W6628" s="20"/>
      <c r="X6628" s="20"/>
      <c r="Y6628" s="20"/>
      <c r="Z6628" s="20"/>
      <c r="AA6628" s="20"/>
      <c r="AB6628" s="20"/>
      <c r="AC6628" s="20"/>
      <c r="AD6628" s="20"/>
      <c r="AE6628" s="20"/>
      <c r="AF6628" s="22"/>
      <c r="AG6628" s="20"/>
      <c r="AH6628" s="20"/>
      <c r="AI6628" s="20"/>
      <c r="AJ6628" s="20"/>
      <c r="AK6628" s="20"/>
      <c r="AL6628" s="20"/>
      <c r="AM6628" s="24" t="str">
        <f>IF($O6628="","",IF(DATEDIF($O6628,Lista!$V$2,"y")=122,"",DATEDIF($O6628,Lista!$V$2,"y")))</f>
        <v/>
      </c>
      <c r="AN6628" s="24" t="str">
        <f t="shared" si="309"/>
        <v/>
      </c>
      <c r="AO6628" s="24" t="str">
        <f t="shared" si="310"/>
        <v/>
      </c>
      <c r="AP6628" s="25" t="str">
        <f>IFERROR(VLOOKUP($R6628,Lista!$G$2:$H$15,2,FALSE),"")</f>
        <v/>
      </c>
      <c r="AQ6628" s="24" t="str">
        <f>IF(ISBLANK(G6628),"",IF(SUMPRODUCT((G$2:G6628=G6628)*1)&gt;1,0,1))</f>
        <v/>
      </c>
      <c r="AR6628" s="24" t="str">
        <f t="shared" si="311"/>
        <v/>
      </c>
    </row>
    <row r="6629" spans="2:44" x14ac:dyDescent="0.35">
      <c r="B6629" s="20"/>
      <c r="C6629" s="20"/>
      <c r="D6629" s="20"/>
      <c r="E6629" s="20"/>
      <c r="F6629" s="20"/>
      <c r="G6629" s="21"/>
      <c r="H6629" s="20"/>
      <c r="I6629" s="20"/>
      <c r="J6629" s="20"/>
      <c r="K6629" s="20"/>
      <c r="L6629" s="20"/>
      <c r="M6629" s="20"/>
      <c r="N6629" s="20"/>
      <c r="O6629" s="22"/>
      <c r="P6629" s="20"/>
      <c r="Q6629" s="20"/>
      <c r="R6629" s="20"/>
      <c r="S6629" s="20"/>
      <c r="T6629" s="20"/>
      <c r="U6629" s="20"/>
      <c r="V6629" s="20"/>
      <c r="W6629" s="20"/>
      <c r="X6629" s="20"/>
      <c r="Y6629" s="20"/>
      <c r="Z6629" s="20"/>
      <c r="AA6629" s="20"/>
      <c r="AB6629" s="20"/>
      <c r="AC6629" s="20"/>
      <c r="AD6629" s="20"/>
      <c r="AE6629" s="20"/>
      <c r="AF6629" s="22"/>
      <c r="AG6629" s="20"/>
      <c r="AH6629" s="20"/>
      <c r="AI6629" s="20"/>
      <c r="AJ6629" s="20"/>
      <c r="AK6629" s="20"/>
      <c r="AL6629" s="20"/>
      <c r="AM6629" s="24" t="str">
        <f>IF($O6629="","",IF(DATEDIF($O6629,Lista!$V$2,"y")=122,"",DATEDIF($O6629,Lista!$V$2,"y")))</f>
        <v/>
      </c>
      <c r="AN6629" s="24" t="str">
        <f t="shared" si="309"/>
        <v/>
      </c>
      <c r="AO6629" s="24" t="str">
        <f t="shared" si="310"/>
        <v/>
      </c>
      <c r="AP6629" s="25" t="str">
        <f>IFERROR(VLOOKUP($R6629,Lista!$G$2:$H$15,2,FALSE),"")</f>
        <v/>
      </c>
      <c r="AQ6629" s="24" t="str">
        <f>IF(ISBLANK(G6629),"",IF(SUMPRODUCT((G$2:G6629=G6629)*1)&gt;1,0,1))</f>
        <v/>
      </c>
      <c r="AR6629" s="24" t="str">
        <f t="shared" si="311"/>
        <v/>
      </c>
    </row>
    <row r="6630" spans="2:44" x14ac:dyDescent="0.35">
      <c r="B6630" s="20"/>
      <c r="C6630" s="20"/>
      <c r="D6630" s="20"/>
      <c r="E6630" s="20"/>
      <c r="F6630" s="20"/>
      <c r="G6630" s="21"/>
      <c r="H6630" s="20"/>
      <c r="I6630" s="20"/>
      <c r="J6630" s="20"/>
      <c r="K6630" s="20"/>
      <c r="L6630" s="20"/>
      <c r="M6630" s="20"/>
      <c r="N6630" s="20"/>
      <c r="O6630" s="22"/>
      <c r="P6630" s="20"/>
      <c r="Q6630" s="20"/>
      <c r="R6630" s="20"/>
      <c r="S6630" s="20"/>
      <c r="T6630" s="20"/>
      <c r="U6630" s="20"/>
      <c r="V6630" s="20"/>
      <c r="W6630" s="20"/>
      <c r="X6630" s="20"/>
      <c r="Y6630" s="20"/>
      <c r="Z6630" s="20"/>
      <c r="AA6630" s="20"/>
      <c r="AB6630" s="20"/>
      <c r="AC6630" s="20"/>
      <c r="AD6630" s="20"/>
      <c r="AE6630" s="20"/>
      <c r="AF6630" s="22"/>
      <c r="AG6630" s="20"/>
      <c r="AH6630" s="20"/>
      <c r="AI6630" s="20"/>
      <c r="AJ6630" s="20"/>
      <c r="AK6630" s="20"/>
      <c r="AL6630" s="20"/>
      <c r="AM6630" s="24" t="str">
        <f>IF($O6630="","",IF(DATEDIF($O6630,Lista!$V$2,"y")=122,"",DATEDIF($O6630,Lista!$V$2,"y")))</f>
        <v/>
      </c>
      <c r="AN6630" s="24" t="str">
        <f t="shared" si="309"/>
        <v/>
      </c>
      <c r="AO6630" s="24" t="str">
        <f t="shared" si="310"/>
        <v/>
      </c>
      <c r="AP6630" s="25" t="str">
        <f>IFERROR(VLOOKUP($R6630,Lista!$G$2:$H$15,2,FALSE),"")</f>
        <v/>
      </c>
      <c r="AQ6630" s="24" t="str">
        <f>IF(ISBLANK(G6630),"",IF(SUMPRODUCT((G$2:G6630=G6630)*1)&gt;1,0,1))</f>
        <v/>
      </c>
      <c r="AR6630" s="24" t="str">
        <f t="shared" si="311"/>
        <v/>
      </c>
    </row>
    <row r="6631" spans="2:44" x14ac:dyDescent="0.35">
      <c r="B6631" s="20"/>
      <c r="C6631" s="20"/>
      <c r="D6631" s="20"/>
      <c r="E6631" s="20"/>
      <c r="F6631" s="20"/>
      <c r="G6631" s="21"/>
      <c r="H6631" s="20"/>
      <c r="I6631" s="20"/>
      <c r="J6631" s="20"/>
      <c r="K6631" s="20"/>
      <c r="L6631" s="20"/>
      <c r="M6631" s="20"/>
      <c r="N6631" s="20"/>
      <c r="O6631" s="22"/>
      <c r="P6631" s="20"/>
      <c r="Q6631" s="20"/>
      <c r="R6631" s="20"/>
      <c r="S6631" s="20"/>
      <c r="T6631" s="20"/>
      <c r="U6631" s="20"/>
      <c r="V6631" s="20"/>
      <c r="W6631" s="20"/>
      <c r="X6631" s="20"/>
      <c r="Y6631" s="20"/>
      <c r="Z6631" s="20"/>
      <c r="AA6631" s="20"/>
      <c r="AB6631" s="20"/>
      <c r="AC6631" s="20"/>
      <c r="AD6631" s="20"/>
      <c r="AE6631" s="20"/>
      <c r="AF6631" s="22"/>
      <c r="AG6631" s="20"/>
      <c r="AH6631" s="20"/>
      <c r="AI6631" s="20"/>
      <c r="AJ6631" s="20"/>
      <c r="AK6631" s="20"/>
      <c r="AL6631" s="20"/>
      <c r="AM6631" s="24" t="str">
        <f>IF($O6631="","",IF(DATEDIF($O6631,Lista!$V$2,"y")=122,"",DATEDIF($O6631,Lista!$V$2,"y")))</f>
        <v/>
      </c>
      <c r="AN6631" s="24" t="str">
        <f t="shared" si="309"/>
        <v/>
      </c>
      <c r="AO6631" s="24" t="str">
        <f t="shared" si="310"/>
        <v/>
      </c>
      <c r="AP6631" s="25" t="str">
        <f>IFERROR(VLOOKUP($R6631,Lista!$G$2:$H$15,2,FALSE),"")</f>
        <v/>
      </c>
      <c r="AQ6631" s="24" t="str">
        <f>IF(ISBLANK(G6631),"",IF(SUMPRODUCT((G$2:G6631=G6631)*1)&gt;1,0,1))</f>
        <v/>
      </c>
      <c r="AR6631" s="24" t="str">
        <f t="shared" si="311"/>
        <v/>
      </c>
    </row>
    <row r="6632" spans="2:44" x14ac:dyDescent="0.35">
      <c r="B6632" s="20"/>
      <c r="C6632" s="20"/>
      <c r="D6632" s="20"/>
      <c r="E6632" s="20"/>
      <c r="F6632" s="20"/>
      <c r="G6632" s="21"/>
      <c r="H6632" s="20"/>
      <c r="I6632" s="20"/>
      <c r="J6632" s="20"/>
      <c r="K6632" s="20"/>
      <c r="L6632" s="20"/>
      <c r="M6632" s="20"/>
      <c r="N6632" s="20"/>
      <c r="O6632" s="22"/>
      <c r="P6632" s="20"/>
      <c r="Q6632" s="20"/>
      <c r="R6632" s="20"/>
      <c r="S6632" s="20"/>
      <c r="T6632" s="20"/>
      <c r="U6632" s="20"/>
      <c r="V6632" s="20"/>
      <c r="W6632" s="20"/>
      <c r="X6632" s="20"/>
      <c r="Y6632" s="20"/>
      <c r="Z6632" s="20"/>
      <c r="AA6632" s="20"/>
      <c r="AB6632" s="20"/>
      <c r="AC6632" s="20"/>
      <c r="AD6632" s="20"/>
      <c r="AE6632" s="20"/>
      <c r="AF6632" s="22"/>
      <c r="AG6632" s="20"/>
      <c r="AH6632" s="20"/>
      <c r="AI6632" s="20"/>
      <c r="AJ6632" s="20"/>
      <c r="AK6632" s="20"/>
      <c r="AL6632" s="20"/>
      <c r="AM6632" s="24" t="str">
        <f>IF($O6632="","",IF(DATEDIF($O6632,Lista!$V$2,"y")=122,"",DATEDIF($O6632,Lista!$V$2,"y")))</f>
        <v/>
      </c>
      <c r="AN6632" s="24" t="str">
        <f t="shared" si="309"/>
        <v/>
      </c>
      <c r="AO6632" s="24" t="str">
        <f t="shared" si="310"/>
        <v/>
      </c>
      <c r="AP6632" s="25" t="str">
        <f>IFERROR(VLOOKUP($R6632,Lista!$G$2:$H$15,2,FALSE),"")</f>
        <v/>
      </c>
      <c r="AQ6632" s="24" t="str">
        <f>IF(ISBLANK(G6632),"",IF(SUMPRODUCT((G$2:G6632=G6632)*1)&gt;1,0,1))</f>
        <v/>
      </c>
      <c r="AR6632" s="24" t="str">
        <f t="shared" si="311"/>
        <v/>
      </c>
    </row>
    <row r="6633" spans="2:44" x14ac:dyDescent="0.35">
      <c r="B6633" s="20"/>
      <c r="C6633" s="20"/>
      <c r="D6633" s="20"/>
      <c r="E6633" s="20"/>
      <c r="F6633" s="20"/>
      <c r="G6633" s="21"/>
      <c r="H6633" s="20"/>
      <c r="I6633" s="20"/>
      <c r="J6633" s="20"/>
      <c r="K6633" s="20"/>
      <c r="L6633" s="20"/>
      <c r="M6633" s="20"/>
      <c r="N6633" s="20"/>
      <c r="O6633" s="22"/>
      <c r="P6633" s="20"/>
      <c r="Q6633" s="20"/>
      <c r="R6633" s="20"/>
      <c r="S6633" s="20"/>
      <c r="T6633" s="20"/>
      <c r="U6633" s="20"/>
      <c r="V6633" s="20"/>
      <c r="W6633" s="20"/>
      <c r="X6633" s="20"/>
      <c r="Y6633" s="20"/>
      <c r="Z6633" s="20"/>
      <c r="AA6633" s="20"/>
      <c r="AB6633" s="20"/>
      <c r="AC6633" s="20"/>
      <c r="AD6633" s="20"/>
      <c r="AE6633" s="20"/>
      <c r="AF6633" s="22"/>
      <c r="AG6633" s="20"/>
      <c r="AH6633" s="20"/>
      <c r="AI6633" s="20"/>
      <c r="AJ6633" s="20"/>
      <c r="AK6633" s="20"/>
      <c r="AL6633" s="20"/>
      <c r="AM6633" s="24" t="str">
        <f>IF($O6633="","",IF(DATEDIF($O6633,Lista!$V$2,"y")=122,"",DATEDIF($O6633,Lista!$V$2,"y")))</f>
        <v/>
      </c>
      <c r="AN6633" s="24" t="str">
        <f t="shared" si="309"/>
        <v/>
      </c>
      <c r="AO6633" s="24" t="str">
        <f t="shared" si="310"/>
        <v/>
      </c>
      <c r="AP6633" s="25" t="str">
        <f>IFERROR(VLOOKUP($R6633,Lista!$G$2:$H$15,2,FALSE),"")</f>
        <v/>
      </c>
      <c r="AQ6633" s="24" t="str">
        <f>IF(ISBLANK(G6633),"",IF(SUMPRODUCT((G$2:G6633=G6633)*1)&gt;1,0,1))</f>
        <v/>
      </c>
      <c r="AR6633" s="24" t="str">
        <f t="shared" si="311"/>
        <v/>
      </c>
    </row>
    <row r="6634" spans="2:44" x14ac:dyDescent="0.35">
      <c r="B6634" s="20"/>
      <c r="C6634" s="20"/>
      <c r="D6634" s="20"/>
      <c r="E6634" s="20"/>
      <c r="F6634" s="20"/>
      <c r="G6634" s="21"/>
      <c r="H6634" s="20"/>
      <c r="I6634" s="20"/>
      <c r="J6634" s="20"/>
      <c r="K6634" s="20"/>
      <c r="L6634" s="20"/>
      <c r="M6634" s="20"/>
      <c r="N6634" s="20"/>
      <c r="O6634" s="22"/>
      <c r="P6634" s="20"/>
      <c r="Q6634" s="20"/>
      <c r="R6634" s="20"/>
      <c r="S6634" s="20"/>
      <c r="T6634" s="20"/>
      <c r="U6634" s="20"/>
      <c r="V6634" s="20"/>
      <c r="W6634" s="20"/>
      <c r="X6634" s="20"/>
      <c r="Y6634" s="20"/>
      <c r="Z6634" s="20"/>
      <c r="AA6634" s="20"/>
      <c r="AB6634" s="20"/>
      <c r="AC6634" s="20"/>
      <c r="AD6634" s="20"/>
      <c r="AE6634" s="20"/>
      <c r="AF6634" s="22"/>
      <c r="AG6634" s="20"/>
      <c r="AH6634" s="20"/>
      <c r="AI6634" s="20"/>
      <c r="AJ6634" s="20"/>
      <c r="AK6634" s="20"/>
      <c r="AL6634" s="20"/>
      <c r="AM6634" s="24" t="str">
        <f>IF($O6634="","",IF(DATEDIF($O6634,Lista!$V$2,"y")=122,"",DATEDIF($O6634,Lista!$V$2,"y")))</f>
        <v/>
      </c>
      <c r="AN6634" s="24" t="str">
        <f t="shared" si="309"/>
        <v/>
      </c>
      <c r="AO6634" s="24" t="str">
        <f t="shared" si="310"/>
        <v/>
      </c>
      <c r="AP6634" s="25" t="str">
        <f>IFERROR(VLOOKUP($R6634,Lista!$G$2:$H$15,2,FALSE),"")</f>
        <v/>
      </c>
      <c r="AQ6634" s="24" t="str">
        <f>IF(ISBLANK(G6634),"",IF(SUMPRODUCT((G$2:G6634=G6634)*1)&gt;1,0,1))</f>
        <v/>
      </c>
      <c r="AR6634" s="24" t="str">
        <f t="shared" si="311"/>
        <v/>
      </c>
    </row>
    <row r="6635" spans="2:44" x14ac:dyDescent="0.35">
      <c r="B6635" s="20"/>
      <c r="C6635" s="20"/>
      <c r="D6635" s="20"/>
      <c r="E6635" s="20"/>
      <c r="F6635" s="20"/>
      <c r="G6635" s="21"/>
      <c r="H6635" s="20"/>
      <c r="I6635" s="20"/>
      <c r="J6635" s="20"/>
      <c r="K6635" s="20"/>
      <c r="L6635" s="20"/>
      <c r="M6635" s="20"/>
      <c r="N6635" s="20"/>
      <c r="O6635" s="22"/>
      <c r="P6635" s="20"/>
      <c r="Q6635" s="20"/>
      <c r="R6635" s="20"/>
      <c r="S6635" s="20"/>
      <c r="T6635" s="20"/>
      <c r="U6635" s="20"/>
      <c r="V6635" s="20"/>
      <c r="W6635" s="20"/>
      <c r="X6635" s="20"/>
      <c r="Y6635" s="20"/>
      <c r="Z6635" s="20"/>
      <c r="AA6635" s="20"/>
      <c r="AB6635" s="20"/>
      <c r="AC6635" s="20"/>
      <c r="AD6635" s="20"/>
      <c r="AE6635" s="20"/>
      <c r="AF6635" s="22"/>
      <c r="AG6635" s="20"/>
      <c r="AH6635" s="20"/>
      <c r="AI6635" s="20"/>
      <c r="AJ6635" s="20"/>
      <c r="AK6635" s="20"/>
      <c r="AL6635" s="20"/>
      <c r="AM6635" s="24" t="str">
        <f>IF($O6635="","",IF(DATEDIF($O6635,Lista!$V$2,"y")=122,"",DATEDIF($O6635,Lista!$V$2,"y")))</f>
        <v/>
      </c>
      <c r="AN6635" s="24" t="str">
        <f t="shared" si="309"/>
        <v/>
      </c>
      <c r="AO6635" s="24" t="str">
        <f t="shared" si="310"/>
        <v/>
      </c>
      <c r="AP6635" s="25" t="str">
        <f>IFERROR(VLOOKUP($R6635,Lista!$G$2:$H$15,2,FALSE),"")</f>
        <v/>
      </c>
      <c r="AQ6635" s="24" t="str">
        <f>IF(ISBLANK(G6635),"",IF(SUMPRODUCT((G$2:G6635=G6635)*1)&gt;1,0,1))</f>
        <v/>
      </c>
      <c r="AR6635" s="24" t="str">
        <f t="shared" si="311"/>
        <v/>
      </c>
    </row>
    <row r="6636" spans="2:44" x14ac:dyDescent="0.35">
      <c r="B6636" s="20"/>
      <c r="C6636" s="20"/>
      <c r="D6636" s="20"/>
      <c r="E6636" s="20"/>
      <c r="F6636" s="20"/>
      <c r="G6636" s="21"/>
      <c r="H6636" s="20"/>
      <c r="I6636" s="20"/>
      <c r="J6636" s="20"/>
      <c r="K6636" s="20"/>
      <c r="L6636" s="20"/>
      <c r="M6636" s="20"/>
      <c r="N6636" s="20"/>
      <c r="O6636" s="22"/>
      <c r="P6636" s="20"/>
      <c r="Q6636" s="20"/>
      <c r="R6636" s="20"/>
      <c r="S6636" s="20"/>
      <c r="T6636" s="20"/>
      <c r="U6636" s="20"/>
      <c r="V6636" s="20"/>
      <c r="W6636" s="20"/>
      <c r="X6636" s="20"/>
      <c r="Y6636" s="20"/>
      <c r="Z6636" s="20"/>
      <c r="AA6636" s="20"/>
      <c r="AB6636" s="20"/>
      <c r="AC6636" s="20"/>
      <c r="AD6636" s="20"/>
      <c r="AE6636" s="20"/>
      <c r="AF6636" s="22"/>
      <c r="AG6636" s="20"/>
      <c r="AH6636" s="20"/>
      <c r="AI6636" s="20"/>
      <c r="AJ6636" s="20"/>
      <c r="AK6636" s="20"/>
      <c r="AL6636" s="20"/>
      <c r="AM6636" s="24" t="str">
        <f>IF($O6636="","",IF(DATEDIF($O6636,Lista!$V$2,"y")=122,"",DATEDIF($O6636,Lista!$V$2,"y")))</f>
        <v/>
      </c>
      <c r="AN6636" s="24" t="str">
        <f t="shared" si="309"/>
        <v/>
      </c>
      <c r="AO6636" s="24" t="str">
        <f t="shared" si="310"/>
        <v/>
      </c>
      <c r="AP6636" s="25" t="str">
        <f>IFERROR(VLOOKUP($R6636,Lista!$G$2:$H$15,2,FALSE),"")</f>
        <v/>
      </c>
      <c r="AQ6636" s="24" t="str">
        <f>IF(ISBLANK(G6636),"",IF(SUMPRODUCT((G$2:G6636=G6636)*1)&gt;1,0,1))</f>
        <v/>
      </c>
      <c r="AR6636" s="24" t="str">
        <f t="shared" si="311"/>
        <v/>
      </c>
    </row>
    <row r="6637" spans="2:44" x14ac:dyDescent="0.35">
      <c r="B6637" s="20"/>
      <c r="C6637" s="20"/>
      <c r="D6637" s="20"/>
      <c r="E6637" s="20"/>
      <c r="F6637" s="20"/>
      <c r="G6637" s="21"/>
      <c r="H6637" s="20"/>
      <c r="I6637" s="20"/>
      <c r="J6637" s="20"/>
      <c r="K6637" s="20"/>
      <c r="L6637" s="20"/>
      <c r="M6637" s="20"/>
      <c r="N6637" s="20"/>
      <c r="O6637" s="22"/>
      <c r="P6637" s="20"/>
      <c r="Q6637" s="20"/>
      <c r="R6637" s="20"/>
      <c r="S6637" s="20"/>
      <c r="T6637" s="20"/>
      <c r="U6637" s="20"/>
      <c r="V6637" s="20"/>
      <c r="W6637" s="20"/>
      <c r="X6637" s="20"/>
      <c r="Y6637" s="20"/>
      <c r="Z6637" s="20"/>
      <c r="AA6637" s="20"/>
      <c r="AB6637" s="20"/>
      <c r="AC6637" s="20"/>
      <c r="AD6637" s="20"/>
      <c r="AE6637" s="20"/>
      <c r="AF6637" s="22"/>
      <c r="AG6637" s="20"/>
      <c r="AH6637" s="20"/>
      <c r="AI6637" s="20"/>
      <c r="AJ6637" s="20"/>
      <c r="AK6637" s="20"/>
      <c r="AL6637" s="20"/>
      <c r="AM6637" s="24" t="str">
        <f>IF($O6637="","",IF(DATEDIF($O6637,Lista!$V$2,"y")=122,"",DATEDIF($O6637,Lista!$V$2,"y")))</f>
        <v/>
      </c>
      <c r="AN6637" s="24" t="str">
        <f t="shared" si="309"/>
        <v/>
      </c>
      <c r="AO6637" s="24" t="str">
        <f t="shared" si="310"/>
        <v/>
      </c>
      <c r="AP6637" s="25" t="str">
        <f>IFERROR(VLOOKUP($R6637,Lista!$G$2:$H$15,2,FALSE),"")</f>
        <v/>
      </c>
      <c r="AQ6637" s="24" t="str">
        <f>IF(ISBLANK(G6637),"",IF(SUMPRODUCT((G$2:G6637=G6637)*1)&gt;1,0,1))</f>
        <v/>
      </c>
      <c r="AR6637" s="24" t="str">
        <f t="shared" si="311"/>
        <v/>
      </c>
    </row>
    <row r="6638" spans="2:44" x14ac:dyDescent="0.35">
      <c r="B6638" s="20"/>
      <c r="C6638" s="20"/>
      <c r="D6638" s="20"/>
      <c r="E6638" s="20"/>
      <c r="F6638" s="20"/>
      <c r="G6638" s="21"/>
      <c r="H6638" s="20"/>
      <c r="I6638" s="20"/>
      <c r="J6638" s="20"/>
      <c r="K6638" s="20"/>
      <c r="L6638" s="20"/>
      <c r="M6638" s="20"/>
      <c r="N6638" s="20"/>
      <c r="O6638" s="22"/>
      <c r="P6638" s="20"/>
      <c r="Q6638" s="20"/>
      <c r="R6638" s="20"/>
      <c r="S6638" s="20"/>
      <c r="T6638" s="20"/>
      <c r="U6638" s="20"/>
      <c r="V6638" s="20"/>
      <c r="W6638" s="20"/>
      <c r="X6638" s="20"/>
      <c r="Y6638" s="20"/>
      <c r="Z6638" s="20"/>
      <c r="AA6638" s="20"/>
      <c r="AB6638" s="20"/>
      <c r="AC6638" s="20"/>
      <c r="AD6638" s="20"/>
      <c r="AE6638" s="20"/>
      <c r="AF6638" s="22"/>
      <c r="AG6638" s="20"/>
      <c r="AH6638" s="20"/>
      <c r="AI6638" s="20"/>
      <c r="AJ6638" s="20"/>
      <c r="AK6638" s="20"/>
      <c r="AL6638" s="20"/>
      <c r="AM6638" s="24" t="str">
        <f>IF($O6638="","",IF(DATEDIF($O6638,Lista!$V$2,"y")=122,"",DATEDIF($O6638,Lista!$V$2,"y")))</f>
        <v/>
      </c>
      <c r="AN6638" s="24" t="str">
        <f t="shared" si="309"/>
        <v/>
      </c>
      <c r="AO6638" s="24" t="str">
        <f t="shared" si="310"/>
        <v/>
      </c>
      <c r="AP6638" s="25" t="str">
        <f>IFERROR(VLOOKUP($R6638,Lista!$G$2:$H$15,2,FALSE),"")</f>
        <v/>
      </c>
      <c r="AQ6638" s="24" t="str">
        <f>IF(ISBLANK(G6638),"",IF(SUMPRODUCT((G$2:G6638=G6638)*1)&gt;1,0,1))</f>
        <v/>
      </c>
      <c r="AR6638" s="24" t="str">
        <f t="shared" si="311"/>
        <v/>
      </c>
    </row>
    <row r="6639" spans="2:44" x14ac:dyDescent="0.35">
      <c r="B6639" s="20"/>
      <c r="C6639" s="20"/>
      <c r="D6639" s="20"/>
      <c r="E6639" s="20"/>
      <c r="F6639" s="20"/>
      <c r="G6639" s="21"/>
      <c r="H6639" s="20"/>
      <c r="I6639" s="20"/>
      <c r="J6639" s="20"/>
      <c r="K6639" s="20"/>
      <c r="L6639" s="20"/>
      <c r="M6639" s="20"/>
      <c r="N6639" s="20"/>
      <c r="O6639" s="22"/>
      <c r="P6639" s="20"/>
      <c r="Q6639" s="20"/>
      <c r="R6639" s="20"/>
      <c r="S6639" s="20"/>
      <c r="T6639" s="20"/>
      <c r="U6639" s="20"/>
      <c r="V6639" s="20"/>
      <c r="W6639" s="20"/>
      <c r="X6639" s="20"/>
      <c r="Y6639" s="20"/>
      <c r="Z6639" s="20"/>
      <c r="AA6639" s="20"/>
      <c r="AB6639" s="20"/>
      <c r="AC6639" s="20"/>
      <c r="AD6639" s="20"/>
      <c r="AE6639" s="20"/>
      <c r="AF6639" s="22"/>
      <c r="AG6639" s="20"/>
      <c r="AH6639" s="20"/>
      <c r="AI6639" s="20"/>
      <c r="AJ6639" s="20"/>
      <c r="AK6639" s="20"/>
      <c r="AL6639" s="20"/>
      <c r="AM6639" s="24" t="str">
        <f>IF($O6639="","",IF(DATEDIF($O6639,Lista!$V$2,"y")=122,"",DATEDIF($O6639,Lista!$V$2,"y")))</f>
        <v/>
      </c>
      <c r="AN6639" s="24" t="str">
        <f t="shared" si="309"/>
        <v/>
      </c>
      <c r="AO6639" s="24" t="str">
        <f t="shared" si="310"/>
        <v/>
      </c>
      <c r="AP6639" s="25" t="str">
        <f>IFERROR(VLOOKUP($R6639,Lista!$G$2:$H$15,2,FALSE),"")</f>
        <v/>
      </c>
      <c r="AQ6639" s="24" t="str">
        <f>IF(ISBLANK(G6639),"",IF(SUMPRODUCT((G$2:G6639=G6639)*1)&gt;1,0,1))</f>
        <v/>
      </c>
      <c r="AR6639" s="24" t="str">
        <f t="shared" si="311"/>
        <v/>
      </c>
    </row>
    <row r="6640" spans="2:44" x14ac:dyDescent="0.35">
      <c r="B6640" s="20"/>
      <c r="C6640" s="20"/>
      <c r="D6640" s="20"/>
      <c r="E6640" s="20"/>
      <c r="F6640" s="20"/>
      <c r="G6640" s="21"/>
      <c r="H6640" s="20"/>
      <c r="I6640" s="20"/>
      <c r="J6640" s="20"/>
      <c r="K6640" s="20"/>
      <c r="L6640" s="20"/>
      <c r="M6640" s="20"/>
      <c r="N6640" s="20"/>
      <c r="O6640" s="22"/>
      <c r="P6640" s="20"/>
      <c r="Q6640" s="20"/>
      <c r="R6640" s="20"/>
      <c r="S6640" s="20"/>
      <c r="T6640" s="20"/>
      <c r="U6640" s="20"/>
      <c r="V6640" s="20"/>
      <c r="W6640" s="20"/>
      <c r="X6640" s="20"/>
      <c r="Y6640" s="20"/>
      <c r="Z6640" s="20"/>
      <c r="AA6640" s="20"/>
      <c r="AB6640" s="20"/>
      <c r="AC6640" s="20"/>
      <c r="AD6640" s="20"/>
      <c r="AE6640" s="20"/>
      <c r="AF6640" s="22"/>
      <c r="AG6640" s="20"/>
      <c r="AH6640" s="20"/>
      <c r="AI6640" s="20"/>
      <c r="AJ6640" s="20"/>
      <c r="AK6640" s="20"/>
      <c r="AL6640" s="20"/>
      <c r="AM6640" s="24" t="str">
        <f>IF($O6640="","",IF(DATEDIF($O6640,Lista!$V$2,"y")=122,"",DATEDIF($O6640,Lista!$V$2,"y")))</f>
        <v/>
      </c>
      <c r="AN6640" s="24" t="str">
        <f t="shared" si="309"/>
        <v/>
      </c>
      <c r="AO6640" s="24" t="str">
        <f t="shared" si="310"/>
        <v/>
      </c>
      <c r="AP6640" s="25" t="str">
        <f>IFERROR(VLOOKUP($R6640,Lista!$G$2:$H$15,2,FALSE),"")</f>
        <v/>
      </c>
      <c r="AQ6640" s="24" t="str">
        <f>IF(ISBLANK(G6640),"",IF(SUMPRODUCT((G$2:G6640=G6640)*1)&gt;1,0,1))</f>
        <v/>
      </c>
      <c r="AR6640" s="24" t="str">
        <f t="shared" si="311"/>
        <v/>
      </c>
    </row>
    <row r="6641" spans="2:44" x14ac:dyDescent="0.35">
      <c r="B6641" s="20"/>
      <c r="C6641" s="20"/>
      <c r="D6641" s="20"/>
      <c r="E6641" s="20"/>
      <c r="F6641" s="20"/>
      <c r="G6641" s="21"/>
      <c r="H6641" s="20"/>
      <c r="I6641" s="20"/>
      <c r="J6641" s="20"/>
      <c r="K6641" s="20"/>
      <c r="L6641" s="20"/>
      <c r="M6641" s="20"/>
      <c r="N6641" s="20"/>
      <c r="O6641" s="22"/>
      <c r="P6641" s="20"/>
      <c r="Q6641" s="20"/>
      <c r="R6641" s="20"/>
      <c r="S6641" s="20"/>
      <c r="T6641" s="20"/>
      <c r="U6641" s="20"/>
      <c r="V6641" s="20"/>
      <c r="W6641" s="20"/>
      <c r="X6641" s="20"/>
      <c r="Y6641" s="20"/>
      <c r="Z6641" s="20"/>
      <c r="AA6641" s="20"/>
      <c r="AB6641" s="20"/>
      <c r="AC6641" s="20"/>
      <c r="AD6641" s="20"/>
      <c r="AE6641" s="20"/>
      <c r="AF6641" s="22"/>
      <c r="AG6641" s="20"/>
      <c r="AH6641" s="20"/>
      <c r="AI6641" s="20"/>
      <c r="AJ6641" s="20"/>
      <c r="AK6641" s="20"/>
      <c r="AL6641" s="20"/>
      <c r="AM6641" s="24" t="str">
        <f>IF($O6641="","",IF(DATEDIF($O6641,Lista!$V$2,"y")=122,"",DATEDIF($O6641,Lista!$V$2,"y")))</f>
        <v/>
      </c>
      <c r="AN6641" s="24" t="str">
        <f t="shared" si="309"/>
        <v/>
      </c>
      <c r="AO6641" s="24" t="str">
        <f t="shared" si="310"/>
        <v/>
      </c>
      <c r="AP6641" s="25" t="str">
        <f>IFERROR(VLOOKUP($R6641,Lista!$G$2:$H$15,2,FALSE),"")</f>
        <v/>
      </c>
      <c r="AQ6641" s="24" t="str">
        <f>IF(ISBLANK(G6641),"",IF(SUMPRODUCT((G$2:G6641=G6641)*1)&gt;1,0,1))</f>
        <v/>
      </c>
      <c r="AR6641" s="24" t="str">
        <f t="shared" si="311"/>
        <v/>
      </c>
    </row>
    <row r="6642" spans="2:44" x14ac:dyDescent="0.35">
      <c r="B6642" s="20"/>
      <c r="C6642" s="20"/>
      <c r="D6642" s="20"/>
      <c r="E6642" s="20"/>
      <c r="F6642" s="20"/>
      <c r="G6642" s="21"/>
      <c r="H6642" s="20"/>
      <c r="I6642" s="20"/>
      <c r="J6642" s="20"/>
      <c r="K6642" s="20"/>
      <c r="L6642" s="20"/>
      <c r="M6642" s="20"/>
      <c r="N6642" s="20"/>
      <c r="O6642" s="22"/>
      <c r="P6642" s="20"/>
      <c r="Q6642" s="20"/>
      <c r="R6642" s="20"/>
      <c r="S6642" s="20"/>
      <c r="T6642" s="20"/>
      <c r="U6642" s="20"/>
      <c r="V6642" s="20"/>
      <c r="W6642" s="20"/>
      <c r="X6642" s="20"/>
      <c r="Y6642" s="20"/>
      <c r="Z6642" s="20"/>
      <c r="AA6642" s="20"/>
      <c r="AB6642" s="20"/>
      <c r="AC6642" s="20"/>
      <c r="AD6642" s="20"/>
      <c r="AE6642" s="20"/>
      <c r="AF6642" s="22"/>
      <c r="AG6642" s="20"/>
      <c r="AH6642" s="20"/>
      <c r="AI6642" s="20"/>
      <c r="AJ6642" s="20"/>
      <c r="AK6642" s="20"/>
      <c r="AL6642" s="20"/>
      <c r="AM6642" s="24" t="str">
        <f>IF($O6642="","",IF(DATEDIF($O6642,Lista!$V$2,"y")=122,"",DATEDIF($O6642,Lista!$V$2,"y")))</f>
        <v/>
      </c>
      <c r="AN6642" s="24" t="str">
        <f t="shared" si="309"/>
        <v/>
      </c>
      <c r="AO6642" s="24" t="str">
        <f t="shared" si="310"/>
        <v/>
      </c>
      <c r="AP6642" s="25" t="str">
        <f>IFERROR(VLOOKUP($R6642,Lista!$G$2:$H$15,2,FALSE),"")</f>
        <v/>
      </c>
      <c r="AQ6642" s="24" t="str">
        <f>IF(ISBLANK(G6642),"",IF(SUMPRODUCT((G$2:G6642=G6642)*1)&gt;1,0,1))</f>
        <v/>
      </c>
      <c r="AR6642" s="24" t="str">
        <f t="shared" si="311"/>
        <v/>
      </c>
    </row>
    <row r="6643" spans="2:44" x14ac:dyDescent="0.35">
      <c r="B6643" s="20"/>
      <c r="C6643" s="20"/>
      <c r="D6643" s="20"/>
      <c r="E6643" s="20"/>
      <c r="F6643" s="20"/>
      <c r="G6643" s="21"/>
      <c r="H6643" s="20"/>
      <c r="I6643" s="20"/>
      <c r="J6643" s="20"/>
      <c r="K6643" s="20"/>
      <c r="L6643" s="20"/>
      <c r="M6643" s="20"/>
      <c r="N6643" s="20"/>
      <c r="O6643" s="22"/>
      <c r="P6643" s="20"/>
      <c r="Q6643" s="20"/>
      <c r="R6643" s="20"/>
      <c r="S6643" s="20"/>
      <c r="T6643" s="20"/>
      <c r="U6643" s="20"/>
      <c r="V6643" s="20"/>
      <c r="W6643" s="20"/>
      <c r="X6643" s="20"/>
      <c r="Y6643" s="20"/>
      <c r="Z6643" s="20"/>
      <c r="AA6643" s="20"/>
      <c r="AB6643" s="20"/>
      <c r="AC6643" s="20"/>
      <c r="AD6643" s="20"/>
      <c r="AE6643" s="20"/>
      <c r="AF6643" s="22"/>
      <c r="AG6643" s="20"/>
      <c r="AH6643" s="20"/>
      <c r="AI6643" s="20"/>
      <c r="AJ6643" s="20"/>
      <c r="AK6643" s="20"/>
      <c r="AL6643" s="20"/>
      <c r="AM6643" s="24" t="str">
        <f>IF($O6643="","",IF(DATEDIF($O6643,Lista!$V$2,"y")=122,"",DATEDIF($O6643,Lista!$V$2,"y")))</f>
        <v/>
      </c>
      <c r="AN6643" s="24" t="str">
        <f t="shared" si="309"/>
        <v/>
      </c>
      <c r="AO6643" s="24" t="str">
        <f t="shared" si="310"/>
        <v/>
      </c>
      <c r="AP6643" s="25" t="str">
        <f>IFERROR(VLOOKUP($R6643,Lista!$G$2:$H$15,2,FALSE),"")</f>
        <v/>
      </c>
      <c r="AQ6643" s="24" t="str">
        <f>IF(ISBLANK(G6643),"",IF(SUMPRODUCT((G$2:G6643=G6643)*1)&gt;1,0,1))</f>
        <v/>
      </c>
      <c r="AR6643" s="24" t="str">
        <f t="shared" si="311"/>
        <v/>
      </c>
    </row>
    <row r="6644" spans="2:44" x14ac:dyDescent="0.35">
      <c r="B6644" s="20"/>
      <c r="C6644" s="20"/>
      <c r="D6644" s="20"/>
      <c r="E6644" s="20"/>
      <c r="F6644" s="20"/>
      <c r="G6644" s="21"/>
      <c r="H6644" s="20"/>
      <c r="I6644" s="20"/>
      <c r="J6644" s="20"/>
      <c r="K6644" s="20"/>
      <c r="L6644" s="20"/>
      <c r="M6644" s="20"/>
      <c r="N6644" s="20"/>
      <c r="O6644" s="22"/>
      <c r="P6644" s="20"/>
      <c r="Q6644" s="20"/>
      <c r="R6644" s="20"/>
      <c r="S6644" s="20"/>
      <c r="T6644" s="20"/>
      <c r="U6644" s="20"/>
      <c r="V6644" s="20"/>
      <c r="W6644" s="20"/>
      <c r="X6644" s="20"/>
      <c r="Y6644" s="20"/>
      <c r="Z6644" s="20"/>
      <c r="AA6644" s="20"/>
      <c r="AB6644" s="20"/>
      <c r="AC6644" s="20"/>
      <c r="AD6644" s="20"/>
      <c r="AE6644" s="20"/>
      <c r="AF6644" s="22"/>
      <c r="AG6644" s="20"/>
      <c r="AH6644" s="20"/>
      <c r="AI6644" s="20"/>
      <c r="AJ6644" s="20"/>
      <c r="AK6644" s="20"/>
      <c r="AL6644" s="20"/>
      <c r="AM6644" s="24" t="str">
        <f>IF($O6644="","",IF(DATEDIF($O6644,Lista!$V$2,"y")=122,"",DATEDIF($O6644,Lista!$V$2,"y")))</f>
        <v/>
      </c>
      <c r="AN6644" s="24" t="str">
        <f t="shared" si="309"/>
        <v/>
      </c>
      <c r="AO6644" s="24" t="str">
        <f t="shared" si="310"/>
        <v/>
      </c>
      <c r="AP6644" s="25" t="str">
        <f>IFERROR(VLOOKUP($R6644,Lista!$G$2:$H$15,2,FALSE),"")</f>
        <v/>
      </c>
      <c r="AQ6644" s="24" t="str">
        <f>IF(ISBLANK(G6644),"",IF(SUMPRODUCT((G$2:G6644=G6644)*1)&gt;1,0,1))</f>
        <v/>
      </c>
      <c r="AR6644" s="24" t="str">
        <f t="shared" si="311"/>
        <v/>
      </c>
    </row>
    <row r="6645" spans="2:44" x14ac:dyDescent="0.35">
      <c r="B6645" s="20"/>
      <c r="C6645" s="20"/>
      <c r="D6645" s="20"/>
      <c r="E6645" s="20"/>
      <c r="F6645" s="20"/>
      <c r="G6645" s="21"/>
      <c r="H6645" s="20"/>
      <c r="I6645" s="20"/>
      <c r="J6645" s="20"/>
      <c r="K6645" s="20"/>
      <c r="L6645" s="20"/>
      <c r="M6645" s="20"/>
      <c r="N6645" s="20"/>
      <c r="O6645" s="22"/>
      <c r="P6645" s="20"/>
      <c r="Q6645" s="20"/>
      <c r="R6645" s="20"/>
      <c r="S6645" s="20"/>
      <c r="T6645" s="20"/>
      <c r="U6645" s="20"/>
      <c r="V6645" s="20"/>
      <c r="W6645" s="20"/>
      <c r="X6645" s="20"/>
      <c r="Y6645" s="20"/>
      <c r="Z6645" s="20"/>
      <c r="AA6645" s="20"/>
      <c r="AB6645" s="20"/>
      <c r="AC6645" s="20"/>
      <c r="AD6645" s="20"/>
      <c r="AE6645" s="20"/>
      <c r="AF6645" s="22"/>
      <c r="AG6645" s="20"/>
      <c r="AH6645" s="20"/>
      <c r="AI6645" s="20"/>
      <c r="AJ6645" s="20"/>
      <c r="AK6645" s="20"/>
      <c r="AL6645" s="20"/>
      <c r="AM6645" s="24" t="str">
        <f>IF($O6645="","",IF(DATEDIF($O6645,Lista!$V$2,"y")=122,"",DATEDIF($O6645,Lista!$V$2,"y")))</f>
        <v/>
      </c>
      <c r="AN6645" s="24" t="str">
        <f t="shared" si="309"/>
        <v/>
      </c>
      <c r="AO6645" s="24" t="str">
        <f t="shared" si="310"/>
        <v/>
      </c>
      <c r="AP6645" s="25" t="str">
        <f>IFERROR(VLOOKUP($R6645,Lista!$G$2:$H$15,2,FALSE),"")</f>
        <v/>
      </c>
      <c r="AQ6645" s="24" t="str">
        <f>IF(ISBLANK(G6645),"",IF(SUMPRODUCT((G$2:G6645=G6645)*1)&gt;1,0,1))</f>
        <v/>
      </c>
      <c r="AR6645" s="24" t="str">
        <f t="shared" si="311"/>
        <v/>
      </c>
    </row>
    <row r="6646" spans="2:44" x14ac:dyDescent="0.35">
      <c r="B6646" s="20"/>
      <c r="C6646" s="20"/>
      <c r="D6646" s="20"/>
      <c r="E6646" s="20"/>
      <c r="F6646" s="20"/>
      <c r="G6646" s="21"/>
      <c r="H6646" s="20"/>
      <c r="I6646" s="20"/>
      <c r="J6646" s="20"/>
      <c r="K6646" s="20"/>
      <c r="L6646" s="20"/>
      <c r="M6646" s="20"/>
      <c r="N6646" s="20"/>
      <c r="O6646" s="22"/>
      <c r="P6646" s="20"/>
      <c r="Q6646" s="20"/>
      <c r="R6646" s="20"/>
      <c r="S6646" s="20"/>
      <c r="T6646" s="20"/>
      <c r="U6646" s="20"/>
      <c r="V6646" s="20"/>
      <c r="W6646" s="20"/>
      <c r="X6646" s="20"/>
      <c r="Y6646" s="20"/>
      <c r="Z6646" s="20"/>
      <c r="AA6646" s="20"/>
      <c r="AB6646" s="20"/>
      <c r="AC6646" s="20"/>
      <c r="AD6646" s="20"/>
      <c r="AE6646" s="20"/>
      <c r="AF6646" s="22"/>
      <c r="AG6646" s="20"/>
      <c r="AH6646" s="20"/>
      <c r="AI6646" s="20"/>
      <c r="AJ6646" s="20"/>
      <c r="AK6646" s="20"/>
      <c r="AL6646" s="20"/>
      <c r="AM6646" s="24" t="str">
        <f>IF($O6646="","",IF(DATEDIF($O6646,Lista!$V$2,"y")=122,"",DATEDIF($O6646,Lista!$V$2,"y")))</f>
        <v/>
      </c>
      <c r="AN6646" s="24" t="str">
        <f t="shared" si="309"/>
        <v/>
      </c>
      <c r="AO6646" s="24" t="str">
        <f t="shared" si="310"/>
        <v/>
      </c>
      <c r="AP6646" s="25" t="str">
        <f>IFERROR(VLOOKUP($R6646,Lista!$G$2:$H$15,2,FALSE),"")</f>
        <v/>
      </c>
      <c r="AQ6646" s="24" t="str">
        <f>IF(ISBLANK(G6646),"",IF(SUMPRODUCT((G$2:G6646=G6646)*1)&gt;1,0,1))</f>
        <v/>
      </c>
      <c r="AR6646" s="24" t="str">
        <f t="shared" si="311"/>
        <v/>
      </c>
    </row>
    <row r="6647" spans="2:44" x14ac:dyDescent="0.35">
      <c r="B6647" s="20"/>
      <c r="C6647" s="20"/>
      <c r="D6647" s="20"/>
      <c r="E6647" s="20"/>
      <c r="F6647" s="20"/>
      <c r="G6647" s="21"/>
      <c r="H6647" s="20"/>
      <c r="I6647" s="20"/>
      <c r="J6647" s="20"/>
      <c r="K6647" s="20"/>
      <c r="L6647" s="20"/>
      <c r="M6647" s="20"/>
      <c r="N6647" s="20"/>
      <c r="O6647" s="22"/>
      <c r="P6647" s="20"/>
      <c r="Q6647" s="20"/>
      <c r="R6647" s="20"/>
      <c r="S6647" s="20"/>
      <c r="T6647" s="20"/>
      <c r="U6647" s="20"/>
      <c r="V6647" s="20"/>
      <c r="W6647" s="20"/>
      <c r="X6647" s="20"/>
      <c r="Y6647" s="20"/>
      <c r="Z6647" s="20"/>
      <c r="AA6647" s="20"/>
      <c r="AB6647" s="20"/>
      <c r="AC6647" s="20"/>
      <c r="AD6647" s="20"/>
      <c r="AE6647" s="20"/>
      <c r="AF6647" s="22"/>
      <c r="AG6647" s="20"/>
      <c r="AH6647" s="20"/>
      <c r="AI6647" s="20"/>
      <c r="AJ6647" s="20"/>
      <c r="AK6647" s="20"/>
      <c r="AL6647" s="20"/>
      <c r="AM6647" s="24" t="str">
        <f>IF($O6647="","",IF(DATEDIF($O6647,Lista!$V$2,"y")=122,"",DATEDIF($O6647,Lista!$V$2,"y")))</f>
        <v/>
      </c>
      <c r="AN6647" s="24" t="str">
        <f t="shared" si="309"/>
        <v/>
      </c>
      <c r="AO6647" s="24" t="str">
        <f t="shared" si="310"/>
        <v/>
      </c>
      <c r="AP6647" s="25" t="str">
        <f>IFERROR(VLOOKUP($R6647,Lista!$G$2:$H$15,2,FALSE),"")</f>
        <v/>
      </c>
      <c r="AQ6647" s="24" t="str">
        <f>IF(ISBLANK(G6647),"",IF(SUMPRODUCT((G$2:G6647=G6647)*1)&gt;1,0,1))</f>
        <v/>
      </c>
      <c r="AR6647" s="24" t="str">
        <f t="shared" si="311"/>
        <v/>
      </c>
    </row>
    <row r="6648" spans="2:44" x14ac:dyDescent="0.35">
      <c r="B6648" s="20"/>
      <c r="C6648" s="20"/>
      <c r="D6648" s="20"/>
      <c r="E6648" s="20"/>
      <c r="F6648" s="20"/>
      <c r="G6648" s="21"/>
      <c r="H6648" s="20"/>
      <c r="I6648" s="20"/>
      <c r="J6648" s="20"/>
      <c r="K6648" s="20"/>
      <c r="L6648" s="20"/>
      <c r="M6648" s="20"/>
      <c r="N6648" s="20"/>
      <c r="O6648" s="22"/>
      <c r="P6648" s="20"/>
      <c r="Q6648" s="20"/>
      <c r="R6648" s="20"/>
      <c r="S6648" s="20"/>
      <c r="T6648" s="20"/>
      <c r="U6648" s="20"/>
      <c r="V6648" s="20"/>
      <c r="W6648" s="20"/>
      <c r="X6648" s="20"/>
      <c r="Y6648" s="20"/>
      <c r="Z6648" s="20"/>
      <c r="AA6648" s="20"/>
      <c r="AB6648" s="20"/>
      <c r="AC6648" s="20"/>
      <c r="AD6648" s="20"/>
      <c r="AE6648" s="20"/>
      <c r="AF6648" s="22"/>
      <c r="AG6648" s="20"/>
      <c r="AH6648" s="20"/>
      <c r="AI6648" s="20"/>
      <c r="AJ6648" s="20"/>
      <c r="AK6648" s="20"/>
      <c r="AL6648" s="20"/>
      <c r="AM6648" s="24" t="str">
        <f>IF($O6648="","",IF(DATEDIF($O6648,Lista!$V$2,"y")=122,"",DATEDIF($O6648,Lista!$V$2,"y")))</f>
        <v/>
      </c>
      <c r="AN6648" s="24" t="str">
        <f t="shared" si="309"/>
        <v/>
      </c>
      <c r="AO6648" s="24" t="str">
        <f t="shared" si="310"/>
        <v/>
      </c>
      <c r="AP6648" s="25" t="str">
        <f>IFERROR(VLOOKUP($R6648,Lista!$G$2:$H$15,2,FALSE),"")</f>
        <v/>
      </c>
      <c r="AQ6648" s="24" t="str">
        <f>IF(ISBLANK(G6648),"",IF(SUMPRODUCT((G$2:G6648=G6648)*1)&gt;1,0,1))</f>
        <v/>
      </c>
      <c r="AR6648" s="24" t="str">
        <f t="shared" si="311"/>
        <v/>
      </c>
    </row>
    <row r="6649" spans="2:44" x14ac:dyDescent="0.35">
      <c r="B6649" s="20"/>
      <c r="C6649" s="20"/>
      <c r="D6649" s="20"/>
      <c r="E6649" s="20"/>
      <c r="F6649" s="20"/>
      <c r="G6649" s="21"/>
      <c r="H6649" s="20"/>
      <c r="I6649" s="20"/>
      <c r="J6649" s="20"/>
      <c r="K6649" s="20"/>
      <c r="L6649" s="20"/>
      <c r="M6649" s="20"/>
      <c r="N6649" s="20"/>
      <c r="O6649" s="22"/>
      <c r="P6649" s="20"/>
      <c r="Q6649" s="20"/>
      <c r="R6649" s="20"/>
      <c r="S6649" s="20"/>
      <c r="T6649" s="20"/>
      <c r="U6649" s="20"/>
      <c r="V6649" s="20"/>
      <c r="W6649" s="20"/>
      <c r="X6649" s="20"/>
      <c r="Y6649" s="20"/>
      <c r="Z6649" s="20"/>
      <c r="AA6649" s="20"/>
      <c r="AB6649" s="20"/>
      <c r="AC6649" s="20"/>
      <c r="AD6649" s="20"/>
      <c r="AE6649" s="20"/>
      <c r="AF6649" s="22"/>
      <c r="AG6649" s="20"/>
      <c r="AH6649" s="20"/>
      <c r="AI6649" s="20"/>
      <c r="AJ6649" s="20"/>
      <c r="AK6649" s="20"/>
      <c r="AL6649" s="20"/>
      <c r="AM6649" s="24" t="str">
        <f>IF($O6649="","",IF(DATEDIF($O6649,Lista!$V$2,"y")=122,"",DATEDIF($O6649,Lista!$V$2,"y")))</f>
        <v/>
      </c>
      <c r="AN6649" s="24" t="str">
        <f t="shared" si="309"/>
        <v/>
      </c>
      <c r="AO6649" s="24" t="str">
        <f t="shared" si="310"/>
        <v/>
      </c>
      <c r="AP6649" s="25" t="str">
        <f>IFERROR(VLOOKUP($R6649,Lista!$G$2:$H$15,2,FALSE),"")</f>
        <v/>
      </c>
      <c r="AQ6649" s="24" t="str">
        <f>IF(ISBLANK(G6649),"",IF(SUMPRODUCT((G$2:G6649=G6649)*1)&gt;1,0,1))</f>
        <v/>
      </c>
      <c r="AR6649" s="24" t="str">
        <f t="shared" si="311"/>
        <v/>
      </c>
    </row>
    <row r="6650" spans="2:44" x14ac:dyDescent="0.35">
      <c r="B6650" s="20"/>
      <c r="C6650" s="20"/>
      <c r="D6650" s="20"/>
      <c r="E6650" s="20"/>
      <c r="F6650" s="20"/>
      <c r="G6650" s="21"/>
      <c r="H6650" s="20"/>
      <c r="I6650" s="20"/>
      <c r="J6650" s="20"/>
      <c r="K6650" s="20"/>
      <c r="L6650" s="20"/>
      <c r="M6650" s="20"/>
      <c r="N6650" s="20"/>
      <c r="O6650" s="22"/>
      <c r="P6650" s="20"/>
      <c r="Q6650" s="20"/>
      <c r="R6650" s="20"/>
      <c r="S6650" s="20"/>
      <c r="T6650" s="20"/>
      <c r="U6650" s="20"/>
      <c r="V6650" s="20"/>
      <c r="W6650" s="20"/>
      <c r="X6650" s="20"/>
      <c r="Y6650" s="20"/>
      <c r="Z6650" s="20"/>
      <c r="AA6650" s="20"/>
      <c r="AB6650" s="20"/>
      <c r="AC6650" s="20"/>
      <c r="AD6650" s="20"/>
      <c r="AE6650" s="20"/>
      <c r="AF6650" s="22"/>
      <c r="AG6650" s="20"/>
      <c r="AH6650" s="20"/>
      <c r="AI6650" s="20"/>
      <c r="AJ6650" s="20"/>
      <c r="AK6650" s="20"/>
      <c r="AL6650" s="20"/>
      <c r="AM6650" s="24" t="str">
        <f>IF($O6650="","",IF(DATEDIF($O6650,Lista!$V$2,"y")=122,"",DATEDIF($O6650,Lista!$V$2,"y")))</f>
        <v/>
      </c>
      <c r="AN6650" s="24" t="str">
        <f t="shared" si="309"/>
        <v/>
      </c>
      <c r="AO6650" s="24" t="str">
        <f t="shared" si="310"/>
        <v/>
      </c>
      <c r="AP6650" s="25" t="str">
        <f>IFERROR(VLOOKUP($R6650,Lista!$G$2:$H$15,2,FALSE),"")</f>
        <v/>
      </c>
      <c r="AQ6650" s="24" t="str">
        <f>IF(ISBLANK(G6650),"",IF(SUMPRODUCT((G$2:G6650=G6650)*1)&gt;1,0,1))</f>
        <v/>
      </c>
      <c r="AR6650" s="24" t="str">
        <f t="shared" si="311"/>
        <v/>
      </c>
    </row>
    <row r="6651" spans="2:44" x14ac:dyDescent="0.35">
      <c r="B6651" s="20"/>
      <c r="C6651" s="20"/>
      <c r="D6651" s="20"/>
      <c r="E6651" s="20"/>
      <c r="F6651" s="20"/>
      <c r="G6651" s="21"/>
      <c r="H6651" s="20"/>
      <c r="I6651" s="20"/>
      <c r="J6651" s="20"/>
      <c r="K6651" s="20"/>
      <c r="L6651" s="20"/>
      <c r="M6651" s="20"/>
      <c r="N6651" s="20"/>
      <c r="O6651" s="22"/>
      <c r="P6651" s="20"/>
      <c r="Q6651" s="20"/>
      <c r="R6651" s="20"/>
      <c r="S6651" s="20"/>
      <c r="T6651" s="20"/>
      <c r="U6651" s="20"/>
      <c r="V6651" s="20"/>
      <c r="W6651" s="20"/>
      <c r="X6651" s="20"/>
      <c r="Y6651" s="20"/>
      <c r="Z6651" s="20"/>
      <c r="AA6651" s="20"/>
      <c r="AB6651" s="20"/>
      <c r="AC6651" s="20"/>
      <c r="AD6651" s="20"/>
      <c r="AE6651" s="20"/>
      <c r="AF6651" s="22"/>
      <c r="AG6651" s="20"/>
      <c r="AH6651" s="20"/>
      <c r="AI6651" s="20"/>
      <c r="AJ6651" s="20"/>
      <c r="AK6651" s="20"/>
      <c r="AL6651" s="20"/>
      <c r="AM6651" s="24" t="str">
        <f>IF($O6651="","",IF(DATEDIF($O6651,Lista!$V$2,"y")=122,"",DATEDIF($O6651,Lista!$V$2,"y")))</f>
        <v/>
      </c>
      <c r="AN6651" s="24" t="str">
        <f t="shared" si="309"/>
        <v/>
      </c>
      <c r="AO6651" s="24" t="str">
        <f t="shared" si="310"/>
        <v/>
      </c>
      <c r="AP6651" s="25" t="str">
        <f>IFERROR(VLOOKUP($R6651,Lista!$G$2:$H$15,2,FALSE),"")</f>
        <v/>
      </c>
      <c r="AQ6651" s="24" t="str">
        <f>IF(ISBLANK(G6651),"",IF(SUMPRODUCT((G$2:G6651=G6651)*1)&gt;1,0,1))</f>
        <v/>
      </c>
      <c r="AR6651" s="24" t="str">
        <f t="shared" si="311"/>
        <v/>
      </c>
    </row>
    <row r="6652" spans="2:44" x14ac:dyDescent="0.35">
      <c r="B6652" s="20"/>
      <c r="C6652" s="20"/>
      <c r="D6652" s="20"/>
      <c r="E6652" s="20"/>
      <c r="F6652" s="20"/>
      <c r="G6652" s="21"/>
      <c r="H6652" s="20"/>
      <c r="I6652" s="20"/>
      <c r="J6652" s="20"/>
      <c r="K6652" s="20"/>
      <c r="L6652" s="20"/>
      <c r="M6652" s="20"/>
      <c r="N6652" s="20"/>
      <c r="O6652" s="22"/>
      <c r="P6652" s="20"/>
      <c r="Q6652" s="20"/>
      <c r="R6652" s="20"/>
      <c r="S6652" s="20"/>
      <c r="T6652" s="20"/>
      <c r="U6652" s="20"/>
      <c r="V6652" s="20"/>
      <c r="W6652" s="20"/>
      <c r="X6652" s="20"/>
      <c r="Y6652" s="20"/>
      <c r="Z6652" s="20"/>
      <c r="AA6652" s="20"/>
      <c r="AB6652" s="20"/>
      <c r="AC6652" s="20"/>
      <c r="AD6652" s="20"/>
      <c r="AE6652" s="20"/>
      <c r="AF6652" s="22"/>
      <c r="AG6652" s="20"/>
      <c r="AH6652" s="20"/>
      <c r="AI6652" s="20"/>
      <c r="AJ6652" s="20"/>
      <c r="AK6652" s="20"/>
      <c r="AL6652" s="20"/>
      <c r="AM6652" s="24" t="str">
        <f>IF($O6652="","",IF(DATEDIF($O6652,Lista!$V$2,"y")=122,"",DATEDIF($O6652,Lista!$V$2,"y")))</f>
        <v/>
      </c>
      <c r="AN6652" s="24" t="str">
        <f t="shared" si="309"/>
        <v/>
      </c>
      <c r="AO6652" s="24" t="str">
        <f t="shared" si="310"/>
        <v/>
      </c>
      <c r="AP6652" s="25" t="str">
        <f>IFERROR(VLOOKUP($R6652,Lista!$G$2:$H$15,2,FALSE),"")</f>
        <v/>
      </c>
      <c r="AQ6652" s="24" t="str">
        <f>IF(ISBLANK(G6652),"",IF(SUMPRODUCT((G$2:G6652=G6652)*1)&gt;1,0,1))</f>
        <v/>
      </c>
      <c r="AR6652" s="24" t="str">
        <f t="shared" si="311"/>
        <v/>
      </c>
    </row>
    <row r="6653" spans="2:44" x14ac:dyDescent="0.35">
      <c r="B6653" s="20"/>
      <c r="C6653" s="20"/>
      <c r="D6653" s="20"/>
      <c r="E6653" s="20"/>
      <c r="F6653" s="20"/>
      <c r="G6653" s="21"/>
      <c r="H6653" s="20"/>
      <c r="I6653" s="20"/>
      <c r="J6653" s="20"/>
      <c r="K6653" s="20"/>
      <c r="L6653" s="20"/>
      <c r="M6653" s="20"/>
      <c r="N6653" s="20"/>
      <c r="O6653" s="22"/>
      <c r="P6653" s="20"/>
      <c r="Q6653" s="20"/>
      <c r="R6653" s="20"/>
      <c r="S6653" s="20"/>
      <c r="T6653" s="20"/>
      <c r="U6653" s="20"/>
      <c r="V6653" s="20"/>
      <c r="W6653" s="20"/>
      <c r="X6653" s="20"/>
      <c r="Y6653" s="20"/>
      <c r="Z6653" s="20"/>
      <c r="AA6653" s="20"/>
      <c r="AB6653" s="20"/>
      <c r="AC6653" s="20"/>
      <c r="AD6653" s="20"/>
      <c r="AE6653" s="20"/>
      <c r="AF6653" s="22"/>
      <c r="AG6653" s="20"/>
      <c r="AH6653" s="20"/>
      <c r="AI6653" s="20"/>
      <c r="AJ6653" s="20"/>
      <c r="AK6653" s="20"/>
      <c r="AL6653" s="20"/>
      <c r="AM6653" s="24" t="str">
        <f>IF($O6653="","",IF(DATEDIF($O6653,Lista!$V$2,"y")=122,"",DATEDIF($O6653,Lista!$V$2,"y")))</f>
        <v/>
      </c>
      <c r="AN6653" s="24" t="str">
        <f t="shared" si="309"/>
        <v/>
      </c>
      <c r="AO6653" s="24" t="str">
        <f t="shared" si="310"/>
        <v/>
      </c>
      <c r="AP6653" s="25" t="str">
        <f>IFERROR(VLOOKUP($R6653,Lista!$G$2:$H$15,2,FALSE),"")</f>
        <v/>
      </c>
      <c r="AQ6653" s="24" t="str">
        <f>IF(ISBLANK(G6653),"",IF(SUMPRODUCT((G$2:G6653=G6653)*1)&gt;1,0,1))</f>
        <v/>
      </c>
      <c r="AR6653" s="24" t="str">
        <f t="shared" si="311"/>
        <v/>
      </c>
    </row>
    <row r="6654" spans="2:44" x14ac:dyDescent="0.35">
      <c r="B6654" s="20"/>
      <c r="C6654" s="20"/>
      <c r="D6654" s="20"/>
      <c r="E6654" s="20"/>
      <c r="F6654" s="20"/>
      <c r="G6654" s="21"/>
      <c r="H6654" s="20"/>
      <c r="I6654" s="20"/>
      <c r="J6654" s="20"/>
      <c r="K6654" s="20"/>
      <c r="L6654" s="20"/>
      <c r="M6654" s="20"/>
      <c r="N6654" s="20"/>
      <c r="O6654" s="22"/>
      <c r="P6654" s="20"/>
      <c r="Q6654" s="20"/>
      <c r="R6654" s="20"/>
      <c r="S6654" s="20"/>
      <c r="T6654" s="20"/>
      <c r="U6654" s="20"/>
      <c r="V6654" s="20"/>
      <c r="W6654" s="20"/>
      <c r="X6654" s="20"/>
      <c r="Y6654" s="20"/>
      <c r="Z6654" s="20"/>
      <c r="AA6654" s="20"/>
      <c r="AB6654" s="20"/>
      <c r="AC6654" s="20"/>
      <c r="AD6654" s="20"/>
      <c r="AE6654" s="20"/>
      <c r="AF6654" s="22"/>
      <c r="AG6654" s="20"/>
      <c r="AH6654" s="20"/>
      <c r="AI6654" s="20"/>
      <c r="AJ6654" s="20"/>
      <c r="AK6654" s="20"/>
      <c r="AL6654" s="20"/>
      <c r="AM6654" s="24" t="str">
        <f>IF($O6654="","",IF(DATEDIF($O6654,Lista!$V$2,"y")=122,"",DATEDIF($O6654,Lista!$V$2,"y")))</f>
        <v/>
      </c>
      <c r="AN6654" s="24" t="str">
        <f t="shared" si="309"/>
        <v/>
      </c>
      <c r="AO6654" s="24" t="str">
        <f t="shared" si="310"/>
        <v/>
      </c>
      <c r="AP6654" s="25" t="str">
        <f>IFERROR(VLOOKUP($R6654,Lista!$G$2:$H$15,2,FALSE),"")</f>
        <v/>
      </c>
      <c r="AQ6654" s="24" t="str">
        <f>IF(ISBLANK(G6654),"",IF(SUMPRODUCT((G$2:G6654=G6654)*1)&gt;1,0,1))</f>
        <v/>
      </c>
      <c r="AR6654" s="24" t="str">
        <f t="shared" si="311"/>
        <v/>
      </c>
    </row>
    <row r="6655" spans="2:44" x14ac:dyDescent="0.35">
      <c r="B6655" s="20"/>
      <c r="C6655" s="20"/>
      <c r="D6655" s="20"/>
      <c r="E6655" s="20"/>
      <c r="F6655" s="20"/>
      <c r="G6655" s="21"/>
      <c r="H6655" s="20"/>
      <c r="I6655" s="20"/>
      <c r="J6655" s="20"/>
      <c r="K6655" s="20"/>
      <c r="L6655" s="20"/>
      <c r="M6655" s="20"/>
      <c r="N6655" s="20"/>
      <c r="O6655" s="22"/>
      <c r="P6655" s="20"/>
      <c r="Q6655" s="20"/>
      <c r="R6655" s="20"/>
      <c r="S6655" s="20"/>
      <c r="T6655" s="20"/>
      <c r="U6655" s="20"/>
      <c r="V6655" s="20"/>
      <c r="W6655" s="20"/>
      <c r="X6655" s="20"/>
      <c r="Y6655" s="20"/>
      <c r="Z6655" s="20"/>
      <c r="AA6655" s="20"/>
      <c r="AB6655" s="20"/>
      <c r="AC6655" s="20"/>
      <c r="AD6655" s="20"/>
      <c r="AE6655" s="20"/>
      <c r="AF6655" s="22"/>
      <c r="AG6655" s="20"/>
      <c r="AH6655" s="20"/>
      <c r="AI6655" s="20"/>
      <c r="AJ6655" s="20"/>
      <c r="AK6655" s="20"/>
      <c r="AL6655" s="20"/>
      <c r="AM6655" s="24" t="str">
        <f>IF($O6655="","",IF(DATEDIF($O6655,Lista!$V$2,"y")=122,"",DATEDIF($O6655,Lista!$V$2,"y")))</f>
        <v/>
      </c>
      <c r="AN6655" s="24" t="str">
        <f t="shared" si="309"/>
        <v/>
      </c>
      <c r="AO6655" s="24" t="str">
        <f t="shared" si="310"/>
        <v/>
      </c>
      <c r="AP6655" s="25" t="str">
        <f>IFERROR(VLOOKUP($R6655,Lista!$G$2:$H$15,2,FALSE),"")</f>
        <v/>
      </c>
      <c r="AQ6655" s="24" t="str">
        <f>IF(ISBLANK(G6655),"",IF(SUMPRODUCT((G$2:G6655=G6655)*1)&gt;1,0,1))</f>
        <v/>
      </c>
      <c r="AR6655" s="24" t="str">
        <f t="shared" si="311"/>
        <v/>
      </c>
    </row>
    <row r="6656" spans="2:44" x14ac:dyDescent="0.35">
      <c r="B6656" s="20"/>
      <c r="C6656" s="20"/>
      <c r="D6656" s="20"/>
      <c r="E6656" s="20"/>
      <c r="F6656" s="20"/>
      <c r="G6656" s="21"/>
      <c r="H6656" s="20"/>
      <c r="I6656" s="20"/>
      <c r="J6656" s="20"/>
      <c r="K6656" s="20"/>
      <c r="L6656" s="20"/>
      <c r="M6656" s="20"/>
      <c r="N6656" s="20"/>
      <c r="O6656" s="22"/>
      <c r="P6656" s="20"/>
      <c r="Q6656" s="20"/>
      <c r="R6656" s="20"/>
      <c r="S6656" s="20"/>
      <c r="T6656" s="20"/>
      <c r="U6656" s="20"/>
      <c r="V6656" s="20"/>
      <c r="W6656" s="20"/>
      <c r="X6656" s="20"/>
      <c r="Y6656" s="20"/>
      <c r="Z6656" s="20"/>
      <c r="AA6656" s="20"/>
      <c r="AB6656" s="20"/>
      <c r="AC6656" s="20"/>
      <c r="AD6656" s="20"/>
      <c r="AE6656" s="20"/>
      <c r="AF6656" s="22"/>
      <c r="AG6656" s="20"/>
      <c r="AH6656" s="20"/>
      <c r="AI6656" s="20"/>
      <c r="AJ6656" s="20"/>
      <c r="AK6656" s="20"/>
      <c r="AL6656" s="20"/>
      <c r="AM6656" s="24" t="str">
        <f>IF($O6656="","",IF(DATEDIF($O6656,Lista!$V$2,"y")=122,"",DATEDIF($O6656,Lista!$V$2,"y")))</f>
        <v/>
      </c>
      <c r="AN6656" s="24" t="str">
        <f t="shared" si="309"/>
        <v/>
      </c>
      <c r="AO6656" s="24" t="str">
        <f t="shared" si="310"/>
        <v/>
      </c>
      <c r="AP6656" s="25" t="str">
        <f>IFERROR(VLOOKUP($R6656,Lista!$G$2:$H$15,2,FALSE),"")</f>
        <v/>
      </c>
      <c r="AQ6656" s="24" t="str">
        <f>IF(ISBLANK(G6656),"",IF(SUMPRODUCT((G$2:G6656=G6656)*1)&gt;1,0,1))</f>
        <v/>
      </c>
      <c r="AR6656" s="24" t="str">
        <f t="shared" si="311"/>
        <v/>
      </c>
    </row>
    <row r="6657" spans="2:44" x14ac:dyDescent="0.35">
      <c r="B6657" s="20"/>
      <c r="C6657" s="20"/>
      <c r="D6657" s="20"/>
      <c r="E6657" s="20"/>
      <c r="F6657" s="20"/>
      <c r="G6657" s="21"/>
      <c r="H6657" s="20"/>
      <c r="I6657" s="20"/>
      <c r="J6657" s="20"/>
      <c r="K6657" s="20"/>
      <c r="L6657" s="20"/>
      <c r="M6657" s="20"/>
      <c r="N6657" s="20"/>
      <c r="O6657" s="22"/>
      <c r="P6657" s="20"/>
      <c r="Q6657" s="20"/>
      <c r="R6657" s="20"/>
      <c r="S6657" s="20"/>
      <c r="T6657" s="20"/>
      <c r="U6657" s="20"/>
      <c r="V6657" s="20"/>
      <c r="W6657" s="20"/>
      <c r="X6657" s="20"/>
      <c r="Y6657" s="20"/>
      <c r="Z6657" s="20"/>
      <c r="AA6657" s="20"/>
      <c r="AB6657" s="20"/>
      <c r="AC6657" s="20"/>
      <c r="AD6657" s="20"/>
      <c r="AE6657" s="20"/>
      <c r="AF6657" s="22"/>
      <c r="AG6657" s="20"/>
      <c r="AH6657" s="20"/>
      <c r="AI6657" s="20"/>
      <c r="AJ6657" s="20"/>
      <c r="AK6657" s="20"/>
      <c r="AL6657" s="20"/>
      <c r="AM6657" s="24" t="str">
        <f>IF($O6657="","",IF(DATEDIF($O6657,Lista!$V$2,"y")=122,"",DATEDIF($O6657,Lista!$V$2,"y")))</f>
        <v/>
      </c>
      <c r="AN6657" s="24" t="str">
        <f t="shared" si="309"/>
        <v/>
      </c>
      <c r="AO6657" s="24" t="str">
        <f t="shared" si="310"/>
        <v/>
      </c>
      <c r="AP6657" s="25" t="str">
        <f>IFERROR(VLOOKUP($R6657,Lista!$G$2:$H$15,2,FALSE),"")</f>
        <v/>
      </c>
      <c r="AQ6657" s="24" t="str">
        <f>IF(ISBLANK(G6657),"",IF(SUMPRODUCT((G$2:G6657=G6657)*1)&gt;1,0,1))</f>
        <v/>
      </c>
      <c r="AR6657" s="24" t="str">
        <f t="shared" si="311"/>
        <v/>
      </c>
    </row>
    <row r="6658" spans="2:44" x14ac:dyDescent="0.35">
      <c r="B6658" s="20"/>
      <c r="C6658" s="20"/>
      <c r="D6658" s="20"/>
      <c r="E6658" s="20"/>
      <c r="F6658" s="20"/>
      <c r="G6658" s="21"/>
      <c r="H6658" s="20"/>
      <c r="I6658" s="20"/>
      <c r="J6658" s="20"/>
      <c r="K6658" s="20"/>
      <c r="L6658" s="20"/>
      <c r="M6658" s="20"/>
      <c r="N6658" s="20"/>
      <c r="O6658" s="22"/>
      <c r="P6658" s="20"/>
      <c r="Q6658" s="20"/>
      <c r="R6658" s="20"/>
      <c r="S6658" s="20"/>
      <c r="T6658" s="20"/>
      <c r="U6658" s="20"/>
      <c r="V6658" s="20"/>
      <c r="W6658" s="20"/>
      <c r="X6658" s="20"/>
      <c r="Y6658" s="20"/>
      <c r="Z6658" s="20"/>
      <c r="AA6658" s="20"/>
      <c r="AB6658" s="20"/>
      <c r="AC6658" s="20"/>
      <c r="AD6658" s="20"/>
      <c r="AE6658" s="20"/>
      <c r="AF6658" s="22"/>
      <c r="AG6658" s="20"/>
      <c r="AH6658" s="20"/>
      <c r="AI6658" s="20"/>
      <c r="AJ6658" s="20"/>
      <c r="AK6658" s="20"/>
      <c r="AL6658" s="20"/>
      <c r="AM6658" s="24" t="str">
        <f>IF($O6658="","",IF(DATEDIF($O6658,Lista!$V$2,"y")=122,"",DATEDIF($O6658,Lista!$V$2,"y")))</f>
        <v/>
      </c>
      <c r="AN6658" s="24" t="str">
        <f t="shared" si="309"/>
        <v/>
      </c>
      <c r="AO6658" s="24" t="str">
        <f t="shared" si="310"/>
        <v/>
      </c>
      <c r="AP6658" s="25" t="str">
        <f>IFERROR(VLOOKUP($R6658,Lista!$G$2:$H$15,2,FALSE),"")</f>
        <v/>
      </c>
      <c r="AQ6658" s="24" t="str">
        <f>IF(ISBLANK(G6658),"",IF(SUMPRODUCT((G$2:G6658=G6658)*1)&gt;1,0,1))</f>
        <v/>
      </c>
      <c r="AR6658" s="24" t="str">
        <f t="shared" si="311"/>
        <v/>
      </c>
    </row>
    <row r="6659" spans="2:44" x14ac:dyDescent="0.35">
      <c r="B6659" s="20"/>
      <c r="C6659" s="20"/>
      <c r="D6659" s="20"/>
      <c r="E6659" s="20"/>
      <c r="F6659" s="20"/>
      <c r="G6659" s="21"/>
      <c r="H6659" s="20"/>
      <c r="I6659" s="20"/>
      <c r="J6659" s="20"/>
      <c r="K6659" s="20"/>
      <c r="L6659" s="20"/>
      <c r="M6659" s="20"/>
      <c r="N6659" s="20"/>
      <c r="O6659" s="22"/>
      <c r="P6659" s="20"/>
      <c r="Q6659" s="20"/>
      <c r="R6659" s="20"/>
      <c r="S6659" s="20"/>
      <c r="T6659" s="20"/>
      <c r="U6659" s="20"/>
      <c r="V6659" s="20"/>
      <c r="W6659" s="20"/>
      <c r="X6659" s="20"/>
      <c r="Y6659" s="20"/>
      <c r="Z6659" s="20"/>
      <c r="AA6659" s="20"/>
      <c r="AB6659" s="20"/>
      <c r="AC6659" s="20"/>
      <c r="AD6659" s="20"/>
      <c r="AE6659" s="20"/>
      <c r="AF6659" s="22"/>
      <c r="AG6659" s="20"/>
      <c r="AH6659" s="20"/>
      <c r="AI6659" s="20"/>
      <c r="AJ6659" s="20"/>
      <c r="AK6659" s="20"/>
      <c r="AL6659" s="20"/>
      <c r="AM6659" s="24" t="str">
        <f>IF($O6659="","",IF(DATEDIF($O6659,Lista!$V$2,"y")=122,"",DATEDIF($O6659,Lista!$V$2,"y")))</f>
        <v/>
      </c>
      <c r="AN6659" s="24" t="str">
        <f t="shared" ref="AN6659:AN6722" si="312">IF(AM6659="","",IF(AM6659&lt;=5,"0 to 5",IF(AM6659&lt;=17,"6 to 17",IF(AM6659&lt;=49,"18 to 49",IF(AM6659&gt;=50,"&gt; 50")))))</f>
        <v/>
      </c>
      <c r="AO6659" s="24" t="str">
        <f t="shared" ref="AO6659:AO6722" si="313">IF(AM6659="","",IF(AM6659&lt;=4,"0 to 4",IF(AM6659&lt;=9,"5 to 9",IF(AM6659&lt;=14,"10 to 14",IF(AM6659&lt;=18,"15 to 18",IF(AM6659&lt;=29,"19 to 29",IF(AM6659&lt;=59,"30 to 59",IF(AM6659&gt;=60,"&gt; 60"))))))))</f>
        <v/>
      </c>
      <c r="AP6659" s="25" t="str">
        <f>IFERROR(VLOOKUP($R6659,Lista!$G$2:$H$15,2,FALSE),"")</f>
        <v/>
      </c>
      <c r="AQ6659" s="24" t="str">
        <f>IF(ISBLANK(G6659),"",IF(SUMPRODUCT((G$2:G6659=G6659)*1)&gt;1,0,1))</f>
        <v/>
      </c>
      <c r="AR6659" s="24" t="str">
        <f t="shared" ref="AR6659:AR6722" si="314">IF(COUNTA($A6659:$E6659,$G6659:$I6659,$K6659,$M6659,$O6659:$P6659,$R6659:$T6659,$W6659,$X6659,$Y6659,$Z6659,$AA6659,$AB6659,$AD6659:$AE6659,$AF6659:$AF6659)=0,"",COUNTA($A6659:$E6659,$G6659:$I6659,$K6659,$M6659,$O6659:$P6659,$R6659:$T6659,$W6659,$X6659,$Y6659,$Z6659,$AA6659,$AB6659,$AD6659:$AE6659,$AF6659:$AF6659))</f>
        <v/>
      </c>
    </row>
    <row r="6660" spans="2:44" x14ac:dyDescent="0.35">
      <c r="B6660" s="20"/>
      <c r="C6660" s="20"/>
      <c r="D6660" s="20"/>
      <c r="E6660" s="20"/>
      <c r="F6660" s="20"/>
      <c r="G6660" s="21"/>
      <c r="H6660" s="20"/>
      <c r="I6660" s="20"/>
      <c r="J6660" s="20"/>
      <c r="K6660" s="20"/>
      <c r="L6660" s="20"/>
      <c r="M6660" s="20"/>
      <c r="N6660" s="20"/>
      <c r="O6660" s="22"/>
      <c r="P6660" s="20"/>
      <c r="Q6660" s="20"/>
      <c r="R6660" s="20"/>
      <c r="S6660" s="20"/>
      <c r="T6660" s="20"/>
      <c r="U6660" s="20"/>
      <c r="V6660" s="20"/>
      <c r="W6660" s="20"/>
      <c r="X6660" s="20"/>
      <c r="Y6660" s="20"/>
      <c r="Z6660" s="20"/>
      <c r="AA6660" s="20"/>
      <c r="AB6660" s="20"/>
      <c r="AC6660" s="20"/>
      <c r="AD6660" s="20"/>
      <c r="AE6660" s="20"/>
      <c r="AF6660" s="22"/>
      <c r="AG6660" s="20"/>
      <c r="AH6660" s="20"/>
      <c r="AI6660" s="20"/>
      <c r="AJ6660" s="20"/>
      <c r="AK6660" s="20"/>
      <c r="AL6660" s="20"/>
      <c r="AM6660" s="24" t="str">
        <f>IF($O6660="","",IF(DATEDIF($O6660,Lista!$V$2,"y")=122,"",DATEDIF($O6660,Lista!$V$2,"y")))</f>
        <v/>
      </c>
      <c r="AN6660" s="24" t="str">
        <f t="shared" si="312"/>
        <v/>
      </c>
      <c r="AO6660" s="24" t="str">
        <f t="shared" si="313"/>
        <v/>
      </c>
      <c r="AP6660" s="25" t="str">
        <f>IFERROR(VLOOKUP($R6660,Lista!$G$2:$H$15,2,FALSE),"")</f>
        <v/>
      </c>
      <c r="AQ6660" s="24" t="str">
        <f>IF(ISBLANK(G6660),"",IF(SUMPRODUCT((G$2:G6660=G6660)*1)&gt;1,0,1))</f>
        <v/>
      </c>
      <c r="AR6660" s="24" t="str">
        <f t="shared" si="314"/>
        <v/>
      </c>
    </row>
    <row r="6661" spans="2:44" x14ac:dyDescent="0.35">
      <c r="B6661" s="20"/>
      <c r="C6661" s="20"/>
      <c r="D6661" s="20"/>
      <c r="E6661" s="20"/>
      <c r="F6661" s="20"/>
      <c r="G6661" s="21"/>
      <c r="H6661" s="20"/>
      <c r="I6661" s="20"/>
      <c r="J6661" s="20"/>
      <c r="K6661" s="20"/>
      <c r="L6661" s="20"/>
      <c r="M6661" s="20"/>
      <c r="N6661" s="20"/>
      <c r="O6661" s="22"/>
      <c r="P6661" s="20"/>
      <c r="Q6661" s="20"/>
      <c r="R6661" s="20"/>
      <c r="S6661" s="20"/>
      <c r="T6661" s="20"/>
      <c r="U6661" s="20"/>
      <c r="V6661" s="20"/>
      <c r="W6661" s="20"/>
      <c r="X6661" s="20"/>
      <c r="Y6661" s="20"/>
      <c r="Z6661" s="20"/>
      <c r="AA6661" s="20"/>
      <c r="AB6661" s="20"/>
      <c r="AC6661" s="20"/>
      <c r="AD6661" s="20"/>
      <c r="AE6661" s="20"/>
      <c r="AF6661" s="22"/>
      <c r="AG6661" s="20"/>
      <c r="AH6661" s="20"/>
      <c r="AI6661" s="20"/>
      <c r="AJ6661" s="20"/>
      <c r="AK6661" s="20"/>
      <c r="AL6661" s="20"/>
      <c r="AM6661" s="24" t="str">
        <f>IF($O6661="","",IF(DATEDIF($O6661,Lista!$V$2,"y")=122,"",DATEDIF($O6661,Lista!$V$2,"y")))</f>
        <v/>
      </c>
      <c r="AN6661" s="24" t="str">
        <f t="shared" si="312"/>
        <v/>
      </c>
      <c r="AO6661" s="24" t="str">
        <f t="shared" si="313"/>
        <v/>
      </c>
      <c r="AP6661" s="25" t="str">
        <f>IFERROR(VLOOKUP($R6661,Lista!$G$2:$H$15,2,FALSE),"")</f>
        <v/>
      </c>
      <c r="AQ6661" s="24" t="str">
        <f>IF(ISBLANK(G6661),"",IF(SUMPRODUCT((G$2:G6661=G6661)*1)&gt;1,0,1))</f>
        <v/>
      </c>
      <c r="AR6661" s="24" t="str">
        <f t="shared" si="314"/>
        <v/>
      </c>
    </row>
    <row r="6662" spans="2:44" x14ac:dyDescent="0.35">
      <c r="B6662" s="20"/>
      <c r="C6662" s="20"/>
      <c r="D6662" s="20"/>
      <c r="E6662" s="20"/>
      <c r="F6662" s="20"/>
      <c r="G6662" s="21"/>
      <c r="H6662" s="20"/>
      <c r="I6662" s="20"/>
      <c r="J6662" s="20"/>
      <c r="K6662" s="20"/>
      <c r="L6662" s="20"/>
      <c r="M6662" s="20"/>
      <c r="N6662" s="20"/>
      <c r="O6662" s="22"/>
      <c r="P6662" s="20"/>
      <c r="Q6662" s="20"/>
      <c r="R6662" s="20"/>
      <c r="S6662" s="20"/>
      <c r="T6662" s="20"/>
      <c r="U6662" s="20"/>
      <c r="V6662" s="20"/>
      <c r="W6662" s="20"/>
      <c r="X6662" s="20"/>
      <c r="Y6662" s="20"/>
      <c r="Z6662" s="20"/>
      <c r="AA6662" s="20"/>
      <c r="AB6662" s="20"/>
      <c r="AC6662" s="20"/>
      <c r="AD6662" s="20"/>
      <c r="AE6662" s="20"/>
      <c r="AF6662" s="22"/>
      <c r="AG6662" s="20"/>
      <c r="AH6662" s="20"/>
      <c r="AI6662" s="20"/>
      <c r="AJ6662" s="20"/>
      <c r="AK6662" s="20"/>
      <c r="AL6662" s="20"/>
      <c r="AM6662" s="24" t="str">
        <f>IF($O6662="","",IF(DATEDIF($O6662,Lista!$V$2,"y")=122,"",DATEDIF($O6662,Lista!$V$2,"y")))</f>
        <v/>
      </c>
      <c r="AN6662" s="24" t="str">
        <f t="shared" si="312"/>
        <v/>
      </c>
      <c r="AO6662" s="24" t="str">
        <f t="shared" si="313"/>
        <v/>
      </c>
      <c r="AP6662" s="25" t="str">
        <f>IFERROR(VLOOKUP($R6662,Lista!$G$2:$H$15,2,FALSE),"")</f>
        <v/>
      </c>
      <c r="AQ6662" s="24" t="str">
        <f>IF(ISBLANK(G6662),"",IF(SUMPRODUCT((G$2:G6662=G6662)*1)&gt;1,0,1))</f>
        <v/>
      </c>
      <c r="AR6662" s="24" t="str">
        <f t="shared" si="314"/>
        <v/>
      </c>
    </row>
    <row r="6663" spans="2:44" x14ac:dyDescent="0.35">
      <c r="B6663" s="20"/>
      <c r="C6663" s="20"/>
      <c r="D6663" s="20"/>
      <c r="E6663" s="20"/>
      <c r="F6663" s="20"/>
      <c r="G6663" s="21"/>
      <c r="H6663" s="20"/>
      <c r="I6663" s="20"/>
      <c r="J6663" s="20"/>
      <c r="K6663" s="20"/>
      <c r="L6663" s="20"/>
      <c r="M6663" s="20"/>
      <c r="N6663" s="20"/>
      <c r="O6663" s="22"/>
      <c r="P6663" s="20"/>
      <c r="Q6663" s="20"/>
      <c r="R6663" s="20"/>
      <c r="S6663" s="20"/>
      <c r="T6663" s="20"/>
      <c r="U6663" s="20"/>
      <c r="V6663" s="20"/>
      <c r="W6663" s="20"/>
      <c r="X6663" s="20"/>
      <c r="Y6663" s="20"/>
      <c r="Z6663" s="20"/>
      <c r="AA6663" s="20"/>
      <c r="AB6663" s="20"/>
      <c r="AC6663" s="20"/>
      <c r="AD6663" s="20"/>
      <c r="AE6663" s="20"/>
      <c r="AF6663" s="22"/>
      <c r="AG6663" s="20"/>
      <c r="AH6663" s="20"/>
      <c r="AI6663" s="20"/>
      <c r="AJ6663" s="20"/>
      <c r="AK6663" s="20"/>
      <c r="AL6663" s="20"/>
      <c r="AM6663" s="24" t="str">
        <f>IF($O6663="","",IF(DATEDIF($O6663,Lista!$V$2,"y")=122,"",DATEDIF($O6663,Lista!$V$2,"y")))</f>
        <v/>
      </c>
      <c r="AN6663" s="24" t="str">
        <f t="shared" si="312"/>
        <v/>
      </c>
      <c r="AO6663" s="24" t="str">
        <f t="shared" si="313"/>
        <v/>
      </c>
      <c r="AP6663" s="25" t="str">
        <f>IFERROR(VLOOKUP($R6663,Lista!$G$2:$H$15,2,FALSE),"")</f>
        <v/>
      </c>
      <c r="AQ6663" s="24" t="str">
        <f>IF(ISBLANK(G6663),"",IF(SUMPRODUCT((G$2:G6663=G6663)*1)&gt;1,0,1))</f>
        <v/>
      </c>
      <c r="AR6663" s="24" t="str">
        <f t="shared" si="314"/>
        <v/>
      </c>
    </row>
    <row r="6664" spans="2:44" x14ac:dyDescent="0.35">
      <c r="B6664" s="20"/>
      <c r="C6664" s="20"/>
      <c r="D6664" s="20"/>
      <c r="E6664" s="20"/>
      <c r="F6664" s="20"/>
      <c r="G6664" s="21"/>
      <c r="H6664" s="20"/>
      <c r="I6664" s="20"/>
      <c r="J6664" s="20"/>
      <c r="K6664" s="20"/>
      <c r="L6664" s="20"/>
      <c r="M6664" s="20"/>
      <c r="N6664" s="20"/>
      <c r="O6664" s="22"/>
      <c r="P6664" s="20"/>
      <c r="Q6664" s="20"/>
      <c r="R6664" s="20"/>
      <c r="S6664" s="20"/>
      <c r="T6664" s="20"/>
      <c r="U6664" s="20"/>
      <c r="V6664" s="20"/>
      <c r="W6664" s="20"/>
      <c r="X6664" s="20"/>
      <c r="Y6664" s="20"/>
      <c r="Z6664" s="20"/>
      <c r="AA6664" s="20"/>
      <c r="AB6664" s="20"/>
      <c r="AC6664" s="20"/>
      <c r="AD6664" s="20"/>
      <c r="AE6664" s="20"/>
      <c r="AF6664" s="22"/>
      <c r="AG6664" s="20"/>
      <c r="AH6664" s="20"/>
      <c r="AI6664" s="20"/>
      <c r="AJ6664" s="20"/>
      <c r="AK6664" s="20"/>
      <c r="AL6664" s="20"/>
      <c r="AM6664" s="24" t="str">
        <f>IF($O6664="","",IF(DATEDIF($O6664,Lista!$V$2,"y")=122,"",DATEDIF($O6664,Lista!$V$2,"y")))</f>
        <v/>
      </c>
      <c r="AN6664" s="24" t="str">
        <f t="shared" si="312"/>
        <v/>
      </c>
      <c r="AO6664" s="24" t="str">
        <f t="shared" si="313"/>
        <v/>
      </c>
      <c r="AP6664" s="25" t="str">
        <f>IFERROR(VLOOKUP($R6664,Lista!$G$2:$H$15,2,FALSE),"")</f>
        <v/>
      </c>
      <c r="AQ6664" s="24" t="str">
        <f>IF(ISBLANK(G6664),"",IF(SUMPRODUCT((G$2:G6664=G6664)*1)&gt;1,0,1))</f>
        <v/>
      </c>
      <c r="AR6664" s="24" t="str">
        <f t="shared" si="314"/>
        <v/>
      </c>
    </row>
    <row r="6665" spans="2:44" x14ac:dyDescent="0.35">
      <c r="B6665" s="20"/>
      <c r="C6665" s="20"/>
      <c r="D6665" s="20"/>
      <c r="E6665" s="20"/>
      <c r="F6665" s="20"/>
      <c r="G6665" s="21"/>
      <c r="H6665" s="20"/>
      <c r="I6665" s="20"/>
      <c r="J6665" s="20"/>
      <c r="K6665" s="20"/>
      <c r="L6665" s="20"/>
      <c r="M6665" s="20"/>
      <c r="N6665" s="20"/>
      <c r="O6665" s="22"/>
      <c r="P6665" s="20"/>
      <c r="Q6665" s="20"/>
      <c r="R6665" s="20"/>
      <c r="S6665" s="20"/>
      <c r="T6665" s="20"/>
      <c r="U6665" s="20"/>
      <c r="V6665" s="20"/>
      <c r="W6665" s="20"/>
      <c r="X6665" s="20"/>
      <c r="Y6665" s="20"/>
      <c r="Z6665" s="20"/>
      <c r="AA6665" s="20"/>
      <c r="AB6665" s="20"/>
      <c r="AC6665" s="20"/>
      <c r="AD6665" s="20"/>
      <c r="AE6665" s="20"/>
      <c r="AF6665" s="22"/>
      <c r="AG6665" s="20"/>
      <c r="AH6665" s="20"/>
      <c r="AI6665" s="20"/>
      <c r="AJ6665" s="20"/>
      <c r="AK6665" s="20"/>
      <c r="AL6665" s="20"/>
      <c r="AM6665" s="24" t="str">
        <f>IF($O6665="","",IF(DATEDIF($O6665,Lista!$V$2,"y")=122,"",DATEDIF($O6665,Lista!$V$2,"y")))</f>
        <v/>
      </c>
      <c r="AN6665" s="24" t="str">
        <f t="shared" si="312"/>
        <v/>
      </c>
      <c r="AO6665" s="24" t="str">
        <f t="shared" si="313"/>
        <v/>
      </c>
      <c r="AP6665" s="25" t="str">
        <f>IFERROR(VLOOKUP($R6665,Lista!$G$2:$H$15,2,FALSE),"")</f>
        <v/>
      </c>
      <c r="AQ6665" s="24" t="str">
        <f>IF(ISBLANK(G6665),"",IF(SUMPRODUCT((G$2:G6665=G6665)*1)&gt;1,0,1))</f>
        <v/>
      </c>
      <c r="AR6665" s="24" t="str">
        <f t="shared" si="314"/>
        <v/>
      </c>
    </row>
    <row r="6666" spans="2:44" x14ac:dyDescent="0.35">
      <c r="B6666" s="20"/>
      <c r="C6666" s="20"/>
      <c r="D6666" s="20"/>
      <c r="E6666" s="20"/>
      <c r="F6666" s="20"/>
      <c r="G6666" s="21"/>
      <c r="H6666" s="20"/>
      <c r="I6666" s="20"/>
      <c r="J6666" s="20"/>
      <c r="K6666" s="20"/>
      <c r="L6666" s="20"/>
      <c r="M6666" s="20"/>
      <c r="N6666" s="20"/>
      <c r="O6666" s="22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  <c r="AE6666" s="20"/>
      <c r="AF6666" s="22"/>
      <c r="AG6666" s="20"/>
      <c r="AH6666" s="20"/>
      <c r="AI6666" s="20"/>
      <c r="AJ6666" s="20"/>
      <c r="AK6666" s="20"/>
      <c r="AL6666" s="20"/>
      <c r="AM6666" s="24" t="str">
        <f>IF($O6666="","",IF(DATEDIF($O6666,Lista!$V$2,"y")=122,"",DATEDIF($O6666,Lista!$V$2,"y")))</f>
        <v/>
      </c>
      <c r="AN6666" s="24" t="str">
        <f t="shared" si="312"/>
        <v/>
      </c>
      <c r="AO6666" s="24" t="str">
        <f t="shared" si="313"/>
        <v/>
      </c>
      <c r="AP6666" s="25" t="str">
        <f>IFERROR(VLOOKUP($R6666,Lista!$G$2:$H$15,2,FALSE),"")</f>
        <v/>
      </c>
      <c r="AQ6666" s="24" t="str">
        <f>IF(ISBLANK(G6666),"",IF(SUMPRODUCT((G$2:G6666=G6666)*1)&gt;1,0,1))</f>
        <v/>
      </c>
      <c r="AR6666" s="24" t="str">
        <f t="shared" si="314"/>
        <v/>
      </c>
    </row>
    <row r="6667" spans="2:44" x14ac:dyDescent="0.35">
      <c r="B6667" s="20"/>
      <c r="C6667" s="20"/>
      <c r="D6667" s="20"/>
      <c r="E6667" s="20"/>
      <c r="F6667" s="20"/>
      <c r="G6667" s="21"/>
      <c r="H6667" s="20"/>
      <c r="I6667" s="20"/>
      <c r="J6667" s="20"/>
      <c r="K6667" s="20"/>
      <c r="L6667" s="20"/>
      <c r="M6667" s="20"/>
      <c r="N6667" s="20"/>
      <c r="O6667" s="22"/>
      <c r="P6667" s="20"/>
      <c r="Q6667" s="20"/>
      <c r="R6667" s="20"/>
      <c r="S6667" s="20"/>
      <c r="T6667" s="20"/>
      <c r="U6667" s="20"/>
      <c r="V6667" s="20"/>
      <c r="W6667" s="20"/>
      <c r="X6667" s="20"/>
      <c r="Y6667" s="20"/>
      <c r="Z6667" s="20"/>
      <c r="AA6667" s="20"/>
      <c r="AB6667" s="20"/>
      <c r="AC6667" s="20"/>
      <c r="AD6667" s="20"/>
      <c r="AE6667" s="20"/>
      <c r="AF6667" s="22"/>
      <c r="AG6667" s="20"/>
      <c r="AH6667" s="20"/>
      <c r="AI6667" s="20"/>
      <c r="AJ6667" s="20"/>
      <c r="AK6667" s="20"/>
      <c r="AL6667" s="20"/>
      <c r="AM6667" s="24" t="str">
        <f>IF($O6667="","",IF(DATEDIF($O6667,Lista!$V$2,"y")=122,"",DATEDIF($O6667,Lista!$V$2,"y")))</f>
        <v/>
      </c>
      <c r="AN6667" s="24" t="str">
        <f t="shared" si="312"/>
        <v/>
      </c>
      <c r="AO6667" s="24" t="str">
        <f t="shared" si="313"/>
        <v/>
      </c>
      <c r="AP6667" s="25" t="str">
        <f>IFERROR(VLOOKUP($R6667,Lista!$G$2:$H$15,2,FALSE),"")</f>
        <v/>
      </c>
      <c r="AQ6667" s="24" t="str">
        <f>IF(ISBLANK(G6667),"",IF(SUMPRODUCT((G$2:G6667=G6667)*1)&gt;1,0,1))</f>
        <v/>
      </c>
      <c r="AR6667" s="24" t="str">
        <f t="shared" si="314"/>
        <v/>
      </c>
    </row>
    <row r="6668" spans="2:44" x14ac:dyDescent="0.35">
      <c r="B6668" s="20"/>
      <c r="C6668" s="20"/>
      <c r="D6668" s="20"/>
      <c r="E6668" s="20"/>
      <c r="F6668" s="20"/>
      <c r="G6668" s="21"/>
      <c r="H6668" s="20"/>
      <c r="I6668" s="20"/>
      <c r="J6668" s="20"/>
      <c r="K6668" s="20"/>
      <c r="L6668" s="20"/>
      <c r="M6668" s="20"/>
      <c r="N6668" s="20"/>
      <c r="O6668" s="22"/>
      <c r="P6668" s="20"/>
      <c r="Q6668" s="20"/>
      <c r="R6668" s="20"/>
      <c r="S6668" s="20"/>
      <c r="T6668" s="20"/>
      <c r="U6668" s="20"/>
      <c r="V6668" s="20"/>
      <c r="W6668" s="20"/>
      <c r="X6668" s="20"/>
      <c r="Y6668" s="20"/>
      <c r="Z6668" s="20"/>
      <c r="AA6668" s="20"/>
      <c r="AB6668" s="20"/>
      <c r="AC6668" s="20"/>
      <c r="AD6668" s="20"/>
      <c r="AE6668" s="20"/>
      <c r="AF6668" s="22"/>
      <c r="AG6668" s="20"/>
      <c r="AH6668" s="20"/>
      <c r="AI6668" s="20"/>
      <c r="AJ6668" s="20"/>
      <c r="AK6668" s="20"/>
      <c r="AL6668" s="20"/>
      <c r="AM6668" s="24" t="str">
        <f>IF($O6668="","",IF(DATEDIF($O6668,Lista!$V$2,"y")=122,"",DATEDIF($O6668,Lista!$V$2,"y")))</f>
        <v/>
      </c>
      <c r="AN6668" s="24" t="str">
        <f t="shared" si="312"/>
        <v/>
      </c>
      <c r="AO6668" s="24" t="str">
        <f t="shared" si="313"/>
        <v/>
      </c>
      <c r="AP6668" s="25" t="str">
        <f>IFERROR(VLOOKUP($R6668,Lista!$G$2:$H$15,2,FALSE),"")</f>
        <v/>
      </c>
      <c r="AQ6668" s="24" t="str">
        <f>IF(ISBLANK(G6668),"",IF(SUMPRODUCT((G$2:G6668=G6668)*1)&gt;1,0,1))</f>
        <v/>
      </c>
      <c r="AR6668" s="24" t="str">
        <f t="shared" si="314"/>
        <v/>
      </c>
    </row>
    <row r="6669" spans="2:44" x14ac:dyDescent="0.35">
      <c r="B6669" s="20"/>
      <c r="C6669" s="20"/>
      <c r="D6669" s="20"/>
      <c r="E6669" s="20"/>
      <c r="F6669" s="20"/>
      <c r="G6669" s="21"/>
      <c r="H6669" s="20"/>
      <c r="I6669" s="20"/>
      <c r="J6669" s="20"/>
      <c r="K6669" s="20"/>
      <c r="L6669" s="20"/>
      <c r="M6669" s="20"/>
      <c r="N6669" s="20"/>
      <c r="O6669" s="22"/>
      <c r="P6669" s="20"/>
      <c r="Q6669" s="20"/>
      <c r="R6669" s="20"/>
      <c r="S6669" s="20"/>
      <c r="T6669" s="20"/>
      <c r="U6669" s="20"/>
      <c r="V6669" s="20"/>
      <c r="W6669" s="20"/>
      <c r="X6669" s="20"/>
      <c r="Y6669" s="20"/>
      <c r="Z6669" s="20"/>
      <c r="AA6669" s="20"/>
      <c r="AB6669" s="20"/>
      <c r="AC6669" s="20"/>
      <c r="AD6669" s="20"/>
      <c r="AE6669" s="20"/>
      <c r="AF6669" s="22"/>
      <c r="AG6669" s="20"/>
      <c r="AH6669" s="20"/>
      <c r="AI6669" s="20"/>
      <c r="AJ6669" s="20"/>
      <c r="AK6669" s="20"/>
      <c r="AL6669" s="20"/>
      <c r="AM6669" s="24" t="str">
        <f>IF($O6669="","",IF(DATEDIF($O6669,Lista!$V$2,"y")=122,"",DATEDIF($O6669,Lista!$V$2,"y")))</f>
        <v/>
      </c>
      <c r="AN6669" s="24" t="str">
        <f t="shared" si="312"/>
        <v/>
      </c>
      <c r="AO6669" s="24" t="str">
        <f t="shared" si="313"/>
        <v/>
      </c>
      <c r="AP6669" s="25" t="str">
        <f>IFERROR(VLOOKUP($R6669,Lista!$G$2:$H$15,2,FALSE),"")</f>
        <v/>
      </c>
      <c r="AQ6669" s="24" t="str">
        <f>IF(ISBLANK(G6669),"",IF(SUMPRODUCT((G$2:G6669=G6669)*1)&gt;1,0,1))</f>
        <v/>
      </c>
      <c r="AR6669" s="24" t="str">
        <f t="shared" si="314"/>
        <v/>
      </c>
    </row>
    <row r="6670" spans="2:44" x14ac:dyDescent="0.35">
      <c r="B6670" s="20"/>
      <c r="C6670" s="20"/>
      <c r="D6670" s="20"/>
      <c r="E6670" s="20"/>
      <c r="F6670" s="20"/>
      <c r="G6670" s="21"/>
      <c r="H6670" s="20"/>
      <c r="I6670" s="20"/>
      <c r="J6670" s="20"/>
      <c r="K6670" s="20"/>
      <c r="L6670" s="20"/>
      <c r="M6670" s="20"/>
      <c r="N6670" s="20"/>
      <c r="O6670" s="22"/>
      <c r="P6670" s="20"/>
      <c r="Q6670" s="20"/>
      <c r="R6670" s="20"/>
      <c r="S6670" s="20"/>
      <c r="T6670" s="20"/>
      <c r="U6670" s="20"/>
      <c r="V6670" s="20"/>
      <c r="W6670" s="20"/>
      <c r="X6670" s="20"/>
      <c r="Y6670" s="20"/>
      <c r="Z6670" s="20"/>
      <c r="AA6670" s="20"/>
      <c r="AB6670" s="20"/>
      <c r="AC6670" s="20"/>
      <c r="AD6670" s="20"/>
      <c r="AE6670" s="20"/>
      <c r="AF6670" s="22"/>
      <c r="AG6670" s="20"/>
      <c r="AH6670" s="20"/>
      <c r="AI6670" s="20"/>
      <c r="AJ6670" s="20"/>
      <c r="AK6670" s="20"/>
      <c r="AL6670" s="20"/>
      <c r="AM6670" s="24" t="str">
        <f>IF($O6670="","",IF(DATEDIF($O6670,Lista!$V$2,"y")=122,"",DATEDIF($O6670,Lista!$V$2,"y")))</f>
        <v/>
      </c>
      <c r="AN6670" s="24" t="str">
        <f t="shared" si="312"/>
        <v/>
      </c>
      <c r="AO6670" s="24" t="str">
        <f t="shared" si="313"/>
        <v/>
      </c>
      <c r="AP6670" s="25" t="str">
        <f>IFERROR(VLOOKUP($R6670,Lista!$G$2:$H$15,2,FALSE),"")</f>
        <v/>
      </c>
      <c r="AQ6670" s="24" t="str">
        <f>IF(ISBLANK(G6670),"",IF(SUMPRODUCT((G$2:G6670=G6670)*1)&gt;1,0,1))</f>
        <v/>
      </c>
      <c r="AR6670" s="24" t="str">
        <f t="shared" si="314"/>
        <v/>
      </c>
    </row>
    <row r="6671" spans="2:44" x14ac:dyDescent="0.35">
      <c r="B6671" s="20"/>
      <c r="C6671" s="20"/>
      <c r="D6671" s="20"/>
      <c r="E6671" s="20"/>
      <c r="F6671" s="20"/>
      <c r="G6671" s="21"/>
      <c r="H6671" s="20"/>
      <c r="I6671" s="20"/>
      <c r="J6671" s="20"/>
      <c r="K6671" s="20"/>
      <c r="L6671" s="20"/>
      <c r="M6671" s="20"/>
      <c r="N6671" s="20"/>
      <c r="O6671" s="22"/>
      <c r="P6671" s="20"/>
      <c r="Q6671" s="20"/>
      <c r="R6671" s="20"/>
      <c r="S6671" s="20"/>
      <c r="T6671" s="20"/>
      <c r="U6671" s="20"/>
      <c r="V6671" s="20"/>
      <c r="W6671" s="20"/>
      <c r="X6671" s="20"/>
      <c r="Y6671" s="20"/>
      <c r="Z6671" s="20"/>
      <c r="AA6671" s="20"/>
      <c r="AB6671" s="20"/>
      <c r="AC6671" s="20"/>
      <c r="AD6671" s="20"/>
      <c r="AE6671" s="20"/>
      <c r="AF6671" s="22"/>
      <c r="AG6671" s="20"/>
      <c r="AH6671" s="20"/>
      <c r="AI6671" s="20"/>
      <c r="AJ6671" s="20"/>
      <c r="AK6671" s="20"/>
      <c r="AL6671" s="20"/>
      <c r="AM6671" s="24" t="str">
        <f>IF($O6671="","",IF(DATEDIF($O6671,Lista!$V$2,"y")=122,"",DATEDIF($O6671,Lista!$V$2,"y")))</f>
        <v/>
      </c>
      <c r="AN6671" s="24" t="str">
        <f t="shared" si="312"/>
        <v/>
      </c>
      <c r="AO6671" s="24" t="str">
        <f t="shared" si="313"/>
        <v/>
      </c>
      <c r="AP6671" s="25" t="str">
        <f>IFERROR(VLOOKUP($R6671,Lista!$G$2:$H$15,2,FALSE),"")</f>
        <v/>
      </c>
      <c r="AQ6671" s="24" t="str">
        <f>IF(ISBLANK(G6671),"",IF(SUMPRODUCT((G$2:G6671=G6671)*1)&gt;1,0,1))</f>
        <v/>
      </c>
      <c r="AR6671" s="24" t="str">
        <f t="shared" si="314"/>
        <v/>
      </c>
    </row>
    <row r="6672" spans="2:44" x14ac:dyDescent="0.35">
      <c r="B6672" s="20"/>
      <c r="C6672" s="20"/>
      <c r="D6672" s="20"/>
      <c r="E6672" s="20"/>
      <c r="F6672" s="20"/>
      <c r="G6672" s="21"/>
      <c r="H6672" s="20"/>
      <c r="I6672" s="20"/>
      <c r="J6672" s="20"/>
      <c r="K6672" s="20"/>
      <c r="L6672" s="20"/>
      <c r="M6672" s="20"/>
      <c r="N6672" s="20"/>
      <c r="O6672" s="22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  <c r="AA6672" s="20"/>
      <c r="AB6672" s="20"/>
      <c r="AC6672" s="20"/>
      <c r="AD6672" s="20"/>
      <c r="AE6672" s="20"/>
      <c r="AF6672" s="22"/>
      <c r="AG6672" s="20"/>
      <c r="AH6672" s="20"/>
      <c r="AI6672" s="20"/>
      <c r="AJ6672" s="20"/>
      <c r="AK6672" s="20"/>
      <c r="AL6672" s="20"/>
      <c r="AM6672" s="24" t="str">
        <f>IF($O6672="","",IF(DATEDIF($O6672,Lista!$V$2,"y")=122,"",DATEDIF($O6672,Lista!$V$2,"y")))</f>
        <v/>
      </c>
      <c r="AN6672" s="24" t="str">
        <f t="shared" si="312"/>
        <v/>
      </c>
      <c r="AO6672" s="24" t="str">
        <f t="shared" si="313"/>
        <v/>
      </c>
      <c r="AP6672" s="25" t="str">
        <f>IFERROR(VLOOKUP($R6672,Lista!$G$2:$H$15,2,FALSE),"")</f>
        <v/>
      </c>
      <c r="AQ6672" s="24" t="str">
        <f>IF(ISBLANK(G6672),"",IF(SUMPRODUCT((G$2:G6672=G6672)*1)&gt;1,0,1))</f>
        <v/>
      </c>
      <c r="AR6672" s="24" t="str">
        <f t="shared" si="314"/>
        <v/>
      </c>
    </row>
    <row r="6673" spans="2:44" x14ac:dyDescent="0.35">
      <c r="B6673" s="20"/>
      <c r="C6673" s="20"/>
      <c r="D6673" s="20"/>
      <c r="E6673" s="20"/>
      <c r="F6673" s="20"/>
      <c r="G6673" s="21"/>
      <c r="H6673" s="20"/>
      <c r="I6673" s="20"/>
      <c r="J6673" s="20"/>
      <c r="K6673" s="20"/>
      <c r="L6673" s="20"/>
      <c r="M6673" s="20"/>
      <c r="N6673" s="20"/>
      <c r="O6673" s="22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  <c r="AE6673" s="20"/>
      <c r="AF6673" s="22"/>
      <c r="AG6673" s="20"/>
      <c r="AH6673" s="20"/>
      <c r="AI6673" s="20"/>
      <c r="AJ6673" s="20"/>
      <c r="AK6673" s="20"/>
      <c r="AL6673" s="20"/>
      <c r="AM6673" s="24" t="str">
        <f>IF($O6673="","",IF(DATEDIF($O6673,Lista!$V$2,"y")=122,"",DATEDIF($O6673,Lista!$V$2,"y")))</f>
        <v/>
      </c>
      <c r="AN6673" s="24" t="str">
        <f t="shared" si="312"/>
        <v/>
      </c>
      <c r="AO6673" s="24" t="str">
        <f t="shared" si="313"/>
        <v/>
      </c>
      <c r="AP6673" s="25" t="str">
        <f>IFERROR(VLOOKUP($R6673,Lista!$G$2:$H$15,2,FALSE),"")</f>
        <v/>
      </c>
      <c r="AQ6673" s="24" t="str">
        <f>IF(ISBLANK(G6673),"",IF(SUMPRODUCT((G$2:G6673=G6673)*1)&gt;1,0,1))</f>
        <v/>
      </c>
      <c r="AR6673" s="24" t="str">
        <f t="shared" si="314"/>
        <v/>
      </c>
    </row>
    <row r="6674" spans="2:44" x14ac:dyDescent="0.35">
      <c r="B6674" s="20"/>
      <c r="C6674" s="20"/>
      <c r="D6674" s="20"/>
      <c r="E6674" s="20"/>
      <c r="F6674" s="20"/>
      <c r="G6674" s="21"/>
      <c r="H6674" s="20"/>
      <c r="I6674" s="20"/>
      <c r="J6674" s="20"/>
      <c r="K6674" s="20"/>
      <c r="L6674" s="20"/>
      <c r="M6674" s="20"/>
      <c r="N6674" s="20"/>
      <c r="O6674" s="22"/>
      <c r="P6674" s="20"/>
      <c r="Q6674" s="20"/>
      <c r="R6674" s="20"/>
      <c r="S6674" s="20"/>
      <c r="T6674" s="20"/>
      <c r="U6674" s="20"/>
      <c r="V6674" s="20"/>
      <c r="W6674" s="20"/>
      <c r="X6674" s="20"/>
      <c r="Y6674" s="20"/>
      <c r="Z6674" s="20"/>
      <c r="AA6674" s="20"/>
      <c r="AB6674" s="20"/>
      <c r="AC6674" s="20"/>
      <c r="AD6674" s="20"/>
      <c r="AE6674" s="20"/>
      <c r="AF6674" s="22"/>
      <c r="AG6674" s="20"/>
      <c r="AH6674" s="20"/>
      <c r="AI6674" s="20"/>
      <c r="AJ6674" s="20"/>
      <c r="AK6674" s="20"/>
      <c r="AL6674" s="20"/>
      <c r="AM6674" s="24" t="str">
        <f>IF($O6674="","",IF(DATEDIF($O6674,Lista!$V$2,"y")=122,"",DATEDIF($O6674,Lista!$V$2,"y")))</f>
        <v/>
      </c>
      <c r="AN6674" s="24" t="str">
        <f t="shared" si="312"/>
        <v/>
      </c>
      <c r="AO6674" s="24" t="str">
        <f t="shared" si="313"/>
        <v/>
      </c>
      <c r="AP6674" s="25" t="str">
        <f>IFERROR(VLOOKUP($R6674,Lista!$G$2:$H$15,2,FALSE),"")</f>
        <v/>
      </c>
      <c r="AQ6674" s="24" t="str">
        <f>IF(ISBLANK(G6674),"",IF(SUMPRODUCT((G$2:G6674=G6674)*1)&gt;1,0,1))</f>
        <v/>
      </c>
      <c r="AR6674" s="24" t="str">
        <f t="shared" si="314"/>
        <v/>
      </c>
    </row>
    <row r="6675" spans="2:44" x14ac:dyDescent="0.35">
      <c r="B6675" s="20"/>
      <c r="C6675" s="20"/>
      <c r="D6675" s="20"/>
      <c r="E6675" s="20"/>
      <c r="F6675" s="20"/>
      <c r="G6675" s="21"/>
      <c r="H6675" s="20"/>
      <c r="I6675" s="20"/>
      <c r="J6675" s="20"/>
      <c r="K6675" s="20"/>
      <c r="L6675" s="20"/>
      <c r="M6675" s="20"/>
      <c r="N6675" s="20"/>
      <c r="O6675" s="22"/>
      <c r="P6675" s="20"/>
      <c r="Q6675" s="20"/>
      <c r="R6675" s="20"/>
      <c r="S6675" s="20"/>
      <c r="T6675" s="20"/>
      <c r="U6675" s="20"/>
      <c r="V6675" s="20"/>
      <c r="W6675" s="20"/>
      <c r="X6675" s="20"/>
      <c r="Y6675" s="20"/>
      <c r="Z6675" s="20"/>
      <c r="AA6675" s="20"/>
      <c r="AB6675" s="20"/>
      <c r="AC6675" s="20"/>
      <c r="AD6675" s="20"/>
      <c r="AE6675" s="20"/>
      <c r="AF6675" s="22"/>
      <c r="AG6675" s="20"/>
      <c r="AH6675" s="20"/>
      <c r="AI6675" s="20"/>
      <c r="AJ6675" s="20"/>
      <c r="AK6675" s="20"/>
      <c r="AL6675" s="20"/>
      <c r="AM6675" s="24" t="str">
        <f>IF($O6675="","",IF(DATEDIF($O6675,Lista!$V$2,"y")=122,"",DATEDIF($O6675,Lista!$V$2,"y")))</f>
        <v/>
      </c>
      <c r="AN6675" s="24" t="str">
        <f t="shared" si="312"/>
        <v/>
      </c>
      <c r="AO6675" s="24" t="str">
        <f t="shared" si="313"/>
        <v/>
      </c>
      <c r="AP6675" s="25" t="str">
        <f>IFERROR(VLOOKUP($R6675,Lista!$G$2:$H$15,2,FALSE),"")</f>
        <v/>
      </c>
      <c r="AQ6675" s="24" t="str">
        <f>IF(ISBLANK(G6675),"",IF(SUMPRODUCT((G$2:G6675=G6675)*1)&gt;1,0,1))</f>
        <v/>
      </c>
      <c r="AR6675" s="24" t="str">
        <f t="shared" si="314"/>
        <v/>
      </c>
    </row>
    <row r="6676" spans="2:44" x14ac:dyDescent="0.35">
      <c r="B6676" s="20"/>
      <c r="C6676" s="20"/>
      <c r="D6676" s="20"/>
      <c r="E6676" s="20"/>
      <c r="F6676" s="20"/>
      <c r="G6676" s="21"/>
      <c r="H6676" s="20"/>
      <c r="I6676" s="20"/>
      <c r="J6676" s="20"/>
      <c r="K6676" s="20"/>
      <c r="L6676" s="20"/>
      <c r="M6676" s="20"/>
      <c r="N6676" s="20"/>
      <c r="O6676" s="22"/>
      <c r="P6676" s="20"/>
      <c r="Q6676" s="20"/>
      <c r="R6676" s="20"/>
      <c r="S6676" s="20"/>
      <c r="T6676" s="20"/>
      <c r="U6676" s="20"/>
      <c r="V6676" s="20"/>
      <c r="W6676" s="20"/>
      <c r="X6676" s="20"/>
      <c r="Y6676" s="20"/>
      <c r="Z6676" s="20"/>
      <c r="AA6676" s="20"/>
      <c r="AB6676" s="20"/>
      <c r="AC6676" s="20"/>
      <c r="AD6676" s="20"/>
      <c r="AE6676" s="20"/>
      <c r="AF6676" s="22"/>
      <c r="AG6676" s="20"/>
      <c r="AH6676" s="20"/>
      <c r="AI6676" s="20"/>
      <c r="AJ6676" s="20"/>
      <c r="AK6676" s="20"/>
      <c r="AL6676" s="20"/>
      <c r="AM6676" s="24" t="str">
        <f>IF($O6676="","",IF(DATEDIF($O6676,Lista!$V$2,"y")=122,"",DATEDIF($O6676,Lista!$V$2,"y")))</f>
        <v/>
      </c>
      <c r="AN6676" s="24" t="str">
        <f t="shared" si="312"/>
        <v/>
      </c>
      <c r="AO6676" s="24" t="str">
        <f t="shared" si="313"/>
        <v/>
      </c>
      <c r="AP6676" s="25" t="str">
        <f>IFERROR(VLOOKUP($R6676,Lista!$G$2:$H$15,2,FALSE),"")</f>
        <v/>
      </c>
      <c r="AQ6676" s="24" t="str">
        <f>IF(ISBLANK(G6676),"",IF(SUMPRODUCT((G$2:G6676=G6676)*1)&gt;1,0,1))</f>
        <v/>
      </c>
      <c r="AR6676" s="24" t="str">
        <f t="shared" si="314"/>
        <v/>
      </c>
    </row>
    <row r="6677" spans="2:44" x14ac:dyDescent="0.35">
      <c r="B6677" s="20"/>
      <c r="C6677" s="20"/>
      <c r="D6677" s="20"/>
      <c r="E6677" s="20"/>
      <c r="F6677" s="20"/>
      <c r="G6677" s="21"/>
      <c r="H6677" s="20"/>
      <c r="I6677" s="20"/>
      <c r="J6677" s="20"/>
      <c r="K6677" s="20"/>
      <c r="L6677" s="20"/>
      <c r="M6677" s="20"/>
      <c r="N6677" s="20"/>
      <c r="O6677" s="22"/>
      <c r="P6677" s="20"/>
      <c r="Q6677" s="20"/>
      <c r="R6677" s="20"/>
      <c r="S6677" s="20"/>
      <c r="T6677" s="20"/>
      <c r="U6677" s="20"/>
      <c r="V6677" s="20"/>
      <c r="W6677" s="20"/>
      <c r="X6677" s="20"/>
      <c r="Y6677" s="20"/>
      <c r="Z6677" s="20"/>
      <c r="AA6677" s="20"/>
      <c r="AB6677" s="20"/>
      <c r="AC6677" s="20"/>
      <c r="AD6677" s="20"/>
      <c r="AE6677" s="20"/>
      <c r="AF6677" s="22"/>
      <c r="AG6677" s="20"/>
      <c r="AH6677" s="20"/>
      <c r="AI6677" s="20"/>
      <c r="AJ6677" s="20"/>
      <c r="AK6677" s="20"/>
      <c r="AL6677" s="20"/>
      <c r="AM6677" s="24" t="str">
        <f>IF($O6677="","",IF(DATEDIF($O6677,Lista!$V$2,"y")=122,"",DATEDIF($O6677,Lista!$V$2,"y")))</f>
        <v/>
      </c>
      <c r="AN6677" s="24" t="str">
        <f t="shared" si="312"/>
        <v/>
      </c>
      <c r="AO6677" s="24" t="str">
        <f t="shared" si="313"/>
        <v/>
      </c>
      <c r="AP6677" s="25" t="str">
        <f>IFERROR(VLOOKUP($R6677,Lista!$G$2:$H$15,2,FALSE),"")</f>
        <v/>
      </c>
      <c r="AQ6677" s="24" t="str">
        <f>IF(ISBLANK(G6677),"",IF(SUMPRODUCT((G$2:G6677=G6677)*1)&gt;1,0,1))</f>
        <v/>
      </c>
      <c r="AR6677" s="24" t="str">
        <f t="shared" si="314"/>
        <v/>
      </c>
    </row>
    <row r="6678" spans="2:44" x14ac:dyDescent="0.35">
      <c r="B6678" s="20"/>
      <c r="C6678" s="20"/>
      <c r="D6678" s="20"/>
      <c r="E6678" s="20"/>
      <c r="F6678" s="20"/>
      <c r="G6678" s="21"/>
      <c r="H6678" s="20"/>
      <c r="I6678" s="20"/>
      <c r="J6678" s="20"/>
      <c r="K6678" s="20"/>
      <c r="L6678" s="20"/>
      <c r="M6678" s="20"/>
      <c r="N6678" s="20"/>
      <c r="O6678" s="22"/>
      <c r="P6678" s="20"/>
      <c r="Q6678" s="20"/>
      <c r="R6678" s="20"/>
      <c r="S6678" s="20"/>
      <c r="T6678" s="20"/>
      <c r="U6678" s="20"/>
      <c r="V6678" s="20"/>
      <c r="W6678" s="20"/>
      <c r="X6678" s="20"/>
      <c r="Y6678" s="20"/>
      <c r="Z6678" s="20"/>
      <c r="AA6678" s="20"/>
      <c r="AB6678" s="20"/>
      <c r="AC6678" s="20"/>
      <c r="AD6678" s="20"/>
      <c r="AE6678" s="20"/>
      <c r="AF6678" s="22"/>
      <c r="AG6678" s="20"/>
      <c r="AH6678" s="20"/>
      <c r="AI6678" s="20"/>
      <c r="AJ6678" s="20"/>
      <c r="AK6678" s="20"/>
      <c r="AL6678" s="20"/>
      <c r="AM6678" s="24" t="str">
        <f>IF($O6678="","",IF(DATEDIF($O6678,Lista!$V$2,"y")=122,"",DATEDIF($O6678,Lista!$V$2,"y")))</f>
        <v/>
      </c>
      <c r="AN6678" s="24" t="str">
        <f t="shared" si="312"/>
        <v/>
      </c>
      <c r="AO6678" s="24" t="str">
        <f t="shared" si="313"/>
        <v/>
      </c>
      <c r="AP6678" s="25" t="str">
        <f>IFERROR(VLOOKUP($R6678,Lista!$G$2:$H$15,2,FALSE),"")</f>
        <v/>
      </c>
      <c r="AQ6678" s="24" t="str">
        <f>IF(ISBLANK(G6678),"",IF(SUMPRODUCT((G$2:G6678=G6678)*1)&gt;1,0,1))</f>
        <v/>
      </c>
      <c r="AR6678" s="24" t="str">
        <f t="shared" si="314"/>
        <v/>
      </c>
    </row>
    <row r="6679" spans="2:44" x14ac:dyDescent="0.35">
      <c r="B6679" s="20"/>
      <c r="C6679" s="20"/>
      <c r="D6679" s="20"/>
      <c r="E6679" s="20"/>
      <c r="F6679" s="20"/>
      <c r="G6679" s="21"/>
      <c r="H6679" s="20"/>
      <c r="I6679" s="20"/>
      <c r="J6679" s="20"/>
      <c r="K6679" s="20"/>
      <c r="L6679" s="20"/>
      <c r="M6679" s="20"/>
      <c r="N6679" s="20"/>
      <c r="O6679" s="22"/>
      <c r="P6679" s="20"/>
      <c r="Q6679" s="20"/>
      <c r="R6679" s="20"/>
      <c r="S6679" s="20"/>
      <c r="T6679" s="20"/>
      <c r="U6679" s="20"/>
      <c r="V6679" s="20"/>
      <c r="W6679" s="20"/>
      <c r="X6679" s="20"/>
      <c r="Y6679" s="20"/>
      <c r="Z6679" s="20"/>
      <c r="AA6679" s="20"/>
      <c r="AB6679" s="20"/>
      <c r="AC6679" s="20"/>
      <c r="AD6679" s="20"/>
      <c r="AE6679" s="20"/>
      <c r="AF6679" s="22"/>
      <c r="AG6679" s="20"/>
      <c r="AH6679" s="20"/>
      <c r="AI6679" s="20"/>
      <c r="AJ6679" s="20"/>
      <c r="AK6679" s="20"/>
      <c r="AL6679" s="20"/>
      <c r="AM6679" s="24" t="str">
        <f>IF($O6679="","",IF(DATEDIF($O6679,Lista!$V$2,"y")=122,"",DATEDIF($O6679,Lista!$V$2,"y")))</f>
        <v/>
      </c>
      <c r="AN6679" s="24" t="str">
        <f t="shared" si="312"/>
        <v/>
      </c>
      <c r="AO6679" s="24" t="str">
        <f t="shared" si="313"/>
        <v/>
      </c>
      <c r="AP6679" s="25" t="str">
        <f>IFERROR(VLOOKUP($R6679,Lista!$G$2:$H$15,2,FALSE),"")</f>
        <v/>
      </c>
      <c r="AQ6679" s="24" t="str">
        <f>IF(ISBLANK(G6679),"",IF(SUMPRODUCT((G$2:G6679=G6679)*1)&gt;1,0,1))</f>
        <v/>
      </c>
      <c r="AR6679" s="24" t="str">
        <f t="shared" si="314"/>
        <v/>
      </c>
    </row>
    <row r="6680" spans="2:44" x14ac:dyDescent="0.35">
      <c r="B6680" s="20"/>
      <c r="C6680" s="20"/>
      <c r="D6680" s="20"/>
      <c r="E6680" s="20"/>
      <c r="F6680" s="20"/>
      <c r="G6680" s="21"/>
      <c r="H6680" s="20"/>
      <c r="I6680" s="20"/>
      <c r="J6680" s="20"/>
      <c r="K6680" s="20"/>
      <c r="L6680" s="20"/>
      <c r="M6680" s="20"/>
      <c r="N6680" s="20"/>
      <c r="O6680" s="22"/>
      <c r="P6680" s="20"/>
      <c r="Q6680" s="20"/>
      <c r="R6680" s="20"/>
      <c r="S6680" s="20"/>
      <c r="T6680" s="20"/>
      <c r="U6680" s="20"/>
      <c r="V6680" s="20"/>
      <c r="W6680" s="20"/>
      <c r="X6680" s="20"/>
      <c r="Y6680" s="20"/>
      <c r="Z6680" s="20"/>
      <c r="AA6680" s="20"/>
      <c r="AB6680" s="20"/>
      <c r="AC6680" s="20"/>
      <c r="AD6680" s="20"/>
      <c r="AE6680" s="20"/>
      <c r="AF6680" s="22"/>
      <c r="AG6680" s="20"/>
      <c r="AH6680" s="20"/>
      <c r="AI6680" s="20"/>
      <c r="AJ6680" s="20"/>
      <c r="AK6680" s="20"/>
      <c r="AL6680" s="20"/>
      <c r="AM6680" s="24" t="str">
        <f>IF($O6680="","",IF(DATEDIF($O6680,Lista!$V$2,"y")=122,"",DATEDIF($O6680,Lista!$V$2,"y")))</f>
        <v/>
      </c>
      <c r="AN6680" s="24" t="str">
        <f t="shared" si="312"/>
        <v/>
      </c>
      <c r="AO6680" s="24" t="str">
        <f t="shared" si="313"/>
        <v/>
      </c>
      <c r="AP6680" s="25" t="str">
        <f>IFERROR(VLOOKUP($R6680,Lista!$G$2:$H$15,2,FALSE),"")</f>
        <v/>
      </c>
      <c r="AQ6680" s="24" t="str">
        <f>IF(ISBLANK(G6680),"",IF(SUMPRODUCT((G$2:G6680=G6680)*1)&gt;1,0,1))</f>
        <v/>
      </c>
      <c r="AR6680" s="24" t="str">
        <f t="shared" si="314"/>
        <v/>
      </c>
    </row>
    <row r="6681" spans="2:44" x14ac:dyDescent="0.35">
      <c r="B6681" s="20"/>
      <c r="C6681" s="20"/>
      <c r="D6681" s="20"/>
      <c r="E6681" s="20"/>
      <c r="F6681" s="20"/>
      <c r="G6681" s="21"/>
      <c r="H6681" s="20"/>
      <c r="I6681" s="20"/>
      <c r="J6681" s="20"/>
      <c r="K6681" s="20"/>
      <c r="L6681" s="20"/>
      <c r="M6681" s="20"/>
      <c r="N6681" s="20"/>
      <c r="O6681" s="22"/>
      <c r="P6681" s="20"/>
      <c r="Q6681" s="20"/>
      <c r="R6681" s="20"/>
      <c r="S6681" s="20"/>
      <c r="T6681" s="20"/>
      <c r="U6681" s="20"/>
      <c r="V6681" s="20"/>
      <c r="W6681" s="20"/>
      <c r="X6681" s="20"/>
      <c r="Y6681" s="20"/>
      <c r="Z6681" s="20"/>
      <c r="AA6681" s="20"/>
      <c r="AB6681" s="20"/>
      <c r="AC6681" s="20"/>
      <c r="AD6681" s="20"/>
      <c r="AE6681" s="20"/>
      <c r="AF6681" s="22"/>
      <c r="AG6681" s="20"/>
      <c r="AH6681" s="20"/>
      <c r="AI6681" s="20"/>
      <c r="AJ6681" s="20"/>
      <c r="AK6681" s="20"/>
      <c r="AL6681" s="20"/>
      <c r="AM6681" s="24" t="str">
        <f>IF($O6681="","",IF(DATEDIF($O6681,Lista!$V$2,"y")=122,"",DATEDIF($O6681,Lista!$V$2,"y")))</f>
        <v/>
      </c>
      <c r="AN6681" s="24" t="str">
        <f t="shared" si="312"/>
        <v/>
      </c>
      <c r="AO6681" s="24" t="str">
        <f t="shared" si="313"/>
        <v/>
      </c>
      <c r="AP6681" s="25" t="str">
        <f>IFERROR(VLOOKUP($R6681,Lista!$G$2:$H$15,2,FALSE),"")</f>
        <v/>
      </c>
      <c r="AQ6681" s="24" t="str">
        <f>IF(ISBLANK(G6681),"",IF(SUMPRODUCT((G$2:G6681=G6681)*1)&gt;1,0,1))</f>
        <v/>
      </c>
      <c r="AR6681" s="24" t="str">
        <f t="shared" si="314"/>
        <v/>
      </c>
    </row>
    <row r="6682" spans="2:44" x14ac:dyDescent="0.35">
      <c r="B6682" s="20"/>
      <c r="C6682" s="20"/>
      <c r="D6682" s="20"/>
      <c r="E6682" s="20"/>
      <c r="F6682" s="20"/>
      <c r="G6682" s="21"/>
      <c r="H6682" s="20"/>
      <c r="I6682" s="20"/>
      <c r="J6682" s="20"/>
      <c r="K6682" s="20"/>
      <c r="L6682" s="20"/>
      <c r="M6682" s="20"/>
      <c r="N6682" s="20"/>
      <c r="O6682" s="22"/>
      <c r="P6682" s="20"/>
      <c r="Q6682" s="20"/>
      <c r="R6682" s="20"/>
      <c r="S6682" s="20"/>
      <c r="T6682" s="20"/>
      <c r="U6682" s="20"/>
      <c r="V6682" s="20"/>
      <c r="W6682" s="20"/>
      <c r="X6682" s="20"/>
      <c r="Y6682" s="20"/>
      <c r="Z6682" s="20"/>
      <c r="AA6682" s="20"/>
      <c r="AB6682" s="20"/>
      <c r="AC6682" s="20"/>
      <c r="AD6682" s="20"/>
      <c r="AE6682" s="20"/>
      <c r="AF6682" s="22"/>
      <c r="AG6682" s="20"/>
      <c r="AH6682" s="20"/>
      <c r="AI6682" s="20"/>
      <c r="AJ6682" s="20"/>
      <c r="AK6682" s="20"/>
      <c r="AL6682" s="20"/>
      <c r="AM6682" s="24" t="str">
        <f>IF($O6682="","",IF(DATEDIF($O6682,Lista!$V$2,"y")=122,"",DATEDIF($O6682,Lista!$V$2,"y")))</f>
        <v/>
      </c>
      <c r="AN6682" s="24" t="str">
        <f t="shared" si="312"/>
        <v/>
      </c>
      <c r="AO6682" s="24" t="str">
        <f t="shared" si="313"/>
        <v/>
      </c>
      <c r="AP6682" s="25" t="str">
        <f>IFERROR(VLOOKUP($R6682,Lista!$G$2:$H$15,2,FALSE),"")</f>
        <v/>
      </c>
      <c r="AQ6682" s="24" t="str">
        <f>IF(ISBLANK(G6682),"",IF(SUMPRODUCT((G$2:G6682=G6682)*1)&gt;1,0,1))</f>
        <v/>
      </c>
      <c r="AR6682" s="24" t="str">
        <f t="shared" si="314"/>
        <v/>
      </c>
    </row>
    <row r="6683" spans="2:44" x14ac:dyDescent="0.35">
      <c r="B6683" s="20"/>
      <c r="C6683" s="20"/>
      <c r="D6683" s="20"/>
      <c r="E6683" s="20"/>
      <c r="F6683" s="20"/>
      <c r="G6683" s="21"/>
      <c r="H6683" s="20"/>
      <c r="I6683" s="20"/>
      <c r="J6683" s="20"/>
      <c r="K6683" s="20"/>
      <c r="L6683" s="20"/>
      <c r="M6683" s="20"/>
      <c r="N6683" s="20"/>
      <c r="O6683" s="22"/>
      <c r="P6683" s="20"/>
      <c r="Q6683" s="20"/>
      <c r="R6683" s="20"/>
      <c r="S6683" s="20"/>
      <c r="T6683" s="20"/>
      <c r="U6683" s="20"/>
      <c r="V6683" s="20"/>
      <c r="W6683" s="20"/>
      <c r="X6683" s="20"/>
      <c r="Y6683" s="20"/>
      <c r="Z6683" s="20"/>
      <c r="AA6683" s="20"/>
      <c r="AB6683" s="20"/>
      <c r="AC6683" s="20"/>
      <c r="AD6683" s="20"/>
      <c r="AE6683" s="20"/>
      <c r="AF6683" s="22"/>
      <c r="AG6683" s="20"/>
      <c r="AH6683" s="20"/>
      <c r="AI6683" s="20"/>
      <c r="AJ6683" s="20"/>
      <c r="AK6683" s="20"/>
      <c r="AL6683" s="20"/>
      <c r="AM6683" s="24" t="str">
        <f>IF($O6683="","",IF(DATEDIF($O6683,Lista!$V$2,"y")=122,"",DATEDIF($O6683,Lista!$V$2,"y")))</f>
        <v/>
      </c>
      <c r="AN6683" s="24" t="str">
        <f t="shared" si="312"/>
        <v/>
      </c>
      <c r="AO6683" s="24" t="str">
        <f t="shared" si="313"/>
        <v/>
      </c>
      <c r="AP6683" s="25" t="str">
        <f>IFERROR(VLOOKUP($R6683,Lista!$G$2:$H$15,2,FALSE),"")</f>
        <v/>
      </c>
      <c r="AQ6683" s="24" t="str">
        <f>IF(ISBLANK(G6683),"",IF(SUMPRODUCT((G$2:G6683=G6683)*1)&gt;1,0,1))</f>
        <v/>
      </c>
      <c r="AR6683" s="24" t="str">
        <f t="shared" si="314"/>
        <v/>
      </c>
    </row>
    <row r="6684" spans="2:44" x14ac:dyDescent="0.35">
      <c r="B6684" s="20"/>
      <c r="C6684" s="20"/>
      <c r="D6684" s="20"/>
      <c r="E6684" s="20"/>
      <c r="F6684" s="20"/>
      <c r="G6684" s="21"/>
      <c r="H6684" s="20"/>
      <c r="I6684" s="20"/>
      <c r="J6684" s="20"/>
      <c r="K6684" s="20"/>
      <c r="L6684" s="20"/>
      <c r="M6684" s="20"/>
      <c r="N6684" s="20"/>
      <c r="O6684" s="22"/>
      <c r="P6684" s="20"/>
      <c r="Q6684" s="20"/>
      <c r="R6684" s="20"/>
      <c r="S6684" s="20"/>
      <c r="T6684" s="20"/>
      <c r="U6684" s="20"/>
      <c r="V6684" s="20"/>
      <c r="W6684" s="20"/>
      <c r="X6684" s="20"/>
      <c r="Y6684" s="20"/>
      <c r="Z6684" s="20"/>
      <c r="AA6684" s="20"/>
      <c r="AB6684" s="20"/>
      <c r="AC6684" s="20"/>
      <c r="AD6684" s="20"/>
      <c r="AE6684" s="20"/>
      <c r="AF6684" s="22"/>
      <c r="AG6684" s="20"/>
      <c r="AH6684" s="20"/>
      <c r="AI6684" s="20"/>
      <c r="AJ6684" s="20"/>
      <c r="AK6684" s="20"/>
      <c r="AL6684" s="20"/>
      <c r="AM6684" s="24" t="str">
        <f>IF($O6684="","",IF(DATEDIF($O6684,Lista!$V$2,"y")=122,"",DATEDIF($O6684,Lista!$V$2,"y")))</f>
        <v/>
      </c>
      <c r="AN6684" s="24" t="str">
        <f t="shared" si="312"/>
        <v/>
      </c>
      <c r="AO6684" s="24" t="str">
        <f t="shared" si="313"/>
        <v/>
      </c>
      <c r="AP6684" s="25" t="str">
        <f>IFERROR(VLOOKUP($R6684,Lista!$G$2:$H$15,2,FALSE),"")</f>
        <v/>
      </c>
      <c r="AQ6684" s="24" t="str">
        <f>IF(ISBLANK(G6684),"",IF(SUMPRODUCT((G$2:G6684=G6684)*1)&gt;1,0,1))</f>
        <v/>
      </c>
      <c r="AR6684" s="24" t="str">
        <f t="shared" si="314"/>
        <v/>
      </c>
    </row>
    <row r="6685" spans="2:44" x14ac:dyDescent="0.35">
      <c r="B6685" s="20"/>
      <c r="C6685" s="20"/>
      <c r="D6685" s="20"/>
      <c r="E6685" s="20"/>
      <c r="F6685" s="20"/>
      <c r="G6685" s="21"/>
      <c r="H6685" s="20"/>
      <c r="I6685" s="20"/>
      <c r="J6685" s="20"/>
      <c r="K6685" s="20"/>
      <c r="L6685" s="20"/>
      <c r="M6685" s="20"/>
      <c r="N6685" s="20"/>
      <c r="O6685" s="22"/>
      <c r="P6685" s="20"/>
      <c r="Q6685" s="20"/>
      <c r="R6685" s="20"/>
      <c r="S6685" s="20"/>
      <c r="T6685" s="20"/>
      <c r="U6685" s="20"/>
      <c r="V6685" s="20"/>
      <c r="W6685" s="20"/>
      <c r="X6685" s="20"/>
      <c r="Y6685" s="20"/>
      <c r="Z6685" s="20"/>
      <c r="AA6685" s="20"/>
      <c r="AB6685" s="20"/>
      <c r="AC6685" s="20"/>
      <c r="AD6685" s="20"/>
      <c r="AE6685" s="20"/>
      <c r="AF6685" s="22"/>
      <c r="AG6685" s="20"/>
      <c r="AH6685" s="20"/>
      <c r="AI6685" s="20"/>
      <c r="AJ6685" s="20"/>
      <c r="AK6685" s="20"/>
      <c r="AL6685" s="20"/>
      <c r="AM6685" s="24" t="str">
        <f>IF($O6685="","",IF(DATEDIF($O6685,Lista!$V$2,"y")=122,"",DATEDIF($O6685,Lista!$V$2,"y")))</f>
        <v/>
      </c>
      <c r="AN6685" s="24" t="str">
        <f t="shared" si="312"/>
        <v/>
      </c>
      <c r="AO6685" s="24" t="str">
        <f t="shared" si="313"/>
        <v/>
      </c>
      <c r="AP6685" s="25" t="str">
        <f>IFERROR(VLOOKUP($R6685,Lista!$G$2:$H$15,2,FALSE),"")</f>
        <v/>
      </c>
      <c r="AQ6685" s="24" t="str">
        <f>IF(ISBLANK(G6685),"",IF(SUMPRODUCT((G$2:G6685=G6685)*1)&gt;1,0,1))</f>
        <v/>
      </c>
      <c r="AR6685" s="24" t="str">
        <f t="shared" si="314"/>
        <v/>
      </c>
    </row>
    <row r="6686" spans="2:44" x14ac:dyDescent="0.35">
      <c r="B6686" s="20"/>
      <c r="C6686" s="20"/>
      <c r="D6686" s="20"/>
      <c r="E6686" s="20"/>
      <c r="F6686" s="20"/>
      <c r="G6686" s="21"/>
      <c r="H6686" s="20"/>
      <c r="I6686" s="20"/>
      <c r="J6686" s="20"/>
      <c r="K6686" s="20"/>
      <c r="L6686" s="20"/>
      <c r="M6686" s="20"/>
      <c r="N6686" s="20"/>
      <c r="O6686" s="22"/>
      <c r="P6686" s="20"/>
      <c r="Q6686" s="20"/>
      <c r="R6686" s="20"/>
      <c r="S6686" s="20"/>
      <c r="T6686" s="20"/>
      <c r="U6686" s="20"/>
      <c r="V6686" s="20"/>
      <c r="W6686" s="20"/>
      <c r="X6686" s="20"/>
      <c r="Y6686" s="20"/>
      <c r="Z6686" s="20"/>
      <c r="AA6686" s="20"/>
      <c r="AB6686" s="20"/>
      <c r="AC6686" s="20"/>
      <c r="AD6686" s="20"/>
      <c r="AE6686" s="20"/>
      <c r="AF6686" s="22"/>
      <c r="AG6686" s="20"/>
      <c r="AH6686" s="20"/>
      <c r="AI6686" s="20"/>
      <c r="AJ6686" s="20"/>
      <c r="AK6686" s="20"/>
      <c r="AL6686" s="20"/>
      <c r="AM6686" s="24" t="str">
        <f>IF($O6686="","",IF(DATEDIF($O6686,Lista!$V$2,"y")=122,"",DATEDIF($O6686,Lista!$V$2,"y")))</f>
        <v/>
      </c>
      <c r="AN6686" s="24" t="str">
        <f t="shared" si="312"/>
        <v/>
      </c>
      <c r="AO6686" s="24" t="str">
        <f t="shared" si="313"/>
        <v/>
      </c>
      <c r="AP6686" s="25" t="str">
        <f>IFERROR(VLOOKUP($R6686,Lista!$G$2:$H$15,2,FALSE),"")</f>
        <v/>
      </c>
      <c r="AQ6686" s="24" t="str">
        <f>IF(ISBLANK(G6686),"",IF(SUMPRODUCT((G$2:G6686=G6686)*1)&gt;1,0,1))</f>
        <v/>
      </c>
      <c r="AR6686" s="24" t="str">
        <f t="shared" si="314"/>
        <v/>
      </c>
    </row>
    <row r="6687" spans="2:44" x14ac:dyDescent="0.35">
      <c r="B6687" s="20"/>
      <c r="C6687" s="20"/>
      <c r="D6687" s="20"/>
      <c r="E6687" s="20"/>
      <c r="F6687" s="20"/>
      <c r="G6687" s="21"/>
      <c r="H6687" s="20"/>
      <c r="I6687" s="20"/>
      <c r="J6687" s="20"/>
      <c r="K6687" s="20"/>
      <c r="L6687" s="20"/>
      <c r="M6687" s="20"/>
      <c r="N6687" s="20"/>
      <c r="O6687" s="22"/>
      <c r="P6687" s="20"/>
      <c r="Q6687" s="20"/>
      <c r="R6687" s="20"/>
      <c r="S6687" s="20"/>
      <c r="T6687" s="20"/>
      <c r="U6687" s="20"/>
      <c r="V6687" s="20"/>
      <c r="W6687" s="20"/>
      <c r="X6687" s="20"/>
      <c r="Y6687" s="20"/>
      <c r="Z6687" s="20"/>
      <c r="AA6687" s="20"/>
      <c r="AB6687" s="20"/>
      <c r="AC6687" s="20"/>
      <c r="AD6687" s="20"/>
      <c r="AE6687" s="20"/>
      <c r="AF6687" s="22"/>
      <c r="AG6687" s="20"/>
      <c r="AH6687" s="20"/>
      <c r="AI6687" s="20"/>
      <c r="AJ6687" s="20"/>
      <c r="AK6687" s="20"/>
      <c r="AL6687" s="20"/>
      <c r="AM6687" s="24" t="str">
        <f>IF($O6687="","",IF(DATEDIF($O6687,Lista!$V$2,"y")=122,"",DATEDIF($O6687,Lista!$V$2,"y")))</f>
        <v/>
      </c>
      <c r="AN6687" s="24" t="str">
        <f t="shared" si="312"/>
        <v/>
      </c>
      <c r="AO6687" s="24" t="str">
        <f t="shared" si="313"/>
        <v/>
      </c>
      <c r="AP6687" s="25" t="str">
        <f>IFERROR(VLOOKUP($R6687,Lista!$G$2:$H$15,2,FALSE),"")</f>
        <v/>
      </c>
      <c r="AQ6687" s="24" t="str">
        <f>IF(ISBLANK(G6687),"",IF(SUMPRODUCT((G$2:G6687=G6687)*1)&gt;1,0,1))</f>
        <v/>
      </c>
      <c r="AR6687" s="24" t="str">
        <f t="shared" si="314"/>
        <v/>
      </c>
    </row>
    <row r="6688" spans="2:44" x14ac:dyDescent="0.35">
      <c r="B6688" s="20"/>
      <c r="C6688" s="20"/>
      <c r="D6688" s="20"/>
      <c r="E6688" s="20"/>
      <c r="F6688" s="20"/>
      <c r="G6688" s="21"/>
      <c r="H6688" s="20"/>
      <c r="I6688" s="20"/>
      <c r="J6688" s="20"/>
      <c r="K6688" s="20"/>
      <c r="L6688" s="20"/>
      <c r="M6688" s="20"/>
      <c r="N6688" s="20"/>
      <c r="O6688" s="22"/>
      <c r="P6688" s="20"/>
      <c r="Q6688" s="20"/>
      <c r="R6688" s="20"/>
      <c r="S6688" s="20"/>
      <c r="T6688" s="20"/>
      <c r="U6688" s="20"/>
      <c r="V6688" s="20"/>
      <c r="W6688" s="20"/>
      <c r="X6688" s="20"/>
      <c r="Y6688" s="20"/>
      <c r="Z6688" s="20"/>
      <c r="AA6688" s="20"/>
      <c r="AB6688" s="20"/>
      <c r="AC6688" s="20"/>
      <c r="AD6688" s="20"/>
      <c r="AE6688" s="20"/>
      <c r="AF6688" s="22"/>
      <c r="AG6688" s="20"/>
      <c r="AH6688" s="20"/>
      <c r="AI6688" s="20"/>
      <c r="AJ6688" s="20"/>
      <c r="AK6688" s="20"/>
      <c r="AL6688" s="20"/>
      <c r="AM6688" s="24" t="str">
        <f>IF($O6688="","",IF(DATEDIF($O6688,Lista!$V$2,"y")=122,"",DATEDIF($O6688,Lista!$V$2,"y")))</f>
        <v/>
      </c>
      <c r="AN6688" s="24" t="str">
        <f t="shared" si="312"/>
        <v/>
      </c>
      <c r="AO6688" s="24" t="str">
        <f t="shared" si="313"/>
        <v/>
      </c>
      <c r="AP6688" s="25" t="str">
        <f>IFERROR(VLOOKUP($R6688,Lista!$G$2:$H$15,2,FALSE),"")</f>
        <v/>
      </c>
      <c r="AQ6688" s="24" t="str">
        <f>IF(ISBLANK(G6688),"",IF(SUMPRODUCT((G$2:G6688=G6688)*1)&gt;1,0,1))</f>
        <v/>
      </c>
      <c r="AR6688" s="24" t="str">
        <f t="shared" si="314"/>
        <v/>
      </c>
    </row>
    <row r="6689" spans="2:44" x14ac:dyDescent="0.35">
      <c r="B6689" s="20"/>
      <c r="C6689" s="20"/>
      <c r="D6689" s="20"/>
      <c r="E6689" s="20"/>
      <c r="F6689" s="20"/>
      <c r="G6689" s="21"/>
      <c r="H6689" s="20"/>
      <c r="I6689" s="20"/>
      <c r="J6689" s="20"/>
      <c r="K6689" s="20"/>
      <c r="L6689" s="20"/>
      <c r="M6689" s="20"/>
      <c r="N6689" s="20"/>
      <c r="O6689" s="22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  <c r="AA6689" s="20"/>
      <c r="AB6689" s="20"/>
      <c r="AC6689" s="20"/>
      <c r="AD6689" s="20"/>
      <c r="AE6689" s="20"/>
      <c r="AF6689" s="22"/>
      <c r="AG6689" s="20"/>
      <c r="AH6689" s="20"/>
      <c r="AI6689" s="20"/>
      <c r="AJ6689" s="20"/>
      <c r="AK6689" s="20"/>
      <c r="AL6689" s="20"/>
      <c r="AM6689" s="24" t="str">
        <f>IF($O6689="","",IF(DATEDIF($O6689,Lista!$V$2,"y")=122,"",DATEDIF($O6689,Lista!$V$2,"y")))</f>
        <v/>
      </c>
      <c r="AN6689" s="24" t="str">
        <f t="shared" si="312"/>
        <v/>
      </c>
      <c r="AO6689" s="24" t="str">
        <f t="shared" si="313"/>
        <v/>
      </c>
      <c r="AP6689" s="25" t="str">
        <f>IFERROR(VLOOKUP($R6689,Lista!$G$2:$H$15,2,FALSE),"")</f>
        <v/>
      </c>
      <c r="AQ6689" s="24" t="str">
        <f>IF(ISBLANK(G6689),"",IF(SUMPRODUCT((G$2:G6689=G6689)*1)&gt;1,0,1))</f>
        <v/>
      </c>
      <c r="AR6689" s="24" t="str">
        <f t="shared" si="314"/>
        <v/>
      </c>
    </row>
    <row r="6690" spans="2:44" x14ac:dyDescent="0.35">
      <c r="B6690" s="20"/>
      <c r="C6690" s="20"/>
      <c r="D6690" s="20"/>
      <c r="E6690" s="20"/>
      <c r="F6690" s="20"/>
      <c r="G6690" s="21"/>
      <c r="H6690" s="20"/>
      <c r="I6690" s="20"/>
      <c r="J6690" s="20"/>
      <c r="K6690" s="20"/>
      <c r="L6690" s="20"/>
      <c r="M6690" s="20"/>
      <c r="N6690" s="20"/>
      <c r="O6690" s="22"/>
      <c r="P6690" s="20"/>
      <c r="Q6690" s="20"/>
      <c r="R6690" s="20"/>
      <c r="S6690" s="20"/>
      <c r="T6690" s="20"/>
      <c r="U6690" s="20"/>
      <c r="V6690" s="20"/>
      <c r="W6690" s="20"/>
      <c r="X6690" s="20"/>
      <c r="Y6690" s="20"/>
      <c r="Z6690" s="20"/>
      <c r="AA6690" s="20"/>
      <c r="AB6690" s="20"/>
      <c r="AC6690" s="20"/>
      <c r="AD6690" s="20"/>
      <c r="AE6690" s="20"/>
      <c r="AF6690" s="22"/>
      <c r="AG6690" s="20"/>
      <c r="AH6690" s="20"/>
      <c r="AI6690" s="20"/>
      <c r="AJ6690" s="20"/>
      <c r="AK6690" s="20"/>
      <c r="AL6690" s="20"/>
      <c r="AM6690" s="24" t="str">
        <f>IF($O6690="","",IF(DATEDIF($O6690,Lista!$V$2,"y")=122,"",DATEDIF($O6690,Lista!$V$2,"y")))</f>
        <v/>
      </c>
      <c r="AN6690" s="24" t="str">
        <f t="shared" si="312"/>
        <v/>
      </c>
      <c r="AO6690" s="24" t="str">
        <f t="shared" si="313"/>
        <v/>
      </c>
      <c r="AP6690" s="25" t="str">
        <f>IFERROR(VLOOKUP($R6690,Lista!$G$2:$H$15,2,FALSE),"")</f>
        <v/>
      </c>
      <c r="AQ6690" s="24" t="str">
        <f>IF(ISBLANK(G6690),"",IF(SUMPRODUCT((G$2:G6690=G6690)*1)&gt;1,0,1))</f>
        <v/>
      </c>
      <c r="AR6690" s="24" t="str">
        <f t="shared" si="314"/>
        <v/>
      </c>
    </row>
    <row r="6691" spans="2:44" x14ac:dyDescent="0.35">
      <c r="B6691" s="20"/>
      <c r="C6691" s="20"/>
      <c r="D6691" s="20"/>
      <c r="E6691" s="20"/>
      <c r="F6691" s="20"/>
      <c r="G6691" s="21"/>
      <c r="H6691" s="20"/>
      <c r="I6691" s="20"/>
      <c r="J6691" s="20"/>
      <c r="K6691" s="20"/>
      <c r="L6691" s="20"/>
      <c r="M6691" s="20"/>
      <c r="N6691" s="20"/>
      <c r="O6691" s="22"/>
      <c r="P6691" s="20"/>
      <c r="Q6691" s="20"/>
      <c r="R6691" s="20"/>
      <c r="S6691" s="20"/>
      <c r="T6691" s="20"/>
      <c r="U6691" s="20"/>
      <c r="V6691" s="20"/>
      <c r="W6691" s="20"/>
      <c r="X6691" s="20"/>
      <c r="Y6691" s="20"/>
      <c r="Z6691" s="20"/>
      <c r="AA6691" s="20"/>
      <c r="AB6691" s="20"/>
      <c r="AC6691" s="20"/>
      <c r="AD6691" s="20"/>
      <c r="AE6691" s="20"/>
      <c r="AF6691" s="22"/>
      <c r="AG6691" s="20"/>
      <c r="AH6691" s="20"/>
      <c r="AI6691" s="20"/>
      <c r="AJ6691" s="20"/>
      <c r="AK6691" s="20"/>
      <c r="AL6691" s="20"/>
      <c r="AM6691" s="24" t="str">
        <f>IF($O6691="","",IF(DATEDIF($O6691,Lista!$V$2,"y")=122,"",DATEDIF($O6691,Lista!$V$2,"y")))</f>
        <v/>
      </c>
      <c r="AN6691" s="24" t="str">
        <f t="shared" si="312"/>
        <v/>
      </c>
      <c r="AO6691" s="24" t="str">
        <f t="shared" si="313"/>
        <v/>
      </c>
      <c r="AP6691" s="25" t="str">
        <f>IFERROR(VLOOKUP($R6691,Lista!$G$2:$H$15,2,FALSE),"")</f>
        <v/>
      </c>
      <c r="AQ6691" s="24" t="str">
        <f>IF(ISBLANK(G6691),"",IF(SUMPRODUCT((G$2:G6691=G6691)*1)&gt;1,0,1))</f>
        <v/>
      </c>
      <c r="AR6691" s="24" t="str">
        <f t="shared" si="314"/>
        <v/>
      </c>
    </row>
    <row r="6692" spans="2:44" x14ac:dyDescent="0.35">
      <c r="B6692" s="20"/>
      <c r="C6692" s="20"/>
      <c r="D6692" s="20"/>
      <c r="E6692" s="20"/>
      <c r="F6692" s="20"/>
      <c r="G6692" s="21"/>
      <c r="H6692" s="20"/>
      <c r="I6692" s="20"/>
      <c r="J6692" s="20"/>
      <c r="K6692" s="20"/>
      <c r="L6692" s="20"/>
      <c r="M6692" s="20"/>
      <c r="N6692" s="20"/>
      <c r="O6692" s="22"/>
      <c r="P6692" s="20"/>
      <c r="Q6692" s="20"/>
      <c r="R6692" s="20"/>
      <c r="S6692" s="20"/>
      <c r="T6692" s="20"/>
      <c r="U6692" s="20"/>
      <c r="V6692" s="20"/>
      <c r="W6692" s="20"/>
      <c r="X6692" s="20"/>
      <c r="Y6692" s="20"/>
      <c r="Z6692" s="20"/>
      <c r="AA6692" s="20"/>
      <c r="AB6692" s="20"/>
      <c r="AC6692" s="20"/>
      <c r="AD6692" s="20"/>
      <c r="AE6692" s="20"/>
      <c r="AF6692" s="22"/>
      <c r="AG6692" s="20"/>
      <c r="AH6692" s="20"/>
      <c r="AI6692" s="20"/>
      <c r="AJ6692" s="20"/>
      <c r="AK6692" s="20"/>
      <c r="AL6692" s="20"/>
      <c r="AM6692" s="24" t="str">
        <f>IF($O6692="","",IF(DATEDIF($O6692,Lista!$V$2,"y")=122,"",DATEDIF($O6692,Lista!$V$2,"y")))</f>
        <v/>
      </c>
      <c r="AN6692" s="24" t="str">
        <f t="shared" si="312"/>
        <v/>
      </c>
      <c r="AO6692" s="24" t="str">
        <f t="shared" si="313"/>
        <v/>
      </c>
      <c r="AP6692" s="25" t="str">
        <f>IFERROR(VLOOKUP($R6692,Lista!$G$2:$H$15,2,FALSE),"")</f>
        <v/>
      </c>
      <c r="AQ6692" s="24" t="str">
        <f>IF(ISBLANK(G6692),"",IF(SUMPRODUCT((G$2:G6692=G6692)*1)&gt;1,0,1))</f>
        <v/>
      </c>
      <c r="AR6692" s="24" t="str">
        <f t="shared" si="314"/>
        <v/>
      </c>
    </row>
    <row r="6693" spans="2:44" x14ac:dyDescent="0.35">
      <c r="B6693" s="20"/>
      <c r="C6693" s="20"/>
      <c r="D6693" s="20"/>
      <c r="E6693" s="20"/>
      <c r="F6693" s="20"/>
      <c r="G6693" s="21"/>
      <c r="H6693" s="20"/>
      <c r="I6693" s="20"/>
      <c r="J6693" s="20"/>
      <c r="K6693" s="20"/>
      <c r="L6693" s="20"/>
      <c r="M6693" s="20"/>
      <c r="N6693" s="20"/>
      <c r="O6693" s="22"/>
      <c r="P6693" s="20"/>
      <c r="Q6693" s="20"/>
      <c r="R6693" s="20"/>
      <c r="S6693" s="20"/>
      <c r="T6693" s="20"/>
      <c r="U6693" s="20"/>
      <c r="V6693" s="20"/>
      <c r="W6693" s="20"/>
      <c r="X6693" s="20"/>
      <c r="Y6693" s="20"/>
      <c r="Z6693" s="20"/>
      <c r="AA6693" s="20"/>
      <c r="AB6693" s="20"/>
      <c r="AC6693" s="20"/>
      <c r="AD6693" s="20"/>
      <c r="AE6693" s="20"/>
      <c r="AF6693" s="22"/>
      <c r="AG6693" s="20"/>
      <c r="AH6693" s="20"/>
      <c r="AI6693" s="20"/>
      <c r="AJ6693" s="20"/>
      <c r="AK6693" s="20"/>
      <c r="AL6693" s="20"/>
      <c r="AM6693" s="24" t="str">
        <f>IF($O6693="","",IF(DATEDIF($O6693,Lista!$V$2,"y")=122,"",DATEDIF($O6693,Lista!$V$2,"y")))</f>
        <v/>
      </c>
      <c r="AN6693" s="24" t="str">
        <f t="shared" si="312"/>
        <v/>
      </c>
      <c r="AO6693" s="24" t="str">
        <f t="shared" si="313"/>
        <v/>
      </c>
      <c r="AP6693" s="25" t="str">
        <f>IFERROR(VLOOKUP($R6693,Lista!$G$2:$H$15,2,FALSE),"")</f>
        <v/>
      </c>
      <c r="AQ6693" s="24" t="str">
        <f>IF(ISBLANK(G6693),"",IF(SUMPRODUCT((G$2:G6693=G6693)*1)&gt;1,0,1))</f>
        <v/>
      </c>
      <c r="AR6693" s="24" t="str">
        <f t="shared" si="314"/>
        <v/>
      </c>
    </row>
    <row r="6694" spans="2:44" x14ac:dyDescent="0.35">
      <c r="B6694" s="20"/>
      <c r="C6694" s="20"/>
      <c r="D6694" s="20"/>
      <c r="E6694" s="20"/>
      <c r="F6694" s="20"/>
      <c r="G6694" s="21"/>
      <c r="H6694" s="20"/>
      <c r="I6694" s="20"/>
      <c r="J6694" s="20"/>
      <c r="K6694" s="20"/>
      <c r="L6694" s="20"/>
      <c r="M6694" s="20"/>
      <c r="N6694" s="20"/>
      <c r="O6694" s="22"/>
      <c r="P6694" s="20"/>
      <c r="Q6694" s="20"/>
      <c r="R6694" s="20"/>
      <c r="S6694" s="20"/>
      <c r="T6694" s="20"/>
      <c r="U6694" s="20"/>
      <c r="V6694" s="20"/>
      <c r="W6694" s="20"/>
      <c r="X6694" s="20"/>
      <c r="Y6694" s="20"/>
      <c r="Z6694" s="20"/>
      <c r="AA6694" s="20"/>
      <c r="AB6694" s="20"/>
      <c r="AC6694" s="20"/>
      <c r="AD6694" s="20"/>
      <c r="AE6694" s="20"/>
      <c r="AF6694" s="22"/>
      <c r="AG6694" s="20"/>
      <c r="AH6694" s="20"/>
      <c r="AI6694" s="20"/>
      <c r="AJ6694" s="20"/>
      <c r="AK6694" s="20"/>
      <c r="AL6694" s="20"/>
      <c r="AM6694" s="24" t="str">
        <f>IF($O6694="","",IF(DATEDIF($O6694,Lista!$V$2,"y")=122,"",DATEDIF($O6694,Lista!$V$2,"y")))</f>
        <v/>
      </c>
      <c r="AN6694" s="24" t="str">
        <f t="shared" si="312"/>
        <v/>
      </c>
      <c r="AO6694" s="24" t="str">
        <f t="shared" si="313"/>
        <v/>
      </c>
      <c r="AP6694" s="25" t="str">
        <f>IFERROR(VLOOKUP($R6694,Lista!$G$2:$H$15,2,FALSE),"")</f>
        <v/>
      </c>
      <c r="AQ6694" s="24" t="str">
        <f>IF(ISBLANK(G6694),"",IF(SUMPRODUCT((G$2:G6694=G6694)*1)&gt;1,0,1))</f>
        <v/>
      </c>
      <c r="AR6694" s="24" t="str">
        <f t="shared" si="314"/>
        <v/>
      </c>
    </row>
    <row r="6695" spans="2:44" x14ac:dyDescent="0.35">
      <c r="B6695" s="20"/>
      <c r="C6695" s="20"/>
      <c r="D6695" s="20"/>
      <c r="E6695" s="20"/>
      <c r="F6695" s="20"/>
      <c r="G6695" s="21"/>
      <c r="H6695" s="20"/>
      <c r="I6695" s="20"/>
      <c r="J6695" s="20"/>
      <c r="K6695" s="20"/>
      <c r="L6695" s="20"/>
      <c r="M6695" s="20"/>
      <c r="N6695" s="20"/>
      <c r="O6695" s="22"/>
      <c r="P6695" s="20"/>
      <c r="Q6695" s="20"/>
      <c r="R6695" s="20"/>
      <c r="S6695" s="20"/>
      <c r="T6695" s="20"/>
      <c r="U6695" s="20"/>
      <c r="V6695" s="20"/>
      <c r="W6695" s="20"/>
      <c r="X6695" s="20"/>
      <c r="Y6695" s="20"/>
      <c r="Z6695" s="20"/>
      <c r="AA6695" s="20"/>
      <c r="AB6695" s="20"/>
      <c r="AC6695" s="20"/>
      <c r="AD6695" s="20"/>
      <c r="AE6695" s="20"/>
      <c r="AF6695" s="22"/>
      <c r="AG6695" s="20"/>
      <c r="AH6695" s="20"/>
      <c r="AI6695" s="20"/>
      <c r="AJ6695" s="20"/>
      <c r="AK6695" s="20"/>
      <c r="AL6695" s="20"/>
      <c r="AM6695" s="24" t="str">
        <f>IF($O6695="","",IF(DATEDIF($O6695,Lista!$V$2,"y")=122,"",DATEDIF($O6695,Lista!$V$2,"y")))</f>
        <v/>
      </c>
      <c r="AN6695" s="24" t="str">
        <f t="shared" si="312"/>
        <v/>
      </c>
      <c r="AO6695" s="24" t="str">
        <f t="shared" si="313"/>
        <v/>
      </c>
      <c r="AP6695" s="25" t="str">
        <f>IFERROR(VLOOKUP($R6695,Lista!$G$2:$H$15,2,FALSE),"")</f>
        <v/>
      </c>
      <c r="AQ6695" s="24" t="str">
        <f>IF(ISBLANK(G6695),"",IF(SUMPRODUCT((G$2:G6695=G6695)*1)&gt;1,0,1))</f>
        <v/>
      </c>
      <c r="AR6695" s="24" t="str">
        <f t="shared" si="314"/>
        <v/>
      </c>
    </row>
    <row r="6696" spans="2:44" x14ac:dyDescent="0.35">
      <c r="B6696" s="20"/>
      <c r="C6696" s="20"/>
      <c r="D6696" s="20"/>
      <c r="E6696" s="20"/>
      <c r="F6696" s="20"/>
      <c r="G6696" s="21"/>
      <c r="H6696" s="20"/>
      <c r="I6696" s="20"/>
      <c r="J6696" s="20"/>
      <c r="K6696" s="20"/>
      <c r="L6696" s="20"/>
      <c r="M6696" s="20"/>
      <c r="N6696" s="20"/>
      <c r="O6696" s="22"/>
      <c r="P6696" s="20"/>
      <c r="Q6696" s="20"/>
      <c r="R6696" s="20"/>
      <c r="S6696" s="20"/>
      <c r="T6696" s="20"/>
      <c r="U6696" s="20"/>
      <c r="V6696" s="20"/>
      <c r="W6696" s="20"/>
      <c r="X6696" s="20"/>
      <c r="Y6696" s="20"/>
      <c r="Z6696" s="20"/>
      <c r="AA6696" s="20"/>
      <c r="AB6696" s="20"/>
      <c r="AC6696" s="20"/>
      <c r="AD6696" s="20"/>
      <c r="AE6696" s="20"/>
      <c r="AF6696" s="22"/>
      <c r="AG6696" s="20"/>
      <c r="AH6696" s="20"/>
      <c r="AI6696" s="20"/>
      <c r="AJ6696" s="20"/>
      <c r="AK6696" s="20"/>
      <c r="AL6696" s="20"/>
      <c r="AM6696" s="24" t="str">
        <f>IF($O6696="","",IF(DATEDIF($O6696,Lista!$V$2,"y")=122,"",DATEDIF($O6696,Lista!$V$2,"y")))</f>
        <v/>
      </c>
      <c r="AN6696" s="24" t="str">
        <f t="shared" si="312"/>
        <v/>
      </c>
      <c r="AO6696" s="24" t="str">
        <f t="shared" si="313"/>
        <v/>
      </c>
      <c r="AP6696" s="25" t="str">
        <f>IFERROR(VLOOKUP($R6696,Lista!$G$2:$H$15,2,FALSE),"")</f>
        <v/>
      </c>
      <c r="AQ6696" s="24" t="str">
        <f>IF(ISBLANK(G6696),"",IF(SUMPRODUCT((G$2:G6696=G6696)*1)&gt;1,0,1))</f>
        <v/>
      </c>
      <c r="AR6696" s="24" t="str">
        <f t="shared" si="314"/>
        <v/>
      </c>
    </row>
    <row r="6697" spans="2:44" x14ac:dyDescent="0.35">
      <c r="B6697" s="20"/>
      <c r="C6697" s="20"/>
      <c r="D6697" s="20"/>
      <c r="E6697" s="20"/>
      <c r="F6697" s="20"/>
      <c r="G6697" s="21"/>
      <c r="H6697" s="20"/>
      <c r="I6697" s="20"/>
      <c r="J6697" s="20"/>
      <c r="K6697" s="20"/>
      <c r="L6697" s="20"/>
      <c r="M6697" s="20"/>
      <c r="N6697" s="20"/>
      <c r="O6697" s="22"/>
      <c r="P6697" s="20"/>
      <c r="Q6697" s="20"/>
      <c r="R6697" s="20"/>
      <c r="S6697" s="20"/>
      <c r="T6697" s="20"/>
      <c r="U6697" s="20"/>
      <c r="V6697" s="20"/>
      <c r="W6697" s="20"/>
      <c r="X6697" s="20"/>
      <c r="Y6697" s="20"/>
      <c r="Z6697" s="20"/>
      <c r="AA6697" s="20"/>
      <c r="AB6697" s="20"/>
      <c r="AC6697" s="20"/>
      <c r="AD6697" s="20"/>
      <c r="AE6697" s="20"/>
      <c r="AF6697" s="22"/>
      <c r="AG6697" s="20"/>
      <c r="AH6697" s="20"/>
      <c r="AI6697" s="20"/>
      <c r="AJ6697" s="20"/>
      <c r="AK6697" s="20"/>
      <c r="AL6697" s="20"/>
      <c r="AM6697" s="24" t="str">
        <f>IF($O6697="","",IF(DATEDIF($O6697,Lista!$V$2,"y")=122,"",DATEDIF($O6697,Lista!$V$2,"y")))</f>
        <v/>
      </c>
      <c r="AN6697" s="24" t="str">
        <f t="shared" si="312"/>
        <v/>
      </c>
      <c r="AO6697" s="24" t="str">
        <f t="shared" si="313"/>
        <v/>
      </c>
      <c r="AP6697" s="25" t="str">
        <f>IFERROR(VLOOKUP($R6697,Lista!$G$2:$H$15,2,FALSE),"")</f>
        <v/>
      </c>
      <c r="AQ6697" s="24" t="str">
        <f>IF(ISBLANK(G6697),"",IF(SUMPRODUCT((G$2:G6697=G6697)*1)&gt;1,0,1))</f>
        <v/>
      </c>
      <c r="AR6697" s="24" t="str">
        <f t="shared" si="314"/>
        <v/>
      </c>
    </row>
    <row r="6698" spans="2:44" x14ac:dyDescent="0.35">
      <c r="B6698" s="20"/>
      <c r="C6698" s="20"/>
      <c r="D6698" s="20"/>
      <c r="E6698" s="20"/>
      <c r="F6698" s="20"/>
      <c r="G6698" s="21"/>
      <c r="H6698" s="20"/>
      <c r="I6698" s="20"/>
      <c r="J6698" s="20"/>
      <c r="K6698" s="20"/>
      <c r="L6698" s="20"/>
      <c r="M6698" s="20"/>
      <c r="N6698" s="20"/>
      <c r="O6698" s="22"/>
      <c r="P6698" s="20"/>
      <c r="Q6698" s="20"/>
      <c r="R6698" s="20"/>
      <c r="S6698" s="20"/>
      <c r="T6698" s="20"/>
      <c r="U6698" s="20"/>
      <c r="V6698" s="20"/>
      <c r="W6698" s="20"/>
      <c r="X6698" s="20"/>
      <c r="Y6698" s="20"/>
      <c r="Z6698" s="20"/>
      <c r="AA6698" s="20"/>
      <c r="AB6698" s="20"/>
      <c r="AC6698" s="20"/>
      <c r="AD6698" s="20"/>
      <c r="AE6698" s="20"/>
      <c r="AF6698" s="22"/>
      <c r="AG6698" s="20"/>
      <c r="AH6698" s="20"/>
      <c r="AI6698" s="20"/>
      <c r="AJ6698" s="20"/>
      <c r="AK6698" s="20"/>
      <c r="AL6698" s="20"/>
      <c r="AM6698" s="24" t="str">
        <f>IF($O6698="","",IF(DATEDIF($O6698,Lista!$V$2,"y")=122,"",DATEDIF($O6698,Lista!$V$2,"y")))</f>
        <v/>
      </c>
      <c r="AN6698" s="24" t="str">
        <f t="shared" si="312"/>
        <v/>
      </c>
      <c r="AO6698" s="24" t="str">
        <f t="shared" si="313"/>
        <v/>
      </c>
      <c r="AP6698" s="25" t="str">
        <f>IFERROR(VLOOKUP($R6698,Lista!$G$2:$H$15,2,FALSE),"")</f>
        <v/>
      </c>
      <c r="AQ6698" s="24" t="str">
        <f>IF(ISBLANK(G6698),"",IF(SUMPRODUCT((G$2:G6698=G6698)*1)&gt;1,0,1))</f>
        <v/>
      </c>
      <c r="AR6698" s="24" t="str">
        <f t="shared" si="314"/>
        <v/>
      </c>
    </row>
    <row r="6699" spans="2:44" x14ac:dyDescent="0.35">
      <c r="B6699" s="20"/>
      <c r="C6699" s="20"/>
      <c r="D6699" s="20"/>
      <c r="E6699" s="20"/>
      <c r="F6699" s="20"/>
      <c r="G6699" s="21"/>
      <c r="H6699" s="20"/>
      <c r="I6699" s="20"/>
      <c r="J6699" s="20"/>
      <c r="K6699" s="20"/>
      <c r="L6699" s="20"/>
      <c r="M6699" s="20"/>
      <c r="N6699" s="20"/>
      <c r="O6699" s="22"/>
      <c r="P6699" s="20"/>
      <c r="Q6699" s="20"/>
      <c r="R6699" s="20"/>
      <c r="S6699" s="20"/>
      <c r="T6699" s="20"/>
      <c r="U6699" s="20"/>
      <c r="V6699" s="20"/>
      <c r="W6699" s="20"/>
      <c r="X6699" s="20"/>
      <c r="Y6699" s="20"/>
      <c r="Z6699" s="20"/>
      <c r="AA6699" s="20"/>
      <c r="AB6699" s="20"/>
      <c r="AC6699" s="20"/>
      <c r="AD6699" s="20"/>
      <c r="AE6699" s="20"/>
      <c r="AF6699" s="22"/>
      <c r="AG6699" s="20"/>
      <c r="AH6699" s="20"/>
      <c r="AI6699" s="20"/>
      <c r="AJ6699" s="20"/>
      <c r="AK6699" s="20"/>
      <c r="AL6699" s="20"/>
      <c r="AM6699" s="24" t="str">
        <f>IF($O6699="","",IF(DATEDIF($O6699,Lista!$V$2,"y")=122,"",DATEDIF($O6699,Lista!$V$2,"y")))</f>
        <v/>
      </c>
      <c r="AN6699" s="24" t="str">
        <f t="shared" si="312"/>
        <v/>
      </c>
      <c r="AO6699" s="24" t="str">
        <f t="shared" si="313"/>
        <v/>
      </c>
      <c r="AP6699" s="25" t="str">
        <f>IFERROR(VLOOKUP($R6699,Lista!$G$2:$H$15,2,FALSE),"")</f>
        <v/>
      </c>
      <c r="AQ6699" s="24" t="str">
        <f>IF(ISBLANK(G6699),"",IF(SUMPRODUCT((G$2:G6699=G6699)*1)&gt;1,0,1))</f>
        <v/>
      </c>
      <c r="AR6699" s="24" t="str">
        <f t="shared" si="314"/>
        <v/>
      </c>
    </row>
    <row r="6700" spans="2:44" x14ac:dyDescent="0.35">
      <c r="B6700" s="20"/>
      <c r="C6700" s="20"/>
      <c r="D6700" s="20"/>
      <c r="E6700" s="20"/>
      <c r="F6700" s="20"/>
      <c r="G6700" s="21"/>
      <c r="H6700" s="20"/>
      <c r="I6700" s="20"/>
      <c r="J6700" s="20"/>
      <c r="K6700" s="20"/>
      <c r="L6700" s="20"/>
      <c r="M6700" s="20"/>
      <c r="N6700" s="20"/>
      <c r="O6700" s="22"/>
      <c r="P6700" s="20"/>
      <c r="Q6700" s="20"/>
      <c r="R6700" s="20"/>
      <c r="S6700" s="20"/>
      <c r="T6700" s="20"/>
      <c r="U6700" s="20"/>
      <c r="V6700" s="20"/>
      <c r="W6700" s="20"/>
      <c r="X6700" s="20"/>
      <c r="Y6700" s="20"/>
      <c r="Z6700" s="20"/>
      <c r="AA6700" s="20"/>
      <c r="AB6700" s="20"/>
      <c r="AC6700" s="20"/>
      <c r="AD6700" s="20"/>
      <c r="AE6700" s="20"/>
      <c r="AF6700" s="22"/>
      <c r="AG6700" s="20"/>
      <c r="AH6700" s="20"/>
      <c r="AI6700" s="20"/>
      <c r="AJ6700" s="20"/>
      <c r="AK6700" s="20"/>
      <c r="AL6700" s="20"/>
      <c r="AM6700" s="24" t="str">
        <f>IF($O6700="","",IF(DATEDIF($O6700,Lista!$V$2,"y")=122,"",DATEDIF($O6700,Lista!$V$2,"y")))</f>
        <v/>
      </c>
      <c r="AN6700" s="24" t="str">
        <f t="shared" si="312"/>
        <v/>
      </c>
      <c r="AO6700" s="24" t="str">
        <f t="shared" si="313"/>
        <v/>
      </c>
      <c r="AP6700" s="25" t="str">
        <f>IFERROR(VLOOKUP($R6700,Lista!$G$2:$H$15,2,FALSE),"")</f>
        <v/>
      </c>
      <c r="AQ6700" s="24" t="str">
        <f>IF(ISBLANK(G6700),"",IF(SUMPRODUCT((G$2:G6700=G6700)*1)&gt;1,0,1))</f>
        <v/>
      </c>
      <c r="AR6700" s="24" t="str">
        <f t="shared" si="314"/>
        <v/>
      </c>
    </row>
    <row r="6701" spans="2:44" x14ac:dyDescent="0.35">
      <c r="B6701" s="20"/>
      <c r="C6701" s="20"/>
      <c r="D6701" s="20"/>
      <c r="E6701" s="20"/>
      <c r="F6701" s="20"/>
      <c r="G6701" s="21"/>
      <c r="H6701" s="20"/>
      <c r="I6701" s="20"/>
      <c r="J6701" s="20"/>
      <c r="K6701" s="20"/>
      <c r="L6701" s="20"/>
      <c r="M6701" s="20"/>
      <c r="N6701" s="20"/>
      <c r="O6701" s="22"/>
      <c r="P6701" s="20"/>
      <c r="Q6701" s="20"/>
      <c r="R6701" s="20"/>
      <c r="S6701" s="20"/>
      <c r="T6701" s="20"/>
      <c r="U6701" s="20"/>
      <c r="V6701" s="20"/>
      <c r="W6701" s="20"/>
      <c r="X6701" s="20"/>
      <c r="Y6701" s="20"/>
      <c r="Z6701" s="20"/>
      <c r="AA6701" s="20"/>
      <c r="AB6701" s="20"/>
      <c r="AC6701" s="20"/>
      <c r="AD6701" s="20"/>
      <c r="AE6701" s="20"/>
      <c r="AF6701" s="22"/>
      <c r="AG6701" s="20"/>
      <c r="AH6701" s="20"/>
      <c r="AI6701" s="20"/>
      <c r="AJ6701" s="20"/>
      <c r="AK6701" s="20"/>
      <c r="AL6701" s="20"/>
      <c r="AM6701" s="24" t="str">
        <f>IF($O6701="","",IF(DATEDIF($O6701,Lista!$V$2,"y")=122,"",DATEDIF($O6701,Lista!$V$2,"y")))</f>
        <v/>
      </c>
      <c r="AN6701" s="24" t="str">
        <f t="shared" si="312"/>
        <v/>
      </c>
      <c r="AO6701" s="24" t="str">
        <f t="shared" si="313"/>
        <v/>
      </c>
      <c r="AP6701" s="25" t="str">
        <f>IFERROR(VLOOKUP($R6701,Lista!$G$2:$H$15,2,FALSE),"")</f>
        <v/>
      </c>
      <c r="AQ6701" s="24" t="str">
        <f>IF(ISBLANK(G6701),"",IF(SUMPRODUCT((G$2:G6701=G6701)*1)&gt;1,0,1))</f>
        <v/>
      </c>
      <c r="AR6701" s="24" t="str">
        <f t="shared" si="314"/>
        <v/>
      </c>
    </row>
    <row r="6702" spans="2:44" x14ac:dyDescent="0.35">
      <c r="B6702" s="20"/>
      <c r="C6702" s="20"/>
      <c r="D6702" s="20"/>
      <c r="E6702" s="20"/>
      <c r="F6702" s="20"/>
      <c r="G6702" s="21"/>
      <c r="H6702" s="20"/>
      <c r="I6702" s="20"/>
      <c r="J6702" s="20"/>
      <c r="K6702" s="20"/>
      <c r="L6702" s="20"/>
      <c r="M6702" s="20"/>
      <c r="N6702" s="20"/>
      <c r="O6702" s="22"/>
      <c r="P6702" s="20"/>
      <c r="Q6702" s="20"/>
      <c r="R6702" s="20"/>
      <c r="S6702" s="20"/>
      <c r="T6702" s="20"/>
      <c r="U6702" s="20"/>
      <c r="V6702" s="20"/>
      <c r="W6702" s="20"/>
      <c r="X6702" s="20"/>
      <c r="Y6702" s="20"/>
      <c r="Z6702" s="20"/>
      <c r="AA6702" s="20"/>
      <c r="AB6702" s="20"/>
      <c r="AC6702" s="20"/>
      <c r="AD6702" s="20"/>
      <c r="AE6702" s="20"/>
      <c r="AF6702" s="22"/>
      <c r="AG6702" s="20"/>
      <c r="AH6702" s="20"/>
      <c r="AI6702" s="20"/>
      <c r="AJ6702" s="20"/>
      <c r="AK6702" s="20"/>
      <c r="AL6702" s="20"/>
      <c r="AM6702" s="24" t="str">
        <f>IF($O6702="","",IF(DATEDIF($O6702,Lista!$V$2,"y")=122,"",DATEDIF($O6702,Lista!$V$2,"y")))</f>
        <v/>
      </c>
      <c r="AN6702" s="24" t="str">
        <f t="shared" si="312"/>
        <v/>
      </c>
      <c r="AO6702" s="24" t="str">
        <f t="shared" si="313"/>
        <v/>
      </c>
      <c r="AP6702" s="25" t="str">
        <f>IFERROR(VLOOKUP($R6702,Lista!$G$2:$H$15,2,FALSE),"")</f>
        <v/>
      </c>
      <c r="AQ6702" s="24" t="str">
        <f>IF(ISBLANK(G6702),"",IF(SUMPRODUCT((G$2:G6702=G6702)*1)&gt;1,0,1))</f>
        <v/>
      </c>
      <c r="AR6702" s="24" t="str">
        <f t="shared" si="314"/>
        <v/>
      </c>
    </row>
    <row r="6703" spans="2:44" x14ac:dyDescent="0.35">
      <c r="B6703" s="20"/>
      <c r="C6703" s="20"/>
      <c r="D6703" s="20"/>
      <c r="E6703" s="20"/>
      <c r="F6703" s="20"/>
      <c r="G6703" s="21"/>
      <c r="H6703" s="20"/>
      <c r="I6703" s="20"/>
      <c r="J6703" s="20"/>
      <c r="K6703" s="20"/>
      <c r="L6703" s="20"/>
      <c r="M6703" s="20"/>
      <c r="N6703" s="20"/>
      <c r="O6703" s="22"/>
      <c r="P6703" s="20"/>
      <c r="Q6703" s="20"/>
      <c r="R6703" s="20"/>
      <c r="S6703" s="20"/>
      <c r="T6703" s="20"/>
      <c r="U6703" s="20"/>
      <c r="V6703" s="20"/>
      <c r="W6703" s="20"/>
      <c r="X6703" s="20"/>
      <c r="Y6703" s="20"/>
      <c r="Z6703" s="20"/>
      <c r="AA6703" s="20"/>
      <c r="AB6703" s="20"/>
      <c r="AC6703" s="20"/>
      <c r="AD6703" s="20"/>
      <c r="AE6703" s="20"/>
      <c r="AF6703" s="22"/>
      <c r="AG6703" s="20"/>
      <c r="AH6703" s="20"/>
      <c r="AI6703" s="20"/>
      <c r="AJ6703" s="20"/>
      <c r="AK6703" s="20"/>
      <c r="AL6703" s="20"/>
      <c r="AM6703" s="24" t="str">
        <f>IF($O6703="","",IF(DATEDIF($O6703,Lista!$V$2,"y")=122,"",DATEDIF($O6703,Lista!$V$2,"y")))</f>
        <v/>
      </c>
      <c r="AN6703" s="24" t="str">
        <f t="shared" si="312"/>
        <v/>
      </c>
      <c r="AO6703" s="24" t="str">
        <f t="shared" si="313"/>
        <v/>
      </c>
      <c r="AP6703" s="25" t="str">
        <f>IFERROR(VLOOKUP($R6703,Lista!$G$2:$H$15,2,FALSE),"")</f>
        <v/>
      </c>
      <c r="AQ6703" s="24" t="str">
        <f>IF(ISBLANK(G6703),"",IF(SUMPRODUCT((G$2:G6703=G6703)*1)&gt;1,0,1))</f>
        <v/>
      </c>
      <c r="AR6703" s="24" t="str">
        <f t="shared" si="314"/>
        <v/>
      </c>
    </row>
    <row r="6704" spans="2:44" x14ac:dyDescent="0.35">
      <c r="B6704" s="20"/>
      <c r="C6704" s="20"/>
      <c r="D6704" s="20"/>
      <c r="E6704" s="20"/>
      <c r="F6704" s="20"/>
      <c r="G6704" s="21"/>
      <c r="H6704" s="20"/>
      <c r="I6704" s="20"/>
      <c r="J6704" s="20"/>
      <c r="K6704" s="20"/>
      <c r="L6704" s="20"/>
      <c r="M6704" s="20"/>
      <c r="N6704" s="20"/>
      <c r="O6704" s="22"/>
      <c r="P6704" s="20"/>
      <c r="Q6704" s="20"/>
      <c r="R6704" s="20"/>
      <c r="S6704" s="20"/>
      <c r="T6704" s="20"/>
      <c r="U6704" s="20"/>
      <c r="V6704" s="20"/>
      <c r="W6704" s="20"/>
      <c r="X6704" s="20"/>
      <c r="Y6704" s="20"/>
      <c r="Z6704" s="20"/>
      <c r="AA6704" s="20"/>
      <c r="AB6704" s="20"/>
      <c r="AC6704" s="20"/>
      <c r="AD6704" s="20"/>
      <c r="AE6704" s="20"/>
      <c r="AF6704" s="22"/>
      <c r="AG6704" s="20"/>
      <c r="AH6704" s="20"/>
      <c r="AI6704" s="20"/>
      <c r="AJ6704" s="20"/>
      <c r="AK6704" s="20"/>
      <c r="AL6704" s="20"/>
      <c r="AM6704" s="24" t="str">
        <f>IF($O6704="","",IF(DATEDIF($O6704,Lista!$V$2,"y")=122,"",DATEDIF($O6704,Lista!$V$2,"y")))</f>
        <v/>
      </c>
      <c r="AN6704" s="24" t="str">
        <f t="shared" si="312"/>
        <v/>
      </c>
      <c r="AO6704" s="24" t="str">
        <f t="shared" si="313"/>
        <v/>
      </c>
      <c r="AP6704" s="25" t="str">
        <f>IFERROR(VLOOKUP($R6704,Lista!$G$2:$H$15,2,FALSE),"")</f>
        <v/>
      </c>
      <c r="AQ6704" s="24" t="str">
        <f>IF(ISBLANK(G6704),"",IF(SUMPRODUCT((G$2:G6704=G6704)*1)&gt;1,0,1))</f>
        <v/>
      </c>
      <c r="AR6704" s="24" t="str">
        <f t="shared" si="314"/>
        <v/>
      </c>
    </row>
    <row r="6705" spans="2:44" x14ac:dyDescent="0.35">
      <c r="B6705" s="20"/>
      <c r="C6705" s="20"/>
      <c r="D6705" s="20"/>
      <c r="E6705" s="20"/>
      <c r="F6705" s="20"/>
      <c r="G6705" s="21"/>
      <c r="H6705" s="20"/>
      <c r="I6705" s="20"/>
      <c r="J6705" s="20"/>
      <c r="K6705" s="20"/>
      <c r="L6705" s="20"/>
      <c r="M6705" s="20"/>
      <c r="N6705" s="20"/>
      <c r="O6705" s="22"/>
      <c r="P6705" s="20"/>
      <c r="Q6705" s="20"/>
      <c r="R6705" s="20"/>
      <c r="S6705" s="20"/>
      <c r="T6705" s="20"/>
      <c r="U6705" s="20"/>
      <c r="V6705" s="20"/>
      <c r="W6705" s="20"/>
      <c r="X6705" s="20"/>
      <c r="Y6705" s="20"/>
      <c r="Z6705" s="20"/>
      <c r="AA6705" s="20"/>
      <c r="AB6705" s="20"/>
      <c r="AC6705" s="20"/>
      <c r="AD6705" s="20"/>
      <c r="AE6705" s="20"/>
      <c r="AF6705" s="22"/>
      <c r="AG6705" s="20"/>
      <c r="AH6705" s="20"/>
      <c r="AI6705" s="20"/>
      <c r="AJ6705" s="20"/>
      <c r="AK6705" s="20"/>
      <c r="AL6705" s="20"/>
      <c r="AM6705" s="24" t="str">
        <f>IF($O6705="","",IF(DATEDIF($O6705,Lista!$V$2,"y")=122,"",DATEDIF($O6705,Lista!$V$2,"y")))</f>
        <v/>
      </c>
      <c r="AN6705" s="24" t="str">
        <f t="shared" si="312"/>
        <v/>
      </c>
      <c r="AO6705" s="24" t="str">
        <f t="shared" si="313"/>
        <v/>
      </c>
      <c r="AP6705" s="25" t="str">
        <f>IFERROR(VLOOKUP($R6705,Lista!$G$2:$H$15,2,FALSE),"")</f>
        <v/>
      </c>
      <c r="AQ6705" s="24" t="str">
        <f>IF(ISBLANK(G6705),"",IF(SUMPRODUCT((G$2:G6705=G6705)*1)&gt;1,0,1))</f>
        <v/>
      </c>
      <c r="AR6705" s="24" t="str">
        <f t="shared" si="314"/>
        <v/>
      </c>
    </row>
    <row r="6706" spans="2:44" x14ac:dyDescent="0.35">
      <c r="B6706" s="20"/>
      <c r="C6706" s="20"/>
      <c r="D6706" s="20"/>
      <c r="E6706" s="20"/>
      <c r="F6706" s="20"/>
      <c r="G6706" s="21"/>
      <c r="H6706" s="20"/>
      <c r="I6706" s="20"/>
      <c r="J6706" s="20"/>
      <c r="K6706" s="20"/>
      <c r="L6706" s="20"/>
      <c r="M6706" s="20"/>
      <c r="N6706" s="20"/>
      <c r="O6706" s="22"/>
      <c r="P6706" s="20"/>
      <c r="Q6706" s="20"/>
      <c r="R6706" s="20"/>
      <c r="S6706" s="20"/>
      <c r="T6706" s="20"/>
      <c r="U6706" s="20"/>
      <c r="V6706" s="20"/>
      <c r="W6706" s="20"/>
      <c r="X6706" s="20"/>
      <c r="Y6706" s="20"/>
      <c r="Z6706" s="20"/>
      <c r="AA6706" s="20"/>
      <c r="AB6706" s="20"/>
      <c r="AC6706" s="20"/>
      <c r="AD6706" s="20"/>
      <c r="AE6706" s="20"/>
      <c r="AF6706" s="22"/>
      <c r="AG6706" s="20"/>
      <c r="AH6706" s="20"/>
      <c r="AI6706" s="20"/>
      <c r="AJ6706" s="20"/>
      <c r="AK6706" s="20"/>
      <c r="AL6706" s="20"/>
      <c r="AM6706" s="24" t="str">
        <f>IF($O6706="","",IF(DATEDIF($O6706,Lista!$V$2,"y")=122,"",DATEDIF($O6706,Lista!$V$2,"y")))</f>
        <v/>
      </c>
      <c r="AN6706" s="24" t="str">
        <f t="shared" si="312"/>
        <v/>
      </c>
      <c r="AO6706" s="24" t="str">
        <f t="shared" si="313"/>
        <v/>
      </c>
      <c r="AP6706" s="25" t="str">
        <f>IFERROR(VLOOKUP($R6706,Lista!$G$2:$H$15,2,FALSE),"")</f>
        <v/>
      </c>
      <c r="AQ6706" s="24" t="str">
        <f>IF(ISBLANK(G6706),"",IF(SUMPRODUCT((G$2:G6706=G6706)*1)&gt;1,0,1))</f>
        <v/>
      </c>
      <c r="AR6706" s="24" t="str">
        <f t="shared" si="314"/>
        <v/>
      </c>
    </row>
    <row r="6707" spans="2:44" x14ac:dyDescent="0.35">
      <c r="B6707" s="20"/>
      <c r="C6707" s="20"/>
      <c r="D6707" s="20"/>
      <c r="E6707" s="20"/>
      <c r="F6707" s="20"/>
      <c r="G6707" s="21"/>
      <c r="H6707" s="20"/>
      <c r="I6707" s="20"/>
      <c r="J6707" s="20"/>
      <c r="K6707" s="20"/>
      <c r="L6707" s="20"/>
      <c r="M6707" s="20"/>
      <c r="N6707" s="20"/>
      <c r="O6707" s="22"/>
      <c r="P6707" s="20"/>
      <c r="Q6707" s="20"/>
      <c r="R6707" s="20"/>
      <c r="S6707" s="20"/>
      <c r="T6707" s="20"/>
      <c r="U6707" s="20"/>
      <c r="V6707" s="20"/>
      <c r="W6707" s="20"/>
      <c r="X6707" s="20"/>
      <c r="Y6707" s="20"/>
      <c r="Z6707" s="20"/>
      <c r="AA6707" s="20"/>
      <c r="AB6707" s="20"/>
      <c r="AC6707" s="20"/>
      <c r="AD6707" s="20"/>
      <c r="AE6707" s="20"/>
      <c r="AF6707" s="22"/>
      <c r="AG6707" s="20"/>
      <c r="AH6707" s="20"/>
      <c r="AI6707" s="20"/>
      <c r="AJ6707" s="20"/>
      <c r="AK6707" s="20"/>
      <c r="AL6707" s="20"/>
      <c r="AM6707" s="24" t="str">
        <f>IF($O6707="","",IF(DATEDIF($O6707,Lista!$V$2,"y")=122,"",DATEDIF($O6707,Lista!$V$2,"y")))</f>
        <v/>
      </c>
      <c r="AN6707" s="24" t="str">
        <f t="shared" si="312"/>
        <v/>
      </c>
      <c r="AO6707" s="24" t="str">
        <f t="shared" si="313"/>
        <v/>
      </c>
      <c r="AP6707" s="25" t="str">
        <f>IFERROR(VLOOKUP($R6707,Lista!$G$2:$H$15,2,FALSE),"")</f>
        <v/>
      </c>
      <c r="AQ6707" s="24" t="str">
        <f>IF(ISBLANK(G6707),"",IF(SUMPRODUCT((G$2:G6707=G6707)*1)&gt;1,0,1))</f>
        <v/>
      </c>
      <c r="AR6707" s="24" t="str">
        <f t="shared" si="314"/>
        <v/>
      </c>
    </row>
    <row r="6708" spans="2:44" x14ac:dyDescent="0.35">
      <c r="B6708" s="20"/>
      <c r="C6708" s="20"/>
      <c r="D6708" s="20"/>
      <c r="E6708" s="20"/>
      <c r="F6708" s="20"/>
      <c r="G6708" s="21"/>
      <c r="H6708" s="20"/>
      <c r="I6708" s="20"/>
      <c r="J6708" s="20"/>
      <c r="K6708" s="20"/>
      <c r="L6708" s="20"/>
      <c r="M6708" s="20"/>
      <c r="N6708" s="20"/>
      <c r="O6708" s="22"/>
      <c r="P6708" s="20"/>
      <c r="Q6708" s="20"/>
      <c r="R6708" s="20"/>
      <c r="S6708" s="20"/>
      <c r="T6708" s="20"/>
      <c r="U6708" s="20"/>
      <c r="V6708" s="20"/>
      <c r="W6708" s="20"/>
      <c r="X6708" s="20"/>
      <c r="Y6708" s="20"/>
      <c r="Z6708" s="20"/>
      <c r="AA6708" s="20"/>
      <c r="AB6708" s="20"/>
      <c r="AC6708" s="20"/>
      <c r="AD6708" s="20"/>
      <c r="AE6708" s="20"/>
      <c r="AF6708" s="22"/>
      <c r="AG6708" s="20"/>
      <c r="AH6708" s="20"/>
      <c r="AI6708" s="20"/>
      <c r="AJ6708" s="20"/>
      <c r="AK6708" s="20"/>
      <c r="AL6708" s="20"/>
      <c r="AM6708" s="24" t="str">
        <f>IF($O6708="","",IF(DATEDIF($O6708,Lista!$V$2,"y")=122,"",DATEDIF($O6708,Lista!$V$2,"y")))</f>
        <v/>
      </c>
      <c r="AN6708" s="24" t="str">
        <f t="shared" si="312"/>
        <v/>
      </c>
      <c r="AO6708" s="24" t="str">
        <f t="shared" si="313"/>
        <v/>
      </c>
      <c r="AP6708" s="25" t="str">
        <f>IFERROR(VLOOKUP($R6708,Lista!$G$2:$H$15,2,FALSE),"")</f>
        <v/>
      </c>
      <c r="AQ6708" s="24" t="str">
        <f>IF(ISBLANK(G6708),"",IF(SUMPRODUCT((G$2:G6708=G6708)*1)&gt;1,0,1))</f>
        <v/>
      </c>
      <c r="AR6708" s="24" t="str">
        <f t="shared" si="314"/>
        <v/>
      </c>
    </row>
    <row r="6709" spans="2:44" x14ac:dyDescent="0.35">
      <c r="B6709" s="20"/>
      <c r="C6709" s="20"/>
      <c r="D6709" s="20"/>
      <c r="E6709" s="20"/>
      <c r="F6709" s="20"/>
      <c r="G6709" s="21"/>
      <c r="H6709" s="20"/>
      <c r="I6709" s="20"/>
      <c r="J6709" s="20"/>
      <c r="K6709" s="20"/>
      <c r="L6709" s="20"/>
      <c r="M6709" s="20"/>
      <c r="N6709" s="20"/>
      <c r="O6709" s="22"/>
      <c r="P6709" s="20"/>
      <c r="Q6709" s="20"/>
      <c r="R6709" s="20"/>
      <c r="S6709" s="20"/>
      <c r="T6709" s="20"/>
      <c r="U6709" s="20"/>
      <c r="V6709" s="20"/>
      <c r="W6709" s="20"/>
      <c r="X6709" s="20"/>
      <c r="Y6709" s="20"/>
      <c r="Z6709" s="20"/>
      <c r="AA6709" s="20"/>
      <c r="AB6709" s="20"/>
      <c r="AC6709" s="20"/>
      <c r="AD6709" s="20"/>
      <c r="AE6709" s="20"/>
      <c r="AF6709" s="22"/>
      <c r="AG6709" s="20"/>
      <c r="AH6709" s="20"/>
      <c r="AI6709" s="20"/>
      <c r="AJ6709" s="20"/>
      <c r="AK6709" s="20"/>
      <c r="AL6709" s="20"/>
      <c r="AM6709" s="24" t="str">
        <f>IF($O6709="","",IF(DATEDIF($O6709,Lista!$V$2,"y")=122,"",DATEDIF($O6709,Lista!$V$2,"y")))</f>
        <v/>
      </c>
      <c r="AN6709" s="24" t="str">
        <f t="shared" si="312"/>
        <v/>
      </c>
      <c r="AO6709" s="24" t="str">
        <f t="shared" si="313"/>
        <v/>
      </c>
      <c r="AP6709" s="25" t="str">
        <f>IFERROR(VLOOKUP($R6709,Lista!$G$2:$H$15,2,FALSE),"")</f>
        <v/>
      </c>
      <c r="AQ6709" s="24" t="str">
        <f>IF(ISBLANK(G6709),"",IF(SUMPRODUCT((G$2:G6709=G6709)*1)&gt;1,0,1))</f>
        <v/>
      </c>
      <c r="AR6709" s="24" t="str">
        <f t="shared" si="314"/>
        <v/>
      </c>
    </row>
    <row r="6710" spans="2:44" x14ac:dyDescent="0.35">
      <c r="B6710" s="20"/>
      <c r="C6710" s="20"/>
      <c r="D6710" s="20"/>
      <c r="E6710" s="20"/>
      <c r="F6710" s="20"/>
      <c r="G6710" s="21"/>
      <c r="H6710" s="20"/>
      <c r="I6710" s="20"/>
      <c r="J6710" s="20"/>
      <c r="K6710" s="20"/>
      <c r="L6710" s="20"/>
      <c r="M6710" s="20"/>
      <c r="N6710" s="20"/>
      <c r="O6710" s="22"/>
      <c r="P6710" s="20"/>
      <c r="Q6710" s="20"/>
      <c r="R6710" s="20"/>
      <c r="S6710" s="20"/>
      <c r="T6710" s="20"/>
      <c r="U6710" s="20"/>
      <c r="V6710" s="20"/>
      <c r="W6710" s="20"/>
      <c r="X6710" s="20"/>
      <c r="Y6710" s="20"/>
      <c r="Z6710" s="20"/>
      <c r="AA6710" s="20"/>
      <c r="AB6710" s="20"/>
      <c r="AC6710" s="20"/>
      <c r="AD6710" s="20"/>
      <c r="AE6710" s="20"/>
      <c r="AF6710" s="22"/>
      <c r="AG6710" s="20"/>
      <c r="AH6710" s="20"/>
      <c r="AI6710" s="20"/>
      <c r="AJ6710" s="20"/>
      <c r="AK6710" s="20"/>
      <c r="AL6710" s="20"/>
      <c r="AM6710" s="24" t="str">
        <f>IF($O6710="","",IF(DATEDIF($O6710,Lista!$V$2,"y")=122,"",DATEDIF($O6710,Lista!$V$2,"y")))</f>
        <v/>
      </c>
      <c r="AN6710" s="24" t="str">
        <f t="shared" si="312"/>
        <v/>
      </c>
      <c r="AO6710" s="24" t="str">
        <f t="shared" si="313"/>
        <v/>
      </c>
      <c r="AP6710" s="25" t="str">
        <f>IFERROR(VLOOKUP($R6710,Lista!$G$2:$H$15,2,FALSE),"")</f>
        <v/>
      </c>
      <c r="AQ6710" s="24" t="str">
        <f>IF(ISBLANK(G6710),"",IF(SUMPRODUCT((G$2:G6710=G6710)*1)&gt;1,0,1))</f>
        <v/>
      </c>
      <c r="AR6710" s="24" t="str">
        <f t="shared" si="314"/>
        <v/>
      </c>
    </row>
    <row r="6711" spans="2:44" x14ac:dyDescent="0.35">
      <c r="B6711" s="20"/>
      <c r="C6711" s="20"/>
      <c r="D6711" s="20"/>
      <c r="E6711" s="20"/>
      <c r="F6711" s="20"/>
      <c r="G6711" s="21"/>
      <c r="H6711" s="20"/>
      <c r="I6711" s="20"/>
      <c r="J6711" s="20"/>
      <c r="K6711" s="20"/>
      <c r="L6711" s="20"/>
      <c r="M6711" s="20"/>
      <c r="N6711" s="20"/>
      <c r="O6711" s="22"/>
      <c r="P6711" s="20"/>
      <c r="Q6711" s="20"/>
      <c r="R6711" s="20"/>
      <c r="S6711" s="20"/>
      <c r="T6711" s="20"/>
      <c r="U6711" s="20"/>
      <c r="V6711" s="20"/>
      <c r="W6711" s="20"/>
      <c r="X6711" s="20"/>
      <c r="Y6711" s="20"/>
      <c r="Z6711" s="20"/>
      <c r="AA6711" s="20"/>
      <c r="AB6711" s="20"/>
      <c r="AC6711" s="20"/>
      <c r="AD6711" s="20"/>
      <c r="AE6711" s="20"/>
      <c r="AF6711" s="22"/>
      <c r="AG6711" s="20"/>
      <c r="AH6711" s="20"/>
      <c r="AI6711" s="20"/>
      <c r="AJ6711" s="20"/>
      <c r="AK6711" s="20"/>
      <c r="AL6711" s="20"/>
      <c r="AM6711" s="24" t="str">
        <f>IF($O6711="","",IF(DATEDIF($O6711,Lista!$V$2,"y")=122,"",DATEDIF($O6711,Lista!$V$2,"y")))</f>
        <v/>
      </c>
      <c r="AN6711" s="24" t="str">
        <f t="shared" si="312"/>
        <v/>
      </c>
      <c r="AO6711" s="24" t="str">
        <f t="shared" si="313"/>
        <v/>
      </c>
      <c r="AP6711" s="25" t="str">
        <f>IFERROR(VLOOKUP($R6711,Lista!$G$2:$H$15,2,FALSE),"")</f>
        <v/>
      </c>
      <c r="AQ6711" s="24" t="str">
        <f>IF(ISBLANK(G6711),"",IF(SUMPRODUCT((G$2:G6711=G6711)*1)&gt;1,0,1))</f>
        <v/>
      </c>
      <c r="AR6711" s="24" t="str">
        <f t="shared" si="314"/>
        <v/>
      </c>
    </row>
    <row r="6712" spans="2:44" x14ac:dyDescent="0.35">
      <c r="B6712" s="20"/>
      <c r="C6712" s="20"/>
      <c r="D6712" s="20"/>
      <c r="E6712" s="20"/>
      <c r="F6712" s="20"/>
      <c r="G6712" s="21"/>
      <c r="H6712" s="20"/>
      <c r="I6712" s="20"/>
      <c r="J6712" s="20"/>
      <c r="K6712" s="20"/>
      <c r="L6712" s="20"/>
      <c r="M6712" s="20"/>
      <c r="N6712" s="20"/>
      <c r="O6712" s="22"/>
      <c r="P6712" s="20"/>
      <c r="Q6712" s="20"/>
      <c r="R6712" s="20"/>
      <c r="S6712" s="20"/>
      <c r="T6712" s="20"/>
      <c r="U6712" s="20"/>
      <c r="V6712" s="20"/>
      <c r="W6712" s="20"/>
      <c r="X6712" s="20"/>
      <c r="Y6712" s="20"/>
      <c r="Z6712" s="20"/>
      <c r="AA6712" s="20"/>
      <c r="AB6712" s="20"/>
      <c r="AC6712" s="20"/>
      <c r="AD6712" s="20"/>
      <c r="AE6712" s="20"/>
      <c r="AF6712" s="22"/>
      <c r="AG6712" s="20"/>
      <c r="AH6712" s="20"/>
      <c r="AI6712" s="20"/>
      <c r="AJ6712" s="20"/>
      <c r="AK6712" s="20"/>
      <c r="AL6712" s="20"/>
      <c r="AM6712" s="24" t="str">
        <f>IF($O6712="","",IF(DATEDIF($O6712,Lista!$V$2,"y")=122,"",DATEDIF($O6712,Lista!$V$2,"y")))</f>
        <v/>
      </c>
      <c r="AN6712" s="24" t="str">
        <f t="shared" si="312"/>
        <v/>
      </c>
      <c r="AO6712" s="24" t="str">
        <f t="shared" si="313"/>
        <v/>
      </c>
      <c r="AP6712" s="25" t="str">
        <f>IFERROR(VLOOKUP($R6712,Lista!$G$2:$H$15,2,FALSE),"")</f>
        <v/>
      </c>
      <c r="AQ6712" s="24" t="str">
        <f>IF(ISBLANK(G6712),"",IF(SUMPRODUCT((G$2:G6712=G6712)*1)&gt;1,0,1))</f>
        <v/>
      </c>
      <c r="AR6712" s="24" t="str">
        <f t="shared" si="314"/>
        <v/>
      </c>
    </row>
    <row r="6713" spans="2:44" x14ac:dyDescent="0.35">
      <c r="B6713" s="20"/>
      <c r="C6713" s="20"/>
      <c r="D6713" s="20"/>
      <c r="E6713" s="20"/>
      <c r="F6713" s="20"/>
      <c r="G6713" s="21"/>
      <c r="H6713" s="20"/>
      <c r="I6713" s="20"/>
      <c r="J6713" s="20"/>
      <c r="K6713" s="20"/>
      <c r="L6713" s="20"/>
      <c r="M6713" s="20"/>
      <c r="N6713" s="20"/>
      <c r="O6713" s="22"/>
      <c r="P6713" s="20"/>
      <c r="Q6713" s="20"/>
      <c r="R6713" s="20"/>
      <c r="S6713" s="20"/>
      <c r="T6713" s="20"/>
      <c r="U6713" s="20"/>
      <c r="V6713" s="20"/>
      <c r="W6713" s="20"/>
      <c r="X6713" s="20"/>
      <c r="Y6713" s="20"/>
      <c r="Z6713" s="20"/>
      <c r="AA6713" s="20"/>
      <c r="AB6713" s="20"/>
      <c r="AC6713" s="20"/>
      <c r="AD6713" s="20"/>
      <c r="AE6713" s="20"/>
      <c r="AF6713" s="22"/>
      <c r="AG6713" s="20"/>
      <c r="AH6713" s="20"/>
      <c r="AI6713" s="20"/>
      <c r="AJ6713" s="20"/>
      <c r="AK6713" s="20"/>
      <c r="AL6713" s="20"/>
      <c r="AM6713" s="24" t="str">
        <f>IF($O6713="","",IF(DATEDIF($O6713,Lista!$V$2,"y")=122,"",DATEDIF($O6713,Lista!$V$2,"y")))</f>
        <v/>
      </c>
      <c r="AN6713" s="24" t="str">
        <f t="shared" si="312"/>
        <v/>
      </c>
      <c r="AO6713" s="24" t="str">
        <f t="shared" si="313"/>
        <v/>
      </c>
      <c r="AP6713" s="25" t="str">
        <f>IFERROR(VLOOKUP($R6713,Lista!$G$2:$H$15,2,FALSE),"")</f>
        <v/>
      </c>
      <c r="AQ6713" s="24" t="str">
        <f>IF(ISBLANK(G6713),"",IF(SUMPRODUCT((G$2:G6713=G6713)*1)&gt;1,0,1))</f>
        <v/>
      </c>
      <c r="AR6713" s="24" t="str">
        <f t="shared" si="314"/>
        <v/>
      </c>
    </row>
    <row r="6714" spans="2:44" x14ac:dyDescent="0.35">
      <c r="B6714" s="20"/>
      <c r="C6714" s="20"/>
      <c r="D6714" s="20"/>
      <c r="E6714" s="20"/>
      <c r="F6714" s="20"/>
      <c r="G6714" s="21"/>
      <c r="H6714" s="20"/>
      <c r="I6714" s="20"/>
      <c r="J6714" s="20"/>
      <c r="K6714" s="20"/>
      <c r="L6714" s="20"/>
      <c r="M6714" s="20"/>
      <c r="N6714" s="20"/>
      <c r="O6714" s="22"/>
      <c r="P6714" s="20"/>
      <c r="Q6714" s="20"/>
      <c r="R6714" s="20"/>
      <c r="S6714" s="20"/>
      <c r="T6714" s="20"/>
      <c r="U6714" s="20"/>
      <c r="V6714" s="20"/>
      <c r="W6714" s="20"/>
      <c r="X6714" s="20"/>
      <c r="Y6714" s="20"/>
      <c r="Z6714" s="20"/>
      <c r="AA6714" s="20"/>
      <c r="AB6714" s="20"/>
      <c r="AC6714" s="20"/>
      <c r="AD6714" s="20"/>
      <c r="AE6714" s="20"/>
      <c r="AF6714" s="22"/>
      <c r="AG6714" s="20"/>
      <c r="AH6714" s="20"/>
      <c r="AI6714" s="20"/>
      <c r="AJ6714" s="20"/>
      <c r="AK6714" s="20"/>
      <c r="AL6714" s="20"/>
      <c r="AM6714" s="24" t="str">
        <f>IF($O6714="","",IF(DATEDIF($O6714,Lista!$V$2,"y")=122,"",DATEDIF($O6714,Lista!$V$2,"y")))</f>
        <v/>
      </c>
      <c r="AN6714" s="24" t="str">
        <f t="shared" si="312"/>
        <v/>
      </c>
      <c r="AO6714" s="24" t="str">
        <f t="shared" si="313"/>
        <v/>
      </c>
      <c r="AP6714" s="25" t="str">
        <f>IFERROR(VLOOKUP($R6714,Lista!$G$2:$H$15,2,FALSE),"")</f>
        <v/>
      </c>
      <c r="AQ6714" s="24" t="str">
        <f>IF(ISBLANK(G6714),"",IF(SUMPRODUCT((G$2:G6714=G6714)*1)&gt;1,0,1))</f>
        <v/>
      </c>
      <c r="AR6714" s="24" t="str">
        <f t="shared" si="314"/>
        <v/>
      </c>
    </row>
    <row r="6715" spans="2:44" x14ac:dyDescent="0.35">
      <c r="B6715" s="20"/>
      <c r="C6715" s="20"/>
      <c r="D6715" s="20"/>
      <c r="E6715" s="20"/>
      <c r="F6715" s="20"/>
      <c r="G6715" s="21"/>
      <c r="H6715" s="20"/>
      <c r="I6715" s="20"/>
      <c r="J6715" s="20"/>
      <c r="K6715" s="20"/>
      <c r="L6715" s="20"/>
      <c r="M6715" s="20"/>
      <c r="N6715" s="20"/>
      <c r="O6715" s="22"/>
      <c r="P6715" s="20"/>
      <c r="Q6715" s="20"/>
      <c r="R6715" s="20"/>
      <c r="S6715" s="20"/>
      <c r="T6715" s="20"/>
      <c r="U6715" s="20"/>
      <c r="V6715" s="20"/>
      <c r="W6715" s="20"/>
      <c r="X6715" s="20"/>
      <c r="Y6715" s="20"/>
      <c r="Z6715" s="20"/>
      <c r="AA6715" s="20"/>
      <c r="AB6715" s="20"/>
      <c r="AC6715" s="20"/>
      <c r="AD6715" s="20"/>
      <c r="AE6715" s="20"/>
      <c r="AF6715" s="22"/>
      <c r="AG6715" s="20"/>
      <c r="AH6715" s="20"/>
      <c r="AI6715" s="20"/>
      <c r="AJ6715" s="20"/>
      <c r="AK6715" s="20"/>
      <c r="AL6715" s="20"/>
      <c r="AM6715" s="24" t="str">
        <f>IF($O6715="","",IF(DATEDIF($O6715,Lista!$V$2,"y")=122,"",DATEDIF($O6715,Lista!$V$2,"y")))</f>
        <v/>
      </c>
      <c r="AN6715" s="24" t="str">
        <f t="shared" si="312"/>
        <v/>
      </c>
      <c r="AO6715" s="24" t="str">
        <f t="shared" si="313"/>
        <v/>
      </c>
      <c r="AP6715" s="25" t="str">
        <f>IFERROR(VLOOKUP($R6715,Lista!$G$2:$H$15,2,FALSE),"")</f>
        <v/>
      </c>
      <c r="AQ6715" s="24" t="str">
        <f>IF(ISBLANK(G6715),"",IF(SUMPRODUCT((G$2:G6715=G6715)*1)&gt;1,0,1))</f>
        <v/>
      </c>
      <c r="AR6715" s="24" t="str">
        <f t="shared" si="314"/>
        <v/>
      </c>
    </row>
    <row r="6716" spans="2:44" x14ac:dyDescent="0.35">
      <c r="B6716" s="20"/>
      <c r="C6716" s="20"/>
      <c r="D6716" s="20"/>
      <c r="E6716" s="20"/>
      <c r="F6716" s="20"/>
      <c r="G6716" s="21"/>
      <c r="H6716" s="20"/>
      <c r="I6716" s="20"/>
      <c r="J6716" s="20"/>
      <c r="K6716" s="20"/>
      <c r="L6716" s="20"/>
      <c r="M6716" s="20"/>
      <c r="N6716" s="20"/>
      <c r="O6716" s="22"/>
      <c r="P6716" s="20"/>
      <c r="Q6716" s="20"/>
      <c r="R6716" s="20"/>
      <c r="S6716" s="20"/>
      <c r="T6716" s="20"/>
      <c r="U6716" s="20"/>
      <c r="V6716" s="20"/>
      <c r="W6716" s="20"/>
      <c r="X6716" s="20"/>
      <c r="Y6716" s="20"/>
      <c r="Z6716" s="20"/>
      <c r="AA6716" s="20"/>
      <c r="AB6716" s="20"/>
      <c r="AC6716" s="20"/>
      <c r="AD6716" s="20"/>
      <c r="AE6716" s="20"/>
      <c r="AF6716" s="22"/>
      <c r="AG6716" s="20"/>
      <c r="AH6716" s="20"/>
      <c r="AI6716" s="20"/>
      <c r="AJ6716" s="20"/>
      <c r="AK6716" s="20"/>
      <c r="AL6716" s="20"/>
      <c r="AM6716" s="24" t="str">
        <f>IF($O6716="","",IF(DATEDIF($O6716,Lista!$V$2,"y")=122,"",DATEDIF($O6716,Lista!$V$2,"y")))</f>
        <v/>
      </c>
      <c r="AN6716" s="24" t="str">
        <f t="shared" si="312"/>
        <v/>
      </c>
      <c r="AO6716" s="24" t="str">
        <f t="shared" si="313"/>
        <v/>
      </c>
      <c r="AP6716" s="25" t="str">
        <f>IFERROR(VLOOKUP($R6716,Lista!$G$2:$H$15,2,FALSE),"")</f>
        <v/>
      </c>
      <c r="AQ6716" s="24" t="str">
        <f>IF(ISBLANK(G6716),"",IF(SUMPRODUCT((G$2:G6716=G6716)*1)&gt;1,0,1))</f>
        <v/>
      </c>
      <c r="AR6716" s="24" t="str">
        <f t="shared" si="314"/>
        <v/>
      </c>
    </row>
    <row r="6717" spans="2:44" x14ac:dyDescent="0.35">
      <c r="B6717" s="20"/>
      <c r="C6717" s="20"/>
      <c r="D6717" s="20"/>
      <c r="E6717" s="20"/>
      <c r="F6717" s="20"/>
      <c r="G6717" s="21"/>
      <c r="H6717" s="20"/>
      <c r="I6717" s="20"/>
      <c r="J6717" s="20"/>
      <c r="K6717" s="20"/>
      <c r="L6717" s="20"/>
      <c r="M6717" s="20"/>
      <c r="N6717" s="20"/>
      <c r="O6717" s="22"/>
      <c r="P6717" s="20"/>
      <c r="Q6717" s="20"/>
      <c r="R6717" s="20"/>
      <c r="S6717" s="20"/>
      <c r="T6717" s="20"/>
      <c r="U6717" s="20"/>
      <c r="V6717" s="20"/>
      <c r="W6717" s="20"/>
      <c r="X6717" s="20"/>
      <c r="Y6717" s="20"/>
      <c r="Z6717" s="20"/>
      <c r="AA6717" s="20"/>
      <c r="AB6717" s="20"/>
      <c r="AC6717" s="20"/>
      <c r="AD6717" s="20"/>
      <c r="AE6717" s="20"/>
      <c r="AF6717" s="22"/>
      <c r="AG6717" s="20"/>
      <c r="AH6717" s="20"/>
      <c r="AI6717" s="20"/>
      <c r="AJ6717" s="20"/>
      <c r="AK6717" s="20"/>
      <c r="AL6717" s="20"/>
      <c r="AM6717" s="24" t="str">
        <f>IF($O6717="","",IF(DATEDIF($O6717,Lista!$V$2,"y")=122,"",DATEDIF($O6717,Lista!$V$2,"y")))</f>
        <v/>
      </c>
      <c r="AN6717" s="24" t="str">
        <f t="shared" si="312"/>
        <v/>
      </c>
      <c r="AO6717" s="24" t="str">
        <f t="shared" si="313"/>
        <v/>
      </c>
      <c r="AP6717" s="25" t="str">
        <f>IFERROR(VLOOKUP($R6717,Lista!$G$2:$H$15,2,FALSE),"")</f>
        <v/>
      </c>
      <c r="AQ6717" s="24" t="str">
        <f>IF(ISBLANK(G6717),"",IF(SUMPRODUCT((G$2:G6717=G6717)*1)&gt;1,0,1))</f>
        <v/>
      </c>
      <c r="AR6717" s="24" t="str">
        <f t="shared" si="314"/>
        <v/>
      </c>
    </row>
    <row r="6718" spans="2:44" x14ac:dyDescent="0.35">
      <c r="B6718" s="20"/>
      <c r="C6718" s="20"/>
      <c r="D6718" s="20"/>
      <c r="E6718" s="20"/>
      <c r="F6718" s="20"/>
      <c r="G6718" s="21"/>
      <c r="H6718" s="20"/>
      <c r="I6718" s="20"/>
      <c r="J6718" s="20"/>
      <c r="K6718" s="20"/>
      <c r="L6718" s="20"/>
      <c r="M6718" s="20"/>
      <c r="N6718" s="20"/>
      <c r="O6718" s="22"/>
      <c r="P6718" s="20"/>
      <c r="Q6718" s="20"/>
      <c r="R6718" s="20"/>
      <c r="S6718" s="20"/>
      <c r="T6718" s="20"/>
      <c r="U6718" s="20"/>
      <c r="V6718" s="20"/>
      <c r="W6718" s="20"/>
      <c r="X6718" s="20"/>
      <c r="Y6718" s="20"/>
      <c r="Z6718" s="20"/>
      <c r="AA6718" s="20"/>
      <c r="AB6718" s="20"/>
      <c r="AC6718" s="20"/>
      <c r="AD6718" s="20"/>
      <c r="AE6718" s="20"/>
      <c r="AF6718" s="22"/>
      <c r="AG6718" s="20"/>
      <c r="AH6718" s="20"/>
      <c r="AI6718" s="20"/>
      <c r="AJ6718" s="20"/>
      <c r="AK6718" s="20"/>
      <c r="AL6718" s="20"/>
      <c r="AM6718" s="24" t="str">
        <f>IF($O6718="","",IF(DATEDIF($O6718,Lista!$V$2,"y")=122,"",DATEDIF($O6718,Lista!$V$2,"y")))</f>
        <v/>
      </c>
      <c r="AN6718" s="24" t="str">
        <f t="shared" si="312"/>
        <v/>
      </c>
      <c r="AO6718" s="24" t="str">
        <f t="shared" si="313"/>
        <v/>
      </c>
      <c r="AP6718" s="25" t="str">
        <f>IFERROR(VLOOKUP($R6718,Lista!$G$2:$H$15,2,FALSE),"")</f>
        <v/>
      </c>
      <c r="AQ6718" s="24" t="str">
        <f>IF(ISBLANK(G6718),"",IF(SUMPRODUCT((G$2:G6718=G6718)*1)&gt;1,0,1))</f>
        <v/>
      </c>
      <c r="AR6718" s="24" t="str">
        <f t="shared" si="314"/>
        <v/>
      </c>
    </row>
    <row r="6719" spans="2:44" x14ac:dyDescent="0.35">
      <c r="B6719" s="20"/>
      <c r="C6719" s="20"/>
      <c r="D6719" s="20"/>
      <c r="E6719" s="20"/>
      <c r="F6719" s="20"/>
      <c r="G6719" s="21"/>
      <c r="H6719" s="20"/>
      <c r="I6719" s="20"/>
      <c r="J6719" s="20"/>
      <c r="K6719" s="20"/>
      <c r="L6719" s="20"/>
      <c r="M6719" s="20"/>
      <c r="N6719" s="20"/>
      <c r="O6719" s="22"/>
      <c r="P6719" s="20"/>
      <c r="Q6719" s="20"/>
      <c r="R6719" s="20"/>
      <c r="S6719" s="20"/>
      <c r="T6719" s="20"/>
      <c r="U6719" s="20"/>
      <c r="V6719" s="20"/>
      <c r="W6719" s="20"/>
      <c r="X6719" s="20"/>
      <c r="Y6719" s="20"/>
      <c r="Z6719" s="20"/>
      <c r="AA6719" s="20"/>
      <c r="AB6719" s="20"/>
      <c r="AC6719" s="20"/>
      <c r="AD6719" s="20"/>
      <c r="AE6719" s="20"/>
      <c r="AF6719" s="22"/>
      <c r="AG6719" s="20"/>
      <c r="AH6719" s="20"/>
      <c r="AI6719" s="20"/>
      <c r="AJ6719" s="20"/>
      <c r="AK6719" s="20"/>
      <c r="AL6719" s="20"/>
      <c r="AM6719" s="24" t="str">
        <f>IF($O6719="","",IF(DATEDIF($O6719,Lista!$V$2,"y")=122,"",DATEDIF($O6719,Lista!$V$2,"y")))</f>
        <v/>
      </c>
      <c r="AN6719" s="24" t="str">
        <f t="shared" si="312"/>
        <v/>
      </c>
      <c r="AO6719" s="24" t="str">
        <f t="shared" si="313"/>
        <v/>
      </c>
      <c r="AP6719" s="25" t="str">
        <f>IFERROR(VLOOKUP($R6719,Lista!$G$2:$H$15,2,FALSE),"")</f>
        <v/>
      </c>
      <c r="AQ6719" s="24" t="str">
        <f>IF(ISBLANK(G6719),"",IF(SUMPRODUCT((G$2:G6719=G6719)*1)&gt;1,0,1))</f>
        <v/>
      </c>
      <c r="AR6719" s="24" t="str">
        <f t="shared" si="314"/>
        <v/>
      </c>
    </row>
    <row r="6720" spans="2:44" x14ac:dyDescent="0.35">
      <c r="B6720" s="20"/>
      <c r="C6720" s="20"/>
      <c r="D6720" s="20"/>
      <c r="E6720" s="20"/>
      <c r="F6720" s="20"/>
      <c r="G6720" s="21"/>
      <c r="H6720" s="20"/>
      <c r="I6720" s="20"/>
      <c r="J6720" s="20"/>
      <c r="K6720" s="20"/>
      <c r="L6720" s="20"/>
      <c r="M6720" s="20"/>
      <c r="N6720" s="20"/>
      <c r="O6720" s="22"/>
      <c r="P6720" s="20"/>
      <c r="Q6720" s="20"/>
      <c r="R6720" s="20"/>
      <c r="S6720" s="20"/>
      <c r="T6720" s="20"/>
      <c r="U6720" s="20"/>
      <c r="V6720" s="20"/>
      <c r="W6720" s="20"/>
      <c r="X6720" s="20"/>
      <c r="Y6720" s="20"/>
      <c r="Z6720" s="20"/>
      <c r="AA6720" s="20"/>
      <c r="AB6720" s="20"/>
      <c r="AC6720" s="20"/>
      <c r="AD6720" s="20"/>
      <c r="AE6720" s="20"/>
      <c r="AF6720" s="22"/>
      <c r="AG6720" s="20"/>
      <c r="AH6720" s="20"/>
      <c r="AI6720" s="20"/>
      <c r="AJ6720" s="20"/>
      <c r="AK6720" s="20"/>
      <c r="AL6720" s="20"/>
      <c r="AM6720" s="24" t="str">
        <f>IF($O6720="","",IF(DATEDIF($O6720,Lista!$V$2,"y")=122,"",DATEDIF($O6720,Lista!$V$2,"y")))</f>
        <v/>
      </c>
      <c r="AN6720" s="24" t="str">
        <f t="shared" si="312"/>
        <v/>
      </c>
      <c r="AO6720" s="24" t="str">
        <f t="shared" si="313"/>
        <v/>
      </c>
      <c r="AP6720" s="25" t="str">
        <f>IFERROR(VLOOKUP($R6720,Lista!$G$2:$H$15,2,FALSE),"")</f>
        <v/>
      </c>
      <c r="AQ6720" s="24" t="str">
        <f>IF(ISBLANK(G6720),"",IF(SUMPRODUCT((G$2:G6720=G6720)*1)&gt;1,0,1))</f>
        <v/>
      </c>
      <c r="AR6720" s="24" t="str">
        <f t="shared" si="314"/>
        <v/>
      </c>
    </row>
    <row r="6721" spans="2:44" x14ac:dyDescent="0.35">
      <c r="B6721" s="20"/>
      <c r="C6721" s="20"/>
      <c r="D6721" s="20"/>
      <c r="E6721" s="20"/>
      <c r="F6721" s="20"/>
      <c r="G6721" s="21"/>
      <c r="H6721" s="20"/>
      <c r="I6721" s="20"/>
      <c r="J6721" s="20"/>
      <c r="K6721" s="20"/>
      <c r="L6721" s="20"/>
      <c r="M6721" s="20"/>
      <c r="N6721" s="20"/>
      <c r="O6721" s="22"/>
      <c r="P6721" s="20"/>
      <c r="Q6721" s="20"/>
      <c r="R6721" s="20"/>
      <c r="S6721" s="20"/>
      <c r="T6721" s="20"/>
      <c r="U6721" s="20"/>
      <c r="V6721" s="20"/>
      <c r="W6721" s="20"/>
      <c r="X6721" s="20"/>
      <c r="Y6721" s="20"/>
      <c r="Z6721" s="20"/>
      <c r="AA6721" s="20"/>
      <c r="AB6721" s="20"/>
      <c r="AC6721" s="20"/>
      <c r="AD6721" s="20"/>
      <c r="AE6721" s="20"/>
      <c r="AF6721" s="22"/>
      <c r="AG6721" s="20"/>
      <c r="AH6721" s="20"/>
      <c r="AI6721" s="20"/>
      <c r="AJ6721" s="20"/>
      <c r="AK6721" s="20"/>
      <c r="AL6721" s="20"/>
      <c r="AM6721" s="24" t="str">
        <f>IF($O6721="","",IF(DATEDIF($O6721,Lista!$V$2,"y")=122,"",DATEDIF($O6721,Lista!$V$2,"y")))</f>
        <v/>
      </c>
      <c r="AN6721" s="24" t="str">
        <f t="shared" si="312"/>
        <v/>
      </c>
      <c r="AO6721" s="24" t="str">
        <f t="shared" si="313"/>
        <v/>
      </c>
      <c r="AP6721" s="25" t="str">
        <f>IFERROR(VLOOKUP($R6721,Lista!$G$2:$H$15,2,FALSE),"")</f>
        <v/>
      </c>
      <c r="AQ6721" s="24" t="str">
        <f>IF(ISBLANK(G6721),"",IF(SUMPRODUCT((G$2:G6721=G6721)*1)&gt;1,0,1))</f>
        <v/>
      </c>
      <c r="AR6721" s="24" t="str">
        <f t="shared" si="314"/>
        <v/>
      </c>
    </row>
    <row r="6722" spans="2:44" x14ac:dyDescent="0.35">
      <c r="B6722" s="20"/>
      <c r="C6722" s="20"/>
      <c r="D6722" s="20"/>
      <c r="E6722" s="20"/>
      <c r="F6722" s="20"/>
      <c r="G6722" s="21"/>
      <c r="H6722" s="20"/>
      <c r="I6722" s="20"/>
      <c r="J6722" s="20"/>
      <c r="K6722" s="20"/>
      <c r="L6722" s="20"/>
      <c r="M6722" s="20"/>
      <c r="N6722" s="20"/>
      <c r="O6722" s="22"/>
      <c r="P6722" s="20"/>
      <c r="Q6722" s="20"/>
      <c r="R6722" s="20"/>
      <c r="S6722" s="20"/>
      <c r="T6722" s="20"/>
      <c r="U6722" s="20"/>
      <c r="V6722" s="20"/>
      <c r="W6722" s="20"/>
      <c r="X6722" s="20"/>
      <c r="Y6722" s="20"/>
      <c r="Z6722" s="20"/>
      <c r="AA6722" s="20"/>
      <c r="AB6722" s="20"/>
      <c r="AC6722" s="20"/>
      <c r="AD6722" s="20"/>
      <c r="AE6722" s="20"/>
      <c r="AF6722" s="22"/>
      <c r="AG6722" s="20"/>
      <c r="AH6722" s="20"/>
      <c r="AI6722" s="20"/>
      <c r="AJ6722" s="20"/>
      <c r="AK6722" s="20"/>
      <c r="AL6722" s="20"/>
      <c r="AM6722" s="24" t="str">
        <f>IF($O6722="","",IF(DATEDIF($O6722,Lista!$V$2,"y")=122,"",DATEDIF($O6722,Lista!$V$2,"y")))</f>
        <v/>
      </c>
      <c r="AN6722" s="24" t="str">
        <f t="shared" si="312"/>
        <v/>
      </c>
      <c r="AO6722" s="24" t="str">
        <f t="shared" si="313"/>
        <v/>
      </c>
      <c r="AP6722" s="25" t="str">
        <f>IFERROR(VLOOKUP($R6722,Lista!$G$2:$H$15,2,FALSE),"")</f>
        <v/>
      </c>
      <c r="AQ6722" s="24" t="str">
        <f>IF(ISBLANK(G6722),"",IF(SUMPRODUCT((G$2:G6722=G6722)*1)&gt;1,0,1))</f>
        <v/>
      </c>
      <c r="AR6722" s="24" t="str">
        <f t="shared" si="314"/>
        <v/>
      </c>
    </row>
    <row r="6723" spans="2:44" x14ac:dyDescent="0.35">
      <c r="B6723" s="20"/>
      <c r="C6723" s="20"/>
      <c r="D6723" s="20"/>
      <c r="E6723" s="20"/>
      <c r="F6723" s="20"/>
      <c r="G6723" s="21"/>
      <c r="H6723" s="20"/>
      <c r="I6723" s="20"/>
      <c r="J6723" s="20"/>
      <c r="K6723" s="20"/>
      <c r="L6723" s="20"/>
      <c r="M6723" s="20"/>
      <c r="N6723" s="20"/>
      <c r="O6723" s="22"/>
      <c r="P6723" s="20"/>
      <c r="Q6723" s="20"/>
      <c r="R6723" s="20"/>
      <c r="S6723" s="20"/>
      <c r="T6723" s="20"/>
      <c r="U6723" s="20"/>
      <c r="V6723" s="20"/>
      <c r="W6723" s="20"/>
      <c r="X6723" s="20"/>
      <c r="Y6723" s="20"/>
      <c r="Z6723" s="20"/>
      <c r="AA6723" s="20"/>
      <c r="AB6723" s="20"/>
      <c r="AC6723" s="20"/>
      <c r="AD6723" s="20"/>
      <c r="AE6723" s="20"/>
      <c r="AF6723" s="22"/>
      <c r="AG6723" s="20"/>
      <c r="AH6723" s="20"/>
      <c r="AI6723" s="20"/>
      <c r="AJ6723" s="20"/>
      <c r="AK6723" s="20"/>
      <c r="AL6723" s="20"/>
      <c r="AM6723" s="24" t="str">
        <f>IF($O6723="","",IF(DATEDIF($O6723,Lista!$V$2,"y")=122,"",DATEDIF($O6723,Lista!$V$2,"y")))</f>
        <v/>
      </c>
      <c r="AN6723" s="24" t="str">
        <f t="shared" ref="AN6723:AN6786" si="315">IF(AM6723="","",IF(AM6723&lt;=5,"0 to 5",IF(AM6723&lt;=17,"6 to 17",IF(AM6723&lt;=49,"18 to 49",IF(AM6723&gt;=50,"&gt; 50")))))</f>
        <v/>
      </c>
      <c r="AO6723" s="24" t="str">
        <f t="shared" ref="AO6723:AO6786" si="316">IF(AM6723="","",IF(AM6723&lt;=4,"0 to 4",IF(AM6723&lt;=9,"5 to 9",IF(AM6723&lt;=14,"10 to 14",IF(AM6723&lt;=18,"15 to 18",IF(AM6723&lt;=29,"19 to 29",IF(AM6723&lt;=59,"30 to 59",IF(AM6723&gt;=60,"&gt; 60"))))))))</f>
        <v/>
      </c>
      <c r="AP6723" s="25" t="str">
        <f>IFERROR(VLOOKUP($R6723,Lista!$G$2:$H$15,2,FALSE),"")</f>
        <v/>
      </c>
      <c r="AQ6723" s="24" t="str">
        <f>IF(ISBLANK(G6723),"",IF(SUMPRODUCT((G$2:G6723=G6723)*1)&gt;1,0,1))</f>
        <v/>
      </c>
      <c r="AR6723" s="24" t="str">
        <f t="shared" ref="AR6723:AR6786" si="317">IF(COUNTA($A6723:$E6723,$G6723:$I6723,$K6723,$M6723,$O6723:$P6723,$R6723:$T6723,$W6723,$X6723,$Y6723,$Z6723,$AA6723,$AB6723,$AD6723:$AE6723,$AF6723:$AF6723)=0,"",COUNTA($A6723:$E6723,$G6723:$I6723,$K6723,$M6723,$O6723:$P6723,$R6723:$T6723,$W6723,$X6723,$Y6723,$Z6723,$AA6723,$AB6723,$AD6723:$AE6723,$AF6723:$AF6723))</f>
        <v/>
      </c>
    </row>
    <row r="6724" spans="2:44" x14ac:dyDescent="0.35">
      <c r="B6724" s="20"/>
      <c r="C6724" s="20"/>
      <c r="D6724" s="20"/>
      <c r="E6724" s="20"/>
      <c r="F6724" s="20"/>
      <c r="G6724" s="21"/>
      <c r="H6724" s="20"/>
      <c r="I6724" s="20"/>
      <c r="J6724" s="20"/>
      <c r="K6724" s="20"/>
      <c r="L6724" s="20"/>
      <c r="M6724" s="20"/>
      <c r="N6724" s="20"/>
      <c r="O6724" s="22"/>
      <c r="P6724" s="20"/>
      <c r="Q6724" s="20"/>
      <c r="R6724" s="20"/>
      <c r="S6724" s="20"/>
      <c r="T6724" s="20"/>
      <c r="U6724" s="20"/>
      <c r="V6724" s="20"/>
      <c r="W6724" s="20"/>
      <c r="X6724" s="20"/>
      <c r="Y6724" s="20"/>
      <c r="Z6724" s="20"/>
      <c r="AA6724" s="20"/>
      <c r="AB6724" s="20"/>
      <c r="AC6724" s="20"/>
      <c r="AD6724" s="20"/>
      <c r="AE6724" s="20"/>
      <c r="AF6724" s="22"/>
      <c r="AG6724" s="20"/>
      <c r="AH6724" s="20"/>
      <c r="AI6724" s="20"/>
      <c r="AJ6724" s="20"/>
      <c r="AK6724" s="20"/>
      <c r="AL6724" s="20"/>
      <c r="AM6724" s="24" t="str">
        <f>IF($O6724="","",IF(DATEDIF($O6724,Lista!$V$2,"y")=122,"",DATEDIF($O6724,Lista!$V$2,"y")))</f>
        <v/>
      </c>
      <c r="AN6724" s="24" t="str">
        <f t="shared" si="315"/>
        <v/>
      </c>
      <c r="AO6724" s="24" t="str">
        <f t="shared" si="316"/>
        <v/>
      </c>
      <c r="AP6724" s="25" t="str">
        <f>IFERROR(VLOOKUP($R6724,Lista!$G$2:$H$15,2,FALSE),"")</f>
        <v/>
      </c>
      <c r="AQ6724" s="24" t="str">
        <f>IF(ISBLANK(G6724),"",IF(SUMPRODUCT((G$2:G6724=G6724)*1)&gt;1,0,1))</f>
        <v/>
      </c>
      <c r="AR6724" s="24" t="str">
        <f t="shared" si="317"/>
        <v/>
      </c>
    </row>
    <row r="6725" spans="2:44" x14ac:dyDescent="0.35">
      <c r="B6725" s="20"/>
      <c r="C6725" s="20"/>
      <c r="D6725" s="20"/>
      <c r="E6725" s="20"/>
      <c r="F6725" s="20"/>
      <c r="G6725" s="21"/>
      <c r="H6725" s="20"/>
      <c r="I6725" s="20"/>
      <c r="J6725" s="20"/>
      <c r="K6725" s="20"/>
      <c r="L6725" s="20"/>
      <c r="M6725" s="20"/>
      <c r="N6725" s="20"/>
      <c r="O6725" s="22"/>
      <c r="P6725" s="20"/>
      <c r="Q6725" s="20"/>
      <c r="R6725" s="20"/>
      <c r="S6725" s="20"/>
      <c r="T6725" s="20"/>
      <c r="U6725" s="20"/>
      <c r="V6725" s="20"/>
      <c r="W6725" s="20"/>
      <c r="X6725" s="20"/>
      <c r="Y6725" s="20"/>
      <c r="Z6725" s="20"/>
      <c r="AA6725" s="20"/>
      <c r="AB6725" s="20"/>
      <c r="AC6725" s="20"/>
      <c r="AD6725" s="20"/>
      <c r="AE6725" s="20"/>
      <c r="AF6725" s="22"/>
      <c r="AG6725" s="20"/>
      <c r="AH6725" s="20"/>
      <c r="AI6725" s="20"/>
      <c r="AJ6725" s="20"/>
      <c r="AK6725" s="20"/>
      <c r="AL6725" s="20"/>
      <c r="AM6725" s="24" t="str">
        <f>IF($O6725="","",IF(DATEDIF($O6725,Lista!$V$2,"y")=122,"",DATEDIF($O6725,Lista!$V$2,"y")))</f>
        <v/>
      </c>
      <c r="AN6725" s="24" t="str">
        <f t="shared" si="315"/>
        <v/>
      </c>
      <c r="AO6725" s="24" t="str">
        <f t="shared" si="316"/>
        <v/>
      </c>
      <c r="AP6725" s="25" t="str">
        <f>IFERROR(VLOOKUP($R6725,Lista!$G$2:$H$15,2,FALSE),"")</f>
        <v/>
      </c>
      <c r="AQ6725" s="24" t="str">
        <f>IF(ISBLANK(G6725),"",IF(SUMPRODUCT((G$2:G6725=G6725)*1)&gt;1,0,1))</f>
        <v/>
      </c>
      <c r="AR6725" s="24" t="str">
        <f t="shared" si="317"/>
        <v/>
      </c>
    </row>
    <row r="6726" spans="2:44" x14ac:dyDescent="0.35">
      <c r="B6726" s="20"/>
      <c r="C6726" s="20"/>
      <c r="D6726" s="20"/>
      <c r="E6726" s="20"/>
      <c r="F6726" s="20"/>
      <c r="G6726" s="21"/>
      <c r="H6726" s="20"/>
      <c r="I6726" s="20"/>
      <c r="J6726" s="20"/>
      <c r="K6726" s="20"/>
      <c r="L6726" s="20"/>
      <c r="M6726" s="20"/>
      <c r="N6726" s="20"/>
      <c r="O6726" s="22"/>
      <c r="P6726" s="20"/>
      <c r="Q6726" s="20"/>
      <c r="R6726" s="20"/>
      <c r="S6726" s="20"/>
      <c r="T6726" s="20"/>
      <c r="U6726" s="20"/>
      <c r="V6726" s="20"/>
      <c r="W6726" s="20"/>
      <c r="X6726" s="20"/>
      <c r="Y6726" s="20"/>
      <c r="Z6726" s="20"/>
      <c r="AA6726" s="20"/>
      <c r="AB6726" s="20"/>
      <c r="AC6726" s="20"/>
      <c r="AD6726" s="20"/>
      <c r="AE6726" s="20"/>
      <c r="AF6726" s="22"/>
      <c r="AG6726" s="20"/>
      <c r="AH6726" s="20"/>
      <c r="AI6726" s="20"/>
      <c r="AJ6726" s="20"/>
      <c r="AK6726" s="20"/>
      <c r="AL6726" s="20"/>
      <c r="AM6726" s="24" t="str">
        <f>IF($O6726="","",IF(DATEDIF($O6726,Lista!$V$2,"y")=122,"",DATEDIF($O6726,Lista!$V$2,"y")))</f>
        <v/>
      </c>
      <c r="AN6726" s="24" t="str">
        <f t="shared" si="315"/>
        <v/>
      </c>
      <c r="AO6726" s="24" t="str">
        <f t="shared" si="316"/>
        <v/>
      </c>
      <c r="AP6726" s="25" t="str">
        <f>IFERROR(VLOOKUP($R6726,Lista!$G$2:$H$15,2,FALSE),"")</f>
        <v/>
      </c>
      <c r="AQ6726" s="24" t="str">
        <f>IF(ISBLANK(G6726),"",IF(SUMPRODUCT((G$2:G6726=G6726)*1)&gt;1,0,1))</f>
        <v/>
      </c>
      <c r="AR6726" s="24" t="str">
        <f t="shared" si="317"/>
        <v/>
      </c>
    </row>
    <row r="6727" spans="2:44" x14ac:dyDescent="0.35">
      <c r="B6727" s="20"/>
      <c r="C6727" s="20"/>
      <c r="D6727" s="20"/>
      <c r="E6727" s="20"/>
      <c r="F6727" s="20"/>
      <c r="G6727" s="21"/>
      <c r="H6727" s="20"/>
      <c r="I6727" s="20"/>
      <c r="J6727" s="20"/>
      <c r="K6727" s="20"/>
      <c r="L6727" s="20"/>
      <c r="M6727" s="20"/>
      <c r="N6727" s="20"/>
      <c r="O6727" s="22"/>
      <c r="P6727" s="20"/>
      <c r="Q6727" s="20"/>
      <c r="R6727" s="20"/>
      <c r="S6727" s="20"/>
      <c r="T6727" s="20"/>
      <c r="U6727" s="20"/>
      <c r="V6727" s="20"/>
      <c r="W6727" s="20"/>
      <c r="X6727" s="20"/>
      <c r="Y6727" s="20"/>
      <c r="Z6727" s="20"/>
      <c r="AA6727" s="20"/>
      <c r="AB6727" s="20"/>
      <c r="AC6727" s="20"/>
      <c r="AD6727" s="20"/>
      <c r="AE6727" s="20"/>
      <c r="AF6727" s="22"/>
      <c r="AG6727" s="20"/>
      <c r="AH6727" s="20"/>
      <c r="AI6727" s="20"/>
      <c r="AJ6727" s="20"/>
      <c r="AK6727" s="20"/>
      <c r="AL6727" s="20"/>
      <c r="AM6727" s="24" t="str">
        <f>IF($O6727="","",IF(DATEDIF($O6727,Lista!$V$2,"y")=122,"",DATEDIF($O6727,Lista!$V$2,"y")))</f>
        <v/>
      </c>
      <c r="AN6727" s="24" t="str">
        <f t="shared" si="315"/>
        <v/>
      </c>
      <c r="AO6727" s="24" t="str">
        <f t="shared" si="316"/>
        <v/>
      </c>
      <c r="AP6727" s="25" t="str">
        <f>IFERROR(VLOOKUP($R6727,Lista!$G$2:$H$15,2,FALSE),"")</f>
        <v/>
      </c>
      <c r="AQ6727" s="24" t="str">
        <f>IF(ISBLANK(G6727),"",IF(SUMPRODUCT((G$2:G6727=G6727)*1)&gt;1,0,1))</f>
        <v/>
      </c>
      <c r="AR6727" s="24" t="str">
        <f t="shared" si="317"/>
        <v/>
      </c>
    </row>
    <row r="6728" spans="2:44" x14ac:dyDescent="0.35">
      <c r="B6728" s="20"/>
      <c r="C6728" s="20"/>
      <c r="D6728" s="20"/>
      <c r="E6728" s="20"/>
      <c r="F6728" s="20"/>
      <c r="G6728" s="21"/>
      <c r="H6728" s="20"/>
      <c r="I6728" s="20"/>
      <c r="J6728" s="20"/>
      <c r="K6728" s="20"/>
      <c r="L6728" s="20"/>
      <c r="M6728" s="20"/>
      <c r="N6728" s="20"/>
      <c r="O6728" s="22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  <c r="AD6728" s="20"/>
      <c r="AE6728" s="20"/>
      <c r="AF6728" s="22"/>
      <c r="AG6728" s="20"/>
      <c r="AH6728" s="20"/>
      <c r="AI6728" s="20"/>
      <c r="AJ6728" s="20"/>
      <c r="AK6728" s="20"/>
      <c r="AL6728" s="20"/>
      <c r="AM6728" s="24" t="str">
        <f>IF($O6728="","",IF(DATEDIF($O6728,Lista!$V$2,"y")=122,"",DATEDIF($O6728,Lista!$V$2,"y")))</f>
        <v/>
      </c>
      <c r="AN6728" s="24" t="str">
        <f t="shared" si="315"/>
        <v/>
      </c>
      <c r="AO6728" s="24" t="str">
        <f t="shared" si="316"/>
        <v/>
      </c>
      <c r="AP6728" s="25" t="str">
        <f>IFERROR(VLOOKUP($R6728,Lista!$G$2:$H$15,2,FALSE),"")</f>
        <v/>
      </c>
      <c r="AQ6728" s="24" t="str">
        <f>IF(ISBLANK(G6728),"",IF(SUMPRODUCT((G$2:G6728=G6728)*1)&gt;1,0,1))</f>
        <v/>
      </c>
      <c r="AR6728" s="24" t="str">
        <f t="shared" si="317"/>
        <v/>
      </c>
    </row>
    <row r="6729" spans="2:44" x14ac:dyDescent="0.35">
      <c r="B6729" s="20"/>
      <c r="C6729" s="20"/>
      <c r="D6729" s="20"/>
      <c r="E6729" s="20"/>
      <c r="F6729" s="20"/>
      <c r="G6729" s="21"/>
      <c r="H6729" s="20"/>
      <c r="I6729" s="20"/>
      <c r="J6729" s="20"/>
      <c r="K6729" s="20"/>
      <c r="L6729" s="20"/>
      <c r="M6729" s="20"/>
      <c r="N6729" s="20"/>
      <c r="O6729" s="22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  <c r="AE6729" s="20"/>
      <c r="AF6729" s="22"/>
      <c r="AG6729" s="20"/>
      <c r="AH6729" s="20"/>
      <c r="AI6729" s="20"/>
      <c r="AJ6729" s="20"/>
      <c r="AK6729" s="20"/>
      <c r="AL6729" s="20"/>
      <c r="AM6729" s="24" t="str">
        <f>IF($O6729="","",IF(DATEDIF($O6729,Lista!$V$2,"y")=122,"",DATEDIF($O6729,Lista!$V$2,"y")))</f>
        <v/>
      </c>
      <c r="AN6729" s="24" t="str">
        <f t="shared" si="315"/>
        <v/>
      </c>
      <c r="AO6729" s="24" t="str">
        <f t="shared" si="316"/>
        <v/>
      </c>
      <c r="AP6729" s="25" t="str">
        <f>IFERROR(VLOOKUP($R6729,Lista!$G$2:$H$15,2,FALSE),"")</f>
        <v/>
      </c>
      <c r="AQ6729" s="24" t="str">
        <f>IF(ISBLANK(G6729),"",IF(SUMPRODUCT((G$2:G6729=G6729)*1)&gt;1,0,1))</f>
        <v/>
      </c>
      <c r="AR6729" s="24" t="str">
        <f t="shared" si="317"/>
        <v/>
      </c>
    </row>
    <row r="6730" spans="2:44" x14ac:dyDescent="0.35">
      <c r="B6730" s="20"/>
      <c r="C6730" s="20"/>
      <c r="D6730" s="20"/>
      <c r="E6730" s="20"/>
      <c r="F6730" s="20"/>
      <c r="G6730" s="21"/>
      <c r="H6730" s="20"/>
      <c r="I6730" s="20"/>
      <c r="J6730" s="20"/>
      <c r="K6730" s="20"/>
      <c r="L6730" s="20"/>
      <c r="M6730" s="20"/>
      <c r="N6730" s="20"/>
      <c r="O6730" s="22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  <c r="AE6730" s="20"/>
      <c r="AF6730" s="22"/>
      <c r="AG6730" s="20"/>
      <c r="AH6730" s="20"/>
      <c r="AI6730" s="20"/>
      <c r="AJ6730" s="20"/>
      <c r="AK6730" s="20"/>
      <c r="AL6730" s="20"/>
      <c r="AM6730" s="24" t="str">
        <f>IF($O6730="","",IF(DATEDIF($O6730,Lista!$V$2,"y")=122,"",DATEDIF($O6730,Lista!$V$2,"y")))</f>
        <v/>
      </c>
      <c r="AN6730" s="24" t="str">
        <f t="shared" si="315"/>
        <v/>
      </c>
      <c r="AO6730" s="24" t="str">
        <f t="shared" si="316"/>
        <v/>
      </c>
      <c r="AP6730" s="25" t="str">
        <f>IFERROR(VLOOKUP($R6730,Lista!$G$2:$H$15,2,FALSE),"")</f>
        <v/>
      </c>
      <c r="AQ6730" s="24" t="str">
        <f>IF(ISBLANK(G6730),"",IF(SUMPRODUCT((G$2:G6730=G6730)*1)&gt;1,0,1))</f>
        <v/>
      </c>
      <c r="AR6730" s="24" t="str">
        <f t="shared" si="317"/>
        <v/>
      </c>
    </row>
    <row r="6731" spans="2:44" x14ac:dyDescent="0.35">
      <c r="B6731" s="20"/>
      <c r="C6731" s="20"/>
      <c r="D6731" s="20"/>
      <c r="E6731" s="20"/>
      <c r="F6731" s="20"/>
      <c r="G6731" s="21"/>
      <c r="H6731" s="20"/>
      <c r="I6731" s="20"/>
      <c r="J6731" s="20"/>
      <c r="K6731" s="20"/>
      <c r="L6731" s="20"/>
      <c r="M6731" s="20"/>
      <c r="N6731" s="20"/>
      <c r="O6731" s="22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  <c r="AE6731" s="20"/>
      <c r="AF6731" s="22"/>
      <c r="AG6731" s="20"/>
      <c r="AH6731" s="20"/>
      <c r="AI6731" s="20"/>
      <c r="AJ6731" s="20"/>
      <c r="AK6731" s="20"/>
      <c r="AL6731" s="20"/>
      <c r="AM6731" s="24" t="str">
        <f>IF($O6731="","",IF(DATEDIF($O6731,Lista!$V$2,"y")=122,"",DATEDIF($O6731,Lista!$V$2,"y")))</f>
        <v/>
      </c>
      <c r="AN6731" s="24" t="str">
        <f t="shared" si="315"/>
        <v/>
      </c>
      <c r="AO6731" s="24" t="str">
        <f t="shared" si="316"/>
        <v/>
      </c>
      <c r="AP6731" s="25" t="str">
        <f>IFERROR(VLOOKUP($R6731,Lista!$G$2:$H$15,2,FALSE),"")</f>
        <v/>
      </c>
      <c r="AQ6731" s="24" t="str">
        <f>IF(ISBLANK(G6731),"",IF(SUMPRODUCT((G$2:G6731=G6731)*1)&gt;1,0,1))</f>
        <v/>
      </c>
      <c r="AR6731" s="24" t="str">
        <f t="shared" si="317"/>
        <v/>
      </c>
    </row>
    <row r="6732" spans="2:44" x14ac:dyDescent="0.35">
      <c r="B6732" s="20"/>
      <c r="C6732" s="20"/>
      <c r="D6732" s="20"/>
      <c r="E6732" s="20"/>
      <c r="F6732" s="20"/>
      <c r="G6732" s="21"/>
      <c r="H6732" s="20"/>
      <c r="I6732" s="20"/>
      <c r="J6732" s="20"/>
      <c r="K6732" s="20"/>
      <c r="L6732" s="20"/>
      <c r="M6732" s="20"/>
      <c r="N6732" s="20"/>
      <c r="O6732" s="22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  <c r="AE6732" s="20"/>
      <c r="AF6732" s="22"/>
      <c r="AG6732" s="20"/>
      <c r="AH6732" s="20"/>
      <c r="AI6732" s="20"/>
      <c r="AJ6732" s="20"/>
      <c r="AK6732" s="20"/>
      <c r="AL6732" s="20"/>
      <c r="AM6732" s="24" t="str">
        <f>IF($O6732="","",IF(DATEDIF($O6732,Lista!$V$2,"y")=122,"",DATEDIF($O6732,Lista!$V$2,"y")))</f>
        <v/>
      </c>
      <c r="AN6732" s="24" t="str">
        <f t="shared" si="315"/>
        <v/>
      </c>
      <c r="AO6732" s="24" t="str">
        <f t="shared" si="316"/>
        <v/>
      </c>
      <c r="AP6732" s="25" t="str">
        <f>IFERROR(VLOOKUP($R6732,Lista!$G$2:$H$15,2,FALSE),"")</f>
        <v/>
      </c>
      <c r="AQ6732" s="24" t="str">
        <f>IF(ISBLANK(G6732),"",IF(SUMPRODUCT((G$2:G6732=G6732)*1)&gt;1,0,1))</f>
        <v/>
      </c>
      <c r="AR6732" s="24" t="str">
        <f t="shared" si="317"/>
        <v/>
      </c>
    </row>
    <row r="6733" spans="2:44" x14ac:dyDescent="0.35">
      <c r="B6733" s="20"/>
      <c r="C6733" s="20"/>
      <c r="D6733" s="20"/>
      <c r="E6733" s="20"/>
      <c r="F6733" s="20"/>
      <c r="G6733" s="21"/>
      <c r="H6733" s="20"/>
      <c r="I6733" s="20"/>
      <c r="J6733" s="20"/>
      <c r="K6733" s="20"/>
      <c r="L6733" s="20"/>
      <c r="M6733" s="20"/>
      <c r="N6733" s="20"/>
      <c r="O6733" s="22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  <c r="AE6733" s="20"/>
      <c r="AF6733" s="22"/>
      <c r="AG6733" s="20"/>
      <c r="AH6733" s="20"/>
      <c r="AI6733" s="20"/>
      <c r="AJ6733" s="20"/>
      <c r="AK6733" s="20"/>
      <c r="AL6733" s="20"/>
      <c r="AM6733" s="24" t="str">
        <f>IF($O6733="","",IF(DATEDIF($O6733,Lista!$V$2,"y")=122,"",DATEDIF($O6733,Lista!$V$2,"y")))</f>
        <v/>
      </c>
      <c r="AN6733" s="24" t="str">
        <f t="shared" si="315"/>
        <v/>
      </c>
      <c r="AO6733" s="24" t="str">
        <f t="shared" si="316"/>
        <v/>
      </c>
      <c r="AP6733" s="25" t="str">
        <f>IFERROR(VLOOKUP($R6733,Lista!$G$2:$H$15,2,FALSE),"")</f>
        <v/>
      </c>
      <c r="AQ6733" s="24" t="str">
        <f>IF(ISBLANK(G6733),"",IF(SUMPRODUCT((G$2:G6733=G6733)*1)&gt;1,0,1))</f>
        <v/>
      </c>
      <c r="AR6733" s="24" t="str">
        <f t="shared" si="317"/>
        <v/>
      </c>
    </row>
    <row r="6734" spans="2:44" x14ac:dyDescent="0.35">
      <c r="B6734" s="20"/>
      <c r="C6734" s="20"/>
      <c r="D6734" s="20"/>
      <c r="E6734" s="20"/>
      <c r="F6734" s="20"/>
      <c r="G6734" s="21"/>
      <c r="H6734" s="20"/>
      <c r="I6734" s="20"/>
      <c r="J6734" s="20"/>
      <c r="K6734" s="20"/>
      <c r="L6734" s="20"/>
      <c r="M6734" s="20"/>
      <c r="N6734" s="20"/>
      <c r="O6734" s="22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  <c r="AE6734" s="20"/>
      <c r="AF6734" s="22"/>
      <c r="AG6734" s="20"/>
      <c r="AH6734" s="20"/>
      <c r="AI6734" s="20"/>
      <c r="AJ6734" s="20"/>
      <c r="AK6734" s="20"/>
      <c r="AL6734" s="20"/>
      <c r="AM6734" s="24" t="str">
        <f>IF($O6734="","",IF(DATEDIF($O6734,Lista!$V$2,"y")=122,"",DATEDIF($O6734,Lista!$V$2,"y")))</f>
        <v/>
      </c>
      <c r="AN6734" s="24" t="str">
        <f t="shared" si="315"/>
        <v/>
      </c>
      <c r="AO6734" s="24" t="str">
        <f t="shared" si="316"/>
        <v/>
      </c>
      <c r="AP6734" s="25" t="str">
        <f>IFERROR(VLOOKUP($R6734,Lista!$G$2:$H$15,2,FALSE),"")</f>
        <v/>
      </c>
      <c r="AQ6734" s="24" t="str">
        <f>IF(ISBLANK(G6734),"",IF(SUMPRODUCT((G$2:G6734=G6734)*1)&gt;1,0,1))</f>
        <v/>
      </c>
      <c r="AR6734" s="24" t="str">
        <f t="shared" si="317"/>
        <v/>
      </c>
    </row>
    <row r="6735" spans="2:44" x14ac:dyDescent="0.35">
      <c r="B6735" s="20"/>
      <c r="C6735" s="20"/>
      <c r="D6735" s="20"/>
      <c r="E6735" s="20"/>
      <c r="F6735" s="20"/>
      <c r="G6735" s="21"/>
      <c r="H6735" s="20"/>
      <c r="I6735" s="20"/>
      <c r="J6735" s="20"/>
      <c r="K6735" s="20"/>
      <c r="L6735" s="20"/>
      <c r="M6735" s="20"/>
      <c r="N6735" s="20"/>
      <c r="O6735" s="22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  <c r="AE6735" s="20"/>
      <c r="AF6735" s="22"/>
      <c r="AG6735" s="20"/>
      <c r="AH6735" s="20"/>
      <c r="AI6735" s="20"/>
      <c r="AJ6735" s="20"/>
      <c r="AK6735" s="20"/>
      <c r="AL6735" s="20"/>
      <c r="AM6735" s="24" t="str">
        <f>IF($O6735="","",IF(DATEDIF($O6735,Lista!$V$2,"y")=122,"",DATEDIF($O6735,Lista!$V$2,"y")))</f>
        <v/>
      </c>
      <c r="AN6735" s="24" t="str">
        <f t="shared" si="315"/>
        <v/>
      </c>
      <c r="AO6735" s="24" t="str">
        <f t="shared" si="316"/>
        <v/>
      </c>
      <c r="AP6735" s="25" t="str">
        <f>IFERROR(VLOOKUP($R6735,Lista!$G$2:$H$15,2,FALSE),"")</f>
        <v/>
      </c>
      <c r="AQ6735" s="24" t="str">
        <f>IF(ISBLANK(G6735),"",IF(SUMPRODUCT((G$2:G6735=G6735)*1)&gt;1,0,1))</f>
        <v/>
      </c>
      <c r="AR6735" s="24" t="str">
        <f t="shared" si="317"/>
        <v/>
      </c>
    </row>
    <row r="6736" spans="2:44" x14ac:dyDescent="0.35">
      <c r="B6736" s="20"/>
      <c r="C6736" s="20"/>
      <c r="D6736" s="20"/>
      <c r="E6736" s="20"/>
      <c r="F6736" s="20"/>
      <c r="G6736" s="21"/>
      <c r="H6736" s="20"/>
      <c r="I6736" s="20"/>
      <c r="J6736" s="20"/>
      <c r="K6736" s="20"/>
      <c r="L6736" s="20"/>
      <c r="M6736" s="20"/>
      <c r="N6736" s="20"/>
      <c r="O6736" s="22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  <c r="AE6736" s="20"/>
      <c r="AF6736" s="22"/>
      <c r="AG6736" s="20"/>
      <c r="AH6736" s="20"/>
      <c r="AI6736" s="20"/>
      <c r="AJ6736" s="20"/>
      <c r="AK6736" s="20"/>
      <c r="AL6736" s="20"/>
      <c r="AM6736" s="24" t="str">
        <f>IF($O6736="","",IF(DATEDIF($O6736,Lista!$V$2,"y")=122,"",DATEDIF($O6736,Lista!$V$2,"y")))</f>
        <v/>
      </c>
      <c r="AN6736" s="24" t="str">
        <f t="shared" si="315"/>
        <v/>
      </c>
      <c r="AO6736" s="24" t="str">
        <f t="shared" si="316"/>
        <v/>
      </c>
      <c r="AP6736" s="25" t="str">
        <f>IFERROR(VLOOKUP($R6736,Lista!$G$2:$H$15,2,FALSE),"")</f>
        <v/>
      </c>
      <c r="AQ6736" s="24" t="str">
        <f>IF(ISBLANK(G6736),"",IF(SUMPRODUCT((G$2:G6736=G6736)*1)&gt;1,0,1))</f>
        <v/>
      </c>
      <c r="AR6736" s="24" t="str">
        <f t="shared" si="317"/>
        <v/>
      </c>
    </row>
    <row r="6737" spans="2:44" x14ac:dyDescent="0.35">
      <c r="B6737" s="20"/>
      <c r="C6737" s="20"/>
      <c r="D6737" s="20"/>
      <c r="E6737" s="20"/>
      <c r="F6737" s="20"/>
      <c r="G6737" s="21"/>
      <c r="H6737" s="20"/>
      <c r="I6737" s="20"/>
      <c r="J6737" s="20"/>
      <c r="K6737" s="20"/>
      <c r="L6737" s="20"/>
      <c r="M6737" s="20"/>
      <c r="N6737" s="20"/>
      <c r="O6737" s="22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  <c r="AE6737" s="20"/>
      <c r="AF6737" s="22"/>
      <c r="AG6737" s="20"/>
      <c r="AH6737" s="20"/>
      <c r="AI6737" s="20"/>
      <c r="AJ6737" s="20"/>
      <c r="AK6737" s="20"/>
      <c r="AL6737" s="20"/>
      <c r="AM6737" s="24" t="str">
        <f>IF($O6737="","",IF(DATEDIF($O6737,Lista!$V$2,"y")=122,"",DATEDIF($O6737,Lista!$V$2,"y")))</f>
        <v/>
      </c>
      <c r="AN6737" s="24" t="str">
        <f t="shared" si="315"/>
        <v/>
      </c>
      <c r="AO6737" s="24" t="str">
        <f t="shared" si="316"/>
        <v/>
      </c>
      <c r="AP6737" s="25" t="str">
        <f>IFERROR(VLOOKUP($R6737,Lista!$G$2:$H$15,2,FALSE),"")</f>
        <v/>
      </c>
      <c r="AQ6737" s="24" t="str">
        <f>IF(ISBLANK(G6737),"",IF(SUMPRODUCT((G$2:G6737=G6737)*1)&gt;1,0,1))</f>
        <v/>
      </c>
      <c r="AR6737" s="24" t="str">
        <f t="shared" si="317"/>
        <v/>
      </c>
    </row>
    <row r="6738" spans="2:44" x14ac:dyDescent="0.35">
      <c r="B6738" s="20"/>
      <c r="C6738" s="20"/>
      <c r="D6738" s="20"/>
      <c r="E6738" s="20"/>
      <c r="F6738" s="20"/>
      <c r="G6738" s="21"/>
      <c r="H6738" s="20"/>
      <c r="I6738" s="20"/>
      <c r="J6738" s="20"/>
      <c r="K6738" s="20"/>
      <c r="L6738" s="20"/>
      <c r="M6738" s="20"/>
      <c r="N6738" s="20"/>
      <c r="O6738" s="22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  <c r="AE6738" s="20"/>
      <c r="AF6738" s="22"/>
      <c r="AG6738" s="20"/>
      <c r="AH6738" s="20"/>
      <c r="AI6738" s="20"/>
      <c r="AJ6738" s="20"/>
      <c r="AK6738" s="20"/>
      <c r="AL6738" s="20"/>
      <c r="AM6738" s="24" t="str">
        <f>IF($O6738="","",IF(DATEDIF($O6738,Lista!$V$2,"y")=122,"",DATEDIF($O6738,Lista!$V$2,"y")))</f>
        <v/>
      </c>
      <c r="AN6738" s="24" t="str">
        <f t="shared" si="315"/>
        <v/>
      </c>
      <c r="AO6738" s="24" t="str">
        <f t="shared" si="316"/>
        <v/>
      </c>
      <c r="AP6738" s="25" t="str">
        <f>IFERROR(VLOOKUP($R6738,Lista!$G$2:$H$15,2,FALSE),"")</f>
        <v/>
      </c>
      <c r="AQ6738" s="24" t="str">
        <f>IF(ISBLANK(G6738),"",IF(SUMPRODUCT((G$2:G6738=G6738)*1)&gt;1,0,1))</f>
        <v/>
      </c>
      <c r="AR6738" s="24" t="str">
        <f t="shared" si="317"/>
        <v/>
      </c>
    </row>
    <row r="6739" spans="2:44" x14ac:dyDescent="0.35">
      <c r="B6739" s="20"/>
      <c r="C6739" s="20"/>
      <c r="D6739" s="20"/>
      <c r="E6739" s="20"/>
      <c r="F6739" s="20"/>
      <c r="G6739" s="21"/>
      <c r="H6739" s="20"/>
      <c r="I6739" s="20"/>
      <c r="J6739" s="20"/>
      <c r="K6739" s="20"/>
      <c r="L6739" s="20"/>
      <c r="M6739" s="20"/>
      <c r="N6739" s="20"/>
      <c r="O6739" s="22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  <c r="AE6739" s="20"/>
      <c r="AF6739" s="22"/>
      <c r="AG6739" s="20"/>
      <c r="AH6739" s="20"/>
      <c r="AI6739" s="20"/>
      <c r="AJ6739" s="20"/>
      <c r="AK6739" s="20"/>
      <c r="AL6739" s="20"/>
      <c r="AM6739" s="24" t="str">
        <f>IF($O6739="","",IF(DATEDIF($O6739,Lista!$V$2,"y")=122,"",DATEDIF($O6739,Lista!$V$2,"y")))</f>
        <v/>
      </c>
      <c r="AN6739" s="24" t="str">
        <f t="shared" si="315"/>
        <v/>
      </c>
      <c r="AO6739" s="24" t="str">
        <f t="shared" si="316"/>
        <v/>
      </c>
      <c r="AP6739" s="25" t="str">
        <f>IFERROR(VLOOKUP($R6739,Lista!$G$2:$H$15,2,FALSE),"")</f>
        <v/>
      </c>
      <c r="AQ6739" s="24" t="str">
        <f>IF(ISBLANK(G6739),"",IF(SUMPRODUCT((G$2:G6739=G6739)*1)&gt;1,0,1))</f>
        <v/>
      </c>
      <c r="AR6739" s="24" t="str">
        <f t="shared" si="317"/>
        <v/>
      </c>
    </row>
    <row r="6740" spans="2:44" x14ac:dyDescent="0.35">
      <c r="B6740" s="20"/>
      <c r="C6740" s="20"/>
      <c r="D6740" s="20"/>
      <c r="E6740" s="20"/>
      <c r="F6740" s="20"/>
      <c r="G6740" s="21"/>
      <c r="H6740" s="20"/>
      <c r="I6740" s="20"/>
      <c r="J6740" s="20"/>
      <c r="K6740" s="20"/>
      <c r="L6740" s="20"/>
      <c r="M6740" s="20"/>
      <c r="N6740" s="20"/>
      <c r="O6740" s="22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  <c r="AE6740" s="20"/>
      <c r="AF6740" s="22"/>
      <c r="AG6740" s="20"/>
      <c r="AH6740" s="20"/>
      <c r="AI6740" s="20"/>
      <c r="AJ6740" s="20"/>
      <c r="AK6740" s="20"/>
      <c r="AL6740" s="20"/>
      <c r="AM6740" s="24" t="str">
        <f>IF($O6740="","",IF(DATEDIF($O6740,Lista!$V$2,"y")=122,"",DATEDIF($O6740,Lista!$V$2,"y")))</f>
        <v/>
      </c>
      <c r="AN6740" s="24" t="str">
        <f t="shared" si="315"/>
        <v/>
      </c>
      <c r="AO6740" s="24" t="str">
        <f t="shared" si="316"/>
        <v/>
      </c>
      <c r="AP6740" s="25" t="str">
        <f>IFERROR(VLOOKUP($R6740,Lista!$G$2:$H$15,2,FALSE),"")</f>
        <v/>
      </c>
      <c r="AQ6740" s="24" t="str">
        <f>IF(ISBLANK(G6740),"",IF(SUMPRODUCT((G$2:G6740=G6740)*1)&gt;1,0,1))</f>
        <v/>
      </c>
      <c r="AR6740" s="24" t="str">
        <f t="shared" si="317"/>
        <v/>
      </c>
    </row>
    <row r="6741" spans="2:44" x14ac:dyDescent="0.35">
      <c r="B6741" s="20"/>
      <c r="C6741" s="20"/>
      <c r="D6741" s="20"/>
      <c r="E6741" s="20"/>
      <c r="F6741" s="20"/>
      <c r="G6741" s="21"/>
      <c r="H6741" s="20"/>
      <c r="I6741" s="20"/>
      <c r="J6741" s="20"/>
      <c r="K6741" s="20"/>
      <c r="L6741" s="20"/>
      <c r="M6741" s="20"/>
      <c r="N6741" s="20"/>
      <c r="O6741" s="22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  <c r="AE6741" s="20"/>
      <c r="AF6741" s="22"/>
      <c r="AG6741" s="20"/>
      <c r="AH6741" s="20"/>
      <c r="AI6741" s="20"/>
      <c r="AJ6741" s="20"/>
      <c r="AK6741" s="20"/>
      <c r="AL6741" s="20"/>
      <c r="AM6741" s="24" t="str">
        <f>IF($O6741="","",IF(DATEDIF($O6741,Lista!$V$2,"y")=122,"",DATEDIF($O6741,Lista!$V$2,"y")))</f>
        <v/>
      </c>
      <c r="AN6741" s="24" t="str">
        <f t="shared" si="315"/>
        <v/>
      </c>
      <c r="AO6741" s="24" t="str">
        <f t="shared" si="316"/>
        <v/>
      </c>
      <c r="AP6741" s="25" t="str">
        <f>IFERROR(VLOOKUP($R6741,Lista!$G$2:$H$15,2,FALSE),"")</f>
        <v/>
      </c>
      <c r="AQ6741" s="24" t="str">
        <f>IF(ISBLANK(G6741),"",IF(SUMPRODUCT((G$2:G6741=G6741)*1)&gt;1,0,1))</f>
        <v/>
      </c>
      <c r="AR6741" s="24" t="str">
        <f t="shared" si="317"/>
        <v/>
      </c>
    </row>
    <row r="6742" spans="2:44" x14ac:dyDescent="0.35">
      <c r="B6742" s="20"/>
      <c r="C6742" s="20"/>
      <c r="D6742" s="20"/>
      <c r="E6742" s="20"/>
      <c r="F6742" s="20"/>
      <c r="G6742" s="21"/>
      <c r="H6742" s="20"/>
      <c r="I6742" s="20"/>
      <c r="J6742" s="20"/>
      <c r="K6742" s="20"/>
      <c r="L6742" s="20"/>
      <c r="M6742" s="20"/>
      <c r="N6742" s="20"/>
      <c r="O6742" s="22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  <c r="AE6742" s="20"/>
      <c r="AF6742" s="22"/>
      <c r="AG6742" s="20"/>
      <c r="AH6742" s="20"/>
      <c r="AI6742" s="20"/>
      <c r="AJ6742" s="20"/>
      <c r="AK6742" s="20"/>
      <c r="AL6742" s="20"/>
      <c r="AM6742" s="24" t="str">
        <f>IF($O6742="","",IF(DATEDIF($O6742,Lista!$V$2,"y")=122,"",DATEDIF($O6742,Lista!$V$2,"y")))</f>
        <v/>
      </c>
      <c r="AN6742" s="24" t="str">
        <f t="shared" si="315"/>
        <v/>
      </c>
      <c r="AO6742" s="24" t="str">
        <f t="shared" si="316"/>
        <v/>
      </c>
      <c r="AP6742" s="25" t="str">
        <f>IFERROR(VLOOKUP($R6742,Lista!$G$2:$H$15,2,FALSE),"")</f>
        <v/>
      </c>
      <c r="AQ6742" s="24" t="str">
        <f>IF(ISBLANK(G6742),"",IF(SUMPRODUCT((G$2:G6742=G6742)*1)&gt;1,0,1))</f>
        <v/>
      </c>
      <c r="AR6742" s="24" t="str">
        <f t="shared" si="317"/>
        <v/>
      </c>
    </row>
    <row r="6743" spans="2:44" x14ac:dyDescent="0.35">
      <c r="B6743" s="20"/>
      <c r="C6743" s="20"/>
      <c r="D6743" s="20"/>
      <c r="E6743" s="20"/>
      <c r="F6743" s="20"/>
      <c r="G6743" s="21"/>
      <c r="H6743" s="20"/>
      <c r="I6743" s="20"/>
      <c r="J6743" s="20"/>
      <c r="K6743" s="20"/>
      <c r="L6743" s="20"/>
      <c r="M6743" s="20"/>
      <c r="N6743" s="20"/>
      <c r="O6743" s="22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  <c r="AE6743" s="20"/>
      <c r="AF6743" s="22"/>
      <c r="AG6743" s="20"/>
      <c r="AH6743" s="20"/>
      <c r="AI6743" s="20"/>
      <c r="AJ6743" s="20"/>
      <c r="AK6743" s="20"/>
      <c r="AL6743" s="20"/>
      <c r="AM6743" s="24" t="str">
        <f>IF($O6743="","",IF(DATEDIF($O6743,Lista!$V$2,"y")=122,"",DATEDIF($O6743,Lista!$V$2,"y")))</f>
        <v/>
      </c>
      <c r="AN6743" s="24" t="str">
        <f t="shared" si="315"/>
        <v/>
      </c>
      <c r="AO6743" s="24" t="str">
        <f t="shared" si="316"/>
        <v/>
      </c>
      <c r="AP6743" s="25" t="str">
        <f>IFERROR(VLOOKUP($R6743,Lista!$G$2:$H$15,2,FALSE),"")</f>
        <v/>
      </c>
      <c r="AQ6743" s="24" t="str">
        <f>IF(ISBLANK(G6743),"",IF(SUMPRODUCT((G$2:G6743=G6743)*1)&gt;1,0,1))</f>
        <v/>
      </c>
      <c r="AR6743" s="24" t="str">
        <f t="shared" si="317"/>
        <v/>
      </c>
    </row>
    <row r="6744" spans="2:44" x14ac:dyDescent="0.35">
      <c r="B6744" s="20"/>
      <c r="C6744" s="20"/>
      <c r="D6744" s="20"/>
      <c r="E6744" s="20"/>
      <c r="F6744" s="20"/>
      <c r="G6744" s="21"/>
      <c r="H6744" s="20"/>
      <c r="I6744" s="20"/>
      <c r="J6744" s="20"/>
      <c r="K6744" s="20"/>
      <c r="L6744" s="20"/>
      <c r="M6744" s="20"/>
      <c r="N6744" s="20"/>
      <c r="O6744" s="22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  <c r="AE6744" s="20"/>
      <c r="AF6744" s="22"/>
      <c r="AG6744" s="20"/>
      <c r="AH6744" s="20"/>
      <c r="AI6744" s="20"/>
      <c r="AJ6744" s="20"/>
      <c r="AK6744" s="20"/>
      <c r="AL6744" s="20"/>
      <c r="AM6744" s="24" t="str">
        <f>IF($O6744="","",IF(DATEDIF($O6744,Lista!$V$2,"y")=122,"",DATEDIF($O6744,Lista!$V$2,"y")))</f>
        <v/>
      </c>
      <c r="AN6744" s="24" t="str">
        <f t="shared" si="315"/>
        <v/>
      </c>
      <c r="AO6744" s="24" t="str">
        <f t="shared" si="316"/>
        <v/>
      </c>
      <c r="AP6744" s="25" t="str">
        <f>IFERROR(VLOOKUP($R6744,Lista!$G$2:$H$15,2,FALSE),"")</f>
        <v/>
      </c>
      <c r="AQ6744" s="24" t="str">
        <f>IF(ISBLANK(G6744),"",IF(SUMPRODUCT((G$2:G6744=G6744)*1)&gt;1,0,1))</f>
        <v/>
      </c>
      <c r="AR6744" s="24" t="str">
        <f t="shared" si="317"/>
        <v/>
      </c>
    </row>
    <row r="6745" spans="2:44" x14ac:dyDescent="0.35">
      <c r="B6745" s="20"/>
      <c r="C6745" s="20"/>
      <c r="D6745" s="20"/>
      <c r="E6745" s="20"/>
      <c r="F6745" s="20"/>
      <c r="G6745" s="21"/>
      <c r="H6745" s="20"/>
      <c r="I6745" s="20"/>
      <c r="J6745" s="20"/>
      <c r="K6745" s="20"/>
      <c r="L6745" s="20"/>
      <c r="M6745" s="20"/>
      <c r="N6745" s="20"/>
      <c r="O6745" s="22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  <c r="AE6745" s="20"/>
      <c r="AF6745" s="22"/>
      <c r="AG6745" s="20"/>
      <c r="AH6745" s="20"/>
      <c r="AI6745" s="20"/>
      <c r="AJ6745" s="20"/>
      <c r="AK6745" s="20"/>
      <c r="AL6745" s="20"/>
      <c r="AM6745" s="24" t="str">
        <f>IF($O6745="","",IF(DATEDIF($O6745,Lista!$V$2,"y")=122,"",DATEDIF($O6745,Lista!$V$2,"y")))</f>
        <v/>
      </c>
      <c r="AN6745" s="24" t="str">
        <f t="shared" si="315"/>
        <v/>
      </c>
      <c r="AO6745" s="24" t="str">
        <f t="shared" si="316"/>
        <v/>
      </c>
      <c r="AP6745" s="25" t="str">
        <f>IFERROR(VLOOKUP($R6745,Lista!$G$2:$H$15,2,FALSE),"")</f>
        <v/>
      </c>
      <c r="AQ6745" s="24" t="str">
        <f>IF(ISBLANK(G6745),"",IF(SUMPRODUCT((G$2:G6745=G6745)*1)&gt;1,0,1))</f>
        <v/>
      </c>
      <c r="AR6745" s="24" t="str">
        <f t="shared" si="317"/>
        <v/>
      </c>
    </row>
    <row r="6746" spans="2:44" x14ac:dyDescent="0.35">
      <c r="B6746" s="20"/>
      <c r="C6746" s="20"/>
      <c r="D6746" s="20"/>
      <c r="E6746" s="20"/>
      <c r="F6746" s="20"/>
      <c r="G6746" s="21"/>
      <c r="H6746" s="20"/>
      <c r="I6746" s="20"/>
      <c r="J6746" s="20"/>
      <c r="K6746" s="20"/>
      <c r="L6746" s="20"/>
      <c r="M6746" s="20"/>
      <c r="N6746" s="20"/>
      <c r="O6746" s="22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  <c r="AE6746" s="20"/>
      <c r="AF6746" s="22"/>
      <c r="AG6746" s="20"/>
      <c r="AH6746" s="20"/>
      <c r="AI6746" s="20"/>
      <c r="AJ6746" s="20"/>
      <c r="AK6746" s="20"/>
      <c r="AL6746" s="20"/>
      <c r="AM6746" s="24" t="str">
        <f>IF($O6746="","",IF(DATEDIF($O6746,Lista!$V$2,"y")=122,"",DATEDIF($O6746,Lista!$V$2,"y")))</f>
        <v/>
      </c>
      <c r="AN6746" s="24" t="str">
        <f t="shared" si="315"/>
        <v/>
      </c>
      <c r="AO6746" s="24" t="str">
        <f t="shared" si="316"/>
        <v/>
      </c>
      <c r="AP6746" s="25" t="str">
        <f>IFERROR(VLOOKUP($R6746,Lista!$G$2:$H$15,2,FALSE),"")</f>
        <v/>
      </c>
      <c r="AQ6746" s="24" t="str">
        <f>IF(ISBLANK(G6746),"",IF(SUMPRODUCT((G$2:G6746=G6746)*1)&gt;1,0,1))</f>
        <v/>
      </c>
      <c r="AR6746" s="24" t="str">
        <f t="shared" si="317"/>
        <v/>
      </c>
    </row>
    <row r="6747" spans="2:44" x14ac:dyDescent="0.35">
      <c r="B6747" s="20"/>
      <c r="C6747" s="20"/>
      <c r="D6747" s="20"/>
      <c r="E6747" s="20"/>
      <c r="F6747" s="20"/>
      <c r="G6747" s="21"/>
      <c r="H6747" s="20"/>
      <c r="I6747" s="20"/>
      <c r="J6747" s="20"/>
      <c r="K6747" s="20"/>
      <c r="L6747" s="20"/>
      <c r="M6747" s="20"/>
      <c r="N6747" s="20"/>
      <c r="O6747" s="22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  <c r="AE6747" s="20"/>
      <c r="AF6747" s="22"/>
      <c r="AG6747" s="20"/>
      <c r="AH6747" s="20"/>
      <c r="AI6747" s="20"/>
      <c r="AJ6747" s="20"/>
      <c r="AK6747" s="20"/>
      <c r="AL6747" s="20"/>
      <c r="AM6747" s="24" t="str">
        <f>IF($O6747="","",IF(DATEDIF($O6747,Lista!$V$2,"y")=122,"",DATEDIF($O6747,Lista!$V$2,"y")))</f>
        <v/>
      </c>
      <c r="AN6747" s="24" t="str">
        <f t="shared" si="315"/>
        <v/>
      </c>
      <c r="AO6747" s="24" t="str">
        <f t="shared" si="316"/>
        <v/>
      </c>
      <c r="AP6747" s="25" t="str">
        <f>IFERROR(VLOOKUP($R6747,Lista!$G$2:$H$15,2,FALSE),"")</f>
        <v/>
      </c>
      <c r="AQ6747" s="24" t="str">
        <f>IF(ISBLANK(G6747),"",IF(SUMPRODUCT((G$2:G6747=G6747)*1)&gt;1,0,1))</f>
        <v/>
      </c>
      <c r="AR6747" s="24" t="str">
        <f t="shared" si="317"/>
        <v/>
      </c>
    </row>
    <row r="6748" spans="2:44" x14ac:dyDescent="0.35">
      <c r="B6748" s="20"/>
      <c r="C6748" s="20"/>
      <c r="D6748" s="20"/>
      <c r="E6748" s="20"/>
      <c r="F6748" s="20"/>
      <c r="G6748" s="21"/>
      <c r="H6748" s="20"/>
      <c r="I6748" s="20"/>
      <c r="J6748" s="20"/>
      <c r="K6748" s="20"/>
      <c r="L6748" s="20"/>
      <c r="M6748" s="20"/>
      <c r="N6748" s="20"/>
      <c r="O6748" s="22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  <c r="AE6748" s="20"/>
      <c r="AF6748" s="22"/>
      <c r="AG6748" s="20"/>
      <c r="AH6748" s="20"/>
      <c r="AI6748" s="20"/>
      <c r="AJ6748" s="20"/>
      <c r="AK6748" s="20"/>
      <c r="AL6748" s="20"/>
      <c r="AM6748" s="24" t="str">
        <f>IF($O6748="","",IF(DATEDIF($O6748,Lista!$V$2,"y")=122,"",DATEDIF($O6748,Lista!$V$2,"y")))</f>
        <v/>
      </c>
      <c r="AN6748" s="24" t="str">
        <f t="shared" si="315"/>
        <v/>
      </c>
      <c r="AO6748" s="24" t="str">
        <f t="shared" si="316"/>
        <v/>
      </c>
      <c r="AP6748" s="25" t="str">
        <f>IFERROR(VLOOKUP($R6748,Lista!$G$2:$H$15,2,FALSE),"")</f>
        <v/>
      </c>
      <c r="AQ6748" s="24" t="str">
        <f>IF(ISBLANK(G6748),"",IF(SUMPRODUCT((G$2:G6748=G6748)*1)&gt;1,0,1))</f>
        <v/>
      </c>
      <c r="AR6748" s="24" t="str">
        <f t="shared" si="317"/>
        <v/>
      </c>
    </row>
    <row r="6749" spans="2:44" x14ac:dyDescent="0.35">
      <c r="B6749" s="20"/>
      <c r="C6749" s="20"/>
      <c r="D6749" s="20"/>
      <c r="E6749" s="20"/>
      <c r="F6749" s="20"/>
      <c r="G6749" s="21"/>
      <c r="H6749" s="20"/>
      <c r="I6749" s="20"/>
      <c r="J6749" s="20"/>
      <c r="K6749" s="20"/>
      <c r="L6749" s="20"/>
      <c r="M6749" s="20"/>
      <c r="N6749" s="20"/>
      <c r="O6749" s="22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  <c r="AE6749" s="20"/>
      <c r="AF6749" s="22"/>
      <c r="AG6749" s="20"/>
      <c r="AH6749" s="20"/>
      <c r="AI6749" s="20"/>
      <c r="AJ6749" s="20"/>
      <c r="AK6749" s="20"/>
      <c r="AL6749" s="20"/>
      <c r="AM6749" s="24" t="str">
        <f>IF($O6749="","",IF(DATEDIF($O6749,Lista!$V$2,"y")=122,"",DATEDIF($O6749,Lista!$V$2,"y")))</f>
        <v/>
      </c>
      <c r="AN6749" s="24" t="str">
        <f t="shared" si="315"/>
        <v/>
      </c>
      <c r="AO6749" s="24" t="str">
        <f t="shared" si="316"/>
        <v/>
      </c>
      <c r="AP6749" s="25" t="str">
        <f>IFERROR(VLOOKUP($R6749,Lista!$G$2:$H$15,2,FALSE),"")</f>
        <v/>
      </c>
      <c r="AQ6749" s="24" t="str">
        <f>IF(ISBLANK(G6749),"",IF(SUMPRODUCT((G$2:G6749=G6749)*1)&gt;1,0,1))</f>
        <v/>
      </c>
      <c r="AR6749" s="24" t="str">
        <f t="shared" si="317"/>
        <v/>
      </c>
    </row>
    <row r="6750" spans="2:44" x14ac:dyDescent="0.35">
      <c r="B6750" s="20"/>
      <c r="C6750" s="20"/>
      <c r="D6750" s="20"/>
      <c r="E6750" s="20"/>
      <c r="F6750" s="20"/>
      <c r="G6750" s="21"/>
      <c r="H6750" s="20"/>
      <c r="I6750" s="20"/>
      <c r="J6750" s="20"/>
      <c r="K6750" s="20"/>
      <c r="L6750" s="20"/>
      <c r="M6750" s="20"/>
      <c r="N6750" s="20"/>
      <c r="O6750" s="22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  <c r="AE6750" s="20"/>
      <c r="AF6750" s="22"/>
      <c r="AG6750" s="20"/>
      <c r="AH6750" s="20"/>
      <c r="AI6750" s="20"/>
      <c r="AJ6750" s="20"/>
      <c r="AK6750" s="20"/>
      <c r="AL6750" s="20"/>
      <c r="AM6750" s="24" t="str">
        <f>IF($O6750="","",IF(DATEDIF($O6750,Lista!$V$2,"y")=122,"",DATEDIF($O6750,Lista!$V$2,"y")))</f>
        <v/>
      </c>
      <c r="AN6750" s="24" t="str">
        <f t="shared" si="315"/>
        <v/>
      </c>
      <c r="AO6750" s="24" t="str">
        <f t="shared" si="316"/>
        <v/>
      </c>
      <c r="AP6750" s="25" t="str">
        <f>IFERROR(VLOOKUP($R6750,Lista!$G$2:$H$15,2,FALSE),"")</f>
        <v/>
      </c>
      <c r="AQ6750" s="24" t="str">
        <f>IF(ISBLANK(G6750),"",IF(SUMPRODUCT((G$2:G6750=G6750)*1)&gt;1,0,1))</f>
        <v/>
      </c>
      <c r="AR6750" s="24" t="str">
        <f t="shared" si="317"/>
        <v/>
      </c>
    </row>
    <row r="6751" spans="2:44" x14ac:dyDescent="0.35">
      <c r="B6751" s="20"/>
      <c r="C6751" s="20"/>
      <c r="D6751" s="20"/>
      <c r="E6751" s="20"/>
      <c r="F6751" s="20"/>
      <c r="G6751" s="21"/>
      <c r="H6751" s="20"/>
      <c r="I6751" s="20"/>
      <c r="J6751" s="20"/>
      <c r="K6751" s="20"/>
      <c r="L6751" s="20"/>
      <c r="M6751" s="20"/>
      <c r="N6751" s="20"/>
      <c r="O6751" s="22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  <c r="AE6751" s="20"/>
      <c r="AF6751" s="22"/>
      <c r="AG6751" s="20"/>
      <c r="AH6751" s="20"/>
      <c r="AI6751" s="20"/>
      <c r="AJ6751" s="20"/>
      <c r="AK6751" s="20"/>
      <c r="AL6751" s="20"/>
      <c r="AM6751" s="24" t="str">
        <f>IF($O6751="","",IF(DATEDIF($O6751,Lista!$V$2,"y")=122,"",DATEDIF($O6751,Lista!$V$2,"y")))</f>
        <v/>
      </c>
      <c r="AN6751" s="24" t="str">
        <f t="shared" si="315"/>
        <v/>
      </c>
      <c r="AO6751" s="24" t="str">
        <f t="shared" si="316"/>
        <v/>
      </c>
      <c r="AP6751" s="25" t="str">
        <f>IFERROR(VLOOKUP($R6751,Lista!$G$2:$H$15,2,FALSE),"")</f>
        <v/>
      </c>
      <c r="AQ6751" s="24" t="str">
        <f>IF(ISBLANK(G6751),"",IF(SUMPRODUCT((G$2:G6751=G6751)*1)&gt;1,0,1))</f>
        <v/>
      </c>
      <c r="AR6751" s="24" t="str">
        <f t="shared" si="317"/>
        <v/>
      </c>
    </row>
    <row r="6752" spans="2:44" x14ac:dyDescent="0.35">
      <c r="B6752" s="20"/>
      <c r="C6752" s="20"/>
      <c r="D6752" s="20"/>
      <c r="E6752" s="20"/>
      <c r="F6752" s="20"/>
      <c r="G6752" s="21"/>
      <c r="H6752" s="20"/>
      <c r="I6752" s="20"/>
      <c r="J6752" s="20"/>
      <c r="K6752" s="20"/>
      <c r="L6752" s="20"/>
      <c r="M6752" s="20"/>
      <c r="N6752" s="20"/>
      <c r="O6752" s="22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  <c r="AE6752" s="20"/>
      <c r="AF6752" s="22"/>
      <c r="AG6752" s="20"/>
      <c r="AH6752" s="20"/>
      <c r="AI6752" s="20"/>
      <c r="AJ6752" s="20"/>
      <c r="AK6752" s="20"/>
      <c r="AL6752" s="20"/>
      <c r="AM6752" s="24" t="str">
        <f>IF($O6752="","",IF(DATEDIF($O6752,Lista!$V$2,"y")=122,"",DATEDIF($O6752,Lista!$V$2,"y")))</f>
        <v/>
      </c>
      <c r="AN6752" s="24" t="str">
        <f t="shared" si="315"/>
        <v/>
      </c>
      <c r="AO6752" s="24" t="str">
        <f t="shared" si="316"/>
        <v/>
      </c>
      <c r="AP6752" s="25" t="str">
        <f>IFERROR(VLOOKUP($R6752,Lista!$G$2:$H$15,2,FALSE),"")</f>
        <v/>
      </c>
      <c r="AQ6752" s="24" t="str">
        <f>IF(ISBLANK(G6752),"",IF(SUMPRODUCT((G$2:G6752=G6752)*1)&gt;1,0,1))</f>
        <v/>
      </c>
      <c r="AR6752" s="24" t="str">
        <f t="shared" si="317"/>
        <v/>
      </c>
    </row>
    <row r="6753" spans="2:44" x14ac:dyDescent="0.35">
      <c r="B6753" s="20"/>
      <c r="C6753" s="20"/>
      <c r="D6753" s="20"/>
      <c r="E6753" s="20"/>
      <c r="F6753" s="20"/>
      <c r="G6753" s="21"/>
      <c r="H6753" s="20"/>
      <c r="I6753" s="20"/>
      <c r="J6753" s="20"/>
      <c r="K6753" s="20"/>
      <c r="L6753" s="20"/>
      <c r="M6753" s="20"/>
      <c r="N6753" s="20"/>
      <c r="O6753" s="22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  <c r="AE6753" s="20"/>
      <c r="AF6753" s="22"/>
      <c r="AG6753" s="20"/>
      <c r="AH6753" s="20"/>
      <c r="AI6753" s="20"/>
      <c r="AJ6753" s="20"/>
      <c r="AK6753" s="20"/>
      <c r="AL6753" s="20"/>
      <c r="AM6753" s="24" t="str">
        <f>IF($O6753="","",IF(DATEDIF($O6753,Lista!$V$2,"y")=122,"",DATEDIF($O6753,Lista!$V$2,"y")))</f>
        <v/>
      </c>
      <c r="AN6753" s="24" t="str">
        <f t="shared" si="315"/>
        <v/>
      </c>
      <c r="AO6753" s="24" t="str">
        <f t="shared" si="316"/>
        <v/>
      </c>
      <c r="AP6753" s="25" t="str">
        <f>IFERROR(VLOOKUP($R6753,Lista!$G$2:$H$15,2,FALSE),"")</f>
        <v/>
      </c>
      <c r="AQ6753" s="24" t="str">
        <f>IF(ISBLANK(G6753),"",IF(SUMPRODUCT((G$2:G6753=G6753)*1)&gt;1,0,1))</f>
        <v/>
      </c>
      <c r="AR6753" s="24" t="str">
        <f t="shared" si="317"/>
        <v/>
      </c>
    </row>
    <row r="6754" spans="2:44" x14ac:dyDescent="0.35">
      <c r="B6754" s="20"/>
      <c r="C6754" s="20"/>
      <c r="D6754" s="20"/>
      <c r="E6754" s="20"/>
      <c r="F6754" s="20"/>
      <c r="G6754" s="21"/>
      <c r="H6754" s="20"/>
      <c r="I6754" s="20"/>
      <c r="J6754" s="20"/>
      <c r="K6754" s="20"/>
      <c r="L6754" s="20"/>
      <c r="M6754" s="20"/>
      <c r="N6754" s="20"/>
      <c r="O6754" s="22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  <c r="AE6754" s="20"/>
      <c r="AF6754" s="22"/>
      <c r="AG6754" s="20"/>
      <c r="AH6754" s="20"/>
      <c r="AI6754" s="20"/>
      <c r="AJ6754" s="20"/>
      <c r="AK6754" s="20"/>
      <c r="AL6754" s="20"/>
      <c r="AM6754" s="24" t="str">
        <f>IF($O6754="","",IF(DATEDIF($O6754,Lista!$V$2,"y")=122,"",DATEDIF($O6754,Lista!$V$2,"y")))</f>
        <v/>
      </c>
      <c r="AN6754" s="24" t="str">
        <f t="shared" si="315"/>
        <v/>
      </c>
      <c r="AO6754" s="24" t="str">
        <f t="shared" si="316"/>
        <v/>
      </c>
      <c r="AP6754" s="25" t="str">
        <f>IFERROR(VLOOKUP($R6754,Lista!$G$2:$H$15,2,FALSE),"")</f>
        <v/>
      </c>
      <c r="AQ6754" s="24" t="str">
        <f>IF(ISBLANK(G6754),"",IF(SUMPRODUCT((G$2:G6754=G6754)*1)&gt;1,0,1))</f>
        <v/>
      </c>
      <c r="AR6754" s="24" t="str">
        <f t="shared" si="317"/>
        <v/>
      </c>
    </row>
    <row r="6755" spans="2:44" x14ac:dyDescent="0.35">
      <c r="B6755" s="20"/>
      <c r="C6755" s="20"/>
      <c r="D6755" s="20"/>
      <c r="E6755" s="20"/>
      <c r="F6755" s="20"/>
      <c r="G6755" s="21"/>
      <c r="H6755" s="20"/>
      <c r="I6755" s="20"/>
      <c r="J6755" s="20"/>
      <c r="K6755" s="20"/>
      <c r="L6755" s="20"/>
      <c r="M6755" s="20"/>
      <c r="N6755" s="20"/>
      <c r="O6755" s="22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  <c r="AE6755" s="20"/>
      <c r="AF6755" s="22"/>
      <c r="AG6755" s="20"/>
      <c r="AH6755" s="20"/>
      <c r="AI6755" s="20"/>
      <c r="AJ6755" s="20"/>
      <c r="AK6755" s="20"/>
      <c r="AL6755" s="20"/>
      <c r="AM6755" s="24" t="str">
        <f>IF($O6755="","",IF(DATEDIF($O6755,Lista!$V$2,"y")=122,"",DATEDIF($O6755,Lista!$V$2,"y")))</f>
        <v/>
      </c>
      <c r="AN6755" s="24" t="str">
        <f t="shared" si="315"/>
        <v/>
      </c>
      <c r="AO6755" s="24" t="str">
        <f t="shared" si="316"/>
        <v/>
      </c>
      <c r="AP6755" s="25" t="str">
        <f>IFERROR(VLOOKUP($R6755,Lista!$G$2:$H$15,2,FALSE),"")</f>
        <v/>
      </c>
      <c r="AQ6755" s="24" t="str">
        <f>IF(ISBLANK(G6755),"",IF(SUMPRODUCT((G$2:G6755=G6755)*1)&gt;1,0,1))</f>
        <v/>
      </c>
      <c r="AR6755" s="24" t="str">
        <f t="shared" si="317"/>
        <v/>
      </c>
    </row>
    <row r="6756" spans="2:44" x14ac:dyDescent="0.35">
      <c r="B6756" s="20"/>
      <c r="C6756" s="20"/>
      <c r="D6756" s="20"/>
      <c r="E6756" s="20"/>
      <c r="F6756" s="20"/>
      <c r="G6756" s="21"/>
      <c r="H6756" s="20"/>
      <c r="I6756" s="20"/>
      <c r="J6756" s="20"/>
      <c r="K6756" s="20"/>
      <c r="L6756" s="20"/>
      <c r="M6756" s="20"/>
      <c r="N6756" s="20"/>
      <c r="O6756" s="22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  <c r="AE6756" s="20"/>
      <c r="AF6756" s="22"/>
      <c r="AG6756" s="20"/>
      <c r="AH6756" s="20"/>
      <c r="AI6756" s="20"/>
      <c r="AJ6756" s="20"/>
      <c r="AK6756" s="20"/>
      <c r="AL6756" s="20"/>
      <c r="AM6756" s="24" t="str">
        <f>IF($O6756="","",IF(DATEDIF($O6756,Lista!$V$2,"y")=122,"",DATEDIF($O6756,Lista!$V$2,"y")))</f>
        <v/>
      </c>
      <c r="AN6756" s="24" t="str">
        <f t="shared" si="315"/>
        <v/>
      </c>
      <c r="AO6756" s="24" t="str">
        <f t="shared" si="316"/>
        <v/>
      </c>
      <c r="AP6756" s="25" t="str">
        <f>IFERROR(VLOOKUP($R6756,Lista!$G$2:$H$15,2,FALSE),"")</f>
        <v/>
      </c>
      <c r="AQ6756" s="24" t="str">
        <f>IF(ISBLANK(G6756),"",IF(SUMPRODUCT((G$2:G6756=G6756)*1)&gt;1,0,1))</f>
        <v/>
      </c>
      <c r="AR6756" s="24" t="str">
        <f t="shared" si="317"/>
        <v/>
      </c>
    </row>
    <row r="6757" spans="2:44" x14ac:dyDescent="0.35">
      <c r="B6757" s="20"/>
      <c r="C6757" s="20"/>
      <c r="D6757" s="20"/>
      <c r="E6757" s="20"/>
      <c r="F6757" s="20"/>
      <c r="G6757" s="21"/>
      <c r="H6757" s="20"/>
      <c r="I6757" s="20"/>
      <c r="J6757" s="20"/>
      <c r="K6757" s="20"/>
      <c r="L6757" s="20"/>
      <c r="M6757" s="20"/>
      <c r="N6757" s="20"/>
      <c r="O6757" s="22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  <c r="AE6757" s="20"/>
      <c r="AF6757" s="22"/>
      <c r="AG6757" s="20"/>
      <c r="AH6757" s="20"/>
      <c r="AI6757" s="20"/>
      <c r="AJ6757" s="20"/>
      <c r="AK6757" s="20"/>
      <c r="AL6757" s="20"/>
      <c r="AM6757" s="24" t="str">
        <f>IF($O6757="","",IF(DATEDIF($O6757,Lista!$V$2,"y")=122,"",DATEDIF($O6757,Lista!$V$2,"y")))</f>
        <v/>
      </c>
      <c r="AN6757" s="24" t="str">
        <f t="shared" si="315"/>
        <v/>
      </c>
      <c r="AO6757" s="24" t="str">
        <f t="shared" si="316"/>
        <v/>
      </c>
      <c r="AP6757" s="25" t="str">
        <f>IFERROR(VLOOKUP($R6757,Lista!$G$2:$H$15,2,FALSE),"")</f>
        <v/>
      </c>
      <c r="AQ6757" s="24" t="str">
        <f>IF(ISBLANK(G6757),"",IF(SUMPRODUCT((G$2:G6757=G6757)*1)&gt;1,0,1))</f>
        <v/>
      </c>
      <c r="AR6757" s="24" t="str">
        <f t="shared" si="317"/>
        <v/>
      </c>
    </row>
    <row r="6758" spans="2:44" x14ac:dyDescent="0.35">
      <c r="B6758" s="20"/>
      <c r="C6758" s="20"/>
      <c r="D6758" s="20"/>
      <c r="E6758" s="20"/>
      <c r="F6758" s="20"/>
      <c r="G6758" s="21"/>
      <c r="H6758" s="20"/>
      <c r="I6758" s="20"/>
      <c r="J6758" s="20"/>
      <c r="K6758" s="20"/>
      <c r="L6758" s="20"/>
      <c r="M6758" s="20"/>
      <c r="N6758" s="20"/>
      <c r="O6758" s="22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  <c r="AE6758" s="20"/>
      <c r="AF6758" s="22"/>
      <c r="AG6758" s="20"/>
      <c r="AH6758" s="20"/>
      <c r="AI6758" s="20"/>
      <c r="AJ6758" s="20"/>
      <c r="AK6758" s="20"/>
      <c r="AL6758" s="20"/>
      <c r="AM6758" s="24" t="str">
        <f>IF($O6758="","",IF(DATEDIF($O6758,Lista!$V$2,"y")=122,"",DATEDIF($O6758,Lista!$V$2,"y")))</f>
        <v/>
      </c>
      <c r="AN6758" s="24" t="str">
        <f t="shared" si="315"/>
        <v/>
      </c>
      <c r="AO6758" s="24" t="str">
        <f t="shared" si="316"/>
        <v/>
      </c>
      <c r="AP6758" s="25" t="str">
        <f>IFERROR(VLOOKUP($R6758,Lista!$G$2:$H$15,2,FALSE),"")</f>
        <v/>
      </c>
      <c r="AQ6758" s="24" t="str">
        <f>IF(ISBLANK(G6758),"",IF(SUMPRODUCT((G$2:G6758=G6758)*1)&gt;1,0,1))</f>
        <v/>
      </c>
      <c r="AR6758" s="24" t="str">
        <f t="shared" si="317"/>
        <v/>
      </c>
    </row>
    <row r="6759" spans="2:44" x14ac:dyDescent="0.35">
      <c r="B6759" s="20"/>
      <c r="C6759" s="20"/>
      <c r="D6759" s="20"/>
      <c r="E6759" s="20"/>
      <c r="F6759" s="20"/>
      <c r="G6759" s="21"/>
      <c r="H6759" s="20"/>
      <c r="I6759" s="20"/>
      <c r="J6759" s="20"/>
      <c r="K6759" s="20"/>
      <c r="L6759" s="20"/>
      <c r="M6759" s="20"/>
      <c r="N6759" s="20"/>
      <c r="O6759" s="22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  <c r="AE6759" s="20"/>
      <c r="AF6759" s="22"/>
      <c r="AG6759" s="20"/>
      <c r="AH6759" s="20"/>
      <c r="AI6759" s="20"/>
      <c r="AJ6759" s="20"/>
      <c r="AK6759" s="20"/>
      <c r="AL6759" s="20"/>
      <c r="AM6759" s="24" t="str">
        <f>IF($O6759="","",IF(DATEDIF($O6759,Lista!$V$2,"y")=122,"",DATEDIF($O6759,Lista!$V$2,"y")))</f>
        <v/>
      </c>
      <c r="AN6759" s="24" t="str">
        <f t="shared" si="315"/>
        <v/>
      </c>
      <c r="AO6759" s="24" t="str">
        <f t="shared" si="316"/>
        <v/>
      </c>
      <c r="AP6759" s="25" t="str">
        <f>IFERROR(VLOOKUP($R6759,Lista!$G$2:$H$15,2,FALSE),"")</f>
        <v/>
      </c>
      <c r="AQ6759" s="24" t="str">
        <f>IF(ISBLANK(G6759),"",IF(SUMPRODUCT((G$2:G6759=G6759)*1)&gt;1,0,1))</f>
        <v/>
      </c>
      <c r="AR6759" s="24" t="str">
        <f t="shared" si="317"/>
        <v/>
      </c>
    </row>
    <row r="6760" spans="2:44" x14ac:dyDescent="0.35">
      <c r="B6760" s="20"/>
      <c r="C6760" s="20"/>
      <c r="D6760" s="20"/>
      <c r="E6760" s="20"/>
      <c r="F6760" s="20"/>
      <c r="G6760" s="21"/>
      <c r="H6760" s="20"/>
      <c r="I6760" s="20"/>
      <c r="J6760" s="20"/>
      <c r="K6760" s="20"/>
      <c r="L6760" s="20"/>
      <c r="M6760" s="20"/>
      <c r="N6760" s="20"/>
      <c r="O6760" s="22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  <c r="AE6760" s="20"/>
      <c r="AF6760" s="22"/>
      <c r="AG6760" s="20"/>
      <c r="AH6760" s="20"/>
      <c r="AI6760" s="20"/>
      <c r="AJ6760" s="20"/>
      <c r="AK6760" s="20"/>
      <c r="AL6760" s="20"/>
      <c r="AM6760" s="24" t="str">
        <f>IF($O6760="","",IF(DATEDIF($O6760,Lista!$V$2,"y")=122,"",DATEDIF($O6760,Lista!$V$2,"y")))</f>
        <v/>
      </c>
      <c r="AN6760" s="24" t="str">
        <f t="shared" si="315"/>
        <v/>
      </c>
      <c r="AO6760" s="24" t="str">
        <f t="shared" si="316"/>
        <v/>
      </c>
      <c r="AP6760" s="25" t="str">
        <f>IFERROR(VLOOKUP($R6760,Lista!$G$2:$H$15,2,FALSE),"")</f>
        <v/>
      </c>
      <c r="AQ6760" s="24" t="str">
        <f>IF(ISBLANK(G6760),"",IF(SUMPRODUCT((G$2:G6760=G6760)*1)&gt;1,0,1))</f>
        <v/>
      </c>
      <c r="AR6760" s="24" t="str">
        <f t="shared" si="317"/>
        <v/>
      </c>
    </row>
    <row r="6761" spans="2:44" x14ac:dyDescent="0.35">
      <c r="B6761" s="20"/>
      <c r="C6761" s="20"/>
      <c r="D6761" s="20"/>
      <c r="E6761" s="20"/>
      <c r="F6761" s="20"/>
      <c r="G6761" s="21"/>
      <c r="H6761" s="20"/>
      <c r="I6761" s="20"/>
      <c r="J6761" s="20"/>
      <c r="K6761" s="20"/>
      <c r="L6761" s="20"/>
      <c r="M6761" s="20"/>
      <c r="N6761" s="20"/>
      <c r="O6761" s="22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  <c r="AE6761" s="20"/>
      <c r="AF6761" s="22"/>
      <c r="AG6761" s="20"/>
      <c r="AH6761" s="20"/>
      <c r="AI6761" s="20"/>
      <c r="AJ6761" s="20"/>
      <c r="AK6761" s="20"/>
      <c r="AL6761" s="20"/>
      <c r="AM6761" s="24" t="str">
        <f>IF($O6761="","",IF(DATEDIF($O6761,Lista!$V$2,"y")=122,"",DATEDIF($O6761,Lista!$V$2,"y")))</f>
        <v/>
      </c>
      <c r="AN6761" s="24" t="str">
        <f t="shared" si="315"/>
        <v/>
      </c>
      <c r="AO6761" s="24" t="str">
        <f t="shared" si="316"/>
        <v/>
      </c>
      <c r="AP6761" s="25" t="str">
        <f>IFERROR(VLOOKUP($R6761,Lista!$G$2:$H$15,2,FALSE),"")</f>
        <v/>
      </c>
      <c r="AQ6761" s="24" t="str">
        <f>IF(ISBLANK(G6761),"",IF(SUMPRODUCT((G$2:G6761=G6761)*1)&gt;1,0,1))</f>
        <v/>
      </c>
      <c r="AR6761" s="24" t="str">
        <f t="shared" si="317"/>
        <v/>
      </c>
    </row>
    <row r="6762" spans="2:44" x14ac:dyDescent="0.35">
      <c r="B6762" s="20"/>
      <c r="C6762" s="20"/>
      <c r="D6762" s="20"/>
      <c r="E6762" s="20"/>
      <c r="F6762" s="20"/>
      <c r="G6762" s="21"/>
      <c r="H6762" s="20"/>
      <c r="I6762" s="20"/>
      <c r="J6762" s="20"/>
      <c r="K6762" s="20"/>
      <c r="L6762" s="20"/>
      <c r="M6762" s="20"/>
      <c r="N6762" s="20"/>
      <c r="O6762" s="22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  <c r="AE6762" s="20"/>
      <c r="AF6762" s="22"/>
      <c r="AG6762" s="20"/>
      <c r="AH6762" s="20"/>
      <c r="AI6762" s="20"/>
      <c r="AJ6762" s="20"/>
      <c r="AK6762" s="20"/>
      <c r="AL6762" s="20"/>
      <c r="AM6762" s="24" t="str">
        <f>IF($O6762="","",IF(DATEDIF($O6762,Lista!$V$2,"y")=122,"",DATEDIF($O6762,Lista!$V$2,"y")))</f>
        <v/>
      </c>
      <c r="AN6762" s="24" t="str">
        <f t="shared" si="315"/>
        <v/>
      </c>
      <c r="AO6762" s="24" t="str">
        <f t="shared" si="316"/>
        <v/>
      </c>
      <c r="AP6762" s="25" t="str">
        <f>IFERROR(VLOOKUP($R6762,Lista!$G$2:$H$15,2,FALSE),"")</f>
        <v/>
      </c>
      <c r="AQ6762" s="24" t="str">
        <f>IF(ISBLANK(G6762),"",IF(SUMPRODUCT((G$2:G6762=G6762)*1)&gt;1,0,1))</f>
        <v/>
      </c>
      <c r="AR6762" s="24" t="str">
        <f t="shared" si="317"/>
        <v/>
      </c>
    </row>
    <row r="6763" spans="2:44" x14ac:dyDescent="0.35">
      <c r="B6763" s="20"/>
      <c r="C6763" s="20"/>
      <c r="D6763" s="20"/>
      <c r="E6763" s="20"/>
      <c r="F6763" s="20"/>
      <c r="G6763" s="21"/>
      <c r="H6763" s="20"/>
      <c r="I6763" s="20"/>
      <c r="J6763" s="20"/>
      <c r="K6763" s="20"/>
      <c r="L6763" s="20"/>
      <c r="M6763" s="20"/>
      <c r="N6763" s="20"/>
      <c r="O6763" s="22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  <c r="AE6763" s="20"/>
      <c r="AF6763" s="22"/>
      <c r="AG6763" s="20"/>
      <c r="AH6763" s="20"/>
      <c r="AI6763" s="20"/>
      <c r="AJ6763" s="20"/>
      <c r="AK6763" s="20"/>
      <c r="AL6763" s="20"/>
      <c r="AM6763" s="24" t="str">
        <f>IF($O6763="","",IF(DATEDIF($O6763,Lista!$V$2,"y")=122,"",DATEDIF($O6763,Lista!$V$2,"y")))</f>
        <v/>
      </c>
      <c r="AN6763" s="24" t="str">
        <f t="shared" si="315"/>
        <v/>
      </c>
      <c r="AO6763" s="24" t="str">
        <f t="shared" si="316"/>
        <v/>
      </c>
      <c r="AP6763" s="25" t="str">
        <f>IFERROR(VLOOKUP($R6763,Lista!$G$2:$H$15,2,FALSE),"")</f>
        <v/>
      </c>
      <c r="AQ6763" s="24" t="str">
        <f>IF(ISBLANK(G6763),"",IF(SUMPRODUCT((G$2:G6763=G6763)*1)&gt;1,0,1))</f>
        <v/>
      </c>
      <c r="AR6763" s="24" t="str">
        <f t="shared" si="317"/>
        <v/>
      </c>
    </row>
    <row r="6764" spans="2:44" x14ac:dyDescent="0.35">
      <c r="B6764" s="20"/>
      <c r="C6764" s="20"/>
      <c r="D6764" s="20"/>
      <c r="E6764" s="20"/>
      <c r="F6764" s="20"/>
      <c r="G6764" s="21"/>
      <c r="H6764" s="20"/>
      <c r="I6764" s="20"/>
      <c r="J6764" s="20"/>
      <c r="K6764" s="20"/>
      <c r="L6764" s="20"/>
      <c r="M6764" s="20"/>
      <c r="N6764" s="20"/>
      <c r="O6764" s="22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  <c r="AE6764" s="20"/>
      <c r="AF6764" s="22"/>
      <c r="AG6764" s="20"/>
      <c r="AH6764" s="20"/>
      <c r="AI6764" s="20"/>
      <c r="AJ6764" s="20"/>
      <c r="AK6764" s="20"/>
      <c r="AL6764" s="20"/>
      <c r="AM6764" s="24" t="str">
        <f>IF($O6764="","",IF(DATEDIF($O6764,Lista!$V$2,"y")=122,"",DATEDIF($O6764,Lista!$V$2,"y")))</f>
        <v/>
      </c>
      <c r="AN6764" s="24" t="str">
        <f t="shared" si="315"/>
        <v/>
      </c>
      <c r="AO6764" s="24" t="str">
        <f t="shared" si="316"/>
        <v/>
      </c>
      <c r="AP6764" s="25" t="str">
        <f>IFERROR(VLOOKUP($R6764,Lista!$G$2:$H$15,2,FALSE),"")</f>
        <v/>
      </c>
      <c r="AQ6764" s="24" t="str">
        <f>IF(ISBLANK(G6764),"",IF(SUMPRODUCT((G$2:G6764=G6764)*1)&gt;1,0,1))</f>
        <v/>
      </c>
      <c r="AR6764" s="24" t="str">
        <f t="shared" si="317"/>
        <v/>
      </c>
    </row>
    <row r="6765" spans="2:44" x14ac:dyDescent="0.35">
      <c r="B6765" s="20"/>
      <c r="C6765" s="20"/>
      <c r="D6765" s="20"/>
      <c r="E6765" s="20"/>
      <c r="F6765" s="20"/>
      <c r="G6765" s="21"/>
      <c r="H6765" s="20"/>
      <c r="I6765" s="20"/>
      <c r="J6765" s="20"/>
      <c r="K6765" s="20"/>
      <c r="L6765" s="20"/>
      <c r="M6765" s="20"/>
      <c r="N6765" s="20"/>
      <c r="O6765" s="22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  <c r="AE6765" s="20"/>
      <c r="AF6765" s="22"/>
      <c r="AG6765" s="20"/>
      <c r="AH6765" s="20"/>
      <c r="AI6765" s="20"/>
      <c r="AJ6765" s="20"/>
      <c r="AK6765" s="20"/>
      <c r="AL6765" s="20"/>
      <c r="AM6765" s="24" t="str">
        <f>IF($O6765="","",IF(DATEDIF($O6765,Lista!$V$2,"y")=122,"",DATEDIF($O6765,Lista!$V$2,"y")))</f>
        <v/>
      </c>
      <c r="AN6765" s="24" t="str">
        <f t="shared" si="315"/>
        <v/>
      </c>
      <c r="AO6765" s="24" t="str">
        <f t="shared" si="316"/>
        <v/>
      </c>
      <c r="AP6765" s="25" t="str">
        <f>IFERROR(VLOOKUP($R6765,Lista!$G$2:$H$15,2,FALSE),"")</f>
        <v/>
      </c>
      <c r="AQ6765" s="24" t="str">
        <f>IF(ISBLANK(G6765),"",IF(SUMPRODUCT((G$2:G6765=G6765)*1)&gt;1,0,1))</f>
        <v/>
      </c>
      <c r="AR6765" s="24" t="str">
        <f t="shared" si="317"/>
        <v/>
      </c>
    </row>
    <row r="6766" spans="2:44" x14ac:dyDescent="0.35">
      <c r="B6766" s="20"/>
      <c r="C6766" s="20"/>
      <c r="D6766" s="20"/>
      <c r="E6766" s="20"/>
      <c r="F6766" s="20"/>
      <c r="G6766" s="21"/>
      <c r="H6766" s="20"/>
      <c r="I6766" s="20"/>
      <c r="J6766" s="20"/>
      <c r="K6766" s="20"/>
      <c r="L6766" s="20"/>
      <c r="M6766" s="20"/>
      <c r="N6766" s="20"/>
      <c r="O6766" s="22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  <c r="AE6766" s="20"/>
      <c r="AF6766" s="22"/>
      <c r="AG6766" s="20"/>
      <c r="AH6766" s="20"/>
      <c r="AI6766" s="20"/>
      <c r="AJ6766" s="20"/>
      <c r="AK6766" s="20"/>
      <c r="AL6766" s="20"/>
      <c r="AM6766" s="24" t="str">
        <f>IF($O6766="","",IF(DATEDIF($O6766,Lista!$V$2,"y")=122,"",DATEDIF($O6766,Lista!$V$2,"y")))</f>
        <v/>
      </c>
      <c r="AN6766" s="24" t="str">
        <f t="shared" si="315"/>
        <v/>
      </c>
      <c r="AO6766" s="24" t="str">
        <f t="shared" si="316"/>
        <v/>
      </c>
      <c r="AP6766" s="25" t="str">
        <f>IFERROR(VLOOKUP($R6766,Lista!$G$2:$H$15,2,FALSE),"")</f>
        <v/>
      </c>
      <c r="AQ6766" s="24" t="str">
        <f>IF(ISBLANK(G6766),"",IF(SUMPRODUCT((G$2:G6766=G6766)*1)&gt;1,0,1))</f>
        <v/>
      </c>
      <c r="AR6766" s="24" t="str">
        <f t="shared" si="317"/>
        <v/>
      </c>
    </row>
    <row r="6767" spans="2:44" x14ac:dyDescent="0.35">
      <c r="B6767" s="20"/>
      <c r="C6767" s="20"/>
      <c r="D6767" s="20"/>
      <c r="E6767" s="20"/>
      <c r="F6767" s="20"/>
      <c r="G6767" s="21"/>
      <c r="H6767" s="20"/>
      <c r="I6767" s="20"/>
      <c r="J6767" s="20"/>
      <c r="K6767" s="20"/>
      <c r="L6767" s="20"/>
      <c r="M6767" s="20"/>
      <c r="N6767" s="20"/>
      <c r="O6767" s="22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  <c r="AE6767" s="20"/>
      <c r="AF6767" s="22"/>
      <c r="AG6767" s="20"/>
      <c r="AH6767" s="20"/>
      <c r="AI6767" s="20"/>
      <c r="AJ6767" s="20"/>
      <c r="AK6767" s="20"/>
      <c r="AL6767" s="20"/>
      <c r="AM6767" s="24" t="str">
        <f>IF($O6767="","",IF(DATEDIF($O6767,Lista!$V$2,"y")=122,"",DATEDIF($O6767,Lista!$V$2,"y")))</f>
        <v/>
      </c>
      <c r="AN6767" s="24" t="str">
        <f t="shared" si="315"/>
        <v/>
      </c>
      <c r="AO6767" s="24" t="str">
        <f t="shared" si="316"/>
        <v/>
      </c>
      <c r="AP6767" s="25" t="str">
        <f>IFERROR(VLOOKUP($R6767,Lista!$G$2:$H$15,2,FALSE),"")</f>
        <v/>
      </c>
      <c r="AQ6767" s="24" t="str">
        <f>IF(ISBLANK(G6767),"",IF(SUMPRODUCT((G$2:G6767=G6767)*1)&gt;1,0,1))</f>
        <v/>
      </c>
      <c r="AR6767" s="24" t="str">
        <f t="shared" si="317"/>
        <v/>
      </c>
    </row>
    <row r="6768" spans="2:44" x14ac:dyDescent="0.35">
      <c r="B6768" s="20"/>
      <c r="C6768" s="20"/>
      <c r="D6768" s="20"/>
      <c r="E6768" s="20"/>
      <c r="F6768" s="20"/>
      <c r="G6768" s="21"/>
      <c r="H6768" s="20"/>
      <c r="I6768" s="20"/>
      <c r="J6768" s="20"/>
      <c r="K6768" s="20"/>
      <c r="L6768" s="20"/>
      <c r="M6768" s="20"/>
      <c r="N6768" s="20"/>
      <c r="O6768" s="22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  <c r="AE6768" s="20"/>
      <c r="AF6768" s="22"/>
      <c r="AG6768" s="20"/>
      <c r="AH6768" s="20"/>
      <c r="AI6768" s="20"/>
      <c r="AJ6768" s="20"/>
      <c r="AK6768" s="20"/>
      <c r="AL6768" s="20"/>
      <c r="AM6768" s="24" t="str">
        <f>IF($O6768="","",IF(DATEDIF($O6768,Lista!$V$2,"y")=122,"",DATEDIF($O6768,Lista!$V$2,"y")))</f>
        <v/>
      </c>
      <c r="AN6768" s="24" t="str">
        <f t="shared" si="315"/>
        <v/>
      </c>
      <c r="AO6768" s="24" t="str">
        <f t="shared" si="316"/>
        <v/>
      </c>
      <c r="AP6768" s="25" t="str">
        <f>IFERROR(VLOOKUP($R6768,Lista!$G$2:$H$15,2,FALSE),"")</f>
        <v/>
      </c>
      <c r="AQ6768" s="24" t="str">
        <f>IF(ISBLANK(G6768),"",IF(SUMPRODUCT((G$2:G6768=G6768)*1)&gt;1,0,1))</f>
        <v/>
      </c>
      <c r="AR6768" s="24" t="str">
        <f t="shared" si="317"/>
        <v/>
      </c>
    </row>
    <row r="6769" spans="2:44" x14ac:dyDescent="0.35">
      <c r="B6769" s="20"/>
      <c r="C6769" s="20"/>
      <c r="D6769" s="20"/>
      <c r="E6769" s="20"/>
      <c r="F6769" s="20"/>
      <c r="G6769" s="21"/>
      <c r="H6769" s="20"/>
      <c r="I6769" s="20"/>
      <c r="J6769" s="20"/>
      <c r="K6769" s="20"/>
      <c r="L6769" s="20"/>
      <c r="M6769" s="20"/>
      <c r="N6769" s="20"/>
      <c r="O6769" s="22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  <c r="AE6769" s="20"/>
      <c r="AF6769" s="22"/>
      <c r="AG6769" s="20"/>
      <c r="AH6769" s="20"/>
      <c r="AI6769" s="20"/>
      <c r="AJ6769" s="20"/>
      <c r="AK6769" s="20"/>
      <c r="AL6769" s="20"/>
      <c r="AM6769" s="24" t="str">
        <f>IF($O6769="","",IF(DATEDIF($O6769,Lista!$V$2,"y")=122,"",DATEDIF($O6769,Lista!$V$2,"y")))</f>
        <v/>
      </c>
      <c r="AN6769" s="24" t="str">
        <f t="shared" si="315"/>
        <v/>
      </c>
      <c r="AO6769" s="24" t="str">
        <f t="shared" si="316"/>
        <v/>
      </c>
      <c r="AP6769" s="25" t="str">
        <f>IFERROR(VLOOKUP($R6769,Lista!$G$2:$H$15,2,FALSE),"")</f>
        <v/>
      </c>
      <c r="AQ6769" s="24" t="str">
        <f>IF(ISBLANK(G6769),"",IF(SUMPRODUCT((G$2:G6769=G6769)*1)&gt;1,0,1))</f>
        <v/>
      </c>
      <c r="AR6769" s="24" t="str">
        <f t="shared" si="317"/>
        <v/>
      </c>
    </row>
    <row r="6770" spans="2:44" x14ac:dyDescent="0.35">
      <c r="B6770" s="20"/>
      <c r="C6770" s="20"/>
      <c r="D6770" s="20"/>
      <c r="E6770" s="20"/>
      <c r="F6770" s="20"/>
      <c r="G6770" s="21"/>
      <c r="H6770" s="20"/>
      <c r="I6770" s="20"/>
      <c r="J6770" s="20"/>
      <c r="K6770" s="20"/>
      <c r="L6770" s="20"/>
      <c r="M6770" s="20"/>
      <c r="N6770" s="20"/>
      <c r="O6770" s="22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  <c r="AE6770" s="20"/>
      <c r="AF6770" s="22"/>
      <c r="AG6770" s="20"/>
      <c r="AH6770" s="20"/>
      <c r="AI6770" s="20"/>
      <c r="AJ6770" s="20"/>
      <c r="AK6770" s="20"/>
      <c r="AL6770" s="20"/>
      <c r="AM6770" s="24" t="str">
        <f>IF($O6770="","",IF(DATEDIF($O6770,Lista!$V$2,"y")=122,"",DATEDIF($O6770,Lista!$V$2,"y")))</f>
        <v/>
      </c>
      <c r="AN6770" s="24" t="str">
        <f t="shared" si="315"/>
        <v/>
      </c>
      <c r="AO6770" s="24" t="str">
        <f t="shared" si="316"/>
        <v/>
      </c>
      <c r="AP6770" s="25" t="str">
        <f>IFERROR(VLOOKUP($R6770,Lista!$G$2:$H$15,2,FALSE),"")</f>
        <v/>
      </c>
      <c r="AQ6770" s="24" t="str">
        <f>IF(ISBLANK(G6770),"",IF(SUMPRODUCT((G$2:G6770=G6770)*1)&gt;1,0,1))</f>
        <v/>
      </c>
      <c r="AR6770" s="24" t="str">
        <f t="shared" si="317"/>
        <v/>
      </c>
    </row>
    <row r="6771" spans="2:44" x14ac:dyDescent="0.35">
      <c r="B6771" s="20"/>
      <c r="C6771" s="20"/>
      <c r="D6771" s="20"/>
      <c r="E6771" s="20"/>
      <c r="F6771" s="20"/>
      <c r="G6771" s="21"/>
      <c r="H6771" s="20"/>
      <c r="I6771" s="20"/>
      <c r="J6771" s="20"/>
      <c r="K6771" s="20"/>
      <c r="L6771" s="20"/>
      <c r="M6771" s="20"/>
      <c r="N6771" s="20"/>
      <c r="O6771" s="22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  <c r="AE6771" s="20"/>
      <c r="AF6771" s="22"/>
      <c r="AG6771" s="20"/>
      <c r="AH6771" s="20"/>
      <c r="AI6771" s="20"/>
      <c r="AJ6771" s="20"/>
      <c r="AK6771" s="20"/>
      <c r="AL6771" s="20"/>
      <c r="AM6771" s="24" t="str">
        <f>IF($O6771="","",IF(DATEDIF($O6771,Lista!$V$2,"y")=122,"",DATEDIF($O6771,Lista!$V$2,"y")))</f>
        <v/>
      </c>
      <c r="AN6771" s="24" t="str">
        <f t="shared" si="315"/>
        <v/>
      </c>
      <c r="AO6771" s="24" t="str">
        <f t="shared" si="316"/>
        <v/>
      </c>
      <c r="AP6771" s="25" t="str">
        <f>IFERROR(VLOOKUP($R6771,Lista!$G$2:$H$15,2,FALSE),"")</f>
        <v/>
      </c>
      <c r="AQ6771" s="24" t="str">
        <f>IF(ISBLANK(G6771),"",IF(SUMPRODUCT((G$2:G6771=G6771)*1)&gt;1,0,1))</f>
        <v/>
      </c>
      <c r="AR6771" s="24" t="str">
        <f t="shared" si="317"/>
        <v/>
      </c>
    </row>
    <row r="6772" spans="2:44" x14ac:dyDescent="0.35">
      <c r="B6772" s="20"/>
      <c r="C6772" s="20"/>
      <c r="D6772" s="20"/>
      <c r="E6772" s="20"/>
      <c r="F6772" s="20"/>
      <c r="G6772" s="21"/>
      <c r="H6772" s="20"/>
      <c r="I6772" s="20"/>
      <c r="J6772" s="20"/>
      <c r="K6772" s="20"/>
      <c r="L6772" s="20"/>
      <c r="M6772" s="20"/>
      <c r="N6772" s="20"/>
      <c r="O6772" s="22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  <c r="AE6772" s="20"/>
      <c r="AF6772" s="22"/>
      <c r="AG6772" s="20"/>
      <c r="AH6772" s="20"/>
      <c r="AI6772" s="20"/>
      <c r="AJ6772" s="20"/>
      <c r="AK6772" s="20"/>
      <c r="AL6772" s="20"/>
      <c r="AM6772" s="24" t="str">
        <f>IF($O6772="","",IF(DATEDIF($O6772,Lista!$V$2,"y")=122,"",DATEDIF($O6772,Lista!$V$2,"y")))</f>
        <v/>
      </c>
      <c r="AN6772" s="24" t="str">
        <f t="shared" si="315"/>
        <v/>
      </c>
      <c r="AO6772" s="24" t="str">
        <f t="shared" si="316"/>
        <v/>
      </c>
      <c r="AP6772" s="25" t="str">
        <f>IFERROR(VLOOKUP($R6772,Lista!$G$2:$H$15,2,FALSE),"")</f>
        <v/>
      </c>
      <c r="AQ6772" s="24" t="str">
        <f>IF(ISBLANK(G6772),"",IF(SUMPRODUCT((G$2:G6772=G6772)*1)&gt;1,0,1))</f>
        <v/>
      </c>
      <c r="AR6772" s="24" t="str">
        <f t="shared" si="317"/>
        <v/>
      </c>
    </row>
    <row r="6773" spans="2:44" x14ac:dyDescent="0.35">
      <c r="B6773" s="20"/>
      <c r="C6773" s="20"/>
      <c r="D6773" s="20"/>
      <c r="E6773" s="20"/>
      <c r="F6773" s="20"/>
      <c r="G6773" s="21"/>
      <c r="H6773" s="20"/>
      <c r="I6773" s="20"/>
      <c r="J6773" s="20"/>
      <c r="K6773" s="20"/>
      <c r="L6773" s="20"/>
      <c r="M6773" s="20"/>
      <c r="N6773" s="20"/>
      <c r="O6773" s="22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  <c r="AE6773" s="20"/>
      <c r="AF6773" s="22"/>
      <c r="AG6773" s="20"/>
      <c r="AH6773" s="20"/>
      <c r="AI6773" s="20"/>
      <c r="AJ6773" s="20"/>
      <c r="AK6773" s="20"/>
      <c r="AL6773" s="20"/>
      <c r="AM6773" s="24" t="str">
        <f>IF($O6773="","",IF(DATEDIF($O6773,Lista!$V$2,"y")=122,"",DATEDIF($O6773,Lista!$V$2,"y")))</f>
        <v/>
      </c>
      <c r="AN6773" s="24" t="str">
        <f t="shared" si="315"/>
        <v/>
      </c>
      <c r="AO6773" s="24" t="str">
        <f t="shared" si="316"/>
        <v/>
      </c>
      <c r="AP6773" s="25" t="str">
        <f>IFERROR(VLOOKUP($R6773,Lista!$G$2:$H$15,2,FALSE),"")</f>
        <v/>
      </c>
      <c r="AQ6773" s="24" t="str">
        <f>IF(ISBLANK(G6773),"",IF(SUMPRODUCT((G$2:G6773=G6773)*1)&gt;1,0,1))</f>
        <v/>
      </c>
      <c r="AR6773" s="24" t="str">
        <f t="shared" si="317"/>
        <v/>
      </c>
    </row>
    <row r="6774" spans="2:44" x14ac:dyDescent="0.35">
      <c r="B6774" s="20"/>
      <c r="C6774" s="20"/>
      <c r="D6774" s="20"/>
      <c r="E6774" s="20"/>
      <c r="F6774" s="20"/>
      <c r="G6774" s="21"/>
      <c r="H6774" s="20"/>
      <c r="I6774" s="20"/>
      <c r="J6774" s="20"/>
      <c r="K6774" s="20"/>
      <c r="L6774" s="20"/>
      <c r="M6774" s="20"/>
      <c r="N6774" s="20"/>
      <c r="O6774" s="22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  <c r="AE6774" s="20"/>
      <c r="AF6774" s="22"/>
      <c r="AG6774" s="20"/>
      <c r="AH6774" s="20"/>
      <c r="AI6774" s="20"/>
      <c r="AJ6774" s="20"/>
      <c r="AK6774" s="20"/>
      <c r="AL6774" s="20"/>
      <c r="AM6774" s="24" t="str">
        <f>IF($O6774="","",IF(DATEDIF($O6774,Lista!$V$2,"y")=122,"",DATEDIF($O6774,Lista!$V$2,"y")))</f>
        <v/>
      </c>
      <c r="AN6774" s="24" t="str">
        <f t="shared" si="315"/>
        <v/>
      </c>
      <c r="AO6774" s="24" t="str">
        <f t="shared" si="316"/>
        <v/>
      </c>
      <c r="AP6774" s="25" t="str">
        <f>IFERROR(VLOOKUP($R6774,Lista!$G$2:$H$15,2,FALSE),"")</f>
        <v/>
      </c>
      <c r="AQ6774" s="24" t="str">
        <f>IF(ISBLANK(G6774),"",IF(SUMPRODUCT((G$2:G6774=G6774)*1)&gt;1,0,1))</f>
        <v/>
      </c>
      <c r="AR6774" s="24" t="str">
        <f t="shared" si="317"/>
        <v/>
      </c>
    </row>
    <row r="6775" spans="2:44" x14ac:dyDescent="0.35">
      <c r="B6775" s="20"/>
      <c r="C6775" s="20"/>
      <c r="D6775" s="20"/>
      <c r="E6775" s="20"/>
      <c r="F6775" s="20"/>
      <c r="G6775" s="21"/>
      <c r="H6775" s="20"/>
      <c r="I6775" s="20"/>
      <c r="J6775" s="20"/>
      <c r="K6775" s="20"/>
      <c r="L6775" s="20"/>
      <c r="M6775" s="20"/>
      <c r="N6775" s="20"/>
      <c r="O6775" s="22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  <c r="AE6775" s="20"/>
      <c r="AF6775" s="22"/>
      <c r="AG6775" s="20"/>
      <c r="AH6775" s="20"/>
      <c r="AI6775" s="20"/>
      <c r="AJ6775" s="20"/>
      <c r="AK6775" s="20"/>
      <c r="AL6775" s="20"/>
      <c r="AM6775" s="24" t="str">
        <f>IF($O6775="","",IF(DATEDIF($O6775,Lista!$V$2,"y")=122,"",DATEDIF($O6775,Lista!$V$2,"y")))</f>
        <v/>
      </c>
      <c r="AN6775" s="24" t="str">
        <f t="shared" si="315"/>
        <v/>
      </c>
      <c r="AO6775" s="24" t="str">
        <f t="shared" si="316"/>
        <v/>
      </c>
      <c r="AP6775" s="25" t="str">
        <f>IFERROR(VLOOKUP($R6775,Lista!$G$2:$H$15,2,FALSE),"")</f>
        <v/>
      </c>
      <c r="AQ6775" s="24" t="str">
        <f>IF(ISBLANK(G6775),"",IF(SUMPRODUCT((G$2:G6775=G6775)*1)&gt;1,0,1))</f>
        <v/>
      </c>
      <c r="AR6775" s="24" t="str">
        <f t="shared" si="317"/>
        <v/>
      </c>
    </row>
    <row r="6776" spans="2:44" x14ac:dyDescent="0.35">
      <c r="B6776" s="20"/>
      <c r="C6776" s="20"/>
      <c r="D6776" s="20"/>
      <c r="E6776" s="20"/>
      <c r="F6776" s="20"/>
      <c r="G6776" s="21"/>
      <c r="H6776" s="20"/>
      <c r="I6776" s="20"/>
      <c r="J6776" s="20"/>
      <c r="K6776" s="20"/>
      <c r="L6776" s="20"/>
      <c r="M6776" s="20"/>
      <c r="N6776" s="20"/>
      <c r="O6776" s="22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  <c r="AE6776" s="20"/>
      <c r="AF6776" s="22"/>
      <c r="AG6776" s="20"/>
      <c r="AH6776" s="20"/>
      <c r="AI6776" s="20"/>
      <c r="AJ6776" s="20"/>
      <c r="AK6776" s="20"/>
      <c r="AL6776" s="20"/>
      <c r="AM6776" s="24" t="str">
        <f>IF($O6776="","",IF(DATEDIF($O6776,Lista!$V$2,"y")=122,"",DATEDIF($O6776,Lista!$V$2,"y")))</f>
        <v/>
      </c>
      <c r="AN6776" s="24" t="str">
        <f t="shared" si="315"/>
        <v/>
      </c>
      <c r="AO6776" s="24" t="str">
        <f t="shared" si="316"/>
        <v/>
      </c>
      <c r="AP6776" s="25" t="str">
        <f>IFERROR(VLOOKUP($R6776,Lista!$G$2:$H$15,2,FALSE),"")</f>
        <v/>
      </c>
      <c r="AQ6776" s="24" t="str">
        <f>IF(ISBLANK(G6776),"",IF(SUMPRODUCT((G$2:G6776=G6776)*1)&gt;1,0,1))</f>
        <v/>
      </c>
      <c r="AR6776" s="24" t="str">
        <f t="shared" si="317"/>
        <v/>
      </c>
    </row>
    <row r="6777" spans="2:44" x14ac:dyDescent="0.35">
      <c r="B6777" s="20"/>
      <c r="C6777" s="20"/>
      <c r="D6777" s="20"/>
      <c r="E6777" s="20"/>
      <c r="F6777" s="20"/>
      <c r="G6777" s="21"/>
      <c r="H6777" s="20"/>
      <c r="I6777" s="20"/>
      <c r="J6777" s="20"/>
      <c r="K6777" s="20"/>
      <c r="L6777" s="20"/>
      <c r="M6777" s="20"/>
      <c r="N6777" s="20"/>
      <c r="O6777" s="22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  <c r="AE6777" s="20"/>
      <c r="AF6777" s="22"/>
      <c r="AG6777" s="20"/>
      <c r="AH6777" s="20"/>
      <c r="AI6777" s="20"/>
      <c r="AJ6777" s="20"/>
      <c r="AK6777" s="20"/>
      <c r="AL6777" s="20"/>
      <c r="AM6777" s="24" t="str">
        <f>IF($O6777="","",IF(DATEDIF($O6777,Lista!$V$2,"y")=122,"",DATEDIF($O6777,Lista!$V$2,"y")))</f>
        <v/>
      </c>
      <c r="AN6777" s="24" t="str">
        <f t="shared" si="315"/>
        <v/>
      </c>
      <c r="AO6777" s="24" t="str">
        <f t="shared" si="316"/>
        <v/>
      </c>
      <c r="AP6777" s="25" t="str">
        <f>IFERROR(VLOOKUP($R6777,Lista!$G$2:$H$15,2,FALSE),"")</f>
        <v/>
      </c>
      <c r="AQ6777" s="24" t="str">
        <f>IF(ISBLANK(G6777),"",IF(SUMPRODUCT((G$2:G6777=G6777)*1)&gt;1,0,1))</f>
        <v/>
      </c>
      <c r="AR6777" s="24" t="str">
        <f t="shared" si="317"/>
        <v/>
      </c>
    </row>
    <row r="6778" spans="2:44" x14ac:dyDescent="0.35">
      <c r="B6778" s="20"/>
      <c r="C6778" s="20"/>
      <c r="D6778" s="20"/>
      <c r="E6778" s="20"/>
      <c r="F6778" s="20"/>
      <c r="G6778" s="21"/>
      <c r="H6778" s="20"/>
      <c r="I6778" s="20"/>
      <c r="J6778" s="20"/>
      <c r="K6778" s="20"/>
      <c r="L6778" s="20"/>
      <c r="M6778" s="20"/>
      <c r="N6778" s="20"/>
      <c r="O6778" s="22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  <c r="AE6778" s="20"/>
      <c r="AF6778" s="22"/>
      <c r="AG6778" s="20"/>
      <c r="AH6778" s="20"/>
      <c r="AI6778" s="20"/>
      <c r="AJ6778" s="20"/>
      <c r="AK6778" s="20"/>
      <c r="AL6778" s="20"/>
      <c r="AM6778" s="24" t="str">
        <f>IF($O6778="","",IF(DATEDIF($O6778,Lista!$V$2,"y")=122,"",DATEDIF($O6778,Lista!$V$2,"y")))</f>
        <v/>
      </c>
      <c r="AN6778" s="24" t="str">
        <f t="shared" si="315"/>
        <v/>
      </c>
      <c r="AO6778" s="24" t="str">
        <f t="shared" si="316"/>
        <v/>
      </c>
      <c r="AP6778" s="25" t="str">
        <f>IFERROR(VLOOKUP($R6778,Lista!$G$2:$H$15,2,FALSE),"")</f>
        <v/>
      </c>
      <c r="AQ6778" s="24" t="str">
        <f>IF(ISBLANK(G6778),"",IF(SUMPRODUCT((G$2:G6778=G6778)*1)&gt;1,0,1))</f>
        <v/>
      </c>
      <c r="AR6778" s="24" t="str">
        <f t="shared" si="317"/>
        <v/>
      </c>
    </row>
    <row r="6779" spans="2:44" x14ac:dyDescent="0.35">
      <c r="B6779" s="20"/>
      <c r="C6779" s="20"/>
      <c r="D6779" s="20"/>
      <c r="E6779" s="20"/>
      <c r="F6779" s="20"/>
      <c r="G6779" s="21"/>
      <c r="H6779" s="20"/>
      <c r="I6779" s="20"/>
      <c r="J6779" s="20"/>
      <c r="K6779" s="20"/>
      <c r="L6779" s="20"/>
      <c r="M6779" s="20"/>
      <c r="N6779" s="20"/>
      <c r="O6779" s="22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  <c r="AE6779" s="20"/>
      <c r="AF6779" s="22"/>
      <c r="AG6779" s="20"/>
      <c r="AH6779" s="20"/>
      <c r="AI6779" s="20"/>
      <c r="AJ6779" s="20"/>
      <c r="AK6779" s="20"/>
      <c r="AL6779" s="20"/>
      <c r="AM6779" s="24" t="str">
        <f>IF($O6779="","",IF(DATEDIF($O6779,Lista!$V$2,"y")=122,"",DATEDIF($O6779,Lista!$V$2,"y")))</f>
        <v/>
      </c>
      <c r="AN6779" s="24" t="str">
        <f t="shared" si="315"/>
        <v/>
      </c>
      <c r="AO6779" s="24" t="str">
        <f t="shared" si="316"/>
        <v/>
      </c>
      <c r="AP6779" s="25" t="str">
        <f>IFERROR(VLOOKUP($R6779,Lista!$G$2:$H$15,2,FALSE),"")</f>
        <v/>
      </c>
      <c r="AQ6779" s="24" t="str">
        <f>IF(ISBLANK(G6779),"",IF(SUMPRODUCT((G$2:G6779=G6779)*1)&gt;1,0,1))</f>
        <v/>
      </c>
      <c r="AR6779" s="24" t="str">
        <f t="shared" si="317"/>
        <v/>
      </c>
    </row>
    <row r="6780" spans="2:44" x14ac:dyDescent="0.35">
      <c r="B6780" s="20"/>
      <c r="C6780" s="20"/>
      <c r="D6780" s="20"/>
      <c r="E6780" s="20"/>
      <c r="F6780" s="20"/>
      <c r="G6780" s="21"/>
      <c r="H6780" s="20"/>
      <c r="I6780" s="20"/>
      <c r="J6780" s="20"/>
      <c r="K6780" s="20"/>
      <c r="L6780" s="20"/>
      <c r="M6780" s="20"/>
      <c r="N6780" s="20"/>
      <c r="O6780" s="22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  <c r="AE6780" s="20"/>
      <c r="AF6780" s="22"/>
      <c r="AG6780" s="20"/>
      <c r="AH6780" s="20"/>
      <c r="AI6780" s="20"/>
      <c r="AJ6780" s="20"/>
      <c r="AK6780" s="20"/>
      <c r="AL6780" s="20"/>
      <c r="AM6780" s="24" t="str">
        <f>IF($O6780="","",IF(DATEDIF($O6780,Lista!$V$2,"y")=122,"",DATEDIF($O6780,Lista!$V$2,"y")))</f>
        <v/>
      </c>
      <c r="AN6780" s="24" t="str">
        <f t="shared" si="315"/>
        <v/>
      </c>
      <c r="AO6780" s="24" t="str">
        <f t="shared" si="316"/>
        <v/>
      </c>
      <c r="AP6780" s="25" t="str">
        <f>IFERROR(VLOOKUP($R6780,Lista!$G$2:$H$15,2,FALSE),"")</f>
        <v/>
      </c>
      <c r="AQ6780" s="24" t="str">
        <f>IF(ISBLANK(G6780),"",IF(SUMPRODUCT((G$2:G6780=G6780)*1)&gt;1,0,1))</f>
        <v/>
      </c>
      <c r="AR6780" s="24" t="str">
        <f t="shared" si="317"/>
        <v/>
      </c>
    </row>
    <row r="6781" spans="2:44" x14ac:dyDescent="0.35">
      <c r="B6781" s="20"/>
      <c r="C6781" s="20"/>
      <c r="D6781" s="20"/>
      <c r="E6781" s="20"/>
      <c r="F6781" s="20"/>
      <c r="G6781" s="21"/>
      <c r="H6781" s="20"/>
      <c r="I6781" s="20"/>
      <c r="J6781" s="20"/>
      <c r="K6781" s="20"/>
      <c r="L6781" s="20"/>
      <c r="M6781" s="20"/>
      <c r="N6781" s="20"/>
      <c r="O6781" s="22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  <c r="AE6781" s="20"/>
      <c r="AF6781" s="22"/>
      <c r="AG6781" s="20"/>
      <c r="AH6781" s="20"/>
      <c r="AI6781" s="20"/>
      <c r="AJ6781" s="20"/>
      <c r="AK6781" s="20"/>
      <c r="AL6781" s="20"/>
      <c r="AM6781" s="24" t="str">
        <f>IF($O6781="","",IF(DATEDIF($O6781,Lista!$V$2,"y")=122,"",DATEDIF($O6781,Lista!$V$2,"y")))</f>
        <v/>
      </c>
      <c r="AN6781" s="24" t="str">
        <f t="shared" si="315"/>
        <v/>
      </c>
      <c r="AO6781" s="24" t="str">
        <f t="shared" si="316"/>
        <v/>
      </c>
      <c r="AP6781" s="25" t="str">
        <f>IFERROR(VLOOKUP($R6781,Lista!$G$2:$H$15,2,FALSE),"")</f>
        <v/>
      </c>
      <c r="AQ6781" s="24" t="str">
        <f>IF(ISBLANK(G6781),"",IF(SUMPRODUCT((G$2:G6781=G6781)*1)&gt;1,0,1))</f>
        <v/>
      </c>
      <c r="AR6781" s="24" t="str">
        <f t="shared" si="317"/>
        <v/>
      </c>
    </row>
    <row r="6782" spans="2:44" x14ac:dyDescent="0.35">
      <c r="B6782" s="20"/>
      <c r="C6782" s="20"/>
      <c r="D6782" s="20"/>
      <c r="E6782" s="20"/>
      <c r="F6782" s="20"/>
      <c r="G6782" s="21"/>
      <c r="H6782" s="20"/>
      <c r="I6782" s="20"/>
      <c r="J6782" s="20"/>
      <c r="K6782" s="20"/>
      <c r="L6782" s="20"/>
      <c r="M6782" s="20"/>
      <c r="N6782" s="20"/>
      <c r="O6782" s="22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  <c r="AE6782" s="20"/>
      <c r="AF6782" s="22"/>
      <c r="AG6782" s="20"/>
      <c r="AH6782" s="20"/>
      <c r="AI6782" s="20"/>
      <c r="AJ6782" s="20"/>
      <c r="AK6782" s="20"/>
      <c r="AL6782" s="20"/>
      <c r="AM6782" s="24" t="str">
        <f>IF($O6782="","",IF(DATEDIF($O6782,Lista!$V$2,"y")=122,"",DATEDIF($O6782,Lista!$V$2,"y")))</f>
        <v/>
      </c>
      <c r="AN6782" s="24" t="str">
        <f t="shared" si="315"/>
        <v/>
      </c>
      <c r="AO6782" s="24" t="str">
        <f t="shared" si="316"/>
        <v/>
      </c>
      <c r="AP6782" s="25" t="str">
        <f>IFERROR(VLOOKUP($R6782,Lista!$G$2:$H$15,2,FALSE),"")</f>
        <v/>
      </c>
      <c r="AQ6782" s="24" t="str">
        <f>IF(ISBLANK(G6782),"",IF(SUMPRODUCT((G$2:G6782=G6782)*1)&gt;1,0,1))</f>
        <v/>
      </c>
      <c r="AR6782" s="24" t="str">
        <f t="shared" si="317"/>
        <v/>
      </c>
    </row>
    <row r="6783" spans="2:44" x14ac:dyDescent="0.35">
      <c r="B6783" s="20"/>
      <c r="C6783" s="20"/>
      <c r="D6783" s="20"/>
      <c r="E6783" s="20"/>
      <c r="F6783" s="20"/>
      <c r="G6783" s="21"/>
      <c r="H6783" s="20"/>
      <c r="I6783" s="20"/>
      <c r="J6783" s="20"/>
      <c r="K6783" s="20"/>
      <c r="L6783" s="20"/>
      <c r="M6783" s="20"/>
      <c r="N6783" s="20"/>
      <c r="O6783" s="22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  <c r="AE6783" s="20"/>
      <c r="AF6783" s="22"/>
      <c r="AG6783" s="20"/>
      <c r="AH6783" s="20"/>
      <c r="AI6783" s="20"/>
      <c r="AJ6783" s="20"/>
      <c r="AK6783" s="20"/>
      <c r="AL6783" s="20"/>
      <c r="AM6783" s="24" t="str">
        <f>IF($O6783="","",IF(DATEDIF($O6783,Lista!$V$2,"y")=122,"",DATEDIF($O6783,Lista!$V$2,"y")))</f>
        <v/>
      </c>
      <c r="AN6783" s="24" t="str">
        <f t="shared" si="315"/>
        <v/>
      </c>
      <c r="AO6783" s="24" t="str">
        <f t="shared" si="316"/>
        <v/>
      </c>
      <c r="AP6783" s="25" t="str">
        <f>IFERROR(VLOOKUP($R6783,Lista!$G$2:$H$15,2,FALSE),"")</f>
        <v/>
      </c>
      <c r="AQ6783" s="24" t="str">
        <f>IF(ISBLANK(G6783),"",IF(SUMPRODUCT((G$2:G6783=G6783)*1)&gt;1,0,1))</f>
        <v/>
      </c>
      <c r="AR6783" s="24" t="str">
        <f t="shared" si="317"/>
        <v/>
      </c>
    </row>
    <row r="6784" spans="2:44" x14ac:dyDescent="0.35">
      <c r="B6784" s="20"/>
      <c r="C6784" s="20"/>
      <c r="D6784" s="20"/>
      <c r="E6784" s="20"/>
      <c r="F6784" s="20"/>
      <c r="G6784" s="21"/>
      <c r="H6784" s="20"/>
      <c r="I6784" s="20"/>
      <c r="J6784" s="20"/>
      <c r="K6784" s="20"/>
      <c r="L6784" s="20"/>
      <c r="M6784" s="20"/>
      <c r="N6784" s="20"/>
      <c r="O6784" s="22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  <c r="AE6784" s="20"/>
      <c r="AF6784" s="22"/>
      <c r="AG6784" s="20"/>
      <c r="AH6784" s="20"/>
      <c r="AI6784" s="20"/>
      <c r="AJ6784" s="20"/>
      <c r="AK6784" s="20"/>
      <c r="AL6784" s="20"/>
      <c r="AM6784" s="24" t="str">
        <f>IF($O6784="","",IF(DATEDIF($O6784,Lista!$V$2,"y")=122,"",DATEDIF($O6784,Lista!$V$2,"y")))</f>
        <v/>
      </c>
      <c r="AN6784" s="24" t="str">
        <f t="shared" si="315"/>
        <v/>
      </c>
      <c r="AO6784" s="24" t="str">
        <f t="shared" si="316"/>
        <v/>
      </c>
      <c r="AP6784" s="25" t="str">
        <f>IFERROR(VLOOKUP($R6784,Lista!$G$2:$H$15,2,FALSE),"")</f>
        <v/>
      </c>
      <c r="AQ6784" s="24" t="str">
        <f>IF(ISBLANK(G6784),"",IF(SUMPRODUCT((G$2:G6784=G6784)*1)&gt;1,0,1))</f>
        <v/>
      </c>
      <c r="AR6784" s="24" t="str">
        <f t="shared" si="317"/>
        <v/>
      </c>
    </row>
    <row r="6785" spans="2:44" x14ac:dyDescent="0.35">
      <c r="B6785" s="20"/>
      <c r="C6785" s="20"/>
      <c r="D6785" s="20"/>
      <c r="E6785" s="20"/>
      <c r="F6785" s="20"/>
      <c r="G6785" s="21"/>
      <c r="H6785" s="20"/>
      <c r="I6785" s="20"/>
      <c r="J6785" s="20"/>
      <c r="K6785" s="20"/>
      <c r="L6785" s="20"/>
      <c r="M6785" s="20"/>
      <c r="N6785" s="20"/>
      <c r="O6785" s="22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  <c r="AE6785" s="20"/>
      <c r="AF6785" s="22"/>
      <c r="AG6785" s="20"/>
      <c r="AH6785" s="20"/>
      <c r="AI6785" s="20"/>
      <c r="AJ6785" s="20"/>
      <c r="AK6785" s="20"/>
      <c r="AL6785" s="20"/>
      <c r="AM6785" s="24" t="str">
        <f>IF($O6785="","",IF(DATEDIF($O6785,Lista!$V$2,"y")=122,"",DATEDIF($O6785,Lista!$V$2,"y")))</f>
        <v/>
      </c>
      <c r="AN6785" s="24" t="str">
        <f t="shared" si="315"/>
        <v/>
      </c>
      <c r="AO6785" s="24" t="str">
        <f t="shared" si="316"/>
        <v/>
      </c>
      <c r="AP6785" s="25" t="str">
        <f>IFERROR(VLOOKUP($R6785,Lista!$G$2:$H$15,2,FALSE),"")</f>
        <v/>
      </c>
      <c r="AQ6785" s="24" t="str">
        <f>IF(ISBLANK(G6785),"",IF(SUMPRODUCT((G$2:G6785=G6785)*1)&gt;1,0,1))</f>
        <v/>
      </c>
      <c r="AR6785" s="24" t="str">
        <f t="shared" si="317"/>
        <v/>
      </c>
    </row>
    <row r="6786" spans="2:44" x14ac:dyDescent="0.35">
      <c r="B6786" s="20"/>
      <c r="C6786" s="20"/>
      <c r="D6786" s="20"/>
      <c r="E6786" s="20"/>
      <c r="F6786" s="20"/>
      <c r="G6786" s="21"/>
      <c r="H6786" s="20"/>
      <c r="I6786" s="20"/>
      <c r="J6786" s="20"/>
      <c r="K6786" s="20"/>
      <c r="L6786" s="20"/>
      <c r="M6786" s="20"/>
      <c r="N6786" s="20"/>
      <c r="O6786" s="22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  <c r="AE6786" s="20"/>
      <c r="AF6786" s="22"/>
      <c r="AG6786" s="20"/>
      <c r="AH6786" s="20"/>
      <c r="AI6786" s="20"/>
      <c r="AJ6786" s="20"/>
      <c r="AK6786" s="20"/>
      <c r="AL6786" s="20"/>
      <c r="AM6786" s="24" t="str">
        <f>IF($O6786="","",IF(DATEDIF($O6786,Lista!$V$2,"y")=122,"",DATEDIF($O6786,Lista!$V$2,"y")))</f>
        <v/>
      </c>
      <c r="AN6786" s="24" t="str">
        <f t="shared" si="315"/>
        <v/>
      </c>
      <c r="AO6786" s="24" t="str">
        <f t="shared" si="316"/>
        <v/>
      </c>
      <c r="AP6786" s="25" t="str">
        <f>IFERROR(VLOOKUP($R6786,Lista!$G$2:$H$15,2,FALSE),"")</f>
        <v/>
      </c>
      <c r="AQ6786" s="24" t="str">
        <f>IF(ISBLANK(G6786),"",IF(SUMPRODUCT((G$2:G6786=G6786)*1)&gt;1,0,1))</f>
        <v/>
      </c>
      <c r="AR6786" s="24" t="str">
        <f t="shared" si="317"/>
        <v/>
      </c>
    </row>
    <row r="6787" spans="2:44" x14ac:dyDescent="0.35">
      <c r="B6787" s="20"/>
      <c r="C6787" s="20"/>
      <c r="D6787" s="20"/>
      <c r="E6787" s="20"/>
      <c r="F6787" s="20"/>
      <c r="G6787" s="21"/>
      <c r="H6787" s="20"/>
      <c r="I6787" s="20"/>
      <c r="J6787" s="20"/>
      <c r="K6787" s="20"/>
      <c r="L6787" s="20"/>
      <c r="M6787" s="20"/>
      <c r="N6787" s="20"/>
      <c r="O6787" s="22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  <c r="AE6787" s="20"/>
      <c r="AF6787" s="22"/>
      <c r="AG6787" s="20"/>
      <c r="AH6787" s="20"/>
      <c r="AI6787" s="20"/>
      <c r="AJ6787" s="20"/>
      <c r="AK6787" s="20"/>
      <c r="AL6787" s="20"/>
      <c r="AM6787" s="24" t="str">
        <f>IF($O6787="","",IF(DATEDIF($O6787,Lista!$V$2,"y")=122,"",DATEDIF($O6787,Lista!$V$2,"y")))</f>
        <v/>
      </c>
      <c r="AN6787" s="24" t="str">
        <f t="shared" ref="AN6787:AN6850" si="318">IF(AM6787="","",IF(AM6787&lt;=5,"0 to 5",IF(AM6787&lt;=17,"6 to 17",IF(AM6787&lt;=49,"18 to 49",IF(AM6787&gt;=50,"&gt; 50")))))</f>
        <v/>
      </c>
      <c r="AO6787" s="24" t="str">
        <f t="shared" ref="AO6787:AO6850" si="319">IF(AM6787="","",IF(AM6787&lt;=4,"0 to 4",IF(AM6787&lt;=9,"5 to 9",IF(AM6787&lt;=14,"10 to 14",IF(AM6787&lt;=18,"15 to 18",IF(AM6787&lt;=29,"19 to 29",IF(AM6787&lt;=59,"30 to 59",IF(AM6787&gt;=60,"&gt; 60"))))))))</f>
        <v/>
      </c>
      <c r="AP6787" s="25" t="str">
        <f>IFERROR(VLOOKUP($R6787,Lista!$G$2:$H$15,2,FALSE),"")</f>
        <v/>
      </c>
      <c r="AQ6787" s="24" t="str">
        <f>IF(ISBLANK(G6787),"",IF(SUMPRODUCT((G$2:G6787=G6787)*1)&gt;1,0,1))</f>
        <v/>
      </c>
      <c r="AR6787" s="24" t="str">
        <f t="shared" ref="AR6787:AR6850" si="320">IF(COUNTA($A6787:$E6787,$G6787:$I6787,$K6787,$M6787,$O6787:$P6787,$R6787:$T6787,$W6787,$X6787,$Y6787,$Z6787,$AA6787,$AB6787,$AD6787:$AE6787,$AF6787:$AF6787)=0,"",COUNTA($A6787:$E6787,$G6787:$I6787,$K6787,$M6787,$O6787:$P6787,$R6787:$T6787,$W6787,$X6787,$Y6787,$Z6787,$AA6787,$AB6787,$AD6787:$AE6787,$AF6787:$AF6787))</f>
        <v/>
      </c>
    </row>
    <row r="6788" spans="2:44" x14ac:dyDescent="0.35">
      <c r="B6788" s="20"/>
      <c r="C6788" s="20"/>
      <c r="D6788" s="20"/>
      <c r="E6788" s="20"/>
      <c r="F6788" s="20"/>
      <c r="G6788" s="21"/>
      <c r="H6788" s="20"/>
      <c r="I6788" s="20"/>
      <c r="J6788" s="20"/>
      <c r="K6788" s="20"/>
      <c r="L6788" s="20"/>
      <c r="M6788" s="20"/>
      <c r="N6788" s="20"/>
      <c r="O6788" s="22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  <c r="AE6788" s="20"/>
      <c r="AF6788" s="22"/>
      <c r="AG6788" s="20"/>
      <c r="AH6788" s="20"/>
      <c r="AI6788" s="20"/>
      <c r="AJ6788" s="20"/>
      <c r="AK6788" s="20"/>
      <c r="AL6788" s="20"/>
      <c r="AM6788" s="24" t="str">
        <f>IF($O6788="","",IF(DATEDIF($O6788,Lista!$V$2,"y")=122,"",DATEDIF($O6788,Lista!$V$2,"y")))</f>
        <v/>
      </c>
      <c r="AN6788" s="24" t="str">
        <f t="shared" si="318"/>
        <v/>
      </c>
      <c r="AO6788" s="24" t="str">
        <f t="shared" si="319"/>
        <v/>
      </c>
      <c r="AP6788" s="25" t="str">
        <f>IFERROR(VLOOKUP($R6788,Lista!$G$2:$H$15,2,FALSE),"")</f>
        <v/>
      </c>
      <c r="AQ6788" s="24" t="str">
        <f>IF(ISBLANK(G6788),"",IF(SUMPRODUCT((G$2:G6788=G6788)*1)&gt;1,0,1))</f>
        <v/>
      </c>
      <c r="AR6788" s="24" t="str">
        <f t="shared" si="320"/>
        <v/>
      </c>
    </row>
    <row r="6789" spans="2:44" x14ac:dyDescent="0.35">
      <c r="B6789" s="20"/>
      <c r="C6789" s="20"/>
      <c r="D6789" s="20"/>
      <c r="E6789" s="20"/>
      <c r="F6789" s="20"/>
      <c r="G6789" s="21"/>
      <c r="H6789" s="20"/>
      <c r="I6789" s="20"/>
      <c r="J6789" s="20"/>
      <c r="K6789" s="20"/>
      <c r="L6789" s="20"/>
      <c r="M6789" s="20"/>
      <c r="N6789" s="20"/>
      <c r="O6789" s="22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  <c r="AE6789" s="20"/>
      <c r="AF6789" s="22"/>
      <c r="AG6789" s="20"/>
      <c r="AH6789" s="20"/>
      <c r="AI6789" s="20"/>
      <c r="AJ6789" s="20"/>
      <c r="AK6789" s="20"/>
      <c r="AL6789" s="20"/>
      <c r="AM6789" s="24" t="str">
        <f>IF($O6789="","",IF(DATEDIF($O6789,Lista!$V$2,"y")=122,"",DATEDIF($O6789,Lista!$V$2,"y")))</f>
        <v/>
      </c>
      <c r="AN6789" s="24" t="str">
        <f t="shared" si="318"/>
        <v/>
      </c>
      <c r="AO6789" s="24" t="str">
        <f t="shared" si="319"/>
        <v/>
      </c>
      <c r="AP6789" s="25" t="str">
        <f>IFERROR(VLOOKUP($R6789,Lista!$G$2:$H$15,2,FALSE),"")</f>
        <v/>
      </c>
      <c r="AQ6789" s="24" t="str">
        <f>IF(ISBLANK(G6789),"",IF(SUMPRODUCT((G$2:G6789=G6789)*1)&gt;1,0,1))</f>
        <v/>
      </c>
      <c r="AR6789" s="24" t="str">
        <f t="shared" si="320"/>
        <v/>
      </c>
    </row>
    <row r="6790" spans="2:44" x14ac:dyDescent="0.35">
      <c r="B6790" s="20"/>
      <c r="C6790" s="20"/>
      <c r="D6790" s="20"/>
      <c r="E6790" s="20"/>
      <c r="F6790" s="20"/>
      <c r="G6790" s="21"/>
      <c r="H6790" s="20"/>
      <c r="I6790" s="20"/>
      <c r="J6790" s="20"/>
      <c r="K6790" s="20"/>
      <c r="L6790" s="20"/>
      <c r="M6790" s="20"/>
      <c r="N6790" s="20"/>
      <c r="O6790" s="22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  <c r="AE6790" s="20"/>
      <c r="AF6790" s="22"/>
      <c r="AG6790" s="20"/>
      <c r="AH6790" s="20"/>
      <c r="AI6790" s="20"/>
      <c r="AJ6790" s="20"/>
      <c r="AK6790" s="20"/>
      <c r="AL6790" s="20"/>
      <c r="AM6790" s="24" t="str">
        <f>IF($O6790="","",IF(DATEDIF($O6790,Lista!$V$2,"y")=122,"",DATEDIF($O6790,Lista!$V$2,"y")))</f>
        <v/>
      </c>
      <c r="AN6790" s="24" t="str">
        <f t="shared" si="318"/>
        <v/>
      </c>
      <c r="AO6790" s="24" t="str">
        <f t="shared" si="319"/>
        <v/>
      </c>
      <c r="AP6790" s="25" t="str">
        <f>IFERROR(VLOOKUP($R6790,Lista!$G$2:$H$15,2,FALSE),"")</f>
        <v/>
      </c>
      <c r="AQ6790" s="24" t="str">
        <f>IF(ISBLANK(G6790),"",IF(SUMPRODUCT((G$2:G6790=G6790)*1)&gt;1,0,1))</f>
        <v/>
      </c>
      <c r="AR6790" s="24" t="str">
        <f t="shared" si="320"/>
        <v/>
      </c>
    </row>
    <row r="6791" spans="2:44" x14ac:dyDescent="0.35">
      <c r="B6791" s="20"/>
      <c r="C6791" s="20"/>
      <c r="D6791" s="20"/>
      <c r="E6791" s="20"/>
      <c r="F6791" s="20"/>
      <c r="G6791" s="21"/>
      <c r="H6791" s="20"/>
      <c r="I6791" s="20"/>
      <c r="J6791" s="20"/>
      <c r="K6791" s="20"/>
      <c r="L6791" s="20"/>
      <c r="M6791" s="20"/>
      <c r="N6791" s="20"/>
      <c r="O6791" s="22"/>
      <c r="P6791" s="20"/>
      <c r="Q6791" s="20"/>
      <c r="R6791" s="20"/>
      <c r="S6791" s="20"/>
      <c r="T6791" s="20"/>
      <c r="U6791" s="20"/>
      <c r="V6791" s="20"/>
      <c r="W6791" s="20"/>
      <c r="X6791" s="20"/>
      <c r="Y6791" s="20"/>
      <c r="Z6791" s="20"/>
      <c r="AA6791" s="20"/>
      <c r="AB6791" s="20"/>
      <c r="AC6791" s="20"/>
      <c r="AD6791" s="20"/>
      <c r="AE6791" s="20"/>
      <c r="AF6791" s="22"/>
      <c r="AG6791" s="20"/>
      <c r="AH6791" s="20"/>
      <c r="AI6791" s="20"/>
      <c r="AJ6791" s="20"/>
      <c r="AK6791" s="20"/>
      <c r="AL6791" s="20"/>
      <c r="AM6791" s="24" t="str">
        <f>IF($O6791="","",IF(DATEDIF($O6791,Lista!$V$2,"y")=122,"",DATEDIF($O6791,Lista!$V$2,"y")))</f>
        <v/>
      </c>
      <c r="AN6791" s="24" t="str">
        <f t="shared" si="318"/>
        <v/>
      </c>
      <c r="AO6791" s="24" t="str">
        <f t="shared" si="319"/>
        <v/>
      </c>
      <c r="AP6791" s="25" t="str">
        <f>IFERROR(VLOOKUP($R6791,Lista!$G$2:$H$15,2,FALSE),"")</f>
        <v/>
      </c>
      <c r="AQ6791" s="24" t="str">
        <f>IF(ISBLANK(G6791),"",IF(SUMPRODUCT((G$2:G6791=G6791)*1)&gt;1,0,1))</f>
        <v/>
      </c>
      <c r="AR6791" s="24" t="str">
        <f t="shared" si="320"/>
        <v/>
      </c>
    </row>
    <row r="6792" spans="2:44" x14ac:dyDescent="0.35">
      <c r="B6792" s="20"/>
      <c r="C6792" s="20"/>
      <c r="D6792" s="20"/>
      <c r="E6792" s="20"/>
      <c r="F6792" s="20"/>
      <c r="G6792" s="21"/>
      <c r="H6792" s="20"/>
      <c r="I6792" s="20"/>
      <c r="J6792" s="20"/>
      <c r="K6792" s="20"/>
      <c r="L6792" s="20"/>
      <c r="M6792" s="20"/>
      <c r="N6792" s="20"/>
      <c r="O6792" s="22"/>
      <c r="P6792" s="20"/>
      <c r="Q6792" s="20"/>
      <c r="R6792" s="20"/>
      <c r="S6792" s="20"/>
      <c r="T6792" s="20"/>
      <c r="U6792" s="20"/>
      <c r="V6792" s="20"/>
      <c r="W6792" s="20"/>
      <c r="X6792" s="20"/>
      <c r="Y6792" s="20"/>
      <c r="Z6792" s="20"/>
      <c r="AA6792" s="20"/>
      <c r="AB6792" s="20"/>
      <c r="AC6792" s="20"/>
      <c r="AD6792" s="20"/>
      <c r="AE6792" s="20"/>
      <c r="AF6792" s="22"/>
      <c r="AG6792" s="20"/>
      <c r="AH6792" s="20"/>
      <c r="AI6792" s="20"/>
      <c r="AJ6792" s="20"/>
      <c r="AK6792" s="20"/>
      <c r="AL6792" s="20"/>
      <c r="AM6792" s="24" t="str">
        <f>IF($O6792="","",IF(DATEDIF($O6792,Lista!$V$2,"y")=122,"",DATEDIF($O6792,Lista!$V$2,"y")))</f>
        <v/>
      </c>
      <c r="AN6792" s="24" t="str">
        <f t="shared" si="318"/>
        <v/>
      </c>
      <c r="AO6792" s="24" t="str">
        <f t="shared" si="319"/>
        <v/>
      </c>
      <c r="AP6792" s="25" t="str">
        <f>IFERROR(VLOOKUP($R6792,Lista!$G$2:$H$15,2,FALSE),"")</f>
        <v/>
      </c>
      <c r="AQ6792" s="24" t="str">
        <f>IF(ISBLANK(G6792),"",IF(SUMPRODUCT((G$2:G6792=G6792)*1)&gt;1,0,1))</f>
        <v/>
      </c>
      <c r="AR6792" s="24" t="str">
        <f t="shared" si="320"/>
        <v/>
      </c>
    </row>
    <row r="6793" spans="2:44" x14ac:dyDescent="0.35">
      <c r="B6793" s="20"/>
      <c r="C6793" s="20"/>
      <c r="D6793" s="20"/>
      <c r="E6793" s="20"/>
      <c r="F6793" s="20"/>
      <c r="G6793" s="21"/>
      <c r="H6793" s="20"/>
      <c r="I6793" s="20"/>
      <c r="J6793" s="20"/>
      <c r="K6793" s="20"/>
      <c r="L6793" s="20"/>
      <c r="M6793" s="20"/>
      <c r="N6793" s="20"/>
      <c r="O6793" s="22"/>
      <c r="P6793" s="20"/>
      <c r="Q6793" s="20"/>
      <c r="R6793" s="20"/>
      <c r="S6793" s="20"/>
      <c r="T6793" s="20"/>
      <c r="U6793" s="20"/>
      <c r="V6793" s="20"/>
      <c r="W6793" s="20"/>
      <c r="X6793" s="20"/>
      <c r="Y6793" s="20"/>
      <c r="Z6793" s="20"/>
      <c r="AA6793" s="20"/>
      <c r="AB6793" s="20"/>
      <c r="AC6793" s="20"/>
      <c r="AD6793" s="20"/>
      <c r="AE6793" s="20"/>
      <c r="AF6793" s="22"/>
      <c r="AG6793" s="20"/>
      <c r="AH6793" s="20"/>
      <c r="AI6793" s="20"/>
      <c r="AJ6793" s="20"/>
      <c r="AK6793" s="20"/>
      <c r="AL6793" s="20"/>
      <c r="AM6793" s="24" t="str">
        <f>IF($O6793="","",IF(DATEDIF($O6793,Lista!$V$2,"y")=122,"",DATEDIF($O6793,Lista!$V$2,"y")))</f>
        <v/>
      </c>
      <c r="AN6793" s="24" t="str">
        <f t="shared" si="318"/>
        <v/>
      </c>
      <c r="AO6793" s="24" t="str">
        <f t="shared" si="319"/>
        <v/>
      </c>
      <c r="AP6793" s="25" t="str">
        <f>IFERROR(VLOOKUP($R6793,Lista!$G$2:$H$15,2,FALSE),"")</f>
        <v/>
      </c>
      <c r="AQ6793" s="24" t="str">
        <f>IF(ISBLANK(G6793),"",IF(SUMPRODUCT((G$2:G6793=G6793)*1)&gt;1,0,1))</f>
        <v/>
      </c>
      <c r="AR6793" s="24" t="str">
        <f t="shared" si="320"/>
        <v/>
      </c>
    </row>
    <row r="6794" spans="2:44" x14ac:dyDescent="0.35">
      <c r="B6794" s="20"/>
      <c r="C6794" s="20"/>
      <c r="D6794" s="20"/>
      <c r="E6794" s="20"/>
      <c r="F6794" s="20"/>
      <c r="G6794" s="21"/>
      <c r="H6794" s="20"/>
      <c r="I6794" s="20"/>
      <c r="J6794" s="20"/>
      <c r="K6794" s="20"/>
      <c r="L6794" s="20"/>
      <c r="M6794" s="20"/>
      <c r="N6794" s="20"/>
      <c r="O6794" s="22"/>
      <c r="P6794" s="20"/>
      <c r="Q6794" s="20"/>
      <c r="R6794" s="20"/>
      <c r="S6794" s="20"/>
      <c r="T6794" s="20"/>
      <c r="U6794" s="20"/>
      <c r="V6794" s="20"/>
      <c r="W6794" s="20"/>
      <c r="X6794" s="20"/>
      <c r="Y6794" s="20"/>
      <c r="Z6794" s="20"/>
      <c r="AA6794" s="20"/>
      <c r="AB6794" s="20"/>
      <c r="AC6794" s="20"/>
      <c r="AD6794" s="20"/>
      <c r="AE6794" s="20"/>
      <c r="AF6794" s="22"/>
      <c r="AG6794" s="20"/>
      <c r="AH6794" s="20"/>
      <c r="AI6794" s="20"/>
      <c r="AJ6794" s="20"/>
      <c r="AK6794" s="20"/>
      <c r="AL6794" s="20"/>
      <c r="AM6794" s="24" t="str">
        <f>IF($O6794="","",IF(DATEDIF($O6794,Lista!$V$2,"y")=122,"",DATEDIF($O6794,Lista!$V$2,"y")))</f>
        <v/>
      </c>
      <c r="AN6794" s="24" t="str">
        <f t="shared" si="318"/>
        <v/>
      </c>
      <c r="AO6794" s="24" t="str">
        <f t="shared" si="319"/>
        <v/>
      </c>
      <c r="AP6794" s="25" t="str">
        <f>IFERROR(VLOOKUP($R6794,Lista!$G$2:$H$15,2,FALSE),"")</f>
        <v/>
      </c>
      <c r="AQ6794" s="24" t="str">
        <f>IF(ISBLANK(G6794),"",IF(SUMPRODUCT((G$2:G6794=G6794)*1)&gt;1,0,1))</f>
        <v/>
      </c>
      <c r="AR6794" s="24" t="str">
        <f t="shared" si="320"/>
        <v/>
      </c>
    </row>
    <row r="6795" spans="2:44" x14ac:dyDescent="0.35">
      <c r="B6795" s="20"/>
      <c r="C6795" s="20"/>
      <c r="D6795" s="20"/>
      <c r="E6795" s="20"/>
      <c r="F6795" s="20"/>
      <c r="G6795" s="21"/>
      <c r="H6795" s="20"/>
      <c r="I6795" s="20"/>
      <c r="J6795" s="20"/>
      <c r="K6795" s="20"/>
      <c r="L6795" s="20"/>
      <c r="M6795" s="20"/>
      <c r="N6795" s="20"/>
      <c r="O6795" s="22"/>
      <c r="P6795" s="20"/>
      <c r="Q6795" s="20"/>
      <c r="R6795" s="20"/>
      <c r="S6795" s="20"/>
      <c r="T6795" s="20"/>
      <c r="U6795" s="20"/>
      <c r="V6795" s="20"/>
      <c r="W6795" s="20"/>
      <c r="X6795" s="20"/>
      <c r="Y6795" s="20"/>
      <c r="Z6795" s="20"/>
      <c r="AA6795" s="20"/>
      <c r="AB6795" s="20"/>
      <c r="AC6795" s="20"/>
      <c r="AD6795" s="20"/>
      <c r="AE6795" s="20"/>
      <c r="AF6795" s="22"/>
      <c r="AG6795" s="20"/>
      <c r="AH6795" s="20"/>
      <c r="AI6795" s="20"/>
      <c r="AJ6795" s="20"/>
      <c r="AK6795" s="20"/>
      <c r="AL6795" s="20"/>
      <c r="AM6795" s="24" t="str">
        <f>IF($O6795="","",IF(DATEDIF($O6795,Lista!$V$2,"y")=122,"",DATEDIF($O6795,Lista!$V$2,"y")))</f>
        <v/>
      </c>
      <c r="AN6795" s="24" t="str">
        <f t="shared" si="318"/>
        <v/>
      </c>
      <c r="AO6795" s="24" t="str">
        <f t="shared" si="319"/>
        <v/>
      </c>
      <c r="AP6795" s="25" t="str">
        <f>IFERROR(VLOOKUP($R6795,Lista!$G$2:$H$15,2,FALSE),"")</f>
        <v/>
      </c>
      <c r="AQ6795" s="24" t="str">
        <f>IF(ISBLANK(G6795),"",IF(SUMPRODUCT((G$2:G6795=G6795)*1)&gt;1,0,1))</f>
        <v/>
      </c>
      <c r="AR6795" s="24" t="str">
        <f t="shared" si="320"/>
        <v/>
      </c>
    </row>
    <row r="6796" spans="2:44" x14ac:dyDescent="0.35">
      <c r="B6796" s="20"/>
      <c r="C6796" s="20"/>
      <c r="D6796" s="20"/>
      <c r="E6796" s="20"/>
      <c r="F6796" s="20"/>
      <c r="G6796" s="21"/>
      <c r="H6796" s="20"/>
      <c r="I6796" s="20"/>
      <c r="J6796" s="20"/>
      <c r="K6796" s="20"/>
      <c r="L6796" s="20"/>
      <c r="M6796" s="20"/>
      <c r="N6796" s="20"/>
      <c r="O6796" s="22"/>
      <c r="P6796" s="20"/>
      <c r="Q6796" s="20"/>
      <c r="R6796" s="20"/>
      <c r="S6796" s="20"/>
      <c r="T6796" s="20"/>
      <c r="U6796" s="20"/>
      <c r="V6796" s="20"/>
      <c r="W6796" s="20"/>
      <c r="X6796" s="20"/>
      <c r="Y6796" s="20"/>
      <c r="Z6796" s="20"/>
      <c r="AA6796" s="20"/>
      <c r="AB6796" s="20"/>
      <c r="AC6796" s="20"/>
      <c r="AD6796" s="20"/>
      <c r="AE6796" s="20"/>
      <c r="AF6796" s="22"/>
      <c r="AG6796" s="20"/>
      <c r="AH6796" s="20"/>
      <c r="AI6796" s="20"/>
      <c r="AJ6796" s="20"/>
      <c r="AK6796" s="20"/>
      <c r="AL6796" s="20"/>
      <c r="AM6796" s="24" t="str">
        <f>IF($O6796="","",IF(DATEDIF($O6796,Lista!$V$2,"y")=122,"",DATEDIF($O6796,Lista!$V$2,"y")))</f>
        <v/>
      </c>
      <c r="AN6796" s="24" t="str">
        <f t="shared" si="318"/>
        <v/>
      </c>
      <c r="AO6796" s="24" t="str">
        <f t="shared" si="319"/>
        <v/>
      </c>
      <c r="AP6796" s="25" t="str">
        <f>IFERROR(VLOOKUP($R6796,Lista!$G$2:$H$15,2,FALSE),"")</f>
        <v/>
      </c>
      <c r="AQ6796" s="24" t="str">
        <f>IF(ISBLANK(G6796),"",IF(SUMPRODUCT((G$2:G6796=G6796)*1)&gt;1,0,1))</f>
        <v/>
      </c>
      <c r="AR6796" s="24" t="str">
        <f t="shared" si="320"/>
        <v/>
      </c>
    </row>
    <row r="6797" spans="2:44" x14ac:dyDescent="0.35">
      <c r="B6797" s="20"/>
      <c r="C6797" s="20"/>
      <c r="D6797" s="20"/>
      <c r="E6797" s="20"/>
      <c r="F6797" s="20"/>
      <c r="G6797" s="21"/>
      <c r="H6797" s="20"/>
      <c r="I6797" s="20"/>
      <c r="J6797" s="20"/>
      <c r="K6797" s="20"/>
      <c r="L6797" s="20"/>
      <c r="M6797" s="20"/>
      <c r="N6797" s="20"/>
      <c r="O6797" s="22"/>
      <c r="P6797" s="20"/>
      <c r="Q6797" s="20"/>
      <c r="R6797" s="20"/>
      <c r="S6797" s="20"/>
      <c r="T6797" s="20"/>
      <c r="U6797" s="20"/>
      <c r="V6797" s="20"/>
      <c r="W6797" s="20"/>
      <c r="X6797" s="20"/>
      <c r="Y6797" s="20"/>
      <c r="Z6797" s="20"/>
      <c r="AA6797" s="20"/>
      <c r="AB6797" s="20"/>
      <c r="AC6797" s="20"/>
      <c r="AD6797" s="20"/>
      <c r="AE6797" s="20"/>
      <c r="AF6797" s="22"/>
      <c r="AG6797" s="20"/>
      <c r="AH6797" s="20"/>
      <c r="AI6797" s="20"/>
      <c r="AJ6797" s="20"/>
      <c r="AK6797" s="20"/>
      <c r="AL6797" s="20"/>
      <c r="AM6797" s="24" t="str">
        <f>IF($O6797="","",IF(DATEDIF($O6797,Lista!$V$2,"y")=122,"",DATEDIF($O6797,Lista!$V$2,"y")))</f>
        <v/>
      </c>
      <c r="AN6797" s="24" t="str">
        <f t="shared" si="318"/>
        <v/>
      </c>
      <c r="AO6797" s="24" t="str">
        <f t="shared" si="319"/>
        <v/>
      </c>
      <c r="AP6797" s="25" t="str">
        <f>IFERROR(VLOOKUP($R6797,Lista!$G$2:$H$15,2,FALSE),"")</f>
        <v/>
      </c>
      <c r="AQ6797" s="24" t="str">
        <f>IF(ISBLANK(G6797),"",IF(SUMPRODUCT((G$2:G6797=G6797)*1)&gt;1,0,1))</f>
        <v/>
      </c>
      <c r="AR6797" s="24" t="str">
        <f t="shared" si="320"/>
        <v/>
      </c>
    </row>
    <row r="6798" spans="2:44" x14ac:dyDescent="0.35">
      <c r="B6798" s="20"/>
      <c r="C6798" s="20"/>
      <c r="D6798" s="20"/>
      <c r="E6798" s="20"/>
      <c r="F6798" s="20"/>
      <c r="G6798" s="21"/>
      <c r="H6798" s="20"/>
      <c r="I6798" s="20"/>
      <c r="J6798" s="20"/>
      <c r="K6798" s="20"/>
      <c r="L6798" s="20"/>
      <c r="M6798" s="20"/>
      <c r="N6798" s="20"/>
      <c r="O6798" s="22"/>
      <c r="P6798" s="20"/>
      <c r="Q6798" s="20"/>
      <c r="R6798" s="20"/>
      <c r="S6798" s="20"/>
      <c r="T6798" s="20"/>
      <c r="U6798" s="20"/>
      <c r="V6798" s="20"/>
      <c r="W6798" s="20"/>
      <c r="X6798" s="20"/>
      <c r="Y6798" s="20"/>
      <c r="Z6798" s="20"/>
      <c r="AA6798" s="20"/>
      <c r="AB6798" s="20"/>
      <c r="AC6798" s="20"/>
      <c r="AD6798" s="20"/>
      <c r="AE6798" s="20"/>
      <c r="AF6798" s="22"/>
      <c r="AG6798" s="20"/>
      <c r="AH6798" s="20"/>
      <c r="AI6798" s="20"/>
      <c r="AJ6798" s="20"/>
      <c r="AK6798" s="20"/>
      <c r="AL6798" s="20"/>
      <c r="AM6798" s="24" t="str">
        <f>IF($O6798="","",IF(DATEDIF($O6798,Lista!$V$2,"y")=122,"",DATEDIF($O6798,Lista!$V$2,"y")))</f>
        <v/>
      </c>
      <c r="AN6798" s="24" t="str">
        <f t="shared" si="318"/>
        <v/>
      </c>
      <c r="AO6798" s="24" t="str">
        <f t="shared" si="319"/>
        <v/>
      </c>
      <c r="AP6798" s="25" t="str">
        <f>IFERROR(VLOOKUP($R6798,Lista!$G$2:$H$15,2,FALSE),"")</f>
        <v/>
      </c>
      <c r="AQ6798" s="24" t="str">
        <f>IF(ISBLANK(G6798),"",IF(SUMPRODUCT((G$2:G6798=G6798)*1)&gt;1,0,1))</f>
        <v/>
      </c>
      <c r="AR6798" s="24" t="str">
        <f t="shared" si="320"/>
        <v/>
      </c>
    </row>
    <row r="6799" spans="2:44" x14ac:dyDescent="0.35">
      <c r="B6799" s="20"/>
      <c r="C6799" s="20"/>
      <c r="D6799" s="20"/>
      <c r="E6799" s="20"/>
      <c r="F6799" s="20"/>
      <c r="G6799" s="21"/>
      <c r="H6799" s="20"/>
      <c r="I6799" s="20"/>
      <c r="J6799" s="20"/>
      <c r="K6799" s="20"/>
      <c r="L6799" s="20"/>
      <c r="M6799" s="20"/>
      <c r="N6799" s="20"/>
      <c r="O6799" s="22"/>
      <c r="P6799" s="20"/>
      <c r="Q6799" s="20"/>
      <c r="R6799" s="20"/>
      <c r="S6799" s="20"/>
      <c r="T6799" s="20"/>
      <c r="U6799" s="20"/>
      <c r="V6799" s="20"/>
      <c r="W6799" s="20"/>
      <c r="X6799" s="20"/>
      <c r="Y6799" s="20"/>
      <c r="Z6799" s="20"/>
      <c r="AA6799" s="20"/>
      <c r="AB6799" s="20"/>
      <c r="AC6799" s="20"/>
      <c r="AD6799" s="20"/>
      <c r="AE6799" s="20"/>
      <c r="AF6799" s="22"/>
      <c r="AG6799" s="20"/>
      <c r="AH6799" s="20"/>
      <c r="AI6799" s="20"/>
      <c r="AJ6799" s="20"/>
      <c r="AK6799" s="20"/>
      <c r="AL6799" s="20"/>
      <c r="AM6799" s="24" t="str">
        <f>IF($O6799="","",IF(DATEDIF($O6799,Lista!$V$2,"y")=122,"",DATEDIF($O6799,Lista!$V$2,"y")))</f>
        <v/>
      </c>
      <c r="AN6799" s="24" t="str">
        <f t="shared" si="318"/>
        <v/>
      </c>
      <c r="AO6799" s="24" t="str">
        <f t="shared" si="319"/>
        <v/>
      </c>
      <c r="AP6799" s="25" t="str">
        <f>IFERROR(VLOOKUP($R6799,Lista!$G$2:$H$15,2,FALSE),"")</f>
        <v/>
      </c>
      <c r="AQ6799" s="24" t="str">
        <f>IF(ISBLANK(G6799),"",IF(SUMPRODUCT((G$2:G6799=G6799)*1)&gt;1,0,1))</f>
        <v/>
      </c>
      <c r="AR6799" s="24" t="str">
        <f t="shared" si="320"/>
        <v/>
      </c>
    </row>
    <row r="6800" spans="2:44" x14ac:dyDescent="0.35">
      <c r="B6800" s="20"/>
      <c r="C6800" s="20"/>
      <c r="D6800" s="20"/>
      <c r="E6800" s="20"/>
      <c r="F6800" s="20"/>
      <c r="G6800" s="21"/>
      <c r="H6800" s="20"/>
      <c r="I6800" s="20"/>
      <c r="J6800" s="20"/>
      <c r="K6800" s="20"/>
      <c r="L6800" s="20"/>
      <c r="M6800" s="20"/>
      <c r="N6800" s="20"/>
      <c r="O6800" s="22"/>
      <c r="P6800" s="20"/>
      <c r="Q6800" s="20"/>
      <c r="R6800" s="20"/>
      <c r="S6800" s="20"/>
      <c r="T6800" s="20"/>
      <c r="U6800" s="20"/>
      <c r="V6800" s="20"/>
      <c r="W6800" s="20"/>
      <c r="X6800" s="20"/>
      <c r="Y6800" s="20"/>
      <c r="Z6800" s="20"/>
      <c r="AA6800" s="20"/>
      <c r="AB6800" s="20"/>
      <c r="AC6800" s="20"/>
      <c r="AD6800" s="20"/>
      <c r="AE6800" s="20"/>
      <c r="AF6800" s="22"/>
      <c r="AG6800" s="20"/>
      <c r="AH6800" s="20"/>
      <c r="AI6800" s="20"/>
      <c r="AJ6800" s="20"/>
      <c r="AK6800" s="20"/>
      <c r="AL6800" s="20"/>
      <c r="AM6800" s="24" t="str">
        <f>IF($O6800="","",IF(DATEDIF($O6800,Lista!$V$2,"y")=122,"",DATEDIF($O6800,Lista!$V$2,"y")))</f>
        <v/>
      </c>
      <c r="AN6800" s="24" t="str">
        <f t="shared" si="318"/>
        <v/>
      </c>
      <c r="AO6800" s="24" t="str">
        <f t="shared" si="319"/>
        <v/>
      </c>
      <c r="AP6800" s="25" t="str">
        <f>IFERROR(VLOOKUP($R6800,Lista!$G$2:$H$15,2,FALSE),"")</f>
        <v/>
      </c>
      <c r="AQ6800" s="24" t="str">
        <f>IF(ISBLANK(G6800),"",IF(SUMPRODUCT((G$2:G6800=G6800)*1)&gt;1,0,1))</f>
        <v/>
      </c>
      <c r="AR6800" s="24" t="str">
        <f t="shared" si="320"/>
        <v/>
      </c>
    </row>
    <row r="6801" spans="2:44" x14ac:dyDescent="0.35">
      <c r="B6801" s="20"/>
      <c r="C6801" s="20"/>
      <c r="D6801" s="20"/>
      <c r="E6801" s="20"/>
      <c r="F6801" s="20"/>
      <c r="G6801" s="21"/>
      <c r="H6801" s="20"/>
      <c r="I6801" s="20"/>
      <c r="J6801" s="20"/>
      <c r="K6801" s="20"/>
      <c r="L6801" s="20"/>
      <c r="M6801" s="20"/>
      <c r="N6801" s="20"/>
      <c r="O6801" s="22"/>
      <c r="P6801" s="20"/>
      <c r="Q6801" s="20"/>
      <c r="R6801" s="20"/>
      <c r="S6801" s="20"/>
      <c r="T6801" s="20"/>
      <c r="U6801" s="20"/>
      <c r="V6801" s="20"/>
      <c r="W6801" s="20"/>
      <c r="X6801" s="20"/>
      <c r="Y6801" s="20"/>
      <c r="Z6801" s="20"/>
      <c r="AA6801" s="20"/>
      <c r="AB6801" s="20"/>
      <c r="AC6801" s="20"/>
      <c r="AD6801" s="20"/>
      <c r="AE6801" s="20"/>
      <c r="AF6801" s="22"/>
      <c r="AG6801" s="20"/>
      <c r="AH6801" s="20"/>
      <c r="AI6801" s="20"/>
      <c r="AJ6801" s="20"/>
      <c r="AK6801" s="20"/>
      <c r="AL6801" s="20"/>
      <c r="AM6801" s="24" t="str">
        <f>IF($O6801="","",IF(DATEDIF($O6801,Lista!$V$2,"y")=122,"",DATEDIF($O6801,Lista!$V$2,"y")))</f>
        <v/>
      </c>
      <c r="AN6801" s="24" t="str">
        <f t="shared" si="318"/>
        <v/>
      </c>
      <c r="AO6801" s="24" t="str">
        <f t="shared" si="319"/>
        <v/>
      </c>
      <c r="AP6801" s="25" t="str">
        <f>IFERROR(VLOOKUP($R6801,Lista!$G$2:$H$15,2,FALSE),"")</f>
        <v/>
      </c>
      <c r="AQ6801" s="24" t="str">
        <f>IF(ISBLANK(G6801),"",IF(SUMPRODUCT((G$2:G6801=G6801)*1)&gt;1,0,1))</f>
        <v/>
      </c>
      <c r="AR6801" s="24" t="str">
        <f t="shared" si="320"/>
        <v/>
      </c>
    </row>
    <row r="6802" spans="2:44" x14ac:dyDescent="0.35">
      <c r="B6802" s="20"/>
      <c r="C6802" s="20"/>
      <c r="D6802" s="20"/>
      <c r="E6802" s="20"/>
      <c r="F6802" s="20"/>
      <c r="G6802" s="21"/>
      <c r="H6802" s="20"/>
      <c r="I6802" s="20"/>
      <c r="J6802" s="20"/>
      <c r="K6802" s="20"/>
      <c r="L6802" s="20"/>
      <c r="M6802" s="20"/>
      <c r="N6802" s="20"/>
      <c r="O6802" s="22"/>
      <c r="P6802" s="20"/>
      <c r="Q6802" s="20"/>
      <c r="R6802" s="20"/>
      <c r="S6802" s="20"/>
      <c r="T6802" s="20"/>
      <c r="U6802" s="20"/>
      <c r="V6802" s="20"/>
      <c r="W6802" s="20"/>
      <c r="X6802" s="20"/>
      <c r="Y6802" s="20"/>
      <c r="Z6802" s="20"/>
      <c r="AA6802" s="20"/>
      <c r="AB6802" s="20"/>
      <c r="AC6802" s="20"/>
      <c r="AD6802" s="20"/>
      <c r="AE6802" s="20"/>
      <c r="AF6802" s="22"/>
      <c r="AG6802" s="20"/>
      <c r="AH6802" s="20"/>
      <c r="AI6802" s="20"/>
      <c r="AJ6802" s="20"/>
      <c r="AK6802" s="20"/>
      <c r="AL6802" s="20"/>
      <c r="AM6802" s="24" t="str">
        <f>IF($O6802="","",IF(DATEDIF($O6802,Lista!$V$2,"y")=122,"",DATEDIF($O6802,Lista!$V$2,"y")))</f>
        <v/>
      </c>
      <c r="AN6802" s="24" t="str">
        <f t="shared" si="318"/>
        <v/>
      </c>
      <c r="AO6802" s="24" t="str">
        <f t="shared" si="319"/>
        <v/>
      </c>
      <c r="AP6802" s="25" t="str">
        <f>IFERROR(VLOOKUP($R6802,Lista!$G$2:$H$15,2,FALSE),"")</f>
        <v/>
      </c>
      <c r="AQ6802" s="24" t="str">
        <f>IF(ISBLANK(G6802),"",IF(SUMPRODUCT((G$2:G6802=G6802)*1)&gt;1,0,1))</f>
        <v/>
      </c>
      <c r="AR6802" s="24" t="str">
        <f t="shared" si="320"/>
        <v/>
      </c>
    </row>
    <row r="6803" spans="2:44" x14ac:dyDescent="0.35">
      <c r="B6803" s="20"/>
      <c r="C6803" s="20"/>
      <c r="D6803" s="20"/>
      <c r="E6803" s="20"/>
      <c r="F6803" s="20"/>
      <c r="G6803" s="21"/>
      <c r="H6803" s="20"/>
      <c r="I6803" s="20"/>
      <c r="J6803" s="20"/>
      <c r="K6803" s="20"/>
      <c r="L6803" s="20"/>
      <c r="M6803" s="20"/>
      <c r="N6803" s="20"/>
      <c r="O6803" s="22"/>
      <c r="P6803" s="20"/>
      <c r="Q6803" s="20"/>
      <c r="R6803" s="20"/>
      <c r="S6803" s="20"/>
      <c r="T6803" s="20"/>
      <c r="U6803" s="20"/>
      <c r="V6803" s="20"/>
      <c r="W6803" s="20"/>
      <c r="X6803" s="20"/>
      <c r="Y6803" s="20"/>
      <c r="Z6803" s="20"/>
      <c r="AA6803" s="20"/>
      <c r="AB6803" s="20"/>
      <c r="AC6803" s="20"/>
      <c r="AD6803" s="20"/>
      <c r="AE6803" s="20"/>
      <c r="AF6803" s="22"/>
      <c r="AG6803" s="20"/>
      <c r="AH6803" s="20"/>
      <c r="AI6803" s="20"/>
      <c r="AJ6803" s="20"/>
      <c r="AK6803" s="20"/>
      <c r="AL6803" s="20"/>
      <c r="AM6803" s="24" t="str">
        <f>IF($O6803="","",IF(DATEDIF($O6803,Lista!$V$2,"y")=122,"",DATEDIF($O6803,Lista!$V$2,"y")))</f>
        <v/>
      </c>
      <c r="AN6803" s="24" t="str">
        <f t="shared" si="318"/>
        <v/>
      </c>
      <c r="AO6803" s="24" t="str">
        <f t="shared" si="319"/>
        <v/>
      </c>
      <c r="AP6803" s="25" t="str">
        <f>IFERROR(VLOOKUP($R6803,Lista!$G$2:$H$15,2,FALSE),"")</f>
        <v/>
      </c>
      <c r="AQ6803" s="24" t="str">
        <f>IF(ISBLANK(G6803),"",IF(SUMPRODUCT((G$2:G6803=G6803)*1)&gt;1,0,1))</f>
        <v/>
      </c>
      <c r="AR6803" s="24" t="str">
        <f t="shared" si="320"/>
        <v/>
      </c>
    </row>
    <row r="6804" spans="2:44" x14ac:dyDescent="0.35">
      <c r="B6804" s="20"/>
      <c r="C6804" s="20"/>
      <c r="D6804" s="20"/>
      <c r="E6804" s="20"/>
      <c r="F6804" s="20"/>
      <c r="G6804" s="21"/>
      <c r="H6804" s="20"/>
      <c r="I6804" s="20"/>
      <c r="J6804" s="20"/>
      <c r="K6804" s="20"/>
      <c r="L6804" s="20"/>
      <c r="M6804" s="20"/>
      <c r="N6804" s="20"/>
      <c r="O6804" s="22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  <c r="AE6804" s="20"/>
      <c r="AF6804" s="22"/>
      <c r="AG6804" s="20"/>
      <c r="AH6804" s="20"/>
      <c r="AI6804" s="20"/>
      <c r="AJ6804" s="20"/>
      <c r="AK6804" s="20"/>
      <c r="AL6804" s="20"/>
      <c r="AM6804" s="24" t="str">
        <f>IF($O6804="","",IF(DATEDIF($O6804,Lista!$V$2,"y")=122,"",DATEDIF($O6804,Lista!$V$2,"y")))</f>
        <v/>
      </c>
      <c r="AN6804" s="24" t="str">
        <f t="shared" si="318"/>
        <v/>
      </c>
      <c r="AO6804" s="24" t="str">
        <f t="shared" si="319"/>
        <v/>
      </c>
      <c r="AP6804" s="25" t="str">
        <f>IFERROR(VLOOKUP($R6804,Lista!$G$2:$H$15,2,FALSE),"")</f>
        <v/>
      </c>
      <c r="AQ6804" s="24" t="str">
        <f>IF(ISBLANK(G6804),"",IF(SUMPRODUCT((G$2:G6804=G6804)*1)&gt;1,0,1))</f>
        <v/>
      </c>
      <c r="AR6804" s="24" t="str">
        <f t="shared" si="320"/>
        <v/>
      </c>
    </row>
    <row r="6805" spans="2:44" x14ac:dyDescent="0.35">
      <c r="B6805" s="20"/>
      <c r="C6805" s="20"/>
      <c r="D6805" s="20"/>
      <c r="E6805" s="20"/>
      <c r="F6805" s="20"/>
      <c r="G6805" s="21"/>
      <c r="H6805" s="20"/>
      <c r="I6805" s="20"/>
      <c r="J6805" s="20"/>
      <c r="K6805" s="20"/>
      <c r="L6805" s="20"/>
      <c r="M6805" s="20"/>
      <c r="N6805" s="20"/>
      <c r="O6805" s="22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  <c r="AE6805" s="20"/>
      <c r="AF6805" s="22"/>
      <c r="AG6805" s="20"/>
      <c r="AH6805" s="20"/>
      <c r="AI6805" s="20"/>
      <c r="AJ6805" s="20"/>
      <c r="AK6805" s="20"/>
      <c r="AL6805" s="20"/>
      <c r="AM6805" s="24" t="str">
        <f>IF($O6805="","",IF(DATEDIF($O6805,Lista!$V$2,"y")=122,"",DATEDIF($O6805,Lista!$V$2,"y")))</f>
        <v/>
      </c>
      <c r="AN6805" s="24" t="str">
        <f t="shared" si="318"/>
        <v/>
      </c>
      <c r="AO6805" s="24" t="str">
        <f t="shared" si="319"/>
        <v/>
      </c>
      <c r="AP6805" s="25" t="str">
        <f>IFERROR(VLOOKUP($R6805,Lista!$G$2:$H$15,2,FALSE),"")</f>
        <v/>
      </c>
      <c r="AQ6805" s="24" t="str">
        <f>IF(ISBLANK(G6805),"",IF(SUMPRODUCT((G$2:G6805=G6805)*1)&gt;1,0,1))</f>
        <v/>
      </c>
      <c r="AR6805" s="24" t="str">
        <f t="shared" si="320"/>
        <v/>
      </c>
    </row>
    <row r="6806" spans="2:44" x14ac:dyDescent="0.35">
      <c r="B6806" s="20"/>
      <c r="C6806" s="20"/>
      <c r="D6806" s="20"/>
      <c r="E6806" s="20"/>
      <c r="F6806" s="20"/>
      <c r="G6806" s="21"/>
      <c r="H6806" s="20"/>
      <c r="I6806" s="20"/>
      <c r="J6806" s="20"/>
      <c r="K6806" s="20"/>
      <c r="L6806" s="20"/>
      <c r="M6806" s="20"/>
      <c r="N6806" s="20"/>
      <c r="O6806" s="22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  <c r="AE6806" s="20"/>
      <c r="AF6806" s="22"/>
      <c r="AG6806" s="20"/>
      <c r="AH6806" s="20"/>
      <c r="AI6806" s="20"/>
      <c r="AJ6806" s="20"/>
      <c r="AK6806" s="20"/>
      <c r="AL6806" s="20"/>
      <c r="AM6806" s="24" t="str">
        <f>IF($O6806="","",IF(DATEDIF($O6806,Lista!$V$2,"y")=122,"",DATEDIF($O6806,Lista!$V$2,"y")))</f>
        <v/>
      </c>
      <c r="AN6806" s="24" t="str">
        <f t="shared" si="318"/>
        <v/>
      </c>
      <c r="AO6806" s="24" t="str">
        <f t="shared" si="319"/>
        <v/>
      </c>
      <c r="AP6806" s="25" t="str">
        <f>IFERROR(VLOOKUP($R6806,Lista!$G$2:$H$15,2,FALSE),"")</f>
        <v/>
      </c>
      <c r="AQ6806" s="24" t="str">
        <f>IF(ISBLANK(G6806),"",IF(SUMPRODUCT((G$2:G6806=G6806)*1)&gt;1,0,1))</f>
        <v/>
      </c>
      <c r="AR6806" s="24" t="str">
        <f t="shared" si="320"/>
        <v/>
      </c>
    </row>
    <row r="6807" spans="2:44" x14ac:dyDescent="0.35">
      <c r="B6807" s="20"/>
      <c r="C6807" s="20"/>
      <c r="D6807" s="20"/>
      <c r="E6807" s="20"/>
      <c r="F6807" s="20"/>
      <c r="G6807" s="21"/>
      <c r="H6807" s="20"/>
      <c r="I6807" s="20"/>
      <c r="J6807" s="20"/>
      <c r="K6807" s="20"/>
      <c r="L6807" s="20"/>
      <c r="M6807" s="20"/>
      <c r="N6807" s="20"/>
      <c r="O6807" s="22"/>
      <c r="P6807" s="20"/>
      <c r="Q6807" s="20"/>
      <c r="R6807" s="20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  <c r="AE6807" s="20"/>
      <c r="AF6807" s="22"/>
      <c r="AG6807" s="20"/>
      <c r="AH6807" s="20"/>
      <c r="AI6807" s="20"/>
      <c r="AJ6807" s="20"/>
      <c r="AK6807" s="20"/>
      <c r="AL6807" s="20"/>
      <c r="AM6807" s="24" t="str">
        <f>IF($O6807="","",IF(DATEDIF($O6807,Lista!$V$2,"y")=122,"",DATEDIF($O6807,Lista!$V$2,"y")))</f>
        <v/>
      </c>
      <c r="AN6807" s="24" t="str">
        <f t="shared" si="318"/>
        <v/>
      </c>
      <c r="AO6807" s="24" t="str">
        <f t="shared" si="319"/>
        <v/>
      </c>
      <c r="AP6807" s="25" t="str">
        <f>IFERROR(VLOOKUP($R6807,Lista!$G$2:$H$15,2,FALSE),"")</f>
        <v/>
      </c>
      <c r="AQ6807" s="24" t="str">
        <f>IF(ISBLANK(G6807),"",IF(SUMPRODUCT((G$2:G6807=G6807)*1)&gt;1,0,1))</f>
        <v/>
      </c>
      <c r="AR6807" s="24" t="str">
        <f t="shared" si="320"/>
        <v/>
      </c>
    </row>
    <row r="6808" spans="2:44" x14ac:dyDescent="0.35">
      <c r="B6808" s="20"/>
      <c r="C6808" s="20"/>
      <c r="D6808" s="20"/>
      <c r="E6808" s="20"/>
      <c r="F6808" s="20"/>
      <c r="G6808" s="21"/>
      <c r="H6808" s="20"/>
      <c r="I6808" s="20"/>
      <c r="J6808" s="20"/>
      <c r="K6808" s="20"/>
      <c r="L6808" s="20"/>
      <c r="M6808" s="20"/>
      <c r="N6808" s="20"/>
      <c r="O6808" s="22"/>
      <c r="P6808" s="20"/>
      <c r="Q6808" s="20"/>
      <c r="R6808" s="20"/>
      <c r="S6808" s="20"/>
      <c r="T6808" s="20"/>
      <c r="U6808" s="20"/>
      <c r="V6808" s="20"/>
      <c r="W6808" s="20"/>
      <c r="X6808" s="20"/>
      <c r="Y6808" s="20"/>
      <c r="Z6808" s="20"/>
      <c r="AA6808" s="20"/>
      <c r="AB6808" s="20"/>
      <c r="AC6808" s="20"/>
      <c r="AD6808" s="20"/>
      <c r="AE6808" s="20"/>
      <c r="AF6808" s="22"/>
      <c r="AG6808" s="20"/>
      <c r="AH6808" s="20"/>
      <c r="AI6808" s="20"/>
      <c r="AJ6808" s="20"/>
      <c r="AK6808" s="20"/>
      <c r="AL6808" s="20"/>
      <c r="AM6808" s="24" t="str">
        <f>IF($O6808="","",IF(DATEDIF($O6808,Lista!$V$2,"y")=122,"",DATEDIF($O6808,Lista!$V$2,"y")))</f>
        <v/>
      </c>
      <c r="AN6808" s="24" t="str">
        <f t="shared" si="318"/>
        <v/>
      </c>
      <c r="AO6808" s="24" t="str">
        <f t="shared" si="319"/>
        <v/>
      </c>
      <c r="AP6808" s="25" t="str">
        <f>IFERROR(VLOOKUP($R6808,Lista!$G$2:$H$15,2,FALSE),"")</f>
        <v/>
      </c>
      <c r="AQ6808" s="24" t="str">
        <f>IF(ISBLANK(G6808),"",IF(SUMPRODUCT((G$2:G6808=G6808)*1)&gt;1,0,1))</f>
        <v/>
      </c>
      <c r="AR6808" s="24" t="str">
        <f t="shared" si="320"/>
        <v/>
      </c>
    </row>
    <row r="6809" spans="2:44" x14ac:dyDescent="0.35">
      <c r="B6809" s="20"/>
      <c r="C6809" s="20"/>
      <c r="D6809" s="20"/>
      <c r="E6809" s="20"/>
      <c r="F6809" s="20"/>
      <c r="G6809" s="21"/>
      <c r="H6809" s="20"/>
      <c r="I6809" s="20"/>
      <c r="J6809" s="20"/>
      <c r="K6809" s="20"/>
      <c r="L6809" s="20"/>
      <c r="M6809" s="20"/>
      <c r="N6809" s="20"/>
      <c r="O6809" s="22"/>
      <c r="P6809" s="20"/>
      <c r="Q6809" s="20"/>
      <c r="R6809" s="20"/>
      <c r="S6809" s="20"/>
      <c r="T6809" s="20"/>
      <c r="U6809" s="20"/>
      <c r="V6809" s="20"/>
      <c r="W6809" s="20"/>
      <c r="X6809" s="20"/>
      <c r="Y6809" s="20"/>
      <c r="Z6809" s="20"/>
      <c r="AA6809" s="20"/>
      <c r="AB6809" s="20"/>
      <c r="AC6809" s="20"/>
      <c r="AD6809" s="20"/>
      <c r="AE6809" s="20"/>
      <c r="AF6809" s="22"/>
      <c r="AG6809" s="20"/>
      <c r="AH6809" s="20"/>
      <c r="AI6809" s="20"/>
      <c r="AJ6809" s="20"/>
      <c r="AK6809" s="20"/>
      <c r="AL6809" s="20"/>
      <c r="AM6809" s="24" t="str">
        <f>IF($O6809="","",IF(DATEDIF($O6809,Lista!$V$2,"y")=122,"",DATEDIF($O6809,Lista!$V$2,"y")))</f>
        <v/>
      </c>
      <c r="AN6809" s="24" t="str">
        <f t="shared" si="318"/>
        <v/>
      </c>
      <c r="AO6809" s="24" t="str">
        <f t="shared" si="319"/>
        <v/>
      </c>
      <c r="AP6809" s="25" t="str">
        <f>IFERROR(VLOOKUP($R6809,Lista!$G$2:$H$15,2,FALSE),"")</f>
        <v/>
      </c>
      <c r="AQ6809" s="24" t="str">
        <f>IF(ISBLANK(G6809),"",IF(SUMPRODUCT((G$2:G6809=G6809)*1)&gt;1,0,1))</f>
        <v/>
      </c>
      <c r="AR6809" s="24" t="str">
        <f t="shared" si="320"/>
        <v/>
      </c>
    </row>
    <row r="6810" spans="2:44" x14ac:dyDescent="0.35">
      <c r="B6810" s="20"/>
      <c r="C6810" s="20"/>
      <c r="D6810" s="20"/>
      <c r="E6810" s="20"/>
      <c r="F6810" s="20"/>
      <c r="G6810" s="21"/>
      <c r="H6810" s="20"/>
      <c r="I6810" s="20"/>
      <c r="J6810" s="20"/>
      <c r="K6810" s="20"/>
      <c r="L6810" s="20"/>
      <c r="M6810" s="20"/>
      <c r="N6810" s="20"/>
      <c r="O6810" s="22"/>
      <c r="P6810" s="20"/>
      <c r="Q6810" s="20"/>
      <c r="R6810" s="20"/>
      <c r="S6810" s="20"/>
      <c r="T6810" s="20"/>
      <c r="U6810" s="20"/>
      <c r="V6810" s="20"/>
      <c r="W6810" s="20"/>
      <c r="X6810" s="20"/>
      <c r="Y6810" s="20"/>
      <c r="Z6810" s="20"/>
      <c r="AA6810" s="20"/>
      <c r="AB6810" s="20"/>
      <c r="AC6810" s="20"/>
      <c r="AD6810" s="20"/>
      <c r="AE6810" s="20"/>
      <c r="AF6810" s="22"/>
      <c r="AG6810" s="20"/>
      <c r="AH6810" s="20"/>
      <c r="AI6810" s="20"/>
      <c r="AJ6810" s="20"/>
      <c r="AK6810" s="20"/>
      <c r="AL6810" s="20"/>
      <c r="AM6810" s="24" t="str">
        <f>IF($O6810="","",IF(DATEDIF($O6810,Lista!$V$2,"y")=122,"",DATEDIF($O6810,Lista!$V$2,"y")))</f>
        <v/>
      </c>
      <c r="AN6810" s="24" t="str">
        <f t="shared" si="318"/>
        <v/>
      </c>
      <c r="AO6810" s="24" t="str">
        <f t="shared" si="319"/>
        <v/>
      </c>
      <c r="AP6810" s="25" t="str">
        <f>IFERROR(VLOOKUP($R6810,Lista!$G$2:$H$15,2,FALSE),"")</f>
        <v/>
      </c>
      <c r="AQ6810" s="24" t="str">
        <f>IF(ISBLANK(G6810),"",IF(SUMPRODUCT((G$2:G6810=G6810)*1)&gt;1,0,1))</f>
        <v/>
      </c>
      <c r="AR6810" s="24" t="str">
        <f t="shared" si="320"/>
        <v/>
      </c>
    </row>
    <row r="6811" spans="2:44" x14ac:dyDescent="0.35">
      <c r="B6811" s="20"/>
      <c r="C6811" s="20"/>
      <c r="D6811" s="20"/>
      <c r="E6811" s="20"/>
      <c r="F6811" s="20"/>
      <c r="G6811" s="21"/>
      <c r="H6811" s="20"/>
      <c r="I6811" s="20"/>
      <c r="J6811" s="20"/>
      <c r="K6811" s="20"/>
      <c r="L6811" s="20"/>
      <c r="M6811" s="20"/>
      <c r="N6811" s="20"/>
      <c r="O6811" s="22"/>
      <c r="P6811" s="20"/>
      <c r="Q6811" s="20"/>
      <c r="R6811" s="20"/>
      <c r="S6811" s="20"/>
      <c r="T6811" s="20"/>
      <c r="U6811" s="20"/>
      <c r="V6811" s="20"/>
      <c r="W6811" s="20"/>
      <c r="X6811" s="20"/>
      <c r="Y6811" s="20"/>
      <c r="Z6811" s="20"/>
      <c r="AA6811" s="20"/>
      <c r="AB6811" s="20"/>
      <c r="AC6811" s="20"/>
      <c r="AD6811" s="20"/>
      <c r="AE6811" s="20"/>
      <c r="AF6811" s="22"/>
      <c r="AG6811" s="20"/>
      <c r="AH6811" s="20"/>
      <c r="AI6811" s="20"/>
      <c r="AJ6811" s="20"/>
      <c r="AK6811" s="20"/>
      <c r="AL6811" s="20"/>
      <c r="AM6811" s="24" t="str">
        <f>IF($O6811="","",IF(DATEDIF($O6811,Lista!$V$2,"y")=122,"",DATEDIF($O6811,Lista!$V$2,"y")))</f>
        <v/>
      </c>
      <c r="AN6811" s="24" t="str">
        <f t="shared" si="318"/>
        <v/>
      </c>
      <c r="AO6811" s="24" t="str">
        <f t="shared" si="319"/>
        <v/>
      </c>
      <c r="AP6811" s="25" t="str">
        <f>IFERROR(VLOOKUP($R6811,Lista!$G$2:$H$15,2,FALSE),"")</f>
        <v/>
      </c>
      <c r="AQ6811" s="24" t="str">
        <f>IF(ISBLANK(G6811),"",IF(SUMPRODUCT((G$2:G6811=G6811)*1)&gt;1,0,1))</f>
        <v/>
      </c>
      <c r="AR6811" s="24" t="str">
        <f t="shared" si="320"/>
        <v/>
      </c>
    </row>
    <row r="6812" spans="2:44" x14ac:dyDescent="0.35">
      <c r="B6812" s="20"/>
      <c r="C6812" s="20"/>
      <c r="D6812" s="20"/>
      <c r="E6812" s="20"/>
      <c r="F6812" s="20"/>
      <c r="G6812" s="21"/>
      <c r="H6812" s="20"/>
      <c r="I6812" s="20"/>
      <c r="J6812" s="20"/>
      <c r="K6812" s="20"/>
      <c r="L6812" s="20"/>
      <c r="M6812" s="20"/>
      <c r="N6812" s="20"/>
      <c r="O6812" s="22"/>
      <c r="P6812" s="20"/>
      <c r="Q6812" s="20"/>
      <c r="R6812" s="20"/>
      <c r="S6812" s="20"/>
      <c r="T6812" s="20"/>
      <c r="U6812" s="20"/>
      <c r="V6812" s="20"/>
      <c r="W6812" s="20"/>
      <c r="X6812" s="20"/>
      <c r="Y6812" s="20"/>
      <c r="Z6812" s="20"/>
      <c r="AA6812" s="20"/>
      <c r="AB6812" s="20"/>
      <c r="AC6812" s="20"/>
      <c r="AD6812" s="20"/>
      <c r="AE6812" s="20"/>
      <c r="AF6812" s="22"/>
      <c r="AG6812" s="20"/>
      <c r="AH6812" s="20"/>
      <c r="AI6812" s="20"/>
      <c r="AJ6812" s="20"/>
      <c r="AK6812" s="20"/>
      <c r="AL6812" s="20"/>
      <c r="AM6812" s="24" t="str">
        <f>IF($O6812="","",IF(DATEDIF($O6812,Lista!$V$2,"y")=122,"",DATEDIF($O6812,Lista!$V$2,"y")))</f>
        <v/>
      </c>
      <c r="AN6812" s="24" t="str">
        <f t="shared" si="318"/>
        <v/>
      </c>
      <c r="AO6812" s="24" t="str">
        <f t="shared" si="319"/>
        <v/>
      </c>
      <c r="AP6812" s="25" t="str">
        <f>IFERROR(VLOOKUP($R6812,Lista!$G$2:$H$15,2,FALSE),"")</f>
        <v/>
      </c>
      <c r="AQ6812" s="24" t="str">
        <f>IF(ISBLANK(G6812),"",IF(SUMPRODUCT((G$2:G6812=G6812)*1)&gt;1,0,1))</f>
        <v/>
      </c>
      <c r="AR6812" s="24" t="str">
        <f t="shared" si="320"/>
        <v/>
      </c>
    </row>
    <row r="6813" spans="2:44" x14ac:dyDescent="0.35">
      <c r="B6813" s="20"/>
      <c r="C6813" s="20"/>
      <c r="D6813" s="20"/>
      <c r="E6813" s="20"/>
      <c r="F6813" s="20"/>
      <c r="G6813" s="21"/>
      <c r="H6813" s="20"/>
      <c r="I6813" s="20"/>
      <c r="J6813" s="20"/>
      <c r="K6813" s="20"/>
      <c r="L6813" s="20"/>
      <c r="M6813" s="20"/>
      <c r="N6813" s="20"/>
      <c r="O6813" s="22"/>
      <c r="P6813" s="20"/>
      <c r="Q6813" s="20"/>
      <c r="R6813" s="20"/>
      <c r="S6813" s="20"/>
      <c r="T6813" s="20"/>
      <c r="U6813" s="20"/>
      <c r="V6813" s="20"/>
      <c r="W6813" s="20"/>
      <c r="X6813" s="20"/>
      <c r="Y6813" s="20"/>
      <c r="Z6813" s="20"/>
      <c r="AA6813" s="20"/>
      <c r="AB6813" s="20"/>
      <c r="AC6813" s="20"/>
      <c r="AD6813" s="20"/>
      <c r="AE6813" s="20"/>
      <c r="AF6813" s="22"/>
      <c r="AG6813" s="20"/>
      <c r="AH6813" s="20"/>
      <c r="AI6813" s="20"/>
      <c r="AJ6813" s="20"/>
      <c r="AK6813" s="20"/>
      <c r="AL6813" s="20"/>
      <c r="AM6813" s="24" t="str">
        <f>IF($O6813="","",IF(DATEDIF($O6813,Lista!$V$2,"y")=122,"",DATEDIF($O6813,Lista!$V$2,"y")))</f>
        <v/>
      </c>
      <c r="AN6813" s="24" t="str">
        <f t="shared" si="318"/>
        <v/>
      </c>
      <c r="AO6813" s="24" t="str">
        <f t="shared" si="319"/>
        <v/>
      </c>
      <c r="AP6813" s="25" t="str">
        <f>IFERROR(VLOOKUP($R6813,Lista!$G$2:$H$15,2,FALSE),"")</f>
        <v/>
      </c>
      <c r="AQ6813" s="24" t="str">
        <f>IF(ISBLANK(G6813),"",IF(SUMPRODUCT((G$2:G6813=G6813)*1)&gt;1,0,1))</f>
        <v/>
      </c>
      <c r="AR6813" s="24" t="str">
        <f t="shared" si="320"/>
        <v/>
      </c>
    </row>
    <row r="6814" spans="2:44" x14ac:dyDescent="0.35">
      <c r="B6814" s="20"/>
      <c r="C6814" s="20"/>
      <c r="D6814" s="20"/>
      <c r="E6814" s="20"/>
      <c r="F6814" s="20"/>
      <c r="G6814" s="21"/>
      <c r="H6814" s="20"/>
      <c r="I6814" s="20"/>
      <c r="J6814" s="20"/>
      <c r="K6814" s="20"/>
      <c r="L6814" s="20"/>
      <c r="M6814" s="20"/>
      <c r="N6814" s="20"/>
      <c r="O6814" s="22"/>
      <c r="P6814" s="20"/>
      <c r="Q6814" s="20"/>
      <c r="R6814" s="20"/>
      <c r="S6814" s="20"/>
      <c r="T6814" s="20"/>
      <c r="U6814" s="20"/>
      <c r="V6814" s="20"/>
      <c r="W6814" s="20"/>
      <c r="X6814" s="20"/>
      <c r="Y6814" s="20"/>
      <c r="Z6814" s="20"/>
      <c r="AA6814" s="20"/>
      <c r="AB6814" s="20"/>
      <c r="AC6814" s="20"/>
      <c r="AD6814" s="20"/>
      <c r="AE6814" s="20"/>
      <c r="AF6814" s="22"/>
      <c r="AG6814" s="20"/>
      <c r="AH6814" s="20"/>
      <c r="AI6814" s="20"/>
      <c r="AJ6814" s="20"/>
      <c r="AK6814" s="20"/>
      <c r="AL6814" s="20"/>
      <c r="AM6814" s="24" t="str">
        <f>IF($O6814="","",IF(DATEDIF($O6814,Lista!$V$2,"y")=122,"",DATEDIF($O6814,Lista!$V$2,"y")))</f>
        <v/>
      </c>
      <c r="AN6814" s="24" t="str">
        <f t="shared" si="318"/>
        <v/>
      </c>
      <c r="AO6814" s="24" t="str">
        <f t="shared" si="319"/>
        <v/>
      </c>
      <c r="AP6814" s="25" t="str">
        <f>IFERROR(VLOOKUP($R6814,Lista!$G$2:$H$15,2,FALSE),"")</f>
        <v/>
      </c>
      <c r="AQ6814" s="24" t="str">
        <f>IF(ISBLANK(G6814),"",IF(SUMPRODUCT((G$2:G6814=G6814)*1)&gt;1,0,1))</f>
        <v/>
      </c>
      <c r="AR6814" s="24" t="str">
        <f t="shared" si="320"/>
        <v/>
      </c>
    </row>
    <row r="6815" spans="2:44" x14ac:dyDescent="0.35">
      <c r="B6815" s="20"/>
      <c r="C6815" s="20"/>
      <c r="D6815" s="20"/>
      <c r="E6815" s="20"/>
      <c r="F6815" s="20"/>
      <c r="G6815" s="21"/>
      <c r="H6815" s="20"/>
      <c r="I6815" s="20"/>
      <c r="J6815" s="20"/>
      <c r="K6815" s="20"/>
      <c r="L6815" s="20"/>
      <c r="M6815" s="20"/>
      <c r="N6815" s="20"/>
      <c r="O6815" s="22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  <c r="AE6815" s="20"/>
      <c r="AF6815" s="22"/>
      <c r="AG6815" s="20"/>
      <c r="AH6815" s="20"/>
      <c r="AI6815" s="20"/>
      <c r="AJ6815" s="20"/>
      <c r="AK6815" s="20"/>
      <c r="AL6815" s="20"/>
      <c r="AM6815" s="24" t="str">
        <f>IF($O6815="","",IF(DATEDIF($O6815,Lista!$V$2,"y")=122,"",DATEDIF($O6815,Lista!$V$2,"y")))</f>
        <v/>
      </c>
      <c r="AN6815" s="24" t="str">
        <f t="shared" si="318"/>
        <v/>
      </c>
      <c r="AO6815" s="24" t="str">
        <f t="shared" si="319"/>
        <v/>
      </c>
      <c r="AP6815" s="25" t="str">
        <f>IFERROR(VLOOKUP($R6815,Lista!$G$2:$H$15,2,FALSE),"")</f>
        <v/>
      </c>
      <c r="AQ6815" s="24" t="str">
        <f>IF(ISBLANK(G6815),"",IF(SUMPRODUCT((G$2:G6815=G6815)*1)&gt;1,0,1))</f>
        <v/>
      </c>
      <c r="AR6815" s="24" t="str">
        <f t="shared" si="320"/>
        <v/>
      </c>
    </row>
    <row r="6816" spans="2:44" x14ac:dyDescent="0.35">
      <c r="B6816" s="20"/>
      <c r="C6816" s="20"/>
      <c r="D6816" s="20"/>
      <c r="E6816" s="20"/>
      <c r="F6816" s="20"/>
      <c r="G6816" s="21"/>
      <c r="H6816" s="20"/>
      <c r="I6816" s="20"/>
      <c r="J6816" s="20"/>
      <c r="K6816" s="20"/>
      <c r="L6816" s="20"/>
      <c r="M6816" s="20"/>
      <c r="N6816" s="20"/>
      <c r="O6816" s="22"/>
      <c r="P6816" s="20"/>
      <c r="Q6816" s="20"/>
      <c r="R6816" s="20"/>
      <c r="S6816" s="20"/>
      <c r="T6816" s="20"/>
      <c r="U6816" s="20"/>
      <c r="V6816" s="20"/>
      <c r="W6816" s="20"/>
      <c r="X6816" s="20"/>
      <c r="Y6816" s="20"/>
      <c r="Z6816" s="20"/>
      <c r="AA6816" s="20"/>
      <c r="AB6816" s="20"/>
      <c r="AC6816" s="20"/>
      <c r="AD6816" s="20"/>
      <c r="AE6816" s="20"/>
      <c r="AF6816" s="22"/>
      <c r="AG6816" s="20"/>
      <c r="AH6816" s="20"/>
      <c r="AI6816" s="20"/>
      <c r="AJ6816" s="20"/>
      <c r="AK6816" s="20"/>
      <c r="AL6816" s="20"/>
      <c r="AM6816" s="24" t="str">
        <f>IF($O6816="","",IF(DATEDIF($O6816,Lista!$V$2,"y")=122,"",DATEDIF($O6816,Lista!$V$2,"y")))</f>
        <v/>
      </c>
      <c r="AN6816" s="24" t="str">
        <f t="shared" si="318"/>
        <v/>
      </c>
      <c r="AO6816" s="24" t="str">
        <f t="shared" si="319"/>
        <v/>
      </c>
      <c r="AP6816" s="25" t="str">
        <f>IFERROR(VLOOKUP($R6816,Lista!$G$2:$H$15,2,FALSE),"")</f>
        <v/>
      </c>
      <c r="AQ6816" s="24" t="str">
        <f>IF(ISBLANK(G6816),"",IF(SUMPRODUCT((G$2:G6816=G6816)*1)&gt;1,0,1))</f>
        <v/>
      </c>
      <c r="AR6816" s="24" t="str">
        <f t="shared" si="320"/>
        <v/>
      </c>
    </row>
    <row r="6817" spans="2:44" x14ac:dyDescent="0.35">
      <c r="B6817" s="20"/>
      <c r="C6817" s="20"/>
      <c r="D6817" s="20"/>
      <c r="E6817" s="20"/>
      <c r="F6817" s="20"/>
      <c r="G6817" s="21"/>
      <c r="H6817" s="20"/>
      <c r="I6817" s="20"/>
      <c r="J6817" s="20"/>
      <c r="K6817" s="20"/>
      <c r="L6817" s="20"/>
      <c r="M6817" s="20"/>
      <c r="N6817" s="20"/>
      <c r="O6817" s="22"/>
      <c r="P6817" s="20"/>
      <c r="Q6817" s="20"/>
      <c r="R6817" s="20"/>
      <c r="S6817" s="20"/>
      <c r="T6817" s="20"/>
      <c r="U6817" s="20"/>
      <c r="V6817" s="20"/>
      <c r="W6817" s="20"/>
      <c r="X6817" s="20"/>
      <c r="Y6817" s="20"/>
      <c r="Z6817" s="20"/>
      <c r="AA6817" s="20"/>
      <c r="AB6817" s="20"/>
      <c r="AC6817" s="20"/>
      <c r="AD6817" s="20"/>
      <c r="AE6817" s="20"/>
      <c r="AF6817" s="22"/>
      <c r="AG6817" s="20"/>
      <c r="AH6817" s="20"/>
      <c r="AI6817" s="20"/>
      <c r="AJ6817" s="20"/>
      <c r="AK6817" s="20"/>
      <c r="AL6817" s="20"/>
      <c r="AM6817" s="24" t="str">
        <f>IF($O6817="","",IF(DATEDIF($O6817,Lista!$V$2,"y")=122,"",DATEDIF($O6817,Lista!$V$2,"y")))</f>
        <v/>
      </c>
      <c r="AN6817" s="24" t="str">
        <f t="shared" si="318"/>
        <v/>
      </c>
      <c r="AO6817" s="24" t="str">
        <f t="shared" si="319"/>
        <v/>
      </c>
      <c r="AP6817" s="25" t="str">
        <f>IFERROR(VLOOKUP($R6817,Lista!$G$2:$H$15,2,FALSE),"")</f>
        <v/>
      </c>
      <c r="AQ6817" s="24" t="str">
        <f>IF(ISBLANK(G6817),"",IF(SUMPRODUCT((G$2:G6817=G6817)*1)&gt;1,0,1))</f>
        <v/>
      </c>
      <c r="AR6817" s="24" t="str">
        <f t="shared" si="320"/>
        <v/>
      </c>
    </row>
    <row r="6818" spans="2:44" x14ac:dyDescent="0.35">
      <c r="B6818" s="20"/>
      <c r="C6818" s="20"/>
      <c r="D6818" s="20"/>
      <c r="E6818" s="20"/>
      <c r="F6818" s="20"/>
      <c r="G6818" s="21"/>
      <c r="H6818" s="20"/>
      <c r="I6818" s="20"/>
      <c r="J6818" s="20"/>
      <c r="K6818" s="20"/>
      <c r="L6818" s="20"/>
      <c r="M6818" s="20"/>
      <c r="N6818" s="20"/>
      <c r="O6818" s="22"/>
      <c r="P6818" s="20"/>
      <c r="Q6818" s="20"/>
      <c r="R6818" s="20"/>
      <c r="S6818" s="20"/>
      <c r="T6818" s="20"/>
      <c r="U6818" s="20"/>
      <c r="V6818" s="20"/>
      <c r="W6818" s="20"/>
      <c r="X6818" s="20"/>
      <c r="Y6818" s="20"/>
      <c r="Z6818" s="20"/>
      <c r="AA6818" s="20"/>
      <c r="AB6818" s="20"/>
      <c r="AC6818" s="20"/>
      <c r="AD6818" s="20"/>
      <c r="AE6818" s="20"/>
      <c r="AF6818" s="22"/>
      <c r="AG6818" s="20"/>
      <c r="AH6818" s="20"/>
      <c r="AI6818" s="20"/>
      <c r="AJ6818" s="20"/>
      <c r="AK6818" s="20"/>
      <c r="AL6818" s="20"/>
      <c r="AM6818" s="24" t="str">
        <f>IF($O6818="","",IF(DATEDIF($O6818,Lista!$V$2,"y")=122,"",DATEDIF($O6818,Lista!$V$2,"y")))</f>
        <v/>
      </c>
      <c r="AN6818" s="24" t="str">
        <f t="shared" si="318"/>
        <v/>
      </c>
      <c r="AO6818" s="24" t="str">
        <f t="shared" si="319"/>
        <v/>
      </c>
      <c r="AP6818" s="25" t="str">
        <f>IFERROR(VLOOKUP($R6818,Lista!$G$2:$H$15,2,FALSE),"")</f>
        <v/>
      </c>
      <c r="AQ6818" s="24" t="str">
        <f>IF(ISBLANK(G6818),"",IF(SUMPRODUCT((G$2:G6818=G6818)*1)&gt;1,0,1))</f>
        <v/>
      </c>
      <c r="AR6818" s="24" t="str">
        <f t="shared" si="320"/>
        <v/>
      </c>
    </row>
    <row r="6819" spans="2:44" x14ac:dyDescent="0.35">
      <c r="B6819" s="20"/>
      <c r="C6819" s="20"/>
      <c r="D6819" s="20"/>
      <c r="E6819" s="20"/>
      <c r="F6819" s="20"/>
      <c r="G6819" s="21"/>
      <c r="H6819" s="20"/>
      <c r="I6819" s="20"/>
      <c r="J6819" s="20"/>
      <c r="K6819" s="20"/>
      <c r="L6819" s="20"/>
      <c r="M6819" s="20"/>
      <c r="N6819" s="20"/>
      <c r="O6819" s="22"/>
      <c r="P6819" s="20"/>
      <c r="Q6819" s="20"/>
      <c r="R6819" s="20"/>
      <c r="S6819" s="20"/>
      <c r="T6819" s="20"/>
      <c r="U6819" s="20"/>
      <c r="V6819" s="20"/>
      <c r="W6819" s="20"/>
      <c r="X6819" s="20"/>
      <c r="Y6819" s="20"/>
      <c r="Z6819" s="20"/>
      <c r="AA6819" s="20"/>
      <c r="AB6819" s="20"/>
      <c r="AC6819" s="20"/>
      <c r="AD6819" s="20"/>
      <c r="AE6819" s="20"/>
      <c r="AF6819" s="22"/>
      <c r="AG6819" s="20"/>
      <c r="AH6819" s="20"/>
      <c r="AI6819" s="20"/>
      <c r="AJ6819" s="20"/>
      <c r="AK6819" s="20"/>
      <c r="AL6819" s="20"/>
      <c r="AM6819" s="24" t="str">
        <f>IF($O6819="","",IF(DATEDIF($O6819,Lista!$V$2,"y")=122,"",DATEDIF($O6819,Lista!$V$2,"y")))</f>
        <v/>
      </c>
      <c r="AN6819" s="24" t="str">
        <f t="shared" si="318"/>
        <v/>
      </c>
      <c r="AO6819" s="24" t="str">
        <f t="shared" si="319"/>
        <v/>
      </c>
      <c r="AP6819" s="25" t="str">
        <f>IFERROR(VLOOKUP($R6819,Lista!$G$2:$H$15,2,FALSE),"")</f>
        <v/>
      </c>
      <c r="AQ6819" s="24" t="str">
        <f>IF(ISBLANK(G6819),"",IF(SUMPRODUCT((G$2:G6819=G6819)*1)&gt;1,0,1))</f>
        <v/>
      </c>
      <c r="AR6819" s="24" t="str">
        <f t="shared" si="320"/>
        <v/>
      </c>
    </row>
    <row r="6820" spans="2:44" x14ac:dyDescent="0.35">
      <c r="B6820" s="20"/>
      <c r="C6820" s="20"/>
      <c r="D6820" s="20"/>
      <c r="E6820" s="20"/>
      <c r="F6820" s="20"/>
      <c r="G6820" s="21"/>
      <c r="H6820" s="20"/>
      <c r="I6820" s="20"/>
      <c r="J6820" s="20"/>
      <c r="K6820" s="20"/>
      <c r="L6820" s="20"/>
      <c r="M6820" s="20"/>
      <c r="N6820" s="20"/>
      <c r="O6820" s="22"/>
      <c r="P6820" s="20"/>
      <c r="Q6820" s="20"/>
      <c r="R6820" s="20"/>
      <c r="S6820" s="20"/>
      <c r="T6820" s="20"/>
      <c r="U6820" s="20"/>
      <c r="V6820" s="20"/>
      <c r="W6820" s="20"/>
      <c r="X6820" s="20"/>
      <c r="Y6820" s="20"/>
      <c r="Z6820" s="20"/>
      <c r="AA6820" s="20"/>
      <c r="AB6820" s="20"/>
      <c r="AC6820" s="20"/>
      <c r="AD6820" s="20"/>
      <c r="AE6820" s="20"/>
      <c r="AF6820" s="22"/>
      <c r="AG6820" s="20"/>
      <c r="AH6820" s="20"/>
      <c r="AI6820" s="20"/>
      <c r="AJ6820" s="20"/>
      <c r="AK6820" s="20"/>
      <c r="AL6820" s="20"/>
      <c r="AM6820" s="24" t="str">
        <f>IF($O6820="","",IF(DATEDIF($O6820,Lista!$V$2,"y")=122,"",DATEDIF($O6820,Lista!$V$2,"y")))</f>
        <v/>
      </c>
      <c r="AN6820" s="24" t="str">
        <f t="shared" si="318"/>
        <v/>
      </c>
      <c r="AO6820" s="24" t="str">
        <f t="shared" si="319"/>
        <v/>
      </c>
      <c r="AP6820" s="25" t="str">
        <f>IFERROR(VLOOKUP($R6820,Lista!$G$2:$H$15,2,FALSE),"")</f>
        <v/>
      </c>
      <c r="AQ6820" s="24" t="str">
        <f>IF(ISBLANK(G6820),"",IF(SUMPRODUCT((G$2:G6820=G6820)*1)&gt;1,0,1))</f>
        <v/>
      </c>
      <c r="AR6820" s="24" t="str">
        <f t="shared" si="320"/>
        <v/>
      </c>
    </row>
    <row r="6821" spans="2:44" x14ac:dyDescent="0.35">
      <c r="B6821" s="20"/>
      <c r="C6821" s="20"/>
      <c r="D6821" s="20"/>
      <c r="E6821" s="20"/>
      <c r="F6821" s="20"/>
      <c r="G6821" s="21"/>
      <c r="H6821" s="20"/>
      <c r="I6821" s="20"/>
      <c r="J6821" s="20"/>
      <c r="K6821" s="20"/>
      <c r="L6821" s="20"/>
      <c r="M6821" s="20"/>
      <c r="N6821" s="20"/>
      <c r="O6821" s="22"/>
      <c r="P6821" s="20"/>
      <c r="Q6821" s="20"/>
      <c r="R6821" s="20"/>
      <c r="S6821" s="20"/>
      <c r="T6821" s="20"/>
      <c r="U6821" s="20"/>
      <c r="V6821" s="20"/>
      <c r="W6821" s="20"/>
      <c r="X6821" s="20"/>
      <c r="Y6821" s="20"/>
      <c r="Z6821" s="20"/>
      <c r="AA6821" s="20"/>
      <c r="AB6821" s="20"/>
      <c r="AC6821" s="20"/>
      <c r="AD6821" s="20"/>
      <c r="AE6821" s="20"/>
      <c r="AF6821" s="22"/>
      <c r="AG6821" s="20"/>
      <c r="AH6821" s="20"/>
      <c r="AI6821" s="20"/>
      <c r="AJ6821" s="20"/>
      <c r="AK6821" s="20"/>
      <c r="AL6821" s="20"/>
      <c r="AM6821" s="24" t="str">
        <f>IF($O6821="","",IF(DATEDIF($O6821,Lista!$V$2,"y")=122,"",DATEDIF($O6821,Lista!$V$2,"y")))</f>
        <v/>
      </c>
      <c r="AN6821" s="24" t="str">
        <f t="shared" si="318"/>
        <v/>
      </c>
      <c r="AO6821" s="24" t="str">
        <f t="shared" si="319"/>
        <v/>
      </c>
      <c r="AP6821" s="25" t="str">
        <f>IFERROR(VLOOKUP($R6821,Lista!$G$2:$H$15,2,FALSE),"")</f>
        <v/>
      </c>
      <c r="AQ6821" s="24" t="str">
        <f>IF(ISBLANK(G6821),"",IF(SUMPRODUCT((G$2:G6821=G6821)*1)&gt;1,0,1))</f>
        <v/>
      </c>
      <c r="AR6821" s="24" t="str">
        <f t="shared" si="320"/>
        <v/>
      </c>
    </row>
    <row r="6822" spans="2:44" x14ac:dyDescent="0.35">
      <c r="B6822" s="20"/>
      <c r="C6822" s="20"/>
      <c r="D6822" s="20"/>
      <c r="E6822" s="20"/>
      <c r="F6822" s="20"/>
      <c r="G6822" s="21"/>
      <c r="H6822" s="20"/>
      <c r="I6822" s="20"/>
      <c r="J6822" s="20"/>
      <c r="K6822" s="20"/>
      <c r="L6822" s="20"/>
      <c r="M6822" s="20"/>
      <c r="N6822" s="20"/>
      <c r="O6822" s="22"/>
      <c r="P6822" s="20"/>
      <c r="Q6822" s="20"/>
      <c r="R6822" s="20"/>
      <c r="S6822" s="20"/>
      <c r="T6822" s="20"/>
      <c r="U6822" s="20"/>
      <c r="V6822" s="20"/>
      <c r="W6822" s="20"/>
      <c r="X6822" s="20"/>
      <c r="Y6822" s="20"/>
      <c r="Z6822" s="20"/>
      <c r="AA6822" s="20"/>
      <c r="AB6822" s="20"/>
      <c r="AC6822" s="20"/>
      <c r="AD6822" s="20"/>
      <c r="AE6822" s="20"/>
      <c r="AF6822" s="22"/>
      <c r="AG6822" s="20"/>
      <c r="AH6822" s="20"/>
      <c r="AI6822" s="20"/>
      <c r="AJ6822" s="20"/>
      <c r="AK6822" s="20"/>
      <c r="AL6822" s="20"/>
      <c r="AM6822" s="24" t="str">
        <f>IF($O6822="","",IF(DATEDIF($O6822,Lista!$V$2,"y")=122,"",DATEDIF($O6822,Lista!$V$2,"y")))</f>
        <v/>
      </c>
      <c r="AN6822" s="24" t="str">
        <f t="shared" si="318"/>
        <v/>
      </c>
      <c r="AO6822" s="24" t="str">
        <f t="shared" si="319"/>
        <v/>
      </c>
      <c r="AP6822" s="25" t="str">
        <f>IFERROR(VLOOKUP($R6822,Lista!$G$2:$H$15,2,FALSE),"")</f>
        <v/>
      </c>
      <c r="AQ6822" s="24" t="str">
        <f>IF(ISBLANK(G6822),"",IF(SUMPRODUCT((G$2:G6822=G6822)*1)&gt;1,0,1))</f>
        <v/>
      </c>
      <c r="AR6822" s="24" t="str">
        <f t="shared" si="320"/>
        <v/>
      </c>
    </row>
    <row r="6823" spans="2:44" x14ac:dyDescent="0.35">
      <c r="B6823" s="20"/>
      <c r="C6823" s="20"/>
      <c r="D6823" s="20"/>
      <c r="E6823" s="20"/>
      <c r="F6823" s="20"/>
      <c r="G6823" s="21"/>
      <c r="H6823" s="20"/>
      <c r="I6823" s="20"/>
      <c r="J6823" s="20"/>
      <c r="K6823" s="20"/>
      <c r="L6823" s="20"/>
      <c r="M6823" s="20"/>
      <c r="N6823" s="20"/>
      <c r="O6823" s="22"/>
      <c r="P6823" s="20"/>
      <c r="Q6823" s="20"/>
      <c r="R6823" s="20"/>
      <c r="S6823" s="20"/>
      <c r="T6823" s="20"/>
      <c r="U6823" s="20"/>
      <c r="V6823" s="20"/>
      <c r="W6823" s="20"/>
      <c r="X6823" s="20"/>
      <c r="Y6823" s="20"/>
      <c r="Z6823" s="20"/>
      <c r="AA6823" s="20"/>
      <c r="AB6823" s="20"/>
      <c r="AC6823" s="20"/>
      <c r="AD6823" s="20"/>
      <c r="AE6823" s="20"/>
      <c r="AF6823" s="22"/>
      <c r="AG6823" s="20"/>
      <c r="AH6823" s="20"/>
      <c r="AI6823" s="20"/>
      <c r="AJ6823" s="20"/>
      <c r="AK6823" s="20"/>
      <c r="AL6823" s="20"/>
      <c r="AM6823" s="24" t="str">
        <f>IF($O6823="","",IF(DATEDIF($O6823,Lista!$V$2,"y")=122,"",DATEDIF($O6823,Lista!$V$2,"y")))</f>
        <v/>
      </c>
      <c r="AN6823" s="24" t="str">
        <f t="shared" si="318"/>
        <v/>
      </c>
      <c r="AO6823" s="24" t="str">
        <f t="shared" si="319"/>
        <v/>
      </c>
      <c r="AP6823" s="25" t="str">
        <f>IFERROR(VLOOKUP($R6823,Lista!$G$2:$H$15,2,FALSE),"")</f>
        <v/>
      </c>
      <c r="AQ6823" s="24" t="str">
        <f>IF(ISBLANK(G6823),"",IF(SUMPRODUCT((G$2:G6823=G6823)*1)&gt;1,0,1))</f>
        <v/>
      </c>
      <c r="AR6823" s="24" t="str">
        <f t="shared" si="320"/>
        <v/>
      </c>
    </row>
    <row r="6824" spans="2:44" x14ac:dyDescent="0.35">
      <c r="B6824" s="20"/>
      <c r="C6824" s="20"/>
      <c r="D6824" s="20"/>
      <c r="E6824" s="20"/>
      <c r="F6824" s="20"/>
      <c r="G6824" s="21"/>
      <c r="H6824" s="20"/>
      <c r="I6824" s="20"/>
      <c r="J6824" s="20"/>
      <c r="K6824" s="20"/>
      <c r="L6824" s="20"/>
      <c r="M6824" s="20"/>
      <c r="N6824" s="20"/>
      <c r="O6824" s="22"/>
      <c r="P6824" s="20"/>
      <c r="Q6824" s="20"/>
      <c r="R6824" s="20"/>
      <c r="S6824" s="20"/>
      <c r="T6824" s="20"/>
      <c r="U6824" s="20"/>
      <c r="V6824" s="20"/>
      <c r="W6824" s="20"/>
      <c r="X6824" s="20"/>
      <c r="Y6824" s="20"/>
      <c r="Z6824" s="20"/>
      <c r="AA6824" s="20"/>
      <c r="AB6824" s="20"/>
      <c r="AC6824" s="20"/>
      <c r="AD6824" s="20"/>
      <c r="AE6824" s="20"/>
      <c r="AF6824" s="22"/>
      <c r="AG6824" s="20"/>
      <c r="AH6824" s="20"/>
      <c r="AI6824" s="20"/>
      <c r="AJ6824" s="20"/>
      <c r="AK6824" s="20"/>
      <c r="AL6824" s="20"/>
      <c r="AM6824" s="24" t="str">
        <f>IF($O6824="","",IF(DATEDIF($O6824,Lista!$V$2,"y")=122,"",DATEDIF($O6824,Lista!$V$2,"y")))</f>
        <v/>
      </c>
      <c r="AN6824" s="24" t="str">
        <f t="shared" si="318"/>
        <v/>
      </c>
      <c r="AO6824" s="24" t="str">
        <f t="shared" si="319"/>
        <v/>
      </c>
      <c r="AP6824" s="25" t="str">
        <f>IFERROR(VLOOKUP($R6824,Lista!$G$2:$H$15,2,FALSE),"")</f>
        <v/>
      </c>
      <c r="AQ6824" s="24" t="str">
        <f>IF(ISBLANK(G6824),"",IF(SUMPRODUCT((G$2:G6824=G6824)*1)&gt;1,0,1))</f>
        <v/>
      </c>
      <c r="AR6824" s="24" t="str">
        <f t="shared" si="320"/>
        <v/>
      </c>
    </row>
    <row r="6825" spans="2:44" x14ac:dyDescent="0.35">
      <c r="B6825" s="20"/>
      <c r="C6825" s="20"/>
      <c r="D6825" s="20"/>
      <c r="E6825" s="20"/>
      <c r="F6825" s="20"/>
      <c r="G6825" s="21"/>
      <c r="H6825" s="20"/>
      <c r="I6825" s="20"/>
      <c r="J6825" s="20"/>
      <c r="K6825" s="20"/>
      <c r="L6825" s="20"/>
      <c r="M6825" s="20"/>
      <c r="N6825" s="20"/>
      <c r="O6825" s="22"/>
      <c r="P6825" s="20"/>
      <c r="Q6825" s="20"/>
      <c r="R6825" s="20"/>
      <c r="S6825" s="20"/>
      <c r="T6825" s="20"/>
      <c r="U6825" s="20"/>
      <c r="V6825" s="20"/>
      <c r="W6825" s="20"/>
      <c r="X6825" s="20"/>
      <c r="Y6825" s="20"/>
      <c r="Z6825" s="20"/>
      <c r="AA6825" s="20"/>
      <c r="AB6825" s="20"/>
      <c r="AC6825" s="20"/>
      <c r="AD6825" s="20"/>
      <c r="AE6825" s="20"/>
      <c r="AF6825" s="22"/>
      <c r="AG6825" s="20"/>
      <c r="AH6825" s="20"/>
      <c r="AI6825" s="20"/>
      <c r="AJ6825" s="20"/>
      <c r="AK6825" s="20"/>
      <c r="AL6825" s="20"/>
      <c r="AM6825" s="24" t="str">
        <f>IF($O6825="","",IF(DATEDIF($O6825,Lista!$V$2,"y")=122,"",DATEDIF($O6825,Lista!$V$2,"y")))</f>
        <v/>
      </c>
      <c r="AN6825" s="24" t="str">
        <f t="shared" si="318"/>
        <v/>
      </c>
      <c r="AO6825" s="24" t="str">
        <f t="shared" si="319"/>
        <v/>
      </c>
      <c r="AP6825" s="25" t="str">
        <f>IFERROR(VLOOKUP($R6825,Lista!$G$2:$H$15,2,FALSE),"")</f>
        <v/>
      </c>
      <c r="AQ6825" s="24" t="str">
        <f>IF(ISBLANK(G6825),"",IF(SUMPRODUCT((G$2:G6825=G6825)*1)&gt;1,0,1))</f>
        <v/>
      </c>
      <c r="AR6825" s="24" t="str">
        <f t="shared" si="320"/>
        <v/>
      </c>
    </row>
    <row r="6826" spans="2:44" x14ac:dyDescent="0.35">
      <c r="B6826" s="20"/>
      <c r="C6826" s="20"/>
      <c r="D6826" s="20"/>
      <c r="E6826" s="20"/>
      <c r="F6826" s="20"/>
      <c r="G6826" s="21"/>
      <c r="H6826" s="20"/>
      <c r="I6826" s="20"/>
      <c r="J6826" s="20"/>
      <c r="K6826" s="20"/>
      <c r="L6826" s="20"/>
      <c r="M6826" s="20"/>
      <c r="N6826" s="20"/>
      <c r="O6826" s="22"/>
      <c r="P6826" s="20"/>
      <c r="Q6826" s="20"/>
      <c r="R6826" s="20"/>
      <c r="S6826" s="20"/>
      <c r="T6826" s="20"/>
      <c r="U6826" s="20"/>
      <c r="V6826" s="20"/>
      <c r="W6826" s="20"/>
      <c r="X6826" s="20"/>
      <c r="Y6826" s="20"/>
      <c r="Z6826" s="20"/>
      <c r="AA6826" s="20"/>
      <c r="AB6826" s="20"/>
      <c r="AC6826" s="20"/>
      <c r="AD6826" s="20"/>
      <c r="AE6826" s="20"/>
      <c r="AF6826" s="22"/>
      <c r="AG6826" s="20"/>
      <c r="AH6826" s="20"/>
      <c r="AI6826" s="20"/>
      <c r="AJ6826" s="20"/>
      <c r="AK6826" s="20"/>
      <c r="AL6826" s="20"/>
      <c r="AM6826" s="24" t="str">
        <f>IF($O6826="","",IF(DATEDIF($O6826,Lista!$V$2,"y")=122,"",DATEDIF($O6826,Lista!$V$2,"y")))</f>
        <v/>
      </c>
      <c r="AN6826" s="24" t="str">
        <f t="shared" si="318"/>
        <v/>
      </c>
      <c r="AO6826" s="24" t="str">
        <f t="shared" si="319"/>
        <v/>
      </c>
      <c r="AP6826" s="25" t="str">
        <f>IFERROR(VLOOKUP($R6826,Lista!$G$2:$H$15,2,FALSE),"")</f>
        <v/>
      </c>
      <c r="AQ6826" s="24" t="str">
        <f>IF(ISBLANK(G6826),"",IF(SUMPRODUCT((G$2:G6826=G6826)*1)&gt;1,0,1))</f>
        <v/>
      </c>
      <c r="AR6826" s="24" t="str">
        <f t="shared" si="320"/>
        <v/>
      </c>
    </row>
    <row r="6827" spans="2:44" x14ac:dyDescent="0.35">
      <c r="B6827" s="20"/>
      <c r="C6827" s="20"/>
      <c r="D6827" s="20"/>
      <c r="E6827" s="20"/>
      <c r="F6827" s="20"/>
      <c r="G6827" s="21"/>
      <c r="H6827" s="20"/>
      <c r="I6827" s="20"/>
      <c r="J6827" s="20"/>
      <c r="K6827" s="20"/>
      <c r="L6827" s="20"/>
      <c r="M6827" s="20"/>
      <c r="N6827" s="20"/>
      <c r="O6827" s="22"/>
      <c r="P6827" s="20"/>
      <c r="Q6827" s="20"/>
      <c r="R6827" s="20"/>
      <c r="S6827" s="20"/>
      <c r="T6827" s="20"/>
      <c r="U6827" s="20"/>
      <c r="V6827" s="20"/>
      <c r="W6827" s="20"/>
      <c r="X6827" s="20"/>
      <c r="Y6827" s="20"/>
      <c r="Z6827" s="20"/>
      <c r="AA6827" s="20"/>
      <c r="AB6827" s="20"/>
      <c r="AC6827" s="20"/>
      <c r="AD6827" s="20"/>
      <c r="AE6827" s="20"/>
      <c r="AF6827" s="22"/>
      <c r="AG6827" s="20"/>
      <c r="AH6827" s="20"/>
      <c r="AI6827" s="20"/>
      <c r="AJ6827" s="20"/>
      <c r="AK6827" s="20"/>
      <c r="AL6827" s="20"/>
      <c r="AM6827" s="24" t="str">
        <f>IF($O6827="","",IF(DATEDIF($O6827,Lista!$V$2,"y")=122,"",DATEDIF($O6827,Lista!$V$2,"y")))</f>
        <v/>
      </c>
      <c r="AN6827" s="24" t="str">
        <f t="shared" si="318"/>
        <v/>
      </c>
      <c r="AO6827" s="24" t="str">
        <f t="shared" si="319"/>
        <v/>
      </c>
      <c r="AP6827" s="25" t="str">
        <f>IFERROR(VLOOKUP($R6827,Lista!$G$2:$H$15,2,FALSE),"")</f>
        <v/>
      </c>
      <c r="AQ6827" s="24" t="str">
        <f>IF(ISBLANK(G6827),"",IF(SUMPRODUCT((G$2:G6827=G6827)*1)&gt;1,0,1))</f>
        <v/>
      </c>
      <c r="AR6827" s="24" t="str">
        <f t="shared" si="320"/>
        <v/>
      </c>
    </row>
    <row r="6828" spans="2:44" x14ac:dyDescent="0.35">
      <c r="B6828" s="20"/>
      <c r="C6828" s="20"/>
      <c r="D6828" s="20"/>
      <c r="E6828" s="20"/>
      <c r="F6828" s="20"/>
      <c r="G6828" s="21"/>
      <c r="H6828" s="20"/>
      <c r="I6828" s="20"/>
      <c r="J6828" s="20"/>
      <c r="K6828" s="20"/>
      <c r="L6828" s="20"/>
      <c r="M6828" s="20"/>
      <c r="N6828" s="20"/>
      <c r="O6828" s="22"/>
      <c r="P6828" s="20"/>
      <c r="Q6828" s="20"/>
      <c r="R6828" s="20"/>
      <c r="S6828" s="20"/>
      <c r="T6828" s="20"/>
      <c r="U6828" s="20"/>
      <c r="V6828" s="20"/>
      <c r="W6828" s="20"/>
      <c r="X6828" s="20"/>
      <c r="Y6828" s="20"/>
      <c r="Z6828" s="20"/>
      <c r="AA6828" s="20"/>
      <c r="AB6828" s="20"/>
      <c r="AC6828" s="20"/>
      <c r="AD6828" s="20"/>
      <c r="AE6828" s="20"/>
      <c r="AF6828" s="22"/>
      <c r="AG6828" s="20"/>
      <c r="AH6828" s="20"/>
      <c r="AI6828" s="20"/>
      <c r="AJ6828" s="20"/>
      <c r="AK6828" s="20"/>
      <c r="AL6828" s="20"/>
      <c r="AM6828" s="24" t="str">
        <f>IF($O6828="","",IF(DATEDIF($O6828,Lista!$V$2,"y")=122,"",DATEDIF($O6828,Lista!$V$2,"y")))</f>
        <v/>
      </c>
      <c r="AN6828" s="24" t="str">
        <f t="shared" si="318"/>
        <v/>
      </c>
      <c r="AO6828" s="24" t="str">
        <f t="shared" si="319"/>
        <v/>
      </c>
      <c r="AP6828" s="25" t="str">
        <f>IFERROR(VLOOKUP($R6828,Lista!$G$2:$H$15,2,FALSE),"")</f>
        <v/>
      </c>
      <c r="AQ6828" s="24" t="str">
        <f>IF(ISBLANK(G6828),"",IF(SUMPRODUCT((G$2:G6828=G6828)*1)&gt;1,0,1))</f>
        <v/>
      </c>
      <c r="AR6828" s="24" t="str">
        <f t="shared" si="320"/>
        <v/>
      </c>
    </row>
    <row r="6829" spans="2:44" x14ac:dyDescent="0.35">
      <c r="B6829" s="20"/>
      <c r="C6829" s="20"/>
      <c r="D6829" s="20"/>
      <c r="E6829" s="20"/>
      <c r="F6829" s="20"/>
      <c r="G6829" s="21"/>
      <c r="H6829" s="20"/>
      <c r="I6829" s="20"/>
      <c r="J6829" s="20"/>
      <c r="K6829" s="20"/>
      <c r="L6829" s="20"/>
      <c r="M6829" s="20"/>
      <c r="N6829" s="20"/>
      <c r="O6829" s="22"/>
      <c r="P6829" s="20"/>
      <c r="Q6829" s="20"/>
      <c r="R6829" s="20"/>
      <c r="S6829" s="20"/>
      <c r="T6829" s="20"/>
      <c r="U6829" s="20"/>
      <c r="V6829" s="20"/>
      <c r="W6829" s="20"/>
      <c r="X6829" s="20"/>
      <c r="Y6829" s="20"/>
      <c r="Z6829" s="20"/>
      <c r="AA6829" s="20"/>
      <c r="AB6829" s="20"/>
      <c r="AC6829" s="20"/>
      <c r="AD6829" s="20"/>
      <c r="AE6829" s="20"/>
      <c r="AF6829" s="22"/>
      <c r="AG6829" s="20"/>
      <c r="AH6829" s="20"/>
      <c r="AI6829" s="20"/>
      <c r="AJ6829" s="20"/>
      <c r="AK6829" s="20"/>
      <c r="AL6829" s="20"/>
      <c r="AM6829" s="24" t="str">
        <f>IF($O6829="","",IF(DATEDIF($O6829,Lista!$V$2,"y")=122,"",DATEDIF($O6829,Lista!$V$2,"y")))</f>
        <v/>
      </c>
      <c r="AN6829" s="24" t="str">
        <f t="shared" si="318"/>
        <v/>
      </c>
      <c r="AO6829" s="24" t="str">
        <f t="shared" si="319"/>
        <v/>
      </c>
      <c r="AP6829" s="25" t="str">
        <f>IFERROR(VLOOKUP($R6829,Lista!$G$2:$H$15,2,FALSE),"")</f>
        <v/>
      </c>
      <c r="AQ6829" s="24" t="str">
        <f>IF(ISBLANK(G6829),"",IF(SUMPRODUCT((G$2:G6829=G6829)*1)&gt;1,0,1))</f>
        <v/>
      </c>
      <c r="AR6829" s="24" t="str">
        <f t="shared" si="320"/>
        <v/>
      </c>
    </row>
    <row r="6830" spans="2:44" x14ac:dyDescent="0.35">
      <c r="B6830" s="20"/>
      <c r="C6830" s="20"/>
      <c r="D6830" s="20"/>
      <c r="E6830" s="20"/>
      <c r="F6830" s="20"/>
      <c r="G6830" s="21"/>
      <c r="H6830" s="20"/>
      <c r="I6830" s="20"/>
      <c r="J6830" s="20"/>
      <c r="K6830" s="20"/>
      <c r="L6830" s="20"/>
      <c r="M6830" s="20"/>
      <c r="N6830" s="20"/>
      <c r="O6830" s="22"/>
      <c r="P6830" s="20"/>
      <c r="Q6830" s="20"/>
      <c r="R6830" s="20"/>
      <c r="S6830" s="20"/>
      <c r="T6830" s="20"/>
      <c r="U6830" s="20"/>
      <c r="V6830" s="20"/>
      <c r="W6830" s="20"/>
      <c r="X6830" s="20"/>
      <c r="Y6830" s="20"/>
      <c r="Z6830" s="20"/>
      <c r="AA6830" s="20"/>
      <c r="AB6830" s="20"/>
      <c r="AC6830" s="20"/>
      <c r="AD6830" s="20"/>
      <c r="AE6830" s="20"/>
      <c r="AF6830" s="22"/>
      <c r="AG6830" s="20"/>
      <c r="AH6830" s="20"/>
      <c r="AI6830" s="20"/>
      <c r="AJ6830" s="20"/>
      <c r="AK6830" s="20"/>
      <c r="AL6830" s="20"/>
      <c r="AM6830" s="24" t="str">
        <f>IF($O6830="","",IF(DATEDIF($O6830,Lista!$V$2,"y")=122,"",DATEDIF($O6830,Lista!$V$2,"y")))</f>
        <v/>
      </c>
      <c r="AN6830" s="24" t="str">
        <f t="shared" si="318"/>
        <v/>
      </c>
      <c r="AO6830" s="24" t="str">
        <f t="shared" si="319"/>
        <v/>
      </c>
      <c r="AP6830" s="25" t="str">
        <f>IFERROR(VLOOKUP($R6830,Lista!$G$2:$H$15,2,FALSE),"")</f>
        <v/>
      </c>
      <c r="AQ6830" s="24" t="str">
        <f>IF(ISBLANK(G6830),"",IF(SUMPRODUCT((G$2:G6830=G6830)*1)&gt;1,0,1))</f>
        <v/>
      </c>
      <c r="AR6830" s="24" t="str">
        <f t="shared" si="320"/>
        <v/>
      </c>
    </row>
    <row r="6831" spans="2:44" x14ac:dyDescent="0.35">
      <c r="B6831" s="20"/>
      <c r="C6831" s="20"/>
      <c r="D6831" s="20"/>
      <c r="E6831" s="20"/>
      <c r="F6831" s="20"/>
      <c r="G6831" s="21"/>
      <c r="H6831" s="20"/>
      <c r="I6831" s="20"/>
      <c r="J6831" s="20"/>
      <c r="K6831" s="20"/>
      <c r="L6831" s="20"/>
      <c r="M6831" s="20"/>
      <c r="N6831" s="20"/>
      <c r="O6831" s="22"/>
      <c r="P6831" s="20"/>
      <c r="Q6831" s="20"/>
      <c r="R6831" s="20"/>
      <c r="S6831" s="20"/>
      <c r="T6831" s="20"/>
      <c r="U6831" s="20"/>
      <c r="V6831" s="20"/>
      <c r="W6831" s="20"/>
      <c r="X6831" s="20"/>
      <c r="Y6831" s="20"/>
      <c r="Z6831" s="20"/>
      <c r="AA6831" s="20"/>
      <c r="AB6831" s="20"/>
      <c r="AC6831" s="20"/>
      <c r="AD6831" s="20"/>
      <c r="AE6831" s="20"/>
      <c r="AF6831" s="22"/>
      <c r="AG6831" s="20"/>
      <c r="AH6831" s="20"/>
      <c r="AI6831" s="20"/>
      <c r="AJ6831" s="20"/>
      <c r="AK6831" s="20"/>
      <c r="AL6831" s="20"/>
      <c r="AM6831" s="24" t="str">
        <f>IF($O6831="","",IF(DATEDIF($O6831,Lista!$V$2,"y")=122,"",DATEDIF($O6831,Lista!$V$2,"y")))</f>
        <v/>
      </c>
      <c r="AN6831" s="24" t="str">
        <f t="shared" si="318"/>
        <v/>
      </c>
      <c r="AO6831" s="24" t="str">
        <f t="shared" si="319"/>
        <v/>
      </c>
      <c r="AP6831" s="25" t="str">
        <f>IFERROR(VLOOKUP($R6831,Lista!$G$2:$H$15,2,FALSE),"")</f>
        <v/>
      </c>
      <c r="AQ6831" s="24" t="str">
        <f>IF(ISBLANK(G6831),"",IF(SUMPRODUCT((G$2:G6831=G6831)*1)&gt;1,0,1))</f>
        <v/>
      </c>
      <c r="AR6831" s="24" t="str">
        <f t="shared" si="320"/>
        <v/>
      </c>
    </row>
    <row r="6832" spans="2:44" x14ac:dyDescent="0.35">
      <c r="B6832" s="20"/>
      <c r="C6832" s="20"/>
      <c r="D6832" s="20"/>
      <c r="E6832" s="20"/>
      <c r="F6832" s="20"/>
      <c r="G6832" s="21"/>
      <c r="H6832" s="20"/>
      <c r="I6832" s="20"/>
      <c r="J6832" s="20"/>
      <c r="K6832" s="20"/>
      <c r="L6832" s="20"/>
      <c r="M6832" s="20"/>
      <c r="N6832" s="20"/>
      <c r="O6832" s="22"/>
      <c r="P6832" s="20"/>
      <c r="Q6832" s="20"/>
      <c r="R6832" s="20"/>
      <c r="S6832" s="20"/>
      <c r="T6832" s="20"/>
      <c r="U6832" s="20"/>
      <c r="V6832" s="20"/>
      <c r="W6832" s="20"/>
      <c r="X6832" s="20"/>
      <c r="Y6832" s="20"/>
      <c r="Z6832" s="20"/>
      <c r="AA6832" s="20"/>
      <c r="AB6832" s="20"/>
      <c r="AC6832" s="20"/>
      <c r="AD6832" s="20"/>
      <c r="AE6832" s="20"/>
      <c r="AF6832" s="22"/>
      <c r="AG6832" s="20"/>
      <c r="AH6832" s="20"/>
      <c r="AI6832" s="20"/>
      <c r="AJ6832" s="20"/>
      <c r="AK6832" s="20"/>
      <c r="AL6832" s="20"/>
      <c r="AM6832" s="24" t="str">
        <f>IF($O6832="","",IF(DATEDIF($O6832,Lista!$V$2,"y")=122,"",DATEDIF($O6832,Lista!$V$2,"y")))</f>
        <v/>
      </c>
      <c r="AN6832" s="24" t="str">
        <f t="shared" si="318"/>
        <v/>
      </c>
      <c r="AO6832" s="24" t="str">
        <f t="shared" si="319"/>
        <v/>
      </c>
      <c r="AP6832" s="25" t="str">
        <f>IFERROR(VLOOKUP($R6832,Lista!$G$2:$H$15,2,FALSE),"")</f>
        <v/>
      </c>
      <c r="AQ6832" s="24" t="str">
        <f>IF(ISBLANK(G6832),"",IF(SUMPRODUCT((G$2:G6832=G6832)*1)&gt;1,0,1))</f>
        <v/>
      </c>
      <c r="AR6832" s="24" t="str">
        <f t="shared" si="320"/>
        <v/>
      </c>
    </row>
    <row r="6833" spans="2:44" x14ac:dyDescent="0.35">
      <c r="B6833" s="20"/>
      <c r="C6833" s="20"/>
      <c r="D6833" s="20"/>
      <c r="E6833" s="20"/>
      <c r="F6833" s="20"/>
      <c r="G6833" s="21"/>
      <c r="H6833" s="20"/>
      <c r="I6833" s="20"/>
      <c r="J6833" s="20"/>
      <c r="K6833" s="20"/>
      <c r="L6833" s="20"/>
      <c r="M6833" s="20"/>
      <c r="N6833" s="20"/>
      <c r="O6833" s="22"/>
      <c r="P6833" s="20"/>
      <c r="Q6833" s="20"/>
      <c r="R6833" s="20"/>
      <c r="S6833" s="20"/>
      <c r="T6833" s="20"/>
      <c r="U6833" s="20"/>
      <c r="V6833" s="20"/>
      <c r="W6833" s="20"/>
      <c r="X6833" s="20"/>
      <c r="Y6833" s="20"/>
      <c r="Z6833" s="20"/>
      <c r="AA6833" s="20"/>
      <c r="AB6833" s="20"/>
      <c r="AC6833" s="20"/>
      <c r="AD6833" s="20"/>
      <c r="AE6833" s="20"/>
      <c r="AF6833" s="22"/>
      <c r="AG6833" s="20"/>
      <c r="AH6833" s="20"/>
      <c r="AI6833" s="20"/>
      <c r="AJ6833" s="20"/>
      <c r="AK6833" s="20"/>
      <c r="AL6833" s="20"/>
      <c r="AM6833" s="24" t="str">
        <f>IF($O6833="","",IF(DATEDIF($O6833,Lista!$V$2,"y")=122,"",DATEDIF($O6833,Lista!$V$2,"y")))</f>
        <v/>
      </c>
      <c r="AN6833" s="24" t="str">
        <f t="shared" si="318"/>
        <v/>
      </c>
      <c r="AO6833" s="24" t="str">
        <f t="shared" si="319"/>
        <v/>
      </c>
      <c r="AP6833" s="25" t="str">
        <f>IFERROR(VLOOKUP($R6833,Lista!$G$2:$H$15,2,FALSE),"")</f>
        <v/>
      </c>
      <c r="AQ6833" s="24" t="str">
        <f>IF(ISBLANK(G6833),"",IF(SUMPRODUCT((G$2:G6833=G6833)*1)&gt;1,0,1))</f>
        <v/>
      </c>
      <c r="AR6833" s="24" t="str">
        <f t="shared" si="320"/>
        <v/>
      </c>
    </row>
    <row r="6834" spans="2:44" x14ac:dyDescent="0.35">
      <c r="B6834" s="20"/>
      <c r="C6834" s="20"/>
      <c r="D6834" s="20"/>
      <c r="E6834" s="20"/>
      <c r="F6834" s="20"/>
      <c r="G6834" s="21"/>
      <c r="H6834" s="20"/>
      <c r="I6834" s="20"/>
      <c r="J6834" s="20"/>
      <c r="K6834" s="20"/>
      <c r="L6834" s="20"/>
      <c r="M6834" s="20"/>
      <c r="N6834" s="20"/>
      <c r="O6834" s="22"/>
      <c r="P6834" s="20"/>
      <c r="Q6834" s="20"/>
      <c r="R6834" s="20"/>
      <c r="S6834" s="20"/>
      <c r="T6834" s="20"/>
      <c r="U6834" s="20"/>
      <c r="V6834" s="20"/>
      <c r="W6834" s="20"/>
      <c r="X6834" s="20"/>
      <c r="Y6834" s="20"/>
      <c r="Z6834" s="20"/>
      <c r="AA6834" s="20"/>
      <c r="AB6834" s="20"/>
      <c r="AC6834" s="20"/>
      <c r="AD6834" s="20"/>
      <c r="AE6834" s="20"/>
      <c r="AF6834" s="22"/>
      <c r="AG6834" s="20"/>
      <c r="AH6834" s="20"/>
      <c r="AI6834" s="20"/>
      <c r="AJ6834" s="20"/>
      <c r="AK6834" s="20"/>
      <c r="AL6834" s="20"/>
      <c r="AM6834" s="24" t="str">
        <f>IF($O6834="","",IF(DATEDIF($O6834,Lista!$V$2,"y")=122,"",DATEDIF($O6834,Lista!$V$2,"y")))</f>
        <v/>
      </c>
      <c r="AN6834" s="24" t="str">
        <f t="shared" si="318"/>
        <v/>
      </c>
      <c r="AO6834" s="24" t="str">
        <f t="shared" si="319"/>
        <v/>
      </c>
      <c r="AP6834" s="25" t="str">
        <f>IFERROR(VLOOKUP($R6834,Lista!$G$2:$H$15,2,FALSE),"")</f>
        <v/>
      </c>
      <c r="AQ6834" s="24" t="str">
        <f>IF(ISBLANK(G6834),"",IF(SUMPRODUCT((G$2:G6834=G6834)*1)&gt;1,0,1))</f>
        <v/>
      </c>
      <c r="AR6834" s="24" t="str">
        <f t="shared" si="320"/>
        <v/>
      </c>
    </row>
    <row r="6835" spans="2:44" x14ac:dyDescent="0.35">
      <c r="B6835" s="20"/>
      <c r="C6835" s="20"/>
      <c r="D6835" s="20"/>
      <c r="E6835" s="20"/>
      <c r="F6835" s="20"/>
      <c r="G6835" s="21"/>
      <c r="H6835" s="20"/>
      <c r="I6835" s="20"/>
      <c r="J6835" s="20"/>
      <c r="K6835" s="20"/>
      <c r="L6835" s="20"/>
      <c r="M6835" s="20"/>
      <c r="N6835" s="20"/>
      <c r="O6835" s="22"/>
      <c r="P6835" s="20"/>
      <c r="Q6835" s="20"/>
      <c r="R6835" s="20"/>
      <c r="S6835" s="20"/>
      <c r="T6835" s="20"/>
      <c r="U6835" s="20"/>
      <c r="V6835" s="20"/>
      <c r="W6835" s="20"/>
      <c r="X6835" s="20"/>
      <c r="Y6835" s="20"/>
      <c r="Z6835" s="20"/>
      <c r="AA6835" s="20"/>
      <c r="AB6835" s="20"/>
      <c r="AC6835" s="20"/>
      <c r="AD6835" s="20"/>
      <c r="AE6835" s="20"/>
      <c r="AF6835" s="22"/>
      <c r="AG6835" s="20"/>
      <c r="AH6835" s="20"/>
      <c r="AI6835" s="20"/>
      <c r="AJ6835" s="20"/>
      <c r="AK6835" s="20"/>
      <c r="AL6835" s="20"/>
      <c r="AM6835" s="24" t="str">
        <f>IF($O6835="","",IF(DATEDIF($O6835,Lista!$V$2,"y")=122,"",DATEDIF($O6835,Lista!$V$2,"y")))</f>
        <v/>
      </c>
      <c r="AN6835" s="24" t="str">
        <f t="shared" si="318"/>
        <v/>
      </c>
      <c r="AO6835" s="24" t="str">
        <f t="shared" si="319"/>
        <v/>
      </c>
      <c r="AP6835" s="25" t="str">
        <f>IFERROR(VLOOKUP($R6835,Lista!$G$2:$H$15,2,FALSE),"")</f>
        <v/>
      </c>
      <c r="AQ6835" s="24" t="str">
        <f>IF(ISBLANK(G6835),"",IF(SUMPRODUCT((G$2:G6835=G6835)*1)&gt;1,0,1))</f>
        <v/>
      </c>
      <c r="AR6835" s="24" t="str">
        <f t="shared" si="320"/>
        <v/>
      </c>
    </row>
    <row r="6836" spans="2:44" x14ac:dyDescent="0.35">
      <c r="B6836" s="20"/>
      <c r="C6836" s="20"/>
      <c r="D6836" s="20"/>
      <c r="E6836" s="20"/>
      <c r="F6836" s="20"/>
      <c r="G6836" s="21"/>
      <c r="H6836" s="20"/>
      <c r="I6836" s="20"/>
      <c r="J6836" s="20"/>
      <c r="K6836" s="20"/>
      <c r="L6836" s="20"/>
      <c r="M6836" s="20"/>
      <c r="N6836" s="20"/>
      <c r="O6836" s="22"/>
      <c r="P6836" s="20"/>
      <c r="Q6836" s="20"/>
      <c r="R6836" s="20"/>
      <c r="S6836" s="20"/>
      <c r="T6836" s="20"/>
      <c r="U6836" s="20"/>
      <c r="V6836" s="20"/>
      <c r="W6836" s="20"/>
      <c r="X6836" s="20"/>
      <c r="Y6836" s="20"/>
      <c r="Z6836" s="20"/>
      <c r="AA6836" s="20"/>
      <c r="AB6836" s="20"/>
      <c r="AC6836" s="20"/>
      <c r="AD6836" s="20"/>
      <c r="AE6836" s="20"/>
      <c r="AF6836" s="22"/>
      <c r="AG6836" s="20"/>
      <c r="AH6836" s="20"/>
      <c r="AI6836" s="20"/>
      <c r="AJ6836" s="20"/>
      <c r="AK6836" s="20"/>
      <c r="AL6836" s="20"/>
      <c r="AM6836" s="24" t="str">
        <f>IF($O6836="","",IF(DATEDIF($O6836,Lista!$V$2,"y")=122,"",DATEDIF($O6836,Lista!$V$2,"y")))</f>
        <v/>
      </c>
      <c r="AN6836" s="24" t="str">
        <f t="shared" si="318"/>
        <v/>
      </c>
      <c r="AO6836" s="24" t="str">
        <f t="shared" si="319"/>
        <v/>
      </c>
      <c r="AP6836" s="25" t="str">
        <f>IFERROR(VLOOKUP($R6836,Lista!$G$2:$H$15,2,FALSE),"")</f>
        <v/>
      </c>
      <c r="AQ6836" s="24" t="str">
        <f>IF(ISBLANK(G6836),"",IF(SUMPRODUCT((G$2:G6836=G6836)*1)&gt;1,0,1))</f>
        <v/>
      </c>
      <c r="AR6836" s="24" t="str">
        <f t="shared" si="320"/>
        <v/>
      </c>
    </row>
    <row r="6837" spans="2:44" x14ac:dyDescent="0.35">
      <c r="B6837" s="20"/>
      <c r="C6837" s="20"/>
      <c r="D6837" s="20"/>
      <c r="E6837" s="20"/>
      <c r="F6837" s="20"/>
      <c r="G6837" s="21"/>
      <c r="H6837" s="20"/>
      <c r="I6837" s="20"/>
      <c r="J6837" s="20"/>
      <c r="K6837" s="20"/>
      <c r="L6837" s="20"/>
      <c r="M6837" s="20"/>
      <c r="N6837" s="20"/>
      <c r="O6837" s="22"/>
      <c r="P6837" s="20"/>
      <c r="Q6837" s="20"/>
      <c r="R6837" s="20"/>
      <c r="S6837" s="20"/>
      <c r="T6837" s="20"/>
      <c r="U6837" s="20"/>
      <c r="V6837" s="20"/>
      <c r="W6837" s="20"/>
      <c r="X6837" s="20"/>
      <c r="Y6837" s="20"/>
      <c r="Z6837" s="20"/>
      <c r="AA6837" s="20"/>
      <c r="AB6837" s="20"/>
      <c r="AC6837" s="20"/>
      <c r="AD6837" s="20"/>
      <c r="AE6837" s="20"/>
      <c r="AF6837" s="22"/>
      <c r="AG6837" s="20"/>
      <c r="AH6837" s="20"/>
      <c r="AI6837" s="20"/>
      <c r="AJ6837" s="20"/>
      <c r="AK6837" s="20"/>
      <c r="AL6837" s="20"/>
      <c r="AM6837" s="24" t="str">
        <f>IF($O6837="","",IF(DATEDIF($O6837,Lista!$V$2,"y")=122,"",DATEDIF($O6837,Lista!$V$2,"y")))</f>
        <v/>
      </c>
      <c r="AN6837" s="24" t="str">
        <f t="shared" si="318"/>
        <v/>
      </c>
      <c r="AO6837" s="24" t="str">
        <f t="shared" si="319"/>
        <v/>
      </c>
      <c r="AP6837" s="25" t="str">
        <f>IFERROR(VLOOKUP($R6837,Lista!$G$2:$H$15,2,FALSE),"")</f>
        <v/>
      </c>
      <c r="AQ6837" s="24" t="str">
        <f>IF(ISBLANK(G6837),"",IF(SUMPRODUCT((G$2:G6837=G6837)*1)&gt;1,0,1))</f>
        <v/>
      </c>
      <c r="AR6837" s="24" t="str">
        <f t="shared" si="320"/>
        <v/>
      </c>
    </row>
    <row r="6838" spans="2:44" x14ac:dyDescent="0.35">
      <c r="B6838" s="20"/>
      <c r="C6838" s="20"/>
      <c r="D6838" s="20"/>
      <c r="E6838" s="20"/>
      <c r="F6838" s="20"/>
      <c r="G6838" s="21"/>
      <c r="H6838" s="20"/>
      <c r="I6838" s="20"/>
      <c r="J6838" s="20"/>
      <c r="K6838" s="20"/>
      <c r="L6838" s="20"/>
      <c r="M6838" s="20"/>
      <c r="N6838" s="20"/>
      <c r="O6838" s="22"/>
      <c r="P6838" s="20"/>
      <c r="Q6838" s="20"/>
      <c r="R6838" s="20"/>
      <c r="S6838" s="20"/>
      <c r="T6838" s="20"/>
      <c r="U6838" s="20"/>
      <c r="V6838" s="20"/>
      <c r="W6838" s="20"/>
      <c r="X6838" s="20"/>
      <c r="Y6838" s="20"/>
      <c r="Z6838" s="20"/>
      <c r="AA6838" s="20"/>
      <c r="AB6838" s="20"/>
      <c r="AC6838" s="20"/>
      <c r="AD6838" s="20"/>
      <c r="AE6838" s="20"/>
      <c r="AF6838" s="22"/>
      <c r="AG6838" s="20"/>
      <c r="AH6838" s="20"/>
      <c r="AI6838" s="20"/>
      <c r="AJ6838" s="20"/>
      <c r="AK6838" s="20"/>
      <c r="AL6838" s="20"/>
      <c r="AM6838" s="24" t="str">
        <f>IF($O6838="","",IF(DATEDIF($O6838,Lista!$V$2,"y")=122,"",DATEDIF($O6838,Lista!$V$2,"y")))</f>
        <v/>
      </c>
      <c r="AN6838" s="24" t="str">
        <f t="shared" si="318"/>
        <v/>
      </c>
      <c r="AO6838" s="24" t="str">
        <f t="shared" si="319"/>
        <v/>
      </c>
      <c r="AP6838" s="25" t="str">
        <f>IFERROR(VLOOKUP($R6838,Lista!$G$2:$H$15,2,FALSE),"")</f>
        <v/>
      </c>
      <c r="AQ6838" s="24" t="str">
        <f>IF(ISBLANK(G6838),"",IF(SUMPRODUCT((G$2:G6838=G6838)*1)&gt;1,0,1))</f>
        <v/>
      </c>
      <c r="AR6838" s="24" t="str">
        <f t="shared" si="320"/>
        <v/>
      </c>
    </row>
    <row r="6839" spans="2:44" x14ac:dyDescent="0.35">
      <c r="B6839" s="20"/>
      <c r="C6839" s="20"/>
      <c r="D6839" s="20"/>
      <c r="E6839" s="20"/>
      <c r="F6839" s="20"/>
      <c r="G6839" s="21"/>
      <c r="H6839" s="20"/>
      <c r="I6839" s="20"/>
      <c r="J6839" s="20"/>
      <c r="K6839" s="20"/>
      <c r="L6839" s="20"/>
      <c r="M6839" s="20"/>
      <c r="N6839" s="20"/>
      <c r="O6839" s="22"/>
      <c r="P6839" s="20"/>
      <c r="Q6839" s="20"/>
      <c r="R6839" s="20"/>
      <c r="S6839" s="20"/>
      <c r="T6839" s="20"/>
      <c r="U6839" s="20"/>
      <c r="V6839" s="20"/>
      <c r="W6839" s="20"/>
      <c r="X6839" s="20"/>
      <c r="Y6839" s="20"/>
      <c r="Z6839" s="20"/>
      <c r="AA6839" s="20"/>
      <c r="AB6839" s="20"/>
      <c r="AC6839" s="20"/>
      <c r="AD6839" s="20"/>
      <c r="AE6839" s="20"/>
      <c r="AF6839" s="22"/>
      <c r="AG6839" s="20"/>
      <c r="AH6839" s="20"/>
      <c r="AI6839" s="20"/>
      <c r="AJ6839" s="20"/>
      <c r="AK6839" s="20"/>
      <c r="AL6839" s="20"/>
      <c r="AM6839" s="24" t="str">
        <f>IF($O6839="","",IF(DATEDIF($O6839,Lista!$V$2,"y")=122,"",DATEDIF($O6839,Lista!$V$2,"y")))</f>
        <v/>
      </c>
      <c r="AN6839" s="24" t="str">
        <f t="shared" si="318"/>
        <v/>
      </c>
      <c r="AO6839" s="24" t="str">
        <f t="shared" si="319"/>
        <v/>
      </c>
      <c r="AP6839" s="25" t="str">
        <f>IFERROR(VLOOKUP($R6839,Lista!$G$2:$H$15,2,FALSE),"")</f>
        <v/>
      </c>
      <c r="AQ6839" s="24" t="str">
        <f>IF(ISBLANK(G6839),"",IF(SUMPRODUCT((G$2:G6839=G6839)*1)&gt;1,0,1))</f>
        <v/>
      </c>
      <c r="AR6839" s="24" t="str">
        <f t="shared" si="320"/>
        <v/>
      </c>
    </row>
    <row r="6840" spans="2:44" x14ac:dyDescent="0.35">
      <c r="B6840" s="20"/>
      <c r="C6840" s="20"/>
      <c r="D6840" s="20"/>
      <c r="E6840" s="20"/>
      <c r="F6840" s="20"/>
      <c r="G6840" s="21"/>
      <c r="H6840" s="20"/>
      <c r="I6840" s="20"/>
      <c r="J6840" s="20"/>
      <c r="K6840" s="20"/>
      <c r="L6840" s="20"/>
      <c r="M6840" s="20"/>
      <c r="N6840" s="20"/>
      <c r="O6840" s="22"/>
      <c r="P6840" s="20"/>
      <c r="Q6840" s="20"/>
      <c r="R6840" s="20"/>
      <c r="S6840" s="20"/>
      <c r="T6840" s="20"/>
      <c r="U6840" s="20"/>
      <c r="V6840" s="20"/>
      <c r="W6840" s="20"/>
      <c r="X6840" s="20"/>
      <c r="Y6840" s="20"/>
      <c r="Z6840" s="20"/>
      <c r="AA6840" s="20"/>
      <c r="AB6840" s="20"/>
      <c r="AC6840" s="20"/>
      <c r="AD6840" s="20"/>
      <c r="AE6840" s="20"/>
      <c r="AF6840" s="22"/>
      <c r="AG6840" s="20"/>
      <c r="AH6840" s="20"/>
      <c r="AI6840" s="20"/>
      <c r="AJ6840" s="20"/>
      <c r="AK6840" s="20"/>
      <c r="AL6840" s="20"/>
      <c r="AM6840" s="24" t="str">
        <f>IF($O6840="","",IF(DATEDIF($O6840,Lista!$V$2,"y")=122,"",DATEDIF($O6840,Lista!$V$2,"y")))</f>
        <v/>
      </c>
      <c r="AN6840" s="24" t="str">
        <f t="shared" si="318"/>
        <v/>
      </c>
      <c r="AO6840" s="24" t="str">
        <f t="shared" si="319"/>
        <v/>
      </c>
      <c r="AP6840" s="25" t="str">
        <f>IFERROR(VLOOKUP($R6840,Lista!$G$2:$H$15,2,FALSE),"")</f>
        <v/>
      </c>
      <c r="AQ6840" s="24" t="str">
        <f>IF(ISBLANK(G6840),"",IF(SUMPRODUCT((G$2:G6840=G6840)*1)&gt;1,0,1))</f>
        <v/>
      </c>
      <c r="AR6840" s="24" t="str">
        <f t="shared" si="320"/>
        <v/>
      </c>
    </row>
    <row r="6841" spans="2:44" x14ac:dyDescent="0.35">
      <c r="B6841" s="20"/>
      <c r="C6841" s="20"/>
      <c r="D6841" s="20"/>
      <c r="E6841" s="20"/>
      <c r="F6841" s="20"/>
      <c r="G6841" s="21"/>
      <c r="H6841" s="20"/>
      <c r="I6841" s="20"/>
      <c r="J6841" s="20"/>
      <c r="K6841" s="20"/>
      <c r="L6841" s="20"/>
      <c r="M6841" s="20"/>
      <c r="N6841" s="20"/>
      <c r="O6841" s="22"/>
      <c r="P6841" s="20"/>
      <c r="Q6841" s="20"/>
      <c r="R6841" s="20"/>
      <c r="S6841" s="20"/>
      <c r="T6841" s="20"/>
      <c r="U6841" s="20"/>
      <c r="V6841" s="20"/>
      <c r="W6841" s="20"/>
      <c r="X6841" s="20"/>
      <c r="Y6841" s="20"/>
      <c r="Z6841" s="20"/>
      <c r="AA6841" s="20"/>
      <c r="AB6841" s="20"/>
      <c r="AC6841" s="20"/>
      <c r="AD6841" s="20"/>
      <c r="AE6841" s="20"/>
      <c r="AF6841" s="22"/>
      <c r="AG6841" s="20"/>
      <c r="AH6841" s="20"/>
      <c r="AI6841" s="20"/>
      <c r="AJ6841" s="20"/>
      <c r="AK6841" s="20"/>
      <c r="AL6841" s="20"/>
      <c r="AM6841" s="24" t="str">
        <f>IF($O6841="","",IF(DATEDIF($O6841,Lista!$V$2,"y")=122,"",DATEDIF($O6841,Lista!$V$2,"y")))</f>
        <v/>
      </c>
      <c r="AN6841" s="24" t="str">
        <f t="shared" si="318"/>
        <v/>
      </c>
      <c r="AO6841" s="24" t="str">
        <f t="shared" si="319"/>
        <v/>
      </c>
      <c r="AP6841" s="25" t="str">
        <f>IFERROR(VLOOKUP($R6841,Lista!$G$2:$H$15,2,FALSE),"")</f>
        <v/>
      </c>
      <c r="AQ6841" s="24" t="str">
        <f>IF(ISBLANK(G6841),"",IF(SUMPRODUCT((G$2:G6841=G6841)*1)&gt;1,0,1))</f>
        <v/>
      </c>
      <c r="AR6841" s="24" t="str">
        <f t="shared" si="320"/>
        <v/>
      </c>
    </row>
    <row r="6842" spans="2:44" x14ac:dyDescent="0.35">
      <c r="B6842" s="20"/>
      <c r="C6842" s="20"/>
      <c r="D6842" s="20"/>
      <c r="E6842" s="20"/>
      <c r="F6842" s="20"/>
      <c r="G6842" s="21"/>
      <c r="H6842" s="20"/>
      <c r="I6842" s="20"/>
      <c r="J6842" s="20"/>
      <c r="K6842" s="20"/>
      <c r="L6842" s="20"/>
      <c r="M6842" s="20"/>
      <c r="N6842" s="20"/>
      <c r="O6842" s="22"/>
      <c r="P6842" s="20"/>
      <c r="Q6842" s="20"/>
      <c r="R6842" s="20"/>
      <c r="S6842" s="20"/>
      <c r="T6842" s="20"/>
      <c r="U6842" s="20"/>
      <c r="V6842" s="20"/>
      <c r="W6842" s="20"/>
      <c r="X6842" s="20"/>
      <c r="Y6842" s="20"/>
      <c r="Z6842" s="20"/>
      <c r="AA6842" s="20"/>
      <c r="AB6842" s="20"/>
      <c r="AC6842" s="20"/>
      <c r="AD6842" s="20"/>
      <c r="AE6842" s="20"/>
      <c r="AF6842" s="22"/>
      <c r="AG6842" s="20"/>
      <c r="AH6842" s="20"/>
      <c r="AI6842" s="20"/>
      <c r="AJ6842" s="20"/>
      <c r="AK6842" s="20"/>
      <c r="AL6842" s="20"/>
      <c r="AM6842" s="24" t="str">
        <f>IF($O6842="","",IF(DATEDIF($O6842,Lista!$V$2,"y")=122,"",DATEDIF($O6842,Lista!$V$2,"y")))</f>
        <v/>
      </c>
      <c r="AN6842" s="24" t="str">
        <f t="shared" si="318"/>
        <v/>
      </c>
      <c r="AO6842" s="24" t="str">
        <f t="shared" si="319"/>
        <v/>
      </c>
      <c r="AP6842" s="25" t="str">
        <f>IFERROR(VLOOKUP($R6842,Lista!$G$2:$H$15,2,FALSE),"")</f>
        <v/>
      </c>
      <c r="AQ6842" s="24" t="str">
        <f>IF(ISBLANK(G6842),"",IF(SUMPRODUCT((G$2:G6842=G6842)*1)&gt;1,0,1))</f>
        <v/>
      </c>
      <c r="AR6842" s="24" t="str">
        <f t="shared" si="320"/>
        <v/>
      </c>
    </row>
    <row r="6843" spans="2:44" x14ac:dyDescent="0.35">
      <c r="B6843" s="20"/>
      <c r="C6843" s="20"/>
      <c r="D6843" s="20"/>
      <c r="E6843" s="20"/>
      <c r="F6843" s="20"/>
      <c r="G6843" s="21"/>
      <c r="H6843" s="20"/>
      <c r="I6843" s="20"/>
      <c r="J6843" s="20"/>
      <c r="K6843" s="20"/>
      <c r="L6843" s="20"/>
      <c r="M6843" s="20"/>
      <c r="N6843" s="20"/>
      <c r="O6843" s="22"/>
      <c r="P6843" s="20"/>
      <c r="Q6843" s="20"/>
      <c r="R6843" s="20"/>
      <c r="S6843" s="20"/>
      <c r="T6843" s="20"/>
      <c r="U6843" s="20"/>
      <c r="V6843" s="20"/>
      <c r="W6843" s="20"/>
      <c r="X6843" s="20"/>
      <c r="Y6843" s="20"/>
      <c r="Z6843" s="20"/>
      <c r="AA6843" s="20"/>
      <c r="AB6843" s="20"/>
      <c r="AC6843" s="20"/>
      <c r="AD6843" s="20"/>
      <c r="AE6843" s="20"/>
      <c r="AF6843" s="22"/>
      <c r="AG6843" s="20"/>
      <c r="AH6843" s="20"/>
      <c r="AI6843" s="20"/>
      <c r="AJ6843" s="20"/>
      <c r="AK6843" s="20"/>
      <c r="AL6843" s="20"/>
      <c r="AM6843" s="24" t="str">
        <f>IF($O6843="","",IF(DATEDIF($O6843,Lista!$V$2,"y")=122,"",DATEDIF($O6843,Lista!$V$2,"y")))</f>
        <v/>
      </c>
      <c r="AN6843" s="24" t="str">
        <f t="shared" si="318"/>
        <v/>
      </c>
      <c r="AO6843" s="24" t="str">
        <f t="shared" si="319"/>
        <v/>
      </c>
      <c r="AP6843" s="25" t="str">
        <f>IFERROR(VLOOKUP($R6843,Lista!$G$2:$H$15,2,FALSE),"")</f>
        <v/>
      </c>
      <c r="AQ6843" s="24" t="str">
        <f>IF(ISBLANK(G6843),"",IF(SUMPRODUCT((G$2:G6843=G6843)*1)&gt;1,0,1))</f>
        <v/>
      </c>
      <c r="AR6843" s="24" t="str">
        <f t="shared" si="320"/>
        <v/>
      </c>
    </row>
    <row r="6844" spans="2:44" x14ac:dyDescent="0.35">
      <c r="B6844" s="20"/>
      <c r="C6844" s="20"/>
      <c r="D6844" s="20"/>
      <c r="E6844" s="20"/>
      <c r="F6844" s="20"/>
      <c r="G6844" s="21"/>
      <c r="H6844" s="20"/>
      <c r="I6844" s="20"/>
      <c r="J6844" s="20"/>
      <c r="K6844" s="20"/>
      <c r="L6844" s="20"/>
      <c r="M6844" s="20"/>
      <c r="N6844" s="20"/>
      <c r="O6844" s="22"/>
      <c r="P6844" s="20"/>
      <c r="Q6844" s="20"/>
      <c r="R6844" s="20"/>
      <c r="S6844" s="20"/>
      <c r="T6844" s="20"/>
      <c r="U6844" s="20"/>
      <c r="V6844" s="20"/>
      <c r="W6844" s="20"/>
      <c r="X6844" s="20"/>
      <c r="Y6844" s="20"/>
      <c r="Z6844" s="20"/>
      <c r="AA6844" s="20"/>
      <c r="AB6844" s="20"/>
      <c r="AC6844" s="20"/>
      <c r="AD6844" s="20"/>
      <c r="AE6844" s="20"/>
      <c r="AF6844" s="22"/>
      <c r="AG6844" s="20"/>
      <c r="AH6844" s="20"/>
      <c r="AI6844" s="20"/>
      <c r="AJ6844" s="20"/>
      <c r="AK6844" s="20"/>
      <c r="AL6844" s="20"/>
      <c r="AM6844" s="24" t="str">
        <f>IF($O6844="","",IF(DATEDIF($O6844,Lista!$V$2,"y")=122,"",DATEDIF($O6844,Lista!$V$2,"y")))</f>
        <v/>
      </c>
      <c r="AN6844" s="24" t="str">
        <f t="shared" si="318"/>
        <v/>
      </c>
      <c r="AO6844" s="24" t="str">
        <f t="shared" si="319"/>
        <v/>
      </c>
      <c r="AP6844" s="25" t="str">
        <f>IFERROR(VLOOKUP($R6844,Lista!$G$2:$H$15,2,FALSE),"")</f>
        <v/>
      </c>
      <c r="AQ6844" s="24" t="str">
        <f>IF(ISBLANK(G6844),"",IF(SUMPRODUCT((G$2:G6844=G6844)*1)&gt;1,0,1))</f>
        <v/>
      </c>
      <c r="AR6844" s="24" t="str">
        <f t="shared" si="320"/>
        <v/>
      </c>
    </row>
    <row r="6845" spans="2:44" x14ac:dyDescent="0.35">
      <c r="B6845" s="20"/>
      <c r="C6845" s="20"/>
      <c r="D6845" s="20"/>
      <c r="E6845" s="20"/>
      <c r="F6845" s="20"/>
      <c r="G6845" s="21"/>
      <c r="H6845" s="20"/>
      <c r="I6845" s="20"/>
      <c r="J6845" s="20"/>
      <c r="K6845" s="20"/>
      <c r="L6845" s="20"/>
      <c r="M6845" s="20"/>
      <c r="N6845" s="20"/>
      <c r="O6845" s="22"/>
      <c r="P6845" s="20"/>
      <c r="Q6845" s="20"/>
      <c r="R6845" s="20"/>
      <c r="S6845" s="20"/>
      <c r="T6845" s="20"/>
      <c r="U6845" s="20"/>
      <c r="V6845" s="20"/>
      <c r="W6845" s="20"/>
      <c r="X6845" s="20"/>
      <c r="Y6845" s="20"/>
      <c r="Z6845" s="20"/>
      <c r="AA6845" s="20"/>
      <c r="AB6845" s="20"/>
      <c r="AC6845" s="20"/>
      <c r="AD6845" s="20"/>
      <c r="AE6845" s="20"/>
      <c r="AF6845" s="22"/>
      <c r="AG6845" s="20"/>
      <c r="AH6845" s="20"/>
      <c r="AI6845" s="20"/>
      <c r="AJ6845" s="20"/>
      <c r="AK6845" s="20"/>
      <c r="AL6845" s="20"/>
      <c r="AM6845" s="24" t="str">
        <f>IF($O6845="","",IF(DATEDIF($O6845,Lista!$V$2,"y")=122,"",DATEDIF($O6845,Lista!$V$2,"y")))</f>
        <v/>
      </c>
      <c r="AN6845" s="24" t="str">
        <f t="shared" si="318"/>
        <v/>
      </c>
      <c r="AO6845" s="24" t="str">
        <f t="shared" si="319"/>
        <v/>
      </c>
      <c r="AP6845" s="25" t="str">
        <f>IFERROR(VLOOKUP($R6845,Lista!$G$2:$H$15,2,FALSE),"")</f>
        <v/>
      </c>
      <c r="AQ6845" s="24" t="str">
        <f>IF(ISBLANK(G6845),"",IF(SUMPRODUCT((G$2:G6845=G6845)*1)&gt;1,0,1))</f>
        <v/>
      </c>
      <c r="AR6845" s="24" t="str">
        <f t="shared" si="320"/>
        <v/>
      </c>
    </row>
    <row r="6846" spans="2:44" x14ac:dyDescent="0.35">
      <c r="B6846" s="20"/>
      <c r="C6846" s="20"/>
      <c r="D6846" s="20"/>
      <c r="E6846" s="20"/>
      <c r="F6846" s="20"/>
      <c r="G6846" s="21"/>
      <c r="H6846" s="20"/>
      <c r="I6846" s="20"/>
      <c r="J6846" s="20"/>
      <c r="K6846" s="20"/>
      <c r="L6846" s="20"/>
      <c r="M6846" s="20"/>
      <c r="N6846" s="20"/>
      <c r="O6846" s="22"/>
      <c r="P6846" s="20"/>
      <c r="Q6846" s="20"/>
      <c r="R6846" s="20"/>
      <c r="S6846" s="20"/>
      <c r="T6846" s="20"/>
      <c r="U6846" s="20"/>
      <c r="V6846" s="20"/>
      <c r="W6846" s="20"/>
      <c r="X6846" s="20"/>
      <c r="Y6846" s="20"/>
      <c r="Z6846" s="20"/>
      <c r="AA6846" s="20"/>
      <c r="AB6846" s="20"/>
      <c r="AC6846" s="20"/>
      <c r="AD6846" s="20"/>
      <c r="AE6846" s="20"/>
      <c r="AF6846" s="22"/>
      <c r="AG6846" s="20"/>
      <c r="AH6846" s="20"/>
      <c r="AI6846" s="20"/>
      <c r="AJ6846" s="20"/>
      <c r="AK6846" s="20"/>
      <c r="AL6846" s="20"/>
      <c r="AM6846" s="24" t="str">
        <f>IF($O6846="","",IF(DATEDIF($O6846,Lista!$V$2,"y")=122,"",DATEDIF($O6846,Lista!$V$2,"y")))</f>
        <v/>
      </c>
      <c r="AN6846" s="24" t="str">
        <f t="shared" si="318"/>
        <v/>
      </c>
      <c r="AO6846" s="24" t="str">
        <f t="shared" si="319"/>
        <v/>
      </c>
      <c r="AP6846" s="25" t="str">
        <f>IFERROR(VLOOKUP($R6846,Lista!$G$2:$H$15,2,FALSE),"")</f>
        <v/>
      </c>
      <c r="AQ6846" s="24" t="str">
        <f>IF(ISBLANK(G6846),"",IF(SUMPRODUCT((G$2:G6846=G6846)*1)&gt;1,0,1))</f>
        <v/>
      </c>
      <c r="AR6846" s="24" t="str">
        <f t="shared" si="320"/>
        <v/>
      </c>
    </row>
    <row r="6847" spans="2:44" x14ac:dyDescent="0.35">
      <c r="B6847" s="20"/>
      <c r="C6847" s="20"/>
      <c r="D6847" s="20"/>
      <c r="E6847" s="20"/>
      <c r="F6847" s="20"/>
      <c r="G6847" s="21"/>
      <c r="H6847" s="20"/>
      <c r="I6847" s="20"/>
      <c r="J6847" s="20"/>
      <c r="K6847" s="20"/>
      <c r="L6847" s="20"/>
      <c r="M6847" s="20"/>
      <c r="N6847" s="20"/>
      <c r="O6847" s="22"/>
      <c r="P6847" s="20"/>
      <c r="Q6847" s="20"/>
      <c r="R6847" s="20"/>
      <c r="S6847" s="20"/>
      <c r="T6847" s="20"/>
      <c r="U6847" s="20"/>
      <c r="V6847" s="20"/>
      <c r="W6847" s="20"/>
      <c r="X6847" s="20"/>
      <c r="Y6847" s="20"/>
      <c r="Z6847" s="20"/>
      <c r="AA6847" s="20"/>
      <c r="AB6847" s="20"/>
      <c r="AC6847" s="20"/>
      <c r="AD6847" s="20"/>
      <c r="AE6847" s="20"/>
      <c r="AF6847" s="22"/>
      <c r="AG6847" s="20"/>
      <c r="AH6847" s="20"/>
      <c r="AI6847" s="20"/>
      <c r="AJ6847" s="20"/>
      <c r="AK6847" s="20"/>
      <c r="AL6847" s="20"/>
      <c r="AM6847" s="24" t="str">
        <f>IF($O6847="","",IF(DATEDIF($O6847,Lista!$V$2,"y")=122,"",DATEDIF($O6847,Lista!$V$2,"y")))</f>
        <v/>
      </c>
      <c r="AN6847" s="24" t="str">
        <f t="shared" si="318"/>
        <v/>
      </c>
      <c r="AO6847" s="24" t="str">
        <f t="shared" si="319"/>
        <v/>
      </c>
      <c r="AP6847" s="25" t="str">
        <f>IFERROR(VLOOKUP($R6847,Lista!$G$2:$H$15,2,FALSE),"")</f>
        <v/>
      </c>
      <c r="AQ6847" s="24" t="str">
        <f>IF(ISBLANK(G6847),"",IF(SUMPRODUCT((G$2:G6847=G6847)*1)&gt;1,0,1))</f>
        <v/>
      </c>
      <c r="AR6847" s="24" t="str">
        <f t="shared" si="320"/>
        <v/>
      </c>
    </row>
    <row r="6848" spans="2:44" x14ac:dyDescent="0.35">
      <c r="B6848" s="20"/>
      <c r="C6848" s="20"/>
      <c r="D6848" s="20"/>
      <c r="E6848" s="20"/>
      <c r="F6848" s="20"/>
      <c r="G6848" s="21"/>
      <c r="H6848" s="20"/>
      <c r="I6848" s="20"/>
      <c r="J6848" s="20"/>
      <c r="K6848" s="20"/>
      <c r="L6848" s="20"/>
      <c r="M6848" s="20"/>
      <c r="N6848" s="20"/>
      <c r="O6848" s="22"/>
      <c r="P6848" s="20"/>
      <c r="Q6848" s="20"/>
      <c r="R6848" s="20"/>
      <c r="S6848" s="20"/>
      <c r="T6848" s="20"/>
      <c r="U6848" s="20"/>
      <c r="V6848" s="20"/>
      <c r="W6848" s="20"/>
      <c r="X6848" s="20"/>
      <c r="Y6848" s="20"/>
      <c r="Z6848" s="20"/>
      <c r="AA6848" s="20"/>
      <c r="AB6848" s="20"/>
      <c r="AC6848" s="20"/>
      <c r="AD6848" s="20"/>
      <c r="AE6848" s="20"/>
      <c r="AF6848" s="22"/>
      <c r="AG6848" s="20"/>
      <c r="AH6848" s="20"/>
      <c r="AI6848" s="20"/>
      <c r="AJ6848" s="20"/>
      <c r="AK6848" s="20"/>
      <c r="AL6848" s="20"/>
      <c r="AM6848" s="24" t="str">
        <f>IF($O6848="","",IF(DATEDIF($O6848,Lista!$V$2,"y")=122,"",DATEDIF($O6848,Lista!$V$2,"y")))</f>
        <v/>
      </c>
      <c r="AN6848" s="24" t="str">
        <f t="shared" si="318"/>
        <v/>
      </c>
      <c r="AO6848" s="24" t="str">
        <f t="shared" si="319"/>
        <v/>
      </c>
      <c r="AP6848" s="25" t="str">
        <f>IFERROR(VLOOKUP($R6848,Lista!$G$2:$H$15,2,FALSE),"")</f>
        <v/>
      </c>
      <c r="AQ6848" s="24" t="str">
        <f>IF(ISBLANK(G6848),"",IF(SUMPRODUCT((G$2:G6848=G6848)*1)&gt;1,0,1))</f>
        <v/>
      </c>
      <c r="AR6848" s="24" t="str">
        <f t="shared" si="320"/>
        <v/>
      </c>
    </row>
    <row r="6849" spans="2:44" x14ac:dyDescent="0.35">
      <c r="B6849" s="20"/>
      <c r="C6849" s="20"/>
      <c r="D6849" s="20"/>
      <c r="E6849" s="20"/>
      <c r="F6849" s="20"/>
      <c r="G6849" s="21"/>
      <c r="H6849" s="20"/>
      <c r="I6849" s="20"/>
      <c r="J6849" s="20"/>
      <c r="K6849" s="20"/>
      <c r="L6849" s="20"/>
      <c r="M6849" s="20"/>
      <c r="N6849" s="20"/>
      <c r="O6849" s="22"/>
      <c r="P6849" s="20"/>
      <c r="Q6849" s="20"/>
      <c r="R6849" s="20"/>
      <c r="S6849" s="20"/>
      <c r="T6849" s="20"/>
      <c r="U6849" s="20"/>
      <c r="V6849" s="20"/>
      <c r="W6849" s="20"/>
      <c r="X6849" s="20"/>
      <c r="Y6849" s="20"/>
      <c r="Z6849" s="20"/>
      <c r="AA6849" s="20"/>
      <c r="AB6849" s="20"/>
      <c r="AC6849" s="20"/>
      <c r="AD6849" s="20"/>
      <c r="AE6849" s="20"/>
      <c r="AF6849" s="22"/>
      <c r="AG6849" s="20"/>
      <c r="AH6849" s="20"/>
      <c r="AI6849" s="20"/>
      <c r="AJ6849" s="20"/>
      <c r="AK6849" s="20"/>
      <c r="AL6849" s="20"/>
      <c r="AM6849" s="24" t="str">
        <f>IF($O6849="","",IF(DATEDIF($O6849,Lista!$V$2,"y")=122,"",DATEDIF($O6849,Lista!$V$2,"y")))</f>
        <v/>
      </c>
      <c r="AN6849" s="24" t="str">
        <f t="shared" si="318"/>
        <v/>
      </c>
      <c r="AO6849" s="24" t="str">
        <f t="shared" si="319"/>
        <v/>
      </c>
      <c r="AP6849" s="25" t="str">
        <f>IFERROR(VLOOKUP($R6849,Lista!$G$2:$H$15,2,FALSE),"")</f>
        <v/>
      </c>
      <c r="AQ6849" s="24" t="str">
        <f>IF(ISBLANK(G6849),"",IF(SUMPRODUCT((G$2:G6849=G6849)*1)&gt;1,0,1))</f>
        <v/>
      </c>
      <c r="AR6849" s="24" t="str">
        <f t="shared" si="320"/>
        <v/>
      </c>
    </row>
    <row r="6850" spans="2:44" x14ac:dyDescent="0.35">
      <c r="B6850" s="20"/>
      <c r="C6850" s="20"/>
      <c r="D6850" s="20"/>
      <c r="E6850" s="20"/>
      <c r="F6850" s="20"/>
      <c r="G6850" s="21"/>
      <c r="H6850" s="20"/>
      <c r="I6850" s="20"/>
      <c r="J6850" s="20"/>
      <c r="K6850" s="20"/>
      <c r="L6850" s="20"/>
      <c r="M6850" s="20"/>
      <c r="N6850" s="20"/>
      <c r="O6850" s="22"/>
      <c r="P6850" s="20"/>
      <c r="Q6850" s="20"/>
      <c r="R6850" s="20"/>
      <c r="S6850" s="20"/>
      <c r="T6850" s="20"/>
      <c r="U6850" s="20"/>
      <c r="V6850" s="20"/>
      <c r="W6850" s="20"/>
      <c r="X6850" s="20"/>
      <c r="Y6850" s="20"/>
      <c r="Z6850" s="20"/>
      <c r="AA6850" s="20"/>
      <c r="AB6850" s="20"/>
      <c r="AC6850" s="20"/>
      <c r="AD6850" s="20"/>
      <c r="AE6850" s="20"/>
      <c r="AF6850" s="22"/>
      <c r="AG6850" s="20"/>
      <c r="AH6850" s="20"/>
      <c r="AI6850" s="20"/>
      <c r="AJ6850" s="20"/>
      <c r="AK6850" s="20"/>
      <c r="AL6850" s="20"/>
      <c r="AM6850" s="24" t="str">
        <f>IF($O6850="","",IF(DATEDIF($O6850,Lista!$V$2,"y")=122,"",DATEDIF($O6850,Lista!$V$2,"y")))</f>
        <v/>
      </c>
      <c r="AN6850" s="24" t="str">
        <f t="shared" si="318"/>
        <v/>
      </c>
      <c r="AO6850" s="24" t="str">
        <f t="shared" si="319"/>
        <v/>
      </c>
      <c r="AP6850" s="25" t="str">
        <f>IFERROR(VLOOKUP($R6850,Lista!$G$2:$H$15,2,FALSE),"")</f>
        <v/>
      </c>
      <c r="AQ6850" s="24" t="str">
        <f>IF(ISBLANK(G6850),"",IF(SUMPRODUCT((G$2:G6850=G6850)*1)&gt;1,0,1))</f>
        <v/>
      </c>
      <c r="AR6850" s="24" t="str">
        <f t="shared" si="320"/>
        <v/>
      </c>
    </row>
    <row r="6851" spans="2:44" x14ac:dyDescent="0.35">
      <c r="B6851" s="20"/>
      <c r="C6851" s="20"/>
      <c r="D6851" s="20"/>
      <c r="E6851" s="20"/>
      <c r="F6851" s="20"/>
      <c r="G6851" s="21"/>
      <c r="H6851" s="20"/>
      <c r="I6851" s="20"/>
      <c r="J6851" s="20"/>
      <c r="K6851" s="20"/>
      <c r="L6851" s="20"/>
      <c r="M6851" s="20"/>
      <c r="N6851" s="20"/>
      <c r="O6851" s="22"/>
      <c r="P6851" s="20"/>
      <c r="Q6851" s="20"/>
      <c r="R6851" s="20"/>
      <c r="S6851" s="20"/>
      <c r="T6851" s="20"/>
      <c r="U6851" s="20"/>
      <c r="V6851" s="20"/>
      <c r="W6851" s="20"/>
      <c r="X6851" s="20"/>
      <c r="Y6851" s="20"/>
      <c r="Z6851" s="20"/>
      <c r="AA6851" s="20"/>
      <c r="AB6851" s="20"/>
      <c r="AC6851" s="20"/>
      <c r="AD6851" s="20"/>
      <c r="AE6851" s="20"/>
      <c r="AF6851" s="22"/>
      <c r="AG6851" s="20"/>
      <c r="AH6851" s="20"/>
      <c r="AI6851" s="20"/>
      <c r="AJ6851" s="20"/>
      <c r="AK6851" s="20"/>
      <c r="AL6851" s="20"/>
      <c r="AM6851" s="24" t="str">
        <f>IF($O6851="","",IF(DATEDIF($O6851,Lista!$V$2,"y")=122,"",DATEDIF($O6851,Lista!$V$2,"y")))</f>
        <v/>
      </c>
      <c r="AN6851" s="24" t="str">
        <f t="shared" ref="AN6851:AN6914" si="321">IF(AM6851="","",IF(AM6851&lt;=5,"0 to 5",IF(AM6851&lt;=17,"6 to 17",IF(AM6851&lt;=49,"18 to 49",IF(AM6851&gt;=50,"&gt; 50")))))</f>
        <v/>
      </c>
      <c r="AO6851" s="24" t="str">
        <f t="shared" ref="AO6851:AO6914" si="322">IF(AM6851="","",IF(AM6851&lt;=4,"0 to 4",IF(AM6851&lt;=9,"5 to 9",IF(AM6851&lt;=14,"10 to 14",IF(AM6851&lt;=18,"15 to 18",IF(AM6851&lt;=29,"19 to 29",IF(AM6851&lt;=59,"30 to 59",IF(AM6851&gt;=60,"&gt; 60"))))))))</f>
        <v/>
      </c>
      <c r="AP6851" s="25" t="str">
        <f>IFERROR(VLOOKUP($R6851,Lista!$G$2:$H$15,2,FALSE),"")</f>
        <v/>
      </c>
      <c r="AQ6851" s="24" t="str">
        <f>IF(ISBLANK(G6851),"",IF(SUMPRODUCT((G$2:G6851=G6851)*1)&gt;1,0,1))</f>
        <v/>
      </c>
      <c r="AR6851" s="24" t="str">
        <f t="shared" ref="AR6851:AR6914" si="323">IF(COUNTA($A6851:$E6851,$G6851:$I6851,$K6851,$M6851,$O6851:$P6851,$R6851:$T6851,$W6851,$X6851,$Y6851,$Z6851,$AA6851,$AB6851,$AD6851:$AE6851,$AF6851:$AF6851)=0,"",COUNTA($A6851:$E6851,$G6851:$I6851,$K6851,$M6851,$O6851:$P6851,$R6851:$T6851,$W6851,$X6851,$Y6851,$Z6851,$AA6851,$AB6851,$AD6851:$AE6851,$AF6851:$AF6851))</f>
        <v/>
      </c>
    </row>
    <row r="6852" spans="2:44" x14ac:dyDescent="0.35">
      <c r="B6852" s="20"/>
      <c r="C6852" s="20"/>
      <c r="D6852" s="20"/>
      <c r="E6852" s="20"/>
      <c r="F6852" s="20"/>
      <c r="G6852" s="21"/>
      <c r="H6852" s="20"/>
      <c r="I6852" s="20"/>
      <c r="J6852" s="20"/>
      <c r="K6852" s="20"/>
      <c r="L6852" s="20"/>
      <c r="M6852" s="20"/>
      <c r="N6852" s="20"/>
      <c r="O6852" s="22"/>
      <c r="P6852" s="20"/>
      <c r="Q6852" s="20"/>
      <c r="R6852" s="20"/>
      <c r="S6852" s="20"/>
      <c r="T6852" s="20"/>
      <c r="U6852" s="20"/>
      <c r="V6852" s="20"/>
      <c r="W6852" s="20"/>
      <c r="X6852" s="20"/>
      <c r="Y6852" s="20"/>
      <c r="Z6852" s="20"/>
      <c r="AA6852" s="20"/>
      <c r="AB6852" s="20"/>
      <c r="AC6852" s="20"/>
      <c r="AD6852" s="20"/>
      <c r="AE6852" s="20"/>
      <c r="AF6852" s="22"/>
      <c r="AG6852" s="20"/>
      <c r="AH6852" s="20"/>
      <c r="AI6852" s="20"/>
      <c r="AJ6852" s="20"/>
      <c r="AK6852" s="20"/>
      <c r="AL6852" s="20"/>
      <c r="AM6852" s="24" t="str">
        <f>IF($O6852="","",IF(DATEDIF($O6852,Lista!$V$2,"y")=122,"",DATEDIF($O6852,Lista!$V$2,"y")))</f>
        <v/>
      </c>
      <c r="AN6852" s="24" t="str">
        <f t="shared" si="321"/>
        <v/>
      </c>
      <c r="AO6852" s="24" t="str">
        <f t="shared" si="322"/>
        <v/>
      </c>
      <c r="AP6852" s="25" t="str">
        <f>IFERROR(VLOOKUP($R6852,Lista!$G$2:$H$15,2,FALSE),"")</f>
        <v/>
      </c>
      <c r="AQ6852" s="24" t="str">
        <f>IF(ISBLANK(G6852),"",IF(SUMPRODUCT((G$2:G6852=G6852)*1)&gt;1,0,1))</f>
        <v/>
      </c>
      <c r="AR6852" s="24" t="str">
        <f t="shared" si="323"/>
        <v/>
      </c>
    </row>
    <row r="6853" spans="2:44" x14ac:dyDescent="0.35">
      <c r="B6853" s="20"/>
      <c r="C6853" s="20"/>
      <c r="D6853" s="20"/>
      <c r="E6853" s="20"/>
      <c r="F6853" s="20"/>
      <c r="G6853" s="21"/>
      <c r="H6853" s="20"/>
      <c r="I6853" s="20"/>
      <c r="J6853" s="20"/>
      <c r="K6853" s="20"/>
      <c r="L6853" s="20"/>
      <c r="M6853" s="20"/>
      <c r="N6853" s="20"/>
      <c r="O6853" s="22"/>
      <c r="P6853" s="20"/>
      <c r="Q6853" s="20"/>
      <c r="R6853" s="20"/>
      <c r="S6853" s="20"/>
      <c r="T6853" s="20"/>
      <c r="U6853" s="20"/>
      <c r="V6853" s="20"/>
      <c r="W6853" s="20"/>
      <c r="X6853" s="20"/>
      <c r="Y6853" s="20"/>
      <c r="Z6853" s="20"/>
      <c r="AA6853" s="20"/>
      <c r="AB6853" s="20"/>
      <c r="AC6853" s="20"/>
      <c r="AD6853" s="20"/>
      <c r="AE6853" s="20"/>
      <c r="AF6853" s="22"/>
      <c r="AG6853" s="20"/>
      <c r="AH6853" s="20"/>
      <c r="AI6853" s="20"/>
      <c r="AJ6853" s="20"/>
      <c r="AK6853" s="20"/>
      <c r="AL6853" s="20"/>
      <c r="AM6853" s="24" t="str">
        <f>IF($O6853="","",IF(DATEDIF($O6853,Lista!$V$2,"y")=122,"",DATEDIF($O6853,Lista!$V$2,"y")))</f>
        <v/>
      </c>
      <c r="AN6853" s="24" t="str">
        <f t="shared" si="321"/>
        <v/>
      </c>
      <c r="AO6853" s="24" t="str">
        <f t="shared" si="322"/>
        <v/>
      </c>
      <c r="AP6853" s="25" t="str">
        <f>IFERROR(VLOOKUP($R6853,Lista!$G$2:$H$15,2,FALSE),"")</f>
        <v/>
      </c>
      <c r="AQ6853" s="24" t="str">
        <f>IF(ISBLANK(G6853),"",IF(SUMPRODUCT((G$2:G6853=G6853)*1)&gt;1,0,1))</f>
        <v/>
      </c>
      <c r="AR6853" s="24" t="str">
        <f t="shared" si="323"/>
        <v/>
      </c>
    </row>
    <row r="6854" spans="2:44" x14ac:dyDescent="0.35">
      <c r="B6854" s="20"/>
      <c r="C6854" s="20"/>
      <c r="D6854" s="20"/>
      <c r="E6854" s="20"/>
      <c r="F6854" s="20"/>
      <c r="G6854" s="21"/>
      <c r="H6854" s="20"/>
      <c r="I6854" s="20"/>
      <c r="J6854" s="20"/>
      <c r="K6854" s="20"/>
      <c r="L6854" s="20"/>
      <c r="M6854" s="20"/>
      <c r="N6854" s="20"/>
      <c r="O6854" s="22"/>
      <c r="P6854" s="20"/>
      <c r="Q6854" s="20"/>
      <c r="R6854" s="20"/>
      <c r="S6854" s="20"/>
      <c r="T6854" s="20"/>
      <c r="U6854" s="20"/>
      <c r="V6854" s="20"/>
      <c r="W6854" s="20"/>
      <c r="X6854" s="20"/>
      <c r="Y6854" s="20"/>
      <c r="Z6854" s="20"/>
      <c r="AA6854" s="20"/>
      <c r="AB6854" s="20"/>
      <c r="AC6854" s="20"/>
      <c r="AD6854" s="20"/>
      <c r="AE6854" s="20"/>
      <c r="AF6854" s="22"/>
      <c r="AG6854" s="20"/>
      <c r="AH6854" s="20"/>
      <c r="AI6854" s="20"/>
      <c r="AJ6854" s="20"/>
      <c r="AK6854" s="20"/>
      <c r="AL6854" s="20"/>
      <c r="AM6854" s="24" t="str">
        <f>IF($O6854="","",IF(DATEDIF($O6854,Lista!$V$2,"y")=122,"",DATEDIF($O6854,Lista!$V$2,"y")))</f>
        <v/>
      </c>
      <c r="AN6854" s="24" t="str">
        <f t="shared" si="321"/>
        <v/>
      </c>
      <c r="AO6854" s="24" t="str">
        <f t="shared" si="322"/>
        <v/>
      </c>
      <c r="AP6854" s="25" t="str">
        <f>IFERROR(VLOOKUP($R6854,Lista!$G$2:$H$15,2,FALSE),"")</f>
        <v/>
      </c>
      <c r="AQ6854" s="24" t="str">
        <f>IF(ISBLANK(G6854),"",IF(SUMPRODUCT((G$2:G6854=G6854)*1)&gt;1,0,1))</f>
        <v/>
      </c>
      <c r="AR6854" s="24" t="str">
        <f t="shared" si="323"/>
        <v/>
      </c>
    </row>
    <row r="6855" spans="2:44" x14ac:dyDescent="0.35">
      <c r="B6855" s="20"/>
      <c r="C6855" s="20"/>
      <c r="D6855" s="20"/>
      <c r="E6855" s="20"/>
      <c r="F6855" s="20"/>
      <c r="G6855" s="21"/>
      <c r="H6855" s="20"/>
      <c r="I6855" s="20"/>
      <c r="J6855" s="20"/>
      <c r="K6855" s="20"/>
      <c r="L6855" s="20"/>
      <c r="M6855" s="20"/>
      <c r="N6855" s="20"/>
      <c r="O6855" s="22"/>
      <c r="P6855" s="20"/>
      <c r="Q6855" s="20"/>
      <c r="R6855" s="20"/>
      <c r="S6855" s="20"/>
      <c r="T6855" s="20"/>
      <c r="U6855" s="20"/>
      <c r="V6855" s="20"/>
      <c r="W6855" s="20"/>
      <c r="X6855" s="20"/>
      <c r="Y6855" s="20"/>
      <c r="Z6855" s="20"/>
      <c r="AA6855" s="20"/>
      <c r="AB6855" s="20"/>
      <c r="AC6855" s="20"/>
      <c r="AD6855" s="20"/>
      <c r="AE6855" s="20"/>
      <c r="AF6855" s="22"/>
      <c r="AG6855" s="20"/>
      <c r="AH6855" s="20"/>
      <c r="AI6855" s="20"/>
      <c r="AJ6855" s="20"/>
      <c r="AK6855" s="20"/>
      <c r="AL6855" s="20"/>
      <c r="AM6855" s="24" t="str">
        <f>IF($O6855="","",IF(DATEDIF($O6855,Lista!$V$2,"y")=122,"",DATEDIF($O6855,Lista!$V$2,"y")))</f>
        <v/>
      </c>
      <c r="AN6855" s="24" t="str">
        <f t="shared" si="321"/>
        <v/>
      </c>
      <c r="AO6855" s="24" t="str">
        <f t="shared" si="322"/>
        <v/>
      </c>
      <c r="AP6855" s="25" t="str">
        <f>IFERROR(VLOOKUP($R6855,Lista!$G$2:$H$15,2,FALSE),"")</f>
        <v/>
      </c>
      <c r="AQ6855" s="24" t="str">
        <f>IF(ISBLANK(G6855),"",IF(SUMPRODUCT((G$2:G6855=G6855)*1)&gt;1,0,1))</f>
        <v/>
      </c>
      <c r="AR6855" s="24" t="str">
        <f t="shared" si="323"/>
        <v/>
      </c>
    </row>
    <row r="6856" spans="2:44" x14ac:dyDescent="0.35">
      <c r="B6856" s="20"/>
      <c r="C6856" s="20"/>
      <c r="D6856" s="20"/>
      <c r="E6856" s="20"/>
      <c r="F6856" s="20"/>
      <c r="G6856" s="21"/>
      <c r="H6856" s="20"/>
      <c r="I6856" s="20"/>
      <c r="J6856" s="20"/>
      <c r="K6856" s="20"/>
      <c r="L6856" s="20"/>
      <c r="M6856" s="20"/>
      <c r="N6856" s="20"/>
      <c r="O6856" s="22"/>
      <c r="P6856" s="20"/>
      <c r="Q6856" s="20"/>
      <c r="R6856" s="20"/>
      <c r="S6856" s="20"/>
      <c r="T6856" s="20"/>
      <c r="U6856" s="20"/>
      <c r="V6856" s="20"/>
      <c r="W6856" s="20"/>
      <c r="X6856" s="20"/>
      <c r="Y6856" s="20"/>
      <c r="Z6856" s="20"/>
      <c r="AA6856" s="20"/>
      <c r="AB6856" s="20"/>
      <c r="AC6856" s="20"/>
      <c r="AD6856" s="20"/>
      <c r="AE6856" s="20"/>
      <c r="AF6856" s="22"/>
      <c r="AG6856" s="20"/>
      <c r="AH6856" s="20"/>
      <c r="AI6856" s="20"/>
      <c r="AJ6856" s="20"/>
      <c r="AK6856" s="20"/>
      <c r="AL6856" s="20"/>
      <c r="AM6856" s="24" t="str">
        <f>IF($O6856="","",IF(DATEDIF($O6856,Lista!$V$2,"y")=122,"",DATEDIF($O6856,Lista!$V$2,"y")))</f>
        <v/>
      </c>
      <c r="AN6856" s="24" t="str">
        <f t="shared" si="321"/>
        <v/>
      </c>
      <c r="AO6856" s="24" t="str">
        <f t="shared" si="322"/>
        <v/>
      </c>
      <c r="AP6856" s="25" t="str">
        <f>IFERROR(VLOOKUP($R6856,Lista!$G$2:$H$15,2,FALSE),"")</f>
        <v/>
      </c>
      <c r="AQ6856" s="24" t="str">
        <f>IF(ISBLANK(G6856),"",IF(SUMPRODUCT((G$2:G6856=G6856)*1)&gt;1,0,1))</f>
        <v/>
      </c>
      <c r="AR6856" s="24" t="str">
        <f t="shared" si="323"/>
        <v/>
      </c>
    </row>
    <row r="6857" spans="2:44" x14ac:dyDescent="0.35">
      <c r="B6857" s="20"/>
      <c r="C6857" s="20"/>
      <c r="D6857" s="20"/>
      <c r="E6857" s="20"/>
      <c r="F6857" s="20"/>
      <c r="G6857" s="21"/>
      <c r="H6857" s="20"/>
      <c r="I6857" s="20"/>
      <c r="J6857" s="20"/>
      <c r="K6857" s="20"/>
      <c r="L6857" s="20"/>
      <c r="M6857" s="20"/>
      <c r="N6857" s="20"/>
      <c r="O6857" s="22"/>
      <c r="P6857" s="20"/>
      <c r="Q6857" s="20"/>
      <c r="R6857" s="20"/>
      <c r="S6857" s="20"/>
      <c r="T6857" s="20"/>
      <c r="U6857" s="20"/>
      <c r="V6857" s="20"/>
      <c r="W6857" s="20"/>
      <c r="X6857" s="20"/>
      <c r="Y6857" s="20"/>
      <c r="Z6857" s="20"/>
      <c r="AA6857" s="20"/>
      <c r="AB6857" s="20"/>
      <c r="AC6857" s="20"/>
      <c r="AD6857" s="20"/>
      <c r="AE6857" s="20"/>
      <c r="AF6857" s="22"/>
      <c r="AG6857" s="20"/>
      <c r="AH6857" s="20"/>
      <c r="AI6857" s="20"/>
      <c r="AJ6857" s="20"/>
      <c r="AK6857" s="20"/>
      <c r="AL6857" s="20"/>
      <c r="AM6857" s="24" t="str">
        <f>IF($O6857="","",IF(DATEDIF($O6857,Lista!$V$2,"y")=122,"",DATEDIF($O6857,Lista!$V$2,"y")))</f>
        <v/>
      </c>
      <c r="AN6857" s="24" t="str">
        <f t="shared" si="321"/>
        <v/>
      </c>
      <c r="AO6857" s="24" t="str">
        <f t="shared" si="322"/>
        <v/>
      </c>
      <c r="AP6857" s="25" t="str">
        <f>IFERROR(VLOOKUP($R6857,Lista!$G$2:$H$15,2,FALSE),"")</f>
        <v/>
      </c>
      <c r="AQ6857" s="24" t="str">
        <f>IF(ISBLANK(G6857),"",IF(SUMPRODUCT((G$2:G6857=G6857)*1)&gt;1,0,1))</f>
        <v/>
      </c>
      <c r="AR6857" s="24" t="str">
        <f t="shared" si="323"/>
        <v/>
      </c>
    </row>
    <row r="6858" spans="2:44" x14ac:dyDescent="0.35">
      <c r="B6858" s="20"/>
      <c r="C6858" s="20"/>
      <c r="D6858" s="20"/>
      <c r="E6858" s="20"/>
      <c r="F6858" s="20"/>
      <c r="G6858" s="21"/>
      <c r="H6858" s="20"/>
      <c r="I6858" s="20"/>
      <c r="J6858" s="20"/>
      <c r="K6858" s="20"/>
      <c r="L6858" s="20"/>
      <c r="M6858" s="20"/>
      <c r="N6858" s="20"/>
      <c r="O6858" s="22"/>
      <c r="P6858" s="20"/>
      <c r="Q6858" s="20"/>
      <c r="R6858" s="20"/>
      <c r="S6858" s="20"/>
      <c r="T6858" s="20"/>
      <c r="U6858" s="20"/>
      <c r="V6858" s="20"/>
      <c r="W6858" s="20"/>
      <c r="X6858" s="20"/>
      <c r="Y6858" s="20"/>
      <c r="Z6858" s="20"/>
      <c r="AA6858" s="20"/>
      <c r="AB6858" s="20"/>
      <c r="AC6858" s="20"/>
      <c r="AD6858" s="20"/>
      <c r="AE6858" s="20"/>
      <c r="AF6858" s="22"/>
      <c r="AG6858" s="20"/>
      <c r="AH6858" s="20"/>
      <c r="AI6858" s="20"/>
      <c r="AJ6858" s="20"/>
      <c r="AK6858" s="20"/>
      <c r="AL6858" s="20"/>
      <c r="AM6858" s="24" t="str">
        <f>IF($O6858="","",IF(DATEDIF($O6858,Lista!$V$2,"y")=122,"",DATEDIF($O6858,Lista!$V$2,"y")))</f>
        <v/>
      </c>
      <c r="AN6858" s="24" t="str">
        <f t="shared" si="321"/>
        <v/>
      </c>
      <c r="AO6858" s="24" t="str">
        <f t="shared" si="322"/>
        <v/>
      </c>
      <c r="AP6858" s="25" t="str">
        <f>IFERROR(VLOOKUP($R6858,Lista!$G$2:$H$15,2,FALSE),"")</f>
        <v/>
      </c>
      <c r="AQ6858" s="24" t="str">
        <f>IF(ISBLANK(G6858),"",IF(SUMPRODUCT((G$2:G6858=G6858)*1)&gt;1,0,1))</f>
        <v/>
      </c>
      <c r="AR6858" s="24" t="str">
        <f t="shared" si="323"/>
        <v/>
      </c>
    </row>
    <row r="6859" spans="2:44" x14ac:dyDescent="0.35">
      <c r="B6859" s="20"/>
      <c r="C6859" s="20"/>
      <c r="D6859" s="20"/>
      <c r="E6859" s="20"/>
      <c r="F6859" s="20"/>
      <c r="G6859" s="21"/>
      <c r="H6859" s="20"/>
      <c r="I6859" s="20"/>
      <c r="J6859" s="20"/>
      <c r="K6859" s="20"/>
      <c r="L6859" s="20"/>
      <c r="M6859" s="20"/>
      <c r="N6859" s="20"/>
      <c r="O6859" s="22"/>
      <c r="P6859" s="20"/>
      <c r="Q6859" s="20"/>
      <c r="R6859" s="20"/>
      <c r="S6859" s="20"/>
      <c r="T6859" s="20"/>
      <c r="U6859" s="20"/>
      <c r="V6859" s="20"/>
      <c r="W6859" s="20"/>
      <c r="X6859" s="20"/>
      <c r="Y6859" s="20"/>
      <c r="Z6859" s="20"/>
      <c r="AA6859" s="20"/>
      <c r="AB6859" s="20"/>
      <c r="AC6859" s="20"/>
      <c r="AD6859" s="20"/>
      <c r="AE6859" s="20"/>
      <c r="AF6859" s="22"/>
      <c r="AG6859" s="20"/>
      <c r="AH6859" s="20"/>
      <c r="AI6859" s="20"/>
      <c r="AJ6859" s="20"/>
      <c r="AK6859" s="20"/>
      <c r="AL6859" s="20"/>
      <c r="AM6859" s="24" t="str">
        <f>IF($O6859="","",IF(DATEDIF($O6859,Lista!$V$2,"y")=122,"",DATEDIF($O6859,Lista!$V$2,"y")))</f>
        <v/>
      </c>
      <c r="AN6859" s="24" t="str">
        <f t="shared" si="321"/>
        <v/>
      </c>
      <c r="AO6859" s="24" t="str">
        <f t="shared" si="322"/>
        <v/>
      </c>
      <c r="AP6859" s="25" t="str">
        <f>IFERROR(VLOOKUP($R6859,Lista!$G$2:$H$15,2,FALSE),"")</f>
        <v/>
      </c>
      <c r="AQ6859" s="24" t="str">
        <f>IF(ISBLANK(G6859),"",IF(SUMPRODUCT((G$2:G6859=G6859)*1)&gt;1,0,1))</f>
        <v/>
      </c>
      <c r="AR6859" s="24" t="str">
        <f t="shared" si="323"/>
        <v/>
      </c>
    </row>
    <row r="6860" spans="2:44" x14ac:dyDescent="0.35">
      <c r="B6860" s="20"/>
      <c r="C6860" s="20"/>
      <c r="D6860" s="20"/>
      <c r="E6860" s="20"/>
      <c r="F6860" s="20"/>
      <c r="G6860" s="21"/>
      <c r="H6860" s="20"/>
      <c r="I6860" s="20"/>
      <c r="J6860" s="20"/>
      <c r="K6860" s="20"/>
      <c r="L6860" s="20"/>
      <c r="M6860" s="20"/>
      <c r="N6860" s="20"/>
      <c r="O6860" s="22"/>
      <c r="P6860" s="20"/>
      <c r="Q6860" s="20"/>
      <c r="R6860" s="20"/>
      <c r="S6860" s="20"/>
      <c r="T6860" s="20"/>
      <c r="U6860" s="20"/>
      <c r="V6860" s="20"/>
      <c r="W6860" s="20"/>
      <c r="X6860" s="20"/>
      <c r="Y6860" s="20"/>
      <c r="Z6860" s="20"/>
      <c r="AA6860" s="20"/>
      <c r="AB6860" s="20"/>
      <c r="AC6860" s="20"/>
      <c r="AD6860" s="20"/>
      <c r="AE6860" s="20"/>
      <c r="AF6860" s="22"/>
      <c r="AG6860" s="20"/>
      <c r="AH6860" s="20"/>
      <c r="AI6860" s="20"/>
      <c r="AJ6860" s="20"/>
      <c r="AK6860" s="20"/>
      <c r="AL6860" s="20"/>
      <c r="AM6860" s="24" t="str">
        <f>IF($O6860="","",IF(DATEDIF($O6860,Lista!$V$2,"y")=122,"",DATEDIF($O6860,Lista!$V$2,"y")))</f>
        <v/>
      </c>
      <c r="AN6860" s="24" t="str">
        <f t="shared" si="321"/>
        <v/>
      </c>
      <c r="AO6860" s="24" t="str">
        <f t="shared" si="322"/>
        <v/>
      </c>
      <c r="AP6860" s="25" t="str">
        <f>IFERROR(VLOOKUP($R6860,Lista!$G$2:$H$15,2,FALSE),"")</f>
        <v/>
      </c>
      <c r="AQ6860" s="24" t="str">
        <f>IF(ISBLANK(G6860),"",IF(SUMPRODUCT((G$2:G6860=G6860)*1)&gt;1,0,1))</f>
        <v/>
      </c>
      <c r="AR6860" s="24" t="str">
        <f t="shared" si="323"/>
        <v/>
      </c>
    </row>
    <row r="6861" spans="2:44" x14ac:dyDescent="0.35">
      <c r="B6861" s="20"/>
      <c r="C6861" s="20"/>
      <c r="D6861" s="20"/>
      <c r="E6861" s="20"/>
      <c r="F6861" s="20"/>
      <c r="G6861" s="21"/>
      <c r="H6861" s="20"/>
      <c r="I6861" s="20"/>
      <c r="J6861" s="20"/>
      <c r="K6861" s="20"/>
      <c r="L6861" s="20"/>
      <c r="M6861" s="20"/>
      <c r="N6861" s="20"/>
      <c r="O6861" s="22"/>
      <c r="P6861" s="20"/>
      <c r="Q6861" s="20"/>
      <c r="R6861" s="20"/>
      <c r="S6861" s="20"/>
      <c r="T6861" s="20"/>
      <c r="U6861" s="20"/>
      <c r="V6861" s="20"/>
      <c r="W6861" s="20"/>
      <c r="X6861" s="20"/>
      <c r="Y6861" s="20"/>
      <c r="Z6861" s="20"/>
      <c r="AA6861" s="20"/>
      <c r="AB6861" s="20"/>
      <c r="AC6861" s="20"/>
      <c r="AD6861" s="20"/>
      <c r="AE6861" s="20"/>
      <c r="AF6861" s="22"/>
      <c r="AG6861" s="20"/>
      <c r="AH6861" s="20"/>
      <c r="AI6861" s="20"/>
      <c r="AJ6861" s="20"/>
      <c r="AK6861" s="20"/>
      <c r="AL6861" s="20"/>
      <c r="AM6861" s="24" t="str">
        <f>IF($O6861="","",IF(DATEDIF($O6861,Lista!$V$2,"y")=122,"",DATEDIF($O6861,Lista!$V$2,"y")))</f>
        <v/>
      </c>
      <c r="AN6861" s="24" t="str">
        <f t="shared" si="321"/>
        <v/>
      </c>
      <c r="AO6861" s="24" t="str">
        <f t="shared" si="322"/>
        <v/>
      </c>
      <c r="AP6861" s="25" t="str">
        <f>IFERROR(VLOOKUP($R6861,Lista!$G$2:$H$15,2,FALSE),"")</f>
        <v/>
      </c>
      <c r="AQ6861" s="24" t="str">
        <f>IF(ISBLANK(G6861),"",IF(SUMPRODUCT((G$2:G6861=G6861)*1)&gt;1,0,1))</f>
        <v/>
      </c>
      <c r="AR6861" s="24" t="str">
        <f t="shared" si="323"/>
        <v/>
      </c>
    </row>
    <row r="6862" spans="2:44" x14ac:dyDescent="0.35">
      <c r="B6862" s="20"/>
      <c r="C6862" s="20"/>
      <c r="D6862" s="20"/>
      <c r="E6862" s="20"/>
      <c r="F6862" s="20"/>
      <c r="G6862" s="21"/>
      <c r="H6862" s="20"/>
      <c r="I6862" s="20"/>
      <c r="J6862" s="20"/>
      <c r="K6862" s="20"/>
      <c r="L6862" s="20"/>
      <c r="M6862" s="20"/>
      <c r="N6862" s="20"/>
      <c r="O6862" s="22"/>
      <c r="P6862" s="20"/>
      <c r="Q6862" s="20"/>
      <c r="R6862" s="20"/>
      <c r="S6862" s="20"/>
      <c r="T6862" s="20"/>
      <c r="U6862" s="20"/>
      <c r="V6862" s="20"/>
      <c r="W6862" s="20"/>
      <c r="X6862" s="20"/>
      <c r="Y6862" s="20"/>
      <c r="Z6862" s="20"/>
      <c r="AA6862" s="20"/>
      <c r="AB6862" s="20"/>
      <c r="AC6862" s="20"/>
      <c r="AD6862" s="20"/>
      <c r="AE6862" s="20"/>
      <c r="AF6862" s="22"/>
      <c r="AG6862" s="20"/>
      <c r="AH6862" s="20"/>
      <c r="AI6862" s="20"/>
      <c r="AJ6862" s="20"/>
      <c r="AK6862" s="20"/>
      <c r="AL6862" s="20"/>
      <c r="AM6862" s="24" t="str">
        <f>IF($O6862="","",IF(DATEDIF($O6862,Lista!$V$2,"y")=122,"",DATEDIF($O6862,Lista!$V$2,"y")))</f>
        <v/>
      </c>
      <c r="AN6862" s="24" t="str">
        <f t="shared" si="321"/>
        <v/>
      </c>
      <c r="AO6862" s="24" t="str">
        <f t="shared" si="322"/>
        <v/>
      </c>
      <c r="AP6862" s="25" t="str">
        <f>IFERROR(VLOOKUP($R6862,Lista!$G$2:$H$15,2,FALSE),"")</f>
        <v/>
      </c>
      <c r="AQ6862" s="24" t="str">
        <f>IF(ISBLANK(G6862),"",IF(SUMPRODUCT((G$2:G6862=G6862)*1)&gt;1,0,1))</f>
        <v/>
      </c>
      <c r="AR6862" s="24" t="str">
        <f t="shared" si="323"/>
        <v/>
      </c>
    </row>
    <row r="6863" spans="2:44" x14ac:dyDescent="0.35">
      <c r="B6863" s="20"/>
      <c r="C6863" s="20"/>
      <c r="D6863" s="20"/>
      <c r="E6863" s="20"/>
      <c r="F6863" s="20"/>
      <c r="G6863" s="21"/>
      <c r="H6863" s="20"/>
      <c r="I6863" s="20"/>
      <c r="J6863" s="20"/>
      <c r="K6863" s="20"/>
      <c r="L6863" s="20"/>
      <c r="M6863" s="20"/>
      <c r="N6863" s="20"/>
      <c r="O6863" s="22"/>
      <c r="P6863" s="20"/>
      <c r="Q6863" s="20"/>
      <c r="R6863" s="20"/>
      <c r="S6863" s="20"/>
      <c r="T6863" s="20"/>
      <c r="U6863" s="20"/>
      <c r="V6863" s="20"/>
      <c r="W6863" s="20"/>
      <c r="X6863" s="20"/>
      <c r="Y6863" s="20"/>
      <c r="Z6863" s="20"/>
      <c r="AA6863" s="20"/>
      <c r="AB6863" s="20"/>
      <c r="AC6863" s="20"/>
      <c r="AD6863" s="20"/>
      <c r="AE6863" s="20"/>
      <c r="AF6863" s="22"/>
      <c r="AG6863" s="20"/>
      <c r="AH6863" s="20"/>
      <c r="AI6863" s="20"/>
      <c r="AJ6863" s="20"/>
      <c r="AK6863" s="20"/>
      <c r="AL6863" s="20"/>
      <c r="AM6863" s="24" t="str">
        <f>IF($O6863="","",IF(DATEDIF($O6863,Lista!$V$2,"y")=122,"",DATEDIF($O6863,Lista!$V$2,"y")))</f>
        <v/>
      </c>
      <c r="AN6863" s="24" t="str">
        <f t="shared" si="321"/>
        <v/>
      </c>
      <c r="AO6863" s="24" t="str">
        <f t="shared" si="322"/>
        <v/>
      </c>
      <c r="AP6863" s="25" t="str">
        <f>IFERROR(VLOOKUP($R6863,Lista!$G$2:$H$15,2,FALSE),"")</f>
        <v/>
      </c>
      <c r="AQ6863" s="24" t="str">
        <f>IF(ISBLANK(G6863),"",IF(SUMPRODUCT((G$2:G6863=G6863)*1)&gt;1,0,1))</f>
        <v/>
      </c>
      <c r="AR6863" s="24" t="str">
        <f t="shared" si="323"/>
        <v/>
      </c>
    </row>
    <row r="6864" spans="2:44" x14ac:dyDescent="0.35">
      <c r="B6864" s="20"/>
      <c r="C6864" s="20"/>
      <c r="D6864" s="20"/>
      <c r="E6864" s="20"/>
      <c r="F6864" s="20"/>
      <c r="G6864" s="21"/>
      <c r="H6864" s="20"/>
      <c r="I6864" s="20"/>
      <c r="J6864" s="20"/>
      <c r="K6864" s="20"/>
      <c r="L6864" s="20"/>
      <c r="M6864" s="20"/>
      <c r="N6864" s="20"/>
      <c r="O6864" s="22"/>
      <c r="P6864" s="20"/>
      <c r="Q6864" s="20"/>
      <c r="R6864" s="20"/>
      <c r="S6864" s="20"/>
      <c r="T6864" s="20"/>
      <c r="U6864" s="20"/>
      <c r="V6864" s="20"/>
      <c r="W6864" s="20"/>
      <c r="X6864" s="20"/>
      <c r="Y6864" s="20"/>
      <c r="Z6864" s="20"/>
      <c r="AA6864" s="20"/>
      <c r="AB6864" s="20"/>
      <c r="AC6864" s="20"/>
      <c r="AD6864" s="20"/>
      <c r="AE6864" s="20"/>
      <c r="AF6864" s="22"/>
      <c r="AG6864" s="20"/>
      <c r="AH6864" s="20"/>
      <c r="AI6864" s="20"/>
      <c r="AJ6864" s="20"/>
      <c r="AK6864" s="20"/>
      <c r="AL6864" s="20"/>
      <c r="AM6864" s="24" t="str">
        <f>IF($O6864="","",IF(DATEDIF($O6864,Lista!$V$2,"y")=122,"",DATEDIF($O6864,Lista!$V$2,"y")))</f>
        <v/>
      </c>
      <c r="AN6864" s="24" t="str">
        <f t="shared" si="321"/>
        <v/>
      </c>
      <c r="AO6864" s="24" t="str">
        <f t="shared" si="322"/>
        <v/>
      </c>
      <c r="AP6864" s="25" t="str">
        <f>IFERROR(VLOOKUP($R6864,Lista!$G$2:$H$15,2,FALSE),"")</f>
        <v/>
      </c>
      <c r="AQ6864" s="24" t="str">
        <f>IF(ISBLANK(G6864),"",IF(SUMPRODUCT((G$2:G6864=G6864)*1)&gt;1,0,1))</f>
        <v/>
      </c>
      <c r="AR6864" s="24" t="str">
        <f t="shared" si="323"/>
        <v/>
      </c>
    </row>
    <row r="6865" spans="2:44" x14ac:dyDescent="0.35">
      <c r="B6865" s="20"/>
      <c r="C6865" s="20"/>
      <c r="D6865" s="20"/>
      <c r="E6865" s="20"/>
      <c r="F6865" s="20"/>
      <c r="G6865" s="21"/>
      <c r="H6865" s="20"/>
      <c r="I6865" s="20"/>
      <c r="J6865" s="20"/>
      <c r="K6865" s="20"/>
      <c r="L6865" s="20"/>
      <c r="M6865" s="20"/>
      <c r="N6865" s="20"/>
      <c r="O6865" s="22"/>
      <c r="P6865" s="20"/>
      <c r="Q6865" s="20"/>
      <c r="R6865" s="20"/>
      <c r="S6865" s="20"/>
      <c r="T6865" s="20"/>
      <c r="U6865" s="20"/>
      <c r="V6865" s="20"/>
      <c r="W6865" s="20"/>
      <c r="X6865" s="20"/>
      <c r="Y6865" s="20"/>
      <c r="Z6865" s="20"/>
      <c r="AA6865" s="20"/>
      <c r="AB6865" s="20"/>
      <c r="AC6865" s="20"/>
      <c r="AD6865" s="20"/>
      <c r="AE6865" s="20"/>
      <c r="AF6865" s="22"/>
      <c r="AG6865" s="20"/>
      <c r="AH6865" s="20"/>
      <c r="AI6865" s="20"/>
      <c r="AJ6865" s="20"/>
      <c r="AK6865" s="20"/>
      <c r="AL6865" s="20"/>
      <c r="AM6865" s="24" t="str">
        <f>IF($O6865="","",IF(DATEDIF($O6865,Lista!$V$2,"y")=122,"",DATEDIF($O6865,Lista!$V$2,"y")))</f>
        <v/>
      </c>
      <c r="AN6865" s="24" t="str">
        <f t="shared" si="321"/>
        <v/>
      </c>
      <c r="AO6865" s="24" t="str">
        <f t="shared" si="322"/>
        <v/>
      </c>
      <c r="AP6865" s="25" t="str">
        <f>IFERROR(VLOOKUP($R6865,Lista!$G$2:$H$15,2,FALSE),"")</f>
        <v/>
      </c>
      <c r="AQ6865" s="24" t="str">
        <f>IF(ISBLANK(G6865),"",IF(SUMPRODUCT((G$2:G6865=G6865)*1)&gt;1,0,1))</f>
        <v/>
      </c>
      <c r="AR6865" s="24" t="str">
        <f t="shared" si="323"/>
        <v/>
      </c>
    </row>
    <row r="6866" spans="2:44" x14ac:dyDescent="0.35">
      <c r="B6866" s="20"/>
      <c r="C6866" s="20"/>
      <c r="D6866" s="20"/>
      <c r="E6866" s="20"/>
      <c r="F6866" s="20"/>
      <c r="G6866" s="21"/>
      <c r="H6866" s="20"/>
      <c r="I6866" s="20"/>
      <c r="J6866" s="20"/>
      <c r="K6866" s="20"/>
      <c r="L6866" s="20"/>
      <c r="M6866" s="20"/>
      <c r="N6866" s="20"/>
      <c r="O6866" s="22"/>
      <c r="P6866" s="20"/>
      <c r="Q6866" s="20"/>
      <c r="R6866" s="20"/>
      <c r="S6866" s="20"/>
      <c r="T6866" s="20"/>
      <c r="U6866" s="20"/>
      <c r="V6866" s="20"/>
      <c r="W6866" s="20"/>
      <c r="X6866" s="20"/>
      <c r="Y6866" s="20"/>
      <c r="Z6866" s="20"/>
      <c r="AA6866" s="20"/>
      <c r="AB6866" s="20"/>
      <c r="AC6866" s="20"/>
      <c r="AD6866" s="20"/>
      <c r="AE6866" s="20"/>
      <c r="AF6866" s="22"/>
      <c r="AG6866" s="20"/>
      <c r="AH6866" s="20"/>
      <c r="AI6866" s="20"/>
      <c r="AJ6866" s="20"/>
      <c r="AK6866" s="20"/>
      <c r="AL6866" s="20"/>
      <c r="AM6866" s="24" t="str">
        <f>IF($O6866="","",IF(DATEDIF($O6866,Lista!$V$2,"y")=122,"",DATEDIF($O6866,Lista!$V$2,"y")))</f>
        <v/>
      </c>
      <c r="AN6866" s="24" t="str">
        <f t="shared" si="321"/>
        <v/>
      </c>
      <c r="AO6866" s="24" t="str">
        <f t="shared" si="322"/>
        <v/>
      </c>
      <c r="AP6866" s="25" t="str">
        <f>IFERROR(VLOOKUP($R6866,Lista!$G$2:$H$15,2,FALSE),"")</f>
        <v/>
      </c>
      <c r="AQ6866" s="24" t="str">
        <f>IF(ISBLANK(G6866),"",IF(SUMPRODUCT((G$2:G6866=G6866)*1)&gt;1,0,1))</f>
        <v/>
      </c>
      <c r="AR6866" s="24" t="str">
        <f t="shared" si="323"/>
        <v/>
      </c>
    </row>
    <row r="6867" spans="2:44" x14ac:dyDescent="0.35">
      <c r="B6867" s="20"/>
      <c r="C6867" s="20"/>
      <c r="D6867" s="20"/>
      <c r="E6867" s="20"/>
      <c r="F6867" s="20"/>
      <c r="G6867" s="21"/>
      <c r="H6867" s="20"/>
      <c r="I6867" s="20"/>
      <c r="J6867" s="20"/>
      <c r="K6867" s="20"/>
      <c r="L6867" s="20"/>
      <c r="M6867" s="20"/>
      <c r="N6867" s="20"/>
      <c r="O6867" s="22"/>
      <c r="P6867" s="20"/>
      <c r="Q6867" s="20"/>
      <c r="R6867" s="20"/>
      <c r="S6867" s="20"/>
      <c r="T6867" s="20"/>
      <c r="U6867" s="20"/>
      <c r="V6867" s="20"/>
      <c r="W6867" s="20"/>
      <c r="X6867" s="20"/>
      <c r="Y6867" s="20"/>
      <c r="Z6867" s="20"/>
      <c r="AA6867" s="20"/>
      <c r="AB6867" s="20"/>
      <c r="AC6867" s="20"/>
      <c r="AD6867" s="20"/>
      <c r="AE6867" s="20"/>
      <c r="AF6867" s="22"/>
      <c r="AG6867" s="20"/>
      <c r="AH6867" s="20"/>
      <c r="AI6867" s="20"/>
      <c r="AJ6867" s="20"/>
      <c r="AK6867" s="20"/>
      <c r="AL6867" s="20"/>
      <c r="AM6867" s="24" t="str">
        <f>IF($O6867="","",IF(DATEDIF($O6867,Lista!$V$2,"y")=122,"",DATEDIF($O6867,Lista!$V$2,"y")))</f>
        <v/>
      </c>
      <c r="AN6867" s="24" t="str">
        <f t="shared" si="321"/>
        <v/>
      </c>
      <c r="AO6867" s="24" t="str">
        <f t="shared" si="322"/>
        <v/>
      </c>
      <c r="AP6867" s="25" t="str">
        <f>IFERROR(VLOOKUP($R6867,Lista!$G$2:$H$15,2,FALSE),"")</f>
        <v/>
      </c>
      <c r="AQ6867" s="24" t="str">
        <f>IF(ISBLANK(G6867),"",IF(SUMPRODUCT((G$2:G6867=G6867)*1)&gt;1,0,1))</f>
        <v/>
      </c>
      <c r="AR6867" s="24" t="str">
        <f t="shared" si="323"/>
        <v/>
      </c>
    </row>
    <row r="6868" spans="2:44" x14ac:dyDescent="0.35">
      <c r="B6868" s="20"/>
      <c r="C6868" s="20"/>
      <c r="D6868" s="20"/>
      <c r="E6868" s="20"/>
      <c r="F6868" s="20"/>
      <c r="G6868" s="21"/>
      <c r="H6868" s="20"/>
      <c r="I6868" s="20"/>
      <c r="J6868" s="20"/>
      <c r="K6868" s="20"/>
      <c r="L6868" s="20"/>
      <c r="M6868" s="20"/>
      <c r="N6868" s="20"/>
      <c r="O6868" s="22"/>
      <c r="P6868" s="20"/>
      <c r="Q6868" s="20"/>
      <c r="R6868" s="20"/>
      <c r="S6868" s="20"/>
      <c r="T6868" s="20"/>
      <c r="U6868" s="20"/>
      <c r="V6868" s="20"/>
      <c r="W6868" s="20"/>
      <c r="X6868" s="20"/>
      <c r="Y6868" s="20"/>
      <c r="Z6868" s="20"/>
      <c r="AA6868" s="20"/>
      <c r="AB6868" s="20"/>
      <c r="AC6868" s="20"/>
      <c r="AD6868" s="20"/>
      <c r="AE6868" s="20"/>
      <c r="AF6868" s="22"/>
      <c r="AG6868" s="20"/>
      <c r="AH6868" s="20"/>
      <c r="AI6868" s="20"/>
      <c r="AJ6868" s="20"/>
      <c r="AK6868" s="20"/>
      <c r="AL6868" s="20"/>
      <c r="AM6868" s="24" t="str">
        <f>IF($O6868="","",IF(DATEDIF($O6868,Lista!$V$2,"y")=122,"",DATEDIF($O6868,Lista!$V$2,"y")))</f>
        <v/>
      </c>
      <c r="AN6868" s="24" t="str">
        <f t="shared" si="321"/>
        <v/>
      </c>
      <c r="AO6868" s="24" t="str">
        <f t="shared" si="322"/>
        <v/>
      </c>
      <c r="AP6868" s="25" t="str">
        <f>IFERROR(VLOOKUP($R6868,Lista!$G$2:$H$15,2,FALSE),"")</f>
        <v/>
      </c>
      <c r="AQ6868" s="24" t="str">
        <f>IF(ISBLANK(G6868),"",IF(SUMPRODUCT((G$2:G6868=G6868)*1)&gt;1,0,1))</f>
        <v/>
      </c>
      <c r="AR6868" s="24" t="str">
        <f t="shared" si="323"/>
        <v/>
      </c>
    </row>
    <row r="6869" spans="2:44" x14ac:dyDescent="0.35">
      <c r="B6869" s="20"/>
      <c r="C6869" s="20"/>
      <c r="D6869" s="20"/>
      <c r="E6869" s="20"/>
      <c r="F6869" s="20"/>
      <c r="G6869" s="21"/>
      <c r="H6869" s="20"/>
      <c r="I6869" s="20"/>
      <c r="J6869" s="20"/>
      <c r="K6869" s="20"/>
      <c r="L6869" s="20"/>
      <c r="M6869" s="20"/>
      <c r="N6869" s="20"/>
      <c r="O6869" s="22"/>
      <c r="P6869" s="20"/>
      <c r="Q6869" s="20"/>
      <c r="R6869" s="20"/>
      <c r="S6869" s="20"/>
      <c r="T6869" s="20"/>
      <c r="U6869" s="20"/>
      <c r="V6869" s="20"/>
      <c r="W6869" s="20"/>
      <c r="X6869" s="20"/>
      <c r="Y6869" s="20"/>
      <c r="Z6869" s="20"/>
      <c r="AA6869" s="20"/>
      <c r="AB6869" s="20"/>
      <c r="AC6869" s="20"/>
      <c r="AD6869" s="20"/>
      <c r="AE6869" s="20"/>
      <c r="AF6869" s="22"/>
      <c r="AG6869" s="20"/>
      <c r="AH6869" s="20"/>
      <c r="AI6869" s="20"/>
      <c r="AJ6869" s="20"/>
      <c r="AK6869" s="20"/>
      <c r="AL6869" s="20"/>
      <c r="AM6869" s="24" t="str">
        <f>IF($O6869="","",IF(DATEDIF($O6869,Lista!$V$2,"y")=122,"",DATEDIF($O6869,Lista!$V$2,"y")))</f>
        <v/>
      </c>
      <c r="AN6869" s="24" t="str">
        <f t="shared" si="321"/>
        <v/>
      </c>
      <c r="AO6869" s="24" t="str">
        <f t="shared" si="322"/>
        <v/>
      </c>
      <c r="AP6869" s="25" t="str">
        <f>IFERROR(VLOOKUP($R6869,Lista!$G$2:$H$15,2,FALSE),"")</f>
        <v/>
      </c>
      <c r="AQ6869" s="24" t="str">
        <f>IF(ISBLANK(G6869),"",IF(SUMPRODUCT((G$2:G6869=G6869)*1)&gt;1,0,1))</f>
        <v/>
      </c>
      <c r="AR6869" s="24" t="str">
        <f t="shared" si="323"/>
        <v/>
      </c>
    </row>
    <row r="6870" spans="2:44" x14ac:dyDescent="0.35">
      <c r="B6870" s="20"/>
      <c r="C6870" s="20"/>
      <c r="D6870" s="20"/>
      <c r="E6870" s="20"/>
      <c r="F6870" s="20"/>
      <c r="G6870" s="21"/>
      <c r="H6870" s="20"/>
      <c r="I6870" s="20"/>
      <c r="J6870" s="20"/>
      <c r="K6870" s="20"/>
      <c r="L6870" s="20"/>
      <c r="M6870" s="20"/>
      <c r="N6870" s="20"/>
      <c r="O6870" s="22"/>
      <c r="P6870" s="20"/>
      <c r="Q6870" s="20"/>
      <c r="R6870" s="20"/>
      <c r="S6870" s="20"/>
      <c r="T6870" s="20"/>
      <c r="U6870" s="20"/>
      <c r="V6870" s="20"/>
      <c r="W6870" s="20"/>
      <c r="X6870" s="20"/>
      <c r="Y6870" s="20"/>
      <c r="Z6870" s="20"/>
      <c r="AA6870" s="20"/>
      <c r="AB6870" s="20"/>
      <c r="AC6870" s="20"/>
      <c r="AD6870" s="20"/>
      <c r="AE6870" s="20"/>
      <c r="AF6870" s="22"/>
      <c r="AG6870" s="20"/>
      <c r="AH6870" s="20"/>
      <c r="AI6870" s="20"/>
      <c r="AJ6870" s="20"/>
      <c r="AK6870" s="20"/>
      <c r="AL6870" s="20"/>
      <c r="AM6870" s="24" t="str">
        <f>IF($O6870="","",IF(DATEDIF($O6870,Lista!$V$2,"y")=122,"",DATEDIF($O6870,Lista!$V$2,"y")))</f>
        <v/>
      </c>
      <c r="AN6870" s="24" t="str">
        <f t="shared" si="321"/>
        <v/>
      </c>
      <c r="AO6870" s="24" t="str">
        <f t="shared" si="322"/>
        <v/>
      </c>
      <c r="AP6870" s="25" t="str">
        <f>IFERROR(VLOOKUP($R6870,Lista!$G$2:$H$15,2,FALSE),"")</f>
        <v/>
      </c>
      <c r="AQ6870" s="24" t="str">
        <f>IF(ISBLANK(G6870),"",IF(SUMPRODUCT((G$2:G6870=G6870)*1)&gt;1,0,1))</f>
        <v/>
      </c>
      <c r="AR6870" s="24" t="str">
        <f t="shared" si="323"/>
        <v/>
      </c>
    </row>
    <row r="6871" spans="2:44" x14ac:dyDescent="0.35">
      <c r="B6871" s="20"/>
      <c r="C6871" s="20"/>
      <c r="D6871" s="20"/>
      <c r="E6871" s="20"/>
      <c r="F6871" s="20"/>
      <c r="G6871" s="21"/>
      <c r="H6871" s="20"/>
      <c r="I6871" s="20"/>
      <c r="J6871" s="20"/>
      <c r="K6871" s="20"/>
      <c r="L6871" s="20"/>
      <c r="M6871" s="20"/>
      <c r="N6871" s="20"/>
      <c r="O6871" s="22"/>
      <c r="P6871" s="20"/>
      <c r="Q6871" s="20"/>
      <c r="R6871" s="20"/>
      <c r="S6871" s="20"/>
      <c r="T6871" s="20"/>
      <c r="U6871" s="20"/>
      <c r="V6871" s="20"/>
      <c r="W6871" s="20"/>
      <c r="X6871" s="20"/>
      <c r="Y6871" s="20"/>
      <c r="Z6871" s="20"/>
      <c r="AA6871" s="20"/>
      <c r="AB6871" s="20"/>
      <c r="AC6871" s="20"/>
      <c r="AD6871" s="20"/>
      <c r="AE6871" s="20"/>
      <c r="AF6871" s="22"/>
      <c r="AG6871" s="20"/>
      <c r="AH6871" s="20"/>
      <c r="AI6871" s="20"/>
      <c r="AJ6871" s="20"/>
      <c r="AK6871" s="20"/>
      <c r="AL6871" s="20"/>
      <c r="AM6871" s="24" t="str">
        <f>IF($O6871="","",IF(DATEDIF($O6871,Lista!$V$2,"y")=122,"",DATEDIF($O6871,Lista!$V$2,"y")))</f>
        <v/>
      </c>
      <c r="AN6871" s="24" t="str">
        <f t="shared" si="321"/>
        <v/>
      </c>
      <c r="AO6871" s="24" t="str">
        <f t="shared" si="322"/>
        <v/>
      </c>
      <c r="AP6871" s="25" t="str">
        <f>IFERROR(VLOOKUP($R6871,Lista!$G$2:$H$15,2,FALSE),"")</f>
        <v/>
      </c>
      <c r="AQ6871" s="24" t="str">
        <f>IF(ISBLANK(G6871),"",IF(SUMPRODUCT((G$2:G6871=G6871)*1)&gt;1,0,1))</f>
        <v/>
      </c>
      <c r="AR6871" s="24" t="str">
        <f t="shared" si="323"/>
        <v/>
      </c>
    </row>
    <row r="6872" spans="2:44" x14ac:dyDescent="0.35">
      <c r="B6872" s="20"/>
      <c r="C6872" s="20"/>
      <c r="D6872" s="20"/>
      <c r="E6872" s="20"/>
      <c r="F6872" s="20"/>
      <c r="G6872" s="21"/>
      <c r="H6872" s="20"/>
      <c r="I6872" s="20"/>
      <c r="J6872" s="20"/>
      <c r="K6872" s="20"/>
      <c r="L6872" s="20"/>
      <c r="M6872" s="20"/>
      <c r="N6872" s="20"/>
      <c r="O6872" s="22"/>
      <c r="P6872" s="20"/>
      <c r="Q6872" s="20"/>
      <c r="R6872" s="20"/>
      <c r="S6872" s="20"/>
      <c r="T6872" s="20"/>
      <c r="U6872" s="20"/>
      <c r="V6872" s="20"/>
      <c r="W6872" s="20"/>
      <c r="X6872" s="20"/>
      <c r="Y6872" s="20"/>
      <c r="Z6872" s="20"/>
      <c r="AA6872" s="20"/>
      <c r="AB6872" s="20"/>
      <c r="AC6872" s="20"/>
      <c r="AD6872" s="20"/>
      <c r="AE6872" s="20"/>
      <c r="AF6872" s="22"/>
      <c r="AG6872" s="20"/>
      <c r="AH6872" s="20"/>
      <c r="AI6872" s="20"/>
      <c r="AJ6872" s="20"/>
      <c r="AK6872" s="20"/>
      <c r="AL6872" s="20"/>
      <c r="AM6872" s="24" t="str">
        <f>IF($O6872="","",IF(DATEDIF($O6872,Lista!$V$2,"y")=122,"",DATEDIF($O6872,Lista!$V$2,"y")))</f>
        <v/>
      </c>
      <c r="AN6872" s="24" t="str">
        <f t="shared" si="321"/>
        <v/>
      </c>
      <c r="AO6872" s="24" t="str">
        <f t="shared" si="322"/>
        <v/>
      </c>
      <c r="AP6872" s="25" t="str">
        <f>IFERROR(VLOOKUP($R6872,Lista!$G$2:$H$15,2,FALSE),"")</f>
        <v/>
      </c>
      <c r="AQ6872" s="24" t="str">
        <f>IF(ISBLANK(G6872),"",IF(SUMPRODUCT((G$2:G6872=G6872)*1)&gt;1,0,1))</f>
        <v/>
      </c>
      <c r="AR6872" s="24" t="str">
        <f t="shared" si="323"/>
        <v/>
      </c>
    </row>
    <row r="6873" spans="2:44" x14ac:dyDescent="0.35">
      <c r="B6873" s="20"/>
      <c r="C6873" s="20"/>
      <c r="D6873" s="20"/>
      <c r="E6873" s="20"/>
      <c r="F6873" s="20"/>
      <c r="G6873" s="21"/>
      <c r="H6873" s="20"/>
      <c r="I6873" s="20"/>
      <c r="J6873" s="20"/>
      <c r="K6873" s="20"/>
      <c r="L6873" s="20"/>
      <c r="M6873" s="20"/>
      <c r="N6873" s="20"/>
      <c r="O6873" s="22"/>
      <c r="P6873" s="20"/>
      <c r="Q6873" s="20"/>
      <c r="R6873" s="20"/>
      <c r="S6873" s="20"/>
      <c r="T6873" s="20"/>
      <c r="U6873" s="20"/>
      <c r="V6873" s="20"/>
      <c r="W6873" s="20"/>
      <c r="X6873" s="20"/>
      <c r="Y6873" s="20"/>
      <c r="Z6873" s="20"/>
      <c r="AA6873" s="20"/>
      <c r="AB6873" s="20"/>
      <c r="AC6873" s="20"/>
      <c r="AD6873" s="20"/>
      <c r="AE6873" s="20"/>
      <c r="AF6873" s="22"/>
      <c r="AG6873" s="20"/>
      <c r="AH6873" s="20"/>
      <c r="AI6873" s="20"/>
      <c r="AJ6873" s="20"/>
      <c r="AK6873" s="20"/>
      <c r="AL6873" s="20"/>
      <c r="AM6873" s="24" t="str">
        <f>IF($O6873="","",IF(DATEDIF($O6873,Lista!$V$2,"y")=122,"",DATEDIF($O6873,Lista!$V$2,"y")))</f>
        <v/>
      </c>
      <c r="AN6873" s="24" t="str">
        <f t="shared" si="321"/>
        <v/>
      </c>
      <c r="AO6873" s="24" t="str">
        <f t="shared" si="322"/>
        <v/>
      </c>
      <c r="AP6873" s="25" t="str">
        <f>IFERROR(VLOOKUP($R6873,Lista!$G$2:$H$15,2,FALSE),"")</f>
        <v/>
      </c>
      <c r="AQ6873" s="24" t="str">
        <f>IF(ISBLANK(G6873),"",IF(SUMPRODUCT((G$2:G6873=G6873)*1)&gt;1,0,1))</f>
        <v/>
      </c>
      <c r="AR6873" s="24" t="str">
        <f t="shared" si="323"/>
        <v/>
      </c>
    </row>
    <row r="6874" spans="2:44" x14ac:dyDescent="0.35">
      <c r="B6874" s="20"/>
      <c r="C6874" s="20"/>
      <c r="D6874" s="20"/>
      <c r="E6874" s="20"/>
      <c r="F6874" s="20"/>
      <c r="G6874" s="21"/>
      <c r="H6874" s="20"/>
      <c r="I6874" s="20"/>
      <c r="J6874" s="20"/>
      <c r="K6874" s="20"/>
      <c r="L6874" s="20"/>
      <c r="M6874" s="20"/>
      <c r="N6874" s="20"/>
      <c r="O6874" s="22"/>
      <c r="P6874" s="20"/>
      <c r="Q6874" s="20"/>
      <c r="R6874" s="20"/>
      <c r="S6874" s="20"/>
      <c r="T6874" s="20"/>
      <c r="U6874" s="20"/>
      <c r="V6874" s="20"/>
      <c r="W6874" s="20"/>
      <c r="X6874" s="20"/>
      <c r="Y6874" s="20"/>
      <c r="Z6874" s="20"/>
      <c r="AA6874" s="20"/>
      <c r="AB6874" s="20"/>
      <c r="AC6874" s="20"/>
      <c r="AD6874" s="20"/>
      <c r="AE6874" s="20"/>
      <c r="AF6874" s="22"/>
      <c r="AG6874" s="20"/>
      <c r="AH6874" s="20"/>
      <c r="AI6874" s="20"/>
      <c r="AJ6874" s="20"/>
      <c r="AK6874" s="20"/>
      <c r="AL6874" s="20"/>
      <c r="AM6874" s="24" t="str">
        <f>IF($O6874="","",IF(DATEDIF($O6874,Lista!$V$2,"y")=122,"",DATEDIF($O6874,Lista!$V$2,"y")))</f>
        <v/>
      </c>
      <c r="AN6874" s="24" t="str">
        <f t="shared" si="321"/>
        <v/>
      </c>
      <c r="AO6874" s="24" t="str">
        <f t="shared" si="322"/>
        <v/>
      </c>
      <c r="AP6874" s="25" t="str">
        <f>IFERROR(VLOOKUP($R6874,Lista!$G$2:$H$15,2,FALSE),"")</f>
        <v/>
      </c>
      <c r="AQ6874" s="24" t="str">
        <f>IF(ISBLANK(G6874),"",IF(SUMPRODUCT((G$2:G6874=G6874)*1)&gt;1,0,1))</f>
        <v/>
      </c>
      <c r="AR6874" s="24" t="str">
        <f t="shared" si="323"/>
        <v/>
      </c>
    </row>
    <row r="6875" spans="2:44" x14ac:dyDescent="0.35">
      <c r="B6875" s="20"/>
      <c r="C6875" s="20"/>
      <c r="D6875" s="20"/>
      <c r="E6875" s="20"/>
      <c r="F6875" s="20"/>
      <c r="G6875" s="21"/>
      <c r="H6875" s="20"/>
      <c r="I6875" s="20"/>
      <c r="J6875" s="20"/>
      <c r="K6875" s="20"/>
      <c r="L6875" s="20"/>
      <c r="M6875" s="20"/>
      <c r="N6875" s="20"/>
      <c r="O6875" s="22"/>
      <c r="P6875" s="20"/>
      <c r="Q6875" s="20"/>
      <c r="R6875" s="20"/>
      <c r="S6875" s="20"/>
      <c r="T6875" s="20"/>
      <c r="U6875" s="20"/>
      <c r="V6875" s="20"/>
      <c r="W6875" s="20"/>
      <c r="X6875" s="20"/>
      <c r="Y6875" s="20"/>
      <c r="Z6875" s="20"/>
      <c r="AA6875" s="20"/>
      <c r="AB6875" s="20"/>
      <c r="AC6875" s="20"/>
      <c r="AD6875" s="20"/>
      <c r="AE6875" s="20"/>
      <c r="AF6875" s="22"/>
      <c r="AG6875" s="20"/>
      <c r="AH6875" s="20"/>
      <c r="AI6875" s="20"/>
      <c r="AJ6875" s="20"/>
      <c r="AK6875" s="20"/>
      <c r="AL6875" s="20"/>
      <c r="AM6875" s="24" t="str">
        <f>IF($O6875="","",IF(DATEDIF($O6875,Lista!$V$2,"y")=122,"",DATEDIF($O6875,Lista!$V$2,"y")))</f>
        <v/>
      </c>
      <c r="AN6875" s="24" t="str">
        <f t="shared" si="321"/>
        <v/>
      </c>
      <c r="AO6875" s="24" t="str">
        <f t="shared" si="322"/>
        <v/>
      </c>
      <c r="AP6875" s="25" t="str">
        <f>IFERROR(VLOOKUP($R6875,Lista!$G$2:$H$15,2,FALSE),"")</f>
        <v/>
      </c>
      <c r="AQ6875" s="24" t="str">
        <f>IF(ISBLANK(G6875),"",IF(SUMPRODUCT((G$2:G6875=G6875)*1)&gt;1,0,1))</f>
        <v/>
      </c>
      <c r="AR6875" s="24" t="str">
        <f t="shared" si="323"/>
        <v/>
      </c>
    </row>
    <row r="6876" spans="2:44" x14ac:dyDescent="0.35">
      <c r="B6876" s="20"/>
      <c r="C6876" s="20"/>
      <c r="D6876" s="20"/>
      <c r="E6876" s="20"/>
      <c r="F6876" s="20"/>
      <c r="G6876" s="21"/>
      <c r="H6876" s="20"/>
      <c r="I6876" s="20"/>
      <c r="J6876" s="20"/>
      <c r="K6876" s="20"/>
      <c r="L6876" s="20"/>
      <c r="M6876" s="20"/>
      <c r="N6876" s="20"/>
      <c r="O6876" s="22"/>
      <c r="P6876" s="20"/>
      <c r="Q6876" s="20"/>
      <c r="R6876" s="20"/>
      <c r="S6876" s="20"/>
      <c r="T6876" s="20"/>
      <c r="U6876" s="20"/>
      <c r="V6876" s="20"/>
      <c r="W6876" s="20"/>
      <c r="X6876" s="20"/>
      <c r="Y6876" s="20"/>
      <c r="Z6876" s="20"/>
      <c r="AA6876" s="20"/>
      <c r="AB6876" s="20"/>
      <c r="AC6876" s="20"/>
      <c r="AD6876" s="20"/>
      <c r="AE6876" s="20"/>
      <c r="AF6876" s="22"/>
      <c r="AG6876" s="20"/>
      <c r="AH6876" s="20"/>
      <c r="AI6876" s="20"/>
      <c r="AJ6876" s="20"/>
      <c r="AK6876" s="20"/>
      <c r="AL6876" s="20"/>
      <c r="AM6876" s="24" t="str">
        <f>IF($O6876="","",IF(DATEDIF($O6876,Lista!$V$2,"y")=122,"",DATEDIF($O6876,Lista!$V$2,"y")))</f>
        <v/>
      </c>
      <c r="AN6876" s="24" t="str">
        <f t="shared" si="321"/>
        <v/>
      </c>
      <c r="AO6876" s="24" t="str">
        <f t="shared" si="322"/>
        <v/>
      </c>
      <c r="AP6876" s="25" t="str">
        <f>IFERROR(VLOOKUP($R6876,Lista!$G$2:$H$15,2,FALSE),"")</f>
        <v/>
      </c>
      <c r="AQ6876" s="24" t="str">
        <f>IF(ISBLANK(G6876),"",IF(SUMPRODUCT((G$2:G6876=G6876)*1)&gt;1,0,1))</f>
        <v/>
      </c>
      <c r="AR6876" s="24" t="str">
        <f t="shared" si="323"/>
        <v/>
      </c>
    </row>
    <row r="6877" spans="2:44" x14ac:dyDescent="0.35">
      <c r="B6877" s="20"/>
      <c r="C6877" s="20"/>
      <c r="D6877" s="20"/>
      <c r="E6877" s="20"/>
      <c r="F6877" s="20"/>
      <c r="G6877" s="21"/>
      <c r="H6877" s="20"/>
      <c r="I6877" s="20"/>
      <c r="J6877" s="20"/>
      <c r="K6877" s="20"/>
      <c r="L6877" s="20"/>
      <c r="M6877" s="20"/>
      <c r="N6877" s="20"/>
      <c r="O6877" s="22"/>
      <c r="P6877" s="20"/>
      <c r="Q6877" s="20"/>
      <c r="R6877" s="20"/>
      <c r="S6877" s="20"/>
      <c r="T6877" s="20"/>
      <c r="U6877" s="20"/>
      <c r="V6877" s="20"/>
      <c r="W6877" s="20"/>
      <c r="X6877" s="20"/>
      <c r="Y6877" s="20"/>
      <c r="Z6877" s="20"/>
      <c r="AA6877" s="20"/>
      <c r="AB6877" s="20"/>
      <c r="AC6877" s="20"/>
      <c r="AD6877" s="20"/>
      <c r="AE6877" s="20"/>
      <c r="AF6877" s="22"/>
      <c r="AG6877" s="20"/>
      <c r="AH6877" s="20"/>
      <c r="AI6877" s="20"/>
      <c r="AJ6877" s="20"/>
      <c r="AK6877" s="20"/>
      <c r="AL6877" s="20"/>
      <c r="AM6877" s="24" t="str">
        <f>IF($O6877="","",IF(DATEDIF($O6877,Lista!$V$2,"y")=122,"",DATEDIF($O6877,Lista!$V$2,"y")))</f>
        <v/>
      </c>
      <c r="AN6877" s="24" t="str">
        <f t="shared" si="321"/>
        <v/>
      </c>
      <c r="AO6877" s="24" t="str">
        <f t="shared" si="322"/>
        <v/>
      </c>
      <c r="AP6877" s="25" t="str">
        <f>IFERROR(VLOOKUP($R6877,Lista!$G$2:$H$15,2,FALSE),"")</f>
        <v/>
      </c>
      <c r="AQ6877" s="24" t="str">
        <f>IF(ISBLANK(G6877),"",IF(SUMPRODUCT((G$2:G6877=G6877)*1)&gt;1,0,1))</f>
        <v/>
      </c>
      <c r="AR6877" s="24" t="str">
        <f t="shared" si="323"/>
        <v/>
      </c>
    </row>
    <row r="6878" spans="2:44" x14ac:dyDescent="0.35">
      <c r="B6878" s="20"/>
      <c r="C6878" s="20"/>
      <c r="D6878" s="20"/>
      <c r="E6878" s="20"/>
      <c r="F6878" s="20"/>
      <c r="G6878" s="21"/>
      <c r="H6878" s="20"/>
      <c r="I6878" s="20"/>
      <c r="J6878" s="20"/>
      <c r="K6878" s="20"/>
      <c r="L6878" s="20"/>
      <c r="M6878" s="20"/>
      <c r="N6878" s="20"/>
      <c r="O6878" s="22"/>
      <c r="P6878" s="20"/>
      <c r="Q6878" s="20"/>
      <c r="R6878" s="20"/>
      <c r="S6878" s="20"/>
      <c r="T6878" s="20"/>
      <c r="U6878" s="20"/>
      <c r="V6878" s="20"/>
      <c r="W6878" s="20"/>
      <c r="X6878" s="20"/>
      <c r="Y6878" s="20"/>
      <c r="Z6878" s="20"/>
      <c r="AA6878" s="20"/>
      <c r="AB6878" s="20"/>
      <c r="AC6878" s="20"/>
      <c r="AD6878" s="20"/>
      <c r="AE6878" s="20"/>
      <c r="AF6878" s="22"/>
      <c r="AG6878" s="20"/>
      <c r="AH6878" s="20"/>
      <c r="AI6878" s="20"/>
      <c r="AJ6878" s="20"/>
      <c r="AK6878" s="20"/>
      <c r="AL6878" s="20"/>
      <c r="AM6878" s="24" t="str">
        <f>IF($O6878="","",IF(DATEDIF($O6878,Lista!$V$2,"y")=122,"",DATEDIF($O6878,Lista!$V$2,"y")))</f>
        <v/>
      </c>
      <c r="AN6878" s="24" t="str">
        <f t="shared" si="321"/>
        <v/>
      </c>
      <c r="AO6878" s="24" t="str">
        <f t="shared" si="322"/>
        <v/>
      </c>
      <c r="AP6878" s="25" t="str">
        <f>IFERROR(VLOOKUP($R6878,Lista!$G$2:$H$15,2,FALSE),"")</f>
        <v/>
      </c>
      <c r="AQ6878" s="24" t="str">
        <f>IF(ISBLANK(G6878),"",IF(SUMPRODUCT((G$2:G6878=G6878)*1)&gt;1,0,1))</f>
        <v/>
      </c>
      <c r="AR6878" s="24" t="str">
        <f t="shared" si="323"/>
        <v/>
      </c>
    </row>
    <row r="6879" spans="2:44" x14ac:dyDescent="0.35">
      <c r="B6879" s="20"/>
      <c r="C6879" s="20"/>
      <c r="D6879" s="20"/>
      <c r="E6879" s="20"/>
      <c r="F6879" s="20"/>
      <c r="G6879" s="21"/>
      <c r="H6879" s="20"/>
      <c r="I6879" s="20"/>
      <c r="J6879" s="20"/>
      <c r="K6879" s="20"/>
      <c r="L6879" s="20"/>
      <c r="M6879" s="20"/>
      <c r="N6879" s="20"/>
      <c r="O6879" s="22"/>
      <c r="P6879" s="20"/>
      <c r="Q6879" s="20"/>
      <c r="R6879" s="20"/>
      <c r="S6879" s="20"/>
      <c r="T6879" s="20"/>
      <c r="U6879" s="20"/>
      <c r="V6879" s="20"/>
      <c r="W6879" s="20"/>
      <c r="X6879" s="20"/>
      <c r="Y6879" s="20"/>
      <c r="Z6879" s="20"/>
      <c r="AA6879" s="20"/>
      <c r="AB6879" s="20"/>
      <c r="AC6879" s="20"/>
      <c r="AD6879" s="20"/>
      <c r="AE6879" s="20"/>
      <c r="AF6879" s="22"/>
      <c r="AG6879" s="20"/>
      <c r="AH6879" s="20"/>
      <c r="AI6879" s="20"/>
      <c r="AJ6879" s="20"/>
      <c r="AK6879" s="20"/>
      <c r="AL6879" s="20"/>
      <c r="AM6879" s="24" t="str">
        <f>IF($O6879="","",IF(DATEDIF($O6879,Lista!$V$2,"y")=122,"",DATEDIF($O6879,Lista!$V$2,"y")))</f>
        <v/>
      </c>
      <c r="AN6879" s="24" t="str">
        <f t="shared" si="321"/>
        <v/>
      </c>
      <c r="AO6879" s="24" t="str">
        <f t="shared" si="322"/>
        <v/>
      </c>
      <c r="AP6879" s="25" t="str">
        <f>IFERROR(VLOOKUP($R6879,Lista!$G$2:$H$15,2,FALSE),"")</f>
        <v/>
      </c>
      <c r="AQ6879" s="24" t="str">
        <f>IF(ISBLANK(G6879),"",IF(SUMPRODUCT((G$2:G6879=G6879)*1)&gt;1,0,1))</f>
        <v/>
      </c>
      <c r="AR6879" s="24" t="str">
        <f t="shared" si="323"/>
        <v/>
      </c>
    </row>
    <row r="6880" spans="2:44" x14ac:dyDescent="0.35">
      <c r="B6880" s="20"/>
      <c r="C6880" s="20"/>
      <c r="D6880" s="20"/>
      <c r="E6880" s="20"/>
      <c r="F6880" s="20"/>
      <c r="G6880" s="21"/>
      <c r="H6880" s="20"/>
      <c r="I6880" s="20"/>
      <c r="J6880" s="20"/>
      <c r="K6880" s="20"/>
      <c r="L6880" s="20"/>
      <c r="M6880" s="20"/>
      <c r="N6880" s="20"/>
      <c r="O6880" s="22"/>
      <c r="P6880" s="20"/>
      <c r="Q6880" s="20"/>
      <c r="R6880" s="20"/>
      <c r="S6880" s="20"/>
      <c r="T6880" s="20"/>
      <c r="U6880" s="20"/>
      <c r="V6880" s="20"/>
      <c r="W6880" s="20"/>
      <c r="X6880" s="20"/>
      <c r="Y6880" s="20"/>
      <c r="Z6880" s="20"/>
      <c r="AA6880" s="20"/>
      <c r="AB6880" s="20"/>
      <c r="AC6880" s="20"/>
      <c r="AD6880" s="20"/>
      <c r="AE6880" s="20"/>
      <c r="AF6880" s="22"/>
      <c r="AG6880" s="20"/>
      <c r="AH6880" s="20"/>
      <c r="AI6880" s="20"/>
      <c r="AJ6880" s="20"/>
      <c r="AK6880" s="20"/>
      <c r="AL6880" s="20"/>
      <c r="AM6880" s="24" t="str">
        <f>IF($O6880="","",IF(DATEDIF($O6880,Lista!$V$2,"y")=122,"",DATEDIF($O6880,Lista!$V$2,"y")))</f>
        <v/>
      </c>
      <c r="AN6880" s="24" t="str">
        <f t="shared" si="321"/>
        <v/>
      </c>
      <c r="AO6880" s="24" t="str">
        <f t="shared" si="322"/>
        <v/>
      </c>
      <c r="AP6880" s="25" t="str">
        <f>IFERROR(VLOOKUP($R6880,Lista!$G$2:$H$15,2,FALSE),"")</f>
        <v/>
      </c>
      <c r="AQ6880" s="24" t="str">
        <f>IF(ISBLANK(G6880),"",IF(SUMPRODUCT((G$2:G6880=G6880)*1)&gt;1,0,1))</f>
        <v/>
      </c>
      <c r="AR6880" s="24" t="str">
        <f t="shared" si="323"/>
        <v/>
      </c>
    </row>
    <row r="6881" spans="2:44" x14ac:dyDescent="0.35">
      <c r="B6881" s="20"/>
      <c r="C6881" s="20"/>
      <c r="D6881" s="20"/>
      <c r="E6881" s="20"/>
      <c r="F6881" s="20"/>
      <c r="G6881" s="21"/>
      <c r="H6881" s="20"/>
      <c r="I6881" s="20"/>
      <c r="J6881" s="20"/>
      <c r="K6881" s="20"/>
      <c r="L6881" s="20"/>
      <c r="M6881" s="20"/>
      <c r="N6881" s="20"/>
      <c r="O6881" s="22"/>
      <c r="P6881" s="20"/>
      <c r="Q6881" s="20"/>
      <c r="R6881" s="20"/>
      <c r="S6881" s="20"/>
      <c r="T6881" s="20"/>
      <c r="U6881" s="20"/>
      <c r="V6881" s="20"/>
      <c r="W6881" s="20"/>
      <c r="X6881" s="20"/>
      <c r="Y6881" s="20"/>
      <c r="Z6881" s="20"/>
      <c r="AA6881" s="20"/>
      <c r="AB6881" s="20"/>
      <c r="AC6881" s="20"/>
      <c r="AD6881" s="20"/>
      <c r="AE6881" s="20"/>
      <c r="AF6881" s="22"/>
      <c r="AG6881" s="20"/>
      <c r="AH6881" s="20"/>
      <c r="AI6881" s="20"/>
      <c r="AJ6881" s="20"/>
      <c r="AK6881" s="20"/>
      <c r="AL6881" s="20"/>
      <c r="AM6881" s="24" t="str">
        <f>IF($O6881="","",IF(DATEDIF($O6881,Lista!$V$2,"y")=122,"",DATEDIF($O6881,Lista!$V$2,"y")))</f>
        <v/>
      </c>
      <c r="AN6881" s="24" t="str">
        <f t="shared" si="321"/>
        <v/>
      </c>
      <c r="AO6881" s="24" t="str">
        <f t="shared" si="322"/>
        <v/>
      </c>
      <c r="AP6881" s="25" t="str">
        <f>IFERROR(VLOOKUP($R6881,Lista!$G$2:$H$15,2,FALSE),"")</f>
        <v/>
      </c>
      <c r="AQ6881" s="24" t="str">
        <f>IF(ISBLANK(G6881),"",IF(SUMPRODUCT((G$2:G6881=G6881)*1)&gt;1,0,1))</f>
        <v/>
      </c>
      <c r="AR6881" s="24" t="str">
        <f t="shared" si="323"/>
        <v/>
      </c>
    </row>
    <row r="6882" spans="2:44" x14ac:dyDescent="0.35">
      <c r="B6882" s="20"/>
      <c r="C6882" s="20"/>
      <c r="D6882" s="20"/>
      <c r="E6882" s="20"/>
      <c r="F6882" s="20"/>
      <c r="G6882" s="21"/>
      <c r="H6882" s="20"/>
      <c r="I6882" s="20"/>
      <c r="J6882" s="20"/>
      <c r="K6882" s="20"/>
      <c r="L6882" s="20"/>
      <c r="M6882" s="20"/>
      <c r="N6882" s="20"/>
      <c r="O6882" s="22"/>
      <c r="P6882" s="20"/>
      <c r="Q6882" s="20"/>
      <c r="R6882" s="20"/>
      <c r="S6882" s="20"/>
      <c r="T6882" s="20"/>
      <c r="U6882" s="20"/>
      <c r="V6882" s="20"/>
      <c r="W6882" s="20"/>
      <c r="X6882" s="20"/>
      <c r="Y6882" s="20"/>
      <c r="Z6882" s="20"/>
      <c r="AA6882" s="20"/>
      <c r="AB6882" s="20"/>
      <c r="AC6882" s="20"/>
      <c r="AD6882" s="20"/>
      <c r="AE6882" s="20"/>
      <c r="AF6882" s="22"/>
      <c r="AG6882" s="20"/>
      <c r="AH6882" s="20"/>
      <c r="AI6882" s="20"/>
      <c r="AJ6882" s="20"/>
      <c r="AK6882" s="20"/>
      <c r="AL6882" s="20"/>
      <c r="AM6882" s="24" t="str">
        <f>IF($O6882="","",IF(DATEDIF($O6882,Lista!$V$2,"y")=122,"",DATEDIF($O6882,Lista!$V$2,"y")))</f>
        <v/>
      </c>
      <c r="AN6882" s="24" t="str">
        <f t="shared" si="321"/>
        <v/>
      </c>
      <c r="AO6882" s="24" t="str">
        <f t="shared" si="322"/>
        <v/>
      </c>
      <c r="AP6882" s="25" t="str">
        <f>IFERROR(VLOOKUP($R6882,Lista!$G$2:$H$15,2,FALSE),"")</f>
        <v/>
      </c>
      <c r="AQ6882" s="24" t="str">
        <f>IF(ISBLANK(G6882),"",IF(SUMPRODUCT((G$2:G6882=G6882)*1)&gt;1,0,1))</f>
        <v/>
      </c>
      <c r="AR6882" s="24" t="str">
        <f t="shared" si="323"/>
        <v/>
      </c>
    </row>
    <row r="6883" spans="2:44" x14ac:dyDescent="0.35">
      <c r="B6883" s="20"/>
      <c r="C6883" s="20"/>
      <c r="D6883" s="20"/>
      <c r="E6883" s="20"/>
      <c r="F6883" s="20"/>
      <c r="G6883" s="21"/>
      <c r="H6883" s="20"/>
      <c r="I6883" s="20"/>
      <c r="J6883" s="20"/>
      <c r="K6883" s="20"/>
      <c r="L6883" s="20"/>
      <c r="M6883" s="20"/>
      <c r="N6883" s="20"/>
      <c r="O6883" s="22"/>
      <c r="P6883" s="20"/>
      <c r="Q6883" s="20"/>
      <c r="R6883" s="20"/>
      <c r="S6883" s="20"/>
      <c r="T6883" s="20"/>
      <c r="U6883" s="20"/>
      <c r="V6883" s="20"/>
      <c r="W6883" s="20"/>
      <c r="X6883" s="20"/>
      <c r="Y6883" s="20"/>
      <c r="Z6883" s="20"/>
      <c r="AA6883" s="20"/>
      <c r="AB6883" s="20"/>
      <c r="AC6883" s="20"/>
      <c r="AD6883" s="20"/>
      <c r="AE6883" s="20"/>
      <c r="AF6883" s="22"/>
      <c r="AG6883" s="20"/>
      <c r="AH6883" s="20"/>
      <c r="AI6883" s="20"/>
      <c r="AJ6883" s="20"/>
      <c r="AK6883" s="20"/>
      <c r="AL6883" s="20"/>
      <c r="AM6883" s="24" t="str">
        <f>IF($O6883="","",IF(DATEDIF($O6883,Lista!$V$2,"y")=122,"",DATEDIF($O6883,Lista!$V$2,"y")))</f>
        <v/>
      </c>
      <c r="AN6883" s="24" t="str">
        <f t="shared" si="321"/>
        <v/>
      </c>
      <c r="AO6883" s="24" t="str">
        <f t="shared" si="322"/>
        <v/>
      </c>
      <c r="AP6883" s="25" t="str">
        <f>IFERROR(VLOOKUP($R6883,Lista!$G$2:$H$15,2,FALSE),"")</f>
        <v/>
      </c>
      <c r="AQ6883" s="24" t="str">
        <f>IF(ISBLANK(G6883),"",IF(SUMPRODUCT((G$2:G6883=G6883)*1)&gt;1,0,1))</f>
        <v/>
      </c>
      <c r="AR6883" s="24" t="str">
        <f t="shared" si="323"/>
        <v/>
      </c>
    </row>
    <row r="6884" spans="2:44" x14ac:dyDescent="0.35">
      <c r="B6884" s="20"/>
      <c r="C6884" s="20"/>
      <c r="D6884" s="20"/>
      <c r="E6884" s="20"/>
      <c r="F6884" s="20"/>
      <c r="G6884" s="21"/>
      <c r="H6884" s="20"/>
      <c r="I6884" s="20"/>
      <c r="J6884" s="20"/>
      <c r="K6884" s="20"/>
      <c r="L6884" s="20"/>
      <c r="M6884" s="20"/>
      <c r="N6884" s="20"/>
      <c r="O6884" s="22"/>
      <c r="P6884" s="20"/>
      <c r="Q6884" s="20"/>
      <c r="R6884" s="20"/>
      <c r="S6884" s="20"/>
      <c r="T6884" s="20"/>
      <c r="U6884" s="20"/>
      <c r="V6884" s="20"/>
      <c r="W6884" s="20"/>
      <c r="X6884" s="20"/>
      <c r="Y6884" s="20"/>
      <c r="Z6884" s="20"/>
      <c r="AA6884" s="20"/>
      <c r="AB6884" s="20"/>
      <c r="AC6884" s="20"/>
      <c r="AD6884" s="20"/>
      <c r="AE6884" s="20"/>
      <c r="AF6884" s="22"/>
      <c r="AG6884" s="20"/>
      <c r="AH6884" s="20"/>
      <c r="AI6884" s="20"/>
      <c r="AJ6884" s="20"/>
      <c r="AK6884" s="20"/>
      <c r="AL6884" s="20"/>
      <c r="AM6884" s="24" t="str">
        <f>IF($O6884="","",IF(DATEDIF($O6884,Lista!$V$2,"y")=122,"",DATEDIF($O6884,Lista!$V$2,"y")))</f>
        <v/>
      </c>
      <c r="AN6884" s="24" t="str">
        <f t="shared" si="321"/>
        <v/>
      </c>
      <c r="AO6884" s="24" t="str">
        <f t="shared" si="322"/>
        <v/>
      </c>
      <c r="AP6884" s="25" t="str">
        <f>IFERROR(VLOOKUP($R6884,Lista!$G$2:$H$15,2,FALSE),"")</f>
        <v/>
      </c>
      <c r="AQ6884" s="24" t="str">
        <f>IF(ISBLANK(G6884),"",IF(SUMPRODUCT((G$2:G6884=G6884)*1)&gt;1,0,1))</f>
        <v/>
      </c>
      <c r="AR6884" s="24" t="str">
        <f t="shared" si="323"/>
        <v/>
      </c>
    </row>
    <row r="6885" spans="2:44" x14ac:dyDescent="0.35">
      <c r="B6885" s="20"/>
      <c r="C6885" s="20"/>
      <c r="D6885" s="20"/>
      <c r="E6885" s="20"/>
      <c r="F6885" s="20"/>
      <c r="G6885" s="21"/>
      <c r="H6885" s="20"/>
      <c r="I6885" s="20"/>
      <c r="J6885" s="20"/>
      <c r="K6885" s="20"/>
      <c r="L6885" s="20"/>
      <c r="M6885" s="20"/>
      <c r="N6885" s="20"/>
      <c r="O6885" s="22"/>
      <c r="P6885" s="20"/>
      <c r="Q6885" s="20"/>
      <c r="R6885" s="20"/>
      <c r="S6885" s="20"/>
      <c r="T6885" s="20"/>
      <c r="U6885" s="20"/>
      <c r="V6885" s="20"/>
      <c r="W6885" s="20"/>
      <c r="X6885" s="20"/>
      <c r="Y6885" s="20"/>
      <c r="Z6885" s="20"/>
      <c r="AA6885" s="20"/>
      <c r="AB6885" s="20"/>
      <c r="AC6885" s="20"/>
      <c r="AD6885" s="20"/>
      <c r="AE6885" s="20"/>
      <c r="AF6885" s="22"/>
      <c r="AG6885" s="20"/>
      <c r="AH6885" s="20"/>
      <c r="AI6885" s="20"/>
      <c r="AJ6885" s="20"/>
      <c r="AK6885" s="20"/>
      <c r="AL6885" s="20"/>
      <c r="AM6885" s="24" t="str">
        <f>IF($O6885="","",IF(DATEDIF($O6885,Lista!$V$2,"y")=122,"",DATEDIF($O6885,Lista!$V$2,"y")))</f>
        <v/>
      </c>
      <c r="AN6885" s="24" t="str">
        <f t="shared" si="321"/>
        <v/>
      </c>
      <c r="AO6885" s="24" t="str">
        <f t="shared" si="322"/>
        <v/>
      </c>
      <c r="AP6885" s="25" t="str">
        <f>IFERROR(VLOOKUP($R6885,Lista!$G$2:$H$15,2,FALSE),"")</f>
        <v/>
      </c>
      <c r="AQ6885" s="24" t="str">
        <f>IF(ISBLANK(G6885),"",IF(SUMPRODUCT((G$2:G6885=G6885)*1)&gt;1,0,1))</f>
        <v/>
      </c>
      <c r="AR6885" s="24" t="str">
        <f t="shared" si="323"/>
        <v/>
      </c>
    </row>
    <row r="6886" spans="2:44" x14ac:dyDescent="0.35">
      <c r="B6886" s="20"/>
      <c r="C6886" s="20"/>
      <c r="D6886" s="20"/>
      <c r="E6886" s="20"/>
      <c r="F6886" s="20"/>
      <c r="G6886" s="21"/>
      <c r="H6886" s="20"/>
      <c r="I6886" s="20"/>
      <c r="J6886" s="20"/>
      <c r="K6886" s="20"/>
      <c r="L6886" s="20"/>
      <c r="M6886" s="20"/>
      <c r="N6886" s="20"/>
      <c r="O6886" s="22"/>
      <c r="P6886" s="20"/>
      <c r="Q6886" s="20"/>
      <c r="R6886" s="20"/>
      <c r="S6886" s="20"/>
      <c r="T6886" s="20"/>
      <c r="U6886" s="20"/>
      <c r="V6886" s="20"/>
      <c r="W6886" s="20"/>
      <c r="X6886" s="20"/>
      <c r="Y6886" s="20"/>
      <c r="Z6886" s="20"/>
      <c r="AA6886" s="20"/>
      <c r="AB6886" s="20"/>
      <c r="AC6886" s="20"/>
      <c r="AD6886" s="20"/>
      <c r="AE6886" s="20"/>
      <c r="AF6886" s="22"/>
      <c r="AG6886" s="20"/>
      <c r="AH6886" s="20"/>
      <c r="AI6886" s="20"/>
      <c r="AJ6886" s="20"/>
      <c r="AK6886" s="20"/>
      <c r="AL6886" s="20"/>
      <c r="AM6886" s="24" t="str">
        <f>IF($O6886="","",IF(DATEDIF($O6886,Lista!$V$2,"y")=122,"",DATEDIF($O6886,Lista!$V$2,"y")))</f>
        <v/>
      </c>
      <c r="AN6886" s="24" t="str">
        <f t="shared" si="321"/>
        <v/>
      </c>
      <c r="AO6886" s="24" t="str">
        <f t="shared" si="322"/>
        <v/>
      </c>
      <c r="AP6886" s="25" t="str">
        <f>IFERROR(VLOOKUP($R6886,Lista!$G$2:$H$15,2,FALSE),"")</f>
        <v/>
      </c>
      <c r="AQ6886" s="24" t="str">
        <f>IF(ISBLANK(G6886),"",IF(SUMPRODUCT((G$2:G6886=G6886)*1)&gt;1,0,1))</f>
        <v/>
      </c>
      <c r="AR6886" s="24" t="str">
        <f t="shared" si="323"/>
        <v/>
      </c>
    </row>
    <row r="6887" spans="2:44" x14ac:dyDescent="0.35">
      <c r="B6887" s="20"/>
      <c r="C6887" s="20"/>
      <c r="D6887" s="20"/>
      <c r="E6887" s="20"/>
      <c r="F6887" s="20"/>
      <c r="G6887" s="21"/>
      <c r="H6887" s="20"/>
      <c r="I6887" s="20"/>
      <c r="J6887" s="20"/>
      <c r="K6887" s="20"/>
      <c r="L6887" s="20"/>
      <c r="M6887" s="20"/>
      <c r="N6887" s="20"/>
      <c r="O6887" s="22"/>
      <c r="P6887" s="20"/>
      <c r="Q6887" s="20"/>
      <c r="R6887" s="20"/>
      <c r="S6887" s="20"/>
      <c r="T6887" s="20"/>
      <c r="U6887" s="20"/>
      <c r="V6887" s="20"/>
      <c r="W6887" s="20"/>
      <c r="X6887" s="20"/>
      <c r="Y6887" s="20"/>
      <c r="Z6887" s="20"/>
      <c r="AA6887" s="20"/>
      <c r="AB6887" s="20"/>
      <c r="AC6887" s="20"/>
      <c r="AD6887" s="20"/>
      <c r="AE6887" s="20"/>
      <c r="AF6887" s="22"/>
      <c r="AG6887" s="20"/>
      <c r="AH6887" s="20"/>
      <c r="AI6887" s="20"/>
      <c r="AJ6887" s="20"/>
      <c r="AK6887" s="20"/>
      <c r="AL6887" s="20"/>
      <c r="AM6887" s="24" t="str">
        <f>IF($O6887="","",IF(DATEDIF($O6887,Lista!$V$2,"y")=122,"",DATEDIF($O6887,Lista!$V$2,"y")))</f>
        <v/>
      </c>
      <c r="AN6887" s="24" t="str">
        <f t="shared" si="321"/>
        <v/>
      </c>
      <c r="AO6887" s="24" t="str">
        <f t="shared" si="322"/>
        <v/>
      </c>
      <c r="AP6887" s="25" t="str">
        <f>IFERROR(VLOOKUP($R6887,Lista!$G$2:$H$15,2,FALSE),"")</f>
        <v/>
      </c>
      <c r="AQ6887" s="24" t="str">
        <f>IF(ISBLANK(G6887),"",IF(SUMPRODUCT((G$2:G6887=G6887)*1)&gt;1,0,1))</f>
        <v/>
      </c>
      <c r="AR6887" s="24" t="str">
        <f t="shared" si="323"/>
        <v/>
      </c>
    </row>
    <row r="6888" spans="2:44" x14ac:dyDescent="0.35">
      <c r="B6888" s="20"/>
      <c r="C6888" s="20"/>
      <c r="D6888" s="20"/>
      <c r="E6888" s="20"/>
      <c r="F6888" s="20"/>
      <c r="G6888" s="21"/>
      <c r="H6888" s="20"/>
      <c r="I6888" s="20"/>
      <c r="J6888" s="20"/>
      <c r="K6888" s="20"/>
      <c r="L6888" s="20"/>
      <c r="M6888" s="20"/>
      <c r="N6888" s="20"/>
      <c r="O6888" s="22"/>
      <c r="P6888" s="20"/>
      <c r="Q6888" s="20"/>
      <c r="R6888" s="20"/>
      <c r="S6888" s="20"/>
      <c r="T6888" s="20"/>
      <c r="U6888" s="20"/>
      <c r="V6888" s="20"/>
      <c r="W6888" s="20"/>
      <c r="X6888" s="20"/>
      <c r="Y6888" s="20"/>
      <c r="Z6888" s="20"/>
      <c r="AA6888" s="20"/>
      <c r="AB6888" s="20"/>
      <c r="AC6888" s="20"/>
      <c r="AD6888" s="20"/>
      <c r="AE6888" s="20"/>
      <c r="AF6888" s="22"/>
      <c r="AG6888" s="20"/>
      <c r="AH6888" s="20"/>
      <c r="AI6888" s="20"/>
      <c r="AJ6888" s="20"/>
      <c r="AK6888" s="20"/>
      <c r="AL6888" s="20"/>
      <c r="AM6888" s="24" t="str">
        <f>IF($O6888="","",IF(DATEDIF($O6888,Lista!$V$2,"y")=122,"",DATEDIF($O6888,Lista!$V$2,"y")))</f>
        <v/>
      </c>
      <c r="AN6888" s="24" t="str">
        <f t="shared" si="321"/>
        <v/>
      </c>
      <c r="AO6888" s="24" t="str">
        <f t="shared" si="322"/>
        <v/>
      </c>
      <c r="AP6888" s="25" t="str">
        <f>IFERROR(VLOOKUP($R6888,Lista!$G$2:$H$15,2,FALSE),"")</f>
        <v/>
      </c>
      <c r="AQ6888" s="24" t="str">
        <f>IF(ISBLANK(G6888),"",IF(SUMPRODUCT((G$2:G6888=G6888)*1)&gt;1,0,1))</f>
        <v/>
      </c>
      <c r="AR6888" s="24" t="str">
        <f t="shared" si="323"/>
        <v/>
      </c>
    </row>
    <row r="6889" spans="2:44" x14ac:dyDescent="0.35">
      <c r="B6889" s="20"/>
      <c r="C6889" s="20"/>
      <c r="D6889" s="20"/>
      <c r="E6889" s="20"/>
      <c r="F6889" s="20"/>
      <c r="G6889" s="21"/>
      <c r="H6889" s="20"/>
      <c r="I6889" s="20"/>
      <c r="J6889" s="20"/>
      <c r="K6889" s="20"/>
      <c r="L6889" s="20"/>
      <c r="M6889" s="20"/>
      <c r="N6889" s="20"/>
      <c r="O6889" s="22"/>
      <c r="P6889" s="20"/>
      <c r="Q6889" s="20"/>
      <c r="R6889" s="20"/>
      <c r="S6889" s="20"/>
      <c r="T6889" s="20"/>
      <c r="U6889" s="20"/>
      <c r="V6889" s="20"/>
      <c r="W6889" s="20"/>
      <c r="X6889" s="20"/>
      <c r="Y6889" s="20"/>
      <c r="Z6889" s="20"/>
      <c r="AA6889" s="20"/>
      <c r="AB6889" s="20"/>
      <c r="AC6889" s="20"/>
      <c r="AD6889" s="20"/>
      <c r="AE6889" s="20"/>
      <c r="AF6889" s="22"/>
      <c r="AG6889" s="20"/>
      <c r="AH6889" s="20"/>
      <c r="AI6889" s="20"/>
      <c r="AJ6889" s="20"/>
      <c r="AK6889" s="20"/>
      <c r="AL6889" s="20"/>
      <c r="AM6889" s="24" t="str">
        <f>IF($O6889="","",IF(DATEDIF($O6889,Lista!$V$2,"y")=122,"",DATEDIF($O6889,Lista!$V$2,"y")))</f>
        <v/>
      </c>
      <c r="AN6889" s="24" t="str">
        <f t="shared" si="321"/>
        <v/>
      </c>
      <c r="AO6889" s="24" t="str">
        <f t="shared" si="322"/>
        <v/>
      </c>
      <c r="AP6889" s="25" t="str">
        <f>IFERROR(VLOOKUP($R6889,Lista!$G$2:$H$15,2,FALSE),"")</f>
        <v/>
      </c>
      <c r="AQ6889" s="24" t="str">
        <f>IF(ISBLANK(G6889),"",IF(SUMPRODUCT((G$2:G6889=G6889)*1)&gt;1,0,1))</f>
        <v/>
      </c>
      <c r="AR6889" s="24" t="str">
        <f t="shared" si="323"/>
        <v/>
      </c>
    </row>
    <row r="6890" spans="2:44" x14ac:dyDescent="0.35">
      <c r="B6890" s="20"/>
      <c r="C6890" s="20"/>
      <c r="D6890" s="20"/>
      <c r="E6890" s="20"/>
      <c r="F6890" s="20"/>
      <c r="G6890" s="21"/>
      <c r="H6890" s="20"/>
      <c r="I6890" s="20"/>
      <c r="J6890" s="20"/>
      <c r="K6890" s="20"/>
      <c r="L6890" s="20"/>
      <c r="M6890" s="20"/>
      <c r="N6890" s="20"/>
      <c r="O6890" s="22"/>
      <c r="P6890" s="20"/>
      <c r="Q6890" s="20"/>
      <c r="R6890" s="20"/>
      <c r="S6890" s="20"/>
      <c r="T6890" s="20"/>
      <c r="U6890" s="20"/>
      <c r="V6890" s="20"/>
      <c r="W6890" s="20"/>
      <c r="X6890" s="20"/>
      <c r="Y6890" s="20"/>
      <c r="Z6890" s="20"/>
      <c r="AA6890" s="20"/>
      <c r="AB6890" s="20"/>
      <c r="AC6890" s="20"/>
      <c r="AD6890" s="20"/>
      <c r="AE6890" s="20"/>
      <c r="AF6890" s="22"/>
      <c r="AG6890" s="20"/>
      <c r="AH6890" s="20"/>
      <c r="AI6890" s="20"/>
      <c r="AJ6890" s="20"/>
      <c r="AK6890" s="20"/>
      <c r="AL6890" s="20"/>
      <c r="AM6890" s="24" t="str">
        <f>IF($O6890="","",IF(DATEDIF($O6890,Lista!$V$2,"y")=122,"",DATEDIF($O6890,Lista!$V$2,"y")))</f>
        <v/>
      </c>
      <c r="AN6890" s="24" t="str">
        <f t="shared" si="321"/>
        <v/>
      </c>
      <c r="AO6890" s="24" t="str">
        <f t="shared" si="322"/>
        <v/>
      </c>
      <c r="AP6890" s="25" t="str">
        <f>IFERROR(VLOOKUP($R6890,Lista!$G$2:$H$15,2,FALSE),"")</f>
        <v/>
      </c>
      <c r="AQ6890" s="24" t="str">
        <f>IF(ISBLANK(G6890),"",IF(SUMPRODUCT((G$2:G6890=G6890)*1)&gt;1,0,1))</f>
        <v/>
      </c>
      <c r="AR6890" s="24" t="str">
        <f t="shared" si="323"/>
        <v/>
      </c>
    </row>
    <row r="6891" spans="2:44" x14ac:dyDescent="0.35">
      <c r="B6891" s="20"/>
      <c r="C6891" s="20"/>
      <c r="D6891" s="20"/>
      <c r="E6891" s="20"/>
      <c r="F6891" s="20"/>
      <c r="G6891" s="21"/>
      <c r="H6891" s="20"/>
      <c r="I6891" s="20"/>
      <c r="J6891" s="20"/>
      <c r="K6891" s="20"/>
      <c r="L6891" s="20"/>
      <c r="M6891" s="20"/>
      <c r="N6891" s="20"/>
      <c r="O6891" s="22"/>
      <c r="P6891" s="20"/>
      <c r="Q6891" s="20"/>
      <c r="R6891" s="20"/>
      <c r="S6891" s="20"/>
      <c r="T6891" s="20"/>
      <c r="U6891" s="20"/>
      <c r="V6891" s="20"/>
      <c r="W6891" s="20"/>
      <c r="X6891" s="20"/>
      <c r="Y6891" s="20"/>
      <c r="Z6891" s="20"/>
      <c r="AA6891" s="20"/>
      <c r="AB6891" s="20"/>
      <c r="AC6891" s="20"/>
      <c r="AD6891" s="20"/>
      <c r="AE6891" s="20"/>
      <c r="AF6891" s="22"/>
      <c r="AG6891" s="20"/>
      <c r="AH6891" s="20"/>
      <c r="AI6891" s="20"/>
      <c r="AJ6891" s="20"/>
      <c r="AK6891" s="20"/>
      <c r="AL6891" s="20"/>
      <c r="AM6891" s="24" t="str">
        <f>IF($O6891="","",IF(DATEDIF($O6891,Lista!$V$2,"y")=122,"",DATEDIF($O6891,Lista!$V$2,"y")))</f>
        <v/>
      </c>
      <c r="AN6891" s="24" t="str">
        <f t="shared" si="321"/>
        <v/>
      </c>
      <c r="AO6891" s="24" t="str">
        <f t="shared" si="322"/>
        <v/>
      </c>
      <c r="AP6891" s="25" t="str">
        <f>IFERROR(VLOOKUP($R6891,Lista!$G$2:$H$15,2,FALSE),"")</f>
        <v/>
      </c>
      <c r="AQ6891" s="24" t="str">
        <f>IF(ISBLANK(G6891),"",IF(SUMPRODUCT((G$2:G6891=G6891)*1)&gt;1,0,1))</f>
        <v/>
      </c>
      <c r="AR6891" s="24" t="str">
        <f t="shared" si="323"/>
        <v/>
      </c>
    </row>
    <row r="6892" spans="2:44" x14ac:dyDescent="0.35">
      <c r="B6892" s="20"/>
      <c r="C6892" s="20"/>
      <c r="D6892" s="20"/>
      <c r="E6892" s="20"/>
      <c r="F6892" s="20"/>
      <c r="G6892" s="21"/>
      <c r="H6892" s="20"/>
      <c r="I6892" s="20"/>
      <c r="J6892" s="20"/>
      <c r="K6892" s="20"/>
      <c r="L6892" s="20"/>
      <c r="M6892" s="20"/>
      <c r="N6892" s="20"/>
      <c r="O6892" s="22"/>
      <c r="P6892" s="20"/>
      <c r="Q6892" s="20"/>
      <c r="R6892" s="20"/>
      <c r="S6892" s="20"/>
      <c r="T6892" s="20"/>
      <c r="U6892" s="20"/>
      <c r="V6892" s="20"/>
      <c r="W6892" s="20"/>
      <c r="X6892" s="20"/>
      <c r="Y6892" s="20"/>
      <c r="Z6892" s="20"/>
      <c r="AA6892" s="20"/>
      <c r="AB6892" s="20"/>
      <c r="AC6892" s="20"/>
      <c r="AD6892" s="20"/>
      <c r="AE6892" s="20"/>
      <c r="AF6892" s="22"/>
      <c r="AG6892" s="20"/>
      <c r="AH6892" s="20"/>
      <c r="AI6892" s="20"/>
      <c r="AJ6892" s="20"/>
      <c r="AK6892" s="20"/>
      <c r="AL6892" s="20"/>
      <c r="AM6892" s="24" t="str">
        <f>IF($O6892="","",IF(DATEDIF($O6892,Lista!$V$2,"y")=122,"",DATEDIF($O6892,Lista!$V$2,"y")))</f>
        <v/>
      </c>
      <c r="AN6892" s="24" t="str">
        <f t="shared" si="321"/>
        <v/>
      </c>
      <c r="AO6892" s="24" t="str">
        <f t="shared" si="322"/>
        <v/>
      </c>
      <c r="AP6892" s="25" t="str">
        <f>IFERROR(VLOOKUP($R6892,Lista!$G$2:$H$15,2,FALSE),"")</f>
        <v/>
      </c>
      <c r="AQ6892" s="24" t="str">
        <f>IF(ISBLANK(G6892),"",IF(SUMPRODUCT((G$2:G6892=G6892)*1)&gt;1,0,1))</f>
        <v/>
      </c>
      <c r="AR6892" s="24" t="str">
        <f t="shared" si="323"/>
        <v/>
      </c>
    </row>
    <row r="6893" spans="2:44" x14ac:dyDescent="0.35">
      <c r="B6893" s="20"/>
      <c r="C6893" s="20"/>
      <c r="D6893" s="20"/>
      <c r="E6893" s="20"/>
      <c r="F6893" s="20"/>
      <c r="G6893" s="21"/>
      <c r="H6893" s="20"/>
      <c r="I6893" s="20"/>
      <c r="J6893" s="20"/>
      <c r="K6893" s="20"/>
      <c r="L6893" s="20"/>
      <c r="M6893" s="20"/>
      <c r="N6893" s="20"/>
      <c r="O6893" s="22"/>
      <c r="P6893" s="20"/>
      <c r="Q6893" s="20"/>
      <c r="R6893" s="20"/>
      <c r="S6893" s="20"/>
      <c r="T6893" s="20"/>
      <c r="U6893" s="20"/>
      <c r="V6893" s="20"/>
      <c r="W6893" s="20"/>
      <c r="X6893" s="20"/>
      <c r="Y6893" s="20"/>
      <c r="Z6893" s="20"/>
      <c r="AA6893" s="20"/>
      <c r="AB6893" s="20"/>
      <c r="AC6893" s="20"/>
      <c r="AD6893" s="20"/>
      <c r="AE6893" s="20"/>
      <c r="AF6893" s="22"/>
      <c r="AG6893" s="20"/>
      <c r="AH6893" s="20"/>
      <c r="AI6893" s="20"/>
      <c r="AJ6893" s="20"/>
      <c r="AK6893" s="20"/>
      <c r="AL6893" s="20"/>
      <c r="AM6893" s="24" t="str">
        <f>IF($O6893="","",IF(DATEDIF($O6893,Lista!$V$2,"y")=122,"",DATEDIF($O6893,Lista!$V$2,"y")))</f>
        <v/>
      </c>
      <c r="AN6893" s="24" t="str">
        <f t="shared" si="321"/>
        <v/>
      </c>
      <c r="AO6893" s="24" t="str">
        <f t="shared" si="322"/>
        <v/>
      </c>
      <c r="AP6893" s="25" t="str">
        <f>IFERROR(VLOOKUP($R6893,Lista!$G$2:$H$15,2,FALSE),"")</f>
        <v/>
      </c>
      <c r="AQ6893" s="24" t="str">
        <f>IF(ISBLANK(G6893),"",IF(SUMPRODUCT((G$2:G6893=G6893)*1)&gt;1,0,1))</f>
        <v/>
      </c>
      <c r="AR6893" s="24" t="str">
        <f t="shared" si="323"/>
        <v/>
      </c>
    </row>
    <row r="6894" spans="2:44" x14ac:dyDescent="0.35">
      <c r="B6894" s="20"/>
      <c r="C6894" s="20"/>
      <c r="D6894" s="20"/>
      <c r="E6894" s="20"/>
      <c r="F6894" s="20"/>
      <c r="G6894" s="21"/>
      <c r="H6894" s="20"/>
      <c r="I6894" s="20"/>
      <c r="J6894" s="20"/>
      <c r="K6894" s="20"/>
      <c r="L6894" s="20"/>
      <c r="M6894" s="20"/>
      <c r="N6894" s="20"/>
      <c r="O6894" s="22"/>
      <c r="P6894" s="20"/>
      <c r="Q6894" s="20"/>
      <c r="R6894" s="20"/>
      <c r="S6894" s="20"/>
      <c r="T6894" s="20"/>
      <c r="U6894" s="20"/>
      <c r="V6894" s="20"/>
      <c r="W6894" s="20"/>
      <c r="X6894" s="20"/>
      <c r="Y6894" s="20"/>
      <c r="Z6894" s="20"/>
      <c r="AA6894" s="20"/>
      <c r="AB6894" s="20"/>
      <c r="AC6894" s="20"/>
      <c r="AD6894" s="20"/>
      <c r="AE6894" s="20"/>
      <c r="AF6894" s="22"/>
      <c r="AG6894" s="20"/>
      <c r="AH6894" s="20"/>
      <c r="AI6894" s="20"/>
      <c r="AJ6894" s="20"/>
      <c r="AK6894" s="20"/>
      <c r="AL6894" s="20"/>
      <c r="AM6894" s="24" t="str">
        <f>IF($O6894="","",IF(DATEDIF($O6894,Lista!$V$2,"y")=122,"",DATEDIF($O6894,Lista!$V$2,"y")))</f>
        <v/>
      </c>
      <c r="AN6894" s="24" t="str">
        <f t="shared" si="321"/>
        <v/>
      </c>
      <c r="AO6894" s="24" t="str">
        <f t="shared" si="322"/>
        <v/>
      </c>
      <c r="AP6894" s="25" t="str">
        <f>IFERROR(VLOOKUP($R6894,Lista!$G$2:$H$15,2,FALSE),"")</f>
        <v/>
      </c>
      <c r="AQ6894" s="24" t="str">
        <f>IF(ISBLANK(G6894),"",IF(SUMPRODUCT((G$2:G6894=G6894)*1)&gt;1,0,1))</f>
        <v/>
      </c>
      <c r="AR6894" s="24" t="str">
        <f t="shared" si="323"/>
        <v/>
      </c>
    </row>
    <row r="6895" spans="2:44" x14ac:dyDescent="0.35">
      <c r="B6895" s="20"/>
      <c r="C6895" s="20"/>
      <c r="D6895" s="20"/>
      <c r="E6895" s="20"/>
      <c r="F6895" s="20"/>
      <c r="G6895" s="21"/>
      <c r="H6895" s="20"/>
      <c r="I6895" s="20"/>
      <c r="J6895" s="20"/>
      <c r="K6895" s="20"/>
      <c r="L6895" s="20"/>
      <c r="M6895" s="20"/>
      <c r="N6895" s="20"/>
      <c r="O6895" s="22"/>
      <c r="P6895" s="20"/>
      <c r="Q6895" s="20"/>
      <c r="R6895" s="20"/>
      <c r="S6895" s="20"/>
      <c r="T6895" s="20"/>
      <c r="U6895" s="20"/>
      <c r="V6895" s="20"/>
      <c r="W6895" s="20"/>
      <c r="X6895" s="20"/>
      <c r="Y6895" s="20"/>
      <c r="Z6895" s="20"/>
      <c r="AA6895" s="20"/>
      <c r="AB6895" s="20"/>
      <c r="AC6895" s="20"/>
      <c r="AD6895" s="20"/>
      <c r="AE6895" s="20"/>
      <c r="AF6895" s="22"/>
      <c r="AG6895" s="20"/>
      <c r="AH6895" s="20"/>
      <c r="AI6895" s="20"/>
      <c r="AJ6895" s="20"/>
      <c r="AK6895" s="20"/>
      <c r="AL6895" s="20"/>
      <c r="AM6895" s="24" t="str">
        <f>IF($O6895="","",IF(DATEDIF($O6895,Lista!$V$2,"y")=122,"",DATEDIF($O6895,Lista!$V$2,"y")))</f>
        <v/>
      </c>
      <c r="AN6895" s="24" t="str">
        <f t="shared" si="321"/>
        <v/>
      </c>
      <c r="AO6895" s="24" t="str">
        <f t="shared" si="322"/>
        <v/>
      </c>
      <c r="AP6895" s="25" t="str">
        <f>IFERROR(VLOOKUP($R6895,Lista!$G$2:$H$15,2,FALSE),"")</f>
        <v/>
      </c>
      <c r="AQ6895" s="24" t="str">
        <f>IF(ISBLANK(G6895),"",IF(SUMPRODUCT((G$2:G6895=G6895)*1)&gt;1,0,1))</f>
        <v/>
      </c>
      <c r="AR6895" s="24" t="str">
        <f t="shared" si="323"/>
        <v/>
      </c>
    </row>
    <row r="6896" spans="2:44" x14ac:dyDescent="0.35">
      <c r="B6896" s="20"/>
      <c r="C6896" s="20"/>
      <c r="D6896" s="20"/>
      <c r="E6896" s="20"/>
      <c r="F6896" s="20"/>
      <c r="G6896" s="21"/>
      <c r="H6896" s="20"/>
      <c r="I6896" s="20"/>
      <c r="J6896" s="20"/>
      <c r="K6896" s="20"/>
      <c r="L6896" s="20"/>
      <c r="M6896" s="20"/>
      <c r="N6896" s="20"/>
      <c r="O6896" s="22"/>
      <c r="P6896" s="20"/>
      <c r="Q6896" s="20"/>
      <c r="R6896" s="20"/>
      <c r="S6896" s="20"/>
      <c r="T6896" s="20"/>
      <c r="U6896" s="20"/>
      <c r="V6896" s="20"/>
      <c r="W6896" s="20"/>
      <c r="X6896" s="20"/>
      <c r="Y6896" s="20"/>
      <c r="Z6896" s="20"/>
      <c r="AA6896" s="20"/>
      <c r="AB6896" s="20"/>
      <c r="AC6896" s="20"/>
      <c r="AD6896" s="20"/>
      <c r="AE6896" s="20"/>
      <c r="AF6896" s="22"/>
      <c r="AG6896" s="20"/>
      <c r="AH6896" s="20"/>
      <c r="AI6896" s="20"/>
      <c r="AJ6896" s="20"/>
      <c r="AK6896" s="20"/>
      <c r="AL6896" s="20"/>
      <c r="AM6896" s="24" t="str">
        <f>IF($O6896="","",IF(DATEDIF($O6896,Lista!$V$2,"y")=122,"",DATEDIF($O6896,Lista!$V$2,"y")))</f>
        <v/>
      </c>
      <c r="AN6896" s="24" t="str">
        <f t="shared" si="321"/>
        <v/>
      </c>
      <c r="AO6896" s="24" t="str">
        <f t="shared" si="322"/>
        <v/>
      </c>
      <c r="AP6896" s="25" t="str">
        <f>IFERROR(VLOOKUP($R6896,Lista!$G$2:$H$15,2,FALSE),"")</f>
        <v/>
      </c>
      <c r="AQ6896" s="24" t="str">
        <f>IF(ISBLANK(G6896),"",IF(SUMPRODUCT((G$2:G6896=G6896)*1)&gt;1,0,1))</f>
        <v/>
      </c>
      <c r="AR6896" s="24" t="str">
        <f t="shared" si="323"/>
        <v/>
      </c>
    </row>
    <row r="6897" spans="2:44" x14ac:dyDescent="0.35">
      <c r="B6897" s="20"/>
      <c r="C6897" s="20"/>
      <c r="D6897" s="20"/>
      <c r="E6897" s="20"/>
      <c r="F6897" s="20"/>
      <c r="G6897" s="21"/>
      <c r="H6897" s="20"/>
      <c r="I6897" s="20"/>
      <c r="J6897" s="20"/>
      <c r="K6897" s="20"/>
      <c r="L6897" s="20"/>
      <c r="M6897" s="20"/>
      <c r="N6897" s="20"/>
      <c r="O6897" s="22"/>
      <c r="P6897" s="20"/>
      <c r="Q6897" s="20"/>
      <c r="R6897" s="20"/>
      <c r="S6897" s="20"/>
      <c r="T6897" s="20"/>
      <c r="U6897" s="20"/>
      <c r="V6897" s="20"/>
      <c r="W6897" s="20"/>
      <c r="X6897" s="20"/>
      <c r="Y6897" s="20"/>
      <c r="Z6897" s="20"/>
      <c r="AA6897" s="20"/>
      <c r="AB6897" s="20"/>
      <c r="AC6897" s="20"/>
      <c r="AD6897" s="20"/>
      <c r="AE6897" s="20"/>
      <c r="AF6897" s="22"/>
      <c r="AG6897" s="20"/>
      <c r="AH6897" s="20"/>
      <c r="AI6897" s="20"/>
      <c r="AJ6897" s="20"/>
      <c r="AK6897" s="20"/>
      <c r="AL6897" s="20"/>
      <c r="AM6897" s="24" t="str">
        <f>IF($O6897="","",IF(DATEDIF($O6897,Lista!$V$2,"y")=122,"",DATEDIF($O6897,Lista!$V$2,"y")))</f>
        <v/>
      </c>
      <c r="AN6897" s="24" t="str">
        <f t="shared" si="321"/>
        <v/>
      </c>
      <c r="AO6897" s="24" t="str">
        <f t="shared" si="322"/>
        <v/>
      </c>
      <c r="AP6897" s="25" t="str">
        <f>IFERROR(VLOOKUP($R6897,Lista!$G$2:$H$15,2,FALSE),"")</f>
        <v/>
      </c>
      <c r="AQ6897" s="24" t="str">
        <f>IF(ISBLANK(G6897),"",IF(SUMPRODUCT((G$2:G6897=G6897)*1)&gt;1,0,1))</f>
        <v/>
      </c>
      <c r="AR6897" s="24" t="str">
        <f t="shared" si="323"/>
        <v/>
      </c>
    </row>
    <row r="6898" spans="2:44" x14ac:dyDescent="0.35">
      <c r="B6898" s="20"/>
      <c r="C6898" s="20"/>
      <c r="D6898" s="20"/>
      <c r="E6898" s="20"/>
      <c r="F6898" s="20"/>
      <c r="G6898" s="21"/>
      <c r="H6898" s="20"/>
      <c r="I6898" s="20"/>
      <c r="J6898" s="20"/>
      <c r="K6898" s="20"/>
      <c r="L6898" s="20"/>
      <c r="M6898" s="20"/>
      <c r="N6898" s="20"/>
      <c r="O6898" s="22"/>
      <c r="P6898" s="20"/>
      <c r="Q6898" s="20"/>
      <c r="R6898" s="20"/>
      <c r="S6898" s="20"/>
      <c r="T6898" s="20"/>
      <c r="U6898" s="20"/>
      <c r="V6898" s="20"/>
      <c r="W6898" s="20"/>
      <c r="X6898" s="20"/>
      <c r="Y6898" s="20"/>
      <c r="Z6898" s="20"/>
      <c r="AA6898" s="20"/>
      <c r="AB6898" s="20"/>
      <c r="AC6898" s="20"/>
      <c r="AD6898" s="20"/>
      <c r="AE6898" s="20"/>
      <c r="AF6898" s="22"/>
      <c r="AG6898" s="20"/>
      <c r="AH6898" s="20"/>
      <c r="AI6898" s="20"/>
      <c r="AJ6898" s="20"/>
      <c r="AK6898" s="20"/>
      <c r="AL6898" s="20"/>
      <c r="AM6898" s="24" t="str">
        <f>IF($O6898="","",IF(DATEDIF($O6898,Lista!$V$2,"y")=122,"",DATEDIF($O6898,Lista!$V$2,"y")))</f>
        <v/>
      </c>
      <c r="AN6898" s="24" t="str">
        <f t="shared" si="321"/>
        <v/>
      </c>
      <c r="AO6898" s="24" t="str">
        <f t="shared" si="322"/>
        <v/>
      </c>
      <c r="AP6898" s="25" t="str">
        <f>IFERROR(VLOOKUP($R6898,Lista!$G$2:$H$15,2,FALSE),"")</f>
        <v/>
      </c>
      <c r="AQ6898" s="24" t="str">
        <f>IF(ISBLANK(G6898),"",IF(SUMPRODUCT((G$2:G6898=G6898)*1)&gt;1,0,1))</f>
        <v/>
      </c>
      <c r="AR6898" s="24" t="str">
        <f t="shared" si="323"/>
        <v/>
      </c>
    </row>
    <row r="6899" spans="2:44" x14ac:dyDescent="0.35">
      <c r="B6899" s="20"/>
      <c r="C6899" s="20"/>
      <c r="D6899" s="20"/>
      <c r="E6899" s="20"/>
      <c r="F6899" s="20"/>
      <c r="G6899" s="21"/>
      <c r="H6899" s="20"/>
      <c r="I6899" s="20"/>
      <c r="J6899" s="20"/>
      <c r="K6899" s="20"/>
      <c r="L6899" s="20"/>
      <c r="M6899" s="20"/>
      <c r="N6899" s="20"/>
      <c r="O6899" s="22"/>
      <c r="P6899" s="20"/>
      <c r="Q6899" s="20"/>
      <c r="R6899" s="20"/>
      <c r="S6899" s="20"/>
      <c r="T6899" s="20"/>
      <c r="U6899" s="20"/>
      <c r="V6899" s="20"/>
      <c r="W6899" s="20"/>
      <c r="X6899" s="20"/>
      <c r="Y6899" s="20"/>
      <c r="Z6899" s="20"/>
      <c r="AA6899" s="20"/>
      <c r="AB6899" s="20"/>
      <c r="AC6899" s="20"/>
      <c r="AD6899" s="20"/>
      <c r="AE6899" s="20"/>
      <c r="AF6899" s="22"/>
      <c r="AG6899" s="20"/>
      <c r="AH6899" s="20"/>
      <c r="AI6899" s="20"/>
      <c r="AJ6899" s="20"/>
      <c r="AK6899" s="20"/>
      <c r="AL6899" s="20"/>
      <c r="AM6899" s="24" t="str">
        <f>IF($O6899="","",IF(DATEDIF($O6899,Lista!$V$2,"y")=122,"",DATEDIF($O6899,Lista!$V$2,"y")))</f>
        <v/>
      </c>
      <c r="AN6899" s="24" t="str">
        <f t="shared" si="321"/>
        <v/>
      </c>
      <c r="AO6899" s="24" t="str">
        <f t="shared" si="322"/>
        <v/>
      </c>
      <c r="AP6899" s="25" t="str">
        <f>IFERROR(VLOOKUP($R6899,Lista!$G$2:$H$15,2,FALSE),"")</f>
        <v/>
      </c>
      <c r="AQ6899" s="24" t="str">
        <f>IF(ISBLANK(G6899),"",IF(SUMPRODUCT((G$2:G6899=G6899)*1)&gt;1,0,1))</f>
        <v/>
      </c>
      <c r="AR6899" s="24" t="str">
        <f t="shared" si="323"/>
        <v/>
      </c>
    </row>
    <row r="6900" spans="2:44" x14ac:dyDescent="0.35">
      <c r="B6900" s="20"/>
      <c r="C6900" s="20"/>
      <c r="D6900" s="20"/>
      <c r="E6900" s="20"/>
      <c r="F6900" s="20"/>
      <c r="G6900" s="21"/>
      <c r="H6900" s="20"/>
      <c r="I6900" s="20"/>
      <c r="J6900" s="20"/>
      <c r="K6900" s="20"/>
      <c r="L6900" s="20"/>
      <c r="M6900" s="20"/>
      <c r="N6900" s="20"/>
      <c r="O6900" s="22"/>
      <c r="P6900" s="20"/>
      <c r="Q6900" s="20"/>
      <c r="R6900" s="20"/>
      <c r="S6900" s="20"/>
      <c r="T6900" s="20"/>
      <c r="U6900" s="20"/>
      <c r="V6900" s="20"/>
      <c r="W6900" s="20"/>
      <c r="X6900" s="20"/>
      <c r="Y6900" s="20"/>
      <c r="Z6900" s="20"/>
      <c r="AA6900" s="20"/>
      <c r="AB6900" s="20"/>
      <c r="AC6900" s="20"/>
      <c r="AD6900" s="20"/>
      <c r="AE6900" s="20"/>
      <c r="AF6900" s="22"/>
      <c r="AG6900" s="20"/>
      <c r="AH6900" s="20"/>
      <c r="AI6900" s="20"/>
      <c r="AJ6900" s="20"/>
      <c r="AK6900" s="20"/>
      <c r="AL6900" s="20"/>
      <c r="AM6900" s="24" t="str">
        <f>IF($O6900="","",IF(DATEDIF($O6900,Lista!$V$2,"y")=122,"",DATEDIF($O6900,Lista!$V$2,"y")))</f>
        <v/>
      </c>
      <c r="AN6900" s="24" t="str">
        <f t="shared" si="321"/>
        <v/>
      </c>
      <c r="AO6900" s="24" t="str">
        <f t="shared" si="322"/>
        <v/>
      </c>
      <c r="AP6900" s="25" t="str">
        <f>IFERROR(VLOOKUP($R6900,Lista!$G$2:$H$15,2,FALSE),"")</f>
        <v/>
      </c>
      <c r="AQ6900" s="24" t="str">
        <f>IF(ISBLANK(G6900),"",IF(SUMPRODUCT((G$2:G6900=G6900)*1)&gt;1,0,1))</f>
        <v/>
      </c>
      <c r="AR6900" s="24" t="str">
        <f t="shared" si="323"/>
        <v/>
      </c>
    </row>
    <row r="6901" spans="2:44" x14ac:dyDescent="0.35">
      <c r="B6901" s="20"/>
      <c r="C6901" s="20"/>
      <c r="D6901" s="20"/>
      <c r="E6901" s="20"/>
      <c r="F6901" s="20"/>
      <c r="G6901" s="21"/>
      <c r="H6901" s="20"/>
      <c r="I6901" s="20"/>
      <c r="J6901" s="20"/>
      <c r="K6901" s="20"/>
      <c r="L6901" s="20"/>
      <c r="M6901" s="20"/>
      <c r="N6901" s="20"/>
      <c r="O6901" s="22"/>
      <c r="P6901" s="20"/>
      <c r="Q6901" s="20"/>
      <c r="R6901" s="20"/>
      <c r="S6901" s="20"/>
      <c r="T6901" s="20"/>
      <c r="U6901" s="20"/>
      <c r="V6901" s="20"/>
      <c r="W6901" s="20"/>
      <c r="X6901" s="20"/>
      <c r="Y6901" s="20"/>
      <c r="Z6901" s="20"/>
      <c r="AA6901" s="20"/>
      <c r="AB6901" s="20"/>
      <c r="AC6901" s="20"/>
      <c r="AD6901" s="20"/>
      <c r="AE6901" s="20"/>
      <c r="AF6901" s="22"/>
      <c r="AG6901" s="20"/>
      <c r="AH6901" s="20"/>
      <c r="AI6901" s="20"/>
      <c r="AJ6901" s="20"/>
      <c r="AK6901" s="20"/>
      <c r="AL6901" s="20"/>
      <c r="AM6901" s="24" t="str">
        <f>IF($O6901="","",IF(DATEDIF($O6901,Lista!$V$2,"y")=122,"",DATEDIF($O6901,Lista!$V$2,"y")))</f>
        <v/>
      </c>
      <c r="AN6901" s="24" t="str">
        <f t="shared" si="321"/>
        <v/>
      </c>
      <c r="AO6901" s="24" t="str">
        <f t="shared" si="322"/>
        <v/>
      </c>
      <c r="AP6901" s="25" t="str">
        <f>IFERROR(VLOOKUP($R6901,Lista!$G$2:$H$15,2,FALSE),"")</f>
        <v/>
      </c>
      <c r="AQ6901" s="24" t="str">
        <f>IF(ISBLANK(G6901),"",IF(SUMPRODUCT((G$2:G6901=G6901)*1)&gt;1,0,1))</f>
        <v/>
      </c>
      <c r="AR6901" s="24" t="str">
        <f t="shared" si="323"/>
        <v/>
      </c>
    </row>
    <row r="6902" spans="2:44" x14ac:dyDescent="0.35">
      <c r="B6902" s="20"/>
      <c r="C6902" s="20"/>
      <c r="D6902" s="20"/>
      <c r="E6902" s="20"/>
      <c r="F6902" s="20"/>
      <c r="G6902" s="21"/>
      <c r="H6902" s="20"/>
      <c r="I6902" s="20"/>
      <c r="J6902" s="20"/>
      <c r="K6902" s="20"/>
      <c r="L6902" s="20"/>
      <c r="M6902" s="20"/>
      <c r="N6902" s="20"/>
      <c r="O6902" s="22"/>
      <c r="P6902" s="20"/>
      <c r="Q6902" s="20"/>
      <c r="R6902" s="20"/>
      <c r="S6902" s="20"/>
      <c r="T6902" s="20"/>
      <c r="U6902" s="20"/>
      <c r="V6902" s="20"/>
      <c r="W6902" s="20"/>
      <c r="X6902" s="20"/>
      <c r="Y6902" s="20"/>
      <c r="Z6902" s="20"/>
      <c r="AA6902" s="20"/>
      <c r="AB6902" s="20"/>
      <c r="AC6902" s="20"/>
      <c r="AD6902" s="20"/>
      <c r="AE6902" s="20"/>
      <c r="AF6902" s="22"/>
      <c r="AG6902" s="20"/>
      <c r="AH6902" s="20"/>
      <c r="AI6902" s="20"/>
      <c r="AJ6902" s="20"/>
      <c r="AK6902" s="20"/>
      <c r="AL6902" s="20"/>
      <c r="AM6902" s="24" t="str">
        <f>IF($O6902="","",IF(DATEDIF($O6902,Lista!$V$2,"y")=122,"",DATEDIF($O6902,Lista!$V$2,"y")))</f>
        <v/>
      </c>
      <c r="AN6902" s="24" t="str">
        <f t="shared" si="321"/>
        <v/>
      </c>
      <c r="AO6902" s="24" t="str">
        <f t="shared" si="322"/>
        <v/>
      </c>
      <c r="AP6902" s="25" t="str">
        <f>IFERROR(VLOOKUP($R6902,Lista!$G$2:$H$15,2,FALSE),"")</f>
        <v/>
      </c>
      <c r="AQ6902" s="24" t="str">
        <f>IF(ISBLANK(G6902),"",IF(SUMPRODUCT((G$2:G6902=G6902)*1)&gt;1,0,1))</f>
        <v/>
      </c>
      <c r="AR6902" s="24" t="str">
        <f t="shared" si="323"/>
        <v/>
      </c>
    </row>
    <row r="6903" spans="2:44" x14ac:dyDescent="0.35">
      <c r="B6903" s="20"/>
      <c r="C6903" s="20"/>
      <c r="D6903" s="20"/>
      <c r="E6903" s="20"/>
      <c r="F6903" s="20"/>
      <c r="G6903" s="21"/>
      <c r="H6903" s="20"/>
      <c r="I6903" s="20"/>
      <c r="J6903" s="20"/>
      <c r="K6903" s="20"/>
      <c r="L6903" s="20"/>
      <c r="M6903" s="20"/>
      <c r="N6903" s="20"/>
      <c r="O6903" s="22"/>
      <c r="P6903" s="20"/>
      <c r="Q6903" s="20"/>
      <c r="R6903" s="20"/>
      <c r="S6903" s="20"/>
      <c r="T6903" s="20"/>
      <c r="U6903" s="20"/>
      <c r="V6903" s="20"/>
      <c r="W6903" s="20"/>
      <c r="X6903" s="20"/>
      <c r="Y6903" s="20"/>
      <c r="Z6903" s="20"/>
      <c r="AA6903" s="20"/>
      <c r="AB6903" s="20"/>
      <c r="AC6903" s="20"/>
      <c r="AD6903" s="20"/>
      <c r="AE6903" s="20"/>
      <c r="AF6903" s="22"/>
      <c r="AG6903" s="20"/>
      <c r="AH6903" s="20"/>
      <c r="AI6903" s="20"/>
      <c r="AJ6903" s="20"/>
      <c r="AK6903" s="20"/>
      <c r="AL6903" s="20"/>
      <c r="AM6903" s="24" t="str">
        <f>IF($O6903="","",IF(DATEDIF($O6903,Lista!$V$2,"y")=122,"",DATEDIF($O6903,Lista!$V$2,"y")))</f>
        <v/>
      </c>
      <c r="AN6903" s="24" t="str">
        <f t="shared" si="321"/>
        <v/>
      </c>
      <c r="AO6903" s="24" t="str">
        <f t="shared" si="322"/>
        <v/>
      </c>
      <c r="AP6903" s="25" t="str">
        <f>IFERROR(VLOOKUP($R6903,Lista!$G$2:$H$15,2,FALSE),"")</f>
        <v/>
      </c>
      <c r="AQ6903" s="24" t="str">
        <f>IF(ISBLANK(G6903),"",IF(SUMPRODUCT((G$2:G6903=G6903)*1)&gt;1,0,1))</f>
        <v/>
      </c>
      <c r="AR6903" s="24" t="str">
        <f t="shared" si="323"/>
        <v/>
      </c>
    </row>
    <row r="6904" spans="2:44" x14ac:dyDescent="0.35">
      <c r="B6904" s="20"/>
      <c r="C6904" s="20"/>
      <c r="D6904" s="20"/>
      <c r="E6904" s="20"/>
      <c r="F6904" s="20"/>
      <c r="G6904" s="21"/>
      <c r="H6904" s="20"/>
      <c r="I6904" s="20"/>
      <c r="J6904" s="20"/>
      <c r="K6904" s="20"/>
      <c r="L6904" s="20"/>
      <c r="M6904" s="20"/>
      <c r="N6904" s="20"/>
      <c r="O6904" s="22"/>
      <c r="P6904" s="20"/>
      <c r="Q6904" s="20"/>
      <c r="R6904" s="20"/>
      <c r="S6904" s="20"/>
      <c r="T6904" s="20"/>
      <c r="U6904" s="20"/>
      <c r="V6904" s="20"/>
      <c r="W6904" s="20"/>
      <c r="X6904" s="20"/>
      <c r="Y6904" s="20"/>
      <c r="Z6904" s="20"/>
      <c r="AA6904" s="20"/>
      <c r="AB6904" s="20"/>
      <c r="AC6904" s="20"/>
      <c r="AD6904" s="20"/>
      <c r="AE6904" s="20"/>
      <c r="AF6904" s="22"/>
      <c r="AG6904" s="20"/>
      <c r="AH6904" s="20"/>
      <c r="AI6904" s="20"/>
      <c r="AJ6904" s="20"/>
      <c r="AK6904" s="20"/>
      <c r="AL6904" s="20"/>
      <c r="AM6904" s="24" t="str">
        <f>IF($O6904="","",IF(DATEDIF($O6904,Lista!$V$2,"y")=122,"",DATEDIF($O6904,Lista!$V$2,"y")))</f>
        <v/>
      </c>
      <c r="AN6904" s="24" t="str">
        <f t="shared" si="321"/>
        <v/>
      </c>
      <c r="AO6904" s="24" t="str">
        <f t="shared" si="322"/>
        <v/>
      </c>
      <c r="AP6904" s="25" t="str">
        <f>IFERROR(VLOOKUP($R6904,Lista!$G$2:$H$15,2,FALSE),"")</f>
        <v/>
      </c>
      <c r="AQ6904" s="24" t="str">
        <f>IF(ISBLANK(G6904),"",IF(SUMPRODUCT((G$2:G6904=G6904)*1)&gt;1,0,1))</f>
        <v/>
      </c>
      <c r="AR6904" s="24" t="str">
        <f t="shared" si="323"/>
        <v/>
      </c>
    </row>
    <row r="6905" spans="2:44" x14ac:dyDescent="0.35">
      <c r="B6905" s="20"/>
      <c r="C6905" s="20"/>
      <c r="D6905" s="20"/>
      <c r="E6905" s="20"/>
      <c r="F6905" s="20"/>
      <c r="G6905" s="21"/>
      <c r="H6905" s="20"/>
      <c r="I6905" s="20"/>
      <c r="J6905" s="20"/>
      <c r="K6905" s="20"/>
      <c r="L6905" s="20"/>
      <c r="M6905" s="20"/>
      <c r="N6905" s="20"/>
      <c r="O6905" s="22"/>
      <c r="P6905" s="20"/>
      <c r="Q6905" s="20"/>
      <c r="R6905" s="20"/>
      <c r="S6905" s="20"/>
      <c r="T6905" s="20"/>
      <c r="U6905" s="20"/>
      <c r="V6905" s="20"/>
      <c r="W6905" s="20"/>
      <c r="X6905" s="20"/>
      <c r="Y6905" s="20"/>
      <c r="Z6905" s="20"/>
      <c r="AA6905" s="20"/>
      <c r="AB6905" s="20"/>
      <c r="AC6905" s="20"/>
      <c r="AD6905" s="20"/>
      <c r="AE6905" s="20"/>
      <c r="AF6905" s="22"/>
      <c r="AG6905" s="20"/>
      <c r="AH6905" s="20"/>
      <c r="AI6905" s="20"/>
      <c r="AJ6905" s="20"/>
      <c r="AK6905" s="20"/>
      <c r="AL6905" s="20"/>
      <c r="AM6905" s="24" t="str">
        <f>IF($O6905="","",IF(DATEDIF($O6905,Lista!$V$2,"y")=122,"",DATEDIF($O6905,Lista!$V$2,"y")))</f>
        <v/>
      </c>
      <c r="AN6905" s="24" t="str">
        <f t="shared" si="321"/>
        <v/>
      </c>
      <c r="AO6905" s="24" t="str">
        <f t="shared" si="322"/>
        <v/>
      </c>
      <c r="AP6905" s="25" t="str">
        <f>IFERROR(VLOOKUP($R6905,Lista!$G$2:$H$15,2,FALSE),"")</f>
        <v/>
      </c>
      <c r="AQ6905" s="24" t="str">
        <f>IF(ISBLANK(G6905),"",IF(SUMPRODUCT((G$2:G6905=G6905)*1)&gt;1,0,1))</f>
        <v/>
      </c>
      <c r="AR6905" s="24" t="str">
        <f t="shared" si="323"/>
        <v/>
      </c>
    </row>
    <row r="6906" spans="2:44" x14ac:dyDescent="0.35">
      <c r="B6906" s="20"/>
      <c r="C6906" s="20"/>
      <c r="D6906" s="20"/>
      <c r="E6906" s="20"/>
      <c r="F6906" s="20"/>
      <c r="G6906" s="21"/>
      <c r="H6906" s="20"/>
      <c r="I6906" s="20"/>
      <c r="J6906" s="20"/>
      <c r="K6906" s="20"/>
      <c r="L6906" s="20"/>
      <c r="M6906" s="20"/>
      <c r="N6906" s="20"/>
      <c r="O6906" s="22"/>
      <c r="P6906" s="20"/>
      <c r="Q6906" s="20"/>
      <c r="R6906" s="20"/>
      <c r="S6906" s="20"/>
      <c r="T6906" s="20"/>
      <c r="U6906" s="20"/>
      <c r="V6906" s="20"/>
      <c r="W6906" s="20"/>
      <c r="X6906" s="20"/>
      <c r="Y6906" s="20"/>
      <c r="Z6906" s="20"/>
      <c r="AA6906" s="20"/>
      <c r="AB6906" s="20"/>
      <c r="AC6906" s="20"/>
      <c r="AD6906" s="20"/>
      <c r="AE6906" s="20"/>
      <c r="AF6906" s="22"/>
      <c r="AG6906" s="20"/>
      <c r="AH6906" s="20"/>
      <c r="AI6906" s="20"/>
      <c r="AJ6906" s="20"/>
      <c r="AK6906" s="20"/>
      <c r="AL6906" s="20"/>
      <c r="AM6906" s="24" t="str">
        <f>IF($O6906="","",IF(DATEDIF($O6906,Lista!$V$2,"y")=122,"",DATEDIF($O6906,Lista!$V$2,"y")))</f>
        <v/>
      </c>
      <c r="AN6906" s="24" t="str">
        <f t="shared" si="321"/>
        <v/>
      </c>
      <c r="AO6906" s="24" t="str">
        <f t="shared" si="322"/>
        <v/>
      </c>
      <c r="AP6906" s="25" t="str">
        <f>IFERROR(VLOOKUP($R6906,Lista!$G$2:$H$15,2,FALSE),"")</f>
        <v/>
      </c>
      <c r="AQ6906" s="24" t="str">
        <f>IF(ISBLANK(G6906),"",IF(SUMPRODUCT((G$2:G6906=G6906)*1)&gt;1,0,1))</f>
        <v/>
      </c>
      <c r="AR6906" s="24" t="str">
        <f t="shared" si="323"/>
        <v/>
      </c>
    </row>
    <row r="6907" spans="2:44" x14ac:dyDescent="0.35">
      <c r="B6907" s="20"/>
      <c r="C6907" s="20"/>
      <c r="D6907" s="20"/>
      <c r="E6907" s="20"/>
      <c r="F6907" s="20"/>
      <c r="G6907" s="21"/>
      <c r="H6907" s="20"/>
      <c r="I6907" s="20"/>
      <c r="J6907" s="20"/>
      <c r="K6907" s="20"/>
      <c r="L6907" s="20"/>
      <c r="M6907" s="20"/>
      <c r="N6907" s="20"/>
      <c r="O6907" s="22"/>
      <c r="P6907" s="20"/>
      <c r="Q6907" s="20"/>
      <c r="R6907" s="20"/>
      <c r="S6907" s="20"/>
      <c r="T6907" s="20"/>
      <c r="U6907" s="20"/>
      <c r="V6907" s="20"/>
      <c r="W6907" s="20"/>
      <c r="X6907" s="20"/>
      <c r="Y6907" s="20"/>
      <c r="Z6907" s="20"/>
      <c r="AA6907" s="20"/>
      <c r="AB6907" s="20"/>
      <c r="AC6907" s="20"/>
      <c r="AD6907" s="20"/>
      <c r="AE6907" s="20"/>
      <c r="AF6907" s="22"/>
      <c r="AG6907" s="20"/>
      <c r="AH6907" s="20"/>
      <c r="AI6907" s="20"/>
      <c r="AJ6907" s="20"/>
      <c r="AK6907" s="20"/>
      <c r="AL6907" s="20"/>
      <c r="AM6907" s="24" t="str">
        <f>IF($O6907="","",IF(DATEDIF($O6907,Lista!$V$2,"y")=122,"",DATEDIF($O6907,Lista!$V$2,"y")))</f>
        <v/>
      </c>
      <c r="AN6907" s="24" t="str">
        <f t="shared" si="321"/>
        <v/>
      </c>
      <c r="AO6907" s="24" t="str">
        <f t="shared" si="322"/>
        <v/>
      </c>
      <c r="AP6907" s="25" t="str">
        <f>IFERROR(VLOOKUP($R6907,Lista!$G$2:$H$15,2,FALSE),"")</f>
        <v/>
      </c>
      <c r="AQ6907" s="24" t="str">
        <f>IF(ISBLANK(G6907),"",IF(SUMPRODUCT((G$2:G6907=G6907)*1)&gt;1,0,1))</f>
        <v/>
      </c>
      <c r="AR6907" s="24" t="str">
        <f t="shared" si="323"/>
        <v/>
      </c>
    </row>
    <row r="6908" spans="2:44" x14ac:dyDescent="0.35">
      <c r="B6908" s="20"/>
      <c r="C6908" s="20"/>
      <c r="D6908" s="20"/>
      <c r="E6908" s="20"/>
      <c r="F6908" s="20"/>
      <c r="G6908" s="21"/>
      <c r="H6908" s="20"/>
      <c r="I6908" s="20"/>
      <c r="J6908" s="20"/>
      <c r="K6908" s="20"/>
      <c r="L6908" s="20"/>
      <c r="M6908" s="20"/>
      <c r="N6908" s="20"/>
      <c r="O6908" s="22"/>
      <c r="P6908" s="20"/>
      <c r="Q6908" s="20"/>
      <c r="R6908" s="20"/>
      <c r="S6908" s="20"/>
      <c r="T6908" s="20"/>
      <c r="U6908" s="20"/>
      <c r="V6908" s="20"/>
      <c r="W6908" s="20"/>
      <c r="X6908" s="20"/>
      <c r="Y6908" s="20"/>
      <c r="Z6908" s="20"/>
      <c r="AA6908" s="20"/>
      <c r="AB6908" s="20"/>
      <c r="AC6908" s="20"/>
      <c r="AD6908" s="20"/>
      <c r="AE6908" s="20"/>
      <c r="AF6908" s="22"/>
      <c r="AG6908" s="20"/>
      <c r="AH6908" s="20"/>
      <c r="AI6908" s="20"/>
      <c r="AJ6908" s="20"/>
      <c r="AK6908" s="20"/>
      <c r="AL6908" s="20"/>
      <c r="AM6908" s="24" t="str">
        <f>IF($O6908="","",IF(DATEDIF($O6908,Lista!$V$2,"y")=122,"",DATEDIF($O6908,Lista!$V$2,"y")))</f>
        <v/>
      </c>
      <c r="AN6908" s="24" t="str">
        <f t="shared" si="321"/>
        <v/>
      </c>
      <c r="AO6908" s="24" t="str">
        <f t="shared" si="322"/>
        <v/>
      </c>
      <c r="AP6908" s="25" t="str">
        <f>IFERROR(VLOOKUP($R6908,Lista!$G$2:$H$15,2,FALSE),"")</f>
        <v/>
      </c>
      <c r="AQ6908" s="24" t="str">
        <f>IF(ISBLANK(G6908),"",IF(SUMPRODUCT((G$2:G6908=G6908)*1)&gt;1,0,1))</f>
        <v/>
      </c>
      <c r="AR6908" s="24" t="str">
        <f t="shared" si="323"/>
        <v/>
      </c>
    </row>
    <row r="6909" spans="2:44" x14ac:dyDescent="0.35">
      <c r="B6909" s="20"/>
      <c r="C6909" s="20"/>
      <c r="D6909" s="20"/>
      <c r="E6909" s="20"/>
      <c r="F6909" s="20"/>
      <c r="G6909" s="21"/>
      <c r="H6909" s="20"/>
      <c r="I6909" s="20"/>
      <c r="J6909" s="20"/>
      <c r="K6909" s="20"/>
      <c r="L6909" s="20"/>
      <c r="M6909" s="20"/>
      <c r="N6909" s="20"/>
      <c r="O6909" s="22"/>
      <c r="P6909" s="20"/>
      <c r="Q6909" s="20"/>
      <c r="R6909" s="20"/>
      <c r="S6909" s="20"/>
      <c r="T6909" s="20"/>
      <c r="U6909" s="20"/>
      <c r="V6909" s="20"/>
      <c r="W6909" s="20"/>
      <c r="X6909" s="20"/>
      <c r="Y6909" s="20"/>
      <c r="Z6909" s="20"/>
      <c r="AA6909" s="20"/>
      <c r="AB6909" s="20"/>
      <c r="AC6909" s="20"/>
      <c r="AD6909" s="20"/>
      <c r="AE6909" s="20"/>
      <c r="AF6909" s="22"/>
      <c r="AG6909" s="20"/>
      <c r="AH6909" s="20"/>
      <c r="AI6909" s="20"/>
      <c r="AJ6909" s="20"/>
      <c r="AK6909" s="20"/>
      <c r="AL6909" s="20"/>
      <c r="AM6909" s="24" t="str">
        <f>IF($O6909="","",IF(DATEDIF($O6909,Lista!$V$2,"y")=122,"",DATEDIF($O6909,Lista!$V$2,"y")))</f>
        <v/>
      </c>
      <c r="AN6909" s="24" t="str">
        <f t="shared" si="321"/>
        <v/>
      </c>
      <c r="AO6909" s="24" t="str">
        <f t="shared" si="322"/>
        <v/>
      </c>
      <c r="AP6909" s="25" t="str">
        <f>IFERROR(VLOOKUP($R6909,Lista!$G$2:$H$15,2,FALSE),"")</f>
        <v/>
      </c>
      <c r="AQ6909" s="24" t="str">
        <f>IF(ISBLANK(G6909),"",IF(SUMPRODUCT((G$2:G6909=G6909)*1)&gt;1,0,1))</f>
        <v/>
      </c>
      <c r="AR6909" s="24" t="str">
        <f t="shared" si="323"/>
        <v/>
      </c>
    </row>
    <row r="6910" spans="2:44" x14ac:dyDescent="0.35">
      <c r="B6910" s="20"/>
      <c r="C6910" s="20"/>
      <c r="D6910" s="20"/>
      <c r="E6910" s="20"/>
      <c r="F6910" s="20"/>
      <c r="G6910" s="21"/>
      <c r="H6910" s="20"/>
      <c r="I6910" s="20"/>
      <c r="J6910" s="20"/>
      <c r="K6910" s="20"/>
      <c r="L6910" s="20"/>
      <c r="M6910" s="20"/>
      <c r="N6910" s="20"/>
      <c r="O6910" s="22"/>
      <c r="P6910" s="20"/>
      <c r="Q6910" s="20"/>
      <c r="R6910" s="20"/>
      <c r="S6910" s="20"/>
      <c r="T6910" s="20"/>
      <c r="U6910" s="20"/>
      <c r="V6910" s="20"/>
      <c r="W6910" s="20"/>
      <c r="X6910" s="20"/>
      <c r="Y6910" s="20"/>
      <c r="Z6910" s="20"/>
      <c r="AA6910" s="20"/>
      <c r="AB6910" s="20"/>
      <c r="AC6910" s="20"/>
      <c r="AD6910" s="20"/>
      <c r="AE6910" s="20"/>
      <c r="AF6910" s="22"/>
      <c r="AG6910" s="20"/>
      <c r="AH6910" s="20"/>
      <c r="AI6910" s="20"/>
      <c r="AJ6910" s="20"/>
      <c r="AK6910" s="20"/>
      <c r="AL6910" s="20"/>
      <c r="AM6910" s="24" t="str">
        <f>IF($O6910="","",IF(DATEDIF($O6910,Lista!$V$2,"y")=122,"",DATEDIF($O6910,Lista!$V$2,"y")))</f>
        <v/>
      </c>
      <c r="AN6910" s="24" t="str">
        <f t="shared" si="321"/>
        <v/>
      </c>
      <c r="AO6910" s="24" t="str">
        <f t="shared" si="322"/>
        <v/>
      </c>
      <c r="AP6910" s="25" t="str">
        <f>IFERROR(VLOOKUP($R6910,Lista!$G$2:$H$15,2,FALSE),"")</f>
        <v/>
      </c>
      <c r="AQ6910" s="24" t="str">
        <f>IF(ISBLANK(G6910),"",IF(SUMPRODUCT((G$2:G6910=G6910)*1)&gt;1,0,1))</f>
        <v/>
      </c>
      <c r="AR6910" s="24" t="str">
        <f t="shared" si="323"/>
        <v/>
      </c>
    </row>
    <row r="6911" spans="2:44" x14ac:dyDescent="0.35">
      <c r="B6911" s="20"/>
      <c r="C6911" s="20"/>
      <c r="D6911" s="20"/>
      <c r="E6911" s="20"/>
      <c r="F6911" s="20"/>
      <c r="G6911" s="21"/>
      <c r="H6911" s="20"/>
      <c r="I6911" s="20"/>
      <c r="J6911" s="20"/>
      <c r="K6911" s="20"/>
      <c r="L6911" s="20"/>
      <c r="M6911" s="20"/>
      <c r="N6911" s="20"/>
      <c r="O6911" s="22"/>
      <c r="P6911" s="20"/>
      <c r="Q6911" s="20"/>
      <c r="R6911" s="20"/>
      <c r="S6911" s="20"/>
      <c r="T6911" s="20"/>
      <c r="U6911" s="20"/>
      <c r="V6911" s="20"/>
      <c r="W6911" s="20"/>
      <c r="X6911" s="20"/>
      <c r="Y6911" s="20"/>
      <c r="Z6911" s="20"/>
      <c r="AA6911" s="20"/>
      <c r="AB6911" s="20"/>
      <c r="AC6911" s="20"/>
      <c r="AD6911" s="20"/>
      <c r="AE6911" s="20"/>
      <c r="AF6911" s="22"/>
      <c r="AG6911" s="20"/>
      <c r="AH6911" s="20"/>
      <c r="AI6911" s="20"/>
      <c r="AJ6911" s="20"/>
      <c r="AK6911" s="20"/>
      <c r="AL6911" s="20"/>
      <c r="AM6911" s="24" t="str">
        <f>IF($O6911="","",IF(DATEDIF($O6911,Lista!$V$2,"y")=122,"",DATEDIF($O6911,Lista!$V$2,"y")))</f>
        <v/>
      </c>
      <c r="AN6911" s="24" t="str">
        <f t="shared" si="321"/>
        <v/>
      </c>
      <c r="AO6911" s="24" t="str">
        <f t="shared" si="322"/>
        <v/>
      </c>
      <c r="AP6911" s="25" t="str">
        <f>IFERROR(VLOOKUP($R6911,Lista!$G$2:$H$15,2,FALSE),"")</f>
        <v/>
      </c>
      <c r="AQ6911" s="24" t="str">
        <f>IF(ISBLANK(G6911),"",IF(SUMPRODUCT((G$2:G6911=G6911)*1)&gt;1,0,1))</f>
        <v/>
      </c>
      <c r="AR6911" s="24" t="str">
        <f t="shared" si="323"/>
        <v/>
      </c>
    </row>
    <row r="6912" spans="2:44" x14ac:dyDescent="0.35">
      <c r="B6912" s="20"/>
      <c r="C6912" s="20"/>
      <c r="D6912" s="20"/>
      <c r="E6912" s="20"/>
      <c r="F6912" s="20"/>
      <c r="G6912" s="21"/>
      <c r="H6912" s="20"/>
      <c r="I6912" s="20"/>
      <c r="J6912" s="20"/>
      <c r="K6912" s="20"/>
      <c r="L6912" s="20"/>
      <c r="M6912" s="20"/>
      <c r="N6912" s="20"/>
      <c r="O6912" s="22"/>
      <c r="P6912" s="20"/>
      <c r="Q6912" s="20"/>
      <c r="R6912" s="20"/>
      <c r="S6912" s="20"/>
      <c r="T6912" s="20"/>
      <c r="U6912" s="20"/>
      <c r="V6912" s="20"/>
      <c r="W6912" s="20"/>
      <c r="X6912" s="20"/>
      <c r="Y6912" s="20"/>
      <c r="Z6912" s="20"/>
      <c r="AA6912" s="20"/>
      <c r="AB6912" s="20"/>
      <c r="AC6912" s="20"/>
      <c r="AD6912" s="20"/>
      <c r="AE6912" s="20"/>
      <c r="AF6912" s="22"/>
      <c r="AG6912" s="20"/>
      <c r="AH6912" s="20"/>
      <c r="AI6912" s="20"/>
      <c r="AJ6912" s="20"/>
      <c r="AK6912" s="20"/>
      <c r="AL6912" s="20"/>
      <c r="AM6912" s="24" t="str">
        <f>IF($O6912="","",IF(DATEDIF($O6912,Lista!$V$2,"y")=122,"",DATEDIF($O6912,Lista!$V$2,"y")))</f>
        <v/>
      </c>
      <c r="AN6912" s="24" t="str">
        <f t="shared" si="321"/>
        <v/>
      </c>
      <c r="AO6912" s="24" t="str">
        <f t="shared" si="322"/>
        <v/>
      </c>
      <c r="AP6912" s="25" t="str">
        <f>IFERROR(VLOOKUP($R6912,Lista!$G$2:$H$15,2,FALSE),"")</f>
        <v/>
      </c>
      <c r="AQ6912" s="24" t="str">
        <f>IF(ISBLANK(G6912),"",IF(SUMPRODUCT((G$2:G6912=G6912)*1)&gt;1,0,1))</f>
        <v/>
      </c>
      <c r="AR6912" s="24" t="str">
        <f t="shared" si="323"/>
        <v/>
      </c>
    </row>
    <row r="6913" spans="2:44" x14ac:dyDescent="0.35">
      <c r="B6913" s="20"/>
      <c r="C6913" s="20"/>
      <c r="D6913" s="20"/>
      <c r="E6913" s="20"/>
      <c r="F6913" s="20"/>
      <c r="G6913" s="21"/>
      <c r="H6913" s="20"/>
      <c r="I6913" s="20"/>
      <c r="J6913" s="20"/>
      <c r="K6913" s="20"/>
      <c r="L6913" s="20"/>
      <c r="M6913" s="20"/>
      <c r="N6913" s="20"/>
      <c r="O6913" s="22"/>
      <c r="P6913" s="20"/>
      <c r="Q6913" s="20"/>
      <c r="R6913" s="20"/>
      <c r="S6913" s="20"/>
      <c r="T6913" s="20"/>
      <c r="U6913" s="20"/>
      <c r="V6913" s="20"/>
      <c r="W6913" s="20"/>
      <c r="X6913" s="20"/>
      <c r="Y6913" s="20"/>
      <c r="Z6913" s="20"/>
      <c r="AA6913" s="20"/>
      <c r="AB6913" s="20"/>
      <c r="AC6913" s="20"/>
      <c r="AD6913" s="20"/>
      <c r="AE6913" s="20"/>
      <c r="AF6913" s="22"/>
      <c r="AG6913" s="20"/>
      <c r="AH6913" s="20"/>
      <c r="AI6913" s="20"/>
      <c r="AJ6913" s="20"/>
      <c r="AK6913" s="20"/>
      <c r="AL6913" s="20"/>
      <c r="AM6913" s="24" t="str">
        <f>IF($O6913="","",IF(DATEDIF($O6913,Lista!$V$2,"y")=122,"",DATEDIF($O6913,Lista!$V$2,"y")))</f>
        <v/>
      </c>
      <c r="AN6913" s="24" t="str">
        <f t="shared" si="321"/>
        <v/>
      </c>
      <c r="AO6913" s="24" t="str">
        <f t="shared" si="322"/>
        <v/>
      </c>
      <c r="AP6913" s="25" t="str">
        <f>IFERROR(VLOOKUP($R6913,Lista!$G$2:$H$15,2,FALSE),"")</f>
        <v/>
      </c>
      <c r="AQ6913" s="24" t="str">
        <f>IF(ISBLANK(G6913),"",IF(SUMPRODUCT((G$2:G6913=G6913)*1)&gt;1,0,1))</f>
        <v/>
      </c>
      <c r="AR6913" s="24" t="str">
        <f t="shared" si="323"/>
        <v/>
      </c>
    </row>
    <row r="6914" spans="2:44" x14ac:dyDescent="0.35">
      <c r="B6914" s="20"/>
      <c r="C6914" s="20"/>
      <c r="D6914" s="20"/>
      <c r="E6914" s="20"/>
      <c r="F6914" s="20"/>
      <c r="G6914" s="21"/>
      <c r="H6914" s="20"/>
      <c r="I6914" s="20"/>
      <c r="J6914" s="20"/>
      <c r="K6914" s="20"/>
      <c r="L6914" s="20"/>
      <c r="M6914" s="20"/>
      <c r="N6914" s="20"/>
      <c r="O6914" s="22"/>
      <c r="P6914" s="20"/>
      <c r="Q6914" s="20"/>
      <c r="R6914" s="20"/>
      <c r="S6914" s="20"/>
      <c r="T6914" s="20"/>
      <c r="U6914" s="20"/>
      <c r="V6914" s="20"/>
      <c r="W6914" s="20"/>
      <c r="X6914" s="20"/>
      <c r="Y6914" s="20"/>
      <c r="Z6914" s="20"/>
      <c r="AA6914" s="20"/>
      <c r="AB6914" s="20"/>
      <c r="AC6914" s="20"/>
      <c r="AD6914" s="20"/>
      <c r="AE6914" s="20"/>
      <c r="AF6914" s="22"/>
      <c r="AG6914" s="20"/>
      <c r="AH6914" s="20"/>
      <c r="AI6914" s="20"/>
      <c r="AJ6914" s="20"/>
      <c r="AK6914" s="20"/>
      <c r="AL6914" s="20"/>
      <c r="AM6914" s="24" t="str">
        <f>IF($O6914="","",IF(DATEDIF($O6914,Lista!$V$2,"y")=122,"",DATEDIF($O6914,Lista!$V$2,"y")))</f>
        <v/>
      </c>
      <c r="AN6914" s="24" t="str">
        <f t="shared" si="321"/>
        <v/>
      </c>
      <c r="AO6914" s="24" t="str">
        <f t="shared" si="322"/>
        <v/>
      </c>
      <c r="AP6914" s="25" t="str">
        <f>IFERROR(VLOOKUP($R6914,Lista!$G$2:$H$15,2,FALSE),"")</f>
        <v/>
      </c>
      <c r="AQ6914" s="24" t="str">
        <f>IF(ISBLANK(G6914),"",IF(SUMPRODUCT((G$2:G6914=G6914)*1)&gt;1,0,1))</f>
        <v/>
      </c>
      <c r="AR6914" s="24" t="str">
        <f t="shared" si="323"/>
        <v/>
      </c>
    </row>
    <row r="6915" spans="2:44" x14ac:dyDescent="0.35">
      <c r="B6915" s="20"/>
      <c r="C6915" s="20"/>
      <c r="D6915" s="20"/>
      <c r="E6915" s="20"/>
      <c r="F6915" s="20"/>
      <c r="G6915" s="21"/>
      <c r="H6915" s="20"/>
      <c r="I6915" s="20"/>
      <c r="J6915" s="20"/>
      <c r="K6915" s="20"/>
      <c r="L6915" s="20"/>
      <c r="M6915" s="20"/>
      <c r="N6915" s="20"/>
      <c r="O6915" s="22"/>
      <c r="P6915" s="20"/>
      <c r="Q6915" s="20"/>
      <c r="R6915" s="20"/>
      <c r="S6915" s="20"/>
      <c r="T6915" s="20"/>
      <c r="U6915" s="20"/>
      <c r="V6915" s="20"/>
      <c r="W6915" s="20"/>
      <c r="X6915" s="20"/>
      <c r="Y6915" s="20"/>
      <c r="Z6915" s="20"/>
      <c r="AA6915" s="20"/>
      <c r="AB6915" s="20"/>
      <c r="AC6915" s="20"/>
      <c r="AD6915" s="20"/>
      <c r="AE6915" s="20"/>
      <c r="AF6915" s="22"/>
      <c r="AG6915" s="20"/>
      <c r="AH6915" s="20"/>
      <c r="AI6915" s="20"/>
      <c r="AJ6915" s="20"/>
      <c r="AK6915" s="20"/>
      <c r="AL6915" s="20"/>
      <c r="AM6915" s="24" t="str">
        <f>IF($O6915="","",IF(DATEDIF($O6915,Lista!$V$2,"y")=122,"",DATEDIF($O6915,Lista!$V$2,"y")))</f>
        <v/>
      </c>
      <c r="AN6915" s="24" t="str">
        <f t="shared" ref="AN6915:AN6978" si="324">IF(AM6915="","",IF(AM6915&lt;=5,"0 to 5",IF(AM6915&lt;=17,"6 to 17",IF(AM6915&lt;=49,"18 to 49",IF(AM6915&gt;=50,"&gt; 50")))))</f>
        <v/>
      </c>
      <c r="AO6915" s="24" t="str">
        <f t="shared" ref="AO6915:AO6978" si="325">IF(AM6915="","",IF(AM6915&lt;=4,"0 to 4",IF(AM6915&lt;=9,"5 to 9",IF(AM6915&lt;=14,"10 to 14",IF(AM6915&lt;=18,"15 to 18",IF(AM6915&lt;=29,"19 to 29",IF(AM6915&lt;=59,"30 to 59",IF(AM6915&gt;=60,"&gt; 60"))))))))</f>
        <v/>
      </c>
      <c r="AP6915" s="25" t="str">
        <f>IFERROR(VLOOKUP($R6915,Lista!$G$2:$H$15,2,FALSE),"")</f>
        <v/>
      </c>
      <c r="AQ6915" s="24" t="str">
        <f>IF(ISBLANK(G6915),"",IF(SUMPRODUCT((G$2:G6915=G6915)*1)&gt;1,0,1))</f>
        <v/>
      </c>
      <c r="AR6915" s="24" t="str">
        <f t="shared" ref="AR6915:AR6978" si="326">IF(COUNTA($A6915:$E6915,$G6915:$I6915,$K6915,$M6915,$O6915:$P6915,$R6915:$T6915,$W6915,$X6915,$Y6915,$Z6915,$AA6915,$AB6915,$AD6915:$AE6915,$AF6915:$AF6915)=0,"",COUNTA($A6915:$E6915,$G6915:$I6915,$K6915,$M6915,$O6915:$P6915,$R6915:$T6915,$W6915,$X6915,$Y6915,$Z6915,$AA6915,$AB6915,$AD6915:$AE6915,$AF6915:$AF6915))</f>
        <v/>
      </c>
    </row>
    <row r="6916" spans="2:44" x14ac:dyDescent="0.35">
      <c r="B6916" s="20"/>
      <c r="C6916" s="20"/>
      <c r="D6916" s="20"/>
      <c r="E6916" s="20"/>
      <c r="F6916" s="20"/>
      <c r="G6916" s="21"/>
      <c r="H6916" s="20"/>
      <c r="I6916" s="20"/>
      <c r="J6916" s="20"/>
      <c r="K6916" s="20"/>
      <c r="L6916" s="20"/>
      <c r="M6916" s="20"/>
      <c r="N6916" s="20"/>
      <c r="O6916" s="22"/>
      <c r="P6916" s="20"/>
      <c r="Q6916" s="20"/>
      <c r="R6916" s="20"/>
      <c r="S6916" s="20"/>
      <c r="T6916" s="20"/>
      <c r="U6916" s="20"/>
      <c r="V6916" s="20"/>
      <c r="W6916" s="20"/>
      <c r="X6916" s="20"/>
      <c r="Y6916" s="20"/>
      <c r="Z6916" s="20"/>
      <c r="AA6916" s="20"/>
      <c r="AB6916" s="20"/>
      <c r="AC6916" s="20"/>
      <c r="AD6916" s="20"/>
      <c r="AE6916" s="20"/>
      <c r="AF6916" s="22"/>
      <c r="AG6916" s="20"/>
      <c r="AH6916" s="20"/>
      <c r="AI6916" s="20"/>
      <c r="AJ6916" s="20"/>
      <c r="AK6916" s="20"/>
      <c r="AL6916" s="20"/>
      <c r="AM6916" s="24" t="str">
        <f>IF($O6916="","",IF(DATEDIF($O6916,Lista!$V$2,"y")=122,"",DATEDIF($O6916,Lista!$V$2,"y")))</f>
        <v/>
      </c>
      <c r="AN6916" s="24" t="str">
        <f t="shared" si="324"/>
        <v/>
      </c>
      <c r="AO6916" s="24" t="str">
        <f t="shared" si="325"/>
        <v/>
      </c>
      <c r="AP6916" s="25" t="str">
        <f>IFERROR(VLOOKUP($R6916,Lista!$G$2:$H$15,2,FALSE),"")</f>
        <v/>
      </c>
      <c r="AQ6916" s="24" t="str">
        <f>IF(ISBLANK(G6916),"",IF(SUMPRODUCT((G$2:G6916=G6916)*1)&gt;1,0,1))</f>
        <v/>
      </c>
      <c r="AR6916" s="24" t="str">
        <f t="shared" si="326"/>
        <v/>
      </c>
    </row>
    <row r="6917" spans="2:44" x14ac:dyDescent="0.35">
      <c r="B6917" s="20"/>
      <c r="C6917" s="20"/>
      <c r="D6917" s="20"/>
      <c r="E6917" s="20"/>
      <c r="F6917" s="20"/>
      <c r="G6917" s="21"/>
      <c r="H6917" s="20"/>
      <c r="I6917" s="20"/>
      <c r="J6917" s="20"/>
      <c r="K6917" s="20"/>
      <c r="L6917" s="20"/>
      <c r="M6917" s="20"/>
      <c r="N6917" s="20"/>
      <c r="O6917" s="22"/>
      <c r="P6917" s="20"/>
      <c r="Q6917" s="20"/>
      <c r="R6917" s="20"/>
      <c r="S6917" s="20"/>
      <c r="T6917" s="20"/>
      <c r="U6917" s="20"/>
      <c r="V6917" s="20"/>
      <c r="W6917" s="20"/>
      <c r="X6917" s="20"/>
      <c r="Y6917" s="20"/>
      <c r="Z6917" s="20"/>
      <c r="AA6917" s="20"/>
      <c r="AB6917" s="20"/>
      <c r="AC6917" s="20"/>
      <c r="AD6917" s="20"/>
      <c r="AE6917" s="20"/>
      <c r="AF6917" s="22"/>
      <c r="AG6917" s="20"/>
      <c r="AH6917" s="20"/>
      <c r="AI6917" s="20"/>
      <c r="AJ6917" s="20"/>
      <c r="AK6917" s="20"/>
      <c r="AL6917" s="20"/>
      <c r="AM6917" s="24" t="str">
        <f>IF($O6917="","",IF(DATEDIF($O6917,Lista!$V$2,"y")=122,"",DATEDIF($O6917,Lista!$V$2,"y")))</f>
        <v/>
      </c>
      <c r="AN6917" s="24" t="str">
        <f t="shared" si="324"/>
        <v/>
      </c>
      <c r="AO6917" s="24" t="str">
        <f t="shared" si="325"/>
        <v/>
      </c>
      <c r="AP6917" s="25" t="str">
        <f>IFERROR(VLOOKUP($R6917,Lista!$G$2:$H$15,2,FALSE),"")</f>
        <v/>
      </c>
      <c r="AQ6917" s="24" t="str">
        <f>IF(ISBLANK(G6917),"",IF(SUMPRODUCT((G$2:G6917=G6917)*1)&gt;1,0,1))</f>
        <v/>
      </c>
      <c r="AR6917" s="24" t="str">
        <f t="shared" si="326"/>
        <v/>
      </c>
    </row>
    <row r="6918" spans="2:44" x14ac:dyDescent="0.35">
      <c r="B6918" s="20"/>
      <c r="C6918" s="20"/>
      <c r="D6918" s="20"/>
      <c r="E6918" s="20"/>
      <c r="F6918" s="20"/>
      <c r="G6918" s="21"/>
      <c r="H6918" s="20"/>
      <c r="I6918" s="20"/>
      <c r="J6918" s="20"/>
      <c r="K6918" s="20"/>
      <c r="L6918" s="20"/>
      <c r="M6918" s="20"/>
      <c r="N6918" s="20"/>
      <c r="O6918" s="22"/>
      <c r="P6918" s="20"/>
      <c r="Q6918" s="20"/>
      <c r="R6918" s="20"/>
      <c r="S6918" s="20"/>
      <c r="T6918" s="20"/>
      <c r="U6918" s="20"/>
      <c r="V6918" s="20"/>
      <c r="W6918" s="20"/>
      <c r="X6918" s="20"/>
      <c r="Y6918" s="20"/>
      <c r="Z6918" s="20"/>
      <c r="AA6918" s="20"/>
      <c r="AB6918" s="20"/>
      <c r="AC6918" s="20"/>
      <c r="AD6918" s="20"/>
      <c r="AE6918" s="20"/>
      <c r="AF6918" s="22"/>
      <c r="AG6918" s="20"/>
      <c r="AH6918" s="20"/>
      <c r="AI6918" s="20"/>
      <c r="AJ6918" s="20"/>
      <c r="AK6918" s="20"/>
      <c r="AL6918" s="20"/>
      <c r="AM6918" s="24" t="str">
        <f>IF($O6918="","",IF(DATEDIF($O6918,Lista!$V$2,"y")=122,"",DATEDIF($O6918,Lista!$V$2,"y")))</f>
        <v/>
      </c>
      <c r="AN6918" s="24" t="str">
        <f t="shared" si="324"/>
        <v/>
      </c>
      <c r="AO6918" s="24" t="str">
        <f t="shared" si="325"/>
        <v/>
      </c>
      <c r="AP6918" s="25" t="str">
        <f>IFERROR(VLOOKUP($R6918,Lista!$G$2:$H$15,2,FALSE),"")</f>
        <v/>
      </c>
      <c r="AQ6918" s="24" t="str">
        <f>IF(ISBLANK(G6918),"",IF(SUMPRODUCT((G$2:G6918=G6918)*1)&gt;1,0,1))</f>
        <v/>
      </c>
      <c r="AR6918" s="24" t="str">
        <f t="shared" si="326"/>
        <v/>
      </c>
    </row>
    <row r="6919" spans="2:44" x14ac:dyDescent="0.35">
      <c r="B6919" s="20"/>
      <c r="C6919" s="20"/>
      <c r="D6919" s="20"/>
      <c r="E6919" s="20"/>
      <c r="F6919" s="20"/>
      <c r="G6919" s="21"/>
      <c r="H6919" s="20"/>
      <c r="I6919" s="20"/>
      <c r="J6919" s="20"/>
      <c r="K6919" s="20"/>
      <c r="L6919" s="20"/>
      <c r="M6919" s="20"/>
      <c r="N6919" s="20"/>
      <c r="O6919" s="22"/>
      <c r="P6919" s="20"/>
      <c r="Q6919" s="20"/>
      <c r="R6919" s="20"/>
      <c r="S6919" s="20"/>
      <c r="T6919" s="20"/>
      <c r="U6919" s="20"/>
      <c r="V6919" s="20"/>
      <c r="W6919" s="20"/>
      <c r="X6919" s="20"/>
      <c r="Y6919" s="20"/>
      <c r="Z6919" s="20"/>
      <c r="AA6919" s="20"/>
      <c r="AB6919" s="20"/>
      <c r="AC6919" s="20"/>
      <c r="AD6919" s="20"/>
      <c r="AE6919" s="20"/>
      <c r="AF6919" s="22"/>
      <c r="AG6919" s="20"/>
      <c r="AH6919" s="20"/>
      <c r="AI6919" s="20"/>
      <c r="AJ6919" s="20"/>
      <c r="AK6919" s="20"/>
      <c r="AL6919" s="20"/>
      <c r="AM6919" s="24" t="str">
        <f>IF($O6919="","",IF(DATEDIF($O6919,Lista!$V$2,"y")=122,"",DATEDIF($O6919,Lista!$V$2,"y")))</f>
        <v/>
      </c>
      <c r="AN6919" s="24" t="str">
        <f t="shared" si="324"/>
        <v/>
      </c>
      <c r="AO6919" s="24" t="str">
        <f t="shared" si="325"/>
        <v/>
      </c>
      <c r="AP6919" s="25" t="str">
        <f>IFERROR(VLOOKUP($R6919,Lista!$G$2:$H$15,2,FALSE),"")</f>
        <v/>
      </c>
      <c r="AQ6919" s="24" t="str">
        <f>IF(ISBLANK(G6919),"",IF(SUMPRODUCT((G$2:G6919=G6919)*1)&gt;1,0,1))</f>
        <v/>
      </c>
      <c r="AR6919" s="24" t="str">
        <f t="shared" si="326"/>
        <v/>
      </c>
    </row>
    <row r="6920" spans="2:44" x14ac:dyDescent="0.35">
      <c r="B6920" s="20"/>
      <c r="C6920" s="20"/>
      <c r="D6920" s="20"/>
      <c r="E6920" s="20"/>
      <c r="F6920" s="20"/>
      <c r="G6920" s="21"/>
      <c r="H6920" s="20"/>
      <c r="I6920" s="20"/>
      <c r="J6920" s="20"/>
      <c r="K6920" s="20"/>
      <c r="L6920" s="20"/>
      <c r="M6920" s="20"/>
      <c r="N6920" s="20"/>
      <c r="O6920" s="22"/>
      <c r="P6920" s="20"/>
      <c r="Q6920" s="20"/>
      <c r="R6920" s="20"/>
      <c r="S6920" s="20"/>
      <c r="T6920" s="20"/>
      <c r="U6920" s="20"/>
      <c r="V6920" s="20"/>
      <c r="W6920" s="20"/>
      <c r="X6920" s="20"/>
      <c r="Y6920" s="20"/>
      <c r="Z6920" s="20"/>
      <c r="AA6920" s="20"/>
      <c r="AB6920" s="20"/>
      <c r="AC6920" s="20"/>
      <c r="AD6920" s="20"/>
      <c r="AE6920" s="20"/>
      <c r="AF6920" s="22"/>
      <c r="AG6920" s="20"/>
      <c r="AH6920" s="20"/>
      <c r="AI6920" s="20"/>
      <c r="AJ6920" s="20"/>
      <c r="AK6920" s="20"/>
      <c r="AL6920" s="20"/>
      <c r="AM6920" s="24" t="str">
        <f>IF($O6920="","",IF(DATEDIF($O6920,Lista!$V$2,"y")=122,"",DATEDIF($O6920,Lista!$V$2,"y")))</f>
        <v/>
      </c>
      <c r="AN6920" s="24" t="str">
        <f t="shared" si="324"/>
        <v/>
      </c>
      <c r="AO6920" s="24" t="str">
        <f t="shared" si="325"/>
        <v/>
      </c>
      <c r="AP6920" s="25" t="str">
        <f>IFERROR(VLOOKUP($R6920,Lista!$G$2:$H$15,2,FALSE),"")</f>
        <v/>
      </c>
      <c r="AQ6920" s="24" t="str">
        <f>IF(ISBLANK(G6920),"",IF(SUMPRODUCT((G$2:G6920=G6920)*1)&gt;1,0,1))</f>
        <v/>
      </c>
      <c r="AR6920" s="24" t="str">
        <f t="shared" si="326"/>
        <v/>
      </c>
    </row>
    <row r="6921" spans="2:44" x14ac:dyDescent="0.35">
      <c r="B6921" s="20"/>
      <c r="C6921" s="20"/>
      <c r="D6921" s="20"/>
      <c r="E6921" s="20"/>
      <c r="F6921" s="20"/>
      <c r="G6921" s="21"/>
      <c r="H6921" s="20"/>
      <c r="I6921" s="20"/>
      <c r="J6921" s="20"/>
      <c r="K6921" s="20"/>
      <c r="L6921" s="20"/>
      <c r="M6921" s="20"/>
      <c r="N6921" s="20"/>
      <c r="O6921" s="22"/>
      <c r="P6921" s="20"/>
      <c r="Q6921" s="20"/>
      <c r="R6921" s="20"/>
      <c r="S6921" s="20"/>
      <c r="T6921" s="20"/>
      <c r="U6921" s="20"/>
      <c r="V6921" s="20"/>
      <c r="W6921" s="20"/>
      <c r="X6921" s="20"/>
      <c r="Y6921" s="20"/>
      <c r="Z6921" s="20"/>
      <c r="AA6921" s="20"/>
      <c r="AB6921" s="20"/>
      <c r="AC6921" s="20"/>
      <c r="AD6921" s="20"/>
      <c r="AE6921" s="20"/>
      <c r="AF6921" s="22"/>
      <c r="AG6921" s="20"/>
      <c r="AH6921" s="20"/>
      <c r="AI6921" s="20"/>
      <c r="AJ6921" s="20"/>
      <c r="AK6921" s="20"/>
      <c r="AL6921" s="20"/>
      <c r="AM6921" s="24" t="str">
        <f>IF($O6921="","",IF(DATEDIF($O6921,Lista!$V$2,"y")=122,"",DATEDIF($O6921,Lista!$V$2,"y")))</f>
        <v/>
      </c>
      <c r="AN6921" s="24" t="str">
        <f t="shared" si="324"/>
        <v/>
      </c>
      <c r="AO6921" s="24" t="str">
        <f t="shared" si="325"/>
        <v/>
      </c>
      <c r="AP6921" s="25" t="str">
        <f>IFERROR(VLOOKUP($R6921,Lista!$G$2:$H$15,2,FALSE),"")</f>
        <v/>
      </c>
      <c r="AQ6921" s="24" t="str">
        <f>IF(ISBLANK(G6921),"",IF(SUMPRODUCT((G$2:G6921=G6921)*1)&gt;1,0,1))</f>
        <v/>
      </c>
      <c r="AR6921" s="24" t="str">
        <f t="shared" si="326"/>
        <v/>
      </c>
    </row>
    <row r="6922" spans="2:44" x14ac:dyDescent="0.35">
      <c r="B6922" s="20"/>
      <c r="C6922" s="20"/>
      <c r="D6922" s="20"/>
      <c r="E6922" s="20"/>
      <c r="F6922" s="20"/>
      <c r="G6922" s="21"/>
      <c r="H6922" s="20"/>
      <c r="I6922" s="20"/>
      <c r="J6922" s="20"/>
      <c r="K6922" s="20"/>
      <c r="L6922" s="20"/>
      <c r="M6922" s="20"/>
      <c r="N6922" s="20"/>
      <c r="O6922" s="22"/>
      <c r="P6922" s="20"/>
      <c r="Q6922" s="20"/>
      <c r="R6922" s="20"/>
      <c r="S6922" s="20"/>
      <c r="T6922" s="20"/>
      <c r="U6922" s="20"/>
      <c r="V6922" s="20"/>
      <c r="W6922" s="20"/>
      <c r="X6922" s="20"/>
      <c r="Y6922" s="20"/>
      <c r="Z6922" s="20"/>
      <c r="AA6922" s="20"/>
      <c r="AB6922" s="20"/>
      <c r="AC6922" s="20"/>
      <c r="AD6922" s="20"/>
      <c r="AE6922" s="20"/>
      <c r="AF6922" s="22"/>
      <c r="AG6922" s="20"/>
      <c r="AH6922" s="20"/>
      <c r="AI6922" s="20"/>
      <c r="AJ6922" s="20"/>
      <c r="AK6922" s="20"/>
      <c r="AL6922" s="20"/>
      <c r="AM6922" s="24" t="str">
        <f>IF($O6922="","",IF(DATEDIF($O6922,Lista!$V$2,"y")=122,"",DATEDIF($O6922,Lista!$V$2,"y")))</f>
        <v/>
      </c>
      <c r="AN6922" s="24" t="str">
        <f t="shared" si="324"/>
        <v/>
      </c>
      <c r="AO6922" s="24" t="str">
        <f t="shared" si="325"/>
        <v/>
      </c>
      <c r="AP6922" s="25" t="str">
        <f>IFERROR(VLOOKUP($R6922,Lista!$G$2:$H$15,2,FALSE),"")</f>
        <v/>
      </c>
      <c r="AQ6922" s="24" t="str">
        <f>IF(ISBLANK(G6922),"",IF(SUMPRODUCT((G$2:G6922=G6922)*1)&gt;1,0,1))</f>
        <v/>
      </c>
      <c r="AR6922" s="24" t="str">
        <f t="shared" si="326"/>
        <v/>
      </c>
    </row>
    <row r="6923" spans="2:44" x14ac:dyDescent="0.35">
      <c r="B6923" s="20"/>
      <c r="C6923" s="20"/>
      <c r="D6923" s="20"/>
      <c r="E6923" s="20"/>
      <c r="F6923" s="20"/>
      <c r="G6923" s="21"/>
      <c r="H6923" s="20"/>
      <c r="I6923" s="20"/>
      <c r="J6923" s="20"/>
      <c r="K6923" s="20"/>
      <c r="L6923" s="20"/>
      <c r="M6923" s="20"/>
      <c r="N6923" s="20"/>
      <c r="O6923" s="22"/>
      <c r="P6923" s="20"/>
      <c r="Q6923" s="20"/>
      <c r="R6923" s="20"/>
      <c r="S6923" s="20"/>
      <c r="T6923" s="20"/>
      <c r="U6923" s="20"/>
      <c r="V6923" s="20"/>
      <c r="W6923" s="20"/>
      <c r="X6923" s="20"/>
      <c r="Y6923" s="20"/>
      <c r="Z6923" s="20"/>
      <c r="AA6923" s="20"/>
      <c r="AB6923" s="20"/>
      <c r="AC6923" s="20"/>
      <c r="AD6923" s="20"/>
      <c r="AE6923" s="20"/>
      <c r="AF6923" s="22"/>
      <c r="AG6923" s="20"/>
      <c r="AH6923" s="20"/>
      <c r="AI6923" s="20"/>
      <c r="AJ6923" s="20"/>
      <c r="AK6923" s="20"/>
      <c r="AL6923" s="20"/>
      <c r="AM6923" s="24" t="str">
        <f>IF($O6923="","",IF(DATEDIF($O6923,Lista!$V$2,"y")=122,"",DATEDIF($O6923,Lista!$V$2,"y")))</f>
        <v/>
      </c>
      <c r="AN6923" s="24" t="str">
        <f t="shared" si="324"/>
        <v/>
      </c>
      <c r="AO6923" s="24" t="str">
        <f t="shared" si="325"/>
        <v/>
      </c>
      <c r="AP6923" s="25" t="str">
        <f>IFERROR(VLOOKUP($R6923,Lista!$G$2:$H$15,2,FALSE),"")</f>
        <v/>
      </c>
      <c r="AQ6923" s="24" t="str">
        <f>IF(ISBLANK(G6923),"",IF(SUMPRODUCT((G$2:G6923=G6923)*1)&gt;1,0,1))</f>
        <v/>
      </c>
      <c r="AR6923" s="24" t="str">
        <f t="shared" si="326"/>
        <v/>
      </c>
    </row>
    <row r="6924" spans="2:44" x14ac:dyDescent="0.35">
      <c r="B6924" s="20"/>
      <c r="C6924" s="20"/>
      <c r="D6924" s="20"/>
      <c r="E6924" s="20"/>
      <c r="F6924" s="20"/>
      <c r="G6924" s="21"/>
      <c r="H6924" s="20"/>
      <c r="I6924" s="20"/>
      <c r="J6924" s="20"/>
      <c r="K6924" s="20"/>
      <c r="L6924" s="20"/>
      <c r="M6924" s="20"/>
      <c r="N6924" s="20"/>
      <c r="O6924" s="22"/>
      <c r="P6924" s="20"/>
      <c r="Q6924" s="20"/>
      <c r="R6924" s="20"/>
      <c r="S6924" s="20"/>
      <c r="T6924" s="20"/>
      <c r="U6924" s="20"/>
      <c r="V6924" s="20"/>
      <c r="W6924" s="20"/>
      <c r="X6924" s="20"/>
      <c r="Y6924" s="20"/>
      <c r="Z6924" s="20"/>
      <c r="AA6924" s="20"/>
      <c r="AB6924" s="20"/>
      <c r="AC6924" s="20"/>
      <c r="AD6924" s="20"/>
      <c r="AE6924" s="20"/>
      <c r="AF6924" s="22"/>
      <c r="AG6924" s="20"/>
      <c r="AH6924" s="20"/>
      <c r="AI6924" s="20"/>
      <c r="AJ6924" s="20"/>
      <c r="AK6924" s="20"/>
      <c r="AL6924" s="20"/>
      <c r="AM6924" s="24" t="str">
        <f>IF($O6924="","",IF(DATEDIF($O6924,Lista!$V$2,"y")=122,"",DATEDIF($O6924,Lista!$V$2,"y")))</f>
        <v/>
      </c>
      <c r="AN6924" s="24" t="str">
        <f t="shared" si="324"/>
        <v/>
      </c>
      <c r="AO6924" s="24" t="str">
        <f t="shared" si="325"/>
        <v/>
      </c>
      <c r="AP6924" s="25" t="str">
        <f>IFERROR(VLOOKUP($R6924,Lista!$G$2:$H$15,2,FALSE),"")</f>
        <v/>
      </c>
      <c r="AQ6924" s="24" t="str">
        <f>IF(ISBLANK(G6924),"",IF(SUMPRODUCT((G$2:G6924=G6924)*1)&gt;1,0,1))</f>
        <v/>
      </c>
      <c r="AR6924" s="24" t="str">
        <f t="shared" si="326"/>
        <v/>
      </c>
    </row>
    <row r="6925" spans="2:44" x14ac:dyDescent="0.35">
      <c r="B6925" s="20"/>
      <c r="C6925" s="20"/>
      <c r="D6925" s="20"/>
      <c r="E6925" s="20"/>
      <c r="F6925" s="20"/>
      <c r="G6925" s="21"/>
      <c r="H6925" s="20"/>
      <c r="I6925" s="20"/>
      <c r="J6925" s="20"/>
      <c r="K6925" s="20"/>
      <c r="L6925" s="20"/>
      <c r="M6925" s="20"/>
      <c r="N6925" s="20"/>
      <c r="O6925" s="22"/>
      <c r="P6925" s="20"/>
      <c r="Q6925" s="20"/>
      <c r="R6925" s="20"/>
      <c r="S6925" s="20"/>
      <c r="T6925" s="20"/>
      <c r="U6925" s="20"/>
      <c r="V6925" s="20"/>
      <c r="W6925" s="20"/>
      <c r="X6925" s="20"/>
      <c r="Y6925" s="20"/>
      <c r="Z6925" s="20"/>
      <c r="AA6925" s="20"/>
      <c r="AB6925" s="20"/>
      <c r="AC6925" s="20"/>
      <c r="AD6925" s="20"/>
      <c r="AE6925" s="20"/>
      <c r="AF6925" s="22"/>
      <c r="AG6925" s="20"/>
      <c r="AH6925" s="20"/>
      <c r="AI6925" s="20"/>
      <c r="AJ6925" s="20"/>
      <c r="AK6925" s="20"/>
      <c r="AL6925" s="20"/>
      <c r="AM6925" s="24" t="str">
        <f>IF($O6925="","",IF(DATEDIF($O6925,Lista!$V$2,"y")=122,"",DATEDIF($O6925,Lista!$V$2,"y")))</f>
        <v/>
      </c>
      <c r="AN6925" s="24" t="str">
        <f t="shared" si="324"/>
        <v/>
      </c>
      <c r="AO6925" s="24" t="str">
        <f t="shared" si="325"/>
        <v/>
      </c>
      <c r="AP6925" s="25" t="str">
        <f>IFERROR(VLOOKUP($R6925,Lista!$G$2:$H$15,2,FALSE),"")</f>
        <v/>
      </c>
      <c r="AQ6925" s="24" t="str">
        <f>IF(ISBLANK(G6925),"",IF(SUMPRODUCT((G$2:G6925=G6925)*1)&gt;1,0,1))</f>
        <v/>
      </c>
      <c r="AR6925" s="24" t="str">
        <f t="shared" si="326"/>
        <v/>
      </c>
    </row>
    <row r="6926" spans="2:44" x14ac:dyDescent="0.35">
      <c r="B6926" s="20"/>
      <c r="C6926" s="20"/>
      <c r="D6926" s="20"/>
      <c r="E6926" s="20"/>
      <c r="F6926" s="20"/>
      <c r="G6926" s="21"/>
      <c r="H6926" s="20"/>
      <c r="I6926" s="20"/>
      <c r="J6926" s="20"/>
      <c r="K6926" s="20"/>
      <c r="L6926" s="20"/>
      <c r="M6926" s="20"/>
      <c r="N6926" s="20"/>
      <c r="O6926" s="22"/>
      <c r="P6926" s="20"/>
      <c r="Q6926" s="20"/>
      <c r="R6926" s="20"/>
      <c r="S6926" s="20"/>
      <c r="T6926" s="20"/>
      <c r="U6926" s="20"/>
      <c r="V6926" s="20"/>
      <c r="W6926" s="20"/>
      <c r="X6926" s="20"/>
      <c r="Y6926" s="20"/>
      <c r="Z6926" s="20"/>
      <c r="AA6926" s="20"/>
      <c r="AB6926" s="20"/>
      <c r="AC6926" s="20"/>
      <c r="AD6926" s="20"/>
      <c r="AE6926" s="20"/>
      <c r="AF6926" s="22"/>
      <c r="AG6926" s="20"/>
      <c r="AH6926" s="20"/>
      <c r="AI6926" s="20"/>
      <c r="AJ6926" s="20"/>
      <c r="AK6926" s="20"/>
      <c r="AL6926" s="20"/>
      <c r="AM6926" s="24" t="str">
        <f>IF($O6926="","",IF(DATEDIF($O6926,Lista!$V$2,"y")=122,"",DATEDIF($O6926,Lista!$V$2,"y")))</f>
        <v/>
      </c>
      <c r="AN6926" s="24" t="str">
        <f t="shared" si="324"/>
        <v/>
      </c>
      <c r="AO6926" s="24" t="str">
        <f t="shared" si="325"/>
        <v/>
      </c>
      <c r="AP6926" s="25" t="str">
        <f>IFERROR(VLOOKUP($R6926,Lista!$G$2:$H$15,2,FALSE),"")</f>
        <v/>
      </c>
      <c r="AQ6926" s="24" t="str">
        <f>IF(ISBLANK(G6926),"",IF(SUMPRODUCT((G$2:G6926=G6926)*1)&gt;1,0,1))</f>
        <v/>
      </c>
      <c r="AR6926" s="24" t="str">
        <f t="shared" si="326"/>
        <v/>
      </c>
    </row>
    <row r="6927" spans="2:44" x14ac:dyDescent="0.35">
      <c r="B6927" s="20"/>
      <c r="C6927" s="20"/>
      <c r="D6927" s="20"/>
      <c r="E6927" s="20"/>
      <c r="F6927" s="20"/>
      <c r="G6927" s="21"/>
      <c r="H6927" s="20"/>
      <c r="I6927" s="20"/>
      <c r="J6927" s="20"/>
      <c r="K6927" s="20"/>
      <c r="L6927" s="20"/>
      <c r="M6927" s="20"/>
      <c r="N6927" s="20"/>
      <c r="O6927" s="22"/>
      <c r="P6927" s="20"/>
      <c r="Q6927" s="20"/>
      <c r="R6927" s="20"/>
      <c r="S6927" s="20"/>
      <c r="T6927" s="20"/>
      <c r="U6927" s="20"/>
      <c r="V6927" s="20"/>
      <c r="W6927" s="20"/>
      <c r="X6927" s="20"/>
      <c r="Y6927" s="20"/>
      <c r="Z6927" s="20"/>
      <c r="AA6927" s="20"/>
      <c r="AB6927" s="20"/>
      <c r="AC6927" s="20"/>
      <c r="AD6927" s="20"/>
      <c r="AE6927" s="20"/>
      <c r="AF6927" s="22"/>
      <c r="AG6927" s="20"/>
      <c r="AH6927" s="20"/>
      <c r="AI6927" s="20"/>
      <c r="AJ6927" s="20"/>
      <c r="AK6927" s="20"/>
      <c r="AL6927" s="20"/>
      <c r="AM6927" s="24" t="str">
        <f>IF($O6927="","",IF(DATEDIF($O6927,Lista!$V$2,"y")=122,"",DATEDIF($O6927,Lista!$V$2,"y")))</f>
        <v/>
      </c>
      <c r="AN6927" s="24" t="str">
        <f t="shared" si="324"/>
        <v/>
      </c>
      <c r="AO6927" s="24" t="str">
        <f t="shared" si="325"/>
        <v/>
      </c>
      <c r="AP6927" s="25" t="str">
        <f>IFERROR(VLOOKUP($R6927,Lista!$G$2:$H$15,2,FALSE),"")</f>
        <v/>
      </c>
      <c r="AQ6927" s="24" t="str">
        <f>IF(ISBLANK(G6927),"",IF(SUMPRODUCT((G$2:G6927=G6927)*1)&gt;1,0,1))</f>
        <v/>
      </c>
      <c r="AR6927" s="24" t="str">
        <f t="shared" si="326"/>
        <v/>
      </c>
    </row>
    <row r="6928" spans="2:44" x14ac:dyDescent="0.35">
      <c r="B6928" s="20"/>
      <c r="C6928" s="20"/>
      <c r="D6928" s="20"/>
      <c r="E6928" s="20"/>
      <c r="F6928" s="20"/>
      <c r="G6928" s="21"/>
      <c r="H6928" s="20"/>
      <c r="I6928" s="20"/>
      <c r="J6928" s="20"/>
      <c r="K6928" s="20"/>
      <c r="L6928" s="20"/>
      <c r="M6928" s="20"/>
      <c r="N6928" s="20"/>
      <c r="O6928" s="22"/>
      <c r="P6928" s="20"/>
      <c r="Q6928" s="20"/>
      <c r="R6928" s="20"/>
      <c r="S6928" s="20"/>
      <c r="T6928" s="20"/>
      <c r="U6928" s="20"/>
      <c r="V6928" s="20"/>
      <c r="W6928" s="20"/>
      <c r="X6928" s="20"/>
      <c r="Y6928" s="20"/>
      <c r="Z6928" s="20"/>
      <c r="AA6928" s="20"/>
      <c r="AB6928" s="20"/>
      <c r="AC6928" s="20"/>
      <c r="AD6928" s="20"/>
      <c r="AE6928" s="20"/>
      <c r="AF6928" s="22"/>
      <c r="AG6928" s="20"/>
      <c r="AH6928" s="20"/>
      <c r="AI6928" s="20"/>
      <c r="AJ6928" s="20"/>
      <c r="AK6928" s="20"/>
      <c r="AL6928" s="20"/>
      <c r="AM6928" s="24" t="str">
        <f>IF($O6928="","",IF(DATEDIF($O6928,Lista!$V$2,"y")=122,"",DATEDIF($O6928,Lista!$V$2,"y")))</f>
        <v/>
      </c>
      <c r="AN6928" s="24" t="str">
        <f t="shared" si="324"/>
        <v/>
      </c>
      <c r="AO6928" s="24" t="str">
        <f t="shared" si="325"/>
        <v/>
      </c>
      <c r="AP6928" s="25" t="str">
        <f>IFERROR(VLOOKUP($R6928,Lista!$G$2:$H$15,2,FALSE),"")</f>
        <v/>
      </c>
      <c r="AQ6928" s="24" t="str">
        <f>IF(ISBLANK(G6928),"",IF(SUMPRODUCT((G$2:G6928=G6928)*1)&gt;1,0,1))</f>
        <v/>
      </c>
      <c r="AR6928" s="24" t="str">
        <f t="shared" si="326"/>
        <v/>
      </c>
    </row>
    <row r="6929" spans="2:44" x14ac:dyDescent="0.35">
      <c r="B6929" s="20"/>
      <c r="C6929" s="20"/>
      <c r="D6929" s="20"/>
      <c r="E6929" s="20"/>
      <c r="F6929" s="20"/>
      <c r="G6929" s="21"/>
      <c r="H6929" s="20"/>
      <c r="I6929" s="20"/>
      <c r="J6929" s="20"/>
      <c r="K6929" s="20"/>
      <c r="L6929" s="20"/>
      <c r="M6929" s="20"/>
      <c r="N6929" s="20"/>
      <c r="O6929" s="22"/>
      <c r="P6929" s="20"/>
      <c r="Q6929" s="20"/>
      <c r="R6929" s="20"/>
      <c r="S6929" s="20"/>
      <c r="T6929" s="20"/>
      <c r="U6929" s="20"/>
      <c r="V6929" s="20"/>
      <c r="W6929" s="20"/>
      <c r="X6929" s="20"/>
      <c r="Y6929" s="20"/>
      <c r="Z6929" s="20"/>
      <c r="AA6929" s="20"/>
      <c r="AB6929" s="20"/>
      <c r="AC6929" s="20"/>
      <c r="AD6929" s="20"/>
      <c r="AE6929" s="20"/>
      <c r="AF6929" s="22"/>
      <c r="AG6929" s="20"/>
      <c r="AH6929" s="20"/>
      <c r="AI6929" s="20"/>
      <c r="AJ6929" s="20"/>
      <c r="AK6929" s="20"/>
      <c r="AL6929" s="20"/>
      <c r="AM6929" s="24" t="str">
        <f>IF($O6929="","",IF(DATEDIF($O6929,Lista!$V$2,"y")=122,"",DATEDIF($O6929,Lista!$V$2,"y")))</f>
        <v/>
      </c>
      <c r="AN6929" s="24" t="str">
        <f t="shared" si="324"/>
        <v/>
      </c>
      <c r="AO6929" s="24" t="str">
        <f t="shared" si="325"/>
        <v/>
      </c>
      <c r="AP6929" s="25" t="str">
        <f>IFERROR(VLOOKUP($R6929,Lista!$G$2:$H$15,2,FALSE),"")</f>
        <v/>
      </c>
      <c r="AQ6929" s="24" t="str">
        <f>IF(ISBLANK(G6929),"",IF(SUMPRODUCT((G$2:G6929=G6929)*1)&gt;1,0,1))</f>
        <v/>
      </c>
      <c r="AR6929" s="24" t="str">
        <f t="shared" si="326"/>
        <v/>
      </c>
    </row>
    <row r="6930" spans="2:44" x14ac:dyDescent="0.35">
      <c r="B6930" s="20"/>
      <c r="C6930" s="20"/>
      <c r="D6930" s="20"/>
      <c r="E6930" s="20"/>
      <c r="F6930" s="20"/>
      <c r="G6930" s="21"/>
      <c r="H6930" s="20"/>
      <c r="I6930" s="20"/>
      <c r="J6930" s="20"/>
      <c r="K6930" s="20"/>
      <c r="L6930" s="20"/>
      <c r="M6930" s="20"/>
      <c r="N6930" s="20"/>
      <c r="O6930" s="22"/>
      <c r="P6930" s="20"/>
      <c r="Q6930" s="20"/>
      <c r="R6930" s="20"/>
      <c r="S6930" s="20"/>
      <c r="T6930" s="20"/>
      <c r="U6930" s="20"/>
      <c r="V6930" s="20"/>
      <c r="W6930" s="20"/>
      <c r="X6930" s="20"/>
      <c r="Y6930" s="20"/>
      <c r="Z6930" s="20"/>
      <c r="AA6930" s="20"/>
      <c r="AB6930" s="20"/>
      <c r="AC6930" s="20"/>
      <c r="AD6930" s="20"/>
      <c r="AE6930" s="20"/>
      <c r="AF6930" s="22"/>
      <c r="AG6930" s="20"/>
      <c r="AH6930" s="20"/>
      <c r="AI6930" s="20"/>
      <c r="AJ6930" s="20"/>
      <c r="AK6930" s="20"/>
      <c r="AL6930" s="20"/>
      <c r="AM6930" s="24" t="str">
        <f>IF($O6930="","",IF(DATEDIF($O6930,Lista!$V$2,"y")=122,"",DATEDIF($O6930,Lista!$V$2,"y")))</f>
        <v/>
      </c>
      <c r="AN6930" s="24" t="str">
        <f t="shared" si="324"/>
        <v/>
      </c>
      <c r="AO6930" s="24" t="str">
        <f t="shared" si="325"/>
        <v/>
      </c>
      <c r="AP6930" s="25" t="str">
        <f>IFERROR(VLOOKUP($R6930,Lista!$G$2:$H$15,2,FALSE),"")</f>
        <v/>
      </c>
      <c r="AQ6930" s="24" t="str">
        <f>IF(ISBLANK(G6930),"",IF(SUMPRODUCT((G$2:G6930=G6930)*1)&gt;1,0,1))</f>
        <v/>
      </c>
      <c r="AR6930" s="24" t="str">
        <f t="shared" si="326"/>
        <v/>
      </c>
    </row>
    <row r="6931" spans="2:44" x14ac:dyDescent="0.35">
      <c r="B6931" s="20"/>
      <c r="C6931" s="20"/>
      <c r="D6931" s="20"/>
      <c r="E6931" s="20"/>
      <c r="F6931" s="20"/>
      <c r="G6931" s="21"/>
      <c r="H6931" s="20"/>
      <c r="I6931" s="20"/>
      <c r="J6931" s="20"/>
      <c r="K6931" s="20"/>
      <c r="L6931" s="20"/>
      <c r="M6931" s="20"/>
      <c r="N6931" s="20"/>
      <c r="O6931" s="22"/>
      <c r="P6931" s="20"/>
      <c r="Q6931" s="20"/>
      <c r="R6931" s="20"/>
      <c r="S6931" s="20"/>
      <c r="T6931" s="20"/>
      <c r="U6931" s="20"/>
      <c r="V6931" s="20"/>
      <c r="W6931" s="20"/>
      <c r="X6931" s="20"/>
      <c r="Y6931" s="20"/>
      <c r="Z6931" s="20"/>
      <c r="AA6931" s="20"/>
      <c r="AB6931" s="20"/>
      <c r="AC6931" s="20"/>
      <c r="AD6931" s="20"/>
      <c r="AE6931" s="20"/>
      <c r="AF6931" s="22"/>
      <c r="AG6931" s="20"/>
      <c r="AH6931" s="20"/>
      <c r="AI6931" s="20"/>
      <c r="AJ6931" s="20"/>
      <c r="AK6931" s="20"/>
      <c r="AL6931" s="20"/>
      <c r="AM6931" s="24" t="str">
        <f>IF($O6931="","",IF(DATEDIF($O6931,Lista!$V$2,"y")=122,"",DATEDIF($O6931,Lista!$V$2,"y")))</f>
        <v/>
      </c>
      <c r="AN6931" s="24" t="str">
        <f t="shared" si="324"/>
        <v/>
      </c>
      <c r="AO6931" s="24" t="str">
        <f t="shared" si="325"/>
        <v/>
      </c>
      <c r="AP6931" s="25" t="str">
        <f>IFERROR(VLOOKUP($R6931,Lista!$G$2:$H$15,2,FALSE),"")</f>
        <v/>
      </c>
      <c r="AQ6931" s="24" t="str">
        <f>IF(ISBLANK(G6931),"",IF(SUMPRODUCT((G$2:G6931=G6931)*1)&gt;1,0,1))</f>
        <v/>
      </c>
      <c r="AR6931" s="24" t="str">
        <f t="shared" si="326"/>
        <v/>
      </c>
    </row>
    <row r="6932" spans="2:44" x14ac:dyDescent="0.35">
      <c r="B6932" s="20"/>
      <c r="C6932" s="20"/>
      <c r="D6932" s="20"/>
      <c r="E6932" s="20"/>
      <c r="F6932" s="20"/>
      <c r="G6932" s="21"/>
      <c r="H6932" s="20"/>
      <c r="I6932" s="20"/>
      <c r="J6932" s="20"/>
      <c r="K6932" s="20"/>
      <c r="L6932" s="20"/>
      <c r="M6932" s="20"/>
      <c r="N6932" s="20"/>
      <c r="O6932" s="22"/>
      <c r="P6932" s="20"/>
      <c r="Q6932" s="20"/>
      <c r="R6932" s="20"/>
      <c r="S6932" s="20"/>
      <c r="T6932" s="20"/>
      <c r="U6932" s="20"/>
      <c r="V6932" s="20"/>
      <c r="W6932" s="20"/>
      <c r="X6932" s="20"/>
      <c r="Y6932" s="20"/>
      <c r="Z6932" s="20"/>
      <c r="AA6932" s="20"/>
      <c r="AB6932" s="20"/>
      <c r="AC6932" s="20"/>
      <c r="AD6932" s="20"/>
      <c r="AE6932" s="20"/>
      <c r="AF6932" s="22"/>
      <c r="AG6932" s="20"/>
      <c r="AH6932" s="20"/>
      <c r="AI6932" s="20"/>
      <c r="AJ6932" s="20"/>
      <c r="AK6932" s="20"/>
      <c r="AL6932" s="20"/>
      <c r="AM6932" s="24" t="str">
        <f>IF($O6932="","",IF(DATEDIF($O6932,Lista!$V$2,"y")=122,"",DATEDIF($O6932,Lista!$V$2,"y")))</f>
        <v/>
      </c>
      <c r="AN6932" s="24" t="str">
        <f t="shared" si="324"/>
        <v/>
      </c>
      <c r="AO6932" s="24" t="str">
        <f t="shared" si="325"/>
        <v/>
      </c>
      <c r="AP6932" s="25" t="str">
        <f>IFERROR(VLOOKUP($R6932,Lista!$G$2:$H$15,2,FALSE),"")</f>
        <v/>
      </c>
      <c r="AQ6932" s="24" t="str">
        <f>IF(ISBLANK(G6932),"",IF(SUMPRODUCT((G$2:G6932=G6932)*1)&gt;1,0,1))</f>
        <v/>
      </c>
      <c r="AR6932" s="24" t="str">
        <f t="shared" si="326"/>
        <v/>
      </c>
    </row>
    <row r="6933" spans="2:44" x14ac:dyDescent="0.35">
      <c r="B6933" s="20"/>
      <c r="C6933" s="20"/>
      <c r="D6933" s="20"/>
      <c r="E6933" s="20"/>
      <c r="F6933" s="20"/>
      <c r="G6933" s="21"/>
      <c r="H6933" s="20"/>
      <c r="I6933" s="20"/>
      <c r="J6933" s="20"/>
      <c r="K6933" s="20"/>
      <c r="L6933" s="20"/>
      <c r="M6933" s="20"/>
      <c r="N6933" s="20"/>
      <c r="O6933" s="22"/>
      <c r="P6933" s="20"/>
      <c r="Q6933" s="20"/>
      <c r="R6933" s="20"/>
      <c r="S6933" s="20"/>
      <c r="T6933" s="20"/>
      <c r="U6933" s="20"/>
      <c r="V6933" s="20"/>
      <c r="W6933" s="20"/>
      <c r="X6933" s="20"/>
      <c r="Y6933" s="20"/>
      <c r="Z6933" s="20"/>
      <c r="AA6933" s="20"/>
      <c r="AB6933" s="20"/>
      <c r="AC6933" s="20"/>
      <c r="AD6933" s="20"/>
      <c r="AE6933" s="20"/>
      <c r="AF6933" s="22"/>
      <c r="AG6933" s="20"/>
      <c r="AH6933" s="20"/>
      <c r="AI6933" s="20"/>
      <c r="AJ6933" s="20"/>
      <c r="AK6933" s="20"/>
      <c r="AL6933" s="20"/>
      <c r="AM6933" s="24" t="str">
        <f>IF($O6933="","",IF(DATEDIF($O6933,Lista!$V$2,"y")=122,"",DATEDIF($O6933,Lista!$V$2,"y")))</f>
        <v/>
      </c>
      <c r="AN6933" s="24" t="str">
        <f t="shared" si="324"/>
        <v/>
      </c>
      <c r="AO6933" s="24" t="str">
        <f t="shared" si="325"/>
        <v/>
      </c>
      <c r="AP6933" s="25" t="str">
        <f>IFERROR(VLOOKUP($R6933,Lista!$G$2:$H$15,2,FALSE),"")</f>
        <v/>
      </c>
      <c r="AQ6933" s="24" t="str">
        <f>IF(ISBLANK(G6933),"",IF(SUMPRODUCT((G$2:G6933=G6933)*1)&gt;1,0,1))</f>
        <v/>
      </c>
      <c r="AR6933" s="24" t="str">
        <f t="shared" si="326"/>
        <v/>
      </c>
    </row>
    <row r="6934" spans="2:44" x14ac:dyDescent="0.35">
      <c r="B6934" s="20"/>
      <c r="C6934" s="20"/>
      <c r="D6934" s="20"/>
      <c r="E6934" s="20"/>
      <c r="F6934" s="20"/>
      <c r="G6934" s="21"/>
      <c r="H6934" s="20"/>
      <c r="I6934" s="20"/>
      <c r="J6934" s="20"/>
      <c r="K6934" s="20"/>
      <c r="L6934" s="20"/>
      <c r="M6934" s="20"/>
      <c r="N6934" s="20"/>
      <c r="O6934" s="22"/>
      <c r="P6934" s="20"/>
      <c r="Q6934" s="20"/>
      <c r="R6934" s="20"/>
      <c r="S6934" s="20"/>
      <c r="T6934" s="20"/>
      <c r="U6934" s="20"/>
      <c r="V6934" s="20"/>
      <c r="W6934" s="20"/>
      <c r="X6934" s="20"/>
      <c r="Y6934" s="20"/>
      <c r="Z6934" s="20"/>
      <c r="AA6934" s="20"/>
      <c r="AB6934" s="20"/>
      <c r="AC6934" s="20"/>
      <c r="AD6934" s="20"/>
      <c r="AE6934" s="20"/>
      <c r="AF6934" s="22"/>
      <c r="AG6934" s="20"/>
      <c r="AH6934" s="20"/>
      <c r="AI6934" s="20"/>
      <c r="AJ6934" s="20"/>
      <c r="AK6934" s="20"/>
      <c r="AL6934" s="20"/>
      <c r="AM6934" s="24" t="str">
        <f>IF($O6934="","",IF(DATEDIF($O6934,Lista!$V$2,"y")=122,"",DATEDIF($O6934,Lista!$V$2,"y")))</f>
        <v/>
      </c>
      <c r="AN6934" s="24" t="str">
        <f t="shared" si="324"/>
        <v/>
      </c>
      <c r="AO6934" s="24" t="str">
        <f t="shared" si="325"/>
        <v/>
      </c>
      <c r="AP6934" s="25" t="str">
        <f>IFERROR(VLOOKUP($R6934,Lista!$G$2:$H$15,2,FALSE),"")</f>
        <v/>
      </c>
      <c r="AQ6934" s="24" t="str">
        <f>IF(ISBLANK(G6934),"",IF(SUMPRODUCT((G$2:G6934=G6934)*1)&gt;1,0,1))</f>
        <v/>
      </c>
      <c r="AR6934" s="24" t="str">
        <f t="shared" si="326"/>
        <v/>
      </c>
    </row>
    <row r="6935" spans="2:44" x14ac:dyDescent="0.35">
      <c r="B6935" s="20"/>
      <c r="C6935" s="20"/>
      <c r="D6935" s="20"/>
      <c r="E6935" s="20"/>
      <c r="F6935" s="20"/>
      <c r="G6935" s="21"/>
      <c r="H6935" s="20"/>
      <c r="I6935" s="20"/>
      <c r="J6935" s="20"/>
      <c r="K6935" s="20"/>
      <c r="L6935" s="20"/>
      <c r="M6935" s="20"/>
      <c r="N6935" s="20"/>
      <c r="O6935" s="22"/>
      <c r="P6935" s="20"/>
      <c r="Q6935" s="20"/>
      <c r="R6935" s="20"/>
      <c r="S6935" s="20"/>
      <c r="T6935" s="20"/>
      <c r="U6935" s="20"/>
      <c r="V6935" s="20"/>
      <c r="W6935" s="20"/>
      <c r="X6935" s="20"/>
      <c r="Y6935" s="20"/>
      <c r="Z6935" s="20"/>
      <c r="AA6935" s="20"/>
      <c r="AB6935" s="20"/>
      <c r="AC6935" s="20"/>
      <c r="AD6935" s="20"/>
      <c r="AE6935" s="20"/>
      <c r="AF6935" s="22"/>
      <c r="AG6935" s="20"/>
      <c r="AH6935" s="20"/>
      <c r="AI6935" s="20"/>
      <c r="AJ6935" s="20"/>
      <c r="AK6935" s="20"/>
      <c r="AL6935" s="20"/>
      <c r="AM6935" s="24" t="str">
        <f>IF($O6935="","",IF(DATEDIF($O6935,Lista!$V$2,"y")=122,"",DATEDIF($O6935,Lista!$V$2,"y")))</f>
        <v/>
      </c>
      <c r="AN6935" s="24" t="str">
        <f t="shared" si="324"/>
        <v/>
      </c>
      <c r="AO6935" s="24" t="str">
        <f t="shared" si="325"/>
        <v/>
      </c>
      <c r="AP6935" s="25" t="str">
        <f>IFERROR(VLOOKUP($R6935,Lista!$G$2:$H$15,2,FALSE),"")</f>
        <v/>
      </c>
      <c r="AQ6935" s="24" t="str">
        <f>IF(ISBLANK(G6935),"",IF(SUMPRODUCT((G$2:G6935=G6935)*1)&gt;1,0,1))</f>
        <v/>
      </c>
      <c r="AR6935" s="24" t="str">
        <f t="shared" si="326"/>
        <v/>
      </c>
    </row>
    <row r="6936" spans="2:44" x14ac:dyDescent="0.35">
      <c r="B6936" s="20"/>
      <c r="C6936" s="20"/>
      <c r="D6936" s="20"/>
      <c r="E6936" s="20"/>
      <c r="F6936" s="20"/>
      <c r="G6936" s="21"/>
      <c r="H6936" s="20"/>
      <c r="I6936" s="20"/>
      <c r="J6936" s="20"/>
      <c r="K6936" s="20"/>
      <c r="L6936" s="20"/>
      <c r="M6936" s="20"/>
      <c r="N6936" s="20"/>
      <c r="O6936" s="22"/>
      <c r="P6936" s="20"/>
      <c r="Q6936" s="20"/>
      <c r="R6936" s="20"/>
      <c r="S6936" s="20"/>
      <c r="T6936" s="20"/>
      <c r="U6936" s="20"/>
      <c r="V6936" s="20"/>
      <c r="W6936" s="20"/>
      <c r="X6936" s="20"/>
      <c r="Y6936" s="20"/>
      <c r="Z6936" s="20"/>
      <c r="AA6936" s="20"/>
      <c r="AB6936" s="20"/>
      <c r="AC6936" s="20"/>
      <c r="AD6936" s="20"/>
      <c r="AE6936" s="20"/>
      <c r="AF6936" s="22"/>
      <c r="AG6936" s="20"/>
      <c r="AH6936" s="20"/>
      <c r="AI6936" s="20"/>
      <c r="AJ6936" s="20"/>
      <c r="AK6936" s="20"/>
      <c r="AL6936" s="20"/>
      <c r="AM6936" s="24" t="str">
        <f>IF($O6936="","",IF(DATEDIF($O6936,Lista!$V$2,"y")=122,"",DATEDIF($O6936,Lista!$V$2,"y")))</f>
        <v/>
      </c>
      <c r="AN6936" s="24" t="str">
        <f t="shared" si="324"/>
        <v/>
      </c>
      <c r="AO6936" s="24" t="str">
        <f t="shared" si="325"/>
        <v/>
      </c>
      <c r="AP6936" s="25" t="str">
        <f>IFERROR(VLOOKUP($R6936,Lista!$G$2:$H$15,2,FALSE),"")</f>
        <v/>
      </c>
      <c r="AQ6936" s="24" t="str">
        <f>IF(ISBLANK(G6936),"",IF(SUMPRODUCT((G$2:G6936=G6936)*1)&gt;1,0,1))</f>
        <v/>
      </c>
      <c r="AR6936" s="24" t="str">
        <f t="shared" si="326"/>
        <v/>
      </c>
    </row>
    <row r="6937" spans="2:44" x14ac:dyDescent="0.35">
      <c r="B6937" s="20"/>
      <c r="C6937" s="20"/>
      <c r="D6937" s="20"/>
      <c r="E6937" s="20"/>
      <c r="F6937" s="20"/>
      <c r="G6937" s="21"/>
      <c r="H6937" s="20"/>
      <c r="I6937" s="20"/>
      <c r="J6937" s="20"/>
      <c r="K6937" s="20"/>
      <c r="L6937" s="20"/>
      <c r="M6937" s="20"/>
      <c r="N6937" s="20"/>
      <c r="O6937" s="22"/>
      <c r="P6937" s="20"/>
      <c r="Q6937" s="20"/>
      <c r="R6937" s="20"/>
      <c r="S6937" s="20"/>
      <c r="T6937" s="20"/>
      <c r="U6937" s="20"/>
      <c r="V6937" s="20"/>
      <c r="W6937" s="20"/>
      <c r="X6937" s="20"/>
      <c r="Y6937" s="20"/>
      <c r="Z6937" s="20"/>
      <c r="AA6937" s="20"/>
      <c r="AB6937" s="20"/>
      <c r="AC6937" s="20"/>
      <c r="AD6937" s="20"/>
      <c r="AE6937" s="20"/>
      <c r="AF6937" s="22"/>
      <c r="AG6937" s="20"/>
      <c r="AH6937" s="20"/>
      <c r="AI6937" s="20"/>
      <c r="AJ6937" s="20"/>
      <c r="AK6937" s="20"/>
      <c r="AL6937" s="20"/>
      <c r="AM6937" s="24" t="str">
        <f>IF($O6937="","",IF(DATEDIF($O6937,Lista!$V$2,"y")=122,"",DATEDIF($O6937,Lista!$V$2,"y")))</f>
        <v/>
      </c>
      <c r="AN6937" s="24" t="str">
        <f t="shared" si="324"/>
        <v/>
      </c>
      <c r="AO6937" s="24" t="str">
        <f t="shared" si="325"/>
        <v/>
      </c>
      <c r="AP6937" s="25" t="str">
        <f>IFERROR(VLOOKUP($R6937,Lista!$G$2:$H$15,2,FALSE),"")</f>
        <v/>
      </c>
      <c r="AQ6937" s="24" t="str">
        <f>IF(ISBLANK(G6937),"",IF(SUMPRODUCT((G$2:G6937=G6937)*1)&gt;1,0,1))</f>
        <v/>
      </c>
      <c r="AR6937" s="24" t="str">
        <f t="shared" si="326"/>
        <v/>
      </c>
    </row>
    <row r="6938" spans="2:44" x14ac:dyDescent="0.35">
      <c r="B6938" s="20"/>
      <c r="C6938" s="20"/>
      <c r="D6938" s="20"/>
      <c r="E6938" s="20"/>
      <c r="F6938" s="20"/>
      <c r="G6938" s="21"/>
      <c r="H6938" s="20"/>
      <c r="I6938" s="20"/>
      <c r="J6938" s="20"/>
      <c r="K6938" s="20"/>
      <c r="L6938" s="20"/>
      <c r="M6938" s="20"/>
      <c r="N6938" s="20"/>
      <c r="O6938" s="22"/>
      <c r="P6938" s="20"/>
      <c r="Q6938" s="20"/>
      <c r="R6938" s="20"/>
      <c r="S6938" s="20"/>
      <c r="T6938" s="20"/>
      <c r="U6938" s="20"/>
      <c r="V6938" s="20"/>
      <c r="W6938" s="20"/>
      <c r="X6938" s="20"/>
      <c r="Y6938" s="20"/>
      <c r="Z6938" s="20"/>
      <c r="AA6938" s="20"/>
      <c r="AB6938" s="20"/>
      <c r="AC6938" s="20"/>
      <c r="AD6938" s="20"/>
      <c r="AE6938" s="20"/>
      <c r="AF6938" s="22"/>
      <c r="AG6938" s="20"/>
      <c r="AH6938" s="20"/>
      <c r="AI6938" s="20"/>
      <c r="AJ6938" s="20"/>
      <c r="AK6938" s="20"/>
      <c r="AL6938" s="20"/>
      <c r="AM6938" s="24" t="str">
        <f>IF($O6938="","",IF(DATEDIF($O6938,Lista!$V$2,"y")=122,"",DATEDIF($O6938,Lista!$V$2,"y")))</f>
        <v/>
      </c>
      <c r="AN6938" s="24" t="str">
        <f t="shared" si="324"/>
        <v/>
      </c>
      <c r="AO6938" s="24" t="str">
        <f t="shared" si="325"/>
        <v/>
      </c>
      <c r="AP6938" s="25" t="str">
        <f>IFERROR(VLOOKUP($R6938,Lista!$G$2:$H$15,2,FALSE),"")</f>
        <v/>
      </c>
      <c r="AQ6938" s="24" t="str">
        <f>IF(ISBLANK(G6938),"",IF(SUMPRODUCT((G$2:G6938=G6938)*1)&gt;1,0,1))</f>
        <v/>
      </c>
      <c r="AR6938" s="24" t="str">
        <f t="shared" si="326"/>
        <v/>
      </c>
    </row>
    <row r="6939" spans="2:44" x14ac:dyDescent="0.35">
      <c r="B6939" s="20"/>
      <c r="C6939" s="20"/>
      <c r="D6939" s="20"/>
      <c r="E6939" s="20"/>
      <c r="F6939" s="20"/>
      <c r="G6939" s="21"/>
      <c r="H6939" s="20"/>
      <c r="I6939" s="20"/>
      <c r="J6939" s="20"/>
      <c r="K6939" s="20"/>
      <c r="L6939" s="20"/>
      <c r="M6939" s="20"/>
      <c r="N6939" s="20"/>
      <c r="O6939" s="22"/>
      <c r="P6939" s="20"/>
      <c r="Q6939" s="20"/>
      <c r="R6939" s="20"/>
      <c r="S6939" s="20"/>
      <c r="T6939" s="20"/>
      <c r="U6939" s="20"/>
      <c r="V6939" s="20"/>
      <c r="W6939" s="20"/>
      <c r="X6939" s="20"/>
      <c r="Y6939" s="20"/>
      <c r="Z6939" s="20"/>
      <c r="AA6939" s="20"/>
      <c r="AB6939" s="20"/>
      <c r="AC6939" s="20"/>
      <c r="AD6939" s="20"/>
      <c r="AE6939" s="20"/>
      <c r="AF6939" s="22"/>
      <c r="AG6939" s="20"/>
      <c r="AH6939" s="20"/>
      <c r="AI6939" s="20"/>
      <c r="AJ6939" s="20"/>
      <c r="AK6939" s="20"/>
      <c r="AL6939" s="20"/>
      <c r="AM6939" s="24" t="str">
        <f>IF($O6939="","",IF(DATEDIF($O6939,Lista!$V$2,"y")=122,"",DATEDIF($O6939,Lista!$V$2,"y")))</f>
        <v/>
      </c>
      <c r="AN6939" s="24" t="str">
        <f t="shared" si="324"/>
        <v/>
      </c>
      <c r="AO6939" s="24" t="str">
        <f t="shared" si="325"/>
        <v/>
      </c>
      <c r="AP6939" s="25" t="str">
        <f>IFERROR(VLOOKUP($R6939,Lista!$G$2:$H$15,2,FALSE),"")</f>
        <v/>
      </c>
      <c r="AQ6939" s="24" t="str">
        <f>IF(ISBLANK(G6939),"",IF(SUMPRODUCT((G$2:G6939=G6939)*1)&gt;1,0,1))</f>
        <v/>
      </c>
      <c r="AR6939" s="24" t="str">
        <f t="shared" si="326"/>
        <v/>
      </c>
    </row>
    <row r="6940" spans="2:44" x14ac:dyDescent="0.35">
      <c r="B6940" s="20"/>
      <c r="C6940" s="20"/>
      <c r="D6940" s="20"/>
      <c r="E6940" s="20"/>
      <c r="F6940" s="20"/>
      <c r="G6940" s="21"/>
      <c r="H6940" s="20"/>
      <c r="I6940" s="20"/>
      <c r="J6940" s="20"/>
      <c r="K6940" s="20"/>
      <c r="L6940" s="20"/>
      <c r="M6940" s="20"/>
      <c r="N6940" s="20"/>
      <c r="O6940" s="22"/>
      <c r="P6940" s="20"/>
      <c r="Q6940" s="20"/>
      <c r="R6940" s="20"/>
      <c r="S6940" s="20"/>
      <c r="T6940" s="20"/>
      <c r="U6940" s="20"/>
      <c r="V6940" s="20"/>
      <c r="W6940" s="20"/>
      <c r="X6940" s="20"/>
      <c r="Y6940" s="20"/>
      <c r="Z6940" s="20"/>
      <c r="AA6940" s="20"/>
      <c r="AB6940" s="20"/>
      <c r="AC6940" s="20"/>
      <c r="AD6940" s="20"/>
      <c r="AE6940" s="20"/>
      <c r="AF6940" s="22"/>
      <c r="AG6940" s="20"/>
      <c r="AH6940" s="20"/>
      <c r="AI6940" s="20"/>
      <c r="AJ6940" s="20"/>
      <c r="AK6940" s="20"/>
      <c r="AL6940" s="20"/>
      <c r="AM6940" s="24" t="str">
        <f>IF($O6940="","",IF(DATEDIF($O6940,Lista!$V$2,"y")=122,"",DATEDIF($O6940,Lista!$V$2,"y")))</f>
        <v/>
      </c>
      <c r="AN6940" s="24" t="str">
        <f t="shared" si="324"/>
        <v/>
      </c>
      <c r="AO6940" s="24" t="str">
        <f t="shared" si="325"/>
        <v/>
      </c>
      <c r="AP6940" s="25" t="str">
        <f>IFERROR(VLOOKUP($R6940,Lista!$G$2:$H$15,2,FALSE),"")</f>
        <v/>
      </c>
      <c r="AQ6940" s="24" t="str">
        <f>IF(ISBLANK(G6940),"",IF(SUMPRODUCT((G$2:G6940=G6940)*1)&gt;1,0,1))</f>
        <v/>
      </c>
      <c r="AR6940" s="24" t="str">
        <f t="shared" si="326"/>
        <v/>
      </c>
    </row>
    <row r="6941" spans="2:44" x14ac:dyDescent="0.35">
      <c r="B6941" s="20"/>
      <c r="C6941" s="20"/>
      <c r="D6941" s="20"/>
      <c r="E6941" s="20"/>
      <c r="F6941" s="20"/>
      <c r="G6941" s="21"/>
      <c r="H6941" s="20"/>
      <c r="I6941" s="20"/>
      <c r="J6941" s="20"/>
      <c r="K6941" s="20"/>
      <c r="L6941" s="20"/>
      <c r="M6941" s="20"/>
      <c r="N6941" s="20"/>
      <c r="O6941" s="22"/>
      <c r="P6941" s="20"/>
      <c r="Q6941" s="20"/>
      <c r="R6941" s="20"/>
      <c r="S6941" s="20"/>
      <c r="T6941" s="20"/>
      <c r="U6941" s="20"/>
      <c r="V6941" s="20"/>
      <c r="W6941" s="20"/>
      <c r="X6941" s="20"/>
      <c r="Y6941" s="20"/>
      <c r="Z6941" s="20"/>
      <c r="AA6941" s="20"/>
      <c r="AB6941" s="20"/>
      <c r="AC6941" s="20"/>
      <c r="AD6941" s="20"/>
      <c r="AE6941" s="20"/>
      <c r="AF6941" s="22"/>
      <c r="AG6941" s="20"/>
      <c r="AH6941" s="20"/>
      <c r="AI6941" s="20"/>
      <c r="AJ6941" s="20"/>
      <c r="AK6941" s="20"/>
      <c r="AL6941" s="20"/>
      <c r="AM6941" s="24" t="str">
        <f>IF($O6941="","",IF(DATEDIF($O6941,Lista!$V$2,"y")=122,"",DATEDIF($O6941,Lista!$V$2,"y")))</f>
        <v/>
      </c>
      <c r="AN6941" s="24" t="str">
        <f t="shared" si="324"/>
        <v/>
      </c>
      <c r="AO6941" s="24" t="str">
        <f t="shared" si="325"/>
        <v/>
      </c>
      <c r="AP6941" s="25" t="str">
        <f>IFERROR(VLOOKUP($R6941,Lista!$G$2:$H$15,2,FALSE),"")</f>
        <v/>
      </c>
      <c r="AQ6941" s="24" t="str">
        <f>IF(ISBLANK(G6941),"",IF(SUMPRODUCT((G$2:G6941=G6941)*1)&gt;1,0,1))</f>
        <v/>
      </c>
      <c r="AR6941" s="24" t="str">
        <f t="shared" si="326"/>
        <v/>
      </c>
    </row>
    <row r="6942" spans="2:44" x14ac:dyDescent="0.35">
      <c r="B6942" s="20"/>
      <c r="C6942" s="20"/>
      <c r="D6942" s="20"/>
      <c r="E6942" s="20"/>
      <c r="F6942" s="20"/>
      <c r="G6942" s="21"/>
      <c r="H6942" s="20"/>
      <c r="I6942" s="20"/>
      <c r="J6942" s="20"/>
      <c r="K6942" s="20"/>
      <c r="L6942" s="20"/>
      <c r="M6942" s="20"/>
      <c r="N6942" s="20"/>
      <c r="O6942" s="22"/>
      <c r="P6942" s="20"/>
      <c r="Q6942" s="20"/>
      <c r="R6942" s="20"/>
      <c r="S6942" s="20"/>
      <c r="T6942" s="20"/>
      <c r="U6942" s="20"/>
      <c r="V6942" s="20"/>
      <c r="W6942" s="20"/>
      <c r="X6942" s="20"/>
      <c r="Y6942" s="20"/>
      <c r="Z6942" s="20"/>
      <c r="AA6942" s="20"/>
      <c r="AB6942" s="20"/>
      <c r="AC6942" s="20"/>
      <c r="AD6942" s="20"/>
      <c r="AE6942" s="20"/>
      <c r="AF6942" s="22"/>
      <c r="AG6942" s="20"/>
      <c r="AH6942" s="20"/>
      <c r="AI6942" s="20"/>
      <c r="AJ6942" s="20"/>
      <c r="AK6942" s="20"/>
      <c r="AL6942" s="20"/>
      <c r="AM6942" s="24" t="str">
        <f>IF($O6942="","",IF(DATEDIF($O6942,Lista!$V$2,"y")=122,"",DATEDIF($O6942,Lista!$V$2,"y")))</f>
        <v/>
      </c>
      <c r="AN6942" s="24" t="str">
        <f t="shared" si="324"/>
        <v/>
      </c>
      <c r="AO6942" s="24" t="str">
        <f t="shared" si="325"/>
        <v/>
      </c>
      <c r="AP6942" s="25" t="str">
        <f>IFERROR(VLOOKUP($R6942,Lista!$G$2:$H$15,2,FALSE),"")</f>
        <v/>
      </c>
      <c r="AQ6942" s="24" t="str">
        <f>IF(ISBLANK(G6942),"",IF(SUMPRODUCT((G$2:G6942=G6942)*1)&gt;1,0,1))</f>
        <v/>
      </c>
      <c r="AR6942" s="24" t="str">
        <f t="shared" si="326"/>
        <v/>
      </c>
    </row>
    <row r="6943" spans="2:44" x14ac:dyDescent="0.35">
      <c r="B6943" s="20"/>
      <c r="C6943" s="20"/>
      <c r="D6943" s="20"/>
      <c r="E6943" s="20"/>
      <c r="F6943" s="20"/>
      <c r="G6943" s="21"/>
      <c r="H6943" s="20"/>
      <c r="I6943" s="20"/>
      <c r="J6943" s="20"/>
      <c r="K6943" s="20"/>
      <c r="L6943" s="20"/>
      <c r="M6943" s="20"/>
      <c r="N6943" s="20"/>
      <c r="O6943" s="22"/>
      <c r="P6943" s="20"/>
      <c r="Q6943" s="20"/>
      <c r="R6943" s="20"/>
      <c r="S6943" s="20"/>
      <c r="T6943" s="20"/>
      <c r="U6943" s="20"/>
      <c r="V6943" s="20"/>
      <c r="W6943" s="20"/>
      <c r="X6943" s="20"/>
      <c r="Y6943" s="20"/>
      <c r="Z6943" s="20"/>
      <c r="AA6943" s="20"/>
      <c r="AB6943" s="20"/>
      <c r="AC6943" s="20"/>
      <c r="AD6943" s="20"/>
      <c r="AE6943" s="20"/>
      <c r="AF6943" s="22"/>
      <c r="AG6943" s="20"/>
      <c r="AH6943" s="20"/>
      <c r="AI6943" s="20"/>
      <c r="AJ6943" s="20"/>
      <c r="AK6943" s="20"/>
      <c r="AL6943" s="20"/>
      <c r="AM6943" s="24" t="str">
        <f>IF($O6943="","",IF(DATEDIF($O6943,Lista!$V$2,"y")=122,"",DATEDIF($O6943,Lista!$V$2,"y")))</f>
        <v/>
      </c>
      <c r="AN6943" s="24" t="str">
        <f t="shared" si="324"/>
        <v/>
      </c>
      <c r="AO6943" s="24" t="str">
        <f t="shared" si="325"/>
        <v/>
      </c>
      <c r="AP6943" s="25" t="str">
        <f>IFERROR(VLOOKUP($R6943,Lista!$G$2:$H$15,2,FALSE),"")</f>
        <v/>
      </c>
      <c r="AQ6943" s="24" t="str">
        <f>IF(ISBLANK(G6943),"",IF(SUMPRODUCT((G$2:G6943=G6943)*1)&gt;1,0,1))</f>
        <v/>
      </c>
      <c r="AR6943" s="24" t="str">
        <f t="shared" si="326"/>
        <v/>
      </c>
    </row>
    <row r="6944" spans="2:44" x14ac:dyDescent="0.35">
      <c r="B6944" s="20"/>
      <c r="C6944" s="20"/>
      <c r="D6944" s="20"/>
      <c r="E6944" s="20"/>
      <c r="F6944" s="20"/>
      <c r="G6944" s="21"/>
      <c r="H6944" s="20"/>
      <c r="I6944" s="20"/>
      <c r="J6944" s="20"/>
      <c r="K6944" s="20"/>
      <c r="L6944" s="20"/>
      <c r="M6944" s="20"/>
      <c r="N6944" s="20"/>
      <c r="O6944" s="22"/>
      <c r="P6944" s="20"/>
      <c r="Q6944" s="20"/>
      <c r="R6944" s="20"/>
      <c r="S6944" s="20"/>
      <c r="T6944" s="20"/>
      <c r="U6944" s="20"/>
      <c r="V6944" s="20"/>
      <c r="W6944" s="20"/>
      <c r="X6944" s="20"/>
      <c r="Y6944" s="20"/>
      <c r="Z6944" s="20"/>
      <c r="AA6944" s="20"/>
      <c r="AB6944" s="20"/>
      <c r="AC6944" s="20"/>
      <c r="AD6944" s="20"/>
      <c r="AE6944" s="20"/>
      <c r="AF6944" s="22"/>
      <c r="AG6944" s="20"/>
      <c r="AH6944" s="20"/>
      <c r="AI6944" s="20"/>
      <c r="AJ6944" s="20"/>
      <c r="AK6944" s="20"/>
      <c r="AL6944" s="20"/>
      <c r="AM6944" s="24" t="str">
        <f>IF($O6944="","",IF(DATEDIF($O6944,Lista!$V$2,"y")=122,"",DATEDIF($O6944,Lista!$V$2,"y")))</f>
        <v/>
      </c>
      <c r="AN6944" s="24" t="str">
        <f t="shared" si="324"/>
        <v/>
      </c>
      <c r="AO6944" s="24" t="str">
        <f t="shared" si="325"/>
        <v/>
      </c>
      <c r="AP6944" s="25" t="str">
        <f>IFERROR(VLOOKUP($R6944,Lista!$G$2:$H$15,2,FALSE),"")</f>
        <v/>
      </c>
      <c r="AQ6944" s="24" t="str">
        <f>IF(ISBLANK(G6944),"",IF(SUMPRODUCT((G$2:G6944=G6944)*1)&gt;1,0,1))</f>
        <v/>
      </c>
      <c r="AR6944" s="24" t="str">
        <f t="shared" si="326"/>
        <v/>
      </c>
    </row>
    <row r="6945" spans="2:44" x14ac:dyDescent="0.35">
      <c r="B6945" s="20"/>
      <c r="C6945" s="20"/>
      <c r="D6945" s="20"/>
      <c r="E6945" s="20"/>
      <c r="F6945" s="20"/>
      <c r="G6945" s="21"/>
      <c r="H6945" s="20"/>
      <c r="I6945" s="20"/>
      <c r="J6945" s="20"/>
      <c r="K6945" s="20"/>
      <c r="L6945" s="20"/>
      <c r="M6945" s="20"/>
      <c r="N6945" s="20"/>
      <c r="O6945" s="22"/>
      <c r="P6945" s="20"/>
      <c r="Q6945" s="20"/>
      <c r="R6945" s="20"/>
      <c r="S6945" s="20"/>
      <c r="T6945" s="20"/>
      <c r="U6945" s="20"/>
      <c r="V6945" s="20"/>
      <c r="W6945" s="20"/>
      <c r="X6945" s="20"/>
      <c r="Y6945" s="20"/>
      <c r="Z6945" s="20"/>
      <c r="AA6945" s="20"/>
      <c r="AB6945" s="20"/>
      <c r="AC6945" s="20"/>
      <c r="AD6945" s="20"/>
      <c r="AE6945" s="20"/>
      <c r="AF6945" s="22"/>
      <c r="AG6945" s="20"/>
      <c r="AH6945" s="20"/>
      <c r="AI6945" s="20"/>
      <c r="AJ6945" s="20"/>
      <c r="AK6945" s="20"/>
      <c r="AL6945" s="20"/>
      <c r="AM6945" s="24" t="str">
        <f>IF($O6945="","",IF(DATEDIF($O6945,Lista!$V$2,"y")=122,"",DATEDIF($O6945,Lista!$V$2,"y")))</f>
        <v/>
      </c>
      <c r="AN6945" s="24" t="str">
        <f t="shared" si="324"/>
        <v/>
      </c>
      <c r="AO6945" s="24" t="str">
        <f t="shared" si="325"/>
        <v/>
      </c>
      <c r="AP6945" s="25" t="str">
        <f>IFERROR(VLOOKUP($R6945,Lista!$G$2:$H$15,2,FALSE),"")</f>
        <v/>
      </c>
      <c r="AQ6945" s="24" t="str">
        <f>IF(ISBLANK(G6945),"",IF(SUMPRODUCT((G$2:G6945=G6945)*1)&gt;1,0,1))</f>
        <v/>
      </c>
      <c r="AR6945" s="24" t="str">
        <f t="shared" si="326"/>
        <v/>
      </c>
    </row>
    <row r="6946" spans="2:44" x14ac:dyDescent="0.35">
      <c r="B6946" s="20"/>
      <c r="C6946" s="20"/>
      <c r="D6946" s="20"/>
      <c r="E6946" s="20"/>
      <c r="F6946" s="20"/>
      <c r="G6946" s="21"/>
      <c r="H6946" s="20"/>
      <c r="I6946" s="20"/>
      <c r="J6946" s="20"/>
      <c r="K6946" s="20"/>
      <c r="L6946" s="20"/>
      <c r="M6946" s="20"/>
      <c r="N6946" s="20"/>
      <c r="O6946" s="22"/>
      <c r="P6946" s="20"/>
      <c r="Q6946" s="20"/>
      <c r="R6946" s="20"/>
      <c r="S6946" s="20"/>
      <c r="T6946" s="20"/>
      <c r="U6946" s="20"/>
      <c r="V6946" s="20"/>
      <c r="W6946" s="20"/>
      <c r="X6946" s="20"/>
      <c r="Y6946" s="20"/>
      <c r="Z6946" s="20"/>
      <c r="AA6946" s="20"/>
      <c r="AB6946" s="20"/>
      <c r="AC6946" s="20"/>
      <c r="AD6946" s="20"/>
      <c r="AE6946" s="20"/>
      <c r="AF6946" s="22"/>
      <c r="AG6946" s="20"/>
      <c r="AH6946" s="20"/>
      <c r="AI6946" s="20"/>
      <c r="AJ6946" s="20"/>
      <c r="AK6946" s="20"/>
      <c r="AL6946" s="20"/>
      <c r="AM6946" s="24" t="str">
        <f>IF($O6946="","",IF(DATEDIF($O6946,Lista!$V$2,"y")=122,"",DATEDIF($O6946,Lista!$V$2,"y")))</f>
        <v/>
      </c>
      <c r="AN6946" s="24" t="str">
        <f t="shared" si="324"/>
        <v/>
      </c>
      <c r="AO6946" s="24" t="str">
        <f t="shared" si="325"/>
        <v/>
      </c>
      <c r="AP6946" s="25" t="str">
        <f>IFERROR(VLOOKUP($R6946,Lista!$G$2:$H$15,2,FALSE),"")</f>
        <v/>
      </c>
      <c r="AQ6946" s="24" t="str">
        <f>IF(ISBLANK(G6946),"",IF(SUMPRODUCT((G$2:G6946=G6946)*1)&gt;1,0,1))</f>
        <v/>
      </c>
      <c r="AR6946" s="24" t="str">
        <f t="shared" si="326"/>
        <v/>
      </c>
    </row>
    <row r="6947" spans="2:44" x14ac:dyDescent="0.35">
      <c r="B6947" s="20"/>
      <c r="C6947" s="20"/>
      <c r="D6947" s="20"/>
      <c r="E6947" s="20"/>
      <c r="F6947" s="20"/>
      <c r="G6947" s="21"/>
      <c r="H6947" s="20"/>
      <c r="I6947" s="20"/>
      <c r="J6947" s="20"/>
      <c r="K6947" s="20"/>
      <c r="L6947" s="20"/>
      <c r="M6947" s="20"/>
      <c r="N6947" s="20"/>
      <c r="O6947" s="22"/>
      <c r="P6947" s="20"/>
      <c r="Q6947" s="20"/>
      <c r="R6947" s="20"/>
      <c r="S6947" s="20"/>
      <c r="T6947" s="20"/>
      <c r="U6947" s="20"/>
      <c r="V6947" s="20"/>
      <c r="W6947" s="20"/>
      <c r="X6947" s="20"/>
      <c r="Y6947" s="20"/>
      <c r="Z6947" s="20"/>
      <c r="AA6947" s="20"/>
      <c r="AB6947" s="20"/>
      <c r="AC6947" s="20"/>
      <c r="AD6947" s="20"/>
      <c r="AE6947" s="20"/>
      <c r="AF6947" s="22"/>
      <c r="AG6947" s="20"/>
      <c r="AH6947" s="20"/>
      <c r="AI6947" s="20"/>
      <c r="AJ6947" s="20"/>
      <c r="AK6947" s="20"/>
      <c r="AL6947" s="20"/>
      <c r="AM6947" s="24" t="str">
        <f>IF($O6947="","",IF(DATEDIF($O6947,Lista!$V$2,"y")=122,"",DATEDIF($O6947,Lista!$V$2,"y")))</f>
        <v/>
      </c>
      <c r="AN6947" s="24" t="str">
        <f t="shared" si="324"/>
        <v/>
      </c>
      <c r="AO6947" s="24" t="str">
        <f t="shared" si="325"/>
        <v/>
      </c>
      <c r="AP6947" s="25" t="str">
        <f>IFERROR(VLOOKUP($R6947,Lista!$G$2:$H$15,2,FALSE),"")</f>
        <v/>
      </c>
      <c r="AQ6947" s="24" t="str">
        <f>IF(ISBLANK(G6947),"",IF(SUMPRODUCT((G$2:G6947=G6947)*1)&gt;1,0,1))</f>
        <v/>
      </c>
      <c r="AR6947" s="24" t="str">
        <f t="shared" si="326"/>
        <v/>
      </c>
    </row>
    <row r="6948" spans="2:44" x14ac:dyDescent="0.35">
      <c r="B6948" s="20"/>
      <c r="C6948" s="20"/>
      <c r="D6948" s="20"/>
      <c r="E6948" s="20"/>
      <c r="F6948" s="20"/>
      <c r="G6948" s="21"/>
      <c r="H6948" s="20"/>
      <c r="I6948" s="20"/>
      <c r="J6948" s="20"/>
      <c r="K6948" s="20"/>
      <c r="L6948" s="20"/>
      <c r="M6948" s="20"/>
      <c r="N6948" s="20"/>
      <c r="O6948" s="22"/>
      <c r="P6948" s="20"/>
      <c r="Q6948" s="20"/>
      <c r="R6948" s="20"/>
      <c r="S6948" s="20"/>
      <c r="T6948" s="20"/>
      <c r="U6948" s="20"/>
      <c r="V6948" s="20"/>
      <c r="W6948" s="20"/>
      <c r="X6948" s="20"/>
      <c r="Y6948" s="20"/>
      <c r="Z6948" s="20"/>
      <c r="AA6948" s="20"/>
      <c r="AB6948" s="20"/>
      <c r="AC6948" s="20"/>
      <c r="AD6948" s="20"/>
      <c r="AE6948" s="20"/>
      <c r="AF6948" s="22"/>
      <c r="AG6948" s="20"/>
      <c r="AH6948" s="20"/>
      <c r="AI6948" s="20"/>
      <c r="AJ6948" s="20"/>
      <c r="AK6948" s="20"/>
      <c r="AL6948" s="20"/>
      <c r="AM6948" s="24" t="str">
        <f>IF($O6948="","",IF(DATEDIF($O6948,Lista!$V$2,"y")=122,"",DATEDIF($O6948,Lista!$V$2,"y")))</f>
        <v/>
      </c>
      <c r="AN6948" s="24" t="str">
        <f t="shared" si="324"/>
        <v/>
      </c>
      <c r="AO6948" s="24" t="str">
        <f t="shared" si="325"/>
        <v/>
      </c>
      <c r="AP6948" s="25" t="str">
        <f>IFERROR(VLOOKUP($R6948,Lista!$G$2:$H$15,2,FALSE),"")</f>
        <v/>
      </c>
      <c r="AQ6948" s="24" t="str">
        <f>IF(ISBLANK(G6948),"",IF(SUMPRODUCT((G$2:G6948=G6948)*1)&gt;1,0,1))</f>
        <v/>
      </c>
      <c r="AR6948" s="24" t="str">
        <f t="shared" si="326"/>
        <v/>
      </c>
    </row>
    <row r="6949" spans="2:44" x14ac:dyDescent="0.35">
      <c r="B6949" s="20"/>
      <c r="C6949" s="20"/>
      <c r="D6949" s="20"/>
      <c r="E6949" s="20"/>
      <c r="F6949" s="20"/>
      <c r="G6949" s="21"/>
      <c r="H6949" s="20"/>
      <c r="I6949" s="20"/>
      <c r="J6949" s="20"/>
      <c r="K6949" s="20"/>
      <c r="L6949" s="20"/>
      <c r="M6949" s="20"/>
      <c r="N6949" s="20"/>
      <c r="O6949" s="22"/>
      <c r="P6949" s="20"/>
      <c r="Q6949" s="20"/>
      <c r="R6949" s="20"/>
      <c r="S6949" s="20"/>
      <c r="T6949" s="20"/>
      <c r="U6949" s="20"/>
      <c r="V6949" s="20"/>
      <c r="W6949" s="20"/>
      <c r="X6949" s="20"/>
      <c r="Y6949" s="20"/>
      <c r="Z6949" s="20"/>
      <c r="AA6949" s="20"/>
      <c r="AB6949" s="20"/>
      <c r="AC6949" s="20"/>
      <c r="AD6949" s="20"/>
      <c r="AE6949" s="20"/>
      <c r="AF6949" s="22"/>
      <c r="AG6949" s="20"/>
      <c r="AH6949" s="20"/>
      <c r="AI6949" s="20"/>
      <c r="AJ6949" s="20"/>
      <c r="AK6949" s="20"/>
      <c r="AL6949" s="20"/>
      <c r="AM6949" s="24" t="str">
        <f>IF($O6949="","",IF(DATEDIF($O6949,Lista!$V$2,"y")=122,"",DATEDIF($O6949,Lista!$V$2,"y")))</f>
        <v/>
      </c>
      <c r="AN6949" s="24" t="str">
        <f t="shared" si="324"/>
        <v/>
      </c>
      <c r="AO6949" s="24" t="str">
        <f t="shared" si="325"/>
        <v/>
      </c>
      <c r="AP6949" s="25" t="str">
        <f>IFERROR(VLOOKUP($R6949,Lista!$G$2:$H$15,2,FALSE),"")</f>
        <v/>
      </c>
      <c r="AQ6949" s="24" t="str">
        <f>IF(ISBLANK(G6949),"",IF(SUMPRODUCT((G$2:G6949=G6949)*1)&gt;1,0,1))</f>
        <v/>
      </c>
      <c r="AR6949" s="24" t="str">
        <f t="shared" si="326"/>
        <v/>
      </c>
    </row>
    <row r="6950" spans="2:44" x14ac:dyDescent="0.35">
      <c r="B6950" s="20"/>
      <c r="C6950" s="20"/>
      <c r="D6950" s="20"/>
      <c r="E6950" s="20"/>
      <c r="F6950" s="20"/>
      <c r="G6950" s="21"/>
      <c r="H6950" s="20"/>
      <c r="I6950" s="20"/>
      <c r="J6950" s="20"/>
      <c r="K6950" s="20"/>
      <c r="L6950" s="20"/>
      <c r="M6950" s="20"/>
      <c r="N6950" s="20"/>
      <c r="O6950" s="22"/>
      <c r="P6950" s="20"/>
      <c r="Q6950" s="20"/>
      <c r="R6950" s="20"/>
      <c r="S6950" s="20"/>
      <c r="T6950" s="20"/>
      <c r="U6950" s="20"/>
      <c r="V6950" s="20"/>
      <c r="W6950" s="20"/>
      <c r="X6950" s="20"/>
      <c r="Y6950" s="20"/>
      <c r="Z6950" s="20"/>
      <c r="AA6950" s="20"/>
      <c r="AB6950" s="20"/>
      <c r="AC6950" s="20"/>
      <c r="AD6950" s="20"/>
      <c r="AE6950" s="20"/>
      <c r="AF6950" s="22"/>
      <c r="AG6950" s="20"/>
      <c r="AH6950" s="20"/>
      <c r="AI6950" s="20"/>
      <c r="AJ6950" s="20"/>
      <c r="AK6950" s="20"/>
      <c r="AL6950" s="20"/>
      <c r="AM6950" s="24" t="str">
        <f>IF($O6950="","",IF(DATEDIF($O6950,Lista!$V$2,"y")=122,"",DATEDIF($O6950,Lista!$V$2,"y")))</f>
        <v/>
      </c>
      <c r="AN6950" s="24" t="str">
        <f t="shared" si="324"/>
        <v/>
      </c>
      <c r="AO6950" s="24" t="str">
        <f t="shared" si="325"/>
        <v/>
      </c>
      <c r="AP6950" s="25" t="str">
        <f>IFERROR(VLOOKUP($R6950,Lista!$G$2:$H$15,2,FALSE),"")</f>
        <v/>
      </c>
      <c r="AQ6950" s="24" t="str">
        <f>IF(ISBLANK(G6950),"",IF(SUMPRODUCT((G$2:G6950=G6950)*1)&gt;1,0,1))</f>
        <v/>
      </c>
      <c r="AR6950" s="24" t="str">
        <f t="shared" si="326"/>
        <v/>
      </c>
    </row>
    <row r="6951" spans="2:44" x14ac:dyDescent="0.35">
      <c r="B6951" s="20"/>
      <c r="C6951" s="20"/>
      <c r="D6951" s="20"/>
      <c r="E6951" s="20"/>
      <c r="F6951" s="20"/>
      <c r="G6951" s="21"/>
      <c r="H6951" s="20"/>
      <c r="I6951" s="20"/>
      <c r="J6951" s="20"/>
      <c r="K6951" s="20"/>
      <c r="L6951" s="20"/>
      <c r="M6951" s="20"/>
      <c r="N6951" s="20"/>
      <c r="O6951" s="22"/>
      <c r="P6951" s="20"/>
      <c r="Q6951" s="20"/>
      <c r="R6951" s="20"/>
      <c r="S6951" s="20"/>
      <c r="T6951" s="20"/>
      <c r="U6951" s="20"/>
      <c r="V6951" s="20"/>
      <c r="W6951" s="20"/>
      <c r="X6951" s="20"/>
      <c r="Y6951" s="20"/>
      <c r="Z6951" s="20"/>
      <c r="AA6951" s="20"/>
      <c r="AB6951" s="20"/>
      <c r="AC6951" s="20"/>
      <c r="AD6951" s="20"/>
      <c r="AE6951" s="20"/>
      <c r="AF6951" s="22"/>
      <c r="AG6951" s="20"/>
      <c r="AH6951" s="20"/>
      <c r="AI6951" s="20"/>
      <c r="AJ6951" s="20"/>
      <c r="AK6951" s="20"/>
      <c r="AL6951" s="20"/>
      <c r="AM6951" s="24" t="str">
        <f>IF($O6951="","",IF(DATEDIF($O6951,Lista!$V$2,"y")=122,"",DATEDIF($O6951,Lista!$V$2,"y")))</f>
        <v/>
      </c>
      <c r="AN6951" s="24" t="str">
        <f t="shared" si="324"/>
        <v/>
      </c>
      <c r="AO6951" s="24" t="str">
        <f t="shared" si="325"/>
        <v/>
      </c>
      <c r="AP6951" s="25" t="str">
        <f>IFERROR(VLOOKUP($R6951,Lista!$G$2:$H$15,2,FALSE),"")</f>
        <v/>
      </c>
      <c r="AQ6951" s="24" t="str">
        <f>IF(ISBLANK(G6951),"",IF(SUMPRODUCT((G$2:G6951=G6951)*1)&gt;1,0,1))</f>
        <v/>
      </c>
      <c r="AR6951" s="24" t="str">
        <f t="shared" si="326"/>
        <v/>
      </c>
    </row>
    <row r="6952" spans="2:44" x14ac:dyDescent="0.35">
      <c r="B6952" s="20"/>
      <c r="C6952" s="20"/>
      <c r="D6952" s="20"/>
      <c r="E6952" s="20"/>
      <c r="F6952" s="20"/>
      <c r="G6952" s="21"/>
      <c r="H6952" s="20"/>
      <c r="I6952" s="20"/>
      <c r="J6952" s="20"/>
      <c r="K6952" s="20"/>
      <c r="L6952" s="20"/>
      <c r="M6952" s="20"/>
      <c r="N6952" s="20"/>
      <c r="O6952" s="22"/>
      <c r="P6952" s="20"/>
      <c r="Q6952" s="20"/>
      <c r="R6952" s="20"/>
      <c r="S6952" s="20"/>
      <c r="T6952" s="20"/>
      <c r="U6952" s="20"/>
      <c r="V6952" s="20"/>
      <c r="W6952" s="20"/>
      <c r="X6952" s="20"/>
      <c r="Y6952" s="20"/>
      <c r="Z6952" s="20"/>
      <c r="AA6952" s="20"/>
      <c r="AB6952" s="20"/>
      <c r="AC6952" s="20"/>
      <c r="AD6952" s="20"/>
      <c r="AE6952" s="20"/>
      <c r="AF6952" s="22"/>
      <c r="AG6952" s="20"/>
      <c r="AH6952" s="20"/>
      <c r="AI6952" s="20"/>
      <c r="AJ6952" s="20"/>
      <c r="AK6952" s="20"/>
      <c r="AL6952" s="20"/>
      <c r="AM6952" s="24" t="str">
        <f>IF($O6952="","",IF(DATEDIF($O6952,Lista!$V$2,"y")=122,"",DATEDIF($O6952,Lista!$V$2,"y")))</f>
        <v/>
      </c>
      <c r="AN6952" s="24" t="str">
        <f t="shared" si="324"/>
        <v/>
      </c>
      <c r="AO6952" s="24" t="str">
        <f t="shared" si="325"/>
        <v/>
      </c>
      <c r="AP6952" s="25" t="str">
        <f>IFERROR(VLOOKUP($R6952,Lista!$G$2:$H$15,2,FALSE),"")</f>
        <v/>
      </c>
      <c r="AQ6952" s="24" t="str">
        <f>IF(ISBLANK(G6952),"",IF(SUMPRODUCT((G$2:G6952=G6952)*1)&gt;1,0,1))</f>
        <v/>
      </c>
      <c r="AR6952" s="24" t="str">
        <f t="shared" si="326"/>
        <v/>
      </c>
    </row>
    <row r="6953" spans="2:44" x14ac:dyDescent="0.35">
      <c r="B6953" s="20"/>
      <c r="C6953" s="20"/>
      <c r="D6953" s="20"/>
      <c r="E6953" s="20"/>
      <c r="F6953" s="20"/>
      <c r="G6953" s="21"/>
      <c r="H6953" s="20"/>
      <c r="I6953" s="20"/>
      <c r="J6953" s="20"/>
      <c r="K6953" s="20"/>
      <c r="L6953" s="20"/>
      <c r="M6953" s="20"/>
      <c r="N6953" s="20"/>
      <c r="O6953" s="22"/>
      <c r="P6953" s="20"/>
      <c r="Q6953" s="20"/>
      <c r="R6953" s="20"/>
      <c r="S6953" s="20"/>
      <c r="T6953" s="20"/>
      <c r="U6953" s="20"/>
      <c r="V6953" s="20"/>
      <c r="W6953" s="20"/>
      <c r="X6953" s="20"/>
      <c r="Y6953" s="20"/>
      <c r="Z6953" s="20"/>
      <c r="AA6953" s="20"/>
      <c r="AB6953" s="20"/>
      <c r="AC6953" s="20"/>
      <c r="AD6953" s="20"/>
      <c r="AE6953" s="20"/>
      <c r="AF6953" s="22"/>
      <c r="AG6953" s="20"/>
      <c r="AH6953" s="20"/>
      <c r="AI6953" s="20"/>
      <c r="AJ6953" s="20"/>
      <c r="AK6953" s="20"/>
      <c r="AL6953" s="20"/>
      <c r="AM6953" s="24" t="str">
        <f>IF($O6953="","",IF(DATEDIF($O6953,Lista!$V$2,"y")=122,"",DATEDIF($O6953,Lista!$V$2,"y")))</f>
        <v/>
      </c>
      <c r="AN6953" s="24" t="str">
        <f t="shared" si="324"/>
        <v/>
      </c>
      <c r="AO6953" s="24" t="str">
        <f t="shared" si="325"/>
        <v/>
      </c>
      <c r="AP6953" s="25" t="str">
        <f>IFERROR(VLOOKUP($R6953,Lista!$G$2:$H$15,2,FALSE),"")</f>
        <v/>
      </c>
      <c r="AQ6953" s="24" t="str">
        <f>IF(ISBLANK(G6953),"",IF(SUMPRODUCT((G$2:G6953=G6953)*1)&gt;1,0,1))</f>
        <v/>
      </c>
      <c r="AR6953" s="24" t="str">
        <f t="shared" si="326"/>
        <v/>
      </c>
    </row>
    <row r="6954" spans="2:44" x14ac:dyDescent="0.35">
      <c r="B6954" s="20"/>
      <c r="C6954" s="20"/>
      <c r="D6954" s="20"/>
      <c r="E6954" s="20"/>
      <c r="F6954" s="20"/>
      <c r="G6954" s="21"/>
      <c r="H6954" s="20"/>
      <c r="I6954" s="20"/>
      <c r="J6954" s="20"/>
      <c r="K6954" s="20"/>
      <c r="L6954" s="20"/>
      <c r="M6954" s="20"/>
      <c r="N6954" s="20"/>
      <c r="O6954" s="22"/>
      <c r="P6954" s="20"/>
      <c r="Q6954" s="20"/>
      <c r="R6954" s="20"/>
      <c r="S6954" s="20"/>
      <c r="T6954" s="20"/>
      <c r="U6954" s="20"/>
      <c r="V6954" s="20"/>
      <c r="W6954" s="20"/>
      <c r="X6954" s="20"/>
      <c r="Y6954" s="20"/>
      <c r="Z6954" s="20"/>
      <c r="AA6954" s="20"/>
      <c r="AB6954" s="20"/>
      <c r="AC6954" s="20"/>
      <c r="AD6954" s="20"/>
      <c r="AE6954" s="20"/>
      <c r="AF6954" s="22"/>
      <c r="AG6954" s="20"/>
      <c r="AH6954" s="20"/>
      <c r="AI6954" s="20"/>
      <c r="AJ6954" s="20"/>
      <c r="AK6954" s="20"/>
      <c r="AL6954" s="20"/>
      <c r="AM6954" s="24" t="str">
        <f>IF($O6954="","",IF(DATEDIF($O6954,Lista!$V$2,"y")=122,"",DATEDIF($O6954,Lista!$V$2,"y")))</f>
        <v/>
      </c>
      <c r="AN6954" s="24" t="str">
        <f t="shared" si="324"/>
        <v/>
      </c>
      <c r="AO6954" s="24" t="str">
        <f t="shared" si="325"/>
        <v/>
      </c>
      <c r="AP6954" s="25" t="str">
        <f>IFERROR(VLOOKUP($R6954,Lista!$G$2:$H$15,2,FALSE),"")</f>
        <v/>
      </c>
      <c r="AQ6954" s="24" t="str">
        <f>IF(ISBLANK(G6954),"",IF(SUMPRODUCT((G$2:G6954=G6954)*1)&gt;1,0,1))</f>
        <v/>
      </c>
      <c r="AR6954" s="24" t="str">
        <f t="shared" si="326"/>
        <v/>
      </c>
    </row>
    <row r="6955" spans="2:44" x14ac:dyDescent="0.35">
      <c r="B6955" s="20"/>
      <c r="C6955" s="20"/>
      <c r="D6955" s="20"/>
      <c r="E6955" s="20"/>
      <c r="F6955" s="20"/>
      <c r="G6955" s="21"/>
      <c r="H6955" s="20"/>
      <c r="I6955" s="20"/>
      <c r="J6955" s="20"/>
      <c r="K6955" s="20"/>
      <c r="L6955" s="20"/>
      <c r="M6955" s="20"/>
      <c r="N6955" s="20"/>
      <c r="O6955" s="22"/>
      <c r="P6955" s="20"/>
      <c r="Q6955" s="20"/>
      <c r="R6955" s="20"/>
      <c r="S6955" s="20"/>
      <c r="T6955" s="20"/>
      <c r="U6955" s="20"/>
      <c r="V6955" s="20"/>
      <c r="W6955" s="20"/>
      <c r="X6955" s="20"/>
      <c r="Y6955" s="20"/>
      <c r="Z6955" s="20"/>
      <c r="AA6955" s="20"/>
      <c r="AB6955" s="20"/>
      <c r="AC6955" s="20"/>
      <c r="AD6955" s="20"/>
      <c r="AE6955" s="20"/>
      <c r="AF6955" s="22"/>
      <c r="AG6955" s="20"/>
      <c r="AH6955" s="20"/>
      <c r="AI6955" s="20"/>
      <c r="AJ6955" s="20"/>
      <c r="AK6955" s="20"/>
      <c r="AL6955" s="20"/>
      <c r="AM6955" s="24" t="str">
        <f>IF($O6955="","",IF(DATEDIF($O6955,Lista!$V$2,"y")=122,"",DATEDIF($O6955,Lista!$V$2,"y")))</f>
        <v/>
      </c>
      <c r="AN6955" s="24" t="str">
        <f t="shared" si="324"/>
        <v/>
      </c>
      <c r="AO6955" s="24" t="str">
        <f t="shared" si="325"/>
        <v/>
      </c>
      <c r="AP6955" s="25" t="str">
        <f>IFERROR(VLOOKUP($R6955,Lista!$G$2:$H$15,2,FALSE),"")</f>
        <v/>
      </c>
      <c r="AQ6955" s="24" t="str">
        <f>IF(ISBLANK(G6955),"",IF(SUMPRODUCT((G$2:G6955=G6955)*1)&gt;1,0,1))</f>
        <v/>
      </c>
      <c r="AR6955" s="24" t="str">
        <f t="shared" si="326"/>
        <v/>
      </c>
    </row>
    <row r="6956" spans="2:44" x14ac:dyDescent="0.35">
      <c r="B6956" s="20"/>
      <c r="C6956" s="20"/>
      <c r="D6956" s="20"/>
      <c r="E6956" s="20"/>
      <c r="F6956" s="20"/>
      <c r="G6956" s="21"/>
      <c r="H6956" s="20"/>
      <c r="I6956" s="20"/>
      <c r="J6956" s="20"/>
      <c r="K6956" s="20"/>
      <c r="L6956" s="20"/>
      <c r="M6956" s="20"/>
      <c r="N6956" s="20"/>
      <c r="O6956" s="22"/>
      <c r="P6956" s="20"/>
      <c r="Q6956" s="20"/>
      <c r="R6956" s="20"/>
      <c r="S6956" s="20"/>
      <c r="T6956" s="20"/>
      <c r="U6956" s="20"/>
      <c r="V6956" s="20"/>
      <c r="W6956" s="20"/>
      <c r="X6956" s="20"/>
      <c r="Y6956" s="20"/>
      <c r="Z6956" s="20"/>
      <c r="AA6956" s="20"/>
      <c r="AB6956" s="20"/>
      <c r="AC6956" s="20"/>
      <c r="AD6956" s="20"/>
      <c r="AE6956" s="20"/>
      <c r="AF6956" s="22"/>
      <c r="AG6956" s="20"/>
      <c r="AH6956" s="20"/>
      <c r="AI6956" s="20"/>
      <c r="AJ6956" s="20"/>
      <c r="AK6956" s="20"/>
      <c r="AL6956" s="20"/>
      <c r="AM6956" s="24" t="str">
        <f>IF($O6956="","",IF(DATEDIF($O6956,Lista!$V$2,"y")=122,"",DATEDIF($O6956,Lista!$V$2,"y")))</f>
        <v/>
      </c>
      <c r="AN6956" s="24" t="str">
        <f t="shared" si="324"/>
        <v/>
      </c>
      <c r="AO6956" s="24" t="str">
        <f t="shared" si="325"/>
        <v/>
      </c>
      <c r="AP6956" s="25" t="str">
        <f>IFERROR(VLOOKUP($R6956,Lista!$G$2:$H$15,2,FALSE),"")</f>
        <v/>
      </c>
      <c r="AQ6956" s="24" t="str">
        <f>IF(ISBLANK(G6956),"",IF(SUMPRODUCT((G$2:G6956=G6956)*1)&gt;1,0,1))</f>
        <v/>
      </c>
      <c r="AR6956" s="24" t="str">
        <f t="shared" si="326"/>
        <v/>
      </c>
    </row>
    <row r="6957" spans="2:44" x14ac:dyDescent="0.35">
      <c r="B6957" s="20"/>
      <c r="C6957" s="20"/>
      <c r="D6957" s="20"/>
      <c r="E6957" s="20"/>
      <c r="F6957" s="20"/>
      <c r="G6957" s="21"/>
      <c r="H6957" s="20"/>
      <c r="I6957" s="20"/>
      <c r="J6957" s="20"/>
      <c r="K6957" s="20"/>
      <c r="L6957" s="20"/>
      <c r="M6957" s="20"/>
      <c r="N6957" s="20"/>
      <c r="O6957" s="22"/>
      <c r="P6957" s="20"/>
      <c r="Q6957" s="20"/>
      <c r="R6957" s="20"/>
      <c r="S6957" s="20"/>
      <c r="T6957" s="20"/>
      <c r="U6957" s="20"/>
      <c r="V6957" s="20"/>
      <c r="W6957" s="20"/>
      <c r="X6957" s="20"/>
      <c r="Y6957" s="20"/>
      <c r="Z6957" s="20"/>
      <c r="AA6957" s="20"/>
      <c r="AB6957" s="20"/>
      <c r="AC6957" s="20"/>
      <c r="AD6957" s="20"/>
      <c r="AE6957" s="20"/>
      <c r="AF6957" s="22"/>
      <c r="AG6957" s="20"/>
      <c r="AH6957" s="20"/>
      <c r="AI6957" s="20"/>
      <c r="AJ6957" s="20"/>
      <c r="AK6957" s="20"/>
      <c r="AL6957" s="20"/>
      <c r="AM6957" s="24" t="str">
        <f>IF($O6957="","",IF(DATEDIF($O6957,Lista!$V$2,"y")=122,"",DATEDIF($O6957,Lista!$V$2,"y")))</f>
        <v/>
      </c>
      <c r="AN6957" s="24" t="str">
        <f t="shared" si="324"/>
        <v/>
      </c>
      <c r="AO6957" s="24" t="str">
        <f t="shared" si="325"/>
        <v/>
      </c>
      <c r="AP6957" s="25" t="str">
        <f>IFERROR(VLOOKUP($R6957,Lista!$G$2:$H$15,2,FALSE),"")</f>
        <v/>
      </c>
      <c r="AQ6957" s="24" t="str">
        <f>IF(ISBLANK(G6957),"",IF(SUMPRODUCT((G$2:G6957=G6957)*1)&gt;1,0,1))</f>
        <v/>
      </c>
      <c r="AR6957" s="24" t="str">
        <f t="shared" si="326"/>
        <v/>
      </c>
    </row>
    <row r="6958" spans="2:44" x14ac:dyDescent="0.35">
      <c r="B6958" s="20"/>
      <c r="C6958" s="20"/>
      <c r="D6958" s="20"/>
      <c r="E6958" s="20"/>
      <c r="F6958" s="20"/>
      <c r="G6958" s="21"/>
      <c r="H6958" s="20"/>
      <c r="I6958" s="20"/>
      <c r="J6958" s="20"/>
      <c r="K6958" s="20"/>
      <c r="L6958" s="20"/>
      <c r="M6958" s="20"/>
      <c r="N6958" s="20"/>
      <c r="O6958" s="22"/>
      <c r="P6958" s="20"/>
      <c r="Q6958" s="20"/>
      <c r="R6958" s="20"/>
      <c r="S6958" s="20"/>
      <c r="T6958" s="20"/>
      <c r="U6958" s="20"/>
      <c r="V6958" s="20"/>
      <c r="W6958" s="20"/>
      <c r="X6958" s="20"/>
      <c r="Y6958" s="20"/>
      <c r="Z6958" s="20"/>
      <c r="AA6958" s="20"/>
      <c r="AB6958" s="20"/>
      <c r="AC6958" s="20"/>
      <c r="AD6958" s="20"/>
      <c r="AE6958" s="20"/>
      <c r="AF6958" s="22"/>
      <c r="AG6958" s="20"/>
      <c r="AH6958" s="20"/>
      <c r="AI6958" s="20"/>
      <c r="AJ6958" s="20"/>
      <c r="AK6958" s="20"/>
      <c r="AL6958" s="20"/>
      <c r="AM6958" s="24" t="str">
        <f>IF($O6958="","",IF(DATEDIF($O6958,Lista!$V$2,"y")=122,"",DATEDIF($O6958,Lista!$V$2,"y")))</f>
        <v/>
      </c>
      <c r="AN6958" s="24" t="str">
        <f t="shared" si="324"/>
        <v/>
      </c>
      <c r="AO6958" s="24" t="str">
        <f t="shared" si="325"/>
        <v/>
      </c>
      <c r="AP6958" s="25" t="str">
        <f>IFERROR(VLOOKUP($R6958,Lista!$G$2:$H$15,2,FALSE),"")</f>
        <v/>
      </c>
      <c r="AQ6958" s="24" t="str">
        <f>IF(ISBLANK(G6958),"",IF(SUMPRODUCT((G$2:G6958=G6958)*1)&gt;1,0,1))</f>
        <v/>
      </c>
      <c r="AR6958" s="24" t="str">
        <f t="shared" si="326"/>
        <v/>
      </c>
    </row>
    <row r="6959" spans="2:44" x14ac:dyDescent="0.35">
      <c r="B6959" s="20"/>
      <c r="C6959" s="20"/>
      <c r="D6959" s="20"/>
      <c r="E6959" s="20"/>
      <c r="F6959" s="20"/>
      <c r="G6959" s="21"/>
      <c r="H6959" s="20"/>
      <c r="I6959" s="20"/>
      <c r="J6959" s="20"/>
      <c r="K6959" s="20"/>
      <c r="L6959" s="20"/>
      <c r="M6959" s="20"/>
      <c r="N6959" s="20"/>
      <c r="O6959" s="22"/>
      <c r="P6959" s="20"/>
      <c r="Q6959" s="20"/>
      <c r="R6959" s="20"/>
      <c r="S6959" s="20"/>
      <c r="T6959" s="20"/>
      <c r="U6959" s="20"/>
      <c r="V6959" s="20"/>
      <c r="W6959" s="20"/>
      <c r="X6959" s="20"/>
      <c r="Y6959" s="20"/>
      <c r="Z6959" s="20"/>
      <c r="AA6959" s="20"/>
      <c r="AB6959" s="20"/>
      <c r="AC6959" s="20"/>
      <c r="AD6959" s="20"/>
      <c r="AE6959" s="20"/>
      <c r="AF6959" s="22"/>
      <c r="AG6959" s="20"/>
      <c r="AH6959" s="20"/>
      <c r="AI6959" s="20"/>
      <c r="AJ6959" s="20"/>
      <c r="AK6959" s="20"/>
      <c r="AL6959" s="20"/>
      <c r="AM6959" s="24" t="str">
        <f>IF($O6959="","",IF(DATEDIF($O6959,Lista!$V$2,"y")=122,"",DATEDIF($O6959,Lista!$V$2,"y")))</f>
        <v/>
      </c>
      <c r="AN6959" s="24" t="str">
        <f t="shared" si="324"/>
        <v/>
      </c>
      <c r="AO6959" s="24" t="str">
        <f t="shared" si="325"/>
        <v/>
      </c>
      <c r="AP6959" s="25" t="str">
        <f>IFERROR(VLOOKUP($R6959,Lista!$G$2:$H$15,2,FALSE),"")</f>
        <v/>
      </c>
      <c r="AQ6959" s="24" t="str">
        <f>IF(ISBLANK(G6959),"",IF(SUMPRODUCT((G$2:G6959=G6959)*1)&gt;1,0,1))</f>
        <v/>
      </c>
      <c r="AR6959" s="24" t="str">
        <f t="shared" si="326"/>
        <v/>
      </c>
    </row>
    <row r="6960" spans="2:44" x14ac:dyDescent="0.35">
      <c r="B6960" s="20"/>
      <c r="C6960" s="20"/>
      <c r="D6960" s="20"/>
      <c r="E6960" s="20"/>
      <c r="F6960" s="20"/>
      <c r="G6960" s="21"/>
      <c r="H6960" s="20"/>
      <c r="I6960" s="20"/>
      <c r="J6960" s="20"/>
      <c r="K6960" s="20"/>
      <c r="L6960" s="20"/>
      <c r="M6960" s="20"/>
      <c r="N6960" s="20"/>
      <c r="O6960" s="22"/>
      <c r="P6960" s="20"/>
      <c r="Q6960" s="20"/>
      <c r="R6960" s="20"/>
      <c r="S6960" s="20"/>
      <c r="T6960" s="20"/>
      <c r="U6960" s="20"/>
      <c r="V6960" s="20"/>
      <c r="W6960" s="20"/>
      <c r="X6960" s="20"/>
      <c r="Y6960" s="20"/>
      <c r="Z6960" s="20"/>
      <c r="AA6960" s="20"/>
      <c r="AB6960" s="20"/>
      <c r="AC6960" s="20"/>
      <c r="AD6960" s="20"/>
      <c r="AE6960" s="20"/>
      <c r="AF6960" s="22"/>
      <c r="AG6960" s="20"/>
      <c r="AH6960" s="20"/>
      <c r="AI6960" s="20"/>
      <c r="AJ6960" s="20"/>
      <c r="AK6960" s="20"/>
      <c r="AL6960" s="20"/>
      <c r="AM6960" s="24" t="str">
        <f>IF($O6960="","",IF(DATEDIF($O6960,Lista!$V$2,"y")=122,"",DATEDIF($O6960,Lista!$V$2,"y")))</f>
        <v/>
      </c>
      <c r="AN6960" s="24" t="str">
        <f t="shared" si="324"/>
        <v/>
      </c>
      <c r="AO6960" s="24" t="str">
        <f t="shared" si="325"/>
        <v/>
      </c>
      <c r="AP6960" s="25" t="str">
        <f>IFERROR(VLOOKUP($R6960,Lista!$G$2:$H$15,2,FALSE),"")</f>
        <v/>
      </c>
      <c r="AQ6960" s="24" t="str">
        <f>IF(ISBLANK(G6960),"",IF(SUMPRODUCT((G$2:G6960=G6960)*1)&gt;1,0,1))</f>
        <v/>
      </c>
      <c r="AR6960" s="24" t="str">
        <f t="shared" si="326"/>
        <v/>
      </c>
    </row>
    <row r="6961" spans="2:44" x14ac:dyDescent="0.35">
      <c r="B6961" s="20"/>
      <c r="C6961" s="20"/>
      <c r="D6961" s="20"/>
      <c r="E6961" s="20"/>
      <c r="F6961" s="20"/>
      <c r="G6961" s="21"/>
      <c r="H6961" s="20"/>
      <c r="I6961" s="20"/>
      <c r="J6961" s="20"/>
      <c r="K6961" s="20"/>
      <c r="L6961" s="20"/>
      <c r="M6961" s="20"/>
      <c r="N6961" s="20"/>
      <c r="O6961" s="22"/>
      <c r="P6961" s="20"/>
      <c r="Q6961" s="20"/>
      <c r="R6961" s="20"/>
      <c r="S6961" s="20"/>
      <c r="T6961" s="20"/>
      <c r="U6961" s="20"/>
      <c r="V6961" s="20"/>
      <c r="W6961" s="20"/>
      <c r="X6961" s="20"/>
      <c r="Y6961" s="20"/>
      <c r="Z6961" s="20"/>
      <c r="AA6961" s="20"/>
      <c r="AB6961" s="20"/>
      <c r="AC6961" s="20"/>
      <c r="AD6961" s="20"/>
      <c r="AE6961" s="20"/>
      <c r="AF6961" s="22"/>
      <c r="AG6961" s="20"/>
      <c r="AH6961" s="20"/>
      <c r="AI6961" s="20"/>
      <c r="AJ6961" s="20"/>
      <c r="AK6961" s="20"/>
      <c r="AL6961" s="20"/>
      <c r="AM6961" s="24" t="str">
        <f>IF($O6961="","",IF(DATEDIF($O6961,Lista!$V$2,"y")=122,"",DATEDIF($O6961,Lista!$V$2,"y")))</f>
        <v/>
      </c>
      <c r="AN6961" s="24" t="str">
        <f t="shared" si="324"/>
        <v/>
      </c>
      <c r="AO6961" s="24" t="str">
        <f t="shared" si="325"/>
        <v/>
      </c>
      <c r="AP6961" s="25" t="str">
        <f>IFERROR(VLOOKUP($R6961,Lista!$G$2:$H$15,2,FALSE),"")</f>
        <v/>
      </c>
      <c r="AQ6961" s="24" t="str">
        <f>IF(ISBLANK(G6961),"",IF(SUMPRODUCT((G$2:G6961=G6961)*1)&gt;1,0,1))</f>
        <v/>
      </c>
      <c r="AR6961" s="24" t="str">
        <f t="shared" si="326"/>
        <v/>
      </c>
    </row>
    <row r="6962" spans="2:44" x14ac:dyDescent="0.35">
      <c r="B6962" s="20"/>
      <c r="C6962" s="20"/>
      <c r="D6962" s="20"/>
      <c r="E6962" s="20"/>
      <c r="F6962" s="20"/>
      <c r="G6962" s="21"/>
      <c r="H6962" s="20"/>
      <c r="I6962" s="20"/>
      <c r="J6962" s="20"/>
      <c r="K6962" s="20"/>
      <c r="L6962" s="20"/>
      <c r="M6962" s="20"/>
      <c r="N6962" s="20"/>
      <c r="O6962" s="22"/>
      <c r="P6962" s="20"/>
      <c r="Q6962" s="20"/>
      <c r="R6962" s="20"/>
      <c r="S6962" s="20"/>
      <c r="T6962" s="20"/>
      <c r="U6962" s="20"/>
      <c r="V6962" s="20"/>
      <c r="W6962" s="20"/>
      <c r="X6962" s="20"/>
      <c r="Y6962" s="20"/>
      <c r="Z6962" s="20"/>
      <c r="AA6962" s="20"/>
      <c r="AB6962" s="20"/>
      <c r="AC6962" s="20"/>
      <c r="AD6962" s="20"/>
      <c r="AE6962" s="20"/>
      <c r="AF6962" s="22"/>
      <c r="AG6962" s="20"/>
      <c r="AH6962" s="20"/>
      <c r="AI6962" s="20"/>
      <c r="AJ6962" s="20"/>
      <c r="AK6962" s="20"/>
      <c r="AL6962" s="20"/>
      <c r="AM6962" s="24" t="str">
        <f>IF($O6962="","",IF(DATEDIF($O6962,Lista!$V$2,"y")=122,"",DATEDIF($O6962,Lista!$V$2,"y")))</f>
        <v/>
      </c>
      <c r="AN6962" s="24" t="str">
        <f t="shared" si="324"/>
        <v/>
      </c>
      <c r="AO6962" s="24" t="str">
        <f t="shared" si="325"/>
        <v/>
      </c>
      <c r="AP6962" s="25" t="str">
        <f>IFERROR(VLOOKUP($R6962,Lista!$G$2:$H$15,2,FALSE),"")</f>
        <v/>
      </c>
      <c r="AQ6962" s="24" t="str">
        <f>IF(ISBLANK(G6962),"",IF(SUMPRODUCT((G$2:G6962=G6962)*1)&gt;1,0,1))</f>
        <v/>
      </c>
      <c r="AR6962" s="24" t="str">
        <f t="shared" si="326"/>
        <v/>
      </c>
    </row>
    <row r="6963" spans="2:44" x14ac:dyDescent="0.35">
      <c r="B6963" s="20"/>
      <c r="C6963" s="20"/>
      <c r="D6963" s="20"/>
      <c r="E6963" s="20"/>
      <c r="F6963" s="20"/>
      <c r="G6963" s="21"/>
      <c r="H6963" s="20"/>
      <c r="I6963" s="20"/>
      <c r="J6963" s="20"/>
      <c r="K6963" s="20"/>
      <c r="L6963" s="20"/>
      <c r="M6963" s="20"/>
      <c r="N6963" s="20"/>
      <c r="O6963" s="22"/>
      <c r="P6963" s="20"/>
      <c r="Q6963" s="20"/>
      <c r="R6963" s="20"/>
      <c r="S6963" s="20"/>
      <c r="T6963" s="20"/>
      <c r="U6963" s="20"/>
      <c r="V6963" s="20"/>
      <c r="W6963" s="20"/>
      <c r="X6963" s="20"/>
      <c r="Y6963" s="20"/>
      <c r="Z6963" s="20"/>
      <c r="AA6963" s="20"/>
      <c r="AB6963" s="20"/>
      <c r="AC6963" s="20"/>
      <c r="AD6963" s="20"/>
      <c r="AE6963" s="20"/>
      <c r="AF6963" s="22"/>
      <c r="AG6963" s="20"/>
      <c r="AH6963" s="20"/>
      <c r="AI6963" s="20"/>
      <c r="AJ6963" s="20"/>
      <c r="AK6963" s="20"/>
      <c r="AL6963" s="20"/>
      <c r="AM6963" s="24" t="str">
        <f>IF($O6963="","",IF(DATEDIF($O6963,Lista!$V$2,"y")=122,"",DATEDIF($O6963,Lista!$V$2,"y")))</f>
        <v/>
      </c>
      <c r="AN6963" s="24" t="str">
        <f t="shared" si="324"/>
        <v/>
      </c>
      <c r="AO6963" s="24" t="str">
        <f t="shared" si="325"/>
        <v/>
      </c>
      <c r="AP6963" s="25" t="str">
        <f>IFERROR(VLOOKUP($R6963,Lista!$G$2:$H$15,2,FALSE),"")</f>
        <v/>
      </c>
      <c r="AQ6963" s="24" t="str">
        <f>IF(ISBLANK(G6963),"",IF(SUMPRODUCT((G$2:G6963=G6963)*1)&gt;1,0,1))</f>
        <v/>
      </c>
      <c r="AR6963" s="24" t="str">
        <f t="shared" si="326"/>
        <v/>
      </c>
    </row>
    <row r="6964" spans="2:44" x14ac:dyDescent="0.35">
      <c r="B6964" s="20"/>
      <c r="C6964" s="20"/>
      <c r="D6964" s="20"/>
      <c r="E6964" s="20"/>
      <c r="F6964" s="20"/>
      <c r="G6964" s="21"/>
      <c r="H6964" s="20"/>
      <c r="I6964" s="20"/>
      <c r="J6964" s="20"/>
      <c r="K6964" s="20"/>
      <c r="L6964" s="20"/>
      <c r="M6964" s="20"/>
      <c r="N6964" s="20"/>
      <c r="O6964" s="22"/>
      <c r="P6964" s="20"/>
      <c r="Q6964" s="20"/>
      <c r="R6964" s="20"/>
      <c r="S6964" s="20"/>
      <c r="T6964" s="20"/>
      <c r="U6964" s="20"/>
      <c r="V6964" s="20"/>
      <c r="W6964" s="20"/>
      <c r="X6964" s="20"/>
      <c r="Y6964" s="20"/>
      <c r="Z6964" s="20"/>
      <c r="AA6964" s="20"/>
      <c r="AB6964" s="20"/>
      <c r="AC6964" s="20"/>
      <c r="AD6964" s="20"/>
      <c r="AE6964" s="20"/>
      <c r="AF6964" s="22"/>
      <c r="AG6964" s="20"/>
      <c r="AH6964" s="20"/>
      <c r="AI6964" s="20"/>
      <c r="AJ6964" s="20"/>
      <c r="AK6964" s="20"/>
      <c r="AL6964" s="20"/>
      <c r="AM6964" s="24" t="str">
        <f>IF($O6964="","",IF(DATEDIF($O6964,Lista!$V$2,"y")=122,"",DATEDIF($O6964,Lista!$V$2,"y")))</f>
        <v/>
      </c>
      <c r="AN6964" s="24" t="str">
        <f t="shared" si="324"/>
        <v/>
      </c>
      <c r="AO6964" s="24" t="str">
        <f t="shared" si="325"/>
        <v/>
      </c>
      <c r="AP6964" s="25" t="str">
        <f>IFERROR(VLOOKUP($R6964,Lista!$G$2:$H$15,2,FALSE),"")</f>
        <v/>
      </c>
      <c r="AQ6964" s="24" t="str">
        <f>IF(ISBLANK(G6964),"",IF(SUMPRODUCT((G$2:G6964=G6964)*1)&gt;1,0,1))</f>
        <v/>
      </c>
      <c r="AR6964" s="24" t="str">
        <f t="shared" si="326"/>
        <v/>
      </c>
    </row>
    <row r="6965" spans="2:44" x14ac:dyDescent="0.35">
      <c r="B6965" s="20"/>
      <c r="C6965" s="20"/>
      <c r="D6965" s="20"/>
      <c r="E6965" s="20"/>
      <c r="F6965" s="20"/>
      <c r="G6965" s="21"/>
      <c r="H6965" s="20"/>
      <c r="I6965" s="20"/>
      <c r="J6965" s="20"/>
      <c r="K6965" s="20"/>
      <c r="L6965" s="20"/>
      <c r="M6965" s="20"/>
      <c r="N6965" s="20"/>
      <c r="O6965" s="22"/>
      <c r="P6965" s="20"/>
      <c r="Q6965" s="20"/>
      <c r="R6965" s="20"/>
      <c r="S6965" s="20"/>
      <c r="T6965" s="20"/>
      <c r="U6965" s="20"/>
      <c r="V6965" s="20"/>
      <c r="W6965" s="20"/>
      <c r="X6965" s="20"/>
      <c r="Y6965" s="20"/>
      <c r="Z6965" s="20"/>
      <c r="AA6965" s="20"/>
      <c r="AB6965" s="20"/>
      <c r="AC6965" s="20"/>
      <c r="AD6965" s="20"/>
      <c r="AE6965" s="20"/>
      <c r="AF6965" s="22"/>
      <c r="AG6965" s="20"/>
      <c r="AH6965" s="20"/>
      <c r="AI6965" s="20"/>
      <c r="AJ6965" s="20"/>
      <c r="AK6965" s="20"/>
      <c r="AL6965" s="20"/>
      <c r="AM6965" s="24" t="str">
        <f>IF($O6965="","",IF(DATEDIF($O6965,Lista!$V$2,"y")=122,"",DATEDIF($O6965,Lista!$V$2,"y")))</f>
        <v/>
      </c>
      <c r="AN6965" s="24" t="str">
        <f t="shared" si="324"/>
        <v/>
      </c>
      <c r="AO6965" s="24" t="str">
        <f t="shared" si="325"/>
        <v/>
      </c>
      <c r="AP6965" s="25" t="str">
        <f>IFERROR(VLOOKUP($R6965,Lista!$G$2:$H$15,2,FALSE),"")</f>
        <v/>
      </c>
      <c r="AQ6965" s="24" t="str">
        <f>IF(ISBLANK(G6965),"",IF(SUMPRODUCT((G$2:G6965=G6965)*1)&gt;1,0,1))</f>
        <v/>
      </c>
      <c r="AR6965" s="24" t="str">
        <f t="shared" si="326"/>
        <v/>
      </c>
    </row>
    <row r="6966" spans="2:44" x14ac:dyDescent="0.35">
      <c r="B6966" s="20"/>
      <c r="C6966" s="20"/>
      <c r="D6966" s="20"/>
      <c r="E6966" s="20"/>
      <c r="F6966" s="20"/>
      <c r="G6966" s="21"/>
      <c r="H6966" s="20"/>
      <c r="I6966" s="20"/>
      <c r="J6966" s="20"/>
      <c r="K6966" s="20"/>
      <c r="L6966" s="20"/>
      <c r="M6966" s="20"/>
      <c r="N6966" s="20"/>
      <c r="O6966" s="22"/>
      <c r="P6966" s="20"/>
      <c r="Q6966" s="20"/>
      <c r="R6966" s="20"/>
      <c r="S6966" s="20"/>
      <c r="T6966" s="20"/>
      <c r="U6966" s="20"/>
      <c r="V6966" s="20"/>
      <c r="W6966" s="20"/>
      <c r="X6966" s="20"/>
      <c r="Y6966" s="20"/>
      <c r="Z6966" s="20"/>
      <c r="AA6966" s="20"/>
      <c r="AB6966" s="20"/>
      <c r="AC6966" s="20"/>
      <c r="AD6966" s="20"/>
      <c r="AE6966" s="20"/>
      <c r="AF6966" s="22"/>
      <c r="AG6966" s="20"/>
      <c r="AH6966" s="20"/>
      <c r="AI6966" s="20"/>
      <c r="AJ6966" s="20"/>
      <c r="AK6966" s="20"/>
      <c r="AL6966" s="20"/>
      <c r="AM6966" s="24" t="str">
        <f>IF($O6966="","",IF(DATEDIF($O6966,Lista!$V$2,"y")=122,"",DATEDIF($O6966,Lista!$V$2,"y")))</f>
        <v/>
      </c>
      <c r="AN6966" s="24" t="str">
        <f t="shared" si="324"/>
        <v/>
      </c>
      <c r="AO6966" s="24" t="str">
        <f t="shared" si="325"/>
        <v/>
      </c>
      <c r="AP6966" s="25" t="str">
        <f>IFERROR(VLOOKUP($R6966,Lista!$G$2:$H$15,2,FALSE),"")</f>
        <v/>
      </c>
      <c r="AQ6966" s="24" t="str">
        <f>IF(ISBLANK(G6966),"",IF(SUMPRODUCT((G$2:G6966=G6966)*1)&gt;1,0,1))</f>
        <v/>
      </c>
      <c r="AR6966" s="24" t="str">
        <f t="shared" si="326"/>
        <v/>
      </c>
    </row>
    <row r="6967" spans="2:44" x14ac:dyDescent="0.35">
      <c r="B6967" s="20"/>
      <c r="C6967" s="20"/>
      <c r="D6967" s="20"/>
      <c r="E6967" s="20"/>
      <c r="F6967" s="20"/>
      <c r="G6967" s="21"/>
      <c r="H6967" s="20"/>
      <c r="I6967" s="20"/>
      <c r="J6967" s="20"/>
      <c r="K6967" s="20"/>
      <c r="L6967" s="20"/>
      <c r="M6967" s="20"/>
      <c r="N6967" s="20"/>
      <c r="O6967" s="22"/>
      <c r="P6967" s="20"/>
      <c r="Q6967" s="20"/>
      <c r="R6967" s="20"/>
      <c r="S6967" s="20"/>
      <c r="T6967" s="20"/>
      <c r="U6967" s="20"/>
      <c r="V6967" s="20"/>
      <c r="W6967" s="20"/>
      <c r="X6967" s="20"/>
      <c r="Y6967" s="20"/>
      <c r="Z6967" s="20"/>
      <c r="AA6967" s="20"/>
      <c r="AB6967" s="20"/>
      <c r="AC6967" s="20"/>
      <c r="AD6967" s="20"/>
      <c r="AE6967" s="20"/>
      <c r="AF6967" s="22"/>
      <c r="AG6967" s="20"/>
      <c r="AH6967" s="20"/>
      <c r="AI6967" s="20"/>
      <c r="AJ6967" s="20"/>
      <c r="AK6967" s="20"/>
      <c r="AL6967" s="20"/>
      <c r="AM6967" s="24" t="str">
        <f>IF($O6967="","",IF(DATEDIF($O6967,Lista!$V$2,"y")=122,"",DATEDIF($O6967,Lista!$V$2,"y")))</f>
        <v/>
      </c>
      <c r="AN6967" s="24" t="str">
        <f t="shared" si="324"/>
        <v/>
      </c>
      <c r="AO6967" s="24" t="str">
        <f t="shared" si="325"/>
        <v/>
      </c>
      <c r="AP6967" s="25" t="str">
        <f>IFERROR(VLOOKUP($R6967,Lista!$G$2:$H$15,2,FALSE),"")</f>
        <v/>
      </c>
      <c r="AQ6967" s="24" t="str">
        <f>IF(ISBLANK(G6967),"",IF(SUMPRODUCT((G$2:G6967=G6967)*1)&gt;1,0,1))</f>
        <v/>
      </c>
      <c r="AR6967" s="24" t="str">
        <f t="shared" si="326"/>
        <v/>
      </c>
    </row>
    <row r="6968" spans="2:44" x14ac:dyDescent="0.35">
      <c r="B6968" s="20"/>
      <c r="C6968" s="20"/>
      <c r="D6968" s="20"/>
      <c r="E6968" s="20"/>
      <c r="F6968" s="20"/>
      <c r="G6968" s="21"/>
      <c r="H6968" s="20"/>
      <c r="I6968" s="20"/>
      <c r="J6968" s="20"/>
      <c r="K6968" s="20"/>
      <c r="L6968" s="20"/>
      <c r="M6968" s="20"/>
      <c r="N6968" s="20"/>
      <c r="O6968" s="22"/>
      <c r="P6968" s="20"/>
      <c r="Q6968" s="20"/>
      <c r="R6968" s="20"/>
      <c r="S6968" s="20"/>
      <c r="T6968" s="20"/>
      <c r="U6968" s="20"/>
      <c r="V6968" s="20"/>
      <c r="W6968" s="20"/>
      <c r="X6968" s="20"/>
      <c r="Y6968" s="20"/>
      <c r="Z6968" s="20"/>
      <c r="AA6968" s="20"/>
      <c r="AB6968" s="20"/>
      <c r="AC6968" s="20"/>
      <c r="AD6968" s="20"/>
      <c r="AE6968" s="20"/>
      <c r="AF6968" s="22"/>
      <c r="AG6968" s="20"/>
      <c r="AH6968" s="20"/>
      <c r="AI6968" s="20"/>
      <c r="AJ6968" s="20"/>
      <c r="AK6968" s="20"/>
      <c r="AL6968" s="20"/>
      <c r="AM6968" s="24" t="str">
        <f>IF($O6968="","",IF(DATEDIF($O6968,Lista!$V$2,"y")=122,"",DATEDIF($O6968,Lista!$V$2,"y")))</f>
        <v/>
      </c>
      <c r="AN6968" s="24" t="str">
        <f t="shared" si="324"/>
        <v/>
      </c>
      <c r="AO6968" s="24" t="str">
        <f t="shared" si="325"/>
        <v/>
      </c>
      <c r="AP6968" s="25" t="str">
        <f>IFERROR(VLOOKUP($R6968,Lista!$G$2:$H$15,2,FALSE),"")</f>
        <v/>
      </c>
      <c r="AQ6968" s="24" t="str">
        <f>IF(ISBLANK(G6968),"",IF(SUMPRODUCT((G$2:G6968=G6968)*1)&gt;1,0,1))</f>
        <v/>
      </c>
      <c r="AR6968" s="24" t="str">
        <f t="shared" si="326"/>
        <v/>
      </c>
    </row>
    <row r="6969" spans="2:44" x14ac:dyDescent="0.35">
      <c r="B6969" s="20"/>
      <c r="C6969" s="20"/>
      <c r="D6969" s="20"/>
      <c r="E6969" s="20"/>
      <c r="F6969" s="20"/>
      <c r="G6969" s="21"/>
      <c r="H6969" s="20"/>
      <c r="I6969" s="20"/>
      <c r="J6969" s="20"/>
      <c r="K6969" s="20"/>
      <c r="L6969" s="20"/>
      <c r="M6969" s="20"/>
      <c r="N6969" s="20"/>
      <c r="O6969" s="22"/>
      <c r="P6969" s="20"/>
      <c r="Q6969" s="20"/>
      <c r="R6969" s="20"/>
      <c r="S6969" s="20"/>
      <c r="T6969" s="20"/>
      <c r="U6969" s="20"/>
      <c r="V6969" s="20"/>
      <c r="W6969" s="20"/>
      <c r="X6969" s="20"/>
      <c r="Y6969" s="20"/>
      <c r="Z6969" s="20"/>
      <c r="AA6969" s="20"/>
      <c r="AB6969" s="20"/>
      <c r="AC6969" s="20"/>
      <c r="AD6969" s="20"/>
      <c r="AE6969" s="20"/>
      <c r="AF6969" s="22"/>
      <c r="AG6969" s="20"/>
      <c r="AH6969" s="20"/>
      <c r="AI6969" s="20"/>
      <c r="AJ6969" s="20"/>
      <c r="AK6969" s="20"/>
      <c r="AL6969" s="20"/>
      <c r="AM6969" s="24" t="str">
        <f>IF($O6969="","",IF(DATEDIF($O6969,Lista!$V$2,"y")=122,"",DATEDIF($O6969,Lista!$V$2,"y")))</f>
        <v/>
      </c>
      <c r="AN6969" s="24" t="str">
        <f t="shared" si="324"/>
        <v/>
      </c>
      <c r="AO6969" s="24" t="str">
        <f t="shared" si="325"/>
        <v/>
      </c>
      <c r="AP6969" s="25" t="str">
        <f>IFERROR(VLOOKUP($R6969,Lista!$G$2:$H$15,2,FALSE),"")</f>
        <v/>
      </c>
      <c r="AQ6969" s="24" t="str">
        <f>IF(ISBLANK(G6969),"",IF(SUMPRODUCT((G$2:G6969=G6969)*1)&gt;1,0,1))</f>
        <v/>
      </c>
      <c r="AR6969" s="24" t="str">
        <f t="shared" si="326"/>
        <v/>
      </c>
    </row>
    <row r="6970" spans="2:44" x14ac:dyDescent="0.35">
      <c r="B6970" s="20"/>
      <c r="C6970" s="20"/>
      <c r="D6970" s="20"/>
      <c r="E6970" s="20"/>
      <c r="F6970" s="20"/>
      <c r="G6970" s="21"/>
      <c r="H6970" s="20"/>
      <c r="I6970" s="20"/>
      <c r="J6970" s="20"/>
      <c r="K6970" s="20"/>
      <c r="L6970" s="20"/>
      <c r="M6970" s="20"/>
      <c r="N6970" s="20"/>
      <c r="O6970" s="22"/>
      <c r="P6970" s="20"/>
      <c r="Q6970" s="20"/>
      <c r="R6970" s="20"/>
      <c r="S6970" s="20"/>
      <c r="T6970" s="20"/>
      <c r="U6970" s="20"/>
      <c r="V6970" s="20"/>
      <c r="W6970" s="20"/>
      <c r="X6970" s="20"/>
      <c r="Y6970" s="20"/>
      <c r="Z6970" s="20"/>
      <c r="AA6970" s="20"/>
      <c r="AB6970" s="20"/>
      <c r="AC6970" s="20"/>
      <c r="AD6970" s="20"/>
      <c r="AE6970" s="20"/>
      <c r="AF6970" s="22"/>
      <c r="AG6970" s="20"/>
      <c r="AH6970" s="20"/>
      <c r="AI6970" s="20"/>
      <c r="AJ6970" s="20"/>
      <c r="AK6970" s="20"/>
      <c r="AL6970" s="20"/>
      <c r="AM6970" s="24" t="str">
        <f>IF($O6970="","",IF(DATEDIF($O6970,Lista!$V$2,"y")=122,"",DATEDIF($O6970,Lista!$V$2,"y")))</f>
        <v/>
      </c>
      <c r="AN6970" s="24" t="str">
        <f t="shared" si="324"/>
        <v/>
      </c>
      <c r="AO6970" s="24" t="str">
        <f t="shared" si="325"/>
        <v/>
      </c>
      <c r="AP6970" s="25" t="str">
        <f>IFERROR(VLOOKUP($R6970,Lista!$G$2:$H$15,2,FALSE),"")</f>
        <v/>
      </c>
      <c r="AQ6970" s="24" t="str">
        <f>IF(ISBLANK(G6970),"",IF(SUMPRODUCT((G$2:G6970=G6970)*1)&gt;1,0,1))</f>
        <v/>
      </c>
      <c r="AR6970" s="24" t="str">
        <f t="shared" si="326"/>
        <v/>
      </c>
    </row>
    <row r="6971" spans="2:44" x14ac:dyDescent="0.35">
      <c r="B6971" s="20"/>
      <c r="C6971" s="20"/>
      <c r="D6971" s="20"/>
      <c r="E6971" s="20"/>
      <c r="F6971" s="20"/>
      <c r="G6971" s="21"/>
      <c r="H6971" s="20"/>
      <c r="I6971" s="20"/>
      <c r="J6971" s="20"/>
      <c r="K6971" s="20"/>
      <c r="L6971" s="20"/>
      <c r="M6971" s="20"/>
      <c r="N6971" s="20"/>
      <c r="O6971" s="22"/>
      <c r="P6971" s="20"/>
      <c r="Q6971" s="20"/>
      <c r="R6971" s="20"/>
      <c r="S6971" s="20"/>
      <c r="T6971" s="20"/>
      <c r="U6971" s="20"/>
      <c r="V6971" s="20"/>
      <c r="W6971" s="20"/>
      <c r="X6971" s="20"/>
      <c r="Y6971" s="20"/>
      <c r="Z6971" s="20"/>
      <c r="AA6971" s="20"/>
      <c r="AB6971" s="20"/>
      <c r="AC6971" s="20"/>
      <c r="AD6971" s="20"/>
      <c r="AE6971" s="20"/>
      <c r="AF6971" s="22"/>
      <c r="AG6971" s="20"/>
      <c r="AH6971" s="20"/>
      <c r="AI6971" s="20"/>
      <c r="AJ6971" s="20"/>
      <c r="AK6971" s="20"/>
      <c r="AL6971" s="20"/>
      <c r="AM6971" s="24" t="str">
        <f>IF($O6971="","",IF(DATEDIF($O6971,Lista!$V$2,"y")=122,"",DATEDIF($O6971,Lista!$V$2,"y")))</f>
        <v/>
      </c>
      <c r="AN6971" s="24" t="str">
        <f t="shared" si="324"/>
        <v/>
      </c>
      <c r="AO6971" s="24" t="str">
        <f t="shared" si="325"/>
        <v/>
      </c>
      <c r="AP6971" s="25" t="str">
        <f>IFERROR(VLOOKUP($R6971,Lista!$G$2:$H$15,2,FALSE),"")</f>
        <v/>
      </c>
      <c r="AQ6971" s="24" t="str">
        <f>IF(ISBLANK(G6971),"",IF(SUMPRODUCT((G$2:G6971=G6971)*1)&gt;1,0,1))</f>
        <v/>
      </c>
      <c r="AR6971" s="24" t="str">
        <f t="shared" si="326"/>
        <v/>
      </c>
    </row>
    <row r="6972" spans="2:44" x14ac:dyDescent="0.35">
      <c r="B6972" s="20"/>
      <c r="C6972" s="20"/>
      <c r="D6972" s="20"/>
      <c r="E6972" s="20"/>
      <c r="F6972" s="20"/>
      <c r="G6972" s="21"/>
      <c r="H6972" s="20"/>
      <c r="I6972" s="20"/>
      <c r="J6972" s="20"/>
      <c r="K6972" s="20"/>
      <c r="L6972" s="20"/>
      <c r="M6972" s="20"/>
      <c r="N6972" s="20"/>
      <c r="O6972" s="22"/>
      <c r="P6972" s="20"/>
      <c r="Q6972" s="20"/>
      <c r="R6972" s="20"/>
      <c r="S6972" s="20"/>
      <c r="T6972" s="20"/>
      <c r="U6972" s="20"/>
      <c r="V6972" s="20"/>
      <c r="W6972" s="20"/>
      <c r="X6972" s="20"/>
      <c r="Y6972" s="20"/>
      <c r="Z6972" s="20"/>
      <c r="AA6972" s="20"/>
      <c r="AB6972" s="20"/>
      <c r="AC6972" s="20"/>
      <c r="AD6972" s="20"/>
      <c r="AE6972" s="20"/>
      <c r="AF6972" s="22"/>
      <c r="AG6972" s="20"/>
      <c r="AH6972" s="20"/>
      <c r="AI6972" s="20"/>
      <c r="AJ6972" s="20"/>
      <c r="AK6972" s="20"/>
      <c r="AL6972" s="20"/>
      <c r="AM6972" s="24" t="str">
        <f>IF($O6972="","",IF(DATEDIF($O6972,Lista!$V$2,"y")=122,"",DATEDIF($O6972,Lista!$V$2,"y")))</f>
        <v/>
      </c>
      <c r="AN6972" s="24" t="str">
        <f t="shared" si="324"/>
        <v/>
      </c>
      <c r="AO6972" s="24" t="str">
        <f t="shared" si="325"/>
        <v/>
      </c>
      <c r="AP6972" s="25" t="str">
        <f>IFERROR(VLOOKUP($R6972,Lista!$G$2:$H$15,2,FALSE),"")</f>
        <v/>
      </c>
      <c r="AQ6972" s="24" t="str">
        <f>IF(ISBLANK(G6972),"",IF(SUMPRODUCT((G$2:G6972=G6972)*1)&gt;1,0,1))</f>
        <v/>
      </c>
      <c r="AR6972" s="24" t="str">
        <f t="shared" si="326"/>
        <v/>
      </c>
    </row>
    <row r="6973" spans="2:44" x14ac:dyDescent="0.35">
      <c r="B6973" s="20"/>
      <c r="C6973" s="20"/>
      <c r="D6973" s="20"/>
      <c r="E6973" s="20"/>
      <c r="F6973" s="20"/>
      <c r="G6973" s="21"/>
      <c r="H6973" s="20"/>
      <c r="I6973" s="20"/>
      <c r="J6973" s="20"/>
      <c r="K6973" s="20"/>
      <c r="L6973" s="20"/>
      <c r="M6973" s="20"/>
      <c r="N6973" s="20"/>
      <c r="O6973" s="22"/>
      <c r="P6973" s="20"/>
      <c r="Q6973" s="20"/>
      <c r="R6973" s="20"/>
      <c r="S6973" s="20"/>
      <c r="T6973" s="20"/>
      <c r="U6973" s="20"/>
      <c r="V6973" s="20"/>
      <c r="W6973" s="20"/>
      <c r="X6973" s="20"/>
      <c r="Y6973" s="20"/>
      <c r="Z6973" s="20"/>
      <c r="AA6973" s="20"/>
      <c r="AB6973" s="20"/>
      <c r="AC6973" s="20"/>
      <c r="AD6973" s="20"/>
      <c r="AE6973" s="20"/>
      <c r="AF6973" s="22"/>
      <c r="AG6973" s="20"/>
      <c r="AH6973" s="20"/>
      <c r="AI6973" s="20"/>
      <c r="AJ6973" s="20"/>
      <c r="AK6973" s="20"/>
      <c r="AL6973" s="20"/>
      <c r="AM6973" s="24" t="str">
        <f>IF($O6973="","",IF(DATEDIF($O6973,Lista!$V$2,"y")=122,"",DATEDIF($O6973,Lista!$V$2,"y")))</f>
        <v/>
      </c>
      <c r="AN6973" s="24" t="str">
        <f t="shared" si="324"/>
        <v/>
      </c>
      <c r="AO6973" s="24" t="str">
        <f t="shared" si="325"/>
        <v/>
      </c>
      <c r="AP6973" s="25" t="str">
        <f>IFERROR(VLOOKUP($R6973,Lista!$G$2:$H$15,2,FALSE),"")</f>
        <v/>
      </c>
      <c r="AQ6973" s="24" t="str">
        <f>IF(ISBLANK(G6973),"",IF(SUMPRODUCT((G$2:G6973=G6973)*1)&gt;1,0,1))</f>
        <v/>
      </c>
      <c r="AR6973" s="24" t="str">
        <f t="shared" si="326"/>
        <v/>
      </c>
    </row>
    <row r="6974" spans="2:44" x14ac:dyDescent="0.35">
      <c r="B6974" s="20"/>
      <c r="C6974" s="20"/>
      <c r="D6974" s="20"/>
      <c r="E6974" s="20"/>
      <c r="F6974" s="20"/>
      <c r="G6974" s="21"/>
      <c r="H6974" s="20"/>
      <c r="I6974" s="20"/>
      <c r="J6974" s="20"/>
      <c r="K6974" s="20"/>
      <c r="L6974" s="20"/>
      <c r="M6974" s="20"/>
      <c r="N6974" s="20"/>
      <c r="O6974" s="22"/>
      <c r="P6974" s="20"/>
      <c r="Q6974" s="20"/>
      <c r="R6974" s="20"/>
      <c r="S6974" s="20"/>
      <c r="T6974" s="20"/>
      <c r="U6974" s="20"/>
      <c r="V6974" s="20"/>
      <c r="W6974" s="20"/>
      <c r="X6974" s="20"/>
      <c r="Y6974" s="20"/>
      <c r="Z6974" s="20"/>
      <c r="AA6974" s="20"/>
      <c r="AB6974" s="20"/>
      <c r="AC6974" s="20"/>
      <c r="AD6974" s="20"/>
      <c r="AE6974" s="20"/>
      <c r="AF6974" s="22"/>
      <c r="AG6974" s="20"/>
      <c r="AH6974" s="20"/>
      <c r="AI6974" s="20"/>
      <c r="AJ6974" s="20"/>
      <c r="AK6974" s="20"/>
      <c r="AL6974" s="20"/>
      <c r="AM6974" s="24" t="str">
        <f>IF($O6974="","",IF(DATEDIF($O6974,Lista!$V$2,"y")=122,"",DATEDIF($O6974,Lista!$V$2,"y")))</f>
        <v/>
      </c>
      <c r="AN6974" s="24" t="str">
        <f t="shared" si="324"/>
        <v/>
      </c>
      <c r="AO6974" s="24" t="str">
        <f t="shared" si="325"/>
        <v/>
      </c>
      <c r="AP6974" s="25" t="str">
        <f>IFERROR(VLOOKUP($R6974,Lista!$G$2:$H$15,2,FALSE),"")</f>
        <v/>
      </c>
      <c r="AQ6974" s="24" t="str">
        <f>IF(ISBLANK(G6974),"",IF(SUMPRODUCT((G$2:G6974=G6974)*1)&gt;1,0,1))</f>
        <v/>
      </c>
      <c r="AR6974" s="24" t="str">
        <f t="shared" si="326"/>
        <v/>
      </c>
    </row>
    <row r="6975" spans="2:44" x14ac:dyDescent="0.35">
      <c r="B6975" s="20"/>
      <c r="C6975" s="20"/>
      <c r="D6975" s="20"/>
      <c r="E6975" s="20"/>
      <c r="F6975" s="20"/>
      <c r="G6975" s="21"/>
      <c r="H6975" s="20"/>
      <c r="I6975" s="20"/>
      <c r="J6975" s="20"/>
      <c r="K6975" s="20"/>
      <c r="L6975" s="20"/>
      <c r="M6975" s="20"/>
      <c r="N6975" s="20"/>
      <c r="O6975" s="22"/>
      <c r="P6975" s="20"/>
      <c r="Q6975" s="20"/>
      <c r="R6975" s="20"/>
      <c r="S6975" s="20"/>
      <c r="T6975" s="20"/>
      <c r="U6975" s="20"/>
      <c r="V6975" s="20"/>
      <c r="W6975" s="20"/>
      <c r="X6975" s="20"/>
      <c r="Y6975" s="20"/>
      <c r="Z6975" s="20"/>
      <c r="AA6975" s="20"/>
      <c r="AB6975" s="20"/>
      <c r="AC6975" s="20"/>
      <c r="AD6975" s="20"/>
      <c r="AE6975" s="20"/>
      <c r="AF6975" s="22"/>
      <c r="AG6975" s="20"/>
      <c r="AH6975" s="20"/>
      <c r="AI6975" s="20"/>
      <c r="AJ6975" s="20"/>
      <c r="AK6975" s="20"/>
      <c r="AL6975" s="20"/>
      <c r="AM6975" s="24" t="str">
        <f>IF($O6975="","",IF(DATEDIF($O6975,Lista!$V$2,"y")=122,"",DATEDIF($O6975,Lista!$V$2,"y")))</f>
        <v/>
      </c>
      <c r="AN6975" s="24" t="str">
        <f t="shared" si="324"/>
        <v/>
      </c>
      <c r="AO6975" s="24" t="str">
        <f t="shared" si="325"/>
        <v/>
      </c>
      <c r="AP6975" s="25" t="str">
        <f>IFERROR(VLOOKUP($R6975,Lista!$G$2:$H$15,2,FALSE),"")</f>
        <v/>
      </c>
      <c r="AQ6975" s="24" t="str">
        <f>IF(ISBLANK(G6975),"",IF(SUMPRODUCT((G$2:G6975=G6975)*1)&gt;1,0,1))</f>
        <v/>
      </c>
      <c r="AR6975" s="24" t="str">
        <f t="shared" si="326"/>
        <v/>
      </c>
    </row>
    <row r="6976" spans="2:44" x14ac:dyDescent="0.35">
      <c r="B6976" s="20"/>
      <c r="C6976" s="20"/>
      <c r="D6976" s="20"/>
      <c r="E6976" s="20"/>
      <c r="F6976" s="20"/>
      <c r="G6976" s="21"/>
      <c r="H6976" s="20"/>
      <c r="I6976" s="20"/>
      <c r="J6976" s="20"/>
      <c r="K6976" s="20"/>
      <c r="L6976" s="20"/>
      <c r="M6976" s="20"/>
      <c r="N6976" s="20"/>
      <c r="O6976" s="22"/>
      <c r="P6976" s="20"/>
      <c r="Q6976" s="20"/>
      <c r="R6976" s="20"/>
      <c r="S6976" s="20"/>
      <c r="T6976" s="20"/>
      <c r="U6976" s="20"/>
      <c r="V6976" s="20"/>
      <c r="W6976" s="20"/>
      <c r="X6976" s="20"/>
      <c r="Y6976" s="20"/>
      <c r="Z6976" s="20"/>
      <c r="AA6976" s="20"/>
      <c r="AB6976" s="20"/>
      <c r="AC6976" s="20"/>
      <c r="AD6976" s="20"/>
      <c r="AE6976" s="20"/>
      <c r="AF6976" s="22"/>
      <c r="AG6976" s="20"/>
      <c r="AH6976" s="20"/>
      <c r="AI6976" s="20"/>
      <c r="AJ6976" s="20"/>
      <c r="AK6976" s="20"/>
      <c r="AL6976" s="20"/>
      <c r="AM6976" s="24" t="str">
        <f>IF($O6976="","",IF(DATEDIF($O6976,Lista!$V$2,"y")=122,"",DATEDIF($O6976,Lista!$V$2,"y")))</f>
        <v/>
      </c>
      <c r="AN6976" s="24" t="str">
        <f t="shared" si="324"/>
        <v/>
      </c>
      <c r="AO6976" s="24" t="str">
        <f t="shared" si="325"/>
        <v/>
      </c>
      <c r="AP6976" s="25" t="str">
        <f>IFERROR(VLOOKUP($R6976,Lista!$G$2:$H$15,2,FALSE),"")</f>
        <v/>
      </c>
      <c r="AQ6976" s="24" t="str">
        <f>IF(ISBLANK(G6976),"",IF(SUMPRODUCT((G$2:G6976=G6976)*1)&gt;1,0,1))</f>
        <v/>
      </c>
      <c r="AR6976" s="24" t="str">
        <f t="shared" si="326"/>
        <v/>
      </c>
    </row>
    <row r="6977" spans="2:44" x14ac:dyDescent="0.35">
      <c r="B6977" s="20"/>
      <c r="C6977" s="20"/>
      <c r="D6977" s="20"/>
      <c r="E6977" s="20"/>
      <c r="F6977" s="20"/>
      <c r="G6977" s="21"/>
      <c r="H6977" s="20"/>
      <c r="I6977" s="20"/>
      <c r="J6977" s="20"/>
      <c r="K6977" s="20"/>
      <c r="L6977" s="20"/>
      <c r="M6977" s="20"/>
      <c r="N6977" s="20"/>
      <c r="O6977" s="22"/>
      <c r="P6977" s="20"/>
      <c r="Q6977" s="20"/>
      <c r="R6977" s="20"/>
      <c r="S6977" s="20"/>
      <c r="T6977" s="20"/>
      <c r="U6977" s="20"/>
      <c r="V6977" s="20"/>
      <c r="W6977" s="20"/>
      <c r="X6977" s="20"/>
      <c r="Y6977" s="20"/>
      <c r="Z6977" s="20"/>
      <c r="AA6977" s="20"/>
      <c r="AB6977" s="20"/>
      <c r="AC6977" s="20"/>
      <c r="AD6977" s="20"/>
      <c r="AE6977" s="20"/>
      <c r="AF6977" s="22"/>
      <c r="AG6977" s="20"/>
      <c r="AH6977" s="20"/>
      <c r="AI6977" s="20"/>
      <c r="AJ6977" s="20"/>
      <c r="AK6977" s="20"/>
      <c r="AL6977" s="20"/>
      <c r="AM6977" s="24" t="str">
        <f>IF($O6977="","",IF(DATEDIF($O6977,Lista!$V$2,"y")=122,"",DATEDIF($O6977,Lista!$V$2,"y")))</f>
        <v/>
      </c>
      <c r="AN6977" s="24" t="str">
        <f t="shared" si="324"/>
        <v/>
      </c>
      <c r="AO6977" s="24" t="str">
        <f t="shared" si="325"/>
        <v/>
      </c>
      <c r="AP6977" s="25" t="str">
        <f>IFERROR(VLOOKUP($R6977,Lista!$G$2:$H$15,2,FALSE),"")</f>
        <v/>
      </c>
      <c r="AQ6977" s="24" t="str">
        <f>IF(ISBLANK(G6977),"",IF(SUMPRODUCT((G$2:G6977=G6977)*1)&gt;1,0,1))</f>
        <v/>
      </c>
      <c r="AR6977" s="24" t="str">
        <f t="shared" si="326"/>
        <v/>
      </c>
    </row>
    <row r="6978" spans="2:44" x14ac:dyDescent="0.35">
      <c r="B6978" s="20"/>
      <c r="C6978" s="20"/>
      <c r="D6978" s="20"/>
      <c r="E6978" s="20"/>
      <c r="F6978" s="20"/>
      <c r="G6978" s="21"/>
      <c r="H6978" s="20"/>
      <c r="I6978" s="20"/>
      <c r="J6978" s="20"/>
      <c r="K6978" s="20"/>
      <c r="L6978" s="20"/>
      <c r="M6978" s="20"/>
      <c r="N6978" s="20"/>
      <c r="O6978" s="22"/>
      <c r="P6978" s="20"/>
      <c r="Q6978" s="20"/>
      <c r="R6978" s="20"/>
      <c r="S6978" s="20"/>
      <c r="T6978" s="20"/>
      <c r="U6978" s="20"/>
      <c r="V6978" s="20"/>
      <c r="W6978" s="20"/>
      <c r="X6978" s="20"/>
      <c r="Y6978" s="20"/>
      <c r="Z6978" s="20"/>
      <c r="AA6978" s="20"/>
      <c r="AB6978" s="20"/>
      <c r="AC6978" s="20"/>
      <c r="AD6978" s="20"/>
      <c r="AE6978" s="20"/>
      <c r="AF6978" s="22"/>
      <c r="AG6978" s="20"/>
      <c r="AH6978" s="20"/>
      <c r="AI6978" s="20"/>
      <c r="AJ6978" s="20"/>
      <c r="AK6978" s="20"/>
      <c r="AL6978" s="20"/>
      <c r="AM6978" s="24" t="str">
        <f>IF($O6978="","",IF(DATEDIF($O6978,Lista!$V$2,"y")=122,"",DATEDIF($O6978,Lista!$V$2,"y")))</f>
        <v/>
      </c>
      <c r="AN6978" s="24" t="str">
        <f t="shared" si="324"/>
        <v/>
      </c>
      <c r="AO6978" s="24" t="str">
        <f t="shared" si="325"/>
        <v/>
      </c>
      <c r="AP6978" s="25" t="str">
        <f>IFERROR(VLOOKUP($R6978,Lista!$G$2:$H$15,2,FALSE),"")</f>
        <v/>
      </c>
      <c r="AQ6978" s="24" t="str">
        <f>IF(ISBLANK(G6978),"",IF(SUMPRODUCT((G$2:G6978=G6978)*1)&gt;1,0,1))</f>
        <v/>
      </c>
      <c r="AR6978" s="24" t="str">
        <f t="shared" si="326"/>
        <v/>
      </c>
    </row>
    <row r="6979" spans="2:44" x14ac:dyDescent="0.35">
      <c r="B6979" s="20"/>
      <c r="C6979" s="20"/>
      <c r="D6979" s="20"/>
      <c r="E6979" s="20"/>
      <c r="F6979" s="20"/>
      <c r="G6979" s="21"/>
      <c r="H6979" s="20"/>
      <c r="I6979" s="20"/>
      <c r="J6979" s="20"/>
      <c r="K6979" s="20"/>
      <c r="L6979" s="20"/>
      <c r="M6979" s="20"/>
      <c r="N6979" s="20"/>
      <c r="O6979" s="22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  <c r="AA6979" s="20"/>
      <c r="AB6979" s="20"/>
      <c r="AC6979" s="20"/>
      <c r="AD6979" s="20"/>
      <c r="AE6979" s="20"/>
      <c r="AF6979" s="22"/>
      <c r="AG6979" s="20"/>
      <c r="AH6979" s="20"/>
      <c r="AI6979" s="20"/>
      <c r="AJ6979" s="20"/>
      <c r="AK6979" s="20"/>
      <c r="AL6979" s="20"/>
      <c r="AM6979" s="24" t="str">
        <f>IF($O6979="","",IF(DATEDIF($O6979,Lista!$V$2,"y")=122,"",DATEDIF($O6979,Lista!$V$2,"y")))</f>
        <v/>
      </c>
      <c r="AN6979" s="24" t="str">
        <f t="shared" ref="AN6979:AN7042" si="327">IF(AM6979="","",IF(AM6979&lt;=5,"0 to 5",IF(AM6979&lt;=17,"6 to 17",IF(AM6979&lt;=49,"18 to 49",IF(AM6979&gt;=50,"&gt; 50")))))</f>
        <v/>
      </c>
      <c r="AO6979" s="24" t="str">
        <f t="shared" ref="AO6979:AO7042" si="328">IF(AM6979="","",IF(AM6979&lt;=4,"0 to 4",IF(AM6979&lt;=9,"5 to 9",IF(AM6979&lt;=14,"10 to 14",IF(AM6979&lt;=18,"15 to 18",IF(AM6979&lt;=29,"19 to 29",IF(AM6979&lt;=59,"30 to 59",IF(AM6979&gt;=60,"&gt; 60"))))))))</f>
        <v/>
      </c>
      <c r="AP6979" s="25" t="str">
        <f>IFERROR(VLOOKUP($R6979,Lista!$G$2:$H$15,2,FALSE),"")</f>
        <v/>
      </c>
      <c r="AQ6979" s="24" t="str">
        <f>IF(ISBLANK(G6979),"",IF(SUMPRODUCT((G$2:G6979=G6979)*1)&gt;1,0,1))</f>
        <v/>
      </c>
      <c r="AR6979" s="24" t="str">
        <f t="shared" ref="AR6979:AR7042" si="329">IF(COUNTA($A6979:$E6979,$G6979:$I6979,$K6979,$M6979,$O6979:$P6979,$R6979:$T6979,$W6979,$X6979,$Y6979,$Z6979,$AA6979,$AB6979,$AD6979:$AE6979,$AF6979:$AF6979)=0,"",COUNTA($A6979:$E6979,$G6979:$I6979,$K6979,$M6979,$O6979:$P6979,$R6979:$T6979,$W6979,$X6979,$Y6979,$Z6979,$AA6979,$AB6979,$AD6979:$AE6979,$AF6979:$AF6979))</f>
        <v/>
      </c>
    </row>
    <row r="6980" spans="2:44" x14ac:dyDescent="0.35">
      <c r="B6980" s="20"/>
      <c r="C6980" s="20"/>
      <c r="D6980" s="20"/>
      <c r="E6980" s="20"/>
      <c r="F6980" s="20"/>
      <c r="G6980" s="21"/>
      <c r="H6980" s="20"/>
      <c r="I6980" s="20"/>
      <c r="J6980" s="20"/>
      <c r="K6980" s="20"/>
      <c r="L6980" s="20"/>
      <c r="M6980" s="20"/>
      <c r="N6980" s="20"/>
      <c r="O6980" s="22"/>
      <c r="P6980" s="20"/>
      <c r="Q6980" s="20"/>
      <c r="R6980" s="20"/>
      <c r="S6980" s="20"/>
      <c r="T6980" s="20"/>
      <c r="U6980" s="20"/>
      <c r="V6980" s="20"/>
      <c r="W6980" s="20"/>
      <c r="X6980" s="20"/>
      <c r="Y6980" s="20"/>
      <c r="Z6980" s="20"/>
      <c r="AA6980" s="20"/>
      <c r="AB6980" s="20"/>
      <c r="AC6980" s="20"/>
      <c r="AD6980" s="20"/>
      <c r="AE6980" s="20"/>
      <c r="AF6980" s="22"/>
      <c r="AG6980" s="20"/>
      <c r="AH6980" s="20"/>
      <c r="AI6980" s="20"/>
      <c r="AJ6980" s="20"/>
      <c r="AK6980" s="20"/>
      <c r="AL6980" s="20"/>
      <c r="AM6980" s="24" t="str">
        <f>IF($O6980="","",IF(DATEDIF($O6980,Lista!$V$2,"y")=122,"",DATEDIF($O6980,Lista!$V$2,"y")))</f>
        <v/>
      </c>
      <c r="AN6980" s="24" t="str">
        <f t="shared" si="327"/>
        <v/>
      </c>
      <c r="AO6980" s="24" t="str">
        <f t="shared" si="328"/>
        <v/>
      </c>
      <c r="AP6980" s="25" t="str">
        <f>IFERROR(VLOOKUP($R6980,Lista!$G$2:$H$15,2,FALSE),"")</f>
        <v/>
      </c>
      <c r="AQ6980" s="24" t="str">
        <f>IF(ISBLANK(G6980),"",IF(SUMPRODUCT((G$2:G6980=G6980)*1)&gt;1,0,1))</f>
        <v/>
      </c>
      <c r="AR6980" s="24" t="str">
        <f t="shared" si="329"/>
        <v/>
      </c>
    </row>
    <row r="6981" spans="2:44" x14ac:dyDescent="0.35">
      <c r="B6981" s="20"/>
      <c r="C6981" s="20"/>
      <c r="D6981" s="20"/>
      <c r="E6981" s="20"/>
      <c r="F6981" s="20"/>
      <c r="G6981" s="21"/>
      <c r="H6981" s="20"/>
      <c r="I6981" s="20"/>
      <c r="J6981" s="20"/>
      <c r="K6981" s="20"/>
      <c r="L6981" s="20"/>
      <c r="M6981" s="20"/>
      <c r="N6981" s="20"/>
      <c r="O6981" s="22"/>
      <c r="P6981" s="20"/>
      <c r="Q6981" s="20"/>
      <c r="R6981" s="20"/>
      <c r="S6981" s="20"/>
      <c r="T6981" s="20"/>
      <c r="U6981" s="20"/>
      <c r="V6981" s="20"/>
      <c r="W6981" s="20"/>
      <c r="X6981" s="20"/>
      <c r="Y6981" s="20"/>
      <c r="Z6981" s="20"/>
      <c r="AA6981" s="20"/>
      <c r="AB6981" s="20"/>
      <c r="AC6981" s="20"/>
      <c r="AD6981" s="20"/>
      <c r="AE6981" s="20"/>
      <c r="AF6981" s="22"/>
      <c r="AG6981" s="20"/>
      <c r="AH6981" s="20"/>
      <c r="AI6981" s="20"/>
      <c r="AJ6981" s="20"/>
      <c r="AK6981" s="20"/>
      <c r="AL6981" s="20"/>
      <c r="AM6981" s="24" t="str">
        <f>IF($O6981="","",IF(DATEDIF($O6981,Lista!$V$2,"y")=122,"",DATEDIF($O6981,Lista!$V$2,"y")))</f>
        <v/>
      </c>
      <c r="AN6981" s="24" t="str">
        <f t="shared" si="327"/>
        <v/>
      </c>
      <c r="AO6981" s="24" t="str">
        <f t="shared" si="328"/>
        <v/>
      </c>
      <c r="AP6981" s="25" t="str">
        <f>IFERROR(VLOOKUP($R6981,Lista!$G$2:$H$15,2,FALSE),"")</f>
        <v/>
      </c>
      <c r="AQ6981" s="24" t="str">
        <f>IF(ISBLANK(G6981),"",IF(SUMPRODUCT((G$2:G6981=G6981)*1)&gt;1,0,1))</f>
        <v/>
      </c>
      <c r="AR6981" s="24" t="str">
        <f t="shared" si="329"/>
        <v/>
      </c>
    </row>
    <row r="6982" spans="2:44" x14ac:dyDescent="0.35">
      <c r="B6982" s="20"/>
      <c r="C6982" s="20"/>
      <c r="D6982" s="20"/>
      <c r="E6982" s="20"/>
      <c r="F6982" s="20"/>
      <c r="G6982" s="21"/>
      <c r="H6982" s="20"/>
      <c r="I6982" s="20"/>
      <c r="J6982" s="20"/>
      <c r="K6982" s="20"/>
      <c r="L6982" s="20"/>
      <c r="M6982" s="20"/>
      <c r="N6982" s="20"/>
      <c r="O6982" s="22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  <c r="AE6982" s="20"/>
      <c r="AF6982" s="22"/>
      <c r="AG6982" s="20"/>
      <c r="AH6982" s="20"/>
      <c r="AI6982" s="20"/>
      <c r="AJ6982" s="20"/>
      <c r="AK6982" s="20"/>
      <c r="AL6982" s="20"/>
      <c r="AM6982" s="24" t="str">
        <f>IF($O6982="","",IF(DATEDIF($O6982,Lista!$V$2,"y")=122,"",DATEDIF($O6982,Lista!$V$2,"y")))</f>
        <v/>
      </c>
      <c r="AN6982" s="24" t="str">
        <f t="shared" si="327"/>
        <v/>
      </c>
      <c r="AO6982" s="24" t="str">
        <f t="shared" si="328"/>
        <v/>
      </c>
      <c r="AP6982" s="25" t="str">
        <f>IFERROR(VLOOKUP($R6982,Lista!$G$2:$H$15,2,FALSE),"")</f>
        <v/>
      </c>
      <c r="AQ6982" s="24" t="str">
        <f>IF(ISBLANK(G6982),"",IF(SUMPRODUCT((G$2:G6982=G6982)*1)&gt;1,0,1))</f>
        <v/>
      </c>
      <c r="AR6982" s="24" t="str">
        <f t="shared" si="329"/>
        <v/>
      </c>
    </row>
    <row r="6983" spans="2:44" x14ac:dyDescent="0.35">
      <c r="B6983" s="20"/>
      <c r="C6983" s="20"/>
      <c r="D6983" s="20"/>
      <c r="E6983" s="20"/>
      <c r="F6983" s="20"/>
      <c r="G6983" s="21"/>
      <c r="H6983" s="20"/>
      <c r="I6983" s="20"/>
      <c r="J6983" s="20"/>
      <c r="K6983" s="20"/>
      <c r="L6983" s="20"/>
      <c r="M6983" s="20"/>
      <c r="N6983" s="20"/>
      <c r="O6983" s="22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  <c r="AE6983" s="20"/>
      <c r="AF6983" s="22"/>
      <c r="AG6983" s="20"/>
      <c r="AH6983" s="20"/>
      <c r="AI6983" s="20"/>
      <c r="AJ6983" s="20"/>
      <c r="AK6983" s="20"/>
      <c r="AL6983" s="20"/>
      <c r="AM6983" s="24" t="str">
        <f>IF($O6983="","",IF(DATEDIF($O6983,Lista!$V$2,"y")=122,"",DATEDIF($O6983,Lista!$V$2,"y")))</f>
        <v/>
      </c>
      <c r="AN6983" s="24" t="str">
        <f t="shared" si="327"/>
        <v/>
      </c>
      <c r="AO6983" s="24" t="str">
        <f t="shared" si="328"/>
        <v/>
      </c>
      <c r="AP6983" s="25" t="str">
        <f>IFERROR(VLOOKUP($R6983,Lista!$G$2:$H$15,2,FALSE),"")</f>
        <v/>
      </c>
      <c r="AQ6983" s="24" t="str">
        <f>IF(ISBLANK(G6983),"",IF(SUMPRODUCT((G$2:G6983=G6983)*1)&gt;1,0,1))</f>
        <v/>
      </c>
      <c r="AR6983" s="24" t="str">
        <f t="shared" si="329"/>
        <v/>
      </c>
    </row>
    <row r="6984" spans="2:44" x14ac:dyDescent="0.35">
      <c r="B6984" s="20"/>
      <c r="C6984" s="20"/>
      <c r="D6984" s="20"/>
      <c r="E6984" s="20"/>
      <c r="F6984" s="20"/>
      <c r="G6984" s="21"/>
      <c r="H6984" s="20"/>
      <c r="I6984" s="20"/>
      <c r="J6984" s="20"/>
      <c r="K6984" s="20"/>
      <c r="L6984" s="20"/>
      <c r="M6984" s="20"/>
      <c r="N6984" s="20"/>
      <c r="O6984" s="22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  <c r="AE6984" s="20"/>
      <c r="AF6984" s="22"/>
      <c r="AG6984" s="20"/>
      <c r="AH6984" s="20"/>
      <c r="AI6984" s="20"/>
      <c r="AJ6984" s="20"/>
      <c r="AK6984" s="20"/>
      <c r="AL6984" s="20"/>
      <c r="AM6984" s="24" t="str">
        <f>IF($O6984="","",IF(DATEDIF($O6984,Lista!$V$2,"y")=122,"",DATEDIF($O6984,Lista!$V$2,"y")))</f>
        <v/>
      </c>
      <c r="AN6984" s="24" t="str">
        <f t="shared" si="327"/>
        <v/>
      </c>
      <c r="AO6984" s="24" t="str">
        <f t="shared" si="328"/>
        <v/>
      </c>
      <c r="AP6984" s="25" t="str">
        <f>IFERROR(VLOOKUP($R6984,Lista!$G$2:$H$15,2,FALSE),"")</f>
        <v/>
      </c>
      <c r="AQ6984" s="24" t="str">
        <f>IF(ISBLANK(G6984),"",IF(SUMPRODUCT((G$2:G6984=G6984)*1)&gt;1,0,1))</f>
        <v/>
      </c>
      <c r="AR6984" s="24" t="str">
        <f t="shared" si="329"/>
        <v/>
      </c>
    </row>
    <row r="6985" spans="2:44" x14ac:dyDescent="0.35">
      <c r="B6985" s="20"/>
      <c r="C6985" s="20"/>
      <c r="D6985" s="20"/>
      <c r="E6985" s="20"/>
      <c r="F6985" s="20"/>
      <c r="G6985" s="21"/>
      <c r="H6985" s="20"/>
      <c r="I6985" s="20"/>
      <c r="J6985" s="20"/>
      <c r="K6985" s="20"/>
      <c r="L6985" s="20"/>
      <c r="M6985" s="20"/>
      <c r="N6985" s="20"/>
      <c r="O6985" s="22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  <c r="AE6985" s="20"/>
      <c r="AF6985" s="22"/>
      <c r="AG6985" s="20"/>
      <c r="AH6985" s="20"/>
      <c r="AI6985" s="20"/>
      <c r="AJ6985" s="20"/>
      <c r="AK6985" s="20"/>
      <c r="AL6985" s="20"/>
      <c r="AM6985" s="24" t="str">
        <f>IF($O6985="","",IF(DATEDIF($O6985,Lista!$V$2,"y")=122,"",DATEDIF($O6985,Lista!$V$2,"y")))</f>
        <v/>
      </c>
      <c r="AN6985" s="24" t="str">
        <f t="shared" si="327"/>
        <v/>
      </c>
      <c r="AO6985" s="24" t="str">
        <f t="shared" si="328"/>
        <v/>
      </c>
      <c r="AP6985" s="25" t="str">
        <f>IFERROR(VLOOKUP($R6985,Lista!$G$2:$H$15,2,FALSE),"")</f>
        <v/>
      </c>
      <c r="AQ6985" s="24" t="str">
        <f>IF(ISBLANK(G6985),"",IF(SUMPRODUCT((G$2:G6985=G6985)*1)&gt;1,0,1))</f>
        <v/>
      </c>
      <c r="AR6985" s="24" t="str">
        <f t="shared" si="329"/>
        <v/>
      </c>
    </row>
    <row r="6986" spans="2:44" x14ac:dyDescent="0.35">
      <c r="B6986" s="20"/>
      <c r="C6986" s="20"/>
      <c r="D6986" s="20"/>
      <c r="E6986" s="20"/>
      <c r="F6986" s="20"/>
      <c r="G6986" s="21"/>
      <c r="H6986" s="20"/>
      <c r="I6986" s="20"/>
      <c r="J6986" s="20"/>
      <c r="K6986" s="20"/>
      <c r="L6986" s="20"/>
      <c r="M6986" s="20"/>
      <c r="N6986" s="20"/>
      <c r="O6986" s="22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  <c r="AE6986" s="20"/>
      <c r="AF6986" s="22"/>
      <c r="AG6986" s="20"/>
      <c r="AH6986" s="20"/>
      <c r="AI6986" s="20"/>
      <c r="AJ6986" s="20"/>
      <c r="AK6986" s="20"/>
      <c r="AL6986" s="20"/>
      <c r="AM6986" s="24" t="str">
        <f>IF($O6986="","",IF(DATEDIF($O6986,Lista!$V$2,"y")=122,"",DATEDIF($O6986,Lista!$V$2,"y")))</f>
        <v/>
      </c>
      <c r="AN6986" s="24" t="str">
        <f t="shared" si="327"/>
        <v/>
      </c>
      <c r="AO6986" s="24" t="str">
        <f t="shared" si="328"/>
        <v/>
      </c>
      <c r="AP6986" s="25" t="str">
        <f>IFERROR(VLOOKUP($R6986,Lista!$G$2:$H$15,2,FALSE),"")</f>
        <v/>
      </c>
      <c r="AQ6986" s="24" t="str">
        <f>IF(ISBLANK(G6986),"",IF(SUMPRODUCT((G$2:G6986=G6986)*1)&gt;1,0,1))</f>
        <v/>
      </c>
      <c r="AR6986" s="24" t="str">
        <f t="shared" si="329"/>
        <v/>
      </c>
    </row>
    <row r="6987" spans="2:44" x14ac:dyDescent="0.35">
      <c r="B6987" s="20"/>
      <c r="C6987" s="20"/>
      <c r="D6987" s="20"/>
      <c r="E6987" s="20"/>
      <c r="F6987" s="20"/>
      <c r="G6987" s="21"/>
      <c r="H6987" s="20"/>
      <c r="I6987" s="20"/>
      <c r="J6987" s="20"/>
      <c r="K6987" s="20"/>
      <c r="L6987" s="20"/>
      <c r="M6987" s="20"/>
      <c r="N6987" s="20"/>
      <c r="O6987" s="22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  <c r="AE6987" s="20"/>
      <c r="AF6987" s="22"/>
      <c r="AG6987" s="20"/>
      <c r="AH6987" s="20"/>
      <c r="AI6987" s="20"/>
      <c r="AJ6987" s="20"/>
      <c r="AK6987" s="20"/>
      <c r="AL6987" s="20"/>
      <c r="AM6987" s="24" t="str">
        <f>IF($O6987="","",IF(DATEDIF($O6987,Lista!$V$2,"y")=122,"",DATEDIF($O6987,Lista!$V$2,"y")))</f>
        <v/>
      </c>
      <c r="AN6987" s="24" t="str">
        <f t="shared" si="327"/>
        <v/>
      </c>
      <c r="AO6987" s="24" t="str">
        <f t="shared" si="328"/>
        <v/>
      </c>
      <c r="AP6987" s="25" t="str">
        <f>IFERROR(VLOOKUP($R6987,Lista!$G$2:$H$15,2,FALSE),"")</f>
        <v/>
      </c>
      <c r="AQ6987" s="24" t="str">
        <f>IF(ISBLANK(G6987),"",IF(SUMPRODUCT((G$2:G6987=G6987)*1)&gt;1,0,1))</f>
        <v/>
      </c>
      <c r="AR6987" s="24" t="str">
        <f t="shared" si="329"/>
        <v/>
      </c>
    </row>
    <row r="6988" spans="2:44" x14ac:dyDescent="0.35">
      <c r="B6988" s="20"/>
      <c r="C6988" s="20"/>
      <c r="D6988" s="20"/>
      <c r="E6988" s="20"/>
      <c r="F6988" s="20"/>
      <c r="G6988" s="21"/>
      <c r="H6988" s="20"/>
      <c r="I6988" s="20"/>
      <c r="J6988" s="20"/>
      <c r="K6988" s="20"/>
      <c r="L6988" s="20"/>
      <c r="M6988" s="20"/>
      <c r="N6988" s="20"/>
      <c r="O6988" s="22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  <c r="AE6988" s="20"/>
      <c r="AF6988" s="22"/>
      <c r="AG6988" s="20"/>
      <c r="AH6988" s="20"/>
      <c r="AI6988" s="20"/>
      <c r="AJ6988" s="20"/>
      <c r="AK6988" s="20"/>
      <c r="AL6988" s="20"/>
      <c r="AM6988" s="24" t="str">
        <f>IF($O6988="","",IF(DATEDIF($O6988,Lista!$V$2,"y")=122,"",DATEDIF($O6988,Lista!$V$2,"y")))</f>
        <v/>
      </c>
      <c r="AN6988" s="24" t="str">
        <f t="shared" si="327"/>
        <v/>
      </c>
      <c r="AO6988" s="24" t="str">
        <f t="shared" si="328"/>
        <v/>
      </c>
      <c r="AP6988" s="25" t="str">
        <f>IFERROR(VLOOKUP($R6988,Lista!$G$2:$H$15,2,FALSE),"")</f>
        <v/>
      </c>
      <c r="AQ6988" s="24" t="str">
        <f>IF(ISBLANK(G6988),"",IF(SUMPRODUCT((G$2:G6988=G6988)*1)&gt;1,0,1))</f>
        <v/>
      </c>
      <c r="AR6988" s="24" t="str">
        <f t="shared" si="329"/>
        <v/>
      </c>
    </row>
    <row r="6989" spans="2:44" x14ac:dyDescent="0.35">
      <c r="B6989" s="20"/>
      <c r="C6989" s="20"/>
      <c r="D6989" s="20"/>
      <c r="E6989" s="20"/>
      <c r="F6989" s="20"/>
      <c r="G6989" s="21"/>
      <c r="H6989" s="20"/>
      <c r="I6989" s="20"/>
      <c r="J6989" s="20"/>
      <c r="K6989" s="20"/>
      <c r="L6989" s="20"/>
      <c r="M6989" s="20"/>
      <c r="N6989" s="20"/>
      <c r="O6989" s="22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  <c r="AE6989" s="20"/>
      <c r="AF6989" s="22"/>
      <c r="AG6989" s="20"/>
      <c r="AH6989" s="20"/>
      <c r="AI6989" s="20"/>
      <c r="AJ6989" s="20"/>
      <c r="AK6989" s="20"/>
      <c r="AL6989" s="20"/>
      <c r="AM6989" s="24" t="str">
        <f>IF($O6989="","",IF(DATEDIF($O6989,Lista!$V$2,"y")=122,"",DATEDIF($O6989,Lista!$V$2,"y")))</f>
        <v/>
      </c>
      <c r="AN6989" s="24" t="str">
        <f t="shared" si="327"/>
        <v/>
      </c>
      <c r="AO6989" s="24" t="str">
        <f t="shared" si="328"/>
        <v/>
      </c>
      <c r="AP6989" s="25" t="str">
        <f>IFERROR(VLOOKUP($R6989,Lista!$G$2:$H$15,2,FALSE),"")</f>
        <v/>
      </c>
      <c r="AQ6989" s="24" t="str">
        <f>IF(ISBLANK(G6989),"",IF(SUMPRODUCT((G$2:G6989=G6989)*1)&gt;1,0,1))</f>
        <v/>
      </c>
      <c r="AR6989" s="24" t="str">
        <f t="shared" si="329"/>
        <v/>
      </c>
    </row>
    <row r="6990" spans="2:44" x14ac:dyDescent="0.35">
      <c r="B6990" s="20"/>
      <c r="C6990" s="20"/>
      <c r="D6990" s="20"/>
      <c r="E6990" s="20"/>
      <c r="F6990" s="20"/>
      <c r="G6990" s="21"/>
      <c r="H6990" s="20"/>
      <c r="I6990" s="20"/>
      <c r="J6990" s="20"/>
      <c r="K6990" s="20"/>
      <c r="L6990" s="20"/>
      <c r="M6990" s="20"/>
      <c r="N6990" s="20"/>
      <c r="O6990" s="22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  <c r="AE6990" s="20"/>
      <c r="AF6990" s="22"/>
      <c r="AG6990" s="20"/>
      <c r="AH6990" s="20"/>
      <c r="AI6990" s="20"/>
      <c r="AJ6990" s="20"/>
      <c r="AK6990" s="20"/>
      <c r="AL6990" s="20"/>
      <c r="AM6990" s="24" t="str">
        <f>IF($O6990="","",IF(DATEDIF($O6990,Lista!$V$2,"y")=122,"",DATEDIF($O6990,Lista!$V$2,"y")))</f>
        <v/>
      </c>
      <c r="AN6990" s="24" t="str">
        <f t="shared" si="327"/>
        <v/>
      </c>
      <c r="AO6990" s="24" t="str">
        <f t="shared" si="328"/>
        <v/>
      </c>
      <c r="AP6990" s="25" t="str">
        <f>IFERROR(VLOOKUP($R6990,Lista!$G$2:$H$15,2,FALSE),"")</f>
        <v/>
      </c>
      <c r="AQ6990" s="24" t="str">
        <f>IF(ISBLANK(G6990),"",IF(SUMPRODUCT((G$2:G6990=G6990)*1)&gt;1,0,1))</f>
        <v/>
      </c>
      <c r="AR6990" s="24" t="str">
        <f t="shared" si="329"/>
        <v/>
      </c>
    </row>
    <row r="6991" spans="2:44" x14ac:dyDescent="0.35">
      <c r="B6991" s="20"/>
      <c r="C6991" s="20"/>
      <c r="D6991" s="20"/>
      <c r="E6991" s="20"/>
      <c r="F6991" s="20"/>
      <c r="G6991" s="21"/>
      <c r="H6991" s="20"/>
      <c r="I6991" s="20"/>
      <c r="J6991" s="20"/>
      <c r="K6991" s="20"/>
      <c r="L6991" s="20"/>
      <c r="M6991" s="20"/>
      <c r="N6991" s="20"/>
      <c r="O6991" s="22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  <c r="AE6991" s="20"/>
      <c r="AF6991" s="22"/>
      <c r="AG6991" s="20"/>
      <c r="AH6991" s="20"/>
      <c r="AI6991" s="20"/>
      <c r="AJ6991" s="20"/>
      <c r="AK6991" s="20"/>
      <c r="AL6991" s="20"/>
      <c r="AM6991" s="24" t="str">
        <f>IF($O6991="","",IF(DATEDIF($O6991,Lista!$V$2,"y")=122,"",DATEDIF($O6991,Lista!$V$2,"y")))</f>
        <v/>
      </c>
      <c r="AN6991" s="24" t="str">
        <f t="shared" si="327"/>
        <v/>
      </c>
      <c r="AO6991" s="24" t="str">
        <f t="shared" si="328"/>
        <v/>
      </c>
      <c r="AP6991" s="25" t="str">
        <f>IFERROR(VLOOKUP($R6991,Lista!$G$2:$H$15,2,FALSE),"")</f>
        <v/>
      </c>
      <c r="AQ6991" s="24" t="str">
        <f>IF(ISBLANK(G6991),"",IF(SUMPRODUCT((G$2:G6991=G6991)*1)&gt;1,0,1))</f>
        <v/>
      </c>
      <c r="AR6991" s="24" t="str">
        <f t="shared" si="329"/>
        <v/>
      </c>
    </row>
    <row r="6992" spans="2:44" x14ac:dyDescent="0.35">
      <c r="B6992" s="20"/>
      <c r="C6992" s="20"/>
      <c r="D6992" s="20"/>
      <c r="E6992" s="20"/>
      <c r="F6992" s="20"/>
      <c r="G6992" s="21"/>
      <c r="H6992" s="20"/>
      <c r="I6992" s="20"/>
      <c r="J6992" s="20"/>
      <c r="K6992" s="20"/>
      <c r="L6992" s="20"/>
      <c r="M6992" s="20"/>
      <c r="N6992" s="20"/>
      <c r="O6992" s="22"/>
      <c r="P6992" s="20"/>
      <c r="Q6992" s="20"/>
      <c r="R6992" s="20"/>
      <c r="S6992" s="20"/>
      <c r="T6992" s="20"/>
      <c r="U6992" s="20"/>
      <c r="V6992" s="20"/>
      <c r="W6992" s="20"/>
      <c r="X6992" s="20"/>
      <c r="Y6992" s="20"/>
      <c r="Z6992" s="20"/>
      <c r="AA6992" s="20"/>
      <c r="AB6992" s="20"/>
      <c r="AC6992" s="20"/>
      <c r="AD6992" s="20"/>
      <c r="AE6992" s="20"/>
      <c r="AF6992" s="22"/>
      <c r="AG6992" s="20"/>
      <c r="AH6992" s="20"/>
      <c r="AI6992" s="20"/>
      <c r="AJ6992" s="20"/>
      <c r="AK6992" s="20"/>
      <c r="AL6992" s="20"/>
      <c r="AM6992" s="24" t="str">
        <f>IF($O6992="","",IF(DATEDIF($O6992,Lista!$V$2,"y")=122,"",DATEDIF($O6992,Lista!$V$2,"y")))</f>
        <v/>
      </c>
      <c r="AN6992" s="24" t="str">
        <f t="shared" si="327"/>
        <v/>
      </c>
      <c r="AO6992" s="24" t="str">
        <f t="shared" si="328"/>
        <v/>
      </c>
      <c r="AP6992" s="25" t="str">
        <f>IFERROR(VLOOKUP($R6992,Lista!$G$2:$H$15,2,FALSE),"")</f>
        <v/>
      </c>
      <c r="AQ6992" s="24" t="str">
        <f>IF(ISBLANK(G6992),"",IF(SUMPRODUCT((G$2:G6992=G6992)*1)&gt;1,0,1))</f>
        <v/>
      </c>
      <c r="AR6992" s="24" t="str">
        <f t="shared" si="329"/>
        <v/>
      </c>
    </row>
    <row r="6993" spans="2:44" x14ac:dyDescent="0.35">
      <c r="B6993" s="20"/>
      <c r="C6993" s="20"/>
      <c r="D6993" s="20"/>
      <c r="E6993" s="20"/>
      <c r="F6993" s="20"/>
      <c r="G6993" s="21"/>
      <c r="H6993" s="20"/>
      <c r="I6993" s="20"/>
      <c r="J6993" s="20"/>
      <c r="K6993" s="20"/>
      <c r="L6993" s="20"/>
      <c r="M6993" s="20"/>
      <c r="N6993" s="20"/>
      <c r="O6993" s="22"/>
      <c r="P6993" s="20"/>
      <c r="Q6993" s="20"/>
      <c r="R6993" s="20"/>
      <c r="S6993" s="20"/>
      <c r="T6993" s="20"/>
      <c r="U6993" s="20"/>
      <c r="V6993" s="20"/>
      <c r="W6993" s="20"/>
      <c r="X6993" s="20"/>
      <c r="Y6993" s="20"/>
      <c r="Z6993" s="20"/>
      <c r="AA6993" s="20"/>
      <c r="AB6993" s="20"/>
      <c r="AC6993" s="20"/>
      <c r="AD6993" s="20"/>
      <c r="AE6993" s="20"/>
      <c r="AF6993" s="22"/>
      <c r="AG6993" s="20"/>
      <c r="AH6993" s="20"/>
      <c r="AI6993" s="20"/>
      <c r="AJ6993" s="20"/>
      <c r="AK6993" s="20"/>
      <c r="AL6993" s="20"/>
      <c r="AM6993" s="24" t="str">
        <f>IF($O6993="","",IF(DATEDIF($O6993,Lista!$V$2,"y")=122,"",DATEDIF($O6993,Lista!$V$2,"y")))</f>
        <v/>
      </c>
      <c r="AN6993" s="24" t="str">
        <f t="shared" si="327"/>
        <v/>
      </c>
      <c r="AO6993" s="24" t="str">
        <f t="shared" si="328"/>
        <v/>
      </c>
      <c r="AP6993" s="25" t="str">
        <f>IFERROR(VLOOKUP($R6993,Lista!$G$2:$H$15,2,FALSE),"")</f>
        <v/>
      </c>
      <c r="AQ6993" s="24" t="str">
        <f>IF(ISBLANK(G6993),"",IF(SUMPRODUCT((G$2:G6993=G6993)*1)&gt;1,0,1))</f>
        <v/>
      </c>
      <c r="AR6993" s="24" t="str">
        <f t="shared" si="329"/>
        <v/>
      </c>
    </row>
    <row r="6994" spans="2:44" x14ac:dyDescent="0.35">
      <c r="B6994" s="20"/>
      <c r="C6994" s="20"/>
      <c r="D6994" s="20"/>
      <c r="E6994" s="20"/>
      <c r="F6994" s="20"/>
      <c r="G6994" s="21"/>
      <c r="H6994" s="20"/>
      <c r="I6994" s="20"/>
      <c r="J6994" s="20"/>
      <c r="K6994" s="20"/>
      <c r="L6994" s="20"/>
      <c r="M6994" s="20"/>
      <c r="N6994" s="20"/>
      <c r="O6994" s="22"/>
      <c r="P6994" s="20"/>
      <c r="Q6994" s="20"/>
      <c r="R6994" s="20"/>
      <c r="S6994" s="20"/>
      <c r="T6994" s="20"/>
      <c r="U6994" s="20"/>
      <c r="V6994" s="20"/>
      <c r="W6994" s="20"/>
      <c r="X6994" s="20"/>
      <c r="Y6994" s="20"/>
      <c r="Z6994" s="20"/>
      <c r="AA6994" s="20"/>
      <c r="AB6994" s="20"/>
      <c r="AC6994" s="20"/>
      <c r="AD6994" s="20"/>
      <c r="AE6994" s="20"/>
      <c r="AF6994" s="22"/>
      <c r="AG6994" s="20"/>
      <c r="AH6994" s="20"/>
      <c r="AI6994" s="20"/>
      <c r="AJ6994" s="20"/>
      <c r="AK6994" s="20"/>
      <c r="AL6994" s="20"/>
      <c r="AM6994" s="24" t="str">
        <f>IF($O6994="","",IF(DATEDIF($O6994,Lista!$V$2,"y")=122,"",DATEDIF($O6994,Lista!$V$2,"y")))</f>
        <v/>
      </c>
      <c r="AN6994" s="24" t="str">
        <f t="shared" si="327"/>
        <v/>
      </c>
      <c r="AO6994" s="24" t="str">
        <f t="shared" si="328"/>
        <v/>
      </c>
      <c r="AP6994" s="25" t="str">
        <f>IFERROR(VLOOKUP($R6994,Lista!$G$2:$H$15,2,FALSE),"")</f>
        <v/>
      </c>
      <c r="AQ6994" s="24" t="str">
        <f>IF(ISBLANK(G6994),"",IF(SUMPRODUCT((G$2:G6994=G6994)*1)&gt;1,0,1))</f>
        <v/>
      </c>
      <c r="AR6994" s="24" t="str">
        <f t="shared" si="329"/>
        <v/>
      </c>
    </row>
    <row r="6995" spans="2:44" x14ac:dyDescent="0.35">
      <c r="B6995" s="20"/>
      <c r="C6995" s="20"/>
      <c r="D6995" s="20"/>
      <c r="E6995" s="20"/>
      <c r="F6995" s="20"/>
      <c r="G6995" s="21"/>
      <c r="H6995" s="20"/>
      <c r="I6995" s="20"/>
      <c r="J6995" s="20"/>
      <c r="K6995" s="20"/>
      <c r="L6995" s="20"/>
      <c r="M6995" s="20"/>
      <c r="N6995" s="20"/>
      <c r="O6995" s="22"/>
      <c r="P6995" s="20"/>
      <c r="Q6995" s="20"/>
      <c r="R6995" s="20"/>
      <c r="S6995" s="20"/>
      <c r="T6995" s="20"/>
      <c r="U6995" s="20"/>
      <c r="V6995" s="20"/>
      <c r="W6995" s="20"/>
      <c r="X6995" s="20"/>
      <c r="Y6995" s="20"/>
      <c r="Z6995" s="20"/>
      <c r="AA6995" s="20"/>
      <c r="AB6995" s="20"/>
      <c r="AC6995" s="20"/>
      <c r="AD6995" s="20"/>
      <c r="AE6995" s="20"/>
      <c r="AF6995" s="22"/>
      <c r="AG6995" s="20"/>
      <c r="AH6995" s="20"/>
      <c r="AI6995" s="20"/>
      <c r="AJ6995" s="20"/>
      <c r="AK6995" s="20"/>
      <c r="AL6995" s="20"/>
      <c r="AM6995" s="24" t="str">
        <f>IF($O6995="","",IF(DATEDIF($O6995,Lista!$V$2,"y")=122,"",DATEDIF($O6995,Lista!$V$2,"y")))</f>
        <v/>
      </c>
      <c r="AN6995" s="24" t="str">
        <f t="shared" si="327"/>
        <v/>
      </c>
      <c r="AO6995" s="24" t="str">
        <f t="shared" si="328"/>
        <v/>
      </c>
      <c r="AP6995" s="25" t="str">
        <f>IFERROR(VLOOKUP($R6995,Lista!$G$2:$H$15,2,FALSE),"")</f>
        <v/>
      </c>
      <c r="AQ6995" s="24" t="str">
        <f>IF(ISBLANK(G6995),"",IF(SUMPRODUCT((G$2:G6995=G6995)*1)&gt;1,0,1))</f>
        <v/>
      </c>
      <c r="AR6995" s="24" t="str">
        <f t="shared" si="329"/>
        <v/>
      </c>
    </row>
    <row r="6996" spans="2:44" x14ac:dyDescent="0.35">
      <c r="B6996" s="20"/>
      <c r="C6996" s="20"/>
      <c r="D6996" s="20"/>
      <c r="E6996" s="20"/>
      <c r="F6996" s="20"/>
      <c r="G6996" s="21"/>
      <c r="H6996" s="20"/>
      <c r="I6996" s="20"/>
      <c r="J6996" s="20"/>
      <c r="K6996" s="20"/>
      <c r="L6996" s="20"/>
      <c r="M6996" s="20"/>
      <c r="N6996" s="20"/>
      <c r="O6996" s="22"/>
      <c r="P6996" s="20"/>
      <c r="Q6996" s="20"/>
      <c r="R6996" s="20"/>
      <c r="S6996" s="20"/>
      <c r="T6996" s="20"/>
      <c r="U6996" s="20"/>
      <c r="V6996" s="20"/>
      <c r="W6996" s="20"/>
      <c r="X6996" s="20"/>
      <c r="Y6996" s="20"/>
      <c r="Z6996" s="20"/>
      <c r="AA6996" s="20"/>
      <c r="AB6996" s="20"/>
      <c r="AC6996" s="20"/>
      <c r="AD6996" s="20"/>
      <c r="AE6996" s="20"/>
      <c r="AF6996" s="22"/>
      <c r="AG6996" s="20"/>
      <c r="AH6996" s="20"/>
      <c r="AI6996" s="20"/>
      <c r="AJ6996" s="20"/>
      <c r="AK6996" s="20"/>
      <c r="AL6996" s="20"/>
      <c r="AM6996" s="24" t="str">
        <f>IF($O6996="","",IF(DATEDIF($O6996,Lista!$V$2,"y")=122,"",DATEDIF($O6996,Lista!$V$2,"y")))</f>
        <v/>
      </c>
      <c r="AN6996" s="24" t="str">
        <f t="shared" si="327"/>
        <v/>
      </c>
      <c r="AO6996" s="24" t="str">
        <f t="shared" si="328"/>
        <v/>
      </c>
      <c r="AP6996" s="25" t="str">
        <f>IFERROR(VLOOKUP($R6996,Lista!$G$2:$H$15,2,FALSE),"")</f>
        <v/>
      </c>
      <c r="AQ6996" s="24" t="str">
        <f>IF(ISBLANK(G6996),"",IF(SUMPRODUCT((G$2:G6996=G6996)*1)&gt;1,0,1))</f>
        <v/>
      </c>
      <c r="AR6996" s="24" t="str">
        <f t="shared" si="329"/>
        <v/>
      </c>
    </row>
    <row r="6997" spans="2:44" x14ac:dyDescent="0.35">
      <c r="B6997" s="20"/>
      <c r="C6997" s="20"/>
      <c r="D6997" s="20"/>
      <c r="E6997" s="20"/>
      <c r="F6997" s="20"/>
      <c r="G6997" s="21"/>
      <c r="H6997" s="20"/>
      <c r="I6997" s="20"/>
      <c r="J6997" s="20"/>
      <c r="K6997" s="20"/>
      <c r="L6997" s="20"/>
      <c r="M6997" s="20"/>
      <c r="N6997" s="20"/>
      <c r="O6997" s="22"/>
      <c r="P6997" s="20"/>
      <c r="Q6997" s="20"/>
      <c r="R6997" s="20"/>
      <c r="S6997" s="20"/>
      <c r="T6997" s="20"/>
      <c r="U6997" s="20"/>
      <c r="V6997" s="20"/>
      <c r="W6997" s="20"/>
      <c r="X6997" s="20"/>
      <c r="Y6997" s="20"/>
      <c r="Z6997" s="20"/>
      <c r="AA6997" s="20"/>
      <c r="AB6997" s="20"/>
      <c r="AC6997" s="20"/>
      <c r="AD6997" s="20"/>
      <c r="AE6997" s="20"/>
      <c r="AF6997" s="22"/>
      <c r="AG6997" s="20"/>
      <c r="AH6997" s="20"/>
      <c r="AI6997" s="20"/>
      <c r="AJ6997" s="20"/>
      <c r="AK6997" s="20"/>
      <c r="AL6997" s="20"/>
      <c r="AM6997" s="24" t="str">
        <f>IF($O6997="","",IF(DATEDIF($O6997,Lista!$V$2,"y")=122,"",DATEDIF($O6997,Lista!$V$2,"y")))</f>
        <v/>
      </c>
      <c r="AN6997" s="24" t="str">
        <f t="shared" si="327"/>
        <v/>
      </c>
      <c r="AO6997" s="24" t="str">
        <f t="shared" si="328"/>
        <v/>
      </c>
      <c r="AP6997" s="25" t="str">
        <f>IFERROR(VLOOKUP($R6997,Lista!$G$2:$H$15,2,FALSE),"")</f>
        <v/>
      </c>
      <c r="AQ6997" s="24" t="str">
        <f>IF(ISBLANK(G6997),"",IF(SUMPRODUCT((G$2:G6997=G6997)*1)&gt;1,0,1))</f>
        <v/>
      </c>
      <c r="AR6997" s="24" t="str">
        <f t="shared" si="329"/>
        <v/>
      </c>
    </row>
    <row r="6998" spans="2:44" x14ac:dyDescent="0.35">
      <c r="B6998" s="20"/>
      <c r="C6998" s="20"/>
      <c r="D6998" s="20"/>
      <c r="E6998" s="20"/>
      <c r="F6998" s="20"/>
      <c r="G6998" s="21"/>
      <c r="H6998" s="20"/>
      <c r="I6998" s="20"/>
      <c r="J6998" s="20"/>
      <c r="K6998" s="20"/>
      <c r="L6998" s="20"/>
      <c r="M6998" s="20"/>
      <c r="N6998" s="20"/>
      <c r="O6998" s="22"/>
      <c r="P6998" s="20"/>
      <c r="Q6998" s="20"/>
      <c r="R6998" s="20"/>
      <c r="S6998" s="20"/>
      <c r="T6998" s="20"/>
      <c r="U6998" s="20"/>
      <c r="V6998" s="20"/>
      <c r="W6998" s="20"/>
      <c r="X6998" s="20"/>
      <c r="Y6998" s="20"/>
      <c r="Z6998" s="20"/>
      <c r="AA6998" s="20"/>
      <c r="AB6998" s="20"/>
      <c r="AC6998" s="20"/>
      <c r="AD6998" s="20"/>
      <c r="AE6998" s="20"/>
      <c r="AF6998" s="22"/>
      <c r="AG6998" s="20"/>
      <c r="AH6998" s="20"/>
      <c r="AI6998" s="20"/>
      <c r="AJ6998" s="20"/>
      <c r="AK6998" s="20"/>
      <c r="AL6998" s="20"/>
      <c r="AM6998" s="24" t="str">
        <f>IF($O6998="","",IF(DATEDIF($O6998,Lista!$V$2,"y")=122,"",DATEDIF($O6998,Lista!$V$2,"y")))</f>
        <v/>
      </c>
      <c r="AN6998" s="24" t="str">
        <f t="shared" si="327"/>
        <v/>
      </c>
      <c r="AO6998" s="24" t="str">
        <f t="shared" si="328"/>
        <v/>
      </c>
      <c r="AP6998" s="25" t="str">
        <f>IFERROR(VLOOKUP($R6998,Lista!$G$2:$H$15,2,FALSE),"")</f>
        <v/>
      </c>
      <c r="AQ6998" s="24" t="str">
        <f>IF(ISBLANK(G6998),"",IF(SUMPRODUCT((G$2:G6998=G6998)*1)&gt;1,0,1))</f>
        <v/>
      </c>
      <c r="AR6998" s="24" t="str">
        <f t="shared" si="329"/>
        <v/>
      </c>
    </row>
    <row r="6999" spans="2:44" x14ac:dyDescent="0.35">
      <c r="B6999" s="20"/>
      <c r="C6999" s="20"/>
      <c r="D6999" s="20"/>
      <c r="E6999" s="20"/>
      <c r="F6999" s="20"/>
      <c r="G6999" s="21"/>
      <c r="H6999" s="20"/>
      <c r="I6999" s="20"/>
      <c r="J6999" s="20"/>
      <c r="K6999" s="20"/>
      <c r="L6999" s="20"/>
      <c r="M6999" s="20"/>
      <c r="N6999" s="20"/>
      <c r="O6999" s="22"/>
      <c r="P6999" s="20"/>
      <c r="Q6999" s="20"/>
      <c r="R6999" s="20"/>
      <c r="S6999" s="20"/>
      <c r="T6999" s="20"/>
      <c r="U6999" s="20"/>
      <c r="V6999" s="20"/>
      <c r="W6999" s="20"/>
      <c r="X6999" s="20"/>
      <c r="Y6999" s="20"/>
      <c r="Z6999" s="20"/>
      <c r="AA6999" s="20"/>
      <c r="AB6999" s="20"/>
      <c r="AC6999" s="20"/>
      <c r="AD6999" s="20"/>
      <c r="AE6999" s="20"/>
      <c r="AF6999" s="22"/>
      <c r="AG6999" s="20"/>
      <c r="AH6999" s="20"/>
      <c r="AI6999" s="20"/>
      <c r="AJ6999" s="20"/>
      <c r="AK6999" s="20"/>
      <c r="AL6999" s="20"/>
      <c r="AM6999" s="24" t="str">
        <f>IF($O6999="","",IF(DATEDIF($O6999,Lista!$V$2,"y")=122,"",DATEDIF($O6999,Lista!$V$2,"y")))</f>
        <v/>
      </c>
      <c r="AN6999" s="24" t="str">
        <f t="shared" si="327"/>
        <v/>
      </c>
      <c r="AO6999" s="24" t="str">
        <f t="shared" si="328"/>
        <v/>
      </c>
      <c r="AP6999" s="25" t="str">
        <f>IFERROR(VLOOKUP($R6999,Lista!$G$2:$H$15,2,FALSE),"")</f>
        <v/>
      </c>
      <c r="AQ6999" s="24" t="str">
        <f>IF(ISBLANK(G6999),"",IF(SUMPRODUCT((G$2:G6999=G6999)*1)&gt;1,0,1))</f>
        <v/>
      </c>
      <c r="AR6999" s="24" t="str">
        <f t="shared" si="329"/>
        <v/>
      </c>
    </row>
    <row r="7000" spans="2:44" x14ac:dyDescent="0.35">
      <c r="B7000" s="20"/>
      <c r="C7000" s="20"/>
      <c r="D7000" s="20"/>
      <c r="E7000" s="20"/>
      <c r="F7000" s="20"/>
      <c r="G7000" s="21"/>
      <c r="H7000" s="20"/>
      <c r="I7000" s="20"/>
      <c r="J7000" s="20"/>
      <c r="K7000" s="20"/>
      <c r="L7000" s="20"/>
      <c r="M7000" s="20"/>
      <c r="N7000" s="20"/>
      <c r="O7000" s="22"/>
      <c r="P7000" s="20"/>
      <c r="Q7000" s="20"/>
      <c r="R7000" s="20"/>
      <c r="S7000" s="20"/>
      <c r="T7000" s="20"/>
      <c r="U7000" s="20"/>
      <c r="V7000" s="20"/>
      <c r="W7000" s="20"/>
      <c r="X7000" s="20"/>
      <c r="Y7000" s="20"/>
      <c r="Z7000" s="20"/>
      <c r="AA7000" s="20"/>
      <c r="AB7000" s="20"/>
      <c r="AC7000" s="20"/>
      <c r="AD7000" s="20"/>
      <c r="AE7000" s="20"/>
      <c r="AF7000" s="22"/>
      <c r="AG7000" s="20"/>
      <c r="AH7000" s="20"/>
      <c r="AI7000" s="20"/>
      <c r="AJ7000" s="20"/>
      <c r="AK7000" s="20"/>
      <c r="AL7000" s="20"/>
      <c r="AM7000" s="24" t="str">
        <f>IF($O7000="","",IF(DATEDIF($O7000,Lista!$V$2,"y")=122,"",DATEDIF($O7000,Lista!$V$2,"y")))</f>
        <v/>
      </c>
      <c r="AN7000" s="24" t="str">
        <f t="shared" si="327"/>
        <v/>
      </c>
      <c r="AO7000" s="24" t="str">
        <f t="shared" si="328"/>
        <v/>
      </c>
      <c r="AP7000" s="25" t="str">
        <f>IFERROR(VLOOKUP($R7000,Lista!$G$2:$H$15,2,FALSE),"")</f>
        <v/>
      </c>
      <c r="AQ7000" s="24" t="str">
        <f>IF(ISBLANK(G7000),"",IF(SUMPRODUCT((G$2:G7000=G7000)*1)&gt;1,0,1))</f>
        <v/>
      </c>
      <c r="AR7000" s="24" t="str">
        <f t="shared" si="329"/>
        <v/>
      </c>
    </row>
    <row r="7001" spans="2:44" x14ac:dyDescent="0.35">
      <c r="B7001" s="20"/>
      <c r="C7001" s="20"/>
      <c r="D7001" s="20"/>
      <c r="E7001" s="20"/>
      <c r="F7001" s="20"/>
      <c r="G7001" s="21"/>
      <c r="H7001" s="20"/>
      <c r="I7001" s="20"/>
      <c r="J7001" s="20"/>
      <c r="K7001" s="20"/>
      <c r="L7001" s="20"/>
      <c r="M7001" s="20"/>
      <c r="N7001" s="20"/>
      <c r="O7001" s="22"/>
      <c r="P7001" s="20"/>
      <c r="Q7001" s="20"/>
      <c r="R7001" s="20"/>
      <c r="S7001" s="20"/>
      <c r="T7001" s="20"/>
      <c r="U7001" s="20"/>
      <c r="V7001" s="20"/>
      <c r="W7001" s="20"/>
      <c r="X7001" s="20"/>
      <c r="Y7001" s="20"/>
      <c r="Z7001" s="20"/>
      <c r="AA7001" s="20"/>
      <c r="AB7001" s="20"/>
      <c r="AC7001" s="20"/>
      <c r="AD7001" s="20"/>
      <c r="AE7001" s="20"/>
      <c r="AF7001" s="22"/>
      <c r="AG7001" s="20"/>
      <c r="AH7001" s="20"/>
      <c r="AI7001" s="20"/>
      <c r="AJ7001" s="20"/>
      <c r="AK7001" s="20"/>
      <c r="AL7001" s="20"/>
      <c r="AM7001" s="24" t="str">
        <f>IF($O7001="","",IF(DATEDIF($O7001,Lista!$V$2,"y")=122,"",DATEDIF($O7001,Lista!$V$2,"y")))</f>
        <v/>
      </c>
      <c r="AN7001" s="24" t="str">
        <f t="shared" si="327"/>
        <v/>
      </c>
      <c r="AO7001" s="24" t="str">
        <f t="shared" si="328"/>
        <v/>
      </c>
      <c r="AP7001" s="25" t="str">
        <f>IFERROR(VLOOKUP($R7001,Lista!$G$2:$H$15,2,FALSE),"")</f>
        <v/>
      </c>
      <c r="AQ7001" s="24" t="str">
        <f>IF(ISBLANK(G7001),"",IF(SUMPRODUCT((G$2:G7001=G7001)*1)&gt;1,0,1))</f>
        <v/>
      </c>
      <c r="AR7001" s="24" t="str">
        <f t="shared" si="329"/>
        <v/>
      </c>
    </row>
    <row r="7002" spans="2:44" x14ac:dyDescent="0.35">
      <c r="B7002" s="20"/>
      <c r="C7002" s="20"/>
      <c r="D7002" s="20"/>
      <c r="E7002" s="20"/>
      <c r="F7002" s="20"/>
      <c r="G7002" s="21"/>
      <c r="H7002" s="20"/>
      <c r="I7002" s="20"/>
      <c r="J7002" s="20"/>
      <c r="K7002" s="20"/>
      <c r="L7002" s="20"/>
      <c r="M7002" s="20"/>
      <c r="N7002" s="20"/>
      <c r="O7002" s="22"/>
      <c r="P7002" s="20"/>
      <c r="Q7002" s="20"/>
      <c r="R7002" s="20"/>
      <c r="S7002" s="20"/>
      <c r="T7002" s="20"/>
      <c r="U7002" s="20"/>
      <c r="V7002" s="20"/>
      <c r="W7002" s="20"/>
      <c r="X7002" s="20"/>
      <c r="Y7002" s="20"/>
      <c r="Z7002" s="20"/>
      <c r="AA7002" s="20"/>
      <c r="AB7002" s="20"/>
      <c r="AC7002" s="20"/>
      <c r="AD7002" s="20"/>
      <c r="AE7002" s="20"/>
      <c r="AF7002" s="22"/>
      <c r="AG7002" s="20"/>
      <c r="AH7002" s="20"/>
      <c r="AI7002" s="20"/>
      <c r="AJ7002" s="20"/>
      <c r="AK7002" s="20"/>
      <c r="AL7002" s="20"/>
      <c r="AM7002" s="24" t="str">
        <f>IF($O7002="","",IF(DATEDIF($O7002,Lista!$V$2,"y")=122,"",DATEDIF($O7002,Lista!$V$2,"y")))</f>
        <v/>
      </c>
      <c r="AN7002" s="24" t="str">
        <f t="shared" si="327"/>
        <v/>
      </c>
      <c r="AO7002" s="24" t="str">
        <f t="shared" si="328"/>
        <v/>
      </c>
      <c r="AP7002" s="25" t="str">
        <f>IFERROR(VLOOKUP($R7002,Lista!$G$2:$H$15,2,FALSE),"")</f>
        <v/>
      </c>
      <c r="AQ7002" s="24" t="str">
        <f>IF(ISBLANK(G7002),"",IF(SUMPRODUCT((G$2:G7002=G7002)*1)&gt;1,0,1))</f>
        <v/>
      </c>
      <c r="AR7002" s="24" t="str">
        <f t="shared" si="329"/>
        <v/>
      </c>
    </row>
    <row r="7003" spans="2:44" x14ac:dyDescent="0.35">
      <c r="B7003" s="20"/>
      <c r="C7003" s="20"/>
      <c r="D7003" s="20"/>
      <c r="E7003" s="20"/>
      <c r="F7003" s="20"/>
      <c r="G7003" s="21"/>
      <c r="H7003" s="20"/>
      <c r="I7003" s="20"/>
      <c r="J7003" s="20"/>
      <c r="K7003" s="20"/>
      <c r="L7003" s="20"/>
      <c r="M7003" s="20"/>
      <c r="N7003" s="20"/>
      <c r="O7003" s="22"/>
      <c r="P7003" s="20"/>
      <c r="Q7003" s="20"/>
      <c r="R7003" s="20"/>
      <c r="S7003" s="20"/>
      <c r="T7003" s="20"/>
      <c r="U7003" s="20"/>
      <c r="V7003" s="20"/>
      <c r="W7003" s="20"/>
      <c r="X7003" s="20"/>
      <c r="Y7003" s="20"/>
      <c r="Z7003" s="20"/>
      <c r="AA7003" s="20"/>
      <c r="AB7003" s="20"/>
      <c r="AC7003" s="20"/>
      <c r="AD7003" s="20"/>
      <c r="AE7003" s="20"/>
      <c r="AF7003" s="22"/>
      <c r="AG7003" s="20"/>
      <c r="AH7003" s="20"/>
      <c r="AI7003" s="20"/>
      <c r="AJ7003" s="20"/>
      <c r="AK7003" s="20"/>
      <c r="AL7003" s="20"/>
      <c r="AM7003" s="24" t="str">
        <f>IF($O7003="","",IF(DATEDIF($O7003,Lista!$V$2,"y")=122,"",DATEDIF($O7003,Lista!$V$2,"y")))</f>
        <v/>
      </c>
      <c r="AN7003" s="24" t="str">
        <f t="shared" si="327"/>
        <v/>
      </c>
      <c r="AO7003" s="24" t="str">
        <f t="shared" si="328"/>
        <v/>
      </c>
      <c r="AP7003" s="25" t="str">
        <f>IFERROR(VLOOKUP($R7003,Lista!$G$2:$H$15,2,FALSE),"")</f>
        <v/>
      </c>
      <c r="AQ7003" s="24" t="str">
        <f>IF(ISBLANK(G7003),"",IF(SUMPRODUCT((G$2:G7003=G7003)*1)&gt;1,0,1))</f>
        <v/>
      </c>
      <c r="AR7003" s="24" t="str">
        <f t="shared" si="329"/>
        <v/>
      </c>
    </row>
    <row r="7004" spans="2:44" x14ac:dyDescent="0.35">
      <c r="B7004" s="20"/>
      <c r="C7004" s="20"/>
      <c r="D7004" s="20"/>
      <c r="E7004" s="20"/>
      <c r="F7004" s="20"/>
      <c r="G7004" s="21"/>
      <c r="H7004" s="20"/>
      <c r="I7004" s="20"/>
      <c r="J7004" s="20"/>
      <c r="K7004" s="20"/>
      <c r="L7004" s="20"/>
      <c r="M7004" s="20"/>
      <c r="N7004" s="20"/>
      <c r="O7004" s="22"/>
      <c r="P7004" s="20"/>
      <c r="Q7004" s="20"/>
      <c r="R7004" s="20"/>
      <c r="S7004" s="20"/>
      <c r="T7004" s="20"/>
      <c r="U7004" s="20"/>
      <c r="V7004" s="20"/>
      <c r="W7004" s="20"/>
      <c r="X7004" s="20"/>
      <c r="Y7004" s="20"/>
      <c r="Z7004" s="20"/>
      <c r="AA7004" s="20"/>
      <c r="AB7004" s="20"/>
      <c r="AC7004" s="20"/>
      <c r="AD7004" s="20"/>
      <c r="AE7004" s="20"/>
      <c r="AF7004" s="22"/>
      <c r="AG7004" s="20"/>
      <c r="AH7004" s="20"/>
      <c r="AI7004" s="20"/>
      <c r="AJ7004" s="20"/>
      <c r="AK7004" s="20"/>
      <c r="AL7004" s="20"/>
      <c r="AM7004" s="24" t="str">
        <f>IF($O7004="","",IF(DATEDIF($O7004,Lista!$V$2,"y")=122,"",DATEDIF($O7004,Lista!$V$2,"y")))</f>
        <v/>
      </c>
      <c r="AN7004" s="24" t="str">
        <f t="shared" si="327"/>
        <v/>
      </c>
      <c r="AO7004" s="24" t="str">
        <f t="shared" si="328"/>
        <v/>
      </c>
      <c r="AP7004" s="25" t="str">
        <f>IFERROR(VLOOKUP($R7004,Lista!$G$2:$H$15,2,FALSE),"")</f>
        <v/>
      </c>
      <c r="AQ7004" s="24" t="str">
        <f>IF(ISBLANK(G7004),"",IF(SUMPRODUCT((G$2:G7004=G7004)*1)&gt;1,0,1))</f>
        <v/>
      </c>
      <c r="AR7004" s="24" t="str">
        <f t="shared" si="329"/>
        <v/>
      </c>
    </row>
    <row r="7005" spans="2:44" x14ac:dyDescent="0.35">
      <c r="B7005" s="20"/>
      <c r="C7005" s="20"/>
      <c r="D7005" s="20"/>
      <c r="E7005" s="20"/>
      <c r="F7005" s="20"/>
      <c r="G7005" s="21"/>
      <c r="H7005" s="20"/>
      <c r="I7005" s="20"/>
      <c r="J7005" s="20"/>
      <c r="K7005" s="20"/>
      <c r="L7005" s="20"/>
      <c r="M7005" s="20"/>
      <c r="N7005" s="20"/>
      <c r="O7005" s="22"/>
      <c r="P7005" s="20"/>
      <c r="Q7005" s="20"/>
      <c r="R7005" s="20"/>
      <c r="S7005" s="20"/>
      <c r="T7005" s="20"/>
      <c r="U7005" s="20"/>
      <c r="V7005" s="20"/>
      <c r="W7005" s="20"/>
      <c r="X7005" s="20"/>
      <c r="Y7005" s="20"/>
      <c r="Z7005" s="20"/>
      <c r="AA7005" s="20"/>
      <c r="AB7005" s="20"/>
      <c r="AC7005" s="20"/>
      <c r="AD7005" s="20"/>
      <c r="AE7005" s="20"/>
      <c r="AF7005" s="22"/>
      <c r="AG7005" s="20"/>
      <c r="AH7005" s="20"/>
      <c r="AI7005" s="20"/>
      <c r="AJ7005" s="20"/>
      <c r="AK7005" s="20"/>
      <c r="AL7005" s="20"/>
      <c r="AM7005" s="24" t="str">
        <f>IF($O7005="","",IF(DATEDIF($O7005,Lista!$V$2,"y")=122,"",DATEDIF($O7005,Lista!$V$2,"y")))</f>
        <v/>
      </c>
      <c r="AN7005" s="24" t="str">
        <f t="shared" si="327"/>
        <v/>
      </c>
      <c r="AO7005" s="24" t="str">
        <f t="shared" si="328"/>
        <v/>
      </c>
      <c r="AP7005" s="25" t="str">
        <f>IFERROR(VLOOKUP($R7005,Lista!$G$2:$H$15,2,FALSE),"")</f>
        <v/>
      </c>
      <c r="AQ7005" s="24" t="str">
        <f>IF(ISBLANK(G7005),"",IF(SUMPRODUCT((G$2:G7005=G7005)*1)&gt;1,0,1))</f>
        <v/>
      </c>
      <c r="AR7005" s="24" t="str">
        <f t="shared" si="329"/>
        <v/>
      </c>
    </row>
    <row r="7006" spans="2:44" x14ac:dyDescent="0.35">
      <c r="B7006" s="20"/>
      <c r="C7006" s="20"/>
      <c r="D7006" s="20"/>
      <c r="E7006" s="20"/>
      <c r="F7006" s="20"/>
      <c r="G7006" s="21"/>
      <c r="H7006" s="20"/>
      <c r="I7006" s="20"/>
      <c r="J7006" s="20"/>
      <c r="K7006" s="20"/>
      <c r="L7006" s="20"/>
      <c r="M7006" s="20"/>
      <c r="N7006" s="20"/>
      <c r="O7006" s="22"/>
      <c r="P7006" s="20"/>
      <c r="Q7006" s="20"/>
      <c r="R7006" s="20"/>
      <c r="S7006" s="20"/>
      <c r="T7006" s="20"/>
      <c r="U7006" s="20"/>
      <c r="V7006" s="20"/>
      <c r="W7006" s="20"/>
      <c r="X7006" s="20"/>
      <c r="Y7006" s="20"/>
      <c r="Z7006" s="20"/>
      <c r="AA7006" s="20"/>
      <c r="AB7006" s="20"/>
      <c r="AC7006" s="20"/>
      <c r="AD7006" s="20"/>
      <c r="AE7006" s="20"/>
      <c r="AF7006" s="22"/>
      <c r="AG7006" s="20"/>
      <c r="AH7006" s="20"/>
      <c r="AI7006" s="20"/>
      <c r="AJ7006" s="20"/>
      <c r="AK7006" s="20"/>
      <c r="AL7006" s="20"/>
      <c r="AM7006" s="24" t="str">
        <f>IF($O7006="","",IF(DATEDIF($O7006,Lista!$V$2,"y")=122,"",DATEDIF($O7006,Lista!$V$2,"y")))</f>
        <v/>
      </c>
      <c r="AN7006" s="24" t="str">
        <f t="shared" si="327"/>
        <v/>
      </c>
      <c r="AO7006" s="24" t="str">
        <f t="shared" si="328"/>
        <v/>
      </c>
      <c r="AP7006" s="25" t="str">
        <f>IFERROR(VLOOKUP($R7006,Lista!$G$2:$H$15,2,FALSE),"")</f>
        <v/>
      </c>
      <c r="AQ7006" s="24" t="str">
        <f>IF(ISBLANK(G7006),"",IF(SUMPRODUCT((G$2:G7006=G7006)*1)&gt;1,0,1))</f>
        <v/>
      </c>
      <c r="AR7006" s="24" t="str">
        <f t="shared" si="329"/>
        <v/>
      </c>
    </row>
    <row r="7007" spans="2:44" x14ac:dyDescent="0.35">
      <c r="B7007" s="20"/>
      <c r="C7007" s="20"/>
      <c r="D7007" s="20"/>
      <c r="E7007" s="20"/>
      <c r="F7007" s="20"/>
      <c r="G7007" s="21"/>
      <c r="H7007" s="20"/>
      <c r="I7007" s="20"/>
      <c r="J7007" s="20"/>
      <c r="K7007" s="20"/>
      <c r="L7007" s="20"/>
      <c r="M7007" s="20"/>
      <c r="N7007" s="20"/>
      <c r="O7007" s="22"/>
      <c r="P7007" s="20"/>
      <c r="Q7007" s="20"/>
      <c r="R7007" s="20"/>
      <c r="S7007" s="20"/>
      <c r="T7007" s="20"/>
      <c r="U7007" s="20"/>
      <c r="V7007" s="20"/>
      <c r="W7007" s="20"/>
      <c r="X7007" s="20"/>
      <c r="Y7007" s="20"/>
      <c r="Z7007" s="20"/>
      <c r="AA7007" s="20"/>
      <c r="AB7007" s="20"/>
      <c r="AC7007" s="20"/>
      <c r="AD7007" s="20"/>
      <c r="AE7007" s="20"/>
      <c r="AF7007" s="22"/>
      <c r="AG7007" s="20"/>
      <c r="AH7007" s="20"/>
      <c r="AI7007" s="20"/>
      <c r="AJ7007" s="20"/>
      <c r="AK7007" s="20"/>
      <c r="AL7007" s="20"/>
      <c r="AM7007" s="24" t="str">
        <f>IF($O7007="","",IF(DATEDIF($O7007,Lista!$V$2,"y")=122,"",DATEDIF($O7007,Lista!$V$2,"y")))</f>
        <v/>
      </c>
      <c r="AN7007" s="24" t="str">
        <f t="shared" si="327"/>
        <v/>
      </c>
      <c r="AO7007" s="24" t="str">
        <f t="shared" si="328"/>
        <v/>
      </c>
      <c r="AP7007" s="25" t="str">
        <f>IFERROR(VLOOKUP($R7007,Lista!$G$2:$H$15,2,FALSE),"")</f>
        <v/>
      </c>
      <c r="AQ7007" s="24" t="str">
        <f>IF(ISBLANK(G7007),"",IF(SUMPRODUCT((G$2:G7007=G7007)*1)&gt;1,0,1))</f>
        <v/>
      </c>
      <c r="AR7007" s="24" t="str">
        <f t="shared" si="329"/>
        <v/>
      </c>
    </row>
    <row r="7008" spans="2:44" x14ac:dyDescent="0.35">
      <c r="B7008" s="20"/>
      <c r="C7008" s="20"/>
      <c r="D7008" s="20"/>
      <c r="E7008" s="20"/>
      <c r="F7008" s="20"/>
      <c r="G7008" s="21"/>
      <c r="H7008" s="20"/>
      <c r="I7008" s="20"/>
      <c r="J7008" s="20"/>
      <c r="K7008" s="20"/>
      <c r="L7008" s="20"/>
      <c r="M7008" s="20"/>
      <c r="N7008" s="20"/>
      <c r="O7008" s="22"/>
      <c r="P7008" s="20"/>
      <c r="Q7008" s="20"/>
      <c r="R7008" s="20"/>
      <c r="S7008" s="20"/>
      <c r="T7008" s="20"/>
      <c r="U7008" s="20"/>
      <c r="V7008" s="20"/>
      <c r="W7008" s="20"/>
      <c r="X7008" s="20"/>
      <c r="Y7008" s="20"/>
      <c r="Z7008" s="20"/>
      <c r="AA7008" s="20"/>
      <c r="AB7008" s="20"/>
      <c r="AC7008" s="20"/>
      <c r="AD7008" s="20"/>
      <c r="AE7008" s="20"/>
      <c r="AF7008" s="22"/>
      <c r="AG7008" s="20"/>
      <c r="AH7008" s="20"/>
      <c r="AI7008" s="20"/>
      <c r="AJ7008" s="20"/>
      <c r="AK7008" s="20"/>
      <c r="AL7008" s="20"/>
      <c r="AM7008" s="24" t="str">
        <f>IF($O7008="","",IF(DATEDIF($O7008,Lista!$V$2,"y")=122,"",DATEDIF($O7008,Lista!$V$2,"y")))</f>
        <v/>
      </c>
      <c r="AN7008" s="24" t="str">
        <f t="shared" si="327"/>
        <v/>
      </c>
      <c r="AO7008" s="24" t="str">
        <f t="shared" si="328"/>
        <v/>
      </c>
      <c r="AP7008" s="25" t="str">
        <f>IFERROR(VLOOKUP($R7008,Lista!$G$2:$H$15,2,FALSE),"")</f>
        <v/>
      </c>
      <c r="AQ7008" s="24" t="str">
        <f>IF(ISBLANK(G7008),"",IF(SUMPRODUCT((G$2:G7008=G7008)*1)&gt;1,0,1))</f>
        <v/>
      </c>
      <c r="AR7008" s="24" t="str">
        <f t="shared" si="329"/>
        <v/>
      </c>
    </row>
    <row r="7009" spans="2:44" x14ac:dyDescent="0.35">
      <c r="B7009" s="20"/>
      <c r="C7009" s="20"/>
      <c r="D7009" s="20"/>
      <c r="E7009" s="20"/>
      <c r="F7009" s="20"/>
      <c r="G7009" s="21"/>
      <c r="H7009" s="20"/>
      <c r="I7009" s="20"/>
      <c r="J7009" s="20"/>
      <c r="K7009" s="20"/>
      <c r="L7009" s="20"/>
      <c r="M7009" s="20"/>
      <c r="N7009" s="20"/>
      <c r="O7009" s="22"/>
      <c r="P7009" s="20"/>
      <c r="Q7009" s="20"/>
      <c r="R7009" s="20"/>
      <c r="S7009" s="20"/>
      <c r="T7009" s="20"/>
      <c r="U7009" s="20"/>
      <c r="V7009" s="20"/>
      <c r="W7009" s="20"/>
      <c r="X7009" s="20"/>
      <c r="Y7009" s="20"/>
      <c r="Z7009" s="20"/>
      <c r="AA7009" s="20"/>
      <c r="AB7009" s="20"/>
      <c r="AC7009" s="20"/>
      <c r="AD7009" s="20"/>
      <c r="AE7009" s="20"/>
      <c r="AF7009" s="22"/>
      <c r="AG7009" s="20"/>
      <c r="AH7009" s="20"/>
      <c r="AI7009" s="20"/>
      <c r="AJ7009" s="20"/>
      <c r="AK7009" s="20"/>
      <c r="AL7009" s="20"/>
      <c r="AM7009" s="24" t="str">
        <f>IF($O7009="","",IF(DATEDIF($O7009,Lista!$V$2,"y")=122,"",DATEDIF($O7009,Lista!$V$2,"y")))</f>
        <v/>
      </c>
      <c r="AN7009" s="24" t="str">
        <f t="shared" si="327"/>
        <v/>
      </c>
      <c r="AO7009" s="24" t="str">
        <f t="shared" si="328"/>
        <v/>
      </c>
      <c r="AP7009" s="25" t="str">
        <f>IFERROR(VLOOKUP($R7009,Lista!$G$2:$H$15,2,FALSE),"")</f>
        <v/>
      </c>
      <c r="AQ7009" s="24" t="str">
        <f>IF(ISBLANK(G7009),"",IF(SUMPRODUCT((G$2:G7009=G7009)*1)&gt;1,0,1))</f>
        <v/>
      </c>
      <c r="AR7009" s="24" t="str">
        <f t="shared" si="329"/>
        <v/>
      </c>
    </row>
    <row r="7010" spans="2:44" x14ac:dyDescent="0.35">
      <c r="B7010" s="20"/>
      <c r="C7010" s="20"/>
      <c r="D7010" s="20"/>
      <c r="E7010" s="20"/>
      <c r="F7010" s="20"/>
      <c r="G7010" s="21"/>
      <c r="H7010" s="20"/>
      <c r="I7010" s="20"/>
      <c r="J7010" s="20"/>
      <c r="K7010" s="20"/>
      <c r="L7010" s="20"/>
      <c r="M7010" s="20"/>
      <c r="N7010" s="20"/>
      <c r="O7010" s="22"/>
      <c r="P7010" s="20"/>
      <c r="Q7010" s="20"/>
      <c r="R7010" s="20"/>
      <c r="S7010" s="20"/>
      <c r="T7010" s="20"/>
      <c r="U7010" s="20"/>
      <c r="V7010" s="20"/>
      <c r="W7010" s="20"/>
      <c r="X7010" s="20"/>
      <c r="Y7010" s="20"/>
      <c r="Z7010" s="20"/>
      <c r="AA7010" s="20"/>
      <c r="AB7010" s="20"/>
      <c r="AC7010" s="20"/>
      <c r="AD7010" s="20"/>
      <c r="AE7010" s="20"/>
      <c r="AF7010" s="22"/>
      <c r="AG7010" s="20"/>
      <c r="AH7010" s="20"/>
      <c r="AI7010" s="20"/>
      <c r="AJ7010" s="20"/>
      <c r="AK7010" s="20"/>
      <c r="AL7010" s="20"/>
      <c r="AM7010" s="24" t="str">
        <f>IF($O7010="","",IF(DATEDIF($O7010,Lista!$V$2,"y")=122,"",DATEDIF($O7010,Lista!$V$2,"y")))</f>
        <v/>
      </c>
      <c r="AN7010" s="24" t="str">
        <f t="shared" si="327"/>
        <v/>
      </c>
      <c r="AO7010" s="24" t="str">
        <f t="shared" si="328"/>
        <v/>
      </c>
      <c r="AP7010" s="25" t="str">
        <f>IFERROR(VLOOKUP($R7010,Lista!$G$2:$H$15,2,FALSE),"")</f>
        <v/>
      </c>
      <c r="AQ7010" s="24" t="str">
        <f>IF(ISBLANK(G7010),"",IF(SUMPRODUCT((G$2:G7010=G7010)*1)&gt;1,0,1))</f>
        <v/>
      </c>
      <c r="AR7010" s="24" t="str">
        <f t="shared" si="329"/>
        <v/>
      </c>
    </row>
    <row r="7011" spans="2:44" x14ac:dyDescent="0.35">
      <c r="B7011" s="20"/>
      <c r="C7011" s="20"/>
      <c r="D7011" s="20"/>
      <c r="E7011" s="20"/>
      <c r="F7011" s="20"/>
      <c r="G7011" s="21"/>
      <c r="H7011" s="20"/>
      <c r="I7011" s="20"/>
      <c r="J7011" s="20"/>
      <c r="K7011" s="20"/>
      <c r="L7011" s="20"/>
      <c r="M7011" s="20"/>
      <c r="N7011" s="20"/>
      <c r="O7011" s="22"/>
      <c r="P7011" s="20"/>
      <c r="Q7011" s="20"/>
      <c r="R7011" s="20"/>
      <c r="S7011" s="20"/>
      <c r="T7011" s="20"/>
      <c r="U7011" s="20"/>
      <c r="V7011" s="20"/>
      <c r="W7011" s="20"/>
      <c r="X7011" s="20"/>
      <c r="Y7011" s="20"/>
      <c r="Z7011" s="20"/>
      <c r="AA7011" s="20"/>
      <c r="AB7011" s="20"/>
      <c r="AC7011" s="20"/>
      <c r="AD7011" s="20"/>
      <c r="AE7011" s="20"/>
      <c r="AF7011" s="22"/>
      <c r="AG7011" s="20"/>
      <c r="AH7011" s="20"/>
      <c r="AI7011" s="20"/>
      <c r="AJ7011" s="20"/>
      <c r="AK7011" s="20"/>
      <c r="AL7011" s="20"/>
      <c r="AM7011" s="24" t="str">
        <f>IF($O7011="","",IF(DATEDIF($O7011,Lista!$V$2,"y")=122,"",DATEDIF($O7011,Lista!$V$2,"y")))</f>
        <v/>
      </c>
      <c r="AN7011" s="24" t="str">
        <f t="shared" si="327"/>
        <v/>
      </c>
      <c r="AO7011" s="24" t="str">
        <f t="shared" si="328"/>
        <v/>
      </c>
      <c r="AP7011" s="25" t="str">
        <f>IFERROR(VLOOKUP($R7011,Lista!$G$2:$H$15,2,FALSE),"")</f>
        <v/>
      </c>
      <c r="AQ7011" s="24" t="str">
        <f>IF(ISBLANK(G7011),"",IF(SUMPRODUCT((G$2:G7011=G7011)*1)&gt;1,0,1))</f>
        <v/>
      </c>
      <c r="AR7011" s="24" t="str">
        <f t="shared" si="329"/>
        <v/>
      </c>
    </row>
    <row r="7012" spans="2:44" x14ac:dyDescent="0.35">
      <c r="B7012" s="20"/>
      <c r="C7012" s="20"/>
      <c r="D7012" s="20"/>
      <c r="E7012" s="20"/>
      <c r="F7012" s="20"/>
      <c r="G7012" s="21"/>
      <c r="H7012" s="20"/>
      <c r="I7012" s="20"/>
      <c r="J7012" s="20"/>
      <c r="K7012" s="20"/>
      <c r="L7012" s="20"/>
      <c r="M7012" s="20"/>
      <c r="N7012" s="20"/>
      <c r="O7012" s="22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  <c r="AE7012" s="20"/>
      <c r="AF7012" s="22"/>
      <c r="AG7012" s="20"/>
      <c r="AH7012" s="20"/>
      <c r="AI7012" s="20"/>
      <c r="AJ7012" s="20"/>
      <c r="AK7012" s="20"/>
      <c r="AL7012" s="20"/>
      <c r="AM7012" s="24" t="str">
        <f>IF($O7012="","",IF(DATEDIF($O7012,Lista!$V$2,"y")=122,"",DATEDIF($O7012,Lista!$V$2,"y")))</f>
        <v/>
      </c>
      <c r="AN7012" s="24" t="str">
        <f t="shared" si="327"/>
        <v/>
      </c>
      <c r="AO7012" s="24" t="str">
        <f t="shared" si="328"/>
        <v/>
      </c>
      <c r="AP7012" s="25" t="str">
        <f>IFERROR(VLOOKUP($R7012,Lista!$G$2:$H$15,2,FALSE),"")</f>
        <v/>
      </c>
      <c r="AQ7012" s="24" t="str">
        <f>IF(ISBLANK(G7012),"",IF(SUMPRODUCT((G$2:G7012=G7012)*1)&gt;1,0,1))</f>
        <v/>
      </c>
      <c r="AR7012" s="24" t="str">
        <f t="shared" si="329"/>
        <v/>
      </c>
    </row>
    <row r="7013" spans="2:44" x14ac:dyDescent="0.35">
      <c r="B7013" s="20"/>
      <c r="C7013" s="20"/>
      <c r="D7013" s="20"/>
      <c r="E7013" s="20"/>
      <c r="F7013" s="20"/>
      <c r="G7013" s="21"/>
      <c r="H7013" s="20"/>
      <c r="I7013" s="20"/>
      <c r="J7013" s="20"/>
      <c r="K7013" s="20"/>
      <c r="L7013" s="20"/>
      <c r="M7013" s="20"/>
      <c r="N7013" s="20"/>
      <c r="O7013" s="22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  <c r="AE7013" s="20"/>
      <c r="AF7013" s="22"/>
      <c r="AG7013" s="20"/>
      <c r="AH7013" s="20"/>
      <c r="AI7013" s="20"/>
      <c r="AJ7013" s="20"/>
      <c r="AK7013" s="20"/>
      <c r="AL7013" s="20"/>
      <c r="AM7013" s="24" t="str">
        <f>IF($O7013="","",IF(DATEDIF($O7013,Lista!$V$2,"y")=122,"",DATEDIF($O7013,Lista!$V$2,"y")))</f>
        <v/>
      </c>
      <c r="AN7013" s="24" t="str">
        <f t="shared" si="327"/>
        <v/>
      </c>
      <c r="AO7013" s="24" t="str">
        <f t="shared" si="328"/>
        <v/>
      </c>
      <c r="AP7013" s="25" t="str">
        <f>IFERROR(VLOOKUP($R7013,Lista!$G$2:$H$15,2,FALSE),"")</f>
        <v/>
      </c>
      <c r="AQ7013" s="24" t="str">
        <f>IF(ISBLANK(G7013),"",IF(SUMPRODUCT((G$2:G7013=G7013)*1)&gt;1,0,1))</f>
        <v/>
      </c>
      <c r="AR7013" s="24" t="str">
        <f t="shared" si="329"/>
        <v/>
      </c>
    </row>
    <row r="7014" spans="2:44" x14ac:dyDescent="0.35">
      <c r="B7014" s="20"/>
      <c r="C7014" s="20"/>
      <c r="D7014" s="20"/>
      <c r="E7014" s="20"/>
      <c r="F7014" s="20"/>
      <c r="G7014" s="21"/>
      <c r="H7014" s="20"/>
      <c r="I7014" s="20"/>
      <c r="J7014" s="20"/>
      <c r="K7014" s="20"/>
      <c r="L7014" s="20"/>
      <c r="M7014" s="20"/>
      <c r="N7014" s="20"/>
      <c r="O7014" s="22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  <c r="AE7014" s="20"/>
      <c r="AF7014" s="22"/>
      <c r="AG7014" s="20"/>
      <c r="AH7014" s="20"/>
      <c r="AI7014" s="20"/>
      <c r="AJ7014" s="20"/>
      <c r="AK7014" s="20"/>
      <c r="AL7014" s="20"/>
      <c r="AM7014" s="24" t="str">
        <f>IF($O7014="","",IF(DATEDIF($O7014,Lista!$V$2,"y")=122,"",DATEDIF($O7014,Lista!$V$2,"y")))</f>
        <v/>
      </c>
      <c r="AN7014" s="24" t="str">
        <f t="shared" si="327"/>
        <v/>
      </c>
      <c r="AO7014" s="24" t="str">
        <f t="shared" si="328"/>
        <v/>
      </c>
      <c r="AP7014" s="25" t="str">
        <f>IFERROR(VLOOKUP($R7014,Lista!$G$2:$H$15,2,FALSE),"")</f>
        <v/>
      </c>
      <c r="AQ7014" s="24" t="str">
        <f>IF(ISBLANK(G7014),"",IF(SUMPRODUCT((G$2:G7014=G7014)*1)&gt;1,0,1))</f>
        <v/>
      </c>
      <c r="AR7014" s="24" t="str">
        <f t="shared" si="329"/>
        <v/>
      </c>
    </row>
    <row r="7015" spans="2:44" x14ac:dyDescent="0.35">
      <c r="B7015" s="20"/>
      <c r="C7015" s="20"/>
      <c r="D7015" s="20"/>
      <c r="E7015" s="20"/>
      <c r="F7015" s="20"/>
      <c r="G7015" s="21"/>
      <c r="H7015" s="20"/>
      <c r="I7015" s="20"/>
      <c r="J7015" s="20"/>
      <c r="K7015" s="20"/>
      <c r="L7015" s="20"/>
      <c r="M7015" s="20"/>
      <c r="N7015" s="20"/>
      <c r="O7015" s="22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  <c r="AE7015" s="20"/>
      <c r="AF7015" s="22"/>
      <c r="AG7015" s="20"/>
      <c r="AH7015" s="20"/>
      <c r="AI7015" s="20"/>
      <c r="AJ7015" s="20"/>
      <c r="AK7015" s="20"/>
      <c r="AL7015" s="20"/>
      <c r="AM7015" s="24" t="str">
        <f>IF($O7015="","",IF(DATEDIF($O7015,Lista!$V$2,"y")=122,"",DATEDIF($O7015,Lista!$V$2,"y")))</f>
        <v/>
      </c>
      <c r="AN7015" s="24" t="str">
        <f t="shared" si="327"/>
        <v/>
      </c>
      <c r="AO7015" s="24" t="str">
        <f t="shared" si="328"/>
        <v/>
      </c>
      <c r="AP7015" s="25" t="str">
        <f>IFERROR(VLOOKUP($R7015,Lista!$G$2:$H$15,2,FALSE),"")</f>
        <v/>
      </c>
      <c r="AQ7015" s="24" t="str">
        <f>IF(ISBLANK(G7015),"",IF(SUMPRODUCT((G$2:G7015=G7015)*1)&gt;1,0,1))</f>
        <v/>
      </c>
      <c r="AR7015" s="24" t="str">
        <f t="shared" si="329"/>
        <v/>
      </c>
    </row>
    <row r="7016" spans="2:44" x14ac:dyDescent="0.35">
      <c r="B7016" s="20"/>
      <c r="C7016" s="20"/>
      <c r="D7016" s="20"/>
      <c r="E7016" s="20"/>
      <c r="F7016" s="20"/>
      <c r="G7016" s="21"/>
      <c r="H7016" s="20"/>
      <c r="I7016" s="20"/>
      <c r="J7016" s="20"/>
      <c r="K7016" s="20"/>
      <c r="L7016" s="20"/>
      <c r="M7016" s="20"/>
      <c r="N7016" s="20"/>
      <c r="O7016" s="22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  <c r="AE7016" s="20"/>
      <c r="AF7016" s="22"/>
      <c r="AG7016" s="20"/>
      <c r="AH7016" s="20"/>
      <c r="AI7016" s="20"/>
      <c r="AJ7016" s="20"/>
      <c r="AK7016" s="20"/>
      <c r="AL7016" s="20"/>
      <c r="AM7016" s="24" t="str">
        <f>IF($O7016="","",IF(DATEDIF($O7016,Lista!$V$2,"y")=122,"",DATEDIF($O7016,Lista!$V$2,"y")))</f>
        <v/>
      </c>
      <c r="AN7016" s="24" t="str">
        <f t="shared" si="327"/>
        <v/>
      </c>
      <c r="AO7016" s="24" t="str">
        <f t="shared" si="328"/>
        <v/>
      </c>
      <c r="AP7016" s="25" t="str">
        <f>IFERROR(VLOOKUP($R7016,Lista!$G$2:$H$15,2,FALSE),"")</f>
        <v/>
      </c>
      <c r="AQ7016" s="24" t="str">
        <f>IF(ISBLANK(G7016),"",IF(SUMPRODUCT((G$2:G7016=G7016)*1)&gt;1,0,1))</f>
        <v/>
      </c>
      <c r="AR7016" s="24" t="str">
        <f t="shared" si="329"/>
        <v/>
      </c>
    </row>
    <row r="7017" spans="2:44" x14ac:dyDescent="0.35">
      <c r="B7017" s="20"/>
      <c r="C7017" s="20"/>
      <c r="D7017" s="20"/>
      <c r="E7017" s="20"/>
      <c r="F7017" s="20"/>
      <c r="G7017" s="21"/>
      <c r="H7017" s="20"/>
      <c r="I7017" s="20"/>
      <c r="J7017" s="20"/>
      <c r="K7017" s="20"/>
      <c r="L7017" s="20"/>
      <c r="M7017" s="20"/>
      <c r="N7017" s="20"/>
      <c r="O7017" s="22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  <c r="AE7017" s="20"/>
      <c r="AF7017" s="22"/>
      <c r="AG7017" s="20"/>
      <c r="AH7017" s="20"/>
      <c r="AI7017" s="20"/>
      <c r="AJ7017" s="20"/>
      <c r="AK7017" s="20"/>
      <c r="AL7017" s="20"/>
      <c r="AM7017" s="24" t="str">
        <f>IF($O7017="","",IF(DATEDIF($O7017,Lista!$V$2,"y")=122,"",DATEDIF($O7017,Lista!$V$2,"y")))</f>
        <v/>
      </c>
      <c r="AN7017" s="24" t="str">
        <f t="shared" si="327"/>
        <v/>
      </c>
      <c r="AO7017" s="24" t="str">
        <f t="shared" si="328"/>
        <v/>
      </c>
      <c r="AP7017" s="25" t="str">
        <f>IFERROR(VLOOKUP($R7017,Lista!$G$2:$H$15,2,FALSE),"")</f>
        <v/>
      </c>
      <c r="AQ7017" s="24" t="str">
        <f>IF(ISBLANK(G7017),"",IF(SUMPRODUCT((G$2:G7017=G7017)*1)&gt;1,0,1))</f>
        <v/>
      </c>
      <c r="AR7017" s="24" t="str">
        <f t="shared" si="329"/>
        <v/>
      </c>
    </row>
    <row r="7018" spans="2:44" x14ac:dyDescent="0.35">
      <c r="B7018" s="20"/>
      <c r="C7018" s="20"/>
      <c r="D7018" s="20"/>
      <c r="E7018" s="20"/>
      <c r="F7018" s="20"/>
      <c r="G7018" s="21"/>
      <c r="H7018" s="20"/>
      <c r="I7018" s="20"/>
      <c r="J7018" s="20"/>
      <c r="K7018" s="20"/>
      <c r="L7018" s="20"/>
      <c r="M7018" s="20"/>
      <c r="N7018" s="20"/>
      <c r="O7018" s="22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  <c r="AE7018" s="20"/>
      <c r="AF7018" s="22"/>
      <c r="AG7018" s="20"/>
      <c r="AH7018" s="20"/>
      <c r="AI7018" s="20"/>
      <c r="AJ7018" s="20"/>
      <c r="AK7018" s="20"/>
      <c r="AL7018" s="20"/>
      <c r="AM7018" s="24" t="str">
        <f>IF($O7018="","",IF(DATEDIF($O7018,Lista!$V$2,"y")=122,"",DATEDIF($O7018,Lista!$V$2,"y")))</f>
        <v/>
      </c>
      <c r="AN7018" s="24" t="str">
        <f t="shared" si="327"/>
        <v/>
      </c>
      <c r="AO7018" s="24" t="str">
        <f t="shared" si="328"/>
        <v/>
      </c>
      <c r="AP7018" s="25" t="str">
        <f>IFERROR(VLOOKUP($R7018,Lista!$G$2:$H$15,2,FALSE),"")</f>
        <v/>
      </c>
      <c r="AQ7018" s="24" t="str">
        <f>IF(ISBLANK(G7018),"",IF(SUMPRODUCT((G$2:G7018=G7018)*1)&gt;1,0,1))</f>
        <v/>
      </c>
      <c r="AR7018" s="24" t="str">
        <f t="shared" si="329"/>
        <v/>
      </c>
    </row>
    <row r="7019" spans="2:44" x14ac:dyDescent="0.35">
      <c r="B7019" s="20"/>
      <c r="C7019" s="20"/>
      <c r="D7019" s="20"/>
      <c r="E7019" s="20"/>
      <c r="F7019" s="20"/>
      <c r="G7019" s="21"/>
      <c r="H7019" s="20"/>
      <c r="I7019" s="20"/>
      <c r="J7019" s="20"/>
      <c r="K7019" s="20"/>
      <c r="L7019" s="20"/>
      <c r="M7019" s="20"/>
      <c r="N7019" s="20"/>
      <c r="O7019" s="22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  <c r="AE7019" s="20"/>
      <c r="AF7019" s="22"/>
      <c r="AG7019" s="20"/>
      <c r="AH7019" s="20"/>
      <c r="AI7019" s="20"/>
      <c r="AJ7019" s="20"/>
      <c r="AK7019" s="20"/>
      <c r="AL7019" s="20"/>
      <c r="AM7019" s="24" t="str">
        <f>IF($O7019="","",IF(DATEDIF($O7019,Lista!$V$2,"y")=122,"",DATEDIF($O7019,Lista!$V$2,"y")))</f>
        <v/>
      </c>
      <c r="AN7019" s="24" t="str">
        <f t="shared" si="327"/>
        <v/>
      </c>
      <c r="AO7019" s="24" t="str">
        <f t="shared" si="328"/>
        <v/>
      </c>
      <c r="AP7019" s="25" t="str">
        <f>IFERROR(VLOOKUP($R7019,Lista!$G$2:$H$15,2,FALSE),"")</f>
        <v/>
      </c>
      <c r="AQ7019" s="24" t="str">
        <f>IF(ISBLANK(G7019),"",IF(SUMPRODUCT((G$2:G7019=G7019)*1)&gt;1,0,1))</f>
        <v/>
      </c>
      <c r="AR7019" s="24" t="str">
        <f t="shared" si="329"/>
        <v/>
      </c>
    </row>
    <row r="7020" spans="2:44" x14ac:dyDescent="0.35">
      <c r="B7020" s="20"/>
      <c r="C7020" s="20"/>
      <c r="D7020" s="20"/>
      <c r="E7020" s="20"/>
      <c r="F7020" s="20"/>
      <c r="G7020" s="21"/>
      <c r="H7020" s="20"/>
      <c r="I7020" s="20"/>
      <c r="J7020" s="20"/>
      <c r="K7020" s="20"/>
      <c r="L7020" s="20"/>
      <c r="M7020" s="20"/>
      <c r="N7020" s="20"/>
      <c r="O7020" s="22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  <c r="AE7020" s="20"/>
      <c r="AF7020" s="22"/>
      <c r="AG7020" s="20"/>
      <c r="AH7020" s="20"/>
      <c r="AI7020" s="20"/>
      <c r="AJ7020" s="20"/>
      <c r="AK7020" s="20"/>
      <c r="AL7020" s="20"/>
      <c r="AM7020" s="24" t="str">
        <f>IF($O7020="","",IF(DATEDIF($O7020,Lista!$V$2,"y")=122,"",DATEDIF($O7020,Lista!$V$2,"y")))</f>
        <v/>
      </c>
      <c r="AN7020" s="24" t="str">
        <f t="shared" si="327"/>
        <v/>
      </c>
      <c r="AO7020" s="24" t="str">
        <f t="shared" si="328"/>
        <v/>
      </c>
      <c r="AP7020" s="25" t="str">
        <f>IFERROR(VLOOKUP($R7020,Lista!$G$2:$H$15,2,FALSE),"")</f>
        <v/>
      </c>
      <c r="AQ7020" s="24" t="str">
        <f>IF(ISBLANK(G7020),"",IF(SUMPRODUCT((G$2:G7020=G7020)*1)&gt;1,0,1))</f>
        <v/>
      </c>
      <c r="AR7020" s="24" t="str">
        <f t="shared" si="329"/>
        <v/>
      </c>
    </row>
    <row r="7021" spans="2:44" x14ac:dyDescent="0.35">
      <c r="B7021" s="20"/>
      <c r="C7021" s="20"/>
      <c r="D7021" s="20"/>
      <c r="E7021" s="20"/>
      <c r="F7021" s="20"/>
      <c r="G7021" s="21"/>
      <c r="H7021" s="20"/>
      <c r="I7021" s="20"/>
      <c r="J7021" s="20"/>
      <c r="K7021" s="20"/>
      <c r="L7021" s="20"/>
      <c r="M7021" s="20"/>
      <c r="N7021" s="20"/>
      <c r="O7021" s="22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  <c r="AE7021" s="20"/>
      <c r="AF7021" s="22"/>
      <c r="AG7021" s="20"/>
      <c r="AH7021" s="20"/>
      <c r="AI7021" s="20"/>
      <c r="AJ7021" s="20"/>
      <c r="AK7021" s="20"/>
      <c r="AL7021" s="20"/>
      <c r="AM7021" s="24" t="str">
        <f>IF($O7021="","",IF(DATEDIF($O7021,Lista!$V$2,"y")=122,"",DATEDIF($O7021,Lista!$V$2,"y")))</f>
        <v/>
      </c>
      <c r="AN7021" s="24" t="str">
        <f t="shared" si="327"/>
        <v/>
      </c>
      <c r="AO7021" s="24" t="str">
        <f t="shared" si="328"/>
        <v/>
      </c>
      <c r="AP7021" s="25" t="str">
        <f>IFERROR(VLOOKUP($R7021,Lista!$G$2:$H$15,2,FALSE),"")</f>
        <v/>
      </c>
      <c r="AQ7021" s="24" t="str">
        <f>IF(ISBLANK(G7021),"",IF(SUMPRODUCT((G$2:G7021=G7021)*1)&gt;1,0,1))</f>
        <v/>
      </c>
      <c r="AR7021" s="24" t="str">
        <f t="shared" si="329"/>
        <v/>
      </c>
    </row>
    <row r="7022" spans="2:44" x14ac:dyDescent="0.35">
      <c r="B7022" s="20"/>
      <c r="C7022" s="20"/>
      <c r="D7022" s="20"/>
      <c r="E7022" s="20"/>
      <c r="F7022" s="20"/>
      <c r="G7022" s="21"/>
      <c r="H7022" s="20"/>
      <c r="I7022" s="20"/>
      <c r="J7022" s="20"/>
      <c r="K7022" s="20"/>
      <c r="L7022" s="20"/>
      <c r="M7022" s="20"/>
      <c r="N7022" s="20"/>
      <c r="O7022" s="22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  <c r="AE7022" s="20"/>
      <c r="AF7022" s="22"/>
      <c r="AG7022" s="20"/>
      <c r="AH7022" s="20"/>
      <c r="AI7022" s="20"/>
      <c r="AJ7022" s="20"/>
      <c r="AK7022" s="20"/>
      <c r="AL7022" s="20"/>
      <c r="AM7022" s="24" t="str">
        <f>IF($O7022="","",IF(DATEDIF($O7022,Lista!$V$2,"y")=122,"",DATEDIF($O7022,Lista!$V$2,"y")))</f>
        <v/>
      </c>
      <c r="AN7022" s="24" t="str">
        <f t="shared" si="327"/>
        <v/>
      </c>
      <c r="AO7022" s="24" t="str">
        <f t="shared" si="328"/>
        <v/>
      </c>
      <c r="AP7022" s="25" t="str">
        <f>IFERROR(VLOOKUP($R7022,Lista!$G$2:$H$15,2,FALSE),"")</f>
        <v/>
      </c>
      <c r="AQ7022" s="24" t="str">
        <f>IF(ISBLANK(G7022),"",IF(SUMPRODUCT((G$2:G7022=G7022)*1)&gt;1,0,1))</f>
        <v/>
      </c>
      <c r="AR7022" s="24" t="str">
        <f t="shared" si="329"/>
        <v/>
      </c>
    </row>
    <row r="7023" spans="2:44" x14ac:dyDescent="0.35">
      <c r="B7023" s="20"/>
      <c r="C7023" s="20"/>
      <c r="D7023" s="20"/>
      <c r="E7023" s="20"/>
      <c r="F7023" s="20"/>
      <c r="G7023" s="21"/>
      <c r="H7023" s="20"/>
      <c r="I7023" s="20"/>
      <c r="J7023" s="20"/>
      <c r="K7023" s="20"/>
      <c r="L7023" s="20"/>
      <c r="M7023" s="20"/>
      <c r="N7023" s="20"/>
      <c r="O7023" s="22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  <c r="AE7023" s="20"/>
      <c r="AF7023" s="22"/>
      <c r="AG7023" s="20"/>
      <c r="AH7023" s="20"/>
      <c r="AI7023" s="20"/>
      <c r="AJ7023" s="20"/>
      <c r="AK7023" s="20"/>
      <c r="AL7023" s="20"/>
      <c r="AM7023" s="24" t="str">
        <f>IF($O7023="","",IF(DATEDIF($O7023,Lista!$V$2,"y")=122,"",DATEDIF($O7023,Lista!$V$2,"y")))</f>
        <v/>
      </c>
      <c r="AN7023" s="24" t="str">
        <f t="shared" si="327"/>
        <v/>
      </c>
      <c r="AO7023" s="24" t="str">
        <f t="shared" si="328"/>
        <v/>
      </c>
      <c r="AP7023" s="25" t="str">
        <f>IFERROR(VLOOKUP($R7023,Lista!$G$2:$H$15,2,FALSE),"")</f>
        <v/>
      </c>
      <c r="AQ7023" s="24" t="str">
        <f>IF(ISBLANK(G7023),"",IF(SUMPRODUCT((G$2:G7023=G7023)*1)&gt;1,0,1))</f>
        <v/>
      </c>
      <c r="AR7023" s="24" t="str">
        <f t="shared" si="329"/>
        <v/>
      </c>
    </row>
    <row r="7024" spans="2:44" x14ac:dyDescent="0.35">
      <c r="B7024" s="20"/>
      <c r="C7024" s="20"/>
      <c r="D7024" s="20"/>
      <c r="E7024" s="20"/>
      <c r="F7024" s="20"/>
      <c r="G7024" s="21"/>
      <c r="H7024" s="20"/>
      <c r="I7024" s="20"/>
      <c r="J7024" s="20"/>
      <c r="K7024" s="20"/>
      <c r="L7024" s="20"/>
      <c r="M7024" s="20"/>
      <c r="N7024" s="20"/>
      <c r="O7024" s="22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  <c r="AE7024" s="20"/>
      <c r="AF7024" s="22"/>
      <c r="AG7024" s="20"/>
      <c r="AH7024" s="20"/>
      <c r="AI7024" s="20"/>
      <c r="AJ7024" s="20"/>
      <c r="AK7024" s="20"/>
      <c r="AL7024" s="20"/>
      <c r="AM7024" s="24" t="str">
        <f>IF($O7024="","",IF(DATEDIF($O7024,Lista!$V$2,"y")=122,"",DATEDIF($O7024,Lista!$V$2,"y")))</f>
        <v/>
      </c>
      <c r="AN7024" s="24" t="str">
        <f t="shared" si="327"/>
        <v/>
      </c>
      <c r="AO7024" s="24" t="str">
        <f t="shared" si="328"/>
        <v/>
      </c>
      <c r="AP7024" s="25" t="str">
        <f>IFERROR(VLOOKUP($R7024,Lista!$G$2:$H$15,2,FALSE),"")</f>
        <v/>
      </c>
      <c r="AQ7024" s="24" t="str">
        <f>IF(ISBLANK(G7024),"",IF(SUMPRODUCT((G$2:G7024=G7024)*1)&gt;1,0,1))</f>
        <v/>
      </c>
      <c r="AR7024" s="24" t="str">
        <f t="shared" si="329"/>
        <v/>
      </c>
    </row>
    <row r="7025" spans="2:44" x14ac:dyDescent="0.35">
      <c r="B7025" s="20"/>
      <c r="C7025" s="20"/>
      <c r="D7025" s="20"/>
      <c r="E7025" s="20"/>
      <c r="F7025" s="20"/>
      <c r="G7025" s="21"/>
      <c r="H7025" s="20"/>
      <c r="I7025" s="20"/>
      <c r="J7025" s="20"/>
      <c r="K7025" s="20"/>
      <c r="L7025" s="20"/>
      <c r="M7025" s="20"/>
      <c r="N7025" s="20"/>
      <c r="O7025" s="22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  <c r="AE7025" s="20"/>
      <c r="AF7025" s="22"/>
      <c r="AG7025" s="20"/>
      <c r="AH7025" s="20"/>
      <c r="AI7025" s="20"/>
      <c r="AJ7025" s="20"/>
      <c r="AK7025" s="20"/>
      <c r="AL7025" s="20"/>
      <c r="AM7025" s="24" t="str">
        <f>IF($O7025="","",IF(DATEDIF($O7025,Lista!$V$2,"y")=122,"",DATEDIF($O7025,Lista!$V$2,"y")))</f>
        <v/>
      </c>
      <c r="AN7025" s="24" t="str">
        <f t="shared" si="327"/>
        <v/>
      </c>
      <c r="AO7025" s="24" t="str">
        <f t="shared" si="328"/>
        <v/>
      </c>
      <c r="AP7025" s="25" t="str">
        <f>IFERROR(VLOOKUP($R7025,Lista!$G$2:$H$15,2,FALSE),"")</f>
        <v/>
      </c>
      <c r="AQ7025" s="24" t="str">
        <f>IF(ISBLANK(G7025),"",IF(SUMPRODUCT((G$2:G7025=G7025)*1)&gt;1,0,1))</f>
        <v/>
      </c>
      <c r="AR7025" s="24" t="str">
        <f t="shared" si="329"/>
        <v/>
      </c>
    </row>
    <row r="7026" spans="2:44" x14ac:dyDescent="0.35">
      <c r="B7026" s="20"/>
      <c r="C7026" s="20"/>
      <c r="D7026" s="20"/>
      <c r="E7026" s="20"/>
      <c r="F7026" s="20"/>
      <c r="G7026" s="21"/>
      <c r="H7026" s="20"/>
      <c r="I7026" s="20"/>
      <c r="J7026" s="20"/>
      <c r="K7026" s="20"/>
      <c r="L7026" s="20"/>
      <c r="M7026" s="20"/>
      <c r="N7026" s="20"/>
      <c r="O7026" s="22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  <c r="AE7026" s="20"/>
      <c r="AF7026" s="22"/>
      <c r="AG7026" s="20"/>
      <c r="AH7026" s="20"/>
      <c r="AI7026" s="20"/>
      <c r="AJ7026" s="20"/>
      <c r="AK7026" s="20"/>
      <c r="AL7026" s="20"/>
      <c r="AM7026" s="24" t="str">
        <f>IF($O7026="","",IF(DATEDIF($O7026,Lista!$V$2,"y")=122,"",DATEDIF($O7026,Lista!$V$2,"y")))</f>
        <v/>
      </c>
      <c r="AN7026" s="24" t="str">
        <f t="shared" si="327"/>
        <v/>
      </c>
      <c r="AO7026" s="24" t="str">
        <f t="shared" si="328"/>
        <v/>
      </c>
      <c r="AP7026" s="25" t="str">
        <f>IFERROR(VLOOKUP($R7026,Lista!$G$2:$H$15,2,FALSE),"")</f>
        <v/>
      </c>
      <c r="AQ7026" s="24" t="str">
        <f>IF(ISBLANK(G7026),"",IF(SUMPRODUCT((G$2:G7026=G7026)*1)&gt;1,0,1))</f>
        <v/>
      </c>
      <c r="AR7026" s="24" t="str">
        <f t="shared" si="329"/>
        <v/>
      </c>
    </row>
    <row r="7027" spans="2:44" x14ac:dyDescent="0.35">
      <c r="B7027" s="20"/>
      <c r="C7027" s="20"/>
      <c r="D7027" s="20"/>
      <c r="E7027" s="20"/>
      <c r="F7027" s="20"/>
      <c r="G7027" s="21"/>
      <c r="H7027" s="20"/>
      <c r="I7027" s="20"/>
      <c r="J7027" s="20"/>
      <c r="K7027" s="20"/>
      <c r="L7027" s="20"/>
      <c r="M7027" s="20"/>
      <c r="N7027" s="20"/>
      <c r="O7027" s="22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  <c r="AE7027" s="20"/>
      <c r="AF7027" s="22"/>
      <c r="AG7027" s="20"/>
      <c r="AH7027" s="20"/>
      <c r="AI7027" s="20"/>
      <c r="AJ7027" s="20"/>
      <c r="AK7027" s="20"/>
      <c r="AL7027" s="20"/>
      <c r="AM7027" s="24" t="str">
        <f>IF($O7027="","",IF(DATEDIF($O7027,Lista!$V$2,"y")=122,"",DATEDIF($O7027,Lista!$V$2,"y")))</f>
        <v/>
      </c>
      <c r="AN7027" s="24" t="str">
        <f t="shared" si="327"/>
        <v/>
      </c>
      <c r="AO7027" s="24" t="str">
        <f t="shared" si="328"/>
        <v/>
      </c>
      <c r="AP7027" s="25" t="str">
        <f>IFERROR(VLOOKUP($R7027,Lista!$G$2:$H$15,2,FALSE),"")</f>
        <v/>
      </c>
      <c r="AQ7027" s="24" t="str">
        <f>IF(ISBLANK(G7027),"",IF(SUMPRODUCT((G$2:G7027=G7027)*1)&gt;1,0,1))</f>
        <v/>
      </c>
      <c r="AR7027" s="24" t="str">
        <f t="shared" si="329"/>
        <v/>
      </c>
    </row>
    <row r="7028" spans="2:44" x14ac:dyDescent="0.35">
      <c r="B7028" s="20"/>
      <c r="C7028" s="20"/>
      <c r="D7028" s="20"/>
      <c r="E7028" s="20"/>
      <c r="F7028" s="20"/>
      <c r="G7028" s="21"/>
      <c r="H7028" s="20"/>
      <c r="I7028" s="20"/>
      <c r="J7028" s="20"/>
      <c r="K7028" s="20"/>
      <c r="L7028" s="20"/>
      <c r="M7028" s="20"/>
      <c r="N7028" s="20"/>
      <c r="O7028" s="22"/>
      <c r="P7028" s="20"/>
      <c r="Q7028" s="20"/>
      <c r="R7028" s="20"/>
      <c r="S7028" s="20"/>
      <c r="T7028" s="20"/>
      <c r="U7028" s="20"/>
      <c r="V7028" s="20"/>
      <c r="W7028" s="20"/>
      <c r="X7028" s="20"/>
      <c r="Y7028" s="20"/>
      <c r="Z7028" s="20"/>
      <c r="AA7028" s="20"/>
      <c r="AB7028" s="20"/>
      <c r="AC7028" s="20"/>
      <c r="AD7028" s="20"/>
      <c r="AE7028" s="20"/>
      <c r="AF7028" s="22"/>
      <c r="AG7028" s="20"/>
      <c r="AH7028" s="20"/>
      <c r="AI7028" s="20"/>
      <c r="AJ7028" s="20"/>
      <c r="AK7028" s="20"/>
      <c r="AL7028" s="20"/>
      <c r="AM7028" s="24" t="str">
        <f>IF($O7028="","",IF(DATEDIF($O7028,Lista!$V$2,"y")=122,"",DATEDIF($O7028,Lista!$V$2,"y")))</f>
        <v/>
      </c>
      <c r="AN7028" s="24" t="str">
        <f t="shared" si="327"/>
        <v/>
      </c>
      <c r="AO7028" s="24" t="str">
        <f t="shared" si="328"/>
        <v/>
      </c>
      <c r="AP7028" s="25" t="str">
        <f>IFERROR(VLOOKUP($R7028,Lista!$G$2:$H$15,2,FALSE),"")</f>
        <v/>
      </c>
      <c r="AQ7028" s="24" t="str">
        <f>IF(ISBLANK(G7028),"",IF(SUMPRODUCT((G$2:G7028=G7028)*1)&gt;1,0,1))</f>
        <v/>
      </c>
      <c r="AR7028" s="24" t="str">
        <f t="shared" si="329"/>
        <v/>
      </c>
    </row>
    <row r="7029" spans="2:44" x14ac:dyDescent="0.35">
      <c r="B7029" s="20"/>
      <c r="C7029" s="20"/>
      <c r="D7029" s="20"/>
      <c r="E7029" s="20"/>
      <c r="F7029" s="20"/>
      <c r="G7029" s="21"/>
      <c r="H7029" s="20"/>
      <c r="I7029" s="20"/>
      <c r="J7029" s="20"/>
      <c r="K7029" s="20"/>
      <c r="L7029" s="20"/>
      <c r="M7029" s="20"/>
      <c r="N7029" s="20"/>
      <c r="O7029" s="22"/>
      <c r="P7029" s="20"/>
      <c r="Q7029" s="20"/>
      <c r="R7029" s="20"/>
      <c r="S7029" s="20"/>
      <c r="T7029" s="20"/>
      <c r="U7029" s="20"/>
      <c r="V7029" s="20"/>
      <c r="W7029" s="20"/>
      <c r="X7029" s="20"/>
      <c r="Y7029" s="20"/>
      <c r="Z7029" s="20"/>
      <c r="AA7029" s="20"/>
      <c r="AB7029" s="20"/>
      <c r="AC7029" s="20"/>
      <c r="AD7029" s="20"/>
      <c r="AE7029" s="20"/>
      <c r="AF7029" s="22"/>
      <c r="AG7029" s="20"/>
      <c r="AH7029" s="20"/>
      <c r="AI7029" s="20"/>
      <c r="AJ7029" s="20"/>
      <c r="AK7029" s="20"/>
      <c r="AL7029" s="20"/>
      <c r="AM7029" s="24" t="str">
        <f>IF($O7029="","",IF(DATEDIF($O7029,Lista!$V$2,"y")=122,"",DATEDIF($O7029,Lista!$V$2,"y")))</f>
        <v/>
      </c>
      <c r="AN7029" s="24" t="str">
        <f t="shared" si="327"/>
        <v/>
      </c>
      <c r="AO7029" s="24" t="str">
        <f t="shared" si="328"/>
        <v/>
      </c>
      <c r="AP7029" s="25" t="str">
        <f>IFERROR(VLOOKUP($R7029,Lista!$G$2:$H$15,2,FALSE),"")</f>
        <v/>
      </c>
      <c r="AQ7029" s="24" t="str">
        <f>IF(ISBLANK(G7029),"",IF(SUMPRODUCT((G$2:G7029=G7029)*1)&gt;1,0,1))</f>
        <v/>
      </c>
      <c r="AR7029" s="24" t="str">
        <f t="shared" si="329"/>
        <v/>
      </c>
    </row>
    <row r="7030" spans="2:44" x14ac:dyDescent="0.35">
      <c r="B7030" s="20"/>
      <c r="C7030" s="20"/>
      <c r="D7030" s="20"/>
      <c r="E7030" s="20"/>
      <c r="F7030" s="20"/>
      <c r="G7030" s="21"/>
      <c r="H7030" s="20"/>
      <c r="I7030" s="20"/>
      <c r="J7030" s="20"/>
      <c r="K7030" s="20"/>
      <c r="L7030" s="20"/>
      <c r="M7030" s="20"/>
      <c r="N7030" s="20"/>
      <c r="O7030" s="22"/>
      <c r="P7030" s="20"/>
      <c r="Q7030" s="20"/>
      <c r="R7030" s="20"/>
      <c r="S7030" s="20"/>
      <c r="T7030" s="20"/>
      <c r="U7030" s="20"/>
      <c r="V7030" s="20"/>
      <c r="W7030" s="20"/>
      <c r="X7030" s="20"/>
      <c r="Y7030" s="20"/>
      <c r="Z7030" s="20"/>
      <c r="AA7030" s="20"/>
      <c r="AB7030" s="20"/>
      <c r="AC7030" s="20"/>
      <c r="AD7030" s="20"/>
      <c r="AE7030" s="20"/>
      <c r="AF7030" s="22"/>
      <c r="AG7030" s="20"/>
      <c r="AH7030" s="20"/>
      <c r="AI7030" s="20"/>
      <c r="AJ7030" s="20"/>
      <c r="AK7030" s="20"/>
      <c r="AL7030" s="20"/>
      <c r="AM7030" s="24" t="str">
        <f>IF($O7030="","",IF(DATEDIF($O7030,Lista!$V$2,"y")=122,"",DATEDIF($O7030,Lista!$V$2,"y")))</f>
        <v/>
      </c>
      <c r="AN7030" s="24" t="str">
        <f t="shared" si="327"/>
        <v/>
      </c>
      <c r="AO7030" s="24" t="str">
        <f t="shared" si="328"/>
        <v/>
      </c>
      <c r="AP7030" s="25" t="str">
        <f>IFERROR(VLOOKUP($R7030,Lista!$G$2:$H$15,2,FALSE),"")</f>
        <v/>
      </c>
      <c r="AQ7030" s="24" t="str">
        <f>IF(ISBLANK(G7030),"",IF(SUMPRODUCT((G$2:G7030=G7030)*1)&gt;1,0,1))</f>
        <v/>
      </c>
      <c r="AR7030" s="24" t="str">
        <f t="shared" si="329"/>
        <v/>
      </c>
    </row>
    <row r="7031" spans="2:44" x14ac:dyDescent="0.35">
      <c r="B7031" s="20"/>
      <c r="C7031" s="20"/>
      <c r="D7031" s="20"/>
      <c r="E7031" s="20"/>
      <c r="F7031" s="20"/>
      <c r="G7031" s="21"/>
      <c r="H7031" s="20"/>
      <c r="I7031" s="20"/>
      <c r="J7031" s="20"/>
      <c r="K7031" s="20"/>
      <c r="L7031" s="20"/>
      <c r="M7031" s="20"/>
      <c r="N7031" s="20"/>
      <c r="O7031" s="22"/>
      <c r="P7031" s="20"/>
      <c r="Q7031" s="20"/>
      <c r="R7031" s="20"/>
      <c r="S7031" s="20"/>
      <c r="T7031" s="20"/>
      <c r="U7031" s="20"/>
      <c r="V7031" s="20"/>
      <c r="W7031" s="20"/>
      <c r="X7031" s="20"/>
      <c r="Y7031" s="20"/>
      <c r="Z7031" s="20"/>
      <c r="AA7031" s="20"/>
      <c r="AB7031" s="20"/>
      <c r="AC7031" s="20"/>
      <c r="AD7031" s="20"/>
      <c r="AE7031" s="20"/>
      <c r="AF7031" s="22"/>
      <c r="AG7031" s="20"/>
      <c r="AH7031" s="20"/>
      <c r="AI7031" s="20"/>
      <c r="AJ7031" s="20"/>
      <c r="AK7031" s="20"/>
      <c r="AL7031" s="20"/>
      <c r="AM7031" s="24" t="str">
        <f>IF($O7031="","",IF(DATEDIF($O7031,Lista!$V$2,"y")=122,"",DATEDIF($O7031,Lista!$V$2,"y")))</f>
        <v/>
      </c>
      <c r="AN7031" s="24" t="str">
        <f t="shared" si="327"/>
        <v/>
      </c>
      <c r="AO7031" s="24" t="str">
        <f t="shared" si="328"/>
        <v/>
      </c>
      <c r="AP7031" s="25" t="str">
        <f>IFERROR(VLOOKUP($R7031,Lista!$G$2:$H$15,2,FALSE),"")</f>
        <v/>
      </c>
      <c r="AQ7031" s="24" t="str">
        <f>IF(ISBLANK(G7031),"",IF(SUMPRODUCT((G$2:G7031=G7031)*1)&gt;1,0,1))</f>
        <v/>
      </c>
      <c r="AR7031" s="24" t="str">
        <f t="shared" si="329"/>
        <v/>
      </c>
    </row>
    <row r="7032" spans="2:44" x14ac:dyDescent="0.35">
      <c r="B7032" s="20"/>
      <c r="C7032" s="20"/>
      <c r="D7032" s="20"/>
      <c r="E7032" s="20"/>
      <c r="F7032" s="20"/>
      <c r="G7032" s="21"/>
      <c r="H7032" s="20"/>
      <c r="I7032" s="20"/>
      <c r="J7032" s="20"/>
      <c r="K7032" s="20"/>
      <c r="L7032" s="20"/>
      <c r="M7032" s="20"/>
      <c r="N7032" s="20"/>
      <c r="O7032" s="22"/>
      <c r="P7032" s="20"/>
      <c r="Q7032" s="20"/>
      <c r="R7032" s="20"/>
      <c r="S7032" s="20"/>
      <c r="T7032" s="20"/>
      <c r="U7032" s="20"/>
      <c r="V7032" s="20"/>
      <c r="W7032" s="20"/>
      <c r="X7032" s="20"/>
      <c r="Y7032" s="20"/>
      <c r="Z7032" s="20"/>
      <c r="AA7032" s="20"/>
      <c r="AB7032" s="20"/>
      <c r="AC7032" s="20"/>
      <c r="AD7032" s="20"/>
      <c r="AE7032" s="20"/>
      <c r="AF7032" s="22"/>
      <c r="AG7032" s="20"/>
      <c r="AH7032" s="20"/>
      <c r="AI7032" s="20"/>
      <c r="AJ7032" s="20"/>
      <c r="AK7032" s="20"/>
      <c r="AL7032" s="20"/>
      <c r="AM7032" s="24" t="str">
        <f>IF($O7032="","",IF(DATEDIF($O7032,Lista!$V$2,"y")=122,"",DATEDIF($O7032,Lista!$V$2,"y")))</f>
        <v/>
      </c>
      <c r="AN7032" s="24" t="str">
        <f t="shared" si="327"/>
        <v/>
      </c>
      <c r="AO7032" s="24" t="str">
        <f t="shared" si="328"/>
        <v/>
      </c>
      <c r="AP7032" s="25" t="str">
        <f>IFERROR(VLOOKUP($R7032,Lista!$G$2:$H$15,2,FALSE),"")</f>
        <v/>
      </c>
      <c r="AQ7032" s="24" t="str">
        <f>IF(ISBLANK(G7032),"",IF(SUMPRODUCT((G$2:G7032=G7032)*1)&gt;1,0,1))</f>
        <v/>
      </c>
      <c r="AR7032" s="24" t="str">
        <f t="shared" si="329"/>
        <v/>
      </c>
    </row>
    <row r="7033" spans="2:44" x14ac:dyDescent="0.35">
      <c r="B7033" s="20"/>
      <c r="C7033" s="20"/>
      <c r="D7033" s="20"/>
      <c r="E7033" s="20"/>
      <c r="F7033" s="20"/>
      <c r="G7033" s="21"/>
      <c r="H7033" s="20"/>
      <c r="I7033" s="20"/>
      <c r="J7033" s="20"/>
      <c r="K7033" s="20"/>
      <c r="L7033" s="20"/>
      <c r="M7033" s="20"/>
      <c r="N7033" s="20"/>
      <c r="O7033" s="22"/>
      <c r="P7033" s="20"/>
      <c r="Q7033" s="20"/>
      <c r="R7033" s="20"/>
      <c r="S7033" s="20"/>
      <c r="T7033" s="20"/>
      <c r="U7033" s="20"/>
      <c r="V7033" s="20"/>
      <c r="W7033" s="20"/>
      <c r="X7033" s="20"/>
      <c r="Y7033" s="20"/>
      <c r="Z7033" s="20"/>
      <c r="AA7033" s="20"/>
      <c r="AB7033" s="20"/>
      <c r="AC7033" s="20"/>
      <c r="AD7033" s="20"/>
      <c r="AE7033" s="20"/>
      <c r="AF7033" s="22"/>
      <c r="AG7033" s="20"/>
      <c r="AH7033" s="20"/>
      <c r="AI7033" s="20"/>
      <c r="AJ7033" s="20"/>
      <c r="AK7033" s="20"/>
      <c r="AL7033" s="20"/>
      <c r="AM7033" s="24" t="str">
        <f>IF($O7033="","",IF(DATEDIF($O7033,Lista!$V$2,"y")=122,"",DATEDIF($O7033,Lista!$V$2,"y")))</f>
        <v/>
      </c>
      <c r="AN7033" s="24" t="str">
        <f t="shared" si="327"/>
        <v/>
      </c>
      <c r="AO7033" s="24" t="str">
        <f t="shared" si="328"/>
        <v/>
      </c>
      <c r="AP7033" s="25" t="str">
        <f>IFERROR(VLOOKUP($R7033,Lista!$G$2:$H$15,2,FALSE),"")</f>
        <v/>
      </c>
      <c r="AQ7033" s="24" t="str">
        <f>IF(ISBLANK(G7033),"",IF(SUMPRODUCT((G$2:G7033=G7033)*1)&gt;1,0,1))</f>
        <v/>
      </c>
      <c r="AR7033" s="24" t="str">
        <f t="shared" si="329"/>
        <v/>
      </c>
    </row>
    <row r="7034" spans="2:44" x14ac:dyDescent="0.35">
      <c r="B7034" s="20"/>
      <c r="C7034" s="20"/>
      <c r="D7034" s="20"/>
      <c r="E7034" s="20"/>
      <c r="F7034" s="20"/>
      <c r="G7034" s="21"/>
      <c r="H7034" s="20"/>
      <c r="I7034" s="20"/>
      <c r="J7034" s="20"/>
      <c r="K7034" s="20"/>
      <c r="L7034" s="20"/>
      <c r="M7034" s="20"/>
      <c r="N7034" s="20"/>
      <c r="O7034" s="22"/>
      <c r="P7034" s="20"/>
      <c r="Q7034" s="20"/>
      <c r="R7034" s="20"/>
      <c r="S7034" s="20"/>
      <c r="T7034" s="20"/>
      <c r="U7034" s="20"/>
      <c r="V7034" s="20"/>
      <c r="W7034" s="20"/>
      <c r="X7034" s="20"/>
      <c r="Y7034" s="20"/>
      <c r="Z7034" s="20"/>
      <c r="AA7034" s="20"/>
      <c r="AB7034" s="20"/>
      <c r="AC7034" s="20"/>
      <c r="AD7034" s="20"/>
      <c r="AE7034" s="20"/>
      <c r="AF7034" s="22"/>
      <c r="AG7034" s="20"/>
      <c r="AH7034" s="20"/>
      <c r="AI7034" s="20"/>
      <c r="AJ7034" s="20"/>
      <c r="AK7034" s="20"/>
      <c r="AL7034" s="20"/>
      <c r="AM7034" s="24" t="str">
        <f>IF($O7034="","",IF(DATEDIF($O7034,Lista!$V$2,"y")=122,"",DATEDIF($O7034,Lista!$V$2,"y")))</f>
        <v/>
      </c>
      <c r="AN7034" s="24" t="str">
        <f t="shared" si="327"/>
        <v/>
      </c>
      <c r="AO7034" s="24" t="str">
        <f t="shared" si="328"/>
        <v/>
      </c>
      <c r="AP7034" s="25" t="str">
        <f>IFERROR(VLOOKUP($R7034,Lista!$G$2:$H$15,2,FALSE),"")</f>
        <v/>
      </c>
      <c r="AQ7034" s="24" t="str">
        <f>IF(ISBLANK(G7034),"",IF(SUMPRODUCT((G$2:G7034=G7034)*1)&gt;1,0,1))</f>
        <v/>
      </c>
      <c r="AR7034" s="24" t="str">
        <f t="shared" si="329"/>
        <v/>
      </c>
    </row>
    <row r="7035" spans="2:44" x14ac:dyDescent="0.35">
      <c r="B7035" s="20"/>
      <c r="C7035" s="20"/>
      <c r="D7035" s="20"/>
      <c r="E7035" s="20"/>
      <c r="F7035" s="20"/>
      <c r="G7035" s="21"/>
      <c r="H7035" s="20"/>
      <c r="I7035" s="20"/>
      <c r="J7035" s="20"/>
      <c r="K7035" s="20"/>
      <c r="L7035" s="20"/>
      <c r="M7035" s="20"/>
      <c r="N7035" s="20"/>
      <c r="O7035" s="22"/>
      <c r="P7035" s="20"/>
      <c r="Q7035" s="20"/>
      <c r="R7035" s="20"/>
      <c r="S7035" s="20"/>
      <c r="T7035" s="20"/>
      <c r="U7035" s="20"/>
      <c r="V7035" s="20"/>
      <c r="W7035" s="20"/>
      <c r="X7035" s="20"/>
      <c r="Y7035" s="20"/>
      <c r="Z7035" s="20"/>
      <c r="AA7035" s="20"/>
      <c r="AB7035" s="20"/>
      <c r="AC7035" s="20"/>
      <c r="AD7035" s="20"/>
      <c r="AE7035" s="20"/>
      <c r="AF7035" s="22"/>
      <c r="AG7035" s="20"/>
      <c r="AH7035" s="20"/>
      <c r="AI7035" s="20"/>
      <c r="AJ7035" s="20"/>
      <c r="AK7035" s="20"/>
      <c r="AL7035" s="20"/>
      <c r="AM7035" s="24" t="str">
        <f>IF($O7035="","",IF(DATEDIF($O7035,Lista!$V$2,"y")=122,"",DATEDIF($O7035,Lista!$V$2,"y")))</f>
        <v/>
      </c>
      <c r="AN7035" s="24" t="str">
        <f t="shared" si="327"/>
        <v/>
      </c>
      <c r="AO7035" s="24" t="str">
        <f t="shared" si="328"/>
        <v/>
      </c>
      <c r="AP7035" s="25" t="str">
        <f>IFERROR(VLOOKUP($R7035,Lista!$G$2:$H$15,2,FALSE),"")</f>
        <v/>
      </c>
      <c r="AQ7035" s="24" t="str">
        <f>IF(ISBLANK(G7035),"",IF(SUMPRODUCT((G$2:G7035=G7035)*1)&gt;1,0,1))</f>
        <v/>
      </c>
      <c r="AR7035" s="24" t="str">
        <f t="shared" si="329"/>
        <v/>
      </c>
    </row>
    <row r="7036" spans="2:44" x14ac:dyDescent="0.35">
      <c r="B7036" s="20"/>
      <c r="C7036" s="20"/>
      <c r="D7036" s="20"/>
      <c r="E7036" s="20"/>
      <c r="F7036" s="20"/>
      <c r="G7036" s="21"/>
      <c r="H7036" s="20"/>
      <c r="I7036" s="20"/>
      <c r="J7036" s="20"/>
      <c r="K7036" s="20"/>
      <c r="L7036" s="20"/>
      <c r="M7036" s="20"/>
      <c r="N7036" s="20"/>
      <c r="O7036" s="22"/>
      <c r="P7036" s="20"/>
      <c r="Q7036" s="20"/>
      <c r="R7036" s="20"/>
      <c r="S7036" s="20"/>
      <c r="T7036" s="20"/>
      <c r="U7036" s="20"/>
      <c r="V7036" s="20"/>
      <c r="W7036" s="20"/>
      <c r="X7036" s="20"/>
      <c r="Y7036" s="20"/>
      <c r="Z7036" s="20"/>
      <c r="AA7036" s="20"/>
      <c r="AB7036" s="20"/>
      <c r="AC7036" s="20"/>
      <c r="AD7036" s="20"/>
      <c r="AE7036" s="20"/>
      <c r="AF7036" s="22"/>
      <c r="AG7036" s="20"/>
      <c r="AH7036" s="20"/>
      <c r="AI7036" s="20"/>
      <c r="AJ7036" s="20"/>
      <c r="AK7036" s="20"/>
      <c r="AL7036" s="20"/>
      <c r="AM7036" s="24" t="str">
        <f>IF($O7036="","",IF(DATEDIF($O7036,Lista!$V$2,"y")=122,"",DATEDIF($O7036,Lista!$V$2,"y")))</f>
        <v/>
      </c>
      <c r="AN7036" s="24" t="str">
        <f t="shared" si="327"/>
        <v/>
      </c>
      <c r="AO7036" s="24" t="str">
        <f t="shared" si="328"/>
        <v/>
      </c>
      <c r="AP7036" s="25" t="str">
        <f>IFERROR(VLOOKUP($R7036,Lista!$G$2:$H$15,2,FALSE),"")</f>
        <v/>
      </c>
      <c r="AQ7036" s="24" t="str">
        <f>IF(ISBLANK(G7036),"",IF(SUMPRODUCT((G$2:G7036=G7036)*1)&gt;1,0,1))</f>
        <v/>
      </c>
      <c r="AR7036" s="24" t="str">
        <f t="shared" si="329"/>
        <v/>
      </c>
    </row>
    <row r="7037" spans="2:44" x14ac:dyDescent="0.35">
      <c r="B7037" s="20"/>
      <c r="C7037" s="20"/>
      <c r="D7037" s="20"/>
      <c r="E7037" s="20"/>
      <c r="F7037" s="20"/>
      <c r="G7037" s="21"/>
      <c r="H7037" s="20"/>
      <c r="I7037" s="20"/>
      <c r="J7037" s="20"/>
      <c r="K7037" s="20"/>
      <c r="L7037" s="20"/>
      <c r="M7037" s="20"/>
      <c r="N7037" s="20"/>
      <c r="O7037" s="22"/>
      <c r="P7037" s="20"/>
      <c r="Q7037" s="20"/>
      <c r="R7037" s="20"/>
      <c r="S7037" s="20"/>
      <c r="T7037" s="20"/>
      <c r="U7037" s="20"/>
      <c r="V7037" s="20"/>
      <c r="W7037" s="20"/>
      <c r="X7037" s="20"/>
      <c r="Y7037" s="20"/>
      <c r="Z7037" s="20"/>
      <c r="AA7037" s="20"/>
      <c r="AB7037" s="20"/>
      <c r="AC7037" s="20"/>
      <c r="AD7037" s="20"/>
      <c r="AE7037" s="20"/>
      <c r="AF7037" s="22"/>
      <c r="AG7037" s="20"/>
      <c r="AH7037" s="20"/>
      <c r="AI7037" s="20"/>
      <c r="AJ7037" s="20"/>
      <c r="AK7037" s="20"/>
      <c r="AL7037" s="20"/>
      <c r="AM7037" s="24" t="str">
        <f>IF($O7037="","",IF(DATEDIF($O7037,Lista!$V$2,"y")=122,"",DATEDIF($O7037,Lista!$V$2,"y")))</f>
        <v/>
      </c>
      <c r="AN7037" s="24" t="str">
        <f t="shared" si="327"/>
        <v/>
      </c>
      <c r="AO7037" s="24" t="str">
        <f t="shared" si="328"/>
        <v/>
      </c>
      <c r="AP7037" s="25" t="str">
        <f>IFERROR(VLOOKUP($R7037,Lista!$G$2:$H$15,2,FALSE),"")</f>
        <v/>
      </c>
      <c r="AQ7037" s="24" t="str">
        <f>IF(ISBLANK(G7037),"",IF(SUMPRODUCT((G$2:G7037=G7037)*1)&gt;1,0,1))</f>
        <v/>
      </c>
      <c r="AR7037" s="24" t="str">
        <f t="shared" si="329"/>
        <v/>
      </c>
    </row>
    <row r="7038" spans="2:44" x14ac:dyDescent="0.35">
      <c r="B7038" s="20"/>
      <c r="C7038" s="20"/>
      <c r="D7038" s="20"/>
      <c r="E7038" s="20"/>
      <c r="F7038" s="20"/>
      <c r="G7038" s="21"/>
      <c r="H7038" s="20"/>
      <c r="I7038" s="20"/>
      <c r="J7038" s="20"/>
      <c r="K7038" s="20"/>
      <c r="L7038" s="20"/>
      <c r="M7038" s="20"/>
      <c r="N7038" s="20"/>
      <c r="O7038" s="22"/>
      <c r="P7038" s="20"/>
      <c r="Q7038" s="20"/>
      <c r="R7038" s="20"/>
      <c r="S7038" s="20"/>
      <c r="T7038" s="20"/>
      <c r="U7038" s="20"/>
      <c r="V7038" s="20"/>
      <c r="W7038" s="20"/>
      <c r="X7038" s="20"/>
      <c r="Y7038" s="20"/>
      <c r="Z7038" s="20"/>
      <c r="AA7038" s="20"/>
      <c r="AB7038" s="20"/>
      <c r="AC7038" s="20"/>
      <c r="AD7038" s="20"/>
      <c r="AE7038" s="20"/>
      <c r="AF7038" s="22"/>
      <c r="AG7038" s="20"/>
      <c r="AH7038" s="20"/>
      <c r="AI7038" s="20"/>
      <c r="AJ7038" s="20"/>
      <c r="AK7038" s="20"/>
      <c r="AL7038" s="20"/>
      <c r="AM7038" s="24" t="str">
        <f>IF($O7038="","",IF(DATEDIF($O7038,Lista!$V$2,"y")=122,"",DATEDIF($O7038,Lista!$V$2,"y")))</f>
        <v/>
      </c>
      <c r="AN7038" s="24" t="str">
        <f t="shared" si="327"/>
        <v/>
      </c>
      <c r="AO7038" s="24" t="str">
        <f t="shared" si="328"/>
        <v/>
      </c>
      <c r="AP7038" s="25" t="str">
        <f>IFERROR(VLOOKUP($R7038,Lista!$G$2:$H$15,2,FALSE),"")</f>
        <v/>
      </c>
      <c r="AQ7038" s="24" t="str">
        <f>IF(ISBLANK(G7038),"",IF(SUMPRODUCT((G$2:G7038=G7038)*1)&gt;1,0,1))</f>
        <v/>
      </c>
      <c r="AR7038" s="24" t="str">
        <f t="shared" si="329"/>
        <v/>
      </c>
    </row>
    <row r="7039" spans="2:44" x14ac:dyDescent="0.35">
      <c r="B7039" s="20"/>
      <c r="C7039" s="20"/>
      <c r="D7039" s="20"/>
      <c r="E7039" s="20"/>
      <c r="F7039" s="20"/>
      <c r="G7039" s="21"/>
      <c r="H7039" s="20"/>
      <c r="I7039" s="20"/>
      <c r="J7039" s="20"/>
      <c r="K7039" s="20"/>
      <c r="L7039" s="20"/>
      <c r="M7039" s="20"/>
      <c r="N7039" s="20"/>
      <c r="O7039" s="22"/>
      <c r="P7039" s="20"/>
      <c r="Q7039" s="20"/>
      <c r="R7039" s="20"/>
      <c r="S7039" s="20"/>
      <c r="T7039" s="20"/>
      <c r="U7039" s="20"/>
      <c r="V7039" s="20"/>
      <c r="W7039" s="20"/>
      <c r="X7039" s="20"/>
      <c r="Y7039" s="20"/>
      <c r="Z7039" s="20"/>
      <c r="AA7039" s="20"/>
      <c r="AB7039" s="20"/>
      <c r="AC7039" s="20"/>
      <c r="AD7039" s="20"/>
      <c r="AE7039" s="20"/>
      <c r="AF7039" s="22"/>
      <c r="AG7039" s="20"/>
      <c r="AH7039" s="20"/>
      <c r="AI7039" s="20"/>
      <c r="AJ7039" s="20"/>
      <c r="AK7039" s="20"/>
      <c r="AL7039" s="20"/>
      <c r="AM7039" s="24" t="str">
        <f>IF($O7039="","",IF(DATEDIF($O7039,Lista!$V$2,"y")=122,"",DATEDIF($O7039,Lista!$V$2,"y")))</f>
        <v/>
      </c>
      <c r="AN7039" s="24" t="str">
        <f t="shared" si="327"/>
        <v/>
      </c>
      <c r="AO7039" s="24" t="str">
        <f t="shared" si="328"/>
        <v/>
      </c>
      <c r="AP7039" s="25" t="str">
        <f>IFERROR(VLOOKUP($R7039,Lista!$G$2:$H$15,2,FALSE),"")</f>
        <v/>
      </c>
      <c r="AQ7039" s="24" t="str">
        <f>IF(ISBLANK(G7039),"",IF(SUMPRODUCT((G$2:G7039=G7039)*1)&gt;1,0,1))</f>
        <v/>
      </c>
      <c r="AR7039" s="24" t="str">
        <f t="shared" si="329"/>
        <v/>
      </c>
    </row>
    <row r="7040" spans="2:44" x14ac:dyDescent="0.35">
      <c r="B7040" s="20"/>
      <c r="C7040" s="20"/>
      <c r="D7040" s="20"/>
      <c r="E7040" s="20"/>
      <c r="F7040" s="20"/>
      <c r="G7040" s="21"/>
      <c r="H7040" s="20"/>
      <c r="I7040" s="20"/>
      <c r="J7040" s="20"/>
      <c r="K7040" s="20"/>
      <c r="L7040" s="20"/>
      <c r="M7040" s="20"/>
      <c r="N7040" s="20"/>
      <c r="O7040" s="22"/>
      <c r="P7040" s="20"/>
      <c r="Q7040" s="20"/>
      <c r="R7040" s="20"/>
      <c r="S7040" s="20"/>
      <c r="T7040" s="20"/>
      <c r="U7040" s="20"/>
      <c r="V7040" s="20"/>
      <c r="W7040" s="20"/>
      <c r="X7040" s="20"/>
      <c r="Y7040" s="20"/>
      <c r="Z7040" s="20"/>
      <c r="AA7040" s="20"/>
      <c r="AB7040" s="20"/>
      <c r="AC7040" s="20"/>
      <c r="AD7040" s="20"/>
      <c r="AE7040" s="20"/>
      <c r="AF7040" s="22"/>
      <c r="AG7040" s="20"/>
      <c r="AH7040" s="20"/>
      <c r="AI7040" s="20"/>
      <c r="AJ7040" s="20"/>
      <c r="AK7040" s="20"/>
      <c r="AL7040" s="20"/>
      <c r="AM7040" s="24" t="str">
        <f>IF($O7040="","",IF(DATEDIF($O7040,Lista!$V$2,"y")=122,"",DATEDIF($O7040,Lista!$V$2,"y")))</f>
        <v/>
      </c>
      <c r="AN7040" s="24" t="str">
        <f t="shared" si="327"/>
        <v/>
      </c>
      <c r="AO7040" s="24" t="str">
        <f t="shared" si="328"/>
        <v/>
      </c>
      <c r="AP7040" s="25" t="str">
        <f>IFERROR(VLOOKUP($R7040,Lista!$G$2:$H$15,2,FALSE),"")</f>
        <v/>
      </c>
      <c r="AQ7040" s="24" t="str">
        <f>IF(ISBLANK(G7040),"",IF(SUMPRODUCT((G$2:G7040=G7040)*1)&gt;1,0,1))</f>
        <v/>
      </c>
      <c r="AR7040" s="24" t="str">
        <f t="shared" si="329"/>
        <v/>
      </c>
    </row>
    <row r="7041" spans="2:44" x14ac:dyDescent="0.35">
      <c r="B7041" s="20"/>
      <c r="C7041" s="20"/>
      <c r="D7041" s="20"/>
      <c r="E7041" s="20"/>
      <c r="F7041" s="20"/>
      <c r="G7041" s="21"/>
      <c r="H7041" s="20"/>
      <c r="I7041" s="20"/>
      <c r="J7041" s="20"/>
      <c r="K7041" s="20"/>
      <c r="L7041" s="20"/>
      <c r="M7041" s="20"/>
      <c r="N7041" s="20"/>
      <c r="O7041" s="22"/>
      <c r="P7041" s="20"/>
      <c r="Q7041" s="20"/>
      <c r="R7041" s="20"/>
      <c r="S7041" s="20"/>
      <c r="T7041" s="20"/>
      <c r="U7041" s="20"/>
      <c r="V7041" s="20"/>
      <c r="W7041" s="20"/>
      <c r="X7041" s="20"/>
      <c r="Y7041" s="20"/>
      <c r="Z7041" s="20"/>
      <c r="AA7041" s="20"/>
      <c r="AB7041" s="20"/>
      <c r="AC7041" s="20"/>
      <c r="AD7041" s="20"/>
      <c r="AE7041" s="20"/>
      <c r="AF7041" s="22"/>
      <c r="AG7041" s="20"/>
      <c r="AH7041" s="20"/>
      <c r="AI7041" s="20"/>
      <c r="AJ7041" s="20"/>
      <c r="AK7041" s="20"/>
      <c r="AL7041" s="20"/>
      <c r="AM7041" s="24" t="str">
        <f>IF($O7041="","",IF(DATEDIF($O7041,Lista!$V$2,"y")=122,"",DATEDIF($O7041,Lista!$V$2,"y")))</f>
        <v/>
      </c>
      <c r="AN7041" s="24" t="str">
        <f t="shared" si="327"/>
        <v/>
      </c>
      <c r="AO7041" s="24" t="str">
        <f t="shared" si="328"/>
        <v/>
      </c>
      <c r="AP7041" s="25" t="str">
        <f>IFERROR(VLOOKUP($R7041,Lista!$G$2:$H$15,2,FALSE),"")</f>
        <v/>
      </c>
      <c r="AQ7041" s="24" t="str">
        <f>IF(ISBLANK(G7041),"",IF(SUMPRODUCT((G$2:G7041=G7041)*1)&gt;1,0,1))</f>
        <v/>
      </c>
      <c r="AR7041" s="24" t="str">
        <f t="shared" si="329"/>
        <v/>
      </c>
    </row>
    <row r="7042" spans="2:44" x14ac:dyDescent="0.35">
      <c r="B7042" s="20"/>
      <c r="C7042" s="20"/>
      <c r="D7042" s="20"/>
      <c r="E7042" s="20"/>
      <c r="F7042" s="20"/>
      <c r="G7042" s="21"/>
      <c r="H7042" s="20"/>
      <c r="I7042" s="20"/>
      <c r="J7042" s="20"/>
      <c r="K7042" s="20"/>
      <c r="L7042" s="20"/>
      <c r="M7042" s="20"/>
      <c r="N7042" s="20"/>
      <c r="O7042" s="22"/>
      <c r="P7042" s="20"/>
      <c r="Q7042" s="20"/>
      <c r="R7042" s="20"/>
      <c r="S7042" s="20"/>
      <c r="T7042" s="20"/>
      <c r="U7042" s="20"/>
      <c r="V7042" s="20"/>
      <c r="W7042" s="20"/>
      <c r="X7042" s="20"/>
      <c r="Y7042" s="20"/>
      <c r="Z7042" s="20"/>
      <c r="AA7042" s="20"/>
      <c r="AB7042" s="20"/>
      <c r="AC7042" s="20"/>
      <c r="AD7042" s="20"/>
      <c r="AE7042" s="20"/>
      <c r="AF7042" s="22"/>
      <c r="AG7042" s="20"/>
      <c r="AH7042" s="20"/>
      <c r="AI7042" s="20"/>
      <c r="AJ7042" s="20"/>
      <c r="AK7042" s="20"/>
      <c r="AL7042" s="20"/>
      <c r="AM7042" s="24" t="str">
        <f>IF($O7042="","",IF(DATEDIF($O7042,Lista!$V$2,"y")=122,"",DATEDIF($O7042,Lista!$V$2,"y")))</f>
        <v/>
      </c>
      <c r="AN7042" s="24" t="str">
        <f t="shared" si="327"/>
        <v/>
      </c>
      <c r="AO7042" s="24" t="str">
        <f t="shared" si="328"/>
        <v/>
      </c>
      <c r="AP7042" s="25" t="str">
        <f>IFERROR(VLOOKUP($R7042,Lista!$G$2:$H$15,2,FALSE),"")</f>
        <v/>
      </c>
      <c r="AQ7042" s="24" t="str">
        <f>IF(ISBLANK(G7042),"",IF(SUMPRODUCT((G$2:G7042=G7042)*1)&gt;1,0,1))</f>
        <v/>
      </c>
      <c r="AR7042" s="24" t="str">
        <f t="shared" si="329"/>
        <v/>
      </c>
    </row>
    <row r="7043" spans="2:44" x14ac:dyDescent="0.35">
      <c r="B7043" s="20"/>
      <c r="C7043" s="20"/>
      <c r="D7043" s="20"/>
      <c r="E7043" s="20"/>
      <c r="F7043" s="20"/>
      <c r="G7043" s="21"/>
      <c r="H7043" s="20"/>
      <c r="I7043" s="20"/>
      <c r="J7043" s="20"/>
      <c r="K7043" s="20"/>
      <c r="L7043" s="20"/>
      <c r="M7043" s="20"/>
      <c r="N7043" s="20"/>
      <c r="O7043" s="22"/>
      <c r="P7043" s="20"/>
      <c r="Q7043" s="20"/>
      <c r="R7043" s="20"/>
      <c r="S7043" s="20"/>
      <c r="T7043" s="20"/>
      <c r="U7043" s="20"/>
      <c r="V7043" s="20"/>
      <c r="W7043" s="20"/>
      <c r="X7043" s="20"/>
      <c r="Y7043" s="20"/>
      <c r="Z7043" s="20"/>
      <c r="AA7043" s="20"/>
      <c r="AB7043" s="20"/>
      <c r="AC7043" s="20"/>
      <c r="AD7043" s="20"/>
      <c r="AE7043" s="20"/>
      <c r="AF7043" s="22"/>
      <c r="AG7043" s="20"/>
      <c r="AH7043" s="20"/>
      <c r="AI7043" s="20"/>
      <c r="AJ7043" s="20"/>
      <c r="AK7043" s="20"/>
      <c r="AL7043" s="20"/>
      <c r="AM7043" s="24" t="str">
        <f>IF($O7043="","",IF(DATEDIF($O7043,Lista!$V$2,"y")=122,"",DATEDIF($O7043,Lista!$V$2,"y")))</f>
        <v/>
      </c>
      <c r="AN7043" s="24" t="str">
        <f t="shared" ref="AN7043:AN7106" si="330">IF(AM7043="","",IF(AM7043&lt;=5,"0 to 5",IF(AM7043&lt;=17,"6 to 17",IF(AM7043&lt;=49,"18 to 49",IF(AM7043&gt;=50,"&gt; 50")))))</f>
        <v/>
      </c>
      <c r="AO7043" s="24" t="str">
        <f t="shared" ref="AO7043:AO7106" si="331">IF(AM7043="","",IF(AM7043&lt;=4,"0 to 4",IF(AM7043&lt;=9,"5 to 9",IF(AM7043&lt;=14,"10 to 14",IF(AM7043&lt;=18,"15 to 18",IF(AM7043&lt;=29,"19 to 29",IF(AM7043&lt;=59,"30 to 59",IF(AM7043&gt;=60,"&gt; 60"))))))))</f>
        <v/>
      </c>
      <c r="AP7043" s="25" t="str">
        <f>IFERROR(VLOOKUP($R7043,Lista!$G$2:$H$15,2,FALSE),"")</f>
        <v/>
      </c>
      <c r="AQ7043" s="24" t="str">
        <f>IF(ISBLANK(G7043),"",IF(SUMPRODUCT((G$2:G7043=G7043)*1)&gt;1,0,1))</f>
        <v/>
      </c>
      <c r="AR7043" s="24" t="str">
        <f t="shared" ref="AR7043:AR7106" si="332">IF(COUNTA($A7043:$E7043,$G7043:$I7043,$K7043,$M7043,$O7043:$P7043,$R7043:$T7043,$W7043,$X7043,$Y7043,$Z7043,$AA7043,$AB7043,$AD7043:$AE7043,$AF7043:$AF7043)=0,"",COUNTA($A7043:$E7043,$G7043:$I7043,$K7043,$M7043,$O7043:$P7043,$R7043:$T7043,$W7043,$X7043,$Y7043,$Z7043,$AA7043,$AB7043,$AD7043:$AE7043,$AF7043:$AF7043))</f>
        <v/>
      </c>
    </row>
    <row r="7044" spans="2:44" x14ac:dyDescent="0.35">
      <c r="B7044" s="20"/>
      <c r="C7044" s="20"/>
      <c r="D7044" s="20"/>
      <c r="E7044" s="20"/>
      <c r="F7044" s="20"/>
      <c r="G7044" s="21"/>
      <c r="H7044" s="20"/>
      <c r="I7044" s="20"/>
      <c r="J7044" s="20"/>
      <c r="K7044" s="20"/>
      <c r="L7044" s="20"/>
      <c r="M7044" s="20"/>
      <c r="N7044" s="20"/>
      <c r="O7044" s="22"/>
      <c r="P7044" s="20"/>
      <c r="Q7044" s="20"/>
      <c r="R7044" s="20"/>
      <c r="S7044" s="20"/>
      <c r="T7044" s="20"/>
      <c r="U7044" s="20"/>
      <c r="V7044" s="20"/>
      <c r="W7044" s="20"/>
      <c r="X7044" s="20"/>
      <c r="Y7044" s="20"/>
      <c r="Z7044" s="20"/>
      <c r="AA7044" s="20"/>
      <c r="AB7044" s="20"/>
      <c r="AC7044" s="20"/>
      <c r="AD7044" s="20"/>
      <c r="AE7044" s="20"/>
      <c r="AF7044" s="22"/>
      <c r="AG7044" s="20"/>
      <c r="AH7044" s="20"/>
      <c r="AI7044" s="20"/>
      <c r="AJ7044" s="20"/>
      <c r="AK7044" s="20"/>
      <c r="AL7044" s="20"/>
      <c r="AM7044" s="24" t="str">
        <f>IF($O7044="","",IF(DATEDIF($O7044,Lista!$V$2,"y")=122,"",DATEDIF($O7044,Lista!$V$2,"y")))</f>
        <v/>
      </c>
      <c r="AN7044" s="24" t="str">
        <f t="shared" si="330"/>
        <v/>
      </c>
      <c r="AO7044" s="24" t="str">
        <f t="shared" si="331"/>
        <v/>
      </c>
      <c r="AP7044" s="25" t="str">
        <f>IFERROR(VLOOKUP($R7044,Lista!$G$2:$H$15,2,FALSE),"")</f>
        <v/>
      </c>
      <c r="AQ7044" s="24" t="str">
        <f>IF(ISBLANK(G7044),"",IF(SUMPRODUCT((G$2:G7044=G7044)*1)&gt;1,0,1))</f>
        <v/>
      </c>
      <c r="AR7044" s="24" t="str">
        <f t="shared" si="332"/>
        <v/>
      </c>
    </row>
    <row r="7045" spans="2:44" x14ac:dyDescent="0.35">
      <c r="B7045" s="20"/>
      <c r="C7045" s="20"/>
      <c r="D7045" s="20"/>
      <c r="E7045" s="20"/>
      <c r="F7045" s="20"/>
      <c r="G7045" s="21"/>
      <c r="H7045" s="20"/>
      <c r="I7045" s="20"/>
      <c r="J7045" s="20"/>
      <c r="K7045" s="20"/>
      <c r="L7045" s="20"/>
      <c r="M7045" s="20"/>
      <c r="N7045" s="20"/>
      <c r="O7045" s="22"/>
      <c r="P7045" s="20"/>
      <c r="Q7045" s="20"/>
      <c r="R7045" s="20"/>
      <c r="S7045" s="20"/>
      <c r="T7045" s="20"/>
      <c r="U7045" s="20"/>
      <c r="V7045" s="20"/>
      <c r="W7045" s="20"/>
      <c r="X7045" s="20"/>
      <c r="Y7045" s="20"/>
      <c r="Z7045" s="20"/>
      <c r="AA7045" s="20"/>
      <c r="AB7045" s="20"/>
      <c r="AC7045" s="20"/>
      <c r="AD7045" s="20"/>
      <c r="AE7045" s="20"/>
      <c r="AF7045" s="22"/>
      <c r="AG7045" s="20"/>
      <c r="AH7045" s="20"/>
      <c r="AI7045" s="20"/>
      <c r="AJ7045" s="20"/>
      <c r="AK7045" s="20"/>
      <c r="AL7045" s="20"/>
      <c r="AM7045" s="24" t="str">
        <f>IF($O7045="","",IF(DATEDIF($O7045,Lista!$V$2,"y")=122,"",DATEDIF($O7045,Lista!$V$2,"y")))</f>
        <v/>
      </c>
      <c r="AN7045" s="24" t="str">
        <f t="shared" si="330"/>
        <v/>
      </c>
      <c r="AO7045" s="24" t="str">
        <f t="shared" si="331"/>
        <v/>
      </c>
      <c r="AP7045" s="25" t="str">
        <f>IFERROR(VLOOKUP($R7045,Lista!$G$2:$H$15,2,FALSE),"")</f>
        <v/>
      </c>
      <c r="AQ7045" s="24" t="str">
        <f>IF(ISBLANK(G7045),"",IF(SUMPRODUCT((G$2:G7045=G7045)*1)&gt;1,0,1))</f>
        <v/>
      </c>
      <c r="AR7045" s="24" t="str">
        <f t="shared" si="332"/>
        <v/>
      </c>
    </row>
    <row r="7046" spans="2:44" x14ac:dyDescent="0.35">
      <c r="B7046" s="20"/>
      <c r="C7046" s="20"/>
      <c r="D7046" s="20"/>
      <c r="E7046" s="20"/>
      <c r="F7046" s="20"/>
      <c r="G7046" s="21"/>
      <c r="H7046" s="20"/>
      <c r="I7046" s="20"/>
      <c r="J7046" s="20"/>
      <c r="K7046" s="20"/>
      <c r="L7046" s="20"/>
      <c r="M7046" s="20"/>
      <c r="N7046" s="20"/>
      <c r="O7046" s="22"/>
      <c r="P7046" s="20"/>
      <c r="Q7046" s="20"/>
      <c r="R7046" s="20"/>
      <c r="S7046" s="20"/>
      <c r="T7046" s="20"/>
      <c r="U7046" s="20"/>
      <c r="V7046" s="20"/>
      <c r="W7046" s="20"/>
      <c r="X7046" s="20"/>
      <c r="Y7046" s="20"/>
      <c r="Z7046" s="20"/>
      <c r="AA7046" s="20"/>
      <c r="AB7046" s="20"/>
      <c r="AC7046" s="20"/>
      <c r="AD7046" s="20"/>
      <c r="AE7046" s="20"/>
      <c r="AF7046" s="22"/>
      <c r="AG7046" s="20"/>
      <c r="AH7046" s="20"/>
      <c r="AI7046" s="20"/>
      <c r="AJ7046" s="20"/>
      <c r="AK7046" s="20"/>
      <c r="AL7046" s="20"/>
      <c r="AM7046" s="24" t="str">
        <f>IF($O7046="","",IF(DATEDIF($O7046,Lista!$V$2,"y")=122,"",DATEDIF($O7046,Lista!$V$2,"y")))</f>
        <v/>
      </c>
      <c r="AN7046" s="24" t="str">
        <f t="shared" si="330"/>
        <v/>
      </c>
      <c r="AO7046" s="24" t="str">
        <f t="shared" si="331"/>
        <v/>
      </c>
      <c r="AP7046" s="25" t="str">
        <f>IFERROR(VLOOKUP($R7046,Lista!$G$2:$H$15,2,FALSE),"")</f>
        <v/>
      </c>
      <c r="AQ7046" s="24" t="str">
        <f>IF(ISBLANK(G7046),"",IF(SUMPRODUCT((G$2:G7046=G7046)*1)&gt;1,0,1))</f>
        <v/>
      </c>
      <c r="AR7046" s="24" t="str">
        <f t="shared" si="332"/>
        <v/>
      </c>
    </row>
    <row r="7047" spans="2:44" x14ac:dyDescent="0.35">
      <c r="B7047" s="20"/>
      <c r="C7047" s="20"/>
      <c r="D7047" s="20"/>
      <c r="E7047" s="20"/>
      <c r="F7047" s="20"/>
      <c r="G7047" s="21"/>
      <c r="H7047" s="20"/>
      <c r="I7047" s="20"/>
      <c r="J7047" s="20"/>
      <c r="K7047" s="20"/>
      <c r="L7047" s="20"/>
      <c r="M7047" s="20"/>
      <c r="N7047" s="20"/>
      <c r="O7047" s="22"/>
      <c r="P7047" s="20"/>
      <c r="Q7047" s="20"/>
      <c r="R7047" s="20"/>
      <c r="S7047" s="20"/>
      <c r="T7047" s="20"/>
      <c r="U7047" s="20"/>
      <c r="V7047" s="20"/>
      <c r="W7047" s="20"/>
      <c r="X7047" s="20"/>
      <c r="Y7047" s="20"/>
      <c r="Z7047" s="20"/>
      <c r="AA7047" s="20"/>
      <c r="AB7047" s="20"/>
      <c r="AC7047" s="20"/>
      <c r="AD7047" s="20"/>
      <c r="AE7047" s="20"/>
      <c r="AF7047" s="22"/>
      <c r="AG7047" s="20"/>
      <c r="AH7047" s="20"/>
      <c r="AI7047" s="20"/>
      <c r="AJ7047" s="20"/>
      <c r="AK7047" s="20"/>
      <c r="AL7047" s="20"/>
      <c r="AM7047" s="24" t="str">
        <f>IF($O7047="","",IF(DATEDIF($O7047,Lista!$V$2,"y")=122,"",DATEDIF($O7047,Lista!$V$2,"y")))</f>
        <v/>
      </c>
      <c r="AN7047" s="24" t="str">
        <f t="shared" si="330"/>
        <v/>
      </c>
      <c r="AO7047" s="24" t="str">
        <f t="shared" si="331"/>
        <v/>
      </c>
      <c r="AP7047" s="25" t="str">
        <f>IFERROR(VLOOKUP($R7047,Lista!$G$2:$H$15,2,FALSE),"")</f>
        <v/>
      </c>
      <c r="AQ7047" s="24" t="str">
        <f>IF(ISBLANK(G7047),"",IF(SUMPRODUCT((G$2:G7047=G7047)*1)&gt;1,0,1))</f>
        <v/>
      </c>
      <c r="AR7047" s="24" t="str">
        <f t="shared" si="332"/>
        <v/>
      </c>
    </row>
    <row r="7048" spans="2:44" x14ac:dyDescent="0.35">
      <c r="B7048" s="20"/>
      <c r="C7048" s="20"/>
      <c r="D7048" s="20"/>
      <c r="E7048" s="20"/>
      <c r="F7048" s="20"/>
      <c r="G7048" s="21"/>
      <c r="H7048" s="20"/>
      <c r="I7048" s="20"/>
      <c r="J7048" s="20"/>
      <c r="K7048" s="20"/>
      <c r="L7048" s="20"/>
      <c r="M7048" s="20"/>
      <c r="N7048" s="20"/>
      <c r="O7048" s="22"/>
      <c r="P7048" s="20"/>
      <c r="Q7048" s="20"/>
      <c r="R7048" s="20"/>
      <c r="S7048" s="20"/>
      <c r="T7048" s="20"/>
      <c r="U7048" s="20"/>
      <c r="V7048" s="20"/>
      <c r="W7048" s="20"/>
      <c r="X7048" s="20"/>
      <c r="Y7048" s="20"/>
      <c r="Z7048" s="20"/>
      <c r="AA7048" s="20"/>
      <c r="AB7048" s="20"/>
      <c r="AC7048" s="20"/>
      <c r="AD7048" s="20"/>
      <c r="AE7048" s="20"/>
      <c r="AF7048" s="22"/>
      <c r="AG7048" s="20"/>
      <c r="AH7048" s="20"/>
      <c r="AI7048" s="20"/>
      <c r="AJ7048" s="20"/>
      <c r="AK7048" s="20"/>
      <c r="AL7048" s="20"/>
      <c r="AM7048" s="24" t="str">
        <f>IF($O7048="","",IF(DATEDIF($O7048,Lista!$V$2,"y")=122,"",DATEDIF($O7048,Lista!$V$2,"y")))</f>
        <v/>
      </c>
      <c r="AN7048" s="24" t="str">
        <f t="shared" si="330"/>
        <v/>
      </c>
      <c r="AO7048" s="24" t="str">
        <f t="shared" si="331"/>
        <v/>
      </c>
      <c r="AP7048" s="25" t="str">
        <f>IFERROR(VLOOKUP($R7048,Lista!$G$2:$H$15,2,FALSE),"")</f>
        <v/>
      </c>
      <c r="AQ7048" s="24" t="str">
        <f>IF(ISBLANK(G7048),"",IF(SUMPRODUCT((G$2:G7048=G7048)*1)&gt;1,0,1))</f>
        <v/>
      </c>
      <c r="AR7048" s="24" t="str">
        <f t="shared" si="332"/>
        <v/>
      </c>
    </row>
    <row r="7049" spans="2:44" x14ac:dyDescent="0.35">
      <c r="B7049" s="20"/>
      <c r="C7049" s="20"/>
      <c r="D7049" s="20"/>
      <c r="E7049" s="20"/>
      <c r="F7049" s="20"/>
      <c r="G7049" s="21"/>
      <c r="H7049" s="20"/>
      <c r="I7049" s="20"/>
      <c r="J7049" s="20"/>
      <c r="K7049" s="20"/>
      <c r="L7049" s="20"/>
      <c r="M7049" s="20"/>
      <c r="N7049" s="20"/>
      <c r="O7049" s="22"/>
      <c r="P7049" s="20"/>
      <c r="Q7049" s="20"/>
      <c r="R7049" s="20"/>
      <c r="S7049" s="20"/>
      <c r="T7049" s="20"/>
      <c r="U7049" s="20"/>
      <c r="V7049" s="20"/>
      <c r="W7049" s="20"/>
      <c r="X7049" s="20"/>
      <c r="Y7049" s="20"/>
      <c r="Z7049" s="20"/>
      <c r="AA7049" s="20"/>
      <c r="AB7049" s="20"/>
      <c r="AC7049" s="20"/>
      <c r="AD7049" s="20"/>
      <c r="AE7049" s="20"/>
      <c r="AF7049" s="22"/>
      <c r="AG7049" s="20"/>
      <c r="AH7049" s="20"/>
      <c r="AI7049" s="20"/>
      <c r="AJ7049" s="20"/>
      <c r="AK7049" s="20"/>
      <c r="AL7049" s="20"/>
      <c r="AM7049" s="24" t="str">
        <f>IF($O7049="","",IF(DATEDIF($O7049,Lista!$V$2,"y")=122,"",DATEDIF($O7049,Lista!$V$2,"y")))</f>
        <v/>
      </c>
      <c r="AN7049" s="24" t="str">
        <f t="shared" si="330"/>
        <v/>
      </c>
      <c r="AO7049" s="24" t="str">
        <f t="shared" si="331"/>
        <v/>
      </c>
      <c r="AP7049" s="25" t="str">
        <f>IFERROR(VLOOKUP($R7049,Lista!$G$2:$H$15,2,FALSE),"")</f>
        <v/>
      </c>
      <c r="AQ7049" s="24" t="str">
        <f>IF(ISBLANK(G7049),"",IF(SUMPRODUCT((G$2:G7049=G7049)*1)&gt;1,0,1))</f>
        <v/>
      </c>
      <c r="AR7049" s="24" t="str">
        <f t="shared" si="332"/>
        <v/>
      </c>
    </row>
    <row r="7050" spans="2:44" x14ac:dyDescent="0.35">
      <c r="B7050" s="20"/>
      <c r="C7050" s="20"/>
      <c r="D7050" s="20"/>
      <c r="E7050" s="20"/>
      <c r="F7050" s="20"/>
      <c r="G7050" s="21"/>
      <c r="H7050" s="20"/>
      <c r="I7050" s="20"/>
      <c r="J7050" s="20"/>
      <c r="K7050" s="20"/>
      <c r="L7050" s="20"/>
      <c r="M7050" s="20"/>
      <c r="N7050" s="20"/>
      <c r="O7050" s="22"/>
      <c r="P7050" s="20"/>
      <c r="Q7050" s="20"/>
      <c r="R7050" s="20"/>
      <c r="S7050" s="20"/>
      <c r="T7050" s="20"/>
      <c r="U7050" s="20"/>
      <c r="V7050" s="20"/>
      <c r="W7050" s="20"/>
      <c r="X7050" s="20"/>
      <c r="Y7050" s="20"/>
      <c r="Z7050" s="20"/>
      <c r="AA7050" s="20"/>
      <c r="AB7050" s="20"/>
      <c r="AC7050" s="20"/>
      <c r="AD7050" s="20"/>
      <c r="AE7050" s="20"/>
      <c r="AF7050" s="22"/>
      <c r="AG7050" s="20"/>
      <c r="AH7050" s="20"/>
      <c r="AI7050" s="20"/>
      <c r="AJ7050" s="20"/>
      <c r="AK7050" s="20"/>
      <c r="AL7050" s="20"/>
      <c r="AM7050" s="24" t="str">
        <f>IF($O7050="","",IF(DATEDIF($O7050,Lista!$V$2,"y")=122,"",DATEDIF($O7050,Lista!$V$2,"y")))</f>
        <v/>
      </c>
      <c r="AN7050" s="24" t="str">
        <f t="shared" si="330"/>
        <v/>
      </c>
      <c r="AO7050" s="24" t="str">
        <f t="shared" si="331"/>
        <v/>
      </c>
      <c r="AP7050" s="25" t="str">
        <f>IFERROR(VLOOKUP($R7050,Lista!$G$2:$H$15,2,FALSE),"")</f>
        <v/>
      </c>
      <c r="AQ7050" s="24" t="str">
        <f>IF(ISBLANK(G7050),"",IF(SUMPRODUCT((G$2:G7050=G7050)*1)&gt;1,0,1))</f>
        <v/>
      </c>
      <c r="AR7050" s="24" t="str">
        <f t="shared" si="332"/>
        <v/>
      </c>
    </row>
    <row r="7051" spans="2:44" x14ac:dyDescent="0.35">
      <c r="B7051" s="20"/>
      <c r="C7051" s="20"/>
      <c r="D7051" s="20"/>
      <c r="E7051" s="20"/>
      <c r="F7051" s="20"/>
      <c r="G7051" s="21"/>
      <c r="H7051" s="20"/>
      <c r="I7051" s="20"/>
      <c r="J7051" s="20"/>
      <c r="K7051" s="20"/>
      <c r="L7051" s="20"/>
      <c r="M7051" s="20"/>
      <c r="N7051" s="20"/>
      <c r="O7051" s="22"/>
      <c r="P7051" s="20"/>
      <c r="Q7051" s="20"/>
      <c r="R7051" s="20"/>
      <c r="S7051" s="20"/>
      <c r="T7051" s="20"/>
      <c r="U7051" s="20"/>
      <c r="V7051" s="20"/>
      <c r="W7051" s="20"/>
      <c r="X7051" s="20"/>
      <c r="Y7051" s="20"/>
      <c r="Z7051" s="20"/>
      <c r="AA7051" s="20"/>
      <c r="AB7051" s="20"/>
      <c r="AC7051" s="20"/>
      <c r="AD7051" s="20"/>
      <c r="AE7051" s="20"/>
      <c r="AF7051" s="22"/>
      <c r="AG7051" s="20"/>
      <c r="AH7051" s="20"/>
      <c r="AI7051" s="20"/>
      <c r="AJ7051" s="20"/>
      <c r="AK7051" s="20"/>
      <c r="AL7051" s="20"/>
      <c r="AM7051" s="24" t="str">
        <f>IF($O7051="","",IF(DATEDIF($O7051,Lista!$V$2,"y")=122,"",DATEDIF($O7051,Lista!$V$2,"y")))</f>
        <v/>
      </c>
      <c r="AN7051" s="24" t="str">
        <f t="shared" si="330"/>
        <v/>
      </c>
      <c r="AO7051" s="24" t="str">
        <f t="shared" si="331"/>
        <v/>
      </c>
      <c r="AP7051" s="25" t="str">
        <f>IFERROR(VLOOKUP($R7051,Lista!$G$2:$H$15,2,FALSE),"")</f>
        <v/>
      </c>
      <c r="AQ7051" s="24" t="str">
        <f>IF(ISBLANK(G7051),"",IF(SUMPRODUCT((G$2:G7051=G7051)*1)&gt;1,0,1))</f>
        <v/>
      </c>
      <c r="AR7051" s="24" t="str">
        <f t="shared" si="332"/>
        <v/>
      </c>
    </row>
    <row r="7052" spans="2:44" x14ac:dyDescent="0.35">
      <c r="B7052" s="20"/>
      <c r="C7052" s="20"/>
      <c r="D7052" s="20"/>
      <c r="E7052" s="20"/>
      <c r="F7052" s="20"/>
      <c r="G7052" s="21"/>
      <c r="H7052" s="20"/>
      <c r="I7052" s="20"/>
      <c r="J7052" s="20"/>
      <c r="K7052" s="20"/>
      <c r="L7052" s="20"/>
      <c r="M7052" s="20"/>
      <c r="N7052" s="20"/>
      <c r="O7052" s="22"/>
      <c r="P7052" s="20"/>
      <c r="Q7052" s="20"/>
      <c r="R7052" s="20"/>
      <c r="S7052" s="20"/>
      <c r="T7052" s="20"/>
      <c r="U7052" s="20"/>
      <c r="V7052" s="20"/>
      <c r="W7052" s="20"/>
      <c r="X7052" s="20"/>
      <c r="Y7052" s="20"/>
      <c r="Z7052" s="20"/>
      <c r="AA7052" s="20"/>
      <c r="AB7052" s="20"/>
      <c r="AC7052" s="20"/>
      <c r="AD7052" s="20"/>
      <c r="AE7052" s="20"/>
      <c r="AF7052" s="22"/>
      <c r="AG7052" s="20"/>
      <c r="AH7052" s="20"/>
      <c r="AI7052" s="20"/>
      <c r="AJ7052" s="20"/>
      <c r="AK7052" s="20"/>
      <c r="AL7052" s="20"/>
      <c r="AM7052" s="24" t="str">
        <f>IF($O7052="","",IF(DATEDIF($O7052,Lista!$V$2,"y")=122,"",DATEDIF($O7052,Lista!$V$2,"y")))</f>
        <v/>
      </c>
      <c r="AN7052" s="24" t="str">
        <f t="shared" si="330"/>
        <v/>
      </c>
      <c r="AO7052" s="24" t="str">
        <f t="shared" si="331"/>
        <v/>
      </c>
      <c r="AP7052" s="25" t="str">
        <f>IFERROR(VLOOKUP($R7052,Lista!$G$2:$H$15,2,FALSE),"")</f>
        <v/>
      </c>
      <c r="AQ7052" s="24" t="str">
        <f>IF(ISBLANK(G7052),"",IF(SUMPRODUCT((G$2:G7052=G7052)*1)&gt;1,0,1))</f>
        <v/>
      </c>
      <c r="AR7052" s="24" t="str">
        <f t="shared" si="332"/>
        <v/>
      </c>
    </row>
    <row r="7053" spans="2:44" x14ac:dyDescent="0.35">
      <c r="B7053" s="20"/>
      <c r="C7053" s="20"/>
      <c r="D7053" s="20"/>
      <c r="E7053" s="20"/>
      <c r="F7053" s="20"/>
      <c r="G7053" s="21"/>
      <c r="H7053" s="20"/>
      <c r="I7053" s="20"/>
      <c r="J7053" s="20"/>
      <c r="K7053" s="20"/>
      <c r="L7053" s="20"/>
      <c r="M7053" s="20"/>
      <c r="N7053" s="20"/>
      <c r="O7053" s="22"/>
      <c r="P7053" s="20"/>
      <c r="Q7053" s="20"/>
      <c r="R7053" s="20"/>
      <c r="S7053" s="20"/>
      <c r="T7053" s="20"/>
      <c r="U7053" s="20"/>
      <c r="V7053" s="20"/>
      <c r="W7053" s="20"/>
      <c r="X7053" s="20"/>
      <c r="Y7053" s="20"/>
      <c r="Z7053" s="20"/>
      <c r="AA7053" s="20"/>
      <c r="AB7053" s="20"/>
      <c r="AC7053" s="20"/>
      <c r="AD7053" s="20"/>
      <c r="AE7053" s="20"/>
      <c r="AF7053" s="22"/>
      <c r="AG7053" s="20"/>
      <c r="AH7053" s="20"/>
      <c r="AI7053" s="20"/>
      <c r="AJ7053" s="20"/>
      <c r="AK7053" s="20"/>
      <c r="AL7053" s="20"/>
      <c r="AM7053" s="24" t="str">
        <f>IF($O7053="","",IF(DATEDIF($O7053,Lista!$V$2,"y")=122,"",DATEDIF($O7053,Lista!$V$2,"y")))</f>
        <v/>
      </c>
      <c r="AN7053" s="24" t="str">
        <f t="shared" si="330"/>
        <v/>
      </c>
      <c r="AO7053" s="24" t="str">
        <f t="shared" si="331"/>
        <v/>
      </c>
      <c r="AP7053" s="25" t="str">
        <f>IFERROR(VLOOKUP($R7053,Lista!$G$2:$H$15,2,FALSE),"")</f>
        <v/>
      </c>
      <c r="AQ7053" s="24" t="str">
        <f>IF(ISBLANK(G7053),"",IF(SUMPRODUCT((G$2:G7053=G7053)*1)&gt;1,0,1))</f>
        <v/>
      </c>
      <c r="AR7053" s="24" t="str">
        <f t="shared" si="332"/>
        <v/>
      </c>
    </row>
    <row r="7054" spans="2:44" x14ac:dyDescent="0.35">
      <c r="B7054" s="20"/>
      <c r="C7054" s="20"/>
      <c r="D7054" s="20"/>
      <c r="E7054" s="20"/>
      <c r="F7054" s="20"/>
      <c r="G7054" s="21"/>
      <c r="H7054" s="20"/>
      <c r="I7054" s="20"/>
      <c r="J7054" s="20"/>
      <c r="K7054" s="20"/>
      <c r="L7054" s="20"/>
      <c r="M7054" s="20"/>
      <c r="N7054" s="20"/>
      <c r="O7054" s="22"/>
      <c r="P7054" s="20"/>
      <c r="Q7054" s="20"/>
      <c r="R7054" s="20"/>
      <c r="S7054" s="20"/>
      <c r="T7054" s="20"/>
      <c r="U7054" s="20"/>
      <c r="V7054" s="20"/>
      <c r="W7054" s="20"/>
      <c r="X7054" s="20"/>
      <c r="Y7054" s="20"/>
      <c r="Z7054" s="20"/>
      <c r="AA7054" s="20"/>
      <c r="AB7054" s="20"/>
      <c r="AC7054" s="20"/>
      <c r="AD7054" s="20"/>
      <c r="AE7054" s="20"/>
      <c r="AF7054" s="22"/>
      <c r="AG7054" s="20"/>
      <c r="AH7054" s="20"/>
      <c r="AI7054" s="20"/>
      <c r="AJ7054" s="20"/>
      <c r="AK7054" s="20"/>
      <c r="AL7054" s="20"/>
      <c r="AM7054" s="24" t="str">
        <f>IF($O7054="","",IF(DATEDIF($O7054,Lista!$V$2,"y")=122,"",DATEDIF($O7054,Lista!$V$2,"y")))</f>
        <v/>
      </c>
      <c r="AN7054" s="24" t="str">
        <f t="shared" si="330"/>
        <v/>
      </c>
      <c r="AO7054" s="24" t="str">
        <f t="shared" si="331"/>
        <v/>
      </c>
      <c r="AP7054" s="25" t="str">
        <f>IFERROR(VLOOKUP($R7054,Lista!$G$2:$H$15,2,FALSE),"")</f>
        <v/>
      </c>
      <c r="AQ7054" s="24" t="str">
        <f>IF(ISBLANK(G7054),"",IF(SUMPRODUCT((G$2:G7054=G7054)*1)&gt;1,0,1))</f>
        <v/>
      </c>
      <c r="AR7054" s="24" t="str">
        <f t="shared" si="332"/>
        <v/>
      </c>
    </row>
    <row r="7055" spans="2:44" x14ac:dyDescent="0.35">
      <c r="B7055" s="20"/>
      <c r="C7055" s="20"/>
      <c r="D7055" s="20"/>
      <c r="E7055" s="20"/>
      <c r="F7055" s="20"/>
      <c r="G7055" s="21"/>
      <c r="H7055" s="20"/>
      <c r="I7055" s="20"/>
      <c r="J7055" s="20"/>
      <c r="K7055" s="20"/>
      <c r="L7055" s="20"/>
      <c r="M7055" s="20"/>
      <c r="N7055" s="20"/>
      <c r="O7055" s="22"/>
      <c r="P7055" s="20"/>
      <c r="Q7055" s="20"/>
      <c r="R7055" s="20"/>
      <c r="S7055" s="20"/>
      <c r="T7055" s="20"/>
      <c r="U7055" s="20"/>
      <c r="V7055" s="20"/>
      <c r="W7055" s="20"/>
      <c r="X7055" s="20"/>
      <c r="Y7055" s="20"/>
      <c r="Z7055" s="20"/>
      <c r="AA7055" s="20"/>
      <c r="AB7055" s="20"/>
      <c r="AC7055" s="20"/>
      <c r="AD7055" s="20"/>
      <c r="AE7055" s="20"/>
      <c r="AF7055" s="22"/>
      <c r="AG7055" s="20"/>
      <c r="AH7055" s="20"/>
      <c r="AI7055" s="20"/>
      <c r="AJ7055" s="20"/>
      <c r="AK7055" s="20"/>
      <c r="AL7055" s="20"/>
      <c r="AM7055" s="24" t="str">
        <f>IF($O7055="","",IF(DATEDIF($O7055,Lista!$V$2,"y")=122,"",DATEDIF($O7055,Lista!$V$2,"y")))</f>
        <v/>
      </c>
      <c r="AN7055" s="24" t="str">
        <f t="shared" si="330"/>
        <v/>
      </c>
      <c r="AO7055" s="24" t="str">
        <f t="shared" si="331"/>
        <v/>
      </c>
      <c r="AP7055" s="25" t="str">
        <f>IFERROR(VLOOKUP($R7055,Lista!$G$2:$H$15,2,FALSE),"")</f>
        <v/>
      </c>
      <c r="AQ7055" s="24" t="str">
        <f>IF(ISBLANK(G7055),"",IF(SUMPRODUCT((G$2:G7055=G7055)*1)&gt;1,0,1))</f>
        <v/>
      </c>
      <c r="AR7055" s="24" t="str">
        <f t="shared" si="332"/>
        <v/>
      </c>
    </row>
    <row r="7056" spans="2:44" x14ac:dyDescent="0.35">
      <c r="B7056" s="20"/>
      <c r="C7056" s="20"/>
      <c r="D7056" s="20"/>
      <c r="E7056" s="20"/>
      <c r="F7056" s="20"/>
      <c r="G7056" s="21"/>
      <c r="H7056" s="20"/>
      <c r="I7056" s="20"/>
      <c r="J7056" s="20"/>
      <c r="K7056" s="20"/>
      <c r="L7056" s="20"/>
      <c r="M7056" s="20"/>
      <c r="N7056" s="20"/>
      <c r="O7056" s="22"/>
      <c r="P7056" s="20"/>
      <c r="Q7056" s="20"/>
      <c r="R7056" s="20"/>
      <c r="S7056" s="20"/>
      <c r="T7056" s="20"/>
      <c r="U7056" s="20"/>
      <c r="V7056" s="20"/>
      <c r="W7056" s="20"/>
      <c r="X7056" s="20"/>
      <c r="Y7056" s="20"/>
      <c r="Z7056" s="20"/>
      <c r="AA7056" s="20"/>
      <c r="AB7056" s="20"/>
      <c r="AC7056" s="20"/>
      <c r="AD7056" s="20"/>
      <c r="AE7056" s="20"/>
      <c r="AF7056" s="22"/>
      <c r="AG7056" s="20"/>
      <c r="AH7056" s="20"/>
      <c r="AI7056" s="20"/>
      <c r="AJ7056" s="20"/>
      <c r="AK7056" s="20"/>
      <c r="AL7056" s="20"/>
      <c r="AM7056" s="24" t="str">
        <f>IF($O7056="","",IF(DATEDIF($O7056,Lista!$V$2,"y")=122,"",DATEDIF($O7056,Lista!$V$2,"y")))</f>
        <v/>
      </c>
      <c r="AN7056" s="24" t="str">
        <f t="shared" si="330"/>
        <v/>
      </c>
      <c r="AO7056" s="24" t="str">
        <f t="shared" si="331"/>
        <v/>
      </c>
      <c r="AP7056" s="25" t="str">
        <f>IFERROR(VLOOKUP($R7056,Lista!$G$2:$H$15,2,FALSE),"")</f>
        <v/>
      </c>
      <c r="AQ7056" s="24" t="str">
        <f>IF(ISBLANK(G7056),"",IF(SUMPRODUCT((G$2:G7056=G7056)*1)&gt;1,0,1))</f>
        <v/>
      </c>
      <c r="AR7056" s="24" t="str">
        <f t="shared" si="332"/>
        <v/>
      </c>
    </row>
    <row r="7057" spans="2:44" x14ac:dyDescent="0.35">
      <c r="B7057" s="20"/>
      <c r="C7057" s="20"/>
      <c r="D7057" s="20"/>
      <c r="E7057" s="20"/>
      <c r="F7057" s="20"/>
      <c r="G7057" s="21"/>
      <c r="H7057" s="20"/>
      <c r="I7057" s="20"/>
      <c r="J7057" s="20"/>
      <c r="K7057" s="20"/>
      <c r="L7057" s="20"/>
      <c r="M7057" s="20"/>
      <c r="N7057" s="20"/>
      <c r="O7057" s="22"/>
      <c r="P7057" s="20"/>
      <c r="Q7057" s="20"/>
      <c r="R7057" s="20"/>
      <c r="S7057" s="20"/>
      <c r="T7057" s="20"/>
      <c r="U7057" s="20"/>
      <c r="V7057" s="20"/>
      <c r="W7057" s="20"/>
      <c r="X7057" s="20"/>
      <c r="Y7057" s="20"/>
      <c r="Z7057" s="20"/>
      <c r="AA7057" s="20"/>
      <c r="AB7057" s="20"/>
      <c r="AC7057" s="20"/>
      <c r="AD7057" s="20"/>
      <c r="AE7057" s="20"/>
      <c r="AF7057" s="22"/>
      <c r="AG7057" s="20"/>
      <c r="AH7057" s="20"/>
      <c r="AI7057" s="20"/>
      <c r="AJ7057" s="20"/>
      <c r="AK7057" s="20"/>
      <c r="AL7057" s="20"/>
      <c r="AM7057" s="24" t="str">
        <f>IF($O7057="","",IF(DATEDIF($O7057,Lista!$V$2,"y")=122,"",DATEDIF($O7057,Lista!$V$2,"y")))</f>
        <v/>
      </c>
      <c r="AN7057" s="24" t="str">
        <f t="shared" si="330"/>
        <v/>
      </c>
      <c r="AO7057" s="24" t="str">
        <f t="shared" si="331"/>
        <v/>
      </c>
      <c r="AP7057" s="25" t="str">
        <f>IFERROR(VLOOKUP($R7057,Lista!$G$2:$H$15,2,FALSE),"")</f>
        <v/>
      </c>
      <c r="AQ7057" s="24" t="str">
        <f>IF(ISBLANK(G7057),"",IF(SUMPRODUCT((G$2:G7057=G7057)*1)&gt;1,0,1))</f>
        <v/>
      </c>
      <c r="AR7057" s="24" t="str">
        <f t="shared" si="332"/>
        <v/>
      </c>
    </row>
    <row r="7058" spans="2:44" x14ac:dyDescent="0.35">
      <c r="B7058" s="20"/>
      <c r="C7058" s="20"/>
      <c r="D7058" s="20"/>
      <c r="E7058" s="20"/>
      <c r="F7058" s="20"/>
      <c r="G7058" s="21"/>
      <c r="H7058" s="20"/>
      <c r="I7058" s="20"/>
      <c r="J7058" s="20"/>
      <c r="K7058" s="20"/>
      <c r="L7058" s="20"/>
      <c r="M7058" s="20"/>
      <c r="N7058" s="20"/>
      <c r="O7058" s="22"/>
      <c r="P7058" s="20"/>
      <c r="Q7058" s="20"/>
      <c r="R7058" s="20"/>
      <c r="S7058" s="20"/>
      <c r="T7058" s="20"/>
      <c r="U7058" s="20"/>
      <c r="V7058" s="20"/>
      <c r="W7058" s="20"/>
      <c r="X7058" s="20"/>
      <c r="Y7058" s="20"/>
      <c r="Z7058" s="20"/>
      <c r="AA7058" s="20"/>
      <c r="AB7058" s="20"/>
      <c r="AC7058" s="20"/>
      <c r="AD7058" s="20"/>
      <c r="AE7058" s="20"/>
      <c r="AF7058" s="22"/>
      <c r="AG7058" s="20"/>
      <c r="AH7058" s="20"/>
      <c r="AI7058" s="20"/>
      <c r="AJ7058" s="20"/>
      <c r="AK7058" s="20"/>
      <c r="AL7058" s="20"/>
      <c r="AM7058" s="24" t="str">
        <f>IF($O7058="","",IF(DATEDIF($O7058,Lista!$V$2,"y")=122,"",DATEDIF($O7058,Lista!$V$2,"y")))</f>
        <v/>
      </c>
      <c r="AN7058" s="24" t="str">
        <f t="shared" si="330"/>
        <v/>
      </c>
      <c r="AO7058" s="24" t="str">
        <f t="shared" si="331"/>
        <v/>
      </c>
      <c r="AP7058" s="25" t="str">
        <f>IFERROR(VLOOKUP($R7058,Lista!$G$2:$H$15,2,FALSE),"")</f>
        <v/>
      </c>
      <c r="AQ7058" s="24" t="str">
        <f>IF(ISBLANK(G7058),"",IF(SUMPRODUCT((G$2:G7058=G7058)*1)&gt;1,0,1))</f>
        <v/>
      </c>
      <c r="AR7058" s="24" t="str">
        <f t="shared" si="332"/>
        <v/>
      </c>
    </row>
    <row r="7059" spans="2:44" x14ac:dyDescent="0.35">
      <c r="B7059" s="20"/>
      <c r="C7059" s="20"/>
      <c r="D7059" s="20"/>
      <c r="E7059" s="20"/>
      <c r="F7059" s="20"/>
      <c r="G7059" s="21"/>
      <c r="H7059" s="20"/>
      <c r="I7059" s="20"/>
      <c r="J7059" s="20"/>
      <c r="K7059" s="20"/>
      <c r="L7059" s="20"/>
      <c r="M7059" s="20"/>
      <c r="N7059" s="20"/>
      <c r="O7059" s="22"/>
      <c r="P7059" s="20"/>
      <c r="Q7059" s="20"/>
      <c r="R7059" s="20"/>
      <c r="S7059" s="20"/>
      <c r="T7059" s="20"/>
      <c r="U7059" s="20"/>
      <c r="V7059" s="20"/>
      <c r="W7059" s="20"/>
      <c r="X7059" s="20"/>
      <c r="Y7059" s="20"/>
      <c r="Z7059" s="20"/>
      <c r="AA7059" s="20"/>
      <c r="AB7059" s="20"/>
      <c r="AC7059" s="20"/>
      <c r="AD7059" s="20"/>
      <c r="AE7059" s="20"/>
      <c r="AF7059" s="22"/>
      <c r="AG7059" s="20"/>
      <c r="AH7059" s="20"/>
      <c r="AI7059" s="20"/>
      <c r="AJ7059" s="20"/>
      <c r="AK7059" s="20"/>
      <c r="AL7059" s="20"/>
      <c r="AM7059" s="24" t="str">
        <f>IF($O7059="","",IF(DATEDIF($O7059,Lista!$V$2,"y")=122,"",DATEDIF($O7059,Lista!$V$2,"y")))</f>
        <v/>
      </c>
      <c r="AN7059" s="24" t="str">
        <f t="shared" si="330"/>
        <v/>
      </c>
      <c r="AO7059" s="24" t="str">
        <f t="shared" si="331"/>
        <v/>
      </c>
      <c r="AP7059" s="25" t="str">
        <f>IFERROR(VLOOKUP($R7059,Lista!$G$2:$H$15,2,FALSE),"")</f>
        <v/>
      </c>
      <c r="AQ7059" s="24" t="str">
        <f>IF(ISBLANK(G7059),"",IF(SUMPRODUCT((G$2:G7059=G7059)*1)&gt;1,0,1))</f>
        <v/>
      </c>
      <c r="AR7059" s="24" t="str">
        <f t="shared" si="332"/>
        <v/>
      </c>
    </row>
    <row r="7060" spans="2:44" x14ac:dyDescent="0.35">
      <c r="B7060" s="20"/>
      <c r="C7060" s="20"/>
      <c r="D7060" s="20"/>
      <c r="E7060" s="20"/>
      <c r="F7060" s="20"/>
      <c r="G7060" s="21"/>
      <c r="H7060" s="20"/>
      <c r="I7060" s="20"/>
      <c r="J7060" s="20"/>
      <c r="K7060" s="20"/>
      <c r="L7060" s="20"/>
      <c r="M7060" s="20"/>
      <c r="N7060" s="20"/>
      <c r="O7060" s="22"/>
      <c r="P7060" s="20"/>
      <c r="Q7060" s="20"/>
      <c r="R7060" s="20"/>
      <c r="S7060" s="20"/>
      <c r="T7060" s="20"/>
      <c r="U7060" s="20"/>
      <c r="V7060" s="20"/>
      <c r="W7060" s="20"/>
      <c r="X7060" s="20"/>
      <c r="Y7060" s="20"/>
      <c r="Z7060" s="20"/>
      <c r="AA7060" s="20"/>
      <c r="AB7060" s="20"/>
      <c r="AC7060" s="20"/>
      <c r="AD7060" s="20"/>
      <c r="AE7060" s="20"/>
      <c r="AF7060" s="22"/>
      <c r="AG7060" s="20"/>
      <c r="AH7060" s="20"/>
      <c r="AI7060" s="20"/>
      <c r="AJ7060" s="20"/>
      <c r="AK7060" s="20"/>
      <c r="AL7060" s="20"/>
      <c r="AM7060" s="24" t="str">
        <f>IF($O7060="","",IF(DATEDIF($O7060,Lista!$V$2,"y")=122,"",DATEDIF($O7060,Lista!$V$2,"y")))</f>
        <v/>
      </c>
      <c r="AN7060" s="24" t="str">
        <f t="shared" si="330"/>
        <v/>
      </c>
      <c r="AO7060" s="24" t="str">
        <f t="shared" si="331"/>
        <v/>
      </c>
      <c r="AP7060" s="25" t="str">
        <f>IFERROR(VLOOKUP($R7060,Lista!$G$2:$H$15,2,FALSE),"")</f>
        <v/>
      </c>
      <c r="AQ7060" s="24" t="str">
        <f>IF(ISBLANK(G7060),"",IF(SUMPRODUCT((G$2:G7060=G7060)*1)&gt;1,0,1))</f>
        <v/>
      </c>
      <c r="AR7060" s="24" t="str">
        <f t="shared" si="332"/>
        <v/>
      </c>
    </row>
    <row r="7061" spans="2:44" x14ac:dyDescent="0.35">
      <c r="B7061" s="20"/>
      <c r="C7061" s="20"/>
      <c r="D7061" s="20"/>
      <c r="E7061" s="20"/>
      <c r="F7061" s="20"/>
      <c r="G7061" s="21"/>
      <c r="H7061" s="20"/>
      <c r="I7061" s="20"/>
      <c r="J7061" s="20"/>
      <c r="K7061" s="20"/>
      <c r="L7061" s="20"/>
      <c r="M7061" s="20"/>
      <c r="N7061" s="20"/>
      <c r="O7061" s="22"/>
      <c r="P7061" s="20"/>
      <c r="Q7061" s="20"/>
      <c r="R7061" s="20"/>
      <c r="S7061" s="20"/>
      <c r="T7061" s="20"/>
      <c r="U7061" s="20"/>
      <c r="V7061" s="20"/>
      <c r="W7061" s="20"/>
      <c r="X7061" s="20"/>
      <c r="Y7061" s="20"/>
      <c r="Z7061" s="20"/>
      <c r="AA7061" s="20"/>
      <c r="AB7061" s="20"/>
      <c r="AC7061" s="20"/>
      <c r="AD7061" s="20"/>
      <c r="AE7061" s="20"/>
      <c r="AF7061" s="22"/>
      <c r="AG7061" s="20"/>
      <c r="AH7061" s="20"/>
      <c r="AI7061" s="20"/>
      <c r="AJ7061" s="20"/>
      <c r="AK7061" s="20"/>
      <c r="AL7061" s="20"/>
      <c r="AM7061" s="24" t="str">
        <f>IF($O7061="","",IF(DATEDIF($O7061,Lista!$V$2,"y")=122,"",DATEDIF($O7061,Lista!$V$2,"y")))</f>
        <v/>
      </c>
      <c r="AN7061" s="24" t="str">
        <f t="shared" si="330"/>
        <v/>
      </c>
      <c r="AO7061" s="24" t="str">
        <f t="shared" si="331"/>
        <v/>
      </c>
      <c r="AP7061" s="25" t="str">
        <f>IFERROR(VLOOKUP($R7061,Lista!$G$2:$H$15,2,FALSE),"")</f>
        <v/>
      </c>
      <c r="AQ7061" s="24" t="str">
        <f>IF(ISBLANK(G7061),"",IF(SUMPRODUCT((G$2:G7061=G7061)*1)&gt;1,0,1))</f>
        <v/>
      </c>
      <c r="AR7061" s="24" t="str">
        <f t="shared" si="332"/>
        <v/>
      </c>
    </row>
    <row r="7062" spans="2:44" x14ac:dyDescent="0.35">
      <c r="B7062" s="20"/>
      <c r="C7062" s="20"/>
      <c r="D7062" s="20"/>
      <c r="E7062" s="20"/>
      <c r="F7062" s="20"/>
      <c r="G7062" s="21"/>
      <c r="H7062" s="20"/>
      <c r="I7062" s="20"/>
      <c r="J7062" s="20"/>
      <c r="K7062" s="20"/>
      <c r="L7062" s="20"/>
      <c r="M7062" s="20"/>
      <c r="N7062" s="20"/>
      <c r="O7062" s="22"/>
      <c r="P7062" s="20"/>
      <c r="Q7062" s="20"/>
      <c r="R7062" s="20"/>
      <c r="S7062" s="20"/>
      <c r="T7062" s="20"/>
      <c r="U7062" s="20"/>
      <c r="V7062" s="20"/>
      <c r="W7062" s="20"/>
      <c r="X7062" s="20"/>
      <c r="Y7062" s="20"/>
      <c r="Z7062" s="20"/>
      <c r="AA7062" s="20"/>
      <c r="AB7062" s="20"/>
      <c r="AC7062" s="20"/>
      <c r="AD7062" s="20"/>
      <c r="AE7062" s="20"/>
      <c r="AF7062" s="22"/>
      <c r="AG7062" s="20"/>
      <c r="AH7062" s="20"/>
      <c r="AI7062" s="20"/>
      <c r="AJ7062" s="20"/>
      <c r="AK7062" s="20"/>
      <c r="AL7062" s="20"/>
      <c r="AM7062" s="24" t="str">
        <f>IF($O7062="","",IF(DATEDIF($O7062,Lista!$V$2,"y")=122,"",DATEDIF($O7062,Lista!$V$2,"y")))</f>
        <v/>
      </c>
      <c r="AN7062" s="24" t="str">
        <f t="shared" si="330"/>
        <v/>
      </c>
      <c r="AO7062" s="24" t="str">
        <f t="shared" si="331"/>
        <v/>
      </c>
      <c r="AP7062" s="25" t="str">
        <f>IFERROR(VLOOKUP($R7062,Lista!$G$2:$H$15,2,FALSE),"")</f>
        <v/>
      </c>
      <c r="AQ7062" s="24" t="str">
        <f>IF(ISBLANK(G7062),"",IF(SUMPRODUCT((G$2:G7062=G7062)*1)&gt;1,0,1))</f>
        <v/>
      </c>
      <c r="AR7062" s="24" t="str">
        <f t="shared" si="332"/>
        <v/>
      </c>
    </row>
    <row r="7063" spans="2:44" x14ac:dyDescent="0.35">
      <c r="B7063" s="20"/>
      <c r="C7063" s="20"/>
      <c r="D7063" s="20"/>
      <c r="E7063" s="20"/>
      <c r="F7063" s="20"/>
      <c r="G7063" s="21"/>
      <c r="H7063" s="20"/>
      <c r="I7063" s="20"/>
      <c r="J7063" s="20"/>
      <c r="K7063" s="20"/>
      <c r="L7063" s="20"/>
      <c r="M7063" s="20"/>
      <c r="N7063" s="20"/>
      <c r="O7063" s="22"/>
      <c r="P7063" s="20"/>
      <c r="Q7063" s="20"/>
      <c r="R7063" s="20"/>
      <c r="S7063" s="20"/>
      <c r="T7063" s="20"/>
      <c r="U7063" s="20"/>
      <c r="V7063" s="20"/>
      <c r="W7063" s="20"/>
      <c r="X7063" s="20"/>
      <c r="Y7063" s="20"/>
      <c r="Z7063" s="20"/>
      <c r="AA7063" s="20"/>
      <c r="AB7063" s="20"/>
      <c r="AC7063" s="20"/>
      <c r="AD7063" s="20"/>
      <c r="AE7063" s="20"/>
      <c r="AF7063" s="22"/>
      <c r="AG7063" s="20"/>
      <c r="AH7063" s="20"/>
      <c r="AI7063" s="20"/>
      <c r="AJ7063" s="20"/>
      <c r="AK7063" s="20"/>
      <c r="AL7063" s="20"/>
      <c r="AM7063" s="24" t="str">
        <f>IF($O7063="","",IF(DATEDIF($O7063,Lista!$V$2,"y")=122,"",DATEDIF($O7063,Lista!$V$2,"y")))</f>
        <v/>
      </c>
      <c r="AN7063" s="24" t="str">
        <f t="shared" si="330"/>
        <v/>
      </c>
      <c r="AO7063" s="24" t="str">
        <f t="shared" si="331"/>
        <v/>
      </c>
      <c r="AP7063" s="25" t="str">
        <f>IFERROR(VLOOKUP($R7063,Lista!$G$2:$H$15,2,FALSE),"")</f>
        <v/>
      </c>
      <c r="AQ7063" s="24" t="str">
        <f>IF(ISBLANK(G7063),"",IF(SUMPRODUCT((G$2:G7063=G7063)*1)&gt;1,0,1))</f>
        <v/>
      </c>
      <c r="AR7063" s="24" t="str">
        <f t="shared" si="332"/>
        <v/>
      </c>
    </row>
    <row r="7064" spans="2:44" x14ac:dyDescent="0.35">
      <c r="B7064" s="20"/>
      <c r="C7064" s="20"/>
      <c r="D7064" s="20"/>
      <c r="E7064" s="20"/>
      <c r="F7064" s="20"/>
      <c r="G7064" s="21"/>
      <c r="H7064" s="20"/>
      <c r="I7064" s="20"/>
      <c r="J7064" s="20"/>
      <c r="K7064" s="20"/>
      <c r="L7064" s="20"/>
      <c r="M7064" s="20"/>
      <c r="N7064" s="20"/>
      <c r="O7064" s="22"/>
      <c r="P7064" s="20"/>
      <c r="Q7064" s="20"/>
      <c r="R7064" s="20"/>
      <c r="S7064" s="20"/>
      <c r="T7064" s="20"/>
      <c r="U7064" s="20"/>
      <c r="V7064" s="20"/>
      <c r="W7064" s="20"/>
      <c r="X7064" s="20"/>
      <c r="Y7064" s="20"/>
      <c r="Z7064" s="20"/>
      <c r="AA7064" s="20"/>
      <c r="AB7064" s="20"/>
      <c r="AC7064" s="20"/>
      <c r="AD7064" s="20"/>
      <c r="AE7064" s="20"/>
      <c r="AF7064" s="22"/>
      <c r="AG7064" s="20"/>
      <c r="AH7064" s="20"/>
      <c r="AI7064" s="20"/>
      <c r="AJ7064" s="20"/>
      <c r="AK7064" s="20"/>
      <c r="AL7064" s="20"/>
      <c r="AM7064" s="24" t="str">
        <f>IF($O7064="","",IF(DATEDIF($O7064,Lista!$V$2,"y")=122,"",DATEDIF($O7064,Lista!$V$2,"y")))</f>
        <v/>
      </c>
      <c r="AN7064" s="24" t="str">
        <f t="shared" si="330"/>
        <v/>
      </c>
      <c r="AO7064" s="24" t="str">
        <f t="shared" si="331"/>
        <v/>
      </c>
      <c r="AP7064" s="25" t="str">
        <f>IFERROR(VLOOKUP($R7064,Lista!$G$2:$H$15,2,FALSE),"")</f>
        <v/>
      </c>
      <c r="AQ7064" s="24" t="str">
        <f>IF(ISBLANK(G7064),"",IF(SUMPRODUCT((G$2:G7064=G7064)*1)&gt;1,0,1))</f>
        <v/>
      </c>
      <c r="AR7064" s="24" t="str">
        <f t="shared" si="332"/>
        <v/>
      </c>
    </row>
    <row r="7065" spans="2:44" x14ac:dyDescent="0.35">
      <c r="B7065" s="20"/>
      <c r="C7065" s="20"/>
      <c r="D7065" s="20"/>
      <c r="E7065" s="20"/>
      <c r="F7065" s="20"/>
      <c r="G7065" s="21"/>
      <c r="H7065" s="20"/>
      <c r="I7065" s="20"/>
      <c r="J7065" s="20"/>
      <c r="K7065" s="20"/>
      <c r="L7065" s="20"/>
      <c r="M7065" s="20"/>
      <c r="N7065" s="20"/>
      <c r="O7065" s="22"/>
      <c r="P7065" s="20"/>
      <c r="Q7065" s="20"/>
      <c r="R7065" s="20"/>
      <c r="S7065" s="20"/>
      <c r="T7065" s="20"/>
      <c r="U7065" s="20"/>
      <c r="V7065" s="20"/>
      <c r="W7065" s="20"/>
      <c r="X7065" s="20"/>
      <c r="Y7065" s="20"/>
      <c r="Z7065" s="20"/>
      <c r="AA7065" s="20"/>
      <c r="AB7065" s="20"/>
      <c r="AC7065" s="20"/>
      <c r="AD7065" s="20"/>
      <c r="AE7065" s="20"/>
      <c r="AF7065" s="22"/>
      <c r="AG7065" s="20"/>
      <c r="AH7065" s="20"/>
      <c r="AI7065" s="20"/>
      <c r="AJ7065" s="20"/>
      <c r="AK7065" s="20"/>
      <c r="AL7065" s="20"/>
      <c r="AM7065" s="24" t="str">
        <f>IF($O7065="","",IF(DATEDIF($O7065,Lista!$V$2,"y")=122,"",DATEDIF($O7065,Lista!$V$2,"y")))</f>
        <v/>
      </c>
      <c r="AN7065" s="24" t="str">
        <f t="shared" si="330"/>
        <v/>
      </c>
      <c r="AO7065" s="24" t="str">
        <f t="shared" si="331"/>
        <v/>
      </c>
      <c r="AP7065" s="25" t="str">
        <f>IFERROR(VLOOKUP($R7065,Lista!$G$2:$H$15,2,FALSE),"")</f>
        <v/>
      </c>
      <c r="AQ7065" s="24" t="str">
        <f>IF(ISBLANK(G7065),"",IF(SUMPRODUCT((G$2:G7065=G7065)*1)&gt;1,0,1))</f>
        <v/>
      </c>
      <c r="AR7065" s="24" t="str">
        <f t="shared" si="332"/>
        <v/>
      </c>
    </row>
    <row r="7066" spans="2:44" x14ac:dyDescent="0.35">
      <c r="B7066" s="20"/>
      <c r="C7066" s="20"/>
      <c r="D7066" s="20"/>
      <c r="E7066" s="20"/>
      <c r="F7066" s="20"/>
      <c r="G7066" s="21"/>
      <c r="H7066" s="20"/>
      <c r="I7066" s="20"/>
      <c r="J7066" s="20"/>
      <c r="K7066" s="20"/>
      <c r="L7066" s="20"/>
      <c r="M7066" s="20"/>
      <c r="N7066" s="20"/>
      <c r="O7066" s="22"/>
      <c r="P7066" s="20"/>
      <c r="Q7066" s="20"/>
      <c r="R7066" s="20"/>
      <c r="S7066" s="20"/>
      <c r="T7066" s="20"/>
      <c r="U7066" s="20"/>
      <c r="V7066" s="20"/>
      <c r="W7066" s="20"/>
      <c r="X7066" s="20"/>
      <c r="Y7066" s="20"/>
      <c r="Z7066" s="20"/>
      <c r="AA7066" s="20"/>
      <c r="AB7066" s="20"/>
      <c r="AC7066" s="20"/>
      <c r="AD7066" s="20"/>
      <c r="AE7066" s="20"/>
      <c r="AF7066" s="22"/>
      <c r="AG7066" s="20"/>
      <c r="AH7066" s="20"/>
      <c r="AI7066" s="20"/>
      <c r="AJ7066" s="20"/>
      <c r="AK7066" s="20"/>
      <c r="AL7066" s="20"/>
      <c r="AM7066" s="24" t="str">
        <f>IF($O7066="","",IF(DATEDIF($O7066,Lista!$V$2,"y")=122,"",DATEDIF($O7066,Lista!$V$2,"y")))</f>
        <v/>
      </c>
      <c r="AN7066" s="24" t="str">
        <f t="shared" si="330"/>
        <v/>
      </c>
      <c r="AO7066" s="24" t="str">
        <f t="shared" si="331"/>
        <v/>
      </c>
      <c r="AP7066" s="25" t="str">
        <f>IFERROR(VLOOKUP($R7066,Lista!$G$2:$H$15,2,FALSE),"")</f>
        <v/>
      </c>
      <c r="AQ7066" s="24" t="str">
        <f>IF(ISBLANK(G7066),"",IF(SUMPRODUCT((G$2:G7066=G7066)*1)&gt;1,0,1))</f>
        <v/>
      </c>
      <c r="AR7066" s="24" t="str">
        <f t="shared" si="332"/>
        <v/>
      </c>
    </row>
    <row r="7067" spans="2:44" x14ac:dyDescent="0.35">
      <c r="B7067" s="20"/>
      <c r="C7067" s="20"/>
      <c r="D7067" s="20"/>
      <c r="E7067" s="20"/>
      <c r="F7067" s="20"/>
      <c r="G7067" s="21"/>
      <c r="H7067" s="20"/>
      <c r="I7067" s="20"/>
      <c r="J7067" s="20"/>
      <c r="K7067" s="20"/>
      <c r="L7067" s="20"/>
      <c r="M7067" s="20"/>
      <c r="N7067" s="20"/>
      <c r="O7067" s="22"/>
      <c r="P7067" s="20"/>
      <c r="Q7067" s="20"/>
      <c r="R7067" s="20"/>
      <c r="S7067" s="20"/>
      <c r="T7067" s="20"/>
      <c r="U7067" s="20"/>
      <c r="V7067" s="20"/>
      <c r="W7067" s="20"/>
      <c r="X7067" s="20"/>
      <c r="Y7067" s="20"/>
      <c r="Z7067" s="20"/>
      <c r="AA7067" s="20"/>
      <c r="AB7067" s="20"/>
      <c r="AC7067" s="20"/>
      <c r="AD7067" s="20"/>
      <c r="AE7067" s="20"/>
      <c r="AF7067" s="22"/>
      <c r="AG7067" s="20"/>
      <c r="AH7067" s="20"/>
      <c r="AI7067" s="20"/>
      <c r="AJ7067" s="20"/>
      <c r="AK7067" s="20"/>
      <c r="AL7067" s="20"/>
      <c r="AM7067" s="24" t="str">
        <f>IF($O7067="","",IF(DATEDIF($O7067,Lista!$V$2,"y")=122,"",DATEDIF($O7067,Lista!$V$2,"y")))</f>
        <v/>
      </c>
      <c r="AN7067" s="24" t="str">
        <f t="shared" si="330"/>
        <v/>
      </c>
      <c r="AO7067" s="24" t="str">
        <f t="shared" si="331"/>
        <v/>
      </c>
      <c r="AP7067" s="25" t="str">
        <f>IFERROR(VLOOKUP($R7067,Lista!$G$2:$H$15,2,FALSE),"")</f>
        <v/>
      </c>
      <c r="AQ7067" s="24" t="str">
        <f>IF(ISBLANK(G7067),"",IF(SUMPRODUCT((G$2:G7067=G7067)*1)&gt;1,0,1))</f>
        <v/>
      </c>
      <c r="AR7067" s="24" t="str">
        <f t="shared" si="332"/>
        <v/>
      </c>
    </row>
    <row r="7068" spans="2:44" x14ac:dyDescent="0.35">
      <c r="B7068" s="20"/>
      <c r="C7068" s="20"/>
      <c r="D7068" s="20"/>
      <c r="E7068" s="20"/>
      <c r="F7068" s="20"/>
      <c r="G7068" s="21"/>
      <c r="H7068" s="20"/>
      <c r="I7068" s="20"/>
      <c r="J7068" s="20"/>
      <c r="K7068" s="20"/>
      <c r="L7068" s="20"/>
      <c r="M7068" s="20"/>
      <c r="N7068" s="20"/>
      <c r="O7068" s="22"/>
      <c r="P7068" s="20"/>
      <c r="Q7068" s="20"/>
      <c r="R7068" s="20"/>
      <c r="S7068" s="20"/>
      <c r="T7068" s="20"/>
      <c r="U7068" s="20"/>
      <c r="V7068" s="20"/>
      <c r="W7068" s="20"/>
      <c r="X7068" s="20"/>
      <c r="Y7068" s="20"/>
      <c r="Z7068" s="20"/>
      <c r="AA7068" s="20"/>
      <c r="AB7068" s="20"/>
      <c r="AC7068" s="20"/>
      <c r="AD7068" s="20"/>
      <c r="AE7068" s="20"/>
      <c r="AF7068" s="22"/>
      <c r="AG7068" s="20"/>
      <c r="AH7068" s="20"/>
      <c r="AI7068" s="20"/>
      <c r="AJ7068" s="20"/>
      <c r="AK7068" s="20"/>
      <c r="AL7068" s="20"/>
      <c r="AM7068" s="24" t="str">
        <f>IF($O7068="","",IF(DATEDIF($O7068,Lista!$V$2,"y")=122,"",DATEDIF($O7068,Lista!$V$2,"y")))</f>
        <v/>
      </c>
      <c r="AN7068" s="24" t="str">
        <f t="shared" si="330"/>
        <v/>
      </c>
      <c r="AO7068" s="24" t="str">
        <f t="shared" si="331"/>
        <v/>
      </c>
      <c r="AP7068" s="25" t="str">
        <f>IFERROR(VLOOKUP($R7068,Lista!$G$2:$H$15,2,FALSE),"")</f>
        <v/>
      </c>
      <c r="AQ7068" s="24" t="str">
        <f>IF(ISBLANK(G7068),"",IF(SUMPRODUCT((G$2:G7068=G7068)*1)&gt;1,0,1))</f>
        <v/>
      </c>
      <c r="AR7068" s="24" t="str">
        <f t="shared" si="332"/>
        <v/>
      </c>
    </row>
    <row r="7069" spans="2:44" x14ac:dyDescent="0.35">
      <c r="B7069" s="20"/>
      <c r="C7069" s="20"/>
      <c r="D7069" s="20"/>
      <c r="E7069" s="20"/>
      <c r="F7069" s="20"/>
      <c r="G7069" s="21"/>
      <c r="H7069" s="20"/>
      <c r="I7069" s="20"/>
      <c r="J7069" s="20"/>
      <c r="K7069" s="20"/>
      <c r="L7069" s="20"/>
      <c r="M7069" s="20"/>
      <c r="N7069" s="20"/>
      <c r="O7069" s="22"/>
      <c r="P7069" s="20"/>
      <c r="Q7069" s="20"/>
      <c r="R7069" s="20"/>
      <c r="S7069" s="20"/>
      <c r="T7069" s="20"/>
      <c r="U7069" s="20"/>
      <c r="V7069" s="20"/>
      <c r="W7069" s="20"/>
      <c r="X7069" s="20"/>
      <c r="Y7069" s="20"/>
      <c r="Z7069" s="20"/>
      <c r="AA7069" s="20"/>
      <c r="AB7069" s="20"/>
      <c r="AC7069" s="20"/>
      <c r="AD7069" s="20"/>
      <c r="AE7069" s="20"/>
      <c r="AF7069" s="22"/>
      <c r="AG7069" s="20"/>
      <c r="AH7069" s="20"/>
      <c r="AI7069" s="20"/>
      <c r="AJ7069" s="20"/>
      <c r="AK7069" s="20"/>
      <c r="AL7069" s="20"/>
      <c r="AM7069" s="24" t="str">
        <f>IF($O7069="","",IF(DATEDIF($O7069,Lista!$V$2,"y")=122,"",DATEDIF($O7069,Lista!$V$2,"y")))</f>
        <v/>
      </c>
      <c r="AN7069" s="24" t="str">
        <f t="shared" si="330"/>
        <v/>
      </c>
      <c r="AO7069" s="24" t="str">
        <f t="shared" si="331"/>
        <v/>
      </c>
      <c r="AP7069" s="25" t="str">
        <f>IFERROR(VLOOKUP($R7069,Lista!$G$2:$H$15,2,FALSE),"")</f>
        <v/>
      </c>
      <c r="AQ7069" s="24" t="str">
        <f>IF(ISBLANK(G7069),"",IF(SUMPRODUCT((G$2:G7069=G7069)*1)&gt;1,0,1))</f>
        <v/>
      </c>
      <c r="AR7069" s="24" t="str">
        <f t="shared" si="332"/>
        <v/>
      </c>
    </row>
    <row r="7070" spans="2:44" x14ac:dyDescent="0.35">
      <c r="B7070" s="20"/>
      <c r="C7070" s="20"/>
      <c r="D7070" s="20"/>
      <c r="E7070" s="20"/>
      <c r="F7070" s="20"/>
      <c r="G7070" s="21"/>
      <c r="H7070" s="20"/>
      <c r="I7070" s="20"/>
      <c r="J7070" s="20"/>
      <c r="K7070" s="20"/>
      <c r="L7070" s="20"/>
      <c r="M7070" s="20"/>
      <c r="N7070" s="20"/>
      <c r="O7070" s="22"/>
      <c r="P7070" s="20"/>
      <c r="Q7070" s="20"/>
      <c r="R7070" s="20"/>
      <c r="S7070" s="20"/>
      <c r="T7070" s="20"/>
      <c r="U7070" s="20"/>
      <c r="V7070" s="20"/>
      <c r="W7070" s="20"/>
      <c r="X7070" s="20"/>
      <c r="Y7070" s="20"/>
      <c r="Z7070" s="20"/>
      <c r="AA7070" s="20"/>
      <c r="AB7070" s="20"/>
      <c r="AC7070" s="20"/>
      <c r="AD7070" s="20"/>
      <c r="AE7070" s="20"/>
      <c r="AF7070" s="22"/>
      <c r="AG7070" s="20"/>
      <c r="AH7070" s="20"/>
      <c r="AI7070" s="20"/>
      <c r="AJ7070" s="20"/>
      <c r="AK7070" s="20"/>
      <c r="AL7070" s="20"/>
      <c r="AM7070" s="24" t="str">
        <f>IF($O7070="","",IF(DATEDIF($O7070,Lista!$V$2,"y")=122,"",DATEDIF($O7070,Lista!$V$2,"y")))</f>
        <v/>
      </c>
      <c r="AN7070" s="24" t="str">
        <f t="shared" si="330"/>
        <v/>
      </c>
      <c r="AO7070" s="24" t="str">
        <f t="shared" si="331"/>
        <v/>
      </c>
      <c r="AP7070" s="25" t="str">
        <f>IFERROR(VLOOKUP($R7070,Lista!$G$2:$H$15,2,FALSE),"")</f>
        <v/>
      </c>
      <c r="AQ7070" s="24" t="str">
        <f>IF(ISBLANK(G7070),"",IF(SUMPRODUCT((G$2:G7070=G7070)*1)&gt;1,0,1))</f>
        <v/>
      </c>
      <c r="AR7070" s="24" t="str">
        <f t="shared" si="332"/>
        <v/>
      </c>
    </row>
    <row r="7071" spans="2:44" x14ac:dyDescent="0.35">
      <c r="B7071" s="20"/>
      <c r="C7071" s="20"/>
      <c r="D7071" s="20"/>
      <c r="E7071" s="20"/>
      <c r="F7071" s="20"/>
      <c r="G7071" s="21"/>
      <c r="H7071" s="20"/>
      <c r="I7071" s="20"/>
      <c r="J7071" s="20"/>
      <c r="K7071" s="20"/>
      <c r="L7071" s="20"/>
      <c r="M7071" s="20"/>
      <c r="N7071" s="20"/>
      <c r="O7071" s="22"/>
      <c r="P7071" s="20"/>
      <c r="Q7071" s="20"/>
      <c r="R7071" s="20"/>
      <c r="S7071" s="20"/>
      <c r="T7071" s="20"/>
      <c r="U7071" s="20"/>
      <c r="V7071" s="20"/>
      <c r="W7071" s="20"/>
      <c r="X7071" s="20"/>
      <c r="Y7071" s="20"/>
      <c r="Z7071" s="20"/>
      <c r="AA7071" s="20"/>
      <c r="AB7071" s="20"/>
      <c r="AC7071" s="20"/>
      <c r="AD7071" s="20"/>
      <c r="AE7071" s="20"/>
      <c r="AF7071" s="22"/>
      <c r="AG7071" s="20"/>
      <c r="AH7071" s="20"/>
      <c r="AI7071" s="20"/>
      <c r="AJ7071" s="20"/>
      <c r="AK7071" s="20"/>
      <c r="AL7071" s="20"/>
      <c r="AM7071" s="24" t="str">
        <f>IF($O7071="","",IF(DATEDIF($O7071,Lista!$V$2,"y")=122,"",DATEDIF($O7071,Lista!$V$2,"y")))</f>
        <v/>
      </c>
      <c r="AN7071" s="24" t="str">
        <f t="shared" si="330"/>
        <v/>
      </c>
      <c r="AO7071" s="24" t="str">
        <f t="shared" si="331"/>
        <v/>
      </c>
      <c r="AP7071" s="25" t="str">
        <f>IFERROR(VLOOKUP($R7071,Lista!$G$2:$H$15,2,FALSE),"")</f>
        <v/>
      </c>
      <c r="AQ7071" s="24" t="str">
        <f>IF(ISBLANK(G7071),"",IF(SUMPRODUCT((G$2:G7071=G7071)*1)&gt;1,0,1))</f>
        <v/>
      </c>
      <c r="AR7071" s="24" t="str">
        <f t="shared" si="332"/>
        <v/>
      </c>
    </row>
    <row r="7072" spans="2:44" x14ac:dyDescent="0.35">
      <c r="B7072" s="20"/>
      <c r="C7072" s="20"/>
      <c r="D7072" s="20"/>
      <c r="E7072" s="20"/>
      <c r="F7072" s="20"/>
      <c r="G7072" s="21"/>
      <c r="H7072" s="20"/>
      <c r="I7072" s="20"/>
      <c r="J7072" s="20"/>
      <c r="K7072" s="20"/>
      <c r="L7072" s="20"/>
      <c r="M7072" s="20"/>
      <c r="N7072" s="20"/>
      <c r="O7072" s="22"/>
      <c r="P7072" s="20"/>
      <c r="Q7072" s="20"/>
      <c r="R7072" s="20"/>
      <c r="S7072" s="20"/>
      <c r="T7072" s="20"/>
      <c r="U7072" s="20"/>
      <c r="V7072" s="20"/>
      <c r="W7072" s="20"/>
      <c r="X7072" s="20"/>
      <c r="Y7072" s="20"/>
      <c r="Z7072" s="20"/>
      <c r="AA7072" s="20"/>
      <c r="AB7072" s="20"/>
      <c r="AC7072" s="20"/>
      <c r="AD7072" s="20"/>
      <c r="AE7072" s="20"/>
      <c r="AF7072" s="22"/>
      <c r="AG7072" s="20"/>
      <c r="AH7072" s="20"/>
      <c r="AI7072" s="20"/>
      <c r="AJ7072" s="20"/>
      <c r="AK7072" s="20"/>
      <c r="AL7072" s="20"/>
      <c r="AM7072" s="24" t="str">
        <f>IF($O7072="","",IF(DATEDIF($O7072,Lista!$V$2,"y")=122,"",DATEDIF($O7072,Lista!$V$2,"y")))</f>
        <v/>
      </c>
      <c r="AN7072" s="24" t="str">
        <f t="shared" si="330"/>
        <v/>
      </c>
      <c r="AO7072" s="24" t="str">
        <f t="shared" si="331"/>
        <v/>
      </c>
      <c r="AP7072" s="25" t="str">
        <f>IFERROR(VLOOKUP($R7072,Lista!$G$2:$H$15,2,FALSE),"")</f>
        <v/>
      </c>
      <c r="AQ7072" s="24" t="str">
        <f>IF(ISBLANK(G7072),"",IF(SUMPRODUCT((G$2:G7072=G7072)*1)&gt;1,0,1))</f>
        <v/>
      </c>
      <c r="AR7072" s="24" t="str">
        <f t="shared" si="332"/>
        <v/>
      </c>
    </row>
    <row r="7073" spans="2:44" x14ac:dyDescent="0.35">
      <c r="B7073" s="20"/>
      <c r="C7073" s="20"/>
      <c r="D7073" s="20"/>
      <c r="E7073" s="20"/>
      <c r="F7073" s="20"/>
      <c r="G7073" s="21"/>
      <c r="H7073" s="20"/>
      <c r="I7073" s="20"/>
      <c r="J7073" s="20"/>
      <c r="K7073" s="20"/>
      <c r="L7073" s="20"/>
      <c r="M7073" s="20"/>
      <c r="N7073" s="20"/>
      <c r="O7073" s="22"/>
      <c r="P7073" s="20"/>
      <c r="Q7073" s="20"/>
      <c r="R7073" s="20"/>
      <c r="S7073" s="20"/>
      <c r="T7073" s="20"/>
      <c r="U7073" s="20"/>
      <c r="V7073" s="20"/>
      <c r="W7073" s="20"/>
      <c r="X7073" s="20"/>
      <c r="Y7073" s="20"/>
      <c r="Z7073" s="20"/>
      <c r="AA7073" s="20"/>
      <c r="AB7073" s="20"/>
      <c r="AC7073" s="20"/>
      <c r="AD7073" s="20"/>
      <c r="AE7073" s="20"/>
      <c r="AF7073" s="22"/>
      <c r="AG7073" s="20"/>
      <c r="AH7073" s="20"/>
      <c r="AI7073" s="20"/>
      <c r="AJ7073" s="20"/>
      <c r="AK7073" s="20"/>
      <c r="AL7073" s="20"/>
      <c r="AM7073" s="24" t="str">
        <f>IF($O7073="","",IF(DATEDIF($O7073,Lista!$V$2,"y")=122,"",DATEDIF($O7073,Lista!$V$2,"y")))</f>
        <v/>
      </c>
      <c r="AN7073" s="24" t="str">
        <f t="shared" si="330"/>
        <v/>
      </c>
      <c r="AO7073" s="24" t="str">
        <f t="shared" si="331"/>
        <v/>
      </c>
      <c r="AP7073" s="25" t="str">
        <f>IFERROR(VLOOKUP($R7073,Lista!$G$2:$H$15,2,FALSE),"")</f>
        <v/>
      </c>
      <c r="AQ7073" s="24" t="str">
        <f>IF(ISBLANK(G7073),"",IF(SUMPRODUCT((G$2:G7073=G7073)*1)&gt;1,0,1))</f>
        <v/>
      </c>
      <c r="AR7073" s="24" t="str">
        <f t="shared" si="332"/>
        <v/>
      </c>
    </row>
    <row r="7074" spans="2:44" x14ac:dyDescent="0.35">
      <c r="B7074" s="20"/>
      <c r="C7074" s="20"/>
      <c r="D7074" s="20"/>
      <c r="E7074" s="20"/>
      <c r="F7074" s="20"/>
      <c r="G7074" s="21"/>
      <c r="H7074" s="20"/>
      <c r="I7074" s="20"/>
      <c r="J7074" s="20"/>
      <c r="K7074" s="20"/>
      <c r="L7074" s="20"/>
      <c r="M7074" s="20"/>
      <c r="N7074" s="20"/>
      <c r="O7074" s="22"/>
      <c r="P7074" s="20"/>
      <c r="Q7074" s="20"/>
      <c r="R7074" s="20"/>
      <c r="S7074" s="20"/>
      <c r="T7074" s="20"/>
      <c r="U7074" s="20"/>
      <c r="V7074" s="20"/>
      <c r="W7074" s="20"/>
      <c r="X7074" s="20"/>
      <c r="Y7074" s="20"/>
      <c r="Z7074" s="20"/>
      <c r="AA7074" s="20"/>
      <c r="AB7074" s="20"/>
      <c r="AC7074" s="20"/>
      <c r="AD7074" s="20"/>
      <c r="AE7074" s="20"/>
      <c r="AF7074" s="22"/>
      <c r="AG7074" s="20"/>
      <c r="AH7074" s="20"/>
      <c r="AI7074" s="20"/>
      <c r="AJ7074" s="20"/>
      <c r="AK7074" s="20"/>
      <c r="AL7074" s="20"/>
      <c r="AM7074" s="24" t="str">
        <f>IF($O7074="","",IF(DATEDIF($O7074,Lista!$V$2,"y")=122,"",DATEDIF($O7074,Lista!$V$2,"y")))</f>
        <v/>
      </c>
      <c r="AN7074" s="24" t="str">
        <f t="shared" si="330"/>
        <v/>
      </c>
      <c r="AO7074" s="24" t="str">
        <f t="shared" si="331"/>
        <v/>
      </c>
      <c r="AP7074" s="25" t="str">
        <f>IFERROR(VLOOKUP($R7074,Lista!$G$2:$H$15,2,FALSE),"")</f>
        <v/>
      </c>
      <c r="AQ7074" s="24" t="str">
        <f>IF(ISBLANK(G7074),"",IF(SUMPRODUCT((G$2:G7074=G7074)*1)&gt;1,0,1))</f>
        <v/>
      </c>
      <c r="AR7074" s="24" t="str">
        <f t="shared" si="332"/>
        <v/>
      </c>
    </row>
    <row r="7075" spans="2:44" x14ac:dyDescent="0.35">
      <c r="B7075" s="20"/>
      <c r="C7075" s="20"/>
      <c r="D7075" s="20"/>
      <c r="E7075" s="20"/>
      <c r="F7075" s="20"/>
      <c r="G7075" s="21"/>
      <c r="H7075" s="20"/>
      <c r="I7075" s="20"/>
      <c r="J7075" s="20"/>
      <c r="K7075" s="20"/>
      <c r="L7075" s="20"/>
      <c r="M7075" s="20"/>
      <c r="N7075" s="20"/>
      <c r="O7075" s="22"/>
      <c r="P7075" s="20"/>
      <c r="Q7075" s="20"/>
      <c r="R7075" s="20"/>
      <c r="S7075" s="20"/>
      <c r="T7075" s="20"/>
      <c r="U7075" s="20"/>
      <c r="V7075" s="20"/>
      <c r="W7075" s="20"/>
      <c r="X7075" s="20"/>
      <c r="Y7075" s="20"/>
      <c r="Z7075" s="20"/>
      <c r="AA7075" s="20"/>
      <c r="AB7075" s="20"/>
      <c r="AC7075" s="20"/>
      <c r="AD7075" s="20"/>
      <c r="AE7075" s="20"/>
      <c r="AF7075" s="22"/>
      <c r="AG7075" s="20"/>
      <c r="AH7075" s="20"/>
      <c r="AI7075" s="20"/>
      <c r="AJ7075" s="20"/>
      <c r="AK7075" s="20"/>
      <c r="AL7075" s="20"/>
      <c r="AM7075" s="24" t="str">
        <f>IF($O7075="","",IF(DATEDIF($O7075,Lista!$V$2,"y")=122,"",DATEDIF($O7075,Lista!$V$2,"y")))</f>
        <v/>
      </c>
      <c r="AN7075" s="24" t="str">
        <f t="shared" si="330"/>
        <v/>
      </c>
      <c r="AO7075" s="24" t="str">
        <f t="shared" si="331"/>
        <v/>
      </c>
      <c r="AP7075" s="25" t="str">
        <f>IFERROR(VLOOKUP($R7075,Lista!$G$2:$H$15,2,FALSE),"")</f>
        <v/>
      </c>
      <c r="AQ7075" s="24" t="str">
        <f>IF(ISBLANK(G7075),"",IF(SUMPRODUCT((G$2:G7075=G7075)*1)&gt;1,0,1))</f>
        <v/>
      </c>
      <c r="AR7075" s="24" t="str">
        <f t="shared" si="332"/>
        <v/>
      </c>
    </row>
    <row r="7076" spans="2:44" x14ac:dyDescent="0.35">
      <c r="B7076" s="20"/>
      <c r="C7076" s="20"/>
      <c r="D7076" s="20"/>
      <c r="E7076" s="20"/>
      <c r="F7076" s="20"/>
      <c r="G7076" s="21"/>
      <c r="H7076" s="20"/>
      <c r="I7076" s="20"/>
      <c r="J7076" s="20"/>
      <c r="K7076" s="20"/>
      <c r="L7076" s="20"/>
      <c r="M7076" s="20"/>
      <c r="N7076" s="20"/>
      <c r="O7076" s="22"/>
      <c r="P7076" s="20"/>
      <c r="Q7076" s="20"/>
      <c r="R7076" s="20"/>
      <c r="S7076" s="20"/>
      <c r="T7076" s="20"/>
      <c r="U7076" s="20"/>
      <c r="V7076" s="20"/>
      <c r="W7076" s="20"/>
      <c r="X7076" s="20"/>
      <c r="Y7076" s="20"/>
      <c r="Z7076" s="20"/>
      <c r="AA7076" s="20"/>
      <c r="AB7076" s="20"/>
      <c r="AC7076" s="20"/>
      <c r="AD7076" s="20"/>
      <c r="AE7076" s="20"/>
      <c r="AF7076" s="22"/>
      <c r="AG7076" s="20"/>
      <c r="AH7076" s="20"/>
      <c r="AI7076" s="20"/>
      <c r="AJ7076" s="20"/>
      <c r="AK7076" s="20"/>
      <c r="AL7076" s="20"/>
      <c r="AM7076" s="24" t="str">
        <f>IF($O7076="","",IF(DATEDIF($O7076,Lista!$V$2,"y")=122,"",DATEDIF($O7076,Lista!$V$2,"y")))</f>
        <v/>
      </c>
      <c r="AN7076" s="24" t="str">
        <f t="shared" si="330"/>
        <v/>
      </c>
      <c r="AO7076" s="24" t="str">
        <f t="shared" si="331"/>
        <v/>
      </c>
      <c r="AP7076" s="25" t="str">
        <f>IFERROR(VLOOKUP($R7076,Lista!$G$2:$H$15,2,FALSE),"")</f>
        <v/>
      </c>
      <c r="AQ7076" s="24" t="str">
        <f>IF(ISBLANK(G7076),"",IF(SUMPRODUCT((G$2:G7076=G7076)*1)&gt;1,0,1))</f>
        <v/>
      </c>
      <c r="AR7076" s="24" t="str">
        <f t="shared" si="332"/>
        <v/>
      </c>
    </row>
    <row r="7077" spans="2:44" x14ac:dyDescent="0.35">
      <c r="B7077" s="20"/>
      <c r="C7077" s="20"/>
      <c r="D7077" s="20"/>
      <c r="E7077" s="20"/>
      <c r="F7077" s="20"/>
      <c r="G7077" s="21"/>
      <c r="H7077" s="20"/>
      <c r="I7077" s="20"/>
      <c r="J7077" s="20"/>
      <c r="K7077" s="20"/>
      <c r="L7077" s="20"/>
      <c r="M7077" s="20"/>
      <c r="N7077" s="20"/>
      <c r="O7077" s="22"/>
      <c r="P7077" s="20"/>
      <c r="Q7077" s="20"/>
      <c r="R7077" s="20"/>
      <c r="S7077" s="20"/>
      <c r="T7077" s="20"/>
      <c r="U7077" s="20"/>
      <c r="V7077" s="20"/>
      <c r="W7077" s="20"/>
      <c r="X7077" s="20"/>
      <c r="Y7077" s="20"/>
      <c r="Z7077" s="20"/>
      <c r="AA7077" s="20"/>
      <c r="AB7077" s="20"/>
      <c r="AC7077" s="20"/>
      <c r="AD7077" s="20"/>
      <c r="AE7077" s="20"/>
      <c r="AF7077" s="22"/>
      <c r="AG7077" s="20"/>
      <c r="AH7077" s="20"/>
      <c r="AI7077" s="20"/>
      <c r="AJ7077" s="20"/>
      <c r="AK7077" s="20"/>
      <c r="AL7077" s="20"/>
      <c r="AM7077" s="24" t="str">
        <f>IF($O7077="","",IF(DATEDIF($O7077,Lista!$V$2,"y")=122,"",DATEDIF($O7077,Lista!$V$2,"y")))</f>
        <v/>
      </c>
      <c r="AN7077" s="24" t="str">
        <f t="shared" si="330"/>
        <v/>
      </c>
      <c r="AO7077" s="24" t="str">
        <f t="shared" si="331"/>
        <v/>
      </c>
      <c r="AP7077" s="25" t="str">
        <f>IFERROR(VLOOKUP($R7077,Lista!$G$2:$H$15,2,FALSE),"")</f>
        <v/>
      </c>
      <c r="AQ7077" s="24" t="str">
        <f>IF(ISBLANK(G7077),"",IF(SUMPRODUCT((G$2:G7077=G7077)*1)&gt;1,0,1))</f>
        <v/>
      </c>
      <c r="AR7077" s="24" t="str">
        <f t="shared" si="332"/>
        <v/>
      </c>
    </row>
    <row r="7078" spans="2:44" x14ac:dyDescent="0.35">
      <c r="B7078" s="20"/>
      <c r="C7078" s="20"/>
      <c r="D7078" s="20"/>
      <c r="E7078" s="20"/>
      <c r="F7078" s="20"/>
      <c r="G7078" s="21"/>
      <c r="H7078" s="20"/>
      <c r="I7078" s="20"/>
      <c r="J7078" s="20"/>
      <c r="K7078" s="20"/>
      <c r="L7078" s="20"/>
      <c r="M7078" s="20"/>
      <c r="N7078" s="20"/>
      <c r="O7078" s="22"/>
      <c r="P7078" s="20"/>
      <c r="Q7078" s="20"/>
      <c r="R7078" s="20"/>
      <c r="S7078" s="20"/>
      <c r="T7078" s="20"/>
      <c r="U7078" s="20"/>
      <c r="V7078" s="20"/>
      <c r="W7078" s="20"/>
      <c r="X7078" s="20"/>
      <c r="Y7078" s="20"/>
      <c r="Z7078" s="20"/>
      <c r="AA7078" s="20"/>
      <c r="AB7078" s="20"/>
      <c r="AC7078" s="20"/>
      <c r="AD7078" s="20"/>
      <c r="AE7078" s="20"/>
      <c r="AF7078" s="22"/>
      <c r="AG7078" s="20"/>
      <c r="AH7078" s="20"/>
      <c r="AI7078" s="20"/>
      <c r="AJ7078" s="20"/>
      <c r="AK7078" s="20"/>
      <c r="AL7078" s="20"/>
      <c r="AM7078" s="24" t="str">
        <f>IF($O7078="","",IF(DATEDIF($O7078,Lista!$V$2,"y")=122,"",DATEDIF($O7078,Lista!$V$2,"y")))</f>
        <v/>
      </c>
      <c r="AN7078" s="24" t="str">
        <f t="shared" si="330"/>
        <v/>
      </c>
      <c r="AO7078" s="24" t="str">
        <f t="shared" si="331"/>
        <v/>
      </c>
      <c r="AP7078" s="25" t="str">
        <f>IFERROR(VLOOKUP($R7078,Lista!$G$2:$H$15,2,FALSE),"")</f>
        <v/>
      </c>
      <c r="AQ7078" s="24" t="str">
        <f>IF(ISBLANK(G7078),"",IF(SUMPRODUCT((G$2:G7078=G7078)*1)&gt;1,0,1))</f>
        <v/>
      </c>
      <c r="AR7078" s="24" t="str">
        <f t="shared" si="332"/>
        <v/>
      </c>
    </row>
    <row r="7079" spans="2:44" x14ac:dyDescent="0.35">
      <c r="B7079" s="20"/>
      <c r="C7079" s="20"/>
      <c r="D7079" s="20"/>
      <c r="E7079" s="20"/>
      <c r="F7079" s="20"/>
      <c r="G7079" s="21"/>
      <c r="H7079" s="20"/>
      <c r="I7079" s="20"/>
      <c r="J7079" s="20"/>
      <c r="K7079" s="20"/>
      <c r="L7079" s="20"/>
      <c r="M7079" s="20"/>
      <c r="N7079" s="20"/>
      <c r="O7079" s="22"/>
      <c r="P7079" s="20"/>
      <c r="Q7079" s="20"/>
      <c r="R7079" s="20"/>
      <c r="S7079" s="20"/>
      <c r="T7079" s="20"/>
      <c r="U7079" s="20"/>
      <c r="V7079" s="20"/>
      <c r="W7079" s="20"/>
      <c r="X7079" s="20"/>
      <c r="Y7079" s="20"/>
      <c r="Z7079" s="20"/>
      <c r="AA7079" s="20"/>
      <c r="AB7079" s="20"/>
      <c r="AC7079" s="20"/>
      <c r="AD7079" s="20"/>
      <c r="AE7079" s="20"/>
      <c r="AF7079" s="22"/>
      <c r="AG7079" s="20"/>
      <c r="AH7079" s="20"/>
      <c r="AI7079" s="20"/>
      <c r="AJ7079" s="20"/>
      <c r="AK7079" s="20"/>
      <c r="AL7079" s="20"/>
      <c r="AM7079" s="24" t="str">
        <f>IF($O7079="","",IF(DATEDIF($O7079,Lista!$V$2,"y")=122,"",DATEDIF($O7079,Lista!$V$2,"y")))</f>
        <v/>
      </c>
      <c r="AN7079" s="24" t="str">
        <f t="shared" si="330"/>
        <v/>
      </c>
      <c r="AO7079" s="24" t="str">
        <f t="shared" si="331"/>
        <v/>
      </c>
      <c r="AP7079" s="25" t="str">
        <f>IFERROR(VLOOKUP($R7079,Lista!$G$2:$H$15,2,FALSE),"")</f>
        <v/>
      </c>
      <c r="AQ7079" s="24" t="str">
        <f>IF(ISBLANK(G7079),"",IF(SUMPRODUCT((G$2:G7079=G7079)*1)&gt;1,0,1))</f>
        <v/>
      </c>
      <c r="AR7079" s="24" t="str">
        <f t="shared" si="332"/>
        <v/>
      </c>
    </row>
    <row r="7080" spans="2:44" x14ac:dyDescent="0.35">
      <c r="B7080" s="20"/>
      <c r="C7080" s="20"/>
      <c r="D7080" s="20"/>
      <c r="E7080" s="20"/>
      <c r="F7080" s="20"/>
      <c r="G7080" s="21"/>
      <c r="H7080" s="20"/>
      <c r="I7080" s="20"/>
      <c r="J7080" s="20"/>
      <c r="K7080" s="20"/>
      <c r="L7080" s="20"/>
      <c r="M7080" s="20"/>
      <c r="N7080" s="20"/>
      <c r="O7080" s="22"/>
      <c r="P7080" s="20"/>
      <c r="Q7080" s="20"/>
      <c r="R7080" s="20"/>
      <c r="S7080" s="20"/>
      <c r="T7080" s="20"/>
      <c r="U7080" s="20"/>
      <c r="V7080" s="20"/>
      <c r="W7080" s="20"/>
      <c r="X7080" s="20"/>
      <c r="Y7080" s="20"/>
      <c r="Z7080" s="20"/>
      <c r="AA7080" s="20"/>
      <c r="AB7080" s="20"/>
      <c r="AC7080" s="20"/>
      <c r="AD7080" s="20"/>
      <c r="AE7080" s="20"/>
      <c r="AF7080" s="22"/>
      <c r="AG7080" s="20"/>
      <c r="AH7080" s="20"/>
      <c r="AI7080" s="20"/>
      <c r="AJ7080" s="20"/>
      <c r="AK7080" s="20"/>
      <c r="AL7080" s="20"/>
      <c r="AM7080" s="24" t="str">
        <f>IF($O7080="","",IF(DATEDIF($O7080,Lista!$V$2,"y")=122,"",DATEDIF($O7080,Lista!$V$2,"y")))</f>
        <v/>
      </c>
      <c r="AN7080" s="24" t="str">
        <f t="shared" si="330"/>
        <v/>
      </c>
      <c r="AO7080" s="24" t="str">
        <f t="shared" si="331"/>
        <v/>
      </c>
      <c r="AP7080" s="25" t="str">
        <f>IFERROR(VLOOKUP($R7080,Lista!$G$2:$H$15,2,FALSE),"")</f>
        <v/>
      </c>
      <c r="AQ7080" s="24" t="str">
        <f>IF(ISBLANK(G7080),"",IF(SUMPRODUCT((G$2:G7080=G7080)*1)&gt;1,0,1))</f>
        <v/>
      </c>
      <c r="AR7080" s="24" t="str">
        <f t="shared" si="332"/>
        <v/>
      </c>
    </row>
    <row r="7081" spans="2:44" x14ac:dyDescent="0.35">
      <c r="B7081" s="20"/>
      <c r="C7081" s="20"/>
      <c r="D7081" s="20"/>
      <c r="E7081" s="20"/>
      <c r="F7081" s="20"/>
      <c r="G7081" s="21"/>
      <c r="H7081" s="20"/>
      <c r="I7081" s="20"/>
      <c r="J7081" s="20"/>
      <c r="K7081" s="20"/>
      <c r="L7081" s="20"/>
      <c r="M7081" s="20"/>
      <c r="N7081" s="20"/>
      <c r="O7081" s="22"/>
      <c r="P7081" s="20"/>
      <c r="Q7081" s="20"/>
      <c r="R7081" s="20"/>
      <c r="S7081" s="20"/>
      <c r="T7081" s="20"/>
      <c r="U7081" s="20"/>
      <c r="V7081" s="20"/>
      <c r="W7081" s="20"/>
      <c r="X7081" s="20"/>
      <c r="Y7081" s="20"/>
      <c r="Z7081" s="20"/>
      <c r="AA7081" s="20"/>
      <c r="AB7081" s="20"/>
      <c r="AC7081" s="20"/>
      <c r="AD7081" s="20"/>
      <c r="AE7081" s="20"/>
      <c r="AF7081" s="22"/>
      <c r="AG7081" s="20"/>
      <c r="AH7081" s="20"/>
      <c r="AI7081" s="20"/>
      <c r="AJ7081" s="20"/>
      <c r="AK7081" s="20"/>
      <c r="AL7081" s="20"/>
      <c r="AM7081" s="24" t="str">
        <f>IF($O7081="","",IF(DATEDIF($O7081,Lista!$V$2,"y")=122,"",DATEDIF($O7081,Lista!$V$2,"y")))</f>
        <v/>
      </c>
      <c r="AN7081" s="24" t="str">
        <f t="shared" si="330"/>
        <v/>
      </c>
      <c r="AO7081" s="24" t="str">
        <f t="shared" si="331"/>
        <v/>
      </c>
      <c r="AP7081" s="25" t="str">
        <f>IFERROR(VLOOKUP($R7081,Lista!$G$2:$H$15,2,FALSE),"")</f>
        <v/>
      </c>
      <c r="AQ7081" s="24" t="str">
        <f>IF(ISBLANK(G7081),"",IF(SUMPRODUCT((G$2:G7081=G7081)*1)&gt;1,0,1))</f>
        <v/>
      </c>
      <c r="AR7081" s="24" t="str">
        <f t="shared" si="332"/>
        <v/>
      </c>
    </row>
    <row r="7082" spans="2:44" x14ac:dyDescent="0.35">
      <c r="B7082" s="20"/>
      <c r="C7082" s="20"/>
      <c r="D7082" s="20"/>
      <c r="E7082" s="20"/>
      <c r="F7082" s="20"/>
      <c r="G7082" s="21"/>
      <c r="H7082" s="20"/>
      <c r="I7082" s="20"/>
      <c r="J7082" s="20"/>
      <c r="K7082" s="20"/>
      <c r="L7082" s="20"/>
      <c r="M7082" s="20"/>
      <c r="N7082" s="20"/>
      <c r="O7082" s="22"/>
      <c r="P7082" s="20"/>
      <c r="Q7082" s="20"/>
      <c r="R7082" s="20"/>
      <c r="S7082" s="20"/>
      <c r="T7082" s="20"/>
      <c r="U7082" s="20"/>
      <c r="V7082" s="20"/>
      <c r="W7082" s="20"/>
      <c r="X7082" s="20"/>
      <c r="Y7082" s="20"/>
      <c r="Z7082" s="20"/>
      <c r="AA7082" s="20"/>
      <c r="AB7082" s="20"/>
      <c r="AC7082" s="20"/>
      <c r="AD7082" s="20"/>
      <c r="AE7082" s="20"/>
      <c r="AF7082" s="22"/>
      <c r="AG7082" s="20"/>
      <c r="AH7082" s="20"/>
      <c r="AI7082" s="20"/>
      <c r="AJ7082" s="20"/>
      <c r="AK7082" s="20"/>
      <c r="AL7082" s="20"/>
      <c r="AM7082" s="24" t="str">
        <f>IF($O7082="","",IF(DATEDIF($O7082,Lista!$V$2,"y")=122,"",DATEDIF($O7082,Lista!$V$2,"y")))</f>
        <v/>
      </c>
      <c r="AN7082" s="24" t="str">
        <f t="shared" si="330"/>
        <v/>
      </c>
      <c r="AO7082" s="24" t="str">
        <f t="shared" si="331"/>
        <v/>
      </c>
      <c r="AP7082" s="25" t="str">
        <f>IFERROR(VLOOKUP($R7082,Lista!$G$2:$H$15,2,FALSE),"")</f>
        <v/>
      </c>
      <c r="AQ7082" s="24" t="str">
        <f>IF(ISBLANK(G7082),"",IF(SUMPRODUCT((G$2:G7082=G7082)*1)&gt;1,0,1))</f>
        <v/>
      </c>
      <c r="AR7082" s="24" t="str">
        <f t="shared" si="332"/>
        <v/>
      </c>
    </row>
    <row r="7083" spans="2:44" x14ac:dyDescent="0.35">
      <c r="B7083" s="20"/>
      <c r="C7083" s="20"/>
      <c r="D7083" s="20"/>
      <c r="E7083" s="20"/>
      <c r="F7083" s="20"/>
      <c r="G7083" s="21"/>
      <c r="H7083" s="20"/>
      <c r="I7083" s="20"/>
      <c r="J7083" s="20"/>
      <c r="K7083" s="20"/>
      <c r="L7083" s="20"/>
      <c r="M7083" s="20"/>
      <c r="N7083" s="20"/>
      <c r="O7083" s="22"/>
      <c r="P7083" s="20"/>
      <c r="Q7083" s="20"/>
      <c r="R7083" s="20"/>
      <c r="S7083" s="20"/>
      <c r="T7083" s="20"/>
      <c r="U7083" s="20"/>
      <c r="V7083" s="20"/>
      <c r="W7083" s="20"/>
      <c r="X7083" s="20"/>
      <c r="Y7083" s="20"/>
      <c r="Z7083" s="20"/>
      <c r="AA7083" s="20"/>
      <c r="AB7083" s="20"/>
      <c r="AC7083" s="20"/>
      <c r="AD7083" s="20"/>
      <c r="AE7083" s="20"/>
      <c r="AF7083" s="22"/>
      <c r="AG7083" s="20"/>
      <c r="AH7083" s="20"/>
      <c r="AI7083" s="20"/>
      <c r="AJ7083" s="20"/>
      <c r="AK7083" s="20"/>
      <c r="AL7083" s="20"/>
      <c r="AM7083" s="24" t="str">
        <f>IF($O7083="","",IF(DATEDIF($O7083,Lista!$V$2,"y")=122,"",DATEDIF($O7083,Lista!$V$2,"y")))</f>
        <v/>
      </c>
      <c r="AN7083" s="24" t="str">
        <f t="shared" si="330"/>
        <v/>
      </c>
      <c r="AO7083" s="24" t="str">
        <f t="shared" si="331"/>
        <v/>
      </c>
      <c r="AP7083" s="25" t="str">
        <f>IFERROR(VLOOKUP($R7083,Lista!$G$2:$H$15,2,FALSE),"")</f>
        <v/>
      </c>
      <c r="AQ7083" s="24" t="str">
        <f>IF(ISBLANK(G7083),"",IF(SUMPRODUCT((G$2:G7083=G7083)*1)&gt;1,0,1))</f>
        <v/>
      </c>
      <c r="AR7083" s="24" t="str">
        <f t="shared" si="332"/>
        <v/>
      </c>
    </row>
    <row r="7084" spans="2:44" x14ac:dyDescent="0.35">
      <c r="B7084" s="20"/>
      <c r="C7084" s="20"/>
      <c r="D7084" s="20"/>
      <c r="E7084" s="20"/>
      <c r="F7084" s="20"/>
      <c r="G7084" s="21"/>
      <c r="H7084" s="20"/>
      <c r="I7084" s="20"/>
      <c r="J7084" s="20"/>
      <c r="K7084" s="20"/>
      <c r="L7084" s="20"/>
      <c r="M7084" s="20"/>
      <c r="N7084" s="20"/>
      <c r="O7084" s="22"/>
      <c r="P7084" s="20"/>
      <c r="Q7084" s="20"/>
      <c r="R7084" s="20"/>
      <c r="S7084" s="20"/>
      <c r="T7084" s="20"/>
      <c r="U7084" s="20"/>
      <c r="V7084" s="20"/>
      <c r="W7084" s="20"/>
      <c r="X7084" s="20"/>
      <c r="Y7084" s="20"/>
      <c r="Z7084" s="20"/>
      <c r="AA7084" s="20"/>
      <c r="AB7084" s="20"/>
      <c r="AC7084" s="20"/>
      <c r="AD7084" s="20"/>
      <c r="AE7084" s="20"/>
      <c r="AF7084" s="22"/>
      <c r="AG7084" s="20"/>
      <c r="AH7084" s="20"/>
      <c r="AI7084" s="20"/>
      <c r="AJ7084" s="20"/>
      <c r="AK7084" s="20"/>
      <c r="AL7084" s="20"/>
      <c r="AM7084" s="24" t="str">
        <f>IF($O7084="","",IF(DATEDIF($O7084,Lista!$V$2,"y")=122,"",DATEDIF($O7084,Lista!$V$2,"y")))</f>
        <v/>
      </c>
      <c r="AN7084" s="24" t="str">
        <f t="shared" si="330"/>
        <v/>
      </c>
      <c r="AO7084" s="24" t="str">
        <f t="shared" si="331"/>
        <v/>
      </c>
      <c r="AP7084" s="25" t="str">
        <f>IFERROR(VLOOKUP($R7084,Lista!$G$2:$H$15,2,FALSE),"")</f>
        <v/>
      </c>
      <c r="AQ7084" s="24" t="str">
        <f>IF(ISBLANK(G7084),"",IF(SUMPRODUCT((G$2:G7084=G7084)*1)&gt;1,0,1))</f>
        <v/>
      </c>
      <c r="AR7084" s="24" t="str">
        <f t="shared" si="332"/>
        <v/>
      </c>
    </row>
    <row r="7085" spans="2:44" x14ac:dyDescent="0.35">
      <c r="B7085" s="20"/>
      <c r="C7085" s="20"/>
      <c r="D7085" s="20"/>
      <c r="E7085" s="20"/>
      <c r="F7085" s="20"/>
      <c r="G7085" s="21"/>
      <c r="H7085" s="20"/>
      <c r="I7085" s="20"/>
      <c r="J7085" s="20"/>
      <c r="K7085" s="20"/>
      <c r="L7085" s="20"/>
      <c r="M7085" s="20"/>
      <c r="N7085" s="20"/>
      <c r="O7085" s="22"/>
      <c r="P7085" s="20"/>
      <c r="Q7085" s="20"/>
      <c r="R7085" s="20"/>
      <c r="S7085" s="20"/>
      <c r="T7085" s="20"/>
      <c r="U7085" s="20"/>
      <c r="V7085" s="20"/>
      <c r="W7085" s="20"/>
      <c r="X7085" s="20"/>
      <c r="Y7085" s="20"/>
      <c r="Z7085" s="20"/>
      <c r="AA7085" s="20"/>
      <c r="AB7085" s="20"/>
      <c r="AC7085" s="20"/>
      <c r="AD7085" s="20"/>
      <c r="AE7085" s="20"/>
      <c r="AF7085" s="22"/>
      <c r="AG7085" s="20"/>
      <c r="AH7085" s="20"/>
      <c r="AI7085" s="20"/>
      <c r="AJ7085" s="20"/>
      <c r="AK7085" s="20"/>
      <c r="AL7085" s="20"/>
      <c r="AM7085" s="24" t="str">
        <f>IF($O7085="","",IF(DATEDIF($O7085,Lista!$V$2,"y")=122,"",DATEDIF($O7085,Lista!$V$2,"y")))</f>
        <v/>
      </c>
      <c r="AN7085" s="24" t="str">
        <f t="shared" si="330"/>
        <v/>
      </c>
      <c r="AO7085" s="24" t="str">
        <f t="shared" si="331"/>
        <v/>
      </c>
      <c r="AP7085" s="25" t="str">
        <f>IFERROR(VLOOKUP($R7085,Lista!$G$2:$H$15,2,FALSE),"")</f>
        <v/>
      </c>
      <c r="AQ7085" s="24" t="str">
        <f>IF(ISBLANK(G7085),"",IF(SUMPRODUCT((G$2:G7085=G7085)*1)&gt;1,0,1))</f>
        <v/>
      </c>
      <c r="AR7085" s="24" t="str">
        <f t="shared" si="332"/>
        <v/>
      </c>
    </row>
    <row r="7086" spans="2:44" x14ac:dyDescent="0.35">
      <c r="B7086" s="20"/>
      <c r="C7086" s="20"/>
      <c r="D7086" s="20"/>
      <c r="E7086" s="20"/>
      <c r="F7086" s="20"/>
      <c r="G7086" s="21"/>
      <c r="H7086" s="20"/>
      <c r="I7086" s="20"/>
      <c r="J7086" s="20"/>
      <c r="K7086" s="20"/>
      <c r="L7086" s="20"/>
      <c r="M7086" s="20"/>
      <c r="N7086" s="20"/>
      <c r="O7086" s="22"/>
      <c r="P7086" s="20"/>
      <c r="Q7086" s="20"/>
      <c r="R7086" s="20"/>
      <c r="S7086" s="20"/>
      <c r="T7086" s="20"/>
      <c r="U7086" s="20"/>
      <c r="V7086" s="20"/>
      <c r="W7086" s="20"/>
      <c r="X7086" s="20"/>
      <c r="Y7086" s="20"/>
      <c r="Z7086" s="20"/>
      <c r="AA7086" s="20"/>
      <c r="AB7086" s="20"/>
      <c r="AC7086" s="20"/>
      <c r="AD7086" s="20"/>
      <c r="AE7086" s="20"/>
      <c r="AF7086" s="22"/>
      <c r="AG7086" s="20"/>
      <c r="AH7086" s="20"/>
      <c r="AI7086" s="20"/>
      <c r="AJ7086" s="20"/>
      <c r="AK7086" s="20"/>
      <c r="AL7086" s="20"/>
      <c r="AM7086" s="24" t="str">
        <f>IF($O7086="","",IF(DATEDIF($O7086,Lista!$V$2,"y")=122,"",DATEDIF($O7086,Lista!$V$2,"y")))</f>
        <v/>
      </c>
      <c r="AN7086" s="24" t="str">
        <f t="shared" si="330"/>
        <v/>
      </c>
      <c r="AO7086" s="24" t="str">
        <f t="shared" si="331"/>
        <v/>
      </c>
      <c r="AP7086" s="25" t="str">
        <f>IFERROR(VLOOKUP($R7086,Lista!$G$2:$H$15,2,FALSE),"")</f>
        <v/>
      </c>
      <c r="AQ7086" s="24" t="str">
        <f>IF(ISBLANK(G7086),"",IF(SUMPRODUCT((G$2:G7086=G7086)*1)&gt;1,0,1))</f>
        <v/>
      </c>
      <c r="AR7086" s="24" t="str">
        <f t="shared" si="332"/>
        <v/>
      </c>
    </row>
    <row r="7087" spans="2:44" x14ac:dyDescent="0.35">
      <c r="B7087" s="20"/>
      <c r="C7087" s="20"/>
      <c r="D7087" s="20"/>
      <c r="E7087" s="20"/>
      <c r="F7087" s="20"/>
      <c r="G7087" s="21"/>
      <c r="H7087" s="20"/>
      <c r="I7087" s="20"/>
      <c r="J7087" s="20"/>
      <c r="K7087" s="20"/>
      <c r="L7087" s="20"/>
      <c r="M7087" s="20"/>
      <c r="N7087" s="20"/>
      <c r="O7087" s="22"/>
      <c r="P7087" s="20"/>
      <c r="Q7087" s="20"/>
      <c r="R7087" s="20"/>
      <c r="S7087" s="20"/>
      <c r="T7087" s="20"/>
      <c r="U7087" s="20"/>
      <c r="V7087" s="20"/>
      <c r="W7087" s="20"/>
      <c r="X7087" s="20"/>
      <c r="Y7087" s="20"/>
      <c r="Z7087" s="20"/>
      <c r="AA7087" s="20"/>
      <c r="AB7087" s="20"/>
      <c r="AC7087" s="20"/>
      <c r="AD7087" s="20"/>
      <c r="AE7087" s="20"/>
      <c r="AF7087" s="22"/>
      <c r="AG7087" s="20"/>
      <c r="AH7087" s="20"/>
      <c r="AI7087" s="20"/>
      <c r="AJ7087" s="20"/>
      <c r="AK7087" s="20"/>
      <c r="AL7087" s="20"/>
      <c r="AM7087" s="24" t="str">
        <f>IF($O7087="","",IF(DATEDIF($O7087,Lista!$V$2,"y")=122,"",DATEDIF($O7087,Lista!$V$2,"y")))</f>
        <v/>
      </c>
      <c r="AN7087" s="24" t="str">
        <f t="shared" si="330"/>
        <v/>
      </c>
      <c r="AO7087" s="24" t="str">
        <f t="shared" si="331"/>
        <v/>
      </c>
      <c r="AP7087" s="25" t="str">
        <f>IFERROR(VLOOKUP($R7087,Lista!$G$2:$H$15,2,FALSE),"")</f>
        <v/>
      </c>
      <c r="AQ7087" s="24" t="str">
        <f>IF(ISBLANK(G7087),"",IF(SUMPRODUCT((G$2:G7087=G7087)*1)&gt;1,0,1))</f>
        <v/>
      </c>
      <c r="AR7087" s="24" t="str">
        <f t="shared" si="332"/>
        <v/>
      </c>
    </row>
    <row r="7088" spans="2:44" x14ac:dyDescent="0.35">
      <c r="B7088" s="20"/>
      <c r="C7088" s="20"/>
      <c r="D7088" s="20"/>
      <c r="E7088" s="20"/>
      <c r="F7088" s="20"/>
      <c r="G7088" s="21"/>
      <c r="H7088" s="20"/>
      <c r="I7088" s="20"/>
      <c r="J7088" s="20"/>
      <c r="K7088" s="20"/>
      <c r="L7088" s="20"/>
      <c r="M7088" s="20"/>
      <c r="N7088" s="20"/>
      <c r="O7088" s="22"/>
      <c r="P7088" s="20"/>
      <c r="Q7088" s="20"/>
      <c r="R7088" s="20"/>
      <c r="S7088" s="20"/>
      <c r="T7088" s="20"/>
      <c r="U7088" s="20"/>
      <c r="V7088" s="20"/>
      <c r="W7088" s="20"/>
      <c r="X7088" s="20"/>
      <c r="Y7088" s="20"/>
      <c r="Z7088" s="20"/>
      <c r="AA7088" s="20"/>
      <c r="AB7088" s="20"/>
      <c r="AC7088" s="20"/>
      <c r="AD7088" s="20"/>
      <c r="AE7088" s="20"/>
      <c r="AF7088" s="22"/>
      <c r="AG7088" s="20"/>
      <c r="AH7088" s="20"/>
      <c r="AI7088" s="20"/>
      <c r="AJ7088" s="20"/>
      <c r="AK7088" s="20"/>
      <c r="AL7088" s="20"/>
      <c r="AM7088" s="24" t="str">
        <f>IF($O7088="","",IF(DATEDIF($O7088,Lista!$V$2,"y")=122,"",DATEDIF($O7088,Lista!$V$2,"y")))</f>
        <v/>
      </c>
      <c r="AN7088" s="24" t="str">
        <f t="shared" si="330"/>
        <v/>
      </c>
      <c r="AO7088" s="24" t="str">
        <f t="shared" si="331"/>
        <v/>
      </c>
      <c r="AP7088" s="25" t="str">
        <f>IFERROR(VLOOKUP($R7088,Lista!$G$2:$H$15,2,FALSE),"")</f>
        <v/>
      </c>
      <c r="AQ7088" s="24" t="str">
        <f>IF(ISBLANK(G7088),"",IF(SUMPRODUCT((G$2:G7088=G7088)*1)&gt;1,0,1))</f>
        <v/>
      </c>
      <c r="AR7088" s="24" t="str">
        <f t="shared" si="332"/>
        <v/>
      </c>
    </row>
    <row r="7089" spans="2:44" x14ac:dyDescent="0.35">
      <c r="B7089" s="20"/>
      <c r="C7089" s="20"/>
      <c r="D7089" s="20"/>
      <c r="E7089" s="20"/>
      <c r="F7089" s="20"/>
      <c r="G7089" s="21"/>
      <c r="H7089" s="20"/>
      <c r="I7089" s="20"/>
      <c r="J7089" s="20"/>
      <c r="K7089" s="20"/>
      <c r="L7089" s="20"/>
      <c r="M7089" s="20"/>
      <c r="N7089" s="20"/>
      <c r="O7089" s="22"/>
      <c r="P7089" s="20"/>
      <c r="Q7089" s="20"/>
      <c r="R7089" s="20"/>
      <c r="S7089" s="20"/>
      <c r="T7089" s="20"/>
      <c r="U7089" s="20"/>
      <c r="V7089" s="20"/>
      <c r="W7089" s="20"/>
      <c r="X7089" s="20"/>
      <c r="Y7089" s="20"/>
      <c r="Z7089" s="20"/>
      <c r="AA7089" s="20"/>
      <c r="AB7089" s="20"/>
      <c r="AC7089" s="20"/>
      <c r="AD7089" s="20"/>
      <c r="AE7089" s="20"/>
      <c r="AF7089" s="22"/>
      <c r="AG7089" s="20"/>
      <c r="AH7089" s="20"/>
      <c r="AI7089" s="20"/>
      <c r="AJ7089" s="20"/>
      <c r="AK7089" s="20"/>
      <c r="AL7089" s="20"/>
      <c r="AM7089" s="24" t="str">
        <f>IF($O7089="","",IF(DATEDIF($O7089,Lista!$V$2,"y")=122,"",DATEDIF($O7089,Lista!$V$2,"y")))</f>
        <v/>
      </c>
      <c r="AN7089" s="24" t="str">
        <f t="shared" si="330"/>
        <v/>
      </c>
      <c r="AO7089" s="24" t="str">
        <f t="shared" si="331"/>
        <v/>
      </c>
      <c r="AP7089" s="25" t="str">
        <f>IFERROR(VLOOKUP($R7089,Lista!$G$2:$H$15,2,FALSE),"")</f>
        <v/>
      </c>
      <c r="AQ7089" s="24" t="str">
        <f>IF(ISBLANK(G7089),"",IF(SUMPRODUCT((G$2:G7089=G7089)*1)&gt;1,0,1))</f>
        <v/>
      </c>
      <c r="AR7089" s="24" t="str">
        <f t="shared" si="332"/>
        <v/>
      </c>
    </row>
    <row r="7090" spans="2:44" x14ac:dyDescent="0.35">
      <c r="B7090" s="20"/>
      <c r="C7090" s="20"/>
      <c r="D7090" s="20"/>
      <c r="E7090" s="20"/>
      <c r="F7090" s="20"/>
      <c r="G7090" s="21"/>
      <c r="H7090" s="20"/>
      <c r="I7090" s="20"/>
      <c r="J7090" s="20"/>
      <c r="K7090" s="20"/>
      <c r="L7090" s="20"/>
      <c r="M7090" s="20"/>
      <c r="N7090" s="20"/>
      <c r="O7090" s="22"/>
      <c r="P7090" s="20"/>
      <c r="Q7090" s="20"/>
      <c r="R7090" s="20"/>
      <c r="S7090" s="20"/>
      <c r="T7090" s="20"/>
      <c r="U7090" s="20"/>
      <c r="V7090" s="20"/>
      <c r="W7090" s="20"/>
      <c r="X7090" s="20"/>
      <c r="Y7090" s="20"/>
      <c r="Z7090" s="20"/>
      <c r="AA7090" s="20"/>
      <c r="AB7090" s="20"/>
      <c r="AC7090" s="20"/>
      <c r="AD7090" s="20"/>
      <c r="AE7090" s="20"/>
      <c r="AF7090" s="22"/>
      <c r="AG7090" s="20"/>
      <c r="AH7090" s="20"/>
      <c r="AI7090" s="20"/>
      <c r="AJ7090" s="20"/>
      <c r="AK7090" s="20"/>
      <c r="AL7090" s="20"/>
      <c r="AM7090" s="24" t="str">
        <f>IF($O7090="","",IF(DATEDIF($O7090,Lista!$V$2,"y")=122,"",DATEDIF($O7090,Lista!$V$2,"y")))</f>
        <v/>
      </c>
      <c r="AN7090" s="24" t="str">
        <f t="shared" si="330"/>
        <v/>
      </c>
      <c r="AO7090" s="24" t="str">
        <f t="shared" si="331"/>
        <v/>
      </c>
      <c r="AP7090" s="25" t="str">
        <f>IFERROR(VLOOKUP($R7090,Lista!$G$2:$H$15,2,FALSE),"")</f>
        <v/>
      </c>
      <c r="AQ7090" s="24" t="str">
        <f>IF(ISBLANK(G7090),"",IF(SUMPRODUCT((G$2:G7090=G7090)*1)&gt;1,0,1))</f>
        <v/>
      </c>
      <c r="AR7090" s="24" t="str">
        <f t="shared" si="332"/>
        <v/>
      </c>
    </row>
    <row r="7091" spans="2:44" x14ac:dyDescent="0.35">
      <c r="B7091" s="20"/>
      <c r="C7091" s="20"/>
      <c r="D7091" s="20"/>
      <c r="E7091" s="20"/>
      <c r="F7091" s="20"/>
      <c r="G7091" s="21"/>
      <c r="H7091" s="20"/>
      <c r="I7091" s="20"/>
      <c r="J7091" s="20"/>
      <c r="K7091" s="20"/>
      <c r="L7091" s="20"/>
      <c r="M7091" s="20"/>
      <c r="N7091" s="20"/>
      <c r="O7091" s="22"/>
      <c r="P7091" s="20"/>
      <c r="Q7091" s="20"/>
      <c r="R7091" s="20"/>
      <c r="S7091" s="20"/>
      <c r="T7091" s="20"/>
      <c r="U7091" s="20"/>
      <c r="V7091" s="20"/>
      <c r="W7091" s="20"/>
      <c r="X7091" s="20"/>
      <c r="Y7091" s="20"/>
      <c r="Z7091" s="20"/>
      <c r="AA7091" s="20"/>
      <c r="AB7091" s="20"/>
      <c r="AC7091" s="20"/>
      <c r="AD7091" s="20"/>
      <c r="AE7091" s="20"/>
      <c r="AF7091" s="22"/>
      <c r="AG7091" s="20"/>
      <c r="AH7091" s="20"/>
      <c r="AI7091" s="20"/>
      <c r="AJ7091" s="20"/>
      <c r="AK7091" s="20"/>
      <c r="AL7091" s="20"/>
      <c r="AM7091" s="24" t="str">
        <f>IF($O7091="","",IF(DATEDIF($O7091,Lista!$V$2,"y")=122,"",DATEDIF($O7091,Lista!$V$2,"y")))</f>
        <v/>
      </c>
      <c r="AN7091" s="24" t="str">
        <f t="shared" si="330"/>
        <v/>
      </c>
      <c r="AO7091" s="24" t="str">
        <f t="shared" si="331"/>
        <v/>
      </c>
      <c r="AP7091" s="25" t="str">
        <f>IFERROR(VLOOKUP($R7091,Lista!$G$2:$H$15,2,FALSE),"")</f>
        <v/>
      </c>
      <c r="AQ7091" s="24" t="str">
        <f>IF(ISBLANK(G7091),"",IF(SUMPRODUCT((G$2:G7091=G7091)*1)&gt;1,0,1))</f>
        <v/>
      </c>
      <c r="AR7091" s="24" t="str">
        <f t="shared" si="332"/>
        <v/>
      </c>
    </row>
    <row r="7092" spans="2:44" x14ac:dyDescent="0.35">
      <c r="B7092" s="20"/>
      <c r="C7092" s="20"/>
      <c r="D7092" s="20"/>
      <c r="E7092" s="20"/>
      <c r="F7092" s="20"/>
      <c r="G7092" s="21"/>
      <c r="H7092" s="20"/>
      <c r="I7092" s="20"/>
      <c r="J7092" s="20"/>
      <c r="K7092" s="20"/>
      <c r="L7092" s="20"/>
      <c r="M7092" s="20"/>
      <c r="N7092" s="20"/>
      <c r="O7092" s="22"/>
      <c r="P7092" s="20"/>
      <c r="Q7092" s="20"/>
      <c r="R7092" s="20"/>
      <c r="S7092" s="20"/>
      <c r="T7092" s="20"/>
      <c r="U7092" s="20"/>
      <c r="V7092" s="20"/>
      <c r="W7092" s="20"/>
      <c r="X7092" s="20"/>
      <c r="Y7092" s="20"/>
      <c r="Z7092" s="20"/>
      <c r="AA7092" s="20"/>
      <c r="AB7092" s="20"/>
      <c r="AC7092" s="20"/>
      <c r="AD7092" s="20"/>
      <c r="AE7092" s="20"/>
      <c r="AF7092" s="22"/>
      <c r="AG7092" s="20"/>
      <c r="AH7092" s="20"/>
      <c r="AI7092" s="20"/>
      <c r="AJ7092" s="20"/>
      <c r="AK7092" s="20"/>
      <c r="AL7092" s="20"/>
      <c r="AM7092" s="24" t="str">
        <f>IF($O7092="","",IF(DATEDIF($O7092,Lista!$V$2,"y")=122,"",DATEDIF($O7092,Lista!$V$2,"y")))</f>
        <v/>
      </c>
      <c r="AN7092" s="24" t="str">
        <f t="shared" si="330"/>
        <v/>
      </c>
      <c r="AO7092" s="24" t="str">
        <f t="shared" si="331"/>
        <v/>
      </c>
      <c r="AP7092" s="25" t="str">
        <f>IFERROR(VLOOKUP($R7092,Lista!$G$2:$H$15,2,FALSE),"")</f>
        <v/>
      </c>
      <c r="AQ7092" s="24" t="str">
        <f>IF(ISBLANK(G7092),"",IF(SUMPRODUCT((G$2:G7092=G7092)*1)&gt;1,0,1))</f>
        <v/>
      </c>
      <c r="AR7092" s="24" t="str">
        <f t="shared" si="332"/>
        <v/>
      </c>
    </row>
    <row r="7093" spans="2:44" x14ac:dyDescent="0.35">
      <c r="B7093" s="20"/>
      <c r="C7093" s="20"/>
      <c r="D7093" s="20"/>
      <c r="E7093" s="20"/>
      <c r="F7093" s="20"/>
      <c r="G7093" s="21"/>
      <c r="H7093" s="20"/>
      <c r="I7093" s="20"/>
      <c r="J7093" s="20"/>
      <c r="K7093" s="20"/>
      <c r="L7093" s="20"/>
      <c r="M7093" s="20"/>
      <c r="N7093" s="20"/>
      <c r="O7093" s="22"/>
      <c r="P7093" s="20"/>
      <c r="Q7093" s="20"/>
      <c r="R7093" s="20"/>
      <c r="S7093" s="20"/>
      <c r="T7093" s="20"/>
      <c r="U7093" s="20"/>
      <c r="V7093" s="20"/>
      <c r="W7093" s="20"/>
      <c r="X7093" s="20"/>
      <c r="Y7093" s="20"/>
      <c r="Z7093" s="20"/>
      <c r="AA7093" s="20"/>
      <c r="AB7093" s="20"/>
      <c r="AC7093" s="20"/>
      <c r="AD7093" s="20"/>
      <c r="AE7093" s="20"/>
      <c r="AF7093" s="22"/>
      <c r="AG7093" s="20"/>
      <c r="AH7093" s="20"/>
      <c r="AI7093" s="20"/>
      <c r="AJ7093" s="20"/>
      <c r="AK7093" s="20"/>
      <c r="AL7093" s="20"/>
      <c r="AM7093" s="24" t="str">
        <f>IF($O7093="","",IF(DATEDIF($O7093,Lista!$V$2,"y")=122,"",DATEDIF($O7093,Lista!$V$2,"y")))</f>
        <v/>
      </c>
      <c r="AN7093" s="24" t="str">
        <f t="shared" si="330"/>
        <v/>
      </c>
      <c r="AO7093" s="24" t="str">
        <f t="shared" si="331"/>
        <v/>
      </c>
      <c r="AP7093" s="25" t="str">
        <f>IFERROR(VLOOKUP($R7093,Lista!$G$2:$H$15,2,FALSE),"")</f>
        <v/>
      </c>
      <c r="AQ7093" s="24" t="str">
        <f>IF(ISBLANK(G7093),"",IF(SUMPRODUCT((G$2:G7093=G7093)*1)&gt;1,0,1))</f>
        <v/>
      </c>
      <c r="AR7093" s="24" t="str">
        <f t="shared" si="332"/>
        <v/>
      </c>
    </row>
    <row r="7094" spans="2:44" x14ac:dyDescent="0.35">
      <c r="B7094" s="20"/>
      <c r="C7094" s="20"/>
      <c r="D7094" s="20"/>
      <c r="E7094" s="20"/>
      <c r="F7094" s="20"/>
      <c r="G7094" s="21"/>
      <c r="H7094" s="20"/>
      <c r="I7094" s="20"/>
      <c r="J7094" s="20"/>
      <c r="K7094" s="20"/>
      <c r="L7094" s="20"/>
      <c r="M7094" s="20"/>
      <c r="N7094" s="20"/>
      <c r="O7094" s="22"/>
      <c r="P7094" s="20"/>
      <c r="Q7094" s="20"/>
      <c r="R7094" s="20"/>
      <c r="S7094" s="20"/>
      <c r="T7094" s="20"/>
      <c r="U7094" s="20"/>
      <c r="V7094" s="20"/>
      <c r="W7094" s="20"/>
      <c r="X7094" s="20"/>
      <c r="Y7094" s="20"/>
      <c r="Z7094" s="20"/>
      <c r="AA7094" s="20"/>
      <c r="AB7094" s="20"/>
      <c r="AC7094" s="20"/>
      <c r="AD7094" s="20"/>
      <c r="AE7094" s="20"/>
      <c r="AF7094" s="22"/>
      <c r="AG7094" s="20"/>
      <c r="AH7094" s="20"/>
      <c r="AI7094" s="20"/>
      <c r="AJ7094" s="20"/>
      <c r="AK7094" s="20"/>
      <c r="AL7094" s="20"/>
      <c r="AM7094" s="24" t="str">
        <f>IF($O7094="","",IF(DATEDIF($O7094,Lista!$V$2,"y")=122,"",DATEDIF($O7094,Lista!$V$2,"y")))</f>
        <v/>
      </c>
      <c r="AN7094" s="24" t="str">
        <f t="shared" si="330"/>
        <v/>
      </c>
      <c r="AO7094" s="24" t="str">
        <f t="shared" si="331"/>
        <v/>
      </c>
      <c r="AP7094" s="25" t="str">
        <f>IFERROR(VLOOKUP($R7094,Lista!$G$2:$H$15,2,FALSE),"")</f>
        <v/>
      </c>
      <c r="AQ7094" s="24" t="str">
        <f>IF(ISBLANK(G7094),"",IF(SUMPRODUCT((G$2:G7094=G7094)*1)&gt;1,0,1))</f>
        <v/>
      </c>
      <c r="AR7094" s="24" t="str">
        <f t="shared" si="332"/>
        <v/>
      </c>
    </row>
    <row r="7095" spans="2:44" x14ac:dyDescent="0.35">
      <c r="B7095" s="20"/>
      <c r="C7095" s="20"/>
      <c r="D7095" s="20"/>
      <c r="E7095" s="20"/>
      <c r="F7095" s="20"/>
      <c r="G7095" s="21"/>
      <c r="H7095" s="20"/>
      <c r="I7095" s="20"/>
      <c r="J7095" s="20"/>
      <c r="K7095" s="20"/>
      <c r="L7095" s="20"/>
      <c r="M7095" s="20"/>
      <c r="N7095" s="20"/>
      <c r="O7095" s="22"/>
      <c r="P7095" s="20"/>
      <c r="Q7095" s="20"/>
      <c r="R7095" s="20"/>
      <c r="S7095" s="20"/>
      <c r="T7095" s="20"/>
      <c r="U7095" s="20"/>
      <c r="V7095" s="20"/>
      <c r="W7095" s="20"/>
      <c r="X7095" s="20"/>
      <c r="Y7095" s="20"/>
      <c r="Z7095" s="20"/>
      <c r="AA7095" s="20"/>
      <c r="AB7095" s="20"/>
      <c r="AC7095" s="20"/>
      <c r="AD7095" s="20"/>
      <c r="AE7095" s="20"/>
      <c r="AF7095" s="22"/>
      <c r="AG7095" s="20"/>
      <c r="AH7095" s="20"/>
      <c r="AI7095" s="20"/>
      <c r="AJ7095" s="20"/>
      <c r="AK7095" s="20"/>
      <c r="AL7095" s="20"/>
      <c r="AM7095" s="24" t="str">
        <f>IF($O7095="","",IF(DATEDIF($O7095,Lista!$V$2,"y")=122,"",DATEDIF($O7095,Lista!$V$2,"y")))</f>
        <v/>
      </c>
      <c r="AN7095" s="24" t="str">
        <f t="shared" si="330"/>
        <v/>
      </c>
      <c r="AO7095" s="24" t="str">
        <f t="shared" si="331"/>
        <v/>
      </c>
      <c r="AP7095" s="25" t="str">
        <f>IFERROR(VLOOKUP($R7095,Lista!$G$2:$H$15,2,FALSE),"")</f>
        <v/>
      </c>
      <c r="AQ7095" s="24" t="str">
        <f>IF(ISBLANK(G7095),"",IF(SUMPRODUCT((G$2:G7095=G7095)*1)&gt;1,0,1))</f>
        <v/>
      </c>
      <c r="AR7095" s="24" t="str">
        <f t="shared" si="332"/>
        <v/>
      </c>
    </row>
    <row r="7096" spans="2:44" x14ac:dyDescent="0.35">
      <c r="B7096" s="20"/>
      <c r="C7096" s="20"/>
      <c r="D7096" s="20"/>
      <c r="E7096" s="20"/>
      <c r="F7096" s="20"/>
      <c r="G7096" s="21"/>
      <c r="H7096" s="20"/>
      <c r="I7096" s="20"/>
      <c r="J7096" s="20"/>
      <c r="K7096" s="20"/>
      <c r="L7096" s="20"/>
      <c r="M7096" s="20"/>
      <c r="N7096" s="20"/>
      <c r="O7096" s="22"/>
      <c r="P7096" s="20"/>
      <c r="Q7096" s="20"/>
      <c r="R7096" s="20"/>
      <c r="S7096" s="20"/>
      <c r="T7096" s="20"/>
      <c r="U7096" s="20"/>
      <c r="V7096" s="20"/>
      <c r="W7096" s="20"/>
      <c r="X7096" s="20"/>
      <c r="Y7096" s="20"/>
      <c r="Z7096" s="20"/>
      <c r="AA7096" s="20"/>
      <c r="AB7096" s="20"/>
      <c r="AC7096" s="20"/>
      <c r="AD7096" s="20"/>
      <c r="AE7096" s="20"/>
      <c r="AF7096" s="22"/>
      <c r="AG7096" s="20"/>
      <c r="AH7096" s="20"/>
      <c r="AI7096" s="20"/>
      <c r="AJ7096" s="20"/>
      <c r="AK7096" s="20"/>
      <c r="AL7096" s="20"/>
      <c r="AM7096" s="24" t="str">
        <f>IF($O7096="","",IF(DATEDIF($O7096,Lista!$V$2,"y")=122,"",DATEDIF($O7096,Lista!$V$2,"y")))</f>
        <v/>
      </c>
      <c r="AN7096" s="24" t="str">
        <f t="shared" si="330"/>
        <v/>
      </c>
      <c r="AO7096" s="24" t="str">
        <f t="shared" si="331"/>
        <v/>
      </c>
      <c r="AP7096" s="25" t="str">
        <f>IFERROR(VLOOKUP($R7096,Lista!$G$2:$H$15,2,FALSE),"")</f>
        <v/>
      </c>
      <c r="AQ7096" s="24" t="str">
        <f>IF(ISBLANK(G7096),"",IF(SUMPRODUCT((G$2:G7096=G7096)*1)&gt;1,0,1))</f>
        <v/>
      </c>
      <c r="AR7096" s="24" t="str">
        <f t="shared" si="332"/>
        <v/>
      </c>
    </row>
    <row r="7097" spans="2:44" x14ac:dyDescent="0.35">
      <c r="B7097" s="20"/>
      <c r="C7097" s="20"/>
      <c r="D7097" s="20"/>
      <c r="E7097" s="20"/>
      <c r="F7097" s="20"/>
      <c r="G7097" s="21"/>
      <c r="H7097" s="20"/>
      <c r="I7097" s="20"/>
      <c r="J7097" s="20"/>
      <c r="K7097" s="20"/>
      <c r="L7097" s="20"/>
      <c r="M7097" s="20"/>
      <c r="N7097" s="20"/>
      <c r="O7097" s="22"/>
      <c r="P7097" s="20"/>
      <c r="Q7097" s="20"/>
      <c r="R7097" s="20"/>
      <c r="S7097" s="20"/>
      <c r="T7097" s="20"/>
      <c r="U7097" s="20"/>
      <c r="V7097" s="20"/>
      <c r="W7097" s="20"/>
      <c r="X7097" s="20"/>
      <c r="Y7097" s="20"/>
      <c r="Z7097" s="20"/>
      <c r="AA7097" s="20"/>
      <c r="AB7097" s="20"/>
      <c r="AC7097" s="20"/>
      <c r="AD7097" s="20"/>
      <c r="AE7097" s="20"/>
      <c r="AF7097" s="22"/>
      <c r="AG7097" s="20"/>
      <c r="AH7097" s="20"/>
      <c r="AI7097" s="20"/>
      <c r="AJ7097" s="20"/>
      <c r="AK7097" s="20"/>
      <c r="AL7097" s="20"/>
      <c r="AM7097" s="24" t="str">
        <f>IF($O7097="","",IF(DATEDIF($O7097,Lista!$V$2,"y")=122,"",DATEDIF($O7097,Lista!$V$2,"y")))</f>
        <v/>
      </c>
      <c r="AN7097" s="24" t="str">
        <f t="shared" si="330"/>
        <v/>
      </c>
      <c r="AO7097" s="24" t="str">
        <f t="shared" si="331"/>
        <v/>
      </c>
      <c r="AP7097" s="25" t="str">
        <f>IFERROR(VLOOKUP($R7097,Lista!$G$2:$H$15,2,FALSE),"")</f>
        <v/>
      </c>
      <c r="AQ7097" s="24" t="str">
        <f>IF(ISBLANK(G7097),"",IF(SUMPRODUCT((G$2:G7097=G7097)*1)&gt;1,0,1))</f>
        <v/>
      </c>
      <c r="AR7097" s="24" t="str">
        <f t="shared" si="332"/>
        <v/>
      </c>
    </row>
    <row r="7098" spans="2:44" x14ac:dyDescent="0.35">
      <c r="B7098" s="20"/>
      <c r="C7098" s="20"/>
      <c r="D7098" s="20"/>
      <c r="E7098" s="20"/>
      <c r="F7098" s="20"/>
      <c r="G7098" s="21"/>
      <c r="H7098" s="20"/>
      <c r="I7098" s="20"/>
      <c r="J7098" s="20"/>
      <c r="K7098" s="20"/>
      <c r="L7098" s="20"/>
      <c r="M7098" s="20"/>
      <c r="N7098" s="20"/>
      <c r="O7098" s="22"/>
      <c r="P7098" s="20"/>
      <c r="Q7098" s="20"/>
      <c r="R7098" s="20"/>
      <c r="S7098" s="20"/>
      <c r="T7098" s="20"/>
      <c r="U7098" s="20"/>
      <c r="V7098" s="20"/>
      <c r="W7098" s="20"/>
      <c r="X7098" s="20"/>
      <c r="Y7098" s="20"/>
      <c r="Z7098" s="20"/>
      <c r="AA7098" s="20"/>
      <c r="AB7098" s="20"/>
      <c r="AC7098" s="20"/>
      <c r="AD7098" s="20"/>
      <c r="AE7098" s="20"/>
      <c r="AF7098" s="22"/>
      <c r="AG7098" s="20"/>
      <c r="AH7098" s="20"/>
      <c r="AI7098" s="20"/>
      <c r="AJ7098" s="20"/>
      <c r="AK7098" s="20"/>
      <c r="AL7098" s="20"/>
      <c r="AM7098" s="24" t="str">
        <f>IF($O7098="","",IF(DATEDIF($O7098,Lista!$V$2,"y")=122,"",DATEDIF($O7098,Lista!$V$2,"y")))</f>
        <v/>
      </c>
      <c r="AN7098" s="24" t="str">
        <f t="shared" si="330"/>
        <v/>
      </c>
      <c r="AO7098" s="24" t="str">
        <f t="shared" si="331"/>
        <v/>
      </c>
      <c r="AP7098" s="25" t="str">
        <f>IFERROR(VLOOKUP($R7098,Lista!$G$2:$H$15,2,FALSE),"")</f>
        <v/>
      </c>
      <c r="AQ7098" s="24" t="str">
        <f>IF(ISBLANK(G7098),"",IF(SUMPRODUCT((G$2:G7098=G7098)*1)&gt;1,0,1))</f>
        <v/>
      </c>
      <c r="AR7098" s="24" t="str">
        <f t="shared" si="332"/>
        <v/>
      </c>
    </row>
    <row r="7099" spans="2:44" x14ac:dyDescent="0.35">
      <c r="B7099" s="20"/>
      <c r="C7099" s="20"/>
      <c r="D7099" s="20"/>
      <c r="E7099" s="20"/>
      <c r="F7099" s="20"/>
      <c r="G7099" s="21"/>
      <c r="H7099" s="20"/>
      <c r="I7099" s="20"/>
      <c r="J7099" s="20"/>
      <c r="K7099" s="20"/>
      <c r="L7099" s="20"/>
      <c r="M7099" s="20"/>
      <c r="N7099" s="20"/>
      <c r="O7099" s="22"/>
      <c r="P7099" s="20"/>
      <c r="Q7099" s="20"/>
      <c r="R7099" s="20"/>
      <c r="S7099" s="20"/>
      <c r="T7099" s="20"/>
      <c r="U7099" s="20"/>
      <c r="V7099" s="20"/>
      <c r="W7099" s="20"/>
      <c r="X7099" s="20"/>
      <c r="Y7099" s="20"/>
      <c r="Z7099" s="20"/>
      <c r="AA7099" s="20"/>
      <c r="AB7099" s="20"/>
      <c r="AC7099" s="20"/>
      <c r="AD7099" s="20"/>
      <c r="AE7099" s="20"/>
      <c r="AF7099" s="22"/>
      <c r="AG7099" s="20"/>
      <c r="AH7099" s="20"/>
      <c r="AI7099" s="20"/>
      <c r="AJ7099" s="20"/>
      <c r="AK7099" s="20"/>
      <c r="AL7099" s="20"/>
      <c r="AM7099" s="24" t="str">
        <f>IF($O7099="","",IF(DATEDIF($O7099,Lista!$V$2,"y")=122,"",DATEDIF($O7099,Lista!$V$2,"y")))</f>
        <v/>
      </c>
      <c r="AN7099" s="24" t="str">
        <f t="shared" si="330"/>
        <v/>
      </c>
      <c r="AO7099" s="24" t="str">
        <f t="shared" si="331"/>
        <v/>
      </c>
      <c r="AP7099" s="25" t="str">
        <f>IFERROR(VLOOKUP($R7099,Lista!$G$2:$H$15,2,FALSE),"")</f>
        <v/>
      </c>
      <c r="AQ7099" s="24" t="str">
        <f>IF(ISBLANK(G7099),"",IF(SUMPRODUCT((G$2:G7099=G7099)*1)&gt;1,0,1))</f>
        <v/>
      </c>
      <c r="AR7099" s="24" t="str">
        <f t="shared" si="332"/>
        <v/>
      </c>
    </row>
    <row r="7100" spans="2:44" x14ac:dyDescent="0.35">
      <c r="B7100" s="20"/>
      <c r="C7100" s="20"/>
      <c r="D7100" s="20"/>
      <c r="E7100" s="20"/>
      <c r="F7100" s="20"/>
      <c r="G7100" s="21"/>
      <c r="H7100" s="20"/>
      <c r="I7100" s="20"/>
      <c r="J7100" s="20"/>
      <c r="K7100" s="20"/>
      <c r="L7100" s="20"/>
      <c r="M7100" s="20"/>
      <c r="N7100" s="20"/>
      <c r="O7100" s="22"/>
      <c r="P7100" s="20"/>
      <c r="Q7100" s="20"/>
      <c r="R7100" s="20"/>
      <c r="S7100" s="20"/>
      <c r="T7100" s="20"/>
      <c r="U7100" s="20"/>
      <c r="V7100" s="20"/>
      <c r="W7100" s="20"/>
      <c r="X7100" s="20"/>
      <c r="Y7100" s="20"/>
      <c r="Z7100" s="20"/>
      <c r="AA7100" s="20"/>
      <c r="AB7100" s="20"/>
      <c r="AC7100" s="20"/>
      <c r="AD7100" s="20"/>
      <c r="AE7100" s="20"/>
      <c r="AF7100" s="22"/>
      <c r="AG7100" s="20"/>
      <c r="AH7100" s="20"/>
      <c r="AI7100" s="20"/>
      <c r="AJ7100" s="20"/>
      <c r="AK7100" s="20"/>
      <c r="AL7100" s="20"/>
      <c r="AM7100" s="24" t="str">
        <f>IF($O7100="","",IF(DATEDIF($O7100,Lista!$V$2,"y")=122,"",DATEDIF($O7100,Lista!$V$2,"y")))</f>
        <v/>
      </c>
      <c r="AN7100" s="24" t="str">
        <f t="shared" si="330"/>
        <v/>
      </c>
      <c r="AO7100" s="24" t="str">
        <f t="shared" si="331"/>
        <v/>
      </c>
      <c r="AP7100" s="25" t="str">
        <f>IFERROR(VLOOKUP($R7100,Lista!$G$2:$H$15,2,FALSE),"")</f>
        <v/>
      </c>
      <c r="AQ7100" s="24" t="str">
        <f>IF(ISBLANK(G7100),"",IF(SUMPRODUCT((G$2:G7100=G7100)*1)&gt;1,0,1))</f>
        <v/>
      </c>
      <c r="AR7100" s="24" t="str">
        <f t="shared" si="332"/>
        <v/>
      </c>
    </row>
    <row r="7101" spans="2:44" x14ac:dyDescent="0.35">
      <c r="B7101" s="20"/>
      <c r="C7101" s="20"/>
      <c r="D7101" s="20"/>
      <c r="E7101" s="20"/>
      <c r="F7101" s="20"/>
      <c r="G7101" s="21"/>
      <c r="H7101" s="20"/>
      <c r="I7101" s="20"/>
      <c r="J7101" s="20"/>
      <c r="K7101" s="20"/>
      <c r="L7101" s="20"/>
      <c r="M7101" s="20"/>
      <c r="N7101" s="20"/>
      <c r="O7101" s="22"/>
      <c r="P7101" s="20"/>
      <c r="Q7101" s="20"/>
      <c r="R7101" s="20"/>
      <c r="S7101" s="20"/>
      <c r="T7101" s="20"/>
      <c r="U7101" s="20"/>
      <c r="V7101" s="20"/>
      <c r="W7101" s="20"/>
      <c r="X7101" s="20"/>
      <c r="Y7101" s="20"/>
      <c r="Z7101" s="20"/>
      <c r="AA7101" s="20"/>
      <c r="AB7101" s="20"/>
      <c r="AC7101" s="20"/>
      <c r="AD7101" s="20"/>
      <c r="AE7101" s="20"/>
      <c r="AF7101" s="22"/>
      <c r="AG7101" s="20"/>
      <c r="AH7101" s="20"/>
      <c r="AI7101" s="20"/>
      <c r="AJ7101" s="20"/>
      <c r="AK7101" s="20"/>
      <c r="AL7101" s="20"/>
      <c r="AM7101" s="24" t="str">
        <f>IF($O7101="","",IF(DATEDIF($O7101,Lista!$V$2,"y")=122,"",DATEDIF($O7101,Lista!$V$2,"y")))</f>
        <v/>
      </c>
      <c r="AN7101" s="24" t="str">
        <f t="shared" si="330"/>
        <v/>
      </c>
      <c r="AO7101" s="24" t="str">
        <f t="shared" si="331"/>
        <v/>
      </c>
      <c r="AP7101" s="25" t="str">
        <f>IFERROR(VLOOKUP($R7101,Lista!$G$2:$H$15,2,FALSE),"")</f>
        <v/>
      </c>
      <c r="AQ7101" s="24" t="str">
        <f>IF(ISBLANK(G7101),"",IF(SUMPRODUCT((G$2:G7101=G7101)*1)&gt;1,0,1))</f>
        <v/>
      </c>
      <c r="AR7101" s="24" t="str">
        <f t="shared" si="332"/>
        <v/>
      </c>
    </row>
    <row r="7102" spans="2:44" x14ac:dyDescent="0.35">
      <c r="B7102" s="20"/>
      <c r="C7102" s="20"/>
      <c r="D7102" s="20"/>
      <c r="E7102" s="20"/>
      <c r="F7102" s="20"/>
      <c r="G7102" s="21"/>
      <c r="H7102" s="20"/>
      <c r="I7102" s="20"/>
      <c r="J7102" s="20"/>
      <c r="K7102" s="20"/>
      <c r="L7102" s="20"/>
      <c r="M7102" s="20"/>
      <c r="N7102" s="20"/>
      <c r="O7102" s="22"/>
      <c r="P7102" s="20"/>
      <c r="Q7102" s="20"/>
      <c r="R7102" s="20"/>
      <c r="S7102" s="20"/>
      <c r="T7102" s="20"/>
      <c r="U7102" s="20"/>
      <c r="V7102" s="20"/>
      <c r="W7102" s="20"/>
      <c r="X7102" s="20"/>
      <c r="Y7102" s="20"/>
      <c r="Z7102" s="20"/>
      <c r="AA7102" s="20"/>
      <c r="AB7102" s="20"/>
      <c r="AC7102" s="20"/>
      <c r="AD7102" s="20"/>
      <c r="AE7102" s="20"/>
      <c r="AF7102" s="22"/>
      <c r="AG7102" s="20"/>
      <c r="AH7102" s="20"/>
      <c r="AI7102" s="20"/>
      <c r="AJ7102" s="20"/>
      <c r="AK7102" s="20"/>
      <c r="AL7102" s="20"/>
      <c r="AM7102" s="24" t="str">
        <f>IF($O7102="","",IF(DATEDIF($O7102,Lista!$V$2,"y")=122,"",DATEDIF($O7102,Lista!$V$2,"y")))</f>
        <v/>
      </c>
      <c r="AN7102" s="24" t="str">
        <f t="shared" si="330"/>
        <v/>
      </c>
      <c r="AO7102" s="24" t="str">
        <f t="shared" si="331"/>
        <v/>
      </c>
      <c r="AP7102" s="25" t="str">
        <f>IFERROR(VLOOKUP($R7102,Lista!$G$2:$H$15,2,FALSE),"")</f>
        <v/>
      </c>
      <c r="AQ7102" s="24" t="str">
        <f>IF(ISBLANK(G7102),"",IF(SUMPRODUCT((G$2:G7102=G7102)*1)&gt;1,0,1))</f>
        <v/>
      </c>
      <c r="AR7102" s="24" t="str">
        <f t="shared" si="332"/>
        <v/>
      </c>
    </row>
    <row r="7103" spans="2:44" x14ac:dyDescent="0.35">
      <c r="B7103" s="20"/>
      <c r="C7103" s="20"/>
      <c r="D7103" s="20"/>
      <c r="E7103" s="20"/>
      <c r="F7103" s="20"/>
      <c r="G7103" s="21"/>
      <c r="H7103" s="20"/>
      <c r="I7103" s="20"/>
      <c r="J7103" s="20"/>
      <c r="K7103" s="20"/>
      <c r="L7103" s="20"/>
      <c r="M7103" s="20"/>
      <c r="N7103" s="20"/>
      <c r="O7103" s="22"/>
      <c r="P7103" s="20"/>
      <c r="Q7103" s="20"/>
      <c r="R7103" s="20"/>
      <c r="S7103" s="20"/>
      <c r="T7103" s="20"/>
      <c r="U7103" s="20"/>
      <c r="V7103" s="20"/>
      <c r="W7103" s="20"/>
      <c r="X7103" s="20"/>
      <c r="Y7103" s="20"/>
      <c r="Z7103" s="20"/>
      <c r="AA7103" s="20"/>
      <c r="AB7103" s="20"/>
      <c r="AC7103" s="20"/>
      <c r="AD7103" s="20"/>
      <c r="AE7103" s="20"/>
      <c r="AF7103" s="22"/>
      <c r="AG7103" s="20"/>
      <c r="AH7103" s="20"/>
      <c r="AI7103" s="20"/>
      <c r="AJ7103" s="20"/>
      <c r="AK7103" s="20"/>
      <c r="AL7103" s="20"/>
      <c r="AM7103" s="24" t="str">
        <f>IF($O7103="","",IF(DATEDIF($O7103,Lista!$V$2,"y")=122,"",DATEDIF($O7103,Lista!$V$2,"y")))</f>
        <v/>
      </c>
      <c r="AN7103" s="24" t="str">
        <f t="shared" si="330"/>
        <v/>
      </c>
      <c r="AO7103" s="24" t="str">
        <f t="shared" si="331"/>
        <v/>
      </c>
      <c r="AP7103" s="25" t="str">
        <f>IFERROR(VLOOKUP($R7103,Lista!$G$2:$H$15,2,FALSE),"")</f>
        <v/>
      </c>
      <c r="AQ7103" s="24" t="str">
        <f>IF(ISBLANK(G7103),"",IF(SUMPRODUCT((G$2:G7103=G7103)*1)&gt;1,0,1))</f>
        <v/>
      </c>
      <c r="AR7103" s="24" t="str">
        <f t="shared" si="332"/>
        <v/>
      </c>
    </row>
    <row r="7104" spans="2:44" x14ac:dyDescent="0.35">
      <c r="B7104" s="20"/>
      <c r="C7104" s="20"/>
      <c r="D7104" s="20"/>
      <c r="E7104" s="20"/>
      <c r="F7104" s="20"/>
      <c r="G7104" s="21"/>
      <c r="H7104" s="20"/>
      <c r="I7104" s="20"/>
      <c r="J7104" s="20"/>
      <c r="K7104" s="20"/>
      <c r="L7104" s="20"/>
      <c r="M7104" s="20"/>
      <c r="N7104" s="20"/>
      <c r="O7104" s="22"/>
      <c r="P7104" s="20"/>
      <c r="Q7104" s="20"/>
      <c r="R7104" s="20"/>
      <c r="S7104" s="20"/>
      <c r="T7104" s="20"/>
      <c r="U7104" s="20"/>
      <c r="V7104" s="20"/>
      <c r="W7104" s="20"/>
      <c r="X7104" s="20"/>
      <c r="Y7104" s="20"/>
      <c r="Z7104" s="20"/>
      <c r="AA7104" s="20"/>
      <c r="AB7104" s="20"/>
      <c r="AC7104" s="20"/>
      <c r="AD7104" s="20"/>
      <c r="AE7104" s="20"/>
      <c r="AF7104" s="22"/>
      <c r="AG7104" s="20"/>
      <c r="AH7104" s="20"/>
      <c r="AI7104" s="20"/>
      <c r="AJ7104" s="20"/>
      <c r="AK7104" s="20"/>
      <c r="AL7104" s="20"/>
      <c r="AM7104" s="24" t="str">
        <f>IF($O7104="","",IF(DATEDIF($O7104,Lista!$V$2,"y")=122,"",DATEDIF($O7104,Lista!$V$2,"y")))</f>
        <v/>
      </c>
      <c r="AN7104" s="24" t="str">
        <f t="shared" si="330"/>
        <v/>
      </c>
      <c r="AO7104" s="24" t="str">
        <f t="shared" si="331"/>
        <v/>
      </c>
      <c r="AP7104" s="25" t="str">
        <f>IFERROR(VLOOKUP($R7104,Lista!$G$2:$H$15,2,FALSE),"")</f>
        <v/>
      </c>
      <c r="AQ7104" s="24" t="str">
        <f>IF(ISBLANK(G7104),"",IF(SUMPRODUCT((G$2:G7104=G7104)*1)&gt;1,0,1))</f>
        <v/>
      </c>
      <c r="AR7104" s="24" t="str">
        <f t="shared" si="332"/>
        <v/>
      </c>
    </row>
    <row r="7105" spans="2:44" x14ac:dyDescent="0.35">
      <c r="B7105" s="20"/>
      <c r="C7105" s="20"/>
      <c r="D7105" s="20"/>
      <c r="E7105" s="20"/>
      <c r="F7105" s="20"/>
      <c r="G7105" s="21"/>
      <c r="H7105" s="20"/>
      <c r="I7105" s="20"/>
      <c r="J7105" s="20"/>
      <c r="K7105" s="20"/>
      <c r="L7105" s="20"/>
      <c r="M7105" s="20"/>
      <c r="N7105" s="20"/>
      <c r="O7105" s="22"/>
      <c r="P7105" s="20"/>
      <c r="Q7105" s="20"/>
      <c r="R7105" s="20"/>
      <c r="S7105" s="20"/>
      <c r="T7105" s="20"/>
      <c r="U7105" s="20"/>
      <c r="V7105" s="20"/>
      <c r="W7105" s="20"/>
      <c r="X7105" s="20"/>
      <c r="Y7105" s="20"/>
      <c r="Z7105" s="20"/>
      <c r="AA7105" s="20"/>
      <c r="AB7105" s="20"/>
      <c r="AC7105" s="20"/>
      <c r="AD7105" s="20"/>
      <c r="AE7105" s="20"/>
      <c r="AF7105" s="22"/>
      <c r="AG7105" s="20"/>
      <c r="AH7105" s="20"/>
      <c r="AI7105" s="20"/>
      <c r="AJ7105" s="20"/>
      <c r="AK7105" s="20"/>
      <c r="AL7105" s="20"/>
      <c r="AM7105" s="24" t="str">
        <f>IF($O7105="","",IF(DATEDIF($O7105,Lista!$V$2,"y")=122,"",DATEDIF($O7105,Lista!$V$2,"y")))</f>
        <v/>
      </c>
      <c r="AN7105" s="24" t="str">
        <f t="shared" si="330"/>
        <v/>
      </c>
      <c r="AO7105" s="24" t="str">
        <f t="shared" si="331"/>
        <v/>
      </c>
      <c r="AP7105" s="25" t="str">
        <f>IFERROR(VLOOKUP($R7105,Lista!$G$2:$H$15,2,FALSE),"")</f>
        <v/>
      </c>
      <c r="AQ7105" s="24" t="str">
        <f>IF(ISBLANK(G7105),"",IF(SUMPRODUCT((G$2:G7105=G7105)*1)&gt;1,0,1))</f>
        <v/>
      </c>
      <c r="AR7105" s="24" t="str">
        <f t="shared" si="332"/>
        <v/>
      </c>
    </row>
    <row r="7106" spans="2:44" x14ac:dyDescent="0.35">
      <c r="B7106" s="20"/>
      <c r="C7106" s="20"/>
      <c r="D7106" s="20"/>
      <c r="E7106" s="20"/>
      <c r="F7106" s="20"/>
      <c r="G7106" s="21"/>
      <c r="H7106" s="20"/>
      <c r="I7106" s="20"/>
      <c r="J7106" s="20"/>
      <c r="K7106" s="20"/>
      <c r="L7106" s="20"/>
      <c r="M7106" s="20"/>
      <c r="N7106" s="20"/>
      <c r="O7106" s="22"/>
      <c r="P7106" s="20"/>
      <c r="Q7106" s="20"/>
      <c r="R7106" s="20"/>
      <c r="S7106" s="20"/>
      <c r="T7106" s="20"/>
      <c r="U7106" s="20"/>
      <c r="V7106" s="20"/>
      <c r="W7106" s="20"/>
      <c r="X7106" s="20"/>
      <c r="Y7106" s="20"/>
      <c r="Z7106" s="20"/>
      <c r="AA7106" s="20"/>
      <c r="AB7106" s="20"/>
      <c r="AC7106" s="20"/>
      <c r="AD7106" s="20"/>
      <c r="AE7106" s="20"/>
      <c r="AF7106" s="22"/>
      <c r="AG7106" s="20"/>
      <c r="AH7106" s="20"/>
      <c r="AI7106" s="20"/>
      <c r="AJ7106" s="20"/>
      <c r="AK7106" s="20"/>
      <c r="AL7106" s="20"/>
      <c r="AM7106" s="24" t="str">
        <f>IF($O7106="","",IF(DATEDIF($O7106,Lista!$V$2,"y")=122,"",DATEDIF($O7106,Lista!$V$2,"y")))</f>
        <v/>
      </c>
      <c r="AN7106" s="24" t="str">
        <f t="shared" si="330"/>
        <v/>
      </c>
      <c r="AO7106" s="24" t="str">
        <f t="shared" si="331"/>
        <v/>
      </c>
      <c r="AP7106" s="25" t="str">
        <f>IFERROR(VLOOKUP($R7106,Lista!$G$2:$H$15,2,FALSE),"")</f>
        <v/>
      </c>
      <c r="AQ7106" s="24" t="str">
        <f>IF(ISBLANK(G7106),"",IF(SUMPRODUCT((G$2:G7106=G7106)*1)&gt;1,0,1))</f>
        <v/>
      </c>
      <c r="AR7106" s="24" t="str">
        <f t="shared" si="332"/>
        <v/>
      </c>
    </row>
    <row r="7107" spans="2:44" x14ac:dyDescent="0.35">
      <c r="B7107" s="20"/>
      <c r="C7107" s="20"/>
      <c r="D7107" s="20"/>
      <c r="E7107" s="20"/>
      <c r="F7107" s="20"/>
      <c r="G7107" s="21"/>
      <c r="H7107" s="20"/>
      <c r="I7107" s="20"/>
      <c r="J7107" s="20"/>
      <c r="K7107" s="20"/>
      <c r="L7107" s="20"/>
      <c r="M7107" s="20"/>
      <c r="N7107" s="20"/>
      <c r="O7107" s="22"/>
      <c r="P7107" s="20"/>
      <c r="Q7107" s="20"/>
      <c r="R7107" s="20"/>
      <c r="S7107" s="20"/>
      <c r="T7107" s="20"/>
      <c r="U7107" s="20"/>
      <c r="V7107" s="20"/>
      <c r="W7107" s="20"/>
      <c r="X7107" s="20"/>
      <c r="Y7107" s="20"/>
      <c r="Z7107" s="20"/>
      <c r="AA7107" s="20"/>
      <c r="AB7107" s="20"/>
      <c r="AC7107" s="20"/>
      <c r="AD7107" s="20"/>
      <c r="AE7107" s="20"/>
      <c r="AF7107" s="22"/>
      <c r="AG7107" s="20"/>
      <c r="AH7107" s="20"/>
      <c r="AI7107" s="20"/>
      <c r="AJ7107" s="20"/>
      <c r="AK7107" s="20"/>
      <c r="AL7107" s="20"/>
      <c r="AM7107" s="24" t="str">
        <f>IF($O7107="","",IF(DATEDIF($O7107,Lista!$V$2,"y")=122,"",DATEDIF($O7107,Lista!$V$2,"y")))</f>
        <v/>
      </c>
      <c r="AN7107" s="24" t="str">
        <f t="shared" ref="AN7107:AN7170" si="333">IF(AM7107="","",IF(AM7107&lt;=5,"0 to 5",IF(AM7107&lt;=17,"6 to 17",IF(AM7107&lt;=49,"18 to 49",IF(AM7107&gt;=50,"&gt; 50")))))</f>
        <v/>
      </c>
      <c r="AO7107" s="24" t="str">
        <f t="shared" ref="AO7107:AO7170" si="334">IF(AM7107="","",IF(AM7107&lt;=4,"0 to 4",IF(AM7107&lt;=9,"5 to 9",IF(AM7107&lt;=14,"10 to 14",IF(AM7107&lt;=18,"15 to 18",IF(AM7107&lt;=29,"19 to 29",IF(AM7107&lt;=59,"30 to 59",IF(AM7107&gt;=60,"&gt; 60"))))))))</f>
        <v/>
      </c>
      <c r="AP7107" s="25" t="str">
        <f>IFERROR(VLOOKUP($R7107,Lista!$G$2:$H$15,2,FALSE),"")</f>
        <v/>
      </c>
      <c r="AQ7107" s="24" t="str">
        <f>IF(ISBLANK(G7107),"",IF(SUMPRODUCT((G$2:G7107=G7107)*1)&gt;1,0,1))</f>
        <v/>
      </c>
      <c r="AR7107" s="24" t="str">
        <f t="shared" ref="AR7107:AR7170" si="335">IF(COUNTA($A7107:$E7107,$G7107:$I7107,$K7107,$M7107,$O7107:$P7107,$R7107:$T7107,$W7107,$X7107,$Y7107,$Z7107,$AA7107,$AB7107,$AD7107:$AE7107,$AF7107:$AF7107)=0,"",COUNTA($A7107:$E7107,$G7107:$I7107,$K7107,$M7107,$O7107:$P7107,$R7107:$T7107,$W7107,$X7107,$Y7107,$Z7107,$AA7107,$AB7107,$AD7107:$AE7107,$AF7107:$AF7107))</f>
        <v/>
      </c>
    </row>
    <row r="7108" spans="2:44" x14ac:dyDescent="0.35">
      <c r="B7108" s="20"/>
      <c r="C7108" s="20"/>
      <c r="D7108" s="20"/>
      <c r="E7108" s="20"/>
      <c r="F7108" s="20"/>
      <c r="G7108" s="21"/>
      <c r="H7108" s="20"/>
      <c r="I7108" s="20"/>
      <c r="J7108" s="20"/>
      <c r="K7108" s="20"/>
      <c r="L7108" s="20"/>
      <c r="M7108" s="20"/>
      <c r="N7108" s="20"/>
      <c r="O7108" s="22"/>
      <c r="P7108" s="20"/>
      <c r="Q7108" s="20"/>
      <c r="R7108" s="20"/>
      <c r="S7108" s="20"/>
      <c r="T7108" s="20"/>
      <c r="U7108" s="20"/>
      <c r="V7108" s="20"/>
      <c r="W7108" s="20"/>
      <c r="X7108" s="20"/>
      <c r="Y7108" s="20"/>
      <c r="Z7108" s="20"/>
      <c r="AA7108" s="20"/>
      <c r="AB7108" s="20"/>
      <c r="AC7108" s="20"/>
      <c r="AD7108" s="20"/>
      <c r="AE7108" s="20"/>
      <c r="AF7108" s="22"/>
      <c r="AG7108" s="20"/>
      <c r="AH7108" s="20"/>
      <c r="AI7108" s="20"/>
      <c r="AJ7108" s="20"/>
      <c r="AK7108" s="20"/>
      <c r="AL7108" s="20"/>
      <c r="AM7108" s="24" t="str">
        <f>IF($O7108="","",IF(DATEDIF($O7108,Lista!$V$2,"y")=122,"",DATEDIF($O7108,Lista!$V$2,"y")))</f>
        <v/>
      </c>
      <c r="AN7108" s="24" t="str">
        <f t="shared" si="333"/>
        <v/>
      </c>
      <c r="AO7108" s="24" t="str">
        <f t="shared" si="334"/>
        <v/>
      </c>
      <c r="AP7108" s="25" t="str">
        <f>IFERROR(VLOOKUP($R7108,Lista!$G$2:$H$15,2,FALSE),"")</f>
        <v/>
      </c>
      <c r="AQ7108" s="24" t="str">
        <f>IF(ISBLANK(G7108),"",IF(SUMPRODUCT((G$2:G7108=G7108)*1)&gt;1,0,1))</f>
        <v/>
      </c>
      <c r="AR7108" s="24" t="str">
        <f t="shared" si="335"/>
        <v/>
      </c>
    </row>
    <row r="7109" spans="2:44" x14ac:dyDescent="0.35">
      <c r="B7109" s="20"/>
      <c r="C7109" s="20"/>
      <c r="D7109" s="20"/>
      <c r="E7109" s="20"/>
      <c r="F7109" s="20"/>
      <c r="G7109" s="21"/>
      <c r="H7109" s="20"/>
      <c r="I7109" s="20"/>
      <c r="J7109" s="20"/>
      <c r="K7109" s="20"/>
      <c r="L7109" s="20"/>
      <c r="M7109" s="20"/>
      <c r="N7109" s="20"/>
      <c r="O7109" s="22"/>
      <c r="P7109" s="20"/>
      <c r="Q7109" s="20"/>
      <c r="R7109" s="20"/>
      <c r="S7109" s="20"/>
      <c r="T7109" s="20"/>
      <c r="U7109" s="20"/>
      <c r="V7109" s="20"/>
      <c r="W7109" s="20"/>
      <c r="X7109" s="20"/>
      <c r="Y7109" s="20"/>
      <c r="Z7109" s="20"/>
      <c r="AA7109" s="20"/>
      <c r="AB7109" s="20"/>
      <c r="AC7109" s="20"/>
      <c r="AD7109" s="20"/>
      <c r="AE7109" s="20"/>
      <c r="AF7109" s="22"/>
      <c r="AG7109" s="20"/>
      <c r="AH7109" s="20"/>
      <c r="AI7109" s="20"/>
      <c r="AJ7109" s="20"/>
      <c r="AK7109" s="20"/>
      <c r="AL7109" s="20"/>
      <c r="AM7109" s="24" t="str">
        <f>IF($O7109="","",IF(DATEDIF($O7109,Lista!$V$2,"y")=122,"",DATEDIF($O7109,Lista!$V$2,"y")))</f>
        <v/>
      </c>
      <c r="AN7109" s="24" t="str">
        <f t="shared" si="333"/>
        <v/>
      </c>
      <c r="AO7109" s="24" t="str">
        <f t="shared" si="334"/>
        <v/>
      </c>
      <c r="AP7109" s="25" t="str">
        <f>IFERROR(VLOOKUP($R7109,Lista!$G$2:$H$15,2,FALSE),"")</f>
        <v/>
      </c>
      <c r="AQ7109" s="24" t="str">
        <f>IF(ISBLANK(G7109),"",IF(SUMPRODUCT((G$2:G7109=G7109)*1)&gt;1,0,1))</f>
        <v/>
      </c>
      <c r="AR7109" s="24" t="str">
        <f t="shared" si="335"/>
        <v/>
      </c>
    </row>
    <row r="7110" spans="2:44" x14ac:dyDescent="0.35">
      <c r="B7110" s="20"/>
      <c r="C7110" s="20"/>
      <c r="D7110" s="20"/>
      <c r="E7110" s="20"/>
      <c r="F7110" s="20"/>
      <c r="G7110" s="21"/>
      <c r="H7110" s="20"/>
      <c r="I7110" s="20"/>
      <c r="J7110" s="20"/>
      <c r="K7110" s="20"/>
      <c r="L7110" s="20"/>
      <c r="M7110" s="20"/>
      <c r="N7110" s="20"/>
      <c r="O7110" s="22"/>
      <c r="P7110" s="20"/>
      <c r="Q7110" s="20"/>
      <c r="R7110" s="20"/>
      <c r="S7110" s="20"/>
      <c r="T7110" s="20"/>
      <c r="U7110" s="20"/>
      <c r="V7110" s="20"/>
      <c r="W7110" s="20"/>
      <c r="X7110" s="20"/>
      <c r="Y7110" s="20"/>
      <c r="Z7110" s="20"/>
      <c r="AA7110" s="20"/>
      <c r="AB7110" s="20"/>
      <c r="AC7110" s="20"/>
      <c r="AD7110" s="20"/>
      <c r="AE7110" s="20"/>
      <c r="AF7110" s="22"/>
      <c r="AG7110" s="20"/>
      <c r="AH7110" s="20"/>
      <c r="AI7110" s="20"/>
      <c r="AJ7110" s="20"/>
      <c r="AK7110" s="20"/>
      <c r="AL7110" s="20"/>
      <c r="AM7110" s="24" t="str">
        <f>IF($O7110="","",IF(DATEDIF($O7110,Lista!$V$2,"y")=122,"",DATEDIF($O7110,Lista!$V$2,"y")))</f>
        <v/>
      </c>
      <c r="AN7110" s="24" t="str">
        <f t="shared" si="333"/>
        <v/>
      </c>
      <c r="AO7110" s="24" t="str">
        <f t="shared" si="334"/>
        <v/>
      </c>
      <c r="AP7110" s="25" t="str">
        <f>IFERROR(VLOOKUP($R7110,Lista!$G$2:$H$15,2,FALSE),"")</f>
        <v/>
      </c>
      <c r="AQ7110" s="24" t="str">
        <f>IF(ISBLANK(G7110),"",IF(SUMPRODUCT((G$2:G7110=G7110)*1)&gt;1,0,1))</f>
        <v/>
      </c>
      <c r="AR7110" s="24" t="str">
        <f t="shared" si="335"/>
        <v/>
      </c>
    </row>
    <row r="7111" spans="2:44" x14ac:dyDescent="0.35">
      <c r="B7111" s="20"/>
      <c r="C7111" s="20"/>
      <c r="D7111" s="20"/>
      <c r="E7111" s="20"/>
      <c r="F7111" s="20"/>
      <c r="G7111" s="21"/>
      <c r="H7111" s="20"/>
      <c r="I7111" s="20"/>
      <c r="J7111" s="20"/>
      <c r="K7111" s="20"/>
      <c r="L7111" s="20"/>
      <c r="M7111" s="20"/>
      <c r="N7111" s="20"/>
      <c r="O7111" s="22"/>
      <c r="P7111" s="20"/>
      <c r="Q7111" s="20"/>
      <c r="R7111" s="20"/>
      <c r="S7111" s="20"/>
      <c r="T7111" s="20"/>
      <c r="U7111" s="20"/>
      <c r="V7111" s="20"/>
      <c r="W7111" s="20"/>
      <c r="X7111" s="20"/>
      <c r="Y7111" s="20"/>
      <c r="Z7111" s="20"/>
      <c r="AA7111" s="20"/>
      <c r="AB7111" s="20"/>
      <c r="AC7111" s="20"/>
      <c r="AD7111" s="20"/>
      <c r="AE7111" s="20"/>
      <c r="AF7111" s="22"/>
      <c r="AG7111" s="20"/>
      <c r="AH7111" s="20"/>
      <c r="AI7111" s="20"/>
      <c r="AJ7111" s="20"/>
      <c r="AK7111" s="20"/>
      <c r="AL7111" s="20"/>
      <c r="AM7111" s="24" t="str">
        <f>IF($O7111="","",IF(DATEDIF($O7111,Lista!$V$2,"y")=122,"",DATEDIF($O7111,Lista!$V$2,"y")))</f>
        <v/>
      </c>
      <c r="AN7111" s="24" t="str">
        <f t="shared" si="333"/>
        <v/>
      </c>
      <c r="AO7111" s="24" t="str">
        <f t="shared" si="334"/>
        <v/>
      </c>
      <c r="AP7111" s="25" t="str">
        <f>IFERROR(VLOOKUP($R7111,Lista!$G$2:$H$15,2,FALSE),"")</f>
        <v/>
      </c>
      <c r="AQ7111" s="24" t="str">
        <f>IF(ISBLANK(G7111),"",IF(SUMPRODUCT((G$2:G7111=G7111)*1)&gt;1,0,1))</f>
        <v/>
      </c>
      <c r="AR7111" s="24" t="str">
        <f t="shared" si="335"/>
        <v/>
      </c>
    </row>
    <row r="7112" spans="2:44" x14ac:dyDescent="0.35">
      <c r="B7112" s="20"/>
      <c r="C7112" s="20"/>
      <c r="D7112" s="20"/>
      <c r="E7112" s="20"/>
      <c r="F7112" s="20"/>
      <c r="G7112" s="21"/>
      <c r="H7112" s="20"/>
      <c r="I7112" s="20"/>
      <c r="J7112" s="20"/>
      <c r="K7112" s="20"/>
      <c r="L7112" s="20"/>
      <c r="M7112" s="20"/>
      <c r="N7112" s="20"/>
      <c r="O7112" s="22"/>
      <c r="P7112" s="20"/>
      <c r="Q7112" s="20"/>
      <c r="R7112" s="20"/>
      <c r="S7112" s="20"/>
      <c r="T7112" s="20"/>
      <c r="U7112" s="20"/>
      <c r="V7112" s="20"/>
      <c r="W7112" s="20"/>
      <c r="X7112" s="20"/>
      <c r="Y7112" s="20"/>
      <c r="Z7112" s="20"/>
      <c r="AA7112" s="20"/>
      <c r="AB7112" s="20"/>
      <c r="AC7112" s="20"/>
      <c r="AD7112" s="20"/>
      <c r="AE7112" s="20"/>
      <c r="AF7112" s="22"/>
      <c r="AG7112" s="20"/>
      <c r="AH7112" s="20"/>
      <c r="AI7112" s="20"/>
      <c r="AJ7112" s="20"/>
      <c r="AK7112" s="20"/>
      <c r="AL7112" s="20"/>
      <c r="AM7112" s="24" t="str">
        <f>IF($O7112="","",IF(DATEDIF($O7112,Lista!$V$2,"y")=122,"",DATEDIF($O7112,Lista!$V$2,"y")))</f>
        <v/>
      </c>
      <c r="AN7112" s="24" t="str">
        <f t="shared" si="333"/>
        <v/>
      </c>
      <c r="AO7112" s="24" t="str">
        <f t="shared" si="334"/>
        <v/>
      </c>
      <c r="AP7112" s="25" t="str">
        <f>IFERROR(VLOOKUP($R7112,Lista!$G$2:$H$15,2,FALSE),"")</f>
        <v/>
      </c>
      <c r="AQ7112" s="24" t="str">
        <f>IF(ISBLANK(G7112),"",IF(SUMPRODUCT((G$2:G7112=G7112)*1)&gt;1,0,1))</f>
        <v/>
      </c>
      <c r="AR7112" s="24" t="str">
        <f t="shared" si="335"/>
        <v/>
      </c>
    </row>
    <row r="7113" spans="2:44" x14ac:dyDescent="0.35">
      <c r="B7113" s="20"/>
      <c r="C7113" s="20"/>
      <c r="D7113" s="20"/>
      <c r="E7113" s="20"/>
      <c r="F7113" s="20"/>
      <c r="G7113" s="21"/>
      <c r="H7113" s="20"/>
      <c r="I7113" s="20"/>
      <c r="J7113" s="20"/>
      <c r="K7113" s="20"/>
      <c r="L7113" s="20"/>
      <c r="M7113" s="20"/>
      <c r="N7113" s="20"/>
      <c r="O7113" s="22"/>
      <c r="P7113" s="20"/>
      <c r="Q7113" s="20"/>
      <c r="R7113" s="20"/>
      <c r="S7113" s="20"/>
      <c r="T7113" s="20"/>
      <c r="U7113" s="20"/>
      <c r="V7113" s="20"/>
      <c r="W7113" s="20"/>
      <c r="X7113" s="20"/>
      <c r="Y7113" s="20"/>
      <c r="Z7113" s="20"/>
      <c r="AA7113" s="20"/>
      <c r="AB7113" s="20"/>
      <c r="AC7113" s="20"/>
      <c r="AD7113" s="20"/>
      <c r="AE7113" s="20"/>
      <c r="AF7113" s="22"/>
      <c r="AG7113" s="20"/>
      <c r="AH7113" s="20"/>
      <c r="AI7113" s="20"/>
      <c r="AJ7113" s="20"/>
      <c r="AK7113" s="20"/>
      <c r="AL7113" s="20"/>
      <c r="AM7113" s="24" t="str">
        <f>IF($O7113="","",IF(DATEDIF($O7113,Lista!$V$2,"y")=122,"",DATEDIF($O7113,Lista!$V$2,"y")))</f>
        <v/>
      </c>
      <c r="AN7113" s="24" t="str">
        <f t="shared" si="333"/>
        <v/>
      </c>
      <c r="AO7113" s="24" t="str">
        <f t="shared" si="334"/>
        <v/>
      </c>
      <c r="AP7113" s="25" t="str">
        <f>IFERROR(VLOOKUP($R7113,Lista!$G$2:$H$15,2,FALSE),"")</f>
        <v/>
      </c>
      <c r="AQ7113" s="24" t="str">
        <f>IF(ISBLANK(G7113),"",IF(SUMPRODUCT((G$2:G7113=G7113)*1)&gt;1,0,1))</f>
        <v/>
      </c>
      <c r="AR7113" s="24" t="str">
        <f t="shared" si="335"/>
        <v/>
      </c>
    </row>
    <row r="7114" spans="2:44" x14ac:dyDescent="0.35">
      <c r="B7114" s="20"/>
      <c r="C7114" s="20"/>
      <c r="D7114" s="20"/>
      <c r="E7114" s="20"/>
      <c r="F7114" s="20"/>
      <c r="G7114" s="21"/>
      <c r="H7114" s="20"/>
      <c r="I7114" s="20"/>
      <c r="J7114" s="20"/>
      <c r="K7114" s="20"/>
      <c r="L7114" s="20"/>
      <c r="M7114" s="20"/>
      <c r="N7114" s="20"/>
      <c r="O7114" s="22"/>
      <c r="P7114" s="20"/>
      <c r="Q7114" s="20"/>
      <c r="R7114" s="20"/>
      <c r="S7114" s="20"/>
      <c r="T7114" s="20"/>
      <c r="U7114" s="20"/>
      <c r="V7114" s="20"/>
      <c r="W7114" s="20"/>
      <c r="X7114" s="20"/>
      <c r="Y7114" s="20"/>
      <c r="Z7114" s="20"/>
      <c r="AA7114" s="20"/>
      <c r="AB7114" s="20"/>
      <c r="AC7114" s="20"/>
      <c r="AD7114" s="20"/>
      <c r="AE7114" s="20"/>
      <c r="AF7114" s="22"/>
      <c r="AG7114" s="20"/>
      <c r="AH7114" s="20"/>
      <c r="AI7114" s="20"/>
      <c r="AJ7114" s="20"/>
      <c r="AK7114" s="20"/>
      <c r="AL7114" s="20"/>
      <c r="AM7114" s="24" t="str">
        <f>IF($O7114="","",IF(DATEDIF($O7114,Lista!$V$2,"y")=122,"",DATEDIF($O7114,Lista!$V$2,"y")))</f>
        <v/>
      </c>
      <c r="AN7114" s="24" t="str">
        <f t="shared" si="333"/>
        <v/>
      </c>
      <c r="AO7114" s="24" t="str">
        <f t="shared" si="334"/>
        <v/>
      </c>
      <c r="AP7114" s="25" t="str">
        <f>IFERROR(VLOOKUP($R7114,Lista!$G$2:$H$15,2,FALSE),"")</f>
        <v/>
      </c>
      <c r="AQ7114" s="24" t="str">
        <f>IF(ISBLANK(G7114),"",IF(SUMPRODUCT((G$2:G7114=G7114)*1)&gt;1,0,1))</f>
        <v/>
      </c>
      <c r="AR7114" s="24" t="str">
        <f t="shared" si="335"/>
        <v/>
      </c>
    </row>
    <row r="7115" spans="2:44" x14ac:dyDescent="0.35">
      <c r="B7115" s="20"/>
      <c r="C7115" s="20"/>
      <c r="D7115" s="20"/>
      <c r="E7115" s="20"/>
      <c r="F7115" s="20"/>
      <c r="G7115" s="21"/>
      <c r="H7115" s="20"/>
      <c r="I7115" s="20"/>
      <c r="J7115" s="20"/>
      <c r="K7115" s="20"/>
      <c r="L7115" s="20"/>
      <c r="M7115" s="20"/>
      <c r="N7115" s="20"/>
      <c r="O7115" s="22"/>
      <c r="P7115" s="20"/>
      <c r="Q7115" s="20"/>
      <c r="R7115" s="20"/>
      <c r="S7115" s="20"/>
      <c r="T7115" s="20"/>
      <c r="U7115" s="20"/>
      <c r="V7115" s="20"/>
      <c r="W7115" s="20"/>
      <c r="X7115" s="20"/>
      <c r="Y7115" s="20"/>
      <c r="Z7115" s="20"/>
      <c r="AA7115" s="20"/>
      <c r="AB7115" s="20"/>
      <c r="AC7115" s="20"/>
      <c r="AD7115" s="20"/>
      <c r="AE7115" s="20"/>
      <c r="AF7115" s="22"/>
      <c r="AG7115" s="20"/>
      <c r="AH7115" s="20"/>
      <c r="AI7115" s="20"/>
      <c r="AJ7115" s="20"/>
      <c r="AK7115" s="20"/>
      <c r="AL7115" s="20"/>
      <c r="AM7115" s="24" t="str">
        <f>IF($O7115="","",IF(DATEDIF($O7115,Lista!$V$2,"y")=122,"",DATEDIF($O7115,Lista!$V$2,"y")))</f>
        <v/>
      </c>
      <c r="AN7115" s="24" t="str">
        <f t="shared" si="333"/>
        <v/>
      </c>
      <c r="AO7115" s="24" t="str">
        <f t="shared" si="334"/>
        <v/>
      </c>
      <c r="AP7115" s="25" t="str">
        <f>IFERROR(VLOOKUP($R7115,Lista!$G$2:$H$15,2,FALSE),"")</f>
        <v/>
      </c>
      <c r="AQ7115" s="24" t="str">
        <f>IF(ISBLANK(G7115),"",IF(SUMPRODUCT((G$2:G7115=G7115)*1)&gt;1,0,1))</f>
        <v/>
      </c>
      <c r="AR7115" s="24" t="str">
        <f t="shared" si="335"/>
        <v/>
      </c>
    </row>
    <row r="7116" spans="2:44" x14ac:dyDescent="0.35">
      <c r="B7116" s="20"/>
      <c r="C7116" s="20"/>
      <c r="D7116" s="20"/>
      <c r="E7116" s="20"/>
      <c r="F7116" s="20"/>
      <c r="G7116" s="21"/>
      <c r="H7116" s="20"/>
      <c r="I7116" s="20"/>
      <c r="J7116" s="20"/>
      <c r="K7116" s="20"/>
      <c r="L7116" s="20"/>
      <c r="M7116" s="20"/>
      <c r="N7116" s="20"/>
      <c r="O7116" s="22"/>
      <c r="P7116" s="20"/>
      <c r="Q7116" s="20"/>
      <c r="R7116" s="20"/>
      <c r="S7116" s="20"/>
      <c r="T7116" s="20"/>
      <c r="U7116" s="20"/>
      <c r="V7116" s="20"/>
      <c r="W7116" s="20"/>
      <c r="X7116" s="20"/>
      <c r="Y7116" s="20"/>
      <c r="Z7116" s="20"/>
      <c r="AA7116" s="20"/>
      <c r="AB7116" s="20"/>
      <c r="AC7116" s="20"/>
      <c r="AD7116" s="20"/>
      <c r="AE7116" s="20"/>
      <c r="AF7116" s="22"/>
      <c r="AG7116" s="20"/>
      <c r="AH7116" s="20"/>
      <c r="AI7116" s="20"/>
      <c r="AJ7116" s="20"/>
      <c r="AK7116" s="20"/>
      <c r="AL7116" s="20"/>
      <c r="AM7116" s="24" t="str">
        <f>IF($O7116="","",IF(DATEDIF($O7116,Lista!$V$2,"y")=122,"",DATEDIF($O7116,Lista!$V$2,"y")))</f>
        <v/>
      </c>
      <c r="AN7116" s="24" t="str">
        <f t="shared" si="333"/>
        <v/>
      </c>
      <c r="AO7116" s="24" t="str">
        <f t="shared" si="334"/>
        <v/>
      </c>
      <c r="AP7116" s="25" t="str">
        <f>IFERROR(VLOOKUP($R7116,Lista!$G$2:$H$15,2,FALSE),"")</f>
        <v/>
      </c>
      <c r="AQ7116" s="24" t="str">
        <f>IF(ISBLANK(G7116),"",IF(SUMPRODUCT((G$2:G7116=G7116)*1)&gt;1,0,1))</f>
        <v/>
      </c>
      <c r="AR7116" s="24" t="str">
        <f t="shared" si="335"/>
        <v/>
      </c>
    </row>
    <row r="7117" spans="2:44" x14ac:dyDescent="0.35">
      <c r="B7117" s="20"/>
      <c r="C7117" s="20"/>
      <c r="D7117" s="20"/>
      <c r="E7117" s="20"/>
      <c r="F7117" s="20"/>
      <c r="G7117" s="21"/>
      <c r="H7117" s="20"/>
      <c r="I7117" s="20"/>
      <c r="J7117" s="20"/>
      <c r="K7117" s="20"/>
      <c r="L7117" s="20"/>
      <c r="M7117" s="20"/>
      <c r="N7117" s="20"/>
      <c r="O7117" s="22"/>
      <c r="P7117" s="20"/>
      <c r="Q7117" s="20"/>
      <c r="R7117" s="20"/>
      <c r="S7117" s="20"/>
      <c r="T7117" s="20"/>
      <c r="U7117" s="20"/>
      <c r="V7117" s="20"/>
      <c r="W7117" s="20"/>
      <c r="X7117" s="20"/>
      <c r="Y7117" s="20"/>
      <c r="Z7117" s="20"/>
      <c r="AA7117" s="20"/>
      <c r="AB7117" s="20"/>
      <c r="AC7117" s="20"/>
      <c r="AD7117" s="20"/>
      <c r="AE7117" s="20"/>
      <c r="AF7117" s="22"/>
      <c r="AG7117" s="20"/>
      <c r="AH7117" s="20"/>
      <c r="AI7117" s="20"/>
      <c r="AJ7117" s="20"/>
      <c r="AK7117" s="20"/>
      <c r="AL7117" s="20"/>
      <c r="AM7117" s="24" t="str">
        <f>IF($O7117="","",IF(DATEDIF($O7117,Lista!$V$2,"y")=122,"",DATEDIF($O7117,Lista!$V$2,"y")))</f>
        <v/>
      </c>
      <c r="AN7117" s="24" t="str">
        <f t="shared" si="333"/>
        <v/>
      </c>
      <c r="AO7117" s="24" t="str">
        <f t="shared" si="334"/>
        <v/>
      </c>
      <c r="AP7117" s="25" t="str">
        <f>IFERROR(VLOOKUP($R7117,Lista!$G$2:$H$15,2,FALSE),"")</f>
        <v/>
      </c>
      <c r="AQ7117" s="24" t="str">
        <f>IF(ISBLANK(G7117),"",IF(SUMPRODUCT((G$2:G7117=G7117)*1)&gt;1,0,1))</f>
        <v/>
      </c>
      <c r="AR7117" s="24" t="str">
        <f t="shared" si="335"/>
        <v/>
      </c>
    </row>
    <row r="7118" spans="2:44" x14ac:dyDescent="0.35">
      <c r="B7118" s="20"/>
      <c r="C7118" s="20"/>
      <c r="D7118" s="20"/>
      <c r="E7118" s="20"/>
      <c r="F7118" s="20"/>
      <c r="G7118" s="21"/>
      <c r="H7118" s="20"/>
      <c r="I7118" s="20"/>
      <c r="J7118" s="20"/>
      <c r="K7118" s="20"/>
      <c r="L7118" s="20"/>
      <c r="M7118" s="20"/>
      <c r="N7118" s="20"/>
      <c r="O7118" s="22"/>
      <c r="P7118" s="20"/>
      <c r="Q7118" s="20"/>
      <c r="R7118" s="20"/>
      <c r="S7118" s="20"/>
      <c r="T7118" s="20"/>
      <c r="U7118" s="20"/>
      <c r="V7118" s="20"/>
      <c r="W7118" s="20"/>
      <c r="X7118" s="20"/>
      <c r="Y7118" s="20"/>
      <c r="Z7118" s="20"/>
      <c r="AA7118" s="20"/>
      <c r="AB7118" s="20"/>
      <c r="AC7118" s="20"/>
      <c r="AD7118" s="20"/>
      <c r="AE7118" s="20"/>
      <c r="AF7118" s="22"/>
      <c r="AG7118" s="20"/>
      <c r="AH7118" s="20"/>
      <c r="AI7118" s="20"/>
      <c r="AJ7118" s="20"/>
      <c r="AK7118" s="20"/>
      <c r="AL7118" s="20"/>
      <c r="AM7118" s="24" t="str">
        <f>IF($O7118="","",IF(DATEDIF($O7118,Lista!$V$2,"y")=122,"",DATEDIF($O7118,Lista!$V$2,"y")))</f>
        <v/>
      </c>
      <c r="AN7118" s="24" t="str">
        <f t="shared" si="333"/>
        <v/>
      </c>
      <c r="AO7118" s="24" t="str">
        <f t="shared" si="334"/>
        <v/>
      </c>
      <c r="AP7118" s="25" t="str">
        <f>IFERROR(VLOOKUP($R7118,Lista!$G$2:$H$15,2,FALSE),"")</f>
        <v/>
      </c>
      <c r="AQ7118" s="24" t="str">
        <f>IF(ISBLANK(G7118),"",IF(SUMPRODUCT((G$2:G7118=G7118)*1)&gt;1,0,1))</f>
        <v/>
      </c>
      <c r="AR7118" s="24" t="str">
        <f t="shared" si="335"/>
        <v/>
      </c>
    </row>
    <row r="7119" spans="2:44" x14ac:dyDescent="0.35">
      <c r="B7119" s="20"/>
      <c r="C7119" s="20"/>
      <c r="D7119" s="20"/>
      <c r="E7119" s="20"/>
      <c r="F7119" s="20"/>
      <c r="G7119" s="21"/>
      <c r="H7119" s="20"/>
      <c r="I7119" s="20"/>
      <c r="J7119" s="20"/>
      <c r="K7119" s="20"/>
      <c r="L7119" s="20"/>
      <c r="M7119" s="20"/>
      <c r="N7119" s="20"/>
      <c r="O7119" s="22"/>
      <c r="P7119" s="20"/>
      <c r="Q7119" s="20"/>
      <c r="R7119" s="20"/>
      <c r="S7119" s="20"/>
      <c r="T7119" s="20"/>
      <c r="U7119" s="20"/>
      <c r="V7119" s="20"/>
      <c r="W7119" s="20"/>
      <c r="X7119" s="20"/>
      <c r="Y7119" s="20"/>
      <c r="Z7119" s="20"/>
      <c r="AA7119" s="20"/>
      <c r="AB7119" s="20"/>
      <c r="AC7119" s="20"/>
      <c r="AD7119" s="20"/>
      <c r="AE7119" s="20"/>
      <c r="AF7119" s="22"/>
      <c r="AG7119" s="20"/>
      <c r="AH7119" s="20"/>
      <c r="AI7119" s="20"/>
      <c r="AJ7119" s="20"/>
      <c r="AK7119" s="20"/>
      <c r="AL7119" s="20"/>
      <c r="AM7119" s="24" t="str">
        <f>IF($O7119="","",IF(DATEDIF($O7119,Lista!$V$2,"y")=122,"",DATEDIF($O7119,Lista!$V$2,"y")))</f>
        <v/>
      </c>
      <c r="AN7119" s="24" t="str">
        <f t="shared" si="333"/>
        <v/>
      </c>
      <c r="AO7119" s="24" t="str">
        <f t="shared" si="334"/>
        <v/>
      </c>
      <c r="AP7119" s="25" t="str">
        <f>IFERROR(VLOOKUP($R7119,Lista!$G$2:$H$15,2,FALSE),"")</f>
        <v/>
      </c>
      <c r="AQ7119" s="24" t="str">
        <f>IF(ISBLANK(G7119),"",IF(SUMPRODUCT((G$2:G7119=G7119)*1)&gt;1,0,1))</f>
        <v/>
      </c>
      <c r="AR7119" s="24" t="str">
        <f t="shared" si="335"/>
        <v/>
      </c>
    </row>
    <row r="7120" spans="2:44" x14ac:dyDescent="0.35">
      <c r="B7120" s="20"/>
      <c r="C7120" s="20"/>
      <c r="D7120" s="20"/>
      <c r="E7120" s="20"/>
      <c r="F7120" s="20"/>
      <c r="G7120" s="21"/>
      <c r="H7120" s="20"/>
      <c r="I7120" s="20"/>
      <c r="J7120" s="20"/>
      <c r="K7120" s="20"/>
      <c r="L7120" s="20"/>
      <c r="M7120" s="20"/>
      <c r="N7120" s="20"/>
      <c r="O7120" s="22"/>
      <c r="P7120" s="20"/>
      <c r="Q7120" s="20"/>
      <c r="R7120" s="20"/>
      <c r="S7120" s="20"/>
      <c r="T7120" s="20"/>
      <c r="U7120" s="20"/>
      <c r="V7120" s="20"/>
      <c r="W7120" s="20"/>
      <c r="X7120" s="20"/>
      <c r="Y7120" s="20"/>
      <c r="Z7120" s="20"/>
      <c r="AA7120" s="20"/>
      <c r="AB7120" s="20"/>
      <c r="AC7120" s="20"/>
      <c r="AD7120" s="20"/>
      <c r="AE7120" s="20"/>
      <c r="AF7120" s="22"/>
      <c r="AG7120" s="20"/>
      <c r="AH7120" s="20"/>
      <c r="AI7120" s="20"/>
      <c r="AJ7120" s="20"/>
      <c r="AK7120" s="20"/>
      <c r="AL7120" s="20"/>
      <c r="AM7120" s="24" t="str">
        <f>IF($O7120="","",IF(DATEDIF($O7120,Lista!$V$2,"y")=122,"",DATEDIF($O7120,Lista!$V$2,"y")))</f>
        <v/>
      </c>
      <c r="AN7120" s="24" t="str">
        <f t="shared" si="333"/>
        <v/>
      </c>
      <c r="AO7120" s="24" t="str">
        <f t="shared" si="334"/>
        <v/>
      </c>
      <c r="AP7120" s="25" t="str">
        <f>IFERROR(VLOOKUP($R7120,Lista!$G$2:$H$15,2,FALSE),"")</f>
        <v/>
      </c>
      <c r="AQ7120" s="24" t="str">
        <f>IF(ISBLANK(G7120),"",IF(SUMPRODUCT((G$2:G7120=G7120)*1)&gt;1,0,1))</f>
        <v/>
      </c>
      <c r="AR7120" s="24" t="str">
        <f t="shared" si="335"/>
        <v/>
      </c>
    </row>
    <row r="7121" spans="2:44" x14ac:dyDescent="0.35">
      <c r="B7121" s="20"/>
      <c r="C7121" s="20"/>
      <c r="D7121" s="20"/>
      <c r="E7121" s="20"/>
      <c r="F7121" s="20"/>
      <c r="G7121" s="21"/>
      <c r="H7121" s="20"/>
      <c r="I7121" s="20"/>
      <c r="J7121" s="20"/>
      <c r="K7121" s="20"/>
      <c r="L7121" s="20"/>
      <c r="M7121" s="20"/>
      <c r="N7121" s="20"/>
      <c r="O7121" s="22"/>
      <c r="P7121" s="20"/>
      <c r="Q7121" s="20"/>
      <c r="R7121" s="20"/>
      <c r="S7121" s="20"/>
      <c r="T7121" s="20"/>
      <c r="U7121" s="20"/>
      <c r="V7121" s="20"/>
      <c r="W7121" s="20"/>
      <c r="X7121" s="20"/>
      <c r="Y7121" s="20"/>
      <c r="Z7121" s="20"/>
      <c r="AA7121" s="20"/>
      <c r="AB7121" s="20"/>
      <c r="AC7121" s="20"/>
      <c r="AD7121" s="20"/>
      <c r="AE7121" s="20"/>
      <c r="AF7121" s="22"/>
      <c r="AG7121" s="20"/>
      <c r="AH7121" s="20"/>
      <c r="AI7121" s="20"/>
      <c r="AJ7121" s="20"/>
      <c r="AK7121" s="20"/>
      <c r="AL7121" s="20"/>
      <c r="AM7121" s="24" t="str">
        <f>IF($O7121="","",IF(DATEDIF($O7121,Lista!$V$2,"y")=122,"",DATEDIF($O7121,Lista!$V$2,"y")))</f>
        <v/>
      </c>
      <c r="AN7121" s="24" t="str">
        <f t="shared" si="333"/>
        <v/>
      </c>
      <c r="AO7121" s="24" t="str">
        <f t="shared" si="334"/>
        <v/>
      </c>
      <c r="AP7121" s="25" t="str">
        <f>IFERROR(VLOOKUP($R7121,Lista!$G$2:$H$15,2,FALSE),"")</f>
        <v/>
      </c>
      <c r="AQ7121" s="24" t="str">
        <f>IF(ISBLANK(G7121),"",IF(SUMPRODUCT((G$2:G7121=G7121)*1)&gt;1,0,1))</f>
        <v/>
      </c>
      <c r="AR7121" s="24" t="str">
        <f t="shared" si="335"/>
        <v/>
      </c>
    </row>
    <row r="7122" spans="2:44" x14ac:dyDescent="0.35">
      <c r="B7122" s="20"/>
      <c r="C7122" s="20"/>
      <c r="D7122" s="20"/>
      <c r="E7122" s="20"/>
      <c r="F7122" s="20"/>
      <c r="G7122" s="21"/>
      <c r="H7122" s="20"/>
      <c r="I7122" s="20"/>
      <c r="J7122" s="20"/>
      <c r="K7122" s="20"/>
      <c r="L7122" s="20"/>
      <c r="M7122" s="20"/>
      <c r="N7122" s="20"/>
      <c r="O7122" s="22"/>
      <c r="P7122" s="20"/>
      <c r="Q7122" s="20"/>
      <c r="R7122" s="20"/>
      <c r="S7122" s="20"/>
      <c r="T7122" s="20"/>
      <c r="U7122" s="20"/>
      <c r="V7122" s="20"/>
      <c r="W7122" s="20"/>
      <c r="X7122" s="20"/>
      <c r="Y7122" s="20"/>
      <c r="Z7122" s="20"/>
      <c r="AA7122" s="20"/>
      <c r="AB7122" s="20"/>
      <c r="AC7122" s="20"/>
      <c r="AD7122" s="20"/>
      <c r="AE7122" s="20"/>
      <c r="AF7122" s="22"/>
      <c r="AG7122" s="20"/>
      <c r="AH7122" s="20"/>
      <c r="AI7122" s="20"/>
      <c r="AJ7122" s="20"/>
      <c r="AK7122" s="20"/>
      <c r="AL7122" s="20"/>
      <c r="AM7122" s="24" t="str">
        <f>IF($O7122="","",IF(DATEDIF($O7122,Lista!$V$2,"y")=122,"",DATEDIF($O7122,Lista!$V$2,"y")))</f>
        <v/>
      </c>
      <c r="AN7122" s="24" t="str">
        <f t="shared" si="333"/>
        <v/>
      </c>
      <c r="AO7122" s="24" t="str">
        <f t="shared" si="334"/>
        <v/>
      </c>
      <c r="AP7122" s="25" t="str">
        <f>IFERROR(VLOOKUP($R7122,Lista!$G$2:$H$15,2,FALSE),"")</f>
        <v/>
      </c>
      <c r="AQ7122" s="24" t="str">
        <f>IF(ISBLANK(G7122),"",IF(SUMPRODUCT((G$2:G7122=G7122)*1)&gt;1,0,1))</f>
        <v/>
      </c>
      <c r="AR7122" s="24" t="str">
        <f t="shared" si="335"/>
        <v/>
      </c>
    </row>
    <row r="7123" spans="2:44" x14ac:dyDescent="0.35">
      <c r="B7123" s="20"/>
      <c r="C7123" s="20"/>
      <c r="D7123" s="20"/>
      <c r="E7123" s="20"/>
      <c r="F7123" s="20"/>
      <c r="G7123" s="21"/>
      <c r="H7123" s="20"/>
      <c r="I7123" s="20"/>
      <c r="J7123" s="20"/>
      <c r="K7123" s="20"/>
      <c r="L7123" s="20"/>
      <c r="M7123" s="20"/>
      <c r="N7123" s="20"/>
      <c r="O7123" s="22"/>
      <c r="P7123" s="20"/>
      <c r="Q7123" s="20"/>
      <c r="R7123" s="20"/>
      <c r="S7123" s="20"/>
      <c r="T7123" s="20"/>
      <c r="U7123" s="20"/>
      <c r="V7123" s="20"/>
      <c r="W7123" s="20"/>
      <c r="X7123" s="20"/>
      <c r="Y7123" s="20"/>
      <c r="Z7123" s="20"/>
      <c r="AA7123" s="20"/>
      <c r="AB7123" s="20"/>
      <c r="AC7123" s="20"/>
      <c r="AD7123" s="20"/>
      <c r="AE7123" s="20"/>
      <c r="AF7123" s="22"/>
      <c r="AG7123" s="20"/>
      <c r="AH7123" s="20"/>
      <c r="AI7123" s="20"/>
      <c r="AJ7123" s="20"/>
      <c r="AK7123" s="20"/>
      <c r="AL7123" s="20"/>
      <c r="AM7123" s="24" t="str">
        <f>IF($O7123="","",IF(DATEDIF($O7123,Lista!$V$2,"y")=122,"",DATEDIF($O7123,Lista!$V$2,"y")))</f>
        <v/>
      </c>
      <c r="AN7123" s="24" t="str">
        <f t="shared" si="333"/>
        <v/>
      </c>
      <c r="AO7123" s="24" t="str">
        <f t="shared" si="334"/>
        <v/>
      </c>
      <c r="AP7123" s="25" t="str">
        <f>IFERROR(VLOOKUP($R7123,Lista!$G$2:$H$15,2,FALSE),"")</f>
        <v/>
      </c>
      <c r="AQ7123" s="24" t="str">
        <f>IF(ISBLANK(G7123),"",IF(SUMPRODUCT((G$2:G7123=G7123)*1)&gt;1,0,1))</f>
        <v/>
      </c>
      <c r="AR7123" s="24" t="str">
        <f t="shared" si="335"/>
        <v/>
      </c>
    </row>
    <row r="7124" spans="2:44" x14ac:dyDescent="0.35">
      <c r="B7124" s="20"/>
      <c r="C7124" s="20"/>
      <c r="D7124" s="20"/>
      <c r="E7124" s="20"/>
      <c r="F7124" s="20"/>
      <c r="G7124" s="21"/>
      <c r="H7124" s="20"/>
      <c r="I7124" s="20"/>
      <c r="J7124" s="20"/>
      <c r="K7124" s="20"/>
      <c r="L7124" s="20"/>
      <c r="M7124" s="20"/>
      <c r="N7124" s="20"/>
      <c r="O7124" s="22"/>
      <c r="P7124" s="20"/>
      <c r="Q7124" s="20"/>
      <c r="R7124" s="20"/>
      <c r="S7124" s="20"/>
      <c r="T7124" s="20"/>
      <c r="U7124" s="20"/>
      <c r="V7124" s="20"/>
      <c r="W7124" s="20"/>
      <c r="X7124" s="20"/>
      <c r="Y7124" s="20"/>
      <c r="Z7124" s="20"/>
      <c r="AA7124" s="20"/>
      <c r="AB7124" s="20"/>
      <c r="AC7124" s="20"/>
      <c r="AD7124" s="20"/>
      <c r="AE7124" s="20"/>
      <c r="AF7124" s="22"/>
      <c r="AG7124" s="20"/>
      <c r="AH7124" s="20"/>
      <c r="AI7124" s="20"/>
      <c r="AJ7124" s="20"/>
      <c r="AK7124" s="20"/>
      <c r="AL7124" s="20"/>
      <c r="AM7124" s="24" t="str">
        <f>IF($O7124="","",IF(DATEDIF($O7124,Lista!$V$2,"y")=122,"",DATEDIF($O7124,Lista!$V$2,"y")))</f>
        <v/>
      </c>
      <c r="AN7124" s="24" t="str">
        <f t="shared" si="333"/>
        <v/>
      </c>
      <c r="AO7124" s="24" t="str">
        <f t="shared" si="334"/>
        <v/>
      </c>
      <c r="AP7124" s="25" t="str">
        <f>IFERROR(VLOOKUP($R7124,Lista!$G$2:$H$15,2,FALSE),"")</f>
        <v/>
      </c>
      <c r="AQ7124" s="24" t="str">
        <f>IF(ISBLANK(G7124),"",IF(SUMPRODUCT((G$2:G7124=G7124)*1)&gt;1,0,1))</f>
        <v/>
      </c>
      <c r="AR7124" s="24" t="str">
        <f t="shared" si="335"/>
        <v/>
      </c>
    </row>
    <row r="7125" spans="2:44" x14ac:dyDescent="0.35">
      <c r="B7125" s="20"/>
      <c r="C7125" s="20"/>
      <c r="D7125" s="20"/>
      <c r="E7125" s="20"/>
      <c r="F7125" s="20"/>
      <c r="G7125" s="21"/>
      <c r="H7125" s="20"/>
      <c r="I7125" s="20"/>
      <c r="J7125" s="20"/>
      <c r="K7125" s="20"/>
      <c r="L7125" s="20"/>
      <c r="M7125" s="20"/>
      <c r="N7125" s="20"/>
      <c r="O7125" s="22"/>
      <c r="P7125" s="20"/>
      <c r="Q7125" s="20"/>
      <c r="R7125" s="20"/>
      <c r="S7125" s="20"/>
      <c r="T7125" s="20"/>
      <c r="U7125" s="20"/>
      <c r="V7125" s="20"/>
      <c r="W7125" s="20"/>
      <c r="X7125" s="20"/>
      <c r="Y7125" s="20"/>
      <c r="Z7125" s="20"/>
      <c r="AA7125" s="20"/>
      <c r="AB7125" s="20"/>
      <c r="AC7125" s="20"/>
      <c r="AD7125" s="20"/>
      <c r="AE7125" s="20"/>
      <c r="AF7125" s="22"/>
      <c r="AG7125" s="20"/>
      <c r="AH7125" s="20"/>
      <c r="AI7125" s="20"/>
      <c r="AJ7125" s="20"/>
      <c r="AK7125" s="20"/>
      <c r="AL7125" s="20"/>
      <c r="AM7125" s="24" t="str">
        <f>IF($O7125="","",IF(DATEDIF($O7125,Lista!$V$2,"y")=122,"",DATEDIF($O7125,Lista!$V$2,"y")))</f>
        <v/>
      </c>
      <c r="AN7125" s="24" t="str">
        <f t="shared" si="333"/>
        <v/>
      </c>
      <c r="AO7125" s="24" t="str">
        <f t="shared" si="334"/>
        <v/>
      </c>
      <c r="AP7125" s="25" t="str">
        <f>IFERROR(VLOOKUP($R7125,Lista!$G$2:$H$15,2,FALSE),"")</f>
        <v/>
      </c>
      <c r="AQ7125" s="24" t="str">
        <f>IF(ISBLANK(G7125),"",IF(SUMPRODUCT((G$2:G7125=G7125)*1)&gt;1,0,1))</f>
        <v/>
      </c>
      <c r="AR7125" s="24" t="str">
        <f t="shared" si="335"/>
        <v/>
      </c>
    </row>
    <row r="7126" spans="2:44" x14ac:dyDescent="0.35">
      <c r="B7126" s="20"/>
      <c r="C7126" s="20"/>
      <c r="D7126" s="20"/>
      <c r="E7126" s="20"/>
      <c r="F7126" s="20"/>
      <c r="G7126" s="21"/>
      <c r="H7126" s="20"/>
      <c r="I7126" s="20"/>
      <c r="J7126" s="20"/>
      <c r="K7126" s="20"/>
      <c r="L7126" s="20"/>
      <c r="M7126" s="20"/>
      <c r="N7126" s="20"/>
      <c r="O7126" s="22"/>
      <c r="P7126" s="20"/>
      <c r="Q7126" s="20"/>
      <c r="R7126" s="20"/>
      <c r="S7126" s="20"/>
      <c r="T7126" s="20"/>
      <c r="U7126" s="20"/>
      <c r="V7126" s="20"/>
      <c r="W7126" s="20"/>
      <c r="X7126" s="20"/>
      <c r="Y7126" s="20"/>
      <c r="Z7126" s="20"/>
      <c r="AA7126" s="20"/>
      <c r="AB7126" s="20"/>
      <c r="AC7126" s="20"/>
      <c r="AD7126" s="20"/>
      <c r="AE7126" s="20"/>
      <c r="AF7126" s="22"/>
      <c r="AG7126" s="20"/>
      <c r="AH7126" s="20"/>
      <c r="AI7126" s="20"/>
      <c r="AJ7126" s="20"/>
      <c r="AK7126" s="20"/>
      <c r="AL7126" s="20"/>
      <c r="AM7126" s="24" t="str">
        <f>IF($O7126="","",IF(DATEDIF($O7126,Lista!$V$2,"y")=122,"",DATEDIF($O7126,Lista!$V$2,"y")))</f>
        <v/>
      </c>
      <c r="AN7126" s="24" t="str">
        <f t="shared" si="333"/>
        <v/>
      </c>
      <c r="AO7126" s="24" t="str">
        <f t="shared" si="334"/>
        <v/>
      </c>
      <c r="AP7126" s="25" t="str">
        <f>IFERROR(VLOOKUP($R7126,Lista!$G$2:$H$15,2,FALSE),"")</f>
        <v/>
      </c>
      <c r="AQ7126" s="24" t="str">
        <f>IF(ISBLANK(G7126),"",IF(SUMPRODUCT((G$2:G7126=G7126)*1)&gt;1,0,1))</f>
        <v/>
      </c>
      <c r="AR7126" s="24" t="str">
        <f t="shared" si="335"/>
        <v/>
      </c>
    </row>
    <row r="7127" spans="2:44" x14ac:dyDescent="0.35">
      <c r="B7127" s="20"/>
      <c r="C7127" s="20"/>
      <c r="D7127" s="20"/>
      <c r="E7127" s="20"/>
      <c r="F7127" s="20"/>
      <c r="G7127" s="21"/>
      <c r="H7127" s="20"/>
      <c r="I7127" s="20"/>
      <c r="J7127" s="20"/>
      <c r="K7127" s="20"/>
      <c r="L7127" s="20"/>
      <c r="M7127" s="20"/>
      <c r="N7127" s="20"/>
      <c r="O7127" s="22"/>
      <c r="P7127" s="20"/>
      <c r="Q7127" s="20"/>
      <c r="R7127" s="20"/>
      <c r="S7127" s="20"/>
      <c r="T7127" s="20"/>
      <c r="U7127" s="20"/>
      <c r="V7127" s="20"/>
      <c r="W7127" s="20"/>
      <c r="X7127" s="20"/>
      <c r="Y7127" s="20"/>
      <c r="Z7127" s="20"/>
      <c r="AA7127" s="20"/>
      <c r="AB7127" s="20"/>
      <c r="AC7127" s="20"/>
      <c r="AD7127" s="20"/>
      <c r="AE7127" s="20"/>
      <c r="AF7127" s="22"/>
      <c r="AG7127" s="20"/>
      <c r="AH7127" s="20"/>
      <c r="AI7127" s="20"/>
      <c r="AJ7127" s="20"/>
      <c r="AK7127" s="20"/>
      <c r="AL7127" s="20"/>
      <c r="AM7127" s="24" t="str">
        <f>IF($O7127="","",IF(DATEDIF($O7127,Lista!$V$2,"y")=122,"",DATEDIF($O7127,Lista!$V$2,"y")))</f>
        <v/>
      </c>
      <c r="AN7127" s="24" t="str">
        <f t="shared" si="333"/>
        <v/>
      </c>
      <c r="AO7127" s="24" t="str">
        <f t="shared" si="334"/>
        <v/>
      </c>
      <c r="AP7127" s="25" t="str">
        <f>IFERROR(VLOOKUP($R7127,Lista!$G$2:$H$15,2,FALSE),"")</f>
        <v/>
      </c>
      <c r="AQ7127" s="24" t="str">
        <f>IF(ISBLANK(G7127),"",IF(SUMPRODUCT((G$2:G7127=G7127)*1)&gt;1,0,1))</f>
        <v/>
      </c>
      <c r="AR7127" s="24" t="str">
        <f t="shared" si="335"/>
        <v/>
      </c>
    </row>
    <row r="7128" spans="2:44" x14ac:dyDescent="0.35">
      <c r="B7128" s="20"/>
      <c r="C7128" s="20"/>
      <c r="D7128" s="20"/>
      <c r="E7128" s="20"/>
      <c r="F7128" s="20"/>
      <c r="G7128" s="21"/>
      <c r="H7128" s="20"/>
      <c r="I7128" s="20"/>
      <c r="J7128" s="20"/>
      <c r="K7128" s="20"/>
      <c r="L7128" s="20"/>
      <c r="M7128" s="20"/>
      <c r="N7128" s="20"/>
      <c r="O7128" s="22"/>
      <c r="P7128" s="20"/>
      <c r="Q7128" s="20"/>
      <c r="R7128" s="20"/>
      <c r="S7128" s="20"/>
      <c r="T7128" s="20"/>
      <c r="U7128" s="20"/>
      <c r="V7128" s="20"/>
      <c r="W7128" s="20"/>
      <c r="X7128" s="20"/>
      <c r="Y7128" s="20"/>
      <c r="Z7128" s="20"/>
      <c r="AA7128" s="20"/>
      <c r="AB7128" s="20"/>
      <c r="AC7128" s="20"/>
      <c r="AD7128" s="20"/>
      <c r="AE7128" s="20"/>
      <c r="AF7128" s="22"/>
      <c r="AG7128" s="20"/>
      <c r="AH7128" s="20"/>
      <c r="AI7128" s="20"/>
      <c r="AJ7128" s="20"/>
      <c r="AK7128" s="20"/>
      <c r="AL7128" s="20"/>
      <c r="AM7128" s="24" t="str">
        <f>IF($O7128="","",IF(DATEDIF($O7128,Lista!$V$2,"y")=122,"",DATEDIF($O7128,Lista!$V$2,"y")))</f>
        <v/>
      </c>
      <c r="AN7128" s="24" t="str">
        <f t="shared" si="333"/>
        <v/>
      </c>
      <c r="AO7128" s="24" t="str">
        <f t="shared" si="334"/>
        <v/>
      </c>
      <c r="AP7128" s="25" t="str">
        <f>IFERROR(VLOOKUP($R7128,Lista!$G$2:$H$15,2,FALSE),"")</f>
        <v/>
      </c>
      <c r="AQ7128" s="24" t="str">
        <f>IF(ISBLANK(G7128),"",IF(SUMPRODUCT((G$2:G7128=G7128)*1)&gt;1,0,1))</f>
        <v/>
      </c>
      <c r="AR7128" s="24" t="str">
        <f t="shared" si="335"/>
        <v/>
      </c>
    </row>
    <row r="7129" spans="2:44" x14ac:dyDescent="0.35">
      <c r="B7129" s="20"/>
      <c r="C7129" s="20"/>
      <c r="D7129" s="20"/>
      <c r="E7129" s="20"/>
      <c r="F7129" s="20"/>
      <c r="G7129" s="21"/>
      <c r="H7129" s="20"/>
      <c r="I7129" s="20"/>
      <c r="J7129" s="20"/>
      <c r="K7129" s="20"/>
      <c r="L7129" s="20"/>
      <c r="M7129" s="20"/>
      <c r="N7129" s="20"/>
      <c r="O7129" s="22"/>
      <c r="P7129" s="20"/>
      <c r="Q7129" s="20"/>
      <c r="R7129" s="20"/>
      <c r="S7129" s="20"/>
      <c r="T7129" s="20"/>
      <c r="U7129" s="20"/>
      <c r="V7129" s="20"/>
      <c r="W7129" s="20"/>
      <c r="X7129" s="20"/>
      <c r="Y7129" s="20"/>
      <c r="Z7129" s="20"/>
      <c r="AA7129" s="20"/>
      <c r="AB7129" s="20"/>
      <c r="AC7129" s="20"/>
      <c r="AD7129" s="20"/>
      <c r="AE7129" s="20"/>
      <c r="AF7129" s="22"/>
      <c r="AG7129" s="20"/>
      <c r="AH7129" s="20"/>
      <c r="AI7129" s="20"/>
      <c r="AJ7129" s="20"/>
      <c r="AK7129" s="20"/>
      <c r="AL7129" s="20"/>
      <c r="AM7129" s="24" t="str">
        <f>IF($O7129="","",IF(DATEDIF($O7129,Lista!$V$2,"y")=122,"",DATEDIF($O7129,Lista!$V$2,"y")))</f>
        <v/>
      </c>
      <c r="AN7129" s="24" t="str">
        <f t="shared" si="333"/>
        <v/>
      </c>
      <c r="AO7129" s="24" t="str">
        <f t="shared" si="334"/>
        <v/>
      </c>
      <c r="AP7129" s="25" t="str">
        <f>IFERROR(VLOOKUP($R7129,Lista!$G$2:$H$15,2,FALSE),"")</f>
        <v/>
      </c>
      <c r="AQ7129" s="24" t="str">
        <f>IF(ISBLANK(G7129),"",IF(SUMPRODUCT((G$2:G7129=G7129)*1)&gt;1,0,1))</f>
        <v/>
      </c>
      <c r="AR7129" s="24" t="str">
        <f t="shared" si="335"/>
        <v/>
      </c>
    </row>
    <row r="7130" spans="2:44" x14ac:dyDescent="0.35">
      <c r="B7130" s="20"/>
      <c r="C7130" s="20"/>
      <c r="D7130" s="20"/>
      <c r="E7130" s="20"/>
      <c r="F7130" s="20"/>
      <c r="G7130" s="21"/>
      <c r="H7130" s="20"/>
      <c r="I7130" s="20"/>
      <c r="J7130" s="20"/>
      <c r="K7130" s="20"/>
      <c r="L7130" s="20"/>
      <c r="M7130" s="20"/>
      <c r="N7130" s="20"/>
      <c r="O7130" s="22"/>
      <c r="P7130" s="20"/>
      <c r="Q7130" s="20"/>
      <c r="R7130" s="20"/>
      <c r="S7130" s="20"/>
      <c r="T7130" s="20"/>
      <c r="U7130" s="20"/>
      <c r="V7130" s="20"/>
      <c r="W7130" s="20"/>
      <c r="X7130" s="20"/>
      <c r="Y7130" s="20"/>
      <c r="Z7130" s="20"/>
      <c r="AA7130" s="20"/>
      <c r="AB7130" s="20"/>
      <c r="AC7130" s="20"/>
      <c r="AD7130" s="20"/>
      <c r="AE7130" s="20"/>
      <c r="AF7130" s="22"/>
      <c r="AG7130" s="20"/>
      <c r="AH7130" s="20"/>
      <c r="AI7130" s="20"/>
      <c r="AJ7130" s="20"/>
      <c r="AK7130" s="20"/>
      <c r="AL7130" s="20"/>
      <c r="AM7130" s="24" t="str">
        <f>IF($O7130="","",IF(DATEDIF($O7130,Lista!$V$2,"y")=122,"",DATEDIF($O7130,Lista!$V$2,"y")))</f>
        <v/>
      </c>
      <c r="AN7130" s="24" t="str">
        <f t="shared" si="333"/>
        <v/>
      </c>
      <c r="AO7130" s="24" t="str">
        <f t="shared" si="334"/>
        <v/>
      </c>
      <c r="AP7130" s="25" t="str">
        <f>IFERROR(VLOOKUP($R7130,Lista!$G$2:$H$15,2,FALSE),"")</f>
        <v/>
      </c>
      <c r="AQ7130" s="24" t="str">
        <f>IF(ISBLANK(G7130),"",IF(SUMPRODUCT((G$2:G7130=G7130)*1)&gt;1,0,1))</f>
        <v/>
      </c>
      <c r="AR7130" s="24" t="str">
        <f t="shared" si="335"/>
        <v/>
      </c>
    </row>
    <row r="7131" spans="2:44" x14ac:dyDescent="0.35">
      <c r="B7131" s="20"/>
      <c r="C7131" s="20"/>
      <c r="D7131" s="20"/>
      <c r="E7131" s="20"/>
      <c r="F7131" s="20"/>
      <c r="G7131" s="21"/>
      <c r="H7131" s="20"/>
      <c r="I7131" s="20"/>
      <c r="J7131" s="20"/>
      <c r="K7131" s="20"/>
      <c r="L7131" s="20"/>
      <c r="M7131" s="20"/>
      <c r="N7131" s="20"/>
      <c r="O7131" s="22"/>
      <c r="P7131" s="20"/>
      <c r="Q7131" s="20"/>
      <c r="R7131" s="20"/>
      <c r="S7131" s="20"/>
      <c r="T7131" s="20"/>
      <c r="U7131" s="20"/>
      <c r="V7131" s="20"/>
      <c r="W7131" s="20"/>
      <c r="X7131" s="20"/>
      <c r="Y7131" s="20"/>
      <c r="Z7131" s="20"/>
      <c r="AA7131" s="20"/>
      <c r="AB7131" s="20"/>
      <c r="AC7131" s="20"/>
      <c r="AD7131" s="20"/>
      <c r="AE7131" s="20"/>
      <c r="AF7131" s="22"/>
      <c r="AG7131" s="20"/>
      <c r="AH7131" s="20"/>
      <c r="AI7131" s="20"/>
      <c r="AJ7131" s="20"/>
      <c r="AK7131" s="20"/>
      <c r="AL7131" s="20"/>
      <c r="AM7131" s="24" t="str">
        <f>IF($O7131="","",IF(DATEDIF($O7131,Lista!$V$2,"y")=122,"",DATEDIF($O7131,Lista!$V$2,"y")))</f>
        <v/>
      </c>
      <c r="AN7131" s="24" t="str">
        <f t="shared" si="333"/>
        <v/>
      </c>
      <c r="AO7131" s="24" t="str">
        <f t="shared" si="334"/>
        <v/>
      </c>
      <c r="AP7131" s="25" t="str">
        <f>IFERROR(VLOOKUP($R7131,Lista!$G$2:$H$15,2,FALSE),"")</f>
        <v/>
      </c>
      <c r="AQ7131" s="24" t="str">
        <f>IF(ISBLANK(G7131),"",IF(SUMPRODUCT((G$2:G7131=G7131)*1)&gt;1,0,1))</f>
        <v/>
      </c>
      <c r="AR7131" s="24" t="str">
        <f t="shared" si="335"/>
        <v/>
      </c>
    </row>
    <row r="7132" spans="2:44" x14ac:dyDescent="0.35">
      <c r="B7132" s="20"/>
      <c r="C7132" s="20"/>
      <c r="D7132" s="20"/>
      <c r="E7132" s="20"/>
      <c r="F7132" s="20"/>
      <c r="G7132" s="21"/>
      <c r="H7132" s="20"/>
      <c r="I7132" s="20"/>
      <c r="J7132" s="20"/>
      <c r="K7132" s="20"/>
      <c r="L7132" s="20"/>
      <c r="M7132" s="20"/>
      <c r="N7132" s="20"/>
      <c r="O7132" s="22"/>
      <c r="P7132" s="20"/>
      <c r="Q7132" s="20"/>
      <c r="R7132" s="20"/>
      <c r="S7132" s="20"/>
      <c r="T7132" s="20"/>
      <c r="U7132" s="20"/>
      <c r="V7132" s="20"/>
      <c r="W7132" s="20"/>
      <c r="X7132" s="20"/>
      <c r="Y7132" s="20"/>
      <c r="Z7132" s="20"/>
      <c r="AA7132" s="20"/>
      <c r="AB7132" s="20"/>
      <c r="AC7132" s="20"/>
      <c r="AD7132" s="20"/>
      <c r="AE7132" s="20"/>
      <c r="AF7132" s="22"/>
      <c r="AG7132" s="20"/>
      <c r="AH7132" s="20"/>
      <c r="AI7132" s="20"/>
      <c r="AJ7132" s="20"/>
      <c r="AK7132" s="20"/>
      <c r="AL7132" s="20"/>
      <c r="AM7132" s="24" t="str">
        <f>IF($O7132="","",IF(DATEDIF($O7132,Lista!$V$2,"y")=122,"",DATEDIF($O7132,Lista!$V$2,"y")))</f>
        <v/>
      </c>
      <c r="AN7132" s="24" t="str">
        <f t="shared" si="333"/>
        <v/>
      </c>
      <c r="AO7132" s="24" t="str">
        <f t="shared" si="334"/>
        <v/>
      </c>
      <c r="AP7132" s="25" t="str">
        <f>IFERROR(VLOOKUP($R7132,Lista!$G$2:$H$15,2,FALSE),"")</f>
        <v/>
      </c>
      <c r="AQ7132" s="24" t="str">
        <f>IF(ISBLANK(G7132),"",IF(SUMPRODUCT((G$2:G7132=G7132)*1)&gt;1,0,1))</f>
        <v/>
      </c>
      <c r="AR7132" s="24" t="str">
        <f t="shared" si="335"/>
        <v/>
      </c>
    </row>
    <row r="7133" spans="2:44" x14ac:dyDescent="0.35">
      <c r="B7133" s="20"/>
      <c r="C7133" s="20"/>
      <c r="D7133" s="20"/>
      <c r="E7133" s="20"/>
      <c r="F7133" s="20"/>
      <c r="G7133" s="21"/>
      <c r="H7133" s="20"/>
      <c r="I7133" s="20"/>
      <c r="J7133" s="20"/>
      <c r="K7133" s="20"/>
      <c r="L7133" s="20"/>
      <c r="M7133" s="20"/>
      <c r="N7133" s="20"/>
      <c r="O7133" s="22"/>
      <c r="P7133" s="20"/>
      <c r="Q7133" s="20"/>
      <c r="R7133" s="20"/>
      <c r="S7133" s="20"/>
      <c r="T7133" s="20"/>
      <c r="U7133" s="20"/>
      <c r="V7133" s="20"/>
      <c r="W7133" s="20"/>
      <c r="X7133" s="20"/>
      <c r="Y7133" s="20"/>
      <c r="Z7133" s="20"/>
      <c r="AA7133" s="20"/>
      <c r="AB7133" s="20"/>
      <c r="AC7133" s="20"/>
      <c r="AD7133" s="20"/>
      <c r="AE7133" s="20"/>
      <c r="AF7133" s="22"/>
      <c r="AG7133" s="20"/>
      <c r="AH7133" s="20"/>
      <c r="AI7133" s="20"/>
      <c r="AJ7133" s="20"/>
      <c r="AK7133" s="20"/>
      <c r="AL7133" s="20"/>
      <c r="AM7133" s="24" t="str">
        <f>IF($O7133="","",IF(DATEDIF($O7133,Lista!$V$2,"y")=122,"",DATEDIF($O7133,Lista!$V$2,"y")))</f>
        <v/>
      </c>
      <c r="AN7133" s="24" t="str">
        <f t="shared" si="333"/>
        <v/>
      </c>
      <c r="AO7133" s="24" t="str">
        <f t="shared" si="334"/>
        <v/>
      </c>
      <c r="AP7133" s="25" t="str">
        <f>IFERROR(VLOOKUP($R7133,Lista!$G$2:$H$15,2,FALSE),"")</f>
        <v/>
      </c>
      <c r="AQ7133" s="24" t="str">
        <f>IF(ISBLANK(G7133),"",IF(SUMPRODUCT((G$2:G7133=G7133)*1)&gt;1,0,1))</f>
        <v/>
      </c>
      <c r="AR7133" s="24" t="str">
        <f t="shared" si="335"/>
        <v/>
      </c>
    </row>
    <row r="7134" spans="2:44" x14ac:dyDescent="0.35">
      <c r="B7134" s="20"/>
      <c r="C7134" s="20"/>
      <c r="D7134" s="20"/>
      <c r="E7134" s="20"/>
      <c r="F7134" s="20"/>
      <c r="G7134" s="21"/>
      <c r="H7134" s="20"/>
      <c r="I7134" s="20"/>
      <c r="J7134" s="20"/>
      <c r="K7134" s="20"/>
      <c r="L7134" s="20"/>
      <c r="M7134" s="20"/>
      <c r="N7134" s="20"/>
      <c r="O7134" s="22"/>
      <c r="P7134" s="20"/>
      <c r="Q7134" s="20"/>
      <c r="R7134" s="20"/>
      <c r="S7134" s="20"/>
      <c r="T7134" s="20"/>
      <c r="U7134" s="20"/>
      <c r="V7134" s="20"/>
      <c r="W7134" s="20"/>
      <c r="X7134" s="20"/>
      <c r="Y7134" s="20"/>
      <c r="Z7134" s="20"/>
      <c r="AA7134" s="20"/>
      <c r="AB7134" s="20"/>
      <c r="AC7134" s="20"/>
      <c r="AD7134" s="20"/>
      <c r="AE7134" s="20"/>
      <c r="AF7134" s="22"/>
      <c r="AG7134" s="20"/>
      <c r="AH7134" s="20"/>
      <c r="AI7134" s="20"/>
      <c r="AJ7134" s="20"/>
      <c r="AK7134" s="20"/>
      <c r="AL7134" s="20"/>
      <c r="AM7134" s="24" t="str">
        <f>IF($O7134="","",IF(DATEDIF($O7134,Lista!$V$2,"y")=122,"",DATEDIF($O7134,Lista!$V$2,"y")))</f>
        <v/>
      </c>
      <c r="AN7134" s="24" t="str">
        <f t="shared" si="333"/>
        <v/>
      </c>
      <c r="AO7134" s="24" t="str">
        <f t="shared" si="334"/>
        <v/>
      </c>
      <c r="AP7134" s="25" t="str">
        <f>IFERROR(VLOOKUP($R7134,Lista!$G$2:$H$15,2,FALSE),"")</f>
        <v/>
      </c>
      <c r="AQ7134" s="24" t="str">
        <f>IF(ISBLANK(G7134),"",IF(SUMPRODUCT((G$2:G7134=G7134)*1)&gt;1,0,1))</f>
        <v/>
      </c>
      <c r="AR7134" s="24" t="str">
        <f t="shared" si="335"/>
        <v/>
      </c>
    </row>
    <row r="7135" spans="2:44" x14ac:dyDescent="0.35">
      <c r="B7135" s="20"/>
      <c r="C7135" s="20"/>
      <c r="D7135" s="20"/>
      <c r="E7135" s="20"/>
      <c r="F7135" s="20"/>
      <c r="G7135" s="21"/>
      <c r="H7135" s="20"/>
      <c r="I7135" s="20"/>
      <c r="J7135" s="20"/>
      <c r="K7135" s="20"/>
      <c r="L7135" s="20"/>
      <c r="M7135" s="20"/>
      <c r="N7135" s="20"/>
      <c r="O7135" s="22"/>
      <c r="P7135" s="20"/>
      <c r="Q7135" s="20"/>
      <c r="R7135" s="20"/>
      <c r="S7135" s="20"/>
      <c r="T7135" s="20"/>
      <c r="U7135" s="20"/>
      <c r="V7135" s="20"/>
      <c r="W7135" s="20"/>
      <c r="X7135" s="20"/>
      <c r="Y7135" s="20"/>
      <c r="Z7135" s="20"/>
      <c r="AA7135" s="20"/>
      <c r="AB7135" s="20"/>
      <c r="AC7135" s="20"/>
      <c r="AD7135" s="20"/>
      <c r="AE7135" s="20"/>
      <c r="AF7135" s="22"/>
      <c r="AG7135" s="20"/>
      <c r="AH7135" s="20"/>
      <c r="AI7135" s="20"/>
      <c r="AJ7135" s="20"/>
      <c r="AK7135" s="20"/>
      <c r="AL7135" s="20"/>
      <c r="AM7135" s="24" t="str">
        <f>IF($O7135="","",IF(DATEDIF($O7135,Lista!$V$2,"y")=122,"",DATEDIF($O7135,Lista!$V$2,"y")))</f>
        <v/>
      </c>
      <c r="AN7135" s="24" t="str">
        <f t="shared" si="333"/>
        <v/>
      </c>
      <c r="AO7135" s="24" t="str">
        <f t="shared" si="334"/>
        <v/>
      </c>
      <c r="AP7135" s="25" t="str">
        <f>IFERROR(VLOOKUP($R7135,Lista!$G$2:$H$15,2,FALSE),"")</f>
        <v/>
      </c>
      <c r="AQ7135" s="24" t="str">
        <f>IF(ISBLANK(G7135),"",IF(SUMPRODUCT((G$2:G7135=G7135)*1)&gt;1,0,1))</f>
        <v/>
      </c>
      <c r="AR7135" s="24" t="str">
        <f t="shared" si="335"/>
        <v/>
      </c>
    </row>
    <row r="7136" spans="2:44" x14ac:dyDescent="0.35">
      <c r="B7136" s="20"/>
      <c r="C7136" s="20"/>
      <c r="D7136" s="20"/>
      <c r="E7136" s="20"/>
      <c r="F7136" s="20"/>
      <c r="G7136" s="21"/>
      <c r="H7136" s="20"/>
      <c r="I7136" s="20"/>
      <c r="J7136" s="20"/>
      <c r="K7136" s="20"/>
      <c r="L7136" s="20"/>
      <c r="M7136" s="20"/>
      <c r="N7136" s="20"/>
      <c r="O7136" s="22"/>
      <c r="P7136" s="20"/>
      <c r="Q7136" s="20"/>
      <c r="R7136" s="20"/>
      <c r="S7136" s="20"/>
      <c r="T7136" s="20"/>
      <c r="U7136" s="20"/>
      <c r="V7136" s="20"/>
      <c r="W7136" s="20"/>
      <c r="X7136" s="20"/>
      <c r="Y7136" s="20"/>
      <c r="Z7136" s="20"/>
      <c r="AA7136" s="20"/>
      <c r="AB7136" s="20"/>
      <c r="AC7136" s="20"/>
      <c r="AD7136" s="20"/>
      <c r="AE7136" s="20"/>
      <c r="AF7136" s="22"/>
      <c r="AG7136" s="20"/>
      <c r="AH7136" s="20"/>
      <c r="AI7136" s="20"/>
      <c r="AJ7136" s="20"/>
      <c r="AK7136" s="20"/>
      <c r="AL7136" s="20"/>
      <c r="AM7136" s="24" t="str">
        <f>IF($O7136="","",IF(DATEDIF($O7136,Lista!$V$2,"y")=122,"",DATEDIF($O7136,Lista!$V$2,"y")))</f>
        <v/>
      </c>
      <c r="AN7136" s="24" t="str">
        <f t="shared" si="333"/>
        <v/>
      </c>
      <c r="AO7136" s="24" t="str">
        <f t="shared" si="334"/>
        <v/>
      </c>
      <c r="AP7136" s="25" t="str">
        <f>IFERROR(VLOOKUP($R7136,Lista!$G$2:$H$15,2,FALSE),"")</f>
        <v/>
      </c>
      <c r="AQ7136" s="24" t="str">
        <f>IF(ISBLANK(G7136),"",IF(SUMPRODUCT((G$2:G7136=G7136)*1)&gt;1,0,1))</f>
        <v/>
      </c>
      <c r="AR7136" s="24" t="str">
        <f t="shared" si="335"/>
        <v/>
      </c>
    </row>
    <row r="7137" spans="2:44" x14ac:dyDescent="0.35">
      <c r="B7137" s="20"/>
      <c r="C7137" s="20"/>
      <c r="D7137" s="20"/>
      <c r="E7137" s="20"/>
      <c r="F7137" s="20"/>
      <c r="G7137" s="21"/>
      <c r="H7137" s="20"/>
      <c r="I7137" s="20"/>
      <c r="J7137" s="20"/>
      <c r="K7137" s="20"/>
      <c r="L7137" s="20"/>
      <c r="M7137" s="20"/>
      <c r="N7137" s="20"/>
      <c r="O7137" s="22"/>
      <c r="P7137" s="20"/>
      <c r="Q7137" s="20"/>
      <c r="R7137" s="20"/>
      <c r="S7137" s="20"/>
      <c r="T7137" s="20"/>
      <c r="U7137" s="20"/>
      <c r="V7137" s="20"/>
      <c r="W7137" s="20"/>
      <c r="X7137" s="20"/>
      <c r="Y7137" s="20"/>
      <c r="Z7137" s="20"/>
      <c r="AA7137" s="20"/>
      <c r="AB7137" s="20"/>
      <c r="AC7137" s="20"/>
      <c r="AD7137" s="20"/>
      <c r="AE7137" s="20"/>
      <c r="AF7137" s="22"/>
      <c r="AG7137" s="20"/>
      <c r="AH7137" s="20"/>
      <c r="AI7137" s="20"/>
      <c r="AJ7137" s="20"/>
      <c r="AK7137" s="20"/>
      <c r="AL7137" s="20"/>
      <c r="AM7137" s="24" t="str">
        <f>IF($O7137="","",IF(DATEDIF($O7137,Lista!$V$2,"y")=122,"",DATEDIF($O7137,Lista!$V$2,"y")))</f>
        <v/>
      </c>
      <c r="AN7137" s="24" t="str">
        <f t="shared" si="333"/>
        <v/>
      </c>
      <c r="AO7137" s="24" t="str">
        <f t="shared" si="334"/>
        <v/>
      </c>
      <c r="AP7137" s="25" t="str">
        <f>IFERROR(VLOOKUP($R7137,Lista!$G$2:$H$15,2,FALSE),"")</f>
        <v/>
      </c>
      <c r="AQ7137" s="24" t="str">
        <f>IF(ISBLANK(G7137),"",IF(SUMPRODUCT((G$2:G7137=G7137)*1)&gt;1,0,1))</f>
        <v/>
      </c>
      <c r="AR7137" s="24" t="str">
        <f t="shared" si="335"/>
        <v/>
      </c>
    </row>
    <row r="7138" spans="2:44" x14ac:dyDescent="0.35">
      <c r="B7138" s="20"/>
      <c r="C7138" s="20"/>
      <c r="D7138" s="20"/>
      <c r="E7138" s="20"/>
      <c r="F7138" s="20"/>
      <c r="G7138" s="21"/>
      <c r="H7138" s="20"/>
      <c r="I7138" s="20"/>
      <c r="J7138" s="20"/>
      <c r="K7138" s="20"/>
      <c r="L7138" s="20"/>
      <c r="M7138" s="20"/>
      <c r="N7138" s="20"/>
      <c r="O7138" s="22"/>
      <c r="P7138" s="20"/>
      <c r="Q7138" s="20"/>
      <c r="R7138" s="20"/>
      <c r="S7138" s="20"/>
      <c r="T7138" s="20"/>
      <c r="U7138" s="20"/>
      <c r="V7138" s="20"/>
      <c r="W7138" s="20"/>
      <c r="X7138" s="20"/>
      <c r="Y7138" s="20"/>
      <c r="Z7138" s="20"/>
      <c r="AA7138" s="20"/>
      <c r="AB7138" s="20"/>
      <c r="AC7138" s="20"/>
      <c r="AD7138" s="20"/>
      <c r="AE7138" s="20"/>
      <c r="AF7138" s="22"/>
      <c r="AG7138" s="20"/>
      <c r="AH7138" s="20"/>
      <c r="AI7138" s="20"/>
      <c r="AJ7138" s="20"/>
      <c r="AK7138" s="20"/>
      <c r="AL7138" s="20"/>
      <c r="AM7138" s="24" t="str">
        <f>IF($O7138="","",IF(DATEDIF($O7138,Lista!$V$2,"y")=122,"",DATEDIF($O7138,Lista!$V$2,"y")))</f>
        <v/>
      </c>
      <c r="AN7138" s="24" t="str">
        <f t="shared" si="333"/>
        <v/>
      </c>
      <c r="AO7138" s="24" t="str">
        <f t="shared" si="334"/>
        <v/>
      </c>
      <c r="AP7138" s="25" t="str">
        <f>IFERROR(VLOOKUP($R7138,Lista!$G$2:$H$15,2,FALSE),"")</f>
        <v/>
      </c>
      <c r="AQ7138" s="24" t="str">
        <f>IF(ISBLANK(G7138),"",IF(SUMPRODUCT((G$2:G7138=G7138)*1)&gt;1,0,1))</f>
        <v/>
      </c>
      <c r="AR7138" s="24" t="str">
        <f t="shared" si="335"/>
        <v/>
      </c>
    </row>
    <row r="7139" spans="2:44" x14ac:dyDescent="0.35">
      <c r="B7139" s="20"/>
      <c r="C7139" s="20"/>
      <c r="D7139" s="20"/>
      <c r="E7139" s="20"/>
      <c r="F7139" s="20"/>
      <c r="G7139" s="21"/>
      <c r="H7139" s="20"/>
      <c r="I7139" s="20"/>
      <c r="J7139" s="20"/>
      <c r="K7139" s="20"/>
      <c r="L7139" s="20"/>
      <c r="M7139" s="20"/>
      <c r="N7139" s="20"/>
      <c r="O7139" s="22"/>
      <c r="P7139" s="20"/>
      <c r="Q7139" s="20"/>
      <c r="R7139" s="20"/>
      <c r="S7139" s="20"/>
      <c r="T7139" s="20"/>
      <c r="U7139" s="20"/>
      <c r="V7139" s="20"/>
      <c r="W7139" s="20"/>
      <c r="X7139" s="20"/>
      <c r="Y7139" s="20"/>
      <c r="Z7139" s="20"/>
      <c r="AA7139" s="20"/>
      <c r="AB7139" s="20"/>
      <c r="AC7139" s="20"/>
      <c r="AD7139" s="20"/>
      <c r="AE7139" s="20"/>
      <c r="AF7139" s="22"/>
      <c r="AG7139" s="20"/>
      <c r="AH7139" s="20"/>
      <c r="AI7139" s="20"/>
      <c r="AJ7139" s="20"/>
      <c r="AK7139" s="20"/>
      <c r="AL7139" s="20"/>
      <c r="AM7139" s="24" t="str">
        <f>IF($O7139="","",IF(DATEDIF($O7139,Lista!$V$2,"y")=122,"",DATEDIF($O7139,Lista!$V$2,"y")))</f>
        <v/>
      </c>
      <c r="AN7139" s="24" t="str">
        <f t="shared" si="333"/>
        <v/>
      </c>
      <c r="AO7139" s="24" t="str">
        <f t="shared" si="334"/>
        <v/>
      </c>
      <c r="AP7139" s="25" t="str">
        <f>IFERROR(VLOOKUP($R7139,Lista!$G$2:$H$15,2,FALSE),"")</f>
        <v/>
      </c>
      <c r="AQ7139" s="24" t="str">
        <f>IF(ISBLANK(G7139),"",IF(SUMPRODUCT((G$2:G7139=G7139)*1)&gt;1,0,1))</f>
        <v/>
      </c>
      <c r="AR7139" s="24" t="str">
        <f t="shared" si="335"/>
        <v/>
      </c>
    </row>
    <row r="7140" spans="2:44" x14ac:dyDescent="0.35">
      <c r="B7140" s="20"/>
      <c r="C7140" s="20"/>
      <c r="D7140" s="20"/>
      <c r="E7140" s="20"/>
      <c r="F7140" s="20"/>
      <c r="G7140" s="21"/>
      <c r="H7140" s="20"/>
      <c r="I7140" s="20"/>
      <c r="J7140" s="20"/>
      <c r="K7140" s="20"/>
      <c r="L7140" s="20"/>
      <c r="M7140" s="20"/>
      <c r="N7140" s="20"/>
      <c r="O7140" s="22"/>
      <c r="P7140" s="20"/>
      <c r="Q7140" s="20"/>
      <c r="R7140" s="20"/>
      <c r="S7140" s="20"/>
      <c r="T7140" s="20"/>
      <c r="U7140" s="20"/>
      <c r="V7140" s="20"/>
      <c r="W7140" s="20"/>
      <c r="X7140" s="20"/>
      <c r="Y7140" s="20"/>
      <c r="Z7140" s="20"/>
      <c r="AA7140" s="20"/>
      <c r="AB7140" s="20"/>
      <c r="AC7140" s="20"/>
      <c r="AD7140" s="20"/>
      <c r="AE7140" s="20"/>
      <c r="AF7140" s="22"/>
      <c r="AG7140" s="20"/>
      <c r="AH7140" s="20"/>
      <c r="AI7140" s="20"/>
      <c r="AJ7140" s="20"/>
      <c r="AK7140" s="20"/>
      <c r="AL7140" s="20"/>
      <c r="AM7140" s="24" t="str">
        <f>IF($O7140="","",IF(DATEDIF($O7140,Lista!$V$2,"y")=122,"",DATEDIF($O7140,Lista!$V$2,"y")))</f>
        <v/>
      </c>
      <c r="AN7140" s="24" t="str">
        <f t="shared" si="333"/>
        <v/>
      </c>
      <c r="AO7140" s="24" t="str">
        <f t="shared" si="334"/>
        <v/>
      </c>
      <c r="AP7140" s="25" t="str">
        <f>IFERROR(VLOOKUP($R7140,Lista!$G$2:$H$15,2,FALSE),"")</f>
        <v/>
      </c>
      <c r="AQ7140" s="24" t="str">
        <f>IF(ISBLANK(G7140),"",IF(SUMPRODUCT((G$2:G7140=G7140)*1)&gt;1,0,1))</f>
        <v/>
      </c>
      <c r="AR7140" s="24" t="str">
        <f t="shared" si="335"/>
        <v/>
      </c>
    </row>
    <row r="7141" spans="2:44" x14ac:dyDescent="0.35">
      <c r="B7141" s="20"/>
      <c r="C7141" s="20"/>
      <c r="D7141" s="20"/>
      <c r="E7141" s="20"/>
      <c r="F7141" s="20"/>
      <c r="G7141" s="21"/>
      <c r="H7141" s="20"/>
      <c r="I7141" s="20"/>
      <c r="J7141" s="20"/>
      <c r="K7141" s="20"/>
      <c r="L7141" s="20"/>
      <c r="M7141" s="20"/>
      <c r="N7141" s="20"/>
      <c r="O7141" s="22"/>
      <c r="P7141" s="20"/>
      <c r="Q7141" s="20"/>
      <c r="R7141" s="20"/>
      <c r="S7141" s="20"/>
      <c r="T7141" s="20"/>
      <c r="U7141" s="20"/>
      <c r="V7141" s="20"/>
      <c r="W7141" s="20"/>
      <c r="X7141" s="20"/>
      <c r="Y7141" s="20"/>
      <c r="Z7141" s="20"/>
      <c r="AA7141" s="20"/>
      <c r="AB7141" s="20"/>
      <c r="AC7141" s="20"/>
      <c r="AD7141" s="20"/>
      <c r="AE7141" s="20"/>
      <c r="AF7141" s="22"/>
      <c r="AG7141" s="20"/>
      <c r="AH7141" s="20"/>
      <c r="AI7141" s="20"/>
      <c r="AJ7141" s="20"/>
      <c r="AK7141" s="20"/>
      <c r="AL7141" s="20"/>
      <c r="AM7141" s="24" t="str">
        <f>IF($O7141="","",IF(DATEDIF($O7141,Lista!$V$2,"y")=122,"",DATEDIF($O7141,Lista!$V$2,"y")))</f>
        <v/>
      </c>
      <c r="AN7141" s="24" t="str">
        <f t="shared" si="333"/>
        <v/>
      </c>
      <c r="AO7141" s="24" t="str">
        <f t="shared" si="334"/>
        <v/>
      </c>
      <c r="AP7141" s="25" t="str">
        <f>IFERROR(VLOOKUP($R7141,Lista!$G$2:$H$15,2,FALSE),"")</f>
        <v/>
      </c>
      <c r="AQ7141" s="24" t="str">
        <f>IF(ISBLANK(G7141),"",IF(SUMPRODUCT((G$2:G7141=G7141)*1)&gt;1,0,1))</f>
        <v/>
      </c>
      <c r="AR7141" s="24" t="str">
        <f t="shared" si="335"/>
        <v/>
      </c>
    </row>
    <row r="7142" spans="2:44" x14ac:dyDescent="0.35">
      <c r="B7142" s="20"/>
      <c r="C7142" s="20"/>
      <c r="D7142" s="20"/>
      <c r="E7142" s="20"/>
      <c r="F7142" s="20"/>
      <c r="G7142" s="21"/>
      <c r="H7142" s="20"/>
      <c r="I7142" s="20"/>
      <c r="J7142" s="20"/>
      <c r="K7142" s="20"/>
      <c r="L7142" s="20"/>
      <c r="M7142" s="20"/>
      <c r="N7142" s="20"/>
      <c r="O7142" s="22"/>
      <c r="P7142" s="20"/>
      <c r="Q7142" s="20"/>
      <c r="R7142" s="20"/>
      <c r="S7142" s="20"/>
      <c r="T7142" s="20"/>
      <c r="U7142" s="20"/>
      <c r="V7142" s="20"/>
      <c r="W7142" s="20"/>
      <c r="X7142" s="20"/>
      <c r="Y7142" s="20"/>
      <c r="Z7142" s="20"/>
      <c r="AA7142" s="20"/>
      <c r="AB7142" s="20"/>
      <c r="AC7142" s="20"/>
      <c r="AD7142" s="20"/>
      <c r="AE7142" s="20"/>
      <c r="AF7142" s="22"/>
      <c r="AG7142" s="20"/>
      <c r="AH7142" s="20"/>
      <c r="AI7142" s="20"/>
      <c r="AJ7142" s="20"/>
      <c r="AK7142" s="20"/>
      <c r="AL7142" s="20"/>
      <c r="AM7142" s="24" t="str">
        <f>IF($O7142="","",IF(DATEDIF($O7142,Lista!$V$2,"y")=122,"",DATEDIF($O7142,Lista!$V$2,"y")))</f>
        <v/>
      </c>
      <c r="AN7142" s="24" t="str">
        <f t="shared" si="333"/>
        <v/>
      </c>
      <c r="AO7142" s="24" t="str">
        <f t="shared" si="334"/>
        <v/>
      </c>
      <c r="AP7142" s="25" t="str">
        <f>IFERROR(VLOOKUP($R7142,Lista!$G$2:$H$15,2,FALSE),"")</f>
        <v/>
      </c>
      <c r="AQ7142" s="24" t="str">
        <f>IF(ISBLANK(G7142),"",IF(SUMPRODUCT((G$2:G7142=G7142)*1)&gt;1,0,1))</f>
        <v/>
      </c>
      <c r="AR7142" s="24" t="str">
        <f t="shared" si="335"/>
        <v/>
      </c>
    </row>
    <row r="7143" spans="2:44" x14ac:dyDescent="0.35">
      <c r="B7143" s="20"/>
      <c r="C7143" s="20"/>
      <c r="D7143" s="20"/>
      <c r="E7143" s="20"/>
      <c r="F7143" s="20"/>
      <c r="G7143" s="21"/>
      <c r="H7143" s="20"/>
      <c r="I7143" s="20"/>
      <c r="J7143" s="20"/>
      <c r="K7143" s="20"/>
      <c r="L7143" s="20"/>
      <c r="M7143" s="20"/>
      <c r="N7143" s="20"/>
      <c r="O7143" s="22"/>
      <c r="P7143" s="20"/>
      <c r="Q7143" s="20"/>
      <c r="R7143" s="20"/>
      <c r="S7143" s="20"/>
      <c r="T7143" s="20"/>
      <c r="U7143" s="20"/>
      <c r="V7143" s="20"/>
      <c r="W7143" s="20"/>
      <c r="X7143" s="20"/>
      <c r="Y7143" s="20"/>
      <c r="Z7143" s="20"/>
      <c r="AA7143" s="20"/>
      <c r="AB7143" s="20"/>
      <c r="AC7143" s="20"/>
      <c r="AD7143" s="20"/>
      <c r="AE7143" s="20"/>
      <c r="AF7143" s="22"/>
      <c r="AG7143" s="20"/>
      <c r="AH7143" s="20"/>
      <c r="AI7143" s="20"/>
      <c r="AJ7143" s="20"/>
      <c r="AK7143" s="20"/>
      <c r="AL7143" s="20"/>
      <c r="AM7143" s="24" t="str">
        <f>IF($O7143="","",IF(DATEDIF($O7143,Lista!$V$2,"y")=122,"",DATEDIF($O7143,Lista!$V$2,"y")))</f>
        <v/>
      </c>
      <c r="AN7143" s="24" t="str">
        <f t="shared" si="333"/>
        <v/>
      </c>
      <c r="AO7143" s="24" t="str">
        <f t="shared" si="334"/>
        <v/>
      </c>
      <c r="AP7143" s="25" t="str">
        <f>IFERROR(VLOOKUP($R7143,Lista!$G$2:$H$15,2,FALSE),"")</f>
        <v/>
      </c>
      <c r="AQ7143" s="24" t="str">
        <f>IF(ISBLANK(G7143),"",IF(SUMPRODUCT((G$2:G7143=G7143)*1)&gt;1,0,1))</f>
        <v/>
      </c>
      <c r="AR7143" s="24" t="str">
        <f t="shared" si="335"/>
        <v/>
      </c>
    </row>
    <row r="7144" spans="2:44" x14ac:dyDescent="0.35">
      <c r="B7144" s="20"/>
      <c r="C7144" s="20"/>
      <c r="D7144" s="20"/>
      <c r="E7144" s="20"/>
      <c r="F7144" s="20"/>
      <c r="G7144" s="21"/>
      <c r="H7144" s="20"/>
      <c r="I7144" s="20"/>
      <c r="J7144" s="20"/>
      <c r="K7144" s="20"/>
      <c r="L7144" s="20"/>
      <c r="M7144" s="20"/>
      <c r="N7144" s="20"/>
      <c r="O7144" s="22"/>
      <c r="P7144" s="20"/>
      <c r="Q7144" s="20"/>
      <c r="R7144" s="20"/>
      <c r="S7144" s="20"/>
      <c r="T7144" s="20"/>
      <c r="U7144" s="20"/>
      <c r="V7144" s="20"/>
      <c r="W7144" s="20"/>
      <c r="X7144" s="20"/>
      <c r="Y7144" s="20"/>
      <c r="Z7144" s="20"/>
      <c r="AA7144" s="20"/>
      <c r="AB7144" s="20"/>
      <c r="AC7144" s="20"/>
      <c r="AD7144" s="20"/>
      <c r="AE7144" s="20"/>
      <c r="AF7144" s="22"/>
      <c r="AG7144" s="20"/>
      <c r="AH7144" s="20"/>
      <c r="AI7144" s="20"/>
      <c r="AJ7144" s="20"/>
      <c r="AK7144" s="20"/>
      <c r="AL7144" s="20"/>
      <c r="AM7144" s="24" t="str">
        <f>IF($O7144="","",IF(DATEDIF($O7144,Lista!$V$2,"y")=122,"",DATEDIF($O7144,Lista!$V$2,"y")))</f>
        <v/>
      </c>
      <c r="AN7144" s="24" t="str">
        <f t="shared" si="333"/>
        <v/>
      </c>
      <c r="AO7144" s="24" t="str">
        <f t="shared" si="334"/>
        <v/>
      </c>
      <c r="AP7144" s="25" t="str">
        <f>IFERROR(VLOOKUP($R7144,Lista!$G$2:$H$15,2,FALSE),"")</f>
        <v/>
      </c>
      <c r="AQ7144" s="24" t="str">
        <f>IF(ISBLANK(G7144),"",IF(SUMPRODUCT((G$2:G7144=G7144)*1)&gt;1,0,1))</f>
        <v/>
      </c>
      <c r="AR7144" s="24" t="str">
        <f t="shared" si="335"/>
        <v/>
      </c>
    </row>
    <row r="7145" spans="2:44" x14ac:dyDescent="0.35">
      <c r="B7145" s="20"/>
      <c r="C7145" s="20"/>
      <c r="D7145" s="20"/>
      <c r="E7145" s="20"/>
      <c r="F7145" s="20"/>
      <c r="G7145" s="21"/>
      <c r="H7145" s="20"/>
      <c r="I7145" s="20"/>
      <c r="J7145" s="20"/>
      <c r="K7145" s="20"/>
      <c r="L7145" s="20"/>
      <c r="M7145" s="20"/>
      <c r="N7145" s="20"/>
      <c r="O7145" s="22"/>
      <c r="P7145" s="20"/>
      <c r="Q7145" s="20"/>
      <c r="R7145" s="20"/>
      <c r="S7145" s="20"/>
      <c r="T7145" s="20"/>
      <c r="U7145" s="20"/>
      <c r="V7145" s="20"/>
      <c r="W7145" s="20"/>
      <c r="X7145" s="20"/>
      <c r="Y7145" s="20"/>
      <c r="Z7145" s="20"/>
      <c r="AA7145" s="20"/>
      <c r="AB7145" s="20"/>
      <c r="AC7145" s="20"/>
      <c r="AD7145" s="20"/>
      <c r="AE7145" s="20"/>
      <c r="AF7145" s="22"/>
      <c r="AG7145" s="20"/>
      <c r="AH7145" s="20"/>
      <c r="AI7145" s="20"/>
      <c r="AJ7145" s="20"/>
      <c r="AK7145" s="20"/>
      <c r="AL7145" s="20"/>
      <c r="AM7145" s="24" t="str">
        <f>IF($O7145="","",IF(DATEDIF($O7145,Lista!$V$2,"y")=122,"",DATEDIF($O7145,Lista!$V$2,"y")))</f>
        <v/>
      </c>
      <c r="AN7145" s="24" t="str">
        <f t="shared" si="333"/>
        <v/>
      </c>
      <c r="AO7145" s="24" t="str">
        <f t="shared" si="334"/>
        <v/>
      </c>
      <c r="AP7145" s="25" t="str">
        <f>IFERROR(VLOOKUP($R7145,Lista!$G$2:$H$15,2,FALSE),"")</f>
        <v/>
      </c>
      <c r="AQ7145" s="24" t="str">
        <f>IF(ISBLANK(G7145),"",IF(SUMPRODUCT((G$2:G7145=G7145)*1)&gt;1,0,1))</f>
        <v/>
      </c>
      <c r="AR7145" s="24" t="str">
        <f t="shared" si="335"/>
        <v/>
      </c>
    </row>
    <row r="7146" spans="2:44" x14ac:dyDescent="0.35">
      <c r="B7146" s="20"/>
      <c r="C7146" s="20"/>
      <c r="D7146" s="20"/>
      <c r="E7146" s="20"/>
      <c r="F7146" s="20"/>
      <c r="G7146" s="21"/>
      <c r="H7146" s="20"/>
      <c r="I7146" s="20"/>
      <c r="J7146" s="20"/>
      <c r="K7146" s="20"/>
      <c r="L7146" s="20"/>
      <c r="M7146" s="20"/>
      <c r="N7146" s="20"/>
      <c r="O7146" s="22"/>
      <c r="P7146" s="20"/>
      <c r="Q7146" s="20"/>
      <c r="R7146" s="20"/>
      <c r="S7146" s="20"/>
      <c r="T7146" s="20"/>
      <c r="U7146" s="20"/>
      <c r="V7146" s="20"/>
      <c r="W7146" s="20"/>
      <c r="X7146" s="20"/>
      <c r="Y7146" s="20"/>
      <c r="Z7146" s="20"/>
      <c r="AA7146" s="20"/>
      <c r="AB7146" s="20"/>
      <c r="AC7146" s="20"/>
      <c r="AD7146" s="20"/>
      <c r="AE7146" s="20"/>
      <c r="AF7146" s="22"/>
      <c r="AG7146" s="20"/>
      <c r="AH7146" s="20"/>
      <c r="AI7146" s="20"/>
      <c r="AJ7146" s="20"/>
      <c r="AK7146" s="20"/>
      <c r="AL7146" s="20"/>
      <c r="AM7146" s="24" t="str">
        <f>IF($O7146="","",IF(DATEDIF($O7146,Lista!$V$2,"y")=122,"",DATEDIF($O7146,Lista!$V$2,"y")))</f>
        <v/>
      </c>
      <c r="AN7146" s="24" t="str">
        <f t="shared" si="333"/>
        <v/>
      </c>
      <c r="AO7146" s="24" t="str">
        <f t="shared" si="334"/>
        <v/>
      </c>
      <c r="AP7146" s="25" t="str">
        <f>IFERROR(VLOOKUP($R7146,Lista!$G$2:$H$15,2,FALSE),"")</f>
        <v/>
      </c>
      <c r="AQ7146" s="24" t="str">
        <f>IF(ISBLANK(G7146),"",IF(SUMPRODUCT((G$2:G7146=G7146)*1)&gt;1,0,1))</f>
        <v/>
      </c>
      <c r="AR7146" s="24" t="str">
        <f t="shared" si="335"/>
        <v/>
      </c>
    </row>
    <row r="7147" spans="2:44" x14ac:dyDescent="0.35">
      <c r="B7147" s="20"/>
      <c r="C7147" s="20"/>
      <c r="D7147" s="20"/>
      <c r="E7147" s="20"/>
      <c r="F7147" s="20"/>
      <c r="G7147" s="21"/>
      <c r="H7147" s="20"/>
      <c r="I7147" s="20"/>
      <c r="J7147" s="20"/>
      <c r="K7147" s="20"/>
      <c r="L7147" s="20"/>
      <c r="M7147" s="20"/>
      <c r="N7147" s="20"/>
      <c r="O7147" s="22"/>
      <c r="P7147" s="20"/>
      <c r="Q7147" s="20"/>
      <c r="R7147" s="20"/>
      <c r="S7147" s="20"/>
      <c r="T7147" s="20"/>
      <c r="U7147" s="20"/>
      <c r="V7147" s="20"/>
      <c r="W7147" s="20"/>
      <c r="X7147" s="20"/>
      <c r="Y7147" s="20"/>
      <c r="Z7147" s="20"/>
      <c r="AA7147" s="20"/>
      <c r="AB7147" s="20"/>
      <c r="AC7147" s="20"/>
      <c r="AD7147" s="20"/>
      <c r="AE7147" s="20"/>
      <c r="AF7147" s="22"/>
      <c r="AG7147" s="20"/>
      <c r="AH7147" s="20"/>
      <c r="AI7147" s="20"/>
      <c r="AJ7147" s="20"/>
      <c r="AK7147" s="20"/>
      <c r="AL7147" s="20"/>
      <c r="AM7147" s="24" t="str">
        <f>IF($O7147="","",IF(DATEDIF($O7147,Lista!$V$2,"y")=122,"",DATEDIF($O7147,Lista!$V$2,"y")))</f>
        <v/>
      </c>
      <c r="AN7147" s="24" t="str">
        <f t="shared" si="333"/>
        <v/>
      </c>
      <c r="AO7147" s="24" t="str">
        <f t="shared" si="334"/>
        <v/>
      </c>
      <c r="AP7147" s="25" t="str">
        <f>IFERROR(VLOOKUP($R7147,Lista!$G$2:$H$15,2,FALSE),"")</f>
        <v/>
      </c>
      <c r="AQ7147" s="24" t="str">
        <f>IF(ISBLANK(G7147),"",IF(SUMPRODUCT((G$2:G7147=G7147)*1)&gt;1,0,1))</f>
        <v/>
      </c>
      <c r="AR7147" s="24" t="str">
        <f t="shared" si="335"/>
        <v/>
      </c>
    </row>
    <row r="7148" spans="2:44" x14ac:dyDescent="0.35">
      <c r="B7148" s="20"/>
      <c r="C7148" s="20"/>
      <c r="D7148" s="20"/>
      <c r="E7148" s="20"/>
      <c r="F7148" s="20"/>
      <c r="G7148" s="21"/>
      <c r="H7148" s="20"/>
      <c r="I7148" s="20"/>
      <c r="J7148" s="20"/>
      <c r="K7148" s="20"/>
      <c r="L7148" s="20"/>
      <c r="M7148" s="20"/>
      <c r="N7148" s="20"/>
      <c r="O7148" s="22"/>
      <c r="P7148" s="20"/>
      <c r="Q7148" s="20"/>
      <c r="R7148" s="20"/>
      <c r="S7148" s="20"/>
      <c r="T7148" s="20"/>
      <c r="U7148" s="20"/>
      <c r="V7148" s="20"/>
      <c r="W7148" s="20"/>
      <c r="X7148" s="20"/>
      <c r="Y7148" s="20"/>
      <c r="Z7148" s="20"/>
      <c r="AA7148" s="20"/>
      <c r="AB7148" s="20"/>
      <c r="AC7148" s="20"/>
      <c r="AD7148" s="20"/>
      <c r="AE7148" s="20"/>
      <c r="AF7148" s="22"/>
      <c r="AG7148" s="20"/>
      <c r="AH7148" s="20"/>
      <c r="AI7148" s="20"/>
      <c r="AJ7148" s="20"/>
      <c r="AK7148" s="20"/>
      <c r="AL7148" s="20"/>
      <c r="AM7148" s="24" t="str">
        <f>IF($O7148="","",IF(DATEDIF($O7148,Lista!$V$2,"y")=122,"",DATEDIF($O7148,Lista!$V$2,"y")))</f>
        <v/>
      </c>
      <c r="AN7148" s="24" t="str">
        <f t="shared" si="333"/>
        <v/>
      </c>
      <c r="AO7148" s="24" t="str">
        <f t="shared" si="334"/>
        <v/>
      </c>
      <c r="AP7148" s="25" t="str">
        <f>IFERROR(VLOOKUP($R7148,Lista!$G$2:$H$15,2,FALSE),"")</f>
        <v/>
      </c>
      <c r="AQ7148" s="24" t="str">
        <f>IF(ISBLANK(G7148),"",IF(SUMPRODUCT((G$2:G7148=G7148)*1)&gt;1,0,1))</f>
        <v/>
      </c>
      <c r="AR7148" s="24" t="str">
        <f t="shared" si="335"/>
        <v/>
      </c>
    </row>
    <row r="7149" spans="2:44" x14ac:dyDescent="0.35">
      <c r="B7149" s="20"/>
      <c r="C7149" s="20"/>
      <c r="D7149" s="20"/>
      <c r="E7149" s="20"/>
      <c r="F7149" s="20"/>
      <c r="G7149" s="21"/>
      <c r="H7149" s="20"/>
      <c r="I7149" s="20"/>
      <c r="J7149" s="20"/>
      <c r="K7149" s="20"/>
      <c r="L7149" s="20"/>
      <c r="M7149" s="20"/>
      <c r="N7149" s="20"/>
      <c r="O7149" s="22"/>
      <c r="P7149" s="20"/>
      <c r="Q7149" s="20"/>
      <c r="R7149" s="20"/>
      <c r="S7149" s="20"/>
      <c r="T7149" s="20"/>
      <c r="U7149" s="20"/>
      <c r="V7149" s="20"/>
      <c r="W7149" s="20"/>
      <c r="X7149" s="20"/>
      <c r="Y7149" s="20"/>
      <c r="Z7149" s="20"/>
      <c r="AA7149" s="20"/>
      <c r="AB7149" s="20"/>
      <c r="AC7149" s="20"/>
      <c r="AD7149" s="20"/>
      <c r="AE7149" s="20"/>
      <c r="AF7149" s="22"/>
      <c r="AG7149" s="20"/>
      <c r="AH7149" s="20"/>
      <c r="AI7149" s="20"/>
      <c r="AJ7149" s="20"/>
      <c r="AK7149" s="20"/>
      <c r="AL7149" s="20"/>
      <c r="AM7149" s="24" t="str">
        <f>IF($O7149="","",IF(DATEDIF($O7149,Lista!$V$2,"y")=122,"",DATEDIF($O7149,Lista!$V$2,"y")))</f>
        <v/>
      </c>
      <c r="AN7149" s="24" t="str">
        <f t="shared" si="333"/>
        <v/>
      </c>
      <c r="AO7149" s="24" t="str">
        <f t="shared" si="334"/>
        <v/>
      </c>
      <c r="AP7149" s="25" t="str">
        <f>IFERROR(VLOOKUP($R7149,Lista!$G$2:$H$15,2,FALSE),"")</f>
        <v/>
      </c>
      <c r="AQ7149" s="24" t="str">
        <f>IF(ISBLANK(G7149),"",IF(SUMPRODUCT((G$2:G7149=G7149)*1)&gt;1,0,1))</f>
        <v/>
      </c>
      <c r="AR7149" s="24" t="str">
        <f t="shared" si="335"/>
        <v/>
      </c>
    </row>
    <row r="7150" spans="2:44" x14ac:dyDescent="0.35">
      <c r="B7150" s="20"/>
      <c r="C7150" s="20"/>
      <c r="D7150" s="20"/>
      <c r="E7150" s="20"/>
      <c r="F7150" s="20"/>
      <c r="G7150" s="21"/>
      <c r="H7150" s="20"/>
      <c r="I7150" s="20"/>
      <c r="J7150" s="20"/>
      <c r="K7150" s="20"/>
      <c r="L7150" s="20"/>
      <c r="M7150" s="20"/>
      <c r="N7150" s="20"/>
      <c r="O7150" s="22"/>
      <c r="P7150" s="20"/>
      <c r="Q7150" s="20"/>
      <c r="R7150" s="20"/>
      <c r="S7150" s="20"/>
      <c r="T7150" s="20"/>
      <c r="U7150" s="20"/>
      <c r="V7150" s="20"/>
      <c r="W7150" s="20"/>
      <c r="X7150" s="20"/>
      <c r="Y7150" s="20"/>
      <c r="Z7150" s="20"/>
      <c r="AA7150" s="20"/>
      <c r="AB7150" s="20"/>
      <c r="AC7150" s="20"/>
      <c r="AD7150" s="20"/>
      <c r="AE7150" s="20"/>
      <c r="AF7150" s="22"/>
      <c r="AG7150" s="20"/>
      <c r="AH7150" s="20"/>
      <c r="AI7150" s="20"/>
      <c r="AJ7150" s="20"/>
      <c r="AK7150" s="20"/>
      <c r="AL7150" s="20"/>
      <c r="AM7150" s="24" t="str">
        <f>IF($O7150="","",IF(DATEDIF($O7150,Lista!$V$2,"y")=122,"",DATEDIF($O7150,Lista!$V$2,"y")))</f>
        <v/>
      </c>
      <c r="AN7150" s="24" t="str">
        <f t="shared" si="333"/>
        <v/>
      </c>
      <c r="AO7150" s="24" t="str">
        <f t="shared" si="334"/>
        <v/>
      </c>
      <c r="AP7150" s="25" t="str">
        <f>IFERROR(VLOOKUP($R7150,Lista!$G$2:$H$15,2,FALSE),"")</f>
        <v/>
      </c>
      <c r="AQ7150" s="24" t="str">
        <f>IF(ISBLANK(G7150),"",IF(SUMPRODUCT((G$2:G7150=G7150)*1)&gt;1,0,1))</f>
        <v/>
      </c>
      <c r="AR7150" s="24" t="str">
        <f t="shared" si="335"/>
        <v/>
      </c>
    </row>
    <row r="7151" spans="2:44" x14ac:dyDescent="0.35">
      <c r="B7151" s="20"/>
      <c r="C7151" s="20"/>
      <c r="D7151" s="20"/>
      <c r="E7151" s="20"/>
      <c r="F7151" s="20"/>
      <c r="G7151" s="21"/>
      <c r="H7151" s="20"/>
      <c r="I7151" s="20"/>
      <c r="J7151" s="20"/>
      <c r="K7151" s="20"/>
      <c r="L7151" s="20"/>
      <c r="M7151" s="20"/>
      <c r="N7151" s="20"/>
      <c r="O7151" s="22"/>
      <c r="P7151" s="20"/>
      <c r="Q7151" s="20"/>
      <c r="R7151" s="20"/>
      <c r="S7151" s="20"/>
      <c r="T7151" s="20"/>
      <c r="U7151" s="20"/>
      <c r="V7151" s="20"/>
      <c r="W7151" s="20"/>
      <c r="X7151" s="20"/>
      <c r="Y7151" s="20"/>
      <c r="Z7151" s="20"/>
      <c r="AA7151" s="20"/>
      <c r="AB7151" s="20"/>
      <c r="AC7151" s="20"/>
      <c r="AD7151" s="20"/>
      <c r="AE7151" s="20"/>
      <c r="AF7151" s="22"/>
      <c r="AG7151" s="20"/>
      <c r="AH7151" s="20"/>
      <c r="AI7151" s="20"/>
      <c r="AJ7151" s="20"/>
      <c r="AK7151" s="20"/>
      <c r="AL7151" s="20"/>
      <c r="AM7151" s="24" t="str">
        <f>IF($O7151="","",IF(DATEDIF($O7151,Lista!$V$2,"y")=122,"",DATEDIF($O7151,Lista!$V$2,"y")))</f>
        <v/>
      </c>
      <c r="AN7151" s="24" t="str">
        <f t="shared" si="333"/>
        <v/>
      </c>
      <c r="AO7151" s="24" t="str">
        <f t="shared" si="334"/>
        <v/>
      </c>
      <c r="AP7151" s="25" t="str">
        <f>IFERROR(VLOOKUP($R7151,Lista!$G$2:$H$15,2,FALSE),"")</f>
        <v/>
      </c>
      <c r="AQ7151" s="24" t="str">
        <f>IF(ISBLANK(G7151),"",IF(SUMPRODUCT((G$2:G7151=G7151)*1)&gt;1,0,1))</f>
        <v/>
      </c>
      <c r="AR7151" s="24" t="str">
        <f t="shared" si="335"/>
        <v/>
      </c>
    </row>
    <row r="7152" spans="2:44" x14ac:dyDescent="0.35">
      <c r="B7152" s="20"/>
      <c r="C7152" s="20"/>
      <c r="D7152" s="20"/>
      <c r="E7152" s="20"/>
      <c r="F7152" s="20"/>
      <c r="G7152" s="21"/>
      <c r="H7152" s="20"/>
      <c r="I7152" s="20"/>
      <c r="J7152" s="20"/>
      <c r="K7152" s="20"/>
      <c r="L7152" s="20"/>
      <c r="M7152" s="20"/>
      <c r="N7152" s="20"/>
      <c r="O7152" s="22"/>
      <c r="P7152" s="20"/>
      <c r="Q7152" s="20"/>
      <c r="R7152" s="20"/>
      <c r="S7152" s="20"/>
      <c r="T7152" s="20"/>
      <c r="U7152" s="20"/>
      <c r="V7152" s="20"/>
      <c r="W7152" s="20"/>
      <c r="X7152" s="20"/>
      <c r="Y7152" s="20"/>
      <c r="Z7152" s="20"/>
      <c r="AA7152" s="20"/>
      <c r="AB7152" s="20"/>
      <c r="AC7152" s="20"/>
      <c r="AD7152" s="20"/>
      <c r="AE7152" s="20"/>
      <c r="AF7152" s="22"/>
      <c r="AG7152" s="20"/>
      <c r="AH7152" s="20"/>
      <c r="AI7152" s="20"/>
      <c r="AJ7152" s="20"/>
      <c r="AK7152" s="20"/>
      <c r="AL7152" s="20"/>
      <c r="AM7152" s="24" t="str">
        <f>IF($O7152="","",IF(DATEDIF($O7152,Lista!$V$2,"y")=122,"",DATEDIF($O7152,Lista!$V$2,"y")))</f>
        <v/>
      </c>
      <c r="AN7152" s="24" t="str">
        <f t="shared" si="333"/>
        <v/>
      </c>
      <c r="AO7152" s="24" t="str">
        <f t="shared" si="334"/>
        <v/>
      </c>
      <c r="AP7152" s="25" t="str">
        <f>IFERROR(VLOOKUP($R7152,Lista!$G$2:$H$15,2,FALSE),"")</f>
        <v/>
      </c>
      <c r="AQ7152" s="24" t="str">
        <f>IF(ISBLANK(G7152),"",IF(SUMPRODUCT((G$2:G7152=G7152)*1)&gt;1,0,1))</f>
        <v/>
      </c>
      <c r="AR7152" s="24" t="str">
        <f t="shared" si="335"/>
        <v/>
      </c>
    </row>
    <row r="7153" spans="2:44" x14ac:dyDescent="0.35">
      <c r="B7153" s="20"/>
      <c r="C7153" s="20"/>
      <c r="D7153" s="20"/>
      <c r="E7153" s="20"/>
      <c r="F7153" s="20"/>
      <c r="G7153" s="21"/>
      <c r="H7153" s="20"/>
      <c r="I7153" s="20"/>
      <c r="J7153" s="20"/>
      <c r="K7153" s="20"/>
      <c r="L7153" s="20"/>
      <c r="M7153" s="20"/>
      <c r="N7153" s="20"/>
      <c r="O7153" s="22"/>
      <c r="P7153" s="20"/>
      <c r="Q7153" s="20"/>
      <c r="R7153" s="20"/>
      <c r="S7153" s="20"/>
      <c r="T7153" s="20"/>
      <c r="U7153" s="20"/>
      <c r="V7153" s="20"/>
      <c r="W7153" s="20"/>
      <c r="X7153" s="20"/>
      <c r="Y7153" s="20"/>
      <c r="Z7153" s="20"/>
      <c r="AA7153" s="20"/>
      <c r="AB7153" s="20"/>
      <c r="AC7153" s="20"/>
      <c r="AD7153" s="20"/>
      <c r="AE7153" s="20"/>
      <c r="AF7153" s="22"/>
      <c r="AG7153" s="20"/>
      <c r="AH7153" s="20"/>
      <c r="AI7153" s="20"/>
      <c r="AJ7153" s="20"/>
      <c r="AK7153" s="20"/>
      <c r="AL7153" s="20"/>
      <c r="AM7153" s="24" t="str">
        <f>IF($O7153="","",IF(DATEDIF($O7153,Lista!$V$2,"y")=122,"",DATEDIF($O7153,Lista!$V$2,"y")))</f>
        <v/>
      </c>
      <c r="AN7153" s="24" t="str">
        <f t="shared" si="333"/>
        <v/>
      </c>
      <c r="AO7153" s="24" t="str">
        <f t="shared" si="334"/>
        <v/>
      </c>
      <c r="AP7153" s="25" t="str">
        <f>IFERROR(VLOOKUP($R7153,Lista!$G$2:$H$15,2,FALSE),"")</f>
        <v/>
      </c>
      <c r="AQ7153" s="24" t="str">
        <f>IF(ISBLANK(G7153),"",IF(SUMPRODUCT((G$2:G7153=G7153)*1)&gt;1,0,1))</f>
        <v/>
      </c>
      <c r="AR7153" s="24" t="str">
        <f t="shared" si="335"/>
        <v/>
      </c>
    </row>
    <row r="7154" spans="2:44" x14ac:dyDescent="0.35">
      <c r="B7154" s="20"/>
      <c r="C7154" s="20"/>
      <c r="D7154" s="20"/>
      <c r="E7154" s="20"/>
      <c r="F7154" s="20"/>
      <c r="G7154" s="21"/>
      <c r="H7154" s="20"/>
      <c r="I7154" s="20"/>
      <c r="J7154" s="20"/>
      <c r="K7154" s="20"/>
      <c r="L7154" s="20"/>
      <c r="M7154" s="20"/>
      <c r="N7154" s="20"/>
      <c r="O7154" s="22"/>
      <c r="P7154" s="20"/>
      <c r="Q7154" s="20"/>
      <c r="R7154" s="20"/>
      <c r="S7154" s="20"/>
      <c r="T7154" s="20"/>
      <c r="U7154" s="20"/>
      <c r="V7154" s="20"/>
      <c r="W7154" s="20"/>
      <c r="X7154" s="20"/>
      <c r="Y7154" s="20"/>
      <c r="Z7154" s="20"/>
      <c r="AA7154" s="20"/>
      <c r="AB7154" s="20"/>
      <c r="AC7154" s="20"/>
      <c r="AD7154" s="20"/>
      <c r="AE7154" s="20"/>
      <c r="AF7154" s="22"/>
      <c r="AG7154" s="20"/>
      <c r="AH7154" s="20"/>
      <c r="AI7154" s="20"/>
      <c r="AJ7154" s="20"/>
      <c r="AK7154" s="20"/>
      <c r="AL7154" s="20"/>
      <c r="AM7154" s="24" t="str">
        <f>IF($O7154="","",IF(DATEDIF($O7154,Lista!$V$2,"y")=122,"",DATEDIF($O7154,Lista!$V$2,"y")))</f>
        <v/>
      </c>
      <c r="AN7154" s="24" t="str">
        <f t="shared" si="333"/>
        <v/>
      </c>
      <c r="AO7154" s="24" t="str">
        <f t="shared" si="334"/>
        <v/>
      </c>
      <c r="AP7154" s="25" t="str">
        <f>IFERROR(VLOOKUP($R7154,Lista!$G$2:$H$15,2,FALSE),"")</f>
        <v/>
      </c>
      <c r="AQ7154" s="24" t="str">
        <f>IF(ISBLANK(G7154),"",IF(SUMPRODUCT((G$2:G7154=G7154)*1)&gt;1,0,1))</f>
        <v/>
      </c>
      <c r="AR7154" s="24" t="str">
        <f t="shared" si="335"/>
        <v/>
      </c>
    </row>
    <row r="7155" spans="2:44" x14ac:dyDescent="0.35">
      <c r="B7155" s="20"/>
      <c r="C7155" s="20"/>
      <c r="D7155" s="20"/>
      <c r="E7155" s="20"/>
      <c r="F7155" s="20"/>
      <c r="G7155" s="21"/>
      <c r="H7155" s="20"/>
      <c r="I7155" s="20"/>
      <c r="J7155" s="20"/>
      <c r="K7155" s="20"/>
      <c r="L7155" s="20"/>
      <c r="M7155" s="20"/>
      <c r="N7155" s="20"/>
      <c r="O7155" s="22"/>
      <c r="P7155" s="20"/>
      <c r="Q7155" s="20"/>
      <c r="R7155" s="20"/>
      <c r="S7155" s="20"/>
      <c r="T7155" s="20"/>
      <c r="U7155" s="20"/>
      <c r="V7155" s="20"/>
      <c r="W7155" s="20"/>
      <c r="X7155" s="20"/>
      <c r="Y7155" s="20"/>
      <c r="Z7155" s="20"/>
      <c r="AA7155" s="20"/>
      <c r="AB7155" s="20"/>
      <c r="AC7155" s="20"/>
      <c r="AD7155" s="20"/>
      <c r="AE7155" s="20"/>
      <c r="AF7155" s="22"/>
      <c r="AG7155" s="20"/>
      <c r="AH7155" s="20"/>
      <c r="AI7155" s="20"/>
      <c r="AJ7155" s="20"/>
      <c r="AK7155" s="20"/>
      <c r="AL7155" s="20"/>
      <c r="AM7155" s="24" t="str">
        <f>IF($O7155="","",IF(DATEDIF($O7155,Lista!$V$2,"y")=122,"",DATEDIF($O7155,Lista!$V$2,"y")))</f>
        <v/>
      </c>
      <c r="AN7155" s="24" t="str">
        <f t="shared" si="333"/>
        <v/>
      </c>
      <c r="AO7155" s="24" t="str">
        <f t="shared" si="334"/>
        <v/>
      </c>
      <c r="AP7155" s="25" t="str">
        <f>IFERROR(VLOOKUP($R7155,Lista!$G$2:$H$15,2,FALSE),"")</f>
        <v/>
      </c>
      <c r="AQ7155" s="24" t="str">
        <f>IF(ISBLANK(G7155),"",IF(SUMPRODUCT((G$2:G7155=G7155)*1)&gt;1,0,1))</f>
        <v/>
      </c>
      <c r="AR7155" s="24" t="str">
        <f t="shared" si="335"/>
        <v/>
      </c>
    </row>
    <row r="7156" spans="2:44" x14ac:dyDescent="0.35">
      <c r="B7156" s="20"/>
      <c r="C7156" s="20"/>
      <c r="D7156" s="20"/>
      <c r="E7156" s="20"/>
      <c r="F7156" s="20"/>
      <c r="G7156" s="21"/>
      <c r="H7156" s="20"/>
      <c r="I7156" s="20"/>
      <c r="J7156" s="20"/>
      <c r="K7156" s="20"/>
      <c r="L7156" s="20"/>
      <c r="M7156" s="20"/>
      <c r="N7156" s="20"/>
      <c r="O7156" s="22"/>
      <c r="P7156" s="20"/>
      <c r="Q7156" s="20"/>
      <c r="R7156" s="20"/>
      <c r="S7156" s="20"/>
      <c r="T7156" s="20"/>
      <c r="U7156" s="20"/>
      <c r="V7156" s="20"/>
      <c r="W7156" s="20"/>
      <c r="X7156" s="20"/>
      <c r="Y7156" s="20"/>
      <c r="Z7156" s="20"/>
      <c r="AA7156" s="20"/>
      <c r="AB7156" s="20"/>
      <c r="AC7156" s="20"/>
      <c r="AD7156" s="20"/>
      <c r="AE7156" s="20"/>
      <c r="AF7156" s="22"/>
      <c r="AG7156" s="20"/>
      <c r="AH7156" s="20"/>
      <c r="AI7156" s="20"/>
      <c r="AJ7156" s="20"/>
      <c r="AK7156" s="20"/>
      <c r="AL7156" s="20"/>
      <c r="AM7156" s="24" t="str">
        <f>IF($O7156="","",IF(DATEDIF($O7156,Lista!$V$2,"y")=122,"",DATEDIF($O7156,Lista!$V$2,"y")))</f>
        <v/>
      </c>
      <c r="AN7156" s="24" t="str">
        <f t="shared" si="333"/>
        <v/>
      </c>
      <c r="AO7156" s="24" t="str">
        <f t="shared" si="334"/>
        <v/>
      </c>
      <c r="AP7156" s="25" t="str">
        <f>IFERROR(VLOOKUP($R7156,Lista!$G$2:$H$15,2,FALSE),"")</f>
        <v/>
      </c>
      <c r="AQ7156" s="24" t="str">
        <f>IF(ISBLANK(G7156),"",IF(SUMPRODUCT((G$2:G7156=G7156)*1)&gt;1,0,1))</f>
        <v/>
      </c>
      <c r="AR7156" s="24" t="str">
        <f t="shared" si="335"/>
        <v/>
      </c>
    </row>
    <row r="7157" spans="2:44" x14ac:dyDescent="0.35">
      <c r="B7157" s="20"/>
      <c r="C7157" s="20"/>
      <c r="D7157" s="20"/>
      <c r="E7157" s="20"/>
      <c r="F7157" s="20"/>
      <c r="G7157" s="21"/>
      <c r="H7157" s="20"/>
      <c r="I7157" s="20"/>
      <c r="J7157" s="20"/>
      <c r="K7157" s="20"/>
      <c r="L7157" s="20"/>
      <c r="M7157" s="20"/>
      <c r="N7157" s="20"/>
      <c r="O7157" s="22"/>
      <c r="P7157" s="20"/>
      <c r="Q7157" s="20"/>
      <c r="R7157" s="20"/>
      <c r="S7157" s="20"/>
      <c r="T7157" s="20"/>
      <c r="U7157" s="20"/>
      <c r="V7157" s="20"/>
      <c r="W7157" s="20"/>
      <c r="X7157" s="20"/>
      <c r="Y7157" s="20"/>
      <c r="Z7157" s="20"/>
      <c r="AA7157" s="20"/>
      <c r="AB7157" s="20"/>
      <c r="AC7157" s="20"/>
      <c r="AD7157" s="20"/>
      <c r="AE7157" s="20"/>
      <c r="AF7157" s="22"/>
      <c r="AG7157" s="20"/>
      <c r="AH7157" s="20"/>
      <c r="AI7157" s="20"/>
      <c r="AJ7157" s="20"/>
      <c r="AK7157" s="20"/>
      <c r="AL7157" s="20"/>
      <c r="AM7157" s="24" t="str">
        <f>IF($O7157="","",IF(DATEDIF($O7157,Lista!$V$2,"y")=122,"",DATEDIF($O7157,Lista!$V$2,"y")))</f>
        <v/>
      </c>
      <c r="AN7157" s="24" t="str">
        <f t="shared" si="333"/>
        <v/>
      </c>
      <c r="AO7157" s="24" t="str">
        <f t="shared" si="334"/>
        <v/>
      </c>
      <c r="AP7157" s="25" t="str">
        <f>IFERROR(VLOOKUP($R7157,Lista!$G$2:$H$15,2,FALSE),"")</f>
        <v/>
      </c>
      <c r="AQ7157" s="24" t="str">
        <f>IF(ISBLANK(G7157),"",IF(SUMPRODUCT((G$2:G7157=G7157)*1)&gt;1,0,1))</f>
        <v/>
      </c>
      <c r="AR7157" s="24" t="str">
        <f t="shared" si="335"/>
        <v/>
      </c>
    </row>
    <row r="7158" spans="2:44" x14ac:dyDescent="0.35">
      <c r="B7158" s="20"/>
      <c r="C7158" s="20"/>
      <c r="D7158" s="20"/>
      <c r="E7158" s="20"/>
      <c r="F7158" s="20"/>
      <c r="G7158" s="21"/>
      <c r="H7158" s="20"/>
      <c r="I7158" s="20"/>
      <c r="J7158" s="20"/>
      <c r="K7158" s="20"/>
      <c r="L7158" s="20"/>
      <c r="M7158" s="20"/>
      <c r="N7158" s="20"/>
      <c r="O7158" s="22"/>
      <c r="P7158" s="20"/>
      <c r="Q7158" s="20"/>
      <c r="R7158" s="20"/>
      <c r="S7158" s="20"/>
      <c r="T7158" s="20"/>
      <c r="U7158" s="20"/>
      <c r="V7158" s="20"/>
      <c r="W7158" s="20"/>
      <c r="X7158" s="20"/>
      <c r="Y7158" s="20"/>
      <c r="Z7158" s="20"/>
      <c r="AA7158" s="20"/>
      <c r="AB7158" s="20"/>
      <c r="AC7158" s="20"/>
      <c r="AD7158" s="20"/>
      <c r="AE7158" s="20"/>
      <c r="AF7158" s="22"/>
      <c r="AG7158" s="20"/>
      <c r="AH7158" s="20"/>
      <c r="AI7158" s="20"/>
      <c r="AJ7158" s="20"/>
      <c r="AK7158" s="20"/>
      <c r="AL7158" s="20"/>
      <c r="AM7158" s="24" t="str">
        <f>IF($O7158="","",IF(DATEDIF($O7158,Lista!$V$2,"y")=122,"",DATEDIF($O7158,Lista!$V$2,"y")))</f>
        <v/>
      </c>
      <c r="AN7158" s="24" t="str">
        <f t="shared" si="333"/>
        <v/>
      </c>
      <c r="AO7158" s="24" t="str">
        <f t="shared" si="334"/>
        <v/>
      </c>
      <c r="AP7158" s="25" t="str">
        <f>IFERROR(VLOOKUP($R7158,Lista!$G$2:$H$15,2,FALSE),"")</f>
        <v/>
      </c>
      <c r="AQ7158" s="24" t="str">
        <f>IF(ISBLANK(G7158),"",IF(SUMPRODUCT((G$2:G7158=G7158)*1)&gt;1,0,1))</f>
        <v/>
      </c>
      <c r="AR7158" s="24" t="str">
        <f t="shared" si="335"/>
        <v/>
      </c>
    </row>
    <row r="7159" spans="2:44" x14ac:dyDescent="0.35">
      <c r="B7159" s="20"/>
      <c r="C7159" s="20"/>
      <c r="D7159" s="20"/>
      <c r="E7159" s="20"/>
      <c r="F7159" s="20"/>
      <c r="G7159" s="21"/>
      <c r="H7159" s="20"/>
      <c r="I7159" s="20"/>
      <c r="J7159" s="20"/>
      <c r="K7159" s="20"/>
      <c r="L7159" s="20"/>
      <c r="M7159" s="20"/>
      <c r="N7159" s="20"/>
      <c r="O7159" s="22"/>
      <c r="P7159" s="20"/>
      <c r="Q7159" s="20"/>
      <c r="R7159" s="20"/>
      <c r="S7159" s="20"/>
      <c r="T7159" s="20"/>
      <c r="U7159" s="20"/>
      <c r="V7159" s="20"/>
      <c r="W7159" s="20"/>
      <c r="X7159" s="20"/>
      <c r="Y7159" s="20"/>
      <c r="Z7159" s="20"/>
      <c r="AA7159" s="20"/>
      <c r="AB7159" s="20"/>
      <c r="AC7159" s="20"/>
      <c r="AD7159" s="20"/>
      <c r="AE7159" s="20"/>
      <c r="AF7159" s="22"/>
      <c r="AG7159" s="20"/>
      <c r="AH7159" s="20"/>
      <c r="AI7159" s="20"/>
      <c r="AJ7159" s="20"/>
      <c r="AK7159" s="20"/>
      <c r="AL7159" s="20"/>
      <c r="AM7159" s="24" t="str">
        <f>IF($O7159="","",IF(DATEDIF($O7159,Lista!$V$2,"y")=122,"",DATEDIF($O7159,Lista!$V$2,"y")))</f>
        <v/>
      </c>
      <c r="AN7159" s="24" t="str">
        <f t="shared" si="333"/>
        <v/>
      </c>
      <c r="AO7159" s="24" t="str">
        <f t="shared" si="334"/>
        <v/>
      </c>
      <c r="AP7159" s="25" t="str">
        <f>IFERROR(VLOOKUP($R7159,Lista!$G$2:$H$15,2,FALSE),"")</f>
        <v/>
      </c>
      <c r="AQ7159" s="24" t="str">
        <f>IF(ISBLANK(G7159),"",IF(SUMPRODUCT((G$2:G7159=G7159)*1)&gt;1,0,1))</f>
        <v/>
      </c>
      <c r="AR7159" s="24" t="str">
        <f t="shared" si="335"/>
        <v/>
      </c>
    </row>
    <row r="7160" spans="2:44" x14ac:dyDescent="0.35">
      <c r="B7160" s="20"/>
      <c r="C7160" s="20"/>
      <c r="D7160" s="20"/>
      <c r="E7160" s="20"/>
      <c r="F7160" s="20"/>
      <c r="G7160" s="21"/>
      <c r="H7160" s="20"/>
      <c r="I7160" s="20"/>
      <c r="J7160" s="20"/>
      <c r="K7160" s="20"/>
      <c r="L7160" s="20"/>
      <c r="M7160" s="20"/>
      <c r="N7160" s="20"/>
      <c r="O7160" s="22"/>
      <c r="P7160" s="20"/>
      <c r="Q7160" s="20"/>
      <c r="R7160" s="20"/>
      <c r="S7160" s="20"/>
      <c r="T7160" s="20"/>
      <c r="U7160" s="20"/>
      <c r="V7160" s="20"/>
      <c r="W7160" s="20"/>
      <c r="X7160" s="20"/>
      <c r="Y7160" s="20"/>
      <c r="Z7160" s="20"/>
      <c r="AA7160" s="20"/>
      <c r="AB7160" s="20"/>
      <c r="AC7160" s="20"/>
      <c r="AD7160" s="20"/>
      <c r="AE7160" s="20"/>
      <c r="AF7160" s="22"/>
      <c r="AG7160" s="20"/>
      <c r="AH7160" s="20"/>
      <c r="AI7160" s="20"/>
      <c r="AJ7160" s="20"/>
      <c r="AK7160" s="20"/>
      <c r="AL7160" s="20"/>
      <c r="AM7160" s="24" t="str">
        <f>IF($O7160="","",IF(DATEDIF($O7160,Lista!$V$2,"y")=122,"",DATEDIF($O7160,Lista!$V$2,"y")))</f>
        <v/>
      </c>
      <c r="AN7160" s="24" t="str">
        <f t="shared" si="333"/>
        <v/>
      </c>
      <c r="AO7160" s="24" t="str">
        <f t="shared" si="334"/>
        <v/>
      </c>
      <c r="AP7160" s="25" t="str">
        <f>IFERROR(VLOOKUP($R7160,Lista!$G$2:$H$15,2,FALSE),"")</f>
        <v/>
      </c>
      <c r="AQ7160" s="24" t="str">
        <f>IF(ISBLANK(G7160),"",IF(SUMPRODUCT((G$2:G7160=G7160)*1)&gt;1,0,1))</f>
        <v/>
      </c>
      <c r="AR7160" s="24" t="str">
        <f t="shared" si="335"/>
        <v/>
      </c>
    </row>
    <row r="7161" spans="2:44" x14ac:dyDescent="0.35">
      <c r="B7161" s="20"/>
      <c r="C7161" s="20"/>
      <c r="D7161" s="20"/>
      <c r="E7161" s="20"/>
      <c r="F7161" s="20"/>
      <c r="G7161" s="21"/>
      <c r="H7161" s="20"/>
      <c r="I7161" s="20"/>
      <c r="J7161" s="20"/>
      <c r="K7161" s="20"/>
      <c r="L7161" s="20"/>
      <c r="M7161" s="20"/>
      <c r="N7161" s="20"/>
      <c r="O7161" s="22"/>
      <c r="P7161" s="20"/>
      <c r="Q7161" s="20"/>
      <c r="R7161" s="20"/>
      <c r="S7161" s="20"/>
      <c r="T7161" s="20"/>
      <c r="U7161" s="20"/>
      <c r="V7161" s="20"/>
      <c r="W7161" s="20"/>
      <c r="X7161" s="20"/>
      <c r="Y7161" s="20"/>
      <c r="Z7161" s="20"/>
      <c r="AA7161" s="20"/>
      <c r="AB7161" s="20"/>
      <c r="AC7161" s="20"/>
      <c r="AD7161" s="20"/>
      <c r="AE7161" s="20"/>
      <c r="AF7161" s="22"/>
      <c r="AG7161" s="20"/>
      <c r="AH7161" s="20"/>
      <c r="AI7161" s="20"/>
      <c r="AJ7161" s="20"/>
      <c r="AK7161" s="20"/>
      <c r="AL7161" s="20"/>
      <c r="AM7161" s="24" t="str">
        <f>IF($O7161="","",IF(DATEDIF($O7161,Lista!$V$2,"y")=122,"",DATEDIF($O7161,Lista!$V$2,"y")))</f>
        <v/>
      </c>
      <c r="AN7161" s="24" t="str">
        <f t="shared" si="333"/>
        <v/>
      </c>
      <c r="AO7161" s="24" t="str">
        <f t="shared" si="334"/>
        <v/>
      </c>
      <c r="AP7161" s="25" t="str">
        <f>IFERROR(VLOOKUP($R7161,Lista!$G$2:$H$15,2,FALSE),"")</f>
        <v/>
      </c>
      <c r="AQ7161" s="24" t="str">
        <f>IF(ISBLANK(G7161),"",IF(SUMPRODUCT((G$2:G7161=G7161)*1)&gt;1,0,1))</f>
        <v/>
      </c>
      <c r="AR7161" s="24" t="str">
        <f t="shared" si="335"/>
        <v/>
      </c>
    </row>
    <row r="7162" spans="2:44" x14ac:dyDescent="0.35">
      <c r="B7162" s="20"/>
      <c r="C7162" s="20"/>
      <c r="D7162" s="20"/>
      <c r="E7162" s="20"/>
      <c r="F7162" s="20"/>
      <c r="G7162" s="21"/>
      <c r="H7162" s="20"/>
      <c r="I7162" s="20"/>
      <c r="J7162" s="20"/>
      <c r="K7162" s="20"/>
      <c r="L7162" s="20"/>
      <c r="M7162" s="20"/>
      <c r="N7162" s="20"/>
      <c r="O7162" s="22"/>
      <c r="P7162" s="20"/>
      <c r="Q7162" s="20"/>
      <c r="R7162" s="20"/>
      <c r="S7162" s="20"/>
      <c r="T7162" s="20"/>
      <c r="U7162" s="20"/>
      <c r="V7162" s="20"/>
      <c r="W7162" s="20"/>
      <c r="X7162" s="20"/>
      <c r="Y7162" s="20"/>
      <c r="Z7162" s="20"/>
      <c r="AA7162" s="20"/>
      <c r="AB7162" s="20"/>
      <c r="AC7162" s="20"/>
      <c r="AD7162" s="20"/>
      <c r="AE7162" s="20"/>
      <c r="AF7162" s="22"/>
      <c r="AG7162" s="20"/>
      <c r="AH7162" s="20"/>
      <c r="AI7162" s="20"/>
      <c r="AJ7162" s="20"/>
      <c r="AK7162" s="20"/>
      <c r="AL7162" s="20"/>
      <c r="AM7162" s="24" t="str">
        <f>IF($O7162="","",IF(DATEDIF($O7162,Lista!$V$2,"y")=122,"",DATEDIF($O7162,Lista!$V$2,"y")))</f>
        <v/>
      </c>
      <c r="AN7162" s="24" t="str">
        <f t="shared" si="333"/>
        <v/>
      </c>
      <c r="AO7162" s="24" t="str">
        <f t="shared" si="334"/>
        <v/>
      </c>
      <c r="AP7162" s="25" t="str">
        <f>IFERROR(VLOOKUP($R7162,Lista!$G$2:$H$15,2,FALSE),"")</f>
        <v/>
      </c>
      <c r="AQ7162" s="24" t="str">
        <f>IF(ISBLANK(G7162),"",IF(SUMPRODUCT((G$2:G7162=G7162)*1)&gt;1,0,1))</f>
        <v/>
      </c>
      <c r="AR7162" s="24" t="str">
        <f t="shared" si="335"/>
        <v/>
      </c>
    </row>
    <row r="7163" spans="2:44" x14ac:dyDescent="0.35">
      <c r="B7163" s="20"/>
      <c r="C7163" s="20"/>
      <c r="D7163" s="20"/>
      <c r="E7163" s="20"/>
      <c r="F7163" s="20"/>
      <c r="G7163" s="21"/>
      <c r="H7163" s="20"/>
      <c r="I7163" s="20"/>
      <c r="J7163" s="20"/>
      <c r="K7163" s="20"/>
      <c r="L7163" s="20"/>
      <c r="M7163" s="20"/>
      <c r="N7163" s="20"/>
      <c r="O7163" s="22"/>
      <c r="P7163" s="20"/>
      <c r="Q7163" s="20"/>
      <c r="R7163" s="20"/>
      <c r="S7163" s="20"/>
      <c r="T7163" s="20"/>
      <c r="U7163" s="20"/>
      <c r="V7163" s="20"/>
      <c r="W7163" s="20"/>
      <c r="X7163" s="20"/>
      <c r="Y7163" s="20"/>
      <c r="Z7163" s="20"/>
      <c r="AA7163" s="20"/>
      <c r="AB7163" s="20"/>
      <c r="AC7163" s="20"/>
      <c r="AD7163" s="20"/>
      <c r="AE7163" s="20"/>
      <c r="AF7163" s="22"/>
      <c r="AG7163" s="20"/>
      <c r="AH7163" s="20"/>
      <c r="AI7163" s="20"/>
      <c r="AJ7163" s="20"/>
      <c r="AK7163" s="20"/>
      <c r="AL7163" s="20"/>
      <c r="AM7163" s="24" t="str">
        <f>IF($O7163="","",IF(DATEDIF($O7163,Lista!$V$2,"y")=122,"",DATEDIF($O7163,Lista!$V$2,"y")))</f>
        <v/>
      </c>
      <c r="AN7163" s="24" t="str">
        <f t="shared" si="333"/>
        <v/>
      </c>
      <c r="AO7163" s="24" t="str">
        <f t="shared" si="334"/>
        <v/>
      </c>
      <c r="AP7163" s="25" t="str">
        <f>IFERROR(VLOOKUP($R7163,Lista!$G$2:$H$15,2,FALSE),"")</f>
        <v/>
      </c>
      <c r="AQ7163" s="24" t="str">
        <f>IF(ISBLANK(G7163),"",IF(SUMPRODUCT((G$2:G7163=G7163)*1)&gt;1,0,1))</f>
        <v/>
      </c>
      <c r="AR7163" s="24" t="str">
        <f t="shared" si="335"/>
        <v/>
      </c>
    </row>
    <row r="7164" spans="2:44" x14ac:dyDescent="0.35">
      <c r="B7164" s="20"/>
      <c r="C7164" s="20"/>
      <c r="D7164" s="20"/>
      <c r="E7164" s="20"/>
      <c r="F7164" s="20"/>
      <c r="G7164" s="21"/>
      <c r="H7164" s="20"/>
      <c r="I7164" s="20"/>
      <c r="J7164" s="20"/>
      <c r="K7164" s="20"/>
      <c r="L7164" s="20"/>
      <c r="M7164" s="20"/>
      <c r="N7164" s="20"/>
      <c r="O7164" s="22"/>
      <c r="P7164" s="20"/>
      <c r="Q7164" s="20"/>
      <c r="R7164" s="20"/>
      <c r="S7164" s="20"/>
      <c r="T7164" s="20"/>
      <c r="U7164" s="20"/>
      <c r="V7164" s="20"/>
      <c r="W7164" s="20"/>
      <c r="X7164" s="20"/>
      <c r="Y7164" s="20"/>
      <c r="Z7164" s="20"/>
      <c r="AA7164" s="20"/>
      <c r="AB7164" s="20"/>
      <c r="AC7164" s="20"/>
      <c r="AD7164" s="20"/>
      <c r="AE7164" s="20"/>
      <c r="AF7164" s="22"/>
      <c r="AG7164" s="20"/>
      <c r="AH7164" s="20"/>
      <c r="AI7164" s="20"/>
      <c r="AJ7164" s="20"/>
      <c r="AK7164" s="20"/>
      <c r="AL7164" s="20"/>
      <c r="AM7164" s="24" t="str">
        <f>IF($O7164="","",IF(DATEDIF($O7164,Lista!$V$2,"y")=122,"",DATEDIF($O7164,Lista!$V$2,"y")))</f>
        <v/>
      </c>
      <c r="AN7164" s="24" t="str">
        <f t="shared" si="333"/>
        <v/>
      </c>
      <c r="AO7164" s="24" t="str">
        <f t="shared" si="334"/>
        <v/>
      </c>
      <c r="AP7164" s="25" t="str">
        <f>IFERROR(VLOOKUP($R7164,Lista!$G$2:$H$15,2,FALSE),"")</f>
        <v/>
      </c>
      <c r="AQ7164" s="24" t="str">
        <f>IF(ISBLANK(G7164),"",IF(SUMPRODUCT((G$2:G7164=G7164)*1)&gt;1,0,1))</f>
        <v/>
      </c>
      <c r="AR7164" s="24" t="str">
        <f t="shared" si="335"/>
        <v/>
      </c>
    </row>
    <row r="7165" spans="2:44" x14ac:dyDescent="0.35">
      <c r="B7165" s="20"/>
      <c r="C7165" s="20"/>
      <c r="D7165" s="20"/>
      <c r="E7165" s="20"/>
      <c r="F7165" s="20"/>
      <c r="G7165" s="21"/>
      <c r="H7165" s="20"/>
      <c r="I7165" s="20"/>
      <c r="J7165" s="20"/>
      <c r="K7165" s="20"/>
      <c r="L7165" s="20"/>
      <c r="M7165" s="20"/>
      <c r="N7165" s="20"/>
      <c r="O7165" s="22"/>
      <c r="P7165" s="20"/>
      <c r="Q7165" s="20"/>
      <c r="R7165" s="20"/>
      <c r="S7165" s="20"/>
      <c r="T7165" s="20"/>
      <c r="U7165" s="20"/>
      <c r="V7165" s="20"/>
      <c r="W7165" s="20"/>
      <c r="X7165" s="20"/>
      <c r="Y7165" s="20"/>
      <c r="Z7165" s="20"/>
      <c r="AA7165" s="20"/>
      <c r="AB7165" s="20"/>
      <c r="AC7165" s="20"/>
      <c r="AD7165" s="20"/>
      <c r="AE7165" s="20"/>
      <c r="AF7165" s="22"/>
      <c r="AG7165" s="20"/>
      <c r="AH7165" s="20"/>
      <c r="AI7165" s="20"/>
      <c r="AJ7165" s="20"/>
      <c r="AK7165" s="20"/>
      <c r="AL7165" s="20"/>
      <c r="AM7165" s="24" t="str">
        <f>IF($O7165="","",IF(DATEDIF($O7165,Lista!$V$2,"y")=122,"",DATEDIF($O7165,Lista!$V$2,"y")))</f>
        <v/>
      </c>
      <c r="AN7165" s="24" t="str">
        <f t="shared" si="333"/>
        <v/>
      </c>
      <c r="AO7165" s="24" t="str">
        <f t="shared" si="334"/>
        <v/>
      </c>
      <c r="AP7165" s="25" t="str">
        <f>IFERROR(VLOOKUP($R7165,Lista!$G$2:$H$15,2,FALSE),"")</f>
        <v/>
      </c>
      <c r="AQ7165" s="24" t="str">
        <f>IF(ISBLANK(G7165),"",IF(SUMPRODUCT((G$2:G7165=G7165)*1)&gt;1,0,1))</f>
        <v/>
      </c>
      <c r="AR7165" s="24" t="str">
        <f t="shared" si="335"/>
        <v/>
      </c>
    </row>
    <row r="7166" spans="2:44" x14ac:dyDescent="0.35">
      <c r="B7166" s="20"/>
      <c r="C7166" s="20"/>
      <c r="D7166" s="20"/>
      <c r="E7166" s="20"/>
      <c r="F7166" s="20"/>
      <c r="G7166" s="21"/>
      <c r="H7166" s="20"/>
      <c r="I7166" s="20"/>
      <c r="J7166" s="20"/>
      <c r="K7166" s="20"/>
      <c r="L7166" s="20"/>
      <c r="M7166" s="20"/>
      <c r="N7166" s="20"/>
      <c r="O7166" s="22"/>
      <c r="P7166" s="20"/>
      <c r="Q7166" s="20"/>
      <c r="R7166" s="20"/>
      <c r="S7166" s="20"/>
      <c r="T7166" s="20"/>
      <c r="U7166" s="20"/>
      <c r="V7166" s="20"/>
      <c r="W7166" s="20"/>
      <c r="X7166" s="20"/>
      <c r="Y7166" s="20"/>
      <c r="Z7166" s="20"/>
      <c r="AA7166" s="20"/>
      <c r="AB7166" s="20"/>
      <c r="AC7166" s="20"/>
      <c r="AD7166" s="20"/>
      <c r="AE7166" s="20"/>
      <c r="AF7166" s="22"/>
      <c r="AG7166" s="20"/>
      <c r="AH7166" s="20"/>
      <c r="AI7166" s="20"/>
      <c r="AJ7166" s="20"/>
      <c r="AK7166" s="20"/>
      <c r="AL7166" s="20"/>
      <c r="AM7166" s="24" t="str">
        <f>IF($O7166="","",IF(DATEDIF($O7166,Lista!$V$2,"y")=122,"",DATEDIF($O7166,Lista!$V$2,"y")))</f>
        <v/>
      </c>
      <c r="AN7166" s="24" t="str">
        <f t="shared" si="333"/>
        <v/>
      </c>
      <c r="AO7166" s="24" t="str">
        <f t="shared" si="334"/>
        <v/>
      </c>
      <c r="AP7166" s="25" t="str">
        <f>IFERROR(VLOOKUP($R7166,Lista!$G$2:$H$15,2,FALSE),"")</f>
        <v/>
      </c>
      <c r="AQ7166" s="24" t="str">
        <f>IF(ISBLANK(G7166),"",IF(SUMPRODUCT((G$2:G7166=G7166)*1)&gt;1,0,1))</f>
        <v/>
      </c>
      <c r="AR7166" s="24" t="str">
        <f t="shared" si="335"/>
        <v/>
      </c>
    </row>
    <row r="7167" spans="2:44" x14ac:dyDescent="0.35">
      <c r="B7167" s="20"/>
      <c r="C7167" s="20"/>
      <c r="D7167" s="20"/>
      <c r="E7167" s="20"/>
      <c r="F7167" s="20"/>
      <c r="G7167" s="21"/>
      <c r="H7167" s="20"/>
      <c r="I7167" s="20"/>
      <c r="J7167" s="20"/>
      <c r="K7167" s="20"/>
      <c r="L7167" s="20"/>
      <c r="M7167" s="20"/>
      <c r="N7167" s="20"/>
      <c r="O7167" s="22"/>
      <c r="P7167" s="20"/>
      <c r="Q7167" s="20"/>
      <c r="R7167" s="20"/>
      <c r="S7167" s="20"/>
      <c r="T7167" s="20"/>
      <c r="U7167" s="20"/>
      <c r="V7167" s="20"/>
      <c r="W7167" s="20"/>
      <c r="X7167" s="20"/>
      <c r="Y7167" s="20"/>
      <c r="Z7167" s="20"/>
      <c r="AA7167" s="20"/>
      <c r="AB7167" s="20"/>
      <c r="AC7167" s="20"/>
      <c r="AD7167" s="20"/>
      <c r="AE7167" s="20"/>
      <c r="AF7167" s="22"/>
      <c r="AG7167" s="20"/>
      <c r="AH7167" s="20"/>
      <c r="AI7167" s="20"/>
      <c r="AJ7167" s="20"/>
      <c r="AK7167" s="20"/>
      <c r="AL7167" s="20"/>
      <c r="AM7167" s="24" t="str">
        <f>IF($O7167="","",IF(DATEDIF($O7167,Lista!$V$2,"y")=122,"",DATEDIF($O7167,Lista!$V$2,"y")))</f>
        <v/>
      </c>
      <c r="AN7167" s="24" t="str">
        <f t="shared" si="333"/>
        <v/>
      </c>
      <c r="AO7167" s="24" t="str">
        <f t="shared" si="334"/>
        <v/>
      </c>
      <c r="AP7167" s="25" t="str">
        <f>IFERROR(VLOOKUP($R7167,Lista!$G$2:$H$15,2,FALSE),"")</f>
        <v/>
      </c>
      <c r="AQ7167" s="24" t="str">
        <f>IF(ISBLANK(G7167),"",IF(SUMPRODUCT((G$2:G7167=G7167)*1)&gt;1,0,1))</f>
        <v/>
      </c>
      <c r="AR7167" s="24" t="str">
        <f t="shared" si="335"/>
        <v/>
      </c>
    </row>
    <row r="7168" spans="2:44" x14ac:dyDescent="0.35">
      <c r="B7168" s="20"/>
      <c r="C7168" s="20"/>
      <c r="D7168" s="20"/>
      <c r="E7168" s="20"/>
      <c r="F7168" s="20"/>
      <c r="G7168" s="21"/>
      <c r="H7168" s="20"/>
      <c r="I7168" s="20"/>
      <c r="J7168" s="20"/>
      <c r="K7168" s="20"/>
      <c r="L7168" s="20"/>
      <c r="M7168" s="20"/>
      <c r="N7168" s="20"/>
      <c r="O7168" s="22"/>
      <c r="P7168" s="20"/>
      <c r="Q7168" s="20"/>
      <c r="R7168" s="20"/>
      <c r="S7168" s="20"/>
      <c r="T7168" s="20"/>
      <c r="U7168" s="20"/>
      <c r="V7168" s="20"/>
      <c r="W7168" s="20"/>
      <c r="X7168" s="20"/>
      <c r="Y7168" s="20"/>
      <c r="Z7168" s="20"/>
      <c r="AA7168" s="20"/>
      <c r="AB7168" s="20"/>
      <c r="AC7168" s="20"/>
      <c r="AD7168" s="20"/>
      <c r="AE7168" s="20"/>
      <c r="AF7168" s="22"/>
      <c r="AG7168" s="20"/>
      <c r="AH7168" s="20"/>
      <c r="AI7168" s="20"/>
      <c r="AJ7168" s="20"/>
      <c r="AK7168" s="20"/>
      <c r="AL7168" s="20"/>
      <c r="AM7168" s="24" t="str">
        <f>IF($O7168="","",IF(DATEDIF($O7168,Lista!$V$2,"y")=122,"",DATEDIF($O7168,Lista!$V$2,"y")))</f>
        <v/>
      </c>
      <c r="AN7168" s="24" t="str">
        <f t="shared" si="333"/>
        <v/>
      </c>
      <c r="AO7168" s="24" t="str">
        <f t="shared" si="334"/>
        <v/>
      </c>
      <c r="AP7168" s="25" t="str">
        <f>IFERROR(VLOOKUP($R7168,Lista!$G$2:$H$15,2,FALSE),"")</f>
        <v/>
      </c>
      <c r="AQ7168" s="24" t="str">
        <f>IF(ISBLANK(G7168),"",IF(SUMPRODUCT((G$2:G7168=G7168)*1)&gt;1,0,1))</f>
        <v/>
      </c>
      <c r="AR7168" s="24" t="str">
        <f t="shared" si="335"/>
        <v/>
      </c>
    </row>
    <row r="7169" spans="2:44" x14ac:dyDescent="0.35">
      <c r="B7169" s="20"/>
      <c r="C7169" s="20"/>
      <c r="D7169" s="20"/>
      <c r="E7169" s="20"/>
      <c r="F7169" s="20"/>
      <c r="G7169" s="21"/>
      <c r="H7169" s="20"/>
      <c r="I7169" s="20"/>
      <c r="J7169" s="20"/>
      <c r="K7169" s="20"/>
      <c r="L7169" s="20"/>
      <c r="M7169" s="20"/>
      <c r="N7169" s="20"/>
      <c r="O7169" s="22"/>
      <c r="P7169" s="20"/>
      <c r="Q7169" s="20"/>
      <c r="R7169" s="20"/>
      <c r="S7169" s="20"/>
      <c r="T7169" s="20"/>
      <c r="U7169" s="20"/>
      <c r="V7169" s="20"/>
      <c r="W7169" s="20"/>
      <c r="X7169" s="20"/>
      <c r="Y7169" s="20"/>
      <c r="Z7169" s="20"/>
      <c r="AA7169" s="20"/>
      <c r="AB7169" s="20"/>
      <c r="AC7169" s="20"/>
      <c r="AD7169" s="20"/>
      <c r="AE7169" s="20"/>
      <c r="AF7169" s="22"/>
      <c r="AG7169" s="20"/>
      <c r="AH7169" s="20"/>
      <c r="AI7169" s="20"/>
      <c r="AJ7169" s="20"/>
      <c r="AK7169" s="20"/>
      <c r="AL7169" s="20"/>
      <c r="AM7169" s="24" t="str">
        <f>IF($O7169="","",IF(DATEDIF($O7169,Lista!$V$2,"y")=122,"",DATEDIF($O7169,Lista!$V$2,"y")))</f>
        <v/>
      </c>
      <c r="AN7169" s="24" t="str">
        <f t="shared" si="333"/>
        <v/>
      </c>
      <c r="AO7169" s="24" t="str">
        <f t="shared" si="334"/>
        <v/>
      </c>
      <c r="AP7169" s="25" t="str">
        <f>IFERROR(VLOOKUP($R7169,Lista!$G$2:$H$15,2,FALSE),"")</f>
        <v/>
      </c>
      <c r="AQ7169" s="24" t="str">
        <f>IF(ISBLANK(G7169),"",IF(SUMPRODUCT((G$2:G7169=G7169)*1)&gt;1,0,1))</f>
        <v/>
      </c>
      <c r="AR7169" s="24" t="str">
        <f t="shared" si="335"/>
        <v/>
      </c>
    </row>
    <row r="7170" spans="2:44" x14ac:dyDescent="0.35">
      <c r="B7170" s="20"/>
      <c r="C7170" s="20"/>
      <c r="D7170" s="20"/>
      <c r="E7170" s="20"/>
      <c r="F7170" s="20"/>
      <c r="G7170" s="21"/>
      <c r="H7170" s="20"/>
      <c r="I7170" s="20"/>
      <c r="J7170" s="20"/>
      <c r="K7170" s="20"/>
      <c r="L7170" s="20"/>
      <c r="M7170" s="20"/>
      <c r="N7170" s="20"/>
      <c r="O7170" s="22"/>
      <c r="P7170" s="20"/>
      <c r="Q7170" s="20"/>
      <c r="R7170" s="20"/>
      <c r="S7170" s="20"/>
      <c r="T7170" s="20"/>
      <c r="U7170" s="20"/>
      <c r="V7170" s="20"/>
      <c r="W7170" s="20"/>
      <c r="X7170" s="20"/>
      <c r="Y7170" s="20"/>
      <c r="Z7170" s="20"/>
      <c r="AA7170" s="20"/>
      <c r="AB7170" s="20"/>
      <c r="AC7170" s="20"/>
      <c r="AD7170" s="20"/>
      <c r="AE7170" s="20"/>
      <c r="AF7170" s="22"/>
      <c r="AG7170" s="20"/>
      <c r="AH7170" s="20"/>
      <c r="AI7170" s="20"/>
      <c r="AJ7170" s="20"/>
      <c r="AK7170" s="20"/>
      <c r="AL7170" s="20"/>
      <c r="AM7170" s="24" t="str">
        <f>IF($O7170="","",IF(DATEDIF($O7170,Lista!$V$2,"y")=122,"",DATEDIF($O7170,Lista!$V$2,"y")))</f>
        <v/>
      </c>
      <c r="AN7170" s="24" t="str">
        <f t="shared" si="333"/>
        <v/>
      </c>
      <c r="AO7170" s="24" t="str">
        <f t="shared" si="334"/>
        <v/>
      </c>
      <c r="AP7170" s="25" t="str">
        <f>IFERROR(VLOOKUP($R7170,Lista!$G$2:$H$15,2,FALSE),"")</f>
        <v/>
      </c>
      <c r="AQ7170" s="24" t="str">
        <f>IF(ISBLANK(G7170),"",IF(SUMPRODUCT((G$2:G7170=G7170)*1)&gt;1,0,1))</f>
        <v/>
      </c>
      <c r="AR7170" s="24" t="str">
        <f t="shared" si="335"/>
        <v/>
      </c>
    </row>
    <row r="7171" spans="2:44" x14ac:dyDescent="0.35">
      <c r="B7171" s="20"/>
      <c r="C7171" s="20"/>
      <c r="D7171" s="20"/>
      <c r="E7171" s="20"/>
      <c r="F7171" s="20"/>
      <c r="G7171" s="21"/>
      <c r="H7171" s="20"/>
      <c r="I7171" s="20"/>
      <c r="J7171" s="20"/>
      <c r="K7171" s="20"/>
      <c r="L7171" s="20"/>
      <c r="M7171" s="20"/>
      <c r="N7171" s="20"/>
      <c r="O7171" s="22"/>
      <c r="P7171" s="20"/>
      <c r="Q7171" s="20"/>
      <c r="R7171" s="20"/>
      <c r="S7171" s="20"/>
      <c r="T7171" s="20"/>
      <c r="U7171" s="20"/>
      <c r="V7171" s="20"/>
      <c r="W7171" s="20"/>
      <c r="X7171" s="20"/>
      <c r="Y7171" s="20"/>
      <c r="Z7171" s="20"/>
      <c r="AA7171" s="20"/>
      <c r="AB7171" s="20"/>
      <c r="AC7171" s="20"/>
      <c r="AD7171" s="20"/>
      <c r="AE7171" s="20"/>
      <c r="AF7171" s="22"/>
      <c r="AG7171" s="20"/>
      <c r="AH7171" s="20"/>
      <c r="AI7171" s="20"/>
      <c r="AJ7171" s="20"/>
      <c r="AK7171" s="20"/>
      <c r="AL7171" s="20"/>
      <c r="AM7171" s="24" t="str">
        <f>IF($O7171="","",IF(DATEDIF($O7171,Lista!$V$2,"y")=122,"",DATEDIF($O7171,Lista!$V$2,"y")))</f>
        <v/>
      </c>
      <c r="AN7171" s="24" t="str">
        <f t="shared" ref="AN7171:AN7234" si="336">IF(AM7171="","",IF(AM7171&lt;=5,"0 to 5",IF(AM7171&lt;=17,"6 to 17",IF(AM7171&lt;=49,"18 to 49",IF(AM7171&gt;=50,"&gt; 50")))))</f>
        <v/>
      </c>
      <c r="AO7171" s="24" t="str">
        <f t="shared" ref="AO7171:AO7234" si="337">IF(AM7171="","",IF(AM7171&lt;=4,"0 to 4",IF(AM7171&lt;=9,"5 to 9",IF(AM7171&lt;=14,"10 to 14",IF(AM7171&lt;=18,"15 to 18",IF(AM7171&lt;=29,"19 to 29",IF(AM7171&lt;=59,"30 to 59",IF(AM7171&gt;=60,"&gt; 60"))))))))</f>
        <v/>
      </c>
      <c r="AP7171" s="25" t="str">
        <f>IFERROR(VLOOKUP($R7171,Lista!$G$2:$H$15,2,FALSE),"")</f>
        <v/>
      </c>
      <c r="AQ7171" s="24" t="str">
        <f>IF(ISBLANK(G7171),"",IF(SUMPRODUCT((G$2:G7171=G7171)*1)&gt;1,0,1))</f>
        <v/>
      </c>
      <c r="AR7171" s="24" t="str">
        <f t="shared" ref="AR7171:AR7234" si="338">IF(COUNTA($A7171:$E7171,$G7171:$I7171,$K7171,$M7171,$O7171:$P7171,$R7171:$T7171,$W7171,$X7171,$Y7171,$Z7171,$AA7171,$AB7171,$AD7171:$AE7171,$AF7171:$AF7171)=0,"",COUNTA($A7171:$E7171,$G7171:$I7171,$K7171,$M7171,$O7171:$P7171,$R7171:$T7171,$W7171,$X7171,$Y7171,$Z7171,$AA7171,$AB7171,$AD7171:$AE7171,$AF7171:$AF7171))</f>
        <v/>
      </c>
    </row>
    <row r="7172" spans="2:44" x14ac:dyDescent="0.35">
      <c r="B7172" s="20"/>
      <c r="C7172" s="20"/>
      <c r="D7172" s="20"/>
      <c r="E7172" s="20"/>
      <c r="F7172" s="20"/>
      <c r="G7172" s="21"/>
      <c r="H7172" s="20"/>
      <c r="I7172" s="20"/>
      <c r="J7172" s="20"/>
      <c r="K7172" s="20"/>
      <c r="L7172" s="20"/>
      <c r="M7172" s="20"/>
      <c r="N7172" s="20"/>
      <c r="O7172" s="22"/>
      <c r="P7172" s="20"/>
      <c r="Q7172" s="20"/>
      <c r="R7172" s="20"/>
      <c r="S7172" s="20"/>
      <c r="T7172" s="20"/>
      <c r="U7172" s="20"/>
      <c r="V7172" s="20"/>
      <c r="W7172" s="20"/>
      <c r="X7172" s="20"/>
      <c r="Y7172" s="20"/>
      <c r="Z7172" s="20"/>
      <c r="AA7172" s="20"/>
      <c r="AB7172" s="20"/>
      <c r="AC7172" s="20"/>
      <c r="AD7172" s="20"/>
      <c r="AE7172" s="20"/>
      <c r="AF7172" s="22"/>
      <c r="AG7172" s="20"/>
      <c r="AH7172" s="20"/>
      <c r="AI7172" s="20"/>
      <c r="AJ7172" s="20"/>
      <c r="AK7172" s="20"/>
      <c r="AL7172" s="20"/>
      <c r="AM7172" s="24" t="str">
        <f>IF($O7172="","",IF(DATEDIF($O7172,Lista!$V$2,"y")=122,"",DATEDIF($O7172,Lista!$V$2,"y")))</f>
        <v/>
      </c>
      <c r="AN7172" s="24" t="str">
        <f t="shared" si="336"/>
        <v/>
      </c>
      <c r="AO7172" s="24" t="str">
        <f t="shared" si="337"/>
        <v/>
      </c>
      <c r="AP7172" s="25" t="str">
        <f>IFERROR(VLOOKUP($R7172,Lista!$G$2:$H$15,2,FALSE),"")</f>
        <v/>
      </c>
      <c r="AQ7172" s="24" t="str">
        <f>IF(ISBLANK(G7172),"",IF(SUMPRODUCT((G$2:G7172=G7172)*1)&gt;1,0,1))</f>
        <v/>
      </c>
      <c r="AR7172" s="24" t="str">
        <f t="shared" si="338"/>
        <v/>
      </c>
    </row>
    <row r="7173" spans="2:44" x14ac:dyDescent="0.35">
      <c r="B7173" s="20"/>
      <c r="C7173" s="20"/>
      <c r="D7173" s="20"/>
      <c r="E7173" s="20"/>
      <c r="F7173" s="20"/>
      <c r="G7173" s="21"/>
      <c r="H7173" s="20"/>
      <c r="I7173" s="20"/>
      <c r="J7173" s="20"/>
      <c r="K7173" s="20"/>
      <c r="L7173" s="20"/>
      <c r="M7173" s="20"/>
      <c r="N7173" s="20"/>
      <c r="O7173" s="22"/>
      <c r="P7173" s="20"/>
      <c r="Q7173" s="20"/>
      <c r="R7173" s="20"/>
      <c r="S7173" s="20"/>
      <c r="T7173" s="20"/>
      <c r="U7173" s="20"/>
      <c r="V7173" s="20"/>
      <c r="W7173" s="20"/>
      <c r="X7173" s="20"/>
      <c r="Y7173" s="20"/>
      <c r="Z7173" s="20"/>
      <c r="AA7173" s="20"/>
      <c r="AB7173" s="20"/>
      <c r="AC7173" s="20"/>
      <c r="AD7173" s="20"/>
      <c r="AE7173" s="20"/>
      <c r="AF7173" s="22"/>
      <c r="AG7173" s="20"/>
      <c r="AH7173" s="20"/>
      <c r="AI7173" s="20"/>
      <c r="AJ7173" s="20"/>
      <c r="AK7173" s="20"/>
      <c r="AL7173" s="20"/>
      <c r="AM7173" s="24" t="str">
        <f>IF($O7173="","",IF(DATEDIF($O7173,Lista!$V$2,"y")=122,"",DATEDIF($O7173,Lista!$V$2,"y")))</f>
        <v/>
      </c>
      <c r="AN7173" s="24" t="str">
        <f t="shared" si="336"/>
        <v/>
      </c>
      <c r="AO7173" s="24" t="str">
        <f t="shared" si="337"/>
        <v/>
      </c>
      <c r="AP7173" s="25" t="str">
        <f>IFERROR(VLOOKUP($R7173,Lista!$G$2:$H$15,2,FALSE),"")</f>
        <v/>
      </c>
      <c r="AQ7173" s="24" t="str">
        <f>IF(ISBLANK(G7173),"",IF(SUMPRODUCT((G$2:G7173=G7173)*1)&gt;1,0,1))</f>
        <v/>
      </c>
      <c r="AR7173" s="24" t="str">
        <f t="shared" si="338"/>
        <v/>
      </c>
    </row>
    <row r="7174" spans="2:44" x14ac:dyDescent="0.35">
      <c r="B7174" s="20"/>
      <c r="C7174" s="20"/>
      <c r="D7174" s="20"/>
      <c r="E7174" s="20"/>
      <c r="F7174" s="20"/>
      <c r="G7174" s="21"/>
      <c r="H7174" s="20"/>
      <c r="I7174" s="20"/>
      <c r="J7174" s="20"/>
      <c r="K7174" s="20"/>
      <c r="L7174" s="20"/>
      <c r="M7174" s="20"/>
      <c r="N7174" s="20"/>
      <c r="O7174" s="22"/>
      <c r="P7174" s="20"/>
      <c r="Q7174" s="20"/>
      <c r="R7174" s="20"/>
      <c r="S7174" s="20"/>
      <c r="T7174" s="20"/>
      <c r="U7174" s="20"/>
      <c r="V7174" s="20"/>
      <c r="W7174" s="20"/>
      <c r="X7174" s="20"/>
      <c r="Y7174" s="20"/>
      <c r="Z7174" s="20"/>
      <c r="AA7174" s="20"/>
      <c r="AB7174" s="20"/>
      <c r="AC7174" s="20"/>
      <c r="AD7174" s="20"/>
      <c r="AE7174" s="20"/>
      <c r="AF7174" s="22"/>
      <c r="AG7174" s="20"/>
      <c r="AH7174" s="20"/>
      <c r="AI7174" s="20"/>
      <c r="AJ7174" s="20"/>
      <c r="AK7174" s="20"/>
      <c r="AL7174" s="20"/>
      <c r="AM7174" s="24" t="str">
        <f>IF($O7174="","",IF(DATEDIF($O7174,Lista!$V$2,"y")=122,"",DATEDIF($O7174,Lista!$V$2,"y")))</f>
        <v/>
      </c>
      <c r="AN7174" s="24" t="str">
        <f t="shared" si="336"/>
        <v/>
      </c>
      <c r="AO7174" s="24" t="str">
        <f t="shared" si="337"/>
        <v/>
      </c>
      <c r="AP7174" s="25" t="str">
        <f>IFERROR(VLOOKUP($R7174,Lista!$G$2:$H$15,2,FALSE),"")</f>
        <v/>
      </c>
      <c r="AQ7174" s="24" t="str">
        <f>IF(ISBLANK(G7174),"",IF(SUMPRODUCT((G$2:G7174=G7174)*1)&gt;1,0,1))</f>
        <v/>
      </c>
      <c r="AR7174" s="24" t="str">
        <f t="shared" si="338"/>
        <v/>
      </c>
    </row>
    <row r="7175" spans="2:44" x14ac:dyDescent="0.35">
      <c r="B7175" s="20"/>
      <c r="C7175" s="20"/>
      <c r="D7175" s="20"/>
      <c r="E7175" s="20"/>
      <c r="F7175" s="20"/>
      <c r="G7175" s="21"/>
      <c r="H7175" s="20"/>
      <c r="I7175" s="20"/>
      <c r="J7175" s="20"/>
      <c r="K7175" s="20"/>
      <c r="L7175" s="20"/>
      <c r="M7175" s="20"/>
      <c r="N7175" s="20"/>
      <c r="O7175" s="22"/>
      <c r="P7175" s="20"/>
      <c r="Q7175" s="20"/>
      <c r="R7175" s="20"/>
      <c r="S7175" s="20"/>
      <c r="T7175" s="20"/>
      <c r="U7175" s="20"/>
      <c r="V7175" s="20"/>
      <c r="W7175" s="20"/>
      <c r="X7175" s="20"/>
      <c r="Y7175" s="20"/>
      <c r="Z7175" s="20"/>
      <c r="AA7175" s="20"/>
      <c r="AB7175" s="20"/>
      <c r="AC7175" s="20"/>
      <c r="AD7175" s="20"/>
      <c r="AE7175" s="20"/>
      <c r="AF7175" s="22"/>
      <c r="AG7175" s="20"/>
      <c r="AH7175" s="20"/>
      <c r="AI7175" s="20"/>
      <c r="AJ7175" s="20"/>
      <c r="AK7175" s="20"/>
      <c r="AL7175" s="20"/>
      <c r="AM7175" s="24" t="str">
        <f>IF($O7175="","",IF(DATEDIF($O7175,Lista!$V$2,"y")=122,"",DATEDIF($O7175,Lista!$V$2,"y")))</f>
        <v/>
      </c>
      <c r="AN7175" s="24" t="str">
        <f t="shared" si="336"/>
        <v/>
      </c>
      <c r="AO7175" s="24" t="str">
        <f t="shared" si="337"/>
        <v/>
      </c>
      <c r="AP7175" s="25" t="str">
        <f>IFERROR(VLOOKUP($R7175,Lista!$G$2:$H$15,2,FALSE),"")</f>
        <v/>
      </c>
      <c r="AQ7175" s="24" t="str">
        <f>IF(ISBLANK(G7175),"",IF(SUMPRODUCT((G$2:G7175=G7175)*1)&gt;1,0,1))</f>
        <v/>
      </c>
      <c r="AR7175" s="24" t="str">
        <f t="shared" si="338"/>
        <v/>
      </c>
    </row>
    <row r="7176" spans="2:44" x14ac:dyDescent="0.35">
      <c r="B7176" s="20"/>
      <c r="C7176" s="20"/>
      <c r="D7176" s="20"/>
      <c r="E7176" s="20"/>
      <c r="F7176" s="20"/>
      <c r="G7176" s="21"/>
      <c r="H7176" s="20"/>
      <c r="I7176" s="20"/>
      <c r="J7176" s="20"/>
      <c r="K7176" s="20"/>
      <c r="L7176" s="20"/>
      <c r="M7176" s="20"/>
      <c r="N7176" s="20"/>
      <c r="O7176" s="22"/>
      <c r="P7176" s="20"/>
      <c r="Q7176" s="20"/>
      <c r="R7176" s="20"/>
      <c r="S7176" s="20"/>
      <c r="T7176" s="20"/>
      <c r="U7176" s="20"/>
      <c r="V7176" s="20"/>
      <c r="W7176" s="20"/>
      <c r="X7176" s="20"/>
      <c r="Y7176" s="20"/>
      <c r="Z7176" s="20"/>
      <c r="AA7176" s="20"/>
      <c r="AB7176" s="20"/>
      <c r="AC7176" s="20"/>
      <c r="AD7176" s="20"/>
      <c r="AE7176" s="20"/>
      <c r="AF7176" s="22"/>
      <c r="AG7176" s="20"/>
      <c r="AH7176" s="20"/>
      <c r="AI7176" s="20"/>
      <c r="AJ7176" s="20"/>
      <c r="AK7176" s="20"/>
      <c r="AL7176" s="20"/>
      <c r="AM7176" s="24" t="str">
        <f>IF($O7176="","",IF(DATEDIF($O7176,Lista!$V$2,"y")=122,"",DATEDIF($O7176,Lista!$V$2,"y")))</f>
        <v/>
      </c>
      <c r="AN7176" s="24" t="str">
        <f t="shared" si="336"/>
        <v/>
      </c>
      <c r="AO7176" s="24" t="str">
        <f t="shared" si="337"/>
        <v/>
      </c>
      <c r="AP7176" s="25" t="str">
        <f>IFERROR(VLOOKUP($R7176,Lista!$G$2:$H$15,2,FALSE),"")</f>
        <v/>
      </c>
      <c r="AQ7176" s="24" t="str">
        <f>IF(ISBLANK(G7176),"",IF(SUMPRODUCT((G$2:G7176=G7176)*1)&gt;1,0,1))</f>
        <v/>
      </c>
      <c r="AR7176" s="24" t="str">
        <f t="shared" si="338"/>
        <v/>
      </c>
    </row>
    <row r="7177" spans="2:44" x14ac:dyDescent="0.35">
      <c r="B7177" s="20"/>
      <c r="C7177" s="20"/>
      <c r="D7177" s="20"/>
      <c r="E7177" s="20"/>
      <c r="F7177" s="20"/>
      <c r="G7177" s="21"/>
      <c r="H7177" s="20"/>
      <c r="I7177" s="20"/>
      <c r="J7177" s="20"/>
      <c r="K7177" s="20"/>
      <c r="L7177" s="20"/>
      <c r="M7177" s="20"/>
      <c r="N7177" s="20"/>
      <c r="O7177" s="22"/>
      <c r="P7177" s="20"/>
      <c r="Q7177" s="20"/>
      <c r="R7177" s="20"/>
      <c r="S7177" s="20"/>
      <c r="T7177" s="20"/>
      <c r="U7177" s="20"/>
      <c r="V7177" s="20"/>
      <c r="W7177" s="20"/>
      <c r="X7177" s="20"/>
      <c r="Y7177" s="20"/>
      <c r="Z7177" s="20"/>
      <c r="AA7177" s="20"/>
      <c r="AB7177" s="20"/>
      <c r="AC7177" s="20"/>
      <c r="AD7177" s="20"/>
      <c r="AE7177" s="20"/>
      <c r="AF7177" s="22"/>
      <c r="AG7177" s="20"/>
      <c r="AH7177" s="20"/>
      <c r="AI7177" s="20"/>
      <c r="AJ7177" s="20"/>
      <c r="AK7177" s="20"/>
      <c r="AL7177" s="20"/>
      <c r="AM7177" s="24" t="str">
        <f>IF($O7177="","",IF(DATEDIF($O7177,Lista!$V$2,"y")=122,"",DATEDIF($O7177,Lista!$V$2,"y")))</f>
        <v/>
      </c>
      <c r="AN7177" s="24" t="str">
        <f t="shared" si="336"/>
        <v/>
      </c>
      <c r="AO7177" s="24" t="str">
        <f t="shared" si="337"/>
        <v/>
      </c>
      <c r="AP7177" s="25" t="str">
        <f>IFERROR(VLOOKUP($R7177,Lista!$G$2:$H$15,2,FALSE),"")</f>
        <v/>
      </c>
      <c r="AQ7177" s="24" t="str">
        <f>IF(ISBLANK(G7177),"",IF(SUMPRODUCT((G$2:G7177=G7177)*1)&gt;1,0,1))</f>
        <v/>
      </c>
      <c r="AR7177" s="24" t="str">
        <f t="shared" si="338"/>
        <v/>
      </c>
    </row>
    <row r="7178" spans="2:44" x14ac:dyDescent="0.35">
      <c r="B7178" s="20"/>
      <c r="C7178" s="20"/>
      <c r="D7178" s="20"/>
      <c r="E7178" s="20"/>
      <c r="F7178" s="20"/>
      <c r="G7178" s="21"/>
      <c r="H7178" s="20"/>
      <c r="I7178" s="20"/>
      <c r="J7178" s="20"/>
      <c r="K7178" s="20"/>
      <c r="L7178" s="20"/>
      <c r="M7178" s="20"/>
      <c r="N7178" s="20"/>
      <c r="O7178" s="22"/>
      <c r="P7178" s="20"/>
      <c r="Q7178" s="20"/>
      <c r="R7178" s="20"/>
      <c r="S7178" s="20"/>
      <c r="T7178" s="20"/>
      <c r="U7178" s="20"/>
      <c r="V7178" s="20"/>
      <c r="W7178" s="20"/>
      <c r="X7178" s="20"/>
      <c r="Y7178" s="20"/>
      <c r="Z7178" s="20"/>
      <c r="AA7178" s="20"/>
      <c r="AB7178" s="20"/>
      <c r="AC7178" s="20"/>
      <c r="AD7178" s="20"/>
      <c r="AE7178" s="20"/>
      <c r="AF7178" s="22"/>
      <c r="AG7178" s="20"/>
      <c r="AH7178" s="20"/>
      <c r="AI7178" s="20"/>
      <c r="AJ7178" s="20"/>
      <c r="AK7178" s="20"/>
      <c r="AL7178" s="20"/>
      <c r="AM7178" s="24" t="str">
        <f>IF($O7178="","",IF(DATEDIF($O7178,Lista!$V$2,"y")=122,"",DATEDIF($O7178,Lista!$V$2,"y")))</f>
        <v/>
      </c>
      <c r="AN7178" s="24" t="str">
        <f t="shared" si="336"/>
        <v/>
      </c>
      <c r="AO7178" s="24" t="str">
        <f t="shared" si="337"/>
        <v/>
      </c>
      <c r="AP7178" s="25" t="str">
        <f>IFERROR(VLOOKUP($R7178,Lista!$G$2:$H$15,2,FALSE),"")</f>
        <v/>
      </c>
      <c r="AQ7178" s="24" t="str">
        <f>IF(ISBLANK(G7178),"",IF(SUMPRODUCT((G$2:G7178=G7178)*1)&gt;1,0,1))</f>
        <v/>
      </c>
      <c r="AR7178" s="24" t="str">
        <f t="shared" si="338"/>
        <v/>
      </c>
    </row>
    <row r="7179" spans="2:44" x14ac:dyDescent="0.35">
      <c r="B7179" s="20"/>
      <c r="C7179" s="20"/>
      <c r="D7179" s="20"/>
      <c r="E7179" s="20"/>
      <c r="F7179" s="20"/>
      <c r="G7179" s="21"/>
      <c r="H7179" s="20"/>
      <c r="I7179" s="20"/>
      <c r="J7179" s="20"/>
      <c r="K7179" s="20"/>
      <c r="L7179" s="20"/>
      <c r="M7179" s="20"/>
      <c r="N7179" s="20"/>
      <c r="O7179" s="22"/>
      <c r="P7179" s="20"/>
      <c r="Q7179" s="20"/>
      <c r="R7179" s="20"/>
      <c r="S7179" s="20"/>
      <c r="T7179" s="20"/>
      <c r="U7179" s="20"/>
      <c r="V7179" s="20"/>
      <c r="W7179" s="20"/>
      <c r="X7179" s="20"/>
      <c r="Y7179" s="20"/>
      <c r="Z7179" s="20"/>
      <c r="AA7179" s="20"/>
      <c r="AB7179" s="20"/>
      <c r="AC7179" s="20"/>
      <c r="AD7179" s="20"/>
      <c r="AE7179" s="20"/>
      <c r="AF7179" s="22"/>
      <c r="AG7179" s="20"/>
      <c r="AH7179" s="20"/>
      <c r="AI7179" s="20"/>
      <c r="AJ7179" s="20"/>
      <c r="AK7179" s="20"/>
      <c r="AL7179" s="20"/>
      <c r="AM7179" s="24" t="str">
        <f>IF($O7179="","",IF(DATEDIF($O7179,Lista!$V$2,"y")=122,"",DATEDIF($O7179,Lista!$V$2,"y")))</f>
        <v/>
      </c>
      <c r="AN7179" s="24" t="str">
        <f t="shared" si="336"/>
        <v/>
      </c>
      <c r="AO7179" s="24" t="str">
        <f t="shared" si="337"/>
        <v/>
      </c>
      <c r="AP7179" s="25" t="str">
        <f>IFERROR(VLOOKUP($R7179,Lista!$G$2:$H$15,2,FALSE),"")</f>
        <v/>
      </c>
      <c r="AQ7179" s="24" t="str">
        <f>IF(ISBLANK(G7179),"",IF(SUMPRODUCT((G$2:G7179=G7179)*1)&gt;1,0,1))</f>
        <v/>
      </c>
      <c r="AR7179" s="24" t="str">
        <f t="shared" si="338"/>
        <v/>
      </c>
    </row>
    <row r="7180" spans="2:44" x14ac:dyDescent="0.35">
      <c r="B7180" s="20"/>
      <c r="C7180" s="20"/>
      <c r="D7180" s="20"/>
      <c r="E7180" s="20"/>
      <c r="F7180" s="20"/>
      <c r="G7180" s="21"/>
      <c r="H7180" s="20"/>
      <c r="I7180" s="20"/>
      <c r="J7180" s="20"/>
      <c r="K7180" s="20"/>
      <c r="L7180" s="20"/>
      <c r="M7180" s="20"/>
      <c r="N7180" s="20"/>
      <c r="O7180" s="22"/>
      <c r="P7180" s="20"/>
      <c r="Q7180" s="20"/>
      <c r="R7180" s="20"/>
      <c r="S7180" s="20"/>
      <c r="T7180" s="20"/>
      <c r="U7180" s="20"/>
      <c r="V7180" s="20"/>
      <c r="W7180" s="20"/>
      <c r="X7180" s="20"/>
      <c r="Y7180" s="20"/>
      <c r="Z7180" s="20"/>
      <c r="AA7180" s="20"/>
      <c r="AB7180" s="20"/>
      <c r="AC7180" s="20"/>
      <c r="AD7180" s="20"/>
      <c r="AE7180" s="20"/>
      <c r="AF7180" s="22"/>
      <c r="AG7180" s="20"/>
      <c r="AH7180" s="20"/>
      <c r="AI7180" s="20"/>
      <c r="AJ7180" s="20"/>
      <c r="AK7180" s="20"/>
      <c r="AL7180" s="20"/>
      <c r="AM7180" s="24" t="str">
        <f>IF($O7180="","",IF(DATEDIF($O7180,Lista!$V$2,"y")=122,"",DATEDIF($O7180,Lista!$V$2,"y")))</f>
        <v/>
      </c>
      <c r="AN7180" s="24" t="str">
        <f t="shared" si="336"/>
        <v/>
      </c>
      <c r="AO7180" s="24" t="str">
        <f t="shared" si="337"/>
        <v/>
      </c>
      <c r="AP7180" s="25" t="str">
        <f>IFERROR(VLOOKUP($R7180,Lista!$G$2:$H$15,2,FALSE),"")</f>
        <v/>
      </c>
      <c r="AQ7180" s="24" t="str">
        <f>IF(ISBLANK(G7180),"",IF(SUMPRODUCT((G$2:G7180=G7180)*1)&gt;1,0,1))</f>
        <v/>
      </c>
      <c r="AR7180" s="24" t="str">
        <f t="shared" si="338"/>
        <v/>
      </c>
    </row>
    <row r="7181" spans="2:44" x14ac:dyDescent="0.35">
      <c r="B7181" s="20"/>
      <c r="C7181" s="20"/>
      <c r="D7181" s="20"/>
      <c r="E7181" s="20"/>
      <c r="F7181" s="20"/>
      <c r="G7181" s="21"/>
      <c r="H7181" s="20"/>
      <c r="I7181" s="20"/>
      <c r="J7181" s="20"/>
      <c r="K7181" s="20"/>
      <c r="L7181" s="20"/>
      <c r="M7181" s="20"/>
      <c r="N7181" s="20"/>
      <c r="O7181" s="22"/>
      <c r="P7181" s="20"/>
      <c r="Q7181" s="20"/>
      <c r="R7181" s="20"/>
      <c r="S7181" s="20"/>
      <c r="T7181" s="20"/>
      <c r="U7181" s="20"/>
      <c r="V7181" s="20"/>
      <c r="W7181" s="20"/>
      <c r="X7181" s="20"/>
      <c r="Y7181" s="20"/>
      <c r="Z7181" s="20"/>
      <c r="AA7181" s="20"/>
      <c r="AB7181" s="20"/>
      <c r="AC7181" s="20"/>
      <c r="AD7181" s="20"/>
      <c r="AE7181" s="20"/>
      <c r="AF7181" s="22"/>
      <c r="AG7181" s="20"/>
      <c r="AH7181" s="20"/>
      <c r="AI7181" s="20"/>
      <c r="AJ7181" s="20"/>
      <c r="AK7181" s="20"/>
      <c r="AL7181" s="20"/>
      <c r="AM7181" s="24" t="str">
        <f>IF($O7181="","",IF(DATEDIF($O7181,Lista!$V$2,"y")=122,"",DATEDIF($O7181,Lista!$V$2,"y")))</f>
        <v/>
      </c>
      <c r="AN7181" s="24" t="str">
        <f t="shared" si="336"/>
        <v/>
      </c>
      <c r="AO7181" s="24" t="str">
        <f t="shared" si="337"/>
        <v/>
      </c>
      <c r="AP7181" s="25" t="str">
        <f>IFERROR(VLOOKUP($R7181,Lista!$G$2:$H$15,2,FALSE),"")</f>
        <v/>
      </c>
      <c r="AQ7181" s="24" t="str">
        <f>IF(ISBLANK(G7181),"",IF(SUMPRODUCT((G$2:G7181=G7181)*1)&gt;1,0,1))</f>
        <v/>
      </c>
      <c r="AR7181" s="24" t="str">
        <f t="shared" si="338"/>
        <v/>
      </c>
    </row>
    <row r="7182" spans="2:44" x14ac:dyDescent="0.35">
      <c r="B7182" s="20"/>
      <c r="C7182" s="20"/>
      <c r="D7182" s="20"/>
      <c r="E7182" s="20"/>
      <c r="F7182" s="20"/>
      <c r="G7182" s="21"/>
      <c r="H7182" s="20"/>
      <c r="I7182" s="20"/>
      <c r="J7182" s="20"/>
      <c r="K7182" s="20"/>
      <c r="L7182" s="20"/>
      <c r="M7182" s="20"/>
      <c r="N7182" s="20"/>
      <c r="O7182" s="22"/>
      <c r="P7182" s="20"/>
      <c r="Q7182" s="20"/>
      <c r="R7182" s="20"/>
      <c r="S7182" s="20"/>
      <c r="T7182" s="20"/>
      <c r="U7182" s="20"/>
      <c r="V7182" s="20"/>
      <c r="W7182" s="20"/>
      <c r="X7182" s="20"/>
      <c r="Y7182" s="20"/>
      <c r="Z7182" s="20"/>
      <c r="AA7182" s="20"/>
      <c r="AB7182" s="20"/>
      <c r="AC7182" s="20"/>
      <c r="AD7182" s="20"/>
      <c r="AE7182" s="20"/>
      <c r="AF7182" s="22"/>
      <c r="AG7182" s="20"/>
      <c r="AH7182" s="20"/>
      <c r="AI7182" s="20"/>
      <c r="AJ7182" s="20"/>
      <c r="AK7182" s="20"/>
      <c r="AL7182" s="20"/>
      <c r="AM7182" s="24" t="str">
        <f>IF($O7182="","",IF(DATEDIF($O7182,Lista!$V$2,"y")=122,"",DATEDIF($O7182,Lista!$V$2,"y")))</f>
        <v/>
      </c>
      <c r="AN7182" s="24" t="str">
        <f t="shared" si="336"/>
        <v/>
      </c>
      <c r="AO7182" s="24" t="str">
        <f t="shared" si="337"/>
        <v/>
      </c>
      <c r="AP7182" s="25" t="str">
        <f>IFERROR(VLOOKUP($R7182,Lista!$G$2:$H$15,2,FALSE),"")</f>
        <v/>
      </c>
      <c r="AQ7182" s="24" t="str">
        <f>IF(ISBLANK(G7182),"",IF(SUMPRODUCT((G$2:G7182=G7182)*1)&gt;1,0,1))</f>
        <v/>
      </c>
      <c r="AR7182" s="24" t="str">
        <f t="shared" si="338"/>
        <v/>
      </c>
    </row>
    <row r="7183" spans="2:44" x14ac:dyDescent="0.35">
      <c r="B7183" s="20"/>
      <c r="C7183" s="20"/>
      <c r="D7183" s="20"/>
      <c r="E7183" s="20"/>
      <c r="F7183" s="20"/>
      <c r="G7183" s="21"/>
      <c r="H7183" s="20"/>
      <c r="I7183" s="20"/>
      <c r="J7183" s="20"/>
      <c r="K7183" s="20"/>
      <c r="L7183" s="20"/>
      <c r="M7183" s="20"/>
      <c r="N7183" s="20"/>
      <c r="O7183" s="22"/>
      <c r="P7183" s="20"/>
      <c r="Q7183" s="20"/>
      <c r="R7183" s="20"/>
      <c r="S7183" s="20"/>
      <c r="T7183" s="20"/>
      <c r="U7183" s="20"/>
      <c r="V7183" s="20"/>
      <c r="W7183" s="20"/>
      <c r="X7183" s="20"/>
      <c r="Y7183" s="20"/>
      <c r="Z7183" s="20"/>
      <c r="AA7183" s="20"/>
      <c r="AB7183" s="20"/>
      <c r="AC7183" s="20"/>
      <c r="AD7183" s="20"/>
      <c r="AE7183" s="20"/>
      <c r="AF7183" s="22"/>
      <c r="AG7183" s="20"/>
      <c r="AH7183" s="20"/>
      <c r="AI7183" s="20"/>
      <c r="AJ7183" s="20"/>
      <c r="AK7183" s="20"/>
      <c r="AL7183" s="20"/>
      <c r="AM7183" s="24" t="str">
        <f>IF($O7183="","",IF(DATEDIF($O7183,Lista!$V$2,"y")=122,"",DATEDIF($O7183,Lista!$V$2,"y")))</f>
        <v/>
      </c>
      <c r="AN7183" s="24" t="str">
        <f t="shared" si="336"/>
        <v/>
      </c>
      <c r="AO7183" s="24" t="str">
        <f t="shared" si="337"/>
        <v/>
      </c>
      <c r="AP7183" s="25" t="str">
        <f>IFERROR(VLOOKUP($R7183,Lista!$G$2:$H$15,2,FALSE),"")</f>
        <v/>
      </c>
      <c r="AQ7183" s="24" t="str">
        <f>IF(ISBLANK(G7183),"",IF(SUMPRODUCT((G$2:G7183=G7183)*1)&gt;1,0,1))</f>
        <v/>
      </c>
      <c r="AR7183" s="24" t="str">
        <f t="shared" si="338"/>
        <v/>
      </c>
    </row>
    <row r="7184" spans="2:44" x14ac:dyDescent="0.35">
      <c r="B7184" s="20"/>
      <c r="C7184" s="20"/>
      <c r="D7184" s="20"/>
      <c r="E7184" s="20"/>
      <c r="F7184" s="20"/>
      <c r="G7184" s="21"/>
      <c r="H7184" s="20"/>
      <c r="I7184" s="20"/>
      <c r="J7184" s="20"/>
      <c r="K7184" s="20"/>
      <c r="L7184" s="20"/>
      <c r="M7184" s="20"/>
      <c r="N7184" s="20"/>
      <c r="O7184" s="22"/>
      <c r="P7184" s="20"/>
      <c r="Q7184" s="20"/>
      <c r="R7184" s="20"/>
      <c r="S7184" s="20"/>
      <c r="T7184" s="20"/>
      <c r="U7184" s="20"/>
      <c r="V7184" s="20"/>
      <c r="W7184" s="20"/>
      <c r="X7184" s="20"/>
      <c r="Y7184" s="20"/>
      <c r="Z7184" s="20"/>
      <c r="AA7184" s="20"/>
      <c r="AB7184" s="20"/>
      <c r="AC7184" s="20"/>
      <c r="AD7184" s="20"/>
      <c r="AE7184" s="20"/>
      <c r="AF7184" s="22"/>
      <c r="AG7184" s="20"/>
      <c r="AH7184" s="20"/>
      <c r="AI7184" s="20"/>
      <c r="AJ7184" s="20"/>
      <c r="AK7184" s="20"/>
      <c r="AL7184" s="20"/>
      <c r="AM7184" s="24" t="str">
        <f>IF($O7184="","",IF(DATEDIF($O7184,Lista!$V$2,"y")=122,"",DATEDIF($O7184,Lista!$V$2,"y")))</f>
        <v/>
      </c>
      <c r="AN7184" s="24" t="str">
        <f t="shared" si="336"/>
        <v/>
      </c>
      <c r="AO7184" s="24" t="str">
        <f t="shared" si="337"/>
        <v/>
      </c>
      <c r="AP7184" s="25" t="str">
        <f>IFERROR(VLOOKUP($R7184,Lista!$G$2:$H$15,2,FALSE),"")</f>
        <v/>
      </c>
      <c r="AQ7184" s="24" t="str">
        <f>IF(ISBLANK(G7184),"",IF(SUMPRODUCT((G$2:G7184=G7184)*1)&gt;1,0,1))</f>
        <v/>
      </c>
      <c r="AR7184" s="24" t="str">
        <f t="shared" si="338"/>
        <v/>
      </c>
    </row>
    <row r="7185" spans="2:44" x14ac:dyDescent="0.35">
      <c r="B7185" s="20"/>
      <c r="C7185" s="20"/>
      <c r="D7185" s="20"/>
      <c r="E7185" s="20"/>
      <c r="F7185" s="20"/>
      <c r="G7185" s="21"/>
      <c r="H7185" s="20"/>
      <c r="I7185" s="20"/>
      <c r="J7185" s="20"/>
      <c r="K7185" s="20"/>
      <c r="L7185" s="20"/>
      <c r="M7185" s="20"/>
      <c r="N7185" s="20"/>
      <c r="O7185" s="22"/>
      <c r="P7185" s="20"/>
      <c r="Q7185" s="20"/>
      <c r="R7185" s="20"/>
      <c r="S7185" s="20"/>
      <c r="T7185" s="20"/>
      <c r="U7185" s="20"/>
      <c r="V7185" s="20"/>
      <c r="W7185" s="20"/>
      <c r="X7185" s="20"/>
      <c r="Y7185" s="20"/>
      <c r="Z7185" s="20"/>
      <c r="AA7185" s="20"/>
      <c r="AB7185" s="20"/>
      <c r="AC7185" s="20"/>
      <c r="AD7185" s="20"/>
      <c r="AE7185" s="20"/>
      <c r="AF7185" s="22"/>
      <c r="AG7185" s="20"/>
      <c r="AH7185" s="20"/>
      <c r="AI7185" s="20"/>
      <c r="AJ7185" s="20"/>
      <c r="AK7185" s="20"/>
      <c r="AL7185" s="20"/>
      <c r="AM7185" s="24" t="str">
        <f>IF($O7185="","",IF(DATEDIF($O7185,Lista!$V$2,"y")=122,"",DATEDIF($O7185,Lista!$V$2,"y")))</f>
        <v/>
      </c>
      <c r="AN7185" s="24" t="str">
        <f t="shared" si="336"/>
        <v/>
      </c>
      <c r="AO7185" s="24" t="str">
        <f t="shared" si="337"/>
        <v/>
      </c>
      <c r="AP7185" s="25" t="str">
        <f>IFERROR(VLOOKUP($R7185,Lista!$G$2:$H$15,2,FALSE),"")</f>
        <v/>
      </c>
      <c r="AQ7185" s="24" t="str">
        <f>IF(ISBLANK(G7185),"",IF(SUMPRODUCT((G$2:G7185=G7185)*1)&gt;1,0,1))</f>
        <v/>
      </c>
      <c r="AR7185" s="24" t="str">
        <f t="shared" si="338"/>
        <v/>
      </c>
    </row>
    <row r="7186" spans="2:44" x14ac:dyDescent="0.35">
      <c r="B7186" s="20"/>
      <c r="C7186" s="20"/>
      <c r="D7186" s="20"/>
      <c r="E7186" s="20"/>
      <c r="F7186" s="20"/>
      <c r="G7186" s="21"/>
      <c r="H7186" s="20"/>
      <c r="I7186" s="20"/>
      <c r="J7186" s="20"/>
      <c r="K7186" s="20"/>
      <c r="L7186" s="20"/>
      <c r="M7186" s="20"/>
      <c r="N7186" s="20"/>
      <c r="O7186" s="22"/>
      <c r="P7186" s="20"/>
      <c r="Q7186" s="20"/>
      <c r="R7186" s="20"/>
      <c r="S7186" s="20"/>
      <c r="T7186" s="20"/>
      <c r="U7186" s="20"/>
      <c r="V7186" s="20"/>
      <c r="W7186" s="20"/>
      <c r="X7186" s="20"/>
      <c r="Y7186" s="20"/>
      <c r="Z7186" s="20"/>
      <c r="AA7186" s="20"/>
      <c r="AB7186" s="20"/>
      <c r="AC7186" s="20"/>
      <c r="AD7186" s="20"/>
      <c r="AE7186" s="20"/>
      <c r="AF7186" s="22"/>
      <c r="AG7186" s="20"/>
      <c r="AH7186" s="20"/>
      <c r="AI7186" s="20"/>
      <c r="AJ7186" s="20"/>
      <c r="AK7186" s="20"/>
      <c r="AL7186" s="20"/>
      <c r="AM7186" s="24" t="str">
        <f>IF($O7186="","",IF(DATEDIF($O7186,Lista!$V$2,"y")=122,"",DATEDIF($O7186,Lista!$V$2,"y")))</f>
        <v/>
      </c>
      <c r="AN7186" s="24" t="str">
        <f t="shared" si="336"/>
        <v/>
      </c>
      <c r="AO7186" s="24" t="str">
        <f t="shared" si="337"/>
        <v/>
      </c>
      <c r="AP7186" s="25" t="str">
        <f>IFERROR(VLOOKUP($R7186,Lista!$G$2:$H$15,2,FALSE),"")</f>
        <v/>
      </c>
      <c r="AQ7186" s="24" t="str">
        <f>IF(ISBLANK(G7186),"",IF(SUMPRODUCT((G$2:G7186=G7186)*1)&gt;1,0,1))</f>
        <v/>
      </c>
      <c r="AR7186" s="24" t="str">
        <f t="shared" si="338"/>
        <v/>
      </c>
    </row>
    <row r="7187" spans="2:44" x14ac:dyDescent="0.35">
      <c r="B7187" s="20"/>
      <c r="C7187" s="20"/>
      <c r="D7187" s="20"/>
      <c r="E7187" s="20"/>
      <c r="F7187" s="20"/>
      <c r="G7187" s="21"/>
      <c r="H7187" s="20"/>
      <c r="I7187" s="20"/>
      <c r="J7187" s="20"/>
      <c r="K7187" s="20"/>
      <c r="L7187" s="20"/>
      <c r="M7187" s="20"/>
      <c r="N7187" s="20"/>
      <c r="O7187" s="22"/>
      <c r="P7187" s="20"/>
      <c r="Q7187" s="20"/>
      <c r="R7187" s="20"/>
      <c r="S7187" s="20"/>
      <c r="T7187" s="20"/>
      <c r="U7187" s="20"/>
      <c r="V7187" s="20"/>
      <c r="W7187" s="20"/>
      <c r="X7187" s="20"/>
      <c r="Y7187" s="20"/>
      <c r="Z7187" s="20"/>
      <c r="AA7187" s="20"/>
      <c r="AB7187" s="20"/>
      <c r="AC7187" s="20"/>
      <c r="AD7187" s="20"/>
      <c r="AE7187" s="20"/>
      <c r="AF7187" s="22"/>
      <c r="AG7187" s="20"/>
      <c r="AH7187" s="20"/>
      <c r="AI7187" s="20"/>
      <c r="AJ7187" s="20"/>
      <c r="AK7187" s="20"/>
      <c r="AL7187" s="20"/>
      <c r="AM7187" s="24" t="str">
        <f>IF($O7187="","",IF(DATEDIF($O7187,Lista!$V$2,"y")=122,"",DATEDIF($O7187,Lista!$V$2,"y")))</f>
        <v/>
      </c>
      <c r="AN7187" s="24" t="str">
        <f t="shared" si="336"/>
        <v/>
      </c>
      <c r="AO7187" s="24" t="str">
        <f t="shared" si="337"/>
        <v/>
      </c>
      <c r="AP7187" s="25" t="str">
        <f>IFERROR(VLOOKUP($R7187,Lista!$G$2:$H$15,2,FALSE),"")</f>
        <v/>
      </c>
      <c r="AQ7187" s="24" t="str">
        <f>IF(ISBLANK(G7187),"",IF(SUMPRODUCT((G$2:G7187=G7187)*1)&gt;1,0,1))</f>
        <v/>
      </c>
      <c r="AR7187" s="24" t="str">
        <f t="shared" si="338"/>
        <v/>
      </c>
    </row>
    <row r="7188" spans="2:44" x14ac:dyDescent="0.35">
      <c r="B7188" s="20"/>
      <c r="C7188" s="20"/>
      <c r="D7188" s="20"/>
      <c r="E7188" s="20"/>
      <c r="F7188" s="20"/>
      <c r="G7188" s="21"/>
      <c r="H7188" s="20"/>
      <c r="I7188" s="20"/>
      <c r="J7188" s="20"/>
      <c r="K7188" s="20"/>
      <c r="L7188" s="20"/>
      <c r="M7188" s="20"/>
      <c r="N7188" s="20"/>
      <c r="O7188" s="22"/>
      <c r="P7188" s="20"/>
      <c r="Q7188" s="20"/>
      <c r="R7188" s="20"/>
      <c r="S7188" s="20"/>
      <c r="T7188" s="20"/>
      <c r="U7188" s="20"/>
      <c r="V7188" s="20"/>
      <c r="W7188" s="20"/>
      <c r="X7188" s="20"/>
      <c r="Y7188" s="20"/>
      <c r="Z7188" s="20"/>
      <c r="AA7188" s="20"/>
      <c r="AB7188" s="20"/>
      <c r="AC7188" s="20"/>
      <c r="AD7188" s="20"/>
      <c r="AE7188" s="20"/>
      <c r="AF7188" s="22"/>
      <c r="AG7188" s="20"/>
      <c r="AH7188" s="20"/>
      <c r="AI7188" s="20"/>
      <c r="AJ7188" s="20"/>
      <c r="AK7188" s="20"/>
      <c r="AL7188" s="20"/>
      <c r="AM7188" s="24" t="str">
        <f>IF($O7188="","",IF(DATEDIF($O7188,Lista!$V$2,"y")=122,"",DATEDIF($O7188,Lista!$V$2,"y")))</f>
        <v/>
      </c>
      <c r="AN7188" s="24" t="str">
        <f t="shared" si="336"/>
        <v/>
      </c>
      <c r="AO7188" s="24" t="str">
        <f t="shared" si="337"/>
        <v/>
      </c>
      <c r="AP7188" s="25" t="str">
        <f>IFERROR(VLOOKUP($R7188,Lista!$G$2:$H$15,2,FALSE),"")</f>
        <v/>
      </c>
      <c r="AQ7188" s="24" t="str">
        <f>IF(ISBLANK(G7188),"",IF(SUMPRODUCT((G$2:G7188=G7188)*1)&gt;1,0,1))</f>
        <v/>
      </c>
      <c r="AR7188" s="24" t="str">
        <f t="shared" si="338"/>
        <v/>
      </c>
    </row>
    <row r="7189" spans="2:44" x14ac:dyDescent="0.35">
      <c r="B7189" s="20"/>
      <c r="C7189" s="20"/>
      <c r="D7189" s="20"/>
      <c r="E7189" s="20"/>
      <c r="F7189" s="20"/>
      <c r="G7189" s="21"/>
      <c r="H7189" s="20"/>
      <c r="I7189" s="20"/>
      <c r="J7189" s="20"/>
      <c r="K7189" s="20"/>
      <c r="L7189" s="20"/>
      <c r="M7189" s="20"/>
      <c r="N7189" s="20"/>
      <c r="O7189" s="22"/>
      <c r="P7189" s="20"/>
      <c r="Q7189" s="20"/>
      <c r="R7189" s="20"/>
      <c r="S7189" s="20"/>
      <c r="T7189" s="20"/>
      <c r="U7189" s="20"/>
      <c r="V7189" s="20"/>
      <c r="W7189" s="20"/>
      <c r="X7189" s="20"/>
      <c r="Y7189" s="20"/>
      <c r="Z7189" s="20"/>
      <c r="AA7189" s="20"/>
      <c r="AB7189" s="20"/>
      <c r="AC7189" s="20"/>
      <c r="AD7189" s="20"/>
      <c r="AE7189" s="20"/>
      <c r="AF7189" s="22"/>
      <c r="AG7189" s="20"/>
      <c r="AH7189" s="20"/>
      <c r="AI7189" s="20"/>
      <c r="AJ7189" s="20"/>
      <c r="AK7189" s="20"/>
      <c r="AL7189" s="20"/>
      <c r="AM7189" s="24" t="str">
        <f>IF($O7189="","",IF(DATEDIF($O7189,Lista!$V$2,"y")=122,"",DATEDIF($O7189,Lista!$V$2,"y")))</f>
        <v/>
      </c>
      <c r="AN7189" s="24" t="str">
        <f t="shared" si="336"/>
        <v/>
      </c>
      <c r="AO7189" s="24" t="str">
        <f t="shared" si="337"/>
        <v/>
      </c>
      <c r="AP7189" s="25" t="str">
        <f>IFERROR(VLOOKUP($R7189,Lista!$G$2:$H$15,2,FALSE),"")</f>
        <v/>
      </c>
      <c r="AQ7189" s="24" t="str">
        <f>IF(ISBLANK(G7189),"",IF(SUMPRODUCT((G$2:G7189=G7189)*1)&gt;1,0,1))</f>
        <v/>
      </c>
      <c r="AR7189" s="24" t="str">
        <f t="shared" si="338"/>
        <v/>
      </c>
    </row>
    <row r="7190" spans="2:44" x14ac:dyDescent="0.35">
      <c r="B7190" s="20"/>
      <c r="C7190" s="20"/>
      <c r="D7190" s="20"/>
      <c r="E7190" s="20"/>
      <c r="F7190" s="20"/>
      <c r="G7190" s="21"/>
      <c r="H7190" s="20"/>
      <c r="I7190" s="20"/>
      <c r="J7190" s="20"/>
      <c r="K7190" s="20"/>
      <c r="L7190" s="20"/>
      <c r="M7190" s="20"/>
      <c r="N7190" s="20"/>
      <c r="O7190" s="22"/>
      <c r="P7190" s="20"/>
      <c r="Q7190" s="20"/>
      <c r="R7190" s="20"/>
      <c r="S7190" s="20"/>
      <c r="T7190" s="20"/>
      <c r="U7190" s="20"/>
      <c r="V7190" s="20"/>
      <c r="W7190" s="20"/>
      <c r="X7190" s="20"/>
      <c r="Y7190" s="20"/>
      <c r="Z7190" s="20"/>
      <c r="AA7190" s="20"/>
      <c r="AB7190" s="20"/>
      <c r="AC7190" s="20"/>
      <c r="AD7190" s="20"/>
      <c r="AE7190" s="20"/>
      <c r="AF7190" s="22"/>
      <c r="AG7190" s="20"/>
      <c r="AH7190" s="20"/>
      <c r="AI7190" s="20"/>
      <c r="AJ7190" s="20"/>
      <c r="AK7190" s="20"/>
      <c r="AL7190" s="20"/>
      <c r="AM7190" s="24" t="str">
        <f>IF($O7190="","",IF(DATEDIF($O7190,Lista!$V$2,"y")=122,"",DATEDIF($O7190,Lista!$V$2,"y")))</f>
        <v/>
      </c>
      <c r="AN7190" s="24" t="str">
        <f t="shared" si="336"/>
        <v/>
      </c>
      <c r="AO7190" s="24" t="str">
        <f t="shared" si="337"/>
        <v/>
      </c>
      <c r="AP7190" s="25" t="str">
        <f>IFERROR(VLOOKUP($R7190,Lista!$G$2:$H$15,2,FALSE),"")</f>
        <v/>
      </c>
      <c r="AQ7190" s="24" t="str">
        <f>IF(ISBLANK(G7190),"",IF(SUMPRODUCT((G$2:G7190=G7190)*1)&gt;1,0,1))</f>
        <v/>
      </c>
      <c r="AR7190" s="24" t="str">
        <f t="shared" si="338"/>
        <v/>
      </c>
    </row>
    <row r="7191" spans="2:44" x14ac:dyDescent="0.35">
      <c r="B7191" s="20"/>
      <c r="C7191" s="20"/>
      <c r="D7191" s="20"/>
      <c r="E7191" s="20"/>
      <c r="F7191" s="20"/>
      <c r="G7191" s="21"/>
      <c r="H7191" s="20"/>
      <c r="I7191" s="20"/>
      <c r="J7191" s="20"/>
      <c r="K7191" s="20"/>
      <c r="L7191" s="20"/>
      <c r="M7191" s="20"/>
      <c r="N7191" s="20"/>
      <c r="O7191" s="22"/>
      <c r="P7191" s="20"/>
      <c r="Q7191" s="20"/>
      <c r="R7191" s="20"/>
      <c r="S7191" s="20"/>
      <c r="T7191" s="20"/>
      <c r="U7191" s="20"/>
      <c r="V7191" s="20"/>
      <c r="W7191" s="20"/>
      <c r="X7191" s="20"/>
      <c r="Y7191" s="20"/>
      <c r="Z7191" s="20"/>
      <c r="AA7191" s="20"/>
      <c r="AB7191" s="20"/>
      <c r="AC7191" s="20"/>
      <c r="AD7191" s="20"/>
      <c r="AE7191" s="20"/>
      <c r="AF7191" s="22"/>
      <c r="AG7191" s="20"/>
      <c r="AH7191" s="20"/>
      <c r="AI7191" s="20"/>
      <c r="AJ7191" s="20"/>
      <c r="AK7191" s="20"/>
      <c r="AL7191" s="20"/>
      <c r="AM7191" s="24" t="str">
        <f>IF($O7191="","",IF(DATEDIF($O7191,Lista!$V$2,"y")=122,"",DATEDIF($O7191,Lista!$V$2,"y")))</f>
        <v/>
      </c>
      <c r="AN7191" s="24" t="str">
        <f t="shared" si="336"/>
        <v/>
      </c>
      <c r="AO7191" s="24" t="str">
        <f t="shared" si="337"/>
        <v/>
      </c>
      <c r="AP7191" s="25" t="str">
        <f>IFERROR(VLOOKUP($R7191,Lista!$G$2:$H$15,2,FALSE),"")</f>
        <v/>
      </c>
      <c r="AQ7191" s="24" t="str">
        <f>IF(ISBLANK(G7191),"",IF(SUMPRODUCT((G$2:G7191=G7191)*1)&gt;1,0,1))</f>
        <v/>
      </c>
      <c r="AR7191" s="24" t="str">
        <f t="shared" si="338"/>
        <v/>
      </c>
    </row>
    <row r="7192" spans="2:44" x14ac:dyDescent="0.35">
      <c r="B7192" s="20"/>
      <c r="C7192" s="20"/>
      <c r="D7192" s="20"/>
      <c r="E7192" s="20"/>
      <c r="F7192" s="20"/>
      <c r="G7192" s="21"/>
      <c r="H7192" s="20"/>
      <c r="I7192" s="20"/>
      <c r="J7192" s="20"/>
      <c r="K7192" s="20"/>
      <c r="L7192" s="20"/>
      <c r="M7192" s="20"/>
      <c r="N7192" s="20"/>
      <c r="O7192" s="22"/>
      <c r="P7192" s="20"/>
      <c r="Q7192" s="20"/>
      <c r="R7192" s="20"/>
      <c r="S7192" s="20"/>
      <c r="T7192" s="20"/>
      <c r="U7192" s="20"/>
      <c r="V7192" s="20"/>
      <c r="W7192" s="20"/>
      <c r="X7192" s="20"/>
      <c r="Y7192" s="20"/>
      <c r="Z7192" s="20"/>
      <c r="AA7192" s="20"/>
      <c r="AB7192" s="20"/>
      <c r="AC7192" s="20"/>
      <c r="AD7192" s="20"/>
      <c r="AE7192" s="20"/>
      <c r="AF7192" s="22"/>
      <c r="AG7192" s="20"/>
      <c r="AH7192" s="20"/>
      <c r="AI7192" s="20"/>
      <c r="AJ7192" s="20"/>
      <c r="AK7192" s="20"/>
      <c r="AL7192" s="20"/>
      <c r="AM7192" s="24" t="str">
        <f>IF($O7192="","",IF(DATEDIF($O7192,Lista!$V$2,"y")=122,"",DATEDIF($O7192,Lista!$V$2,"y")))</f>
        <v/>
      </c>
      <c r="AN7192" s="24" t="str">
        <f t="shared" si="336"/>
        <v/>
      </c>
      <c r="AO7192" s="24" t="str">
        <f t="shared" si="337"/>
        <v/>
      </c>
      <c r="AP7192" s="25" t="str">
        <f>IFERROR(VLOOKUP($R7192,Lista!$G$2:$H$15,2,FALSE),"")</f>
        <v/>
      </c>
      <c r="AQ7192" s="24" t="str">
        <f>IF(ISBLANK(G7192),"",IF(SUMPRODUCT((G$2:G7192=G7192)*1)&gt;1,0,1))</f>
        <v/>
      </c>
      <c r="AR7192" s="24" t="str">
        <f t="shared" si="338"/>
        <v/>
      </c>
    </row>
    <row r="7193" spans="2:44" x14ac:dyDescent="0.35">
      <c r="B7193" s="20"/>
      <c r="C7193" s="20"/>
      <c r="D7193" s="20"/>
      <c r="E7193" s="20"/>
      <c r="F7193" s="20"/>
      <c r="G7193" s="21"/>
      <c r="H7193" s="20"/>
      <c r="I7193" s="20"/>
      <c r="J7193" s="20"/>
      <c r="K7193" s="20"/>
      <c r="L7193" s="20"/>
      <c r="M7193" s="20"/>
      <c r="N7193" s="20"/>
      <c r="O7193" s="22"/>
      <c r="P7193" s="20"/>
      <c r="Q7193" s="20"/>
      <c r="R7193" s="20"/>
      <c r="S7193" s="20"/>
      <c r="T7193" s="20"/>
      <c r="U7193" s="20"/>
      <c r="V7193" s="20"/>
      <c r="W7193" s="20"/>
      <c r="X7193" s="20"/>
      <c r="Y7193" s="20"/>
      <c r="Z7193" s="20"/>
      <c r="AA7193" s="20"/>
      <c r="AB7193" s="20"/>
      <c r="AC7193" s="20"/>
      <c r="AD7193" s="20"/>
      <c r="AE7193" s="20"/>
      <c r="AF7193" s="22"/>
      <c r="AG7193" s="20"/>
      <c r="AH7193" s="20"/>
      <c r="AI7193" s="20"/>
      <c r="AJ7193" s="20"/>
      <c r="AK7193" s="20"/>
      <c r="AL7193" s="20"/>
      <c r="AM7193" s="24" t="str">
        <f>IF($O7193="","",IF(DATEDIF($O7193,Lista!$V$2,"y")=122,"",DATEDIF($O7193,Lista!$V$2,"y")))</f>
        <v/>
      </c>
      <c r="AN7193" s="24" t="str">
        <f t="shared" si="336"/>
        <v/>
      </c>
      <c r="AO7193" s="24" t="str">
        <f t="shared" si="337"/>
        <v/>
      </c>
      <c r="AP7193" s="25" t="str">
        <f>IFERROR(VLOOKUP($R7193,Lista!$G$2:$H$15,2,FALSE),"")</f>
        <v/>
      </c>
      <c r="AQ7193" s="24" t="str">
        <f>IF(ISBLANK(G7193),"",IF(SUMPRODUCT((G$2:G7193=G7193)*1)&gt;1,0,1))</f>
        <v/>
      </c>
      <c r="AR7193" s="24" t="str">
        <f t="shared" si="338"/>
        <v/>
      </c>
    </row>
    <row r="7194" spans="2:44" x14ac:dyDescent="0.35">
      <c r="B7194" s="20"/>
      <c r="C7194" s="20"/>
      <c r="D7194" s="20"/>
      <c r="E7194" s="20"/>
      <c r="F7194" s="20"/>
      <c r="G7194" s="21"/>
      <c r="H7194" s="20"/>
      <c r="I7194" s="20"/>
      <c r="J7194" s="20"/>
      <c r="K7194" s="20"/>
      <c r="L7194" s="20"/>
      <c r="M7194" s="20"/>
      <c r="N7194" s="20"/>
      <c r="O7194" s="22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  <c r="AE7194" s="20"/>
      <c r="AF7194" s="22"/>
      <c r="AG7194" s="20"/>
      <c r="AH7194" s="20"/>
      <c r="AI7194" s="20"/>
      <c r="AJ7194" s="20"/>
      <c r="AK7194" s="20"/>
      <c r="AL7194" s="20"/>
      <c r="AM7194" s="24" t="str">
        <f>IF($O7194="","",IF(DATEDIF($O7194,Lista!$V$2,"y")=122,"",DATEDIF($O7194,Lista!$V$2,"y")))</f>
        <v/>
      </c>
      <c r="AN7194" s="24" t="str">
        <f t="shared" si="336"/>
        <v/>
      </c>
      <c r="AO7194" s="24" t="str">
        <f t="shared" si="337"/>
        <v/>
      </c>
      <c r="AP7194" s="25" t="str">
        <f>IFERROR(VLOOKUP($R7194,Lista!$G$2:$H$15,2,FALSE),"")</f>
        <v/>
      </c>
      <c r="AQ7194" s="24" t="str">
        <f>IF(ISBLANK(G7194),"",IF(SUMPRODUCT((G$2:G7194=G7194)*1)&gt;1,0,1))</f>
        <v/>
      </c>
      <c r="AR7194" s="24" t="str">
        <f t="shared" si="338"/>
        <v/>
      </c>
    </row>
    <row r="7195" spans="2:44" x14ac:dyDescent="0.35">
      <c r="B7195" s="20"/>
      <c r="C7195" s="20"/>
      <c r="D7195" s="20"/>
      <c r="E7195" s="20"/>
      <c r="F7195" s="20"/>
      <c r="G7195" s="21"/>
      <c r="H7195" s="20"/>
      <c r="I7195" s="20"/>
      <c r="J7195" s="20"/>
      <c r="K7195" s="20"/>
      <c r="L7195" s="20"/>
      <c r="M7195" s="20"/>
      <c r="N7195" s="20"/>
      <c r="O7195" s="22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  <c r="AE7195" s="20"/>
      <c r="AF7195" s="22"/>
      <c r="AG7195" s="20"/>
      <c r="AH7195" s="20"/>
      <c r="AI7195" s="20"/>
      <c r="AJ7195" s="20"/>
      <c r="AK7195" s="20"/>
      <c r="AL7195" s="20"/>
      <c r="AM7195" s="24" t="str">
        <f>IF($O7195="","",IF(DATEDIF($O7195,Lista!$V$2,"y")=122,"",DATEDIF($O7195,Lista!$V$2,"y")))</f>
        <v/>
      </c>
      <c r="AN7195" s="24" t="str">
        <f t="shared" si="336"/>
        <v/>
      </c>
      <c r="AO7195" s="24" t="str">
        <f t="shared" si="337"/>
        <v/>
      </c>
      <c r="AP7195" s="25" t="str">
        <f>IFERROR(VLOOKUP($R7195,Lista!$G$2:$H$15,2,FALSE),"")</f>
        <v/>
      </c>
      <c r="AQ7195" s="24" t="str">
        <f>IF(ISBLANK(G7195),"",IF(SUMPRODUCT((G$2:G7195=G7195)*1)&gt;1,0,1))</f>
        <v/>
      </c>
      <c r="AR7195" s="24" t="str">
        <f t="shared" si="338"/>
        <v/>
      </c>
    </row>
    <row r="7196" spans="2:44" x14ac:dyDescent="0.35">
      <c r="B7196" s="20"/>
      <c r="C7196" s="20"/>
      <c r="D7196" s="20"/>
      <c r="E7196" s="20"/>
      <c r="F7196" s="20"/>
      <c r="G7196" s="21"/>
      <c r="H7196" s="20"/>
      <c r="I7196" s="20"/>
      <c r="J7196" s="20"/>
      <c r="K7196" s="20"/>
      <c r="L7196" s="20"/>
      <c r="M7196" s="20"/>
      <c r="N7196" s="20"/>
      <c r="O7196" s="22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  <c r="AE7196" s="20"/>
      <c r="AF7196" s="22"/>
      <c r="AG7196" s="20"/>
      <c r="AH7196" s="20"/>
      <c r="AI7196" s="20"/>
      <c r="AJ7196" s="20"/>
      <c r="AK7196" s="20"/>
      <c r="AL7196" s="20"/>
      <c r="AM7196" s="24" t="str">
        <f>IF($O7196="","",IF(DATEDIF($O7196,Lista!$V$2,"y")=122,"",DATEDIF($O7196,Lista!$V$2,"y")))</f>
        <v/>
      </c>
      <c r="AN7196" s="24" t="str">
        <f t="shared" si="336"/>
        <v/>
      </c>
      <c r="AO7196" s="24" t="str">
        <f t="shared" si="337"/>
        <v/>
      </c>
      <c r="AP7196" s="25" t="str">
        <f>IFERROR(VLOOKUP($R7196,Lista!$G$2:$H$15,2,FALSE),"")</f>
        <v/>
      </c>
      <c r="AQ7196" s="24" t="str">
        <f>IF(ISBLANK(G7196),"",IF(SUMPRODUCT((G$2:G7196=G7196)*1)&gt;1,0,1))</f>
        <v/>
      </c>
      <c r="AR7196" s="24" t="str">
        <f t="shared" si="338"/>
        <v/>
      </c>
    </row>
    <row r="7197" spans="2:44" x14ac:dyDescent="0.35">
      <c r="B7197" s="20"/>
      <c r="C7197" s="20"/>
      <c r="D7197" s="20"/>
      <c r="E7197" s="20"/>
      <c r="F7197" s="20"/>
      <c r="G7197" s="21"/>
      <c r="H7197" s="20"/>
      <c r="I7197" s="20"/>
      <c r="J7197" s="20"/>
      <c r="K7197" s="20"/>
      <c r="L7197" s="20"/>
      <c r="M7197" s="20"/>
      <c r="N7197" s="20"/>
      <c r="O7197" s="22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  <c r="AE7197" s="20"/>
      <c r="AF7197" s="22"/>
      <c r="AG7197" s="20"/>
      <c r="AH7197" s="20"/>
      <c r="AI7197" s="20"/>
      <c r="AJ7197" s="20"/>
      <c r="AK7197" s="20"/>
      <c r="AL7197" s="20"/>
      <c r="AM7197" s="24" t="str">
        <f>IF($O7197="","",IF(DATEDIF($O7197,Lista!$V$2,"y")=122,"",DATEDIF($O7197,Lista!$V$2,"y")))</f>
        <v/>
      </c>
      <c r="AN7197" s="24" t="str">
        <f t="shared" si="336"/>
        <v/>
      </c>
      <c r="AO7197" s="24" t="str">
        <f t="shared" si="337"/>
        <v/>
      </c>
      <c r="AP7197" s="25" t="str">
        <f>IFERROR(VLOOKUP($R7197,Lista!$G$2:$H$15,2,FALSE),"")</f>
        <v/>
      </c>
      <c r="AQ7197" s="24" t="str">
        <f>IF(ISBLANK(G7197),"",IF(SUMPRODUCT((G$2:G7197=G7197)*1)&gt;1,0,1))</f>
        <v/>
      </c>
      <c r="AR7197" s="24" t="str">
        <f t="shared" si="338"/>
        <v/>
      </c>
    </row>
    <row r="7198" spans="2:44" x14ac:dyDescent="0.35">
      <c r="B7198" s="20"/>
      <c r="C7198" s="20"/>
      <c r="D7198" s="20"/>
      <c r="E7198" s="20"/>
      <c r="F7198" s="20"/>
      <c r="G7198" s="21"/>
      <c r="H7198" s="20"/>
      <c r="I7198" s="20"/>
      <c r="J7198" s="20"/>
      <c r="K7198" s="20"/>
      <c r="L7198" s="20"/>
      <c r="M7198" s="20"/>
      <c r="N7198" s="20"/>
      <c r="O7198" s="22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  <c r="AE7198" s="20"/>
      <c r="AF7198" s="22"/>
      <c r="AG7198" s="20"/>
      <c r="AH7198" s="20"/>
      <c r="AI7198" s="20"/>
      <c r="AJ7198" s="20"/>
      <c r="AK7198" s="20"/>
      <c r="AL7198" s="20"/>
      <c r="AM7198" s="24" t="str">
        <f>IF($O7198="","",IF(DATEDIF($O7198,Lista!$V$2,"y")=122,"",DATEDIF($O7198,Lista!$V$2,"y")))</f>
        <v/>
      </c>
      <c r="AN7198" s="24" t="str">
        <f t="shared" si="336"/>
        <v/>
      </c>
      <c r="AO7198" s="24" t="str">
        <f t="shared" si="337"/>
        <v/>
      </c>
      <c r="AP7198" s="25" t="str">
        <f>IFERROR(VLOOKUP($R7198,Lista!$G$2:$H$15,2,FALSE),"")</f>
        <v/>
      </c>
      <c r="AQ7198" s="24" t="str">
        <f>IF(ISBLANK(G7198),"",IF(SUMPRODUCT((G$2:G7198=G7198)*1)&gt;1,0,1))</f>
        <v/>
      </c>
      <c r="AR7198" s="24" t="str">
        <f t="shared" si="338"/>
        <v/>
      </c>
    </row>
    <row r="7199" spans="2:44" x14ac:dyDescent="0.35">
      <c r="B7199" s="20"/>
      <c r="C7199" s="20"/>
      <c r="D7199" s="20"/>
      <c r="E7199" s="20"/>
      <c r="F7199" s="20"/>
      <c r="G7199" s="21"/>
      <c r="H7199" s="20"/>
      <c r="I7199" s="20"/>
      <c r="J7199" s="20"/>
      <c r="K7199" s="20"/>
      <c r="L7199" s="20"/>
      <c r="M7199" s="20"/>
      <c r="N7199" s="20"/>
      <c r="O7199" s="22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  <c r="AE7199" s="20"/>
      <c r="AF7199" s="22"/>
      <c r="AG7199" s="20"/>
      <c r="AH7199" s="20"/>
      <c r="AI7199" s="20"/>
      <c r="AJ7199" s="20"/>
      <c r="AK7199" s="20"/>
      <c r="AL7199" s="20"/>
      <c r="AM7199" s="24" t="str">
        <f>IF($O7199="","",IF(DATEDIF($O7199,Lista!$V$2,"y")=122,"",DATEDIF($O7199,Lista!$V$2,"y")))</f>
        <v/>
      </c>
      <c r="AN7199" s="24" t="str">
        <f t="shared" si="336"/>
        <v/>
      </c>
      <c r="AO7199" s="24" t="str">
        <f t="shared" si="337"/>
        <v/>
      </c>
      <c r="AP7199" s="25" t="str">
        <f>IFERROR(VLOOKUP($R7199,Lista!$G$2:$H$15,2,FALSE),"")</f>
        <v/>
      </c>
      <c r="AQ7199" s="24" t="str">
        <f>IF(ISBLANK(G7199),"",IF(SUMPRODUCT((G$2:G7199=G7199)*1)&gt;1,0,1))</f>
        <v/>
      </c>
      <c r="AR7199" s="24" t="str">
        <f t="shared" si="338"/>
        <v/>
      </c>
    </row>
    <row r="7200" spans="2:44" x14ac:dyDescent="0.35">
      <c r="B7200" s="20"/>
      <c r="C7200" s="20"/>
      <c r="D7200" s="20"/>
      <c r="E7200" s="20"/>
      <c r="F7200" s="20"/>
      <c r="G7200" s="21"/>
      <c r="H7200" s="20"/>
      <c r="I7200" s="20"/>
      <c r="J7200" s="20"/>
      <c r="K7200" s="20"/>
      <c r="L7200" s="20"/>
      <c r="M7200" s="20"/>
      <c r="N7200" s="20"/>
      <c r="O7200" s="22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  <c r="AE7200" s="20"/>
      <c r="AF7200" s="22"/>
      <c r="AG7200" s="20"/>
      <c r="AH7200" s="20"/>
      <c r="AI7200" s="20"/>
      <c r="AJ7200" s="20"/>
      <c r="AK7200" s="20"/>
      <c r="AL7200" s="20"/>
      <c r="AM7200" s="24" t="str">
        <f>IF($O7200="","",IF(DATEDIF($O7200,Lista!$V$2,"y")=122,"",DATEDIF($O7200,Lista!$V$2,"y")))</f>
        <v/>
      </c>
      <c r="AN7200" s="24" t="str">
        <f t="shared" si="336"/>
        <v/>
      </c>
      <c r="AO7200" s="24" t="str">
        <f t="shared" si="337"/>
        <v/>
      </c>
      <c r="AP7200" s="25" t="str">
        <f>IFERROR(VLOOKUP($R7200,Lista!$G$2:$H$15,2,FALSE),"")</f>
        <v/>
      </c>
      <c r="AQ7200" s="24" t="str">
        <f>IF(ISBLANK(G7200),"",IF(SUMPRODUCT((G$2:G7200=G7200)*1)&gt;1,0,1))</f>
        <v/>
      </c>
      <c r="AR7200" s="24" t="str">
        <f t="shared" si="338"/>
        <v/>
      </c>
    </row>
    <row r="7201" spans="2:44" x14ac:dyDescent="0.35">
      <c r="B7201" s="20"/>
      <c r="C7201" s="20"/>
      <c r="D7201" s="20"/>
      <c r="E7201" s="20"/>
      <c r="F7201" s="20"/>
      <c r="G7201" s="21"/>
      <c r="H7201" s="20"/>
      <c r="I7201" s="20"/>
      <c r="J7201" s="20"/>
      <c r="K7201" s="20"/>
      <c r="L7201" s="20"/>
      <c r="M7201" s="20"/>
      <c r="N7201" s="20"/>
      <c r="O7201" s="22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  <c r="AE7201" s="20"/>
      <c r="AF7201" s="22"/>
      <c r="AG7201" s="20"/>
      <c r="AH7201" s="20"/>
      <c r="AI7201" s="20"/>
      <c r="AJ7201" s="20"/>
      <c r="AK7201" s="20"/>
      <c r="AL7201" s="20"/>
      <c r="AM7201" s="24" t="str">
        <f>IF($O7201="","",IF(DATEDIF($O7201,Lista!$V$2,"y")=122,"",DATEDIF($O7201,Lista!$V$2,"y")))</f>
        <v/>
      </c>
      <c r="AN7201" s="24" t="str">
        <f t="shared" si="336"/>
        <v/>
      </c>
      <c r="AO7201" s="24" t="str">
        <f t="shared" si="337"/>
        <v/>
      </c>
      <c r="AP7201" s="25" t="str">
        <f>IFERROR(VLOOKUP($R7201,Lista!$G$2:$H$15,2,FALSE),"")</f>
        <v/>
      </c>
      <c r="AQ7201" s="24" t="str">
        <f>IF(ISBLANK(G7201),"",IF(SUMPRODUCT((G$2:G7201=G7201)*1)&gt;1,0,1))</f>
        <v/>
      </c>
      <c r="AR7201" s="24" t="str">
        <f t="shared" si="338"/>
        <v/>
      </c>
    </row>
    <row r="7202" spans="2:44" x14ac:dyDescent="0.35">
      <c r="B7202" s="20"/>
      <c r="C7202" s="20"/>
      <c r="D7202" s="20"/>
      <c r="E7202" s="20"/>
      <c r="F7202" s="20"/>
      <c r="G7202" s="21"/>
      <c r="H7202" s="20"/>
      <c r="I7202" s="20"/>
      <c r="J7202" s="20"/>
      <c r="K7202" s="20"/>
      <c r="L7202" s="20"/>
      <c r="M7202" s="20"/>
      <c r="N7202" s="20"/>
      <c r="O7202" s="22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  <c r="AE7202" s="20"/>
      <c r="AF7202" s="22"/>
      <c r="AG7202" s="20"/>
      <c r="AH7202" s="20"/>
      <c r="AI7202" s="20"/>
      <c r="AJ7202" s="20"/>
      <c r="AK7202" s="20"/>
      <c r="AL7202" s="20"/>
      <c r="AM7202" s="24" t="str">
        <f>IF($O7202="","",IF(DATEDIF($O7202,Lista!$V$2,"y")=122,"",DATEDIF($O7202,Lista!$V$2,"y")))</f>
        <v/>
      </c>
      <c r="AN7202" s="24" t="str">
        <f t="shared" si="336"/>
        <v/>
      </c>
      <c r="AO7202" s="24" t="str">
        <f t="shared" si="337"/>
        <v/>
      </c>
      <c r="AP7202" s="25" t="str">
        <f>IFERROR(VLOOKUP($R7202,Lista!$G$2:$H$15,2,FALSE),"")</f>
        <v/>
      </c>
      <c r="AQ7202" s="24" t="str">
        <f>IF(ISBLANK(G7202),"",IF(SUMPRODUCT((G$2:G7202=G7202)*1)&gt;1,0,1))</f>
        <v/>
      </c>
      <c r="AR7202" s="24" t="str">
        <f t="shared" si="338"/>
        <v/>
      </c>
    </row>
    <row r="7203" spans="2:44" x14ac:dyDescent="0.35">
      <c r="B7203" s="20"/>
      <c r="C7203" s="20"/>
      <c r="D7203" s="20"/>
      <c r="E7203" s="20"/>
      <c r="F7203" s="20"/>
      <c r="G7203" s="21"/>
      <c r="H7203" s="20"/>
      <c r="I7203" s="20"/>
      <c r="J7203" s="20"/>
      <c r="K7203" s="20"/>
      <c r="L7203" s="20"/>
      <c r="M7203" s="20"/>
      <c r="N7203" s="20"/>
      <c r="O7203" s="22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  <c r="AE7203" s="20"/>
      <c r="AF7203" s="22"/>
      <c r="AG7203" s="20"/>
      <c r="AH7203" s="20"/>
      <c r="AI7203" s="20"/>
      <c r="AJ7203" s="20"/>
      <c r="AK7203" s="20"/>
      <c r="AL7203" s="20"/>
      <c r="AM7203" s="24" t="str">
        <f>IF($O7203="","",IF(DATEDIF($O7203,Lista!$V$2,"y")=122,"",DATEDIF($O7203,Lista!$V$2,"y")))</f>
        <v/>
      </c>
      <c r="AN7203" s="24" t="str">
        <f t="shared" si="336"/>
        <v/>
      </c>
      <c r="AO7203" s="24" t="str">
        <f t="shared" si="337"/>
        <v/>
      </c>
      <c r="AP7203" s="25" t="str">
        <f>IFERROR(VLOOKUP($R7203,Lista!$G$2:$H$15,2,FALSE),"")</f>
        <v/>
      </c>
      <c r="AQ7203" s="24" t="str">
        <f>IF(ISBLANK(G7203),"",IF(SUMPRODUCT((G$2:G7203=G7203)*1)&gt;1,0,1))</f>
        <v/>
      </c>
      <c r="AR7203" s="24" t="str">
        <f t="shared" si="338"/>
        <v/>
      </c>
    </row>
    <row r="7204" spans="2:44" x14ac:dyDescent="0.35">
      <c r="B7204" s="20"/>
      <c r="C7204" s="20"/>
      <c r="D7204" s="20"/>
      <c r="E7204" s="20"/>
      <c r="F7204" s="20"/>
      <c r="G7204" s="21"/>
      <c r="H7204" s="20"/>
      <c r="I7204" s="20"/>
      <c r="J7204" s="20"/>
      <c r="K7204" s="20"/>
      <c r="L7204" s="20"/>
      <c r="M7204" s="20"/>
      <c r="N7204" s="20"/>
      <c r="O7204" s="22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  <c r="AE7204" s="20"/>
      <c r="AF7204" s="22"/>
      <c r="AG7204" s="20"/>
      <c r="AH7204" s="20"/>
      <c r="AI7204" s="20"/>
      <c r="AJ7204" s="20"/>
      <c r="AK7204" s="20"/>
      <c r="AL7204" s="20"/>
      <c r="AM7204" s="24" t="str">
        <f>IF($O7204="","",IF(DATEDIF($O7204,Lista!$V$2,"y")=122,"",DATEDIF($O7204,Lista!$V$2,"y")))</f>
        <v/>
      </c>
      <c r="AN7204" s="24" t="str">
        <f t="shared" si="336"/>
        <v/>
      </c>
      <c r="AO7204" s="24" t="str">
        <f t="shared" si="337"/>
        <v/>
      </c>
      <c r="AP7204" s="25" t="str">
        <f>IFERROR(VLOOKUP($R7204,Lista!$G$2:$H$15,2,FALSE),"")</f>
        <v/>
      </c>
      <c r="AQ7204" s="24" t="str">
        <f>IF(ISBLANK(G7204),"",IF(SUMPRODUCT((G$2:G7204=G7204)*1)&gt;1,0,1))</f>
        <v/>
      </c>
      <c r="AR7204" s="24" t="str">
        <f t="shared" si="338"/>
        <v/>
      </c>
    </row>
    <row r="7205" spans="2:44" x14ac:dyDescent="0.35">
      <c r="B7205" s="20"/>
      <c r="C7205" s="20"/>
      <c r="D7205" s="20"/>
      <c r="E7205" s="20"/>
      <c r="F7205" s="20"/>
      <c r="G7205" s="21"/>
      <c r="H7205" s="20"/>
      <c r="I7205" s="20"/>
      <c r="J7205" s="20"/>
      <c r="K7205" s="20"/>
      <c r="L7205" s="20"/>
      <c r="M7205" s="20"/>
      <c r="N7205" s="20"/>
      <c r="O7205" s="22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  <c r="AE7205" s="20"/>
      <c r="AF7205" s="22"/>
      <c r="AG7205" s="20"/>
      <c r="AH7205" s="20"/>
      <c r="AI7205" s="20"/>
      <c r="AJ7205" s="20"/>
      <c r="AK7205" s="20"/>
      <c r="AL7205" s="20"/>
      <c r="AM7205" s="24" t="str">
        <f>IF($O7205="","",IF(DATEDIF($O7205,Lista!$V$2,"y")=122,"",DATEDIF($O7205,Lista!$V$2,"y")))</f>
        <v/>
      </c>
      <c r="AN7205" s="24" t="str">
        <f t="shared" si="336"/>
        <v/>
      </c>
      <c r="AO7205" s="24" t="str">
        <f t="shared" si="337"/>
        <v/>
      </c>
      <c r="AP7205" s="25" t="str">
        <f>IFERROR(VLOOKUP($R7205,Lista!$G$2:$H$15,2,FALSE),"")</f>
        <v/>
      </c>
      <c r="AQ7205" s="24" t="str">
        <f>IF(ISBLANK(G7205),"",IF(SUMPRODUCT((G$2:G7205=G7205)*1)&gt;1,0,1))</f>
        <v/>
      </c>
      <c r="AR7205" s="24" t="str">
        <f t="shared" si="338"/>
        <v/>
      </c>
    </row>
    <row r="7206" spans="2:44" x14ac:dyDescent="0.35">
      <c r="B7206" s="20"/>
      <c r="C7206" s="20"/>
      <c r="D7206" s="20"/>
      <c r="E7206" s="20"/>
      <c r="F7206" s="20"/>
      <c r="G7206" s="21"/>
      <c r="H7206" s="20"/>
      <c r="I7206" s="20"/>
      <c r="J7206" s="20"/>
      <c r="K7206" s="20"/>
      <c r="L7206" s="20"/>
      <c r="M7206" s="20"/>
      <c r="N7206" s="20"/>
      <c r="O7206" s="22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  <c r="AE7206" s="20"/>
      <c r="AF7206" s="22"/>
      <c r="AG7206" s="20"/>
      <c r="AH7206" s="20"/>
      <c r="AI7206" s="20"/>
      <c r="AJ7206" s="20"/>
      <c r="AK7206" s="20"/>
      <c r="AL7206" s="20"/>
      <c r="AM7206" s="24" t="str">
        <f>IF($O7206="","",IF(DATEDIF($O7206,Lista!$V$2,"y")=122,"",DATEDIF($O7206,Lista!$V$2,"y")))</f>
        <v/>
      </c>
      <c r="AN7206" s="24" t="str">
        <f t="shared" si="336"/>
        <v/>
      </c>
      <c r="AO7206" s="24" t="str">
        <f t="shared" si="337"/>
        <v/>
      </c>
      <c r="AP7206" s="25" t="str">
        <f>IFERROR(VLOOKUP($R7206,Lista!$G$2:$H$15,2,FALSE),"")</f>
        <v/>
      </c>
      <c r="AQ7206" s="24" t="str">
        <f>IF(ISBLANK(G7206),"",IF(SUMPRODUCT((G$2:G7206=G7206)*1)&gt;1,0,1))</f>
        <v/>
      </c>
      <c r="AR7206" s="24" t="str">
        <f t="shared" si="338"/>
        <v/>
      </c>
    </row>
    <row r="7207" spans="2:44" x14ac:dyDescent="0.35">
      <c r="B7207" s="20"/>
      <c r="C7207" s="20"/>
      <c r="D7207" s="20"/>
      <c r="E7207" s="20"/>
      <c r="F7207" s="20"/>
      <c r="G7207" s="21"/>
      <c r="H7207" s="20"/>
      <c r="I7207" s="20"/>
      <c r="J7207" s="20"/>
      <c r="K7207" s="20"/>
      <c r="L7207" s="20"/>
      <c r="M7207" s="20"/>
      <c r="N7207" s="20"/>
      <c r="O7207" s="22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  <c r="AE7207" s="20"/>
      <c r="AF7207" s="22"/>
      <c r="AG7207" s="20"/>
      <c r="AH7207" s="20"/>
      <c r="AI7207" s="20"/>
      <c r="AJ7207" s="20"/>
      <c r="AK7207" s="20"/>
      <c r="AL7207" s="20"/>
      <c r="AM7207" s="24" t="str">
        <f>IF($O7207="","",IF(DATEDIF($O7207,Lista!$V$2,"y")=122,"",DATEDIF($O7207,Lista!$V$2,"y")))</f>
        <v/>
      </c>
      <c r="AN7207" s="24" t="str">
        <f t="shared" si="336"/>
        <v/>
      </c>
      <c r="AO7207" s="24" t="str">
        <f t="shared" si="337"/>
        <v/>
      </c>
      <c r="AP7207" s="25" t="str">
        <f>IFERROR(VLOOKUP($R7207,Lista!$G$2:$H$15,2,FALSE),"")</f>
        <v/>
      </c>
      <c r="AQ7207" s="24" t="str">
        <f>IF(ISBLANK(G7207),"",IF(SUMPRODUCT((G$2:G7207=G7207)*1)&gt;1,0,1))</f>
        <v/>
      </c>
      <c r="AR7207" s="24" t="str">
        <f t="shared" si="338"/>
        <v/>
      </c>
    </row>
    <row r="7208" spans="2:44" x14ac:dyDescent="0.35">
      <c r="B7208" s="20"/>
      <c r="C7208" s="20"/>
      <c r="D7208" s="20"/>
      <c r="E7208" s="20"/>
      <c r="F7208" s="20"/>
      <c r="G7208" s="21"/>
      <c r="H7208" s="20"/>
      <c r="I7208" s="20"/>
      <c r="J7208" s="20"/>
      <c r="K7208" s="20"/>
      <c r="L7208" s="20"/>
      <c r="M7208" s="20"/>
      <c r="N7208" s="20"/>
      <c r="O7208" s="22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  <c r="AE7208" s="20"/>
      <c r="AF7208" s="22"/>
      <c r="AG7208" s="20"/>
      <c r="AH7208" s="20"/>
      <c r="AI7208" s="20"/>
      <c r="AJ7208" s="20"/>
      <c r="AK7208" s="20"/>
      <c r="AL7208" s="20"/>
      <c r="AM7208" s="24" t="str">
        <f>IF($O7208="","",IF(DATEDIF($O7208,Lista!$V$2,"y")=122,"",DATEDIF($O7208,Lista!$V$2,"y")))</f>
        <v/>
      </c>
      <c r="AN7208" s="24" t="str">
        <f t="shared" si="336"/>
        <v/>
      </c>
      <c r="AO7208" s="24" t="str">
        <f t="shared" si="337"/>
        <v/>
      </c>
      <c r="AP7208" s="25" t="str">
        <f>IFERROR(VLOOKUP($R7208,Lista!$G$2:$H$15,2,FALSE),"")</f>
        <v/>
      </c>
      <c r="AQ7208" s="24" t="str">
        <f>IF(ISBLANK(G7208),"",IF(SUMPRODUCT((G$2:G7208=G7208)*1)&gt;1,0,1))</f>
        <v/>
      </c>
      <c r="AR7208" s="24" t="str">
        <f t="shared" si="338"/>
        <v/>
      </c>
    </row>
    <row r="7209" spans="2:44" x14ac:dyDescent="0.35">
      <c r="B7209" s="20"/>
      <c r="C7209" s="20"/>
      <c r="D7209" s="20"/>
      <c r="E7209" s="20"/>
      <c r="F7209" s="20"/>
      <c r="G7209" s="21"/>
      <c r="H7209" s="20"/>
      <c r="I7209" s="20"/>
      <c r="J7209" s="20"/>
      <c r="K7209" s="20"/>
      <c r="L7209" s="20"/>
      <c r="M7209" s="20"/>
      <c r="N7209" s="20"/>
      <c r="O7209" s="22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  <c r="AE7209" s="20"/>
      <c r="AF7209" s="22"/>
      <c r="AG7209" s="20"/>
      <c r="AH7209" s="20"/>
      <c r="AI7209" s="20"/>
      <c r="AJ7209" s="20"/>
      <c r="AK7209" s="20"/>
      <c r="AL7209" s="20"/>
      <c r="AM7209" s="24" t="str">
        <f>IF($O7209="","",IF(DATEDIF($O7209,Lista!$V$2,"y")=122,"",DATEDIF($O7209,Lista!$V$2,"y")))</f>
        <v/>
      </c>
      <c r="AN7209" s="24" t="str">
        <f t="shared" si="336"/>
        <v/>
      </c>
      <c r="AO7209" s="24" t="str">
        <f t="shared" si="337"/>
        <v/>
      </c>
      <c r="AP7209" s="25" t="str">
        <f>IFERROR(VLOOKUP($R7209,Lista!$G$2:$H$15,2,FALSE),"")</f>
        <v/>
      </c>
      <c r="AQ7209" s="24" t="str">
        <f>IF(ISBLANK(G7209),"",IF(SUMPRODUCT((G$2:G7209=G7209)*1)&gt;1,0,1))</f>
        <v/>
      </c>
      <c r="AR7209" s="24" t="str">
        <f t="shared" si="338"/>
        <v/>
      </c>
    </row>
    <row r="7210" spans="2:44" x14ac:dyDescent="0.35">
      <c r="B7210" s="20"/>
      <c r="C7210" s="20"/>
      <c r="D7210" s="20"/>
      <c r="E7210" s="20"/>
      <c r="F7210" s="20"/>
      <c r="G7210" s="21"/>
      <c r="H7210" s="20"/>
      <c r="I7210" s="20"/>
      <c r="J7210" s="20"/>
      <c r="K7210" s="20"/>
      <c r="L7210" s="20"/>
      <c r="M7210" s="20"/>
      <c r="N7210" s="20"/>
      <c r="O7210" s="22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  <c r="AE7210" s="20"/>
      <c r="AF7210" s="22"/>
      <c r="AG7210" s="20"/>
      <c r="AH7210" s="20"/>
      <c r="AI7210" s="20"/>
      <c r="AJ7210" s="20"/>
      <c r="AK7210" s="20"/>
      <c r="AL7210" s="20"/>
      <c r="AM7210" s="24" t="str">
        <f>IF($O7210="","",IF(DATEDIF($O7210,Lista!$V$2,"y")=122,"",DATEDIF($O7210,Lista!$V$2,"y")))</f>
        <v/>
      </c>
      <c r="AN7210" s="24" t="str">
        <f t="shared" si="336"/>
        <v/>
      </c>
      <c r="AO7210" s="24" t="str">
        <f t="shared" si="337"/>
        <v/>
      </c>
      <c r="AP7210" s="25" t="str">
        <f>IFERROR(VLOOKUP($R7210,Lista!$G$2:$H$15,2,FALSE),"")</f>
        <v/>
      </c>
      <c r="AQ7210" s="24" t="str">
        <f>IF(ISBLANK(G7210),"",IF(SUMPRODUCT((G$2:G7210=G7210)*1)&gt;1,0,1))</f>
        <v/>
      </c>
      <c r="AR7210" s="24" t="str">
        <f t="shared" si="338"/>
        <v/>
      </c>
    </row>
    <row r="7211" spans="2:44" x14ac:dyDescent="0.35">
      <c r="B7211" s="20"/>
      <c r="C7211" s="20"/>
      <c r="D7211" s="20"/>
      <c r="E7211" s="20"/>
      <c r="F7211" s="20"/>
      <c r="G7211" s="21"/>
      <c r="H7211" s="20"/>
      <c r="I7211" s="20"/>
      <c r="J7211" s="20"/>
      <c r="K7211" s="20"/>
      <c r="L7211" s="20"/>
      <c r="M7211" s="20"/>
      <c r="N7211" s="20"/>
      <c r="O7211" s="22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  <c r="AE7211" s="20"/>
      <c r="AF7211" s="22"/>
      <c r="AG7211" s="20"/>
      <c r="AH7211" s="20"/>
      <c r="AI7211" s="20"/>
      <c r="AJ7211" s="20"/>
      <c r="AK7211" s="20"/>
      <c r="AL7211" s="20"/>
      <c r="AM7211" s="24" t="str">
        <f>IF($O7211="","",IF(DATEDIF($O7211,Lista!$V$2,"y")=122,"",DATEDIF($O7211,Lista!$V$2,"y")))</f>
        <v/>
      </c>
      <c r="AN7211" s="24" t="str">
        <f t="shared" si="336"/>
        <v/>
      </c>
      <c r="AO7211" s="24" t="str">
        <f t="shared" si="337"/>
        <v/>
      </c>
      <c r="AP7211" s="25" t="str">
        <f>IFERROR(VLOOKUP($R7211,Lista!$G$2:$H$15,2,FALSE),"")</f>
        <v/>
      </c>
      <c r="AQ7211" s="24" t="str">
        <f>IF(ISBLANK(G7211),"",IF(SUMPRODUCT((G$2:G7211=G7211)*1)&gt;1,0,1))</f>
        <v/>
      </c>
      <c r="AR7211" s="24" t="str">
        <f t="shared" si="338"/>
        <v/>
      </c>
    </row>
    <row r="7212" spans="2:44" x14ac:dyDescent="0.35">
      <c r="B7212" s="20"/>
      <c r="C7212" s="20"/>
      <c r="D7212" s="20"/>
      <c r="E7212" s="20"/>
      <c r="F7212" s="20"/>
      <c r="G7212" s="21"/>
      <c r="H7212" s="20"/>
      <c r="I7212" s="20"/>
      <c r="J7212" s="20"/>
      <c r="K7212" s="20"/>
      <c r="L7212" s="20"/>
      <c r="M7212" s="20"/>
      <c r="N7212" s="20"/>
      <c r="O7212" s="22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  <c r="AE7212" s="20"/>
      <c r="AF7212" s="22"/>
      <c r="AG7212" s="20"/>
      <c r="AH7212" s="20"/>
      <c r="AI7212" s="20"/>
      <c r="AJ7212" s="20"/>
      <c r="AK7212" s="20"/>
      <c r="AL7212" s="20"/>
      <c r="AM7212" s="24" t="str">
        <f>IF($O7212="","",IF(DATEDIF($O7212,Lista!$V$2,"y")=122,"",DATEDIF($O7212,Lista!$V$2,"y")))</f>
        <v/>
      </c>
      <c r="AN7212" s="24" t="str">
        <f t="shared" si="336"/>
        <v/>
      </c>
      <c r="AO7212" s="24" t="str">
        <f t="shared" si="337"/>
        <v/>
      </c>
      <c r="AP7212" s="25" t="str">
        <f>IFERROR(VLOOKUP($R7212,Lista!$G$2:$H$15,2,FALSE),"")</f>
        <v/>
      </c>
      <c r="AQ7212" s="24" t="str">
        <f>IF(ISBLANK(G7212),"",IF(SUMPRODUCT((G$2:G7212=G7212)*1)&gt;1,0,1))</f>
        <v/>
      </c>
      <c r="AR7212" s="24" t="str">
        <f t="shared" si="338"/>
        <v/>
      </c>
    </row>
    <row r="7213" spans="2:44" x14ac:dyDescent="0.35">
      <c r="B7213" s="20"/>
      <c r="C7213" s="20"/>
      <c r="D7213" s="20"/>
      <c r="E7213" s="20"/>
      <c r="F7213" s="20"/>
      <c r="G7213" s="21"/>
      <c r="H7213" s="20"/>
      <c r="I7213" s="20"/>
      <c r="J7213" s="20"/>
      <c r="K7213" s="20"/>
      <c r="L7213" s="20"/>
      <c r="M7213" s="20"/>
      <c r="N7213" s="20"/>
      <c r="O7213" s="22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  <c r="AE7213" s="20"/>
      <c r="AF7213" s="22"/>
      <c r="AG7213" s="20"/>
      <c r="AH7213" s="20"/>
      <c r="AI7213" s="20"/>
      <c r="AJ7213" s="20"/>
      <c r="AK7213" s="20"/>
      <c r="AL7213" s="20"/>
      <c r="AM7213" s="24" t="str">
        <f>IF($O7213="","",IF(DATEDIF($O7213,Lista!$V$2,"y")=122,"",DATEDIF($O7213,Lista!$V$2,"y")))</f>
        <v/>
      </c>
      <c r="AN7213" s="24" t="str">
        <f t="shared" si="336"/>
        <v/>
      </c>
      <c r="AO7213" s="24" t="str">
        <f t="shared" si="337"/>
        <v/>
      </c>
      <c r="AP7213" s="25" t="str">
        <f>IFERROR(VLOOKUP($R7213,Lista!$G$2:$H$15,2,FALSE),"")</f>
        <v/>
      </c>
      <c r="AQ7213" s="24" t="str">
        <f>IF(ISBLANK(G7213),"",IF(SUMPRODUCT((G$2:G7213=G7213)*1)&gt;1,0,1))</f>
        <v/>
      </c>
      <c r="AR7213" s="24" t="str">
        <f t="shared" si="338"/>
        <v/>
      </c>
    </row>
    <row r="7214" spans="2:44" x14ac:dyDescent="0.35">
      <c r="B7214" s="20"/>
      <c r="C7214" s="20"/>
      <c r="D7214" s="20"/>
      <c r="E7214" s="20"/>
      <c r="F7214" s="20"/>
      <c r="G7214" s="21"/>
      <c r="H7214" s="20"/>
      <c r="I7214" s="20"/>
      <c r="J7214" s="20"/>
      <c r="K7214" s="20"/>
      <c r="L7214" s="20"/>
      <c r="M7214" s="20"/>
      <c r="N7214" s="20"/>
      <c r="O7214" s="22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  <c r="AE7214" s="20"/>
      <c r="AF7214" s="22"/>
      <c r="AG7214" s="20"/>
      <c r="AH7214" s="20"/>
      <c r="AI7214" s="20"/>
      <c r="AJ7214" s="20"/>
      <c r="AK7214" s="20"/>
      <c r="AL7214" s="20"/>
      <c r="AM7214" s="24" t="str">
        <f>IF($O7214="","",IF(DATEDIF($O7214,Lista!$V$2,"y")=122,"",DATEDIF($O7214,Lista!$V$2,"y")))</f>
        <v/>
      </c>
      <c r="AN7214" s="24" t="str">
        <f t="shared" si="336"/>
        <v/>
      </c>
      <c r="AO7214" s="24" t="str">
        <f t="shared" si="337"/>
        <v/>
      </c>
      <c r="AP7214" s="25" t="str">
        <f>IFERROR(VLOOKUP($R7214,Lista!$G$2:$H$15,2,FALSE),"")</f>
        <v/>
      </c>
      <c r="AQ7214" s="24" t="str">
        <f>IF(ISBLANK(G7214),"",IF(SUMPRODUCT((G$2:G7214=G7214)*1)&gt;1,0,1))</f>
        <v/>
      </c>
      <c r="AR7214" s="24" t="str">
        <f t="shared" si="338"/>
        <v/>
      </c>
    </row>
    <row r="7215" spans="2:44" x14ac:dyDescent="0.35">
      <c r="B7215" s="20"/>
      <c r="C7215" s="20"/>
      <c r="D7215" s="20"/>
      <c r="E7215" s="20"/>
      <c r="F7215" s="20"/>
      <c r="G7215" s="21"/>
      <c r="H7215" s="20"/>
      <c r="I7215" s="20"/>
      <c r="J7215" s="20"/>
      <c r="K7215" s="20"/>
      <c r="L7215" s="20"/>
      <c r="M7215" s="20"/>
      <c r="N7215" s="20"/>
      <c r="O7215" s="22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  <c r="AE7215" s="20"/>
      <c r="AF7215" s="22"/>
      <c r="AG7215" s="20"/>
      <c r="AH7215" s="20"/>
      <c r="AI7215" s="20"/>
      <c r="AJ7215" s="20"/>
      <c r="AK7215" s="20"/>
      <c r="AL7215" s="20"/>
      <c r="AM7215" s="24" t="str">
        <f>IF($O7215="","",IF(DATEDIF($O7215,Lista!$V$2,"y")=122,"",DATEDIF($O7215,Lista!$V$2,"y")))</f>
        <v/>
      </c>
      <c r="AN7215" s="24" t="str">
        <f t="shared" si="336"/>
        <v/>
      </c>
      <c r="AO7215" s="24" t="str">
        <f t="shared" si="337"/>
        <v/>
      </c>
      <c r="AP7215" s="25" t="str">
        <f>IFERROR(VLOOKUP($R7215,Lista!$G$2:$H$15,2,FALSE),"")</f>
        <v/>
      </c>
      <c r="AQ7215" s="24" t="str">
        <f>IF(ISBLANK(G7215),"",IF(SUMPRODUCT((G$2:G7215=G7215)*1)&gt;1,0,1))</f>
        <v/>
      </c>
      <c r="AR7215" s="24" t="str">
        <f t="shared" si="338"/>
        <v/>
      </c>
    </row>
    <row r="7216" spans="2:44" x14ac:dyDescent="0.35">
      <c r="B7216" s="20"/>
      <c r="C7216" s="20"/>
      <c r="D7216" s="20"/>
      <c r="E7216" s="20"/>
      <c r="F7216" s="20"/>
      <c r="G7216" s="21"/>
      <c r="H7216" s="20"/>
      <c r="I7216" s="20"/>
      <c r="J7216" s="20"/>
      <c r="K7216" s="20"/>
      <c r="L7216" s="20"/>
      <c r="M7216" s="20"/>
      <c r="N7216" s="20"/>
      <c r="O7216" s="22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  <c r="AE7216" s="20"/>
      <c r="AF7216" s="22"/>
      <c r="AG7216" s="20"/>
      <c r="AH7216" s="20"/>
      <c r="AI7216" s="20"/>
      <c r="AJ7216" s="20"/>
      <c r="AK7216" s="20"/>
      <c r="AL7216" s="20"/>
      <c r="AM7216" s="24" t="str">
        <f>IF($O7216="","",IF(DATEDIF($O7216,Lista!$V$2,"y")=122,"",DATEDIF($O7216,Lista!$V$2,"y")))</f>
        <v/>
      </c>
      <c r="AN7216" s="24" t="str">
        <f t="shared" si="336"/>
        <v/>
      </c>
      <c r="AO7216" s="24" t="str">
        <f t="shared" si="337"/>
        <v/>
      </c>
      <c r="AP7216" s="25" t="str">
        <f>IFERROR(VLOOKUP($R7216,Lista!$G$2:$H$15,2,FALSE),"")</f>
        <v/>
      </c>
      <c r="AQ7216" s="24" t="str">
        <f>IF(ISBLANK(G7216),"",IF(SUMPRODUCT((G$2:G7216=G7216)*1)&gt;1,0,1))</f>
        <v/>
      </c>
      <c r="AR7216" s="24" t="str">
        <f t="shared" si="338"/>
        <v/>
      </c>
    </row>
    <row r="7217" spans="2:44" x14ac:dyDescent="0.35">
      <c r="B7217" s="20"/>
      <c r="C7217" s="20"/>
      <c r="D7217" s="20"/>
      <c r="E7217" s="20"/>
      <c r="F7217" s="20"/>
      <c r="G7217" s="21"/>
      <c r="H7217" s="20"/>
      <c r="I7217" s="20"/>
      <c r="J7217" s="20"/>
      <c r="K7217" s="20"/>
      <c r="L7217" s="20"/>
      <c r="M7217" s="20"/>
      <c r="N7217" s="20"/>
      <c r="O7217" s="22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  <c r="AE7217" s="20"/>
      <c r="AF7217" s="22"/>
      <c r="AG7217" s="20"/>
      <c r="AH7217" s="20"/>
      <c r="AI7217" s="20"/>
      <c r="AJ7217" s="20"/>
      <c r="AK7217" s="20"/>
      <c r="AL7217" s="20"/>
      <c r="AM7217" s="24" t="str">
        <f>IF($O7217="","",IF(DATEDIF($O7217,Lista!$V$2,"y")=122,"",DATEDIF($O7217,Lista!$V$2,"y")))</f>
        <v/>
      </c>
      <c r="AN7217" s="24" t="str">
        <f t="shared" si="336"/>
        <v/>
      </c>
      <c r="AO7217" s="24" t="str">
        <f t="shared" si="337"/>
        <v/>
      </c>
      <c r="AP7217" s="25" t="str">
        <f>IFERROR(VLOOKUP($R7217,Lista!$G$2:$H$15,2,FALSE),"")</f>
        <v/>
      </c>
      <c r="AQ7217" s="24" t="str">
        <f>IF(ISBLANK(G7217),"",IF(SUMPRODUCT((G$2:G7217=G7217)*1)&gt;1,0,1))</f>
        <v/>
      </c>
      <c r="AR7217" s="24" t="str">
        <f t="shared" si="338"/>
        <v/>
      </c>
    </row>
    <row r="7218" spans="2:44" x14ac:dyDescent="0.35">
      <c r="B7218" s="20"/>
      <c r="C7218" s="20"/>
      <c r="D7218" s="20"/>
      <c r="E7218" s="20"/>
      <c r="F7218" s="20"/>
      <c r="G7218" s="21"/>
      <c r="H7218" s="20"/>
      <c r="I7218" s="20"/>
      <c r="J7218" s="20"/>
      <c r="K7218" s="20"/>
      <c r="L7218" s="20"/>
      <c r="M7218" s="20"/>
      <c r="N7218" s="20"/>
      <c r="O7218" s="22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  <c r="AE7218" s="20"/>
      <c r="AF7218" s="22"/>
      <c r="AG7218" s="20"/>
      <c r="AH7218" s="20"/>
      <c r="AI7218" s="20"/>
      <c r="AJ7218" s="20"/>
      <c r="AK7218" s="20"/>
      <c r="AL7218" s="20"/>
      <c r="AM7218" s="24" t="str">
        <f>IF($O7218="","",IF(DATEDIF($O7218,Lista!$V$2,"y")=122,"",DATEDIF($O7218,Lista!$V$2,"y")))</f>
        <v/>
      </c>
      <c r="AN7218" s="24" t="str">
        <f t="shared" si="336"/>
        <v/>
      </c>
      <c r="AO7218" s="24" t="str">
        <f t="shared" si="337"/>
        <v/>
      </c>
      <c r="AP7218" s="25" t="str">
        <f>IFERROR(VLOOKUP($R7218,Lista!$G$2:$H$15,2,FALSE),"")</f>
        <v/>
      </c>
      <c r="AQ7218" s="24" t="str">
        <f>IF(ISBLANK(G7218),"",IF(SUMPRODUCT((G$2:G7218=G7218)*1)&gt;1,0,1))</f>
        <v/>
      </c>
      <c r="AR7218" s="24" t="str">
        <f t="shared" si="338"/>
        <v/>
      </c>
    </row>
    <row r="7219" spans="2:44" x14ac:dyDescent="0.35">
      <c r="B7219" s="20"/>
      <c r="C7219" s="20"/>
      <c r="D7219" s="20"/>
      <c r="E7219" s="20"/>
      <c r="F7219" s="20"/>
      <c r="G7219" s="21"/>
      <c r="H7219" s="20"/>
      <c r="I7219" s="20"/>
      <c r="J7219" s="20"/>
      <c r="K7219" s="20"/>
      <c r="L7219" s="20"/>
      <c r="M7219" s="20"/>
      <c r="N7219" s="20"/>
      <c r="O7219" s="22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  <c r="AE7219" s="20"/>
      <c r="AF7219" s="22"/>
      <c r="AG7219" s="20"/>
      <c r="AH7219" s="20"/>
      <c r="AI7219" s="20"/>
      <c r="AJ7219" s="20"/>
      <c r="AK7219" s="20"/>
      <c r="AL7219" s="20"/>
      <c r="AM7219" s="24" t="str">
        <f>IF($O7219="","",IF(DATEDIF($O7219,Lista!$V$2,"y")=122,"",DATEDIF($O7219,Lista!$V$2,"y")))</f>
        <v/>
      </c>
      <c r="AN7219" s="24" t="str">
        <f t="shared" si="336"/>
        <v/>
      </c>
      <c r="AO7219" s="24" t="str">
        <f t="shared" si="337"/>
        <v/>
      </c>
      <c r="AP7219" s="25" t="str">
        <f>IFERROR(VLOOKUP($R7219,Lista!$G$2:$H$15,2,FALSE),"")</f>
        <v/>
      </c>
      <c r="AQ7219" s="24" t="str">
        <f>IF(ISBLANK(G7219),"",IF(SUMPRODUCT((G$2:G7219=G7219)*1)&gt;1,0,1))</f>
        <v/>
      </c>
      <c r="AR7219" s="24" t="str">
        <f t="shared" si="338"/>
        <v/>
      </c>
    </row>
    <row r="7220" spans="2:44" x14ac:dyDescent="0.35">
      <c r="B7220" s="20"/>
      <c r="C7220" s="20"/>
      <c r="D7220" s="20"/>
      <c r="E7220" s="20"/>
      <c r="F7220" s="20"/>
      <c r="G7220" s="21"/>
      <c r="H7220" s="20"/>
      <c r="I7220" s="20"/>
      <c r="J7220" s="20"/>
      <c r="K7220" s="20"/>
      <c r="L7220" s="20"/>
      <c r="M7220" s="20"/>
      <c r="N7220" s="20"/>
      <c r="O7220" s="22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  <c r="AE7220" s="20"/>
      <c r="AF7220" s="22"/>
      <c r="AG7220" s="20"/>
      <c r="AH7220" s="20"/>
      <c r="AI7220" s="20"/>
      <c r="AJ7220" s="20"/>
      <c r="AK7220" s="20"/>
      <c r="AL7220" s="20"/>
      <c r="AM7220" s="24" t="str">
        <f>IF($O7220="","",IF(DATEDIF($O7220,Lista!$V$2,"y")=122,"",DATEDIF($O7220,Lista!$V$2,"y")))</f>
        <v/>
      </c>
      <c r="AN7220" s="24" t="str">
        <f t="shared" si="336"/>
        <v/>
      </c>
      <c r="AO7220" s="24" t="str">
        <f t="shared" si="337"/>
        <v/>
      </c>
      <c r="AP7220" s="25" t="str">
        <f>IFERROR(VLOOKUP($R7220,Lista!$G$2:$H$15,2,FALSE),"")</f>
        <v/>
      </c>
      <c r="AQ7220" s="24" t="str">
        <f>IF(ISBLANK(G7220),"",IF(SUMPRODUCT((G$2:G7220=G7220)*1)&gt;1,0,1))</f>
        <v/>
      </c>
      <c r="AR7220" s="24" t="str">
        <f t="shared" si="338"/>
        <v/>
      </c>
    </row>
    <row r="7221" spans="2:44" x14ac:dyDescent="0.35">
      <c r="B7221" s="20"/>
      <c r="C7221" s="20"/>
      <c r="D7221" s="20"/>
      <c r="E7221" s="20"/>
      <c r="F7221" s="20"/>
      <c r="G7221" s="21"/>
      <c r="H7221" s="20"/>
      <c r="I7221" s="20"/>
      <c r="J7221" s="20"/>
      <c r="K7221" s="20"/>
      <c r="L7221" s="20"/>
      <c r="M7221" s="20"/>
      <c r="N7221" s="20"/>
      <c r="O7221" s="22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  <c r="AE7221" s="20"/>
      <c r="AF7221" s="22"/>
      <c r="AG7221" s="20"/>
      <c r="AH7221" s="20"/>
      <c r="AI7221" s="20"/>
      <c r="AJ7221" s="20"/>
      <c r="AK7221" s="20"/>
      <c r="AL7221" s="20"/>
      <c r="AM7221" s="24" t="str">
        <f>IF($O7221="","",IF(DATEDIF($O7221,Lista!$V$2,"y")=122,"",DATEDIF($O7221,Lista!$V$2,"y")))</f>
        <v/>
      </c>
      <c r="AN7221" s="24" t="str">
        <f t="shared" si="336"/>
        <v/>
      </c>
      <c r="AO7221" s="24" t="str">
        <f t="shared" si="337"/>
        <v/>
      </c>
      <c r="AP7221" s="25" t="str">
        <f>IFERROR(VLOOKUP($R7221,Lista!$G$2:$H$15,2,FALSE),"")</f>
        <v/>
      </c>
      <c r="AQ7221" s="24" t="str">
        <f>IF(ISBLANK(G7221),"",IF(SUMPRODUCT((G$2:G7221=G7221)*1)&gt;1,0,1))</f>
        <v/>
      </c>
      <c r="AR7221" s="24" t="str">
        <f t="shared" si="338"/>
        <v/>
      </c>
    </row>
    <row r="7222" spans="2:44" x14ac:dyDescent="0.35">
      <c r="B7222" s="20"/>
      <c r="C7222" s="20"/>
      <c r="D7222" s="20"/>
      <c r="E7222" s="20"/>
      <c r="F7222" s="20"/>
      <c r="G7222" s="21"/>
      <c r="H7222" s="20"/>
      <c r="I7222" s="20"/>
      <c r="J7222" s="20"/>
      <c r="K7222" s="20"/>
      <c r="L7222" s="20"/>
      <c r="M7222" s="20"/>
      <c r="N7222" s="20"/>
      <c r="O7222" s="22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  <c r="AE7222" s="20"/>
      <c r="AF7222" s="22"/>
      <c r="AG7222" s="20"/>
      <c r="AH7222" s="20"/>
      <c r="AI7222" s="20"/>
      <c r="AJ7222" s="20"/>
      <c r="AK7222" s="20"/>
      <c r="AL7222" s="20"/>
      <c r="AM7222" s="24" t="str">
        <f>IF($O7222="","",IF(DATEDIF($O7222,Lista!$V$2,"y")=122,"",DATEDIF($O7222,Lista!$V$2,"y")))</f>
        <v/>
      </c>
      <c r="AN7222" s="24" t="str">
        <f t="shared" si="336"/>
        <v/>
      </c>
      <c r="AO7222" s="24" t="str">
        <f t="shared" si="337"/>
        <v/>
      </c>
      <c r="AP7222" s="25" t="str">
        <f>IFERROR(VLOOKUP($R7222,Lista!$G$2:$H$15,2,FALSE),"")</f>
        <v/>
      </c>
      <c r="AQ7222" s="24" t="str">
        <f>IF(ISBLANK(G7222),"",IF(SUMPRODUCT((G$2:G7222=G7222)*1)&gt;1,0,1))</f>
        <v/>
      </c>
      <c r="AR7222" s="24" t="str">
        <f t="shared" si="338"/>
        <v/>
      </c>
    </row>
    <row r="7223" spans="2:44" x14ac:dyDescent="0.35">
      <c r="B7223" s="20"/>
      <c r="C7223" s="20"/>
      <c r="D7223" s="20"/>
      <c r="E7223" s="20"/>
      <c r="F7223" s="20"/>
      <c r="G7223" s="21"/>
      <c r="H7223" s="20"/>
      <c r="I7223" s="20"/>
      <c r="J7223" s="20"/>
      <c r="K7223" s="20"/>
      <c r="L7223" s="20"/>
      <c r="M7223" s="20"/>
      <c r="N7223" s="20"/>
      <c r="O7223" s="22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  <c r="AE7223" s="20"/>
      <c r="AF7223" s="22"/>
      <c r="AG7223" s="20"/>
      <c r="AH7223" s="20"/>
      <c r="AI7223" s="20"/>
      <c r="AJ7223" s="20"/>
      <c r="AK7223" s="20"/>
      <c r="AL7223" s="20"/>
      <c r="AM7223" s="24" t="str">
        <f>IF($O7223="","",IF(DATEDIF($O7223,Lista!$V$2,"y")=122,"",DATEDIF($O7223,Lista!$V$2,"y")))</f>
        <v/>
      </c>
      <c r="AN7223" s="24" t="str">
        <f t="shared" si="336"/>
        <v/>
      </c>
      <c r="AO7223" s="24" t="str">
        <f t="shared" si="337"/>
        <v/>
      </c>
      <c r="AP7223" s="25" t="str">
        <f>IFERROR(VLOOKUP($R7223,Lista!$G$2:$H$15,2,FALSE),"")</f>
        <v/>
      </c>
      <c r="AQ7223" s="24" t="str">
        <f>IF(ISBLANK(G7223),"",IF(SUMPRODUCT((G$2:G7223=G7223)*1)&gt;1,0,1))</f>
        <v/>
      </c>
      <c r="AR7223" s="24" t="str">
        <f t="shared" si="338"/>
        <v/>
      </c>
    </row>
    <row r="7224" spans="2:44" x14ac:dyDescent="0.35">
      <c r="B7224" s="20"/>
      <c r="C7224" s="20"/>
      <c r="D7224" s="20"/>
      <c r="E7224" s="20"/>
      <c r="F7224" s="20"/>
      <c r="G7224" s="21"/>
      <c r="H7224" s="20"/>
      <c r="I7224" s="20"/>
      <c r="J7224" s="20"/>
      <c r="K7224" s="20"/>
      <c r="L7224" s="20"/>
      <c r="M7224" s="20"/>
      <c r="N7224" s="20"/>
      <c r="O7224" s="22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  <c r="AE7224" s="20"/>
      <c r="AF7224" s="22"/>
      <c r="AG7224" s="20"/>
      <c r="AH7224" s="20"/>
      <c r="AI7224" s="20"/>
      <c r="AJ7224" s="20"/>
      <c r="AK7224" s="20"/>
      <c r="AL7224" s="20"/>
      <c r="AM7224" s="24" t="str">
        <f>IF($O7224="","",IF(DATEDIF($O7224,Lista!$V$2,"y")=122,"",DATEDIF($O7224,Lista!$V$2,"y")))</f>
        <v/>
      </c>
      <c r="AN7224" s="24" t="str">
        <f t="shared" si="336"/>
        <v/>
      </c>
      <c r="AO7224" s="24" t="str">
        <f t="shared" si="337"/>
        <v/>
      </c>
      <c r="AP7224" s="25" t="str">
        <f>IFERROR(VLOOKUP($R7224,Lista!$G$2:$H$15,2,FALSE),"")</f>
        <v/>
      </c>
      <c r="AQ7224" s="24" t="str">
        <f>IF(ISBLANK(G7224),"",IF(SUMPRODUCT((G$2:G7224=G7224)*1)&gt;1,0,1))</f>
        <v/>
      </c>
      <c r="AR7224" s="24" t="str">
        <f t="shared" si="338"/>
        <v/>
      </c>
    </row>
    <row r="7225" spans="2:44" x14ac:dyDescent="0.35">
      <c r="B7225" s="20"/>
      <c r="C7225" s="20"/>
      <c r="D7225" s="20"/>
      <c r="E7225" s="20"/>
      <c r="F7225" s="20"/>
      <c r="G7225" s="21"/>
      <c r="H7225" s="20"/>
      <c r="I7225" s="20"/>
      <c r="J7225" s="20"/>
      <c r="K7225" s="20"/>
      <c r="L7225" s="20"/>
      <c r="M7225" s="20"/>
      <c r="N7225" s="20"/>
      <c r="O7225" s="22"/>
      <c r="P7225" s="20"/>
      <c r="Q7225" s="20"/>
      <c r="R7225" s="20"/>
      <c r="S7225" s="20"/>
      <c r="T7225" s="20"/>
      <c r="U7225" s="20"/>
      <c r="V7225" s="20"/>
      <c r="W7225" s="20"/>
      <c r="X7225" s="20"/>
      <c r="Y7225" s="20"/>
      <c r="Z7225" s="20"/>
      <c r="AA7225" s="20"/>
      <c r="AB7225" s="20"/>
      <c r="AC7225" s="20"/>
      <c r="AD7225" s="20"/>
      <c r="AE7225" s="20"/>
      <c r="AF7225" s="22"/>
      <c r="AG7225" s="20"/>
      <c r="AH7225" s="20"/>
      <c r="AI7225" s="20"/>
      <c r="AJ7225" s="20"/>
      <c r="AK7225" s="20"/>
      <c r="AL7225" s="20"/>
      <c r="AM7225" s="24" t="str">
        <f>IF($O7225="","",IF(DATEDIF($O7225,Lista!$V$2,"y")=122,"",DATEDIF($O7225,Lista!$V$2,"y")))</f>
        <v/>
      </c>
      <c r="AN7225" s="24" t="str">
        <f t="shared" si="336"/>
        <v/>
      </c>
      <c r="AO7225" s="24" t="str">
        <f t="shared" si="337"/>
        <v/>
      </c>
      <c r="AP7225" s="25" t="str">
        <f>IFERROR(VLOOKUP($R7225,Lista!$G$2:$H$15,2,FALSE),"")</f>
        <v/>
      </c>
      <c r="AQ7225" s="24" t="str">
        <f>IF(ISBLANK(G7225),"",IF(SUMPRODUCT((G$2:G7225=G7225)*1)&gt;1,0,1))</f>
        <v/>
      </c>
      <c r="AR7225" s="24" t="str">
        <f t="shared" si="338"/>
        <v/>
      </c>
    </row>
    <row r="7226" spans="2:44" x14ac:dyDescent="0.35">
      <c r="B7226" s="20"/>
      <c r="C7226" s="20"/>
      <c r="D7226" s="20"/>
      <c r="E7226" s="20"/>
      <c r="F7226" s="20"/>
      <c r="G7226" s="21"/>
      <c r="H7226" s="20"/>
      <c r="I7226" s="20"/>
      <c r="J7226" s="20"/>
      <c r="K7226" s="20"/>
      <c r="L7226" s="20"/>
      <c r="M7226" s="20"/>
      <c r="N7226" s="20"/>
      <c r="O7226" s="22"/>
      <c r="P7226" s="20"/>
      <c r="Q7226" s="20"/>
      <c r="R7226" s="20"/>
      <c r="S7226" s="20"/>
      <c r="T7226" s="20"/>
      <c r="U7226" s="20"/>
      <c r="V7226" s="20"/>
      <c r="W7226" s="20"/>
      <c r="X7226" s="20"/>
      <c r="Y7226" s="20"/>
      <c r="Z7226" s="20"/>
      <c r="AA7226" s="20"/>
      <c r="AB7226" s="20"/>
      <c r="AC7226" s="20"/>
      <c r="AD7226" s="20"/>
      <c r="AE7226" s="20"/>
      <c r="AF7226" s="22"/>
      <c r="AG7226" s="20"/>
      <c r="AH7226" s="20"/>
      <c r="AI7226" s="20"/>
      <c r="AJ7226" s="20"/>
      <c r="AK7226" s="20"/>
      <c r="AL7226" s="20"/>
      <c r="AM7226" s="24" t="str">
        <f>IF($O7226="","",IF(DATEDIF($O7226,Lista!$V$2,"y")=122,"",DATEDIF($O7226,Lista!$V$2,"y")))</f>
        <v/>
      </c>
      <c r="AN7226" s="24" t="str">
        <f t="shared" si="336"/>
        <v/>
      </c>
      <c r="AO7226" s="24" t="str">
        <f t="shared" si="337"/>
        <v/>
      </c>
      <c r="AP7226" s="25" t="str">
        <f>IFERROR(VLOOKUP($R7226,Lista!$G$2:$H$15,2,FALSE),"")</f>
        <v/>
      </c>
      <c r="AQ7226" s="24" t="str">
        <f>IF(ISBLANK(G7226),"",IF(SUMPRODUCT((G$2:G7226=G7226)*1)&gt;1,0,1))</f>
        <v/>
      </c>
      <c r="AR7226" s="24" t="str">
        <f t="shared" si="338"/>
        <v/>
      </c>
    </row>
    <row r="7227" spans="2:44" x14ac:dyDescent="0.35">
      <c r="B7227" s="20"/>
      <c r="C7227" s="20"/>
      <c r="D7227" s="20"/>
      <c r="E7227" s="20"/>
      <c r="F7227" s="20"/>
      <c r="G7227" s="21"/>
      <c r="H7227" s="20"/>
      <c r="I7227" s="20"/>
      <c r="J7227" s="20"/>
      <c r="K7227" s="20"/>
      <c r="L7227" s="20"/>
      <c r="M7227" s="20"/>
      <c r="N7227" s="20"/>
      <c r="O7227" s="22"/>
      <c r="P7227" s="20"/>
      <c r="Q7227" s="20"/>
      <c r="R7227" s="20"/>
      <c r="S7227" s="20"/>
      <c r="T7227" s="20"/>
      <c r="U7227" s="20"/>
      <c r="V7227" s="20"/>
      <c r="W7227" s="20"/>
      <c r="X7227" s="20"/>
      <c r="Y7227" s="20"/>
      <c r="Z7227" s="20"/>
      <c r="AA7227" s="20"/>
      <c r="AB7227" s="20"/>
      <c r="AC7227" s="20"/>
      <c r="AD7227" s="20"/>
      <c r="AE7227" s="20"/>
      <c r="AF7227" s="22"/>
      <c r="AG7227" s="20"/>
      <c r="AH7227" s="20"/>
      <c r="AI7227" s="20"/>
      <c r="AJ7227" s="20"/>
      <c r="AK7227" s="20"/>
      <c r="AL7227" s="20"/>
      <c r="AM7227" s="24" t="str">
        <f>IF($O7227="","",IF(DATEDIF($O7227,Lista!$V$2,"y")=122,"",DATEDIF($O7227,Lista!$V$2,"y")))</f>
        <v/>
      </c>
      <c r="AN7227" s="24" t="str">
        <f t="shared" si="336"/>
        <v/>
      </c>
      <c r="AO7227" s="24" t="str">
        <f t="shared" si="337"/>
        <v/>
      </c>
      <c r="AP7227" s="25" t="str">
        <f>IFERROR(VLOOKUP($R7227,Lista!$G$2:$H$15,2,FALSE),"")</f>
        <v/>
      </c>
      <c r="AQ7227" s="24" t="str">
        <f>IF(ISBLANK(G7227),"",IF(SUMPRODUCT((G$2:G7227=G7227)*1)&gt;1,0,1))</f>
        <v/>
      </c>
      <c r="AR7227" s="24" t="str">
        <f t="shared" si="338"/>
        <v/>
      </c>
    </row>
    <row r="7228" spans="2:44" x14ac:dyDescent="0.35">
      <c r="B7228" s="20"/>
      <c r="C7228" s="20"/>
      <c r="D7228" s="20"/>
      <c r="E7228" s="20"/>
      <c r="F7228" s="20"/>
      <c r="G7228" s="21"/>
      <c r="H7228" s="20"/>
      <c r="I7228" s="20"/>
      <c r="J7228" s="20"/>
      <c r="K7228" s="20"/>
      <c r="L7228" s="20"/>
      <c r="M7228" s="20"/>
      <c r="N7228" s="20"/>
      <c r="O7228" s="22"/>
      <c r="P7228" s="20"/>
      <c r="Q7228" s="20"/>
      <c r="R7228" s="20"/>
      <c r="S7228" s="20"/>
      <c r="T7228" s="20"/>
      <c r="U7228" s="20"/>
      <c r="V7228" s="20"/>
      <c r="W7228" s="20"/>
      <c r="X7228" s="20"/>
      <c r="Y7228" s="20"/>
      <c r="Z7228" s="20"/>
      <c r="AA7228" s="20"/>
      <c r="AB7228" s="20"/>
      <c r="AC7228" s="20"/>
      <c r="AD7228" s="20"/>
      <c r="AE7228" s="20"/>
      <c r="AF7228" s="22"/>
      <c r="AG7228" s="20"/>
      <c r="AH7228" s="20"/>
      <c r="AI7228" s="20"/>
      <c r="AJ7228" s="20"/>
      <c r="AK7228" s="20"/>
      <c r="AL7228" s="20"/>
      <c r="AM7228" s="24" t="str">
        <f>IF($O7228="","",IF(DATEDIF($O7228,Lista!$V$2,"y")=122,"",DATEDIF($O7228,Lista!$V$2,"y")))</f>
        <v/>
      </c>
      <c r="AN7228" s="24" t="str">
        <f t="shared" si="336"/>
        <v/>
      </c>
      <c r="AO7228" s="24" t="str">
        <f t="shared" si="337"/>
        <v/>
      </c>
      <c r="AP7228" s="25" t="str">
        <f>IFERROR(VLOOKUP($R7228,Lista!$G$2:$H$15,2,FALSE),"")</f>
        <v/>
      </c>
      <c r="AQ7228" s="24" t="str">
        <f>IF(ISBLANK(G7228),"",IF(SUMPRODUCT((G$2:G7228=G7228)*1)&gt;1,0,1))</f>
        <v/>
      </c>
      <c r="AR7228" s="24" t="str">
        <f t="shared" si="338"/>
        <v/>
      </c>
    </row>
    <row r="7229" spans="2:44" x14ac:dyDescent="0.35">
      <c r="B7229" s="20"/>
      <c r="C7229" s="20"/>
      <c r="D7229" s="20"/>
      <c r="E7229" s="20"/>
      <c r="F7229" s="20"/>
      <c r="G7229" s="21"/>
      <c r="H7229" s="20"/>
      <c r="I7229" s="20"/>
      <c r="J7229" s="20"/>
      <c r="K7229" s="20"/>
      <c r="L7229" s="20"/>
      <c r="M7229" s="20"/>
      <c r="N7229" s="20"/>
      <c r="O7229" s="22"/>
      <c r="P7229" s="20"/>
      <c r="Q7229" s="20"/>
      <c r="R7229" s="20"/>
      <c r="S7229" s="20"/>
      <c r="T7229" s="20"/>
      <c r="U7229" s="20"/>
      <c r="V7229" s="20"/>
      <c r="W7229" s="20"/>
      <c r="X7229" s="20"/>
      <c r="Y7229" s="20"/>
      <c r="Z7229" s="20"/>
      <c r="AA7229" s="20"/>
      <c r="AB7229" s="20"/>
      <c r="AC7229" s="20"/>
      <c r="AD7229" s="20"/>
      <c r="AE7229" s="20"/>
      <c r="AF7229" s="22"/>
      <c r="AG7229" s="20"/>
      <c r="AH7229" s="20"/>
      <c r="AI7229" s="20"/>
      <c r="AJ7229" s="20"/>
      <c r="AK7229" s="20"/>
      <c r="AL7229" s="20"/>
      <c r="AM7229" s="24" t="str">
        <f>IF($O7229="","",IF(DATEDIF($O7229,Lista!$V$2,"y")=122,"",DATEDIF($O7229,Lista!$V$2,"y")))</f>
        <v/>
      </c>
      <c r="AN7229" s="24" t="str">
        <f t="shared" si="336"/>
        <v/>
      </c>
      <c r="AO7229" s="24" t="str">
        <f t="shared" si="337"/>
        <v/>
      </c>
      <c r="AP7229" s="25" t="str">
        <f>IFERROR(VLOOKUP($R7229,Lista!$G$2:$H$15,2,FALSE),"")</f>
        <v/>
      </c>
      <c r="AQ7229" s="24" t="str">
        <f>IF(ISBLANK(G7229),"",IF(SUMPRODUCT((G$2:G7229=G7229)*1)&gt;1,0,1))</f>
        <v/>
      </c>
      <c r="AR7229" s="24" t="str">
        <f t="shared" si="338"/>
        <v/>
      </c>
    </row>
    <row r="7230" spans="2:44" x14ac:dyDescent="0.35">
      <c r="B7230" s="20"/>
      <c r="C7230" s="20"/>
      <c r="D7230" s="20"/>
      <c r="E7230" s="20"/>
      <c r="F7230" s="20"/>
      <c r="G7230" s="21"/>
      <c r="H7230" s="20"/>
      <c r="I7230" s="20"/>
      <c r="J7230" s="20"/>
      <c r="K7230" s="20"/>
      <c r="L7230" s="20"/>
      <c r="M7230" s="20"/>
      <c r="N7230" s="20"/>
      <c r="O7230" s="22"/>
      <c r="P7230" s="20"/>
      <c r="Q7230" s="20"/>
      <c r="R7230" s="20"/>
      <c r="S7230" s="20"/>
      <c r="T7230" s="20"/>
      <c r="U7230" s="20"/>
      <c r="V7230" s="20"/>
      <c r="W7230" s="20"/>
      <c r="X7230" s="20"/>
      <c r="Y7230" s="20"/>
      <c r="Z7230" s="20"/>
      <c r="AA7230" s="20"/>
      <c r="AB7230" s="20"/>
      <c r="AC7230" s="20"/>
      <c r="AD7230" s="20"/>
      <c r="AE7230" s="20"/>
      <c r="AF7230" s="22"/>
      <c r="AG7230" s="20"/>
      <c r="AH7230" s="20"/>
      <c r="AI7230" s="20"/>
      <c r="AJ7230" s="20"/>
      <c r="AK7230" s="20"/>
      <c r="AL7230" s="20"/>
      <c r="AM7230" s="24" t="str">
        <f>IF($O7230="","",IF(DATEDIF($O7230,Lista!$V$2,"y")=122,"",DATEDIF($O7230,Lista!$V$2,"y")))</f>
        <v/>
      </c>
      <c r="AN7230" s="24" t="str">
        <f t="shared" si="336"/>
        <v/>
      </c>
      <c r="AO7230" s="24" t="str">
        <f t="shared" si="337"/>
        <v/>
      </c>
      <c r="AP7230" s="25" t="str">
        <f>IFERROR(VLOOKUP($R7230,Lista!$G$2:$H$15,2,FALSE),"")</f>
        <v/>
      </c>
      <c r="AQ7230" s="24" t="str">
        <f>IF(ISBLANK(G7230),"",IF(SUMPRODUCT((G$2:G7230=G7230)*1)&gt;1,0,1))</f>
        <v/>
      </c>
      <c r="AR7230" s="24" t="str">
        <f t="shared" si="338"/>
        <v/>
      </c>
    </row>
    <row r="7231" spans="2:44" x14ac:dyDescent="0.35">
      <c r="B7231" s="20"/>
      <c r="C7231" s="20"/>
      <c r="D7231" s="20"/>
      <c r="E7231" s="20"/>
      <c r="F7231" s="20"/>
      <c r="G7231" s="21"/>
      <c r="H7231" s="20"/>
      <c r="I7231" s="20"/>
      <c r="J7231" s="20"/>
      <c r="K7231" s="20"/>
      <c r="L7231" s="20"/>
      <c r="M7231" s="20"/>
      <c r="N7231" s="20"/>
      <c r="O7231" s="22"/>
      <c r="P7231" s="20"/>
      <c r="Q7231" s="20"/>
      <c r="R7231" s="20"/>
      <c r="S7231" s="20"/>
      <c r="T7231" s="20"/>
      <c r="U7231" s="20"/>
      <c r="V7231" s="20"/>
      <c r="W7231" s="20"/>
      <c r="X7231" s="20"/>
      <c r="Y7231" s="20"/>
      <c r="Z7231" s="20"/>
      <c r="AA7231" s="20"/>
      <c r="AB7231" s="20"/>
      <c r="AC7231" s="20"/>
      <c r="AD7231" s="20"/>
      <c r="AE7231" s="20"/>
      <c r="AF7231" s="22"/>
      <c r="AG7231" s="20"/>
      <c r="AH7231" s="20"/>
      <c r="AI7231" s="20"/>
      <c r="AJ7231" s="20"/>
      <c r="AK7231" s="20"/>
      <c r="AL7231" s="20"/>
      <c r="AM7231" s="24" t="str">
        <f>IF($O7231="","",IF(DATEDIF($O7231,Lista!$V$2,"y")=122,"",DATEDIF($O7231,Lista!$V$2,"y")))</f>
        <v/>
      </c>
      <c r="AN7231" s="24" t="str">
        <f t="shared" si="336"/>
        <v/>
      </c>
      <c r="AO7231" s="24" t="str">
        <f t="shared" si="337"/>
        <v/>
      </c>
      <c r="AP7231" s="25" t="str">
        <f>IFERROR(VLOOKUP($R7231,Lista!$G$2:$H$15,2,FALSE),"")</f>
        <v/>
      </c>
      <c r="AQ7231" s="24" t="str">
        <f>IF(ISBLANK(G7231),"",IF(SUMPRODUCT((G$2:G7231=G7231)*1)&gt;1,0,1))</f>
        <v/>
      </c>
      <c r="AR7231" s="24" t="str">
        <f t="shared" si="338"/>
        <v/>
      </c>
    </row>
    <row r="7232" spans="2:44" x14ac:dyDescent="0.35">
      <c r="B7232" s="20"/>
      <c r="C7232" s="20"/>
      <c r="D7232" s="20"/>
      <c r="E7232" s="20"/>
      <c r="F7232" s="20"/>
      <c r="G7232" s="21"/>
      <c r="H7232" s="20"/>
      <c r="I7232" s="20"/>
      <c r="J7232" s="20"/>
      <c r="K7232" s="20"/>
      <c r="L7232" s="20"/>
      <c r="M7232" s="20"/>
      <c r="N7232" s="20"/>
      <c r="O7232" s="22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  <c r="AE7232" s="20"/>
      <c r="AF7232" s="22"/>
      <c r="AG7232" s="20"/>
      <c r="AH7232" s="20"/>
      <c r="AI7232" s="20"/>
      <c r="AJ7232" s="20"/>
      <c r="AK7232" s="20"/>
      <c r="AL7232" s="20"/>
      <c r="AM7232" s="24" t="str">
        <f>IF($O7232="","",IF(DATEDIF($O7232,Lista!$V$2,"y")=122,"",DATEDIF($O7232,Lista!$V$2,"y")))</f>
        <v/>
      </c>
      <c r="AN7232" s="24" t="str">
        <f t="shared" si="336"/>
        <v/>
      </c>
      <c r="AO7232" s="24" t="str">
        <f t="shared" si="337"/>
        <v/>
      </c>
      <c r="AP7232" s="25" t="str">
        <f>IFERROR(VLOOKUP($R7232,Lista!$G$2:$H$15,2,FALSE),"")</f>
        <v/>
      </c>
      <c r="AQ7232" s="24" t="str">
        <f>IF(ISBLANK(G7232),"",IF(SUMPRODUCT((G$2:G7232=G7232)*1)&gt;1,0,1))</f>
        <v/>
      </c>
      <c r="AR7232" s="24" t="str">
        <f t="shared" si="338"/>
        <v/>
      </c>
    </row>
    <row r="7233" spans="2:44" x14ac:dyDescent="0.35">
      <c r="B7233" s="20"/>
      <c r="C7233" s="20"/>
      <c r="D7233" s="20"/>
      <c r="E7233" s="20"/>
      <c r="F7233" s="20"/>
      <c r="G7233" s="21"/>
      <c r="H7233" s="20"/>
      <c r="I7233" s="20"/>
      <c r="J7233" s="20"/>
      <c r="K7233" s="20"/>
      <c r="L7233" s="20"/>
      <c r="M7233" s="20"/>
      <c r="N7233" s="20"/>
      <c r="O7233" s="22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  <c r="AE7233" s="20"/>
      <c r="AF7233" s="22"/>
      <c r="AG7233" s="20"/>
      <c r="AH7233" s="20"/>
      <c r="AI7233" s="20"/>
      <c r="AJ7233" s="20"/>
      <c r="AK7233" s="20"/>
      <c r="AL7233" s="20"/>
      <c r="AM7233" s="24" t="str">
        <f>IF($O7233="","",IF(DATEDIF($O7233,Lista!$V$2,"y")=122,"",DATEDIF($O7233,Lista!$V$2,"y")))</f>
        <v/>
      </c>
      <c r="AN7233" s="24" t="str">
        <f t="shared" si="336"/>
        <v/>
      </c>
      <c r="AO7233" s="24" t="str">
        <f t="shared" si="337"/>
        <v/>
      </c>
      <c r="AP7233" s="25" t="str">
        <f>IFERROR(VLOOKUP($R7233,Lista!$G$2:$H$15,2,FALSE),"")</f>
        <v/>
      </c>
      <c r="AQ7233" s="24" t="str">
        <f>IF(ISBLANK(G7233),"",IF(SUMPRODUCT((G$2:G7233=G7233)*1)&gt;1,0,1))</f>
        <v/>
      </c>
      <c r="AR7233" s="24" t="str">
        <f t="shared" si="338"/>
        <v/>
      </c>
    </row>
    <row r="7234" spans="2:44" x14ac:dyDescent="0.35">
      <c r="B7234" s="20"/>
      <c r="C7234" s="20"/>
      <c r="D7234" s="20"/>
      <c r="E7234" s="20"/>
      <c r="F7234" s="20"/>
      <c r="G7234" s="21"/>
      <c r="H7234" s="20"/>
      <c r="I7234" s="20"/>
      <c r="J7234" s="20"/>
      <c r="K7234" s="20"/>
      <c r="L7234" s="20"/>
      <c r="M7234" s="20"/>
      <c r="N7234" s="20"/>
      <c r="O7234" s="22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  <c r="AE7234" s="20"/>
      <c r="AF7234" s="22"/>
      <c r="AG7234" s="20"/>
      <c r="AH7234" s="20"/>
      <c r="AI7234" s="20"/>
      <c r="AJ7234" s="20"/>
      <c r="AK7234" s="20"/>
      <c r="AL7234" s="20"/>
      <c r="AM7234" s="24" t="str">
        <f>IF($O7234="","",IF(DATEDIF($O7234,Lista!$V$2,"y")=122,"",DATEDIF($O7234,Lista!$V$2,"y")))</f>
        <v/>
      </c>
      <c r="AN7234" s="24" t="str">
        <f t="shared" si="336"/>
        <v/>
      </c>
      <c r="AO7234" s="24" t="str">
        <f t="shared" si="337"/>
        <v/>
      </c>
      <c r="AP7234" s="25" t="str">
        <f>IFERROR(VLOOKUP($R7234,Lista!$G$2:$H$15,2,FALSE),"")</f>
        <v/>
      </c>
      <c r="AQ7234" s="24" t="str">
        <f>IF(ISBLANK(G7234),"",IF(SUMPRODUCT((G$2:G7234=G7234)*1)&gt;1,0,1))</f>
        <v/>
      </c>
      <c r="AR7234" s="24" t="str">
        <f t="shared" si="338"/>
        <v/>
      </c>
    </row>
    <row r="7235" spans="2:44" x14ac:dyDescent="0.35">
      <c r="B7235" s="20"/>
      <c r="C7235" s="20"/>
      <c r="D7235" s="20"/>
      <c r="E7235" s="20"/>
      <c r="F7235" s="20"/>
      <c r="G7235" s="21"/>
      <c r="H7235" s="20"/>
      <c r="I7235" s="20"/>
      <c r="J7235" s="20"/>
      <c r="K7235" s="20"/>
      <c r="L7235" s="20"/>
      <c r="M7235" s="20"/>
      <c r="N7235" s="20"/>
      <c r="O7235" s="22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  <c r="AE7235" s="20"/>
      <c r="AF7235" s="22"/>
      <c r="AG7235" s="20"/>
      <c r="AH7235" s="20"/>
      <c r="AI7235" s="20"/>
      <c r="AJ7235" s="20"/>
      <c r="AK7235" s="20"/>
      <c r="AL7235" s="20"/>
      <c r="AM7235" s="24" t="str">
        <f>IF($O7235="","",IF(DATEDIF($O7235,Lista!$V$2,"y")=122,"",DATEDIF($O7235,Lista!$V$2,"y")))</f>
        <v/>
      </c>
      <c r="AN7235" s="24" t="str">
        <f t="shared" ref="AN7235:AN7298" si="339">IF(AM7235="","",IF(AM7235&lt;=5,"0 to 5",IF(AM7235&lt;=17,"6 to 17",IF(AM7235&lt;=49,"18 to 49",IF(AM7235&gt;=50,"&gt; 50")))))</f>
        <v/>
      </c>
      <c r="AO7235" s="24" t="str">
        <f t="shared" ref="AO7235:AO7298" si="340">IF(AM7235="","",IF(AM7235&lt;=4,"0 to 4",IF(AM7235&lt;=9,"5 to 9",IF(AM7235&lt;=14,"10 to 14",IF(AM7235&lt;=18,"15 to 18",IF(AM7235&lt;=29,"19 to 29",IF(AM7235&lt;=59,"30 to 59",IF(AM7235&gt;=60,"&gt; 60"))))))))</f>
        <v/>
      </c>
      <c r="AP7235" s="25" t="str">
        <f>IFERROR(VLOOKUP($R7235,Lista!$G$2:$H$15,2,FALSE),"")</f>
        <v/>
      </c>
      <c r="AQ7235" s="24" t="str">
        <f>IF(ISBLANK(G7235),"",IF(SUMPRODUCT((G$2:G7235=G7235)*1)&gt;1,0,1))</f>
        <v/>
      </c>
      <c r="AR7235" s="24" t="str">
        <f t="shared" ref="AR7235:AR7298" si="341">IF(COUNTA($A7235:$E7235,$G7235:$I7235,$K7235,$M7235,$O7235:$P7235,$R7235:$T7235,$W7235,$X7235,$Y7235,$Z7235,$AA7235,$AB7235,$AD7235:$AE7235,$AF7235:$AF7235)=0,"",COUNTA($A7235:$E7235,$G7235:$I7235,$K7235,$M7235,$O7235:$P7235,$R7235:$T7235,$W7235,$X7235,$Y7235,$Z7235,$AA7235,$AB7235,$AD7235:$AE7235,$AF7235:$AF7235))</f>
        <v/>
      </c>
    </row>
    <row r="7236" spans="2:44" x14ac:dyDescent="0.35">
      <c r="B7236" s="20"/>
      <c r="C7236" s="20"/>
      <c r="D7236" s="20"/>
      <c r="E7236" s="20"/>
      <c r="F7236" s="20"/>
      <c r="G7236" s="21"/>
      <c r="H7236" s="20"/>
      <c r="I7236" s="20"/>
      <c r="J7236" s="20"/>
      <c r="K7236" s="20"/>
      <c r="L7236" s="20"/>
      <c r="M7236" s="20"/>
      <c r="N7236" s="20"/>
      <c r="O7236" s="22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  <c r="AE7236" s="20"/>
      <c r="AF7236" s="22"/>
      <c r="AG7236" s="20"/>
      <c r="AH7236" s="20"/>
      <c r="AI7236" s="20"/>
      <c r="AJ7236" s="20"/>
      <c r="AK7236" s="20"/>
      <c r="AL7236" s="20"/>
      <c r="AM7236" s="24" t="str">
        <f>IF($O7236="","",IF(DATEDIF($O7236,Lista!$V$2,"y")=122,"",DATEDIF($O7236,Lista!$V$2,"y")))</f>
        <v/>
      </c>
      <c r="AN7236" s="24" t="str">
        <f t="shared" si="339"/>
        <v/>
      </c>
      <c r="AO7236" s="24" t="str">
        <f t="shared" si="340"/>
        <v/>
      </c>
      <c r="AP7236" s="25" t="str">
        <f>IFERROR(VLOOKUP($R7236,Lista!$G$2:$H$15,2,FALSE),"")</f>
        <v/>
      </c>
      <c r="AQ7236" s="24" t="str">
        <f>IF(ISBLANK(G7236),"",IF(SUMPRODUCT((G$2:G7236=G7236)*1)&gt;1,0,1))</f>
        <v/>
      </c>
      <c r="AR7236" s="24" t="str">
        <f t="shared" si="341"/>
        <v/>
      </c>
    </row>
    <row r="7237" spans="2:44" x14ac:dyDescent="0.35">
      <c r="B7237" s="20"/>
      <c r="C7237" s="20"/>
      <c r="D7237" s="20"/>
      <c r="E7237" s="20"/>
      <c r="F7237" s="20"/>
      <c r="G7237" s="21"/>
      <c r="H7237" s="20"/>
      <c r="I7237" s="20"/>
      <c r="J7237" s="20"/>
      <c r="K7237" s="20"/>
      <c r="L7237" s="20"/>
      <c r="M7237" s="20"/>
      <c r="N7237" s="20"/>
      <c r="O7237" s="22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  <c r="AE7237" s="20"/>
      <c r="AF7237" s="22"/>
      <c r="AG7237" s="20"/>
      <c r="AH7237" s="20"/>
      <c r="AI7237" s="20"/>
      <c r="AJ7237" s="20"/>
      <c r="AK7237" s="20"/>
      <c r="AL7237" s="20"/>
      <c r="AM7237" s="24" t="str">
        <f>IF($O7237="","",IF(DATEDIF($O7237,Lista!$V$2,"y")=122,"",DATEDIF($O7237,Lista!$V$2,"y")))</f>
        <v/>
      </c>
      <c r="AN7237" s="24" t="str">
        <f t="shared" si="339"/>
        <v/>
      </c>
      <c r="AO7237" s="24" t="str">
        <f t="shared" si="340"/>
        <v/>
      </c>
      <c r="AP7237" s="25" t="str">
        <f>IFERROR(VLOOKUP($R7237,Lista!$G$2:$H$15,2,FALSE),"")</f>
        <v/>
      </c>
      <c r="AQ7237" s="24" t="str">
        <f>IF(ISBLANK(G7237),"",IF(SUMPRODUCT((G$2:G7237=G7237)*1)&gt;1,0,1))</f>
        <v/>
      </c>
      <c r="AR7237" s="24" t="str">
        <f t="shared" si="341"/>
        <v/>
      </c>
    </row>
    <row r="7238" spans="2:44" x14ac:dyDescent="0.35">
      <c r="B7238" s="20"/>
      <c r="C7238" s="20"/>
      <c r="D7238" s="20"/>
      <c r="E7238" s="20"/>
      <c r="F7238" s="20"/>
      <c r="G7238" s="21"/>
      <c r="H7238" s="20"/>
      <c r="I7238" s="20"/>
      <c r="J7238" s="20"/>
      <c r="K7238" s="20"/>
      <c r="L7238" s="20"/>
      <c r="M7238" s="20"/>
      <c r="N7238" s="20"/>
      <c r="O7238" s="22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  <c r="AE7238" s="20"/>
      <c r="AF7238" s="22"/>
      <c r="AG7238" s="20"/>
      <c r="AH7238" s="20"/>
      <c r="AI7238" s="20"/>
      <c r="AJ7238" s="20"/>
      <c r="AK7238" s="20"/>
      <c r="AL7238" s="20"/>
      <c r="AM7238" s="24" t="str">
        <f>IF($O7238="","",IF(DATEDIF($O7238,Lista!$V$2,"y")=122,"",DATEDIF($O7238,Lista!$V$2,"y")))</f>
        <v/>
      </c>
      <c r="AN7238" s="24" t="str">
        <f t="shared" si="339"/>
        <v/>
      </c>
      <c r="AO7238" s="24" t="str">
        <f t="shared" si="340"/>
        <v/>
      </c>
      <c r="AP7238" s="25" t="str">
        <f>IFERROR(VLOOKUP($R7238,Lista!$G$2:$H$15,2,FALSE),"")</f>
        <v/>
      </c>
      <c r="AQ7238" s="24" t="str">
        <f>IF(ISBLANK(G7238),"",IF(SUMPRODUCT((G$2:G7238=G7238)*1)&gt;1,0,1))</f>
        <v/>
      </c>
      <c r="AR7238" s="24" t="str">
        <f t="shared" si="341"/>
        <v/>
      </c>
    </row>
    <row r="7239" spans="2:44" x14ac:dyDescent="0.35">
      <c r="B7239" s="20"/>
      <c r="C7239" s="20"/>
      <c r="D7239" s="20"/>
      <c r="E7239" s="20"/>
      <c r="F7239" s="20"/>
      <c r="G7239" s="21"/>
      <c r="H7239" s="20"/>
      <c r="I7239" s="20"/>
      <c r="J7239" s="20"/>
      <c r="K7239" s="20"/>
      <c r="L7239" s="20"/>
      <c r="M7239" s="20"/>
      <c r="N7239" s="20"/>
      <c r="O7239" s="22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  <c r="AE7239" s="20"/>
      <c r="AF7239" s="22"/>
      <c r="AG7239" s="20"/>
      <c r="AH7239" s="20"/>
      <c r="AI7239" s="20"/>
      <c r="AJ7239" s="20"/>
      <c r="AK7239" s="20"/>
      <c r="AL7239" s="20"/>
      <c r="AM7239" s="24" t="str">
        <f>IF($O7239="","",IF(DATEDIF($O7239,Lista!$V$2,"y")=122,"",DATEDIF($O7239,Lista!$V$2,"y")))</f>
        <v/>
      </c>
      <c r="AN7239" s="24" t="str">
        <f t="shared" si="339"/>
        <v/>
      </c>
      <c r="AO7239" s="24" t="str">
        <f t="shared" si="340"/>
        <v/>
      </c>
      <c r="AP7239" s="25" t="str">
        <f>IFERROR(VLOOKUP($R7239,Lista!$G$2:$H$15,2,FALSE),"")</f>
        <v/>
      </c>
      <c r="AQ7239" s="24" t="str">
        <f>IF(ISBLANK(G7239),"",IF(SUMPRODUCT((G$2:G7239=G7239)*1)&gt;1,0,1))</f>
        <v/>
      </c>
      <c r="AR7239" s="24" t="str">
        <f t="shared" si="341"/>
        <v/>
      </c>
    </row>
    <row r="7240" spans="2:44" x14ac:dyDescent="0.35">
      <c r="B7240" s="20"/>
      <c r="C7240" s="20"/>
      <c r="D7240" s="20"/>
      <c r="E7240" s="20"/>
      <c r="F7240" s="20"/>
      <c r="G7240" s="21"/>
      <c r="H7240" s="20"/>
      <c r="I7240" s="20"/>
      <c r="J7240" s="20"/>
      <c r="K7240" s="20"/>
      <c r="L7240" s="20"/>
      <c r="M7240" s="20"/>
      <c r="N7240" s="20"/>
      <c r="O7240" s="22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  <c r="AE7240" s="20"/>
      <c r="AF7240" s="22"/>
      <c r="AG7240" s="20"/>
      <c r="AH7240" s="20"/>
      <c r="AI7240" s="20"/>
      <c r="AJ7240" s="20"/>
      <c r="AK7240" s="20"/>
      <c r="AL7240" s="20"/>
      <c r="AM7240" s="24" t="str">
        <f>IF($O7240="","",IF(DATEDIF($O7240,Lista!$V$2,"y")=122,"",DATEDIF($O7240,Lista!$V$2,"y")))</f>
        <v/>
      </c>
      <c r="AN7240" s="24" t="str">
        <f t="shared" si="339"/>
        <v/>
      </c>
      <c r="AO7240" s="24" t="str">
        <f t="shared" si="340"/>
        <v/>
      </c>
      <c r="AP7240" s="25" t="str">
        <f>IFERROR(VLOOKUP($R7240,Lista!$G$2:$H$15,2,FALSE),"")</f>
        <v/>
      </c>
      <c r="AQ7240" s="24" t="str">
        <f>IF(ISBLANK(G7240),"",IF(SUMPRODUCT((G$2:G7240=G7240)*1)&gt;1,0,1))</f>
        <v/>
      </c>
      <c r="AR7240" s="24" t="str">
        <f t="shared" si="341"/>
        <v/>
      </c>
    </row>
    <row r="7241" spans="2:44" x14ac:dyDescent="0.35">
      <c r="B7241" s="20"/>
      <c r="C7241" s="20"/>
      <c r="D7241" s="20"/>
      <c r="E7241" s="20"/>
      <c r="F7241" s="20"/>
      <c r="G7241" s="21"/>
      <c r="H7241" s="20"/>
      <c r="I7241" s="20"/>
      <c r="J7241" s="20"/>
      <c r="K7241" s="20"/>
      <c r="L7241" s="20"/>
      <c r="M7241" s="20"/>
      <c r="N7241" s="20"/>
      <c r="O7241" s="22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  <c r="AE7241" s="20"/>
      <c r="AF7241" s="22"/>
      <c r="AG7241" s="20"/>
      <c r="AH7241" s="20"/>
      <c r="AI7241" s="20"/>
      <c r="AJ7241" s="20"/>
      <c r="AK7241" s="20"/>
      <c r="AL7241" s="20"/>
      <c r="AM7241" s="24" t="str">
        <f>IF($O7241="","",IF(DATEDIF($O7241,Lista!$V$2,"y")=122,"",DATEDIF($O7241,Lista!$V$2,"y")))</f>
        <v/>
      </c>
      <c r="AN7241" s="24" t="str">
        <f t="shared" si="339"/>
        <v/>
      </c>
      <c r="AO7241" s="24" t="str">
        <f t="shared" si="340"/>
        <v/>
      </c>
      <c r="AP7241" s="25" t="str">
        <f>IFERROR(VLOOKUP($R7241,Lista!$G$2:$H$15,2,FALSE),"")</f>
        <v/>
      </c>
      <c r="AQ7241" s="24" t="str">
        <f>IF(ISBLANK(G7241),"",IF(SUMPRODUCT((G$2:G7241=G7241)*1)&gt;1,0,1))</f>
        <v/>
      </c>
      <c r="AR7241" s="24" t="str">
        <f t="shared" si="341"/>
        <v/>
      </c>
    </row>
    <row r="7242" spans="2:44" x14ac:dyDescent="0.35">
      <c r="B7242" s="20"/>
      <c r="C7242" s="20"/>
      <c r="D7242" s="20"/>
      <c r="E7242" s="20"/>
      <c r="F7242" s="20"/>
      <c r="G7242" s="21"/>
      <c r="H7242" s="20"/>
      <c r="I7242" s="20"/>
      <c r="J7242" s="20"/>
      <c r="K7242" s="20"/>
      <c r="L7242" s="20"/>
      <c r="M7242" s="20"/>
      <c r="N7242" s="20"/>
      <c r="O7242" s="22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  <c r="AE7242" s="20"/>
      <c r="AF7242" s="22"/>
      <c r="AG7242" s="20"/>
      <c r="AH7242" s="20"/>
      <c r="AI7242" s="20"/>
      <c r="AJ7242" s="20"/>
      <c r="AK7242" s="20"/>
      <c r="AL7242" s="20"/>
      <c r="AM7242" s="24" t="str">
        <f>IF($O7242="","",IF(DATEDIF($O7242,Lista!$V$2,"y")=122,"",DATEDIF($O7242,Lista!$V$2,"y")))</f>
        <v/>
      </c>
      <c r="AN7242" s="24" t="str">
        <f t="shared" si="339"/>
        <v/>
      </c>
      <c r="AO7242" s="24" t="str">
        <f t="shared" si="340"/>
        <v/>
      </c>
      <c r="AP7242" s="25" t="str">
        <f>IFERROR(VLOOKUP($R7242,Lista!$G$2:$H$15,2,FALSE),"")</f>
        <v/>
      </c>
      <c r="AQ7242" s="24" t="str">
        <f>IF(ISBLANK(G7242),"",IF(SUMPRODUCT((G$2:G7242=G7242)*1)&gt;1,0,1))</f>
        <v/>
      </c>
      <c r="AR7242" s="24" t="str">
        <f t="shared" si="341"/>
        <v/>
      </c>
    </row>
    <row r="7243" spans="2:44" x14ac:dyDescent="0.35">
      <c r="B7243" s="20"/>
      <c r="C7243" s="20"/>
      <c r="D7243" s="20"/>
      <c r="E7243" s="20"/>
      <c r="F7243" s="20"/>
      <c r="G7243" s="21"/>
      <c r="H7243" s="20"/>
      <c r="I7243" s="20"/>
      <c r="J7243" s="20"/>
      <c r="K7243" s="20"/>
      <c r="L7243" s="20"/>
      <c r="M7243" s="20"/>
      <c r="N7243" s="20"/>
      <c r="O7243" s="22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  <c r="AE7243" s="20"/>
      <c r="AF7243" s="22"/>
      <c r="AG7243" s="20"/>
      <c r="AH7243" s="20"/>
      <c r="AI7243" s="20"/>
      <c r="AJ7243" s="20"/>
      <c r="AK7243" s="20"/>
      <c r="AL7243" s="20"/>
      <c r="AM7243" s="24" t="str">
        <f>IF($O7243="","",IF(DATEDIF($O7243,Lista!$V$2,"y")=122,"",DATEDIF($O7243,Lista!$V$2,"y")))</f>
        <v/>
      </c>
      <c r="AN7243" s="24" t="str">
        <f t="shared" si="339"/>
        <v/>
      </c>
      <c r="AO7243" s="24" t="str">
        <f t="shared" si="340"/>
        <v/>
      </c>
      <c r="AP7243" s="25" t="str">
        <f>IFERROR(VLOOKUP($R7243,Lista!$G$2:$H$15,2,FALSE),"")</f>
        <v/>
      </c>
      <c r="AQ7243" s="24" t="str">
        <f>IF(ISBLANK(G7243),"",IF(SUMPRODUCT((G$2:G7243=G7243)*1)&gt;1,0,1))</f>
        <v/>
      </c>
      <c r="AR7243" s="24" t="str">
        <f t="shared" si="341"/>
        <v/>
      </c>
    </row>
    <row r="7244" spans="2:44" x14ac:dyDescent="0.35">
      <c r="B7244" s="20"/>
      <c r="C7244" s="20"/>
      <c r="D7244" s="20"/>
      <c r="E7244" s="20"/>
      <c r="F7244" s="20"/>
      <c r="G7244" s="21"/>
      <c r="H7244" s="20"/>
      <c r="I7244" s="20"/>
      <c r="J7244" s="20"/>
      <c r="K7244" s="20"/>
      <c r="L7244" s="20"/>
      <c r="M7244" s="20"/>
      <c r="N7244" s="20"/>
      <c r="O7244" s="22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  <c r="AE7244" s="20"/>
      <c r="AF7244" s="22"/>
      <c r="AG7244" s="20"/>
      <c r="AH7244" s="20"/>
      <c r="AI7244" s="20"/>
      <c r="AJ7244" s="20"/>
      <c r="AK7244" s="20"/>
      <c r="AL7244" s="20"/>
      <c r="AM7244" s="24" t="str">
        <f>IF($O7244="","",IF(DATEDIF($O7244,Lista!$V$2,"y")=122,"",DATEDIF($O7244,Lista!$V$2,"y")))</f>
        <v/>
      </c>
      <c r="AN7244" s="24" t="str">
        <f t="shared" si="339"/>
        <v/>
      </c>
      <c r="AO7244" s="24" t="str">
        <f t="shared" si="340"/>
        <v/>
      </c>
      <c r="AP7244" s="25" t="str">
        <f>IFERROR(VLOOKUP($R7244,Lista!$G$2:$H$15,2,FALSE),"")</f>
        <v/>
      </c>
      <c r="AQ7244" s="24" t="str">
        <f>IF(ISBLANK(G7244),"",IF(SUMPRODUCT((G$2:G7244=G7244)*1)&gt;1,0,1))</f>
        <v/>
      </c>
      <c r="AR7244" s="24" t="str">
        <f t="shared" si="341"/>
        <v/>
      </c>
    </row>
    <row r="7245" spans="2:44" x14ac:dyDescent="0.35">
      <c r="B7245" s="20"/>
      <c r="C7245" s="20"/>
      <c r="D7245" s="20"/>
      <c r="E7245" s="20"/>
      <c r="F7245" s="20"/>
      <c r="G7245" s="21"/>
      <c r="H7245" s="20"/>
      <c r="I7245" s="20"/>
      <c r="J7245" s="20"/>
      <c r="K7245" s="20"/>
      <c r="L7245" s="20"/>
      <c r="M7245" s="20"/>
      <c r="N7245" s="20"/>
      <c r="O7245" s="22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  <c r="AE7245" s="20"/>
      <c r="AF7245" s="22"/>
      <c r="AG7245" s="20"/>
      <c r="AH7245" s="20"/>
      <c r="AI7245" s="20"/>
      <c r="AJ7245" s="20"/>
      <c r="AK7245" s="20"/>
      <c r="AL7245" s="20"/>
      <c r="AM7245" s="24" t="str">
        <f>IF($O7245="","",IF(DATEDIF($O7245,Lista!$V$2,"y")=122,"",DATEDIF($O7245,Lista!$V$2,"y")))</f>
        <v/>
      </c>
      <c r="AN7245" s="24" t="str">
        <f t="shared" si="339"/>
        <v/>
      </c>
      <c r="AO7245" s="24" t="str">
        <f t="shared" si="340"/>
        <v/>
      </c>
      <c r="AP7245" s="25" t="str">
        <f>IFERROR(VLOOKUP($R7245,Lista!$G$2:$H$15,2,FALSE),"")</f>
        <v/>
      </c>
      <c r="AQ7245" s="24" t="str">
        <f>IF(ISBLANK(G7245),"",IF(SUMPRODUCT((G$2:G7245=G7245)*1)&gt;1,0,1))</f>
        <v/>
      </c>
      <c r="AR7245" s="24" t="str">
        <f t="shared" si="341"/>
        <v/>
      </c>
    </row>
    <row r="7246" spans="2:44" x14ac:dyDescent="0.35">
      <c r="B7246" s="20"/>
      <c r="C7246" s="20"/>
      <c r="D7246" s="20"/>
      <c r="E7246" s="20"/>
      <c r="F7246" s="20"/>
      <c r="G7246" s="21"/>
      <c r="H7246" s="20"/>
      <c r="I7246" s="20"/>
      <c r="J7246" s="20"/>
      <c r="K7246" s="20"/>
      <c r="L7246" s="20"/>
      <c r="M7246" s="20"/>
      <c r="N7246" s="20"/>
      <c r="O7246" s="22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  <c r="AE7246" s="20"/>
      <c r="AF7246" s="22"/>
      <c r="AG7246" s="20"/>
      <c r="AH7246" s="20"/>
      <c r="AI7246" s="20"/>
      <c r="AJ7246" s="20"/>
      <c r="AK7246" s="20"/>
      <c r="AL7246" s="20"/>
      <c r="AM7246" s="24" t="str">
        <f>IF($O7246="","",IF(DATEDIF($O7246,Lista!$V$2,"y")=122,"",DATEDIF($O7246,Lista!$V$2,"y")))</f>
        <v/>
      </c>
      <c r="AN7246" s="24" t="str">
        <f t="shared" si="339"/>
        <v/>
      </c>
      <c r="AO7246" s="24" t="str">
        <f t="shared" si="340"/>
        <v/>
      </c>
      <c r="AP7246" s="25" t="str">
        <f>IFERROR(VLOOKUP($R7246,Lista!$G$2:$H$15,2,FALSE),"")</f>
        <v/>
      </c>
      <c r="AQ7246" s="24" t="str">
        <f>IF(ISBLANK(G7246),"",IF(SUMPRODUCT((G$2:G7246=G7246)*1)&gt;1,0,1))</f>
        <v/>
      </c>
      <c r="AR7246" s="24" t="str">
        <f t="shared" si="341"/>
        <v/>
      </c>
    </row>
    <row r="7247" spans="2:44" x14ac:dyDescent="0.35">
      <c r="B7247" s="20"/>
      <c r="C7247" s="20"/>
      <c r="D7247" s="20"/>
      <c r="E7247" s="20"/>
      <c r="F7247" s="20"/>
      <c r="G7247" s="21"/>
      <c r="H7247" s="20"/>
      <c r="I7247" s="20"/>
      <c r="J7247" s="20"/>
      <c r="K7247" s="20"/>
      <c r="L7247" s="20"/>
      <c r="M7247" s="20"/>
      <c r="N7247" s="20"/>
      <c r="O7247" s="22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  <c r="AE7247" s="20"/>
      <c r="AF7247" s="22"/>
      <c r="AG7247" s="20"/>
      <c r="AH7247" s="20"/>
      <c r="AI7247" s="20"/>
      <c r="AJ7247" s="20"/>
      <c r="AK7247" s="20"/>
      <c r="AL7247" s="20"/>
      <c r="AM7247" s="24" t="str">
        <f>IF($O7247="","",IF(DATEDIF($O7247,Lista!$V$2,"y")=122,"",DATEDIF($O7247,Lista!$V$2,"y")))</f>
        <v/>
      </c>
      <c r="AN7247" s="24" t="str">
        <f t="shared" si="339"/>
        <v/>
      </c>
      <c r="AO7247" s="24" t="str">
        <f t="shared" si="340"/>
        <v/>
      </c>
      <c r="AP7247" s="25" t="str">
        <f>IFERROR(VLOOKUP($R7247,Lista!$G$2:$H$15,2,FALSE),"")</f>
        <v/>
      </c>
      <c r="AQ7247" s="24" t="str">
        <f>IF(ISBLANK(G7247),"",IF(SUMPRODUCT((G$2:G7247=G7247)*1)&gt;1,0,1))</f>
        <v/>
      </c>
      <c r="AR7247" s="24" t="str">
        <f t="shared" si="341"/>
        <v/>
      </c>
    </row>
    <row r="7248" spans="2:44" x14ac:dyDescent="0.35">
      <c r="B7248" s="20"/>
      <c r="C7248" s="20"/>
      <c r="D7248" s="20"/>
      <c r="E7248" s="20"/>
      <c r="F7248" s="20"/>
      <c r="G7248" s="21"/>
      <c r="H7248" s="20"/>
      <c r="I7248" s="20"/>
      <c r="J7248" s="20"/>
      <c r="K7248" s="20"/>
      <c r="L7248" s="20"/>
      <c r="M7248" s="20"/>
      <c r="N7248" s="20"/>
      <c r="O7248" s="22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  <c r="AE7248" s="20"/>
      <c r="AF7248" s="22"/>
      <c r="AG7248" s="20"/>
      <c r="AH7248" s="20"/>
      <c r="AI7248" s="20"/>
      <c r="AJ7248" s="20"/>
      <c r="AK7248" s="20"/>
      <c r="AL7248" s="20"/>
      <c r="AM7248" s="24" t="str">
        <f>IF($O7248="","",IF(DATEDIF($O7248,Lista!$V$2,"y")=122,"",DATEDIF($O7248,Lista!$V$2,"y")))</f>
        <v/>
      </c>
      <c r="AN7248" s="24" t="str">
        <f t="shared" si="339"/>
        <v/>
      </c>
      <c r="AO7248" s="24" t="str">
        <f t="shared" si="340"/>
        <v/>
      </c>
      <c r="AP7248" s="25" t="str">
        <f>IFERROR(VLOOKUP($R7248,Lista!$G$2:$H$15,2,FALSE),"")</f>
        <v/>
      </c>
      <c r="AQ7248" s="24" t="str">
        <f>IF(ISBLANK(G7248),"",IF(SUMPRODUCT((G$2:G7248=G7248)*1)&gt;1,0,1))</f>
        <v/>
      </c>
      <c r="AR7248" s="24" t="str">
        <f t="shared" si="341"/>
        <v/>
      </c>
    </row>
    <row r="7249" spans="2:44" x14ac:dyDescent="0.35">
      <c r="B7249" s="20"/>
      <c r="C7249" s="20"/>
      <c r="D7249" s="20"/>
      <c r="E7249" s="20"/>
      <c r="F7249" s="20"/>
      <c r="G7249" s="21"/>
      <c r="H7249" s="20"/>
      <c r="I7249" s="20"/>
      <c r="J7249" s="20"/>
      <c r="K7249" s="20"/>
      <c r="L7249" s="20"/>
      <c r="M7249" s="20"/>
      <c r="N7249" s="20"/>
      <c r="O7249" s="22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  <c r="AE7249" s="20"/>
      <c r="AF7249" s="22"/>
      <c r="AG7249" s="20"/>
      <c r="AH7249" s="20"/>
      <c r="AI7249" s="20"/>
      <c r="AJ7249" s="20"/>
      <c r="AK7249" s="20"/>
      <c r="AL7249" s="20"/>
      <c r="AM7249" s="24" t="str">
        <f>IF($O7249="","",IF(DATEDIF($O7249,Lista!$V$2,"y")=122,"",DATEDIF($O7249,Lista!$V$2,"y")))</f>
        <v/>
      </c>
      <c r="AN7249" s="24" t="str">
        <f t="shared" si="339"/>
        <v/>
      </c>
      <c r="AO7249" s="24" t="str">
        <f t="shared" si="340"/>
        <v/>
      </c>
      <c r="AP7249" s="25" t="str">
        <f>IFERROR(VLOOKUP($R7249,Lista!$G$2:$H$15,2,FALSE),"")</f>
        <v/>
      </c>
      <c r="AQ7249" s="24" t="str">
        <f>IF(ISBLANK(G7249),"",IF(SUMPRODUCT((G$2:G7249=G7249)*1)&gt;1,0,1))</f>
        <v/>
      </c>
      <c r="AR7249" s="24" t="str">
        <f t="shared" si="341"/>
        <v/>
      </c>
    </row>
    <row r="7250" spans="2:44" x14ac:dyDescent="0.35">
      <c r="B7250" s="20"/>
      <c r="C7250" s="20"/>
      <c r="D7250" s="20"/>
      <c r="E7250" s="20"/>
      <c r="F7250" s="20"/>
      <c r="G7250" s="21"/>
      <c r="H7250" s="20"/>
      <c r="I7250" s="20"/>
      <c r="J7250" s="20"/>
      <c r="K7250" s="20"/>
      <c r="L7250" s="20"/>
      <c r="M7250" s="20"/>
      <c r="N7250" s="20"/>
      <c r="O7250" s="22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  <c r="AE7250" s="20"/>
      <c r="AF7250" s="22"/>
      <c r="AG7250" s="20"/>
      <c r="AH7250" s="20"/>
      <c r="AI7250" s="20"/>
      <c r="AJ7250" s="20"/>
      <c r="AK7250" s="20"/>
      <c r="AL7250" s="20"/>
      <c r="AM7250" s="24" t="str">
        <f>IF($O7250="","",IF(DATEDIF($O7250,Lista!$V$2,"y")=122,"",DATEDIF($O7250,Lista!$V$2,"y")))</f>
        <v/>
      </c>
      <c r="AN7250" s="24" t="str">
        <f t="shared" si="339"/>
        <v/>
      </c>
      <c r="AO7250" s="24" t="str">
        <f t="shared" si="340"/>
        <v/>
      </c>
      <c r="AP7250" s="25" t="str">
        <f>IFERROR(VLOOKUP($R7250,Lista!$G$2:$H$15,2,FALSE),"")</f>
        <v/>
      </c>
      <c r="AQ7250" s="24" t="str">
        <f>IF(ISBLANK(G7250),"",IF(SUMPRODUCT((G$2:G7250=G7250)*1)&gt;1,0,1))</f>
        <v/>
      </c>
      <c r="AR7250" s="24" t="str">
        <f t="shared" si="341"/>
        <v/>
      </c>
    </row>
    <row r="7251" spans="2:44" x14ac:dyDescent="0.35">
      <c r="B7251" s="20"/>
      <c r="C7251" s="20"/>
      <c r="D7251" s="20"/>
      <c r="E7251" s="20"/>
      <c r="F7251" s="20"/>
      <c r="G7251" s="21"/>
      <c r="H7251" s="20"/>
      <c r="I7251" s="20"/>
      <c r="J7251" s="20"/>
      <c r="K7251" s="20"/>
      <c r="L7251" s="20"/>
      <c r="M7251" s="20"/>
      <c r="N7251" s="20"/>
      <c r="O7251" s="22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  <c r="AE7251" s="20"/>
      <c r="AF7251" s="22"/>
      <c r="AG7251" s="20"/>
      <c r="AH7251" s="20"/>
      <c r="AI7251" s="20"/>
      <c r="AJ7251" s="20"/>
      <c r="AK7251" s="20"/>
      <c r="AL7251" s="20"/>
      <c r="AM7251" s="24" t="str">
        <f>IF($O7251="","",IF(DATEDIF($O7251,Lista!$V$2,"y")=122,"",DATEDIF($O7251,Lista!$V$2,"y")))</f>
        <v/>
      </c>
      <c r="AN7251" s="24" t="str">
        <f t="shared" si="339"/>
        <v/>
      </c>
      <c r="AO7251" s="24" t="str">
        <f t="shared" si="340"/>
        <v/>
      </c>
      <c r="AP7251" s="25" t="str">
        <f>IFERROR(VLOOKUP($R7251,Lista!$G$2:$H$15,2,FALSE),"")</f>
        <v/>
      </c>
      <c r="AQ7251" s="24" t="str">
        <f>IF(ISBLANK(G7251),"",IF(SUMPRODUCT((G$2:G7251=G7251)*1)&gt;1,0,1))</f>
        <v/>
      </c>
      <c r="AR7251" s="24" t="str">
        <f t="shared" si="341"/>
        <v/>
      </c>
    </row>
    <row r="7252" spans="2:44" x14ac:dyDescent="0.35">
      <c r="B7252" s="20"/>
      <c r="C7252" s="20"/>
      <c r="D7252" s="20"/>
      <c r="E7252" s="20"/>
      <c r="F7252" s="20"/>
      <c r="G7252" s="21"/>
      <c r="H7252" s="20"/>
      <c r="I7252" s="20"/>
      <c r="J7252" s="20"/>
      <c r="K7252" s="20"/>
      <c r="L7252" s="20"/>
      <c r="M7252" s="20"/>
      <c r="N7252" s="20"/>
      <c r="O7252" s="22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  <c r="AE7252" s="20"/>
      <c r="AF7252" s="22"/>
      <c r="AG7252" s="20"/>
      <c r="AH7252" s="20"/>
      <c r="AI7252" s="20"/>
      <c r="AJ7252" s="20"/>
      <c r="AK7252" s="20"/>
      <c r="AL7252" s="20"/>
      <c r="AM7252" s="24" t="str">
        <f>IF($O7252="","",IF(DATEDIF($O7252,Lista!$V$2,"y")=122,"",DATEDIF($O7252,Lista!$V$2,"y")))</f>
        <v/>
      </c>
      <c r="AN7252" s="24" t="str">
        <f t="shared" si="339"/>
        <v/>
      </c>
      <c r="AO7252" s="24" t="str">
        <f t="shared" si="340"/>
        <v/>
      </c>
      <c r="AP7252" s="25" t="str">
        <f>IFERROR(VLOOKUP($R7252,Lista!$G$2:$H$15,2,FALSE),"")</f>
        <v/>
      </c>
      <c r="AQ7252" s="24" t="str">
        <f>IF(ISBLANK(G7252),"",IF(SUMPRODUCT((G$2:G7252=G7252)*1)&gt;1,0,1))</f>
        <v/>
      </c>
      <c r="AR7252" s="24" t="str">
        <f t="shared" si="341"/>
        <v/>
      </c>
    </row>
    <row r="7253" spans="2:44" x14ac:dyDescent="0.35">
      <c r="B7253" s="20"/>
      <c r="C7253" s="20"/>
      <c r="D7253" s="20"/>
      <c r="E7253" s="20"/>
      <c r="F7253" s="20"/>
      <c r="G7253" s="21"/>
      <c r="H7253" s="20"/>
      <c r="I7253" s="20"/>
      <c r="J7253" s="20"/>
      <c r="K7253" s="20"/>
      <c r="L7253" s="20"/>
      <c r="M7253" s="20"/>
      <c r="N7253" s="20"/>
      <c r="O7253" s="22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  <c r="AE7253" s="20"/>
      <c r="AF7253" s="22"/>
      <c r="AG7253" s="20"/>
      <c r="AH7253" s="20"/>
      <c r="AI7253" s="20"/>
      <c r="AJ7253" s="20"/>
      <c r="AK7253" s="20"/>
      <c r="AL7253" s="20"/>
      <c r="AM7253" s="24" t="str">
        <f>IF($O7253="","",IF(DATEDIF($O7253,Lista!$V$2,"y")=122,"",DATEDIF($O7253,Lista!$V$2,"y")))</f>
        <v/>
      </c>
      <c r="AN7253" s="24" t="str">
        <f t="shared" si="339"/>
        <v/>
      </c>
      <c r="AO7253" s="24" t="str">
        <f t="shared" si="340"/>
        <v/>
      </c>
      <c r="AP7253" s="25" t="str">
        <f>IFERROR(VLOOKUP($R7253,Lista!$G$2:$H$15,2,FALSE),"")</f>
        <v/>
      </c>
      <c r="AQ7253" s="24" t="str">
        <f>IF(ISBLANK(G7253),"",IF(SUMPRODUCT((G$2:G7253=G7253)*1)&gt;1,0,1))</f>
        <v/>
      </c>
      <c r="AR7253" s="24" t="str">
        <f t="shared" si="341"/>
        <v/>
      </c>
    </row>
    <row r="7254" spans="2:44" x14ac:dyDescent="0.35">
      <c r="B7254" s="20"/>
      <c r="C7254" s="20"/>
      <c r="D7254" s="20"/>
      <c r="E7254" s="20"/>
      <c r="F7254" s="20"/>
      <c r="G7254" s="21"/>
      <c r="H7254" s="20"/>
      <c r="I7254" s="20"/>
      <c r="J7254" s="20"/>
      <c r="K7254" s="20"/>
      <c r="L7254" s="20"/>
      <c r="M7254" s="20"/>
      <c r="N7254" s="20"/>
      <c r="O7254" s="22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  <c r="AE7254" s="20"/>
      <c r="AF7254" s="22"/>
      <c r="AG7254" s="20"/>
      <c r="AH7254" s="20"/>
      <c r="AI7254" s="20"/>
      <c r="AJ7254" s="20"/>
      <c r="AK7254" s="20"/>
      <c r="AL7254" s="20"/>
      <c r="AM7254" s="24" t="str">
        <f>IF($O7254="","",IF(DATEDIF($O7254,Lista!$V$2,"y")=122,"",DATEDIF($O7254,Lista!$V$2,"y")))</f>
        <v/>
      </c>
      <c r="AN7254" s="24" t="str">
        <f t="shared" si="339"/>
        <v/>
      </c>
      <c r="AO7254" s="24" t="str">
        <f t="shared" si="340"/>
        <v/>
      </c>
      <c r="AP7254" s="25" t="str">
        <f>IFERROR(VLOOKUP($R7254,Lista!$G$2:$H$15,2,FALSE),"")</f>
        <v/>
      </c>
      <c r="AQ7254" s="24" t="str">
        <f>IF(ISBLANK(G7254),"",IF(SUMPRODUCT((G$2:G7254=G7254)*1)&gt;1,0,1))</f>
        <v/>
      </c>
      <c r="AR7254" s="24" t="str">
        <f t="shared" si="341"/>
        <v/>
      </c>
    </row>
    <row r="7255" spans="2:44" x14ac:dyDescent="0.35">
      <c r="B7255" s="20"/>
      <c r="C7255" s="20"/>
      <c r="D7255" s="20"/>
      <c r="E7255" s="20"/>
      <c r="F7255" s="20"/>
      <c r="G7255" s="21"/>
      <c r="H7255" s="20"/>
      <c r="I7255" s="20"/>
      <c r="J7255" s="20"/>
      <c r="K7255" s="20"/>
      <c r="L7255" s="20"/>
      <c r="M7255" s="20"/>
      <c r="N7255" s="20"/>
      <c r="O7255" s="22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  <c r="AE7255" s="20"/>
      <c r="AF7255" s="22"/>
      <c r="AG7255" s="20"/>
      <c r="AH7255" s="20"/>
      <c r="AI7255" s="20"/>
      <c r="AJ7255" s="20"/>
      <c r="AK7255" s="20"/>
      <c r="AL7255" s="20"/>
      <c r="AM7255" s="24" t="str">
        <f>IF($O7255="","",IF(DATEDIF($O7255,Lista!$V$2,"y")=122,"",DATEDIF($O7255,Lista!$V$2,"y")))</f>
        <v/>
      </c>
      <c r="AN7255" s="24" t="str">
        <f t="shared" si="339"/>
        <v/>
      </c>
      <c r="AO7255" s="24" t="str">
        <f t="shared" si="340"/>
        <v/>
      </c>
      <c r="AP7255" s="25" t="str">
        <f>IFERROR(VLOOKUP($R7255,Lista!$G$2:$H$15,2,FALSE),"")</f>
        <v/>
      </c>
      <c r="AQ7255" s="24" t="str">
        <f>IF(ISBLANK(G7255),"",IF(SUMPRODUCT((G$2:G7255=G7255)*1)&gt;1,0,1))</f>
        <v/>
      </c>
      <c r="AR7255" s="24" t="str">
        <f t="shared" si="341"/>
        <v/>
      </c>
    </row>
    <row r="7256" spans="2:44" x14ac:dyDescent="0.35">
      <c r="B7256" s="20"/>
      <c r="C7256" s="20"/>
      <c r="D7256" s="20"/>
      <c r="E7256" s="20"/>
      <c r="F7256" s="20"/>
      <c r="G7256" s="21"/>
      <c r="H7256" s="20"/>
      <c r="I7256" s="20"/>
      <c r="J7256" s="20"/>
      <c r="K7256" s="20"/>
      <c r="L7256" s="20"/>
      <c r="M7256" s="20"/>
      <c r="N7256" s="20"/>
      <c r="O7256" s="22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  <c r="AE7256" s="20"/>
      <c r="AF7256" s="22"/>
      <c r="AG7256" s="20"/>
      <c r="AH7256" s="20"/>
      <c r="AI7256" s="20"/>
      <c r="AJ7256" s="20"/>
      <c r="AK7256" s="20"/>
      <c r="AL7256" s="20"/>
      <c r="AM7256" s="24" t="str">
        <f>IF($O7256="","",IF(DATEDIF($O7256,Lista!$V$2,"y")=122,"",DATEDIF($O7256,Lista!$V$2,"y")))</f>
        <v/>
      </c>
      <c r="AN7256" s="24" t="str">
        <f t="shared" si="339"/>
        <v/>
      </c>
      <c r="AO7256" s="24" t="str">
        <f t="shared" si="340"/>
        <v/>
      </c>
      <c r="AP7256" s="25" t="str">
        <f>IFERROR(VLOOKUP($R7256,Lista!$G$2:$H$15,2,FALSE),"")</f>
        <v/>
      </c>
      <c r="AQ7256" s="24" t="str">
        <f>IF(ISBLANK(G7256),"",IF(SUMPRODUCT((G$2:G7256=G7256)*1)&gt;1,0,1))</f>
        <v/>
      </c>
      <c r="AR7256" s="24" t="str">
        <f t="shared" si="341"/>
        <v/>
      </c>
    </row>
    <row r="7257" spans="2:44" x14ac:dyDescent="0.35">
      <c r="B7257" s="20"/>
      <c r="C7257" s="20"/>
      <c r="D7257" s="20"/>
      <c r="E7257" s="20"/>
      <c r="F7257" s="20"/>
      <c r="G7257" s="21"/>
      <c r="H7257" s="20"/>
      <c r="I7257" s="20"/>
      <c r="J7257" s="20"/>
      <c r="K7257" s="20"/>
      <c r="L7257" s="20"/>
      <c r="M7257" s="20"/>
      <c r="N7257" s="20"/>
      <c r="O7257" s="22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  <c r="AE7257" s="20"/>
      <c r="AF7257" s="22"/>
      <c r="AG7257" s="20"/>
      <c r="AH7257" s="20"/>
      <c r="AI7257" s="20"/>
      <c r="AJ7257" s="20"/>
      <c r="AK7257" s="20"/>
      <c r="AL7257" s="20"/>
      <c r="AM7257" s="24" t="str">
        <f>IF($O7257="","",IF(DATEDIF($O7257,Lista!$V$2,"y")=122,"",DATEDIF($O7257,Lista!$V$2,"y")))</f>
        <v/>
      </c>
      <c r="AN7257" s="24" t="str">
        <f t="shared" si="339"/>
        <v/>
      </c>
      <c r="AO7257" s="24" t="str">
        <f t="shared" si="340"/>
        <v/>
      </c>
      <c r="AP7257" s="25" t="str">
        <f>IFERROR(VLOOKUP($R7257,Lista!$G$2:$H$15,2,FALSE),"")</f>
        <v/>
      </c>
      <c r="AQ7257" s="24" t="str">
        <f>IF(ISBLANK(G7257),"",IF(SUMPRODUCT((G$2:G7257=G7257)*1)&gt;1,0,1))</f>
        <v/>
      </c>
      <c r="AR7257" s="24" t="str">
        <f t="shared" si="341"/>
        <v/>
      </c>
    </row>
    <row r="7258" spans="2:44" x14ac:dyDescent="0.35">
      <c r="B7258" s="20"/>
      <c r="C7258" s="20"/>
      <c r="D7258" s="20"/>
      <c r="E7258" s="20"/>
      <c r="F7258" s="20"/>
      <c r="G7258" s="21"/>
      <c r="H7258" s="20"/>
      <c r="I7258" s="20"/>
      <c r="J7258" s="20"/>
      <c r="K7258" s="20"/>
      <c r="L7258" s="20"/>
      <c r="M7258" s="20"/>
      <c r="N7258" s="20"/>
      <c r="O7258" s="22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  <c r="AE7258" s="20"/>
      <c r="AF7258" s="22"/>
      <c r="AG7258" s="20"/>
      <c r="AH7258" s="20"/>
      <c r="AI7258" s="20"/>
      <c r="AJ7258" s="20"/>
      <c r="AK7258" s="20"/>
      <c r="AL7258" s="20"/>
      <c r="AM7258" s="24" t="str">
        <f>IF($O7258="","",IF(DATEDIF($O7258,Lista!$V$2,"y")=122,"",DATEDIF($O7258,Lista!$V$2,"y")))</f>
        <v/>
      </c>
      <c r="AN7258" s="24" t="str">
        <f t="shared" si="339"/>
        <v/>
      </c>
      <c r="AO7258" s="24" t="str">
        <f t="shared" si="340"/>
        <v/>
      </c>
      <c r="AP7258" s="25" t="str">
        <f>IFERROR(VLOOKUP($R7258,Lista!$G$2:$H$15,2,FALSE),"")</f>
        <v/>
      </c>
      <c r="AQ7258" s="24" t="str">
        <f>IF(ISBLANK(G7258),"",IF(SUMPRODUCT((G$2:G7258=G7258)*1)&gt;1,0,1))</f>
        <v/>
      </c>
      <c r="AR7258" s="24" t="str">
        <f t="shared" si="341"/>
        <v/>
      </c>
    </row>
    <row r="7259" spans="2:44" x14ac:dyDescent="0.35">
      <c r="B7259" s="20"/>
      <c r="C7259" s="20"/>
      <c r="D7259" s="20"/>
      <c r="E7259" s="20"/>
      <c r="F7259" s="20"/>
      <c r="G7259" s="21"/>
      <c r="H7259" s="20"/>
      <c r="I7259" s="20"/>
      <c r="J7259" s="20"/>
      <c r="K7259" s="20"/>
      <c r="L7259" s="20"/>
      <c r="M7259" s="20"/>
      <c r="N7259" s="20"/>
      <c r="O7259" s="22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  <c r="AE7259" s="20"/>
      <c r="AF7259" s="22"/>
      <c r="AG7259" s="20"/>
      <c r="AH7259" s="20"/>
      <c r="AI7259" s="20"/>
      <c r="AJ7259" s="20"/>
      <c r="AK7259" s="20"/>
      <c r="AL7259" s="20"/>
      <c r="AM7259" s="24" t="str">
        <f>IF($O7259="","",IF(DATEDIF($O7259,Lista!$V$2,"y")=122,"",DATEDIF($O7259,Lista!$V$2,"y")))</f>
        <v/>
      </c>
      <c r="AN7259" s="24" t="str">
        <f t="shared" si="339"/>
        <v/>
      </c>
      <c r="AO7259" s="24" t="str">
        <f t="shared" si="340"/>
        <v/>
      </c>
      <c r="AP7259" s="25" t="str">
        <f>IFERROR(VLOOKUP($R7259,Lista!$G$2:$H$15,2,FALSE),"")</f>
        <v/>
      </c>
      <c r="AQ7259" s="24" t="str">
        <f>IF(ISBLANK(G7259),"",IF(SUMPRODUCT((G$2:G7259=G7259)*1)&gt;1,0,1))</f>
        <v/>
      </c>
      <c r="AR7259" s="24" t="str">
        <f t="shared" si="341"/>
        <v/>
      </c>
    </row>
    <row r="7260" spans="2:44" x14ac:dyDescent="0.35">
      <c r="B7260" s="20"/>
      <c r="C7260" s="20"/>
      <c r="D7260" s="20"/>
      <c r="E7260" s="20"/>
      <c r="F7260" s="20"/>
      <c r="G7260" s="21"/>
      <c r="H7260" s="20"/>
      <c r="I7260" s="20"/>
      <c r="J7260" s="20"/>
      <c r="K7260" s="20"/>
      <c r="L7260" s="20"/>
      <c r="M7260" s="20"/>
      <c r="N7260" s="20"/>
      <c r="O7260" s="22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  <c r="AE7260" s="20"/>
      <c r="AF7260" s="22"/>
      <c r="AG7260" s="20"/>
      <c r="AH7260" s="20"/>
      <c r="AI7260" s="20"/>
      <c r="AJ7260" s="20"/>
      <c r="AK7260" s="20"/>
      <c r="AL7260" s="20"/>
      <c r="AM7260" s="24" t="str">
        <f>IF($O7260="","",IF(DATEDIF($O7260,Lista!$V$2,"y")=122,"",DATEDIF($O7260,Lista!$V$2,"y")))</f>
        <v/>
      </c>
      <c r="AN7260" s="24" t="str">
        <f t="shared" si="339"/>
        <v/>
      </c>
      <c r="AO7260" s="24" t="str">
        <f t="shared" si="340"/>
        <v/>
      </c>
      <c r="AP7260" s="25" t="str">
        <f>IFERROR(VLOOKUP($R7260,Lista!$G$2:$H$15,2,FALSE),"")</f>
        <v/>
      </c>
      <c r="AQ7260" s="24" t="str">
        <f>IF(ISBLANK(G7260),"",IF(SUMPRODUCT((G$2:G7260=G7260)*1)&gt;1,0,1))</f>
        <v/>
      </c>
      <c r="AR7260" s="24" t="str">
        <f t="shared" si="341"/>
        <v/>
      </c>
    </row>
    <row r="7261" spans="2:44" x14ac:dyDescent="0.35">
      <c r="B7261" s="20"/>
      <c r="C7261" s="20"/>
      <c r="D7261" s="20"/>
      <c r="E7261" s="20"/>
      <c r="F7261" s="20"/>
      <c r="G7261" s="21"/>
      <c r="H7261" s="20"/>
      <c r="I7261" s="20"/>
      <c r="J7261" s="20"/>
      <c r="K7261" s="20"/>
      <c r="L7261" s="20"/>
      <c r="M7261" s="20"/>
      <c r="N7261" s="20"/>
      <c r="O7261" s="22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  <c r="AE7261" s="20"/>
      <c r="AF7261" s="22"/>
      <c r="AG7261" s="20"/>
      <c r="AH7261" s="20"/>
      <c r="AI7261" s="20"/>
      <c r="AJ7261" s="20"/>
      <c r="AK7261" s="20"/>
      <c r="AL7261" s="20"/>
      <c r="AM7261" s="24" t="str">
        <f>IF($O7261="","",IF(DATEDIF($O7261,Lista!$V$2,"y")=122,"",DATEDIF($O7261,Lista!$V$2,"y")))</f>
        <v/>
      </c>
      <c r="AN7261" s="24" t="str">
        <f t="shared" si="339"/>
        <v/>
      </c>
      <c r="AO7261" s="24" t="str">
        <f t="shared" si="340"/>
        <v/>
      </c>
      <c r="AP7261" s="25" t="str">
        <f>IFERROR(VLOOKUP($R7261,Lista!$G$2:$H$15,2,FALSE),"")</f>
        <v/>
      </c>
      <c r="AQ7261" s="24" t="str">
        <f>IF(ISBLANK(G7261),"",IF(SUMPRODUCT((G$2:G7261=G7261)*1)&gt;1,0,1))</f>
        <v/>
      </c>
      <c r="AR7261" s="24" t="str">
        <f t="shared" si="341"/>
        <v/>
      </c>
    </row>
    <row r="7262" spans="2:44" x14ac:dyDescent="0.35">
      <c r="B7262" s="20"/>
      <c r="C7262" s="20"/>
      <c r="D7262" s="20"/>
      <c r="E7262" s="20"/>
      <c r="F7262" s="20"/>
      <c r="G7262" s="21"/>
      <c r="H7262" s="20"/>
      <c r="I7262" s="20"/>
      <c r="J7262" s="20"/>
      <c r="K7262" s="20"/>
      <c r="L7262" s="20"/>
      <c r="M7262" s="20"/>
      <c r="N7262" s="20"/>
      <c r="O7262" s="22"/>
      <c r="P7262" s="20"/>
      <c r="Q7262" s="20"/>
      <c r="R7262" s="20"/>
      <c r="S7262" s="20"/>
      <c r="T7262" s="20"/>
      <c r="U7262" s="20"/>
      <c r="V7262" s="20"/>
      <c r="W7262" s="20"/>
      <c r="X7262" s="20"/>
      <c r="Y7262" s="20"/>
      <c r="Z7262" s="20"/>
      <c r="AA7262" s="20"/>
      <c r="AB7262" s="20"/>
      <c r="AC7262" s="20"/>
      <c r="AD7262" s="20"/>
      <c r="AE7262" s="20"/>
      <c r="AF7262" s="22"/>
      <c r="AG7262" s="20"/>
      <c r="AH7262" s="20"/>
      <c r="AI7262" s="20"/>
      <c r="AJ7262" s="20"/>
      <c r="AK7262" s="20"/>
      <c r="AL7262" s="20"/>
      <c r="AM7262" s="24" t="str">
        <f>IF($O7262="","",IF(DATEDIF($O7262,Lista!$V$2,"y")=122,"",DATEDIF($O7262,Lista!$V$2,"y")))</f>
        <v/>
      </c>
      <c r="AN7262" s="24" t="str">
        <f t="shared" si="339"/>
        <v/>
      </c>
      <c r="AO7262" s="24" t="str">
        <f t="shared" si="340"/>
        <v/>
      </c>
      <c r="AP7262" s="25" t="str">
        <f>IFERROR(VLOOKUP($R7262,Lista!$G$2:$H$15,2,FALSE),"")</f>
        <v/>
      </c>
      <c r="AQ7262" s="24" t="str">
        <f>IF(ISBLANK(G7262),"",IF(SUMPRODUCT((G$2:G7262=G7262)*1)&gt;1,0,1))</f>
        <v/>
      </c>
      <c r="AR7262" s="24" t="str">
        <f t="shared" si="341"/>
        <v/>
      </c>
    </row>
    <row r="7263" spans="2:44" x14ac:dyDescent="0.35">
      <c r="B7263" s="20"/>
      <c r="C7263" s="20"/>
      <c r="D7263" s="20"/>
      <c r="E7263" s="20"/>
      <c r="F7263" s="20"/>
      <c r="G7263" s="21"/>
      <c r="H7263" s="20"/>
      <c r="I7263" s="20"/>
      <c r="J7263" s="20"/>
      <c r="K7263" s="20"/>
      <c r="L7263" s="20"/>
      <c r="M7263" s="20"/>
      <c r="N7263" s="20"/>
      <c r="O7263" s="22"/>
      <c r="P7263" s="20"/>
      <c r="Q7263" s="20"/>
      <c r="R7263" s="20"/>
      <c r="S7263" s="20"/>
      <c r="T7263" s="20"/>
      <c r="U7263" s="20"/>
      <c r="V7263" s="20"/>
      <c r="W7263" s="20"/>
      <c r="X7263" s="20"/>
      <c r="Y7263" s="20"/>
      <c r="Z7263" s="20"/>
      <c r="AA7263" s="20"/>
      <c r="AB7263" s="20"/>
      <c r="AC7263" s="20"/>
      <c r="AD7263" s="20"/>
      <c r="AE7263" s="20"/>
      <c r="AF7263" s="22"/>
      <c r="AG7263" s="20"/>
      <c r="AH7263" s="20"/>
      <c r="AI7263" s="20"/>
      <c r="AJ7263" s="20"/>
      <c r="AK7263" s="20"/>
      <c r="AL7263" s="20"/>
      <c r="AM7263" s="24" t="str">
        <f>IF($O7263="","",IF(DATEDIF($O7263,Lista!$V$2,"y")=122,"",DATEDIF($O7263,Lista!$V$2,"y")))</f>
        <v/>
      </c>
      <c r="AN7263" s="24" t="str">
        <f t="shared" si="339"/>
        <v/>
      </c>
      <c r="AO7263" s="24" t="str">
        <f t="shared" si="340"/>
        <v/>
      </c>
      <c r="AP7263" s="25" t="str">
        <f>IFERROR(VLOOKUP($R7263,Lista!$G$2:$H$15,2,FALSE),"")</f>
        <v/>
      </c>
      <c r="AQ7263" s="24" t="str">
        <f>IF(ISBLANK(G7263),"",IF(SUMPRODUCT((G$2:G7263=G7263)*1)&gt;1,0,1))</f>
        <v/>
      </c>
      <c r="AR7263" s="24" t="str">
        <f t="shared" si="341"/>
        <v/>
      </c>
    </row>
    <row r="7264" spans="2:44" x14ac:dyDescent="0.35">
      <c r="B7264" s="20"/>
      <c r="C7264" s="20"/>
      <c r="D7264" s="20"/>
      <c r="E7264" s="20"/>
      <c r="F7264" s="20"/>
      <c r="G7264" s="21"/>
      <c r="H7264" s="20"/>
      <c r="I7264" s="20"/>
      <c r="J7264" s="20"/>
      <c r="K7264" s="20"/>
      <c r="L7264" s="20"/>
      <c r="M7264" s="20"/>
      <c r="N7264" s="20"/>
      <c r="O7264" s="22"/>
      <c r="P7264" s="20"/>
      <c r="Q7264" s="20"/>
      <c r="R7264" s="20"/>
      <c r="S7264" s="20"/>
      <c r="T7264" s="20"/>
      <c r="U7264" s="20"/>
      <c r="V7264" s="20"/>
      <c r="W7264" s="20"/>
      <c r="X7264" s="20"/>
      <c r="Y7264" s="20"/>
      <c r="Z7264" s="20"/>
      <c r="AA7264" s="20"/>
      <c r="AB7264" s="20"/>
      <c r="AC7264" s="20"/>
      <c r="AD7264" s="20"/>
      <c r="AE7264" s="20"/>
      <c r="AF7264" s="22"/>
      <c r="AG7264" s="20"/>
      <c r="AH7264" s="20"/>
      <c r="AI7264" s="20"/>
      <c r="AJ7264" s="20"/>
      <c r="AK7264" s="20"/>
      <c r="AL7264" s="20"/>
      <c r="AM7264" s="24" t="str">
        <f>IF($O7264="","",IF(DATEDIF($O7264,Lista!$V$2,"y")=122,"",DATEDIF($O7264,Lista!$V$2,"y")))</f>
        <v/>
      </c>
      <c r="AN7264" s="24" t="str">
        <f t="shared" si="339"/>
        <v/>
      </c>
      <c r="AO7264" s="24" t="str">
        <f t="shared" si="340"/>
        <v/>
      </c>
      <c r="AP7264" s="25" t="str">
        <f>IFERROR(VLOOKUP($R7264,Lista!$G$2:$H$15,2,FALSE),"")</f>
        <v/>
      </c>
      <c r="AQ7264" s="24" t="str">
        <f>IF(ISBLANK(G7264),"",IF(SUMPRODUCT((G$2:G7264=G7264)*1)&gt;1,0,1))</f>
        <v/>
      </c>
      <c r="AR7264" s="24" t="str">
        <f t="shared" si="341"/>
        <v/>
      </c>
    </row>
    <row r="7265" spans="2:44" x14ac:dyDescent="0.35">
      <c r="B7265" s="20"/>
      <c r="C7265" s="20"/>
      <c r="D7265" s="20"/>
      <c r="E7265" s="20"/>
      <c r="F7265" s="20"/>
      <c r="G7265" s="21"/>
      <c r="H7265" s="20"/>
      <c r="I7265" s="20"/>
      <c r="J7265" s="20"/>
      <c r="K7265" s="20"/>
      <c r="L7265" s="20"/>
      <c r="M7265" s="20"/>
      <c r="N7265" s="20"/>
      <c r="O7265" s="22"/>
      <c r="P7265" s="20"/>
      <c r="Q7265" s="20"/>
      <c r="R7265" s="20"/>
      <c r="S7265" s="20"/>
      <c r="T7265" s="20"/>
      <c r="U7265" s="20"/>
      <c r="V7265" s="20"/>
      <c r="W7265" s="20"/>
      <c r="X7265" s="20"/>
      <c r="Y7265" s="20"/>
      <c r="Z7265" s="20"/>
      <c r="AA7265" s="20"/>
      <c r="AB7265" s="20"/>
      <c r="AC7265" s="20"/>
      <c r="AD7265" s="20"/>
      <c r="AE7265" s="20"/>
      <c r="AF7265" s="22"/>
      <c r="AG7265" s="20"/>
      <c r="AH7265" s="20"/>
      <c r="AI7265" s="20"/>
      <c r="AJ7265" s="20"/>
      <c r="AK7265" s="20"/>
      <c r="AL7265" s="20"/>
      <c r="AM7265" s="24" t="str">
        <f>IF($O7265="","",IF(DATEDIF($O7265,Lista!$V$2,"y")=122,"",DATEDIF($O7265,Lista!$V$2,"y")))</f>
        <v/>
      </c>
      <c r="AN7265" s="24" t="str">
        <f t="shared" si="339"/>
        <v/>
      </c>
      <c r="AO7265" s="24" t="str">
        <f t="shared" si="340"/>
        <v/>
      </c>
      <c r="AP7265" s="25" t="str">
        <f>IFERROR(VLOOKUP($R7265,Lista!$G$2:$H$15,2,FALSE),"")</f>
        <v/>
      </c>
      <c r="AQ7265" s="24" t="str">
        <f>IF(ISBLANK(G7265),"",IF(SUMPRODUCT((G$2:G7265=G7265)*1)&gt;1,0,1))</f>
        <v/>
      </c>
      <c r="AR7265" s="24" t="str">
        <f t="shared" si="341"/>
        <v/>
      </c>
    </row>
    <row r="7266" spans="2:44" x14ac:dyDescent="0.35">
      <c r="B7266" s="20"/>
      <c r="C7266" s="20"/>
      <c r="D7266" s="20"/>
      <c r="E7266" s="20"/>
      <c r="F7266" s="20"/>
      <c r="G7266" s="21"/>
      <c r="H7266" s="20"/>
      <c r="I7266" s="20"/>
      <c r="J7266" s="20"/>
      <c r="K7266" s="20"/>
      <c r="L7266" s="20"/>
      <c r="M7266" s="20"/>
      <c r="N7266" s="20"/>
      <c r="O7266" s="22"/>
      <c r="P7266" s="20"/>
      <c r="Q7266" s="20"/>
      <c r="R7266" s="20"/>
      <c r="S7266" s="20"/>
      <c r="T7266" s="20"/>
      <c r="U7266" s="20"/>
      <c r="V7266" s="20"/>
      <c r="W7266" s="20"/>
      <c r="X7266" s="20"/>
      <c r="Y7266" s="20"/>
      <c r="Z7266" s="20"/>
      <c r="AA7266" s="20"/>
      <c r="AB7266" s="20"/>
      <c r="AC7266" s="20"/>
      <c r="AD7266" s="20"/>
      <c r="AE7266" s="20"/>
      <c r="AF7266" s="22"/>
      <c r="AG7266" s="20"/>
      <c r="AH7266" s="20"/>
      <c r="AI7266" s="20"/>
      <c r="AJ7266" s="20"/>
      <c r="AK7266" s="20"/>
      <c r="AL7266" s="20"/>
      <c r="AM7266" s="24" t="str">
        <f>IF($O7266="","",IF(DATEDIF($O7266,Lista!$V$2,"y")=122,"",DATEDIF($O7266,Lista!$V$2,"y")))</f>
        <v/>
      </c>
      <c r="AN7266" s="24" t="str">
        <f t="shared" si="339"/>
        <v/>
      </c>
      <c r="AO7266" s="24" t="str">
        <f t="shared" si="340"/>
        <v/>
      </c>
      <c r="AP7266" s="25" t="str">
        <f>IFERROR(VLOOKUP($R7266,Lista!$G$2:$H$15,2,FALSE),"")</f>
        <v/>
      </c>
      <c r="AQ7266" s="24" t="str">
        <f>IF(ISBLANK(G7266),"",IF(SUMPRODUCT((G$2:G7266=G7266)*1)&gt;1,0,1))</f>
        <v/>
      </c>
      <c r="AR7266" s="24" t="str">
        <f t="shared" si="341"/>
        <v/>
      </c>
    </row>
    <row r="7267" spans="2:44" x14ac:dyDescent="0.35">
      <c r="B7267" s="20"/>
      <c r="C7267" s="20"/>
      <c r="D7267" s="20"/>
      <c r="E7267" s="20"/>
      <c r="F7267" s="20"/>
      <c r="G7267" s="21"/>
      <c r="H7267" s="20"/>
      <c r="I7267" s="20"/>
      <c r="J7267" s="20"/>
      <c r="K7267" s="20"/>
      <c r="L7267" s="20"/>
      <c r="M7267" s="20"/>
      <c r="N7267" s="20"/>
      <c r="O7267" s="22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  <c r="AE7267" s="20"/>
      <c r="AF7267" s="22"/>
      <c r="AG7267" s="20"/>
      <c r="AH7267" s="20"/>
      <c r="AI7267" s="20"/>
      <c r="AJ7267" s="20"/>
      <c r="AK7267" s="20"/>
      <c r="AL7267" s="20"/>
      <c r="AM7267" s="24" t="str">
        <f>IF($O7267="","",IF(DATEDIF($O7267,Lista!$V$2,"y")=122,"",DATEDIF($O7267,Lista!$V$2,"y")))</f>
        <v/>
      </c>
      <c r="AN7267" s="24" t="str">
        <f t="shared" si="339"/>
        <v/>
      </c>
      <c r="AO7267" s="24" t="str">
        <f t="shared" si="340"/>
        <v/>
      </c>
      <c r="AP7267" s="25" t="str">
        <f>IFERROR(VLOOKUP($R7267,Lista!$G$2:$H$15,2,FALSE),"")</f>
        <v/>
      </c>
      <c r="AQ7267" s="24" t="str">
        <f>IF(ISBLANK(G7267),"",IF(SUMPRODUCT((G$2:G7267=G7267)*1)&gt;1,0,1))</f>
        <v/>
      </c>
      <c r="AR7267" s="24" t="str">
        <f t="shared" si="341"/>
        <v/>
      </c>
    </row>
    <row r="7268" spans="2:44" x14ac:dyDescent="0.35">
      <c r="B7268" s="20"/>
      <c r="C7268" s="20"/>
      <c r="D7268" s="20"/>
      <c r="E7268" s="20"/>
      <c r="F7268" s="20"/>
      <c r="G7268" s="21"/>
      <c r="H7268" s="20"/>
      <c r="I7268" s="20"/>
      <c r="J7268" s="20"/>
      <c r="K7268" s="20"/>
      <c r="L7268" s="20"/>
      <c r="M7268" s="20"/>
      <c r="N7268" s="20"/>
      <c r="O7268" s="22"/>
      <c r="P7268" s="20"/>
      <c r="Q7268" s="20"/>
      <c r="R7268" s="20"/>
      <c r="S7268" s="20"/>
      <c r="T7268" s="20"/>
      <c r="U7268" s="20"/>
      <c r="V7268" s="20"/>
      <c r="W7268" s="20"/>
      <c r="X7268" s="20"/>
      <c r="Y7268" s="20"/>
      <c r="Z7268" s="20"/>
      <c r="AA7268" s="20"/>
      <c r="AB7268" s="20"/>
      <c r="AC7268" s="20"/>
      <c r="AD7268" s="20"/>
      <c r="AE7268" s="20"/>
      <c r="AF7268" s="22"/>
      <c r="AG7268" s="20"/>
      <c r="AH7268" s="20"/>
      <c r="AI7268" s="20"/>
      <c r="AJ7268" s="20"/>
      <c r="AK7268" s="20"/>
      <c r="AL7268" s="20"/>
      <c r="AM7268" s="24" t="str">
        <f>IF($O7268="","",IF(DATEDIF($O7268,Lista!$V$2,"y")=122,"",DATEDIF($O7268,Lista!$V$2,"y")))</f>
        <v/>
      </c>
      <c r="AN7268" s="24" t="str">
        <f t="shared" si="339"/>
        <v/>
      </c>
      <c r="AO7268" s="24" t="str">
        <f t="shared" si="340"/>
        <v/>
      </c>
      <c r="AP7268" s="25" t="str">
        <f>IFERROR(VLOOKUP($R7268,Lista!$G$2:$H$15,2,FALSE),"")</f>
        <v/>
      </c>
      <c r="AQ7268" s="24" t="str">
        <f>IF(ISBLANK(G7268),"",IF(SUMPRODUCT((G$2:G7268=G7268)*1)&gt;1,0,1))</f>
        <v/>
      </c>
      <c r="AR7268" s="24" t="str">
        <f t="shared" si="341"/>
        <v/>
      </c>
    </row>
    <row r="7269" spans="2:44" x14ac:dyDescent="0.35">
      <c r="B7269" s="20"/>
      <c r="C7269" s="20"/>
      <c r="D7269" s="20"/>
      <c r="E7269" s="20"/>
      <c r="F7269" s="20"/>
      <c r="G7269" s="21"/>
      <c r="H7269" s="20"/>
      <c r="I7269" s="20"/>
      <c r="J7269" s="20"/>
      <c r="K7269" s="20"/>
      <c r="L7269" s="20"/>
      <c r="M7269" s="20"/>
      <c r="N7269" s="20"/>
      <c r="O7269" s="22"/>
      <c r="P7269" s="20"/>
      <c r="Q7269" s="20"/>
      <c r="R7269" s="20"/>
      <c r="S7269" s="20"/>
      <c r="T7269" s="20"/>
      <c r="U7269" s="20"/>
      <c r="V7269" s="20"/>
      <c r="W7269" s="20"/>
      <c r="X7269" s="20"/>
      <c r="Y7269" s="20"/>
      <c r="Z7269" s="20"/>
      <c r="AA7269" s="20"/>
      <c r="AB7269" s="20"/>
      <c r="AC7269" s="20"/>
      <c r="AD7269" s="20"/>
      <c r="AE7269" s="20"/>
      <c r="AF7269" s="22"/>
      <c r="AG7269" s="20"/>
      <c r="AH7269" s="20"/>
      <c r="AI7269" s="20"/>
      <c r="AJ7269" s="20"/>
      <c r="AK7269" s="20"/>
      <c r="AL7269" s="20"/>
      <c r="AM7269" s="24" t="str">
        <f>IF($O7269="","",IF(DATEDIF($O7269,Lista!$V$2,"y")=122,"",DATEDIF($O7269,Lista!$V$2,"y")))</f>
        <v/>
      </c>
      <c r="AN7269" s="24" t="str">
        <f t="shared" si="339"/>
        <v/>
      </c>
      <c r="AO7269" s="24" t="str">
        <f t="shared" si="340"/>
        <v/>
      </c>
      <c r="AP7269" s="25" t="str">
        <f>IFERROR(VLOOKUP($R7269,Lista!$G$2:$H$15,2,FALSE),"")</f>
        <v/>
      </c>
      <c r="AQ7269" s="24" t="str">
        <f>IF(ISBLANK(G7269),"",IF(SUMPRODUCT((G$2:G7269=G7269)*1)&gt;1,0,1))</f>
        <v/>
      </c>
      <c r="AR7269" s="24" t="str">
        <f t="shared" si="341"/>
        <v/>
      </c>
    </row>
    <row r="7270" spans="2:44" x14ac:dyDescent="0.35">
      <c r="B7270" s="20"/>
      <c r="C7270" s="20"/>
      <c r="D7270" s="20"/>
      <c r="E7270" s="20"/>
      <c r="F7270" s="20"/>
      <c r="G7270" s="21"/>
      <c r="H7270" s="20"/>
      <c r="I7270" s="20"/>
      <c r="J7270" s="20"/>
      <c r="K7270" s="20"/>
      <c r="L7270" s="20"/>
      <c r="M7270" s="20"/>
      <c r="N7270" s="20"/>
      <c r="O7270" s="22"/>
      <c r="P7270" s="20"/>
      <c r="Q7270" s="20"/>
      <c r="R7270" s="20"/>
      <c r="S7270" s="20"/>
      <c r="T7270" s="20"/>
      <c r="U7270" s="20"/>
      <c r="V7270" s="20"/>
      <c r="W7270" s="20"/>
      <c r="X7270" s="20"/>
      <c r="Y7270" s="20"/>
      <c r="Z7270" s="20"/>
      <c r="AA7270" s="20"/>
      <c r="AB7270" s="20"/>
      <c r="AC7270" s="20"/>
      <c r="AD7270" s="20"/>
      <c r="AE7270" s="20"/>
      <c r="AF7270" s="22"/>
      <c r="AG7270" s="20"/>
      <c r="AH7270" s="20"/>
      <c r="AI7270" s="20"/>
      <c r="AJ7270" s="20"/>
      <c r="AK7270" s="20"/>
      <c r="AL7270" s="20"/>
      <c r="AM7270" s="24" t="str">
        <f>IF($O7270="","",IF(DATEDIF($O7270,Lista!$V$2,"y")=122,"",DATEDIF($O7270,Lista!$V$2,"y")))</f>
        <v/>
      </c>
      <c r="AN7270" s="24" t="str">
        <f t="shared" si="339"/>
        <v/>
      </c>
      <c r="AO7270" s="24" t="str">
        <f t="shared" si="340"/>
        <v/>
      </c>
      <c r="AP7270" s="25" t="str">
        <f>IFERROR(VLOOKUP($R7270,Lista!$G$2:$H$15,2,FALSE),"")</f>
        <v/>
      </c>
      <c r="AQ7270" s="24" t="str">
        <f>IF(ISBLANK(G7270),"",IF(SUMPRODUCT((G$2:G7270=G7270)*1)&gt;1,0,1))</f>
        <v/>
      </c>
      <c r="AR7270" s="24" t="str">
        <f t="shared" si="341"/>
        <v/>
      </c>
    </row>
    <row r="7271" spans="2:44" x14ac:dyDescent="0.35">
      <c r="B7271" s="20"/>
      <c r="C7271" s="20"/>
      <c r="D7271" s="20"/>
      <c r="E7271" s="20"/>
      <c r="F7271" s="20"/>
      <c r="G7271" s="21"/>
      <c r="H7271" s="20"/>
      <c r="I7271" s="20"/>
      <c r="J7271" s="20"/>
      <c r="K7271" s="20"/>
      <c r="L7271" s="20"/>
      <c r="M7271" s="20"/>
      <c r="N7271" s="20"/>
      <c r="O7271" s="22"/>
      <c r="P7271" s="20"/>
      <c r="Q7271" s="20"/>
      <c r="R7271" s="20"/>
      <c r="S7271" s="20"/>
      <c r="T7271" s="20"/>
      <c r="U7271" s="20"/>
      <c r="V7271" s="20"/>
      <c r="W7271" s="20"/>
      <c r="X7271" s="20"/>
      <c r="Y7271" s="20"/>
      <c r="Z7271" s="20"/>
      <c r="AA7271" s="20"/>
      <c r="AB7271" s="20"/>
      <c r="AC7271" s="20"/>
      <c r="AD7271" s="20"/>
      <c r="AE7271" s="20"/>
      <c r="AF7271" s="22"/>
      <c r="AG7271" s="20"/>
      <c r="AH7271" s="20"/>
      <c r="AI7271" s="20"/>
      <c r="AJ7271" s="20"/>
      <c r="AK7271" s="20"/>
      <c r="AL7271" s="20"/>
      <c r="AM7271" s="24" t="str">
        <f>IF($O7271="","",IF(DATEDIF($O7271,Lista!$V$2,"y")=122,"",DATEDIF($O7271,Lista!$V$2,"y")))</f>
        <v/>
      </c>
      <c r="AN7271" s="24" t="str">
        <f t="shared" si="339"/>
        <v/>
      </c>
      <c r="AO7271" s="24" t="str">
        <f t="shared" si="340"/>
        <v/>
      </c>
      <c r="AP7271" s="25" t="str">
        <f>IFERROR(VLOOKUP($R7271,Lista!$G$2:$H$15,2,FALSE),"")</f>
        <v/>
      </c>
      <c r="AQ7271" s="24" t="str">
        <f>IF(ISBLANK(G7271),"",IF(SUMPRODUCT((G$2:G7271=G7271)*1)&gt;1,0,1))</f>
        <v/>
      </c>
      <c r="AR7271" s="24" t="str">
        <f t="shared" si="341"/>
        <v/>
      </c>
    </row>
    <row r="7272" spans="2:44" x14ac:dyDescent="0.35">
      <c r="B7272" s="20"/>
      <c r="C7272" s="20"/>
      <c r="D7272" s="20"/>
      <c r="E7272" s="20"/>
      <c r="F7272" s="20"/>
      <c r="G7272" s="21"/>
      <c r="H7272" s="20"/>
      <c r="I7272" s="20"/>
      <c r="J7272" s="20"/>
      <c r="K7272" s="20"/>
      <c r="L7272" s="20"/>
      <c r="M7272" s="20"/>
      <c r="N7272" s="20"/>
      <c r="O7272" s="22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  <c r="AE7272" s="20"/>
      <c r="AF7272" s="22"/>
      <c r="AG7272" s="20"/>
      <c r="AH7272" s="20"/>
      <c r="AI7272" s="20"/>
      <c r="AJ7272" s="20"/>
      <c r="AK7272" s="20"/>
      <c r="AL7272" s="20"/>
      <c r="AM7272" s="24" t="str">
        <f>IF($O7272="","",IF(DATEDIF($O7272,Lista!$V$2,"y")=122,"",DATEDIF($O7272,Lista!$V$2,"y")))</f>
        <v/>
      </c>
      <c r="AN7272" s="24" t="str">
        <f t="shared" si="339"/>
        <v/>
      </c>
      <c r="AO7272" s="24" t="str">
        <f t="shared" si="340"/>
        <v/>
      </c>
      <c r="AP7272" s="25" t="str">
        <f>IFERROR(VLOOKUP($R7272,Lista!$G$2:$H$15,2,FALSE),"")</f>
        <v/>
      </c>
      <c r="AQ7272" s="24" t="str">
        <f>IF(ISBLANK(G7272),"",IF(SUMPRODUCT((G$2:G7272=G7272)*1)&gt;1,0,1))</f>
        <v/>
      </c>
      <c r="AR7272" s="24" t="str">
        <f t="shared" si="341"/>
        <v/>
      </c>
    </row>
    <row r="7273" spans="2:44" x14ac:dyDescent="0.35">
      <c r="B7273" s="20"/>
      <c r="C7273" s="20"/>
      <c r="D7273" s="20"/>
      <c r="E7273" s="20"/>
      <c r="F7273" s="20"/>
      <c r="G7273" s="21"/>
      <c r="H7273" s="20"/>
      <c r="I7273" s="20"/>
      <c r="J7273" s="20"/>
      <c r="K7273" s="20"/>
      <c r="L7273" s="20"/>
      <c r="M7273" s="20"/>
      <c r="N7273" s="20"/>
      <c r="O7273" s="22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  <c r="AE7273" s="20"/>
      <c r="AF7273" s="22"/>
      <c r="AG7273" s="20"/>
      <c r="AH7273" s="20"/>
      <c r="AI7273" s="20"/>
      <c r="AJ7273" s="20"/>
      <c r="AK7273" s="20"/>
      <c r="AL7273" s="20"/>
      <c r="AM7273" s="24" t="str">
        <f>IF($O7273="","",IF(DATEDIF($O7273,Lista!$V$2,"y")=122,"",DATEDIF($O7273,Lista!$V$2,"y")))</f>
        <v/>
      </c>
      <c r="AN7273" s="24" t="str">
        <f t="shared" si="339"/>
        <v/>
      </c>
      <c r="AO7273" s="24" t="str">
        <f t="shared" si="340"/>
        <v/>
      </c>
      <c r="AP7273" s="25" t="str">
        <f>IFERROR(VLOOKUP($R7273,Lista!$G$2:$H$15,2,FALSE),"")</f>
        <v/>
      </c>
      <c r="AQ7273" s="24" t="str">
        <f>IF(ISBLANK(G7273),"",IF(SUMPRODUCT((G$2:G7273=G7273)*1)&gt;1,0,1))</f>
        <v/>
      </c>
      <c r="AR7273" s="24" t="str">
        <f t="shared" si="341"/>
        <v/>
      </c>
    </row>
    <row r="7274" spans="2:44" x14ac:dyDescent="0.35">
      <c r="B7274" s="20"/>
      <c r="C7274" s="20"/>
      <c r="D7274" s="20"/>
      <c r="E7274" s="20"/>
      <c r="F7274" s="20"/>
      <c r="G7274" s="21"/>
      <c r="H7274" s="20"/>
      <c r="I7274" s="20"/>
      <c r="J7274" s="20"/>
      <c r="K7274" s="20"/>
      <c r="L7274" s="20"/>
      <c r="M7274" s="20"/>
      <c r="N7274" s="20"/>
      <c r="O7274" s="22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  <c r="AE7274" s="20"/>
      <c r="AF7274" s="22"/>
      <c r="AG7274" s="20"/>
      <c r="AH7274" s="20"/>
      <c r="AI7274" s="20"/>
      <c r="AJ7274" s="20"/>
      <c r="AK7274" s="20"/>
      <c r="AL7274" s="20"/>
      <c r="AM7274" s="24" t="str">
        <f>IF($O7274="","",IF(DATEDIF($O7274,Lista!$V$2,"y")=122,"",DATEDIF($O7274,Lista!$V$2,"y")))</f>
        <v/>
      </c>
      <c r="AN7274" s="24" t="str">
        <f t="shared" si="339"/>
        <v/>
      </c>
      <c r="AO7274" s="24" t="str">
        <f t="shared" si="340"/>
        <v/>
      </c>
      <c r="AP7274" s="25" t="str">
        <f>IFERROR(VLOOKUP($R7274,Lista!$G$2:$H$15,2,FALSE),"")</f>
        <v/>
      </c>
      <c r="AQ7274" s="24" t="str">
        <f>IF(ISBLANK(G7274),"",IF(SUMPRODUCT((G$2:G7274=G7274)*1)&gt;1,0,1))</f>
        <v/>
      </c>
      <c r="AR7274" s="24" t="str">
        <f t="shared" si="341"/>
        <v/>
      </c>
    </row>
    <row r="7275" spans="2:44" x14ac:dyDescent="0.35">
      <c r="B7275" s="20"/>
      <c r="C7275" s="20"/>
      <c r="D7275" s="20"/>
      <c r="E7275" s="20"/>
      <c r="F7275" s="20"/>
      <c r="G7275" s="21"/>
      <c r="H7275" s="20"/>
      <c r="I7275" s="20"/>
      <c r="J7275" s="20"/>
      <c r="K7275" s="20"/>
      <c r="L7275" s="20"/>
      <c r="M7275" s="20"/>
      <c r="N7275" s="20"/>
      <c r="O7275" s="22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0"/>
      <c r="AC7275" s="20"/>
      <c r="AD7275" s="20"/>
      <c r="AE7275" s="20"/>
      <c r="AF7275" s="22"/>
      <c r="AG7275" s="20"/>
      <c r="AH7275" s="20"/>
      <c r="AI7275" s="20"/>
      <c r="AJ7275" s="20"/>
      <c r="AK7275" s="20"/>
      <c r="AL7275" s="20"/>
      <c r="AM7275" s="24" t="str">
        <f>IF($O7275="","",IF(DATEDIF($O7275,Lista!$V$2,"y")=122,"",DATEDIF($O7275,Lista!$V$2,"y")))</f>
        <v/>
      </c>
      <c r="AN7275" s="24" t="str">
        <f t="shared" si="339"/>
        <v/>
      </c>
      <c r="AO7275" s="24" t="str">
        <f t="shared" si="340"/>
        <v/>
      </c>
      <c r="AP7275" s="25" t="str">
        <f>IFERROR(VLOOKUP($R7275,Lista!$G$2:$H$15,2,FALSE),"")</f>
        <v/>
      </c>
      <c r="AQ7275" s="24" t="str">
        <f>IF(ISBLANK(G7275),"",IF(SUMPRODUCT((G$2:G7275=G7275)*1)&gt;1,0,1))</f>
        <v/>
      </c>
      <c r="AR7275" s="24" t="str">
        <f t="shared" si="341"/>
        <v/>
      </c>
    </row>
    <row r="7276" spans="2:44" x14ac:dyDescent="0.35">
      <c r="B7276" s="20"/>
      <c r="C7276" s="20"/>
      <c r="D7276" s="20"/>
      <c r="E7276" s="20"/>
      <c r="F7276" s="20"/>
      <c r="G7276" s="21"/>
      <c r="H7276" s="20"/>
      <c r="I7276" s="20"/>
      <c r="J7276" s="20"/>
      <c r="K7276" s="20"/>
      <c r="L7276" s="20"/>
      <c r="M7276" s="20"/>
      <c r="N7276" s="20"/>
      <c r="O7276" s="22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0"/>
      <c r="AF7276" s="22"/>
      <c r="AG7276" s="20"/>
      <c r="AH7276" s="20"/>
      <c r="AI7276" s="20"/>
      <c r="AJ7276" s="20"/>
      <c r="AK7276" s="20"/>
      <c r="AL7276" s="20"/>
      <c r="AM7276" s="24" t="str">
        <f>IF($O7276="","",IF(DATEDIF($O7276,Lista!$V$2,"y")=122,"",DATEDIF($O7276,Lista!$V$2,"y")))</f>
        <v/>
      </c>
      <c r="AN7276" s="24" t="str">
        <f t="shared" si="339"/>
        <v/>
      </c>
      <c r="AO7276" s="24" t="str">
        <f t="shared" si="340"/>
        <v/>
      </c>
      <c r="AP7276" s="25" t="str">
        <f>IFERROR(VLOOKUP($R7276,Lista!$G$2:$H$15,2,FALSE),"")</f>
        <v/>
      </c>
      <c r="AQ7276" s="24" t="str">
        <f>IF(ISBLANK(G7276),"",IF(SUMPRODUCT((G$2:G7276=G7276)*1)&gt;1,0,1))</f>
        <v/>
      </c>
      <c r="AR7276" s="24" t="str">
        <f t="shared" si="341"/>
        <v/>
      </c>
    </row>
    <row r="7277" spans="2:44" x14ac:dyDescent="0.35">
      <c r="B7277" s="20"/>
      <c r="C7277" s="20"/>
      <c r="D7277" s="20"/>
      <c r="E7277" s="20"/>
      <c r="F7277" s="20"/>
      <c r="G7277" s="21"/>
      <c r="H7277" s="20"/>
      <c r="I7277" s="20"/>
      <c r="J7277" s="20"/>
      <c r="K7277" s="20"/>
      <c r="L7277" s="20"/>
      <c r="M7277" s="20"/>
      <c r="N7277" s="20"/>
      <c r="O7277" s="22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  <c r="AE7277" s="20"/>
      <c r="AF7277" s="22"/>
      <c r="AG7277" s="20"/>
      <c r="AH7277" s="20"/>
      <c r="AI7277" s="20"/>
      <c r="AJ7277" s="20"/>
      <c r="AK7277" s="20"/>
      <c r="AL7277" s="20"/>
      <c r="AM7277" s="24" t="str">
        <f>IF($O7277="","",IF(DATEDIF($O7277,Lista!$V$2,"y")=122,"",DATEDIF($O7277,Lista!$V$2,"y")))</f>
        <v/>
      </c>
      <c r="AN7277" s="24" t="str">
        <f t="shared" si="339"/>
        <v/>
      </c>
      <c r="AO7277" s="24" t="str">
        <f t="shared" si="340"/>
        <v/>
      </c>
      <c r="AP7277" s="25" t="str">
        <f>IFERROR(VLOOKUP($R7277,Lista!$G$2:$H$15,2,FALSE),"")</f>
        <v/>
      </c>
      <c r="AQ7277" s="24" t="str">
        <f>IF(ISBLANK(G7277),"",IF(SUMPRODUCT((G$2:G7277=G7277)*1)&gt;1,0,1))</f>
        <v/>
      </c>
      <c r="AR7277" s="24" t="str">
        <f t="shared" si="341"/>
        <v/>
      </c>
    </row>
    <row r="7278" spans="2:44" x14ac:dyDescent="0.35">
      <c r="B7278" s="20"/>
      <c r="C7278" s="20"/>
      <c r="D7278" s="20"/>
      <c r="E7278" s="20"/>
      <c r="F7278" s="20"/>
      <c r="G7278" s="21"/>
      <c r="H7278" s="20"/>
      <c r="I7278" s="20"/>
      <c r="J7278" s="20"/>
      <c r="K7278" s="20"/>
      <c r="L7278" s="20"/>
      <c r="M7278" s="20"/>
      <c r="N7278" s="20"/>
      <c r="O7278" s="22"/>
      <c r="P7278" s="20"/>
      <c r="Q7278" s="20"/>
      <c r="R7278" s="20"/>
      <c r="S7278" s="20"/>
      <c r="T7278" s="20"/>
      <c r="U7278" s="20"/>
      <c r="V7278" s="20"/>
      <c r="W7278" s="20"/>
      <c r="X7278" s="20"/>
      <c r="Y7278" s="20"/>
      <c r="Z7278" s="20"/>
      <c r="AA7278" s="20"/>
      <c r="AB7278" s="20"/>
      <c r="AC7278" s="20"/>
      <c r="AD7278" s="20"/>
      <c r="AE7278" s="20"/>
      <c r="AF7278" s="22"/>
      <c r="AG7278" s="20"/>
      <c r="AH7278" s="20"/>
      <c r="AI7278" s="20"/>
      <c r="AJ7278" s="20"/>
      <c r="AK7278" s="20"/>
      <c r="AL7278" s="20"/>
      <c r="AM7278" s="24" t="str">
        <f>IF($O7278="","",IF(DATEDIF($O7278,Lista!$V$2,"y")=122,"",DATEDIF($O7278,Lista!$V$2,"y")))</f>
        <v/>
      </c>
      <c r="AN7278" s="24" t="str">
        <f t="shared" si="339"/>
        <v/>
      </c>
      <c r="AO7278" s="24" t="str">
        <f t="shared" si="340"/>
        <v/>
      </c>
      <c r="AP7278" s="25" t="str">
        <f>IFERROR(VLOOKUP($R7278,Lista!$G$2:$H$15,2,FALSE),"")</f>
        <v/>
      </c>
      <c r="AQ7278" s="24" t="str">
        <f>IF(ISBLANK(G7278),"",IF(SUMPRODUCT((G$2:G7278=G7278)*1)&gt;1,0,1))</f>
        <v/>
      </c>
      <c r="AR7278" s="24" t="str">
        <f t="shared" si="341"/>
        <v/>
      </c>
    </row>
    <row r="7279" spans="2:44" x14ac:dyDescent="0.35">
      <c r="B7279" s="20"/>
      <c r="C7279" s="20"/>
      <c r="D7279" s="20"/>
      <c r="E7279" s="20"/>
      <c r="F7279" s="20"/>
      <c r="G7279" s="21"/>
      <c r="H7279" s="20"/>
      <c r="I7279" s="20"/>
      <c r="J7279" s="20"/>
      <c r="K7279" s="20"/>
      <c r="L7279" s="20"/>
      <c r="M7279" s="20"/>
      <c r="N7279" s="20"/>
      <c r="O7279" s="22"/>
      <c r="P7279" s="20"/>
      <c r="Q7279" s="20"/>
      <c r="R7279" s="20"/>
      <c r="S7279" s="20"/>
      <c r="T7279" s="20"/>
      <c r="U7279" s="20"/>
      <c r="V7279" s="20"/>
      <c r="W7279" s="20"/>
      <c r="X7279" s="20"/>
      <c r="Y7279" s="20"/>
      <c r="Z7279" s="20"/>
      <c r="AA7279" s="20"/>
      <c r="AB7279" s="20"/>
      <c r="AC7279" s="20"/>
      <c r="AD7279" s="20"/>
      <c r="AE7279" s="20"/>
      <c r="AF7279" s="22"/>
      <c r="AG7279" s="20"/>
      <c r="AH7279" s="20"/>
      <c r="AI7279" s="20"/>
      <c r="AJ7279" s="20"/>
      <c r="AK7279" s="20"/>
      <c r="AL7279" s="20"/>
      <c r="AM7279" s="24" t="str">
        <f>IF($O7279="","",IF(DATEDIF($O7279,Lista!$V$2,"y")=122,"",DATEDIF($O7279,Lista!$V$2,"y")))</f>
        <v/>
      </c>
      <c r="AN7279" s="24" t="str">
        <f t="shared" si="339"/>
        <v/>
      </c>
      <c r="AO7279" s="24" t="str">
        <f t="shared" si="340"/>
        <v/>
      </c>
      <c r="AP7279" s="25" t="str">
        <f>IFERROR(VLOOKUP($R7279,Lista!$G$2:$H$15,2,FALSE),"")</f>
        <v/>
      </c>
      <c r="AQ7279" s="24" t="str">
        <f>IF(ISBLANK(G7279),"",IF(SUMPRODUCT((G$2:G7279=G7279)*1)&gt;1,0,1))</f>
        <v/>
      </c>
      <c r="AR7279" s="24" t="str">
        <f t="shared" si="341"/>
        <v/>
      </c>
    </row>
    <row r="7280" spans="2:44" x14ac:dyDescent="0.35">
      <c r="B7280" s="20"/>
      <c r="C7280" s="20"/>
      <c r="D7280" s="20"/>
      <c r="E7280" s="20"/>
      <c r="F7280" s="20"/>
      <c r="G7280" s="21"/>
      <c r="H7280" s="20"/>
      <c r="I7280" s="20"/>
      <c r="J7280" s="20"/>
      <c r="K7280" s="20"/>
      <c r="L7280" s="20"/>
      <c r="M7280" s="20"/>
      <c r="N7280" s="20"/>
      <c r="O7280" s="22"/>
      <c r="P7280" s="20"/>
      <c r="Q7280" s="20"/>
      <c r="R7280" s="20"/>
      <c r="S7280" s="20"/>
      <c r="T7280" s="20"/>
      <c r="U7280" s="20"/>
      <c r="V7280" s="20"/>
      <c r="W7280" s="20"/>
      <c r="X7280" s="20"/>
      <c r="Y7280" s="20"/>
      <c r="Z7280" s="20"/>
      <c r="AA7280" s="20"/>
      <c r="AB7280" s="20"/>
      <c r="AC7280" s="20"/>
      <c r="AD7280" s="20"/>
      <c r="AE7280" s="20"/>
      <c r="AF7280" s="22"/>
      <c r="AG7280" s="20"/>
      <c r="AH7280" s="20"/>
      <c r="AI7280" s="20"/>
      <c r="AJ7280" s="20"/>
      <c r="AK7280" s="20"/>
      <c r="AL7280" s="20"/>
      <c r="AM7280" s="24" t="str">
        <f>IF($O7280="","",IF(DATEDIF($O7280,Lista!$V$2,"y")=122,"",DATEDIF($O7280,Lista!$V$2,"y")))</f>
        <v/>
      </c>
      <c r="AN7280" s="24" t="str">
        <f t="shared" si="339"/>
        <v/>
      </c>
      <c r="AO7280" s="24" t="str">
        <f t="shared" si="340"/>
        <v/>
      </c>
      <c r="AP7280" s="25" t="str">
        <f>IFERROR(VLOOKUP($R7280,Lista!$G$2:$H$15,2,FALSE),"")</f>
        <v/>
      </c>
      <c r="AQ7280" s="24" t="str">
        <f>IF(ISBLANK(G7280),"",IF(SUMPRODUCT((G$2:G7280=G7280)*1)&gt;1,0,1))</f>
        <v/>
      </c>
      <c r="AR7280" s="24" t="str">
        <f t="shared" si="341"/>
        <v/>
      </c>
    </row>
    <row r="7281" spans="2:44" x14ac:dyDescent="0.35">
      <c r="B7281" s="20"/>
      <c r="C7281" s="20"/>
      <c r="D7281" s="20"/>
      <c r="E7281" s="20"/>
      <c r="F7281" s="20"/>
      <c r="G7281" s="21"/>
      <c r="H7281" s="20"/>
      <c r="I7281" s="20"/>
      <c r="J7281" s="20"/>
      <c r="K7281" s="20"/>
      <c r="L7281" s="20"/>
      <c r="M7281" s="20"/>
      <c r="N7281" s="20"/>
      <c r="O7281" s="22"/>
      <c r="P7281" s="20"/>
      <c r="Q7281" s="20"/>
      <c r="R7281" s="20"/>
      <c r="S7281" s="20"/>
      <c r="T7281" s="20"/>
      <c r="U7281" s="20"/>
      <c r="V7281" s="20"/>
      <c r="W7281" s="20"/>
      <c r="X7281" s="20"/>
      <c r="Y7281" s="20"/>
      <c r="Z7281" s="20"/>
      <c r="AA7281" s="20"/>
      <c r="AB7281" s="20"/>
      <c r="AC7281" s="20"/>
      <c r="AD7281" s="20"/>
      <c r="AE7281" s="20"/>
      <c r="AF7281" s="22"/>
      <c r="AG7281" s="20"/>
      <c r="AH7281" s="20"/>
      <c r="AI7281" s="20"/>
      <c r="AJ7281" s="20"/>
      <c r="AK7281" s="20"/>
      <c r="AL7281" s="20"/>
      <c r="AM7281" s="24" t="str">
        <f>IF($O7281="","",IF(DATEDIF($O7281,Lista!$V$2,"y")=122,"",DATEDIF($O7281,Lista!$V$2,"y")))</f>
        <v/>
      </c>
      <c r="AN7281" s="24" t="str">
        <f t="shared" si="339"/>
        <v/>
      </c>
      <c r="AO7281" s="24" t="str">
        <f t="shared" si="340"/>
        <v/>
      </c>
      <c r="AP7281" s="25" t="str">
        <f>IFERROR(VLOOKUP($R7281,Lista!$G$2:$H$15,2,FALSE),"")</f>
        <v/>
      </c>
      <c r="AQ7281" s="24" t="str">
        <f>IF(ISBLANK(G7281),"",IF(SUMPRODUCT((G$2:G7281=G7281)*1)&gt;1,0,1))</f>
        <v/>
      </c>
      <c r="AR7281" s="24" t="str">
        <f t="shared" si="341"/>
        <v/>
      </c>
    </row>
    <row r="7282" spans="2:44" x14ac:dyDescent="0.35">
      <c r="B7282" s="20"/>
      <c r="C7282" s="20"/>
      <c r="D7282" s="20"/>
      <c r="E7282" s="20"/>
      <c r="F7282" s="20"/>
      <c r="G7282" s="21"/>
      <c r="H7282" s="20"/>
      <c r="I7282" s="20"/>
      <c r="J7282" s="20"/>
      <c r="K7282" s="20"/>
      <c r="L7282" s="20"/>
      <c r="M7282" s="20"/>
      <c r="N7282" s="20"/>
      <c r="O7282" s="22"/>
      <c r="P7282" s="20"/>
      <c r="Q7282" s="20"/>
      <c r="R7282" s="20"/>
      <c r="S7282" s="20"/>
      <c r="T7282" s="20"/>
      <c r="U7282" s="20"/>
      <c r="V7282" s="20"/>
      <c r="W7282" s="20"/>
      <c r="X7282" s="20"/>
      <c r="Y7282" s="20"/>
      <c r="Z7282" s="20"/>
      <c r="AA7282" s="20"/>
      <c r="AB7282" s="20"/>
      <c r="AC7282" s="20"/>
      <c r="AD7282" s="20"/>
      <c r="AE7282" s="20"/>
      <c r="AF7282" s="22"/>
      <c r="AG7282" s="20"/>
      <c r="AH7282" s="20"/>
      <c r="AI7282" s="20"/>
      <c r="AJ7282" s="20"/>
      <c r="AK7282" s="20"/>
      <c r="AL7282" s="20"/>
      <c r="AM7282" s="24" t="str">
        <f>IF($O7282="","",IF(DATEDIF($O7282,Lista!$V$2,"y")=122,"",DATEDIF($O7282,Lista!$V$2,"y")))</f>
        <v/>
      </c>
      <c r="AN7282" s="24" t="str">
        <f t="shared" si="339"/>
        <v/>
      </c>
      <c r="AO7282" s="24" t="str">
        <f t="shared" si="340"/>
        <v/>
      </c>
      <c r="AP7282" s="25" t="str">
        <f>IFERROR(VLOOKUP($R7282,Lista!$G$2:$H$15,2,FALSE),"")</f>
        <v/>
      </c>
      <c r="AQ7282" s="24" t="str">
        <f>IF(ISBLANK(G7282),"",IF(SUMPRODUCT((G$2:G7282=G7282)*1)&gt;1,0,1))</f>
        <v/>
      </c>
      <c r="AR7282" s="24" t="str">
        <f t="shared" si="341"/>
        <v/>
      </c>
    </row>
    <row r="7283" spans="2:44" x14ac:dyDescent="0.35">
      <c r="B7283" s="20"/>
      <c r="C7283" s="20"/>
      <c r="D7283" s="20"/>
      <c r="E7283" s="20"/>
      <c r="F7283" s="20"/>
      <c r="G7283" s="21"/>
      <c r="H7283" s="20"/>
      <c r="I7283" s="20"/>
      <c r="J7283" s="20"/>
      <c r="K7283" s="20"/>
      <c r="L7283" s="20"/>
      <c r="M7283" s="20"/>
      <c r="N7283" s="20"/>
      <c r="O7283" s="22"/>
      <c r="P7283" s="20"/>
      <c r="Q7283" s="20"/>
      <c r="R7283" s="20"/>
      <c r="S7283" s="20"/>
      <c r="T7283" s="20"/>
      <c r="U7283" s="20"/>
      <c r="V7283" s="20"/>
      <c r="W7283" s="20"/>
      <c r="X7283" s="20"/>
      <c r="Y7283" s="20"/>
      <c r="Z7283" s="20"/>
      <c r="AA7283" s="20"/>
      <c r="AB7283" s="20"/>
      <c r="AC7283" s="20"/>
      <c r="AD7283" s="20"/>
      <c r="AE7283" s="20"/>
      <c r="AF7283" s="22"/>
      <c r="AG7283" s="20"/>
      <c r="AH7283" s="20"/>
      <c r="AI7283" s="20"/>
      <c r="AJ7283" s="20"/>
      <c r="AK7283" s="20"/>
      <c r="AL7283" s="20"/>
      <c r="AM7283" s="24" t="str">
        <f>IF($O7283="","",IF(DATEDIF($O7283,Lista!$V$2,"y")=122,"",DATEDIF($O7283,Lista!$V$2,"y")))</f>
        <v/>
      </c>
      <c r="AN7283" s="24" t="str">
        <f t="shared" si="339"/>
        <v/>
      </c>
      <c r="AO7283" s="24" t="str">
        <f t="shared" si="340"/>
        <v/>
      </c>
      <c r="AP7283" s="25" t="str">
        <f>IFERROR(VLOOKUP($R7283,Lista!$G$2:$H$15,2,FALSE),"")</f>
        <v/>
      </c>
      <c r="AQ7283" s="24" t="str">
        <f>IF(ISBLANK(G7283),"",IF(SUMPRODUCT((G$2:G7283=G7283)*1)&gt;1,0,1))</f>
        <v/>
      </c>
      <c r="AR7283" s="24" t="str">
        <f t="shared" si="341"/>
        <v/>
      </c>
    </row>
    <row r="7284" spans="2:44" x14ac:dyDescent="0.35">
      <c r="B7284" s="20"/>
      <c r="C7284" s="20"/>
      <c r="D7284" s="20"/>
      <c r="E7284" s="20"/>
      <c r="F7284" s="20"/>
      <c r="G7284" s="21"/>
      <c r="H7284" s="20"/>
      <c r="I7284" s="20"/>
      <c r="J7284" s="20"/>
      <c r="K7284" s="20"/>
      <c r="L7284" s="20"/>
      <c r="M7284" s="20"/>
      <c r="N7284" s="20"/>
      <c r="O7284" s="22"/>
      <c r="P7284" s="20"/>
      <c r="Q7284" s="20"/>
      <c r="R7284" s="20"/>
      <c r="S7284" s="20"/>
      <c r="T7284" s="20"/>
      <c r="U7284" s="20"/>
      <c r="V7284" s="20"/>
      <c r="W7284" s="20"/>
      <c r="X7284" s="20"/>
      <c r="Y7284" s="20"/>
      <c r="Z7284" s="20"/>
      <c r="AA7284" s="20"/>
      <c r="AB7284" s="20"/>
      <c r="AC7284" s="20"/>
      <c r="AD7284" s="20"/>
      <c r="AE7284" s="20"/>
      <c r="AF7284" s="22"/>
      <c r="AG7284" s="20"/>
      <c r="AH7284" s="20"/>
      <c r="AI7284" s="20"/>
      <c r="AJ7284" s="20"/>
      <c r="AK7284" s="20"/>
      <c r="AL7284" s="20"/>
      <c r="AM7284" s="24" t="str">
        <f>IF($O7284="","",IF(DATEDIF($O7284,Lista!$V$2,"y")=122,"",DATEDIF($O7284,Lista!$V$2,"y")))</f>
        <v/>
      </c>
      <c r="AN7284" s="24" t="str">
        <f t="shared" si="339"/>
        <v/>
      </c>
      <c r="AO7284" s="24" t="str">
        <f t="shared" si="340"/>
        <v/>
      </c>
      <c r="AP7284" s="25" t="str">
        <f>IFERROR(VLOOKUP($R7284,Lista!$G$2:$H$15,2,FALSE),"")</f>
        <v/>
      </c>
      <c r="AQ7284" s="24" t="str">
        <f>IF(ISBLANK(G7284),"",IF(SUMPRODUCT((G$2:G7284=G7284)*1)&gt;1,0,1))</f>
        <v/>
      </c>
      <c r="AR7284" s="24" t="str">
        <f t="shared" si="341"/>
        <v/>
      </c>
    </row>
    <row r="7285" spans="2:44" x14ac:dyDescent="0.35">
      <c r="B7285" s="20"/>
      <c r="C7285" s="20"/>
      <c r="D7285" s="20"/>
      <c r="E7285" s="20"/>
      <c r="F7285" s="20"/>
      <c r="G7285" s="21"/>
      <c r="H7285" s="20"/>
      <c r="I7285" s="20"/>
      <c r="J7285" s="20"/>
      <c r="K7285" s="20"/>
      <c r="L7285" s="20"/>
      <c r="M7285" s="20"/>
      <c r="N7285" s="20"/>
      <c r="O7285" s="22"/>
      <c r="P7285" s="20"/>
      <c r="Q7285" s="20"/>
      <c r="R7285" s="20"/>
      <c r="S7285" s="20"/>
      <c r="T7285" s="20"/>
      <c r="U7285" s="20"/>
      <c r="V7285" s="20"/>
      <c r="W7285" s="20"/>
      <c r="X7285" s="20"/>
      <c r="Y7285" s="20"/>
      <c r="Z7285" s="20"/>
      <c r="AA7285" s="20"/>
      <c r="AB7285" s="20"/>
      <c r="AC7285" s="20"/>
      <c r="AD7285" s="20"/>
      <c r="AE7285" s="20"/>
      <c r="AF7285" s="22"/>
      <c r="AG7285" s="20"/>
      <c r="AH7285" s="20"/>
      <c r="AI7285" s="20"/>
      <c r="AJ7285" s="20"/>
      <c r="AK7285" s="20"/>
      <c r="AL7285" s="20"/>
      <c r="AM7285" s="24" t="str">
        <f>IF($O7285="","",IF(DATEDIF($O7285,Lista!$V$2,"y")=122,"",DATEDIF($O7285,Lista!$V$2,"y")))</f>
        <v/>
      </c>
      <c r="AN7285" s="24" t="str">
        <f t="shared" si="339"/>
        <v/>
      </c>
      <c r="AO7285" s="24" t="str">
        <f t="shared" si="340"/>
        <v/>
      </c>
      <c r="AP7285" s="25" t="str">
        <f>IFERROR(VLOOKUP($R7285,Lista!$G$2:$H$15,2,FALSE),"")</f>
        <v/>
      </c>
      <c r="AQ7285" s="24" t="str">
        <f>IF(ISBLANK(G7285),"",IF(SUMPRODUCT((G$2:G7285=G7285)*1)&gt;1,0,1))</f>
        <v/>
      </c>
      <c r="AR7285" s="24" t="str">
        <f t="shared" si="341"/>
        <v/>
      </c>
    </row>
    <row r="7286" spans="2:44" x14ac:dyDescent="0.35">
      <c r="B7286" s="20"/>
      <c r="C7286" s="20"/>
      <c r="D7286" s="20"/>
      <c r="E7286" s="20"/>
      <c r="F7286" s="20"/>
      <c r="G7286" s="21"/>
      <c r="H7286" s="20"/>
      <c r="I7286" s="20"/>
      <c r="J7286" s="20"/>
      <c r="K7286" s="20"/>
      <c r="L7286" s="20"/>
      <c r="M7286" s="20"/>
      <c r="N7286" s="20"/>
      <c r="O7286" s="22"/>
      <c r="P7286" s="20"/>
      <c r="Q7286" s="20"/>
      <c r="R7286" s="20"/>
      <c r="S7286" s="20"/>
      <c r="T7286" s="20"/>
      <c r="U7286" s="20"/>
      <c r="V7286" s="20"/>
      <c r="W7286" s="20"/>
      <c r="X7286" s="20"/>
      <c r="Y7286" s="20"/>
      <c r="Z7286" s="20"/>
      <c r="AA7286" s="20"/>
      <c r="AB7286" s="20"/>
      <c r="AC7286" s="20"/>
      <c r="AD7286" s="20"/>
      <c r="AE7286" s="20"/>
      <c r="AF7286" s="22"/>
      <c r="AG7286" s="20"/>
      <c r="AH7286" s="20"/>
      <c r="AI7286" s="20"/>
      <c r="AJ7286" s="20"/>
      <c r="AK7286" s="20"/>
      <c r="AL7286" s="20"/>
      <c r="AM7286" s="24" t="str">
        <f>IF($O7286="","",IF(DATEDIF($O7286,Lista!$V$2,"y")=122,"",DATEDIF($O7286,Lista!$V$2,"y")))</f>
        <v/>
      </c>
      <c r="AN7286" s="24" t="str">
        <f t="shared" si="339"/>
        <v/>
      </c>
      <c r="AO7286" s="24" t="str">
        <f t="shared" si="340"/>
        <v/>
      </c>
      <c r="AP7286" s="25" t="str">
        <f>IFERROR(VLOOKUP($R7286,Lista!$G$2:$H$15,2,FALSE),"")</f>
        <v/>
      </c>
      <c r="AQ7286" s="24" t="str">
        <f>IF(ISBLANK(G7286),"",IF(SUMPRODUCT((G$2:G7286=G7286)*1)&gt;1,0,1))</f>
        <v/>
      </c>
      <c r="AR7286" s="24" t="str">
        <f t="shared" si="341"/>
        <v/>
      </c>
    </row>
    <row r="7287" spans="2:44" x14ac:dyDescent="0.35">
      <c r="B7287" s="20"/>
      <c r="C7287" s="20"/>
      <c r="D7287" s="20"/>
      <c r="E7287" s="20"/>
      <c r="F7287" s="20"/>
      <c r="G7287" s="21"/>
      <c r="H7287" s="20"/>
      <c r="I7287" s="20"/>
      <c r="J7287" s="20"/>
      <c r="K7287" s="20"/>
      <c r="L7287" s="20"/>
      <c r="M7287" s="20"/>
      <c r="N7287" s="20"/>
      <c r="O7287" s="22"/>
      <c r="P7287" s="20"/>
      <c r="Q7287" s="20"/>
      <c r="R7287" s="20"/>
      <c r="S7287" s="20"/>
      <c r="T7287" s="20"/>
      <c r="U7287" s="20"/>
      <c r="V7287" s="20"/>
      <c r="W7287" s="20"/>
      <c r="X7287" s="20"/>
      <c r="Y7287" s="20"/>
      <c r="Z7287" s="20"/>
      <c r="AA7287" s="20"/>
      <c r="AB7287" s="20"/>
      <c r="AC7287" s="20"/>
      <c r="AD7287" s="20"/>
      <c r="AE7287" s="20"/>
      <c r="AF7287" s="22"/>
      <c r="AG7287" s="20"/>
      <c r="AH7287" s="20"/>
      <c r="AI7287" s="20"/>
      <c r="AJ7287" s="20"/>
      <c r="AK7287" s="20"/>
      <c r="AL7287" s="20"/>
      <c r="AM7287" s="24" t="str">
        <f>IF($O7287="","",IF(DATEDIF($O7287,Lista!$V$2,"y")=122,"",DATEDIF($O7287,Lista!$V$2,"y")))</f>
        <v/>
      </c>
      <c r="AN7287" s="24" t="str">
        <f t="shared" si="339"/>
        <v/>
      </c>
      <c r="AO7287" s="24" t="str">
        <f t="shared" si="340"/>
        <v/>
      </c>
      <c r="AP7287" s="25" t="str">
        <f>IFERROR(VLOOKUP($R7287,Lista!$G$2:$H$15,2,FALSE),"")</f>
        <v/>
      </c>
      <c r="AQ7287" s="24" t="str">
        <f>IF(ISBLANK(G7287),"",IF(SUMPRODUCT((G$2:G7287=G7287)*1)&gt;1,0,1))</f>
        <v/>
      </c>
      <c r="AR7287" s="24" t="str">
        <f t="shared" si="341"/>
        <v/>
      </c>
    </row>
    <row r="7288" spans="2:44" x14ac:dyDescent="0.35">
      <c r="B7288" s="20"/>
      <c r="C7288" s="20"/>
      <c r="D7288" s="20"/>
      <c r="E7288" s="20"/>
      <c r="F7288" s="20"/>
      <c r="G7288" s="21"/>
      <c r="H7288" s="20"/>
      <c r="I7288" s="20"/>
      <c r="J7288" s="20"/>
      <c r="K7288" s="20"/>
      <c r="L7288" s="20"/>
      <c r="M7288" s="20"/>
      <c r="N7288" s="20"/>
      <c r="O7288" s="22"/>
      <c r="P7288" s="20"/>
      <c r="Q7288" s="20"/>
      <c r="R7288" s="20"/>
      <c r="S7288" s="20"/>
      <c r="T7288" s="20"/>
      <c r="U7288" s="20"/>
      <c r="V7288" s="20"/>
      <c r="W7288" s="20"/>
      <c r="X7288" s="20"/>
      <c r="Y7288" s="20"/>
      <c r="Z7288" s="20"/>
      <c r="AA7288" s="20"/>
      <c r="AB7288" s="20"/>
      <c r="AC7288" s="20"/>
      <c r="AD7288" s="20"/>
      <c r="AE7288" s="20"/>
      <c r="AF7288" s="22"/>
      <c r="AG7288" s="20"/>
      <c r="AH7288" s="20"/>
      <c r="AI7288" s="20"/>
      <c r="AJ7288" s="20"/>
      <c r="AK7288" s="20"/>
      <c r="AL7288" s="20"/>
      <c r="AM7288" s="24" t="str">
        <f>IF($O7288="","",IF(DATEDIF($O7288,Lista!$V$2,"y")=122,"",DATEDIF($O7288,Lista!$V$2,"y")))</f>
        <v/>
      </c>
      <c r="AN7288" s="24" t="str">
        <f t="shared" si="339"/>
        <v/>
      </c>
      <c r="AO7288" s="24" t="str">
        <f t="shared" si="340"/>
        <v/>
      </c>
      <c r="AP7288" s="25" t="str">
        <f>IFERROR(VLOOKUP($R7288,Lista!$G$2:$H$15,2,FALSE),"")</f>
        <v/>
      </c>
      <c r="AQ7288" s="24" t="str">
        <f>IF(ISBLANK(G7288),"",IF(SUMPRODUCT((G$2:G7288=G7288)*1)&gt;1,0,1))</f>
        <v/>
      </c>
      <c r="AR7288" s="24" t="str">
        <f t="shared" si="341"/>
        <v/>
      </c>
    </row>
    <row r="7289" spans="2:44" x14ac:dyDescent="0.35">
      <c r="B7289" s="20"/>
      <c r="C7289" s="20"/>
      <c r="D7289" s="20"/>
      <c r="E7289" s="20"/>
      <c r="F7289" s="20"/>
      <c r="G7289" s="21"/>
      <c r="H7289" s="20"/>
      <c r="I7289" s="20"/>
      <c r="J7289" s="20"/>
      <c r="K7289" s="20"/>
      <c r="L7289" s="20"/>
      <c r="M7289" s="20"/>
      <c r="N7289" s="20"/>
      <c r="O7289" s="22"/>
      <c r="P7289" s="20"/>
      <c r="Q7289" s="20"/>
      <c r="R7289" s="20"/>
      <c r="S7289" s="20"/>
      <c r="T7289" s="20"/>
      <c r="U7289" s="20"/>
      <c r="V7289" s="20"/>
      <c r="W7289" s="20"/>
      <c r="X7289" s="20"/>
      <c r="Y7289" s="20"/>
      <c r="Z7289" s="20"/>
      <c r="AA7289" s="20"/>
      <c r="AB7289" s="20"/>
      <c r="AC7289" s="20"/>
      <c r="AD7289" s="20"/>
      <c r="AE7289" s="20"/>
      <c r="AF7289" s="22"/>
      <c r="AG7289" s="20"/>
      <c r="AH7289" s="20"/>
      <c r="AI7289" s="20"/>
      <c r="AJ7289" s="20"/>
      <c r="AK7289" s="20"/>
      <c r="AL7289" s="20"/>
      <c r="AM7289" s="24" t="str">
        <f>IF($O7289="","",IF(DATEDIF($O7289,Lista!$V$2,"y")=122,"",DATEDIF($O7289,Lista!$V$2,"y")))</f>
        <v/>
      </c>
      <c r="AN7289" s="24" t="str">
        <f t="shared" si="339"/>
        <v/>
      </c>
      <c r="AO7289" s="24" t="str">
        <f t="shared" si="340"/>
        <v/>
      </c>
      <c r="AP7289" s="25" t="str">
        <f>IFERROR(VLOOKUP($R7289,Lista!$G$2:$H$15,2,FALSE),"")</f>
        <v/>
      </c>
      <c r="AQ7289" s="24" t="str">
        <f>IF(ISBLANK(G7289),"",IF(SUMPRODUCT((G$2:G7289=G7289)*1)&gt;1,0,1))</f>
        <v/>
      </c>
      <c r="AR7289" s="24" t="str">
        <f t="shared" si="341"/>
        <v/>
      </c>
    </row>
    <row r="7290" spans="2:44" x14ac:dyDescent="0.35">
      <c r="B7290" s="20"/>
      <c r="C7290" s="20"/>
      <c r="D7290" s="20"/>
      <c r="E7290" s="20"/>
      <c r="F7290" s="20"/>
      <c r="G7290" s="21"/>
      <c r="H7290" s="20"/>
      <c r="I7290" s="20"/>
      <c r="J7290" s="20"/>
      <c r="K7290" s="20"/>
      <c r="L7290" s="20"/>
      <c r="M7290" s="20"/>
      <c r="N7290" s="20"/>
      <c r="O7290" s="22"/>
      <c r="P7290" s="20"/>
      <c r="Q7290" s="20"/>
      <c r="R7290" s="20"/>
      <c r="S7290" s="20"/>
      <c r="T7290" s="20"/>
      <c r="U7290" s="20"/>
      <c r="V7290" s="20"/>
      <c r="W7290" s="20"/>
      <c r="X7290" s="20"/>
      <c r="Y7290" s="20"/>
      <c r="Z7290" s="20"/>
      <c r="AA7290" s="20"/>
      <c r="AB7290" s="20"/>
      <c r="AC7290" s="20"/>
      <c r="AD7290" s="20"/>
      <c r="AE7290" s="20"/>
      <c r="AF7290" s="22"/>
      <c r="AG7290" s="20"/>
      <c r="AH7290" s="20"/>
      <c r="AI7290" s="20"/>
      <c r="AJ7290" s="20"/>
      <c r="AK7290" s="20"/>
      <c r="AL7290" s="20"/>
      <c r="AM7290" s="24" t="str">
        <f>IF($O7290="","",IF(DATEDIF($O7290,Lista!$V$2,"y")=122,"",DATEDIF($O7290,Lista!$V$2,"y")))</f>
        <v/>
      </c>
      <c r="AN7290" s="24" t="str">
        <f t="shared" si="339"/>
        <v/>
      </c>
      <c r="AO7290" s="24" t="str">
        <f t="shared" si="340"/>
        <v/>
      </c>
      <c r="AP7290" s="25" t="str">
        <f>IFERROR(VLOOKUP($R7290,Lista!$G$2:$H$15,2,FALSE),"")</f>
        <v/>
      </c>
      <c r="AQ7290" s="24" t="str">
        <f>IF(ISBLANK(G7290),"",IF(SUMPRODUCT((G$2:G7290=G7290)*1)&gt;1,0,1))</f>
        <v/>
      </c>
      <c r="AR7290" s="24" t="str">
        <f t="shared" si="341"/>
        <v/>
      </c>
    </row>
    <row r="7291" spans="2:44" x14ac:dyDescent="0.35">
      <c r="B7291" s="20"/>
      <c r="C7291" s="20"/>
      <c r="D7291" s="20"/>
      <c r="E7291" s="20"/>
      <c r="F7291" s="20"/>
      <c r="G7291" s="21"/>
      <c r="H7291" s="20"/>
      <c r="I7291" s="20"/>
      <c r="J7291" s="20"/>
      <c r="K7291" s="20"/>
      <c r="L7291" s="20"/>
      <c r="M7291" s="20"/>
      <c r="N7291" s="20"/>
      <c r="O7291" s="22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  <c r="AE7291" s="20"/>
      <c r="AF7291" s="22"/>
      <c r="AG7291" s="20"/>
      <c r="AH7291" s="20"/>
      <c r="AI7291" s="20"/>
      <c r="AJ7291" s="20"/>
      <c r="AK7291" s="20"/>
      <c r="AL7291" s="20"/>
      <c r="AM7291" s="24" t="str">
        <f>IF($O7291="","",IF(DATEDIF($O7291,Lista!$V$2,"y")=122,"",DATEDIF($O7291,Lista!$V$2,"y")))</f>
        <v/>
      </c>
      <c r="AN7291" s="24" t="str">
        <f t="shared" si="339"/>
        <v/>
      </c>
      <c r="AO7291" s="24" t="str">
        <f t="shared" si="340"/>
        <v/>
      </c>
      <c r="AP7291" s="25" t="str">
        <f>IFERROR(VLOOKUP($R7291,Lista!$G$2:$H$15,2,FALSE),"")</f>
        <v/>
      </c>
      <c r="AQ7291" s="24" t="str">
        <f>IF(ISBLANK(G7291),"",IF(SUMPRODUCT((G$2:G7291=G7291)*1)&gt;1,0,1))</f>
        <v/>
      </c>
      <c r="AR7291" s="24" t="str">
        <f t="shared" si="341"/>
        <v/>
      </c>
    </row>
    <row r="7292" spans="2:44" x14ac:dyDescent="0.35">
      <c r="B7292" s="20"/>
      <c r="C7292" s="20"/>
      <c r="D7292" s="20"/>
      <c r="E7292" s="20"/>
      <c r="F7292" s="20"/>
      <c r="G7292" s="21"/>
      <c r="H7292" s="20"/>
      <c r="I7292" s="20"/>
      <c r="J7292" s="20"/>
      <c r="K7292" s="20"/>
      <c r="L7292" s="20"/>
      <c r="M7292" s="20"/>
      <c r="N7292" s="20"/>
      <c r="O7292" s="22"/>
      <c r="P7292" s="20"/>
      <c r="Q7292" s="20"/>
      <c r="R7292" s="20"/>
      <c r="S7292" s="20"/>
      <c r="T7292" s="20"/>
      <c r="U7292" s="20"/>
      <c r="V7292" s="20"/>
      <c r="W7292" s="20"/>
      <c r="X7292" s="20"/>
      <c r="Y7292" s="20"/>
      <c r="Z7292" s="20"/>
      <c r="AA7292" s="20"/>
      <c r="AB7292" s="20"/>
      <c r="AC7292" s="20"/>
      <c r="AD7292" s="20"/>
      <c r="AE7292" s="20"/>
      <c r="AF7292" s="22"/>
      <c r="AG7292" s="20"/>
      <c r="AH7292" s="20"/>
      <c r="AI7292" s="20"/>
      <c r="AJ7292" s="20"/>
      <c r="AK7292" s="20"/>
      <c r="AL7292" s="20"/>
      <c r="AM7292" s="24" t="str">
        <f>IF($O7292="","",IF(DATEDIF($O7292,Lista!$V$2,"y")=122,"",DATEDIF($O7292,Lista!$V$2,"y")))</f>
        <v/>
      </c>
      <c r="AN7292" s="24" t="str">
        <f t="shared" si="339"/>
        <v/>
      </c>
      <c r="AO7292" s="24" t="str">
        <f t="shared" si="340"/>
        <v/>
      </c>
      <c r="AP7292" s="25" t="str">
        <f>IFERROR(VLOOKUP($R7292,Lista!$G$2:$H$15,2,FALSE),"")</f>
        <v/>
      </c>
      <c r="AQ7292" s="24" t="str">
        <f>IF(ISBLANK(G7292),"",IF(SUMPRODUCT((G$2:G7292=G7292)*1)&gt;1,0,1))</f>
        <v/>
      </c>
      <c r="AR7292" s="24" t="str">
        <f t="shared" si="341"/>
        <v/>
      </c>
    </row>
    <row r="7293" spans="2:44" x14ac:dyDescent="0.35">
      <c r="B7293" s="20"/>
      <c r="C7293" s="20"/>
      <c r="D7293" s="20"/>
      <c r="E7293" s="20"/>
      <c r="F7293" s="20"/>
      <c r="G7293" s="21"/>
      <c r="H7293" s="20"/>
      <c r="I7293" s="20"/>
      <c r="J7293" s="20"/>
      <c r="K7293" s="20"/>
      <c r="L7293" s="20"/>
      <c r="M7293" s="20"/>
      <c r="N7293" s="20"/>
      <c r="O7293" s="22"/>
      <c r="P7293" s="20"/>
      <c r="Q7293" s="20"/>
      <c r="R7293" s="20"/>
      <c r="S7293" s="20"/>
      <c r="T7293" s="20"/>
      <c r="U7293" s="20"/>
      <c r="V7293" s="20"/>
      <c r="W7293" s="20"/>
      <c r="X7293" s="20"/>
      <c r="Y7293" s="20"/>
      <c r="Z7293" s="20"/>
      <c r="AA7293" s="20"/>
      <c r="AB7293" s="20"/>
      <c r="AC7293" s="20"/>
      <c r="AD7293" s="20"/>
      <c r="AE7293" s="20"/>
      <c r="AF7293" s="22"/>
      <c r="AG7293" s="20"/>
      <c r="AH7293" s="20"/>
      <c r="AI7293" s="20"/>
      <c r="AJ7293" s="20"/>
      <c r="AK7293" s="20"/>
      <c r="AL7293" s="20"/>
      <c r="AM7293" s="24" t="str">
        <f>IF($O7293="","",IF(DATEDIF($O7293,Lista!$V$2,"y")=122,"",DATEDIF($O7293,Lista!$V$2,"y")))</f>
        <v/>
      </c>
      <c r="AN7293" s="24" t="str">
        <f t="shared" si="339"/>
        <v/>
      </c>
      <c r="AO7293" s="24" t="str">
        <f t="shared" si="340"/>
        <v/>
      </c>
      <c r="AP7293" s="25" t="str">
        <f>IFERROR(VLOOKUP($R7293,Lista!$G$2:$H$15,2,FALSE),"")</f>
        <v/>
      </c>
      <c r="AQ7293" s="24" t="str">
        <f>IF(ISBLANK(G7293),"",IF(SUMPRODUCT((G$2:G7293=G7293)*1)&gt;1,0,1))</f>
        <v/>
      </c>
      <c r="AR7293" s="24" t="str">
        <f t="shared" si="341"/>
        <v/>
      </c>
    </row>
    <row r="7294" spans="2:44" x14ac:dyDescent="0.35">
      <c r="B7294" s="20"/>
      <c r="C7294" s="20"/>
      <c r="D7294" s="20"/>
      <c r="E7294" s="20"/>
      <c r="F7294" s="20"/>
      <c r="G7294" s="21"/>
      <c r="H7294" s="20"/>
      <c r="I7294" s="20"/>
      <c r="J7294" s="20"/>
      <c r="K7294" s="20"/>
      <c r="L7294" s="20"/>
      <c r="M7294" s="20"/>
      <c r="N7294" s="20"/>
      <c r="O7294" s="22"/>
      <c r="P7294" s="20"/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  <c r="AE7294" s="20"/>
      <c r="AF7294" s="22"/>
      <c r="AG7294" s="20"/>
      <c r="AH7294" s="20"/>
      <c r="AI7294" s="20"/>
      <c r="AJ7294" s="20"/>
      <c r="AK7294" s="20"/>
      <c r="AL7294" s="20"/>
      <c r="AM7294" s="24" t="str">
        <f>IF($O7294="","",IF(DATEDIF($O7294,Lista!$V$2,"y")=122,"",DATEDIF($O7294,Lista!$V$2,"y")))</f>
        <v/>
      </c>
      <c r="AN7294" s="24" t="str">
        <f t="shared" si="339"/>
        <v/>
      </c>
      <c r="AO7294" s="24" t="str">
        <f t="shared" si="340"/>
        <v/>
      </c>
      <c r="AP7294" s="25" t="str">
        <f>IFERROR(VLOOKUP($R7294,Lista!$G$2:$H$15,2,FALSE),"")</f>
        <v/>
      </c>
      <c r="AQ7294" s="24" t="str">
        <f>IF(ISBLANK(G7294),"",IF(SUMPRODUCT((G$2:G7294=G7294)*1)&gt;1,0,1))</f>
        <v/>
      </c>
      <c r="AR7294" s="24" t="str">
        <f t="shared" si="341"/>
        <v/>
      </c>
    </row>
    <row r="7295" spans="2:44" x14ac:dyDescent="0.35">
      <c r="B7295" s="20"/>
      <c r="C7295" s="20"/>
      <c r="D7295" s="20"/>
      <c r="E7295" s="20"/>
      <c r="F7295" s="20"/>
      <c r="G7295" s="21"/>
      <c r="H7295" s="20"/>
      <c r="I7295" s="20"/>
      <c r="J7295" s="20"/>
      <c r="K7295" s="20"/>
      <c r="L7295" s="20"/>
      <c r="M7295" s="20"/>
      <c r="N7295" s="20"/>
      <c r="O7295" s="22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  <c r="AE7295" s="20"/>
      <c r="AF7295" s="22"/>
      <c r="AG7295" s="20"/>
      <c r="AH7295" s="20"/>
      <c r="AI7295" s="20"/>
      <c r="AJ7295" s="20"/>
      <c r="AK7295" s="20"/>
      <c r="AL7295" s="20"/>
      <c r="AM7295" s="24" t="str">
        <f>IF($O7295="","",IF(DATEDIF($O7295,Lista!$V$2,"y")=122,"",DATEDIF($O7295,Lista!$V$2,"y")))</f>
        <v/>
      </c>
      <c r="AN7295" s="24" t="str">
        <f t="shared" si="339"/>
        <v/>
      </c>
      <c r="AO7295" s="24" t="str">
        <f t="shared" si="340"/>
        <v/>
      </c>
      <c r="AP7295" s="25" t="str">
        <f>IFERROR(VLOOKUP($R7295,Lista!$G$2:$H$15,2,FALSE),"")</f>
        <v/>
      </c>
      <c r="AQ7295" s="24" t="str">
        <f>IF(ISBLANK(G7295),"",IF(SUMPRODUCT((G$2:G7295=G7295)*1)&gt;1,0,1))</f>
        <v/>
      </c>
      <c r="AR7295" s="24" t="str">
        <f t="shared" si="341"/>
        <v/>
      </c>
    </row>
    <row r="7296" spans="2:44" x14ac:dyDescent="0.35">
      <c r="B7296" s="20"/>
      <c r="C7296" s="20"/>
      <c r="D7296" s="20"/>
      <c r="E7296" s="20"/>
      <c r="F7296" s="20"/>
      <c r="G7296" s="21"/>
      <c r="H7296" s="20"/>
      <c r="I7296" s="20"/>
      <c r="J7296" s="20"/>
      <c r="K7296" s="20"/>
      <c r="L7296" s="20"/>
      <c r="M7296" s="20"/>
      <c r="N7296" s="20"/>
      <c r="O7296" s="22"/>
      <c r="P7296" s="20"/>
      <c r="Q7296" s="20"/>
      <c r="R7296" s="20"/>
      <c r="S7296" s="20"/>
      <c r="T7296" s="20"/>
      <c r="U7296" s="20"/>
      <c r="V7296" s="20"/>
      <c r="W7296" s="20"/>
      <c r="X7296" s="20"/>
      <c r="Y7296" s="20"/>
      <c r="Z7296" s="20"/>
      <c r="AA7296" s="20"/>
      <c r="AB7296" s="20"/>
      <c r="AC7296" s="20"/>
      <c r="AD7296" s="20"/>
      <c r="AE7296" s="20"/>
      <c r="AF7296" s="22"/>
      <c r="AG7296" s="20"/>
      <c r="AH7296" s="20"/>
      <c r="AI7296" s="20"/>
      <c r="AJ7296" s="20"/>
      <c r="AK7296" s="20"/>
      <c r="AL7296" s="20"/>
      <c r="AM7296" s="24" t="str">
        <f>IF($O7296="","",IF(DATEDIF($O7296,Lista!$V$2,"y")=122,"",DATEDIF($O7296,Lista!$V$2,"y")))</f>
        <v/>
      </c>
      <c r="AN7296" s="24" t="str">
        <f t="shared" si="339"/>
        <v/>
      </c>
      <c r="AO7296" s="24" t="str">
        <f t="shared" si="340"/>
        <v/>
      </c>
      <c r="AP7296" s="25" t="str">
        <f>IFERROR(VLOOKUP($R7296,Lista!$G$2:$H$15,2,FALSE),"")</f>
        <v/>
      </c>
      <c r="AQ7296" s="24" t="str">
        <f>IF(ISBLANK(G7296),"",IF(SUMPRODUCT((G$2:G7296=G7296)*1)&gt;1,0,1))</f>
        <v/>
      </c>
      <c r="AR7296" s="24" t="str">
        <f t="shared" si="341"/>
        <v/>
      </c>
    </row>
    <row r="7297" spans="2:44" x14ac:dyDescent="0.35">
      <c r="B7297" s="20"/>
      <c r="C7297" s="20"/>
      <c r="D7297" s="20"/>
      <c r="E7297" s="20"/>
      <c r="F7297" s="20"/>
      <c r="G7297" s="21"/>
      <c r="H7297" s="20"/>
      <c r="I7297" s="20"/>
      <c r="J7297" s="20"/>
      <c r="K7297" s="20"/>
      <c r="L7297" s="20"/>
      <c r="M7297" s="20"/>
      <c r="N7297" s="20"/>
      <c r="O7297" s="22"/>
      <c r="P7297" s="20"/>
      <c r="Q7297" s="20"/>
      <c r="R7297" s="20"/>
      <c r="S7297" s="20"/>
      <c r="T7297" s="20"/>
      <c r="U7297" s="20"/>
      <c r="V7297" s="20"/>
      <c r="W7297" s="20"/>
      <c r="X7297" s="20"/>
      <c r="Y7297" s="20"/>
      <c r="Z7297" s="20"/>
      <c r="AA7297" s="20"/>
      <c r="AB7297" s="20"/>
      <c r="AC7297" s="20"/>
      <c r="AD7297" s="20"/>
      <c r="AE7297" s="20"/>
      <c r="AF7297" s="22"/>
      <c r="AG7297" s="20"/>
      <c r="AH7297" s="20"/>
      <c r="AI7297" s="20"/>
      <c r="AJ7297" s="20"/>
      <c r="AK7297" s="20"/>
      <c r="AL7297" s="20"/>
      <c r="AM7297" s="24" t="str">
        <f>IF($O7297="","",IF(DATEDIF($O7297,Lista!$V$2,"y")=122,"",DATEDIF($O7297,Lista!$V$2,"y")))</f>
        <v/>
      </c>
      <c r="AN7297" s="24" t="str">
        <f t="shared" si="339"/>
        <v/>
      </c>
      <c r="AO7297" s="24" t="str">
        <f t="shared" si="340"/>
        <v/>
      </c>
      <c r="AP7297" s="25" t="str">
        <f>IFERROR(VLOOKUP($R7297,Lista!$G$2:$H$15,2,FALSE),"")</f>
        <v/>
      </c>
      <c r="AQ7297" s="24" t="str">
        <f>IF(ISBLANK(G7297),"",IF(SUMPRODUCT((G$2:G7297=G7297)*1)&gt;1,0,1))</f>
        <v/>
      </c>
      <c r="AR7297" s="24" t="str">
        <f t="shared" si="341"/>
        <v/>
      </c>
    </row>
    <row r="7298" spans="2:44" x14ac:dyDescent="0.35">
      <c r="B7298" s="20"/>
      <c r="C7298" s="20"/>
      <c r="D7298" s="20"/>
      <c r="E7298" s="20"/>
      <c r="F7298" s="20"/>
      <c r="G7298" s="21"/>
      <c r="H7298" s="20"/>
      <c r="I7298" s="20"/>
      <c r="J7298" s="20"/>
      <c r="K7298" s="20"/>
      <c r="L7298" s="20"/>
      <c r="M7298" s="20"/>
      <c r="N7298" s="20"/>
      <c r="O7298" s="22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  <c r="AE7298" s="20"/>
      <c r="AF7298" s="22"/>
      <c r="AG7298" s="20"/>
      <c r="AH7298" s="20"/>
      <c r="AI7298" s="20"/>
      <c r="AJ7298" s="20"/>
      <c r="AK7298" s="20"/>
      <c r="AL7298" s="20"/>
      <c r="AM7298" s="24" t="str">
        <f>IF($O7298="","",IF(DATEDIF($O7298,Lista!$V$2,"y")=122,"",DATEDIF($O7298,Lista!$V$2,"y")))</f>
        <v/>
      </c>
      <c r="AN7298" s="24" t="str">
        <f t="shared" si="339"/>
        <v/>
      </c>
      <c r="AO7298" s="24" t="str">
        <f t="shared" si="340"/>
        <v/>
      </c>
      <c r="AP7298" s="25" t="str">
        <f>IFERROR(VLOOKUP($R7298,Lista!$G$2:$H$15,2,FALSE),"")</f>
        <v/>
      </c>
      <c r="AQ7298" s="24" t="str">
        <f>IF(ISBLANK(G7298),"",IF(SUMPRODUCT((G$2:G7298=G7298)*1)&gt;1,0,1))</f>
        <v/>
      </c>
      <c r="AR7298" s="24" t="str">
        <f t="shared" si="341"/>
        <v/>
      </c>
    </row>
    <row r="7299" spans="2:44" x14ac:dyDescent="0.35">
      <c r="B7299" s="20"/>
      <c r="C7299" s="20"/>
      <c r="D7299" s="20"/>
      <c r="E7299" s="20"/>
      <c r="F7299" s="20"/>
      <c r="G7299" s="21"/>
      <c r="H7299" s="20"/>
      <c r="I7299" s="20"/>
      <c r="J7299" s="20"/>
      <c r="K7299" s="20"/>
      <c r="L7299" s="20"/>
      <c r="M7299" s="20"/>
      <c r="N7299" s="20"/>
      <c r="O7299" s="22"/>
      <c r="P7299" s="20"/>
      <c r="Q7299" s="20"/>
      <c r="R7299" s="20"/>
      <c r="S7299" s="20"/>
      <c r="T7299" s="20"/>
      <c r="U7299" s="20"/>
      <c r="V7299" s="20"/>
      <c r="W7299" s="20"/>
      <c r="X7299" s="20"/>
      <c r="Y7299" s="20"/>
      <c r="Z7299" s="20"/>
      <c r="AA7299" s="20"/>
      <c r="AB7299" s="20"/>
      <c r="AC7299" s="20"/>
      <c r="AD7299" s="20"/>
      <c r="AE7299" s="20"/>
      <c r="AF7299" s="22"/>
      <c r="AG7299" s="20"/>
      <c r="AH7299" s="20"/>
      <c r="AI7299" s="20"/>
      <c r="AJ7299" s="20"/>
      <c r="AK7299" s="20"/>
      <c r="AL7299" s="20"/>
      <c r="AM7299" s="24" t="str">
        <f>IF($O7299="","",IF(DATEDIF($O7299,Lista!$V$2,"y")=122,"",DATEDIF($O7299,Lista!$V$2,"y")))</f>
        <v/>
      </c>
      <c r="AN7299" s="24" t="str">
        <f t="shared" ref="AN7299:AN7362" si="342">IF(AM7299="","",IF(AM7299&lt;=5,"0 to 5",IF(AM7299&lt;=17,"6 to 17",IF(AM7299&lt;=49,"18 to 49",IF(AM7299&gt;=50,"&gt; 50")))))</f>
        <v/>
      </c>
      <c r="AO7299" s="24" t="str">
        <f t="shared" ref="AO7299:AO7362" si="343">IF(AM7299="","",IF(AM7299&lt;=4,"0 to 4",IF(AM7299&lt;=9,"5 to 9",IF(AM7299&lt;=14,"10 to 14",IF(AM7299&lt;=18,"15 to 18",IF(AM7299&lt;=29,"19 to 29",IF(AM7299&lt;=59,"30 to 59",IF(AM7299&gt;=60,"&gt; 60"))))))))</f>
        <v/>
      </c>
      <c r="AP7299" s="25" t="str">
        <f>IFERROR(VLOOKUP($R7299,Lista!$G$2:$H$15,2,FALSE),"")</f>
        <v/>
      </c>
      <c r="AQ7299" s="24" t="str">
        <f>IF(ISBLANK(G7299),"",IF(SUMPRODUCT((G$2:G7299=G7299)*1)&gt;1,0,1))</f>
        <v/>
      </c>
      <c r="AR7299" s="24" t="str">
        <f t="shared" ref="AR7299:AR7362" si="344">IF(COUNTA($A7299:$E7299,$G7299:$I7299,$K7299,$M7299,$O7299:$P7299,$R7299:$T7299,$W7299,$X7299,$Y7299,$Z7299,$AA7299,$AB7299,$AD7299:$AE7299,$AF7299:$AF7299)=0,"",COUNTA($A7299:$E7299,$G7299:$I7299,$K7299,$M7299,$O7299:$P7299,$R7299:$T7299,$W7299,$X7299,$Y7299,$Z7299,$AA7299,$AB7299,$AD7299:$AE7299,$AF7299:$AF7299))</f>
        <v/>
      </c>
    </row>
    <row r="7300" spans="2:44" x14ac:dyDescent="0.35">
      <c r="B7300" s="20"/>
      <c r="C7300" s="20"/>
      <c r="D7300" s="20"/>
      <c r="E7300" s="20"/>
      <c r="F7300" s="20"/>
      <c r="G7300" s="21"/>
      <c r="H7300" s="20"/>
      <c r="I7300" s="20"/>
      <c r="J7300" s="20"/>
      <c r="K7300" s="20"/>
      <c r="L7300" s="20"/>
      <c r="M7300" s="20"/>
      <c r="N7300" s="20"/>
      <c r="O7300" s="22"/>
      <c r="P7300" s="20"/>
      <c r="Q7300" s="20"/>
      <c r="R7300" s="20"/>
      <c r="S7300" s="20"/>
      <c r="T7300" s="20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  <c r="AE7300" s="20"/>
      <c r="AF7300" s="22"/>
      <c r="AG7300" s="20"/>
      <c r="AH7300" s="20"/>
      <c r="AI7300" s="20"/>
      <c r="AJ7300" s="20"/>
      <c r="AK7300" s="20"/>
      <c r="AL7300" s="20"/>
      <c r="AM7300" s="24" t="str">
        <f>IF($O7300="","",IF(DATEDIF($O7300,Lista!$V$2,"y")=122,"",DATEDIF($O7300,Lista!$V$2,"y")))</f>
        <v/>
      </c>
      <c r="AN7300" s="24" t="str">
        <f t="shared" si="342"/>
        <v/>
      </c>
      <c r="AO7300" s="24" t="str">
        <f t="shared" si="343"/>
        <v/>
      </c>
      <c r="AP7300" s="25" t="str">
        <f>IFERROR(VLOOKUP($R7300,Lista!$G$2:$H$15,2,FALSE),"")</f>
        <v/>
      </c>
      <c r="AQ7300" s="24" t="str">
        <f>IF(ISBLANK(G7300),"",IF(SUMPRODUCT((G$2:G7300=G7300)*1)&gt;1,0,1))</f>
        <v/>
      </c>
      <c r="AR7300" s="24" t="str">
        <f t="shared" si="344"/>
        <v/>
      </c>
    </row>
    <row r="7301" spans="2:44" x14ac:dyDescent="0.35">
      <c r="B7301" s="20"/>
      <c r="C7301" s="20"/>
      <c r="D7301" s="20"/>
      <c r="E7301" s="20"/>
      <c r="F7301" s="20"/>
      <c r="G7301" s="21"/>
      <c r="H7301" s="20"/>
      <c r="I7301" s="20"/>
      <c r="J7301" s="20"/>
      <c r="K7301" s="20"/>
      <c r="L7301" s="20"/>
      <c r="M7301" s="20"/>
      <c r="N7301" s="20"/>
      <c r="O7301" s="22"/>
      <c r="P7301" s="20"/>
      <c r="Q7301" s="20"/>
      <c r="R7301" s="20"/>
      <c r="S7301" s="20"/>
      <c r="T7301" s="20"/>
      <c r="U7301" s="20"/>
      <c r="V7301" s="20"/>
      <c r="W7301" s="20"/>
      <c r="X7301" s="20"/>
      <c r="Y7301" s="20"/>
      <c r="Z7301" s="20"/>
      <c r="AA7301" s="20"/>
      <c r="AB7301" s="20"/>
      <c r="AC7301" s="20"/>
      <c r="AD7301" s="20"/>
      <c r="AE7301" s="20"/>
      <c r="AF7301" s="22"/>
      <c r="AG7301" s="20"/>
      <c r="AH7301" s="20"/>
      <c r="AI7301" s="20"/>
      <c r="AJ7301" s="20"/>
      <c r="AK7301" s="20"/>
      <c r="AL7301" s="20"/>
      <c r="AM7301" s="24" t="str">
        <f>IF($O7301="","",IF(DATEDIF($O7301,Lista!$V$2,"y")=122,"",DATEDIF($O7301,Lista!$V$2,"y")))</f>
        <v/>
      </c>
      <c r="AN7301" s="24" t="str">
        <f t="shared" si="342"/>
        <v/>
      </c>
      <c r="AO7301" s="24" t="str">
        <f t="shared" si="343"/>
        <v/>
      </c>
      <c r="AP7301" s="25" t="str">
        <f>IFERROR(VLOOKUP($R7301,Lista!$G$2:$H$15,2,FALSE),"")</f>
        <v/>
      </c>
      <c r="AQ7301" s="24" t="str">
        <f>IF(ISBLANK(G7301),"",IF(SUMPRODUCT((G$2:G7301=G7301)*1)&gt;1,0,1))</f>
        <v/>
      </c>
      <c r="AR7301" s="24" t="str">
        <f t="shared" si="344"/>
        <v/>
      </c>
    </row>
    <row r="7302" spans="2:44" x14ac:dyDescent="0.35">
      <c r="B7302" s="20"/>
      <c r="C7302" s="20"/>
      <c r="D7302" s="20"/>
      <c r="E7302" s="20"/>
      <c r="F7302" s="20"/>
      <c r="G7302" s="21"/>
      <c r="H7302" s="20"/>
      <c r="I7302" s="20"/>
      <c r="J7302" s="20"/>
      <c r="K7302" s="20"/>
      <c r="L7302" s="20"/>
      <c r="M7302" s="20"/>
      <c r="N7302" s="20"/>
      <c r="O7302" s="22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  <c r="AE7302" s="20"/>
      <c r="AF7302" s="22"/>
      <c r="AG7302" s="20"/>
      <c r="AH7302" s="20"/>
      <c r="AI7302" s="20"/>
      <c r="AJ7302" s="20"/>
      <c r="AK7302" s="20"/>
      <c r="AL7302" s="20"/>
      <c r="AM7302" s="24" t="str">
        <f>IF($O7302="","",IF(DATEDIF($O7302,Lista!$V$2,"y")=122,"",DATEDIF($O7302,Lista!$V$2,"y")))</f>
        <v/>
      </c>
      <c r="AN7302" s="24" t="str">
        <f t="shared" si="342"/>
        <v/>
      </c>
      <c r="AO7302" s="24" t="str">
        <f t="shared" si="343"/>
        <v/>
      </c>
      <c r="AP7302" s="25" t="str">
        <f>IFERROR(VLOOKUP($R7302,Lista!$G$2:$H$15,2,FALSE),"")</f>
        <v/>
      </c>
      <c r="AQ7302" s="24" t="str">
        <f>IF(ISBLANK(G7302),"",IF(SUMPRODUCT((G$2:G7302=G7302)*1)&gt;1,0,1))</f>
        <v/>
      </c>
      <c r="AR7302" s="24" t="str">
        <f t="shared" si="344"/>
        <v/>
      </c>
    </row>
    <row r="7303" spans="2:44" x14ac:dyDescent="0.35">
      <c r="B7303" s="20"/>
      <c r="C7303" s="20"/>
      <c r="D7303" s="20"/>
      <c r="E7303" s="20"/>
      <c r="F7303" s="20"/>
      <c r="G7303" s="21"/>
      <c r="H7303" s="20"/>
      <c r="I7303" s="20"/>
      <c r="J7303" s="20"/>
      <c r="K7303" s="20"/>
      <c r="L7303" s="20"/>
      <c r="M7303" s="20"/>
      <c r="N7303" s="20"/>
      <c r="O7303" s="22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  <c r="AE7303" s="20"/>
      <c r="AF7303" s="22"/>
      <c r="AG7303" s="20"/>
      <c r="AH7303" s="20"/>
      <c r="AI7303" s="20"/>
      <c r="AJ7303" s="20"/>
      <c r="AK7303" s="20"/>
      <c r="AL7303" s="20"/>
      <c r="AM7303" s="24" t="str">
        <f>IF($O7303="","",IF(DATEDIF($O7303,Lista!$V$2,"y")=122,"",DATEDIF($O7303,Lista!$V$2,"y")))</f>
        <v/>
      </c>
      <c r="AN7303" s="24" t="str">
        <f t="shared" si="342"/>
        <v/>
      </c>
      <c r="AO7303" s="24" t="str">
        <f t="shared" si="343"/>
        <v/>
      </c>
      <c r="AP7303" s="25" t="str">
        <f>IFERROR(VLOOKUP($R7303,Lista!$G$2:$H$15,2,FALSE),"")</f>
        <v/>
      </c>
      <c r="AQ7303" s="24" t="str">
        <f>IF(ISBLANK(G7303),"",IF(SUMPRODUCT((G$2:G7303=G7303)*1)&gt;1,0,1))</f>
        <v/>
      </c>
      <c r="AR7303" s="24" t="str">
        <f t="shared" si="344"/>
        <v/>
      </c>
    </row>
    <row r="7304" spans="2:44" x14ac:dyDescent="0.35">
      <c r="B7304" s="20"/>
      <c r="C7304" s="20"/>
      <c r="D7304" s="20"/>
      <c r="E7304" s="20"/>
      <c r="F7304" s="20"/>
      <c r="G7304" s="21"/>
      <c r="H7304" s="20"/>
      <c r="I7304" s="20"/>
      <c r="J7304" s="20"/>
      <c r="K7304" s="20"/>
      <c r="L7304" s="20"/>
      <c r="M7304" s="20"/>
      <c r="N7304" s="20"/>
      <c r="O7304" s="22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  <c r="AE7304" s="20"/>
      <c r="AF7304" s="22"/>
      <c r="AG7304" s="20"/>
      <c r="AH7304" s="20"/>
      <c r="AI7304" s="20"/>
      <c r="AJ7304" s="20"/>
      <c r="AK7304" s="20"/>
      <c r="AL7304" s="20"/>
      <c r="AM7304" s="24" t="str">
        <f>IF($O7304="","",IF(DATEDIF($O7304,Lista!$V$2,"y")=122,"",DATEDIF($O7304,Lista!$V$2,"y")))</f>
        <v/>
      </c>
      <c r="AN7304" s="24" t="str">
        <f t="shared" si="342"/>
        <v/>
      </c>
      <c r="AO7304" s="24" t="str">
        <f t="shared" si="343"/>
        <v/>
      </c>
      <c r="AP7304" s="25" t="str">
        <f>IFERROR(VLOOKUP($R7304,Lista!$G$2:$H$15,2,FALSE),"")</f>
        <v/>
      </c>
      <c r="AQ7304" s="24" t="str">
        <f>IF(ISBLANK(G7304),"",IF(SUMPRODUCT((G$2:G7304=G7304)*1)&gt;1,0,1))</f>
        <v/>
      </c>
      <c r="AR7304" s="24" t="str">
        <f t="shared" si="344"/>
        <v/>
      </c>
    </row>
    <row r="7305" spans="2:44" x14ac:dyDescent="0.35">
      <c r="B7305" s="20"/>
      <c r="C7305" s="20"/>
      <c r="D7305" s="20"/>
      <c r="E7305" s="20"/>
      <c r="F7305" s="20"/>
      <c r="G7305" s="21"/>
      <c r="H7305" s="20"/>
      <c r="I7305" s="20"/>
      <c r="J7305" s="20"/>
      <c r="K7305" s="20"/>
      <c r="L7305" s="20"/>
      <c r="M7305" s="20"/>
      <c r="N7305" s="20"/>
      <c r="O7305" s="22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0"/>
      <c r="AF7305" s="22"/>
      <c r="AG7305" s="20"/>
      <c r="AH7305" s="20"/>
      <c r="AI7305" s="20"/>
      <c r="AJ7305" s="20"/>
      <c r="AK7305" s="20"/>
      <c r="AL7305" s="20"/>
      <c r="AM7305" s="24" t="str">
        <f>IF($O7305="","",IF(DATEDIF($O7305,Lista!$V$2,"y")=122,"",DATEDIF($O7305,Lista!$V$2,"y")))</f>
        <v/>
      </c>
      <c r="AN7305" s="24" t="str">
        <f t="shared" si="342"/>
        <v/>
      </c>
      <c r="AO7305" s="24" t="str">
        <f t="shared" si="343"/>
        <v/>
      </c>
      <c r="AP7305" s="25" t="str">
        <f>IFERROR(VLOOKUP($R7305,Lista!$G$2:$H$15,2,FALSE),"")</f>
        <v/>
      </c>
      <c r="AQ7305" s="24" t="str">
        <f>IF(ISBLANK(G7305),"",IF(SUMPRODUCT((G$2:G7305=G7305)*1)&gt;1,0,1))</f>
        <v/>
      </c>
      <c r="AR7305" s="24" t="str">
        <f t="shared" si="344"/>
        <v/>
      </c>
    </row>
    <row r="7306" spans="2:44" x14ac:dyDescent="0.35">
      <c r="B7306" s="20"/>
      <c r="C7306" s="20"/>
      <c r="D7306" s="20"/>
      <c r="E7306" s="20"/>
      <c r="F7306" s="20"/>
      <c r="G7306" s="21"/>
      <c r="H7306" s="20"/>
      <c r="I7306" s="20"/>
      <c r="J7306" s="20"/>
      <c r="K7306" s="20"/>
      <c r="L7306" s="20"/>
      <c r="M7306" s="20"/>
      <c r="N7306" s="20"/>
      <c r="O7306" s="22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  <c r="AE7306" s="20"/>
      <c r="AF7306" s="22"/>
      <c r="AG7306" s="20"/>
      <c r="AH7306" s="20"/>
      <c r="AI7306" s="20"/>
      <c r="AJ7306" s="20"/>
      <c r="AK7306" s="20"/>
      <c r="AL7306" s="20"/>
      <c r="AM7306" s="24" t="str">
        <f>IF($O7306="","",IF(DATEDIF($O7306,Lista!$V$2,"y")=122,"",DATEDIF($O7306,Lista!$V$2,"y")))</f>
        <v/>
      </c>
      <c r="AN7306" s="24" t="str">
        <f t="shared" si="342"/>
        <v/>
      </c>
      <c r="AO7306" s="24" t="str">
        <f t="shared" si="343"/>
        <v/>
      </c>
      <c r="AP7306" s="25" t="str">
        <f>IFERROR(VLOOKUP($R7306,Lista!$G$2:$H$15,2,FALSE),"")</f>
        <v/>
      </c>
      <c r="AQ7306" s="24" t="str">
        <f>IF(ISBLANK(G7306),"",IF(SUMPRODUCT((G$2:G7306=G7306)*1)&gt;1,0,1))</f>
        <v/>
      </c>
      <c r="AR7306" s="24" t="str">
        <f t="shared" si="344"/>
        <v/>
      </c>
    </row>
    <row r="7307" spans="2:44" x14ac:dyDescent="0.35">
      <c r="B7307" s="20"/>
      <c r="C7307" s="20"/>
      <c r="D7307" s="20"/>
      <c r="E7307" s="20"/>
      <c r="F7307" s="20"/>
      <c r="G7307" s="21"/>
      <c r="H7307" s="20"/>
      <c r="I7307" s="20"/>
      <c r="J7307" s="20"/>
      <c r="K7307" s="20"/>
      <c r="L7307" s="20"/>
      <c r="M7307" s="20"/>
      <c r="N7307" s="20"/>
      <c r="O7307" s="22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  <c r="AE7307" s="20"/>
      <c r="AF7307" s="22"/>
      <c r="AG7307" s="20"/>
      <c r="AH7307" s="20"/>
      <c r="AI7307" s="20"/>
      <c r="AJ7307" s="20"/>
      <c r="AK7307" s="20"/>
      <c r="AL7307" s="20"/>
      <c r="AM7307" s="24" t="str">
        <f>IF($O7307="","",IF(DATEDIF($O7307,Lista!$V$2,"y")=122,"",DATEDIF($O7307,Lista!$V$2,"y")))</f>
        <v/>
      </c>
      <c r="AN7307" s="24" t="str">
        <f t="shared" si="342"/>
        <v/>
      </c>
      <c r="AO7307" s="24" t="str">
        <f t="shared" si="343"/>
        <v/>
      </c>
      <c r="AP7307" s="25" t="str">
        <f>IFERROR(VLOOKUP($R7307,Lista!$G$2:$H$15,2,FALSE),"")</f>
        <v/>
      </c>
      <c r="AQ7307" s="24" t="str">
        <f>IF(ISBLANK(G7307),"",IF(SUMPRODUCT((G$2:G7307=G7307)*1)&gt;1,0,1))</f>
        <v/>
      </c>
      <c r="AR7307" s="24" t="str">
        <f t="shared" si="344"/>
        <v/>
      </c>
    </row>
    <row r="7308" spans="2:44" x14ac:dyDescent="0.35">
      <c r="B7308" s="20"/>
      <c r="C7308" s="20"/>
      <c r="D7308" s="20"/>
      <c r="E7308" s="20"/>
      <c r="F7308" s="20"/>
      <c r="G7308" s="21"/>
      <c r="H7308" s="20"/>
      <c r="I7308" s="20"/>
      <c r="J7308" s="20"/>
      <c r="K7308" s="20"/>
      <c r="L7308" s="20"/>
      <c r="M7308" s="20"/>
      <c r="N7308" s="20"/>
      <c r="O7308" s="22"/>
      <c r="P7308" s="20"/>
      <c r="Q7308" s="20"/>
      <c r="R7308" s="20"/>
      <c r="S7308" s="20"/>
      <c r="T7308" s="20"/>
      <c r="U7308" s="20"/>
      <c r="V7308" s="20"/>
      <c r="W7308" s="20"/>
      <c r="X7308" s="20"/>
      <c r="Y7308" s="20"/>
      <c r="Z7308" s="20"/>
      <c r="AA7308" s="20"/>
      <c r="AB7308" s="20"/>
      <c r="AC7308" s="20"/>
      <c r="AD7308" s="20"/>
      <c r="AE7308" s="20"/>
      <c r="AF7308" s="22"/>
      <c r="AG7308" s="20"/>
      <c r="AH7308" s="20"/>
      <c r="AI7308" s="20"/>
      <c r="AJ7308" s="20"/>
      <c r="AK7308" s="20"/>
      <c r="AL7308" s="20"/>
      <c r="AM7308" s="24" t="str">
        <f>IF($O7308="","",IF(DATEDIF($O7308,Lista!$V$2,"y")=122,"",DATEDIF($O7308,Lista!$V$2,"y")))</f>
        <v/>
      </c>
      <c r="AN7308" s="24" t="str">
        <f t="shared" si="342"/>
        <v/>
      </c>
      <c r="AO7308" s="24" t="str">
        <f t="shared" si="343"/>
        <v/>
      </c>
      <c r="AP7308" s="25" t="str">
        <f>IFERROR(VLOOKUP($R7308,Lista!$G$2:$H$15,2,FALSE),"")</f>
        <v/>
      </c>
      <c r="AQ7308" s="24" t="str">
        <f>IF(ISBLANK(G7308),"",IF(SUMPRODUCT((G$2:G7308=G7308)*1)&gt;1,0,1))</f>
        <v/>
      </c>
      <c r="AR7308" s="24" t="str">
        <f t="shared" si="344"/>
        <v/>
      </c>
    </row>
    <row r="7309" spans="2:44" x14ac:dyDescent="0.35">
      <c r="B7309" s="20"/>
      <c r="C7309" s="20"/>
      <c r="D7309" s="20"/>
      <c r="E7309" s="20"/>
      <c r="F7309" s="20"/>
      <c r="G7309" s="21"/>
      <c r="H7309" s="20"/>
      <c r="I7309" s="20"/>
      <c r="J7309" s="20"/>
      <c r="K7309" s="20"/>
      <c r="L7309" s="20"/>
      <c r="M7309" s="20"/>
      <c r="N7309" s="20"/>
      <c r="O7309" s="22"/>
      <c r="P7309" s="20"/>
      <c r="Q7309" s="20"/>
      <c r="R7309" s="20"/>
      <c r="S7309" s="20"/>
      <c r="T7309" s="20"/>
      <c r="U7309" s="20"/>
      <c r="V7309" s="20"/>
      <c r="W7309" s="20"/>
      <c r="X7309" s="20"/>
      <c r="Y7309" s="20"/>
      <c r="Z7309" s="20"/>
      <c r="AA7309" s="20"/>
      <c r="AB7309" s="20"/>
      <c r="AC7309" s="20"/>
      <c r="AD7309" s="20"/>
      <c r="AE7309" s="20"/>
      <c r="AF7309" s="22"/>
      <c r="AG7309" s="20"/>
      <c r="AH7309" s="20"/>
      <c r="AI7309" s="20"/>
      <c r="AJ7309" s="20"/>
      <c r="AK7309" s="20"/>
      <c r="AL7309" s="20"/>
      <c r="AM7309" s="24" t="str">
        <f>IF($O7309="","",IF(DATEDIF($O7309,Lista!$V$2,"y")=122,"",DATEDIF($O7309,Lista!$V$2,"y")))</f>
        <v/>
      </c>
      <c r="AN7309" s="24" t="str">
        <f t="shared" si="342"/>
        <v/>
      </c>
      <c r="AO7309" s="24" t="str">
        <f t="shared" si="343"/>
        <v/>
      </c>
      <c r="AP7309" s="25" t="str">
        <f>IFERROR(VLOOKUP($R7309,Lista!$G$2:$H$15,2,FALSE),"")</f>
        <v/>
      </c>
      <c r="AQ7309" s="24" t="str">
        <f>IF(ISBLANK(G7309),"",IF(SUMPRODUCT((G$2:G7309=G7309)*1)&gt;1,0,1))</f>
        <v/>
      </c>
      <c r="AR7309" s="24" t="str">
        <f t="shared" si="344"/>
        <v/>
      </c>
    </row>
    <row r="7310" spans="2:44" x14ac:dyDescent="0.35">
      <c r="B7310" s="20"/>
      <c r="C7310" s="20"/>
      <c r="D7310" s="20"/>
      <c r="E7310" s="20"/>
      <c r="F7310" s="20"/>
      <c r="G7310" s="21"/>
      <c r="H7310" s="20"/>
      <c r="I7310" s="20"/>
      <c r="J7310" s="20"/>
      <c r="K7310" s="20"/>
      <c r="L7310" s="20"/>
      <c r="M7310" s="20"/>
      <c r="N7310" s="20"/>
      <c r="O7310" s="22"/>
      <c r="P7310" s="20"/>
      <c r="Q7310" s="20"/>
      <c r="R7310" s="20"/>
      <c r="S7310" s="20"/>
      <c r="T7310" s="20"/>
      <c r="U7310" s="20"/>
      <c r="V7310" s="20"/>
      <c r="W7310" s="20"/>
      <c r="X7310" s="20"/>
      <c r="Y7310" s="20"/>
      <c r="Z7310" s="20"/>
      <c r="AA7310" s="20"/>
      <c r="AB7310" s="20"/>
      <c r="AC7310" s="20"/>
      <c r="AD7310" s="20"/>
      <c r="AE7310" s="20"/>
      <c r="AF7310" s="22"/>
      <c r="AG7310" s="20"/>
      <c r="AH7310" s="20"/>
      <c r="AI7310" s="20"/>
      <c r="AJ7310" s="20"/>
      <c r="AK7310" s="20"/>
      <c r="AL7310" s="20"/>
      <c r="AM7310" s="24" t="str">
        <f>IF($O7310="","",IF(DATEDIF($O7310,Lista!$V$2,"y")=122,"",DATEDIF($O7310,Lista!$V$2,"y")))</f>
        <v/>
      </c>
      <c r="AN7310" s="24" t="str">
        <f t="shared" si="342"/>
        <v/>
      </c>
      <c r="AO7310" s="24" t="str">
        <f t="shared" si="343"/>
        <v/>
      </c>
      <c r="AP7310" s="25" t="str">
        <f>IFERROR(VLOOKUP($R7310,Lista!$G$2:$H$15,2,FALSE),"")</f>
        <v/>
      </c>
      <c r="AQ7310" s="24" t="str">
        <f>IF(ISBLANK(G7310),"",IF(SUMPRODUCT((G$2:G7310=G7310)*1)&gt;1,0,1))</f>
        <v/>
      </c>
      <c r="AR7310" s="24" t="str">
        <f t="shared" si="344"/>
        <v/>
      </c>
    </row>
    <row r="7311" spans="2:44" x14ac:dyDescent="0.35">
      <c r="B7311" s="20"/>
      <c r="C7311" s="20"/>
      <c r="D7311" s="20"/>
      <c r="E7311" s="20"/>
      <c r="F7311" s="20"/>
      <c r="G7311" s="21"/>
      <c r="H7311" s="20"/>
      <c r="I7311" s="20"/>
      <c r="J7311" s="20"/>
      <c r="K7311" s="20"/>
      <c r="L7311" s="20"/>
      <c r="M7311" s="20"/>
      <c r="N7311" s="20"/>
      <c r="O7311" s="22"/>
      <c r="P7311" s="20"/>
      <c r="Q7311" s="20"/>
      <c r="R7311" s="20"/>
      <c r="S7311" s="20"/>
      <c r="T7311" s="20"/>
      <c r="U7311" s="20"/>
      <c r="V7311" s="20"/>
      <c r="W7311" s="20"/>
      <c r="X7311" s="20"/>
      <c r="Y7311" s="20"/>
      <c r="Z7311" s="20"/>
      <c r="AA7311" s="20"/>
      <c r="AB7311" s="20"/>
      <c r="AC7311" s="20"/>
      <c r="AD7311" s="20"/>
      <c r="AE7311" s="20"/>
      <c r="AF7311" s="22"/>
      <c r="AG7311" s="20"/>
      <c r="AH7311" s="20"/>
      <c r="AI7311" s="20"/>
      <c r="AJ7311" s="20"/>
      <c r="AK7311" s="20"/>
      <c r="AL7311" s="20"/>
      <c r="AM7311" s="24" t="str">
        <f>IF($O7311="","",IF(DATEDIF($O7311,Lista!$V$2,"y")=122,"",DATEDIF($O7311,Lista!$V$2,"y")))</f>
        <v/>
      </c>
      <c r="AN7311" s="24" t="str">
        <f t="shared" si="342"/>
        <v/>
      </c>
      <c r="AO7311" s="24" t="str">
        <f t="shared" si="343"/>
        <v/>
      </c>
      <c r="AP7311" s="25" t="str">
        <f>IFERROR(VLOOKUP($R7311,Lista!$G$2:$H$15,2,FALSE),"")</f>
        <v/>
      </c>
      <c r="AQ7311" s="24" t="str">
        <f>IF(ISBLANK(G7311),"",IF(SUMPRODUCT((G$2:G7311=G7311)*1)&gt;1,0,1))</f>
        <v/>
      </c>
      <c r="AR7311" s="24" t="str">
        <f t="shared" si="344"/>
        <v/>
      </c>
    </row>
    <row r="7312" spans="2:44" x14ac:dyDescent="0.35">
      <c r="B7312" s="20"/>
      <c r="C7312" s="20"/>
      <c r="D7312" s="20"/>
      <c r="E7312" s="20"/>
      <c r="F7312" s="20"/>
      <c r="G7312" s="21"/>
      <c r="H7312" s="20"/>
      <c r="I7312" s="20"/>
      <c r="J7312" s="20"/>
      <c r="K7312" s="20"/>
      <c r="L7312" s="20"/>
      <c r="M7312" s="20"/>
      <c r="N7312" s="20"/>
      <c r="O7312" s="22"/>
      <c r="P7312" s="20"/>
      <c r="Q7312" s="20"/>
      <c r="R7312" s="20"/>
      <c r="S7312" s="20"/>
      <c r="T7312" s="20"/>
      <c r="U7312" s="20"/>
      <c r="V7312" s="20"/>
      <c r="W7312" s="20"/>
      <c r="X7312" s="20"/>
      <c r="Y7312" s="20"/>
      <c r="Z7312" s="20"/>
      <c r="AA7312" s="20"/>
      <c r="AB7312" s="20"/>
      <c r="AC7312" s="20"/>
      <c r="AD7312" s="20"/>
      <c r="AE7312" s="20"/>
      <c r="AF7312" s="22"/>
      <c r="AG7312" s="20"/>
      <c r="AH7312" s="20"/>
      <c r="AI7312" s="20"/>
      <c r="AJ7312" s="20"/>
      <c r="AK7312" s="20"/>
      <c r="AL7312" s="20"/>
      <c r="AM7312" s="24" t="str">
        <f>IF($O7312="","",IF(DATEDIF($O7312,Lista!$V$2,"y")=122,"",DATEDIF($O7312,Lista!$V$2,"y")))</f>
        <v/>
      </c>
      <c r="AN7312" s="24" t="str">
        <f t="shared" si="342"/>
        <v/>
      </c>
      <c r="AO7312" s="24" t="str">
        <f t="shared" si="343"/>
        <v/>
      </c>
      <c r="AP7312" s="25" t="str">
        <f>IFERROR(VLOOKUP($R7312,Lista!$G$2:$H$15,2,FALSE),"")</f>
        <v/>
      </c>
      <c r="AQ7312" s="24" t="str">
        <f>IF(ISBLANK(G7312),"",IF(SUMPRODUCT((G$2:G7312=G7312)*1)&gt;1,0,1))</f>
        <v/>
      </c>
      <c r="AR7312" s="24" t="str">
        <f t="shared" si="344"/>
        <v/>
      </c>
    </row>
    <row r="7313" spans="2:44" x14ac:dyDescent="0.35">
      <c r="B7313" s="20"/>
      <c r="C7313" s="20"/>
      <c r="D7313" s="20"/>
      <c r="E7313" s="20"/>
      <c r="F7313" s="20"/>
      <c r="G7313" s="21"/>
      <c r="H7313" s="20"/>
      <c r="I7313" s="20"/>
      <c r="J7313" s="20"/>
      <c r="K7313" s="20"/>
      <c r="L7313" s="20"/>
      <c r="M7313" s="20"/>
      <c r="N7313" s="20"/>
      <c r="O7313" s="22"/>
      <c r="P7313" s="20"/>
      <c r="Q7313" s="20"/>
      <c r="R7313" s="20"/>
      <c r="S7313" s="20"/>
      <c r="T7313" s="20"/>
      <c r="U7313" s="20"/>
      <c r="V7313" s="20"/>
      <c r="W7313" s="20"/>
      <c r="X7313" s="20"/>
      <c r="Y7313" s="20"/>
      <c r="Z7313" s="20"/>
      <c r="AA7313" s="20"/>
      <c r="AB7313" s="20"/>
      <c r="AC7313" s="20"/>
      <c r="AD7313" s="20"/>
      <c r="AE7313" s="20"/>
      <c r="AF7313" s="22"/>
      <c r="AG7313" s="20"/>
      <c r="AH7313" s="20"/>
      <c r="AI7313" s="20"/>
      <c r="AJ7313" s="20"/>
      <c r="AK7313" s="20"/>
      <c r="AL7313" s="20"/>
      <c r="AM7313" s="24" t="str">
        <f>IF($O7313="","",IF(DATEDIF($O7313,Lista!$V$2,"y")=122,"",DATEDIF($O7313,Lista!$V$2,"y")))</f>
        <v/>
      </c>
      <c r="AN7313" s="24" t="str">
        <f t="shared" si="342"/>
        <v/>
      </c>
      <c r="AO7313" s="24" t="str">
        <f t="shared" si="343"/>
        <v/>
      </c>
      <c r="AP7313" s="25" t="str">
        <f>IFERROR(VLOOKUP($R7313,Lista!$G$2:$H$15,2,FALSE),"")</f>
        <v/>
      </c>
      <c r="AQ7313" s="24" t="str">
        <f>IF(ISBLANK(G7313),"",IF(SUMPRODUCT((G$2:G7313=G7313)*1)&gt;1,0,1))</f>
        <v/>
      </c>
      <c r="AR7313" s="24" t="str">
        <f t="shared" si="344"/>
        <v/>
      </c>
    </row>
    <row r="7314" spans="2:44" x14ac:dyDescent="0.35">
      <c r="B7314" s="20"/>
      <c r="C7314" s="20"/>
      <c r="D7314" s="20"/>
      <c r="E7314" s="20"/>
      <c r="F7314" s="20"/>
      <c r="G7314" s="21"/>
      <c r="H7314" s="20"/>
      <c r="I7314" s="20"/>
      <c r="J7314" s="20"/>
      <c r="K7314" s="20"/>
      <c r="L7314" s="20"/>
      <c r="M7314" s="20"/>
      <c r="N7314" s="20"/>
      <c r="O7314" s="22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  <c r="AE7314" s="20"/>
      <c r="AF7314" s="22"/>
      <c r="AG7314" s="20"/>
      <c r="AH7314" s="20"/>
      <c r="AI7314" s="20"/>
      <c r="AJ7314" s="20"/>
      <c r="AK7314" s="20"/>
      <c r="AL7314" s="20"/>
      <c r="AM7314" s="24" t="str">
        <f>IF($O7314="","",IF(DATEDIF($O7314,Lista!$V$2,"y")=122,"",DATEDIF($O7314,Lista!$V$2,"y")))</f>
        <v/>
      </c>
      <c r="AN7314" s="24" t="str">
        <f t="shared" si="342"/>
        <v/>
      </c>
      <c r="AO7314" s="24" t="str">
        <f t="shared" si="343"/>
        <v/>
      </c>
      <c r="AP7314" s="25" t="str">
        <f>IFERROR(VLOOKUP($R7314,Lista!$G$2:$H$15,2,FALSE),"")</f>
        <v/>
      </c>
      <c r="AQ7314" s="24" t="str">
        <f>IF(ISBLANK(G7314),"",IF(SUMPRODUCT((G$2:G7314=G7314)*1)&gt;1,0,1))</f>
        <v/>
      </c>
      <c r="AR7314" s="24" t="str">
        <f t="shared" si="344"/>
        <v/>
      </c>
    </row>
    <row r="7315" spans="2:44" x14ac:dyDescent="0.35">
      <c r="B7315" s="20"/>
      <c r="C7315" s="20"/>
      <c r="D7315" s="20"/>
      <c r="E7315" s="20"/>
      <c r="F7315" s="20"/>
      <c r="G7315" s="21"/>
      <c r="H7315" s="20"/>
      <c r="I7315" s="20"/>
      <c r="J7315" s="20"/>
      <c r="K7315" s="20"/>
      <c r="L7315" s="20"/>
      <c r="M7315" s="20"/>
      <c r="N7315" s="20"/>
      <c r="O7315" s="22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  <c r="AE7315" s="20"/>
      <c r="AF7315" s="22"/>
      <c r="AG7315" s="20"/>
      <c r="AH7315" s="20"/>
      <c r="AI7315" s="20"/>
      <c r="AJ7315" s="20"/>
      <c r="AK7315" s="20"/>
      <c r="AL7315" s="20"/>
      <c r="AM7315" s="24" t="str">
        <f>IF($O7315="","",IF(DATEDIF($O7315,Lista!$V$2,"y")=122,"",DATEDIF($O7315,Lista!$V$2,"y")))</f>
        <v/>
      </c>
      <c r="AN7315" s="24" t="str">
        <f t="shared" si="342"/>
        <v/>
      </c>
      <c r="AO7315" s="24" t="str">
        <f t="shared" si="343"/>
        <v/>
      </c>
      <c r="AP7315" s="25" t="str">
        <f>IFERROR(VLOOKUP($R7315,Lista!$G$2:$H$15,2,FALSE),"")</f>
        <v/>
      </c>
      <c r="AQ7315" s="24" t="str">
        <f>IF(ISBLANK(G7315),"",IF(SUMPRODUCT((G$2:G7315=G7315)*1)&gt;1,0,1))</f>
        <v/>
      </c>
      <c r="AR7315" s="24" t="str">
        <f t="shared" si="344"/>
        <v/>
      </c>
    </row>
    <row r="7316" spans="2:44" x14ac:dyDescent="0.35">
      <c r="B7316" s="20"/>
      <c r="C7316" s="20"/>
      <c r="D7316" s="20"/>
      <c r="E7316" s="20"/>
      <c r="F7316" s="20"/>
      <c r="G7316" s="21"/>
      <c r="H7316" s="20"/>
      <c r="I7316" s="20"/>
      <c r="J7316" s="20"/>
      <c r="K7316" s="20"/>
      <c r="L7316" s="20"/>
      <c r="M7316" s="20"/>
      <c r="N7316" s="20"/>
      <c r="O7316" s="22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  <c r="AE7316" s="20"/>
      <c r="AF7316" s="22"/>
      <c r="AG7316" s="20"/>
      <c r="AH7316" s="20"/>
      <c r="AI7316" s="20"/>
      <c r="AJ7316" s="20"/>
      <c r="AK7316" s="20"/>
      <c r="AL7316" s="20"/>
      <c r="AM7316" s="24" t="str">
        <f>IF($O7316="","",IF(DATEDIF($O7316,Lista!$V$2,"y")=122,"",DATEDIF($O7316,Lista!$V$2,"y")))</f>
        <v/>
      </c>
      <c r="AN7316" s="24" t="str">
        <f t="shared" si="342"/>
        <v/>
      </c>
      <c r="AO7316" s="24" t="str">
        <f t="shared" si="343"/>
        <v/>
      </c>
      <c r="AP7316" s="25" t="str">
        <f>IFERROR(VLOOKUP($R7316,Lista!$G$2:$H$15,2,FALSE),"")</f>
        <v/>
      </c>
      <c r="AQ7316" s="24" t="str">
        <f>IF(ISBLANK(G7316),"",IF(SUMPRODUCT((G$2:G7316=G7316)*1)&gt;1,0,1))</f>
        <v/>
      </c>
      <c r="AR7316" s="24" t="str">
        <f t="shared" si="344"/>
        <v/>
      </c>
    </row>
    <row r="7317" spans="2:44" x14ac:dyDescent="0.35">
      <c r="B7317" s="20"/>
      <c r="C7317" s="20"/>
      <c r="D7317" s="20"/>
      <c r="E7317" s="20"/>
      <c r="F7317" s="20"/>
      <c r="G7317" s="21"/>
      <c r="H7317" s="20"/>
      <c r="I7317" s="20"/>
      <c r="J7317" s="20"/>
      <c r="K7317" s="20"/>
      <c r="L7317" s="20"/>
      <c r="M7317" s="20"/>
      <c r="N7317" s="20"/>
      <c r="O7317" s="22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  <c r="AE7317" s="20"/>
      <c r="AF7317" s="22"/>
      <c r="AG7317" s="20"/>
      <c r="AH7317" s="20"/>
      <c r="AI7317" s="20"/>
      <c r="AJ7317" s="20"/>
      <c r="AK7317" s="20"/>
      <c r="AL7317" s="20"/>
      <c r="AM7317" s="24" t="str">
        <f>IF($O7317="","",IF(DATEDIF($O7317,Lista!$V$2,"y")=122,"",DATEDIF($O7317,Lista!$V$2,"y")))</f>
        <v/>
      </c>
      <c r="AN7317" s="24" t="str">
        <f t="shared" si="342"/>
        <v/>
      </c>
      <c r="AO7317" s="24" t="str">
        <f t="shared" si="343"/>
        <v/>
      </c>
      <c r="AP7317" s="25" t="str">
        <f>IFERROR(VLOOKUP($R7317,Lista!$G$2:$H$15,2,FALSE),"")</f>
        <v/>
      </c>
      <c r="AQ7317" s="24" t="str">
        <f>IF(ISBLANK(G7317),"",IF(SUMPRODUCT((G$2:G7317=G7317)*1)&gt;1,0,1))</f>
        <v/>
      </c>
      <c r="AR7317" s="24" t="str">
        <f t="shared" si="344"/>
        <v/>
      </c>
    </row>
    <row r="7318" spans="2:44" x14ac:dyDescent="0.35">
      <c r="B7318" s="20"/>
      <c r="C7318" s="20"/>
      <c r="D7318" s="20"/>
      <c r="E7318" s="20"/>
      <c r="F7318" s="20"/>
      <c r="G7318" s="21"/>
      <c r="H7318" s="20"/>
      <c r="I7318" s="20"/>
      <c r="J7318" s="20"/>
      <c r="K7318" s="20"/>
      <c r="L7318" s="20"/>
      <c r="M7318" s="20"/>
      <c r="N7318" s="20"/>
      <c r="O7318" s="22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  <c r="AE7318" s="20"/>
      <c r="AF7318" s="22"/>
      <c r="AG7318" s="20"/>
      <c r="AH7318" s="20"/>
      <c r="AI7318" s="20"/>
      <c r="AJ7318" s="20"/>
      <c r="AK7318" s="20"/>
      <c r="AL7318" s="20"/>
      <c r="AM7318" s="24" t="str">
        <f>IF($O7318="","",IF(DATEDIF($O7318,Lista!$V$2,"y")=122,"",DATEDIF($O7318,Lista!$V$2,"y")))</f>
        <v/>
      </c>
      <c r="AN7318" s="24" t="str">
        <f t="shared" si="342"/>
        <v/>
      </c>
      <c r="AO7318" s="24" t="str">
        <f t="shared" si="343"/>
        <v/>
      </c>
      <c r="AP7318" s="25" t="str">
        <f>IFERROR(VLOOKUP($R7318,Lista!$G$2:$H$15,2,FALSE),"")</f>
        <v/>
      </c>
      <c r="AQ7318" s="24" t="str">
        <f>IF(ISBLANK(G7318),"",IF(SUMPRODUCT((G$2:G7318=G7318)*1)&gt;1,0,1))</f>
        <v/>
      </c>
      <c r="AR7318" s="24" t="str">
        <f t="shared" si="344"/>
        <v/>
      </c>
    </row>
    <row r="7319" spans="2:44" x14ac:dyDescent="0.35">
      <c r="B7319" s="20"/>
      <c r="C7319" s="20"/>
      <c r="D7319" s="20"/>
      <c r="E7319" s="20"/>
      <c r="F7319" s="20"/>
      <c r="G7319" s="21"/>
      <c r="H7319" s="20"/>
      <c r="I7319" s="20"/>
      <c r="J7319" s="20"/>
      <c r="K7319" s="20"/>
      <c r="L7319" s="20"/>
      <c r="M7319" s="20"/>
      <c r="N7319" s="20"/>
      <c r="O7319" s="22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  <c r="AE7319" s="20"/>
      <c r="AF7319" s="22"/>
      <c r="AG7319" s="20"/>
      <c r="AH7319" s="20"/>
      <c r="AI7319" s="20"/>
      <c r="AJ7319" s="20"/>
      <c r="AK7319" s="20"/>
      <c r="AL7319" s="20"/>
      <c r="AM7319" s="24" t="str">
        <f>IF($O7319="","",IF(DATEDIF($O7319,Lista!$V$2,"y")=122,"",DATEDIF($O7319,Lista!$V$2,"y")))</f>
        <v/>
      </c>
      <c r="AN7319" s="24" t="str">
        <f t="shared" si="342"/>
        <v/>
      </c>
      <c r="AO7319" s="24" t="str">
        <f t="shared" si="343"/>
        <v/>
      </c>
      <c r="AP7319" s="25" t="str">
        <f>IFERROR(VLOOKUP($R7319,Lista!$G$2:$H$15,2,FALSE),"")</f>
        <v/>
      </c>
      <c r="AQ7319" s="24" t="str">
        <f>IF(ISBLANK(G7319),"",IF(SUMPRODUCT((G$2:G7319=G7319)*1)&gt;1,0,1))</f>
        <v/>
      </c>
      <c r="AR7319" s="24" t="str">
        <f t="shared" si="344"/>
        <v/>
      </c>
    </row>
    <row r="7320" spans="2:44" x14ac:dyDescent="0.35">
      <c r="B7320" s="20"/>
      <c r="C7320" s="20"/>
      <c r="D7320" s="20"/>
      <c r="E7320" s="20"/>
      <c r="F7320" s="20"/>
      <c r="G7320" s="21"/>
      <c r="H7320" s="20"/>
      <c r="I7320" s="20"/>
      <c r="J7320" s="20"/>
      <c r="K7320" s="20"/>
      <c r="L7320" s="20"/>
      <c r="M7320" s="20"/>
      <c r="N7320" s="20"/>
      <c r="O7320" s="22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  <c r="AE7320" s="20"/>
      <c r="AF7320" s="22"/>
      <c r="AG7320" s="20"/>
      <c r="AH7320" s="20"/>
      <c r="AI7320" s="20"/>
      <c r="AJ7320" s="20"/>
      <c r="AK7320" s="20"/>
      <c r="AL7320" s="20"/>
      <c r="AM7320" s="24" t="str">
        <f>IF($O7320="","",IF(DATEDIF($O7320,Lista!$V$2,"y")=122,"",DATEDIF($O7320,Lista!$V$2,"y")))</f>
        <v/>
      </c>
      <c r="AN7320" s="24" t="str">
        <f t="shared" si="342"/>
        <v/>
      </c>
      <c r="AO7320" s="24" t="str">
        <f t="shared" si="343"/>
        <v/>
      </c>
      <c r="AP7320" s="25" t="str">
        <f>IFERROR(VLOOKUP($R7320,Lista!$G$2:$H$15,2,FALSE),"")</f>
        <v/>
      </c>
      <c r="AQ7320" s="24" t="str">
        <f>IF(ISBLANK(G7320),"",IF(SUMPRODUCT((G$2:G7320=G7320)*1)&gt;1,0,1))</f>
        <v/>
      </c>
      <c r="AR7320" s="24" t="str">
        <f t="shared" si="344"/>
        <v/>
      </c>
    </row>
    <row r="7321" spans="2:44" x14ac:dyDescent="0.35">
      <c r="B7321" s="20"/>
      <c r="C7321" s="20"/>
      <c r="D7321" s="20"/>
      <c r="E7321" s="20"/>
      <c r="F7321" s="20"/>
      <c r="G7321" s="21"/>
      <c r="H7321" s="20"/>
      <c r="I7321" s="20"/>
      <c r="J7321" s="20"/>
      <c r="K7321" s="20"/>
      <c r="L7321" s="20"/>
      <c r="M7321" s="20"/>
      <c r="N7321" s="20"/>
      <c r="O7321" s="22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  <c r="AE7321" s="20"/>
      <c r="AF7321" s="22"/>
      <c r="AG7321" s="20"/>
      <c r="AH7321" s="20"/>
      <c r="AI7321" s="20"/>
      <c r="AJ7321" s="20"/>
      <c r="AK7321" s="20"/>
      <c r="AL7321" s="20"/>
      <c r="AM7321" s="24" t="str">
        <f>IF($O7321="","",IF(DATEDIF($O7321,Lista!$V$2,"y")=122,"",DATEDIF($O7321,Lista!$V$2,"y")))</f>
        <v/>
      </c>
      <c r="AN7321" s="24" t="str">
        <f t="shared" si="342"/>
        <v/>
      </c>
      <c r="AO7321" s="24" t="str">
        <f t="shared" si="343"/>
        <v/>
      </c>
      <c r="AP7321" s="25" t="str">
        <f>IFERROR(VLOOKUP($R7321,Lista!$G$2:$H$15,2,FALSE),"")</f>
        <v/>
      </c>
      <c r="AQ7321" s="24" t="str">
        <f>IF(ISBLANK(G7321),"",IF(SUMPRODUCT((G$2:G7321=G7321)*1)&gt;1,0,1))</f>
        <v/>
      </c>
      <c r="AR7321" s="24" t="str">
        <f t="shared" si="344"/>
        <v/>
      </c>
    </row>
    <row r="7322" spans="2:44" x14ac:dyDescent="0.35">
      <c r="B7322" s="20"/>
      <c r="C7322" s="20"/>
      <c r="D7322" s="20"/>
      <c r="E7322" s="20"/>
      <c r="F7322" s="20"/>
      <c r="G7322" s="21"/>
      <c r="H7322" s="20"/>
      <c r="I7322" s="20"/>
      <c r="J7322" s="20"/>
      <c r="K7322" s="20"/>
      <c r="L7322" s="20"/>
      <c r="M7322" s="20"/>
      <c r="N7322" s="20"/>
      <c r="O7322" s="22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  <c r="AE7322" s="20"/>
      <c r="AF7322" s="22"/>
      <c r="AG7322" s="20"/>
      <c r="AH7322" s="20"/>
      <c r="AI7322" s="20"/>
      <c r="AJ7322" s="20"/>
      <c r="AK7322" s="20"/>
      <c r="AL7322" s="20"/>
      <c r="AM7322" s="24" t="str">
        <f>IF($O7322="","",IF(DATEDIF($O7322,Lista!$V$2,"y")=122,"",DATEDIF($O7322,Lista!$V$2,"y")))</f>
        <v/>
      </c>
      <c r="AN7322" s="24" t="str">
        <f t="shared" si="342"/>
        <v/>
      </c>
      <c r="AO7322" s="24" t="str">
        <f t="shared" si="343"/>
        <v/>
      </c>
      <c r="AP7322" s="25" t="str">
        <f>IFERROR(VLOOKUP($R7322,Lista!$G$2:$H$15,2,FALSE),"")</f>
        <v/>
      </c>
      <c r="AQ7322" s="24" t="str">
        <f>IF(ISBLANK(G7322),"",IF(SUMPRODUCT((G$2:G7322=G7322)*1)&gt;1,0,1))</f>
        <v/>
      </c>
      <c r="AR7322" s="24" t="str">
        <f t="shared" si="344"/>
        <v/>
      </c>
    </row>
    <row r="7323" spans="2:44" x14ac:dyDescent="0.35">
      <c r="B7323" s="20"/>
      <c r="C7323" s="20"/>
      <c r="D7323" s="20"/>
      <c r="E7323" s="20"/>
      <c r="F7323" s="20"/>
      <c r="G7323" s="21"/>
      <c r="H7323" s="20"/>
      <c r="I7323" s="20"/>
      <c r="J7323" s="20"/>
      <c r="K7323" s="20"/>
      <c r="L7323" s="20"/>
      <c r="M7323" s="20"/>
      <c r="N7323" s="20"/>
      <c r="O7323" s="22"/>
      <c r="P7323" s="20"/>
      <c r="Q7323" s="20"/>
      <c r="R7323" s="20"/>
      <c r="S7323" s="20"/>
      <c r="T7323" s="20"/>
      <c r="U7323" s="20"/>
      <c r="V7323" s="20"/>
      <c r="W7323" s="20"/>
      <c r="X7323" s="20"/>
      <c r="Y7323" s="20"/>
      <c r="Z7323" s="20"/>
      <c r="AA7323" s="20"/>
      <c r="AB7323" s="20"/>
      <c r="AC7323" s="20"/>
      <c r="AD7323" s="20"/>
      <c r="AE7323" s="20"/>
      <c r="AF7323" s="22"/>
      <c r="AG7323" s="20"/>
      <c r="AH7323" s="20"/>
      <c r="AI7323" s="20"/>
      <c r="AJ7323" s="20"/>
      <c r="AK7323" s="20"/>
      <c r="AL7323" s="20"/>
      <c r="AM7323" s="24" t="str">
        <f>IF($O7323="","",IF(DATEDIF($O7323,Lista!$V$2,"y")=122,"",DATEDIF($O7323,Lista!$V$2,"y")))</f>
        <v/>
      </c>
      <c r="AN7323" s="24" t="str">
        <f t="shared" si="342"/>
        <v/>
      </c>
      <c r="AO7323" s="24" t="str">
        <f t="shared" si="343"/>
        <v/>
      </c>
      <c r="AP7323" s="25" t="str">
        <f>IFERROR(VLOOKUP($R7323,Lista!$G$2:$H$15,2,FALSE),"")</f>
        <v/>
      </c>
      <c r="AQ7323" s="24" t="str">
        <f>IF(ISBLANK(G7323),"",IF(SUMPRODUCT((G$2:G7323=G7323)*1)&gt;1,0,1))</f>
        <v/>
      </c>
      <c r="AR7323" s="24" t="str">
        <f t="shared" si="344"/>
        <v/>
      </c>
    </row>
    <row r="7324" spans="2:44" x14ac:dyDescent="0.35">
      <c r="B7324" s="20"/>
      <c r="C7324" s="20"/>
      <c r="D7324" s="20"/>
      <c r="E7324" s="20"/>
      <c r="F7324" s="20"/>
      <c r="G7324" s="21"/>
      <c r="H7324" s="20"/>
      <c r="I7324" s="20"/>
      <c r="J7324" s="20"/>
      <c r="K7324" s="20"/>
      <c r="L7324" s="20"/>
      <c r="M7324" s="20"/>
      <c r="N7324" s="20"/>
      <c r="O7324" s="22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  <c r="AE7324" s="20"/>
      <c r="AF7324" s="22"/>
      <c r="AG7324" s="20"/>
      <c r="AH7324" s="20"/>
      <c r="AI7324" s="20"/>
      <c r="AJ7324" s="20"/>
      <c r="AK7324" s="20"/>
      <c r="AL7324" s="20"/>
      <c r="AM7324" s="24" t="str">
        <f>IF($O7324="","",IF(DATEDIF($O7324,Lista!$V$2,"y")=122,"",DATEDIF($O7324,Lista!$V$2,"y")))</f>
        <v/>
      </c>
      <c r="AN7324" s="24" t="str">
        <f t="shared" si="342"/>
        <v/>
      </c>
      <c r="AO7324" s="24" t="str">
        <f t="shared" si="343"/>
        <v/>
      </c>
      <c r="AP7324" s="25" t="str">
        <f>IFERROR(VLOOKUP($R7324,Lista!$G$2:$H$15,2,FALSE),"")</f>
        <v/>
      </c>
      <c r="AQ7324" s="24" t="str">
        <f>IF(ISBLANK(G7324),"",IF(SUMPRODUCT((G$2:G7324=G7324)*1)&gt;1,0,1))</f>
        <v/>
      </c>
      <c r="AR7324" s="24" t="str">
        <f t="shared" si="344"/>
        <v/>
      </c>
    </row>
    <row r="7325" spans="2:44" x14ac:dyDescent="0.35">
      <c r="B7325" s="20"/>
      <c r="C7325" s="20"/>
      <c r="D7325" s="20"/>
      <c r="E7325" s="20"/>
      <c r="F7325" s="20"/>
      <c r="G7325" s="21"/>
      <c r="H7325" s="20"/>
      <c r="I7325" s="20"/>
      <c r="J7325" s="20"/>
      <c r="K7325" s="20"/>
      <c r="L7325" s="20"/>
      <c r="M7325" s="20"/>
      <c r="N7325" s="20"/>
      <c r="O7325" s="22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  <c r="AE7325" s="20"/>
      <c r="AF7325" s="22"/>
      <c r="AG7325" s="20"/>
      <c r="AH7325" s="20"/>
      <c r="AI7325" s="20"/>
      <c r="AJ7325" s="20"/>
      <c r="AK7325" s="20"/>
      <c r="AL7325" s="20"/>
      <c r="AM7325" s="24" t="str">
        <f>IF($O7325="","",IF(DATEDIF($O7325,Lista!$V$2,"y")=122,"",DATEDIF($O7325,Lista!$V$2,"y")))</f>
        <v/>
      </c>
      <c r="AN7325" s="24" t="str">
        <f t="shared" si="342"/>
        <v/>
      </c>
      <c r="AO7325" s="24" t="str">
        <f t="shared" si="343"/>
        <v/>
      </c>
      <c r="AP7325" s="25" t="str">
        <f>IFERROR(VLOOKUP($R7325,Lista!$G$2:$H$15,2,FALSE),"")</f>
        <v/>
      </c>
      <c r="AQ7325" s="24" t="str">
        <f>IF(ISBLANK(G7325),"",IF(SUMPRODUCT((G$2:G7325=G7325)*1)&gt;1,0,1))</f>
        <v/>
      </c>
      <c r="AR7325" s="24" t="str">
        <f t="shared" si="344"/>
        <v/>
      </c>
    </row>
    <row r="7326" spans="2:44" x14ac:dyDescent="0.35">
      <c r="B7326" s="20"/>
      <c r="C7326" s="20"/>
      <c r="D7326" s="20"/>
      <c r="E7326" s="20"/>
      <c r="F7326" s="20"/>
      <c r="G7326" s="21"/>
      <c r="H7326" s="20"/>
      <c r="I7326" s="20"/>
      <c r="J7326" s="20"/>
      <c r="K7326" s="20"/>
      <c r="L7326" s="20"/>
      <c r="M7326" s="20"/>
      <c r="N7326" s="20"/>
      <c r="O7326" s="22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  <c r="AE7326" s="20"/>
      <c r="AF7326" s="22"/>
      <c r="AG7326" s="20"/>
      <c r="AH7326" s="20"/>
      <c r="AI7326" s="20"/>
      <c r="AJ7326" s="20"/>
      <c r="AK7326" s="20"/>
      <c r="AL7326" s="20"/>
      <c r="AM7326" s="24" t="str">
        <f>IF($O7326="","",IF(DATEDIF($O7326,Lista!$V$2,"y")=122,"",DATEDIF($O7326,Lista!$V$2,"y")))</f>
        <v/>
      </c>
      <c r="AN7326" s="24" t="str">
        <f t="shared" si="342"/>
        <v/>
      </c>
      <c r="AO7326" s="24" t="str">
        <f t="shared" si="343"/>
        <v/>
      </c>
      <c r="AP7326" s="25" t="str">
        <f>IFERROR(VLOOKUP($R7326,Lista!$G$2:$H$15,2,FALSE),"")</f>
        <v/>
      </c>
      <c r="AQ7326" s="24" t="str">
        <f>IF(ISBLANK(G7326),"",IF(SUMPRODUCT((G$2:G7326=G7326)*1)&gt;1,0,1))</f>
        <v/>
      </c>
      <c r="AR7326" s="24" t="str">
        <f t="shared" si="344"/>
        <v/>
      </c>
    </row>
    <row r="7327" spans="2:44" x14ac:dyDescent="0.35">
      <c r="B7327" s="20"/>
      <c r="C7327" s="20"/>
      <c r="D7327" s="20"/>
      <c r="E7327" s="20"/>
      <c r="F7327" s="20"/>
      <c r="G7327" s="21"/>
      <c r="H7327" s="20"/>
      <c r="I7327" s="20"/>
      <c r="J7327" s="20"/>
      <c r="K7327" s="20"/>
      <c r="L7327" s="20"/>
      <c r="M7327" s="20"/>
      <c r="N7327" s="20"/>
      <c r="O7327" s="22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  <c r="AE7327" s="20"/>
      <c r="AF7327" s="22"/>
      <c r="AG7327" s="20"/>
      <c r="AH7327" s="20"/>
      <c r="AI7327" s="20"/>
      <c r="AJ7327" s="20"/>
      <c r="AK7327" s="20"/>
      <c r="AL7327" s="20"/>
      <c r="AM7327" s="24" t="str">
        <f>IF($O7327="","",IF(DATEDIF($O7327,Lista!$V$2,"y")=122,"",DATEDIF($O7327,Lista!$V$2,"y")))</f>
        <v/>
      </c>
      <c r="AN7327" s="24" t="str">
        <f t="shared" si="342"/>
        <v/>
      </c>
      <c r="AO7327" s="24" t="str">
        <f t="shared" si="343"/>
        <v/>
      </c>
      <c r="AP7327" s="25" t="str">
        <f>IFERROR(VLOOKUP($R7327,Lista!$G$2:$H$15,2,FALSE),"")</f>
        <v/>
      </c>
      <c r="AQ7327" s="24" t="str">
        <f>IF(ISBLANK(G7327),"",IF(SUMPRODUCT((G$2:G7327=G7327)*1)&gt;1,0,1))</f>
        <v/>
      </c>
      <c r="AR7327" s="24" t="str">
        <f t="shared" si="344"/>
        <v/>
      </c>
    </row>
    <row r="7328" spans="2:44" x14ac:dyDescent="0.35">
      <c r="B7328" s="20"/>
      <c r="C7328" s="20"/>
      <c r="D7328" s="20"/>
      <c r="E7328" s="20"/>
      <c r="F7328" s="20"/>
      <c r="G7328" s="21"/>
      <c r="H7328" s="20"/>
      <c r="I7328" s="20"/>
      <c r="J7328" s="20"/>
      <c r="K7328" s="20"/>
      <c r="L7328" s="20"/>
      <c r="M7328" s="20"/>
      <c r="N7328" s="20"/>
      <c r="O7328" s="22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  <c r="AE7328" s="20"/>
      <c r="AF7328" s="22"/>
      <c r="AG7328" s="20"/>
      <c r="AH7328" s="20"/>
      <c r="AI7328" s="20"/>
      <c r="AJ7328" s="20"/>
      <c r="AK7328" s="20"/>
      <c r="AL7328" s="20"/>
      <c r="AM7328" s="24" t="str">
        <f>IF($O7328="","",IF(DATEDIF($O7328,Lista!$V$2,"y")=122,"",DATEDIF($O7328,Lista!$V$2,"y")))</f>
        <v/>
      </c>
      <c r="AN7328" s="24" t="str">
        <f t="shared" si="342"/>
        <v/>
      </c>
      <c r="AO7328" s="24" t="str">
        <f t="shared" si="343"/>
        <v/>
      </c>
      <c r="AP7328" s="25" t="str">
        <f>IFERROR(VLOOKUP($R7328,Lista!$G$2:$H$15,2,FALSE),"")</f>
        <v/>
      </c>
      <c r="AQ7328" s="24" t="str">
        <f>IF(ISBLANK(G7328),"",IF(SUMPRODUCT((G$2:G7328=G7328)*1)&gt;1,0,1))</f>
        <v/>
      </c>
      <c r="AR7328" s="24" t="str">
        <f t="shared" si="344"/>
        <v/>
      </c>
    </row>
    <row r="7329" spans="2:44" x14ac:dyDescent="0.35">
      <c r="B7329" s="20"/>
      <c r="C7329" s="20"/>
      <c r="D7329" s="20"/>
      <c r="E7329" s="20"/>
      <c r="F7329" s="20"/>
      <c r="G7329" s="21"/>
      <c r="H7329" s="20"/>
      <c r="I7329" s="20"/>
      <c r="J7329" s="20"/>
      <c r="K7329" s="20"/>
      <c r="L7329" s="20"/>
      <c r="M7329" s="20"/>
      <c r="N7329" s="20"/>
      <c r="O7329" s="22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  <c r="AE7329" s="20"/>
      <c r="AF7329" s="22"/>
      <c r="AG7329" s="20"/>
      <c r="AH7329" s="20"/>
      <c r="AI7329" s="20"/>
      <c r="AJ7329" s="20"/>
      <c r="AK7329" s="20"/>
      <c r="AL7329" s="20"/>
      <c r="AM7329" s="24" t="str">
        <f>IF($O7329="","",IF(DATEDIF($O7329,Lista!$V$2,"y")=122,"",DATEDIF($O7329,Lista!$V$2,"y")))</f>
        <v/>
      </c>
      <c r="AN7329" s="24" t="str">
        <f t="shared" si="342"/>
        <v/>
      </c>
      <c r="AO7329" s="24" t="str">
        <f t="shared" si="343"/>
        <v/>
      </c>
      <c r="AP7329" s="25" t="str">
        <f>IFERROR(VLOOKUP($R7329,Lista!$G$2:$H$15,2,FALSE),"")</f>
        <v/>
      </c>
      <c r="AQ7329" s="24" t="str">
        <f>IF(ISBLANK(G7329),"",IF(SUMPRODUCT((G$2:G7329=G7329)*1)&gt;1,0,1))</f>
        <v/>
      </c>
      <c r="AR7329" s="24" t="str">
        <f t="shared" si="344"/>
        <v/>
      </c>
    </row>
    <row r="7330" spans="2:44" x14ac:dyDescent="0.35">
      <c r="B7330" s="20"/>
      <c r="C7330" s="20"/>
      <c r="D7330" s="20"/>
      <c r="E7330" s="20"/>
      <c r="F7330" s="20"/>
      <c r="G7330" s="21"/>
      <c r="H7330" s="20"/>
      <c r="I7330" s="20"/>
      <c r="J7330" s="20"/>
      <c r="K7330" s="20"/>
      <c r="L7330" s="20"/>
      <c r="M7330" s="20"/>
      <c r="N7330" s="20"/>
      <c r="O7330" s="22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  <c r="AE7330" s="20"/>
      <c r="AF7330" s="22"/>
      <c r="AG7330" s="20"/>
      <c r="AH7330" s="20"/>
      <c r="AI7330" s="20"/>
      <c r="AJ7330" s="20"/>
      <c r="AK7330" s="20"/>
      <c r="AL7330" s="20"/>
      <c r="AM7330" s="24" t="str">
        <f>IF($O7330="","",IF(DATEDIF($O7330,Lista!$V$2,"y")=122,"",DATEDIF($O7330,Lista!$V$2,"y")))</f>
        <v/>
      </c>
      <c r="AN7330" s="24" t="str">
        <f t="shared" si="342"/>
        <v/>
      </c>
      <c r="AO7330" s="24" t="str">
        <f t="shared" si="343"/>
        <v/>
      </c>
      <c r="AP7330" s="25" t="str">
        <f>IFERROR(VLOOKUP($R7330,Lista!$G$2:$H$15,2,FALSE),"")</f>
        <v/>
      </c>
      <c r="AQ7330" s="24" t="str">
        <f>IF(ISBLANK(G7330),"",IF(SUMPRODUCT((G$2:G7330=G7330)*1)&gt;1,0,1))</f>
        <v/>
      </c>
      <c r="AR7330" s="24" t="str">
        <f t="shared" si="344"/>
        <v/>
      </c>
    </row>
    <row r="7331" spans="2:44" x14ac:dyDescent="0.35">
      <c r="B7331" s="20"/>
      <c r="C7331" s="20"/>
      <c r="D7331" s="20"/>
      <c r="E7331" s="20"/>
      <c r="F7331" s="20"/>
      <c r="G7331" s="21"/>
      <c r="H7331" s="20"/>
      <c r="I7331" s="20"/>
      <c r="J7331" s="20"/>
      <c r="K7331" s="20"/>
      <c r="L7331" s="20"/>
      <c r="M7331" s="20"/>
      <c r="N7331" s="20"/>
      <c r="O7331" s="22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  <c r="AE7331" s="20"/>
      <c r="AF7331" s="22"/>
      <c r="AG7331" s="20"/>
      <c r="AH7331" s="20"/>
      <c r="AI7331" s="20"/>
      <c r="AJ7331" s="20"/>
      <c r="AK7331" s="20"/>
      <c r="AL7331" s="20"/>
      <c r="AM7331" s="24" t="str">
        <f>IF($O7331="","",IF(DATEDIF($O7331,Lista!$V$2,"y")=122,"",DATEDIF($O7331,Lista!$V$2,"y")))</f>
        <v/>
      </c>
      <c r="AN7331" s="24" t="str">
        <f t="shared" si="342"/>
        <v/>
      </c>
      <c r="AO7331" s="24" t="str">
        <f t="shared" si="343"/>
        <v/>
      </c>
      <c r="AP7331" s="25" t="str">
        <f>IFERROR(VLOOKUP($R7331,Lista!$G$2:$H$15,2,FALSE),"")</f>
        <v/>
      </c>
      <c r="AQ7331" s="24" t="str">
        <f>IF(ISBLANK(G7331),"",IF(SUMPRODUCT((G$2:G7331=G7331)*1)&gt;1,0,1))</f>
        <v/>
      </c>
      <c r="AR7331" s="24" t="str">
        <f t="shared" si="344"/>
        <v/>
      </c>
    </row>
    <row r="7332" spans="2:44" x14ac:dyDescent="0.35">
      <c r="B7332" s="20"/>
      <c r="C7332" s="20"/>
      <c r="D7332" s="20"/>
      <c r="E7332" s="20"/>
      <c r="F7332" s="20"/>
      <c r="G7332" s="21"/>
      <c r="H7332" s="20"/>
      <c r="I7332" s="20"/>
      <c r="J7332" s="20"/>
      <c r="K7332" s="20"/>
      <c r="L7332" s="20"/>
      <c r="M7332" s="20"/>
      <c r="N7332" s="20"/>
      <c r="O7332" s="22"/>
      <c r="P7332" s="20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  <c r="AE7332" s="20"/>
      <c r="AF7332" s="22"/>
      <c r="AG7332" s="20"/>
      <c r="AH7332" s="20"/>
      <c r="AI7332" s="20"/>
      <c r="AJ7332" s="20"/>
      <c r="AK7332" s="20"/>
      <c r="AL7332" s="20"/>
      <c r="AM7332" s="24" t="str">
        <f>IF($O7332="","",IF(DATEDIF($O7332,Lista!$V$2,"y")=122,"",DATEDIF($O7332,Lista!$V$2,"y")))</f>
        <v/>
      </c>
      <c r="AN7332" s="24" t="str">
        <f t="shared" si="342"/>
        <v/>
      </c>
      <c r="AO7332" s="24" t="str">
        <f t="shared" si="343"/>
        <v/>
      </c>
      <c r="AP7332" s="25" t="str">
        <f>IFERROR(VLOOKUP($R7332,Lista!$G$2:$H$15,2,FALSE),"")</f>
        <v/>
      </c>
      <c r="AQ7332" s="24" t="str">
        <f>IF(ISBLANK(G7332),"",IF(SUMPRODUCT((G$2:G7332=G7332)*1)&gt;1,0,1))</f>
        <v/>
      </c>
      <c r="AR7332" s="24" t="str">
        <f t="shared" si="344"/>
        <v/>
      </c>
    </row>
    <row r="7333" spans="2:44" x14ac:dyDescent="0.35">
      <c r="B7333" s="20"/>
      <c r="C7333" s="20"/>
      <c r="D7333" s="20"/>
      <c r="E7333" s="20"/>
      <c r="F7333" s="20"/>
      <c r="G7333" s="21"/>
      <c r="H7333" s="20"/>
      <c r="I7333" s="20"/>
      <c r="J7333" s="20"/>
      <c r="K7333" s="20"/>
      <c r="L7333" s="20"/>
      <c r="M7333" s="20"/>
      <c r="N7333" s="20"/>
      <c r="O7333" s="22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  <c r="AE7333" s="20"/>
      <c r="AF7333" s="22"/>
      <c r="AG7333" s="20"/>
      <c r="AH7333" s="20"/>
      <c r="AI7333" s="20"/>
      <c r="AJ7333" s="20"/>
      <c r="AK7333" s="20"/>
      <c r="AL7333" s="20"/>
      <c r="AM7333" s="24" t="str">
        <f>IF($O7333="","",IF(DATEDIF($O7333,Lista!$V$2,"y")=122,"",DATEDIF($O7333,Lista!$V$2,"y")))</f>
        <v/>
      </c>
      <c r="AN7333" s="24" t="str">
        <f t="shared" si="342"/>
        <v/>
      </c>
      <c r="AO7333" s="24" t="str">
        <f t="shared" si="343"/>
        <v/>
      </c>
      <c r="AP7333" s="25" t="str">
        <f>IFERROR(VLOOKUP($R7333,Lista!$G$2:$H$15,2,FALSE),"")</f>
        <v/>
      </c>
      <c r="AQ7333" s="24" t="str">
        <f>IF(ISBLANK(G7333),"",IF(SUMPRODUCT((G$2:G7333=G7333)*1)&gt;1,0,1))</f>
        <v/>
      </c>
      <c r="AR7333" s="24" t="str">
        <f t="shared" si="344"/>
        <v/>
      </c>
    </row>
    <row r="7334" spans="2:44" x14ac:dyDescent="0.35">
      <c r="B7334" s="20"/>
      <c r="C7334" s="20"/>
      <c r="D7334" s="20"/>
      <c r="E7334" s="20"/>
      <c r="F7334" s="20"/>
      <c r="G7334" s="21"/>
      <c r="H7334" s="20"/>
      <c r="I7334" s="20"/>
      <c r="J7334" s="20"/>
      <c r="K7334" s="20"/>
      <c r="L7334" s="20"/>
      <c r="M7334" s="20"/>
      <c r="N7334" s="20"/>
      <c r="O7334" s="22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0"/>
      <c r="AF7334" s="22"/>
      <c r="AG7334" s="20"/>
      <c r="AH7334" s="20"/>
      <c r="AI7334" s="20"/>
      <c r="AJ7334" s="20"/>
      <c r="AK7334" s="20"/>
      <c r="AL7334" s="20"/>
      <c r="AM7334" s="24" t="str">
        <f>IF($O7334="","",IF(DATEDIF($O7334,Lista!$V$2,"y")=122,"",DATEDIF($O7334,Lista!$V$2,"y")))</f>
        <v/>
      </c>
      <c r="AN7334" s="24" t="str">
        <f t="shared" si="342"/>
        <v/>
      </c>
      <c r="AO7334" s="24" t="str">
        <f t="shared" si="343"/>
        <v/>
      </c>
      <c r="AP7334" s="25" t="str">
        <f>IFERROR(VLOOKUP($R7334,Lista!$G$2:$H$15,2,FALSE),"")</f>
        <v/>
      </c>
      <c r="AQ7334" s="24" t="str">
        <f>IF(ISBLANK(G7334),"",IF(SUMPRODUCT((G$2:G7334=G7334)*1)&gt;1,0,1))</f>
        <v/>
      </c>
      <c r="AR7334" s="24" t="str">
        <f t="shared" si="344"/>
        <v/>
      </c>
    </row>
    <row r="7335" spans="2:44" x14ac:dyDescent="0.35">
      <c r="B7335" s="20"/>
      <c r="C7335" s="20"/>
      <c r="D7335" s="20"/>
      <c r="E7335" s="20"/>
      <c r="F7335" s="20"/>
      <c r="G7335" s="21"/>
      <c r="H7335" s="20"/>
      <c r="I7335" s="20"/>
      <c r="J7335" s="20"/>
      <c r="K7335" s="20"/>
      <c r="L7335" s="20"/>
      <c r="M7335" s="20"/>
      <c r="N7335" s="20"/>
      <c r="O7335" s="22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  <c r="AE7335" s="20"/>
      <c r="AF7335" s="22"/>
      <c r="AG7335" s="20"/>
      <c r="AH7335" s="20"/>
      <c r="AI7335" s="20"/>
      <c r="AJ7335" s="20"/>
      <c r="AK7335" s="20"/>
      <c r="AL7335" s="20"/>
      <c r="AM7335" s="24" t="str">
        <f>IF($O7335="","",IF(DATEDIF($O7335,Lista!$V$2,"y")=122,"",DATEDIF($O7335,Lista!$V$2,"y")))</f>
        <v/>
      </c>
      <c r="AN7335" s="24" t="str">
        <f t="shared" si="342"/>
        <v/>
      </c>
      <c r="AO7335" s="24" t="str">
        <f t="shared" si="343"/>
        <v/>
      </c>
      <c r="AP7335" s="25" t="str">
        <f>IFERROR(VLOOKUP($R7335,Lista!$G$2:$H$15,2,FALSE),"")</f>
        <v/>
      </c>
      <c r="AQ7335" s="24" t="str">
        <f>IF(ISBLANK(G7335),"",IF(SUMPRODUCT((G$2:G7335=G7335)*1)&gt;1,0,1))</f>
        <v/>
      </c>
      <c r="AR7335" s="24" t="str">
        <f t="shared" si="344"/>
        <v/>
      </c>
    </row>
    <row r="7336" spans="2:44" x14ac:dyDescent="0.35">
      <c r="B7336" s="20"/>
      <c r="C7336" s="20"/>
      <c r="D7336" s="20"/>
      <c r="E7336" s="20"/>
      <c r="F7336" s="20"/>
      <c r="G7336" s="21"/>
      <c r="H7336" s="20"/>
      <c r="I7336" s="20"/>
      <c r="J7336" s="20"/>
      <c r="K7336" s="20"/>
      <c r="L7336" s="20"/>
      <c r="M7336" s="20"/>
      <c r="N7336" s="20"/>
      <c r="O7336" s="22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  <c r="AE7336" s="20"/>
      <c r="AF7336" s="22"/>
      <c r="AG7336" s="20"/>
      <c r="AH7336" s="20"/>
      <c r="AI7336" s="20"/>
      <c r="AJ7336" s="20"/>
      <c r="AK7336" s="20"/>
      <c r="AL7336" s="20"/>
      <c r="AM7336" s="24" t="str">
        <f>IF($O7336="","",IF(DATEDIF($O7336,Lista!$V$2,"y")=122,"",DATEDIF($O7336,Lista!$V$2,"y")))</f>
        <v/>
      </c>
      <c r="AN7336" s="24" t="str">
        <f t="shared" si="342"/>
        <v/>
      </c>
      <c r="AO7336" s="24" t="str">
        <f t="shared" si="343"/>
        <v/>
      </c>
      <c r="AP7336" s="25" t="str">
        <f>IFERROR(VLOOKUP($R7336,Lista!$G$2:$H$15,2,FALSE),"")</f>
        <v/>
      </c>
      <c r="AQ7336" s="24" t="str">
        <f>IF(ISBLANK(G7336),"",IF(SUMPRODUCT((G$2:G7336=G7336)*1)&gt;1,0,1))</f>
        <v/>
      </c>
      <c r="AR7336" s="24" t="str">
        <f t="shared" si="344"/>
        <v/>
      </c>
    </row>
    <row r="7337" spans="2:44" x14ac:dyDescent="0.35">
      <c r="B7337" s="20"/>
      <c r="C7337" s="20"/>
      <c r="D7337" s="20"/>
      <c r="E7337" s="20"/>
      <c r="F7337" s="20"/>
      <c r="G7337" s="21"/>
      <c r="H7337" s="20"/>
      <c r="I7337" s="20"/>
      <c r="J7337" s="20"/>
      <c r="K7337" s="20"/>
      <c r="L7337" s="20"/>
      <c r="M7337" s="20"/>
      <c r="N7337" s="20"/>
      <c r="O7337" s="22"/>
      <c r="P7337" s="20"/>
      <c r="Q7337" s="20"/>
      <c r="R7337" s="20"/>
      <c r="S7337" s="20"/>
      <c r="T7337" s="20"/>
      <c r="U7337" s="20"/>
      <c r="V7337" s="20"/>
      <c r="W7337" s="20"/>
      <c r="X7337" s="20"/>
      <c r="Y7337" s="20"/>
      <c r="Z7337" s="20"/>
      <c r="AA7337" s="20"/>
      <c r="AB7337" s="20"/>
      <c r="AC7337" s="20"/>
      <c r="AD7337" s="20"/>
      <c r="AE7337" s="20"/>
      <c r="AF7337" s="22"/>
      <c r="AG7337" s="20"/>
      <c r="AH7337" s="20"/>
      <c r="AI7337" s="20"/>
      <c r="AJ7337" s="20"/>
      <c r="AK7337" s="20"/>
      <c r="AL7337" s="20"/>
      <c r="AM7337" s="24" t="str">
        <f>IF($O7337="","",IF(DATEDIF($O7337,Lista!$V$2,"y")=122,"",DATEDIF($O7337,Lista!$V$2,"y")))</f>
        <v/>
      </c>
      <c r="AN7337" s="24" t="str">
        <f t="shared" si="342"/>
        <v/>
      </c>
      <c r="AO7337" s="24" t="str">
        <f t="shared" si="343"/>
        <v/>
      </c>
      <c r="AP7337" s="25" t="str">
        <f>IFERROR(VLOOKUP($R7337,Lista!$G$2:$H$15,2,FALSE),"")</f>
        <v/>
      </c>
      <c r="AQ7337" s="24" t="str">
        <f>IF(ISBLANK(G7337),"",IF(SUMPRODUCT((G$2:G7337=G7337)*1)&gt;1,0,1))</f>
        <v/>
      </c>
      <c r="AR7337" s="24" t="str">
        <f t="shared" si="344"/>
        <v/>
      </c>
    </row>
    <row r="7338" spans="2:44" x14ac:dyDescent="0.35">
      <c r="B7338" s="20"/>
      <c r="C7338" s="20"/>
      <c r="D7338" s="20"/>
      <c r="E7338" s="20"/>
      <c r="F7338" s="20"/>
      <c r="G7338" s="21"/>
      <c r="H7338" s="20"/>
      <c r="I7338" s="20"/>
      <c r="J7338" s="20"/>
      <c r="K7338" s="20"/>
      <c r="L7338" s="20"/>
      <c r="M7338" s="20"/>
      <c r="N7338" s="20"/>
      <c r="O7338" s="22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  <c r="AE7338" s="20"/>
      <c r="AF7338" s="22"/>
      <c r="AG7338" s="20"/>
      <c r="AH7338" s="20"/>
      <c r="AI7338" s="20"/>
      <c r="AJ7338" s="20"/>
      <c r="AK7338" s="20"/>
      <c r="AL7338" s="20"/>
      <c r="AM7338" s="24" t="str">
        <f>IF($O7338="","",IF(DATEDIF($O7338,Lista!$V$2,"y")=122,"",DATEDIF($O7338,Lista!$V$2,"y")))</f>
        <v/>
      </c>
      <c r="AN7338" s="24" t="str">
        <f t="shared" si="342"/>
        <v/>
      </c>
      <c r="AO7338" s="24" t="str">
        <f t="shared" si="343"/>
        <v/>
      </c>
      <c r="AP7338" s="25" t="str">
        <f>IFERROR(VLOOKUP($R7338,Lista!$G$2:$H$15,2,FALSE),"")</f>
        <v/>
      </c>
      <c r="AQ7338" s="24" t="str">
        <f>IF(ISBLANK(G7338),"",IF(SUMPRODUCT((G$2:G7338=G7338)*1)&gt;1,0,1))</f>
        <v/>
      </c>
      <c r="AR7338" s="24" t="str">
        <f t="shared" si="344"/>
        <v/>
      </c>
    </row>
    <row r="7339" spans="2:44" x14ac:dyDescent="0.35">
      <c r="B7339" s="20"/>
      <c r="C7339" s="20"/>
      <c r="D7339" s="20"/>
      <c r="E7339" s="20"/>
      <c r="F7339" s="20"/>
      <c r="G7339" s="21"/>
      <c r="H7339" s="20"/>
      <c r="I7339" s="20"/>
      <c r="J7339" s="20"/>
      <c r="K7339" s="20"/>
      <c r="L7339" s="20"/>
      <c r="M7339" s="20"/>
      <c r="N7339" s="20"/>
      <c r="O7339" s="22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  <c r="AE7339" s="20"/>
      <c r="AF7339" s="22"/>
      <c r="AG7339" s="20"/>
      <c r="AH7339" s="20"/>
      <c r="AI7339" s="20"/>
      <c r="AJ7339" s="20"/>
      <c r="AK7339" s="20"/>
      <c r="AL7339" s="20"/>
      <c r="AM7339" s="24" t="str">
        <f>IF($O7339="","",IF(DATEDIF($O7339,Lista!$V$2,"y")=122,"",DATEDIF($O7339,Lista!$V$2,"y")))</f>
        <v/>
      </c>
      <c r="AN7339" s="24" t="str">
        <f t="shared" si="342"/>
        <v/>
      </c>
      <c r="AO7339" s="24" t="str">
        <f t="shared" si="343"/>
        <v/>
      </c>
      <c r="AP7339" s="25" t="str">
        <f>IFERROR(VLOOKUP($R7339,Lista!$G$2:$H$15,2,FALSE),"")</f>
        <v/>
      </c>
      <c r="AQ7339" s="24" t="str">
        <f>IF(ISBLANK(G7339),"",IF(SUMPRODUCT((G$2:G7339=G7339)*1)&gt;1,0,1))</f>
        <v/>
      </c>
      <c r="AR7339" s="24" t="str">
        <f t="shared" si="344"/>
        <v/>
      </c>
    </row>
    <row r="7340" spans="2:44" x14ac:dyDescent="0.35">
      <c r="B7340" s="20"/>
      <c r="C7340" s="20"/>
      <c r="D7340" s="20"/>
      <c r="E7340" s="20"/>
      <c r="F7340" s="20"/>
      <c r="G7340" s="21"/>
      <c r="H7340" s="20"/>
      <c r="I7340" s="20"/>
      <c r="J7340" s="20"/>
      <c r="K7340" s="20"/>
      <c r="L7340" s="20"/>
      <c r="M7340" s="20"/>
      <c r="N7340" s="20"/>
      <c r="O7340" s="22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  <c r="AE7340" s="20"/>
      <c r="AF7340" s="22"/>
      <c r="AG7340" s="20"/>
      <c r="AH7340" s="20"/>
      <c r="AI7340" s="20"/>
      <c r="AJ7340" s="20"/>
      <c r="AK7340" s="20"/>
      <c r="AL7340" s="20"/>
      <c r="AM7340" s="24" t="str">
        <f>IF($O7340="","",IF(DATEDIF($O7340,Lista!$V$2,"y")=122,"",DATEDIF($O7340,Lista!$V$2,"y")))</f>
        <v/>
      </c>
      <c r="AN7340" s="24" t="str">
        <f t="shared" si="342"/>
        <v/>
      </c>
      <c r="AO7340" s="24" t="str">
        <f t="shared" si="343"/>
        <v/>
      </c>
      <c r="AP7340" s="25" t="str">
        <f>IFERROR(VLOOKUP($R7340,Lista!$G$2:$H$15,2,FALSE),"")</f>
        <v/>
      </c>
      <c r="AQ7340" s="24" t="str">
        <f>IF(ISBLANK(G7340),"",IF(SUMPRODUCT((G$2:G7340=G7340)*1)&gt;1,0,1))</f>
        <v/>
      </c>
      <c r="AR7340" s="24" t="str">
        <f t="shared" si="344"/>
        <v/>
      </c>
    </row>
    <row r="7341" spans="2:44" x14ac:dyDescent="0.35">
      <c r="B7341" s="20"/>
      <c r="C7341" s="20"/>
      <c r="D7341" s="20"/>
      <c r="E7341" s="20"/>
      <c r="F7341" s="20"/>
      <c r="G7341" s="21"/>
      <c r="H7341" s="20"/>
      <c r="I7341" s="20"/>
      <c r="J7341" s="20"/>
      <c r="K7341" s="20"/>
      <c r="L7341" s="20"/>
      <c r="M7341" s="20"/>
      <c r="N7341" s="20"/>
      <c r="O7341" s="22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  <c r="AE7341" s="20"/>
      <c r="AF7341" s="22"/>
      <c r="AG7341" s="20"/>
      <c r="AH7341" s="20"/>
      <c r="AI7341" s="20"/>
      <c r="AJ7341" s="20"/>
      <c r="AK7341" s="20"/>
      <c r="AL7341" s="20"/>
      <c r="AM7341" s="24" t="str">
        <f>IF($O7341="","",IF(DATEDIF($O7341,Lista!$V$2,"y")=122,"",DATEDIF($O7341,Lista!$V$2,"y")))</f>
        <v/>
      </c>
      <c r="AN7341" s="24" t="str">
        <f t="shared" si="342"/>
        <v/>
      </c>
      <c r="AO7341" s="24" t="str">
        <f t="shared" si="343"/>
        <v/>
      </c>
      <c r="AP7341" s="25" t="str">
        <f>IFERROR(VLOOKUP($R7341,Lista!$G$2:$H$15,2,FALSE),"")</f>
        <v/>
      </c>
      <c r="AQ7341" s="24" t="str">
        <f>IF(ISBLANK(G7341),"",IF(SUMPRODUCT((G$2:G7341=G7341)*1)&gt;1,0,1))</f>
        <v/>
      </c>
      <c r="AR7341" s="24" t="str">
        <f t="shared" si="344"/>
        <v/>
      </c>
    </row>
    <row r="7342" spans="2:44" x14ac:dyDescent="0.35">
      <c r="B7342" s="20"/>
      <c r="C7342" s="20"/>
      <c r="D7342" s="20"/>
      <c r="E7342" s="20"/>
      <c r="F7342" s="20"/>
      <c r="G7342" s="21"/>
      <c r="H7342" s="20"/>
      <c r="I7342" s="20"/>
      <c r="J7342" s="20"/>
      <c r="K7342" s="20"/>
      <c r="L7342" s="20"/>
      <c r="M7342" s="20"/>
      <c r="N7342" s="20"/>
      <c r="O7342" s="22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  <c r="AE7342" s="20"/>
      <c r="AF7342" s="22"/>
      <c r="AG7342" s="20"/>
      <c r="AH7342" s="20"/>
      <c r="AI7342" s="20"/>
      <c r="AJ7342" s="20"/>
      <c r="AK7342" s="20"/>
      <c r="AL7342" s="20"/>
      <c r="AM7342" s="24" t="str">
        <f>IF($O7342="","",IF(DATEDIF($O7342,Lista!$V$2,"y")=122,"",DATEDIF($O7342,Lista!$V$2,"y")))</f>
        <v/>
      </c>
      <c r="AN7342" s="24" t="str">
        <f t="shared" si="342"/>
        <v/>
      </c>
      <c r="AO7342" s="24" t="str">
        <f t="shared" si="343"/>
        <v/>
      </c>
      <c r="AP7342" s="25" t="str">
        <f>IFERROR(VLOOKUP($R7342,Lista!$G$2:$H$15,2,FALSE),"")</f>
        <v/>
      </c>
      <c r="AQ7342" s="24" t="str">
        <f>IF(ISBLANK(G7342),"",IF(SUMPRODUCT((G$2:G7342=G7342)*1)&gt;1,0,1))</f>
        <v/>
      </c>
      <c r="AR7342" s="24" t="str">
        <f t="shared" si="344"/>
        <v/>
      </c>
    </row>
    <row r="7343" spans="2:44" x14ac:dyDescent="0.35">
      <c r="B7343" s="20"/>
      <c r="C7343" s="20"/>
      <c r="D7343" s="20"/>
      <c r="E7343" s="20"/>
      <c r="F7343" s="20"/>
      <c r="G7343" s="21"/>
      <c r="H7343" s="20"/>
      <c r="I7343" s="20"/>
      <c r="J7343" s="20"/>
      <c r="K7343" s="20"/>
      <c r="L7343" s="20"/>
      <c r="M7343" s="20"/>
      <c r="N7343" s="20"/>
      <c r="O7343" s="22"/>
      <c r="P7343" s="20"/>
      <c r="Q7343" s="20"/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  <c r="AE7343" s="20"/>
      <c r="AF7343" s="22"/>
      <c r="AG7343" s="20"/>
      <c r="AH7343" s="20"/>
      <c r="AI7343" s="20"/>
      <c r="AJ7343" s="20"/>
      <c r="AK7343" s="20"/>
      <c r="AL7343" s="20"/>
      <c r="AM7343" s="24" t="str">
        <f>IF($O7343="","",IF(DATEDIF($O7343,Lista!$V$2,"y")=122,"",DATEDIF($O7343,Lista!$V$2,"y")))</f>
        <v/>
      </c>
      <c r="AN7343" s="24" t="str">
        <f t="shared" si="342"/>
        <v/>
      </c>
      <c r="AO7343" s="24" t="str">
        <f t="shared" si="343"/>
        <v/>
      </c>
      <c r="AP7343" s="25" t="str">
        <f>IFERROR(VLOOKUP($R7343,Lista!$G$2:$H$15,2,FALSE),"")</f>
        <v/>
      </c>
      <c r="AQ7343" s="24" t="str">
        <f>IF(ISBLANK(G7343),"",IF(SUMPRODUCT((G$2:G7343=G7343)*1)&gt;1,0,1))</f>
        <v/>
      </c>
      <c r="AR7343" s="24" t="str">
        <f t="shared" si="344"/>
        <v/>
      </c>
    </row>
    <row r="7344" spans="2:44" x14ac:dyDescent="0.35">
      <c r="B7344" s="20"/>
      <c r="C7344" s="20"/>
      <c r="D7344" s="20"/>
      <c r="E7344" s="20"/>
      <c r="F7344" s="20"/>
      <c r="G7344" s="21"/>
      <c r="H7344" s="20"/>
      <c r="I7344" s="20"/>
      <c r="J7344" s="20"/>
      <c r="K7344" s="20"/>
      <c r="L7344" s="20"/>
      <c r="M7344" s="20"/>
      <c r="N7344" s="20"/>
      <c r="O7344" s="22"/>
      <c r="P7344" s="20"/>
      <c r="Q7344" s="20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  <c r="AE7344" s="20"/>
      <c r="AF7344" s="22"/>
      <c r="AG7344" s="20"/>
      <c r="AH7344" s="20"/>
      <c r="AI7344" s="20"/>
      <c r="AJ7344" s="20"/>
      <c r="AK7344" s="20"/>
      <c r="AL7344" s="20"/>
      <c r="AM7344" s="24" t="str">
        <f>IF($O7344="","",IF(DATEDIF($O7344,Lista!$V$2,"y")=122,"",DATEDIF($O7344,Lista!$V$2,"y")))</f>
        <v/>
      </c>
      <c r="AN7344" s="24" t="str">
        <f t="shared" si="342"/>
        <v/>
      </c>
      <c r="AO7344" s="24" t="str">
        <f t="shared" si="343"/>
        <v/>
      </c>
      <c r="AP7344" s="25" t="str">
        <f>IFERROR(VLOOKUP($R7344,Lista!$G$2:$H$15,2,FALSE),"")</f>
        <v/>
      </c>
      <c r="AQ7344" s="24" t="str">
        <f>IF(ISBLANK(G7344),"",IF(SUMPRODUCT((G$2:G7344=G7344)*1)&gt;1,0,1))</f>
        <v/>
      </c>
      <c r="AR7344" s="24" t="str">
        <f t="shared" si="344"/>
        <v/>
      </c>
    </row>
    <row r="7345" spans="2:44" x14ac:dyDescent="0.35">
      <c r="B7345" s="20"/>
      <c r="C7345" s="20"/>
      <c r="D7345" s="20"/>
      <c r="E7345" s="20"/>
      <c r="F7345" s="20"/>
      <c r="G7345" s="21"/>
      <c r="H7345" s="20"/>
      <c r="I7345" s="20"/>
      <c r="J7345" s="20"/>
      <c r="K7345" s="20"/>
      <c r="L7345" s="20"/>
      <c r="M7345" s="20"/>
      <c r="N7345" s="20"/>
      <c r="O7345" s="22"/>
      <c r="P7345" s="20"/>
      <c r="Q7345" s="20"/>
      <c r="R7345" s="20"/>
      <c r="S7345" s="20"/>
      <c r="T7345" s="20"/>
      <c r="U7345" s="20"/>
      <c r="V7345" s="20"/>
      <c r="W7345" s="20"/>
      <c r="X7345" s="20"/>
      <c r="Y7345" s="20"/>
      <c r="Z7345" s="20"/>
      <c r="AA7345" s="20"/>
      <c r="AB7345" s="20"/>
      <c r="AC7345" s="20"/>
      <c r="AD7345" s="20"/>
      <c r="AE7345" s="20"/>
      <c r="AF7345" s="22"/>
      <c r="AG7345" s="20"/>
      <c r="AH7345" s="20"/>
      <c r="AI7345" s="20"/>
      <c r="AJ7345" s="20"/>
      <c r="AK7345" s="20"/>
      <c r="AL7345" s="20"/>
      <c r="AM7345" s="24" t="str">
        <f>IF($O7345="","",IF(DATEDIF($O7345,Lista!$V$2,"y")=122,"",DATEDIF($O7345,Lista!$V$2,"y")))</f>
        <v/>
      </c>
      <c r="AN7345" s="24" t="str">
        <f t="shared" si="342"/>
        <v/>
      </c>
      <c r="AO7345" s="24" t="str">
        <f t="shared" si="343"/>
        <v/>
      </c>
      <c r="AP7345" s="25" t="str">
        <f>IFERROR(VLOOKUP($R7345,Lista!$G$2:$H$15,2,FALSE),"")</f>
        <v/>
      </c>
      <c r="AQ7345" s="24" t="str">
        <f>IF(ISBLANK(G7345),"",IF(SUMPRODUCT((G$2:G7345=G7345)*1)&gt;1,0,1))</f>
        <v/>
      </c>
      <c r="AR7345" s="24" t="str">
        <f t="shared" si="344"/>
        <v/>
      </c>
    </row>
    <row r="7346" spans="2:44" x14ac:dyDescent="0.35">
      <c r="B7346" s="20"/>
      <c r="C7346" s="20"/>
      <c r="D7346" s="20"/>
      <c r="E7346" s="20"/>
      <c r="F7346" s="20"/>
      <c r="G7346" s="21"/>
      <c r="H7346" s="20"/>
      <c r="I7346" s="20"/>
      <c r="J7346" s="20"/>
      <c r="K7346" s="20"/>
      <c r="L7346" s="20"/>
      <c r="M7346" s="20"/>
      <c r="N7346" s="20"/>
      <c r="O7346" s="22"/>
      <c r="P7346" s="20"/>
      <c r="Q7346" s="20"/>
      <c r="R7346" s="20"/>
      <c r="S7346" s="20"/>
      <c r="T7346" s="20"/>
      <c r="U7346" s="20"/>
      <c r="V7346" s="20"/>
      <c r="W7346" s="20"/>
      <c r="X7346" s="20"/>
      <c r="Y7346" s="20"/>
      <c r="Z7346" s="20"/>
      <c r="AA7346" s="20"/>
      <c r="AB7346" s="20"/>
      <c r="AC7346" s="20"/>
      <c r="AD7346" s="20"/>
      <c r="AE7346" s="20"/>
      <c r="AF7346" s="22"/>
      <c r="AG7346" s="20"/>
      <c r="AH7346" s="20"/>
      <c r="AI7346" s="20"/>
      <c r="AJ7346" s="20"/>
      <c r="AK7346" s="20"/>
      <c r="AL7346" s="20"/>
      <c r="AM7346" s="24" t="str">
        <f>IF($O7346="","",IF(DATEDIF($O7346,Lista!$V$2,"y")=122,"",DATEDIF($O7346,Lista!$V$2,"y")))</f>
        <v/>
      </c>
      <c r="AN7346" s="24" t="str">
        <f t="shared" si="342"/>
        <v/>
      </c>
      <c r="AO7346" s="24" t="str">
        <f t="shared" si="343"/>
        <v/>
      </c>
      <c r="AP7346" s="25" t="str">
        <f>IFERROR(VLOOKUP($R7346,Lista!$G$2:$H$15,2,FALSE),"")</f>
        <v/>
      </c>
      <c r="AQ7346" s="24" t="str">
        <f>IF(ISBLANK(G7346),"",IF(SUMPRODUCT((G$2:G7346=G7346)*1)&gt;1,0,1))</f>
        <v/>
      </c>
      <c r="AR7346" s="24" t="str">
        <f t="shared" si="344"/>
        <v/>
      </c>
    </row>
    <row r="7347" spans="2:44" x14ac:dyDescent="0.35">
      <c r="B7347" s="20"/>
      <c r="C7347" s="20"/>
      <c r="D7347" s="20"/>
      <c r="E7347" s="20"/>
      <c r="F7347" s="20"/>
      <c r="G7347" s="21"/>
      <c r="H7347" s="20"/>
      <c r="I7347" s="20"/>
      <c r="J7347" s="20"/>
      <c r="K7347" s="20"/>
      <c r="L7347" s="20"/>
      <c r="M7347" s="20"/>
      <c r="N7347" s="20"/>
      <c r="O7347" s="22"/>
      <c r="P7347" s="20"/>
      <c r="Q7347" s="20"/>
      <c r="R7347" s="20"/>
      <c r="S7347" s="20"/>
      <c r="T7347" s="20"/>
      <c r="U7347" s="20"/>
      <c r="V7347" s="20"/>
      <c r="W7347" s="20"/>
      <c r="X7347" s="20"/>
      <c r="Y7347" s="20"/>
      <c r="Z7347" s="20"/>
      <c r="AA7347" s="20"/>
      <c r="AB7347" s="20"/>
      <c r="AC7347" s="20"/>
      <c r="AD7347" s="20"/>
      <c r="AE7347" s="20"/>
      <c r="AF7347" s="22"/>
      <c r="AG7347" s="20"/>
      <c r="AH7347" s="20"/>
      <c r="AI7347" s="20"/>
      <c r="AJ7347" s="20"/>
      <c r="AK7347" s="20"/>
      <c r="AL7347" s="20"/>
      <c r="AM7347" s="24" t="str">
        <f>IF($O7347="","",IF(DATEDIF($O7347,Lista!$V$2,"y")=122,"",DATEDIF($O7347,Lista!$V$2,"y")))</f>
        <v/>
      </c>
      <c r="AN7347" s="24" t="str">
        <f t="shared" si="342"/>
        <v/>
      </c>
      <c r="AO7347" s="24" t="str">
        <f t="shared" si="343"/>
        <v/>
      </c>
      <c r="AP7347" s="25" t="str">
        <f>IFERROR(VLOOKUP($R7347,Lista!$G$2:$H$15,2,FALSE),"")</f>
        <v/>
      </c>
      <c r="AQ7347" s="24" t="str">
        <f>IF(ISBLANK(G7347),"",IF(SUMPRODUCT((G$2:G7347=G7347)*1)&gt;1,0,1))</f>
        <v/>
      </c>
      <c r="AR7347" s="24" t="str">
        <f t="shared" si="344"/>
        <v/>
      </c>
    </row>
    <row r="7348" spans="2:44" x14ac:dyDescent="0.35">
      <c r="B7348" s="20"/>
      <c r="C7348" s="20"/>
      <c r="D7348" s="20"/>
      <c r="E7348" s="20"/>
      <c r="F7348" s="20"/>
      <c r="G7348" s="21"/>
      <c r="H7348" s="20"/>
      <c r="I7348" s="20"/>
      <c r="J7348" s="20"/>
      <c r="K7348" s="20"/>
      <c r="L7348" s="20"/>
      <c r="M7348" s="20"/>
      <c r="N7348" s="20"/>
      <c r="O7348" s="22"/>
      <c r="P7348" s="20"/>
      <c r="Q7348" s="20"/>
      <c r="R7348" s="20"/>
      <c r="S7348" s="20"/>
      <c r="T7348" s="20"/>
      <c r="U7348" s="20"/>
      <c r="V7348" s="20"/>
      <c r="W7348" s="20"/>
      <c r="X7348" s="20"/>
      <c r="Y7348" s="20"/>
      <c r="Z7348" s="20"/>
      <c r="AA7348" s="20"/>
      <c r="AB7348" s="20"/>
      <c r="AC7348" s="20"/>
      <c r="AD7348" s="20"/>
      <c r="AE7348" s="20"/>
      <c r="AF7348" s="22"/>
      <c r="AG7348" s="20"/>
      <c r="AH7348" s="20"/>
      <c r="AI7348" s="20"/>
      <c r="AJ7348" s="20"/>
      <c r="AK7348" s="20"/>
      <c r="AL7348" s="20"/>
      <c r="AM7348" s="24" t="str">
        <f>IF($O7348="","",IF(DATEDIF($O7348,Lista!$V$2,"y")=122,"",DATEDIF($O7348,Lista!$V$2,"y")))</f>
        <v/>
      </c>
      <c r="AN7348" s="24" t="str">
        <f t="shared" si="342"/>
        <v/>
      </c>
      <c r="AO7348" s="24" t="str">
        <f t="shared" si="343"/>
        <v/>
      </c>
      <c r="AP7348" s="25" t="str">
        <f>IFERROR(VLOOKUP($R7348,Lista!$G$2:$H$15,2,FALSE),"")</f>
        <v/>
      </c>
      <c r="AQ7348" s="24" t="str">
        <f>IF(ISBLANK(G7348),"",IF(SUMPRODUCT((G$2:G7348=G7348)*1)&gt;1,0,1))</f>
        <v/>
      </c>
      <c r="AR7348" s="24" t="str">
        <f t="shared" si="344"/>
        <v/>
      </c>
    </row>
    <row r="7349" spans="2:44" x14ac:dyDescent="0.35">
      <c r="B7349" s="20"/>
      <c r="C7349" s="20"/>
      <c r="D7349" s="20"/>
      <c r="E7349" s="20"/>
      <c r="F7349" s="20"/>
      <c r="G7349" s="21"/>
      <c r="H7349" s="20"/>
      <c r="I7349" s="20"/>
      <c r="J7349" s="20"/>
      <c r="K7349" s="20"/>
      <c r="L7349" s="20"/>
      <c r="M7349" s="20"/>
      <c r="N7349" s="20"/>
      <c r="O7349" s="22"/>
      <c r="P7349" s="20"/>
      <c r="Q7349" s="20"/>
      <c r="R7349" s="20"/>
      <c r="S7349" s="20"/>
      <c r="T7349" s="20"/>
      <c r="U7349" s="20"/>
      <c r="V7349" s="20"/>
      <c r="W7349" s="20"/>
      <c r="X7349" s="20"/>
      <c r="Y7349" s="20"/>
      <c r="Z7349" s="20"/>
      <c r="AA7349" s="20"/>
      <c r="AB7349" s="20"/>
      <c r="AC7349" s="20"/>
      <c r="AD7349" s="20"/>
      <c r="AE7349" s="20"/>
      <c r="AF7349" s="22"/>
      <c r="AG7349" s="20"/>
      <c r="AH7349" s="20"/>
      <c r="AI7349" s="20"/>
      <c r="AJ7349" s="20"/>
      <c r="AK7349" s="20"/>
      <c r="AL7349" s="20"/>
      <c r="AM7349" s="24" t="str">
        <f>IF($O7349="","",IF(DATEDIF($O7349,Lista!$V$2,"y")=122,"",DATEDIF($O7349,Lista!$V$2,"y")))</f>
        <v/>
      </c>
      <c r="AN7349" s="24" t="str">
        <f t="shared" si="342"/>
        <v/>
      </c>
      <c r="AO7349" s="24" t="str">
        <f t="shared" si="343"/>
        <v/>
      </c>
      <c r="AP7349" s="25" t="str">
        <f>IFERROR(VLOOKUP($R7349,Lista!$G$2:$H$15,2,FALSE),"")</f>
        <v/>
      </c>
      <c r="AQ7349" s="24" t="str">
        <f>IF(ISBLANK(G7349),"",IF(SUMPRODUCT((G$2:G7349=G7349)*1)&gt;1,0,1))</f>
        <v/>
      </c>
      <c r="AR7349" s="24" t="str">
        <f t="shared" si="344"/>
        <v/>
      </c>
    </row>
    <row r="7350" spans="2:44" x14ac:dyDescent="0.35">
      <c r="B7350" s="20"/>
      <c r="C7350" s="20"/>
      <c r="D7350" s="20"/>
      <c r="E7350" s="20"/>
      <c r="F7350" s="20"/>
      <c r="G7350" s="21"/>
      <c r="H7350" s="20"/>
      <c r="I7350" s="20"/>
      <c r="J7350" s="20"/>
      <c r="K7350" s="20"/>
      <c r="L7350" s="20"/>
      <c r="M7350" s="20"/>
      <c r="N7350" s="20"/>
      <c r="O7350" s="22"/>
      <c r="P7350" s="20"/>
      <c r="Q7350" s="20"/>
      <c r="R7350" s="20"/>
      <c r="S7350" s="20"/>
      <c r="T7350" s="20"/>
      <c r="U7350" s="20"/>
      <c r="V7350" s="20"/>
      <c r="W7350" s="20"/>
      <c r="X7350" s="20"/>
      <c r="Y7350" s="20"/>
      <c r="Z7350" s="20"/>
      <c r="AA7350" s="20"/>
      <c r="AB7350" s="20"/>
      <c r="AC7350" s="20"/>
      <c r="AD7350" s="20"/>
      <c r="AE7350" s="20"/>
      <c r="AF7350" s="22"/>
      <c r="AG7350" s="20"/>
      <c r="AH7350" s="20"/>
      <c r="AI7350" s="20"/>
      <c r="AJ7350" s="20"/>
      <c r="AK7350" s="20"/>
      <c r="AL7350" s="20"/>
      <c r="AM7350" s="24" t="str">
        <f>IF($O7350="","",IF(DATEDIF($O7350,Lista!$V$2,"y")=122,"",DATEDIF($O7350,Lista!$V$2,"y")))</f>
        <v/>
      </c>
      <c r="AN7350" s="24" t="str">
        <f t="shared" si="342"/>
        <v/>
      </c>
      <c r="AO7350" s="24" t="str">
        <f t="shared" si="343"/>
        <v/>
      </c>
      <c r="AP7350" s="25" t="str">
        <f>IFERROR(VLOOKUP($R7350,Lista!$G$2:$H$15,2,FALSE),"")</f>
        <v/>
      </c>
      <c r="AQ7350" s="24" t="str">
        <f>IF(ISBLANK(G7350),"",IF(SUMPRODUCT((G$2:G7350=G7350)*1)&gt;1,0,1))</f>
        <v/>
      </c>
      <c r="AR7350" s="24" t="str">
        <f t="shared" si="344"/>
        <v/>
      </c>
    </row>
    <row r="7351" spans="2:44" x14ac:dyDescent="0.35">
      <c r="B7351" s="20"/>
      <c r="C7351" s="20"/>
      <c r="D7351" s="20"/>
      <c r="E7351" s="20"/>
      <c r="F7351" s="20"/>
      <c r="G7351" s="21"/>
      <c r="H7351" s="20"/>
      <c r="I7351" s="20"/>
      <c r="J7351" s="20"/>
      <c r="K7351" s="20"/>
      <c r="L7351" s="20"/>
      <c r="M7351" s="20"/>
      <c r="N7351" s="20"/>
      <c r="O7351" s="22"/>
      <c r="P7351" s="20"/>
      <c r="Q7351" s="20"/>
      <c r="R7351" s="20"/>
      <c r="S7351" s="20"/>
      <c r="T7351" s="20"/>
      <c r="U7351" s="20"/>
      <c r="V7351" s="20"/>
      <c r="W7351" s="20"/>
      <c r="X7351" s="20"/>
      <c r="Y7351" s="20"/>
      <c r="Z7351" s="20"/>
      <c r="AA7351" s="20"/>
      <c r="AB7351" s="20"/>
      <c r="AC7351" s="20"/>
      <c r="AD7351" s="20"/>
      <c r="AE7351" s="20"/>
      <c r="AF7351" s="22"/>
      <c r="AG7351" s="20"/>
      <c r="AH7351" s="20"/>
      <c r="AI7351" s="20"/>
      <c r="AJ7351" s="20"/>
      <c r="AK7351" s="20"/>
      <c r="AL7351" s="20"/>
      <c r="AM7351" s="24" t="str">
        <f>IF($O7351="","",IF(DATEDIF($O7351,Lista!$V$2,"y")=122,"",DATEDIF($O7351,Lista!$V$2,"y")))</f>
        <v/>
      </c>
      <c r="AN7351" s="24" t="str">
        <f t="shared" si="342"/>
        <v/>
      </c>
      <c r="AO7351" s="24" t="str">
        <f t="shared" si="343"/>
        <v/>
      </c>
      <c r="AP7351" s="25" t="str">
        <f>IFERROR(VLOOKUP($R7351,Lista!$G$2:$H$15,2,FALSE),"")</f>
        <v/>
      </c>
      <c r="AQ7351" s="24" t="str">
        <f>IF(ISBLANK(G7351),"",IF(SUMPRODUCT((G$2:G7351=G7351)*1)&gt;1,0,1))</f>
        <v/>
      </c>
      <c r="AR7351" s="24" t="str">
        <f t="shared" si="344"/>
        <v/>
      </c>
    </row>
    <row r="7352" spans="2:44" x14ac:dyDescent="0.35">
      <c r="B7352" s="20"/>
      <c r="C7352" s="20"/>
      <c r="D7352" s="20"/>
      <c r="E7352" s="20"/>
      <c r="F7352" s="20"/>
      <c r="G7352" s="21"/>
      <c r="H7352" s="20"/>
      <c r="I7352" s="20"/>
      <c r="J7352" s="20"/>
      <c r="K7352" s="20"/>
      <c r="L7352" s="20"/>
      <c r="M7352" s="20"/>
      <c r="N7352" s="20"/>
      <c r="O7352" s="22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  <c r="AE7352" s="20"/>
      <c r="AF7352" s="22"/>
      <c r="AG7352" s="20"/>
      <c r="AH7352" s="20"/>
      <c r="AI7352" s="20"/>
      <c r="AJ7352" s="20"/>
      <c r="AK7352" s="20"/>
      <c r="AL7352" s="20"/>
      <c r="AM7352" s="24" t="str">
        <f>IF($O7352="","",IF(DATEDIF($O7352,Lista!$V$2,"y")=122,"",DATEDIF($O7352,Lista!$V$2,"y")))</f>
        <v/>
      </c>
      <c r="AN7352" s="24" t="str">
        <f t="shared" si="342"/>
        <v/>
      </c>
      <c r="AO7352" s="24" t="str">
        <f t="shared" si="343"/>
        <v/>
      </c>
      <c r="AP7352" s="25" t="str">
        <f>IFERROR(VLOOKUP($R7352,Lista!$G$2:$H$15,2,FALSE),"")</f>
        <v/>
      </c>
      <c r="AQ7352" s="24" t="str">
        <f>IF(ISBLANK(G7352),"",IF(SUMPRODUCT((G$2:G7352=G7352)*1)&gt;1,0,1))</f>
        <v/>
      </c>
      <c r="AR7352" s="24" t="str">
        <f t="shared" si="344"/>
        <v/>
      </c>
    </row>
    <row r="7353" spans="2:44" x14ac:dyDescent="0.35">
      <c r="B7353" s="20"/>
      <c r="C7353" s="20"/>
      <c r="D7353" s="20"/>
      <c r="E7353" s="20"/>
      <c r="F7353" s="20"/>
      <c r="G7353" s="21"/>
      <c r="H7353" s="20"/>
      <c r="I7353" s="20"/>
      <c r="J7353" s="20"/>
      <c r="K7353" s="20"/>
      <c r="L7353" s="20"/>
      <c r="M7353" s="20"/>
      <c r="N7353" s="20"/>
      <c r="O7353" s="22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  <c r="AE7353" s="20"/>
      <c r="AF7353" s="22"/>
      <c r="AG7353" s="20"/>
      <c r="AH7353" s="20"/>
      <c r="AI7353" s="20"/>
      <c r="AJ7353" s="20"/>
      <c r="AK7353" s="20"/>
      <c r="AL7353" s="20"/>
      <c r="AM7353" s="24" t="str">
        <f>IF($O7353="","",IF(DATEDIF($O7353,Lista!$V$2,"y")=122,"",DATEDIF($O7353,Lista!$V$2,"y")))</f>
        <v/>
      </c>
      <c r="AN7353" s="24" t="str">
        <f t="shared" si="342"/>
        <v/>
      </c>
      <c r="AO7353" s="24" t="str">
        <f t="shared" si="343"/>
        <v/>
      </c>
      <c r="AP7353" s="25" t="str">
        <f>IFERROR(VLOOKUP($R7353,Lista!$G$2:$H$15,2,FALSE),"")</f>
        <v/>
      </c>
      <c r="AQ7353" s="24" t="str">
        <f>IF(ISBLANK(G7353),"",IF(SUMPRODUCT((G$2:G7353=G7353)*1)&gt;1,0,1))</f>
        <v/>
      </c>
      <c r="AR7353" s="24" t="str">
        <f t="shared" si="344"/>
        <v/>
      </c>
    </row>
    <row r="7354" spans="2:44" x14ac:dyDescent="0.35">
      <c r="B7354" s="20"/>
      <c r="C7354" s="20"/>
      <c r="D7354" s="20"/>
      <c r="E7354" s="20"/>
      <c r="F7354" s="20"/>
      <c r="G7354" s="21"/>
      <c r="H7354" s="20"/>
      <c r="I7354" s="20"/>
      <c r="J7354" s="20"/>
      <c r="K7354" s="20"/>
      <c r="L7354" s="20"/>
      <c r="M7354" s="20"/>
      <c r="N7354" s="20"/>
      <c r="O7354" s="22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  <c r="AE7354" s="20"/>
      <c r="AF7354" s="22"/>
      <c r="AG7354" s="20"/>
      <c r="AH7354" s="20"/>
      <c r="AI7354" s="20"/>
      <c r="AJ7354" s="20"/>
      <c r="AK7354" s="20"/>
      <c r="AL7354" s="20"/>
      <c r="AM7354" s="24" t="str">
        <f>IF($O7354="","",IF(DATEDIF($O7354,Lista!$V$2,"y")=122,"",DATEDIF($O7354,Lista!$V$2,"y")))</f>
        <v/>
      </c>
      <c r="AN7354" s="24" t="str">
        <f t="shared" si="342"/>
        <v/>
      </c>
      <c r="AO7354" s="24" t="str">
        <f t="shared" si="343"/>
        <v/>
      </c>
      <c r="AP7354" s="25" t="str">
        <f>IFERROR(VLOOKUP($R7354,Lista!$G$2:$H$15,2,FALSE),"")</f>
        <v/>
      </c>
      <c r="AQ7354" s="24" t="str">
        <f>IF(ISBLANK(G7354),"",IF(SUMPRODUCT((G$2:G7354=G7354)*1)&gt;1,0,1))</f>
        <v/>
      </c>
      <c r="AR7354" s="24" t="str">
        <f t="shared" si="344"/>
        <v/>
      </c>
    </row>
    <row r="7355" spans="2:44" x14ac:dyDescent="0.35">
      <c r="B7355" s="20"/>
      <c r="C7355" s="20"/>
      <c r="D7355" s="20"/>
      <c r="E7355" s="20"/>
      <c r="F7355" s="20"/>
      <c r="G7355" s="21"/>
      <c r="H7355" s="20"/>
      <c r="I7355" s="20"/>
      <c r="J7355" s="20"/>
      <c r="K7355" s="20"/>
      <c r="L7355" s="20"/>
      <c r="M7355" s="20"/>
      <c r="N7355" s="20"/>
      <c r="O7355" s="22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  <c r="AE7355" s="20"/>
      <c r="AF7355" s="22"/>
      <c r="AG7355" s="20"/>
      <c r="AH7355" s="20"/>
      <c r="AI7355" s="20"/>
      <c r="AJ7355" s="20"/>
      <c r="AK7355" s="20"/>
      <c r="AL7355" s="20"/>
      <c r="AM7355" s="24" t="str">
        <f>IF($O7355="","",IF(DATEDIF($O7355,Lista!$V$2,"y")=122,"",DATEDIF($O7355,Lista!$V$2,"y")))</f>
        <v/>
      </c>
      <c r="AN7355" s="24" t="str">
        <f t="shared" si="342"/>
        <v/>
      </c>
      <c r="AO7355" s="24" t="str">
        <f t="shared" si="343"/>
        <v/>
      </c>
      <c r="AP7355" s="25" t="str">
        <f>IFERROR(VLOOKUP($R7355,Lista!$G$2:$H$15,2,FALSE),"")</f>
        <v/>
      </c>
      <c r="AQ7355" s="24" t="str">
        <f>IF(ISBLANK(G7355),"",IF(SUMPRODUCT((G$2:G7355=G7355)*1)&gt;1,0,1))</f>
        <v/>
      </c>
      <c r="AR7355" s="24" t="str">
        <f t="shared" si="344"/>
        <v/>
      </c>
    </row>
    <row r="7356" spans="2:44" x14ac:dyDescent="0.35">
      <c r="B7356" s="20"/>
      <c r="C7356" s="20"/>
      <c r="D7356" s="20"/>
      <c r="E7356" s="20"/>
      <c r="F7356" s="20"/>
      <c r="G7356" s="21"/>
      <c r="H7356" s="20"/>
      <c r="I7356" s="20"/>
      <c r="J7356" s="20"/>
      <c r="K7356" s="20"/>
      <c r="L7356" s="20"/>
      <c r="M7356" s="20"/>
      <c r="N7356" s="20"/>
      <c r="O7356" s="22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  <c r="AE7356" s="20"/>
      <c r="AF7356" s="22"/>
      <c r="AG7356" s="20"/>
      <c r="AH7356" s="20"/>
      <c r="AI7356" s="20"/>
      <c r="AJ7356" s="20"/>
      <c r="AK7356" s="20"/>
      <c r="AL7356" s="20"/>
      <c r="AM7356" s="24" t="str">
        <f>IF($O7356="","",IF(DATEDIF($O7356,Lista!$V$2,"y")=122,"",DATEDIF($O7356,Lista!$V$2,"y")))</f>
        <v/>
      </c>
      <c r="AN7356" s="24" t="str">
        <f t="shared" si="342"/>
        <v/>
      </c>
      <c r="AO7356" s="24" t="str">
        <f t="shared" si="343"/>
        <v/>
      </c>
      <c r="AP7356" s="25" t="str">
        <f>IFERROR(VLOOKUP($R7356,Lista!$G$2:$H$15,2,FALSE),"")</f>
        <v/>
      </c>
      <c r="AQ7356" s="24" t="str">
        <f>IF(ISBLANK(G7356),"",IF(SUMPRODUCT((G$2:G7356=G7356)*1)&gt;1,0,1))</f>
        <v/>
      </c>
      <c r="AR7356" s="24" t="str">
        <f t="shared" si="344"/>
        <v/>
      </c>
    </row>
    <row r="7357" spans="2:44" x14ac:dyDescent="0.35">
      <c r="B7357" s="20"/>
      <c r="C7357" s="20"/>
      <c r="D7357" s="20"/>
      <c r="E7357" s="20"/>
      <c r="F7357" s="20"/>
      <c r="G7357" s="21"/>
      <c r="H7357" s="20"/>
      <c r="I7357" s="20"/>
      <c r="J7357" s="20"/>
      <c r="K7357" s="20"/>
      <c r="L7357" s="20"/>
      <c r="M7357" s="20"/>
      <c r="N7357" s="20"/>
      <c r="O7357" s="22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  <c r="AE7357" s="20"/>
      <c r="AF7357" s="22"/>
      <c r="AG7357" s="20"/>
      <c r="AH7357" s="20"/>
      <c r="AI7357" s="20"/>
      <c r="AJ7357" s="20"/>
      <c r="AK7357" s="20"/>
      <c r="AL7357" s="20"/>
      <c r="AM7357" s="24" t="str">
        <f>IF($O7357="","",IF(DATEDIF($O7357,Lista!$V$2,"y")=122,"",DATEDIF($O7357,Lista!$V$2,"y")))</f>
        <v/>
      </c>
      <c r="AN7357" s="24" t="str">
        <f t="shared" si="342"/>
        <v/>
      </c>
      <c r="AO7357" s="24" t="str">
        <f t="shared" si="343"/>
        <v/>
      </c>
      <c r="AP7357" s="25" t="str">
        <f>IFERROR(VLOOKUP($R7357,Lista!$G$2:$H$15,2,FALSE),"")</f>
        <v/>
      </c>
      <c r="AQ7357" s="24" t="str">
        <f>IF(ISBLANK(G7357),"",IF(SUMPRODUCT((G$2:G7357=G7357)*1)&gt;1,0,1))</f>
        <v/>
      </c>
      <c r="AR7357" s="24" t="str">
        <f t="shared" si="344"/>
        <v/>
      </c>
    </row>
    <row r="7358" spans="2:44" x14ac:dyDescent="0.35">
      <c r="B7358" s="20"/>
      <c r="C7358" s="20"/>
      <c r="D7358" s="20"/>
      <c r="E7358" s="20"/>
      <c r="F7358" s="20"/>
      <c r="G7358" s="21"/>
      <c r="H7358" s="20"/>
      <c r="I7358" s="20"/>
      <c r="J7358" s="20"/>
      <c r="K7358" s="20"/>
      <c r="L7358" s="20"/>
      <c r="M7358" s="20"/>
      <c r="N7358" s="20"/>
      <c r="O7358" s="22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  <c r="AE7358" s="20"/>
      <c r="AF7358" s="22"/>
      <c r="AG7358" s="20"/>
      <c r="AH7358" s="20"/>
      <c r="AI7358" s="20"/>
      <c r="AJ7358" s="20"/>
      <c r="AK7358" s="20"/>
      <c r="AL7358" s="20"/>
      <c r="AM7358" s="24" t="str">
        <f>IF($O7358="","",IF(DATEDIF($O7358,Lista!$V$2,"y")=122,"",DATEDIF($O7358,Lista!$V$2,"y")))</f>
        <v/>
      </c>
      <c r="AN7358" s="24" t="str">
        <f t="shared" si="342"/>
        <v/>
      </c>
      <c r="AO7358" s="24" t="str">
        <f t="shared" si="343"/>
        <v/>
      </c>
      <c r="AP7358" s="25" t="str">
        <f>IFERROR(VLOOKUP($R7358,Lista!$G$2:$H$15,2,FALSE),"")</f>
        <v/>
      </c>
      <c r="AQ7358" s="24" t="str">
        <f>IF(ISBLANK(G7358),"",IF(SUMPRODUCT((G$2:G7358=G7358)*1)&gt;1,0,1))</f>
        <v/>
      </c>
      <c r="AR7358" s="24" t="str">
        <f t="shared" si="344"/>
        <v/>
      </c>
    </row>
    <row r="7359" spans="2:44" x14ac:dyDescent="0.35">
      <c r="B7359" s="20"/>
      <c r="C7359" s="20"/>
      <c r="D7359" s="20"/>
      <c r="E7359" s="20"/>
      <c r="F7359" s="20"/>
      <c r="G7359" s="21"/>
      <c r="H7359" s="20"/>
      <c r="I7359" s="20"/>
      <c r="J7359" s="20"/>
      <c r="K7359" s="20"/>
      <c r="L7359" s="20"/>
      <c r="M7359" s="20"/>
      <c r="N7359" s="20"/>
      <c r="O7359" s="22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  <c r="AE7359" s="20"/>
      <c r="AF7359" s="22"/>
      <c r="AG7359" s="20"/>
      <c r="AH7359" s="20"/>
      <c r="AI7359" s="20"/>
      <c r="AJ7359" s="20"/>
      <c r="AK7359" s="20"/>
      <c r="AL7359" s="20"/>
      <c r="AM7359" s="24" t="str">
        <f>IF($O7359="","",IF(DATEDIF($O7359,Lista!$V$2,"y")=122,"",DATEDIF($O7359,Lista!$V$2,"y")))</f>
        <v/>
      </c>
      <c r="AN7359" s="24" t="str">
        <f t="shared" si="342"/>
        <v/>
      </c>
      <c r="AO7359" s="24" t="str">
        <f t="shared" si="343"/>
        <v/>
      </c>
      <c r="AP7359" s="25" t="str">
        <f>IFERROR(VLOOKUP($R7359,Lista!$G$2:$H$15,2,FALSE),"")</f>
        <v/>
      </c>
      <c r="AQ7359" s="24" t="str">
        <f>IF(ISBLANK(G7359),"",IF(SUMPRODUCT((G$2:G7359=G7359)*1)&gt;1,0,1))</f>
        <v/>
      </c>
      <c r="AR7359" s="24" t="str">
        <f t="shared" si="344"/>
        <v/>
      </c>
    </row>
    <row r="7360" spans="2:44" x14ac:dyDescent="0.35">
      <c r="B7360" s="20"/>
      <c r="C7360" s="20"/>
      <c r="D7360" s="20"/>
      <c r="E7360" s="20"/>
      <c r="F7360" s="20"/>
      <c r="G7360" s="21"/>
      <c r="H7360" s="20"/>
      <c r="I7360" s="20"/>
      <c r="J7360" s="20"/>
      <c r="K7360" s="20"/>
      <c r="L7360" s="20"/>
      <c r="M7360" s="20"/>
      <c r="N7360" s="20"/>
      <c r="O7360" s="22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  <c r="AE7360" s="20"/>
      <c r="AF7360" s="22"/>
      <c r="AG7360" s="20"/>
      <c r="AH7360" s="20"/>
      <c r="AI7360" s="20"/>
      <c r="AJ7360" s="20"/>
      <c r="AK7360" s="20"/>
      <c r="AL7360" s="20"/>
      <c r="AM7360" s="24" t="str">
        <f>IF($O7360="","",IF(DATEDIF($O7360,Lista!$V$2,"y")=122,"",DATEDIF($O7360,Lista!$V$2,"y")))</f>
        <v/>
      </c>
      <c r="AN7360" s="24" t="str">
        <f t="shared" si="342"/>
        <v/>
      </c>
      <c r="AO7360" s="24" t="str">
        <f t="shared" si="343"/>
        <v/>
      </c>
      <c r="AP7360" s="25" t="str">
        <f>IFERROR(VLOOKUP($R7360,Lista!$G$2:$H$15,2,FALSE),"")</f>
        <v/>
      </c>
      <c r="AQ7360" s="24" t="str">
        <f>IF(ISBLANK(G7360),"",IF(SUMPRODUCT((G$2:G7360=G7360)*1)&gt;1,0,1))</f>
        <v/>
      </c>
      <c r="AR7360" s="24" t="str">
        <f t="shared" si="344"/>
        <v/>
      </c>
    </row>
    <row r="7361" spans="2:44" x14ac:dyDescent="0.35">
      <c r="B7361" s="20"/>
      <c r="C7361" s="20"/>
      <c r="D7361" s="20"/>
      <c r="E7361" s="20"/>
      <c r="F7361" s="20"/>
      <c r="G7361" s="21"/>
      <c r="H7361" s="20"/>
      <c r="I7361" s="20"/>
      <c r="J7361" s="20"/>
      <c r="K7361" s="20"/>
      <c r="L7361" s="20"/>
      <c r="M7361" s="20"/>
      <c r="N7361" s="20"/>
      <c r="O7361" s="22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  <c r="AE7361" s="20"/>
      <c r="AF7361" s="22"/>
      <c r="AG7361" s="20"/>
      <c r="AH7361" s="20"/>
      <c r="AI7361" s="20"/>
      <c r="AJ7361" s="20"/>
      <c r="AK7361" s="20"/>
      <c r="AL7361" s="20"/>
      <c r="AM7361" s="24" t="str">
        <f>IF($O7361="","",IF(DATEDIF($O7361,Lista!$V$2,"y")=122,"",DATEDIF($O7361,Lista!$V$2,"y")))</f>
        <v/>
      </c>
      <c r="AN7361" s="24" t="str">
        <f t="shared" si="342"/>
        <v/>
      </c>
      <c r="AO7361" s="24" t="str">
        <f t="shared" si="343"/>
        <v/>
      </c>
      <c r="AP7361" s="25" t="str">
        <f>IFERROR(VLOOKUP($R7361,Lista!$G$2:$H$15,2,FALSE),"")</f>
        <v/>
      </c>
      <c r="AQ7361" s="24" t="str">
        <f>IF(ISBLANK(G7361),"",IF(SUMPRODUCT((G$2:G7361=G7361)*1)&gt;1,0,1))</f>
        <v/>
      </c>
      <c r="AR7361" s="24" t="str">
        <f t="shared" si="344"/>
        <v/>
      </c>
    </row>
    <row r="7362" spans="2:44" x14ac:dyDescent="0.35">
      <c r="B7362" s="20"/>
      <c r="C7362" s="20"/>
      <c r="D7362" s="20"/>
      <c r="E7362" s="20"/>
      <c r="F7362" s="20"/>
      <c r="G7362" s="21"/>
      <c r="H7362" s="20"/>
      <c r="I7362" s="20"/>
      <c r="J7362" s="20"/>
      <c r="K7362" s="20"/>
      <c r="L7362" s="20"/>
      <c r="M7362" s="20"/>
      <c r="N7362" s="20"/>
      <c r="O7362" s="22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  <c r="AE7362" s="20"/>
      <c r="AF7362" s="22"/>
      <c r="AG7362" s="20"/>
      <c r="AH7362" s="20"/>
      <c r="AI7362" s="20"/>
      <c r="AJ7362" s="20"/>
      <c r="AK7362" s="20"/>
      <c r="AL7362" s="20"/>
      <c r="AM7362" s="24" t="str">
        <f>IF($O7362="","",IF(DATEDIF($O7362,Lista!$V$2,"y")=122,"",DATEDIF($O7362,Lista!$V$2,"y")))</f>
        <v/>
      </c>
      <c r="AN7362" s="24" t="str">
        <f t="shared" si="342"/>
        <v/>
      </c>
      <c r="AO7362" s="24" t="str">
        <f t="shared" si="343"/>
        <v/>
      </c>
      <c r="AP7362" s="25" t="str">
        <f>IFERROR(VLOOKUP($R7362,Lista!$G$2:$H$15,2,FALSE),"")</f>
        <v/>
      </c>
      <c r="AQ7362" s="24" t="str">
        <f>IF(ISBLANK(G7362),"",IF(SUMPRODUCT((G$2:G7362=G7362)*1)&gt;1,0,1))</f>
        <v/>
      </c>
      <c r="AR7362" s="24" t="str">
        <f t="shared" si="344"/>
        <v/>
      </c>
    </row>
    <row r="7363" spans="2:44" x14ac:dyDescent="0.35">
      <c r="B7363" s="20"/>
      <c r="C7363" s="20"/>
      <c r="D7363" s="20"/>
      <c r="E7363" s="20"/>
      <c r="F7363" s="20"/>
      <c r="G7363" s="21"/>
      <c r="H7363" s="20"/>
      <c r="I7363" s="20"/>
      <c r="J7363" s="20"/>
      <c r="K7363" s="20"/>
      <c r="L7363" s="20"/>
      <c r="M7363" s="20"/>
      <c r="N7363" s="20"/>
      <c r="O7363" s="22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  <c r="AE7363" s="20"/>
      <c r="AF7363" s="22"/>
      <c r="AG7363" s="20"/>
      <c r="AH7363" s="20"/>
      <c r="AI7363" s="20"/>
      <c r="AJ7363" s="20"/>
      <c r="AK7363" s="20"/>
      <c r="AL7363" s="20"/>
      <c r="AM7363" s="24" t="str">
        <f>IF($O7363="","",IF(DATEDIF($O7363,Lista!$V$2,"y")=122,"",DATEDIF($O7363,Lista!$V$2,"y")))</f>
        <v/>
      </c>
      <c r="AN7363" s="24" t="str">
        <f t="shared" ref="AN7363:AN7426" si="345">IF(AM7363="","",IF(AM7363&lt;=5,"0 to 5",IF(AM7363&lt;=17,"6 to 17",IF(AM7363&lt;=49,"18 to 49",IF(AM7363&gt;=50,"&gt; 50")))))</f>
        <v/>
      </c>
      <c r="AO7363" s="24" t="str">
        <f t="shared" ref="AO7363:AO7426" si="346">IF(AM7363="","",IF(AM7363&lt;=4,"0 to 4",IF(AM7363&lt;=9,"5 to 9",IF(AM7363&lt;=14,"10 to 14",IF(AM7363&lt;=18,"15 to 18",IF(AM7363&lt;=29,"19 to 29",IF(AM7363&lt;=59,"30 to 59",IF(AM7363&gt;=60,"&gt; 60"))))))))</f>
        <v/>
      </c>
      <c r="AP7363" s="25" t="str">
        <f>IFERROR(VLOOKUP($R7363,Lista!$G$2:$H$15,2,FALSE),"")</f>
        <v/>
      </c>
      <c r="AQ7363" s="24" t="str">
        <f>IF(ISBLANK(G7363),"",IF(SUMPRODUCT((G$2:G7363=G7363)*1)&gt;1,0,1))</f>
        <v/>
      </c>
      <c r="AR7363" s="24" t="str">
        <f t="shared" ref="AR7363:AR7426" si="347">IF(COUNTA($A7363:$E7363,$G7363:$I7363,$K7363,$M7363,$O7363:$P7363,$R7363:$T7363,$W7363,$X7363,$Y7363,$Z7363,$AA7363,$AB7363,$AD7363:$AE7363,$AF7363:$AF7363)=0,"",COUNTA($A7363:$E7363,$G7363:$I7363,$K7363,$M7363,$O7363:$P7363,$R7363:$T7363,$W7363,$X7363,$Y7363,$Z7363,$AA7363,$AB7363,$AD7363:$AE7363,$AF7363:$AF7363))</f>
        <v/>
      </c>
    </row>
    <row r="7364" spans="2:44" x14ac:dyDescent="0.35">
      <c r="B7364" s="20"/>
      <c r="C7364" s="20"/>
      <c r="D7364" s="20"/>
      <c r="E7364" s="20"/>
      <c r="F7364" s="20"/>
      <c r="G7364" s="21"/>
      <c r="H7364" s="20"/>
      <c r="I7364" s="20"/>
      <c r="J7364" s="20"/>
      <c r="K7364" s="20"/>
      <c r="L7364" s="20"/>
      <c r="M7364" s="20"/>
      <c r="N7364" s="20"/>
      <c r="O7364" s="22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  <c r="AE7364" s="20"/>
      <c r="AF7364" s="22"/>
      <c r="AG7364" s="20"/>
      <c r="AH7364" s="20"/>
      <c r="AI7364" s="20"/>
      <c r="AJ7364" s="20"/>
      <c r="AK7364" s="20"/>
      <c r="AL7364" s="20"/>
      <c r="AM7364" s="24" t="str">
        <f>IF($O7364="","",IF(DATEDIF($O7364,Lista!$V$2,"y")=122,"",DATEDIF($O7364,Lista!$V$2,"y")))</f>
        <v/>
      </c>
      <c r="AN7364" s="24" t="str">
        <f t="shared" si="345"/>
        <v/>
      </c>
      <c r="AO7364" s="24" t="str">
        <f t="shared" si="346"/>
        <v/>
      </c>
      <c r="AP7364" s="25" t="str">
        <f>IFERROR(VLOOKUP($R7364,Lista!$G$2:$H$15,2,FALSE),"")</f>
        <v/>
      </c>
      <c r="AQ7364" s="24" t="str">
        <f>IF(ISBLANK(G7364),"",IF(SUMPRODUCT((G$2:G7364=G7364)*1)&gt;1,0,1))</f>
        <v/>
      </c>
      <c r="AR7364" s="24" t="str">
        <f t="shared" si="347"/>
        <v/>
      </c>
    </row>
    <row r="7365" spans="2:44" x14ac:dyDescent="0.35">
      <c r="B7365" s="20"/>
      <c r="C7365" s="20"/>
      <c r="D7365" s="20"/>
      <c r="E7365" s="20"/>
      <c r="F7365" s="20"/>
      <c r="G7365" s="21"/>
      <c r="H7365" s="20"/>
      <c r="I7365" s="20"/>
      <c r="J7365" s="20"/>
      <c r="K7365" s="20"/>
      <c r="L7365" s="20"/>
      <c r="M7365" s="20"/>
      <c r="N7365" s="20"/>
      <c r="O7365" s="22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  <c r="AE7365" s="20"/>
      <c r="AF7365" s="22"/>
      <c r="AG7365" s="20"/>
      <c r="AH7365" s="20"/>
      <c r="AI7365" s="20"/>
      <c r="AJ7365" s="20"/>
      <c r="AK7365" s="20"/>
      <c r="AL7365" s="20"/>
      <c r="AM7365" s="24" t="str">
        <f>IF($O7365="","",IF(DATEDIF($O7365,Lista!$V$2,"y")=122,"",DATEDIF($O7365,Lista!$V$2,"y")))</f>
        <v/>
      </c>
      <c r="AN7365" s="24" t="str">
        <f t="shared" si="345"/>
        <v/>
      </c>
      <c r="AO7365" s="24" t="str">
        <f t="shared" si="346"/>
        <v/>
      </c>
      <c r="AP7365" s="25" t="str">
        <f>IFERROR(VLOOKUP($R7365,Lista!$G$2:$H$15,2,FALSE),"")</f>
        <v/>
      </c>
      <c r="AQ7365" s="24" t="str">
        <f>IF(ISBLANK(G7365),"",IF(SUMPRODUCT((G$2:G7365=G7365)*1)&gt;1,0,1))</f>
        <v/>
      </c>
      <c r="AR7365" s="24" t="str">
        <f t="shared" si="347"/>
        <v/>
      </c>
    </row>
    <row r="7366" spans="2:44" x14ac:dyDescent="0.35">
      <c r="B7366" s="20"/>
      <c r="C7366" s="20"/>
      <c r="D7366" s="20"/>
      <c r="E7366" s="20"/>
      <c r="F7366" s="20"/>
      <c r="G7366" s="21"/>
      <c r="H7366" s="20"/>
      <c r="I7366" s="20"/>
      <c r="J7366" s="20"/>
      <c r="K7366" s="20"/>
      <c r="L7366" s="20"/>
      <c r="M7366" s="20"/>
      <c r="N7366" s="20"/>
      <c r="O7366" s="22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  <c r="AE7366" s="20"/>
      <c r="AF7366" s="22"/>
      <c r="AG7366" s="20"/>
      <c r="AH7366" s="20"/>
      <c r="AI7366" s="20"/>
      <c r="AJ7366" s="20"/>
      <c r="AK7366" s="20"/>
      <c r="AL7366" s="20"/>
      <c r="AM7366" s="24" t="str">
        <f>IF($O7366="","",IF(DATEDIF($O7366,Lista!$V$2,"y")=122,"",DATEDIF($O7366,Lista!$V$2,"y")))</f>
        <v/>
      </c>
      <c r="AN7366" s="24" t="str">
        <f t="shared" si="345"/>
        <v/>
      </c>
      <c r="AO7366" s="24" t="str">
        <f t="shared" si="346"/>
        <v/>
      </c>
      <c r="AP7366" s="25" t="str">
        <f>IFERROR(VLOOKUP($R7366,Lista!$G$2:$H$15,2,FALSE),"")</f>
        <v/>
      </c>
      <c r="AQ7366" s="24" t="str">
        <f>IF(ISBLANK(G7366),"",IF(SUMPRODUCT((G$2:G7366=G7366)*1)&gt;1,0,1))</f>
        <v/>
      </c>
      <c r="AR7366" s="24" t="str">
        <f t="shared" si="347"/>
        <v/>
      </c>
    </row>
    <row r="7367" spans="2:44" x14ac:dyDescent="0.35">
      <c r="B7367" s="20"/>
      <c r="C7367" s="20"/>
      <c r="D7367" s="20"/>
      <c r="E7367" s="20"/>
      <c r="F7367" s="20"/>
      <c r="G7367" s="21"/>
      <c r="H7367" s="20"/>
      <c r="I7367" s="20"/>
      <c r="J7367" s="20"/>
      <c r="K7367" s="20"/>
      <c r="L7367" s="20"/>
      <c r="M7367" s="20"/>
      <c r="N7367" s="20"/>
      <c r="O7367" s="22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  <c r="AE7367" s="20"/>
      <c r="AF7367" s="22"/>
      <c r="AG7367" s="20"/>
      <c r="AH7367" s="20"/>
      <c r="AI7367" s="20"/>
      <c r="AJ7367" s="20"/>
      <c r="AK7367" s="20"/>
      <c r="AL7367" s="20"/>
      <c r="AM7367" s="24" t="str">
        <f>IF($O7367="","",IF(DATEDIF($O7367,Lista!$V$2,"y")=122,"",DATEDIF($O7367,Lista!$V$2,"y")))</f>
        <v/>
      </c>
      <c r="AN7367" s="24" t="str">
        <f t="shared" si="345"/>
        <v/>
      </c>
      <c r="AO7367" s="24" t="str">
        <f t="shared" si="346"/>
        <v/>
      </c>
      <c r="AP7367" s="25" t="str">
        <f>IFERROR(VLOOKUP($R7367,Lista!$G$2:$H$15,2,FALSE),"")</f>
        <v/>
      </c>
      <c r="AQ7367" s="24" t="str">
        <f>IF(ISBLANK(G7367),"",IF(SUMPRODUCT((G$2:G7367=G7367)*1)&gt;1,0,1))</f>
        <v/>
      </c>
      <c r="AR7367" s="24" t="str">
        <f t="shared" si="347"/>
        <v/>
      </c>
    </row>
    <row r="7368" spans="2:44" x14ac:dyDescent="0.35">
      <c r="B7368" s="20"/>
      <c r="C7368" s="20"/>
      <c r="D7368" s="20"/>
      <c r="E7368" s="20"/>
      <c r="F7368" s="20"/>
      <c r="G7368" s="21"/>
      <c r="H7368" s="20"/>
      <c r="I7368" s="20"/>
      <c r="J7368" s="20"/>
      <c r="K7368" s="20"/>
      <c r="L7368" s="20"/>
      <c r="M7368" s="20"/>
      <c r="N7368" s="20"/>
      <c r="O7368" s="22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  <c r="AE7368" s="20"/>
      <c r="AF7368" s="22"/>
      <c r="AG7368" s="20"/>
      <c r="AH7368" s="20"/>
      <c r="AI7368" s="20"/>
      <c r="AJ7368" s="20"/>
      <c r="AK7368" s="20"/>
      <c r="AL7368" s="20"/>
      <c r="AM7368" s="24" t="str">
        <f>IF($O7368="","",IF(DATEDIF($O7368,Lista!$V$2,"y")=122,"",DATEDIF($O7368,Lista!$V$2,"y")))</f>
        <v/>
      </c>
      <c r="AN7368" s="24" t="str">
        <f t="shared" si="345"/>
        <v/>
      </c>
      <c r="AO7368" s="24" t="str">
        <f t="shared" si="346"/>
        <v/>
      </c>
      <c r="AP7368" s="25" t="str">
        <f>IFERROR(VLOOKUP($R7368,Lista!$G$2:$H$15,2,FALSE),"")</f>
        <v/>
      </c>
      <c r="AQ7368" s="24" t="str">
        <f>IF(ISBLANK(G7368),"",IF(SUMPRODUCT((G$2:G7368=G7368)*1)&gt;1,0,1))</f>
        <v/>
      </c>
      <c r="AR7368" s="24" t="str">
        <f t="shared" si="347"/>
        <v/>
      </c>
    </row>
    <row r="7369" spans="2:44" x14ac:dyDescent="0.35">
      <c r="B7369" s="20"/>
      <c r="C7369" s="20"/>
      <c r="D7369" s="20"/>
      <c r="E7369" s="20"/>
      <c r="F7369" s="20"/>
      <c r="G7369" s="21"/>
      <c r="H7369" s="20"/>
      <c r="I7369" s="20"/>
      <c r="J7369" s="20"/>
      <c r="K7369" s="20"/>
      <c r="L7369" s="20"/>
      <c r="M7369" s="20"/>
      <c r="N7369" s="20"/>
      <c r="O7369" s="22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  <c r="AE7369" s="20"/>
      <c r="AF7369" s="22"/>
      <c r="AG7369" s="20"/>
      <c r="AH7369" s="20"/>
      <c r="AI7369" s="20"/>
      <c r="AJ7369" s="20"/>
      <c r="AK7369" s="20"/>
      <c r="AL7369" s="20"/>
      <c r="AM7369" s="24" t="str">
        <f>IF($O7369="","",IF(DATEDIF($O7369,Lista!$V$2,"y")=122,"",DATEDIF($O7369,Lista!$V$2,"y")))</f>
        <v/>
      </c>
      <c r="AN7369" s="24" t="str">
        <f t="shared" si="345"/>
        <v/>
      </c>
      <c r="AO7369" s="24" t="str">
        <f t="shared" si="346"/>
        <v/>
      </c>
      <c r="AP7369" s="25" t="str">
        <f>IFERROR(VLOOKUP($R7369,Lista!$G$2:$H$15,2,FALSE),"")</f>
        <v/>
      </c>
      <c r="AQ7369" s="24" t="str">
        <f>IF(ISBLANK(G7369),"",IF(SUMPRODUCT((G$2:G7369=G7369)*1)&gt;1,0,1))</f>
        <v/>
      </c>
      <c r="AR7369" s="24" t="str">
        <f t="shared" si="347"/>
        <v/>
      </c>
    </row>
    <row r="7370" spans="2:44" x14ac:dyDescent="0.35">
      <c r="B7370" s="20"/>
      <c r="C7370" s="20"/>
      <c r="D7370" s="20"/>
      <c r="E7370" s="20"/>
      <c r="F7370" s="20"/>
      <c r="G7370" s="21"/>
      <c r="H7370" s="20"/>
      <c r="I7370" s="20"/>
      <c r="J7370" s="20"/>
      <c r="K7370" s="20"/>
      <c r="L7370" s="20"/>
      <c r="M7370" s="20"/>
      <c r="N7370" s="20"/>
      <c r="O7370" s="22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  <c r="AE7370" s="20"/>
      <c r="AF7370" s="22"/>
      <c r="AG7370" s="20"/>
      <c r="AH7370" s="20"/>
      <c r="AI7370" s="20"/>
      <c r="AJ7370" s="20"/>
      <c r="AK7370" s="20"/>
      <c r="AL7370" s="20"/>
      <c r="AM7370" s="24" t="str">
        <f>IF($O7370="","",IF(DATEDIF($O7370,Lista!$V$2,"y")=122,"",DATEDIF($O7370,Lista!$V$2,"y")))</f>
        <v/>
      </c>
      <c r="AN7370" s="24" t="str">
        <f t="shared" si="345"/>
        <v/>
      </c>
      <c r="AO7370" s="24" t="str">
        <f t="shared" si="346"/>
        <v/>
      </c>
      <c r="AP7370" s="25" t="str">
        <f>IFERROR(VLOOKUP($R7370,Lista!$G$2:$H$15,2,FALSE),"")</f>
        <v/>
      </c>
      <c r="AQ7370" s="24" t="str">
        <f>IF(ISBLANK(G7370),"",IF(SUMPRODUCT((G$2:G7370=G7370)*1)&gt;1,0,1))</f>
        <v/>
      </c>
      <c r="AR7370" s="24" t="str">
        <f t="shared" si="347"/>
        <v/>
      </c>
    </row>
    <row r="7371" spans="2:44" x14ac:dyDescent="0.35">
      <c r="B7371" s="20"/>
      <c r="C7371" s="20"/>
      <c r="D7371" s="20"/>
      <c r="E7371" s="20"/>
      <c r="F7371" s="20"/>
      <c r="G7371" s="21"/>
      <c r="H7371" s="20"/>
      <c r="I7371" s="20"/>
      <c r="J7371" s="20"/>
      <c r="K7371" s="20"/>
      <c r="L7371" s="20"/>
      <c r="M7371" s="20"/>
      <c r="N7371" s="20"/>
      <c r="O7371" s="22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  <c r="AE7371" s="20"/>
      <c r="AF7371" s="22"/>
      <c r="AG7371" s="20"/>
      <c r="AH7371" s="20"/>
      <c r="AI7371" s="20"/>
      <c r="AJ7371" s="20"/>
      <c r="AK7371" s="20"/>
      <c r="AL7371" s="20"/>
      <c r="AM7371" s="24" t="str">
        <f>IF($O7371="","",IF(DATEDIF($O7371,Lista!$V$2,"y")=122,"",DATEDIF($O7371,Lista!$V$2,"y")))</f>
        <v/>
      </c>
      <c r="AN7371" s="24" t="str">
        <f t="shared" si="345"/>
        <v/>
      </c>
      <c r="AO7371" s="24" t="str">
        <f t="shared" si="346"/>
        <v/>
      </c>
      <c r="AP7371" s="25" t="str">
        <f>IFERROR(VLOOKUP($R7371,Lista!$G$2:$H$15,2,FALSE),"")</f>
        <v/>
      </c>
      <c r="AQ7371" s="24" t="str">
        <f>IF(ISBLANK(G7371),"",IF(SUMPRODUCT((G$2:G7371=G7371)*1)&gt;1,0,1))</f>
        <v/>
      </c>
      <c r="AR7371" s="24" t="str">
        <f t="shared" si="347"/>
        <v/>
      </c>
    </row>
    <row r="7372" spans="2:44" x14ac:dyDescent="0.35">
      <c r="B7372" s="20"/>
      <c r="C7372" s="20"/>
      <c r="D7372" s="20"/>
      <c r="E7372" s="20"/>
      <c r="F7372" s="20"/>
      <c r="G7372" s="21"/>
      <c r="H7372" s="20"/>
      <c r="I7372" s="20"/>
      <c r="J7372" s="20"/>
      <c r="K7372" s="20"/>
      <c r="L7372" s="20"/>
      <c r="M7372" s="20"/>
      <c r="N7372" s="20"/>
      <c r="O7372" s="22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  <c r="AE7372" s="20"/>
      <c r="AF7372" s="22"/>
      <c r="AG7372" s="20"/>
      <c r="AH7372" s="20"/>
      <c r="AI7372" s="20"/>
      <c r="AJ7372" s="20"/>
      <c r="AK7372" s="20"/>
      <c r="AL7372" s="20"/>
      <c r="AM7372" s="24" t="str">
        <f>IF($O7372="","",IF(DATEDIF($O7372,Lista!$V$2,"y")=122,"",DATEDIF($O7372,Lista!$V$2,"y")))</f>
        <v/>
      </c>
      <c r="AN7372" s="24" t="str">
        <f t="shared" si="345"/>
        <v/>
      </c>
      <c r="AO7372" s="24" t="str">
        <f t="shared" si="346"/>
        <v/>
      </c>
      <c r="AP7372" s="25" t="str">
        <f>IFERROR(VLOOKUP($R7372,Lista!$G$2:$H$15,2,FALSE),"")</f>
        <v/>
      </c>
      <c r="AQ7372" s="24" t="str">
        <f>IF(ISBLANK(G7372),"",IF(SUMPRODUCT((G$2:G7372=G7372)*1)&gt;1,0,1))</f>
        <v/>
      </c>
      <c r="AR7372" s="24" t="str">
        <f t="shared" si="347"/>
        <v/>
      </c>
    </row>
    <row r="7373" spans="2:44" x14ac:dyDescent="0.35">
      <c r="B7373" s="20"/>
      <c r="C7373" s="20"/>
      <c r="D7373" s="20"/>
      <c r="E7373" s="20"/>
      <c r="F7373" s="20"/>
      <c r="G7373" s="21"/>
      <c r="H7373" s="20"/>
      <c r="I7373" s="20"/>
      <c r="J7373" s="20"/>
      <c r="K7373" s="20"/>
      <c r="L7373" s="20"/>
      <c r="M7373" s="20"/>
      <c r="N7373" s="20"/>
      <c r="O7373" s="22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  <c r="AE7373" s="20"/>
      <c r="AF7373" s="22"/>
      <c r="AG7373" s="20"/>
      <c r="AH7373" s="20"/>
      <c r="AI7373" s="20"/>
      <c r="AJ7373" s="20"/>
      <c r="AK7373" s="20"/>
      <c r="AL7373" s="20"/>
      <c r="AM7373" s="24" t="str">
        <f>IF($O7373="","",IF(DATEDIF($O7373,Lista!$V$2,"y")=122,"",DATEDIF($O7373,Lista!$V$2,"y")))</f>
        <v/>
      </c>
      <c r="AN7373" s="24" t="str">
        <f t="shared" si="345"/>
        <v/>
      </c>
      <c r="AO7373" s="24" t="str">
        <f t="shared" si="346"/>
        <v/>
      </c>
      <c r="AP7373" s="25" t="str">
        <f>IFERROR(VLOOKUP($R7373,Lista!$G$2:$H$15,2,FALSE),"")</f>
        <v/>
      </c>
      <c r="AQ7373" s="24" t="str">
        <f>IF(ISBLANK(G7373),"",IF(SUMPRODUCT((G$2:G7373=G7373)*1)&gt;1,0,1))</f>
        <v/>
      </c>
      <c r="AR7373" s="24" t="str">
        <f t="shared" si="347"/>
        <v/>
      </c>
    </row>
    <row r="7374" spans="2:44" x14ac:dyDescent="0.35">
      <c r="B7374" s="20"/>
      <c r="C7374" s="20"/>
      <c r="D7374" s="20"/>
      <c r="E7374" s="20"/>
      <c r="F7374" s="20"/>
      <c r="G7374" s="21"/>
      <c r="H7374" s="20"/>
      <c r="I7374" s="20"/>
      <c r="J7374" s="20"/>
      <c r="K7374" s="20"/>
      <c r="L7374" s="20"/>
      <c r="M7374" s="20"/>
      <c r="N7374" s="20"/>
      <c r="O7374" s="22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  <c r="AE7374" s="20"/>
      <c r="AF7374" s="22"/>
      <c r="AG7374" s="20"/>
      <c r="AH7374" s="20"/>
      <c r="AI7374" s="20"/>
      <c r="AJ7374" s="20"/>
      <c r="AK7374" s="20"/>
      <c r="AL7374" s="20"/>
      <c r="AM7374" s="24" t="str">
        <f>IF($O7374="","",IF(DATEDIF($O7374,Lista!$V$2,"y")=122,"",DATEDIF($O7374,Lista!$V$2,"y")))</f>
        <v/>
      </c>
      <c r="AN7374" s="24" t="str">
        <f t="shared" si="345"/>
        <v/>
      </c>
      <c r="AO7374" s="24" t="str">
        <f t="shared" si="346"/>
        <v/>
      </c>
      <c r="AP7374" s="25" t="str">
        <f>IFERROR(VLOOKUP($R7374,Lista!$G$2:$H$15,2,FALSE),"")</f>
        <v/>
      </c>
      <c r="AQ7374" s="24" t="str">
        <f>IF(ISBLANK(G7374),"",IF(SUMPRODUCT((G$2:G7374=G7374)*1)&gt;1,0,1))</f>
        <v/>
      </c>
      <c r="AR7374" s="24" t="str">
        <f t="shared" si="347"/>
        <v/>
      </c>
    </row>
    <row r="7375" spans="2:44" x14ac:dyDescent="0.35">
      <c r="B7375" s="20"/>
      <c r="C7375" s="20"/>
      <c r="D7375" s="20"/>
      <c r="E7375" s="20"/>
      <c r="F7375" s="20"/>
      <c r="G7375" s="21"/>
      <c r="H7375" s="20"/>
      <c r="I7375" s="20"/>
      <c r="J7375" s="20"/>
      <c r="K7375" s="20"/>
      <c r="L7375" s="20"/>
      <c r="M7375" s="20"/>
      <c r="N7375" s="20"/>
      <c r="O7375" s="22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0"/>
      <c r="AF7375" s="22"/>
      <c r="AG7375" s="20"/>
      <c r="AH7375" s="20"/>
      <c r="AI7375" s="20"/>
      <c r="AJ7375" s="20"/>
      <c r="AK7375" s="20"/>
      <c r="AL7375" s="20"/>
      <c r="AM7375" s="24" t="str">
        <f>IF($O7375="","",IF(DATEDIF($O7375,Lista!$V$2,"y")=122,"",DATEDIF($O7375,Lista!$V$2,"y")))</f>
        <v/>
      </c>
      <c r="AN7375" s="24" t="str">
        <f t="shared" si="345"/>
        <v/>
      </c>
      <c r="AO7375" s="24" t="str">
        <f t="shared" si="346"/>
        <v/>
      </c>
      <c r="AP7375" s="25" t="str">
        <f>IFERROR(VLOOKUP($R7375,Lista!$G$2:$H$15,2,FALSE),"")</f>
        <v/>
      </c>
      <c r="AQ7375" s="24" t="str">
        <f>IF(ISBLANK(G7375),"",IF(SUMPRODUCT((G$2:G7375=G7375)*1)&gt;1,0,1))</f>
        <v/>
      </c>
      <c r="AR7375" s="24" t="str">
        <f t="shared" si="347"/>
        <v/>
      </c>
    </row>
    <row r="7376" spans="2:44" x14ac:dyDescent="0.35">
      <c r="B7376" s="20"/>
      <c r="C7376" s="20"/>
      <c r="D7376" s="20"/>
      <c r="E7376" s="20"/>
      <c r="F7376" s="20"/>
      <c r="G7376" s="21"/>
      <c r="H7376" s="20"/>
      <c r="I7376" s="20"/>
      <c r="J7376" s="20"/>
      <c r="K7376" s="20"/>
      <c r="L7376" s="20"/>
      <c r="M7376" s="20"/>
      <c r="N7376" s="20"/>
      <c r="O7376" s="22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  <c r="AE7376" s="20"/>
      <c r="AF7376" s="22"/>
      <c r="AG7376" s="20"/>
      <c r="AH7376" s="20"/>
      <c r="AI7376" s="20"/>
      <c r="AJ7376" s="20"/>
      <c r="AK7376" s="20"/>
      <c r="AL7376" s="20"/>
      <c r="AM7376" s="24" t="str">
        <f>IF($O7376="","",IF(DATEDIF($O7376,Lista!$V$2,"y")=122,"",DATEDIF($O7376,Lista!$V$2,"y")))</f>
        <v/>
      </c>
      <c r="AN7376" s="24" t="str">
        <f t="shared" si="345"/>
        <v/>
      </c>
      <c r="AO7376" s="24" t="str">
        <f t="shared" si="346"/>
        <v/>
      </c>
      <c r="AP7376" s="25" t="str">
        <f>IFERROR(VLOOKUP($R7376,Lista!$G$2:$H$15,2,FALSE),"")</f>
        <v/>
      </c>
      <c r="AQ7376" s="24" t="str">
        <f>IF(ISBLANK(G7376),"",IF(SUMPRODUCT((G$2:G7376=G7376)*1)&gt;1,0,1))</f>
        <v/>
      </c>
      <c r="AR7376" s="24" t="str">
        <f t="shared" si="347"/>
        <v/>
      </c>
    </row>
    <row r="7377" spans="2:44" x14ac:dyDescent="0.35">
      <c r="B7377" s="20"/>
      <c r="C7377" s="20"/>
      <c r="D7377" s="20"/>
      <c r="E7377" s="20"/>
      <c r="F7377" s="20"/>
      <c r="G7377" s="21"/>
      <c r="H7377" s="20"/>
      <c r="I7377" s="20"/>
      <c r="J7377" s="20"/>
      <c r="K7377" s="20"/>
      <c r="L7377" s="20"/>
      <c r="M7377" s="20"/>
      <c r="N7377" s="20"/>
      <c r="O7377" s="22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  <c r="AE7377" s="20"/>
      <c r="AF7377" s="22"/>
      <c r="AG7377" s="20"/>
      <c r="AH7377" s="20"/>
      <c r="AI7377" s="20"/>
      <c r="AJ7377" s="20"/>
      <c r="AK7377" s="20"/>
      <c r="AL7377" s="20"/>
      <c r="AM7377" s="24" t="str">
        <f>IF($O7377="","",IF(DATEDIF($O7377,Lista!$V$2,"y")=122,"",DATEDIF($O7377,Lista!$V$2,"y")))</f>
        <v/>
      </c>
      <c r="AN7377" s="24" t="str">
        <f t="shared" si="345"/>
        <v/>
      </c>
      <c r="AO7377" s="24" t="str">
        <f t="shared" si="346"/>
        <v/>
      </c>
      <c r="AP7377" s="25" t="str">
        <f>IFERROR(VLOOKUP($R7377,Lista!$G$2:$H$15,2,FALSE),"")</f>
        <v/>
      </c>
      <c r="AQ7377" s="24" t="str">
        <f>IF(ISBLANK(G7377),"",IF(SUMPRODUCT((G$2:G7377=G7377)*1)&gt;1,0,1))</f>
        <v/>
      </c>
      <c r="AR7377" s="24" t="str">
        <f t="shared" si="347"/>
        <v/>
      </c>
    </row>
    <row r="7378" spans="2:44" x14ac:dyDescent="0.35">
      <c r="B7378" s="20"/>
      <c r="C7378" s="20"/>
      <c r="D7378" s="20"/>
      <c r="E7378" s="20"/>
      <c r="F7378" s="20"/>
      <c r="G7378" s="21"/>
      <c r="H7378" s="20"/>
      <c r="I7378" s="20"/>
      <c r="J7378" s="20"/>
      <c r="K7378" s="20"/>
      <c r="L7378" s="20"/>
      <c r="M7378" s="20"/>
      <c r="N7378" s="20"/>
      <c r="O7378" s="22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  <c r="AE7378" s="20"/>
      <c r="AF7378" s="22"/>
      <c r="AG7378" s="20"/>
      <c r="AH7378" s="20"/>
      <c r="AI7378" s="20"/>
      <c r="AJ7378" s="20"/>
      <c r="AK7378" s="20"/>
      <c r="AL7378" s="20"/>
      <c r="AM7378" s="24" t="str">
        <f>IF($O7378="","",IF(DATEDIF($O7378,Lista!$V$2,"y")=122,"",DATEDIF($O7378,Lista!$V$2,"y")))</f>
        <v/>
      </c>
      <c r="AN7378" s="24" t="str">
        <f t="shared" si="345"/>
        <v/>
      </c>
      <c r="AO7378" s="24" t="str">
        <f t="shared" si="346"/>
        <v/>
      </c>
      <c r="AP7378" s="25" t="str">
        <f>IFERROR(VLOOKUP($R7378,Lista!$G$2:$H$15,2,FALSE),"")</f>
        <v/>
      </c>
      <c r="AQ7378" s="24" t="str">
        <f>IF(ISBLANK(G7378),"",IF(SUMPRODUCT((G$2:G7378=G7378)*1)&gt;1,0,1))</f>
        <v/>
      </c>
      <c r="AR7378" s="24" t="str">
        <f t="shared" si="347"/>
        <v/>
      </c>
    </row>
    <row r="7379" spans="2:44" x14ac:dyDescent="0.35">
      <c r="B7379" s="20"/>
      <c r="C7379" s="20"/>
      <c r="D7379" s="20"/>
      <c r="E7379" s="20"/>
      <c r="F7379" s="20"/>
      <c r="G7379" s="21"/>
      <c r="H7379" s="20"/>
      <c r="I7379" s="20"/>
      <c r="J7379" s="20"/>
      <c r="K7379" s="20"/>
      <c r="L7379" s="20"/>
      <c r="M7379" s="20"/>
      <c r="N7379" s="20"/>
      <c r="O7379" s="22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20"/>
      <c r="AF7379" s="22"/>
      <c r="AG7379" s="20"/>
      <c r="AH7379" s="20"/>
      <c r="AI7379" s="20"/>
      <c r="AJ7379" s="20"/>
      <c r="AK7379" s="20"/>
      <c r="AL7379" s="20"/>
      <c r="AM7379" s="24" t="str">
        <f>IF($O7379="","",IF(DATEDIF($O7379,Lista!$V$2,"y")=122,"",DATEDIF($O7379,Lista!$V$2,"y")))</f>
        <v/>
      </c>
      <c r="AN7379" s="24" t="str">
        <f t="shared" si="345"/>
        <v/>
      </c>
      <c r="AO7379" s="24" t="str">
        <f t="shared" si="346"/>
        <v/>
      </c>
      <c r="AP7379" s="25" t="str">
        <f>IFERROR(VLOOKUP($R7379,Lista!$G$2:$H$15,2,FALSE),"")</f>
        <v/>
      </c>
      <c r="AQ7379" s="24" t="str">
        <f>IF(ISBLANK(G7379),"",IF(SUMPRODUCT((G$2:G7379=G7379)*1)&gt;1,0,1))</f>
        <v/>
      </c>
      <c r="AR7379" s="24" t="str">
        <f t="shared" si="347"/>
        <v/>
      </c>
    </row>
    <row r="7380" spans="2:44" x14ac:dyDescent="0.35">
      <c r="B7380" s="20"/>
      <c r="C7380" s="20"/>
      <c r="D7380" s="20"/>
      <c r="E7380" s="20"/>
      <c r="F7380" s="20"/>
      <c r="G7380" s="21"/>
      <c r="H7380" s="20"/>
      <c r="I7380" s="20"/>
      <c r="J7380" s="20"/>
      <c r="K7380" s="20"/>
      <c r="L7380" s="20"/>
      <c r="M7380" s="20"/>
      <c r="N7380" s="20"/>
      <c r="O7380" s="22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  <c r="AE7380" s="20"/>
      <c r="AF7380" s="22"/>
      <c r="AG7380" s="20"/>
      <c r="AH7380" s="20"/>
      <c r="AI7380" s="20"/>
      <c r="AJ7380" s="20"/>
      <c r="AK7380" s="20"/>
      <c r="AL7380" s="20"/>
      <c r="AM7380" s="24" t="str">
        <f>IF($O7380="","",IF(DATEDIF($O7380,Lista!$V$2,"y")=122,"",DATEDIF($O7380,Lista!$V$2,"y")))</f>
        <v/>
      </c>
      <c r="AN7380" s="24" t="str">
        <f t="shared" si="345"/>
        <v/>
      </c>
      <c r="AO7380" s="24" t="str">
        <f t="shared" si="346"/>
        <v/>
      </c>
      <c r="AP7380" s="25" t="str">
        <f>IFERROR(VLOOKUP($R7380,Lista!$G$2:$H$15,2,FALSE),"")</f>
        <v/>
      </c>
      <c r="AQ7380" s="24" t="str">
        <f>IF(ISBLANK(G7380),"",IF(SUMPRODUCT((G$2:G7380=G7380)*1)&gt;1,0,1))</f>
        <v/>
      </c>
      <c r="AR7380" s="24" t="str">
        <f t="shared" si="347"/>
        <v/>
      </c>
    </row>
    <row r="7381" spans="2:44" x14ac:dyDescent="0.35">
      <c r="B7381" s="20"/>
      <c r="C7381" s="20"/>
      <c r="D7381" s="20"/>
      <c r="E7381" s="20"/>
      <c r="F7381" s="20"/>
      <c r="G7381" s="21"/>
      <c r="H7381" s="20"/>
      <c r="I7381" s="20"/>
      <c r="J7381" s="20"/>
      <c r="K7381" s="20"/>
      <c r="L7381" s="20"/>
      <c r="M7381" s="20"/>
      <c r="N7381" s="20"/>
      <c r="O7381" s="22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  <c r="AE7381" s="20"/>
      <c r="AF7381" s="22"/>
      <c r="AG7381" s="20"/>
      <c r="AH7381" s="20"/>
      <c r="AI7381" s="20"/>
      <c r="AJ7381" s="20"/>
      <c r="AK7381" s="20"/>
      <c r="AL7381" s="20"/>
      <c r="AM7381" s="24" t="str">
        <f>IF($O7381="","",IF(DATEDIF($O7381,Lista!$V$2,"y")=122,"",DATEDIF($O7381,Lista!$V$2,"y")))</f>
        <v/>
      </c>
      <c r="AN7381" s="24" t="str">
        <f t="shared" si="345"/>
        <v/>
      </c>
      <c r="AO7381" s="24" t="str">
        <f t="shared" si="346"/>
        <v/>
      </c>
      <c r="AP7381" s="25" t="str">
        <f>IFERROR(VLOOKUP($R7381,Lista!$G$2:$H$15,2,FALSE),"")</f>
        <v/>
      </c>
      <c r="AQ7381" s="24" t="str">
        <f>IF(ISBLANK(G7381),"",IF(SUMPRODUCT((G$2:G7381=G7381)*1)&gt;1,0,1))</f>
        <v/>
      </c>
      <c r="AR7381" s="24" t="str">
        <f t="shared" si="347"/>
        <v/>
      </c>
    </row>
    <row r="7382" spans="2:44" x14ac:dyDescent="0.35">
      <c r="B7382" s="20"/>
      <c r="C7382" s="20"/>
      <c r="D7382" s="20"/>
      <c r="E7382" s="20"/>
      <c r="F7382" s="20"/>
      <c r="G7382" s="21"/>
      <c r="H7382" s="20"/>
      <c r="I7382" s="20"/>
      <c r="J7382" s="20"/>
      <c r="K7382" s="20"/>
      <c r="L7382" s="20"/>
      <c r="M7382" s="20"/>
      <c r="N7382" s="20"/>
      <c r="O7382" s="22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  <c r="AE7382" s="20"/>
      <c r="AF7382" s="22"/>
      <c r="AG7382" s="20"/>
      <c r="AH7382" s="20"/>
      <c r="AI7382" s="20"/>
      <c r="AJ7382" s="20"/>
      <c r="AK7382" s="20"/>
      <c r="AL7382" s="20"/>
      <c r="AM7382" s="24" t="str">
        <f>IF($O7382="","",IF(DATEDIF($O7382,Lista!$V$2,"y")=122,"",DATEDIF($O7382,Lista!$V$2,"y")))</f>
        <v/>
      </c>
      <c r="AN7382" s="24" t="str">
        <f t="shared" si="345"/>
        <v/>
      </c>
      <c r="AO7382" s="24" t="str">
        <f t="shared" si="346"/>
        <v/>
      </c>
      <c r="AP7382" s="25" t="str">
        <f>IFERROR(VLOOKUP($R7382,Lista!$G$2:$H$15,2,FALSE),"")</f>
        <v/>
      </c>
      <c r="AQ7382" s="24" t="str">
        <f>IF(ISBLANK(G7382),"",IF(SUMPRODUCT((G$2:G7382=G7382)*1)&gt;1,0,1))</f>
        <v/>
      </c>
      <c r="AR7382" s="24" t="str">
        <f t="shared" si="347"/>
        <v/>
      </c>
    </row>
    <row r="7383" spans="2:44" x14ac:dyDescent="0.35">
      <c r="B7383" s="20"/>
      <c r="C7383" s="20"/>
      <c r="D7383" s="20"/>
      <c r="E7383" s="20"/>
      <c r="F7383" s="20"/>
      <c r="G7383" s="21"/>
      <c r="H7383" s="20"/>
      <c r="I7383" s="20"/>
      <c r="J7383" s="20"/>
      <c r="K7383" s="20"/>
      <c r="L7383" s="20"/>
      <c r="M7383" s="20"/>
      <c r="N7383" s="20"/>
      <c r="O7383" s="22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  <c r="AE7383" s="20"/>
      <c r="AF7383" s="22"/>
      <c r="AG7383" s="20"/>
      <c r="AH7383" s="20"/>
      <c r="AI7383" s="20"/>
      <c r="AJ7383" s="20"/>
      <c r="AK7383" s="20"/>
      <c r="AL7383" s="20"/>
      <c r="AM7383" s="24" t="str">
        <f>IF($O7383="","",IF(DATEDIF($O7383,Lista!$V$2,"y")=122,"",DATEDIF($O7383,Lista!$V$2,"y")))</f>
        <v/>
      </c>
      <c r="AN7383" s="24" t="str">
        <f t="shared" si="345"/>
        <v/>
      </c>
      <c r="AO7383" s="24" t="str">
        <f t="shared" si="346"/>
        <v/>
      </c>
      <c r="AP7383" s="25" t="str">
        <f>IFERROR(VLOOKUP($R7383,Lista!$G$2:$H$15,2,FALSE),"")</f>
        <v/>
      </c>
      <c r="AQ7383" s="24" t="str">
        <f>IF(ISBLANK(G7383),"",IF(SUMPRODUCT((G$2:G7383=G7383)*1)&gt;1,0,1))</f>
        <v/>
      </c>
      <c r="AR7383" s="24" t="str">
        <f t="shared" si="347"/>
        <v/>
      </c>
    </row>
    <row r="7384" spans="2:44" x14ac:dyDescent="0.35">
      <c r="B7384" s="20"/>
      <c r="C7384" s="20"/>
      <c r="D7384" s="20"/>
      <c r="E7384" s="20"/>
      <c r="F7384" s="20"/>
      <c r="G7384" s="21"/>
      <c r="H7384" s="20"/>
      <c r="I7384" s="20"/>
      <c r="J7384" s="20"/>
      <c r="K7384" s="20"/>
      <c r="L7384" s="20"/>
      <c r="M7384" s="20"/>
      <c r="N7384" s="20"/>
      <c r="O7384" s="22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0"/>
      <c r="AE7384" s="20"/>
      <c r="AF7384" s="22"/>
      <c r="AG7384" s="20"/>
      <c r="AH7384" s="20"/>
      <c r="AI7384" s="20"/>
      <c r="AJ7384" s="20"/>
      <c r="AK7384" s="20"/>
      <c r="AL7384" s="20"/>
      <c r="AM7384" s="24" t="str">
        <f>IF($O7384="","",IF(DATEDIF($O7384,Lista!$V$2,"y")=122,"",DATEDIF($O7384,Lista!$V$2,"y")))</f>
        <v/>
      </c>
      <c r="AN7384" s="24" t="str">
        <f t="shared" si="345"/>
        <v/>
      </c>
      <c r="AO7384" s="24" t="str">
        <f t="shared" si="346"/>
        <v/>
      </c>
      <c r="AP7384" s="25" t="str">
        <f>IFERROR(VLOOKUP($R7384,Lista!$G$2:$H$15,2,FALSE),"")</f>
        <v/>
      </c>
      <c r="AQ7384" s="24" t="str">
        <f>IF(ISBLANK(G7384),"",IF(SUMPRODUCT((G$2:G7384=G7384)*1)&gt;1,0,1))</f>
        <v/>
      </c>
      <c r="AR7384" s="24" t="str">
        <f t="shared" si="347"/>
        <v/>
      </c>
    </row>
    <row r="7385" spans="2:44" x14ac:dyDescent="0.35">
      <c r="B7385" s="20"/>
      <c r="C7385" s="20"/>
      <c r="D7385" s="20"/>
      <c r="E7385" s="20"/>
      <c r="F7385" s="20"/>
      <c r="G7385" s="21"/>
      <c r="H7385" s="20"/>
      <c r="I7385" s="20"/>
      <c r="J7385" s="20"/>
      <c r="K7385" s="20"/>
      <c r="L7385" s="20"/>
      <c r="M7385" s="20"/>
      <c r="N7385" s="20"/>
      <c r="O7385" s="22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  <c r="AE7385" s="20"/>
      <c r="AF7385" s="22"/>
      <c r="AG7385" s="20"/>
      <c r="AH7385" s="20"/>
      <c r="AI7385" s="20"/>
      <c r="AJ7385" s="20"/>
      <c r="AK7385" s="20"/>
      <c r="AL7385" s="20"/>
      <c r="AM7385" s="24" t="str">
        <f>IF($O7385="","",IF(DATEDIF($O7385,Lista!$V$2,"y")=122,"",DATEDIF($O7385,Lista!$V$2,"y")))</f>
        <v/>
      </c>
      <c r="AN7385" s="24" t="str">
        <f t="shared" si="345"/>
        <v/>
      </c>
      <c r="AO7385" s="24" t="str">
        <f t="shared" si="346"/>
        <v/>
      </c>
      <c r="AP7385" s="25" t="str">
        <f>IFERROR(VLOOKUP($R7385,Lista!$G$2:$H$15,2,FALSE),"")</f>
        <v/>
      </c>
      <c r="AQ7385" s="24" t="str">
        <f>IF(ISBLANK(G7385),"",IF(SUMPRODUCT((G$2:G7385=G7385)*1)&gt;1,0,1))</f>
        <v/>
      </c>
      <c r="AR7385" s="24" t="str">
        <f t="shared" si="347"/>
        <v/>
      </c>
    </row>
    <row r="7386" spans="2:44" x14ac:dyDescent="0.35">
      <c r="B7386" s="20"/>
      <c r="C7386" s="20"/>
      <c r="D7386" s="20"/>
      <c r="E7386" s="20"/>
      <c r="F7386" s="20"/>
      <c r="G7386" s="21"/>
      <c r="H7386" s="20"/>
      <c r="I7386" s="20"/>
      <c r="J7386" s="20"/>
      <c r="K7386" s="20"/>
      <c r="L7386" s="20"/>
      <c r="M7386" s="20"/>
      <c r="N7386" s="20"/>
      <c r="O7386" s="22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  <c r="AE7386" s="20"/>
      <c r="AF7386" s="22"/>
      <c r="AG7386" s="20"/>
      <c r="AH7386" s="20"/>
      <c r="AI7386" s="20"/>
      <c r="AJ7386" s="20"/>
      <c r="AK7386" s="20"/>
      <c r="AL7386" s="20"/>
      <c r="AM7386" s="24" t="str">
        <f>IF($O7386="","",IF(DATEDIF($O7386,Lista!$V$2,"y")=122,"",DATEDIF($O7386,Lista!$V$2,"y")))</f>
        <v/>
      </c>
      <c r="AN7386" s="24" t="str">
        <f t="shared" si="345"/>
        <v/>
      </c>
      <c r="AO7386" s="24" t="str">
        <f t="shared" si="346"/>
        <v/>
      </c>
      <c r="AP7386" s="25" t="str">
        <f>IFERROR(VLOOKUP($R7386,Lista!$G$2:$H$15,2,FALSE),"")</f>
        <v/>
      </c>
      <c r="AQ7386" s="24" t="str">
        <f>IF(ISBLANK(G7386),"",IF(SUMPRODUCT((G$2:G7386=G7386)*1)&gt;1,0,1))</f>
        <v/>
      </c>
      <c r="AR7386" s="24" t="str">
        <f t="shared" si="347"/>
        <v/>
      </c>
    </row>
    <row r="7387" spans="2:44" x14ac:dyDescent="0.35">
      <c r="B7387" s="20"/>
      <c r="C7387" s="20"/>
      <c r="D7387" s="20"/>
      <c r="E7387" s="20"/>
      <c r="F7387" s="20"/>
      <c r="G7387" s="21"/>
      <c r="H7387" s="20"/>
      <c r="I7387" s="20"/>
      <c r="J7387" s="20"/>
      <c r="K7387" s="20"/>
      <c r="L7387" s="20"/>
      <c r="M7387" s="20"/>
      <c r="N7387" s="20"/>
      <c r="O7387" s="22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  <c r="AE7387" s="20"/>
      <c r="AF7387" s="22"/>
      <c r="AG7387" s="20"/>
      <c r="AH7387" s="20"/>
      <c r="AI7387" s="20"/>
      <c r="AJ7387" s="20"/>
      <c r="AK7387" s="20"/>
      <c r="AL7387" s="20"/>
      <c r="AM7387" s="24" t="str">
        <f>IF($O7387="","",IF(DATEDIF($O7387,Lista!$V$2,"y")=122,"",DATEDIF($O7387,Lista!$V$2,"y")))</f>
        <v/>
      </c>
      <c r="AN7387" s="24" t="str">
        <f t="shared" si="345"/>
        <v/>
      </c>
      <c r="AO7387" s="24" t="str">
        <f t="shared" si="346"/>
        <v/>
      </c>
      <c r="AP7387" s="25" t="str">
        <f>IFERROR(VLOOKUP($R7387,Lista!$G$2:$H$15,2,FALSE),"")</f>
        <v/>
      </c>
      <c r="AQ7387" s="24" t="str">
        <f>IF(ISBLANK(G7387),"",IF(SUMPRODUCT((G$2:G7387=G7387)*1)&gt;1,0,1))</f>
        <v/>
      </c>
      <c r="AR7387" s="24" t="str">
        <f t="shared" si="347"/>
        <v/>
      </c>
    </row>
    <row r="7388" spans="2:44" x14ac:dyDescent="0.35">
      <c r="B7388" s="20"/>
      <c r="C7388" s="20"/>
      <c r="D7388" s="20"/>
      <c r="E7388" s="20"/>
      <c r="F7388" s="20"/>
      <c r="G7388" s="21"/>
      <c r="H7388" s="20"/>
      <c r="I7388" s="20"/>
      <c r="J7388" s="20"/>
      <c r="K7388" s="20"/>
      <c r="L7388" s="20"/>
      <c r="M7388" s="20"/>
      <c r="N7388" s="20"/>
      <c r="O7388" s="22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  <c r="AE7388" s="20"/>
      <c r="AF7388" s="22"/>
      <c r="AG7388" s="20"/>
      <c r="AH7388" s="20"/>
      <c r="AI7388" s="20"/>
      <c r="AJ7388" s="20"/>
      <c r="AK7388" s="20"/>
      <c r="AL7388" s="20"/>
      <c r="AM7388" s="24" t="str">
        <f>IF($O7388="","",IF(DATEDIF($O7388,Lista!$V$2,"y")=122,"",DATEDIF($O7388,Lista!$V$2,"y")))</f>
        <v/>
      </c>
      <c r="AN7388" s="24" t="str">
        <f t="shared" si="345"/>
        <v/>
      </c>
      <c r="AO7388" s="24" t="str">
        <f t="shared" si="346"/>
        <v/>
      </c>
      <c r="AP7388" s="25" t="str">
        <f>IFERROR(VLOOKUP($R7388,Lista!$G$2:$H$15,2,FALSE),"")</f>
        <v/>
      </c>
      <c r="AQ7388" s="24" t="str">
        <f>IF(ISBLANK(G7388),"",IF(SUMPRODUCT((G$2:G7388=G7388)*1)&gt;1,0,1))</f>
        <v/>
      </c>
      <c r="AR7388" s="24" t="str">
        <f t="shared" si="347"/>
        <v/>
      </c>
    </row>
    <row r="7389" spans="2:44" x14ac:dyDescent="0.35">
      <c r="B7389" s="20"/>
      <c r="C7389" s="20"/>
      <c r="D7389" s="20"/>
      <c r="E7389" s="20"/>
      <c r="F7389" s="20"/>
      <c r="G7389" s="21"/>
      <c r="H7389" s="20"/>
      <c r="I7389" s="20"/>
      <c r="J7389" s="20"/>
      <c r="K7389" s="20"/>
      <c r="L7389" s="20"/>
      <c r="M7389" s="20"/>
      <c r="N7389" s="20"/>
      <c r="O7389" s="22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  <c r="AE7389" s="20"/>
      <c r="AF7389" s="22"/>
      <c r="AG7389" s="20"/>
      <c r="AH7389" s="20"/>
      <c r="AI7389" s="20"/>
      <c r="AJ7389" s="20"/>
      <c r="AK7389" s="20"/>
      <c r="AL7389" s="20"/>
      <c r="AM7389" s="24" t="str">
        <f>IF($O7389="","",IF(DATEDIF($O7389,Lista!$V$2,"y")=122,"",DATEDIF($O7389,Lista!$V$2,"y")))</f>
        <v/>
      </c>
      <c r="AN7389" s="24" t="str">
        <f t="shared" si="345"/>
        <v/>
      </c>
      <c r="AO7389" s="24" t="str">
        <f t="shared" si="346"/>
        <v/>
      </c>
      <c r="AP7389" s="25" t="str">
        <f>IFERROR(VLOOKUP($R7389,Lista!$G$2:$H$15,2,FALSE),"")</f>
        <v/>
      </c>
      <c r="AQ7389" s="24" t="str">
        <f>IF(ISBLANK(G7389),"",IF(SUMPRODUCT((G$2:G7389=G7389)*1)&gt;1,0,1))</f>
        <v/>
      </c>
      <c r="AR7389" s="24" t="str">
        <f t="shared" si="347"/>
        <v/>
      </c>
    </row>
    <row r="7390" spans="2:44" x14ac:dyDescent="0.35">
      <c r="B7390" s="20"/>
      <c r="C7390" s="20"/>
      <c r="D7390" s="20"/>
      <c r="E7390" s="20"/>
      <c r="F7390" s="20"/>
      <c r="G7390" s="21"/>
      <c r="H7390" s="20"/>
      <c r="I7390" s="20"/>
      <c r="J7390" s="20"/>
      <c r="K7390" s="20"/>
      <c r="L7390" s="20"/>
      <c r="M7390" s="20"/>
      <c r="N7390" s="20"/>
      <c r="O7390" s="22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  <c r="AE7390" s="20"/>
      <c r="AF7390" s="22"/>
      <c r="AG7390" s="20"/>
      <c r="AH7390" s="20"/>
      <c r="AI7390" s="20"/>
      <c r="AJ7390" s="20"/>
      <c r="AK7390" s="20"/>
      <c r="AL7390" s="20"/>
      <c r="AM7390" s="24" t="str">
        <f>IF($O7390="","",IF(DATEDIF($O7390,Lista!$V$2,"y")=122,"",DATEDIF($O7390,Lista!$V$2,"y")))</f>
        <v/>
      </c>
      <c r="AN7390" s="24" t="str">
        <f t="shared" si="345"/>
        <v/>
      </c>
      <c r="AO7390" s="24" t="str">
        <f t="shared" si="346"/>
        <v/>
      </c>
      <c r="AP7390" s="25" t="str">
        <f>IFERROR(VLOOKUP($R7390,Lista!$G$2:$H$15,2,FALSE),"")</f>
        <v/>
      </c>
      <c r="AQ7390" s="24" t="str">
        <f>IF(ISBLANK(G7390),"",IF(SUMPRODUCT((G$2:G7390=G7390)*1)&gt;1,0,1))</f>
        <v/>
      </c>
      <c r="AR7390" s="24" t="str">
        <f t="shared" si="347"/>
        <v/>
      </c>
    </row>
    <row r="7391" spans="2:44" x14ac:dyDescent="0.35">
      <c r="B7391" s="20"/>
      <c r="C7391" s="20"/>
      <c r="D7391" s="20"/>
      <c r="E7391" s="20"/>
      <c r="F7391" s="20"/>
      <c r="G7391" s="21"/>
      <c r="H7391" s="20"/>
      <c r="I7391" s="20"/>
      <c r="J7391" s="20"/>
      <c r="K7391" s="20"/>
      <c r="L7391" s="20"/>
      <c r="M7391" s="20"/>
      <c r="N7391" s="20"/>
      <c r="O7391" s="22"/>
      <c r="P7391" s="20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  <c r="AE7391" s="20"/>
      <c r="AF7391" s="22"/>
      <c r="AG7391" s="20"/>
      <c r="AH7391" s="20"/>
      <c r="AI7391" s="20"/>
      <c r="AJ7391" s="20"/>
      <c r="AK7391" s="20"/>
      <c r="AL7391" s="20"/>
      <c r="AM7391" s="24" t="str">
        <f>IF($O7391="","",IF(DATEDIF($O7391,Lista!$V$2,"y")=122,"",DATEDIF($O7391,Lista!$V$2,"y")))</f>
        <v/>
      </c>
      <c r="AN7391" s="24" t="str">
        <f t="shared" si="345"/>
        <v/>
      </c>
      <c r="AO7391" s="24" t="str">
        <f t="shared" si="346"/>
        <v/>
      </c>
      <c r="AP7391" s="25" t="str">
        <f>IFERROR(VLOOKUP($R7391,Lista!$G$2:$H$15,2,FALSE),"")</f>
        <v/>
      </c>
      <c r="AQ7391" s="24" t="str">
        <f>IF(ISBLANK(G7391),"",IF(SUMPRODUCT((G$2:G7391=G7391)*1)&gt;1,0,1))</f>
        <v/>
      </c>
      <c r="AR7391" s="24" t="str">
        <f t="shared" si="347"/>
        <v/>
      </c>
    </row>
    <row r="7392" spans="2:44" x14ac:dyDescent="0.35">
      <c r="B7392" s="20"/>
      <c r="C7392" s="20"/>
      <c r="D7392" s="20"/>
      <c r="E7392" s="20"/>
      <c r="F7392" s="20"/>
      <c r="G7392" s="21"/>
      <c r="H7392" s="20"/>
      <c r="I7392" s="20"/>
      <c r="J7392" s="20"/>
      <c r="K7392" s="20"/>
      <c r="L7392" s="20"/>
      <c r="M7392" s="20"/>
      <c r="N7392" s="20"/>
      <c r="O7392" s="22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  <c r="AE7392" s="20"/>
      <c r="AF7392" s="22"/>
      <c r="AG7392" s="20"/>
      <c r="AH7392" s="20"/>
      <c r="AI7392" s="20"/>
      <c r="AJ7392" s="20"/>
      <c r="AK7392" s="20"/>
      <c r="AL7392" s="20"/>
      <c r="AM7392" s="24" t="str">
        <f>IF($O7392="","",IF(DATEDIF($O7392,Lista!$V$2,"y")=122,"",DATEDIF($O7392,Lista!$V$2,"y")))</f>
        <v/>
      </c>
      <c r="AN7392" s="24" t="str">
        <f t="shared" si="345"/>
        <v/>
      </c>
      <c r="AO7392" s="24" t="str">
        <f t="shared" si="346"/>
        <v/>
      </c>
      <c r="AP7392" s="25" t="str">
        <f>IFERROR(VLOOKUP($R7392,Lista!$G$2:$H$15,2,FALSE),"")</f>
        <v/>
      </c>
      <c r="AQ7392" s="24" t="str">
        <f>IF(ISBLANK(G7392),"",IF(SUMPRODUCT((G$2:G7392=G7392)*1)&gt;1,0,1))</f>
        <v/>
      </c>
      <c r="AR7392" s="24" t="str">
        <f t="shared" si="347"/>
        <v/>
      </c>
    </row>
    <row r="7393" spans="2:44" x14ac:dyDescent="0.35">
      <c r="B7393" s="20"/>
      <c r="C7393" s="20"/>
      <c r="D7393" s="20"/>
      <c r="E7393" s="20"/>
      <c r="F7393" s="20"/>
      <c r="G7393" s="21"/>
      <c r="H7393" s="20"/>
      <c r="I7393" s="20"/>
      <c r="J7393" s="20"/>
      <c r="K7393" s="20"/>
      <c r="L7393" s="20"/>
      <c r="M7393" s="20"/>
      <c r="N7393" s="20"/>
      <c r="O7393" s="22"/>
      <c r="P7393" s="20"/>
      <c r="Q7393" s="20"/>
      <c r="R7393" s="20"/>
      <c r="S7393" s="20"/>
      <c r="T7393" s="20"/>
      <c r="U7393" s="20"/>
      <c r="V7393" s="20"/>
      <c r="W7393" s="20"/>
      <c r="X7393" s="20"/>
      <c r="Y7393" s="20"/>
      <c r="Z7393" s="20"/>
      <c r="AA7393" s="20"/>
      <c r="AB7393" s="20"/>
      <c r="AC7393" s="20"/>
      <c r="AD7393" s="20"/>
      <c r="AE7393" s="20"/>
      <c r="AF7393" s="22"/>
      <c r="AG7393" s="20"/>
      <c r="AH7393" s="20"/>
      <c r="AI7393" s="20"/>
      <c r="AJ7393" s="20"/>
      <c r="AK7393" s="20"/>
      <c r="AL7393" s="20"/>
      <c r="AM7393" s="24" t="str">
        <f>IF($O7393="","",IF(DATEDIF($O7393,Lista!$V$2,"y")=122,"",DATEDIF($O7393,Lista!$V$2,"y")))</f>
        <v/>
      </c>
      <c r="AN7393" s="24" t="str">
        <f t="shared" si="345"/>
        <v/>
      </c>
      <c r="AO7393" s="24" t="str">
        <f t="shared" si="346"/>
        <v/>
      </c>
      <c r="AP7393" s="25" t="str">
        <f>IFERROR(VLOOKUP($R7393,Lista!$G$2:$H$15,2,FALSE),"")</f>
        <v/>
      </c>
      <c r="AQ7393" s="24" t="str">
        <f>IF(ISBLANK(G7393),"",IF(SUMPRODUCT((G$2:G7393=G7393)*1)&gt;1,0,1))</f>
        <v/>
      </c>
      <c r="AR7393" s="24" t="str">
        <f t="shared" si="347"/>
        <v/>
      </c>
    </row>
    <row r="7394" spans="2:44" x14ac:dyDescent="0.35">
      <c r="B7394" s="20"/>
      <c r="C7394" s="20"/>
      <c r="D7394" s="20"/>
      <c r="E7394" s="20"/>
      <c r="F7394" s="20"/>
      <c r="G7394" s="21"/>
      <c r="H7394" s="20"/>
      <c r="I7394" s="20"/>
      <c r="J7394" s="20"/>
      <c r="K7394" s="20"/>
      <c r="L7394" s="20"/>
      <c r="M7394" s="20"/>
      <c r="N7394" s="20"/>
      <c r="O7394" s="22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  <c r="AE7394" s="20"/>
      <c r="AF7394" s="22"/>
      <c r="AG7394" s="20"/>
      <c r="AH7394" s="20"/>
      <c r="AI7394" s="20"/>
      <c r="AJ7394" s="20"/>
      <c r="AK7394" s="20"/>
      <c r="AL7394" s="20"/>
      <c r="AM7394" s="24" t="str">
        <f>IF($O7394="","",IF(DATEDIF($O7394,Lista!$V$2,"y")=122,"",DATEDIF($O7394,Lista!$V$2,"y")))</f>
        <v/>
      </c>
      <c r="AN7394" s="24" t="str">
        <f t="shared" si="345"/>
        <v/>
      </c>
      <c r="AO7394" s="24" t="str">
        <f t="shared" si="346"/>
        <v/>
      </c>
      <c r="AP7394" s="25" t="str">
        <f>IFERROR(VLOOKUP($R7394,Lista!$G$2:$H$15,2,FALSE),"")</f>
        <v/>
      </c>
      <c r="AQ7394" s="24" t="str">
        <f>IF(ISBLANK(G7394),"",IF(SUMPRODUCT((G$2:G7394=G7394)*1)&gt;1,0,1))</f>
        <v/>
      </c>
      <c r="AR7394" s="24" t="str">
        <f t="shared" si="347"/>
        <v/>
      </c>
    </row>
    <row r="7395" spans="2:44" x14ac:dyDescent="0.35">
      <c r="B7395" s="20"/>
      <c r="C7395" s="20"/>
      <c r="D7395" s="20"/>
      <c r="E7395" s="20"/>
      <c r="F7395" s="20"/>
      <c r="G7395" s="21"/>
      <c r="H7395" s="20"/>
      <c r="I7395" s="20"/>
      <c r="J7395" s="20"/>
      <c r="K7395" s="20"/>
      <c r="L7395" s="20"/>
      <c r="M7395" s="20"/>
      <c r="N7395" s="20"/>
      <c r="O7395" s="22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  <c r="AD7395" s="20"/>
      <c r="AE7395" s="20"/>
      <c r="AF7395" s="22"/>
      <c r="AG7395" s="20"/>
      <c r="AH7395" s="20"/>
      <c r="AI7395" s="20"/>
      <c r="AJ7395" s="20"/>
      <c r="AK7395" s="20"/>
      <c r="AL7395" s="20"/>
      <c r="AM7395" s="24" t="str">
        <f>IF($O7395="","",IF(DATEDIF($O7395,Lista!$V$2,"y")=122,"",DATEDIF($O7395,Lista!$V$2,"y")))</f>
        <v/>
      </c>
      <c r="AN7395" s="24" t="str">
        <f t="shared" si="345"/>
        <v/>
      </c>
      <c r="AO7395" s="24" t="str">
        <f t="shared" si="346"/>
        <v/>
      </c>
      <c r="AP7395" s="25" t="str">
        <f>IFERROR(VLOOKUP($R7395,Lista!$G$2:$H$15,2,FALSE),"")</f>
        <v/>
      </c>
      <c r="AQ7395" s="24" t="str">
        <f>IF(ISBLANK(G7395),"",IF(SUMPRODUCT((G$2:G7395=G7395)*1)&gt;1,0,1))</f>
        <v/>
      </c>
      <c r="AR7395" s="24" t="str">
        <f t="shared" si="347"/>
        <v/>
      </c>
    </row>
    <row r="7396" spans="2:44" x14ac:dyDescent="0.35">
      <c r="B7396" s="20"/>
      <c r="C7396" s="20"/>
      <c r="D7396" s="20"/>
      <c r="E7396" s="20"/>
      <c r="F7396" s="20"/>
      <c r="G7396" s="21"/>
      <c r="H7396" s="20"/>
      <c r="I7396" s="20"/>
      <c r="J7396" s="20"/>
      <c r="K7396" s="20"/>
      <c r="L7396" s="20"/>
      <c r="M7396" s="20"/>
      <c r="N7396" s="20"/>
      <c r="O7396" s="22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  <c r="AA7396" s="20"/>
      <c r="AB7396" s="20"/>
      <c r="AC7396" s="20"/>
      <c r="AD7396" s="20"/>
      <c r="AE7396" s="20"/>
      <c r="AF7396" s="22"/>
      <c r="AG7396" s="20"/>
      <c r="AH7396" s="20"/>
      <c r="AI7396" s="20"/>
      <c r="AJ7396" s="20"/>
      <c r="AK7396" s="20"/>
      <c r="AL7396" s="20"/>
      <c r="AM7396" s="24" t="str">
        <f>IF($O7396="","",IF(DATEDIF($O7396,Lista!$V$2,"y")=122,"",DATEDIF($O7396,Lista!$V$2,"y")))</f>
        <v/>
      </c>
      <c r="AN7396" s="24" t="str">
        <f t="shared" si="345"/>
        <v/>
      </c>
      <c r="AO7396" s="24" t="str">
        <f t="shared" si="346"/>
        <v/>
      </c>
      <c r="AP7396" s="25" t="str">
        <f>IFERROR(VLOOKUP($R7396,Lista!$G$2:$H$15,2,FALSE),"")</f>
        <v/>
      </c>
      <c r="AQ7396" s="24" t="str">
        <f>IF(ISBLANK(G7396),"",IF(SUMPRODUCT((G$2:G7396=G7396)*1)&gt;1,0,1))</f>
        <v/>
      </c>
      <c r="AR7396" s="24" t="str">
        <f t="shared" si="347"/>
        <v/>
      </c>
    </row>
    <row r="7397" spans="2:44" x14ac:dyDescent="0.35">
      <c r="B7397" s="20"/>
      <c r="C7397" s="20"/>
      <c r="D7397" s="20"/>
      <c r="E7397" s="20"/>
      <c r="F7397" s="20"/>
      <c r="G7397" s="21"/>
      <c r="H7397" s="20"/>
      <c r="I7397" s="20"/>
      <c r="J7397" s="20"/>
      <c r="K7397" s="20"/>
      <c r="L7397" s="20"/>
      <c r="M7397" s="20"/>
      <c r="N7397" s="20"/>
      <c r="O7397" s="22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  <c r="AA7397" s="20"/>
      <c r="AB7397" s="20"/>
      <c r="AC7397" s="20"/>
      <c r="AD7397" s="20"/>
      <c r="AE7397" s="20"/>
      <c r="AF7397" s="22"/>
      <c r="AG7397" s="20"/>
      <c r="AH7397" s="20"/>
      <c r="AI7397" s="20"/>
      <c r="AJ7397" s="20"/>
      <c r="AK7397" s="20"/>
      <c r="AL7397" s="20"/>
      <c r="AM7397" s="24" t="str">
        <f>IF($O7397="","",IF(DATEDIF($O7397,Lista!$V$2,"y")=122,"",DATEDIF($O7397,Lista!$V$2,"y")))</f>
        <v/>
      </c>
      <c r="AN7397" s="24" t="str">
        <f t="shared" si="345"/>
        <v/>
      </c>
      <c r="AO7397" s="24" t="str">
        <f t="shared" si="346"/>
        <v/>
      </c>
      <c r="AP7397" s="25" t="str">
        <f>IFERROR(VLOOKUP($R7397,Lista!$G$2:$H$15,2,FALSE),"")</f>
        <v/>
      </c>
      <c r="AQ7397" s="24" t="str">
        <f>IF(ISBLANK(G7397),"",IF(SUMPRODUCT((G$2:G7397=G7397)*1)&gt;1,0,1))</f>
        <v/>
      </c>
      <c r="AR7397" s="24" t="str">
        <f t="shared" si="347"/>
        <v/>
      </c>
    </row>
    <row r="7398" spans="2:44" x14ac:dyDescent="0.35">
      <c r="B7398" s="20"/>
      <c r="C7398" s="20"/>
      <c r="D7398" s="20"/>
      <c r="E7398" s="20"/>
      <c r="F7398" s="20"/>
      <c r="G7398" s="21"/>
      <c r="H7398" s="20"/>
      <c r="I7398" s="20"/>
      <c r="J7398" s="20"/>
      <c r="K7398" s="20"/>
      <c r="L7398" s="20"/>
      <c r="M7398" s="20"/>
      <c r="N7398" s="20"/>
      <c r="O7398" s="22"/>
      <c r="P7398" s="20"/>
      <c r="Q7398" s="20"/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  <c r="AE7398" s="20"/>
      <c r="AF7398" s="22"/>
      <c r="AG7398" s="20"/>
      <c r="AH7398" s="20"/>
      <c r="AI7398" s="20"/>
      <c r="AJ7398" s="20"/>
      <c r="AK7398" s="20"/>
      <c r="AL7398" s="20"/>
      <c r="AM7398" s="24" t="str">
        <f>IF($O7398="","",IF(DATEDIF($O7398,Lista!$V$2,"y")=122,"",DATEDIF($O7398,Lista!$V$2,"y")))</f>
        <v/>
      </c>
      <c r="AN7398" s="24" t="str">
        <f t="shared" si="345"/>
        <v/>
      </c>
      <c r="AO7398" s="24" t="str">
        <f t="shared" si="346"/>
        <v/>
      </c>
      <c r="AP7398" s="25" t="str">
        <f>IFERROR(VLOOKUP($R7398,Lista!$G$2:$H$15,2,FALSE),"")</f>
        <v/>
      </c>
      <c r="AQ7398" s="24" t="str">
        <f>IF(ISBLANK(G7398),"",IF(SUMPRODUCT((G$2:G7398=G7398)*1)&gt;1,0,1))</f>
        <v/>
      </c>
      <c r="AR7398" s="24" t="str">
        <f t="shared" si="347"/>
        <v/>
      </c>
    </row>
    <row r="7399" spans="2:44" x14ac:dyDescent="0.35">
      <c r="B7399" s="20"/>
      <c r="C7399" s="20"/>
      <c r="D7399" s="20"/>
      <c r="E7399" s="20"/>
      <c r="F7399" s="20"/>
      <c r="G7399" s="21"/>
      <c r="H7399" s="20"/>
      <c r="I7399" s="20"/>
      <c r="J7399" s="20"/>
      <c r="K7399" s="20"/>
      <c r="L7399" s="20"/>
      <c r="M7399" s="20"/>
      <c r="N7399" s="20"/>
      <c r="O7399" s="22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  <c r="AE7399" s="20"/>
      <c r="AF7399" s="22"/>
      <c r="AG7399" s="20"/>
      <c r="AH7399" s="20"/>
      <c r="AI7399" s="20"/>
      <c r="AJ7399" s="20"/>
      <c r="AK7399" s="20"/>
      <c r="AL7399" s="20"/>
      <c r="AM7399" s="24" t="str">
        <f>IF($O7399="","",IF(DATEDIF($O7399,Lista!$V$2,"y")=122,"",DATEDIF($O7399,Lista!$V$2,"y")))</f>
        <v/>
      </c>
      <c r="AN7399" s="24" t="str">
        <f t="shared" si="345"/>
        <v/>
      </c>
      <c r="AO7399" s="24" t="str">
        <f t="shared" si="346"/>
        <v/>
      </c>
      <c r="AP7399" s="25" t="str">
        <f>IFERROR(VLOOKUP($R7399,Lista!$G$2:$H$15,2,FALSE),"")</f>
        <v/>
      </c>
      <c r="AQ7399" s="24" t="str">
        <f>IF(ISBLANK(G7399),"",IF(SUMPRODUCT((G$2:G7399=G7399)*1)&gt;1,0,1))</f>
        <v/>
      </c>
      <c r="AR7399" s="24" t="str">
        <f t="shared" si="347"/>
        <v/>
      </c>
    </row>
    <row r="7400" spans="2:44" x14ac:dyDescent="0.35">
      <c r="B7400" s="20"/>
      <c r="C7400" s="20"/>
      <c r="D7400" s="20"/>
      <c r="E7400" s="20"/>
      <c r="F7400" s="20"/>
      <c r="G7400" s="21"/>
      <c r="H7400" s="20"/>
      <c r="I7400" s="20"/>
      <c r="J7400" s="20"/>
      <c r="K7400" s="20"/>
      <c r="L7400" s="20"/>
      <c r="M7400" s="20"/>
      <c r="N7400" s="20"/>
      <c r="O7400" s="22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  <c r="AE7400" s="20"/>
      <c r="AF7400" s="22"/>
      <c r="AG7400" s="20"/>
      <c r="AH7400" s="20"/>
      <c r="AI7400" s="20"/>
      <c r="AJ7400" s="20"/>
      <c r="AK7400" s="20"/>
      <c r="AL7400" s="20"/>
      <c r="AM7400" s="24" t="str">
        <f>IF($O7400="","",IF(DATEDIF($O7400,Lista!$V$2,"y")=122,"",DATEDIF($O7400,Lista!$V$2,"y")))</f>
        <v/>
      </c>
      <c r="AN7400" s="24" t="str">
        <f t="shared" si="345"/>
        <v/>
      </c>
      <c r="AO7400" s="24" t="str">
        <f t="shared" si="346"/>
        <v/>
      </c>
      <c r="AP7400" s="25" t="str">
        <f>IFERROR(VLOOKUP($R7400,Lista!$G$2:$H$15,2,FALSE),"")</f>
        <v/>
      </c>
      <c r="AQ7400" s="24" t="str">
        <f>IF(ISBLANK(G7400),"",IF(SUMPRODUCT((G$2:G7400=G7400)*1)&gt;1,0,1))</f>
        <v/>
      </c>
      <c r="AR7400" s="24" t="str">
        <f t="shared" si="347"/>
        <v/>
      </c>
    </row>
    <row r="7401" spans="2:44" x14ac:dyDescent="0.35">
      <c r="B7401" s="20"/>
      <c r="C7401" s="20"/>
      <c r="D7401" s="20"/>
      <c r="E7401" s="20"/>
      <c r="F7401" s="20"/>
      <c r="G7401" s="21"/>
      <c r="H7401" s="20"/>
      <c r="I7401" s="20"/>
      <c r="J7401" s="20"/>
      <c r="K7401" s="20"/>
      <c r="L7401" s="20"/>
      <c r="M7401" s="20"/>
      <c r="N7401" s="20"/>
      <c r="O7401" s="22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  <c r="AE7401" s="20"/>
      <c r="AF7401" s="22"/>
      <c r="AG7401" s="20"/>
      <c r="AH7401" s="20"/>
      <c r="AI7401" s="20"/>
      <c r="AJ7401" s="20"/>
      <c r="AK7401" s="20"/>
      <c r="AL7401" s="20"/>
      <c r="AM7401" s="24" t="str">
        <f>IF($O7401="","",IF(DATEDIF($O7401,Lista!$V$2,"y")=122,"",DATEDIF($O7401,Lista!$V$2,"y")))</f>
        <v/>
      </c>
      <c r="AN7401" s="24" t="str">
        <f t="shared" si="345"/>
        <v/>
      </c>
      <c r="AO7401" s="24" t="str">
        <f t="shared" si="346"/>
        <v/>
      </c>
      <c r="AP7401" s="25" t="str">
        <f>IFERROR(VLOOKUP($R7401,Lista!$G$2:$H$15,2,FALSE),"")</f>
        <v/>
      </c>
      <c r="AQ7401" s="24" t="str">
        <f>IF(ISBLANK(G7401),"",IF(SUMPRODUCT((G$2:G7401=G7401)*1)&gt;1,0,1))</f>
        <v/>
      </c>
      <c r="AR7401" s="24" t="str">
        <f t="shared" si="347"/>
        <v/>
      </c>
    </row>
    <row r="7402" spans="2:44" x14ac:dyDescent="0.35">
      <c r="B7402" s="20"/>
      <c r="C7402" s="20"/>
      <c r="D7402" s="20"/>
      <c r="E7402" s="20"/>
      <c r="F7402" s="20"/>
      <c r="G7402" s="21"/>
      <c r="H7402" s="20"/>
      <c r="I7402" s="20"/>
      <c r="J7402" s="20"/>
      <c r="K7402" s="20"/>
      <c r="L7402" s="20"/>
      <c r="M7402" s="20"/>
      <c r="N7402" s="20"/>
      <c r="O7402" s="22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  <c r="AE7402" s="20"/>
      <c r="AF7402" s="22"/>
      <c r="AG7402" s="20"/>
      <c r="AH7402" s="20"/>
      <c r="AI7402" s="20"/>
      <c r="AJ7402" s="20"/>
      <c r="AK7402" s="20"/>
      <c r="AL7402" s="20"/>
      <c r="AM7402" s="24" t="str">
        <f>IF($O7402="","",IF(DATEDIF($O7402,Lista!$V$2,"y")=122,"",DATEDIF($O7402,Lista!$V$2,"y")))</f>
        <v/>
      </c>
      <c r="AN7402" s="24" t="str">
        <f t="shared" si="345"/>
        <v/>
      </c>
      <c r="AO7402" s="24" t="str">
        <f t="shared" si="346"/>
        <v/>
      </c>
      <c r="AP7402" s="25" t="str">
        <f>IFERROR(VLOOKUP($R7402,Lista!$G$2:$H$15,2,FALSE),"")</f>
        <v/>
      </c>
      <c r="AQ7402" s="24" t="str">
        <f>IF(ISBLANK(G7402),"",IF(SUMPRODUCT((G$2:G7402=G7402)*1)&gt;1,0,1))</f>
        <v/>
      </c>
      <c r="AR7402" s="24" t="str">
        <f t="shared" si="347"/>
        <v/>
      </c>
    </row>
    <row r="7403" spans="2:44" x14ac:dyDescent="0.35">
      <c r="B7403" s="20"/>
      <c r="C7403" s="20"/>
      <c r="D7403" s="20"/>
      <c r="E7403" s="20"/>
      <c r="F7403" s="20"/>
      <c r="G7403" s="21"/>
      <c r="H7403" s="20"/>
      <c r="I7403" s="20"/>
      <c r="J7403" s="20"/>
      <c r="K7403" s="20"/>
      <c r="L7403" s="20"/>
      <c r="M7403" s="20"/>
      <c r="N7403" s="20"/>
      <c r="O7403" s="22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  <c r="AE7403" s="20"/>
      <c r="AF7403" s="22"/>
      <c r="AG7403" s="20"/>
      <c r="AH7403" s="20"/>
      <c r="AI7403" s="20"/>
      <c r="AJ7403" s="20"/>
      <c r="AK7403" s="20"/>
      <c r="AL7403" s="20"/>
      <c r="AM7403" s="24" t="str">
        <f>IF($O7403="","",IF(DATEDIF($O7403,Lista!$V$2,"y")=122,"",DATEDIF($O7403,Lista!$V$2,"y")))</f>
        <v/>
      </c>
      <c r="AN7403" s="24" t="str">
        <f t="shared" si="345"/>
        <v/>
      </c>
      <c r="AO7403" s="24" t="str">
        <f t="shared" si="346"/>
        <v/>
      </c>
      <c r="AP7403" s="25" t="str">
        <f>IFERROR(VLOOKUP($R7403,Lista!$G$2:$H$15,2,FALSE),"")</f>
        <v/>
      </c>
      <c r="AQ7403" s="24" t="str">
        <f>IF(ISBLANK(G7403),"",IF(SUMPRODUCT((G$2:G7403=G7403)*1)&gt;1,0,1))</f>
        <v/>
      </c>
      <c r="AR7403" s="24" t="str">
        <f t="shared" si="347"/>
        <v/>
      </c>
    </row>
    <row r="7404" spans="2:44" x14ac:dyDescent="0.35">
      <c r="B7404" s="20"/>
      <c r="C7404" s="20"/>
      <c r="D7404" s="20"/>
      <c r="E7404" s="20"/>
      <c r="F7404" s="20"/>
      <c r="G7404" s="21"/>
      <c r="H7404" s="20"/>
      <c r="I7404" s="20"/>
      <c r="J7404" s="20"/>
      <c r="K7404" s="20"/>
      <c r="L7404" s="20"/>
      <c r="M7404" s="20"/>
      <c r="N7404" s="20"/>
      <c r="O7404" s="22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  <c r="AE7404" s="20"/>
      <c r="AF7404" s="22"/>
      <c r="AG7404" s="20"/>
      <c r="AH7404" s="20"/>
      <c r="AI7404" s="20"/>
      <c r="AJ7404" s="20"/>
      <c r="AK7404" s="20"/>
      <c r="AL7404" s="20"/>
      <c r="AM7404" s="24" t="str">
        <f>IF($O7404="","",IF(DATEDIF($O7404,Lista!$V$2,"y")=122,"",DATEDIF($O7404,Lista!$V$2,"y")))</f>
        <v/>
      </c>
      <c r="AN7404" s="24" t="str">
        <f t="shared" si="345"/>
        <v/>
      </c>
      <c r="AO7404" s="24" t="str">
        <f t="shared" si="346"/>
        <v/>
      </c>
      <c r="AP7404" s="25" t="str">
        <f>IFERROR(VLOOKUP($R7404,Lista!$G$2:$H$15,2,FALSE),"")</f>
        <v/>
      </c>
      <c r="AQ7404" s="24" t="str">
        <f>IF(ISBLANK(G7404),"",IF(SUMPRODUCT((G$2:G7404=G7404)*1)&gt;1,0,1))</f>
        <v/>
      </c>
      <c r="AR7404" s="24" t="str">
        <f t="shared" si="347"/>
        <v/>
      </c>
    </row>
    <row r="7405" spans="2:44" x14ac:dyDescent="0.35">
      <c r="B7405" s="20"/>
      <c r="C7405" s="20"/>
      <c r="D7405" s="20"/>
      <c r="E7405" s="20"/>
      <c r="F7405" s="20"/>
      <c r="G7405" s="21"/>
      <c r="H7405" s="20"/>
      <c r="I7405" s="20"/>
      <c r="J7405" s="20"/>
      <c r="K7405" s="20"/>
      <c r="L7405" s="20"/>
      <c r="M7405" s="20"/>
      <c r="N7405" s="20"/>
      <c r="O7405" s="22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  <c r="AE7405" s="20"/>
      <c r="AF7405" s="22"/>
      <c r="AG7405" s="20"/>
      <c r="AH7405" s="20"/>
      <c r="AI7405" s="20"/>
      <c r="AJ7405" s="20"/>
      <c r="AK7405" s="20"/>
      <c r="AL7405" s="20"/>
      <c r="AM7405" s="24" t="str">
        <f>IF($O7405="","",IF(DATEDIF($O7405,Lista!$V$2,"y")=122,"",DATEDIF($O7405,Lista!$V$2,"y")))</f>
        <v/>
      </c>
      <c r="AN7405" s="24" t="str">
        <f t="shared" si="345"/>
        <v/>
      </c>
      <c r="AO7405" s="24" t="str">
        <f t="shared" si="346"/>
        <v/>
      </c>
      <c r="AP7405" s="25" t="str">
        <f>IFERROR(VLOOKUP($R7405,Lista!$G$2:$H$15,2,FALSE),"")</f>
        <v/>
      </c>
      <c r="AQ7405" s="24" t="str">
        <f>IF(ISBLANK(G7405),"",IF(SUMPRODUCT((G$2:G7405=G7405)*1)&gt;1,0,1))</f>
        <v/>
      </c>
      <c r="AR7405" s="24" t="str">
        <f t="shared" si="347"/>
        <v/>
      </c>
    </row>
    <row r="7406" spans="2:44" x14ac:dyDescent="0.35">
      <c r="B7406" s="20"/>
      <c r="C7406" s="20"/>
      <c r="D7406" s="20"/>
      <c r="E7406" s="20"/>
      <c r="F7406" s="20"/>
      <c r="G7406" s="21"/>
      <c r="H7406" s="20"/>
      <c r="I7406" s="20"/>
      <c r="J7406" s="20"/>
      <c r="K7406" s="20"/>
      <c r="L7406" s="20"/>
      <c r="M7406" s="20"/>
      <c r="N7406" s="20"/>
      <c r="O7406" s="22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  <c r="AE7406" s="20"/>
      <c r="AF7406" s="22"/>
      <c r="AG7406" s="20"/>
      <c r="AH7406" s="20"/>
      <c r="AI7406" s="20"/>
      <c r="AJ7406" s="20"/>
      <c r="AK7406" s="20"/>
      <c r="AL7406" s="20"/>
      <c r="AM7406" s="24" t="str">
        <f>IF($O7406="","",IF(DATEDIF($O7406,Lista!$V$2,"y")=122,"",DATEDIF($O7406,Lista!$V$2,"y")))</f>
        <v/>
      </c>
      <c r="AN7406" s="24" t="str">
        <f t="shared" si="345"/>
        <v/>
      </c>
      <c r="AO7406" s="24" t="str">
        <f t="shared" si="346"/>
        <v/>
      </c>
      <c r="AP7406" s="25" t="str">
        <f>IFERROR(VLOOKUP($R7406,Lista!$G$2:$H$15,2,FALSE),"")</f>
        <v/>
      </c>
      <c r="AQ7406" s="24" t="str">
        <f>IF(ISBLANK(G7406),"",IF(SUMPRODUCT((G$2:G7406=G7406)*1)&gt;1,0,1))</f>
        <v/>
      </c>
      <c r="AR7406" s="24" t="str">
        <f t="shared" si="347"/>
        <v/>
      </c>
    </row>
    <row r="7407" spans="2:44" x14ac:dyDescent="0.35">
      <c r="B7407" s="20"/>
      <c r="C7407" s="20"/>
      <c r="D7407" s="20"/>
      <c r="E7407" s="20"/>
      <c r="F7407" s="20"/>
      <c r="G7407" s="21"/>
      <c r="H7407" s="20"/>
      <c r="I7407" s="20"/>
      <c r="J7407" s="20"/>
      <c r="K7407" s="20"/>
      <c r="L7407" s="20"/>
      <c r="M7407" s="20"/>
      <c r="N7407" s="20"/>
      <c r="O7407" s="22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  <c r="AE7407" s="20"/>
      <c r="AF7407" s="22"/>
      <c r="AG7407" s="20"/>
      <c r="AH7407" s="20"/>
      <c r="AI7407" s="20"/>
      <c r="AJ7407" s="20"/>
      <c r="AK7407" s="20"/>
      <c r="AL7407" s="20"/>
      <c r="AM7407" s="24" t="str">
        <f>IF($O7407="","",IF(DATEDIF($O7407,Lista!$V$2,"y")=122,"",DATEDIF($O7407,Lista!$V$2,"y")))</f>
        <v/>
      </c>
      <c r="AN7407" s="24" t="str">
        <f t="shared" si="345"/>
        <v/>
      </c>
      <c r="AO7407" s="24" t="str">
        <f t="shared" si="346"/>
        <v/>
      </c>
      <c r="AP7407" s="25" t="str">
        <f>IFERROR(VLOOKUP($R7407,Lista!$G$2:$H$15,2,FALSE),"")</f>
        <v/>
      </c>
      <c r="AQ7407" s="24" t="str">
        <f>IF(ISBLANK(G7407),"",IF(SUMPRODUCT((G$2:G7407=G7407)*1)&gt;1,0,1))</f>
        <v/>
      </c>
      <c r="AR7407" s="24" t="str">
        <f t="shared" si="347"/>
        <v/>
      </c>
    </row>
    <row r="7408" spans="2:44" x14ac:dyDescent="0.35">
      <c r="B7408" s="20"/>
      <c r="C7408" s="20"/>
      <c r="D7408" s="20"/>
      <c r="E7408" s="20"/>
      <c r="F7408" s="20"/>
      <c r="G7408" s="21"/>
      <c r="H7408" s="20"/>
      <c r="I7408" s="20"/>
      <c r="J7408" s="20"/>
      <c r="K7408" s="20"/>
      <c r="L7408" s="20"/>
      <c r="M7408" s="20"/>
      <c r="N7408" s="20"/>
      <c r="O7408" s="22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  <c r="AE7408" s="20"/>
      <c r="AF7408" s="22"/>
      <c r="AG7408" s="20"/>
      <c r="AH7408" s="20"/>
      <c r="AI7408" s="20"/>
      <c r="AJ7408" s="20"/>
      <c r="AK7408" s="20"/>
      <c r="AL7408" s="20"/>
      <c r="AM7408" s="24" t="str">
        <f>IF($O7408="","",IF(DATEDIF($O7408,Lista!$V$2,"y")=122,"",DATEDIF($O7408,Lista!$V$2,"y")))</f>
        <v/>
      </c>
      <c r="AN7408" s="24" t="str">
        <f t="shared" si="345"/>
        <v/>
      </c>
      <c r="AO7408" s="24" t="str">
        <f t="shared" si="346"/>
        <v/>
      </c>
      <c r="AP7408" s="25" t="str">
        <f>IFERROR(VLOOKUP($R7408,Lista!$G$2:$H$15,2,FALSE),"")</f>
        <v/>
      </c>
      <c r="AQ7408" s="24" t="str">
        <f>IF(ISBLANK(G7408),"",IF(SUMPRODUCT((G$2:G7408=G7408)*1)&gt;1,0,1))</f>
        <v/>
      </c>
      <c r="AR7408" s="24" t="str">
        <f t="shared" si="347"/>
        <v/>
      </c>
    </row>
    <row r="7409" spans="2:44" x14ac:dyDescent="0.35">
      <c r="B7409" s="20"/>
      <c r="C7409" s="20"/>
      <c r="D7409" s="20"/>
      <c r="E7409" s="20"/>
      <c r="F7409" s="20"/>
      <c r="G7409" s="21"/>
      <c r="H7409" s="20"/>
      <c r="I7409" s="20"/>
      <c r="J7409" s="20"/>
      <c r="K7409" s="20"/>
      <c r="L7409" s="20"/>
      <c r="M7409" s="20"/>
      <c r="N7409" s="20"/>
      <c r="O7409" s="22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20"/>
      <c r="AF7409" s="22"/>
      <c r="AG7409" s="20"/>
      <c r="AH7409" s="20"/>
      <c r="AI7409" s="20"/>
      <c r="AJ7409" s="20"/>
      <c r="AK7409" s="20"/>
      <c r="AL7409" s="20"/>
      <c r="AM7409" s="24" t="str">
        <f>IF($O7409="","",IF(DATEDIF($O7409,Lista!$V$2,"y")=122,"",DATEDIF($O7409,Lista!$V$2,"y")))</f>
        <v/>
      </c>
      <c r="AN7409" s="24" t="str">
        <f t="shared" si="345"/>
        <v/>
      </c>
      <c r="AO7409" s="24" t="str">
        <f t="shared" si="346"/>
        <v/>
      </c>
      <c r="AP7409" s="25" t="str">
        <f>IFERROR(VLOOKUP($R7409,Lista!$G$2:$H$15,2,FALSE),"")</f>
        <v/>
      </c>
      <c r="AQ7409" s="24" t="str">
        <f>IF(ISBLANK(G7409),"",IF(SUMPRODUCT((G$2:G7409=G7409)*1)&gt;1,0,1))</f>
        <v/>
      </c>
      <c r="AR7409" s="24" t="str">
        <f t="shared" si="347"/>
        <v/>
      </c>
    </row>
    <row r="7410" spans="2:44" x14ac:dyDescent="0.35">
      <c r="B7410" s="20"/>
      <c r="C7410" s="20"/>
      <c r="D7410" s="20"/>
      <c r="E7410" s="20"/>
      <c r="F7410" s="20"/>
      <c r="G7410" s="21"/>
      <c r="H7410" s="20"/>
      <c r="I7410" s="20"/>
      <c r="J7410" s="20"/>
      <c r="K7410" s="20"/>
      <c r="L7410" s="20"/>
      <c r="M7410" s="20"/>
      <c r="N7410" s="20"/>
      <c r="O7410" s="22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  <c r="AE7410" s="20"/>
      <c r="AF7410" s="22"/>
      <c r="AG7410" s="20"/>
      <c r="AH7410" s="20"/>
      <c r="AI7410" s="20"/>
      <c r="AJ7410" s="20"/>
      <c r="AK7410" s="20"/>
      <c r="AL7410" s="20"/>
      <c r="AM7410" s="24" t="str">
        <f>IF($O7410="","",IF(DATEDIF($O7410,Lista!$V$2,"y")=122,"",DATEDIF($O7410,Lista!$V$2,"y")))</f>
        <v/>
      </c>
      <c r="AN7410" s="24" t="str">
        <f t="shared" si="345"/>
        <v/>
      </c>
      <c r="AO7410" s="24" t="str">
        <f t="shared" si="346"/>
        <v/>
      </c>
      <c r="AP7410" s="25" t="str">
        <f>IFERROR(VLOOKUP($R7410,Lista!$G$2:$H$15,2,FALSE),"")</f>
        <v/>
      </c>
      <c r="AQ7410" s="24" t="str">
        <f>IF(ISBLANK(G7410),"",IF(SUMPRODUCT((G$2:G7410=G7410)*1)&gt;1,0,1))</f>
        <v/>
      </c>
      <c r="AR7410" s="24" t="str">
        <f t="shared" si="347"/>
        <v/>
      </c>
    </row>
    <row r="7411" spans="2:44" x14ac:dyDescent="0.35">
      <c r="B7411" s="20"/>
      <c r="C7411" s="20"/>
      <c r="D7411" s="20"/>
      <c r="E7411" s="20"/>
      <c r="F7411" s="20"/>
      <c r="G7411" s="21"/>
      <c r="H7411" s="20"/>
      <c r="I7411" s="20"/>
      <c r="J7411" s="20"/>
      <c r="K7411" s="20"/>
      <c r="L7411" s="20"/>
      <c r="M7411" s="20"/>
      <c r="N7411" s="20"/>
      <c r="O7411" s="22"/>
      <c r="P7411" s="20"/>
      <c r="Q7411" s="20"/>
      <c r="R7411" s="20"/>
      <c r="S7411" s="20"/>
      <c r="T7411" s="20"/>
      <c r="U7411" s="20"/>
      <c r="V7411" s="20"/>
      <c r="W7411" s="20"/>
      <c r="X7411" s="20"/>
      <c r="Y7411" s="20"/>
      <c r="Z7411" s="20"/>
      <c r="AA7411" s="20"/>
      <c r="AB7411" s="20"/>
      <c r="AC7411" s="20"/>
      <c r="AD7411" s="20"/>
      <c r="AE7411" s="20"/>
      <c r="AF7411" s="22"/>
      <c r="AG7411" s="20"/>
      <c r="AH7411" s="20"/>
      <c r="AI7411" s="20"/>
      <c r="AJ7411" s="20"/>
      <c r="AK7411" s="20"/>
      <c r="AL7411" s="20"/>
      <c r="AM7411" s="24" t="str">
        <f>IF($O7411="","",IF(DATEDIF($O7411,Lista!$V$2,"y")=122,"",DATEDIF($O7411,Lista!$V$2,"y")))</f>
        <v/>
      </c>
      <c r="AN7411" s="24" t="str">
        <f t="shared" si="345"/>
        <v/>
      </c>
      <c r="AO7411" s="24" t="str">
        <f t="shared" si="346"/>
        <v/>
      </c>
      <c r="AP7411" s="25" t="str">
        <f>IFERROR(VLOOKUP($R7411,Lista!$G$2:$H$15,2,FALSE),"")</f>
        <v/>
      </c>
      <c r="AQ7411" s="24" t="str">
        <f>IF(ISBLANK(G7411),"",IF(SUMPRODUCT((G$2:G7411=G7411)*1)&gt;1,0,1))</f>
        <v/>
      </c>
      <c r="AR7411" s="24" t="str">
        <f t="shared" si="347"/>
        <v/>
      </c>
    </row>
    <row r="7412" spans="2:44" x14ac:dyDescent="0.35">
      <c r="B7412" s="20"/>
      <c r="C7412" s="20"/>
      <c r="D7412" s="20"/>
      <c r="E7412" s="20"/>
      <c r="F7412" s="20"/>
      <c r="G7412" s="21"/>
      <c r="H7412" s="20"/>
      <c r="I7412" s="20"/>
      <c r="J7412" s="20"/>
      <c r="K7412" s="20"/>
      <c r="L7412" s="20"/>
      <c r="M7412" s="20"/>
      <c r="N7412" s="20"/>
      <c r="O7412" s="22"/>
      <c r="P7412" s="20"/>
      <c r="Q7412" s="20"/>
      <c r="R7412" s="20"/>
      <c r="S7412" s="20"/>
      <c r="T7412" s="20"/>
      <c r="U7412" s="20"/>
      <c r="V7412" s="20"/>
      <c r="W7412" s="20"/>
      <c r="X7412" s="20"/>
      <c r="Y7412" s="20"/>
      <c r="Z7412" s="20"/>
      <c r="AA7412" s="20"/>
      <c r="AB7412" s="20"/>
      <c r="AC7412" s="20"/>
      <c r="AD7412" s="20"/>
      <c r="AE7412" s="20"/>
      <c r="AF7412" s="22"/>
      <c r="AG7412" s="20"/>
      <c r="AH7412" s="20"/>
      <c r="AI7412" s="20"/>
      <c r="AJ7412" s="20"/>
      <c r="AK7412" s="20"/>
      <c r="AL7412" s="20"/>
      <c r="AM7412" s="24" t="str">
        <f>IF($O7412="","",IF(DATEDIF($O7412,Lista!$V$2,"y")=122,"",DATEDIF($O7412,Lista!$V$2,"y")))</f>
        <v/>
      </c>
      <c r="AN7412" s="24" t="str">
        <f t="shared" si="345"/>
        <v/>
      </c>
      <c r="AO7412" s="24" t="str">
        <f t="shared" si="346"/>
        <v/>
      </c>
      <c r="AP7412" s="25" t="str">
        <f>IFERROR(VLOOKUP($R7412,Lista!$G$2:$H$15,2,FALSE),"")</f>
        <v/>
      </c>
      <c r="AQ7412" s="24" t="str">
        <f>IF(ISBLANK(G7412),"",IF(SUMPRODUCT((G$2:G7412=G7412)*1)&gt;1,0,1))</f>
        <v/>
      </c>
      <c r="AR7412" s="24" t="str">
        <f t="shared" si="347"/>
        <v/>
      </c>
    </row>
    <row r="7413" spans="2:44" x14ac:dyDescent="0.35">
      <c r="B7413" s="20"/>
      <c r="C7413" s="20"/>
      <c r="D7413" s="20"/>
      <c r="E7413" s="20"/>
      <c r="F7413" s="20"/>
      <c r="G7413" s="21"/>
      <c r="H7413" s="20"/>
      <c r="I7413" s="20"/>
      <c r="J7413" s="20"/>
      <c r="K7413" s="20"/>
      <c r="L7413" s="20"/>
      <c r="M7413" s="20"/>
      <c r="N7413" s="20"/>
      <c r="O7413" s="22"/>
      <c r="P7413" s="20"/>
      <c r="Q7413" s="20"/>
      <c r="R7413" s="20"/>
      <c r="S7413" s="20"/>
      <c r="T7413" s="20"/>
      <c r="U7413" s="20"/>
      <c r="V7413" s="20"/>
      <c r="W7413" s="20"/>
      <c r="X7413" s="20"/>
      <c r="Y7413" s="20"/>
      <c r="Z7413" s="20"/>
      <c r="AA7413" s="20"/>
      <c r="AB7413" s="20"/>
      <c r="AC7413" s="20"/>
      <c r="AD7413" s="20"/>
      <c r="AE7413" s="20"/>
      <c r="AF7413" s="22"/>
      <c r="AG7413" s="20"/>
      <c r="AH7413" s="20"/>
      <c r="AI7413" s="20"/>
      <c r="AJ7413" s="20"/>
      <c r="AK7413" s="20"/>
      <c r="AL7413" s="20"/>
      <c r="AM7413" s="24" t="str">
        <f>IF($O7413="","",IF(DATEDIF($O7413,Lista!$V$2,"y")=122,"",DATEDIF($O7413,Lista!$V$2,"y")))</f>
        <v/>
      </c>
      <c r="AN7413" s="24" t="str">
        <f t="shared" si="345"/>
        <v/>
      </c>
      <c r="AO7413" s="24" t="str">
        <f t="shared" si="346"/>
        <v/>
      </c>
      <c r="AP7413" s="25" t="str">
        <f>IFERROR(VLOOKUP($R7413,Lista!$G$2:$H$15,2,FALSE),"")</f>
        <v/>
      </c>
      <c r="AQ7413" s="24" t="str">
        <f>IF(ISBLANK(G7413),"",IF(SUMPRODUCT((G$2:G7413=G7413)*1)&gt;1,0,1))</f>
        <v/>
      </c>
      <c r="AR7413" s="24" t="str">
        <f t="shared" si="347"/>
        <v/>
      </c>
    </row>
    <row r="7414" spans="2:44" x14ac:dyDescent="0.35">
      <c r="B7414" s="20"/>
      <c r="C7414" s="20"/>
      <c r="D7414" s="20"/>
      <c r="E7414" s="20"/>
      <c r="F7414" s="20"/>
      <c r="G7414" s="21"/>
      <c r="H7414" s="20"/>
      <c r="I7414" s="20"/>
      <c r="J7414" s="20"/>
      <c r="K7414" s="20"/>
      <c r="L7414" s="20"/>
      <c r="M7414" s="20"/>
      <c r="N7414" s="20"/>
      <c r="O7414" s="22"/>
      <c r="P7414" s="20"/>
      <c r="Q7414" s="20"/>
      <c r="R7414" s="20"/>
      <c r="S7414" s="20"/>
      <c r="T7414" s="20"/>
      <c r="U7414" s="20"/>
      <c r="V7414" s="20"/>
      <c r="W7414" s="20"/>
      <c r="X7414" s="20"/>
      <c r="Y7414" s="20"/>
      <c r="Z7414" s="20"/>
      <c r="AA7414" s="20"/>
      <c r="AB7414" s="20"/>
      <c r="AC7414" s="20"/>
      <c r="AD7414" s="20"/>
      <c r="AE7414" s="20"/>
      <c r="AF7414" s="22"/>
      <c r="AG7414" s="20"/>
      <c r="AH7414" s="20"/>
      <c r="AI7414" s="20"/>
      <c r="AJ7414" s="20"/>
      <c r="AK7414" s="20"/>
      <c r="AL7414" s="20"/>
      <c r="AM7414" s="24" t="str">
        <f>IF($O7414="","",IF(DATEDIF($O7414,Lista!$V$2,"y")=122,"",DATEDIF($O7414,Lista!$V$2,"y")))</f>
        <v/>
      </c>
      <c r="AN7414" s="24" t="str">
        <f t="shared" si="345"/>
        <v/>
      </c>
      <c r="AO7414" s="24" t="str">
        <f t="shared" si="346"/>
        <v/>
      </c>
      <c r="AP7414" s="25" t="str">
        <f>IFERROR(VLOOKUP($R7414,Lista!$G$2:$H$15,2,FALSE),"")</f>
        <v/>
      </c>
      <c r="AQ7414" s="24" t="str">
        <f>IF(ISBLANK(G7414),"",IF(SUMPRODUCT((G$2:G7414=G7414)*1)&gt;1,0,1))</f>
        <v/>
      </c>
      <c r="AR7414" s="24" t="str">
        <f t="shared" si="347"/>
        <v/>
      </c>
    </row>
    <row r="7415" spans="2:44" x14ac:dyDescent="0.35">
      <c r="B7415" s="20"/>
      <c r="C7415" s="20"/>
      <c r="D7415" s="20"/>
      <c r="E7415" s="20"/>
      <c r="F7415" s="20"/>
      <c r="G7415" s="21"/>
      <c r="H7415" s="20"/>
      <c r="I7415" s="20"/>
      <c r="J7415" s="20"/>
      <c r="K7415" s="20"/>
      <c r="L7415" s="20"/>
      <c r="M7415" s="20"/>
      <c r="N7415" s="20"/>
      <c r="O7415" s="22"/>
      <c r="P7415" s="20"/>
      <c r="Q7415" s="20"/>
      <c r="R7415" s="20"/>
      <c r="S7415" s="20"/>
      <c r="T7415" s="20"/>
      <c r="U7415" s="20"/>
      <c r="V7415" s="20"/>
      <c r="W7415" s="20"/>
      <c r="X7415" s="20"/>
      <c r="Y7415" s="20"/>
      <c r="Z7415" s="20"/>
      <c r="AA7415" s="20"/>
      <c r="AB7415" s="20"/>
      <c r="AC7415" s="20"/>
      <c r="AD7415" s="20"/>
      <c r="AE7415" s="20"/>
      <c r="AF7415" s="22"/>
      <c r="AG7415" s="20"/>
      <c r="AH7415" s="20"/>
      <c r="AI7415" s="20"/>
      <c r="AJ7415" s="20"/>
      <c r="AK7415" s="20"/>
      <c r="AL7415" s="20"/>
      <c r="AM7415" s="24" t="str">
        <f>IF($O7415="","",IF(DATEDIF($O7415,Lista!$V$2,"y")=122,"",DATEDIF($O7415,Lista!$V$2,"y")))</f>
        <v/>
      </c>
      <c r="AN7415" s="24" t="str">
        <f t="shared" si="345"/>
        <v/>
      </c>
      <c r="AO7415" s="24" t="str">
        <f t="shared" si="346"/>
        <v/>
      </c>
      <c r="AP7415" s="25" t="str">
        <f>IFERROR(VLOOKUP($R7415,Lista!$G$2:$H$15,2,FALSE),"")</f>
        <v/>
      </c>
      <c r="AQ7415" s="24" t="str">
        <f>IF(ISBLANK(G7415),"",IF(SUMPRODUCT((G$2:G7415=G7415)*1)&gt;1,0,1))</f>
        <v/>
      </c>
      <c r="AR7415" s="24" t="str">
        <f t="shared" si="347"/>
        <v/>
      </c>
    </row>
    <row r="7416" spans="2:44" x14ac:dyDescent="0.35">
      <c r="B7416" s="20"/>
      <c r="C7416" s="20"/>
      <c r="D7416" s="20"/>
      <c r="E7416" s="20"/>
      <c r="F7416" s="20"/>
      <c r="G7416" s="21"/>
      <c r="H7416" s="20"/>
      <c r="I7416" s="20"/>
      <c r="J7416" s="20"/>
      <c r="K7416" s="20"/>
      <c r="L7416" s="20"/>
      <c r="M7416" s="20"/>
      <c r="N7416" s="20"/>
      <c r="O7416" s="22"/>
      <c r="P7416" s="20"/>
      <c r="Q7416" s="20"/>
      <c r="R7416" s="20"/>
      <c r="S7416" s="20"/>
      <c r="T7416" s="20"/>
      <c r="U7416" s="20"/>
      <c r="V7416" s="20"/>
      <c r="W7416" s="20"/>
      <c r="X7416" s="20"/>
      <c r="Y7416" s="20"/>
      <c r="Z7416" s="20"/>
      <c r="AA7416" s="20"/>
      <c r="AB7416" s="20"/>
      <c r="AC7416" s="20"/>
      <c r="AD7416" s="20"/>
      <c r="AE7416" s="20"/>
      <c r="AF7416" s="22"/>
      <c r="AG7416" s="20"/>
      <c r="AH7416" s="20"/>
      <c r="AI7416" s="20"/>
      <c r="AJ7416" s="20"/>
      <c r="AK7416" s="20"/>
      <c r="AL7416" s="20"/>
      <c r="AM7416" s="24" t="str">
        <f>IF($O7416="","",IF(DATEDIF($O7416,Lista!$V$2,"y")=122,"",DATEDIF($O7416,Lista!$V$2,"y")))</f>
        <v/>
      </c>
      <c r="AN7416" s="24" t="str">
        <f t="shared" si="345"/>
        <v/>
      </c>
      <c r="AO7416" s="24" t="str">
        <f t="shared" si="346"/>
        <v/>
      </c>
      <c r="AP7416" s="25" t="str">
        <f>IFERROR(VLOOKUP($R7416,Lista!$G$2:$H$15,2,FALSE),"")</f>
        <v/>
      </c>
      <c r="AQ7416" s="24" t="str">
        <f>IF(ISBLANK(G7416),"",IF(SUMPRODUCT((G$2:G7416=G7416)*1)&gt;1,0,1))</f>
        <v/>
      </c>
      <c r="AR7416" s="24" t="str">
        <f t="shared" si="347"/>
        <v/>
      </c>
    </row>
    <row r="7417" spans="2:44" x14ac:dyDescent="0.35">
      <c r="B7417" s="20"/>
      <c r="C7417" s="20"/>
      <c r="D7417" s="20"/>
      <c r="E7417" s="20"/>
      <c r="F7417" s="20"/>
      <c r="G7417" s="21"/>
      <c r="H7417" s="20"/>
      <c r="I7417" s="20"/>
      <c r="J7417" s="20"/>
      <c r="K7417" s="20"/>
      <c r="L7417" s="20"/>
      <c r="M7417" s="20"/>
      <c r="N7417" s="20"/>
      <c r="O7417" s="22"/>
      <c r="P7417" s="20"/>
      <c r="Q7417" s="20"/>
      <c r="R7417" s="20"/>
      <c r="S7417" s="20"/>
      <c r="T7417" s="20"/>
      <c r="U7417" s="20"/>
      <c r="V7417" s="20"/>
      <c r="W7417" s="20"/>
      <c r="X7417" s="20"/>
      <c r="Y7417" s="20"/>
      <c r="Z7417" s="20"/>
      <c r="AA7417" s="20"/>
      <c r="AB7417" s="20"/>
      <c r="AC7417" s="20"/>
      <c r="AD7417" s="20"/>
      <c r="AE7417" s="20"/>
      <c r="AF7417" s="22"/>
      <c r="AG7417" s="20"/>
      <c r="AH7417" s="20"/>
      <c r="AI7417" s="20"/>
      <c r="AJ7417" s="20"/>
      <c r="AK7417" s="20"/>
      <c r="AL7417" s="20"/>
      <c r="AM7417" s="24" t="str">
        <f>IF($O7417="","",IF(DATEDIF($O7417,Lista!$V$2,"y")=122,"",DATEDIF($O7417,Lista!$V$2,"y")))</f>
        <v/>
      </c>
      <c r="AN7417" s="24" t="str">
        <f t="shared" si="345"/>
        <v/>
      </c>
      <c r="AO7417" s="24" t="str">
        <f t="shared" si="346"/>
        <v/>
      </c>
      <c r="AP7417" s="25" t="str">
        <f>IFERROR(VLOOKUP($R7417,Lista!$G$2:$H$15,2,FALSE),"")</f>
        <v/>
      </c>
      <c r="AQ7417" s="24" t="str">
        <f>IF(ISBLANK(G7417),"",IF(SUMPRODUCT((G$2:G7417=G7417)*1)&gt;1,0,1))</f>
        <v/>
      </c>
      <c r="AR7417" s="24" t="str">
        <f t="shared" si="347"/>
        <v/>
      </c>
    </row>
    <row r="7418" spans="2:44" x14ac:dyDescent="0.35">
      <c r="B7418" s="20"/>
      <c r="C7418" s="20"/>
      <c r="D7418" s="20"/>
      <c r="E7418" s="20"/>
      <c r="F7418" s="20"/>
      <c r="G7418" s="21"/>
      <c r="H7418" s="20"/>
      <c r="I7418" s="20"/>
      <c r="J7418" s="20"/>
      <c r="K7418" s="20"/>
      <c r="L7418" s="20"/>
      <c r="M7418" s="20"/>
      <c r="N7418" s="20"/>
      <c r="O7418" s="22"/>
      <c r="P7418" s="20"/>
      <c r="Q7418" s="20"/>
      <c r="R7418" s="20"/>
      <c r="S7418" s="20"/>
      <c r="T7418" s="20"/>
      <c r="U7418" s="20"/>
      <c r="V7418" s="20"/>
      <c r="W7418" s="20"/>
      <c r="X7418" s="20"/>
      <c r="Y7418" s="20"/>
      <c r="Z7418" s="20"/>
      <c r="AA7418" s="20"/>
      <c r="AB7418" s="20"/>
      <c r="AC7418" s="20"/>
      <c r="AD7418" s="20"/>
      <c r="AE7418" s="20"/>
      <c r="AF7418" s="22"/>
      <c r="AG7418" s="20"/>
      <c r="AH7418" s="20"/>
      <c r="AI7418" s="20"/>
      <c r="AJ7418" s="20"/>
      <c r="AK7418" s="20"/>
      <c r="AL7418" s="20"/>
      <c r="AM7418" s="24" t="str">
        <f>IF($O7418="","",IF(DATEDIF($O7418,Lista!$V$2,"y")=122,"",DATEDIF($O7418,Lista!$V$2,"y")))</f>
        <v/>
      </c>
      <c r="AN7418" s="24" t="str">
        <f t="shared" si="345"/>
        <v/>
      </c>
      <c r="AO7418" s="24" t="str">
        <f t="shared" si="346"/>
        <v/>
      </c>
      <c r="AP7418" s="25" t="str">
        <f>IFERROR(VLOOKUP($R7418,Lista!$G$2:$H$15,2,FALSE),"")</f>
        <v/>
      </c>
      <c r="AQ7418" s="24" t="str">
        <f>IF(ISBLANK(G7418),"",IF(SUMPRODUCT((G$2:G7418=G7418)*1)&gt;1,0,1))</f>
        <v/>
      </c>
      <c r="AR7418" s="24" t="str">
        <f t="shared" si="347"/>
        <v/>
      </c>
    </row>
    <row r="7419" spans="2:44" x14ac:dyDescent="0.35">
      <c r="B7419" s="20"/>
      <c r="C7419" s="20"/>
      <c r="D7419" s="20"/>
      <c r="E7419" s="20"/>
      <c r="F7419" s="20"/>
      <c r="G7419" s="21"/>
      <c r="H7419" s="20"/>
      <c r="I7419" s="20"/>
      <c r="J7419" s="20"/>
      <c r="K7419" s="20"/>
      <c r="L7419" s="20"/>
      <c r="M7419" s="20"/>
      <c r="N7419" s="20"/>
      <c r="O7419" s="22"/>
      <c r="P7419" s="20"/>
      <c r="Q7419" s="20"/>
      <c r="R7419" s="20"/>
      <c r="S7419" s="20"/>
      <c r="T7419" s="20"/>
      <c r="U7419" s="20"/>
      <c r="V7419" s="20"/>
      <c r="W7419" s="20"/>
      <c r="X7419" s="20"/>
      <c r="Y7419" s="20"/>
      <c r="Z7419" s="20"/>
      <c r="AA7419" s="20"/>
      <c r="AB7419" s="20"/>
      <c r="AC7419" s="20"/>
      <c r="AD7419" s="20"/>
      <c r="AE7419" s="20"/>
      <c r="AF7419" s="22"/>
      <c r="AG7419" s="20"/>
      <c r="AH7419" s="20"/>
      <c r="AI7419" s="20"/>
      <c r="AJ7419" s="20"/>
      <c r="AK7419" s="20"/>
      <c r="AL7419" s="20"/>
      <c r="AM7419" s="24" t="str">
        <f>IF($O7419="","",IF(DATEDIF($O7419,Lista!$V$2,"y")=122,"",DATEDIF($O7419,Lista!$V$2,"y")))</f>
        <v/>
      </c>
      <c r="AN7419" s="24" t="str">
        <f t="shared" si="345"/>
        <v/>
      </c>
      <c r="AO7419" s="24" t="str">
        <f t="shared" si="346"/>
        <v/>
      </c>
      <c r="AP7419" s="25" t="str">
        <f>IFERROR(VLOOKUP($R7419,Lista!$G$2:$H$15,2,FALSE),"")</f>
        <v/>
      </c>
      <c r="AQ7419" s="24" t="str">
        <f>IF(ISBLANK(G7419),"",IF(SUMPRODUCT((G$2:G7419=G7419)*1)&gt;1,0,1))</f>
        <v/>
      </c>
      <c r="AR7419" s="24" t="str">
        <f t="shared" si="347"/>
        <v/>
      </c>
    </row>
    <row r="7420" spans="2:44" x14ac:dyDescent="0.35">
      <c r="B7420" s="20"/>
      <c r="C7420" s="20"/>
      <c r="D7420" s="20"/>
      <c r="E7420" s="20"/>
      <c r="F7420" s="20"/>
      <c r="G7420" s="21"/>
      <c r="H7420" s="20"/>
      <c r="I7420" s="20"/>
      <c r="J7420" s="20"/>
      <c r="K7420" s="20"/>
      <c r="L7420" s="20"/>
      <c r="M7420" s="20"/>
      <c r="N7420" s="20"/>
      <c r="O7420" s="22"/>
      <c r="P7420" s="20"/>
      <c r="Q7420" s="20"/>
      <c r="R7420" s="20"/>
      <c r="S7420" s="20"/>
      <c r="T7420" s="20"/>
      <c r="U7420" s="20"/>
      <c r="V7420" s="20"/>
      <c r="W7420" s="20"/>
      <c r="X7420" s="20"/>
      <c r="Y7420" s="20"/>
      <c r="Z7420" s="20"/>
      <c r="AA7420" s="20"/>
      <c r="AB7420" s="20"/>
      <c r="AC7420" s="20"/>
      <c r="AD7420" s="20"/>
      <c r="AE7420" s="20"/>
      <c r="AF7420" s="22"/>
      <c r="AG7420" s="20"/>
      <c r="AH7420" s="20"/>
      <c r="AI7420" s="20"/>
      <c r="AJ7420" s="20"/>
      <c r="AK7420" s="20"/>
      <c r="AL7420" s="20"/>
      <c r="AM7420" s="24" t="str">
        <f>IF($O7420="","",IF(DATEDIF($O7420,Lista!$V$2,"y")=122,"",DATEDIF($O7420,Lista!$V$2,"y")))</f>
        <v/>
      </c>
      <c r="AN7420" s="24" t="str">
        <f t="shared" si="345"/>
        <v/>
      </c>
      <c r="AO7420" s="24" t="str">
        <f t="shared" si="346"/>
        <v/>
      </c>
      <c r="AP7420" s="25" t="str">
        <f>IFERROR(VLOOKUP($R7420,Lista!$G$2:$H$15,2,FALSE),"")</f>
        <v/>
      </c>
      <c r="AQ7420" s="24" t="str">
        <f>IF(ISBLANK(G7420),"",IF(SUMPRODUCT((G$2:G7420=G7420)*1)&gt;1,0,1))</f>
        <v/>
      </c>
      <c r="AR7420" s="24" t="str">
        <f t="shared" si="347"/>
        <v/>
      </c>
    </row>
    <row r="7421" spans="2:44" x14ac:dyDescent="0.35">
      <c r="B7421" s="20"/>
      <c r="C7421" s="20"/>
      <c r="D7421" s="20"/>
      <c r="E7421" s="20"/>
      <c r="F7421" s="20"/>
      <c r="G7421" s="21"/>
      <c r="H7421" s="20"/>
      <c r="I7421" s="20"/>
      <c r="J7421" s="20"/>
      <c r="K7421" s="20"/>
      <c r="L7421" s="20"/>
      <c r="M7421" s="20"/>
      <c r="N7421" s="20"/>
      <c r="O7421" s="22"/>
      <c r="P7421" s="20"/>
      <c r="Q7421" s="20"/>
      <c r="R7421" s="20"/>
      <c r="S7421" s="20"/>
      <c r="T7421" s="20"/>
      <c r="U7421" s="20"/>
      <c r="V7421" s="20"/>
      <c r="W7421" s="20"/>
      <c r="X7421" s="20"/>
      <c r="Y7421" s="20"/>
      <c r="Z7421" s="20"/>
      <c r="AA7421" s="20"/>
      <c r="AB7421" s="20"/>
      <c r="AC7421" s="20"/>
      <c r="AD7421" s="20"/>
      <c r="AE7421" s="20"/>
      <c r="AF7421" s="22"/>
      <c r="AG7421" s="20"/>
      <c r="AH7421" s="20"/>
      <c r="AI7421" s="20"/>
      <c r="AJ7421" s="20"/>
      <c r="AK7421" s="20"/>
      <c r="AL7421" s="20"/>
      <c r="AM7421" s="24" t="str">
        <f>IF($O7421="","",IF(DATEDIF($O7421,Lista!$V$2,"y")=122,"",DATEDIF($O7421,Lista!$V$2,"y")))</f>
        <v/>
      </c>
      <c r="AN7421" s="24" t="str">
        <f t="shared" si="345"/>
        <v/>
      </c>
      <c r="AO7421" s="24" t="str">
        <f t="shared" si="346"/>
        <v/>
      </c>
      <c r="AP7421" s="25" t="str">
        <f>IFERROR(VLOOKUP($R7421,Lista!$G$2:$H$15,2,FALSE),"")</f>
        <v/>
      </c>
      <c r="AQ7421" s="24" t="str">
        <f>IF(ISBLANK(G7421),"",IF(SUMPRODUCT((G$2:G7421=G7421)*1)&gt;1,0,1))</f>
        <v/>
      </c>
      <c r="AR7421" s="24" t="str">
        <f t="shared" si="347"/>
        <v/>
      </c>
    </row>
    <row r="7422" spans="2:44" x14ac:dyDescent="0.35">
      <c r="B7422" s="20"/>
      <c r="C7422" s="20"/>
      <c r="D7422" s="20"/>
      <c r="E7422" s="20"/>
      <c r="F7422" s="20"/>
      <c r="G7422" s="21"/>
      <c r="H7422" s="20"/>
      <c r="I7422" s="20"/>
      <c r="J7422" s="20"/>
      <c r="K7422" s="20"/>
      <c r="L7422" s="20"/>
      <c r="M7422" s="20"/>
      <c r="N7422" s="20"/>
      <c r="O7422" s="22"/>
      <c r="P7422" s="20"/>
      <c r="Q7422" s="20"/>
      <c r="R7422" s="20"/>
      <c r="S7422" s="20"/>
      <c r="T7422" s="20"/>
      <c r="U7422" s="20"/>
      <c r="V7422" s="20"/>
      <c r="W7422" s="20"/>
      <c r="X7422" s="20"/>
      <c r="Y7422" s="20"/>
      <c r="Z7422" s="20"/>
      <c r="AA7422" s="20"/>
      <c r="AB7422" s="20"/>
      <c r="AC7422" s="20"/>
      <c r="AD7422" s="20"/>
      <c r="AE7422" s="20"/>
      <c r="AF7422" s="22"/>
      <c r="AG7422" s="20"/>
      <c r="AH7422" s="20"/>
      <c r="AI7422" s="20"/>
      <c r="AJ7422" s="20"/>
      <c r="AK7422" s="20"/>
      <c r="AL7422" s="20"/>
      <c r="AM7422" s="24" t="str">
        <f>IF($O7422="","",IF(DATEDIF($O7422,Lista!$V$2,"y")=122,"",DATEDIF($O7422,Lista!$V$2,"y")))</f>
        <v/>
      </c>
      <c r="AN7422" s="24" t="str">
        <f t="shared" si="345"/>
        <v/>
      </c>
      <c r="AO7422" s="24" t="str">
        <f t="shared" si="346"/>
        <v/>
      </c>
      <c r="AP7422" s="25" t="str">
        <f>IFERROR(VLOOKUP($R7422,Lista!$G$2:$H$15,2,FALSE),"")</f>
        <v/>
      </c>
      <c r="AQ7422" s="24" t="str">
        <f>IF(ISBLANK(G7422),"",IF(SUMPRODUCT((G$2:G7422=G7422)*1)&gt;1,0,1))</f>
        <v/>
      </c>
      <c r="AR7422" s="24" t="str">
        <f t="shared" si="347"/>
        <v/>
      </c>
    </row>
    <row r="7423" spans="2:44" x14ac:dyDescent="0.35">
      <c r="B7423" s="20"/>
      <c r="C7423" s="20"/>
      <c r="D7423" s="20"/>
      <c r="E7423" s="20"/>
      <c r="F7423" s="20"/>
      <c r="G7423" s="21"/>
      <c r="H7423" s="20"/>
      <c r="I7423" s="20"/>
      <c r="J7423" s="20"/>
      <c r="K7423" s="20"/>
      <c r="L7423" s="20"/>
      <c r="M7423" s="20"/>
      <c r="N7423" s="20"/>
      <c r="O7423" s="22"/>
      <c r="P7423" s="20"/>
      <c r="Q7423" s="20"/>
      <c r="R7423" s="20"/>
      <c r="S7423" s="20"/>
      <c r="T7423" s="20"/>
      <c r="U7423" s="20"/>
      <c r="V7423" s="20"/>
      <c r="W7423" s="20"/>
      <c r="X7423" s="20"/>
      <c r="Y7423" s="20"/>
      <c r="Z7423" s="20"/>
      <c r="AA7423" s="20"/>
      <c r="AB7423" s="20"/>
      <c r="AC7423" s="20"/>
      <c r="AD7423" s="20"/>
      <c r="AE7423" s="20"/>
      <c r="AF7423" s="22"/>
      <c r="AG7423" s="20"/>
      <c r="AH7423" s="20"/>
      <c r="AI7423" s="20"/>
      <c r="AJ7423" s="20"/>
      <c r="AK7423" s="20"/>
      <c r="AL7423" s="20"/>
      <c r="AM7423" s="24" t="str">
        <f>IF($O7423="","",IF(DATEDIF($O7423,Lista!$V$2,"y")=122,"",DATEDIF($O7423,Lista!$V$2,"y")))</f>
        <v/>
      </c>
      <c r="AN7423" s="24" t="str">
        <f t="shared" si="345"/>
        <v/>
      </c>
      <c r="AO7423" s="24" t="str">
        <f t="shared" si="346"/>
        <v/>
      </c>
      <c r="AP7423" s="25" t="str">
        <f>IFERROR(VLOOKUP($R7423,Lista!$G$2:$H$15,2,FALSE),"")</f>
        <v/>
      </c>
      <c r="AQ7423" s="24" t="str">
        <f>IF(ISBLANK(G7423),"",IF(SUMPRODUCT((G$2:G7423=G7423)*1)&gt;1,0,1))</f>
        <v/>
      </c>
      <c r="AR7423" s="24" t="str">
        <f t="shared" si="347"/>
        <v/>
      </c>
    </row>
    <row r="7424" spans="2:44" x14ac:dyDescent="0.35">
      <c r="B7424" s="20"/>
      <c r="C7424" s="20"/>
      <c r="D7424" s="20"/>
      <c r="E7424" s="20"/>
      <c r="F7424" s="20"/>
      <c r="G7424" s="21"/>
      <c r="H7424" s="20"/>
      <c r="I7424" s="20"/>
      <c r="J7424" s="20"/>
      <c r="K7424" s="20"/>
      <c r="L7424" s="20"/>
      <c r="M7424" s="20"/>
      <c r="N7424" s="20"/>
      <c r="O7424" s="22"/>
      <c r="P7424" s="20"/>
      <c r="Q7424" s="20"/>
      <c r="R7424" s="20"/>
      <c r="S7424" s="20"/>
      <c r="T7424" s="20"/>
      <c r="U7424" s="20"/>
      <c r="V7424" s="20"/>
      <c r="W7424" s="20"/>
      <c r="X7424" s="20"/>
      <c r="Y7424" s="20"/>
      <c r="Z7424" s="20"/>
      <c r="AA7424" s="20"/>
      <c r="AB7424" s="20"/>
      <c r="AC7424" s="20"/>
      <c r="AD7424" s="20"/>
      <c r="AE7424" s="20"/>
      <c r="AF7424" s="22"/>
      <c r="AG7424" s="20"/>
      <c r="AH7424" s="20"/>
      <c r="AI7424" s="20"/>
      <c r="AJ7424" s="20"/>
      <c r="AK7424" s="20"/>
      <c r="AL7424" s="20"/>
      <c r="AM7424" s="24" t="str">
        <f>IF($O7424="","",IF(DATEDIF($O7424,Lista!$V$2,"y")=122,"",DATEDIF($O7424,Lista!$V$2,"y")))</f>
        <v/>
      </c>
      <c r="AN7424" s="24" t="str">
        <f t="shared" si="345"/>
        <v/>
      </c>
      <c r="AO7424" s="24" t="str">
        <f t="shared" si="346"/>
        <v/>
      </c>
      <c r="AP7424" s="25" t="str">
        <f>IFERROR(VLOOKUP($R7424,Lista!$G$2:$H$15,2,FALSE),"")</f>
        <v/>
      </c>
      <c r="AQ7424" s="24" t="str">
        <f>IF(ISBLANK(G7424),"",IF(SUMPRODUCT((G$2:G7424=G7424)*1)&gt;1,0,1))</f>
        <v/>
      </c>
      <c r="AR7424" s="24" t="str">
        <f t="shared" si="347"/>
        <v/>
      </c>
    </row>
    <row r="7425" spans="2:44" x14ac:dyDescent="0.35">
      <c r="B7425" s="20"/>
      <c r="C7425" s="20"/>
      <c r="D7425" s="20"/>
      <c r="E7425" s="20"/>
      <c r="F7425" s="20"/>
      <c r="G7425" s="21"/>
      <c r="H7425" s="20"/>
      <c r="I7425" s="20"/>
      <c r="J7425" s="20"/>
      <c r="K7425" s="20"/>
      <c r="L7425" s="20"/>
      <c r="M7425" s="20"/>
      <c r="N7425" s="20"/>
      <c r="O7425" s="22"/>
      <c r="P7425" s="20"/>
      <c r="Q7425" s="20"/>
      <c r="R7425" s="20"/>
      <c r="S7425" s="20"/>
      <c r="T7425" s="20"/>
      <c r="U7425" s="20"/>
      <c r="V7425" s="20"/>
      <c r="W7425" s="20"/>
      <c r="X7425" s="20"/>
      <c r="Y7425" s="20"/>
      <c r="Z7425" s="20"/>
      <c r="AA7425" s="20"/>
      <c r="AB7425" s="20"/>
      <c r="AC7425" s="20"/>
      <c r="AD7425" s="20"/>
      <c r="AE7425" s="20"/>
      <c r="AF7425" s="22"/>
      <c r="AG7425" s="20"/>
      <c r="AH7425" s="20"/>
      <c r="AI7425" s="20"/>
      <c r="AJ7425" s="20"/>
      <c r="AK7425" s="20"/>
      <c r="AL7425" s="20"/>
      <c r="AM7425" s="24" t="str">
        <f>IF($O7425="","",IF(DATEDIF($O7425,Lista!$V$2,"y")=122,"",DATEDIF($O7425,Lista!$V$2,"y")))</f>
        <v/>
      </c>
      <c r="AN7425" s="24" t="str">
        <f t="shared" si="345"/>
        <v/>
      </c>
      <c r="AO7425" s="24" t="str">
        <f t="shared" si="346"/>
        <v/>
      </c>
      <c r="AP7425" s="25" t="str">
        <f>IFERROR(VLOOKUP($R7425,Lista!$G$2:$H$15,2,FALSE),"")</f>
        <v/>
      </c>
      <c r="AQ7425" s="24" t="str">
        <f>IF(ISBLANK(G7425),"",IF(SUMPRODUCT((G$2:G7425=G7425)*1)&gt;1,0,1))</f>
        <v/>
      </c>
      <c r="AR7425" s="24" t="str">
        <f t="shared" si="347"/>
        <v/>
      </c>
    </row>
    <row r="7426" spans="2:44" x14ac:dyDescent="0.35">
      <c r="B7426" s="20"/>
      <c r="C7426" s="20"/>
      <c r="D7426" s="20"/>
      <c r="E7426" s="20"/>
      <c r="F7426" s="20"/>
      <c r="G7426" s="21"/>
      <c r="H7426" s="20"/>
      <c r="I7426" s="20"/>
      <c r="J7426" s="20"/>
      <c r="K7426" s="20"/>
      <c r="L7426" s="20"/>
      <c r="M7426" s="20"/>
      <c r="N7426" s="20"/>
      <c r="O7426" s="22"/>
      <c r="P7426" s="20"/>
      <c r="Q7426" s="20"/>
      <c r="R7426" s="20"/>
      <c r="S7426" s="20"/>
      <c r="T7426" s="20"/>
      <c r="U7426" s="20"/>
      <c r="V7426" s="20"/>
      <c r="W7426" s="20"/>
      <c r="X7426" s="20"/>
      <c r="Y7426" s="20"/>
      <c r="Z7426" s="20"/>
      <c r="AA7426" s="20"/>
      <c r="AB7426" s="20"/>
      <c r="AC7426" s="20"/>
      <c r="AD7426" s="20"/>
      <c r="AE7426" s="20"/>
      <c r="AF7426" s="22"/>
      <c r="AG7426" s="20"/>
      <c r="AH7426" s="20"/>
      <c r="AI7426" s="20"/>
      <c r="AJ7426" s="20"/>
      <c r="AK7426" s="20"/>
      <c r="AL7426" s="20"/>
      <c r="AM7426" s="24" t="str">
        <f>IF($O7426="","",IF(DATEDIF($O7426,Lista!$V$2,"y")=122,"",DATEDIF($O7426,Lista!$V$2,"y")))</f>
        <v/>
      </c>
      <c r="AN7426" s="24" t="str">
        <f t="shared" si="345"/>
        <v/>
      </c>
      <c r="AO7426" s="24" t="str">
        <f t="shared" si="346"/>
        <v/>
      </c>
      <c r="AP7426" s="25" t="str">
        <f>IFERROR(VLOOKUP($R7426,Lista!$G$2:$H$15,2,FALSE),"")</f>
        <v/>
      </c>
      <c r="AQ7426" s="24" t="str">
        <f>IF(ISBLANK(G7426),"",IF(SUMPRODUCT((G$2:G7426=G7426)*1)&gt;1,0,1))</f>
        <v/>
      </c>
      <c r="AR7426" s="24" t="str">
        <f t="shared" si="347"/>
        <v/>
      </c>
    </row>
    <row r="7427" spans="2:44" x14ac:dyDescent="0.35">
      <c r="B7427" s="20"/>
      <c r="C7427" s="20"/>
      <c r="D7427" s="20"/>
      <c r="E7427" s="20"/>
      <c r="F7427" s="20"/>
      <c r="G7427" s="21"/>
      <c r="H7427" s="20"/>
      <c r="I7427" s="20"/>
      <c r="J7427" s="20"/>
      <c r="K7427" s="20"/>
      <c r="L7427" s="20"/>
      <c r="M7427" s="20"/>
      <c r="N7427" s="20"/>
      <c r="O7427" s="22"/>
      <c r="P7427" s="20"/>
      <c r="Q7427" s="20"/>
      <c r="R7427" s="20"/>
      <c r="S7427" s="20"/>
      <c r="T7427" s="20"/>
      <c r="U7427" s="20"/>
      <c r="V7427" s="20"/>
      <c r="W7427" s="20"/>
      <c r="X7427" s="20"/>
      <c r="Y7427" s="20"/>
      <c r="Z7427" s="20"/>
      <c r="AA7427" s="20"/>
      <c r="AB7427" s="20"/>
      <c r="AC7427" s="20"/>
      <c r="AD7427" s="20"/>
      <c r="AE7427" s="20"/>
      <c r="AF7427" s="22"/>
      <c r="AG7427" s="20"/>
      <c r="AH7427" s="20"/>
      <c r="AI7427" s="20"/>
      <c r="AJ7427" s="20"/>
      <c r="AK7427" s="20"/>
      <c r="AL7427" s="20"/>
      <c r="AM7427" s="24" t="str">
        <f>IF($O7427="","",IF(DATEDIF($O7427,Lista!$V$2,"y")=122,"",DATEDIF($O7427,Lista!$V$2,"y")))</f>
        <v/>
      </c>
      <c r="AN7427" s="24" t="str">
        <f t="shared" ref="AN7427:AN7490" si="348">IF(AM7427="","",IF(AM7427&lt;=5,"0 to 5",IF(AM7427&lt;=17,"6 to 17",IF(AM7427&lt;=49,"18 to 49",IF(AM7427&gt;=50,"&gt; 50")))))</f>
        <v/>
      </c>
      <c r="AO7427" s="24" t="str">
        <f t="shared" ref="AO7427:AO7490" si="349">IF(AM7427="","",IF(AM7427&lt;=4,"0 to 4",IF(AM7427&lt;=9,"5 to 9",IF(AM7427&lt;=14,"10 to 14",IF(AM7427&lt;=18,"15 to 18",IF(AM7427&lt;=29,"19 to 29",IF(AM7427&lt;=59,"30 to 59",IF(AM7427&gt;=60,"&gt; 60"))))))))</f>
        <v/>
      </c>
      <c r="AP7427" s="25" t="str">
        <f>IFERROR(VLOOKUP($R7427,Lista!$G$2:$H$15,2,FALSE),"")</f>
        <v/>
      </c>
      <c r="AQ7427" s="24" t="str">
        <f>IF(ISBLANK(G7427),"",IF(SUMPRODUCT((G$2:G7427=G7427)*1)&gt;1,0,1))</f>
        <v/>
      </c>
      <c r="AR7427" s="24" t="str">
        <f t="shared" ref="AR7427:AR7490" si="350">IF(COUNTA($A7427:$E7427,$G7427:$I7427,$K7427,$M7427,$O7427:$P7427,$R7427:$T7427,$W7427,$X7427,$Y7427,$Z7427,$AA7427,$AB7427,$AD7427:$AE7427,$AF7427:$AF7427)=0,"",COUNTA($A7427:$E7427,$G7427:$I7427,$K7427,$M7427,$O7427:$P7427,$R7427:$T7427,$W7427,$X7427,$Y7427,$Z7427,$AA7427,$AB7427,$AD7427:$AE7427,$AF7427:$AF7427))</f>
        <v/>
      </c>
    </row>
    <row r="7428" spans="2:44" x14ac:dyDescent="0.35">
      <c r="B7428" s="20"/>
      <c r="C7428" s="20"/>
      <c r="D7428" s="20"/>
      <c r="E7428" s="20"/>
      <c r="F7428" s="20"/>
      <c r="G7428" s="21"/>
      <c r="H7428" s="20"/>
      <c r="I7428" s="20"/>
      <c r="J7428" s="20"/>
      <c r="K7428" s="20"/>
      <c r="L7428" s="20"/>
      <c r="M7428" s="20"/>
      <c r="N7428" s="20"/>
      <c r="O7428" s="22"/>
      <c r="P7428" s="20"/>
      <c r="Q7428" s="20"/>
      <c r="R7428" s="20"/>
      <c r="S7428" s="20"/>
      <c r="T7428" s="20"/>
      <c r="U7428" s="20"/>
      <c r="V7428" s="20"/>
      <c r="W7428" s="20"/>
      <c r="X7428" s="20"/>
      <c r="Y7428" s="20"/>
      <c r="Z7428" s="20"/>
      <c r="AA7428" s="20"/>
      <c r="AB7428" s="20"/>
      <c r="AC7428" s="20"/>
      <c r="AD7428" s="20"/>
      <c r="AE7428" s="20"/>
      <c r="AF7428" s="22"/>
      <c r="AG7428" s="20"/>
      <c r="AH7428" s="20"/>
      <c r="AI7428" s="20"/>
      <c r="AJ7428" s="20"/>
      <c r="AK7428" s="20"/>
      <c r="AL7428" s="20"/>
      <c r="AM7428" s="24" t="str">
        <f>IF($O7428="","",IF(DATEDIF($O7428,Lista!$V$2,"y")=122,"",DATEDIF($O7428,Lista!$V$2,"y")))</f>
        <v/>
      </c>
      <c r="AN7428" s="24" t="str">
        <f t="shared" si="348"/>
        <v/>
      </c>
      <c r="AO7428" s="24" t="str">
        <f t="shared" si="349"/>
        <v/>
      </c>
      <c r="AP7428" s="25" t="str">
        <f>IFERROR(VLOOKUP($R7428,Lista!$G$2:$H$15,2,FALSE),"")</f>
        <v/>
      </c>
      <c r="AQ7428" s="24" t="str">
        <f>IF(ISBLANK(G7428),"",IF(SUMPRODUCT((G$2:G7428=G7428)*1)&gt;1,0,1))</f>
        <v/>
      </c>
      <c r="AR7428" s="24" t="str">
        <f t="shared" si="350"/>
        <v/>
      </c>
    </row>
    <row r="7429" spans="2:44" x14ac:dyDescent="0.35">
      <c r="B7429" s="20"/>
      <c r="C7429" s="20"/>
      <c r="D7429" s="20"/>
      <c r="E7429" s="20"/>
      <c r="F7429" s="20"/>
      <c r="G7429" s="21"/>
      <c r="H7429" s="20"/>
      <c r="I7429" s="20"/>
      <c r="J7429" s="20"/>
      <c r="K7429" s="20"/>
      <c r="L7429" s="20"/>
      <c r="M7429" s="20"/>
      <c r="N7429" s="20"/>
      <c r="O7429" s="22"/>
      <c r="P7429" s="20"/>
      <c r="Q7429" s="20"/>
      <c r="R7429" s="20"/>
      <c r="S7429" s="20"/>
      <c r="T7429" s="20"/>
      <c r="U7429" s="20"/>
      <c r="V7429" s="20"/>
      <c r="W7429" s="20"/>
      <c r="X7429" s="20"/>
      <c r="Y7429" s="20"/>
      <c r="Z7429" s="20"/>
      <c r="AA7429" s="20"/>
      <c r="AB7429" s="20"/>
      <c r="AC7429" s="20"/>
      <c r="AD7429" s="20"/>
      <c r="AE7429" s="20"/>
      <c r="AF7429" s="22"/>
      <c r="AG7429" s="20"/>
      <c r="AH7429" s="20"/>
      <c r="AI7429" s="20"/>
      <c r="AJ7429" s="20"/>
      <c r="AK7429" s="20"/>
      <c r="AL7429" s="20"/>
      <c r="AM7429" s="24" t="str">
        <f>IF($O7429="","",IF(DATEDIF($O7429,Lista!$V$2,"y")=122,"",DATEDIF($O7429,Lista!$V$2,"y")))</f>
        <v/>
      </c>
      <c r="AN7429" s="24" t="str">
        <f t="shared" si="348"/>
        <v/>
      </c>
      <c r="AO7429" s="24" t="str">
        <f t="shared" si="349"/>
        <v/>
      </c>
      <c r="AP7429" s="25" t="str">
        <f>IFERROR(VLOOKUP($R7429,Lista!$G$2:$H$15,2,FALSE),"")</f>
        <v/>
      </c>
      <c r="AQ7429" s="24" t="str">
        <f>IF(ISBLANK(G7429),"",IF(SUMPRODUCT((G$2:G7429=G7429)*1)&gt;1,0,1))</f>
        <v/>
      </c>
      <c r="AR7429" s="24" t="str">
        <f t="shared" si="350"/>
        <v/>
      </c>
    </row>
    <row r="7430" spans="2:44" x14ac:dyDescent="0.35">
      <c r="B7430" s="20"/>
      <c r="C7430" s="20"/>
      <c r="D7430" s="20"/>
      <c r="E7430" s="20"/>
      <c r="F7430" s="20"/>
      <c r="G7430" s="21"/>
      <c r="H7430" s="20"/>
      <c r="I7430" s="20"/>
      <c r="J7430" s="20"/>
      <c r="K7430" s="20"/>
      <c r="L7430" s="20"/>
      <c r="M7430" s="20"/>
      <c r="N7430" s="20"/>
      <c r="O7430" s="22"/>
      <c r="P7430" s="20"/>
      <c r="Q7430" s="20"/>
      <c r="R7430" s="20"/>
      <c r="S7430" s="20"/>
      <c r="T7430" s="20"/>
      <c r="U7430" s="20"/>
      <c r="V7430" s="20"/>
      <c r="W7430" s="20"/>
      <c r="X7430" s="20"/>
      <c r="Y7430" s="20"/>
      <c r="Z7430" s="20"/>
      <c r="AA7430" s="20"/>
      <c r="AB7430" s="20"/>
      <c r="AC7430" s="20"/>
      <c r="AD7430" s="20"/>
      <c r="AE7430" s="20"/>
      <c r="AF7430" s="22"/>
      <c r="AG7430" s="20"/>
      <c r="AH7430" s="20"/>
      <c r="AI7430" s="20"/>
      <c r="AJ7430" s="20"/>
      <c r="AK7430" s="20"/>
      <c r="AL7430" s="20"/>
      <c r="AM7430" s="24" t="str">
        <f>IF($O7430="","",IF(DATEDIF($O7430,Lista!$V$2,"y")=122,"",DATEDIF($O7430,Lista!$V$2,"y")))</f>
        <v/>
      </c>
      <c r="AN7430" s="24" t="str">
        <f t="shared" si="348"/>
        <v/>
      </c>
      <c r="AO7430" s="24" t="str">
        <f t="shared" si="349"/>
        <v/>
      </c>
      <c r="AP7430" s="25" t="str">
        <f>IFERROR(VLOOKUP($R7430,Lista!$G$2:$H$15,2,FALSE),"")</f>
        <v/>
      </c>
      <c r="AQ7430" s="24" t="str">
        <f>IF(ISBLANK(G7430),"",IF(SUMPRODUCT((G$2:G7430=G7430)*1)&gt;1,0,1))</f>
        <v/>
      </c>
      <c r="AR7430" s="24" t="str">
        <f t="shared" si="350"/>
        <v/>
      </c>
    </row>
    <row r="7431" spans="2:44" x14ac:dyDescent="0.35">
      <c r="B7431" s="20"/>
      <c r="C7431" s="20"/>
      <c r="D7431" s="20"/>
      <c r="E7431" s="20"/>
      <c r="F7431" s="20"/>
      <c r="G7431" s="21"/>
      <c r="H7431" s="20"/>
      <c r="I7431" s="20"/>
      <c r="J7431" s="20"/>
      <c r="K7431" s="20"/>
      <c r="L7431" s="20"/>
      <c r="M7431" s="20"/>
      <c r="N7431" s="20"/>
      <c r="O7431" s="22"/>
      <c r="P7431" s="20"/>
      <c r="Q7431" s="20"/>
      <c r="R7431" s="20"/>
      <c r="S7431" s="20"/>
      <c r="T7431" s="20"/>
      <c r="U7431" s="20"/>
      <c r="V7431" s="20"/>
      <c r="W7431" s="20"/>
      <c r="X7431" s="20"/>
      <c r="Y7431" s="20"/>
      <c r="Z7431" s="20"/>
      <c r="AA7431" s="20"/>
      <c r="AB7431" s="20"/>
      <c r="AC7431" s="20"/>
      <c r="AD7431" s="20"/>
      <c r="AE7431" s="20"/>
      <c r="AF7431" s="22"/>
      <c r="AG7431" s="20"/>
      <c r="AH7431" s="20"/>
      <c r="AI7431" s="20"/>
      <c r="AJ7431" s="20"/>
      <c r="AK7431" s="20"/>
      <c r="AL7431" s="20"/>
      <c r="AM7431" s="24" t="str">
        <f>IF($O7431="","",IF(DATEDIF($O7431,Lista!$V$2,"y")=122,"",DATEDIF($O7431,Lista!$V$2,"y")))</f>
        <v/>
      </c>
      <c r="AN7431" s="24" t="str">
        <f t="shared" si="348"/>
        <v/>
      </c>
      <c r="AO7431" s="24" t="str">
        <f t="shared" si="349"/>
        <v/>
      </c>
      <c r="AP7431" s="25" t="str">
        <f>IFERROR(VLOOKUP($R7431,Lista!$G$2:$H$15,2,FALSE),"")</f>
        <v/>
      </c>
      <c r="AQ7431" s="24" t="str">
        <f>IF(ISBLANK(G7431),"",IF(SUMPRODUCT((G$2:G7431=G7431)*1)&gt;1,0,1))</f>
        <v/>
      </c>
      <c r="AR7431" s="24" t="str">
        <f t="shared" si="350"/>
        <v/>
      </c>
    </row>
    <row r="7432" spans="2:44" x14ac:dyDescent="0.35">
      <c r="B7432" s="20"/>
      <c r="C7432" s="20"/>
      <c r="D7432" s="20"/>
      <c r="E7432" s="20"/>
      <c r="F7432" s="20"/>
      <c r="G7432" s="21"/>
      <c r="H7432" s="20"/>
      <c r="I7432" s="20"/>
      <c r="J7432" s="20"/>
      <c r="K7432" s="20"/>
      <c r="L7432" s="20"/>
      <c r="M7432" s="20"/>
      <c r="N7432" s="20"/>
      <c r="O7432" s="22"/>
      <c r="P7432" s="20"/>
      <c r="Q7432" s="20"/>
      <c r="R7432" s="20"/>
      <c r="S7432" s="20"/>
      <c r="T7432" s="20"/>
      <c r="U7432" s="20"/>
      <c r="V7432" s="20"/>
      <c r="W7432" s="20"/>
      <c r="X7432" s="20"/>
      <c r="Y7432" s="20"/>
      <c r="Z7432" s="20"/>
      <c r="AA7432" s="20"/>
      <c r="AB7432" s="20"/>
      <c r="AC7432" s="20"/>
      <c r="AD7432" s="20"/>
      <c r="AE7432" s="20"/>
      <c r="AF7432" s="22"/>
      <c r="AG7432" s="20"/>
      <c r="AH7432" s="20"/>
      <c r="AI7432" s="20"/>
      <c r="AJ7432" s="20"/>
      <c r="AK7432" s="20"/>
      <c r="AL7432" s="20"/>
      <c r="AM7432" s="24" t="str">
        <f>IF($O7432="","",IF(DATEDIF($O7432,Lista!$V$2,"y")=122,"",DATEDIF($O7432,Lista!$V$2,"y")))</f>
        <v/>
      </c>
      <c r="AN7432" s="24" t="str">
        <f t="shared" si="348"/>
        <v/>
      </c>
      <c r="AO7432" s="24" t="str">
        <f t="shared" si="349"/>
        <v/>
      </c>
      <c r="AP7432" s="25" t="str">
        <f>IFERROR(VLOOKUP($R7432,Lista!$G$2:$H$15,2,FALSE),"")</f>
        <v/>
      </c>
      <c r="AQ7432" s="24" t="str">
        <f>IF(ISBLANK(G7432),"",IF(SUMPRODUCT((G$2:G7432=G7432)*1)&gt;1,0,1))</f>
        <v/>
      </c>
      <c r="AR7432" s="24" t="str">
        <f t="shared" si="350"/>
        <v/>
      </c>
    </row>
    <row r="7433" spans="2:44" x14ac:dyDescent="0.35">
      <c r="B7433" s="20"/>
      <c r="C7433" s="20"/>
      <c r="D7433" s="20"/>
      <c r="E7433" s="20"/>
      <c r="F7433" s="20"/>
      <c r="G7433" s="21"/>
      <c r="H7433" s="20"/>
      <c r="I7433" s="20"/>
      <c r="J7433" s="20"/>
      <c r="K7433" s="20"/>
      <c r="L7433" s="20"/>
      <c r="M7433" s="20"/>
      <c r="N7433" s="20"/>
      <c r="O7433" s="22"/>
      <c r="P7433" s="20"/>
      <c r="Q7433" s="20"/>
      <c r="R7433" s="20"/>
      <c r="S7433" s="20"/>
      <c r="T7433" s="20"/>
      <c r="U7433" s="20"/>
      <c r="V7433" s="20"/>
      <c r="W7433" s="20"/>
      <c r="X7433" s="20"/>
      <c r="Y7433" s="20"/>
      <c r="Z7433" s="20"/>
      <c r="AA7433" s="20"/>
      <c r="AB7433" s="20"/>
      <c r="AC7433" s="20"/>
      <c r="AD7433" s="20"/>
      <c r="AE7433" s="20"/>
      <c r="AF7433" s="22"/>
      <c r="AG7433" s="20"/>
      <c r="AH7433" s="20"/>
      <c r="AI7433" s="20"/>
      <c r="AJ7433" s="20"/>
      <c r="AK7433" s="20"/>
      <c r="AL7433" s="20"/>
      <c r="AM7433" s="24" t="str">
        <f>IF($O7433="","",IF(DATEDIF($O7433,Lista!$V$2,"y")=122,"",DATEDIF($O7433,Lista!$V$2,"y")))</f>
        <v/>
      </c>
      <c r="AN7433" s="24" t="str">
        <f t="shared" si="348"/>
        <v/>
      </c>
      <c r="AO7433" s="24" t="str">
        <f t="shared" si="349"/>
        <v/>
      </c>
      <c r="AP7433" s="25" t="str">
        <f>IFERROR(VLOOKUP($R7433,Lista!$G$2:$H$15,2,FALSE),"")</f>
        <v/>
      </c>
      <c r="AQ7433" s="24" t="str">
        <f>IF(ISBLANK(G7433),"",IF(SUMPRODUCT((G$2:G7433=G7433)*1)&gt;1,0,1))</f>
        <v/>
      </c>
      <c r="AR7433" s="24" t="str">
        <f t="shared" si="350"/>
        <v/>
      </c>
    </row>
    <row r="7434" spans="2:44" x14ac:dyDescent="0.35">
      <c r="B7434" s="20"/>
      <c r="C7434" s="20"/>
      <c r="D7434" s="20"/>
      <c r="E7434" s="20"/>
      <c r="F7434" s="20"/>
      <c r="G7434" s="21"/>
      <c r="H7434" s="20"/>
      <c r="I7434" s="20"/>
      <c r="J7434" s="20"/>
      <c r="K7434" s="20"/>
      <c r="L7434" s="20"/>
      <c r="M7434" s="20"/>
      <c r="N7434" s="20"/>
      <c r="O7434" s="22"/>
      <c r="P7434" s="20"/>
      <c r="Q7434" s="20"/>
      <c r="R7434" s="20"/>
      <c r="S7434" s="20"/>
      <c r="T7434" s="20"/>
      <c r="U7434" s="20"/>
      <c r="V7434" s="20"/>
      <c r="W7434" s="20"/>
      <c r="X7434" s="20"/>
      <c r="Y7434" s="20"/>
      <c r="Z7434" s="20"/>
      <c r="AA7434" s="20"/>
      <c r="AB7434" s="20"/>
      <c r="AC7434" s="20"/>
      <c r="AD7434" s="20"/>
      <c r="AE7434" s="20"/>
      <c r="AF7434" s="22"/>
      <c r="AG7434" s="20"/>
      <c r="AH7434" s="20"/>
      <c r="AI7434" s="20"/>
      <c r="AJ7434" s="20"/>
      <c r="AK7434" s="20"/>
      <c r="AL7434" s="20"/>
      <c r="AM7434" s="24" t="str">
        <f>IF($O7434="","",IF(DATEDIF($O7434,Lista!$V$2,"y")=122,"",DATEDIF($O7434,Lista!$V$2,"y")))</f>
        <v/>
      </c>
      <c r="AN7434" s="24" t="str">
        <f t="shared" si="348"/>
        <v/>
      </c>
      <c r="AO7434" s="24" t="str">
        <f t="shared" si="349"/>
        <v/>
      </c>
      <c r="AP7434" s="25" t="str">
        <f>IFERROR(VLOOKUP($R7434,Lista!$G$2:$H$15,2,FALSE),"")</f>
        <v/>
      </c>
      <c r="AQ7434" s="24" t="str">
        <f>IF(ISBLANK(G7434),"",IF(SUMPRODUCT((G$2:G7434=G7434)*1)&gt;1,0,1))</f>
        <v/>
      </c>
      <c r="AR7434" s="24" t="str">
        <f t="shared" si="350"/>
        <v/>
      </c>
    </row>
    <row r="7435" spans="2:44" x14ac:dyDescent="0.35">
      <c r="B7435" s="20"/>
      <c r="C7435" s="20"/>
      <c r="D7435" s="20"/>
      <c r="E7435" s="20"/>
      <c r="F7435" s="20"/>
      <c r="G7435" s="21"/>
      <c r="H7435" s="20"/>
      <c r="I7435" s="20"/>
      <c r="J7435" s="20"/>
      <c r="K7435" s="20"/>
      <c r="L7435" s="20"/>
      <c r="M7435" s="20"/>
      <c r="N7435" s="20"/>
      <c r="O7435" s="22"/>
      <c r="P7435" s="20"/>
      <c r="Q7435" s="20"/>
      <c r="R7435" s="20"/>
      <c r="S7435" s="20"/>
      <c r="T7435" s="20"/>
      <c r="U7435" s="20"/>
      <c r="V7435" s="20"/>
      <c r="W7435" s="20"/>
      <c r="X7435" s="20"/>
      <c r="Y7435" s="20"/>
      <c r="Z7435" s="20"/>
      <c r="AA7435" s="20"/>
      <c r="AB7435" s="20"/>
      <c r="AC7435" s="20"/>
      <c r="AD7435" s="20"/>
      <c r="AE7435" s="20"/>
      <c r="AF7435" s="22"/>
      <c r="AG7435" s="20"/>
      <c r="AH7435" s="20"/>
      <c r="AI7435" s="20"/>
      <c r="AJ7435" s="20"/>
      <c r="AK7435" s="20"/>
      <c r="AL7435" s="20"/>
      <c r="AM7435" s="24" t="str">
        <f>IF($O7435="","",IF(DATEDIF($O7435,Lista!$V$2,"y")=122,"",DATEDIF($O7435,Lista!$V$2,"y")))</f>
        <v/>
      </c>
      <c r="AN7435" s="24" t="str">
        <f t="shared" si="348"/>
        <v/>
      </c>
      <c r="AO7435" s="24" t="str">
        <f t="shared" si="349"/>
        <v/>
      </c>
      <c r="AP7435" s="25" t="str">
        <f>IFERROR(VLOOKUP($R7435,Lista!$G$2:$H$15,2,FALSE),"")</f>
        <v/>
      </c>
      <c r="AQ7435" s="24" t="str">
        <f>IF(ISBLANK(G7435),"",IF(SUMPRODUCT((G$2:G7435=G7435)*1)&gt;1,0,1))</f>
        <v/>
      </c>
      <c r="AR7435" s="24" t="str">
        <f t="shared" si="350"/>
        <v/>
      </c>
    </row>
    <row r="7436" spans="2:44" x14ac:dyDescent="0.35">
      <c r="B7436" s="20"/>
      <c r="C7436" s="20"/>
      <c r="D7436" s="20"/>
      <c r="E7436" s="20"/>
      <c r="F7436" s="20"/>
      <c r="G7436" s="21"/>
      <c r="H7436" s="20"/>
      <c r="I7436" s="20"/>
      <c r="J7436" s="20"/>
      <c r="K7436" s="20"/>
      <c r="L7436" s="20"/>
      <c r="M7436" s="20"/>
      <c r="N7436" s="20"/>
      <c r="O7436" s="22"/>
      <c r="P7436" s="20"/>
      <c r="Q7436" s="20"/>
      <c r="R7436" s="20"/>
      <c r="S7436" s="20"/>
      <c r="T7436" s="20"/>
      <c r="U7436" s="20"/>
      <c r="V7436" s="20"/>
      <c r="W7436" s="20"/>
      <c r="X7436" s="20"/>
      <c r="Y7436" s="20"/>
      <c r="Z7436" s="20"/>
      <c r="AA7436" s="20"/>
      <c r="AB7436" s="20"/>
      <c r="AC7436" s="20"/>
      <c r="AD7436" s="20"/>
      <c r="AE7436" s="20"/>
      <c r="AF7436" s="22"/>
      <c r="AG7436" s="20"/>
      <c r="AH7436" s="20"/>
      <c r="AI7436" s="20"/>
      <c r="AJ7436" s="20"/>
      <c r="AK7436" s="20"/>
      <c r="AL7436" s="20"/>
      <c r="AM7436" s="24" t="str">
        <f>IF($O7436="","",IF(DATEDIF($O7436,Lista!$V$2,"y")=122,"",DATEDIF($O7436,Lista!$V$2,"y")))</f>
        <v/>
      </c>
      <c r="AN7436" s="24" t="str">
        <f t="shared" si="348"/>
        <v/>
      </c>
      <c r="AO7436" s="24" t="str">
        <f t="shared" si="349"/>
        <v/>
      </c>
      <c r="AP7436" s="25" t="str">
        <f>IFERROR(VLOOKUP($R7436,Lista!$G$2:$H$15,2,FALSE),"")</f>
        <v/>
      </c>
      <c r="AQ7436" s="24" t="str">
        <f>IF(ISBLANK(G7436),"",IF(SUMPRODUCT((G$2:G7436=G7436)*1)&gt;1,0,1))</f>
        <v/>
      </c>
      <c r="AR7436" s="24" t="str">
        <f t="shared" si="350"/>
        <v/>
      </c>
    </row>
    <row r="7437" spans="2:44" x14ac:dyDescent="0.35">
      <c r="B7437" s="20"/>
      <c r="C7437" s="20"/>
      <c r="D7437" s="20"/>
      <c r="E7437" s="20"/>
      <c r="F7437" s="20"/>
      <c r="G7437" s="21"/>
      <c r="H7437" s="20"/>
      <c r="I7437" s="20"/>
      <c r="J7437" s="20"/>
      <c r="K7437" s="20"/>
      <c r="L7437" s="20"/>
      <c r="M7437" s="20"/>
      <c r="N7437" s="20"/>
      <c r="O7437" s="22"/>
      <c r="P7437" s="20"/>
      <c r="Q7437" s="20"/>
      <c r="R7437" s="20"/>
      <c r="S7437" s="20"/>
      <c r="T7437" s="20"/>
      <c r="U7437" s="20"/>
      <c r="V7437" s="20"/>
      <c r="W7437" s="20"/>
      <c r="X7437" s="20"/>
      <c r="Y7437" s="20"/>
      <c r="Z7437" s="20"/>
      <c r="AA7437" s="20"/>
      <c r="AB7437" s="20"/>
      <c r="AC7437" s="20"/>
      <c r="AD7437" s="20"/>
      <c r="AE7437" s="20"/>
      <c r="AF7437" s="22"/>
      <c r="AG7437" s="20"/>
      <c r="AH7437" s="20"/>
      <c r="AI7437" s="20"/>
      <c r="AJ7437" s="20"/>
      <c r="AK7437" s="20"/>
      <c r="AL7437" s="20"/>
      <c r="AM7437" s="24" t="str">
        <f>IF($O7437="","",IF(DATEDIF($O7437,Lista!$V$2,"y")=122,"",DATEDIF($O7437,Lista!$V$2,"y")))</f>
        <v/>
      </c>
      <c r="AN7437" s="24" t="str">
        <f t="shared" si="348"/>
        <v/>
      </c>
      <c r="AO7437" s="24" t="str">
        <f t="shared" si="349"/>
        <v/>
      </c>
      <c r="AP7437" s="25" t="str">
        <f>IFERROR(VLOOKUP($R7437,Lista!$G$2:$H$15,2,FALSE),"")</f>
        <v/>
      </c>
      <c r="AQ7437" s="24" t="str">
        <f>IF(ISBLANK(G7437),"",IF(SUMPRODUCT((G$2:G7437=G7437)*1)&gt;1,0,1))</f>
        <v/>
      </c>
      <c r="AR7437" s="24" t="str">
        <f t="shared" si="350"/>
        <v/>
      </c>
    </row>
    <row r="7438" spans="2:44" x14ac:dyDescent="0.35">
      <c r="B7438" s="20"/>
      <c r="C7438" s="20"/>
      <c r="D7438" s="20"/>
      <c r="E7438" s="20"/>
      <c r="F7438" s="20"/>
      <c r="G7438" s="21"/>
      <c r="H7438" s="20"/>
      <c r="I7438" s="20"/>
      <c r="J7438" s="20"/>
      <c r="K7438" s="20"/>
      <c r="L7438" s="20"/>
      <c r="M7438" s="20"/>
      <c r="N7438" s="20"/>
      <c r="O7438" s="22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  <c r="AE7438" s="20"/>
      <c r="AF7438" s="22"/>
      <c r="AG7438" s="20"/>
      <c r="AH7438" s="20"/>
      <c r="AI7438" s="20"/>
      <c r="AJ7438" s="20"/>
      <c r="AK7438" s="20"/>
      <c r="AL7438" s="20"/>
      <c r="AM7438" s="24" t="str">
        <f>IF($O7438="","",IF(DATEDIF($O7438,Lista!$V$2,"y")=122,"",DATEDIF($O7438,Lista!$V$2,"y")))</f>
        <v/>
      </c>
      <c r="AN7438" s="24" t="str">
        <f t="shared" si="348"/>
        <v/>
      </c>
      <c r="AO7438" s="24" t="str">
        <f t="shared" si="349"/>
        <v/>
      </c>
      <c r="AP7438" s="25" t="str">
        <f>IFERROR(VLOOKUP($R7438,Lista!$G$2:$H$15,2,FALSE),"")</f>
        <v/>
      </c>
      <c r="AQ7438" s="24" t="str">
        <f>IF(ISBLANK(G7438),"",IF(SUMPRODUCT((G$2:G7438=G7438)*1)&gt;1,0,1))</f>
        <v/>
      </c>
      <c r="AR7438" s="24" t="str">
        <f t="shared" si="350"/>
        <v/>
      </c>
    </row>
    <row r="7439" spans="2:44" x14ac:dyDescent="0.35">
      <c r="B7439" s="20"/>
      <c r="C7439" s="20"/>
      <c r="D7439" s="20"/>
      <c r="E7439" s="20"/>
      <c r="F7439" s="20"/>
      <c r="G7439" s="21"/>
      <c r="H7439" s="20"/>
      <c r="I7439" s="20"/>
      <c r="J7439" s="20"/>
      <c r="K7439" s="20"/>
      <c r="L7439" s="20"/>
      <c r="M7439" s="20"/>
      <c r="N7439" s="20"/>
      <c r="O7439" s="22"/>
      <c r="P7439" s="20"/>
      <c r="Q7439" s="20"/>
      <c r="R7439" s="20"/>
      <c r="S7439" s="20"/>
      <c r="T7439" s="20"/>
      <c r="U7439" s="20"/>
      <c r="V7439" s="20"/>
      <c r="W7439" s="20"/>
      <c r="X7439" s="20"/>
      <c r="Y7439" s="20"/>
      <c r="Z7439" s="20"/>
      <c r="AA7439" s="20"/>
      <c r="AB7439" s="20"/>
      <c r="AC7439" s="20"/>
      <c r="AD7439" s="20"/>
      <c r="AE7439" s="20"/>
      <c r="AF7439" s="22"/>
      <c r="AG7439" s="20"/>
      <c r="AH7439" s="20"/>
      <c r="AI7439" s="20"/>
      <c r="AJ7439" s="20"/>
      <c r="AK7439" s="20"/>
      <c r="AL7439" s="20"/>
      <c r="AM7439" s="24" t="str">
        <f>IF($O7439="","",IF(DATEDIF($O7439,Lista!$V$2,"y")=122,"",DATEDIF($O7439,Lista!$V$2,"y")))</f>
        <v/>
      </c>
      <c r="AN7439" s="24" t="str">
        <f t="shared" si="348"/>
        <v/>
      </c>
      <c r="AO7439" s="24" t="str">
        <f t="shared" si="349"/>
        <v/>
      </c>
      <c r="AP7439" s="25" t="str">
        <f>IFERROR(VLOOKUP($R7439,Lista!$G$2:$H$15,2,FALSE),"")</f>
        <v/>
      </c>
      <c r="AQ7439" s="24" t="str">
        <f>IF(ISBLANK(G7439),"",IF(SUMPRODUCT((G$2:G7439=G7439)*1)&gt;1,0,1))</f>
        <v/>
      </c>
      <c r="AR7439" s="24" t="str">
        <f t="shared" si="350"/>
        <v/>
      </c>
    </row>
    <row r="7440" spans="2:44" x14ac:dyDescent="0.35">
      <c r="B7440" s="20"/>
      <c r="C7440" s="20"/>
      <c r="D7440" s="20"/>
      <c r="E7440" s="20"/>
      <c r="F7440" s="20"/>
      <c r="G7440" s="21"/>
      <c r="H7440" s="20"/>
      <c r="I7440" s="20"/>
      <c r="J7440" s="20"/>
      <c r="K7440" s="20"/>
      <c r="L7440" s="20"/>
      <c r="M7440" s="20"/>
      <c r="N7440" s="20"/>
      <c r="O7440" s="22"/>
      <c r="P7440" s="20"/>
      <c r="Q7440" s="20"/>
      <c r="R7440" s="20"/>
      <c r="S7440" s="20"/>
      <c r="T7440" s="20"/>
      <c r="U7440" s="20"/>
      <c r="V7440" s="20"/>
      <c r="W7440" s="20"/>
      <c r="X7440" s="20"/>
      <c r="Y7440" s="20"/>
      <c r="Z7440" s="20"/>
      <c r="AA7440" s="20"/>
      <c r="AB7440" s="20"/>
      <c r="AC7440" s="20"/>
      <c r="AD7440" s="20"/>
      <c r="AE7440" s="20"/>
      <c r="AF7440" s="22"/>
      <c r="AG7440" s="20"/>
      <c r="AH7440" s="20"/>
      <c r="AI7440" s="20"/>
      <c r="AJ7440" s="20"/>
      <c r="AK7440" s="20"/>
      <c r="AL7440" s="20"/>
      <c r="AM7440" s="24" t="str">
        <f>IF($O7440="","",IF(DATEDIF($O7440,Lista!$V$2,"y")=122,"",DATEDIF($O7440,Lista!$V$2,"y")))</f>
        <v/>
      </c>
      <c r="AN7440" s="24" t="str">
        <f t="shared" si="348"/>
        <v/>
      </c>
      <c r="AO7440" s="24" t="str">
        <f t="shared" si="349"/>
        <v/>
      </c>
      <c r="AP7440" s="25" t="str">
        <f>IFERROR(VLOOKUP($R7440,Lista!$G$2:$H$15,2,FALSE),"")</f>
        <v/>
      </c>
      <c r="AQ7440" s="24" t="str">
        <f>IF(ISBLANK(G7440),"",IF(SUMPRODUCT((G$2:G7440=G7440)*1)&gt;1,0,1))</f>
        <v/>
      </c>
      <c r="AR7440" s="24" t="str">
        <f t="shared" si="350"/>
        <v/>
      </c>
    </row>
    <row r="7441" spans="2:44" x14ac:dyDescent="0.35">
      <c r="B7441" s="20"/>
      <c r="C7441" s="20"/>
      <c r="D7441" s="20"/>
      <c r="E7441" s="20"/>
      <c r="F7441" s="20"/>
      <c r="G7441" s="21"/>
      <c r="H7441" s="20"/>
      <c r="I7441" s="20"/>
      <c r="J7441" s="20"/>
      <c r="K7441" s="20"/>
      <c r="L7441" s="20"/>
      <c r="M7441" s="20"/>
      <c r="N7441" s="20"/>
      <c r="O7441" s="22"/>
      <c r="P7441" s="20"/>
      <c r="Q7441" s="20"/>
      <c r="R7441" s="20"/>
      <c r="S7441" s="20"/>
      <c r="T7441" s="20"/>
      <c r="U7441" s="20"/>
      <c r="V7441" s="20"/>
      <c r="W7441" s="20"/>
      <c r="X7441" s="20"/>
      <c r="Y7441" s="20"/>
      <c r="Z7441" s="20"/>
      <c r="AA7441" s="20"/>
      <c r="AB7441" s="20"/>
      <c r="AC7441" s="20"/>
      <c r="AD7441" s="20"/>
      <c r="AE7441" s="20"/>
      <c r="AF7441" s="22"/>
      <c r="AG7441" s="20"/>
      <c r="AH7441" s="20"/>
      <c r="AI7441" s="20"/>
      <c r="AJ7441" s="20"/>
      <c r="AK7441" s="20"/>
      <c r="AL7441" s="20"/>
      <c r="AM7441" s="24" t="str">
        <f>IF($O7441="","",IF(DATEDIF($O7441,Lista!$V$2,"y")=122,"",DATEDIF($O7441,Lista!$V$2,"y")))</f>
        <v/>
      </c>
      <c r="AN7441" s="24" t="str">
        <f t="shared" si="348"/>
        <v/>
      </c>
      <c r="AO7441" s="24" t="str">
        <f t="shared" si="349"/>
        <v/>
      </c>
      <c r="AP7441" s="25" t="str">
        <f>IFERROR(VLOOKUP($R7441,Lista!$G$2:$H$15,2,FALSE),"")</f>
        <v/>
      </c>
      <c r="AQ7441" s="24" t="str">
        <f>IF(ISBLANK(G7441),"",IF(SUMPRODUCT((G$2:G7441=G7441)*1)&gt;1,0,1))</f>
        <v/>
      </c>
      <c r="AR7441" s="24" t="str">
        <f t="shared" si="350"/>
        <v/>
      </c>
    </row>
    <row r="7442" spans="2:44" x14ac:dyDescent="0.35">
      <c r="B7442" s="20"/>
      <c r="C7442" s="20"/>
      <c r="D7442" s="20"/>
      <c r="E7442" s="20"/>
      <c r="F7442" s="20"/>
      <c r="G7442" s="21"/>
      <c r="H7442" s="20"/>
      <c r="I7442" s="20"/>
      <c r="J7442" s="20"/>
      <c r="K7442" s="20"/>
      <c r="L7442" s="20"/>
      <c r="M7442" s="20"/>
      <c r="N7442" s="20"/>
      <c r="O7442" s="22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  <c r="AE7442" s="20"/>
      <c r="AF7442" s="22"/>
      <c r="AG7442" s="20"/>
      <c r="AH7442" s="20"/>
      <c r="AI7442" s="20"/>
      <c r="AJ7442" s="20"/>
      <c r="AK7442" s="20"/>
      <c r="AL7442" s="20"/>
      <c r="AM7442" s="24" t="str">
        <f>IF($O7442="","",IF(DATEDIF($O7442,Lista!$V$2,"y")=122,"",DATEDIF($O7442,Lista!$V$2,"y")))</f>
        <v/>
      </c>
      <c r="AN7442" s="24" t="str">
        <f t="shared" si="348"/>
        <v/>
      </c>
      <c r="AO7442" s="24" t="str">
        <f t="shared" si="349"/>
        <v/>
      </c>
      <c r="AP7442" s="25" t="str">
        <f>IFERROR(VLOOKUP($R7442,Lista!$G$2:$H$15,2,FALSE),"")</f>
        <v/>
      </c>
      <c r="AQ7442" s="24" t="str">
        <f>IF(ISBLANK(G7442),"",IF(SUMPRODUCT((G$2:G7442=G7442)*1)&gt;1,0,1))</f>
        <v/>
      </c>
      <c r="AR7442" s="24" t="str">
        <f t="shared" si="350"/>
        <v/>
      </c>
    </row>
    <row r="7443" spans="2:44" x14ac:dyDescent="0.35">
      <c r="B7443" s="20"/>
      <c r="C7443" s="20"/>
      <c r="D7443" s="20"/>
      <c r="E7443" s="20"/>
      <c r="F7443" s="20"/>
      <c r="G7443" s="21"/>
      <c r="H7443" s="20"/>
      <c r="I7443" s="20"/>
      <c r="J7443" s="20"/>
      <c r="K7443" s="20"/>
      <c r="L7443" s="20"/>
      <c r="M7443" s="20"/>
      <c r="N7443" s="20"/>
      <c r="O7443" s="22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  <c r="AE7443" s="20"/>
      <c r="AF7443" s="22"/>
      <c r="AG7443" s="20"/>
      <c r="AH7443" s="20"/>
      <c r="AI7443" s="20"/>
      <c r="AJ7443" s="20"/>
      <c r="AK7443" s="20"/>
      <c r="AL7443" s="20"/>
      <c r="AM7443" s="24" t="str">
        <f>IF($O7443="","",IF(DATEDIF($O7443,Lista!$V$2,"y")=122,"",DATEDIF($O7443,Lista!$V$2,"y")))</f>
        <v/>
      </c>
      <c r="AN7443" s="24" t="str">
        <f t="shared" si="348"/>
        <v/>
      </c>
      <c r="AO7443" s="24" t="str">
        <f t="shared" si="349"/>
        <v/>
      </c>
      <c r="AP7443" s="25" t="str">
        <f>IFERROR(VLOOKUP($R7443,Lista!$G$2:$H$15,2,FALSE),"")</f>
        <v/>
      </c>
      <c r="AQ7443" s="24" t="str">
        <f>IF(ISBLANK(G7443),"",IF(SUMPRODUCT((G$2:G7443=G7443)*1)&gt;1,0,1))</f>
        <v/>
      </c>
      <c r="AR7443" s="24" t="str">
        <f t="shared" si="350"/>
        <v/>
      </c>
    </row>
    <row r="7444" spans="2:44" x14ac:dyDescent="0.35">
      <c r="B7444" s="20"/>
      <c r="C7444" s="20"/>
      <c r="D7444" s="20"/>
      <c r="E7444" s="20"/>
      <c r="F7444" s="20"/>
      <c r="G7444" s="21"/>
      <c r="H7444" s="20"/>
      <c r="I7444" s="20"/>
      <c r="J7444" s="20"/>
      <c r="K7444" s="20"/>
      <c r="L7444" s="20"/>
      <c r="M7444" s="20"/>
      <c r="N7444" s="20"/>
      <c r="O7444" s="22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  <c r="AE7444" s="20"/>
      <c r="AF7444" s="22"/>
      <c r="AG7444" s="20"/>
      <c r="AH7444" s="20"/>
      <c r="AI7444" s="20"/>
      <c r="AJ7444" s="20"/>
      <c r="AK7444" s="20"/>
      <c r="AL7444" s="20"/>
      <c r="AM7444" s="24" t="str">
        <f>IF($O7444="","",IF(DATEDIF($O7444,Lista!$V$2,"y")=122,"",DATEDIF($O7444,Lista!$V$2,"y")))</f>
        <v/>
      </c>
      <c r="AN7444" s="24" t="str">
        <f t="shared" si="348"/>
        <v/>
      </c>
      <c r="AO7444" s="24" t="str">
        <f t="shared" si="349"/>
        <v/>
      </c>
      <c r="AP7444" s="25" t="str">
        <f>IFERROR(VLOOKUP($R7444,Lista!$G$2:$H$15,2,FALSE),"")</f>
        <v/>
      </c>
      <c r="AQ7444" s="24" t="str">
        <f>IF(ISBLANK(G7444),"",IF(SUMPRODUCT((G$2:G7444=G7444)*1)&gt;1,0,1))</f>
        <v/>
      </c>
      <c r="AR7444" s="24" t="str">
        <f t="shared" si="350"/>
        <v/>
      </c>
    </row>
    <row r="7445" spans="2:44" x14ac:dyDescent="0.35">
      <c r="B7445" s="20"/>
      <c r="C7445" s="20"/>
      <c r="D7445" s="20"/>
      <c r="E7445" s="20"/>
      <c r="F7445" s="20"/>
      <c r="G7445" s="21"/>
      <c r="H7445" s="20"/>
      <c r="I7445" s="20"/>
      <c r="J7445" s="20"/>
      <c r="K7445" s="20"/>
      <c r="L7445" s="20"/>
      <c r="M7445" s="20"/>
      <c r="N7445" s="20"/>
      <c r="O7445" s="22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  <c r="AE7445" s="20"/>
      <c r="AF7445" s="22"/>
      <c r="AG7445" s="20"/>
      <c r="AH7445" s="20"/>
      <c r="AI7445" s="20"/>
      <c r="AJ7445" s="20"/>
      <c r="AK7445" s="20"/>
      <c r="AL7445" s="20"/>
      <c r="AM7445" s="24" t="str">
        <f>IF($O7445="","",IF(DATEDIF($O7445,Lista!$V$2,"y")=122,"",DATEDIF($O7445,Lista!$V$2,"y")))</f>
        <v/>
      </c>
      <c r="AN7445" s="24" t="str">
        <f t="shared" si="348"/>
        <v/>
      </c>
      <c r="AO7445" s="24" t="str">
        <f t="shared" si="349"/>
        <v/>
      </c>
      <c r="AP7445" s="25" t="str">
        <f>IFERROR(VLOOKUP($R7445,Lista!$G$2:$H$15,2,FALSE),"")</f>
        <v/>
      </c>
      <c r="AQ7445" s="24" t="str">
        <f>IF(ISBLANK(G7445),"",IF(SUMPRODUCT((G$2:G7445=G7445)*1)&gt;1,0,1))</f>
        <v/>
      </c>
      <c r="AR7445" s="24" t="str">
        <f t="shared" si="350"/>
        <v/>
      </c>
    </row>
    <row r="7446" spans="2:44" x14ac:dyDescent="0.35">
      <c r="B7446" s="20"/>
      <c r="C7446" s="20"/>
      <c r="D7446" s="20"/>
      <c r="E7446" s="20"/>
      <c r="F7446" s="20"/>
      <c r="G7446" s="21"/>
      <c r="H7446" s="20"/>
      <c r="I7446" s="20"/>
      <c r="J7446" s="20"/>
      <c r="K7446" s="20"/>
      <c r="L7446" s="20"/>
      <c r="M7446" s="20"/>
      <c r="N7446" s="20"/>
      <c r="O7446" s="22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  <c r="AE7446" s="20"/>
      <c r="AF7446" s="22"/>
      <c r="AG7446" s="20"/>
      <c r="AH7446" s="20"/>
      <c r="AI7446" s="20"/>
      <c r="AJ7446" s="20"/>
      <c r="AK7446" s="20"/>
      <c r="AL7446" s="20"/>
      <c r="AM7446" s="24" t="str">
        <f>IF($O7446="","",IF(DATEDIF($O7446,Lista!$V$2,"y")=122,"",DATEDIF($O7446,Lista!$V$2,"y")))</f>
        <v/>
      </c>
      <c r="AN7446" s="24" t="str">
        <f t="shared" si="348"/>
        <v/>
      </c>
      <c r="AO7446" s="24" t="str">
        <f t="shared" si="349"/>
        <v/>
      </c>
      <c r="AP7446" s="25" t="str">
        <f>IFERROR(VLOOKUP($R7446,Lista!$G$2:$H$15,2,FALSE),"")</f>
        <v/>
      </c>
      <c r="AQ7446" s="24" t="str">
        <f>IF(ISBLANK(G7446),"",IF(SUMPRODUCT((G$2:G7446=G7446)*1)&gt;1,0,1))</f>
        <v/>
      </c>
      <c r="AR7446" s="24" t="str">
        <f t="shared" si="350"/>
        <v/>
      </c>
    </row>
    <row r="7447" spans="2:44" x14ac:dyDescent="0.35">
      <c r="B7447" s="20"/>
      <c r="C7447" s="20"/>
      <c r="D7447" s="20"/>
      <c r="E7447" s="20"/>
      <c r="F7447" s="20"/>
      <c r="G7447" s="21"/>
      <c r="H7447" s="20"/>
      <c r="I7447" s="20"/>
      <c r="J7447" s="20"/>
      <c r="K7447" s="20"/>
      <c r="L7447" s="20"/>
      <c r="M7447" s="20"/>
      <c r="N7447" s="20"/>
      <c r="O7447" s="22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  <c r="AE7447" s="20"/>
      <c r="AF7447" s="22"/>
      <c r="AG7447" s="20"/>
      <c r="AH7447" s="20"/>
      <c r="AI7447" s="20"/>
      <c r="AJ7447" s="20"/>
      <c r="AK7447" s="20"/>
      <c r="AL7447" s="20"/>
      <c r="AM7447" s="24" t="str">
        <f>IF($O7447="","",IF(DATEDIF($O7447,Lista!$V$2,"y")=122,"",DATEDIF($O7447,Lista!$V$2,"y")))</f>
        <v/>
      </c>
      <c r="AN7447" s="24" t="str">
        <f t="shared" si="348"/>
        <v/>
      </c>
      <c r="AO7447" s="24" t="str">
        <f t="shared" si="349"/>
        <v/>
      </c>
      <c r="AP7447" s="25" t="str">
        <f>IFERROR(VLOOKUP($R7447,Lista!$G$2:$H$15,2,FALSE),"")</f>
        <v/>
      </c>
      <c r="AQ7447" s="24" t="str">
        <f>IF(ISBLANK(G7447),"",IF(SUMPRODUCT((G$2:G7447=G7447)*1)&gt;1,0,1))</f>
        <v/>
      </c>
      <c r="AR7447" s="24" t="str">
        <f t="shared" si="350"/>
        <v/>
      </c>
    </row>
    <row r="7448" spans="2:44" x14ac:dyDescent="0.35">
      <c r="B7448" s="20"/>
      <c r="C7448" s="20"/>
      <c r="D7448" s="20"/>
      <c r="E7448" s="20"/>
      <c r="F7448" s="20"/>
      <c r="G7448" s="21"/>
      <c r="H7448" s="20"/>
      <c r="I7448" s="20"/>
      <c r="J7448" s="20"/>
      <c r="K7448" s="20"/>
      <c r="L7448" s="20"/>
      <c r="M7448" s="20"/>
      <c r="N7448" s="20"/>
      <c r="O7448" s="22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  <c r="AE7448" s="20"/>
      <c r="AF7448" s="22"/>
      <c r="AG7448" s="20"/>
      <c r="AH7448" s="20"/>
      <c r="AI7448" s="20"/>
      <c r="AJ7448" s="20"/>
      <c r="AK7448" s="20"/>
      <c r="AL7448" s="20"/>
      <c r="AM7448" s="24" t="str">
        <f>IF($O7448="","",IF(DATEDIF($O7448,Lista!$V$2,"y")=122,"",DATEDIF($O7448,Lista!$V$2,"y")))</f>
        <v/>
      </c>
      <c r="AN7448" s="24" t="str">
        <f t="shared" si="348"/>
        <v/>
      </c>
      <c r="AO7448" s="24" t="str">
        <f t="shared" si="349"/>
        <v/>
      </c>
      <c r="AP7448" s="25" t="str">
        <f>IFERROR(VLOOKUP($R7448,Lista!$G$2:$H$15,2,FALSE),"")</f>
        <v/>
      </c>
      <c r="AQ7448" s="24" t="str">
        <f>IF(ISBLANK(G7448),"",IF(SUMPRODUCT((G$2:G7448=G7448)*1)&gt;1,0,1))</f>
        <v/>
      </c>
      <c r="AR7448" s="24" t="str">
        <f t="shared" si="350"/>
        <v/>
      </c>
    </row>
    <row r="7449" spans="2:44" x14ac:dyDescent="0.35">
      <c r="B7449" s="20"/>
      <c r="C7449" s="20"/>
      <c r="D7449" s="20"/>
      <c r="E7449" s="20"/>
      <c r="F7449" s="20"/>
      <c r="G7449" s="21"/>
      <c r="H7449" s="20"/>
      <c r="I7449" s="20"/>
      <c r="J7449" s="20"/>
      <c r="K7449" s="20"/>
      <c r="L7449" s="20"/>
      <c r="M7449" s="20"/>
      <c r="N7449" s="20"/>
      <c r="O7449" s="22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  <c r="AE7449" s="20"/>
      <c r="AF7449" s="22"/>
      <c r="AG7449" s="20"/>
      <c r="AH7449" s="20"/>
      <c r="AI7449" s="20"/>
      <c r="AJ7449" s="20"/>
      <c r="AK7449" s="20"/>
      <c r="AL7449" s="20"/>
      <c r="AM7449" s="24" t="str">
        <f>IF($O7449="","",IF(DATEDIF($O7449,Lista!$V$2,"y")=122,"",DATEDIF($O7449,Lista!$V$2,"y")))</f>
        <v/>
      </c>
      <c r="AN7449" s="24" t="str">
        <f t="shared" si="348"/>
        <v/>
      </c>
      <c r="AO7449" s="24" t="str">
        <f t="shared" si="349"/>
        <v/>
      </c>
      <c r="AP7449" s="25" t="str">
        <f>IFERROR(VLOOKUP($R7449,Lista!$G$2:$H$15,2,FALSE),"")</f>
        <v/>
      </c>
      <c r="AQ7449" s="24" t="str">
        <f>IF(ISBLANK(G7449),"",IF(SUMPRODUCT((G$2:G7449=G7449)*1)&gt;1,0,1))</f>
        <v/>
      </c>
      <c r="AR7449" s="24" t="str">
        <f t="shared" si="350"/>
        <v/>
      </c>
    </row>
    <row r="7450" spans="2:44" x14ac:dyDescent="0.35">
      <c r="B7450" s="20"/>
      <c r="C7450" s="20"/>
      <c r="D7450" s="20"/>
      <c r="E7450" s="20"/>
      <c r="F7450" s="20"/>
      <c r="G7450" s="21"/>
      <c r="H7450" s="20"/>
      <c r="I7450" s="20"/>
      <c r="J7450" s="20"/>
      <c r="K7450" s="20"/>
      <c r="L7450" s="20"/>
      <c r="M7450" s="20"/>
      <c r="N7450" s="20"/>
      <c r="O7450" s="22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  <c r="AE7450" s="20"/>
      <c r="AF7450" s="22"/>
      <c r="AG7450" s="20"/>
      <c r="AH7450" s="20"/>
      <c r="AI7450" s="20"/>
      <c r="AJ7450" s="20"/>
      <c r="AK7450" s="20"/>
      <c r="AL7450" s="20"/>
      <c r="AM7450" s="24" t="str">
        <f>IF($O7450="","",IF(DATEDIF($O7450,Lista!$V$2,"y")=122,"",DATEDIF($O7450,Lista!$V$2,"y")))</f>
        <v/>
      </c>
      <c r="AN7450" s="24" t="str">
        <f t="shared" si="348"/>
        <v/>
      </c>
      <c r="AO7450" s="24" t="str">
        <f t="shared" si="349"/>
        <v/>
      </c>
      <c r="AP7450" s="25" t="str">
        <f>IFERROR(VLOOKUP($R7450,Lista!$G$2:$H$15,2,FALSE),"")</f>
        <v/>
      </c>
      <c r="AQ7450" s="24" t="str">
        <f>IF(ISBLANK(G7450),"",IF(SUMPRODUCT((G$2:G7450=G7450)*1)&gt;1,0,1))</f>
        <v/>
      </c>
      <c r="AR7450" s="24" t="str">
        <f t="shared" si="350"/>
        <v/>
      </c>
    </row>
    <row r="7451" spans="2:44" x14ac:dyDescent="0.35">
      <c r="B7451" s="20"/>
      <c r="C7451" s="20"/>
      <c r="D7451" s="20"/>
      <c r="E7451" s="20"/>
      <c r="F7451" s="20"/>
      <c r="G7451" s="21"/>
      <c r="H7451" s="20"/>
      <c r="I7451" s="20"/>
      <c r="J7451" s="20"/>
      <c r="K7451" s="20"/>
      <c r="L7451" s="20"/>
      <c r="M7451" s="20"/>
      <c r="N7451" s="20"/>
      <c r="O7451" s="22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  <c r="AE7451" s="20"/>
      <c r="AF7451" s="22"/>
      <c r="AG7451" s="20"/>
      <c r="AH7451" s="20"/>
      <c r="AI7451" s="20"/>
      <c r="AJ7451" s="20"/>
      <c r="AK7451" s="20"/>
      <c r="AL7451" s="20"/>
      <c r="AM7451" s="24" t="str">
        <f>IF($O7451="","",IF(DATEDIF($O7451,Lista!$V$2,"y")=122,"",DATEDIF($O7451,Lista!$V$2,"y")))</f>
        <v/>
      </c>
      <c r="AN7451" s="24" t="str">
        <f t="shared" si="348"/>
        <v/>
      </c>
      <c r="AO7451" s="24" t="str">
        <f t="shared" si="349"/>
        <v/>
      </c>
      <c r="AP7451" s="25" t="str">
        <f>IFERROR(VLOOKUP($R7451,Lista!$G$2:$H$15,2,FALSE),"")</f>
        <v/>
      </c>
      <c r="AQ7451" s="24" t="str">
        <f>IF(ISBLANK(G7451),"",IF(SUMPRODUCT((G$2:G7451=G7451)*1)&gt;1,0,1))</f>
        <v/>
      </c>
      <c r="AR7451" s="24" t="str">
        <f t="shared" si="350"/>
        <v/>
      </c>
    </row>
    <row r="7452" spans="2:44" x14ac:dyDescent="0.35">
      <c r="B7452" s="20"/>
      <c r="C7452" s="20"/>
      <c r="D7452" s="20"/>
      <c r="E7452" s="20"/>
      <c r="F7452" s="20"/>
      <c r="G7452" s="21"/>
      <c r="H7452" s="20"/>
      <c r="I7452" s="20"/>
      <c r="J7452" s="20"/>
      <c r="K7452" s="20"/>
      <c r="L7452" s="20"/>
      <c r="M7452" s="20"/>
      <c r="N7452" s="20"/>
      <c r="O7452" s="22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  <c r="AE7452" s="20"/>
      <c r="AF7452" s="22"/>
      <c r="AG7452" s="20"/>
      <c r="AH7452" s="20"/>
      <c r="AI7452" s="20"/>
      <c r="AJ7452" s="20"/>
      <c r="AK7452" s="20"/>
      <c r="AL7452" s="20"/>
      <c r="AM7452" s="24" t="str">
        <f>IF($O7452="","",IF(DATEDIF($O7452,Lista!$V$2,"y")=122,"",DATEDIF($O7452,Lista!$V$2,"y")))</f>
        <v/>
      </c>
      <c r="AN7452" s="24" t="str">
        <f t="shared" si="348"/>
        <v/>
      </c>
      <c r="AO7452" s="24" t="str">
        <f t="shared" si="349"/>
        <v/>
      </c>
      <c r="AP7452" s="25" t="str">
        <f>IFERROR(VLOOKUP($R7452,Lista!$G$2:$H$15,2,FALSE),"")</f>
        <v/>
      </c>
      <c r="AQ7452" s="24" t="str">
        <f>IF(ISBLANK(G7452),"",IF(SUMPRODUCT((G$2:G7452=G7452)*1)&gt;1,0,1))</f>
        <v/>
      </c>
      <c r="AR7452" s="24" t="str">
        <f t="shared" si="350"/>
        <v/>
      </c>
    </row>
    <row r="7453" spans="2:44" x14ac:dyDescent="0.35">
      <c r="B7453" s="20"/>
      <c r="C7453" s="20"/>
      <c r="D7453" s="20"/>
      <c r="E7453" s="20"/>
      <c r="F7453" s="20"/>
      <c r="G7453" s="21"/>
      <c r="H7453" s="20"/>
      <c r="I7453" s="20"/>
      <c r="J7453" s="20"/>
      <c r="K7453" s="20"/>
      <c r="L7453" s="20"/>
      <c r="M7453" s="20"/>
      <c r="N7453" s="20"/>
      <c r="O7453" s="22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  <c r="AE7453" s="20"/>
      <c r="AF7453" s="22"/>
      <c r="AG7453" s="20"/>
      <c r="AH7453" s="20"/>
      <c r="AI7453" s="20"/>
      <c r="AJ7453" s="20"/>
      <c r="AK7453" s="20"/>
      <c r="AL7453" s="20"/>
      <c r="AM7453" s="24" t="str">
        <f>IF($O7453="","",IF(DATEDIF($O7453,Lista!$V$2,"y")=122,"",DATEDIF($O7453,Lista!$V$2,"y")))</f>
        <v/>
      </c>
      <c r="AN7453" s="24" t="str">
        <f t="shared" si="348"/>
        <v/>
      </c>
      <c r="AO7453" s="24" t="str">
        <f t="shared" si="349"/>
        <v/>
      </c>
      <c r="AP7453" s="25" t="str">
        <f>IFERROR(VLOOKUP($R7453,Lista!$G$2:$H$15,2,FALSE),"")</f>
        <v/>
      </c>
      <c r="AQ7453" s="24" t="str">
        <f>IF(ISBLANK(G7453),"",IF(SUMPRODUCT((G$2:G7453=G7453)*1)&gt;1,0,1))</f>
        <v/>
      </c>
      <c r="AR7453" s="24" t="str">
        <f t="shared" si="350"/>
        <v/>
      </c>
    </row>
    <row r="7454" spans="2:44" x14ac:dyDescent="0.35">
      <c r="B7454" s="20"/>
      <c r="C7454" s="20"/>
      <c r="D7454" s="20"/>
      <c r="E7454" s="20"/>
      <c r="F7454" s="20"/>
      <c r="G7454" s="21"/>
      <c r="H7454" s="20"/>
      <c r="I7454" s="20"/>
      <c r="J7454" s="20"/>
      <c r="K7454" s="20"/>
      <c r="L7454" s="20"/>
      <c r="M7454" s="20"/>
      <c r="N7454" s="20"/>
      <c r="O7454" s="22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  <c r="AE7454" s="20"/>
      <c r="AF7454" s="22"/>
      <c r="AG7454" s="20"/>
      <c r="AH7454" s="20"/>
      <c r="AI7454" s="20"/>
      <c r="AJ7454" s="20"/>
      <c r="AK7454" s="20"/>
      <c r="AL7454" s="20"/>
      <c r="AM7454" s="24" t="str">
        <f>IF($O7454="","",IF(DATEDIF($O7454,Lista!$V$2,"y")=122,"",DATEDIF($O7454,Lista!$V$2,"y")))</f>
        <v/>
      </c>
      <c r="AN7454" s="24" t="str">
        <f t="shared" si="348"/>
        <v/>
      </c>
      <c r="AO7454" s="24" t="str">
        <f t="shared" si="349"/>
        <v/>
      </c>
      <c r="AP7454" s="25" t="str">
        <f>IFERROR(VLOOKUP($R7454,Lista!$G$2:$H$15,2,FALSE),"")</f>
        <v/>
      </c>
      <c r="AQ7454" s="24" t="str">
        <f>IF(ISBLANK(G7454),"",IF(SUMPRODUCT((G$2:G7454=G7454)*1)&gt;1,0,1))</f>
        <v/>
      </c>
      <c r="AR7454" s="24" t="str">
        <f t="shared" si="350"/>
        <v/>
      </c>
    </row>
    <row r="7455" spans="2:44" x14ac:dyDescent="0.35">
      <c r="B7455" s="20"/>
      <c r="C7455" s="20"/>
      <c r="D7455" s="20"/>
      <c r="E7455" s="20"/>
      <c r="F7455" s="20"/>
      <c r="G7455" s="21"/>
      <c r="H7455" s="20"/>
      <c r="I7455" s="20"/>
      <c r="J7455" s="20"/>
      <c r="K7455" s="20"/>
      <c r="L7455" s="20"/>
      <c r="M7455" s="20"/>
      <c r="N7455" s="20"/>
      <c r="O7455" s="22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  <c r="AE7455" s="20"/>
      <c r="AF7455" s="22"/>
      <c r="AG7455" s="20"/>
      <c r="AH7455" s="20"/>
      <c r="AI7455" s="20"/>
      <c r="AJ7455" s="20"/>
      <c r="AK7455" s="20"/>
      <c r="AL7455" s="20"/>
      <c r="AM7455" s="24" t="str">
        <f>IF($O7455="","",IF(DATEDIF($O7455,Lista!$V$2,"y")=122,"",DATEDIF($O7455,Lista!$V$2,"y")))</f>
        <v/>
      </c>
      <c r="AN7455" s="24" t="str">
        <f t="shared" si="348"/>
        <v/>
      </c>
      <c r="AO7455" s="24" t="str">
        <f t="shared" si="349"/>
        <v/>
      </c>
      <c r="AP7455" s="25" t="str">
        <f>IFERROR(VLOOKUP($R7455,Lista!$G$2:$H$15,2,FALSE),"")</f>
        <v/>
      </c>
      <c r="AQ7455" s="24" t="str">
        <f>IF(ISBLANK(G7455),"",IF(SUMPRODUCT((G$2:G7455=G7455)*1)&gt;1,0,1))</f>
        <v/>
      </c>
      <c r="AR7455" s="24" t="str">
        <f t="shared" si="350"/>
        <v/>
      </c>
    </row>
    <row r="7456" spans="2:44" x14ac:dyDescent="0.35">
      <c r="B7456" s="20"/>
      <c r="C7456" s="20"/>
      <c r="D7456" s="20"/>
      <c r="E7456" s="20"/>
      <c r="F7456" s="20"/>
      <c r="G7456" s="21"/>
      <c r="H7456" s="20"/>
      <c r="I7456" s="20"/>
      <c r="J7456" s="20"/>
      <c r="K7456" s="20"/>
      <c r="L7456" s="20"/>
      <c r="M7456" s="20"/>
      <c r="N7456" s="20"/>
      <c r="O7456" s="22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  <c r="AE7456" s="20"/>
      <c r="AF7456" s="22"/>
      <c r="AG7456" s="20"/>
      <c r="AH7456" s="20"/>
      <c r="AI7456" s="20"/>
      <c r="AJ7456" s="20"/>
      <c r="AK7456" s="20"/>
      <c r="AL7456" s="20"/>
      <c r="AM7456" s="24" t="str">
        <f>IF($O7456="","",IF(DATEDIF($O7456,Lista!$V$2,"y")=122,"",DATEDIF($O7456,Lista!$V$2,"y")))</f>
        <v/>
      </c>
      <c r="AN7456" s="24" t="str">
        <f t="shared" si="348"/>
        <v/>
      </c>
      <c r="AO7456" s="24" t="str">
        <f t="shared" si="349"/>
        <v/>
      </c>
      <c r="AP7456" s="25" t="str">
        <f>IFERROR(VLOOKUP($R7456,Lista!$G$2:$H$15,2,FALSE),"")</f>
        <v/>
      </c>
      <c r="AQ7456" s="24" t="str">
        <f>IF(ISBLANK(G7456),"",IF(SUMPRODUCT((G$2:G7456=G7456)*1)&gt;1,0,1))</f>
        <v/>
      </c>
      <c r="AR7456" s="24" t="str">
        <f t="shared" si="350"/>
        <v/>
      </c>
    </row>
    <row r="7457" spans="2:44" x14ac:dyDescent="0.35">
      <c r="B7457" s="20"/>
      <c r="C7457" s="20"/>
      <c r="D7457" s="20"/>
      <c r="E7457" s="20"/>
      <c r="F7457" s="20"/>
      <c r="G7457" s="21"/>
      <c r="H7457" s="20"/>
      <c r="I7457" s="20"/>
      <c r="J7457" s="20"/>
      <c r="K7457" s="20"/>
      <c r="L7457" s="20"/>
      <c r="M7457" s="20"/>
      <c r="N7457" s="20"/>
      <c r="O7457" s="22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  <c r="AE7457" s="20"/>
      <c r="AF7457" s="22"/>
      <c r="AG7457" s="20"/>
      <c r="AH7457" s="20"/>
      <c r="AI7457" s="20"/>
      <c r="AJ7457" s="20"/>
      <c r="AK7457" s="20"/>
      <c r="AL7457" s="20"/>
      <c r="AM7457" s="24" t="str">
        <f>IF($O7457="","",IF(DATEDIF($O7457,Lista!$V$2,"y")=122,"",DATEDIF($O7457,Lista!$V$2,"y")))</f>
        <v/>
      </c>
      <c r="AN7457" s="24" t="str">
        <f t="shared" si="348"/>
        <v/>
      </c>
      <c r="AO7457" s="24" t="str">
        <f t="shared" si="349"/>
        <v/>
      </c>
      <c r="AP7457" s="25" t="str">
        <f>IFERROR(VLOOKUP($R7457,Lista!$G$2:$H$15,2,FALSE),"")</f>
        <v/>
      </c>
      <c r="AQ7457" s="24" t="str">
        <f>IF(ISBLANK(G7457),"",IF(SUMPRODUCT((G$2:G7457=G7457)*1)&gt;1,0,1))</f>
        <v/>
      </c>
      <c r="AR7457" s="24" t="str">
        <f t="shared" si="350"/>
        <v/>
      </c>
    </row>
    <row r="7458" spans="2:44" x14ac:dyDescent="0.35">
      <c r="B7458" s="20"/>
      <c r="C7458" s="20"/>
      <c r="D7458" s="20"/>
      <c r="E7458" s="20"/>
      <c r="F7458" s="20"/>
      <c r="G7458" s="21"/>
      <c r="H7458" s="20"/>
      <c r="I7458" s="20"/>
      <c r="J7458" s="20"/>
      <c r="K7458" s="20"/>
      <c r="L7458" s="20"/>
      <c r="M7458" s="20"/>
      <c r="N7458" s="20"/>
      <c r="O7458" s="22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  <c r="AE7458" s="20"/>
      <c r="AF7458" s="22"/>
      <c r="AG7458" s="20"/>
      <c r="AH7458" s="20"/>
      <c r="AI7458" s="20"/>
      <c r="AJ7458" s="20"/>
      <c r="AK7458" s="20"/>
      <c r="AL7458" s="20"/>
      <c r="AM7458" s="24" t="str">
        <f>IF($O7458="","",IF(DATEDIF($O7458,Lista!$V$2,"y")=122,"",DATEDIF($O7458,Lista!$V$2,"y")))</f>
        <v/>
      </c>
      <c r="AN7458" s="24" t="str">
        <f t="shared" si="348"/>
        <v/>
      </c>
      <c r="AO7458" s="24" t="str">
        <f t="shared" si="349"/>
        <v/>
      </c>
      <c r="AP7458" s="25" t="str">
        <f>IFERROR(VLOOKUP($R7458,Lista!$G$2:$H$15,2,FALSE),"")</f>
        <v/>
      </c>
      <c r="AQ7458" s="24" t="str">
        <f>IF(ISBLANK(G7458),"",IF(SUMPRODUCT((G$2:G7458=G7458)*1)&gt;1,0,1))</f>
        <v/>
      </c>
      <c r="AR7458" s="24" t="str">
        <f t="shared" si="350"/>
        <v/>
      </c>
    </row>
    <row r="7459" spans="2:44" x14ac:dyDescent="0.35">
      <c r="B7459" s="20"/>
      <c r="C7459" s="20"/>
      <c r="D7459" s="20"/>
      <c r="E7459" s="20"/>
      <c r="F7459" s="20"/>
      <c r="G7459" s="21"/>
      <c r="H7459" s="20"/>
      <c r="I7459" s="20"/>
      <c r="J7459" s="20"/>
      <c r="K7459" s="20"/>
      <c r="L7459" s="20"/>
      <c r="M7459" s="20"/>
      <c r="N7459" s="20"/>
      <c r="O7459" s="22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  <c r="AE7459" s="20"/>
      <c r="AF7459" s="22"/>
      <c r="AG7459" s="20"/>
      <c r="AH7459" s="20"/>
      <c r="AI7459" s="20"/>
      <c r="AJ7459" s="20"/>
      <c r="AK7459" s="20"/>
      <c r="AL7459" s="20"/>
      <c r="AM7459" s="24" t="str">
        <f>IF($O7459="","",IF(DATEDIF($O7459,Lista!$V$2,"y")=122,"",DATEDIF($O7459,Lista!$V$2,"y")))</f>
        <v/>
      </c>
      <c r="AN7459" s="24" t="str">
        <f t="shared" si="348"/>
        <v/>
      </c>
      <c r="AO7459" s="24" t="str">
        <f t="shared" si="349"/>
        <v/>
      </c>
      <c r="AP7459" s="25" t="str">
        <f>IFERROR(VLOOKUP($R7459,Lista!$G$2:$H$15,2,FALSE),"")</f>
        <v/>
      </c>
      <c r="AQ7459" s="24" t="str">
        <f>IF(ISBLANK(G7459),"",IF(SUMPRODUCT((G$2:G7459=G7459)*1)&gt;1,0,1))</f>
        <v/>
      </c>
      <c r="AR7459" s="24" t="str">
        <f t="shared" si="350"/>
        <v/>
      </c>
    </row>
    <row r="7460" spans="2:44" x14ac:dyDescent="0.35">
      <c r="B7460" s="20"/>
      <c r="C7460" s="20"/>
      <c r="D7460" s="20"/>
      <c r="E7460" s="20"/>
      <c r="F7460" s="20"/>
      <c r="G7460" s="21"/>
      <c r="H7460" s="20"/>
      <c r="I7460" s="20"/>
      <c r="J7460" s="20"/>
      <c r="K7460" s="20"/>
      <c r="L7460" s="20"/>
      <c r="M7460" s="20"/>
      <c r="N7460" s="20"/>
      <c r="O7460" s="22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20"/>
      <c r="AF7460" s="22"/>
      <c r="AG7460" s="20"/>
      <c r="AH7460" s="20"/>
      <c r="AI7460" s="20"/>
      <c r="AJ7460" s="20"/>
      <c r="AK7460" s="20"/>
      <c r="AL7460" s="20"/>
      <c r="AM7460" s="24" t="str">
        <f>IF($O7460="","",IF(DATEDIF($O7460,Lista!$V$2,"y")=122,"",DATEDIF($O7460,Lista!$V$2,"y")))</f>
        <v/>
      </c>
      <c r="AN7460" s="24" t="str">
        <f t="shared" si="348"/>
        <v/>
      </c>
      <c r="AO7460" s="24" t="str">
        <f t="shared" si="349"/>
        <v/>
      </c>
      <c r="AP7460" s="25" t="str">
        <f>IFERROR(VLOOKUP($R7460,Lista!$G$2:$H$15,2,FALSE),"")</f>
        <v/>
      </c>
      <c r="AQ7460" s="24" t="str">
        <f>IF(ISBLANK(G7460),"",IF(SUMPRODUCT((G$2:G7460=G7460)*1)&gt;1,0,1))</f>
        <v/>
      </c>
      <c r="AR7460" s="24" t="str">
        <f t="shared" si="350"/>
        <v/>
      </c>
    </row>
    <row r="7461" spans="2:44" x14ac:dyDescent="0.35">
      <c r="B7461" s="20"/>
      <c r="C7461" s="20"/>
      <c r="D7461" s="20"/>
      <c r="E7461" s="20"/>
      <c r="F7461" s="20"/>
      <c r="G7461" s="21"/>
      <c r="H7461" s="20"/>
      <c r="I7461" s="20"/>
      <c r="J7461" s="20"/>
      <c r="K7461" s="20"/>
      <c r="L7461" s="20"/>
      <c r="M7461" s="20"/>
      <c r="N7461" s="20"/>
      <c r="O7461" s="22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  <c r="AE7461" s="20"/>
      <c r="AF7461" s="22"/>
      <c r="AG7461" s="20"/>
      <c r="AH7461" s="20"/>
      <c r="AI7461" s="20"/>
      <c r="AJ7461" s="20"/>
      <c r="AK7461" s="20"/>
      <c r="AL7461" s="20"/>
      <c r="AM7461" s="24" t="str">
        <f>IF($O7461="","",IF(DATEDIF($O7461,Lista!$V$2,"y")=122,"",DATEDIF($O7461,Lista!$V$2,"y")))</f>
        <v/>
      </c>
      <c r="AN7461" s="24" t="str">
        <f t="shared" si="348"/>
        <v/>
      </c>
      <c r="AO7461" s="24" t="str">
        <f t="shared" si="349"/>
        <v/>
      </c>
      <c r="AP7461" s="25" t="str">
        <f>IFERROR(VLOOKUP($R7461,Lista!$G$2:$H$15,2,FALSE),"")</f>
        <v/>
      </c>
      <c r="AQ7461" s="24" t="str">
        <f>IF(ISBLANK(G7461),"",IF(SUMPRODUCT((G$2:G7461=G7461)*1)&gt;1,0,1))</f>
        <v/>
      </c>
      <c r="AR7461" s="24" t="str">
        <f t="shared" si="350"/>
        <v/>
      </c>
    </row>
    <row r="7462" spans="2:44" x14ac:dyDescent="0.35">
      <c r="B7462" s="20"/>
      <c r="C7462" s="20"/>
      <c r="D7462" s="20"/>
      <c r="E7462" s="20"/>
      <c r="F7462" s="20"/>
      <c r="G7462" s="21"/>
      <c r="H7462" s="20"/>
      <c r="I7462" s="20"/>
      <c r="J7462" s="20"/>
      <c r="K7462" s="20"/>
      <c r="L7462" s="20"/>
      <c r="M7462" s="20"/>
      <c r="N7462" s="20"/>
      <c r="O7462" s="22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  <c r="AE7462" s="20"/>
      <c r="AF7462" s="22"/>
      <c r="AG7462" s="20"/>
      <c r="AH7462" s="20"/>
      <c r="AI7462" s="20"/>
      <c r="AJ7462" s="20"/>
      <c r="AK7462" s="20"/>
      <c r="AL7462" s="20"/>
      <c r="AM7462" s="24" t="str">
        <f>IF($O7462="","",IF(DATEDIF($O7462,Lista!$V$2,"y")=122,"",DATEDIF($O7462,Lista!$V$2,"y")))</f>
        <v/>
      </c>
      <c r="AN7462" s="24" t="str">
        <f t="shared" si="348"/>
        <v/>
      </c>
      <c r="AO7462" s="24" t="str">
        <f t="shared" si="349"/>
        <v/>
      </c>
      <c r="AP7462" s="25" t="str">
        <f>IFERROR(VLOOKUP($R7462,Lista!$G$2:$H$15,2,FALSE),"")</f>
        <v/>
      </c>
      <c r="AQ7462" s="24" t="str">
        <f>IF(ISBLANK(G7462),"",IF(SUMPRODUCT((G$2:G7462=G7462)*1)&gt;1,0,1))</f>
        <v/>
      </c>
      <c r="AR7462" s="24" t="str">
        <f t="shared" si="350"/>
        <v/>
      </c>
    </row>
    <row r="7463" spans="2:44" x14ac:dyDescent="0.35">
      <c r="B7463" s="20"/>
      <c r="C7463" s="20"/>
      <c r="D7463" s="20"/>
      <c r="E7463" s="20"/>
      <c r="F7463" s="20"/>
      <c r="G7463" s="21"/>
      <c r="H7463" s="20"/>
      <c r="I7463" s="20"/>
      <c r="J7463" s="20"/>
      <c r="K7463" s="20"/>
      <c r="L7463" s="20"/>
      <c r="M7463" s="20"/>
      <c r="N7463" s="20"/>
      <c r="O7463" s="22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  <c r="AE7463" s="20"/>
      <c r="AF7463" s="22"/>
      <c r="AG7463" s="20"/>
      <c r="AH7463" s="20"/>
      <c r="AI7463" s="20"/>
      <c r="AJ7463" s="20"/>
      <c r="AK7463" s="20"/>
      <c r="AL7463" s="20"/>
      <c r="AM7463" s="24" t="str">
        <f>IF($O7463="","",IF(DATEDIF($O7463,Lista!$V$2,"y")=122,"",DATEDIF($O7463,Lista!$V$2,"y")))</f>
        <v/>
      </c>
      <c r="AN7463" s="24" t="str">
        <f t="shared" si="348"/>
        <v/>
      </c>
      <c r="AO7463" s="24" t="str">
        <f t="shared" si="349"/>
        <v/>
      </c>
      <c r="AP7463" s="25" t="str">
        <f>IFERROR(VLOOKUP($R7463,Lista!$G$2:$H$15,2,FALSE),"")</f>
        <v/>
      </c>
      <c r="AQ7463" s="24" t="str">
        <f>IF(ISBLANK(G7463),"",IF(SUMPRODUCT((G$2:G7463=G7463)*1)&gt;1,0,1))</f>
        <v/>
      </c>
      <c r="AR7463" s="24" t="str">
        <f t="shared" si="350"/>
        <v/>
      </c>
    </row>
    <row r="7464" spans="2:44" x14ac:dyDescent="0.35">
      <c r="B7464" s="20"/>
      <c r="C7464" s="20"/>
      <c r="D7464" s="20"/>
      <c r="E7464" s="20"/>
      <c r="F7464" s="20"/>
      <c r="G7464" s="21"/>
      <c r="H7464" s="20"/>
      <c r="I7464" s="20"/>
      <c r="J7464" s="20"/>
      <c r="K7464" s="20"/>
      <c r="L7464" s="20"/>
      <c r="M7464" s="20"/>
      <c r="N7464" s="20"/>
      <c r="O7464" s="22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  <c r="AE7464" s="20"/>
      <c r="AF7464" s="22"/>
      <c r="AG7464" s="20"/>
      <c r="AH7464" s="20"/>
      <c r="AI7464" s="20"/>
      <c r="AJ7464" s="20"/>
      <c r="AK7464" s="20"/>
      <c r="AL7464" s="20"/>
      <c r="AM7464" s="24" t="str">
        <f>IF($O7464="","",IF(DATEDIF($O7464,Lista!$V$2,"y")=122,"",DATEDIF($O7464,Lista!$V$2,"y")))</f>
        <v/>
      </c>
      <c r="AN7464" s="24" t="str">
        <f t="shared" si="348"/>
        <v/>
      </c>
      <c r="AO7464" s="24" t="str">
        <f t="shared" si="349"/>
        <v/>
      </c>
      <c r="AP7464" s="25" t="str">
        <f>IFERROR(VLOOKUP($R7464,Lista!$G$2:$H$15,2,FALSE),"")</f>
        <v/>
      </c>
      <c r="AQ7464" s="24" t="str">
        <f>IF(ISBLANK(G7464),"",IF(SUMPRODUCT((G$2:G7464=G7464)*1)&gt;1,0,1))</f>
        <v/>
      </c>
      <c r="AR7464" s="24" t="str">
        <f t="shared" si="350"/>
        <v/>
      </c>
    </row>
    <row r="7465" spans="2:44" x14ac:dyDescent="0.35">
      <c r="B7465" s="20"/>
      <c r="C7465" s="20"/>
      <c r="D7465" s="20"/>
      <c r="E7465" s="20"/>
      <c r="F7465" s="20"/>
      <c r="G7465" s="21"/>
      <c r="H7465" s="20"/>
      <c r="I7465" s="20"/>
      <c r="J7465" s="20"/>
      <c r="K7465" s="20"/>
      <c r="L7465" s="20"/>
      <c r="M7465" s="20"/>
      <c r="N7465" s="20"/>
      <c r="O7465" s="22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  <c r="AE7465" s="20"/>
      <c r="AF7465" s="22"/>
      <c r="AG7465" s="20"/>
      <c r="AH7465" s="20"/>
      <c r="AI7465" s="20"/>
      <c r="AJ7465" s="20"/>
      <c r="AK7465" s="20"/>
      <c r="AL7465" s="20"/>
      <c r="AM7465" s="24" t="str">
        <f>IF($O7465="","",IF(DATEDIF($O7465,Lista!$V$2,"y")=122,"",DATEDIF($O7465,Lista!$V$2,"y")))</f>
        <v/>
      </c>
      <c r="AN7465" s="24" t="str">
        <f t="shared" si="348"/>
        <v/>
      </c>
      <c r="AO7465" s="24" t="str">
        <f t="shared" si="349"/>
        <v/>
      </c>
      <c r="AP7465" s="25" t="str">
        <f>IFERROR(VLOOKUP($R7465,Lista!$G$2:$H$15,2,FALSE),"")</f>
        <v/>
      </c>
      <c r="AQ7465" s="24" t="str">
        <f>IF(ISBLANK(G7465),"",IF(SUMPRODUCT((G$2:G7465=G7465)*1)&gt;1,0,1))</f>
        <v/>
      </c>
      <c r="AR7465" s="24" t="str">
        <f t="shared" si="350"/>
        <v/>
      </c>
    </row>
    <row r="7466" spans="2:44" x14ac:dyDescent="0.35">
      <c r="B7466" s="20"/>
      <c r="C7466" s="20"/>
      <c r="D7466" s="20"/>
      <c r="E7466" s="20"/>
      <c r="F7466" s="20"/>
      <c r="G7466" s="21"/>
      <c r="H7466" s="20"/>
      <c r="I7466" s="20"/>
      <c r="J7466" s="20"/>
      <c r="K7466" s="20"/>
      <c r="L7466" s="20"/>
      <c r="M7466" s="20"/>
      <c r="N7466" s="20"/>
      <c r="O7466" s="22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  <c r="AE7466" s="20"/>
      <c r="AF7466" s="22"/>
      <c r="AG7466" s="20"/>
      <c r="AH7466" s="20"/>
      <c r="AI7466" s="20"/>
      <c r="AJ7466" s="20"/>
      <c r="AK7466" s="20"/>
      <c r="AL7466" s="20"/>
      <c r="AM7466" s="24" t="str">
        <f>IF($O7466="","",IF(DATEDIF($O7466,Lista!$V$2,"y")=122,"",DATEDIF($O7466,Lista!$V$2,"y")))</f>
        <v/>
      </c>
      <c r="AN7466" s="24" t="str">
        <f t="shared" si="348"/>
        <v/>
      </c>
      <c r="AO7466" s="24" t="str">
        <f t="shared" si="349"/>
        <v/>
      </c>
      <c r="AP7466" s="25" t="str">
        <f>IFERROR(VLOOKUP($R7466,Lista!$G$2:$H$15,2,FALSE),"")</f>
        <v/>
      </c>
      <c r="AQ7466" s="24" t="str">
        <f>IF(ISBLANK(G7466),"",IF(SUMPRODUCT((G$2:G7466=G7466)*1)&gt;1,0,1))</f>
        <v/>
      </c>
      <c r="AR7466" s="24" t="str">
        <f t="shared" si="350"/>
        <v/>
      </c>
    </row>
    <row r="7467" spans="2:44" x14ac:dyDescent="0.35">
      <c r="B7467" s="20"/>
      <c r="C7467" s="20"/>
      <c r="D7467" s="20"/>
      <c r="E7467" s="20"/>
      <c r="F7467" s="20"/>
      <c r="G7467" s="21"/>
      <c r="H7467" s="20"/>
      <c r="I7467" s="20"/>
      <c r="J7467" s="20"/>
      <c r="K7467" s="20"/>
      <c r="L7467" s="20"/>
      <c r="M7467" s="20"/>
      <c r="N7467" s="20"/>
      <c r="O7467" s="22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  <c r="AE7467" s="20"/>
      <c r="AF7467" s="22"/>
      <c r="AG7467" s="20"/>
      <c r="AH7467" s="20"/>
      <c r="AI7467" s="20"/>
      <c r="AJ7467" s="20"/>
      <c r="AK7467" s="20"/>
      <c r="AL7467" s="20"/>
      <c r="AM7467" s="24" t="str">
        <f>IF($O7467="","",IF(DATEDIF($O7467,Lista!$V$2,"y")=122,"",DATEDIF($O7467,Lista!$V$2,"y")))</f>
        <v/>
      </c>
      <c r="AN7467" s="24" t="str">
        <f t="shared" si="348"/>
        <v/>
      </c>
      <c r="AO7467" s="24" t="str">
        <f t="shared" si="349"/>
        <v/>
      </c>
      <c r="AP7467" s="25" t="str">
        <f>IFERROR(VLOOKUP($R7467,Lista!$G$2:$H$15,2,FALSE),"")</f>
        <v/>
      </c>
      <c r="AQ7467" s="24" t="str">
        <f>IF(ISBLANK(G7467),"",IF(SUMPRODUCT((G$2:G7467=G7467)*1)&gt;1,0,1))</f>
        <v/>
      </c>
      <c r="AR7467" s="24" t="str">
        <f t="shared" si="350"/>
        <v/>
      </c>
    </row>
    <row r="7468" spans="2:44" x14ac:dyDescent="0.35">
      <c r="B7468" s="20"/>
      <c r="C7468" s="20"/>
      <c r="D7468" s="20"/>
      <c r="E7468" s="20"/>
      <c r="F7468" s="20"/>
      <c r="G7468" s="21"/>
      <c r="H7468" s="20"/>
      <c r="I7468" s="20"/>
      <c r="J7468" s="20"/>
      <c r="K7468" s="20"/>
      <c r="L7468" s="20"/>
      <c r="M7468" s="20"/>
      <c r="N7468" s="20"/>
      <c r="O7468" s="22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  <c r="AE7468" s="20"/>
      <c r="AF7468" s="22"/>
      <c r="AG7468" s="20"/>
      <c r="AH7468" s="20"/>
      <c r="AI7468" s="20"/>
      <c r="AJ7468" s="20"/>
      <c r="AK7468" s="20"/>
      <c r="AL7468" s="20"/>
      <c r="AM7468" s="24" t="str">
        <f>IF($O7468="","",IF(DATEDIF($O7468,Lista!$V$2,"y")=122,"",DATEDIF($O7468,Lista!$V$2,"y")))</f>
        <v/>
      </c>
      <c r="AN7468" s="24" t="str">
        <f t="shared" si="348"/>
        <v/>
      </c>
      <c r="AO7468" s="24" t="str">
        <f t="shared" si="349"/>
        <v/>
      </c>
      <c r="AP7468" s="25" t="str">
        <f>IFERROR(VLOOKUP($R7468,Lista!$G$2:$H$15,2,FALSE),"")</f>
        <v/>
      </c>
      <c r="AQ7468" s="24" t="str">
        <f>IF(ISBLANK(G7468),"",IF(SUMPRODUCT((G$2:G7468=G7468)*1)&gt;1,0,1))</f>
        <v/>
      </c>
      <c r="AR7468" s="24" t="str">
        <f t="shared" si="350"/>
        <v/>
      </c>
    </row>
    <row r="7469" spans="2:44" x14ac:dyDescent="0.35">
      <c r="B7469" s="20"/>
      <c r="C7469" s="20"/>
      <c r="D7469" s="20"/>
      <c r="E7469" s="20"/>
      <c r="F7469" s="20"/>
      <c r="G7469" s="21"/>
      <c r="H7469" s="20"/>
      <c r="I7469" s="20"/>
      <c r="J7469" s="20"/>
      <c r="K7469" s="20"/>
      <c r="L7469" s="20"/>
      <c r="M7469" s="20"/>
      <c r="N7469" s="20"/>
      <c r="O7469" s="22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  <c r="AE7469" s="20"/>
      <c r="AF7469" s="22"/>
      <c r="AG7469" s="20"/>
      <c r="AH7469" s="20"/>
      <c r="AI7469" s="20"/>
      <c r="AJ7469" s="20"/>
      <c r="AK7469" s="20"/>
      <c r="AL7469" s="20"/>
      <c r="AM7469" s="24" t="str">
        <f>IF($O7469="","",IF(DATEDIF($O7469,Lista!$V$2,"y")=122,"",DATEDIF($O7469,Lista!$V$2,"y")))</f>
        <v/>
      </c>
      <c r="AN7469" s="24" t="str">
        <f t="shared" si="348"/>
        <v/>
      </c>
      <c r="AO7469" s="24" t="str">
        <f t="shared" si="349"/>
        <v/>
      </c>
      <c r="AP7469" s="25" t="str">
        <f>IFERROR(VLOOKUP($R7469,Lista!$G$2:$H$15,2,FALSE),"")</f>
        <v/>
      </c>
      <c r="AQ7469" s="24" t="str">
        <f>IF(ISBLANK(G7469),"",IF(SUMPRODUCT((G$2:G7469=G7469)*1)&gt;1,0,1))</f>
        <v/>
      </c>
      <c r="AR7469" s="24" t="str">
        <f t="shared" si="350"/>
        <v/>
      </c>
    </row>
    <row r="7470" spans="2:44" x14ac:dyDescent="0.35">
      <c r="B7470" s="20"/>
      <c r="C7470" s="20"/>
      <c r="D7470" s="20"/>
      <c r="E7470" s="20"/>
      <c r="F7470" s="20"/>
      <c r="G7470" s="21"/>
      <c r="H7470" s="20"/>
      <c r="I7470" s="20"/>
      <c r="J7470" s="20"/>
      <c r="K7470" s="20"/>
      <c r="L7470" s="20"/>
      <c r="M7470" s="20"/>
      <c r="N7470" s="20"/>
      <c r="O7470" s="22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  <c r="AE7470" s="20"/>
      <c r="AF7470" s="22"/>
      <c r="AG7470" s="20"/>
      <c r="AH7470" s="20"/>
      <c r="AI7470" s="20"/>
      <c r="AJ7470" s="20"/>
      <c r="AK7470" s="20"/>
      <c r="AL7470" s="20"/>
      <c r="AM7470" s="24" t="str">
        <f>IF($O7470="","",IF(DATEDIF($O7470,Lista!$V$2,"y")=122,"",DATEDIF($O7470,Lista!$V$2,"y")))</f>
        <v/>
      </c>
      <c r="AN7470" s="24" t="str">
        <f t="shared" si="348"/>
        <v/>
      </c>
      <c r="AO7470" s="24" t="str">
        <f t="shared" si="349"/>
        <v/>
      </c>
      <c r="AP7470" s="25" t="str">
        <f>IFERROR(VLOOKUP($R7470,Lista!$G$2:$H$15,2,FALSE),"")</f>
        <v/>
      </c>
      <c r="AQ7470" s="24" t="str">
        <f>IF(ISBLANK(G7470),"",IF(SUMPRODUCT((G$2:G7470=G7470)*1)&gt;1,0,1))</f>
        <v/>
      </c>
      <c r="AR7470" s="24" t="str">
        <f t="shared" si="350"/>
        <v/>
      </c>
    </row>
    <row r="7471" spans="2:44" x14ac:dyDescent="0.35">
      <c r="B7471" s="20"/>
      <c r="C7471" s="20"/>
      <c r="D7471" s="20"/>
      <c r="E7471" s="20"/>
      <c r="F7471" s="20"/>
      <c r="G7471" s="21"/>
      <c r="H7471" s="20"/>
      <c r="I7471" s="20"/>
      <c r="J7471" s="20"/>
      <c r="K7471" s="20"/>
      <c r="L7471" s="20"/>
      <c r="M7471" s="20"/>
      <c r="N7471" s="20"/>
      <c r="O7471" s="22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  <c r="AE7471" s="20"/>
      <c r="AF7471" s="22"/>
      <c r="AG7471" s="20"/>
      <c r="AH7471" s="20"/>
      <c r="AI7471" s="20"/>
      <c r="AJ7471" s="20"/>
      <c r="AK7471" s="20"/>
      <c r="AL7471" s="20"/>
      <c r="AM7471" s="24" t="str">
        <f>IF($O7471="","",IF(DATEDIF($O7471,Lista!$V$2,"y")=122,"",DATEDIF($O7471,Lista!$V$2,"y")))</f>
        <v/>
      </c>
      <c r="AN7471" s="24" t="str">
        <f t="shared" si="348"/>
        <v/>
      </c>
      <c r="AO7471" s="24" t="str">
        <f t="shared" si="349"/>
        <v/>
      </c>
      <c r="AP7471" s="25" t="str">
        <f>IFERROR(VLOOKUP($R7471,Lista!$G$2:$H$15,2,FALSE),"")</f>
        <v/>
      </c>
      <c r="AQ7471" s="24" t="str">
        <f>IF(ISBLANK(G7471),"",IF(SUMPRODUCT((G$2:G7471=G7471)*1)&gt;1,0,1))</f>
        <v/>
      </c>
      <c r="AR7471" s="24" t="str">
        <f t="shared" si="350"/>
        <v/>
      </c>
    </row>
    <row r="7472" spans="2:44" x14ac:dyDescent="0.35">
      <c r="B7472" s="20"/>
      <c r="C7472" s="20"/>
      <c r="D7472" s="20"/>
      <c r="E7472" s="20"/>
      <c r="F7472" s="20"/>
      <c r="G7472" s="21"/>
      <c r="H7472" s="20"/>
      <c r="I7472" s="20"/>
      <c r="J7472" s="20"/>
      <c r="K7472" s="20"/>
      <c r="L7472" s="20"/>
      <c r="M7472" s="20"/>
      <c r="N7472" s="20"/>
      <c r="O7472" s="22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  <c r="AE7472" s="20"/>
      <c r="AF7472" s="22"/>
      <c r="AG7472" s="20"/>
      <c r="AH7472" s="20"/>
      <c r="AI7472" s="20"/>
      <c r="AJ7472" s="20"/>
      <c r="AK7472" s="20"/>
      <c r="AL7472" s="20"/>
      <c r="AM7472" s="24" t="str">
        <f>IF($O7472="","",IF(DATEDIF($O7472,Lista!$V$2,"y")=122,"",DATEDIF($O7472,Lista!$V$2,"y")))</f>
        <v/>
      </c>
      <c r="AN7472" s="24" t="str">
        <f t="shared" si="348"/>
        <v/>
      </c>
      <c r="AO7472" s="24" t="str">
        <f t="shared" si="349"/>
        <v/>
      </c>
      <c r="AP7472" s="25" t="str">
        <f>IFERROR(VLOOKUP($R7472,Lista!$G$2:$H$15,2,FALSE),"")</f>
        <v/>
      </c>
      <c r="AQ7472" s="24" t="str">
        <f>IF(ISBLANK(G7472),"",IF(SUMPRODUCT((G$2:G7472=G7472)*1)&gt;1,0,1))</f>
        <v/>
      </c>
      <c r="AR7472" s="24" t="str">
        <f t="shared" si="350"/>
        <v/>
      </c>
    </row>
    <row r="7473" spans="2:44" x14ac:dyDescent="0.35">
      <c r="B7473" s="20"/>
      <c r="C7473" s="20"/>
      <c r="D7473" s="20"/>
      <c r="E7473" s="20"/>
      <c r="F7473" s="20"/>
      <c r="G7473" s="21"/>
      <c r="H7473" s="20"/>
      <c r="I7473" s="20"/>
      <c r="J7473" s="20"/>
      <c r="K7473" s="20"/>
      <c r="L7473" s="20"/>
      <c r="M7473" s="20"/>
      <c r="N7473" s="20"/>
      <c r="O7473" s="22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20"/>
      <c r="AF7473" s="22"/>
      <c r="AG7473" s="20"/>
      <c r="AH7473" s="20"/>
      <c r="AI7473" s="20"/>
      <c r="AJ7473" s="20"/>
      <c r="AK7473" s="20"/>
      <c r="AL7473" s="20"/>
      <c r="AM7473" s="24" t="str">
        <f>IF($O7473="","",IF(DATEDIF($O7473,Lista!$V$2,"y")=122,"",DATEDIF($O7473,Lista!$V$2,"y")))</f>
        <v/>
      </c>
      <c r="AN7473" s="24" t="str">
        <f t="shared" si="348"/>
        <v/>
      </c>
      <c r="AO7473" s="24" t="str">
        <f t="shared" si="349"/>
        <v/>
      </c>
      <c r="AP7473" s="25" t="str">
        <f>IFERROR(VLOOKUP($R7473,Lista!$G$2:$H$15,2,FALSE),"")</f>
        <v/>
      </c>
      <c r="AQ7473" s="24" t="str">
        <f>IF(ISBLANK(G7473),"",IF(SUMPRODUCT((G$2:G7473=G7473)*1)&gt;1,0,1))</f>
        <v/>
      </c>
      <c r="AR7473" s="24" t="str">
        <f t="shared" si="350"/>
        <v/>
      </c>
    </row>
    <row r="7474" spans="2:44" x14ac:dyDescent="0.35">
      <c r="B7474" s="20"/>
      <c r="C7474" s="20"/>
      <c r="D7474" s="20"/>
      <c r="E7474" s="20"/>
      <c r="F7474" s="20"/>
      <c r="G7474" s="21"/>
      <c r="H7474" s="20"/>
      <c r="I7474" s="20"/>
      <c r="J7474" s="20"/>
      <c r="K7474" s="20"/>
      <c r="L7474" s="20"/>
      <c r="M7474" s="20"/>
      <c r="N7474" s="20"/>
      <c r="O7474" s="22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20"/>
      <c r="AF7474" s="22"/>
      <c r="AG7474" s="20"/>
      <c r="AH7474" s="20"/>
      <c r="AI7474" s="20"/>
      <c r="AJ7474" s="20"/>
      <c r="AK7474" s="20"/>
      <c r="AL7474" s="20"/>
      <c r="AM7474" s="24" t="str">
        <f>IF($O7474="","",IF(DATEDIF($O7474,Lista!$V$2,"y")=122,"",DATEDIF($O7474,Lista!$V$2,"y")))</f>
        <v/>
      </c>
      <c r="AN7474" s="24" t="str">
        <f t="shared" si="348"/>
        <v/>
      </c>
      <c r="AO7474" s="24" t="str">
        <f t="shared" si="349"/>
        <v/>
      </c>
      <c r="AP7474" s="25" t="str">
        <f>IFERROR(VLOOKUP($R7474,Lista!$G$2:$H$15,2,FALSE),"")</f>
        <v/>
      </c>
      <c r="AQ7474" s="24" t="str">
        <f>IF(ISBLANK(G7474),"",IF(SUMPRODUCT((G$2:G7474=G7474)*1)&gt;1,0,1))</f>
        <v/>
      </c>
      <c r="AR7474" s="24" t="str">
        <f t="shared" si="350"/>
        <v/>
      </c>
    </row>
    <row r="7475" spans="2:44" x14ac:dyDescent="0.35">
      <c r="B7475" s="20"/>
      <c r="C7475" s="20"/>
      <c r="D7475" s="20"/>
      <c r="E7475" s="20"/>
      <c r="F7475" s="20"/>
      <c r="G7475" s="21"/>
      <c r="H7475" s="20"/>
      <c r="I7475" s="20"/>
      <c r="J7475" s="20"/>
      <c r="K7475" s="20"/>
      <c r="L7475" s="20"/>
      <c r="M7475" s="20"/>
      <c r="N7475" s="20"/>
      <c r="O7475" s="22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20"/>
      <c r="AF7475" s="22"/>
      <c r="AG7475" s="20"/>
      <c r="AH7475" s="20"/>
      <c r="AI7475" s="20"/>
      <c r="AJ7475" s="20"/>
      <c r="AK7475" s="20"/>
      <c r="AL7475" s="20"/>
      <c r="AM7475" s="24" t="str">
        <f>IF($O7475="","",IF(DATEDIF($O7475,Lista!$V$2,"y")=122,"",DATEDIF($O7475,Lista!$V$2,"y")))</f>
        <v/>
      </c>
      <c r="AN7475" s="24" t="str">
        <f t="shared" si="348"/>
        <v/>
      </c>
      <c r="AO7475" s="24" t="str">
        <f t="shared" si="349"/>
        <v/>
      </c>
      <c r="AP7475" s="25" t="str">
        <f>IFERROR(VLOOKUP($R7475,Lista!$G$2:$H$15,2,FALSE),"")</f>
        <v/>
      </c>
      <c r="AQ7475" s="24" t="str">
        <f>IF(ISBLANK(G7475),"",IF(SUMPRODUCT((G$2:G7475=G7475)*1)&gt;1,0,1))</f>
        <v/>
      </c>
      <c r="AR7475" s="24" t="str">
        <f t="shared" si="350"/>
        <v/>
      </c>
    </row>
    <row r="7476" spans="2:44" x14ac:dyDescent="0.35">
      <c r="B7476" s="20"/>
      <c r="C7476" s="20"/>
      <c r="D7476" s="20"/>
      <c r="E7476" s="20"/>
      <c r="F7476" s="20"/>
      <c r="G7476" s="21"/>
      <c r="H7476" s="20"/>
      <c r="I7476" s="20"/>
      <c r="J7476" s="20"/>
      <c r="K7476" s="20"/>
      <c r="L7476" s="20"/>
      <c r="M7476" s="20"/>
      <c r="N7476" s="20"/>
      <c r="O7476" s="22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20"/>
      <c r="AF7476" s="22"/>
      <c r="AG7476" s="20"/>
      <c r="AH7476" s="20"/>
      <c r="AI7476" s="20"/>
      <c r="AJ7476" s="20"/>
      <c r="AK7476" s="20"/>
      <c r="AL7476" s="20"/>
      <c r="AM7476" s="24" t="str">
        <f>IF($O7476="","",IF(DATEDIF($O7476,Lista!$V$2,"y")=122,"",DATEDIF($O7476,Lista!$V$2,"y")))</f>
        <v/>
      </c>
      <c r="AN7476" s="24" t="str">
        <f t="shared" si="348"/>
        <v/>
      </c>
      <c r="AO7476" s="24" t="str">
        <f t="shared" si="349"/>
        <v/>
      </c>
      <c r="AP7476" s="25" t="str">
        <f>IFERROR(VLOOKUP($R7476,Lista!$G$2:$H$15,2,FALSE),"")</f>
        <v/>
      </c>
      <c r="AQ7476" s="24" t="str">
        <f>IF(ISBLANK(G7476),"",IF(SUMPRODUCT((G$2:G7476=G7476)*1)&gt;1,0,1))</f>
        <v/>
      </c>
      <c r="AR7476" s="24" t="str">
        <f t="shared" si="350"/>
        <v/>
      </c>
    </row>
    <row r="7477" spans="2:44" x14ac:dyDescent="0.35">
      <c r="B7477" s="20"/>
      <c r="C7477" s="20"/>
      <c r="D7477" s="20"/>
      <c r="E7477" s="20"/>
      <c r="F7477" s="20"/>
      <c r="G7477" s="21"/>
      <c r="H7477" s="20"/>
      <c r="I7477" s="20"/>
      <c r="J7477" s="20"/>
      <c r="K7477" s="20"/>
      <c r="L7477" s="20"/>
      <c r="M7477" s="20"/>
      <c r="N7477" s="20"/>
      <c r="O7477" s="22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20"/>
      <c r="AF7477" s="22"/>
      <c r="AG7477" s="20"/>
      <c r="AH7477" s="20"/>
      <c r="AI7477" s="20"/>
      <c r="AJ7477" s="20"/>
      <c r="AK7477" s="20"/>
      <c r="AL7477" s="20"/>
      <c r="AM7477" s="24" t="str">
        <f>IF($O7477="","",IF(DATEDIF($O7477,Lista!$V$2,"y")=122,"",DATEDIF($O7477,Lista!$V$2,"y")))</f>
        <v/>
      </c>
      <c r="AN7477" s="24" t="str">
        <f t="shared" si="348"/>
        <v/>
      </c>
      <c r="AO7477" s="24" t="str">
        <f t="shared" si="349"/>
        <v/>
      </c>
      <c r="AP7477" s="25" t="str">
        <f>IFERROR(VLOOKUP($R7477,Lista!$G$2:$H$15,2,FALSE),"")</f>
        <v/>
      </c>
      <c r="AQ7477" s="24" t="str">
        <f>IF(ISBLANK(G7477),"",IF(SUMPRODUCT((G$2:G7477=G7477)*1)&gt;1,0,1))</f>
        <v/>
      </c>
      <c r="AR7477" s="24" t="str">
        <f t="shared" si="350"/>
        <v/>
      </c>
    </row>
    <row r="7478" spans="2:44" x14ac:dyDescent="0.35">
      <c r="B7478" s="20"/>
      <c r="C7478" s="20"/>
      <c r="D7478" s="20"/>
      <c r="E7478" s="20"/>
      <c r="F7478" s="20"/>
      <c r="G7478" s="21"/>
      <c r="H7478" s="20"/>
      <c r="I7478" s="20"/>
      <c r="J7478" s="20"/>
      <c r="K7478" s="20"/>
      <c r="L7478" s="20"/>
      <c r="M7478" s="20"/>
      <c r="N7478" s="20"/>
      <c r="O7478" s="22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20"/>
      <c r="AF7478" s="22"/>
      <c r="AG7478" s="20"/>
      <c r="AH7478" s="20"/>
      <c r="AI7478" s="20"/>
      <c r="AJ7478" s="20"/>
      <c r="AK7478" s="20"/>
      <c r="AL7478" s="20"/>
      <c r="AM7478" s="24" t="str">
        <f>IF($O7478="","",IF(DATEDIF($O7478,Lista!$V$2,"y")=122,"",DATEDIF($O7478,Lista!$V$2,"y")))</f>
        <v/>
      </c>
      <c r="AN7478" s="24" t="str">
        <f t="shared" si="348"/>
        <v/>
      </c>
      <c r="AO7478" s="24" t="str">
        <f t="shared" si="349"/>
        <v/>
      </c>
      <c r="AP7478" s="25" t="str">
        <f>IFERROR(VLOOKUP($R7478,Lista!$G$2:$H$15,2,FALSE),"")</f>
        <v/>
      </c>
      <c r="AQ7478" s="24" t="str">
        <f>IF(ISBLANK(G7478),"",IF(SUMPRODUCT((G$2:G7478=G7478)*1)&gt;1,0,1))</f>
        <v/>
      </c>
      <c r="AR7478" s="24" t="str">
        <f t="shared" si="350"/>
        <v/>
      </c>
    </row>
    <row r="7479" spans="2:44" x14ac:dyDescent="0.35">
      <c r="B7479" s="20"/>
      <c r="C7479" s="20"/>
      <c r="D7479" s="20"/>
      <c r="E7479" s="20"/>
      <c r="F7479" s="20"/>
      <c r="G7479" s="21"/>
      <c r="H7479" s="20"/>
      <c r="I7479" s="20"/>
      <c r="J7479" s="20"/>
      <c r="K7479" s="20"/>
      <c r="L7479" s="20"/>
      <c r="M7479" s="20"/>
      <c r="N7479" s="20"/>
      <c r="O7479" s="22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20"/>
      <c r="AF7479" s="22"/>
      <c r="AG7479" s="20"/>
      <c r="AH7479" s="20"/>
      <c r="AI7479" s="20"/>
      <c r="AJ7479" s="20"/>
      <c r="AK7479" s="20"/>
      <c r="AL7479" s="20"/>
      <c r="AM7479" s="24" t="str">
        <f>IF($O7479="","",IF(DATEDIF($O7479,Lista!$V$2,"y")=122,"",DATEDIF($O7479,Lista!$V$2,"y")))</f>
        <v/>
      </c>
      <c r="AN7479" s="24" t="str">
        <f t="shared" si="348"/>
        <v/>
      </c>
      <c r="AO7479" s="24" t="str">
        <f t="shared" si="349"/>
        <v/>
      </c>
      <c r="AP7479" s="25" t="str">
        <f>IFERROR(VLOOKUP($R7479,Lista!$G$2:$H$15,2,FALSE),"")</f>
        <v/>
      </c>
      <c r="AQ7479" s="24" t="str">
        <f>IF(ISBLANK(G7479),"",IF(SUMPRODUCT((G$2:G7479=G7479)*1)&gt;1,0,1))</f>
        <v/>
      </c>
      <c r="AR7479" s="24" t="str">
        <f t="shared" si="350"/>
        <v/>
      </c>
    </row>
    <row r="7480" spans="2:44" x14ac:dyDescent="0.35">
      <c r="B7480" s="20"/>
      <c r="C7480" s="20"/>
      <c r="D7480" s="20"/>
      <c r="E7480" s="20"/>
      <c r="F7480" s="20"/>
      <c r="G7480" s="21"/>
      <c r="H7480" s="20"/>
      <c r="I7480" s="20"/>
      <c r="J7480" s="20"/>
      <c r="K7480" s="20"/>
      <c r="L7480" s="20"/>
      <c r="M7480" s="20"/>
      <c r="N7480" s="20"/>
      <c r="O7480" s="22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20"/>
      <c r="AF7480" s="22"/>
      <c r="AG7480" s="20"/>
      <c r="AH7480" s="20"/>
      <c r="AI7480" s="20"/>
      <c r="AJ7480" s="20"/>
      <c r="AK7480" s="20"/>
      <c r="AL7480" s="20"/>
      <c r="AM7480" s="24" t="str">
        <f>IF($O7480="","",IF(DATEDIF($O7480,Lista!$V$2,"y")=122,"",DATEDIF($O7480,Lista!$V$2,"y")))</f>
        <v/>
      </c>
      <c r="AN7480" s="24" t="str">
        <f t="shared" si="348"/>
        <v/>
      </c>
      <c r="AO7480" s="24" t="str">
        <f t="shared" si="349"/>
        <v/>
      </c>
      <c r="AP7480" s="25" t="str">
        <f>IFERROR(VLOOKUP($R7480,Lista!$G$2:$H$15,2,FALSE),"")</f>
        <v/>
      </c>
      <c r="AQ7480" s="24" t="str">
        <f>IF(ISBLANK(G7480),"",IF(SUMPRODUCT((G$2:G7480=G7480)*1)&gt;1,0,1))</f>
        <v/>
      </c>
      <c r="AR7480" s="24" t="str">
        <f t="shared" si="350"/>
        <v/>
      </c>
    </row>
    <row r="7481" spans="2:44" x14ac:dyDescent="0.35">
      <c r="B7481" s="20"/>
      <c r="C7481" s="20"/>
      <c r="D7481" s="20"/>
      <c r="E7481" s="20"/>
      <c r="F7481" s="20"/>
      <c r="G7481" s="21"/>
      <c r="H7481" s="20"/>
      <c r="I7481" s="20"/>
      <c r="J7481" s="20"/>
      <c r="K7481" s="20"/>
      <c r="L7481" s="20"/>
      <c r="M7481" s="20"/>
      <c r="N7481" s="20"/>
      <c r="O7481" s="22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20"/>
      <c r="AF7481" s="22"/>
      <c r="AG7481" s="20"/>
      <c r="AH7481" s="20"/>
      <c r="AI7481" s="20"/>
      <c r="AJ7481" s="20"/>
      <c r="AK7481" s="20"/>
      <c r="AL7481" s="20"/>
      <c r="AM7481" s="24" t="str">
        <f>IF($O7481="","",IF(DATEDIF($O7481,Lista!$V$2,"y")=122,"",DATEDIF($O7481,Lista!$V$2,"y")))</f>
        <v/>
      </c>
      <c r="AN7481" s="24" t="str">
        <f t="shared" si="348"/>
        <v/>
      </c>
      <c r="AO7481" s="24" t="str">
        <f t="shared" si="349"/>
        <v/>
      </c>
      <c r="AP7481" s="25" t="str">
        <f>IFERROR(VLOOKUP($R7481,Lista!$G$2:$H$15,2,FALSE),"")</f>
        <v/>
      </c>
      <c r="AQ7481" s="24" t="str">
        <f>IF(ISBLANK(G7481),"",IF(SUMPRODUCT((G$2:G7481=G7481)*1)&gt;1,0,1))</f>
        <v/>
      </c>
      <c r="AR7481" s="24" t="str">
        <f t="shared" si="350"/>
        <v/>
      </c>
    </row>
    <row r="7482" spans="2:44" x14ac:dyDescent="0.35">
      <c r="B7482" s="20"/>
      <c r="C7482" s="20"/>
      <c r="D7482" s="20"/>
      <c r="E7482" s="20"/>
      <c r="F7482" s="20"/>
      <c r="G7482" s="21"/>
      <c r="H7482" s="20"/>
      <c r="I7482" s="20"/>
      <c r="J7482" s="20"/>
      <c r="K7482" s="20"/>
      <c r="L7482" s="20"/>
      <c r="M7482" s="20"/>
      <c r="N7482" s="20"/>
      <c r="O7482" s="22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20"/>
      <c r="AF7482" s="22"/>
      <c r="AG7482" s="20"/>
      <c r="AH7482" s="20"/>
      <c r="AI7482" s="20"/>
      <c r="AJ7482" s="20"/>
      <c r="AK7482" s="20"/>
      <c r="AL7482" s="20"/>
      <c r="AM7482" s="24" t="str">
        <f>IF($O7482="","",IF(DATEDIF($O7482,Lista!$V$2,"y")=122,"",DATEDIF($O7482,Lista!$V$2,"y")))</f>
        <v/>
      </c>
      <c r="AN7482" s="24" t="str">
        <f t="shared" si="348"/>
        <v/>
      </c>
      <c r="AO7482" s="24" t="str">
        <f t="shared" si="349"/>
        <v/>
      </c>
      <c r="AP7482" s="25" t="str">
        <f>IFERROR(VLOOKUP($R7482,Lista!$G$2:$H$15,2,FALSE),"")</f>
        <v/>
      </c>
      <c r="AQ7482" s="24" t="str">
        <f>IF(ISBLANK(G7482),"",IF(SUMPRODUCT((G$2:G7482=G7482)*1)&gt;1,0,1))</f>
        <v/>
      </c>
      <c r="AR7482" s="24" t="str">
        <f t="shared" si="350"/>
        <v/>
      </c>
    </row>
    <row r="7483" spans="2:44" x14ac:dyDescent="0.35">
      <c r="B7483" s="20"/>
      <c r="C7483" s="20"/>
      <c r="D7483" s="20"/>
      <c r="E7483" s="20"/>
      <c r="F7483" s="20"/>
      <c r="G7483" s="21"/>
      <c r="H7483" s="20"/>
      <c r="I7483" s="20"/>
      <c r="J7483" s="20"/>
      <c r="K7483" s="20"/>
      <c r="L7483" s="20"/>
      <c r="M7483" s="20"/>
      <c r="N7483" s="20"/>
      <c r="O7483" s="22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20"/>
      <c r="AF7483" s="22"/>
      <c r="AG7483" s="20"/>
      <c r="AH7483" s="20"/>
      <c r="AI7483" s="20"/>
      <c r="AJ7483" s="20"/>
      <c r="AK7483" s="20"/>
      <c r="AL7483" s="20"/>
      <c r="AM7483" s="24" t="str">
        <f>IF($O7483="","",IF(DATEDIF($O7483,Lista!$V$2,"y")=122,"",DATEDIF($O7483,Lista!$V$2,"y")))</f>
        <v/>
      </c>
      <c r="AN7483" s="24" t="str">
        <f t="shared" si="348"/>
        <v/>
      </c>
      <c r="AO7483" s="24" t="str">
        <f t="shared" si="349"/>
        <v/>
      </c>
      <c r="AP7483" s="25" t="str">
        <f>IFERROR(VLOOKUP($R7483,Lista!$G$2:$H$15,2,FALSE),"")</f>
        <v/>
      </c>
      <c r="AQ7483" s="24" t="str">
        <f>IF(ISBLANK(G7483),"",IF(SUMPRODUCT((G$2:G7483=G7483)*1)&gt;1,0,1))</f>
        <v/>
      </c>
      <c r="AR7483" s="24" t="str">
        <f t="shared" si="350"/>
        <v/>
      </c>
    </row>
    <row r="7484" spans="2:44" x14ac:dyDescent="0.35">
      <c r="B7484" s="20"/>
      <c r="C7484" s="20"/>
      <c r="D7484" s="20"/>
      <c r="E7484" s="20"/>
      <c r="F7484" s="20"/>
      <c r="G7484" s="21"/>
      <c r="H7484" s="20"/>
      <c r="I7484" s="20"/>
      <c r="J7484" s="20"/>
      <c r="K7484" s="20"/>
      <c r="L7484" s="20"/>
      <c r="M7484" s="20"/>
      <c r="N7484" s="20"/>
      <c r="O7484" s="22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20"/>
      <c r="AF7484" s="22"/>
      <c r="AG7484" s="20"/>
      <c r="AH7484" s="20"/>
      <c r="AI7484" s="20"/>
      <c r="AJ7484" s="20"/>
      <c r="AK7484" s="20"/>
      <c r="AL7484" s="20"/>
      <c r="AM7484" s="24" t="str">
        <f>IF($O7484="","",IF(DATEDIF($O7484,Lista!$V$2,"y")=122,"",DATEDIF($O7484,Lista!$V$2,"y")))</f>
        <v/>
      </c>
      <c r="AN7484" s="24" t="str">
        <f t="shared" si="348"/>
        <v/>
      </c>
      <c r="AO7484" s="24" t="str">
        <f t="shared" si="349"/>
        <v/>
      </c>
      <c r="AP7484" s="25" t="str">
        <f>IFERROR(VLOOKUP($R7484,Lista!$G$2:$H$15,2,FALSE),"")</f>
        <v/>
      </c>
      <c r="AQ7484" s="24" t="str">
        <f>IF(ISBLANK(G7484),"",IF(SUMPRODUCT((G$2:G7484=G7484)*1)&gt;1,0,1))</f>
        <v/>
      </c>
      <c r="AR7484" s="24" t="str">
        <f t="shared" si="350"/>
        <v/>
      </c>
    </row>
    <row r="7485" spans="2:44" x14ac:dyDescent="0.35">
      <c r="B7485" s="20"/>
      <c r="C7485" s="20"/>
      <c r="D7485" s="20"/>
      <c r="E7485" s="20"/>
      <c r="F7485" s="20"/>
      <c r="G7485" s="21"/>
      <c r="H7485" s="20"/>
      <c r="I7485" s="20"/>
      <c r="J7485" s="20"/>
      <c r="K7485" s="20"/>
      <c r="L7485" s="20"/>
      <c r="M7485" s="20"/>
      <c r="N7485" s="20"/>
      <c r="O7485" s="22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0"/>
      <c r="AF7485" s="22"/>
      <c r="AG7485" s="20"/>
      <c r="AH7485" s="20"/>
      <c r="AI7485" s="20"/>
      <c r="AJ7485" s="20"/>
      <c r="AK7485" s="20"/>
      <c r="AL7485" s="20"/>
      <c r="AM7485" s="24" t="str">
        <f>IF($O7485="","",IF(DATEDIF($O7485,Lista!$V$2,"y")=122,"",DATEDIF($O7485,Lista!$V$2,"y")))</f>
        <v/>
      </c>
      <c r="AN7485" s="24" t="str">
        <f t="shared" si="348"/>
        <v/>
      </c>
      <c r="AO7485" s="24" t="str">
        <f t="shared" si="349"/>
        <v/>
      </c>
      <c r="AP7485" s="25" t="str">
        <f>IFERROR(VLOOKUP($R7485,Lista!$G$2:$H$15,2,FALSE),"")</f>
        <v/>
      </c>
      <c r="AQ7485" s="24" t="str">
        <f>IF(ISBLANK(G7485),"",IF(SUMPRODUCT((G$2:G7485=G7485)*1)&gt;1,0,1))</f>
        <v/>
      </c>
      <c r="AR7485" s="24" t="str">
        <f t="shared" si="350"/>
        <v/>
      </c>
    </row>
    <row r="7486" spans="2:44" x14ac:dyDescent="0.35">
      <c r="B7486" s="20"/>
      <c r="C7486" s="20"/>
      <c r="D7486" s="20"/>
      <c r="E7486" s="20"/>
      <c r="F7486" s="20"/>
      <c r="G7486" s="21"/>
      <c r="H7486" s="20"/>
      <c r="I7486" s="20"/>
      <c r="J7486" s="20"/>
      <c r="K7486" s="20"/>
      <c r="L7486" s="20"/>
      <c r="M7486" s="20"/>
      <c r="N7486" s="20"/>
      <c r="O7486" s="22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20"/>
      <c r="AF7486" s="22"/>
      <c r="AG7486" s="20"/>
      <c r="AH7486" s="20"/>
      <c r="AI7486" s="20"/>
      <c r="AJ7486" s="20"/>
      <c r="AK7486" s="20"/>
      <c r="AL7486" s="20"/>
      <c r="AM7486" s="24" t="str">
        <f>IF($O7486="","",IF(DATEDIF($O7486,Lista!$V$2,"y")=122,"",DATEDIF($O7486,Lista!$V$2,"y")))</f>
        <v/>
      </c>
      <c r="AN7486" s="24" t="str">
        <f t="shared" si="348"/>
        <v/>
      </c>
      <c r="AO7486" s="24" t="str">
        <f t="shared" si="349"/>
        <v/>
      </c>
      <c r="AP7486" s="25" t="str">
        <f>IFERROR(VLOOKUP($R7486,Lista!$G$2:$H$15,2,FALSE),"")</f>
        <v/>
      </c>
      <c r="AQ7486" s="24" t="str">
        <f>IF(ISBLANK(G7486),"",IF(SUMPRODUCT((G$2:G7486=G7486)*1)&gt;1,0,1))</f>
        <v/>
      </c>
      <c r="AR7486" s="24" t="str">
        <f t="shared" si="350"/>
        <v/>
      </c>
    </row>
    <row r="7487" spans="2:44" x14ac:dyDescent="0.35">
      <c r="B7487" s="20"/>
      <c r="C7487" s="20"/>
      <c r="D7487" s="20"/>
      <c r="E7487" s="20"/>
      <c r="F7487" s="20"/>
      <c r="G7487" s="21"/>
      <c r="H7487" s="20"/>
      <c r="I7487" s="20"/>
      <c r="J7487" s="20"/>
      <c r="K7487" s="20"/>
      <c r="L7487" s="20"/>
      <c r="M7487" s="20"/>
      <c r="N7487" s="20"/>
      <c r="O7487" s="22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20"/>
      <c r="AF7487" s="22"/>
      <c r="AG7487" s="20"/>
      <c r="AH7487" s="20"/>
      <c r="AI7487" s="20"/>
      <c r="AJ7487" s="20"/>
      <c r="AK7487" s="20"/>
      <c r="AL7487" s="20"/>
      <c r="AM7487" s="24" t="str">
        <f>IF($O7487="","",IF(DATEDIF($O7487,Lista!$V$2,"y")=122,"",DATEDIF($O7487,Lista!$V$2,"y")))</f>
        <v/>
      </c>
      <c r="AN7487" s="24" t="str">
        <f t="shared" si="348"/>
        <v/>
      </c>
      <c r="AO7487" s="24" t="str">
        <f t="shared" si="349"/>
        <v/>
      </c>
      <c r="AP7487" s="25" t="str">
        <f>IFERROR(VLOOKUP($R7487,Lista!$G$2:$H$15,2,FALSE),"")</f>
        <v/>
      </c>
      <c r="AQ7487" s="24" t="str">
        <f>IF(ISBLANK(G7487),"",IF(SUMPRODUCT((G$2:G7487=G7487)*1)&gt;1,0,1))</f>
        <v/>
      </c>
      <c r="AR7487" s="24" t="str">
        <f t="shared" si="350"/>
        <v/>
      </c>
    </row>
    <row r="7488" spans="2:44" x14ac:dyDescent="0.35">
      <c r="B7488" s="20"/>
      <c r="C7488" s="20"/>
      <c r="D7488" s="20"/>
      <c r="E7488" s="20"/>
      <c r="F7488" s="20"/>
      <c r="G7488" s="21"/>
      <c r="H7488" s="20"/>
      <c r="I7488" s="20"/>
      <c r="J7488" s="20"/>
      <c r="K7488" s="20"/>
      <c r="L7488" s="20"/>
      <c r="M7488" s="20"/>
      <c r="N7488" s="20"/>
      <c r="O7488" s="22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20"/>
      <c r="AF7488" s="22"/>
      <c r="AG7488" s="20"/>
      <c r="AH7488" s="20"/>
      <c r="AI7488" s="20"/>
      <c r="AJ7488" s="20"/>
      <c r="AK7488" s="20"/>
      <c r="AL7488" s="20"/>
      <c r="AM7488" s="24" t="str">
        <f>IF($O7488="","",IF(DATEDIF($O7488,Lista!$V$2,"y")=122,"",DATEDIF($O7488,Lista!$V$2,"y")))</f>
        <v/>
      </c>
      <c r="AN7488" s="24" t="str">
        <f t="shared" si="348"/>
        <v/>
      </c>
      <c r="AO7488" s="24" t="str">
        <f t="shared" si="349"/>
        <v/>
      </c>
      <c r="AP7488" s="25" t="str">
        <f>IFERROR(VLOOKUP($R7488,Lista!$G$2:$H$15,2,FALSE),"")</f>
        <v/>
      </c>
      <c r="AQ7488" s="24" t="str">
        <f>IF(ISBLANK(G7488),"",IF(SUMPRODUCT((G$2:G7488=G7488)*1)&gt;1,0,1))</f>
        <v/>
      </c>
      <c r="AR7488" s="24" t="str">
        <f t="shared" si="350"/>
        <v/>
      </c>
    </row>
    <row r="7489" spans="2:44" x14ac:dyDescent="0.35">
      <c r="B7489" s="20"/>
      <c r="C7489" s="20"/>
      <c r="D7489" s="20"/>
      <c r="E7489" s="20"/>
      <c r="F7489" s="20"/>
      <c r="G7489" s="21"/>
      <c r="H7489" s="20"/>
      <c r="I7489" s="20"/>
      <c r="J7489" s="20"/>
      <c r="K7489" s="20"/>
      <c r="L7489" s="20"/>
      <c r="M7489" s="20"/>
      <c r="N7489" s="20"/>
      <c r="O7489" s="22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20"/>
      <c r="AF7489" s="22"/>
      <c r="AG7489" s="20"/>
      <c r="AH7489" s="20"/>
      <c r="AI7489" s="20"/>
      <c r="AJ7489" s="20"/>
      <c r="AK7489" s="20"/>
      <c r="AL7489" s="20"/>
      <c r="AM7489" s="24" t="str">
        <f>IF($O7489="","",IF(DATEDIF($O7489,Lista!$V$2,"y")=122,"",DATEDIF($O7489,Lista!$V$2,"y")))</f>
        <v/>
      </c>
      <c r="AN7489" s="24" t="str">
        <f t="shared" si="348"/>
        <v/>
      </c>
      <c r="AO7489" s="24" t="str">
        <f t="shared" si="349"/>
        <v/>
      </c>
      <c r="AP7489" s="25" t="str">
        <f>IFERROR(VLOOKUP($R7489,Lista!$G$2:$H$15,2,FALSE),"")</f>
        <v/>
      </c>
      <c r="AQ7489" s="24" t="str">
        <f>IF(ISBLANK(G7489),"",IF(SUMPRODUCT((G$2:G7489=G7489)*1)&gt;1,0,1))</f>
        <v/>
      </c>
      <c r="AR7489" s="24" t="str">
        <f t="shared" si="350"/>
        <v/>
      </c>
    </row>
    <row r="7490" spans="2:44" x14ac:dyDescent="0.35">
      <c r="B7490" s="20"/>
      <c r="C7490" s="20"/>
      <c r="D7490" s="20"/>
      <c r="E7490" s="20"/>
      <c r="F7490" s="20"/>
      <c r="G7490" s="21"/>
      <c r="H7490" s="20"/>
      <c r="I7490" s="20"/>
      <c r="J7490" s="20"/>
      <c r="K7490" s="20"/>
      <c r="L7490" s="20"/>
      <c r="M7490" s="20"/>
      <c r="N7490" s="20"/>
      <c r="O7490" s="22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20"/>
      <c r="AF7490" s="22"/>
      <c r="AG7490" s="20"/>
      <c r="AH7490" s="20"/>
      <c r="AI7490" s="20"/>
      <c r="AJ7490" s="20"/>
      <c r="AK7490" s="20"/>
      <c r="AL7490" s="20"/>
      <c r="AM7490" s="24" t="str">
        <f>IF($O7490="","",IF(DATEDIF($O7490,Lista!$V$2,"y")=122,"",DATEDIF($O7490,Lista!$V$2,"y")))</f>
        <v/>
      </c>
      <c r="AN7490" s="24" t="str">
        <f t="shared" si="348"/>
        <v/>
      </c>
      <c r="AO7490" s="24" t="str">
        <f t="shared" si="349"/>
        <v/>
      </c>
      <c r="AP7490" s="25" t="str">
        <f>IFERROR(VLOOKUP($R7490,Lista!$G$2:$H$15,2,FALSE),"")</f>
        <v/>
      </c>
      <c r="AQ7490" s="24" t="str">
        <f>IF(ISBLANK(G7490),"",IF(SUMPRODUCT((G$2:G7490=G7490)*1)&gt;1,0,1))</f>
        <v/>
      </c>
      <c r="AR7490" s="24" t="str">
        <f t="shared" si="350"/>
        <v/>
      </c>
    </row>
    <row r="7491" spans="2:44" x14ac:dyDescent="0.35">
      <c r="B7491" s="20"/>
      <c r="C7491" s="20"/>
      <c r="D7491" s="20"/>
      <c r="E7491" s="20"/>
      <c r="F7491" s="20"/>
      <c r="G7491" s="21"/>
      <c r="H7491" s="20"/>
      <c r="I7491" s="20"/>
      <c r="J7491" s="20"/>
      <c r="K7491" s="20"/>
      <c r="L7491" s="20"/>
      <c r="M7491" s="20"/>
      <c r="N7491" s="20"/>
      <c r="O7491" s="22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20"/>
      <c r="AF7491" s="22"/>
      <c r="AG7491" s="20"/>
      <c r="AH7491" s="20"/>
      <c r="AI7491" s="20"/>
      <c r="AJ7491" s="20"/>
      <c r="AK7491" s="20"/>
      <c r="AL7491" s="20"/>
      <c r="AM7491" s="24" t="str">
        <f>IF($O7491="","",IF(DATEDIF($O7491,Lista!$V$2,"y")=122,"",DATEDIF($O7491,Lista!$V$2,"y")))</f>
        <v/>
      </c>
      <c r="AN7491" s="24" t="str">
        <f t="shared" ref="AN7491:AN7554" si="351">IF(AM7491="","",IF(AM7491&lt;=5,"0 to 5",IF(AM7491&lt;=17,"6 to 17",IF(AM7491&lt;=49,"18 to 49",IF(AM7491&gt;=50,"&gt; 50")))))</f>
        <v/>
      </c>
      <c r="AO7491" s="24" t="str">
        <f t="shared" ref="AO7491:AO7554" si="352">IF(AM7491="","",IF(AM7491&lt;=4,"0 to 4",IF(AM7491&lt;=9,"5 to 9",IF(AM7491&lt;=14,"10 to 14",IF(AM7491&lt;=18,"15 to 18",IF(AM7491&lt;=29,"19 to 29",IF(AM7491&lt;=59,"30 to 59",IF(AM7491&gt;=60,"&gt; 60"))))))))</f>
        <v/>
      </c>
      <c r="AP7491" s="25" t="str">
        <f>IFERROR(VLOOKUP($R7491,Lista!$G$2:$H$15,2,FALSE),"")</f>
        <v/>
      </c>
      <c r="AQ7491" s="24" t="str">
        <f>IF(ISBLANK(G7491),"",IF(SUMPRODUCT((G$2:G7491=G7491)*1)&gt;1,0,1))</f>
        <v/>
      </c>
      <c r="AR7491" s="24" t="str">
        <f t="shared" ref="AR7491:AR7554" si="353">IF(COUNTA($A7491:$E7491,$G7491:$I7491,$K7491,$M7491,$O7491:$P7491,$R7491:$T7491,$W7491,$X7491,$Y7491,$Z7491,$AA7491,$AB7491,$AD7491:$AE7491,$AF7491:$AF7491)=0,"",COUNTA($A7491:$E7491,$G7491:$I7491,$K7491,$M7491,$O7491:$P7491,$R7491:$T7491,$W7491,$X7491,$Y7491,$Z7491,$AA7491,$AB7491,$AD7491:$AE7491,$AF7491:$AF7491))</f>
        <v/>
      </c>
    </row>
    <row r="7492" spans="2:44" x14ac:dyDescent="0.35">
      <c r="B7492" s="20"/>
      <c r="C7492" s="20"/>
      <c r="D7492" s="20"/>
      <c r="E7492" s="20"/>
      <c r="F7492" s="20"/>
      <c r="G7492" s="21"/>
      <c r="H7492" s="20"/>
      <c r="I7492" s="20"/>
      <c r="J7492" s="20"/>
      <c r="K7492" s="20"/>
      <c r="L7492" s="20"/>
      <c r="M7492" s="20"/>
      <c r="N7492" s="20"/>
      <c r="O7492" s="22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20"/>
      <c r="AF7492" s="22"/>
      <c r="AG7492" s="20"/>
      <c r="AH7492" s="20"/>
      <c r="AI7492" s="20"/>
      <c r="AJ7492" s="20"/>
      <c r="AK7492" s="20"/>
      <c r="AL7492" s="20"/>
      <c r="AM7492" s="24" t="str">
        <f>IF($O7492="","",IF(DATEDIF($O7492,Lista!$V$2,"y")=122,"",DATEDIF($O7492,Lista!$V$2,"y")))</f>
        <v/>
      </c>
      <c r="AN7492" s="24" t="str">
        <f t="shared" si="351"/>
        <v/>
      </c>
      <c r="AO7492" s="24" t="str">
        <f t="shared" si="352"/>
        <v/>
      </c>
      <c r="AP7492" s="25" t="str">
        <f>IFERROR(VLOOKUP($R7492,Lista!$G$2:$H$15,2,FALSE),"")</f>
        <v/>
      </c>
      <c r="AQ7492" s="24" t="str">
        <f>IF(ISBLANK(G7492),"",IF(SUMPRODUCT((G$2:G7492=G7492)*1)&gt;1,0,1))</f>
        <v/>
      </c>
      <c r="AR7492" s="24" t="str">
        <f t="shared" si="353"/>
        <v/>
      </c>
    </row>
    <row r="7493" spans="2:44" x14ac:dyDescent="0.35">
      <c r="B7493" s="20"/>
      <c r="C7493" s="20"/>
      <c r="D7493" s="20"/>
      <c r="E7493" s="20"/>
      <c r="F7493" s="20"/>
      <c r="G7493" s="21"/>
      <c r="H7493" s="20"/>
      <c r="I7493" s="20"/>
      <c r="J7493" s="20"/>
      <c r="K7493" s="20"/>
      <c r="L7493" s="20"/>
      <c r="M7493" s="20"/>
      <c r="N7493" s="20"/>
      <c r="O7493" s="22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20"/>
      <c r="AF7493" s="22"/>
      <c r="AG7493" s="20"/>
      <c r="AH7493" s="20"/>
      <c r="AI7493" s="20"/>
      <c r="AJ7493" s="20"/>
      <c r="AK7493" s="20"/>
      <c r="AL7493" s="20"/>
      <c r="AM7493" s="24" t="str">
        <f>IF($O7493="","",IF(DATEDIF($O7493,Lista!$V$2,"y")=122,"",DATEDIF($O7493,Lista!$V$2,"y")))</f>
        <v/>
      </c>
      <c r="AN7493" s="24" t="str">
        <f t="shared" si="351"/>
        <v/>
      </c>
      <c r="AO7493" s="24" t="str">
        <f t="shared" si="352"/>
        <v/>
      </c>
      <c r="AP7493" s="25" t="str">
        <f>IFERROR(VLOOKUP($R7493,Lista!$G$2:$H$15,2,FALSE),"")</f>
        <v/>
      </c>
      <c r="AQ7493" s="24" t="str">
        <f>IF(ISBLANK(G7493),"",IF(SUMPRODUCT((G$2:G7493=G7493)*1)&gt;1,0,1))</f>
        <v/>
      </c>
      <c r="AR7493" s="24" t="str">
        <f t="shared" si="353"/>
        <v/>
      </c>
    </row>
    <row r="7494" spans="2:44" x14ac:dyDescent="0.35">
      <c r="B7494" s="20"/>
      <c r="C7494" s="20"/>
      <c r="D7494" s="20"/>
      <c r="E7494" s="20"/>
      <c r="F7494" s="20"/>
      <c r="G7494" s="21"/>
      <c r="H7494" s="20"/>
      <c r="I7494" s="20"/>
      <c r="J7494" s="20"/>
      <c r="K7494" s="20"/>
      <c r="L7494" s="20"/>
      <c r="M7494" s="20"/>
      <c r="N7494" s="20"/>
      <c r="O7494" s="22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20"/>
      <c r="AF7494" s="22"/>
      <c r="AG7494" s="20"/>
      <c r="AH7494" s="20"/>
      <c r="AI7494" s="20"/>
      <c r="AJ7494" s="20"/>
      <c r="AK7494" s="20"/>
      <c r="AL7494" s="20"/>
      <c r="AM7494" s="24" t="str">
        <f>IF($O7494="","",IF(DATEDIF($O7494,Lista!$V$2,"y")=122,"",DATEDIF($O7494,Lista!$V$2,"y")))</f>
        <v/>
      </c>
      <c r="AN7494" s="24" t="str">
        <f t="shared" si="351"/>
        <v/>
      </c>
      <c r="AO7494" s="24" t="str">
        <f t="shared" si="352"/>
        <v/>
      </c>
      <c r="AP7494" s="25" t="str">
        <f>IFERROR(VLOOKUP($R7494,Lista!$G$2:$H$15,2,FALSE),"")</f>
        <v/>
      </c>
      <c r="AQ7494" s="24" t="str">
        <f>IF(ISBLANK(G7494),"",IF(SUMPRODUCT((G$2:G7494=G7494)*1)&gt;1,0,1))</f>
        <v/>
      </c>
      <c r="AR7494" s="24" t="str">
        <f t="shared" si="353"/>
        <v/>
      </c>
    </row>
    <row r="7495" spans="2:44" x14ac:dyDescent="0.35">
      <c r="B7495" s="20"/>
      <c r="C7495" s="20"/>
      <c r="D7495" s="20"/>
      <c r="E7495" s="20"/>
      <c r="F7495" s="20"/>
      <c r="G7495" s="21"/>
      <c r="H7495" s="20"/>
      <c r="I7495" s="20"/>
      <c r="J7495" s="20"/>
      <c r="K7495" s="20"/>
      <c r="L7495" s="20"/>
      <c r="M7495" s="20"/>
      <c r="N7495" s="20"/>
      <c r="O7495" s="22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20"/>
      <c r="AF7495" s="22"/>
      <c r="AG7495" s="20"/>
      <c r="AH7495" s="20"/>
      <c r="AI7495" s="20"/>
      <c r="AJ7495" s="20"/>
      <c r="AK7495" s="20"/>
      <c r="AL7495" s="20"/>
      <c r="AM7495" s="24" t="str">
        <f>IF($O7495="","",IF(DATEDIF($O7495,Lista!$V$2,"y")=122,"",DATEDIF($O7495,Lista!$V$2,"y")))</f>
        <v/>
      </c>
      <c r="AN7495" s="24" t="str">
        <f t="shared" si="351"/>
        <v/>
      </c>
      <c r="AO7495" s="24" t="str">
        <f t="shared" si="352"/>
        <v/>
      </c>
      <c r="AP7495" s="25" t="str">
        <f>IFERROR(VLOOKUP($R7495,Lista!$G$2:$H$15,2,FALSE),"")</f>
        <v/>
      </c>
      <c r="AQ7495" s="24" t="str">
        <f>IF(ISBLANK(G7495),"",IF(SUMPRODUCT((G$2:G7495=G7495)*1)&gt;1,0,1))</f>
        <v/>
      </c>
      <c r="AR7495" s="24" t="str">
        <f t="shared" si="353"/>
        <v/>
      </c>
    </row>
    <row r="7496" spans="2:44" x14ac:dyDescent="0.35">
      <c r="B7496" s="20"/>
      <c r="C7496" s="20"/>
      <c r="D7496" s="20"/>
      <c r="E7496" s="20"/>
      <c r="F7496" s="20"/>
      <c r="G7496" s="21"/>
      <c r="H7496" s="20"/>
      <c r="I7496" s="20"/>
      <c r="J7496" s="20"/>
      <c r="K7496" s="20"/>
      <c r="L7496" s="20"/>
      <c r="M7496" s="20"/>
      <c r="N7496" s="20"/>
      <c r="O7496" s="22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20"/>
      <c r="AF7496" s="22"/>
      <c r="AG7496" s="20"/>
      <c r="AH7496" s="20"/>
      <c r="AI7496" s="20"/>
      <c r="AJ7496" s="20"/>
      <c r="AK7496" s="20"/>
      <c r="AL7496" s="20"/>
      <c r="AM7496" s="24" t="str">
        <f>IF($O7496="","",IF(DATEDIF($O7496,Lista!$V$2,"y")=122,"",DATEDIF($O7496,Lista!$V$2,"y")))</f>
        <v/>
      </c>
      <c r="AN7496" s="24" t="str">
        <f t="shared" si="351"/>
        <v/>
      </c>
      <c r="AO7496" s="24" t="str">
        <f t="shared" si="352"/>
        <v/>
      </c>
      <c r="AP7496" s="25" t="str">
        <f>IFERROR(VLOOKUP($R7496,Lista!$G$2:$H$15,2,FALSE),"")</f>
        <v/>
      </c>
      <c r="AQ7496" s="24" t="str">
        <f>IF(ISBLANK(G7496),"",IF(SUMPRODUCT((G$2:G7496=G7496)*1)&gt;1,0,1))</f>
        <v/>
      </c>
      <c r="AR7496" s="24" t="str">
        <f t="shared" si="353"/>
        <v/>
      </c>
    </row>
    <row r="7497" spans="2:44" x14ac:dyDescent="0.35">
      <c r="B7497" s="20"/>
      <c r="C7497" s="20"/>
      <c r="D7497" s="20"/>
      <c r="E7497" s="20"/>
      <c r="F7497" s="20"/>
      <c r="G7497" s="21"/>
      <c r="H7497" s="20"/>
      <c r="I7497" s="20"/>
      <c r="J7497" s="20"/>
      <c r="K7497" s="20"/>
      <c r="L7497" s="20"/>
      <c r="M7497" s="20"/>
      <c r="N7497" s="20"/>
      <c r="O7497" s="22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20"/>
      <c r="AF7497" s="22"/>
      <c r="AG7497" s="20"/>
      <c r="AH7497" s="20"/>
      <c r="AI7497" s="20"/>
      <c r="AJ7497" s="20"/>
      <c r="AK7497" s="20"/>
      <c r="AL7497" s="20"/>
      <c r="AM7497" s="24" t="str">
        <f>IF($O7497="","",IF(DATEDIF($O7497,Lista!$V$2,"y")=122,"",DATEDIF($O7497,Lista!$V$2,"y")))</f>
        <v/>
      </c>
      <c r="AN7497" s="24" t="str">
        <f t="shared" si="351"/>
        <v/>
      </c>
      <c r="AO7497" s="24" t="str">
        <f t="shared" si="352"/>
        <v/>
      </c>
      <c r="AP7497" s="25" t="str">
        <f>IFERROR(VLOOKUP($R7497,Lista!$G$2:$H$15,2,FALSE),"")</f>
        <v/>
      </c>
      <c r="AQ7497" s="24" t="str">
        <f>IF(ISBLANK(G7497),"",IF(SUMPRODUCT((G$2:G7497=G7497)*1)&gt;1,0,1))</f>
        <v/>
      </c>
      <c r="AR7497" s="24" t="str">
        <f t="shared" si="353"/>
        <v/>
      </c>
    </row>
    <row r="7498" spans="2:44" x14ac:dyDescent="0.35">
      <c r="B7498" s="20"/>
      <c r="C7498" s="20"/>
      <c r="D7498" s="20"/>
      <c r="E7498" s="20"/>
      <c r="F7498" s="20"/>
      <c r="G7498" s="21"/>
      <c r="H7498" s="20"/>
      <c r="I7498" s="20"/>
      <c r="J7498" s="20"/>
      <c r="K7498" s="20"/>
      <c r="L7498" s="20"/>
      <c r="M7498" s="20"/>
      <c r="N7498" s="20"/>
      <c r="O7498" s="22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0"/>
      <c r="AF7498" s="22"/>
      <c r="AG7498" s="20"/>
      <c r="AH7498" s="20"/>
      <c r="AI7498" s="20"/>
      <c r="AJ7498" s="20"/>
      <c r="AK7498" s="20"/>
      <c r="AL7498" s="20"/>
      <c r="AM7498" s="24" t="str">
        <f>IF($O7498="","",IF(DATEDIF($O7498,Lista!$V$2,"y")=122,"",DATEDIF($O7498,Lista!$V$2,"y")))</f>
        <v/>
      </c>
      <c r="AN7498" s="24" t="str">
        <f t="shared" si="351"/>
        <v/>
      </c>
      <c r="AO7498" s="24" t="str">
        <f t="shared" si="352"/>
        <v/>
      </c>
      <c r="AP7498" s="25" t="str">
        <f>IFERROR(VLOOKUP($R7498,Lista!$G$2:$H$15,2,FALSE),"")</f>
        <v/>
      </c>
      <c r="AQ7498" s="24" t="str">
        <f>IF(ISBLANK(G7498),"",IF(SUMPRODUCT((G$2:G7498=G7498)*1)&gt;1,0,1))</f>
        <v/>
      </c>
      <c r="AR7498" s="24" t="str">
        <f t="shared" si="353"/>
        <v/>
      </c>
    </row>
    <row r="7499" spans="2:44" x14ac:dyDescent="0.35">
      <c r="B7499" s="20"/>
      <c r="C7499" s="20"/>
      <c r="D7499" s="20"/>
      <c r="E7499" s="20"/>
      <c r="F7499" s="20"/>
      <c r="G7499" s="21"/>
      <c r="H7499" s="20"/>
      <c r="I7499" s="20"/>
      <c r="J7499" s="20"/>
      <c r="K7499" s="20"/>
      <c r="L7499" s="20"/>
      <c r="M7499" s="20"/>
      <c r="N7499" s="20"/>
      <c r="O7499" s="22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0"/>
      <c r="AF7499" s="22"/>
      <c r="AG7499" s="20"/>
      <c r="AH7499" s="20"/>
      <c r="AI7499" s="20"/>
      <c r="AJ7499" s="20"/>
      <c r="AK7499" s="20"/>
      <c r="AL7499" s="20"/>
      <c r="AM7499" s="24" t="str">
        <f>IF($O7499="","",IF(DATEDIF($O7499,Lista!$V$2,"y")=122,"",DATEDIF($O7499,Lista!$V$2,"y")))</f>
        <v/>
      </c>
      <c r="AN7499" s="24" t="str">
        <f t="shared" si="351"/>
        <v/>
      </c>
      <c r="AO7499" s="24" t="str">
        <f t="shared" si="352"/>
        <v/>
      </c>
      <c r="AP7499" s="25" t="str">
        <f>IFERROR(VLOOKUP($R7499,Lista!$G$2:$H$15,2,FALSE),"")</f>
        <v/>
      </c>
      <c r="AQ7499" s="24" t="str">
        <f>IF(ISBLANK(G7499),"",IF(SUMPRODUCT((G$2:G7499=G7499)*1)&gt;1,0,1))</f>
        <v/>
      </c>
      <c r="AR7499" s="24" t="str">
        <f t="shared" si="353"/>
        <v/>
      </c>
    </row>
    <row r="7500" spans="2:44" x14ac:dyDescent="0.35">
      <c r="B7500" s="20"/>
      <c r="C7500" s="20"/>
      <c r="D7500" s="20"/>
      <c r="E7500" s="20"/>
      <c r="F7500" s="20"/>
      <c r="G7500" s="21"/>
      <c r="H7500" s="20"/>
      <c r="I7500" s="20"/>
      <c r="J7500" s="20"/>
      <c r="K7500" s="20"/>
      <c r="L7500" s="20"/>
      <c r="M7500" s="20"/>
      <c r="N7500" s="20"/>
      <c r="O7500" s="22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20"/>
      <c r="AF7500" s="22"/>
      <c r="AG7500" s="20"/>
      <c r="AH7500" s="20"/>
      <c r="AI7500" s="20"/>
      <c r="AJ7500" s="20"/>
      <c r="AK7500" s="20"/>
      <c r="AL7500" s="20"/>
      <c r="AM7500" s="24" t="str">
        <f>IF($O7500="","",IF(DATEDIF($O7500,Lista!$V$2,"y")=122,"",DATEDIF($O7500,Lista!$V$2,"y")))</f>
        <v/>
      </c>
      <c r="AN7500" s="24" t="str">
        <f t="shared" si="351"/>
        <v/>
      </c>
      <c r="AO7500" s="24" t="str">
        <f t="shared" si="352"/>
        <v/>
      </c>
      <c r="AP7500" s="25" t="str">
        <f>IFERROR(VLOOKUP($R7500,Lista!$G$2:$H$15,2,FALSE),"")</f>
        <v/>
      </c>
      <c r="AQ7500" s="24" t="str">
        <f>IF(ISBLANK(G7500),"",IF(SUMPRODUCT((G$2:G7500=G7500)*1)&gt;1,0,1))</f>
        <v/>
      </c>
      <c r="AR7500" s="24" t="str">
        <f t="shared" si="353"/>
        <v/>
      </c>
    </row>
    <row r="7501" spans="2:44" x14ac:dyDescent="0.35">
      <c r="B7501" s="20"/>
      <c r="C7501" s="20"/>
      <c r="D7501" s="20"/>
      <c r="E7501" s="20"/>
      <c r="F7501" s="20"/>
      <c r="G7501" s="21"/>
      <c r="H7501" s="20"/>
      <c r="I7501" s="20"/>
      <c r="J7501" s="20"/>
      <c r="K7501" s="20"/>
      <c r="L7501" s="20"/>
      <c r="M7501" s="20"/>
      <c r="N7501" s="20"/>
      <c r="O7501" s="22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20"/>
      <c r="AF7501" s="22"/>
      <c r="AG7501" s="20"/>
      <c r="AH7501" s="20"/>
      <c r="AI7501" s="20"/>
      <c r="AJ7501" s="20"/>
      <c r="AK7501" s="20"/>
      <c r="AL7501" s="20"/>
      <c r="AM7501" s="24" t="str">
        <f>IF($O7501="","",IF(DATEDIF($O7501,Lista!$V$2,"y")=122,"",DATEDIF($O7501,Lista!$V$2,"y")))</f>
        <v/>
      </c>
      <c r="AN7501" s="24" t="str">
        <f t="shared" si="351"/>
        <v/>
      </c>
      <c r="AO7501" s="24" t="str">
        <f t="shared" si="352"/>
        <v/>
      </c>
      <c r="AP7501" s="25" t="str">
        <f>IFERROR(VLOOKUP($R7501,Lista!$G$2:$H$15,2,FALSE),"")</f>
        <v/>
      </c>
      <c r="AQ7501" s="24" t="str">
        <f>IF(ISBLANK(G7501),"",IF(SUMPRODUCT((G$2:G7501=G7501)*1)&gt;1,0,1))</f>
        <v/>
      </c>
      <c r="AR7501" s="24" t="str">
        <f t="shared" si="353"/>
        <v/>
      </c>
    </row>
    <row r="7502" spans="2:44" x14ac:dyDescent="0.35">
      <c r="B7502" s="20"/>
      <c r="C7502" s="20"/>
      <c r="D7502" s="20"/>
      <c r="E7502" s="20"/>
      <c r="F7502" s="20"/>
      <c r="G7502" s="21"/>
      <c r="H7502" s="20"/>
      <c r="I7502" s="20"/>
      <c r="J7502" s="20"/>
      <c r="K7502" s="20"/>
      <c r="L7502" s="20"/>
      <c r="M7502" s="20"/>
      <c r="N7502" s="20"/>
      <c r="O7502" s="22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20"/>
      <c r="AF7502" s="22"/>
      <c r="AG7502" s="20"/>
      <c r="AH7502" s="20"/>
      <c r="AI7502" s="20"/>
      <c r="AJ7502" s="20"/>
      <c r="AK7502" s="20"/>
      <c r="AL7502" s="20"/>
      <c r="AM7502" s="24" t="str">
        <f>IF($O7502="","",IF(DATEDIF($O7502,Lista!$V$2,"y")=122,"",DATEDIF($O7502,Lista!$V$2,"y")))</f>
        <v/>
      </c>
      <c r="AN7502" s="24" t="str">
        <f t="shared" si="351"/>
        <v/>
      </c>
      <c r="AO7502" s="24" t="str">
        <f t="shared" si="352"/>
        <v/>
      </c>
      <c r="AP7502" s="25" t="str">
        <f>IFERROR(VLOOKUP($R7502,Lista!$G$2:$H$15,2,FALSE),"")</f>
        <v/>
      </c>
      <c r="AQ7502" s="24" t="str">
        <f>IF(ISBLANK(G7502),"",IF(SUMPRODUCT((G$2:G7502=G7502)*1)&gt;1,0,1))</f>
        <v/>
      </c>
      <c r="AR7502" s="24" t="str">
        <f t="shared" si="353"/>
        <v/>
      </c>
    </row>
    <row r="7503" spans="2:44" x14ac:dyDescent="0.35">
      <c r="B7503" s="20"/>
      <c r="C7503" s="20"/>
      <c r="D7503" s="20"/>
      <c r="E7503" s="20"/>
      <c r="F7503" s="20"/>
      <c r="G7503" s="21"/>
      <c r="H7503" s="20"/>
      <c r="I7503" s="20"/>
      <c r="J7503" s="20"/>
      <c r="K7503" s="20"/>
      <c r="L7503" s="20"/>
      <c r="M7503" s="20"/>
      <c r="N7503" s="20"/>
      <c r="O7503" s="22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20"/>
      <c r="AF7503" s="22"/>
      <c r="AG7503" s="20"/>
      <c r="AH7503" s="20"/>
      <c r="AI7503" s="20"/>
      <c r="AJ7503" s="20"/>
      <c r="AK7503" s="20"/>
      <c r="AL7503" s="20"/>
      <c r="AM7503" s="24" t="str">
        <f>IF($O7503="","",IF(DATEDIF($O7503,Lista!$V$2,"y")=122,"",DATEDIF($O7503,Lista!$V$2,"y")))</f>
        <v/>
      </c>
      <c r="AN7503" s="24" t="str">
        <f t="shared" si="351"/>
        <v/>
      </c>
      <c r="AO7503" s="24" t="str">
        <f t="shared" si="352"/>
        <v/>
      </c>
      <c r="AP7503" s="25" t="str">
        <f>IFERROR(VLOOKUP($R7503,Lista!$G$2:$H$15,2,FALSE),"")</f>
        <v/>
      </c>
      <c r="AQ7503" s="24" t="str">
        <f>IF(ISBLANK(G7503),"",IF(SUMPRODUCT((G$2:G7503=G7503)*1)&gt;1,0,1))</f>
        <v/>
      </c>
      <c r="AR7503" s="24" t="str">
        <f t="shared" si="353"/>
        <v/>
      </c>
    </row>
    <row r="7504" spans="2:44" x14ac:dyDescent="0.35">
      <c r="B7504" s="20"/>
      <c r="C7504" s="20"/>
      <c r="D7504" s="20"/>
      <c r="E7504" s="20"/>
      <c r="F7504" s="20"/>
      <c r="G7504" s="21"/>
      <c r="H7504" s="20"/>
      <c r="I7504" s="20"/>
      <c r="J7504" s="20"/>
      <c r="K7504" s="20"/>
      <c r="L7504" s="20"/>
      <c r="M7504" s="20"/>
      <c r="N7504" s="20"/>
      <c r="O7504" s="22"/>
      <c r="P7504" s="20"/>
      <c r="Q7504" s="20"/>
      <c r="R7504" s="20"/>
      <c r="S7504" s="20"/>
      <c r="T7504" s="20"/>
      <c r="U7504" s="20"/>
      <c r="V7504" s="20"/>
      <c r="W7504" s="20"/>
      <c r="X7504" s="20"/>
      <c r="Y7504" s="20"/>
      <c r="Z7504" s="20"/>
      <c r="AA7504" s="20"/>
      <c r="AB7504" s="20"/>
      <c r="AC7504" s="20"/>
      <c r="AD7504" s="20"/>
      <c r="AE7504" s="20"/>
      <c r="AF7504" s="22"/>
      <c r="AG7504" s="20"/>
      <c r="AH7504" s="20"/>
      <c r="AI7504" s="20"/>
      <c r="AJ7504" s="20"/>
      <c r="AK7504" s="20"/>
      <c r="AL7504" s="20"/>
      <c r="AM7504" s="24" t="str">
        <f>IF($O7504="","",IF(DATEDIF($O7504,Lista!$V$2,"y")=122,"",DATEDIF($O7504,Lista!$V$2,"y")))</f>
        <v/>
      </c>
      <c r="AN7504" s="24" t="str">
        <f t="shared" si="351"/>
        <v/>
      </c>
      <c r="AO7504" s="24" t="str">
        <f t="shared" si="352"/>
        <v/>
      </c>
      <c r="AP7504" s="25" t="str">
        <f>IFERROR(VLOOKUP($R7504,Lista!$G$2:$H$15,2,FALSE),"")</f>
        <v/>
      </c>
      <c r="AQ7504" s="24" t="str">
        <f>IF(ISBLANK(G7504),"",IF(SUMPRODUCT((G$2:G7504=G7504)*1)&gt;1,0,1))</f>
        <v/>
      </c>
      <c r="AR7504" s="24" t="str">
        <f t="shared" si="353"/>
        <v/>
      </c>
    </row>
    <row r="7505" spans="2:44" x14ac:dyDescent="0.35">
      <c r="B7505" s="20"/>
      <c r="C7505" s="20"/>
      <c r="D7505" s="20"/>
      <c r="E7505" s="20"/>
      <c r="F7505" s="20"/>
      <c r="G7505" s="21"/>
      <c r="H7505" s="20"/>
      <c r="I7505" s="20"/>
      <c r="J7505" s="20"/>
      <c r="K7505" s="20"/>
      <c r="L7505" s="20"/>
      <c r="M7505" s="20"/>
      <c r="N7505" s="20"/>
      <c r="O7505" s="22"/>
      <c r="P7505" s="20"/>
      <c r="Q7505" s="20"/>
      <c r="R7505" s="20"/>
      <c r="S7505" s="20"/>
      <c r="T7505" s="20"/>
      <c r="U7505" s="20"/>
      <c r="V7505" s="20"/>
      <c r="W7505" s="20"/>
      <c r="X7505" s="20"/>
      <c r="Y7505" s="20"/>
      <c r="Z7505" s="20"/>
      <c r="AA7505" s="20"/>
      <c r="AB7505" s="20"/>
      <c r="AC7505" s="20"/>
      <c r="AD7505" s="20"/>
      <c r="AE7505" s="20"/>
      <c r="AF7505" s="22"/>
      <c r="AG7505" s="20"/>
      <c r="AH7505" s="20"/>
      <c r="AI7505" s="20"/>
      <c r="AJ7505" s="20"/>
      <c r="AK7505" s="20"/>
      <c r="AL7505" s="20"/>
      <c r="AM7505" s="24" t="str">
        <f>IF($O7505="","",IF(DATEDIF($O7505,Lista!$V$2,"y")=122,"",DATEDIF($O7505,Lista!$V$2,"y")))</f>
        <v/>
      </c>
      <c r="AN7505" s="24" t="str">
        <f t="shared" si="351"/>
        <v/>
      </c>
      <c r="AO7505" s="24" t="str">
        <f t="shared" si="352"/>
        <v/>
      </c>
      <c r="AP7505" s="25" t="str">
        <f>IFERROR(VLOOKUP($R7505,Lista!$G$2:$H$15,2,FALSE),"")</f>
        <v/>
      </c>
      <c r="AQ7505" s="24" t="str">
        <f>IF(ISBLANK(G7505),"",IF(SUMPRODUCT((G$2:G7505=G7505)*1)&gt;1,0,1))</f>
        <v/>
      </c>
      <c r="AR7505" s="24" t="str">
        <f t="shared" si="353"/>
        <v/>
      </c>
    </row>
    <row r="7506" spans="2:44" x14ac:dyDescent="0.35">
      <c r="B7506" s="20"/>
      <c r="C7506" s="20"/>
      <c r="D7506" s="20"/>
      <c r="E7506" s="20"/>
      <c r="F7506" s="20"/>
      <c r="G7506" s="21"/>
      <c r="H7506" s="20"/>
      <c r="I7506" s="20"/>
      <c r="J7506" s="20"/>
      <c r="K7506" s="20"/>
      <c r="L7506" s="20"/>
      <c r="M7506" s="20"/>
      <c r="N7506" s="20"/>
      <c r="O7506" s="22"/>
      <c r="P7506" s="20"/>
      <c r="Q7506" s="20"/>
      <c r="R7506" s="20"/>
      <c r="S7506" s="20"/>
      <c r="T7506" s="20"/>
      <c r="U7506" s="20"/>
      <c r="V7506" s="20"/>
      <c r="W7506" s="20"/>
      <c r="X7506" s="20"/>
      <c r="Y7506" s="20"/>
      <c r="Z7506" s="20"/>
      <c r="AA7506" s="20"/>
      <c r="AB7506" s="20"/>
      <c r="AC7506" s="20"/>
      <c r="AD7506" s="20"/>
      <c r="AE7506" s="20"/>
      <c r="AF7506" s="22"/>
      <c r="AG7506" s="20"/>
      <c r="AH7506" s="20"/>
      <c r="AI7506" s="20"/>
      <c r="AJ7506" s="20"/>
      <c r="AK7506" s="20"/>
      <c r="AL7506" s="20"/>
      <c r="AM7506" s="24" t="str">
        <f>IF($O7506="","",IF(DATEDIF($O7506,Lista!$V$2,"y")=122,"",DATEDIF($O7506,Lista!$V$2,"y")))</f>
        <v/>
      </c>
      <c r="AN7506" s="24" t="str">
        <f t="shared" si="351"/>
        <v/>
      </c>
      <c r="AO7506" s="24" t="str">
        <f t="shared" si="352"/>
        <v/>
      </c>
      <c r="AP7506" s="25" t="str">
        <f>IFERROR(VLOOKUP($R7506,Lista!$G$2:$H$15,2,FALSE),"")</f>
        <v/>
      </c>
      <c r="AQ7506" s="24" t="str">
        <f>IF(ISBLANK(G7506),"",IF(SUMPRODUCT((G$2:G7506=G7506)*1)&gt;1,0,1))</f>
        <v/>
      </c>
      <c r="AR7506" s="24" t="str">
        <f t="shared" si="353"/>
        <v/>
      </c>
    </row>
    <row r="7507" spans="2:44" x14ac:dyDescent="0.35">
      <c r="B7507" s="20"/>
      <c r="C7507" s="20"/>
      <c r="D7507" s="20"/>
      <c r="E7507" s="20"/>
      <c r="F7507" s="20"/>
      <c r="G7507" s="21"/>
      <c r="H7507" s="20"/>
      <c r="I7507" s="20"/>
      <c r="J7507" s="20"/>
      <c r="K7507" s="20"/>
      <c r="L7507" s="20"/>
      <c r="M7507" s="20"/>
      <c r="N7507" s="20"/>
      <c r="O7507" s="22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  <c r="AD7507" s="20"/>
      <c r="AE7507" s="20"/>
      <c r="AF7507" s="22"/>
      <c r="AG7507" s="20"/>
      <c r="AH7507" s="20"/>
      <c r="AI7507" s="20"/>
      <c r="AJ7507" s="20"/>
      <c r="AK7507" s="20"/>
      <c r="AL7507" s="20"/>
      <c r="AM7507" s="24" t="str">
        <f>IF($O7507="","",IF(DATEDIF($O7507,Lista!$V$2,"y")=122,"",DATEDIF($O7507,Lista!$V$2,"y")))</f>
        <v/>
      </c>
      <c r="AN7507" s="24" t="str">
        <f t="shared" si="351"/>
        <v/>
      </c>
      <c r="AO7507" s="24" t="str">
        <f t="shared" si="352"/>
        <v/>
      </c>
      <c r="AP7507" s="25" t="str">
        <f>IFERROR(VLOOKUP($R7507,Lista!$G$2:$H$15,2,FALSE),"")</f>
        <v/>
      </c>
      <c r="AQ7507" s="24" t="str">
        <f>IF(ISBLANK(G7507),"",IF(SUMPRODUCT((G$2:G7507=G7507)*1)&gt;1,0,1))</f>
        <v/>
      </c>
      <c r="AR7507" s="24" t="str">
        <f t="shared" si="353"/>
        <v/>
      </c>
    </row>
    <row r="7508" spans="2:44" x14ac:dyDescent="0.35">
      <c r="B7508" s="20"/>
      <c r="C7508" s="20"/>
      <c r="D7508" s="20"/>
      <c r="E7508" s="20"/>
      <c r="F7508" s="20"/>
      <c r="G7508" s="21"/>
      <c r="H7508" s="20"/>
      <c r="I7508" s="20"/>
      <c r="J7508" s="20"/>
      <c r="K7508" s="20"/>
      <c r="L7508" s="20"/>
      <c r="M7508" s="20"/>
      <c r="N7508" s="20"/>
      <c r="O7508" s="22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  <c r="AA7508" s="20"/>
      <c r="AB7508" s="20"/>
      <c r="AC7508" s="20"/>
      <c r="AD7508" s="20"/>
      <c r="AE7508" s="20"/>
      <c r="AF7508" s="22"/>
      <c r="AG7508" s="20"/>
      <c r="AH7508" s="20"/>
      <c r="AI7508" s="20"/>
      <c r="AJ7508" s="20"/>
      <c r="AK7508" s="20"/>
      <c r="AL7508" s="20"/>
      <c r="AM7508" s="24" t="str">
        <f>IF($O7508="","",IF(DATEDIF($O7508,Lista!$V$2,"y")=122,"",DATEDIF($O7508,Lista!$V$2,"y")))</f>
        <v/>
      </c>
      <c r="AN7508" s="24" t="str">
        <f t="shared" si="351"/>
        <v/>
      </c>
      <c r="AO7508" s="24" t="str">
        <f t="shared" si="352"/>
        <v/>
      </c>
      <c r="AP7508" s="25" t="str">
        <f>IFERROR(VLOOKUP($R7508,Lista!$G$2:$H$15,2,FALSE),"")</f>
        <v/>
      </c>
      <c r="AQ7508" s="24" t="str">
        <f>IF(ISBLANK(G7508),"",IF(SUMPRODUCT((G$2:G7508=G7508)*1)&gt;1,0,1))</f>
        <v/>
      </c>
      <c r="AR7508" s="24" t="str">
        <f t="shared" si="353"/>
        <v/>
      </c>
    </row>
    <row r="7509" spans="2:44" x14ac:dyDescent="0.35">
      <c r="B7509" s="20"/>
      <c r="C7509" s="20"/>
      <c r="D7509" s="20"/>
      <c r="E7509" s="20"/>
      <c r="F7509" s="20"/>
      <c r="G7509" s="21"/>
      <c r="H7509" s="20"/>
      <c r="I7509" s="20"/>
      <c r="J7509" s="20"/>
      <c r="K7509" s="20"/>
      <c r="L7509" s="20"/>
      <c r="M7509" s="20"/>
      <c r="N7509" s="20"/>
      <c r="O7509" s="22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  <c r="AE7509" s="20"/>
      <c r="AF7509" s="22"/>
      <c r="AG7509" s="20"/>
      <c r="AH7509" s="20"/>
      <c r="AI7509" s="20"/>
      <c r="AJ7509" s="20"/>
      <c r="AK7509" s="20"/>
      <c r="AL7509" s="20"/>
      <c r="AM7509" s="24" t="str">
        <f>IF($O7509="","",IF(DATEDIF($O7509,Lista!$V$2,"y")=122,"",DATEDIF($O7509,Lista!$V$2,"y")))</f>
        <v/>
      </c>
      <c r="AN7509" s="24" t="str">
        <f t="shared" si="351"/>
        <v/>
      </c>
      <c r="AO7509" s="24" t="str">
        <f t="shared" si="352"/>
        <v/>
      </c>
      <c r="AP7509" s="25" t="str">
        <f>IFERROR(VLOOKUP($R7509,Lista!$G$2:$H$15,2,FALSE),"")</f>
        <v/>
      </c>
      <c r="AQ7509" s="24" t="str">
        <f>IF(ISBLANK(G7509),"",IF(SUMPRODUCT((G$2:G7509=G7509)*1)&gt;1,0,1))</f>
        <v/>
      </c>
      <c r="AR7509" s="24" t="str">
        <f t="shared" si="353"/>
        <v/>
      </c>
    </row>
    <row r="7510" spans="2:44" x14ac:dyDescent="0.35">
      <c r="B7510" s="20"/>
      <c r="C7510" s="20"/>
      <c r="D7510" s="20"/>
      <c r="E7510" s="20"/>
      <c r="F7510" s="20"/>
      <c r="G7510" s="21"/>
      <c r="H7510" s="20"/>
      <c r="I7510" s="20"/>
      <c r="J7510" s="20"/>
      <c r="K7510" s="20"/>
      <c r="L7510" s="20"/>
      <c r="M7510" s="20"/>
      <c r="N7510" s="20"/>
      <c r="O7510" s="22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/>
      <c r="AA7510" s="20"/>
      <c r="AB7510" s="20"/>
      <c r="AC7510" s="20"/>
      <c r="AD7510" s="20"/>
      <c r="AE7510" s="20"/>
      <c r="AF7510" s="22"/>
      <c r="AG7510" s="20"/>
      <c r="AH7510" s="20"/>
      <c r="AI7510" s="20"/>
      <c r="AJ7510" s="20"/>
      <c r="AK7510" s="20"/>
      <c r="AL7510" s="20"/>
      <c r="AM7510" s="24" t="str">
        <f>IF($O7510="","",IF(DATEDIF($O7510,Lista!$V$2,"y")=122,"",DATEDIF($O7510,Lista!$V$2,"y")))</f>
        <v/>
      </c>
      <c r="AN7510" s="24" t="str">
        <f t="shared" si="351"/>
        <v/>
      </c>
      <c r="AO7510" s="24" t="str">
        <f t="shared" si="352"/>
        <v/>
      </c>
      <c r="AP7510" s="25" t="str">
        <f>IFERROR(VLOOKUP($R7510,Lista!$G$2:$H$15,2,FALSE),"")</f>
        <v/>
      </c>
      <c r="AQ7510" s="24" t="str">
        <f>IF(ISBLANK(G7510),"",IF(SUMPRODUCT((G$2:G7510=G7510)*1)&gt;1,0,1))</f>
        <v/>
      </c>
      <c r="AR7510" s="24" t="str">
        <f t="shared" si="353"/>
        <v/>
      </c>
    </row>
    <row r="7511" spans="2:44" x14ac:dyDescent="0.35">
      <c r="B7511" s="20"/>
      <c r="C7511" s="20"/>
      <c r="D7511" s="20"/>
      <c r="E7511" s="20"/>
      <c r="F7511" s="20"/>
      <c r="G7511" s="21"/>
      <c r="H7511" s="20"/>
      <c r="I7511" s="20"/>
      <c r="J7511" s="20"/>
      <c r="K7511" s="20"/>
      <c r="L7511" s="20"/>
      <c r="M7511" s="20"/>
      <c r="N7511" s="20"/>
      <c r="O7511" s="22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  <c r="AE7511" s="20"/>
      <c r="AF7511" s="22"/>
      <c r="AG7511" s="20"/>
      <c r="AH7511" s="20"/>
      <c r="AI7511" s="20"/>
      <c r="AJ7511" s="20"/>
      <c r="AK7511" s="20"/>
      <c r="AL7511" s="20"/>
      <c r="AM7511" s="24" t="str">
        <f>IF($O7511="","",IF(DATEDIF($O7511,Lista!$V$2,"y")=122,"",DATEDIF($O7511,Lista!$V$2,"y")))</f>
        <v/>
      </c>
      <c r="AN7511" s="24" t="str">
        <f t="shared" si="351"/>
        <v/>
      </c>
      <c r="AO7511" s="24" t="str">
        <f t="shared" si="352"/>
        <v/>
      </c>
      <c r="AP7511" s="25" t="str">
        <f>IFERROR(VLOOKUP($R7511,Lista!$G$2:$H$15,2,FALSE),"")</f>
        <v/>
      </c>
      <c r="AQ7511" s="24" t="str">
        <f>IF(ISBLANK(G7511),"",IF(SUMPRODUCT((G$2:G7511=G7511)*1)&gt;1,0,1))</f>
        <v/>
      </c>
      <c r="AR7511" s="24" t="str">
        <f t="shared" si="353"/>
        <v/>
      </c>
    </row>
    <row r="7512" spans="2:44" x14ac:dyDescent="0.35">
      <c r="B7512" s="20"/>
      <c r="C7512" s="20"/>
      <c r="D7512" s="20"/>
      <c r="E7512" s="20"/>
      <c r="F7512" s="20"/>
      <c r="G7512" s="21"/>
      <c r="H7512" s="20"/>
      <c r="I7512" s="20"/>
      <c r="J7512" s="20"/>
      <c r="K7512" s="20"/>
      <c r="L7512" s="20"/>
      <c r="M7512" s="20"/>
      <c r="N7512" s="20"/>
      <c r="O7512" s="22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  <c r="AE7512" s="20"/>
      <c r="AF7512" s="22"/>
      <c r="AG7512" s="20"/>
      <c r="AH7512" s="20"/>
      <c r="AI7512" s="20"/>
      <c r="AJ7512" s="20"/>
      <c r="AK7512" s="20"/>
      <c r="AL7512" s="20"/>
      <c r="AM7512" s="24" t="str">
        <f>IF($O7512="","",IF(DATEDIF($O7512,Lista!$V$2,"y")=122,"",DATEDIF($O7512,Lista!$V$2,"y")))</f>
        <v/>
      </c>
      <c r="AN7512" s="24" t="str">
        <f t="shared" si="351"/>
        <v/>
      </c>
      <c r="AO7512" s="24" t="str">
        <f t="shared" si="352"/>
        <v/>
      </c>
      <c r="AP7512" s="25" t="str">
        <f>IFERROR(VLOOKUP($R7512,Lista!$G$2:$H$15,2,FALSE),"")</f>
        <v/>
      </c>
      <c r="AQ7512" s="24" t="str">
        <f>IF(ISBLANK(G7512),"",IF(SUMPRODUCT((G$2:G7512=G7512)*1)&gt;1,0,1))</f>
        <v/>
      </c>
      <c r="AR7512" s="24" t="str">
        <f t="shared" si="353"/>
        <v/>
      </c>
    </row>
    <row r="7513" spans="2:44" x14ac:dyDescent="0.35">
      <c r="B7513" s="20"/>
      <c r="C7513" s="20"/>
      <c r="D7513" s="20"/>
      <c r="E7513" s="20"/>
      <c r="F7513" s="20"/>
      <c r="G7513" s="21"/>
      <c r="H7513" s="20"/>
      <c r="I7513" s="20"/>
      <c r="J7513" s="20"/>
      <c r="K7513" s="20"/>
      <c r="L7513" s="20"/>
      <c r="M7513" s="20"/>
      <c r="N7513" s="20"/>
      <c r="O7513" s="22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  <c r="AE7513" s="20"/>
      <c r="AF7513" s="22"/>
      <c r="AG7513" s="20"/>
      <c r="AH7513" s="20"/>
      <c r="AI7513" s="20"/>
      <c r="AJ7513" s="20"/>
      <c r="AK7513" s="20"/>
      <c r="AL7513" s="20"/>
      <c r="AM7513" s="24" t="str">
        <f>IF($O7513="","",IF(DATEDIF($O7513,Lista!$V$2,"y")=122,"",DATEDIF($O7513,Lista!$V$2,"y")))</f>
        <v/>
      </c>
      <c r="AN7513" s="24" t="str">
        <f t="shared" si="351"/>
        <v/>
      </c>
      <c r="AO7513" s="24" t="str">
        <f t="shared" si="352"/>
        <v/>
      </c>
      <c r="AP7513" s="25" t="str">
        <f>IFERROR(VLOOKUP($R7513,Lista!$G$2:$H$15,2,FALSE),"")</f>
        <v/>
      </c>
      <c r="AQ7513" s="24" t="str">
        <f>IF(ISBLANK(G7513),"",IF(SUMPRODUCT((G$2:G7513=G7513)*1)&gt;1,0,1))</f>
        <v/>
      </c>
      <c r="AR7513" s="24" t="str">
        <f t="shared" si="353"/>
        <v/>
      </c>
    </row>
    <row r="7514" spans="2:44" x14ac:dyDescent="0.35">
      <c r="B7514" s="20"/>
      <c r="C7514" s="20"/>
      <c r="D7514" s="20"/>
      <c r="E7514" s="20"/>
      <c r="F7514" s="20"/>
      <c r="G7514" s="21"/>
      <c r="H7514" s="20"/>
      <c r="I7514" s="20"/>
      <c r="J7514" s="20"/>
      <c r="K7514" s="20"/>
      <c r="L7514" s="20"/>
      <c r="M7514" s="20"/>
      <c r="N7514" s="20"/>
      <c r="O7514" s="22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  <c r="AE7514" s="20"/>
      <c r="AF7514" s="22"/>
      <c r="AG7514" s="20"/>
      <c r="AH7514" s="20"/>
      <c r="AI7514" s="20"/>
      <c r="AJ7514" s="20"/>
      <c r="AK7514" s="20"/>
      <c r="AL7514" s="20"/>
      <c r="AM7514" s="24" t="str">
        <f>IF($O7514="","",IF(DATEDIF($O7514,Lista!$V$2,"y")=122,"",DATEDIF($O7514,Lista!$V$2,"y")))</f>
        <v/>
      </c>
      <c r="AN7514" s="24" t="str">
        <f t="shared" si="351"/>
        <v/>
      </c>
      <c r="AO7514" s="24" t="str">
        <f t="shared" si="352"/>
        <v/>
      </c>
      <c r="AP7514" s="25" t="str">
        <f>IFERROR(VLOOKUP($R7514,Lista!$G$2:$H$15,2,FALSE),"")</f>
        <v/>
      </c>
      <c r="AQ7514" s="24" t="str">
        <f>IF(ISBLANK(G7514),"",IF(SUMPRODUCT((G$2:G7514=G7514)*1)&gt;1,0,1))</f>
        <v/>
      </c>
      <c r="AR7514" s="24" t="str">
        <f t="shared" si="353"/>
        <v/>
      </c>
    </row>
    <row r="7515" spans="2:44" x14ac:dyDescent="0.35">
      <c r="B7515" s="20"/>
      <c r="C7515" s="20"/>
      <c r="D7515" s="20"/>
      <c r="E7515" s="20"/>
      <c r="F7515" s="20"/>
      <c r="G7515" s="21"/>
      <c r="H7515" s="20"/>
      <c r="I7515" s="20"/>
      <c r="J7515" s="20"/>
      <c r="K7515" s="20"/>
      <c r="L7515" s="20"/>
      <c r="M7515" s="20"/>
      <c r="N7515" s="20"/>
      <c r="O7515" s="22"/>
      <c r="P7515" s="20"/>
      <c r="Q7515" s="20"/>
      <c r="R7515" s="20"/>
      <c r="S7515" s="20"/>
      <c r="T7515" s="20"/>
      <c r="U7515" s="20"/>
      <c r="V7515" s="20"/>
      <c r="W7515" s="20"/>
      <c r="X7515" s="20"/>
      <c r="Y7515" s="20"/>
      <c r="Z7515" s="20"/>
      <c r="AA7515" s="20"/>
      <c r="AB7515" s="20"/>
      <c r="AC7515" s="20"/>
      <c r="AD7515" s="20"/>
      <c r="AE7515" s="20"/>
      <c r="AF7515" s="22"/>
      <c r="AG7515" s="20"/>
      <c r="AH7515" s="20"/>
      <c r="AI7515" s="20"/>
      <c r="AJ7515" s="20"/>
      <c r="AK7515" s="20"/>
      <c r="AL7515" s="20"/>
      <c r="AM7515" s="24" t="str">
        <f>IF($O7515="","",IF(DATEDIF($O7515,Lista!$V$2,"y")=122,"",DATEDIF($O7515,Lista!$V$2,"y")))</f>
        <v/>
      </c>
      <c r="AN7515" s="24" t="str">
        <f t="shared" si="351"/>
        <v/>
      </c>
      <c r="AO7515" s="24" t="str">
        <f t="shared" si="352"/>
        <v/>
      </c>
      <c r="AP7515" s="25" t="str">
        <f>IFERROR(VLOOKUP($R7515,Lista!$G$2:$H$15,2,FALSE),"")</f>
        <v/>
      </c>
      <c r="AQ7515" s="24" t="str">
        <f>IF(ISBLANK(G7515),"",IF(SUMPRODUCT((G$2:G7515=G7515)*1)&gt;1,0,1))</f>
        <v/>
      </c>
      <c r="AR7515" s="24" t="str">
        <f t="shared" si="353"/>
        <v/>
      </c>
    </row>
    <row r="7516" spans="2:44" x14ac:dyDescent="0.35">
      <c r="B7516" s="20"/>
      <c r="C7516" s="20"/>
      <c r="D7516" s="20"/>
      <c r="E7516" s="20"/>
      <c r="F7516" s="20"/>
      <c r="G7516" s="21"/>
      <c r="H7516" s="20"/>
      <c r="I7516" s="20"/>
      <c r="J7516" s="20"/>
      <c r="K7516" s="20"/>
      <c r="L7516" s="20"/>
      <c r="M7516" s="20"/>
      <c r="N7516" s="20"/>
      <c r="O7516" s="22"/>
      <c r="P7516" s="20"/>
      <c r="Q7516" s="20"/>
      <c r="R7516" s="20"/>
      <c r="S7516" s="20"/>
      <c r="T7516" s="20"/>
      <c r="U7516" s="20"/>
      <c r="V7516" s="20"/>
      <c r="W7516" s="20"/>
      <c r="X7516" s="20"/>
      <c r="Y7516" s="20"/>
      <c r="Z7516" s="20"/>
      <c r="AA7516" s="20"/>
      <c r="AB7516" s="20"/>
      <c r="AC7516" s="20"/>
      <c r="AD7516" s="20"/>
      <c r="AE7516" s="20"/>
      <c r="AF7516" s="22"/>
      <c r="AG7516" s="20"/>
      <c r="AH7516" s="20"/>
      <c r="AI7516" s="20"/>
      <c r="AJ7516" s="20"/>
      <c r="AK7516" s="20"/>
      <c r="AL7516" s="20"/>
      <c r="AM7516" s="24" t="str">
        <f>IF($O7516="","",IF(DATEDIF($O7516,Lista!$V$2,"y")=122,"",DATEDIF($O7516,Lista!$V$2,"y")))</f>
        <v/>
      </c>
      <c r="AN7516" s="24" t="str">
        <f t="shared" si="351"/>
        <v/>
      </c>
      <c r="AO7516" s="24" t="str">
        <f t="shared" si="352"/>
        <v/>
      </c>
      <c r="AP7516" s="25" t="str">
        <f>IFERROR(VLOOKUP($R7516,Lista!$G$2:$H$15,2,FALSE),"")</f>
        <v/>
      </c>
      <c r="AQ7516" s="24" t="str">
        <f>IF(ISBLANK(G7516),"",IF(SUMPRODUCT((G$2:G7516=G7516)*1)&gt;1,0,1))</f>
        <v/>
      </c>
      <c r="AR7516" s="24" t="str">
        <f t="shared" si="353"/>
        <v/>
      </c>
    </row>
    <row r="7517" spans="2:44" x14ac:dyDescent="0.35">
      <c r="B7517" s="20"/>
      <c r="C7517" s="20"/>
      <c r="D7517" s="20"/>
      <c r="E7517" s="20"/>
      <c r="F7517" s="20"/>
      <c r="G7517" s="21"/>
      <c r="H7517" s="20"/>
      <c r="I7517" s="20"/>
      <c r="J7517" s="20"/>
      <c r="K7517" s="20"/>
      <c r="L7517" s="20"/>
      <c r="M7517" s="20"/>
      <c r="N7517" s="20"/>
      <c r="O7517" s="22"/>
      <c r="P7517" s="20"/>
      <c r="Q7517" s="20"/>
      <c r="R7517" s="20"/>
      <c r="S7517" s="20"/>
      <c r="T7517" s="20"/>
      <c r="U7517" s="20"/>
      <c r="V7517" s="20"/>
      <c r="W7517" s="20"/>
      <c r="X7517" s="20"/>
      <c r="Y7517" s="20"/>
      <c r="Z7517" s="20"/>
      <c r="AA7517" s="20"/>
      <c r="AB7517" s="20"/>
      <c r="AC7517" s="20"/>
      <c r="AD7517" s="20"/>
      <c r="AE7517" s="20"/>
      <c r="AF7517" s="22"/>
      <c r="AG7517" s="20"/>
      <c r="AH7517" s="20"/>
      <c r="AI7517" s="20"/>
      <c r="AJ7517" s="20"/>
      <c r="AK7517" s="20"/>
      <c r="AL7517" s="20"/>
      <c r="AM7517" s="24" t="str">
        <f>IF($O7517="","",IF(DATEDIF($O7517,Lista!$V$2,"y")=122,"",DATEDIF($O7517,Lista!$V$2,"y")))</f>
        <v/>
      </c>
      <c r="AN7517" s="24" t="str">
        <f t="shared" si="351"/>
        <v/>
      </c>
      <c r="AO7517" s="24" t="str">
        <f t="shared" si="352"/>
        <v/>
      </c>
      <c r="AP7517" s="25" t="str">
        <f>IFERROR(VLOOKUP($R7517,Lista!$G$2:$H$15,2,FALSE),"")</f>
        <v/>
      </c>
      <c r="AQ7517" s="24" t="str">
        <f>IF(ISBLANK(G7517),"",IF(SUMPRODUCT((G$2:G7517=G7517)*1)&gt;1,0,1))</f>
        <v/>
      </c>
      <c r="AR7517" s="24" t="str">
        <f t="shared" si="353"/>
        <v/>
      </c>
    </row>
    <row r="7518" spans="2:44" x14ac:dyDescent="0.35">
      <c r="B7518" s="20"/>
      <c r="C7518" s="20"/>
      <c r="D7518" s="20"/>
      <c r="E7518" s="20"/>
      <c r="F7518" s="20"/>
      <c r="G7518" s="21"/>
      <c r="H7518" s="20"/>
      <c r="I7518" s="20"/>
      <c r="J7518" s="20"/>
      <c r="K7518" s="20"/>
      <c r="L7518" s="20"/>
      <c r="M7518" s="20"/>
      <c r="N7518" s="20"/>
      <c r="O7518" s="22"/>
      <c r="P7518" s="20"/>
      <c r="Q7518" s="20"/>
      <c r="R7518" s="20"/>
      <c r="S7518" s="20"/>
      <c r="T7518" s="20"/>
      <c r="U7518" s="20"/>
      <c r="V7518" s="20"/>
      <c r="W7518" s="20"/>
      <c r="X7518" s="20"/>
      <c r="Y7518" s="20"/>
      <c r="Z7518" s="20"/>
      <c r="AA7518" s="20"/>
      <c r="AB7518" s="20"/>
      <c r="AC7518" s="20"/>
      <c r="AD7518" s="20"/>
      <c r="AE7518" s="20"/>
      <c r="AF7518" s="22"/>
      <c r="AG7518" s="20"/>
      <c r="AH7518" s="20"/>
      <c r="AI7518" s="20"/>
      <c r="AJ7518" s="20"/>
      <c r="AK7518" s="20"/>
      <c r="AL7518" s="20"/>
      <c r="AM7518" s="24" t="str">
        <f>IF($O7518="","",IF(DATEDIF($O7518,Lista!$V$2,"y")=122,"",DATEDIF($O7518,Lista!$V$2,"y")))</f>
        <v/>
      </c>
      <c r="AN7518" s="24" t="str">
        <f t="shared" si="351"/>
        <v/>
      </c>
      <c r="AO7518" s="24" t="str">
        <f t="shared" si="352"/>
        <v/>
      </c>
      <c r="AP7518" s="25" t="str">
        <f>IFERROR(VLOOKUP($R7518,Lista!$G$2:$H$15,2,FALSE),"")</f>
        <v/>
      </c>
      <c r="AQ7518" s="24" t="str">
        <f>IF(ISBLANK(G7518),"",IF(SUMPRODUCT((G$2:G7518=G7518)*1)&gt;1,0,1))</f>
        <v/>
      </c>
      <c r="AR7518" s="24" t="str">
        <f t="shared" si="353"/>
        <v/>
      </c>
    </row>
    <row r="7519" spans="2:44" x14ac:dyDescent="0.35">
      <c r="B7519" s="20"/>
      <c r="C7519" s="20"/>
      <c r="D7519" s="20"/>
      <c r="E7519" s="20"/>
      <c r="F7519" s="20"/>
      <c r="G7519" s="21"/>
      <c r="H7519" s="20"/>
      <c r="I7519" s="20"/>
      <c r="J7519" s="20"/>
      <c r="K7519" s="20"/>
      <c r="L7519" s="20"/>
      <c r="M7519" s="20"/>
      <c r="N7519" s="20"/>
      <c r="O7519" s="22"/>
      <c r="P7519" s="20"/>
      <c r="Q7519" s="20"/>
      <c r="R7519" s="20"/>
      <c r="S7519" s="20"/>
      <c r="T7519" s="20"/>
      <c r="U7519" s="20"/>
      <c r="V7519" s="20"/>
      <c r="W7519" s="20"/>
      <c r="X7519" s="20"/>
      <c r="Y7519" s="20"/>
      <c r="Z7519" s="20"/>
      <c r="AA7519" s="20"/>
      <c r="AB7519" s="20"/>
      <c r="AC7519" s="20"/>
      <c r="AD7519" s="20"/>
      <c r="AE7519" s="20"/>
      <c r="AF7519" s="22"/>
      <c r="AG7519" s="20"/>
      <c r="AH7519" s="20"/>
      <c r="AI7519" s="20"/>
      <c r="AJ7519" s="20"/>
      <c r="AK7519" s="20"/>
      <c r="AL7519" s="20"/>
      <c r="AM7519" s="24" t="str">
        <f>IF($O7519="","",IF(DATEDIF($O7519,Lista!$V$2,"y")=122,"",DATEDIF($O7519,Lista!$V$2,"y")))</f>
        <v/>
      </c>
      <c r="AN7519" s="24" t="str">
        <f t="shared" si="351"/>
        <v/>
      </c>
      <c r="AO7519" s="24" t="str">
        <f t="shared" si="352"/>
        <v/>
      </c>
      <c r="AP7519" s="25" t="str">
        <f>IFERROR(VLOOKUP($R7519,Lista!$G$2:$H$15,2,FALSE),"")</f>
        <v/>
      </c>
      <c r="AQ7519" s="24" t="str">
        <f>IF(ISBLANK(G7519),"",IF(SUMPRODUCT((G$2:G7519=G7519)*1)&gt;1,0,1))</f>
        <v/>
      </c>
      <c r="AR7519" s="24" t="str">
        <f t="shared" si="353"/>
        <v/>
      </c>
    </row>
    <row r="7520" spans="2:44" x14ac:dyDescent="0.35">
      <c r="B7520" s="20"/>
      <c r="C7520" s="20"/>
      <c r="D7520" s="20"/>
      <c r="E7520" s="20"/>
      <c r="F7520" s="20"/>
      <c r="G7520" s="21"/>
      <c r="H7520" s="20"/>
      <c r="I7520" s="20"/>
      <c r="J7520" s="20"/>
      <c r="K7520" s="20"/>
      <c r="L7520" s="20"/>
      <c r="M7520" s="20"/>
      <c r="N7520" s="20"/>
      <c r="O7520" s="22"/>
      <c r="P7520" s="20"/>
      <c r="Q7520" s="20"/>
      <c r="R7520" s="20"/>
      <c r="S7520" s="20"/>
      <c r="T7520" s="20"/>
      <c r="U7520" s="20"/>
      <c r="V7520" s="20"/>
      <c r="W7520" s="20"/>
      <c r="X7520" s="20"/>
      <c r="Y7520" s="20"/>
      <c r="Z7520" s="20"/>
      <c r="AA7520" s="20"/>
      <c r="AB7520" s="20"/>
      <c r="AC7520" s="20"/>
      <c r="AD7520" s="20"/>
      <c r="AE7520" s="20"/>
      <c r="AF7520" s="22"/>
      <c r="AG7520" s="20"/>
      <c r="AH7520" s="20"/>
      <c r="AI7520" s="20"/>
      <c r="AJ7520" s="20"/>
      <c r="AK7520" s="20"/>
      <c r="AL7520" s="20"/>
      <c r="AM7520" s="24" t="str">
        <f>IF($O7520="","",IF(DATEDIF($O7520,Lista!$V$2,"y")=122,"",DATEDIF($O7520,Lista!$V$2,"y")))</f>
        <v/>
      </c>
      <c r="AN7520" s="24" t="str">
        <f t="shared" si="351"/>
        <v/>
      </c>
      <c r="AO7520" s="24" t="str">
        <f t="shared" si="352"/>
        <v/>
      </c>
      <c r="AP7520" s="25" t="str">
        <f>IFERROR(VLOOKUP($R7520,Lista!$G$2:$H$15,2,FALSE),"")</f>
        <v/>
      </c>
      <c r="AQ7520" s="24" t="str">
        <f>IF(ISBLANK(G7520),"",IF(SUMPRODUCT((G$2:G7520=G7520)*1)&gt;1,0,1))</f>
        <v/>
      </c>
      <c r="AR7520" s="24" t="str">
        <f t="shared" si="353"/>
        <v/>
      </c>
    </row>
    <row r="7521" spans="2:44" x14ac:dyDescent="0.35">
      <c r="B7521" s="20"/>
      <c r="C7521" s="20"/>
      <c r="D7521" s="20"/>
      <c r="E7521" s="20"/>
      <c r="F7521" s="20"/>
      <c r="G7521" s="21"/>
      <c r="H7521" s="20"/>
      <c r="I7521" s="20"/>
      <c r="J7521" s="20"/>
      <c r="K7521" s="20"/>
      <c r="L7521" s="20"/>
      <c r="M7521" s="20"/>
      <c r="N7521" s="20"/>
      <c r="O7521" s="22"/>
      <c r="P7521" s="20"/>
      <c r="Q7521" s="20"/>
      <c r="R7521" s="20"/>
      <c r="S7521" s="20"/>
      <c r="T7521" s="20"/>
      <c r="U7521" s="20"/>
      <c r="V7521" s="20"/>
      <c r="W7521" s="20"/>
      <c r="X7521" s="20"/>
      <c r="Y7521" s="20"/>
      <c r="Z7521" s="20"/>
      <c r="AA7521" s="20"/>
      <c r="AB7521" s="20"/>
      <c r="AC7521" s="20"/>
      <c r="AD7521" s="20"/>
      <c r="AE7521" s="20"/>
      <c r="AF7521" s="22"/>
      <c r="AG7521" s="20"/>
      <c r="AH7521" s="20"/>
      <c r="AI7521" s="20"/>
      <c r="AJ7521" s="20"/>
      <c r="AK7521" s="20"/>
      <c r="AL7521" s="20"/>
      <c r="AM7521" s="24" t="str">
        <f>IF($O7521="","",IF(DATEDIF($O7521,Lista!$V$2,"y")=122,"",DATEDIF($O7521,Lista!$V$2,"y")))</f>
        <v/>
      </c>
      <c r="AN7521" s="24" t="str">
        <f t="shared" si="351"/>
        <v/>
      </c>
      <c r="AO7521" s="24" t="str">
        <f t="shared" si="352"/>
        <v/>
      </c>
      <c r="AP7521" s="25" t="str">
        <f>IFERROR(VLOOKUP($R7521,Lista!$G$2:$H$15,2,FALSE),"")</f>
        <v/>
      </c>
      <c r="AQ7521" s="24" t="str">
        <f>IF(ISBLANK(G7521),"",IF(SUMPRODUCT((G$2:G7521=G7521)*1)&gt;1,0,1))</f>
        <v/>
      </c>
      <c r="AR7521" s="24" t="str">
        <f t="shared" si="353"/>
        <v/>
      </c>
    </row>
    <row r="7522" spans="2:44" x14ac:dyDescent="0.35">
      <c r="B7522" s="20"/>
      <c r="C7522" s="20"/>
      <c r="D7522" s="20"/>
      <c r="E7522" s="20"/>
      <c r="F7522" s="20"/>
      <c r="G7522" s="21"/>
      <c r="H7522" s="20"/>
      <c r="I7522" s="20"/>
      <c r="J7522" s="20"/>
      <c r="K7522" s="20"/>
      <c r="L7522" s="20"/>
      <c r="M7522" s="20"/>
      <c r="N7522" s="20"/>
      <c r="O7522" s="22"/>
      <c r="P7522" s="20"/>
      <c r="Q7522" s="20"/>
      <c r="R7522" s="20"/>
      <c r="S7522" s="20"/>
      <c r="T7522" s="20"/>
      <c r="U7522" s="20"/>
      <c r="V7522" s="20"/>
      <c r="W7522" s="20"/>
      <c r="X7522" s="20"/>
      <c r="Y7522" s="20"/>
      <c r="Z7522" s="20"/>
      <c r="AA7522" s="20"/>
      <c r="AB7522" s="20"/>
      <c r="AC7522" s="20"/>
      <c r="AD7522" s="20"/>
      <c r="AE7522" s="20"/>
      <c r="AF7522" s="22"/>
      <c r="AG7522" s="20"/>
      <c r="AH7522" s="20"/>
      <c r="AI7522" s="20"/>
      <c r="AJ7522" s="20"/>
      <c r="AK7522" s="20"/>
      <c r="AL7522" s="20"/>
      <c r="AM7522" s="24" t="str">
        <f>IF($O7522="","",IF(DATEDIF($O7522,Lista!$V$2,"y")=122,"",DATEDIF($O7522,Lista!$V$2,"y")))</f>
        <v/>
      </c>
      <c r="AN7522" s="24" t="str">
        <f t="shared" si="351"/>
        <v/>
      </c>
      <c r="AO7522" s="24" t="str">
        <f t="shared" si="352"/>
        <v/>
      </c>
      <c r="AP7522" s="25" t="str">
        <f>IFERROR(VLOOKUP($R7522,Lista!$G$2:$H$15,2,FALSE),"")</f>
        <v/>
      </c>
      <c r="AQ7522" s="24" t="str">
        <f>IF(ISBLANK(G7522),"",IF(SUMPRODUCT((G$2:G7522=G7522)*1)&gt;1,0,1))</f>
        <v/>
      </c>
      <c r="AR7522" s="24" t="str">
        <f t="shared" si="353"/>
        <v/>
      </c>
    </row>
    <row r="7523" spans="2:44" x14ac:dyDescent="0.35">
      <c r="B7523" s="20"/>
      <c r="C7523" s="20"/>
      <c r="D7523" s="20"/>
      <c r="E7523" s="20"/>
      <c r="F7523" s="20"/>
      <c r="G7523" s="21"/>
      <c r="H7523" s="20"/>
      <c r="I7523" s="20"/>
      <c r="J7523" s="20"/>
      <c r="K7523" s="20"/>
      <c r="L7523" s="20"/>
      <c r="M7523" s="20"/>
      <c r="N7523" s="20"/>
      <c r="O7523" s="22"/>
      <c r="P7523" s="20"/>
      <c r="Q7523" s="20"/>
      <c r="R7523" s="20"/>
      <c r="S7523" s="20"/>
      <c r="T7523" s="20"/>
      <c r="U7523" s="20"/>
      <c r="V7523" s="20"/>
      <c r="W7523" s="20"/>
      <c r="X7523" s="20"/>
      <c r="Y7523" s="20"/>
      <c r="Z7523" s="20"/>
      <c r="AA7523" s="20"/>
      <c r="AB7523" s="20"/>
      <c r="AC7523" s="20"/>
      <c r="AD7523" s="20"/>
      <c r="AE7523" s="20"/>
      <c r="AF7523" s="22"/>
      <c r="AG7523" s="20"/>
      <c r="AH7523" s="20"/>
      <c r="AI7523" s="20"/>
      <c r="AJ7523" s="20"/>
      <c r="AK7523" s="20"/>
      <c r="AL7523" s="20"/>
      <c r="AM7523" s="24" t="str">
        <f>IF($O7523="","",IF(DATEDIF($O7523,Lista!$V$2,"y")=122,"",DATEDIF($O7523,Lista!$V$2,"y")))</f>
        <v/>
      </c>
      <c r="AN7523" s="24" t="str">
        <f t="shared" si="351"/>
        <v/>
      </c>
      <c r="AO7523" s="24" t="str">
        <f t="shared" si="352"/>
        <v/>
      </c>
      <c r="AP7523" s="25" t="str">
        <f>IFERROR(VLOOKUP($R7523,Lista!$G$2:$H$15,2,FALSE),"")</f>
        <v/>
      </c>
      <c r="AQ7523" s="24" t="str">
        <f>IF(ISBLANK(G7523),"",IF(SUMPRODUCT((G$2:G7523=G7523)*1)&gt;1,0,1))</f>
        <v/>
      </c>
      <c r="AR7523" s="24" t="str">
        <f t="shared" si="353"/>
        <v/>
      </c>
    </row>
    <row r="7524" spans="2:44" x14ac:dyDescent="0.35">
      <c r="B7524" s="20"/>
      <c r="C7524" s="20"/>
      <c r="D7524" s="20"/>
      <c r="E7524" s="20"/>
      <c r="F7524" s="20"/>
      <c r="G7524" s="21"/>
      <c r="H7524" s="20"/>
      <c r="I7524" s="20"/>
      <c r="J7524" s="20"/>
      <c r="K7524" s="20"/>
      <c r="L7524" s="20"/>
      <c r="M7524" s="20"/>
      <c r="N7524" s="20"/>
      <c r="O7524" s="22"/>
      <c r="P7524" s="20"/>
      <c r="Q7524" s="20"/>
      <c r="R7524" s="20"/>
      <c r="S7524" s="20"/>
      <c r="T7524" s="20"/>
      <c r="U7524" s="20"/>
      <c r="V7524" s="20"/>
      <c r="W7524" s="20"/>
      <c r="X7524" s="20"/>
      <c r="Y7524" s="20"/>
      <c r="Z7524" s="20"/>
      <c r="AA7524" s="20"/>
      <c r="AB7524" s="20"/>
      <c r="AC7524" s="20"/>
      <c r="AD7524" s="20"/>
      <c r="AE7524" s="20"/>
      <c r="AF7524" s="22"/>
      <c r="AG7524" s="20"/>
      <c r="AH7524" s="20"/>
      <c r="AI7524" s="20"/>
      <c r="AJ7524" s="20"/>
      <c r="AK7524" s="20"/>
      <c r="AL7524" s="20"/>
      <c r="AM7524" s="24" t="str">
        <f>IF($O7524="","",IF(DATEDIF($O7524,Lista!$V$2,"y")=122,"",DATEDIF($O7524,Lista!$V$2,"y")))</f>
        <v/>
      </c>
      <c r="AN7524" s="24" t="str">
        <f t="shared" si="351"/>
        <v/>
      </c>
      <c r="AO7524" s="24" t="str">
        <f t="shared" si="352"/>
        <v/>
      </c>
      <c r="AP7524" s="25" t="str">
        <f>IFERROR(VLOOKUP($R7524,Lista!$G$2:$H$15,2,FALSE),"")</f>
        <v/>
      </c>
      <c r="AQ7524" s="24" t="str">
        <f>IF(ISBLANK(G7524),"",IF(SUMPRODUCT((G$2:G7524=G7524)*1)&gt;1,0,1))</f>
        <v/>
      </c>
      <c r="AR7524" s="24" t="str">
        <f t="shared" si="353"/>
        <v/>
      </c>
    </row>
    <row r="7525" spans="2:44" x14ac:dyDescent="0.35">
      <c r="B7525" s="20"/>
      <c r="C7525" s="20"/>
      <c r="D7525" s="20"/>
      <c r="E7525" s="20"/>
      <c r="F7525" s="20"/>
      <c r="G7525" s="21"/>
      <c r="H7525" s="20"/>
      <c r="I7525" s="20"/>
      <c r="J7525" s="20"/>
      <c r="K7525" s="20"/>
      <c r="L7525" s="20"/>
      <c r="M7525" s="20"/>
      <c r="N7525" s="20"/>
      <c r="O7525" s="22"/>
      <c r="P7525" s="20"/>
      <c r="Q7525" s="20"/>
      <c r="R7525" s="20"/>
      <c r="S7525" s="20"/>
      <c r="T7525" s="20"/>
      <c r="U7525" s="20"/>
      <c r="V7525" s="20"/>
      <c r="W7525" s="20"/>
      <c r="X7525" s="20"/>
      <c r="Y7525" s="20"/>
      <c r="Z7525" s="20"/>
      <c r="AA7525" s="20"/>
      <c r="AB7525" s="20"/>
      <c r="AC7525" s="20"/>
      <c r="AD7525" s="20"/>
      <c r="AE7525" s="20"/>
      <c r="AF7525" s="22"/>
      <c r="AG7525" s="20"/>
      <c r="AH7525" s="20"/>
      <c r="AI7525" s="20"/>
      <c r="AJ7525" s="20"/>
      <c r="AK7525" s="20"/>
      <c r="AL7525" s="20"/>
      <c r="AM7525" s="24" t="str">
        <f>IF($O7525="","",IF(DATEDIF($O7525,Lista!$V$2,"y")=122,"",DATEDIF($O7525,Lista!$V$2,"y")))</f>
        <v/>
      </c>
      <c r="AN7525" s="24" t="str">
        <f t="shared" si="351"/>
        <v/>
      </c>
      <c r="AO7525" s="24" t="str">
        <f t="shared" si="352"/>
        <v/>
      </c>
      <c r="AP7525" s="25" t="str">
        <f>IFERROR(VLOOKUP($R7525,Lista!$G$2:$H$15,2,FALSE),"")</f>
        <v/>
      </c>
      <c r="AQ7525" s="24" t="str">
        <f>IF(ISBLANK(G7525),"",IF(SUMPRODUCT((G$2:G7525=G7525)*1)&gt;1,0,1))</f>
        <v/>
      </c>
      <c r="AR7525" s="24" t="str">
        <f t="shared" si="353"/>
        <v/>
      </c>
    </row>
    <row r="7526" spans="2:44" x14ac:dyDescent="0.35">
      <c r="B7526" s="20"/>
      <c r="C7526" s="20"/>
      <c r="D7526" s="20"/>
      <c r="E7526" s="20"/>
      <c r="F7526" s="20"/>
      <c r="G7526" s="21"/>
      <c r="H7526" s="20"/>
      <c r="I7526" s="20"/>
      <c r="J7526" s="20"/>
      <c r="K7526" s="20"/>
      <c r="L7526" s="20"/>
      <c r="M7526" s="20"/>
      <c r="N7526" s="20"/>
      <c r="O7526" s="22"/>
      <c r="P7526" s="20"/>
      <c r="Q7526" s="20"/>
      <c r="R7526" s="20"/>
      <c r="S7526" s="20"/>
      <c r="T7526" s="20"/>
      <c r="U7526" s="20"/>
      <c r="V7526" s="20"/>
      <c r="W7526" s="20"/>
      <c r="X7526" s="20"/>
      <c r="Y7526" s="20"/>
      <c r="Z7526" s="20"/>
      <c r="AA7526" s="20"/>
      <c r="AB7526" s="20"/>
      <c r="AC7526" s="20"/>
      <c r="AD7526" s="20"/>
      <c r="AE7526" s="20"/>
      <c r="AF7526" s="22"/>
      <c r="AG7526" s="20"/>
      <c r="AH7526" s="20"/>
      <c r="AI7526" s="20"/>
      <c r="AJ7526" s="20"/>
      <c r="AK7526" s="20"/>
      <c r="AL7526" s="20"/>
      <c r="AM7526" s="24" t="str">
        <f>IF($O7526="","",IF(DATEDIF($O7526,Lista!$V$2,"y")=122,"",DATEDIF($O7526,Lista!$V$2,"y")))</f>
        <v/>
      </c>
      <c r="AN7526" s="24" t="str">
        <f t="shared" si="351"/>
        <v/>
      </c>
      <c r="AO7526" s="24" t="str">
        <f t="shared" si="352"/>
        <v/>
      </c>
      <c r="AP7526" s="25" t="str">
        <f>IFERROR(VLOOKUP($R7526,Lista!$G$2:$H$15,2,FALSE),"")</f>
        <v/>
      </c>
      <c r="AQ7526" s="24" t="str">
        <f>IF(ISBLANK(G7526),"",IF(SUMPRODUCT((G$2:G7526=G7526)*1)&gt;1,0,1))</f>
        <v/>
      </c>
      <c r="AR7526" s="24" t="str">
        <f t="shared" si="353"/>
        <v/>
      </c>
    </row>
    <row r="7527" spans="2:44" x14ac:dyDescent="0.35">
      <c r="B7527" s="20"/>
      <c r="C7527" s="20"/>
      <c r="D7527" s="20"/>
      <c r="E7527" s="20"/>
      <c r="F7527" s="20"/>
      <c r="G7527" s="21"/>
      <c r="H7527" s="20"/>
      <c r="I7527" s="20"/>
      <c r="J7527" s="20"/>
      <c r="K7527" s="20"/>
      <c r="L7527" s="20"/>
      <c r="M7527" s="20"/>
      <c r="N7527" s="20"/>
      <c r="O7527" s="22"/>
      <c r="P7527" s="20"/>
      <c r="Q7527" s="20"/>
      <c r="R7527" s="20"/>
      <c r="S7527" s="20"/>
      <c r="T7527" s="20"/>
      <c r="U7527" s="20"/>
      <c r="V7527" s="20"/>
      <c r="W7527" s="20"/>
      <c r="X7527" s="20"/>
      <c r="Y7527" s="20"/>
      <c r="Z7527" s="20"/>
      <c r="AA7527" s="20"/>
      <c r="AB7527" s="20"/>
      <c r="AC7527" s="20"/>
      <c r="AD7527" s="20"/>
      <c r="AE7527" s="20"/>
      <c r="AF7527" s="22"/>
      <c r="AG7527" s="20"/>
      <c r="AH7527" s="20"/>
      <c r="AI7527" s="20"/>
      <c r="AJ7527" s="20"/>
      <c r="AK7527" s="20"/>
      <c r="AL7527" s="20"/>
      <c r="AM7527" s="24" t="str">
        <f>IF($O7527="","",IF(DATEDIF($O7527,Lista!$V$2,"y")=122,"",DATEDIF($O7527,Lista!$V$2,"y")))</f>
        <v/>
      </c>
      <c r="AN7527" s="24" t="str">
        <f t="shared" si="351"/>
        <v/>
      </c>
      <c r="AO7527" s="24" t="str">
        <f t="shared" si="352"/>
        <v/>
      </c>
      <c r="AP7527" s="25" t="str">
        <f>IFERROR(VLOOKUP($R7527,Lista!$G$2:$H$15,2,FALSE),"")</f>
        <v/>
      </c>
      <c r="AQ7527" s="24" t="str">
        <f>IF(ISBLANK(G7527),"",IF(SUMPRODUCT((G$2:G7527=G7527)*1)&gt;1,0,1))</f>
        <v/>
      </c>
      <c r="AR7527" s="24" t="str">
        <f t="shared" si="353"/>
        <v/>
      </c>
    </row>
    <row r="7528" spans="2:44" x14ac:dyDescent="0.35">
      <c r="B7528" s="20"/>
      <c r="C7528" s="20"/>
      <c r="D7528" s="20"/>
      <c r="E7528" s="20"/>
      <c r="F7528" s="20"/>
      <c r="G7528" s="21"/>
      <c r="H7528" s="20"/>
      <c r="I7528" s="20"/>
      <c r="J7528" s="20"/>
      <c r="K7528" s="20"/>
      <c r="L7528" s="20"/>
      <c r="M7528" s="20"/>
      <c r="N7528" s="20"/>
      <c r="O7528" s="22"/>
      <c r="P7528" s="20"/>
      <c r="Q7528" s="20"/>
      <c r="R7528" s="20"/>
      <c r="S7528" s="20"/>
      <c r="T7528" s="20"/>
      <c r="U7528" s="20"/>
      <c r="V7528" s="20"/>
      <c r="W7528" s="20"/>
      <c r="X7528" s="20"/>
      <c r="Y7528" s="20"/>
      <c r="Z7528" s="20"/>
      <c r="AA7528" s="20"/>
      <c r="AB7528" s="20"/>
      <c r="AC7528" s="20"/>
      <c r="AD7528" s="20"/>
      <c r="AE7528" s="20"/>
      <c r="AF7528" s="22"/>
      <c r="AG7528" s="20"/>
      <c r="AH7528" s="20"/>
      <c r="AI7528" s="20"/>
      <c r="AJ7528" s="20"/>
      <c r="AK7528" s="20"/>
      <c r="AL7528" s="20"/>
      <c r="AM7528" s="24" t="str">
        <f>IF($O7528="","",IF(DATEDIF($O7528,Lista!$V$2,"y")=122,"",DATEDIF($O7528,Lista!$V$2,"y")))</f>
        <v/>
      </c>
      <c r="AN7528" s="24" t="str">
        <f t="shared" si="351"/>
        <v/>
      </c>
      <c r="AO7528" s="24" t="str">
        <f t="shared" si="352"/>
        <v/>
      </c>
      <c r="AP7528" s="25" t="str">
        <f>IFERROR(VLOOKUP($R7528,Lista!$G$2:$H$15,2,FALSE),"")</f>
        <v/>
      </c>
      <c r="AQ7528" s="24" t="str">
        <f>IF(ISBLANK(G7528),"",IF(SUMPRODUCT((G$2:G7528=G7528)*1)&gt;1,0,1))</f>
        <v/>
      </c>
      <c r="AR7528" s="24" t="str">
        <f t="shared" si="353"/>
        <v/>
      </c>
    </row>
    <row r="7529" spans="2:44" x14ac:dyDescent="0.35">
      <c r="B7529" s="20"/>
      <c r="C7529" s="20"/>
      <c r="D7529" s="20"/>
      <c r="E7529" s="20"/>
      <c r="F7529" s="20"/>
      <c r="G7529" s="21"/>
      <c r="H7529" s="20"/>
      <c r="I7529" s="20"/>
      <c r="J7529" s="20"/>
      <c r="K7529" s="20"/>
      <c r="L7529" s="20"/>
      <c r="M7529" s="20"/>
      <c r="N7529" s="20"/>
      <c r="O7529" s="22"/>
      <c r="P7529" s="20"/>
      <c r="Q7529" s="20"/>
      <c r="R7529" s="20"/>
      <c r="S7529" s="20"/>
      <c r="T7529" s="20"/>
      <c r="U7529" s="20"/>
      <c r="V7529" s="20"/>
      <c r="W7529" s="20"/>
      <c r="X7529" s="20"/>
      <c r="Y7529" s="20"/>
      <c r="Z7529" s="20"/>
      <c r="AA7529" s="20"/>
      <c r="AB7529" s="20"/>
      <c r="AC7529" s="20"/>
      <c r="AD7529" s="20"/>
      <c r="AE7529" s="20"/>
      <c r="AF7529" s="22"/>
      <c r="AG7529" s="20"/>
      <c r="AH7529" s="20"/>
      <c r="AI7529" s="20"/>
      <c r="AJ7529" s="20"/>
      <c r="AK7529" s="20"/>
      <c r="AL7529" s="20"/>
      <c r="AM7529" s="24" t="str">
        <f>IF($O7529="","",IF(DATEDIF($O7529,Lista!$V$2,"y")=122,"",DATEDIF($O7529,Lista!$V$2,"y")))</f>
        <v/>
      </c>
      <c r="AN7529" s="24" t="str">
        <f t="shared" si="351"/>
        <v/>
      </c>
      <c r="AO7529" s="24" t="str">
        <f t="shared" si="352"/>
        <v/>
      </c>
      <c r="AP7529" s="25" t="str">
        <f>IFERROR(VLOOKUP($R7529,Lista!$G$2:$H$15,2,FALSE),"")</f>
        <v/>
      </c>
      <c r="AQ7529" s="24" t="str">
        <f>IF(ISBLANK(G7529),"",IF(SUMPRODUCT((G$2:G7529=G7529)*1)&gt;1,0,1))</f>
        <v/>
      </c>
      <c r="AR7529" s="24" t="str">
        <f t="shared" si="353"/>
        <v/>
      </c>
    </row>
    <row r="7530" spans="2:44" x14ac:dyDescent="0.35">
      <c r="B7530" s="20"/>
      <c r="C7530" s="20"/>
      <c r="D7530" s="20"/>
      <c r="E7530" s="20"/>
      <c r="F7530" s="20"/>
      <c r="G7530" s="21"/>
      <c r="H7530" s="20"/>
      <c r="I7530" s="20"/>
      <c r="J7530" s="20"/>
      <c r="K7530" s="20"/>
      <c r="L7530" s="20"/>
      <c r="M7530" s="20"/>
      <c r="N7530" s="20"/>
      <c r="O7530" s="22"/>
      <c r="P7530" s="20"/>
      <c r="Q7530" s="20"/>
      <c r="R7530" s="20"/>
      <c r="S7530" s="20"/>
      <c r="T7530" s="20"/>
      <c r="U7530" s="20"/>
      <c r="V7530" s="20"/>
      <c r="W7530" s="20"/>
      <c r="X7530" s="20"/>
      <c r="Y7530" s="20"/>
      <c r="Z7530" s="20"/>
      <c r="AA7530" s="20"/>
      <c r="AB7530" s="20"/>
      <c r="AC7530" s="20"/>
      <c r="AD7530" s="20"/>
      <c r="AE7530" s="20"/>
      <c r="AF7530" s="22"/>
      <c r="AG7530" s="20"/>
      <c r="AH7530" s="20"/>
      <c r="AI7530" s="20"/>
      <c r="AJ7530" s="20"/>
      <c r="AK7530" s="20"/>
      <c r="AL7530" s="20"/>
      <c r="AM7530" s="24" t="str">
        <f>IF($O7530="","",IF(DATEDIF($O7530,Lista!$V$2,"y")=122,"",DATEDIF($O7530,Lista!$V$2,"y")))</f>
        <v/>
      </c>
      <c r="AN7530" s="24" t="str">
        <f t="shared" si="351"/>
        <v/>
      </c>
      <c r="AO7530" s="24" t="str">
        <f t="shared" si="352"/>
        <v/>
      </c>
      <c r="AP7530" s="25" t="str">
        <f>IFERROR(VLOOKUP($R7530,Lista!$G$2:$H$15,2,FALSE),"")</f>
        <v/>
      </c>
      <c r="AQ7530" s="24" t="str">
        <f>IF(ISBLANK(G7530),"",IF(SUMPRODUCT((G$2:G7530=G7530)*1)&gt;1,0,1))</f>
        <v/>
      </c>
      <c r="AR7530" s="24" t="str">
        <f t="shared" si="353"/>
        <v/>
      </c>
    </row>
    <row r="7531" spans="2:44" x14ac:dyDescent="0.35">
      <c r="B7531" s="20"/>
      <c r="C7531" s="20"/>
      <c r="D7531" s="20"/>
      <c r="E7531" s="20"/>
      <c r="F7531" s="20"/>
      <c r="G7531" s="21"/>
      <c r="H7531" s="20"/>
      <c r="I7531" s="20"/>
      <c r="J7531" s="20"/>
      <c r="K7531" s="20"/>
      <c r="L7531" s="20"/>
      <c r="M7531" s="20"/>
      <c r="N7531" s="20"/>
      <c r="O7531" s="22"/>
      <c r="P7531" s="20"/>
      <c r="Q7531" s="20"/>
      <c r="R7531" s="20"/>
      <c r="S7531" s="20"/>
      <c r="T7531" s="20"/>
      <c r="U7531" s="20"/>
      <c r="V7531" s="20"/>
      <c r="W7531" s="20"/>
      <c r="X7531" s="20"/>
      <c r="Y7531" s="20"/>
      <c r="Z7531" s="20"/>
      <c r="AA7531" s="20"/>
      <c r="AB7531" s="20"/>
      <c r="AC7531" s="20"/>
      <c r="AD7531" s="20"/>
      <c r="AE7531" s="20"/>
      <c r="AF7531" s="22"/>
      <c r="AG7531" s="20"/>
      <c r="AH7531" s="20"/>
      <c r="AI7531" s="20"/>
      <c r="AJ7531" s="20"/>
      <c r="AK7531" s="20"/>
      <c r="AL7531" s="20"/>
      <c r="AM7531" s="24" t="str">
        <f>IF($O7531="","",IF(DATEDIF($O7531,Lista!$V$2,"y")=122,"",DATEDIF($O7531,Lista!$V$2,"y")))</f>
        <v/>
      </c>
      <c r="AN7531" s="24" t="str">
        <f t="shared" si="351"/>
        <v/>
      </c>
      <c r="AO7531" s="24" t="str">
        <f t="shared" si="352"/>
        <v/>
      </c>
      <c r="AP7531" s="25" t="str">
        <f>IFERROR(VLOOKUP($R7531,Lista!$G$2:$H$15,2,FALSE),"")</f>
        <v/>
      </c>
      <c r="AQ7531" s="24" t="str">
        <f>IF(ISBLANK(G7531),"",IF(SUMPRODUCT((G$2:G7531=G7531)*1)&gt;1,0,1))</f>
        <v/>
      </c>
      <c r="AR7531" s="24" t="str">
        <f t="shared" si="353"/>
        <v/>
      </c>
    </row>
    <row r="7532" spans="2:44" x14ac:dyDescent="0.35">
      <c r="B7532" s="20"/>
      <c r="C7532" s="20"/>
      <c r="D7532" s="20"/>
      <c r="E7532" s="20"/>
      <c r="F7532" s="20"/>
      <c r="G7532" s="21"/>
      <c r="H7532" s="20"/>
      <c r="I7532" s="20"/>
      <c r="J7532" s="20"/>
      <c r="K7532" s="20"/>
      <c r="L7532" s="20"/>
      <c r="M7532" s="20"/>
      <c r="N7532" s="20"/>
      <c r="O7532" s="22"/>
      <c r="P7532" s="20"/>
      <c r="Q7532" s="20"/>
      <c r="R7532" s="20"/>
      <c r="S7532" s="20"/>
      <c r="T7532" s="20"/>
      <c r="U7532" s="20"/>
      <c r="V7532" s="20"/>
      <c r="W7532" s="20"/>
      <c r="X7532" s="20"/>
      <c r="Y7532" s="20"/>
      <c r="Z7532" s="20"/>
      <c r="AA7532" s="20"/>
      <c r="AB7532" s="20"/>
      <c r="AC7532" s="20"/>
      <c r="AD7532" s="20"/>
      <c r="AE7532" s="20"/>
      <c r="AF7532" s="22"/>
      <c r="AG7532" s="20"/>
      <c r="AH7532" s="20"/>
      <c r="AI7532" s="20"/>
      <c r="AJ7532" s="20"/>
      <c r="AK7532" s="20"/>
      <c r="AL7532" s="20"/>
      <c r="AM7532" s="24" t="str">
        <f>IF($O7532="","",IF(DATEDIF($O7532,Lista!$V$2,"y")=122,"",DATEDIF($O7532,Lista!$V$2,"y")))</f>
        <v/>
      </c>
      <c r="AN7532" s="24" t="str">
        <f t="shared" si="351"/>
        <v/>
      </c>
      <c r="AO7532" s="24" t="str">
        <f t="shared" si="352"/>
        <v/>
      </c>
      <c r="AP7532" s="25" t="str">
        <f>IFERROR(VLOOKUP($R7532,Lista!$G$2:$H$15,2,FALSE),"")</f>
        <v/>
      </c>
      <c r="AQ7532" s="24" t="str">
        <f>IF(ISBLANK(G7532),"",IF(SUMPRODUCT((G$2:G7532=G7532)*1)&gt;1,0,1))</f>
        <v/>
      </c>
      <c r="AR7532" s="24" t="str">
        <f t="shared" si="353"/>
        <v/>
      </c>
    </row>
    <row r="7533" spans="2:44" x14ac:dyDescent="0.35">
      <c r="B7533" s="20"/>
      <c r="C7533" s="20"/>
      <c r="D7533" s="20"/>
      <c r="E7533" s="20"/>
      <c r="F7533" s="20"/>
      <c r="G7533" s="21"/>
      <c r="H7533" s="20"/>
      <c r="I7533" s="20"/>
      <c r="J7533" s="20"/>
      <c r="K7533" s="20"/>
      <c r="L7533" s="20"/>
      <c r="M7533" s="20"/>
      <c r="N7533" s="20"/>
      <c r="O7533" s="22"/>
      <c r="P7533" s="20"/>
      <c r="Q7533" s="20"/>
      <c r="R7533" s="20"/>
      <c r="S7533" s="20"/>
      <c r="T7533" s="20"/>
      <c r="U7533" s="20"/>
      <c r="V7533" s="20"/>
      <c r="W7533" s="20"/>
      <c r="X7533" s="20"/>
      <c r="Y7533" s="20"/>
      <c r="Z7533" s="20"/>
      <c r="AA7533" s="20"/>
      <c r="AB7533" s="20"/>
      <c r="AC7533" s="20"/>
      <c r="AD7533" s="20"/>
      <c r="AE7533" s="20"/>
      <c r="AF7533" s="22"/>
      <c r="AG7533" s="20"/>
      <c r="AH7533" s="20"/>
      <c r="AI7533" s="20"/>
      <c r="AJ7533" s="20"/>
      <c r="AK7533" s="20"/>
      <c r="AL7533" s="20"/>
      <c r="AM7533" s="24" t="str">
        <f>IF($O7533="","",IF(DATEDIF($O7533,Lista!$V$2,"y")=122,"",DATEDIF($O7533,Lista!$V$2,"y")))</f>
        <v/>
      </c>
      <c r="AN7533" s="24" t="str">
        <f t="shared" si="351"/>
        <v/>
      </c>
      <c r="AO7533" s="24" t="str">
        <f t="shared" si="352"/>
        <v/>
      </c>
      <c r="AP7533" s="25" t="str">
        <f>IFERROR(VLOOKUP($R7533,Lista!$G$2:$H$15,2,FALSE),"")</f>
        <v/>
      </c>
      <c r="AQ7533" s="24" t="str">
        <f>IF(ISBLANK(G7533),"",IF(SUMPRODUCT((G$2:G7533=G7533)*1)&gt;1,0,1))</f>
        <v/>
      </c>
      <c r="AR7533" s="24" t="str">
        <f t="shared" si="353"/>
        <v/>
      </c>
    </row>
    <row r="7534" spans="2:44" x14ac:dyDescent="0.35">
      <c r="B7534" s="20"/>
      <c r="C7534" s="20"/>
      <c r="D7534" s="20"/>
      <c r="E7534" s="20"/>
      <c r="F7534" s="20"/>
      <c r="G7534" s="21"/>
      <c r="H7534" s="20"/>
      <c r="I7534" s="20"/>
      <c r="J7534" s="20"/>
      <c r="K7534" s="20"/>
      <c r="L7534" s="20"/>
      <c r="M7534" s="20"/>
      <c r="N7534" s="20"/>
      <c r="O7534" s="22"/>
      <c r="P7534" s="20"/>
      <c r="Q7534" s="20"/>
      <c r="R7534" s="20"/>
      <c r="S7534" s="20"/>
      <c r="T7534" s="20"/>
      <c r="U7534" s="20"/>
      <c r="V7534" s="20"/>
      <c r="W7534" s="20"/>
      <c r="X7534" s="20"/>
      <c r="Y7534" s="20"/>
      <c r="Z7534" s="20"/>
      <c r="AA7534" s="20"/>
      <c r="AB7534" s="20"/>
      <c r="AC7534" s="20"/>
      <c r="AD7534" s="20"/>
      <c r="AE7534" s="20"/>
      <c r="AF7534" s="22"/>
      <c r="AG7534" s="20"/>
      <c r="AH7534" s="20"/>
      <c r="AI7534" s="20"/>
      <c r="AJ7534" s="20"/>
      <c r="AK7534" s="20"/>
      <c r="AL7534" s="20"/>
      <c r="AM7534" s="24" t="str">
        <f>IF($O7534="","",IF(DATEDIF($O7534,Lista!$V$2,"y")=122,"",DATEDIF($O7534,Lista!$V$2,"y")))</f>
        <v/>
      </c>
      <c r="AN7534" s="24" t="str">
        <f t="shared" si="351"/>
        <v/>
      </c>
      <c r="AO7534" s="24" t="str">
        <f t="shared" si="352"/>
        <v/>
      </c>
      <c r="AP7534" s="25" t="str">
        <f>IFERROR(VLOOKUP($R7534,Lista!$G$2:$H$15,2,FALSE),"")</f>
        <v/>
      </c>
      <c r="AQ7534" s="24" t="str">
        <f>IF(ISBLANK(G7534),"",IF(SUMPRODUCT((G$2:G7534=G7534)*1)&gt;1,0,1))</f>
        <v/>
      </c>
      <c r="AR7534" s="24" t="str">
        <f t="shared" si="353"/>
        <v/>
      </c>
    </row>
    <row r="7535" spans="2:44" x14ac:dyDescent="0.35">
      <c r="B7535" s="20"/>
      <c r="C7535" s="20"/>
      <c r="D7535" s="20"/>
      <c r="E7535" s="20"/>
      <c r="F7535" s="20"/>
      <c r="G7535" s="21"/>
      <c r="H7535" s="20"/>
      <c r="I7535" s="20"/>
      <c r="J7535" s="20"/>
      <c r="K7535" s="20"/>
      <c r="L7535" s="20"/>
      <c r="M7535" s="20"/>
      <c r="N7535" s="20"/>
      <c r="O7535" s="22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  <c r="AE7535" s="20"/>
      <c r="AF7535" s="22"/>
      <c r="AG7535" s="20"/>
      <c r="AH7535" s="20"/>
      <c r="AI7535" s="20"/>
      <c r="AJ7535" s="20"/>
      <c r="AK7535" s="20"/>
      <c r="AL7535" s="20"/>
      <c r="AM7535" s="24" t="str">
        <f>IF($O7535="","",IF(DATEDIF($O7535,Lista!$V$2,"y")=122,"",DATEDIF($O7535,Lista!$V$2,"y")))</f>
        <v/>
      </c>
      <c r="AN7535" s="24" t="str">
        <f t="shared" si="351"/>
        <v/>
      </c>
      <c r="AO7535" s="24" t="str">
        <f t="shared" si="352"/>
        <v/>
      </c>
      <c r="AP7535" s="25" t="str">
        <f>IFERROR(VLOOKUP($R7535,Lista!$G$2:$H$15,2,FALSE),"")</f>
        <v/>
      </c>
      <c r="AQ7535" s="24" t="str">
        <f>IF(ISBLANK(G7535),"",IF(SUMPRODUCT((G$2:G7535=G7535)*1)&gt;1,0,1))</f>
        <v/>
      </c>
      <c r="AR7535" s="24" t="str">
        <f t="shared" si="353"/>
        <v/>
      </c>
    </row>
    <row r="7536" spans="2:44" x14ac:dyDescent="0.35">
      <c r="B7536" s="20"/>
      <c r="C7536" s="20"/>
      <c r="D7536" s="20"/>
      <c r="E7536" s="20"/>
      <c r="F7536" s="20"/>
      <c r="G7536" s="21"/>
      <c r="H7536" s="20"/>
      <c r="I7536" s="20"/>
      <c r="J7536" s="20"/>
      <c r="K7536" s="20"/>
      <c r="L7536" s="20"/>
      <c r="M7536" s="20"/>
      <c r="N7536" s="20"/>
      <c r="O7536" s="22"/>
      <c r="P7536" s="20"/>
      <c r="Q7536" s="20"/>
      <c r="R7536" s="20"/>
      <c r="S7536" s="20"/>
      <c r="T7536" s="20"/>
      <c r="U7536" s="20"/>
      <c r="V7536" s="20"/>
      <c r="W7536" s="20"/>
      <c r="X7536" s="20"/>
      <c r="Y7536" s="20"/>
      <c r="Z7536" s="20"/>
      <c r="AA7536" s="20"/>
      <c r="AB7536" s="20"/>
      <c r="AC7536" s="20"/>
      <c r="AD7536" s="20"/>
      <c r="AE7536" s="20"/>
      <c r="AF7536" s="22"/>
      <c r="AG7536" s="20"/>
      <c r="AH7536" s="20"/>
      <c r="AI7536" s="20"/>
      <c r="AJ7536" s="20"/>
      <c r="AK7536" s="20"/>
      <c r="AL7536" s="20"/>
      <c r="AM7536" s="24" t="str">
        <f>IF($O7536="","",IF(DATEDIF($O7536,Lista!$V$2,"y")=122,"",DATEDIF($O7536,Lista!$V$2,"y")))</f>
        <v/>
      </c>
      <c r="AN7536" s="24" t="str">
        <f t="shared" si="351"/>
        <v/>
      </c>
      <c r="AO7536" s="24" t="str">
        <f t="shared" si="352"/>
        <v/>
      </c>
      <c r="AP7536" s="25" t="str">
        <f>IFERROR(VLOOKUP($R7536,Lista!$G$2:$H$15,2,FALSE),"")</f>
        <v/>
      </c>
      <c r="AQ7536" s="24" t="str">
        <f>IF(ISBLANK(G7536),"",IF(SUMPRODUCT((G$2:G7536=G7536)*1)&gt;1,0,1))</f>
        <v/>
      </c>
      <c r="AR7536" s="24" t="str">
        <f t="shared" si="353"/>
        <v/>
      </c>
    </row>
    <row r="7537" spans="2:44" x14ac:dyDescent="0.35">
      <c r="B7537" s="20"/>
      <c r="C7537" s="20"/>
      <c r="D7537" s="20"/>
      <c r="E7537" s="20"/>
      <c r="F7537" s="20"/>
      <c r="G7537" s="21"/>
      <c r="H7537" s="20"/>
      <c r="I7537" s="20"/>
      <c r="J7537" s="20"/>
      <c r="K7537" s="20"/>
      <c r="L7537" s="20"/>
      <c r="M7537" s="20"/>
      <c r="N7537" s="20"/>
      <c r="O7537" s="22"/>
      <c r="P7537" s="20"/>
      <c r="Q7537" s="20"/>
      <c r="R7537" s="20"/>
      <c r="S7537" s="20"/>
      <c r="T7537" s="20"/>
      <c r="U7537" s="20"/>
      <c r="V7537" s="20"/>
      <c r="W7537" s="20"/>
      <c r="X7537" s="20"/>
      <c r="Y7537" s="20"/>
      <c r="Z7537" s="20"/>
      <c r="AA7537" s="20"/>
      <c r="AB7537" s="20"/>
      <c r="AC7537" s="20"/>
      <c r="AD7537" s="20"/>
      <c r="AE7537" s="20"/>
      <c r="AF7537" s="22"/>
      <c r="AG7537" s="20"/>
      <c r="AH7537" s="20"/>
      <c r="AI7537" s="20"/>
      <c r="AJ7537" s="20"/>
      <c r="AK7537" s="20"/>
      <c r="AL7537" s="20"/>
      <c r="AM7537" s="24" t="str">
        <f>IF($O7537="","",IF(DATEDIF($O7537,Lista!$V$2,"y")=122,"",DATEDIF($O7537,Lista!$V$2,"y")))</f>
        <v/>
      </c>
      <c r="AN7537" s="24" t="str">
        <f t="shared" si="351"/>
        <v/>
      </c>
      <c r="AO7537" s="24" t="str">
        <f t="shared" si="352"/>
        <v/>
      </c>
      <c r="AP7537" s="25" t="str">
        <f>IFERROR(VLOOKUP($R7537,Lista!$G$2:$H$15,2,FALSE),"")</f>
        <v/>
      </c>
      <c r="AQ7537" s="24" t="str">
        <f>IF(ISBLANK(G7537),"",IF(SUMPRODUCT((G$2:G7537=G7537)*1)&gt;1,0,1))</f>
        <v/>
      </c>
      <c r="AR7537" s="24" t="str">
        <f t="shared" si="353"/>
        <v/>
      </c>
    </row>
    <row r="7538" spans="2:44" x14ac:dyDescent="0.35">
      <c r="B7538" s="20"/>
      <c r="C7538" s="20"/>
      <c r="D7538" s="20"/>
      <c r="E7538" s="20"/>
      <c r="F7538" s="20"/>
      <c r="G7538" s="21"/>
      <c r="H7538" s="20"/>
      <c r="I7538" s="20"/>
      <c r="J7538" s="20"/>
      <c r="K7538" s="20"/>
      <c r="L7538" s="20"/>
      <c r="M7538" s="20"/>
      <c r="N7538" s="20"/>
      <c r="O7538" s="22"/>
      <c r="P7538" s="20"/>
      <c r="Q7538" s="20"/>
      <c r="R7538" s="20"/>
      <c r="S7538" s="20"/>
      <c r="T7538" s="20"/>
      <c r="U7538" s="20"/>
      <c r="V7538" s="20"/>
      <c r="W7538" s="20"/>
      <c r="X7538" s="20"/>
      <c r="Y7538" s="20"/>
      <c r="Z7538" s="20"/>
      <c r="AA7538" s="20"/>
      <c r="AB7538" s="20"/>
      <c r="AC7538" s="20"/>
      <c r="AD7538" s="20"/>
      <c r="AE7538" s="20"/>
      <c r="AF7538" s="22"/>
      <c r="AG7538" s="20"/>
      <c r="AH7538" s="20"/>
      <c r="AI7538" s="20"/>
      <c r="AJ7538" s="20"/>
      <c r="AK7538" s="20"/>
      <c r="AL7538" s="20"/>
      <c r="AM7538" s="24" t="str">
        <f>IF($O7538="","",IF(DATEDIF($O7538,Lista!$V$2,"y")=122,"",DATEDIF($O7538,Lista!$V$2,"y")))</f>
        <v/>
      </c>
      <c r="AN7538" s="24" t="str">
        <f t="shared" si="351"/>
        <v/>
      </c>
      <c r="AO7538" s="24" t="str">
        <f t="shared" si="352"/>
        <v/>
      </c>
      <c r="AP7538" s="25" t="str">
        <f>IFERROR(VLOOKUP($R7538,Lista!$G$2:$H$15,2,FALSE),"")</f>
        <v/>
      </c>
      <c r="AQ7538" s="24" t="str">
        <f>IF(ISBLANK(G7538),"",IF(SUMPRODUCT((G$2:G7538=G7538)*1)&gt;1,0,1))</f>
        <v/>
      </c>
      <c r="AR7538" s="24" t="str">
        <f t="shared" si="353"/>
        <v/>
      </c>
    </row>
    <row r="7539" spans="2:44" x14ac:dyDescent="0.35">
      <c r="B7539" s="20"/>
      <c r="C7539" s="20"/>
      <c r="D7539" s="20"/>
      <c r="E7539" s="20"/>
      <c r="F7539" s="20"/>
      <c r="G7539" s="21"/>
      <c r="H7539" s="20"/>
      <c r="I7539" s="20"/>
      <c r="J7539" s="20"/>
      <c r="K7539" s="20"/>
      <c r="L7539" s="20"/>
      <c r="M7539" s="20"/>
      <c r="N7539" s="20"/>
      <c r="O7539" s="22"/>
      <c r="P7539" s="20"/>
      <c r="Q7539" s="20"/>
      <c r="R7539" s="20"/>
      <c r="S7539" s="20"/>
      <c r="T7539" s="20"/>
      <c r="U7539" s="20"/>
      <c r="V7539" s="20"/>
      <c r="W7539" s="20"/>
      <c r="X7539" s="20"/>
      <c r="Y7539" s="20"/>
      <c r="Z7539" s="20"/>
      <c r="AA7539" s="20"/>
      <c r="AB7539" s="20"/>
      <c r="AC7539" s="20"/>
      <c r="AD7539" s="20"/>
      <c r="AE7539" s="20"/>
      <c r="AF7539" s="22"/>
      <c r="AG7539" s="20"/>
      <c r="AH7539" s="20"/>
      <c r="AI7539" s="20"/>
      <c r="AJ7539" s="20"/>
      <c r="AK7539" s="20"/>
      <c r="AL7539" s="20"/>
      <c r="AM7539" s="24" t="str">
        <f>IF($O7539="","",IF(DATEDIF($O7539,Lista!$V$2,"y")=122,"",DATEDIF($O7539,Lista!$V$2,"y")))</f>
        <v/>
      </c>
      <c r="AN7539" s="24" t="str">
        <f t="shared" si="351"/>
        <v/>
      </c>
      <c r="AO7539" s="24" t="str">
        <f t="shared" si="352"/>
        <v/>
      </c>
      <c r="AP7539" s="25" t="str">
        <f>IFERROR(VLOOKUP($R7539,Lista!$G$2:$H$15,2,FALSE),"")</f>
        <v/>
      </c>
      <c r="AQ7539" s="24" t="str">
        <f>IF(ISBLANK(G7539),"",IF(SUMPRODUCT((G$2:G7539=G7539)*1)&gt;1,0,1))</f>
        <v/>
      </c>
      <c r="AR7539" s="24" t="str">
        <f t="shared" si="353"/>
        <v/>
      </c>
    </row>
    <row r="7540" spans="2:44" x14ac:dyDescent="0.35">
      <c r="B7540" s="20"/>
      <c r="C7540" s="20"/>
      <c r="D7540" s="20"/>
      <c r="E7540" s="20"/>
      <c r="F7540" s="20"/>
      <c r="G7540" s="21"/>
      <c r="H7540" s="20"/>
      <c r="I7540" s="20"/>
      <c r="J7540" s="20"/>
      <c r="K7540" s="20"/>
      <c r="L7540" s="20"/>
      <c r="M7540" s="20"/>
      <c r="N7540" s="20"/>
      <c r="O7540" s="22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  <c r="AE7540" s="20"/>
      <c r="AF7540" s="22"/>
      <c r="AG7540" s="20"/>
      <c r="AH7540" s="20"/>
      <c r="AI7540" s="20"/>
      <c r="AJ7540" s="20"/>
      <c r="AK7540" s="20"/>
      <c r="AL7540" s="20"/>
      <c r="AM7540" s="24" t="str">
        <f>IF($O7540="","",IF(DATEDIF($O7540,Lista!$V$2,"y")=122,"",DATEDIF($O7540,Lista!$V$2,"y")))</f>
        <v/>
      </c>
      <c r="AN7540" s="24" t="str">
        <f t="shared" si="351"/>
        <v/>
      </c>
      <c r="AO7540" s="24" t="str">
        <f t="shared" si="352"/>
        <v/>
      </c>
      <c r="AP7540" s="25" t="str">
        <f>IFERROR(VLOOKUP($R7540,Lista!$G$2:$H$15,2,FALSE),"")</f>
        <v/>
      </c>
      <c r="AQ7540" s="24" t="str">
        <f>IF(ISBLANK(G7540),"",IF(SUMPRODUCT((G$2:G7540=G7540)*1)&gt;1,0,1))</f>
        <v/>
      </c>
      <c r="AR7540" s="24" t="str">
        <f t="shared" si="353"/>
        <v/>
      </c>
    </row>
    <row r="7541" spans="2:44" x14ac:dyDescent="0.35">
      <c r="B7541" s="20"/>
      <c r="C7541" s="20"/>
      <c r="D7541" s="20"/>
      <c r="E7541" s="20"/>
      <c r="F7541" s="20"/>
      <c r="G7541" s="21"/>
      <c r="H7541" s="20"/>
      <c r="I7541" s="20"/>
      <c r="J7541" s="20"/>
      <c r="K7541" s="20"/>
      <c r="L7541" s="20"/>
      <c r="M7541" s="20"/>
      <c r="N7541" s="20"/>
      <c r="O7541" s="22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/>
      <c r="AA7541" s="20"/>
      <c r="AB7541" s="20"/>
      <c r="AC7541" s="20"/>
      <c r="AD7541" s="20"/>
      <c r="AE7541" s="20"/>
      <c r="AF7541" s="22"/>
      <c r="AG7541" s="20"/>
      <c r="AH7541" s="20"/>
      <c r="AI7541" s="20"/>
      <c r="AJ7541" s="20"/>
      <c r="AK7541" s="20"/>
      <c r="AL7541" s="20"/>
      <c r="AM7541" s="24" t="str">
        <f>IF($O7541="","",IF(DATEDIF($O7541,Lista!$V$2,"y")=122,"",DATEDIF($O7541,Lista!$V$2,"y")))</f>
        <v/>
      </c>
      <c r="AN7541" s="24" t="str">
        <f t="shared" si="351"/>
        <v/>
      </c>
      <c r="AO7541" s="24" t="str">
        <f t="shared" si="352"/>
        <v/>
      </c>
      <c r="AP7541" s="25" t="str">
        <f>IFERROR(VLOOKUP($R7541,Lista!$G$2:$H$15,2,FALSE),"")</f>
        <v/>
      </c>
      <c r="AQ7541" s="24" t="str">
        <f>IF(ISBLANK(G7541),"",IF(SUMPRODUCT((G$2:G7541=G7541)*1)&gt;1,0,1))</f>
        <v/>
      </c>
      <c r="AR7541" s="24" t="str">
        <f t="shared" si="353"/>
        <v/>
      </c>
    </row>
    <row r="7542" spans="2:44" x14ac:dyDescent="0.35">
      <c r="B7542" s="20"/>
      <c r="C7542" s="20"/>
      <c r="D7542" s="20"/>
      <c r="E7542" s="20"/>
      <c r="F7542" s="20"/>
      <c r="G7542" s="21"/>
      <c r="H7542" s="20"/>
      <c r="I7542" s="20"/>
      <c r="J7542" s="20"/>
      <c r="K7542" s="20"/>
      <c r="L7542" s="20"/>
      <c r="M7542" s="20"/>
      <c r="N7542" s="20"/>
      <c r="O7542" s="22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  <c r="AE7542" s="20"/>
      <c r="AF7542" s="22"/>
      <c r="AG7542" s="20"/>
      <c r="AH7542" s="20"/>
      <c r="AI7542" s="20"/>
      <c r="AJ7542" s="20"/>
      <c r="AK7542" s="20"/>
      <c r="AL7542" s="20"/>
      <c r="AM7542" s="24" t="str">
        <f>IF($O7542="","",IF(DATEDIF($O7542,Lista!$V$2,"y")=122,"",DATEDIF($O7542,Lista!$V$2,"y")))</f>
        <v/>
      </c>
      <c r="AN7542" s="24" t="str">
        <f t="shared" si="351"/>
        <v/>
      </c>
      <c r="AO7542" s="24" t="str">
        <f t="shared" si="352"/>
        <v/>
      </c>
      <c r="AP7542" s="25" t="str">
        <f>IFERROR(VLOOKUP($R7542,Lista!$G$2:$H$15,2,FALSE),"")</f>
        <v/>
      </c>
      <c r="AQ7542" s="24" t="str">
        <f>IF(ISBLANK(G7542),"",IF(SUMPRODUCT((G$2:G7542=G7542)*1)&gt;1,0,1))</f>
        <v/>
      </c>
      <c r="AR7542" s="24" t="str">
        <f t="shared" si="353"/>
        <v/>
      </c>
    </row>
    <row r="7543" spans="2:44" x14ac:dyDescent="0.35">
      <c r="B7543" s="20"/>
      <c r="C7543" s="20"/>
      <c r="D7543" s="20"/>
      <c r="E7543" s="20"/>
      <c r="F7543" s="20"/>
      <c r="G7543" s="21"/>
      <c r="H7543" s="20"/>
      <c r="I7543" s="20"/>
      <c r="J7543" s="20"/>
      <c r="K7543" s="20"/>
      <c r="L7543" s="20"/>
      <c r="M7543" s="20"/>
      <c r="N7543" s="20"/>
      <c r="O7543" s="22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  <c r="AE7543" s="20"/>
      <c r="AF7543" s="22"/>
      <c r="AG7543" s="20"/>
      <c r="AH7543" s="20"/>
      <c r="AI7543" s="20"/>
      <c r="AJ7543" s="20"/>
      <c r="AK7543" s="20"/>
      <c r="AL7543" s="20"/>
      <c r="AM7543" s="24" t="str">
        <f>IF($O7543="","",IF(DATEDIF($O7543,Lista!$V$2,"y")=122,"",DATEDIF($O7543,Lista!$V$2,"y")))</f>
        <v/>
      </c>
      <c r="AN7543" s="24" t="str">
        <f t="shared" si="351"/>
        <v/>
      </c>
      <c r="AO7543" s="24" t="str">
        <f t="shared" si="352"/>
        <v/>
      </c>
      <c r="AP7543" s="25" t="str">
        <f>IFERROR(VLOOKUP($R7543,Lista!$G$2:$H$15,2,FALSE),"")</f>
        <v/>
      </c>
      <c r="AQ7543" s="24" t="str">
        <f>IF(ISBLANK(G7543),"",IF(SUMPRODUCT((G$2:G7543=G7543)*1)&gt;1,0,1))</f>
        <v/>
      </c>
      <c r="AR7543" s="24" t="str">
        <f t="shared" si="353"/>
        <v/>
      </c>
    </row>
    <row r="7544" spans="2:44" x14ac:dyDescent="0.35">
      <c r="B7544" s="20"/>
      <c r="C7544" s="20"/>
      <c r="D7544" s="20"/>
      <c r="E7544" s="20"/>
      <c r="F7544" s="20"/>
      <c r="G7544" s="21"/>
      <c r="H7544" s="20"/>
      <c r="I7544" s="20"/>
      <c r="J7544" s="20"/>
      <c r="K7544" s="20"/>
      <c r="L7544" s="20"/>
      <c r="M7544" s="20"/>
      <c r="N7544" s="20"/>
      <c r="O7544" s="22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  <c r="AE7544" s="20"/>
      <c r="AF7544" s="22"/>
      <c r="AG7544" s="20"/>
      <c r="AH7544" s="20"/>
      <c r="AI7544" s="20"/>
      <c r="AJ7544" s="20"/>
      <c r="AK7544" s="20"/>
      <c r="AL7544" s="20"/>
      <c r="AM7544" s="24" t="str">
        <f>IF($O7544="","",IF(DATEDIF($O7544,Lista!$V$2,"y")=122,"",DATEDIF($O7544,Lista!$V$2,"y")))</f>
        <v/>
      </c>
      <c r="AN7544" s="24" t="str">
        <f t="shared" si="351"/>
        <v/>
      </c>
      <c r="AO7544" s="24" t="str">
        <f t="shared" si="352"/>
        <v/>
      </c>
      <c r="AP7544" s="25" t="str">
        <f>IFERROR(VLOOKUP($R7544,Lista!$G$2:$H$15,2,FALSE),"")</f>
        <v/>
      </c>
      <c r="AQ7544" s="24" t="str">
        <f>IF(ISBLANK(G7544),"",IF(SUMPRODUCT((G$2:G7544=G7544)*1)&gt;1,0,1))</f>
        <v/>
      </c>
      <c r="AR7544" s="24" t="str">
        <f t="shared" si="353"/>
        <v/>
      </c>
    </row>
    <row r="7545" spans="2:44" x14ac:dyDescent="0.35">
      <c r="B7545" s="20"/>
      <c r="C7545" s="20"/>
      <c r="D7545" s="20"/>
      <c r="E7545" s="20"/>
      <c r="F7545" s="20"/>
      <c r="G7545" s="21"/>
      <c r="H7545" s="20"/>
      <c r="I7545" s="20"/>
      <c r="J7545" s="20"/>
      <c r="K7545" s="20"/>
      <c r="L7545" s="20"/>
      <c r="M7545" s="20"/>
      <c r="N7545" s="20"/>
      <c r="O7545" s="22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  <c r="AE7545" s="20"/>
      <c r="AF7545" s="22"/>
      <c r="AG7545" s="20"/>
      <c r="AH7545" s="20"/>
      <c r="AI7545" s="20"/>
      <c r="AJ7545" s="20"/>
      <c r="AK7545" s="20"/>
      <c r="AL7545" s="20"/>
      <c r="AM7545" s="24" t="str">
        <f>IF($O7545="","",IF(DATEDIF($O7545,Lista!$V$2,"y")=122,"",DATEDIF($O7545,Lista!$V$2,"y")))</f>
        <v/>
      </c>
      <c r="AN7545" s="24" t="str">
        <f t="shared" si="351"/>
        <v/>
      </c>
      <c r="AO7545" s="24" t="str">
        <f t="shared" si="352"/>
        <v/>
      </c>
      <c r="AP7545" s="25" t="str">
        <f>IFERROR(VLOOKUP($R7545,Lista!$G$2:$H$15,2,FALSE),"")</f>
        <v/>
      </c>
      <c r="AQ7545" s="24" t="str">
        <f>IF(ISBLANK(G7545),"",IF(SUMPRODUCT((G$2:G7545=G7545)*1)&gt;1,0,1))</f>
        <v/>
      </c>
      <c r="AR7545" s="24" t="str">
        <f t="shared" si="353"/>
        <v/>
      </c>
    </row>
    <row r="7546" spans="2:44" x14ac:dyDescent="0.35">
      <c r="B7546" s="20"/>
      <c r="C7546" s="20"/>
      <c r="D7546" s="20"/>
      <c r="E7546" s="20"/>
      <c r="F7546" s="20"/>
      <c r="G7546" s="21"/>
      <c r="H7546" s="20"/>
      <c r="I7546" s="20"/>
      <c r="J7546" s="20"/>
      <c r="K7546" s="20"/>
      <c r="L7546" s="20"/>
      <c r="M7546" s="20"/>
      <c r="N7546" s="20"/>
      <c r="O7546" s="22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  <c r="AE7546" s="20"/>
      <c r="AF7546" s="22"/>
      <c r="AG7546" s="20"/>
      <c r="AH7546" s="20"/>
      <c r="AI7546" s="20"/>
      <c r="AJ7546" s="20"/>
      <c r="AK7546" s="20"/>
      <c r="AL7546" s="20"/>
      <c r="AM7546" s="24" t="str">
        <f>IF($O7546="","",IF(DATEDIF($O7546,Lista!$V$2,"y")=122,"",DATEDIF($O7546,Lista!$V$2,"y")))</f>
        <v/>
      </c>
      <c r="AN7546" s="24" t="str">
        <f t="shared" si="351"/>
        <v/>
      </c>
      <c r="AO7546" s="24" t="str">
        <f t="shared" si="352"/>
        <v/>
      </c>
      <c r="AP7546" s="25" t="str">
        <f>IFERROR(VLOOKUP($R7546,Lista!$G$2:$H$15,2,FALSE),"")</f>
        <v/>
      </c>
      <c r="AQ7546" s="24" t="str">
        <f>IF(ISBLANK(G7546),"",IF(SUMPRODUCT((G$2:G7546=G7546)*1)&gt;1,0,1))</f>
        <v/>
      </c>
      <c r="AR7546" s="24" t="str">
        <f t="shared" si="353"/>
        <v/>
      </c>
    </row>
    <row r="7547" spans="2:44" x14ac:dyDescent="0.35">
      <c r="B7547" s="20"/>
      <c r="C7547" s="20"/>
      <c r="D7547" s="20"/>
      <c r="E7547" s="20"/>
      <c r="F7547" s="20"/>
      <c r="G7547" s="21"/>
      <c r="H7547" s="20"/>
      <c r="I7547" s="20"/>
      <c r="J7547" s="20"/>
      <c r="K7547" s="20"/>
      <c r="L7547" s="20"/>
      <c r="M7547" s="20"/>
      <c r="N7547" s="20"/>
      <c r="O7547" s="22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  <c r="AD7547" s="20"/>
      <c r="AE7547" s="20"/>
      <c r="AF7547" s="22"/>
      <c r="AG7547" s="20"/>
      <c r="AH7547" s="20"/>
      <c r="AI7547" s="20"/>
      <c r="AJ7547" s="20"/>
      <c r="AK7547" s="20"/>
      <c r="AL7547" s="20"/>
      <c r="AM7547" s="24" t="str">
        <f>IF($O7547="","",IF(DATEDIF($O7547,Lista!$V$2,"y")=122,"",DATEDIF($O7547,Lista!$V$2,"y")))</f>
        <v/>
      </c>
      <c r="AN7547" s="24" t="str">
        <f t="shared" si="351"/>
        <v/>
      </c>
      <c r="AO7547" s="24" t="str">
        <f t="shared" si="352"/>
        <v/>
      </c>
      <c r="AP7547" s="25" t="str">
        <f>IFERROR(VLOOKUP($R7547,Lista!$G$2:$H$15,2,FALSE),"")</f>
        <v/>
      </c>
      <c r="AQ7547" s="24" t="str">
        <f>IF(ISBLANK(G7547),"",IF(SUMPRODUCT((G$2:G7547=G7547)*1)&gt;1,0,1))</f>
        <v/>
      </c>
      <c r="AR7547" s="24" t="str">
        <f t="shared" si="353"/>
        <v/>
      </c>
    </row>
    <row r="7548" spans="2:44" x14ac:dyDescent="0.35">
      <c r="B7548" s="20"/>
      <c r="C7548" s="20"/>
      <c r="D7548" s="20"/>
      <c r="E7548" s="20"/>
      <c r="F7548" s="20"/>
      <c r="G7548" s="21"/>
      <c r="H7548" s="20"/>
      <c r="I7548" s="20"/>
      <c r="J7548" s="20"/>
      <c r="K7548" s="20"/>
      <c r="L7548" s="20"/>
      <c r="M7548" s="20"/>
      <c r="N7548" s="20"/>
      <c r="O7548" s="22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  <c r="AA7548" s="20"/>
      <c r="AB7548" s="20"/>
      <c r="AC7548" s="20"/>
      <c r="AD7548" s="20"/>
      <c r="AE7548" s="20"/>
      <c r="AF7548" s="22"/>
      <c r="AG7548" s="20"/>
      <c r="AH7548" s="20"/>
      <c r="AI7548" s="20"/>
      <c r="AJ7548" s="20"/>
      <c r="AK7548" s="20"/>
      <c r="AL7548" s="20"/>
      <c r="AM7548" s="24" t="str">
        <f>IF($O7548="","",IF(DATEDIF($O7548,Lista!$V$2,"y")=122,"",DATEDIF($O7548,Lista!$V$2,"y")))</f>
        <v/>
      </c>
      <c r="AN7548" s="24" t="str">
        <f t="shared" si="351"/>
        <v/>
      </c>
      <c r="AO7548" s="24" t="str">
        <f t="shared" si="352"/>
        <v/>
      </c>
      <c r="AP7548" s="25" t="str">
        <f>IFERROR(VLOOKUP($R7548,Lista!$G$2:$H$15,2,FALSE),"")</f>
        <v/>
      </c>
      <c r="AQ7548" s="24" t="str">
        <f>IF(ISBLANK(G7548),"",IF(SUMPRODUCT((G$2:G7548=G7548)*1)&gt;1,0,1))</f>
        <v/>
      </c>
      <c r="AR7548" s="24" t="str">
        <f t="shared" si="353"/>
        <v/>
      </c>
    </row>
    <row r="7549" spans="2:44" x14ac:dyDescent="0.35">
      <c r="B7549" s="20"/>
      <c r="C7549" s="20"/>
      <c r="D7549" s="20"/>
      <c r="E7549" s="20"/>
      <c r="F7549" s="20"/>
      <c r="G7549" s="21"/>
      <c r="H7549" s="20"/>
      <c r="I7549" s="20"/>
      <c r="J7549" s="20"/>
      <c r="K7549" s="20"/>
      <c r="L7549" s="20"/>
      <c r="M7549" s="20"/>
      <c r="N7549" s="20"/>
      <c r="O7549" s="22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  <c r="AE7549" s="20"/>
      <c r="AF7549" s="22"/>
      <c r="AG7549" s="20"/>
      <c r="AH7549" s="20"/>
      <c r="AI7549" s="20"/>
      <c r="AJ7549" s="20"/>
      <c r="AK7549" s="20"/>
      <c r="AL7549" s="20"/>
      <c r="AM7549" s="24" t="str">
        <f>IF($O7549="","",IF(DATEDIF($O7549,Lista!$V$2,"y")=122,"",DATEDIF($O7549,Lista!$V$2,"y")))</f>
        <v/>
      </c>
      <c r="AN7549" s="24" t="str">
        <f t="shared" si="351"/>
        <v/>
      </c>
      <c r="AO7549" s="24" t="str">
        <f t="shared" si="352"/>
        <v/>
      </c>
      <c r="AP7549" s="25" t="str">
        <f>IFERROR(VLOOKUP($R7549,Lista!$G$2:$H$15,2,FALSE),"")</f>
        <v/>
      </c>
      <c r="AQ7549" s="24" t="str">
        <f>IF(ISBLANK(G7549),"",IF(SUMPRODUCT((G$2:G7549=G7549)*1)&gt;1,0,1))</f>
        <v/>
      </c>
      <c r="AR7549" s="24" t="str">
        <f t="shared" si="353"/>
        <v/>
      </c>
    </row>
    <row r="7550" spans="2:44" x14ac:dyDescent="0.35">
      <c r="B7550" s="20"/>
      <c r="C7550" s="20"/>
      <c r="D7550" s="20"/>
      <c r="E7550" s="20"/>
      <c r="F7550" s="20"/>
      <c r="G7550" s="21"/>
      <c r="H7550" s="20"/>
      <c r="I7550" s="20"/>
      <c r="J7550" s="20"/>
      <c r="K7550" s="20"/>
      <c r="L7550" s="20"/>
      <c r="M7550" s="20"/>
      <c r="N7550" s="20"/>
      <c r="O7550" s="22"/>
      <c r="P7550" s="20"/>
      <c r="Q7550" s="20"/>
      <c r="R7550" s="20"/>
      <c r="S7550" s="20"/>
      <c r="T7550" s="20"/>
      <c r="U7550" s="20"/>
      <c r="V7550" s="20"/>
      <c r="W7550" s="20"/>
      <c r="X7550" s="20"/>
      <c r="Y7550" s="20"/>
      <c r="Z7550" s="20"/>
      <c r="AA7550" s="20"/>
      <c r="AB7550" s="20"/>
      <c r="AC7550" s="20"/>
      <c r="AD7550" s="20"/>
      <c r="AE7550" s="20"/>
      <c r="AF7550" s="22"/>
      <c r="AG7550" s="20"/>
      <c r="AH7550" s="20"/>
      <c r="AI7550" s="20"/>
      <c r="AJ7550" s="20"/>
      <c r="AK7550" s="20"/>
      <c r="AL7550" s="20"/>
      <c r="AM7550" s="24" t="str">
        <f>IF($O7550="","",IF(DATEDIF($O7550,Lista!$V$2,"y")=122,"",DATEDIF($O7550,Lista!$V$2,"y")))</f>
        <v/>
      </c>
      <c r="AN7550" s="24" t="str">
        <f t="shared" si="351"/>
        <v/>
      </c>
      <c r="AO7550" s="24" t="str">
        <f t="shared" si="352"/>
        <v/>
      </c>
      <c r="AP7550" s="25" t="str">
        <f>IFERROR(VLOOKUP($R7550,Lista!$G$2:$H$15,2,FALSE),"")</f>
        <v/>
      </c>
      <c r="AQ7550" s="24" t="str">
        <f>IF(ISBLANK(G7550),"",IF(SUMPRODUCT((G$2:G7550=G7550)*1)&gt;1,0,1))</f>
        <v/>
      </c>
      <c r="AR7550" s="24" t="str">
        <f t="shared" si="353"/>
        <v/>
      </c>
    </row>
    <row r="7551" spans="2:44" x14ac:dyDescent="0.35">
      <c r="B7551" s="20"/>
      <c r="C7551" s="20"/>
      <c r="D7551" s="20"/>
      <c r="E7551" s="20"/>
      <c r="F7551" s="20"/>
      <c r="G7551" s="21"/>
      <c r="H7551" s="20"/>
      <c r="I7551" s="20"/>
      <c r="J7551" s="20"/>
      <c r="K7551" s="20"/>
      <c r="L7551" s="20"/>
      <c r="M7551" s="20"/>
      <c r="N7551" s="20"/>
      <c r="O7551" s="22"/>
      <c r="P7551" s="20"/>
      <c r="Q7551" s="20"/>
      <c r="R7551" s="20"/>
      <c r="S7551" s="20"/>
      <c r="T7551" s="20"/>
      <c r="U7551" s="20"/>
      <c r="V7551" s="20"/>
      <c r="W7551" s="20"/>
      <c r="X7551" s="20"/>
      <c r="Y7551" s="20"/>
      <c r="Z7551" s="20"/>
      <c r="AA7551" s="20"/>
      <c r="AB7551" s="20"/>
      <c r="AC7551" s="20"/>
      <c r="AD7551" s="20"/>
      <c r="AE7551" s="20"/>
      <c r="AF7551" s="22"/>
      <c r="AG7551" s="20"/>
      <c r="AH7551" s="20"/>
      <c r="AI7551" s="20"/>
      <c r="AJ7551" s="20"/>
      <c r="AK7551" s="20"/>
      <c r="AL7551" s="20"/>
      <c r="AM7551" s="24" t="str">
        <f>IF($O7551="","",IF(DATEDIF($O7551,Lista!$V$2,"y")=122,"",DATEDIF($O7551,Lista!$V$2,"y")))</f>
        <v/>
      </c>
      <c r="AN7551" s="24" t="str">
        <f t="shared" si="351"/>
        <v/>
      </c>
      <c r="AO7551" s="24" t="str">
        <f t="shared" si="352"/>
        <v/>
      </c>
      <c r="AP7551" s="25" t="str">
        <f>IFERROR(VLOOKUP($R7551,Lista!$G$2:$H$15,2,FALSE),"")</f>
        <v/>
      </c>
      <c r="AQ7551" s="24" t="str">
        <f>IF(ISBLANK(G7551),"",IF(SUMPRODUCT((G$2:G7551=G7551)*1)&gt;1,0,1))</f>
        <v/>
      </c>
      <c r="AR7551" s="24" t="str">
        <f t="shared" si="353"/>
        <v/>
      </c>
    </row>
    <row r="7552" spans="2:44" x14ac:dyDescent="0.35">
      <c r="B7552" s="20"/>
      <c r="C7552" s="20"/>
      <c r="D7552" s="20"/>
      <c r="E7552" s="20"/>
      <c r="F7552" s="20"/>
      <c r="G7552" s="21"/>
      <c r="H7552" s="20"/>
      <c r="I7552" s="20"/>
      <c r="J7552" s="20"/>
      <c r="K7552" s="20"/>
      <c r="L7552" s="20"/>
      <c r="M7552" s="20"/>
      <c r="N7552" s="20"/>
      <c r="O7552" s="22"/>
      <c r="P7552" s="20"/>
      <c r="Q7552" s="20"/>
      <c r="R7552" s="20"/>
      <c r="S7552" s="20"/>
      <c r="T7552" s="20"/>
      <c r="U7552" s="20"/>
      <c r="V7552" s="20"/>
      <c r="W7552" s="20"/>
      <c r="X7552" s="20"/>
      <c r="Y7552" s="20"/>
      <c r="Z7552" s="20"/>
      <c r="AA7552" s="20"/>
      <c r="AB7552" s="20"/>
      <c r="AC7552" s="20"/>
      <c r="AD7552" s="20"/>
      <c r="AE7552" s="20"/>
      <c r="AF7552" s="22"/>
      <c r="AG7552" s="20"/>
      <c r="AH7552" s="20"/>
      <c r="AI7552" s="20"/>
      <c r="AJ7552" s="20"/>
      <c r="AK7552" s="20"/>
      <c r="AL7552" s="20"/>
      <c r="AM7552" s="24" t="str">
        <f>IF($O7552="","",IF(DATEDIF($O7552,Lista!$V$2,"y")=122,"",DATEDIF($O7552,Lista!$V$2,"y")))</f>
        <v/>
      </c>
      <c r="AN7552" s="24" t="str">
        <f t="shared" si="351"/>
        <v/>
      </c>
      <c r="AO7552" s="24" t="str">
        <f t="shared" si="352"/>
        <v/>
      </c>
      <c r="AP7552" s="25" t="str">
        <f>IFERROR(VLOOKUP($R7552,Lista!$G$2:$H$15,2,FALSE),"")</f>
        <v/>
      </c>
      <c r="AQ7552" s="24" t="str">
        <f>IF(ISBLANK(G7552),"",IF(SUMPRODUCT((G$2:G7552=G7552)*1)&gt;1,0,1))</f>
        <v/>
      </c>
      <c r="AR7552" s="24" t="str">
        <f t="shared" si="353"/>
        <v/>
      </c>
    </row>
    <row r="7553" spans="2:44" x14ac:dyDescent="0.35">
      <c r="B7553" s="20"/>
      <c r="C7553" s="20"/>
      <c r="D7553" s="20"/>
      <c r="E7553" s="20"/>
      <c r="F7553" s="20"/>
      <c r="G7553" s="21"/>
      <c r="H7553" s="20"/>
      <c r="I7553" s="20"/>
      <c r="J7553" s="20"/>
      <c r="K7553" s="20"/>
      <c r="L7553" s="20"/>
      <c r="M7553" s="20"/>
      <c r="N7553" s="20"/>
      <c r="O7553" s="22"/>
      <c r="P7553" s="20"/>
      <c r="Q7553" s="20"/>
      <c r="R7553" s="20"/>
      <c r="S7553" s="20"/>
      <c r="T7553" s="20"/>
      <c r="U7553" s="20"/>
      <c r="V7553" s="20"/>
      <c r="W7553" s="20"/>
      <c r="X7553" s="20"/>
      <c r="Y7553" s="20"/>
      <c r="Z7553" s="20"/>
      <c r="AA7553" s="20"/>
      <c r="AB7553" s="20"/>
      <c r="AC7553" s="20"/>
      <c r="AD7553" s="20"/>
      <c r="AE7553" s="20"/>
      <c r="AF7553" s="22"/>
      <c r="AG7553" s="20"/>
      <c r="AH7553" s="20"/>
      <c r="AI7553" s="20"/>
      <c r="AJ7553" s="20"/>
      <c r="AK7553" s="20"/>
      <c r="AL7553" s="20"/>
      <c r="AM7553" s="24" t="str">
        <f>IF($O7553="","",IF(DATEDIF($O7553,Lista!$V$2,"y")=122,"",DATEDIF($O7553,Lista!$V$2,"y")))</f>
        <v/>
      </c>
      <c r="AN7553" s="24" t="str">
        <f t="shared" si="351"/>
        <v/>
      </c>
      <c r="AO7553" s="24" t="str">
        <f t="shared" si="352"/>
        <v/>
      </c>
      <c r="AP7553" s="25" t="str">
        <f>IFERROR(VLOOKUP($R7553,Lista!$G$2:$H$15,2,FALSE),"")</f>
        <v/>
      </c>
      <c r="AQ7553" s="24" t="str">
        <f>IF(ISBLANK(G7553),"",IF(SUMPRODUCT((G$2:G7553=G7553)*1)&gt;1,0,1))</f>
        <v/>
      </c>
      <c r="AR7553" s="24" t="str">
        <f t="shared" si="353"/>
        <v/>
      </c>
    </row>
    <row r="7554" spans="2:44" x14ac:dyDescent="0.35">
      <c r="B7554" s="20"/>
      <c r="C7554" s="20"/>
      <c r="D7554" s="20"/>
      <c r="E7554" s="20"/>
      <c r="F7554" s="20"/>
      <c r="G7554" s="21"/>
      <c r="H7554" s="20"/>
      <c r="I7554" s="20"/>
      <c r="J7554" s="20"/>
      <c r="K7554" s="20"/>
      <c r="L7554" s="20"/>
      <c r="M7554" s="20"/>
      <c r="N7554" s="20"/>
      <c r="O7554" s="22"/>
      <c r="P7554" s="20"/>
      <c r="Q7554" s="20"/>
      <c r="R7554" s="20"/>
      <c r="S7554" s="20"/>
      <c r="T7554" s="20"/>
      <c r="U7554" s="20"/>
      <c r="V7554" s="20"/>
      <c r="W7554" s="20"/>
      <c r="X7554" s="20"/>
      <c r="Y7554" s="20"/>
      <c r="Z7554" s="20"/>
      <c r="AA7554" s="20"/>
      <c r="AB7554" s="20"/>
      <c r="AC7554" s="20"/>
      <c r="AD7554" s="20"/>
      <c r="AE7554" s="20"/>
      <c r="AF7554" s="22"/>
      <c r="AG7554" s="20"/>
      <c r="AH7554" s="20"/>
      <c r="AI7554" s="20"/>
      <c r="AJ7554" s="20"/>
      <c r="AK7554" s="20"/>
      <c r="AL7554" s="20"/>
      <c r="AM7554" s="24" t="str">
        <f>IF($O7554="","",IF(DATEDIF($O7554,Lista!$V$2,"y")=122,"",DATEDIF($O7554,Lista!$V$2,"y")))</f>
        <v/>
      </c>
      <c r="AN7554" s="24" t="str">
        <f t="shared" si="351"/>
        <v/>
      </c>
      <c r="AO7554" s="24" t="str">
        <f t="shared" si="352"/>
        <v/>
      </c>
      <c r="AP7554" s="25" t="str">
        <f>IFERROR(VLOOKUP($R7554,Lista!$G$2:$H$15,2,FALSE),"")</f>
        <v/>
      </c>
      <c r="AQ7554" s="24" t="str">
        <f>IF(ISBLANK(G7554),"",IF(SUMPRODUCT((G$2:G7554=G7554)*1)&gt;1,0,1))</f>
        <v/>
      </c>
      <c r="AR7554" s="24" t="str">
        <f t="shared" si="353"/>
        <v/>
      </c>
    </row>
    <row r="7555" spans="2:44" x14ac:dyDescent="0.35">
      <c r="B7555" s="20"/>
      <c r="C7555" s="20"/>
      <c r="D7555" s="20"/>
      <c r="E7555" s="20"/>
      <c r="F7555" s="20"/>
      <c r="G7555" s="21"/>
      <c r="H7555" s="20"/>
      <c r="I7555" s="20"/>
      <c r="J7555" s="20"/>
      <c r="K7555" s="20"/>
      <c r="L7555" s="20"/>
      <c r="M7555" s="20"/>
      <c r="N7555" s="20"/>
      <c r="O7555" s="22"/>
      <c r="P7555" s="20"/>
      <c r="Q7555" s="20"/>
      <c r="R7555" s="20"/>
      <c r="S7555" s="20"/>
      <c r="T7555" s="20"/>
      <c r="U7555" s="20"/>
      <c r="V7555" s="20"/>
      <c r="W7555" s="20"/>
      <c r="X7555" s="20"/>
      <c r="Y7555" s="20"/>
      <c r="Z7555" s="20"/>
      <c r="AA7555" s="20"/>
      <c r="AB7555" s="20"/>
      <c r="AC7555" s="20"/>
      <c r="AD7555" s="20"/>
      <c r="AE7555" s="20"/>
      <c r="AF7555" s="22"/>
      <c r="AG7555" s="20"/>
      <c r="AH7555" s="20"/>
      <c r="AI7555" s="20"/>
      <c r="AJ7555" s="20"/>
      <c r="AK7555" s="20"/>
      <c r="AL7555" s="20"/>
      <c r="AM7555" s="24" t="str">
        <f>IF($O7555="","",IF(DATEDIF($O7555,Lista!$V$2,"y")=122,"",DATEDIF($O7555,Lista!$V$2,"y")))</f>
        <v/>
      </c>
      <c r="AN7555" s="24" t="str">
        <f t="shared" ref="AN7555:AN7618" si="354">IF(AM7555="","",IF(AM7555&lt;=5,"0 to 5",IF(AM7555&lt;=17,"6 to 17",IF(AM7555&lt;=49,"18 to 49",IF(AM7555&gt;=50,"&gt; 50")))))</f>
        <v/>
      </c>
      <c r="AO7555" s="24" t="str">
        <f t="shared" ref="AO7555:AO7618" si="355">IF(AM7555="","",IF(AM7555&lt;=4,"0 to 4",IF(AM7555&lt;=9,"5 to 9",IF(AM7555&lt;=14,"10 to 14",IF(AM7555&lt;=18,"15 to 18",IF(AM7555&lt;=29,"19 to 29",IF(AM7555&lt;=59,"30 to 59",IF(AM7555&gt;=60,"&gt; 60"))))))))</f>
        <v/>
      </c>
      <c r="AP7555" s="25" t="str">
        <f>IFERROR(VLOOKUP($R7555,Lista!$G$2:$H$15,2,FALSE),"")</f>
        <v/>
      </c>
      <c r="AQ7555" s="24" t="str">
        <f>IF(ISBLANK(G7555),"",IF(SUMPRODUCT((G$2:G7555=G7555)*1)&gt;1,0,1))</f>
        <v/>
      </c>
      <c r="AR7555" s="24" t="str">
        <f t="shared" ref="AR7555:AR7618" si="356">IF(COUNTA($A7555:$E7555,$G7555:$I7555,$K7555,$M7555,$O7555:$P7555,$R7555:$T7555,$W7555,$X7555,$Y7555,$Z7555,$AA7555,$AB7555,$AD7555:$AE7555,$AF7555:$AF7555)=0,"",COUNTA($A7555:$E7555,$G7555:$I7555,$K7555,$M7555,$O7555:$P7555,$R7555:$T7555,$W7555,$X7555,$Y7555,$Z7555,$AA7555,$AB7555,$AD7555:$AE7555,$AF7555:$AF7555))</f>
        <v/>
      </c>
    </row>
    <row r="7556" spans="2:44" x14ac:dyDescent="0.35">
      <c r="B7556" s="20"/>
      <c r="C7556" s="20"/>
      <c r="D7556" s="20"/>
      <c r="E7556" s="20"/>
      <c r="F7556" s="20"/>
      <c r="G7556" s="21"/>
      <c r="H7556" s="20"/>
      <c r="I7556" s="20"/>
      <c r="J7556" s="20"/>
      <c r="K7556" s="20"/>
      <c r="L7556" s="20"/>
      <c r="M7556" s="20"/>
      <c r="N7556" s="20"/>
      <c r="O7556" s="22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0"/>
      <c r="AF7556" s="22"/>
      <c r="AG7556" s="20"/>
      <c r="AH7556" s="20"/>
      <c r="AI7556" s="20"/>
      <c r="AJ7556" s="20"/>
      <c r="AK7556" s="20"/>
      <c r="AL7556" s="20"/>
      <c r="AM7556" s="24" t="str">
        <f>IF($O7556="","",IF(DATEDIF($O7556,Lista!$V$2,"y")=122,"",DATEDIF($O7556,Lista!$V$2,"y")))</f>
        <v/>
      </c>
      <c r="AN7556" s="24" t="str">
        <f t="shared" si="354"/>
        <v/>
      </c>
      <c r="AO7556" s="24" t="str">
        <f t="shared" si="355"/>
        <v/>
      </c>
      <c r="AP7556" s="25" t="str">
        <f>IFERROR(VLOOKUP($R7556,Lista!$G$2:$H$15,2,FALSE),"")</f>
        <v/>
      </c>
      <c r="AQ7556" s="24" t="str">
        <f>IF(ISBLANK(G7556),"",IF(SUMPRODUCT((G$2:G7556=G7556)*1)&gt;1,0,1))</f>
        <v/>
      </c>
      <c r="AR7556" s="24" t="str">
        <f t="shared" si="356"/>
        <v/>
      </c>
    </row>
    <row r="7557" spans="2:44" x14ac:dyDescent="0.35">
      <c r="B7557" s="20"/>
      <c r="C7557" s="20"/>
      <c r="D7557" s="20"/>
      <c r="E7557" s="20"/>
      <c r="F7557" s="20"/>
      <c r="G7557" s="21"/>
      <c r="H7557" s="20"/>
      <c r="I7557" s="20"/>
      <c r="J7557" s="20"/>
      <c r="K7557" s="20"/>
      <c r="L7557" s="20"/>
      <c r="M7557" s="20"/>
      <c r="N7557" s="20"/>
      <c r="O7557" s="22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0"/>
      <c r="AF7557" s="22"/>
      <c r="AG7557" s="20"/>
      <c r="AH7557" s="20"/>
      <c r="AI7557" s="20"/>
      <c r="AJ7557" s="20"/>
      <c r="AK7557" s="20"/>
      <c r="AL7557" s="20"/>
      <c r="AM7557" s="24" t="str">
        <f>IF($O7557="","",IF(DATEDIF($O7557,Lista!$V$2,"y")=122,"",DATEDIF($O7557,Lista!$V$2,"y")))</f>
        <v/>
      </c>
      <c r="AN7557" s="24" t="str">
        <f t="shared" si="354"/>
        <v/>
      </c>
      <c r="AO7557" s="24" t="str">
        <f t="shared" si="355"/>
        <v/>
      </c>
      <c r="AP7557" s="25" t="str">
        <f>IFERROR(VLOOKUP($R7557,Lista!$G$2:$H$15,2,FALSE),"")</f>
        <v/>
      </c>
      <c r="AQ7557" s="24" t="str">
        <f>IF(ISBLANK(G7557),"",IF(SUMPRODUCT((G$2:G7557=G7557)*1)&gt;1,0,1))</f>
        <v/>
      </c>
      <c r="AR7557" s="24" t="str">
        <f t="shared" si="356"/>
        <v/>
      </c>
    </row>
    <row r="7558" spans="2:44" x14ac:dyDescent="0.35">
      <c r="B7558" s="20"/>
      <c r="C7558" s="20"/>
      <c r="D7558" s="20"/>
      <c r="E7558" s="20"/>
      <c r="F7558" s="20"/>
      <c r="G7558" s="21"/>
      <c r="H7558" s="20"/>
      <c r="I7558" s="20"/>
      <c r="J7558" s="20"/>
      <c r="K7558" s="20"/>
      <c r="L7558" s="20"/>
      <c r="M7558" s="20"/>
      <c r="N7558" s="20"/>
      <c r="O7558" s="22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0"/>
      <c r="AF7558" s="22"/>
      <c r="AG7558" s="20"/>
      <c r="AH7558" s="20"/>
      <c r="AI7558" s="20"/>
      <c r="AJ7558" s="20"/>
      <c r="AK7558" s="20"/>
      <c r="AL7558" s="20"/>
      <c r="AM7558" s="24" t="str">
        <f>IF($O7558="","",IF(DATEDIF($O7558,Lista!$V$2,"y")=122,"",DATEDIF($O7558,Lista!$V$2,"y")))</f>
        <v/>
      </c>
      <c r="AN7558" s="24" t="str">
        <f t="shared" si="354"/>
        <v/>
      </c>
      <c r="AO7558" s="24" t="str">
        <f t="shared" si="355"/>
        <v/>
      </c>
      <c r="AP7558" s="25" t="str">
        <f>IFERROR(VLOOKUP($R7558,Lista!$G$2:$H$15,2,FALSE),"")</f>
        <v/>
      </c>
      <c r="AQ7558" s="24" t="str">
        <f>IF(ISBLANK(G7558),"",IF(SUMPRODUCT((G$2:G7558=G7558)*1)&gt;1,0,1))</f>
        <v/>
      </c>
      <c r="AR7558" s="24" t="str">
        <f t="shared" si="356"/>
        <v/>
      </c>
    </row>
    <row r="7559" spans="2:44" x14ac:dyDescent="0.35">
      <c r="B7559" s="20"/>
      <c r="C7559" s="20"/>
      <c r="D7559" s="20"/>
      <c r="E7559" s="20"/>
      <c r="F7559" s="20"/>
      <c r="G7559" s="21"/>
      <c r="H7559" s="20"/>
      <c r="I7559" s="20"/>
      <c r="J7559" s="20"/>
      <c r="K7559" s="20"/>
      <c r="L7559" s="20"/>
      <c r="M7559" s="20"/>
      <c r="N7559" s="20"/>
      <c r="O7559" s="22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0"/>
      <c r="AF7559" s="22"/>
      <c r="AG7559" s="20"/>
      <c r="AH7559" s="20"/>
      <c r="AI7559" s="20"/>
      <c r="AJ7559" s="20"/>
      <c r="AK7559" s="20"/>
      <c r="AL7559" s="20"/>
      <c r="AM7559" s="24" t="str">
        <f>IF($O7559="","",IF(DATEDIF($O7559,Lista!$V$2,"y")=122,"",DATEDIF($O7559,Lista!$V$2,"y")))</f>
        <v/>
      </c>
      <c r="AN7559" s="24" t="str">
        <f t="shared" si="354"/>
        <v/>
      </c>
      <c r="AO7559" s="24" t="str">
        <f t="shared" si="355"/>
        <v/>
      </c>
      <c r="AP7559" s="25" t="str">
        <f>IFERROR(VLOOKUP($R7559,Lista!$G$2:$H$15,2,FALSE),"")</f>
        <v/>
      </c>
      <c r="AQ7559" s="24" t="str">
        <f>IF(ISBLANK(G7559),"",IF(SUMPRODUCT((G$2:G7559=G7559)*1)&gt;1,0,1))</f>
        <v/>
      </c>
      <c r="AR7559" s="24" t="str">
        <f t="shared" si="356"/>
        <v/>
      </c>
    </row>
    <row r="7560" spans="2:44" x14ac:dyDescent="0.35">
      <c r="B7560" s="20"/>
      <c r="C7560" s="20"/>
      <c r="D7560" s="20"/>
      <c r="E7560" s="20"/>
      <c r="F7560" s="20"/>
      <c r="G7560" s="21"/>
      <c r="H7560" s="20"/>
      <c r="I7560" s="20"/>
      <c r="J7560" s="20"/>
      <c r="K7560" s="20"/>
      <c r="L7560" s="20"/>
      <c r="M7560" s="20"/>
      <c r="N7560" s="20"/>
      <c r="O7560" s="22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0"/>
      <c r="AF7560" s="22"/>
      <c r="AG7560" s="20"/>
      <c r="AH7560" s="20"/>
      <c r="AI7560" s="20"/>
      <c r="AJ7560" s="20"/>
      <c r="AK7560" s="20"/>
      <c r="AL7560" s="20"/>
      <c r="AM7560" s="24" t="str">
        <f>IF($O7560="","",IF(DATEDIF($O7560,Lista!$V$2,"y")=122,"",DATEDIF($O7560,Lista!$V$2,"y")))</f>
        <v/>
      </c>
      <c r="AN7560" s="24" t="str">
        <f t="shared" si="354"/>
        <v/>
      </c>
      <c r="AO7560" s="24" t="str">
        <f t="shared" si="355"/>
        <v/>
      </c>
      <c r="AP7560" s="25" t="str">
        <f>IFERROR(VLOOKUP($R7560,Lista!$G$2:$H$15,2,FALSE),"")</f>
        <v/>
      </c>
      <c r="AQ7560" s="24" t="str">
        <f>IF(ISBLANK(G7560),"",IF(SUMPRODUCT((G$2:G7560=G7560)*1)&gt;1,0,1))</f>
        <v/>
      </c>
      <c r="AR7560" s="24" t="str">
        <f t="shared" si="356"/>
        <v/>
      </c>
    </row>
    <row r="7561" spans="2:44" x14ac:dyDescent="0.35">
      <c r="B7561" s="20"/>
      <c r="C7561" s="20"/>
      <c r="D7561" s="20"/>
      <c r="E7561" s="20"/>
      <c r="F7561" s="20"/>
      <c r="G7561" s="21"/>
      <c r="H7561" s="20"/>
      <c r="I7561" s="20"/>
      <c r="J7561" s="20"/>
      <c r="K7561" s="20"/>
      <c r="L7561" s="20"/>
      <c r="M7561" s="20"/>
      <c r="N7561" s="20"/>
      <c r="O7561" s="22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0"/>
      <c r="AF7561" s="22"/>
      <c r="AG7561" s="20"/>
      <c r="AH7561" s="20"/>
      <c r="AI7561" s="20"/>
      <c r="AJ7561" s="20"/>
      <c r="AK7561" s="20"/>
      <c r="AL7561" s="20"/>
      <c r="AM7561" s="24" t="str">
        <f>IF($O7561="","",IF(DATEDIF($O7561,Lista!$V$2,"y")=122,"",DATEDIF($O7561,Lista!$V$2,"y")))</f>
        <v/>
      </c>
      <c r="AN7561" s="24" t="str">
        <f t="shared" si="354"/>
        <v/>
      </c>
      <c r="AO7561" s="24" t="str">
        <f t="shared" si="355"/>
        <v/>
      </c>
      <c r="AP7561" s="25" t="str">
        <f>IFERROR(VLOOKUP($R7561,Lista!$G$2:$H$15,2,FALSE),"")</f>
        <v/>
      </c>
      <c r="AQ7561" s="24" t="str">
        <f>IF(ISBLANK(G7561),"",IF(SUMPRODUCT((G$2:G7561=G7561)*1)&gt;1,0,1))</f>
        <v/>
      </c>
      <c r="AR7561" s="24" t="str">
        <f t="shared" si="356"/>
        <v/>
      </c>
    </row>
    <row r="7562" spans="2:44" x14ac:dyDescent="0.35">
      <c r="B7562" s="20"/>
      <c r="C7562" s="20"/>
      <c r="D7562" s="20"/>
      <c r="E7562" s="20"/>
      <c r="F7562" s="20"/>
      <c r="G7562" s="21"/>
      <c r="H7562" s="20"/>
      <c r="I7562" s="20"/>
      <c r="J7562" s="20"/>
      <c r="K7562" s="20"/>
      <c r="L7562" s="20"/>
      <c r="M7562" s="20"/>
      <c r="N7562" s="20"/>
      <c r="O7562" s="22"/>
      <c r="P7562" s="20"/>
      <c r="Q7562" s="20"/>
      <c r="R7562" s="20"/>
      <c r="S7562" s="20"/>
      <c r="T7562" s="20"/>
      <c r="U7562" s="20"/>
      <c r="V7562" s="20"/>
      <c r="W7562" s="20"/>
      <c r="X7562" s="20"/>
      <c r="Y7562" s="20"/>
      <c r="Z7562" s="20"/>
      <c r="AA7562" s="20"/>
      <c r="AB7562" s="20"/>
      <c r="AC7562" s="20"/>
      <c r="AD7562" s="20"/>
      <c r="AE7562" s="20"/>
      <c r="AF7562" s="22"/>
      <c r="AG7562" s="20"/>
      <c r="AH7562" s="20"/>
      <c r="AI7562" s="20"/>
      <c r="AJ7562" s="20"/>
      <c r="AK7562" s="20"/>
      <c r="AL7562" s="20"/>
      <c r="AM7562" s="24" t="str">
        <f>IF($O7562="","",IF(DATEDIF($O7562,Lista!$V$2,"y")=122,"",DATEDIF($O7562,Lista!$V$2,"y")))</f>
        <v/>
      </c>
      <c r="AN7562" s="24" t="str">
        <f t="shared" si="354"/>
        <v/>
      </c>
      <c r="AO7562" s="24" t="str">
        <f t="shared" si="355"/>
        <v/>
      </c>
      <c r="AP7562" s="25" t="str">
        <f>IFERROR(VLOOKUP($R7562,Lista!$G$2:$H$15,2,FALSE),"")</f>
        <v/>
      </c>
      <c r="AQ7562" s="24" t="str">
        <f>IF(ISBLANK(G7562),"",IF(SUMPRODUCT((G$2:G7562=G7562)*1)&gt;1,0,1))</f>
        <v/>
      </c>
      <c r="AR7562" s="24" t="str">
        <f t="shared" si="356"/>
        <v/>
      </c>
    </row>
    <row r="7563" spans="2:44" x14ac:dyDescent="0.35">
      <c r="B7563" s="20"/>
      <c r="C7563" s="20"/>
      <c r="D7563" s="20"/>
      <c r="E7563" s="20"/>
      <c r="F7563" s="20"/>
      <c r="G7563" s="21"/>
      <c r="H7563" s="20"/>
      <c r="I7563" s="20"/>
      <c r="J7563" s="20"/>
      <c r="K7563" s="20"/>
      <c r="L7563" s="20"/>
      <c r="M7563" s="20"/>
      <c r="N7563" s="20"/>
      <c r="O7563" s="22"/>
      <c r="P7563" s="20"/>
      <c r="Q7563" s="20"/>
      <c r="R7563" s="20"/>
      <c r="S7563" s="20"/>
      <c r="T7563" s="20"/>
      <c r="U7563" s="20"/>
      <c r="V7563" s="20"/>
      <c r="W7563" s="20"/>
      <c r="X7563" s="20"/>
      <c r="Y7563" s="20"/>
      <c r="Z7563" s="20"/>
      <c r="AA7563" s="20"/>
      <c r="AB7563" s="20"/>
      <c r="AC7563" s="20"/>
      <c r="AD7563" s="20"/>
      <c r="AE7563" s="20"/>
      <c r="AF7563" s="22"/>
      <c r="AG7563" s="20"/>
      <c r="AH7563" s="20"/>
      <c r="AI7563" s="20"/>
      <c r="AJ7563" s="20"/>
      <c r="AK7563" s="20"/>
      <c r="AL7563" s="20"/>
      <c r="AM7563" s="24" t="str">
        <f>IF($O7563="","",IF(DATEDIF($O7563,Lista!$V$2,"y")=122,"",DATEDIF($O7563,Lista!$V$2,"y")))</f>
        <v/>
      </c>
      <c r="AN7563" s="24" t="str">
        <f t="shared" si="354"/>
        <v/>
      </c>
      <c r="AO7563" s="24" t="str">
        <f t="shared" si="355"/>
        <v/>
      </c>
      <c r="AP7563" s="25" t="str">
        <f>IFERROR(VLOOKUP($R7563,Lista!$G$2:$H$15,2,FALSE),"")</f>
        <v/>
      </c>
      <c r="AQ7563" s="24" t="str">
        <f>IF(ISBLANK(G7563),"",IF(SUMPRODUCT((G$2:G7563=G7563)*1)&gt;1,0,1))</f>
        <v/>
      </c>
      <c r="AR7563" s="24" t="str">
        <f t="shared" si="356"/>
        <v/>
      </c>
    </row>
    <row r="7564" spans="2:44" x14ac:dyDescent="0.35">
      <c r="B7564" s="20"/>
      <c r="C7564" s="20"/>
      <c r="D7564" s="20"/>
      <c r="E7564" s="20"/>
      <c r="F7564" s="20"/>
      <c r="G7564" s="21"/>
      <c r="H7564" s="20"/>
      <c r="I7564" s="20"/>
      <c r="J7564" s="20"/>
      <c r="K7564" s="20"/>
      <c r="L7564" s="20"/>
      <c r="M7564" s="20"/>
      <c r="N7564" s="20"/>
      <c r="O7564" s="22"/>
      <c r="P7564" s="20"/>
      <c r="Q7564" s="20"/>
      <c r="R7564" s="20"/>
      <c r="S7564" s="20"/>
      <c r="T7564" s="20"/>
      <c r="U7564" s="20"/>
      <c r="V7564" s="20"/>
      <c r="W7564" s="20"/>
      <c r="X7564" s="20"/>
      <c r="Y7564" s="20"/>
      <c r="Z7564" s="20"/>
      <c r="AA7564" s="20"/>
      <c r="AB7564" s="20"/>
      <c r="AC7564" s="20"/>
      <c r="AD7564" s="20"/>
      <c r="AE7564" s="20"/>
      <c r="AF7564" s="22"/>
      <c r="AG7564" s="20"/>
      <c r="AH7564" s="20"/>
      <c r="AI7564" s="20"/>
      <c r="AJ7564" s="20"/>
      <c r="AK7564" s="20"/>
      <c r="AL7564" s="20"/>
      <c r="AM7564" s="24" t="str">
        <f>IF($O7564="","",IF(DATEDIF($O7564,Lista!$V$2,"y")=122,"",DATEDIF($O7564,Lista!$V$2,"y")))</f>
        <v/>
      </c>
      <c r="AN7564" s="24" t="str">
        <f t="shared" si="354"/>
        <v/>
      </c>
      <c r="AO7564" s="24" t="str">
        <f t="shared" si="355"/>
        <v/>
      </c>
      <c r="AP7564" s="25" t="str">
        <f>IFERROR(VLOOKUP($R7564,Lista!$G$2:$H$15,2,FALSE),"")</f>
        <v/>
      </c>
      <c r="AQ7564" s="24" t="str">
        <f>IF(ISBLANK(G7564),"",IF(SUMPRODUCT((G$2:G7564=G7564)*1)&gt;1,0,1))</f>
        <v/>
      </c>
      <c r="AR7564" s="24" t="str">
        <f t="shared" si="356"/>
        <v/>
      </c>
    </row>
    <row r="7565" spans="2:44" x14ac:dyDescent="0.35">
      <c r="B7565" s="20"/>
      <c r="C7565" s="20"/>
      <c r="D7565" s="20"/>
      <c r="E7565" s="20"/>
      <c r="F7565" s="20"/>
      <c r="G7565" s="21"/>
      <c r="H7565" s="20"/>
      <c r="I7565" s="20"/>
      <c r="J7565" s="20"/>
      <c r="K7565" s="20"/>
      <c r="L7565" s="20"/>
      <c r="M7565" s="20"/>
      <c r="N7565" s="20"/>
      <c r="O7565" s="22"/>
      <c r="P7565" s="20"/>
      <c r="Q7565" s="20"/>
      <c r="R7565" s="20"/>
      <c r="S7565" s="20"/>
      <c r="T7565" s="20"/>
      <c r="U7565" s="20"/>
      <c r="V7565" s="20"/>
      <c r="W7565" s="20"/>
      <c r="X7565" s="20"/>
      <c r="Y7565" s="20"/>
      <c r="Z7565" s="20"/>
      <c r="AA7565" s="20"/>
      <c r="AB7565" s="20"/>
      <c r="AC7565" s="20"/>
      <c r="AD7565" s="20"/>
      <c r="AE7565" s="20"/>
      <c r="AF7565" s="22"/>
      <c r="AG7565" s="20"/>
      <c r="AH7565" s="20"/>
      <c r="AI7565" s="20"/>
      <c r="AJ7565" s="20"/>
      <c r="AK7565" s="20"/>
      <c r="AL7565" s="20"/>
      <c r="AM7565" s="24" t="str">
        <f>IF($O7565="","",IF(DATEDIF($O7565,Lista!$V$2,"y")=122,"",DATEDIF($O7565,Lista!$V$2,"y")))</f>
        <v/>
      </c>
      <c r="AN7565" s="24" t="str">
        <f t="shared" si="354"/>
        <v/>
      </c>
      <c r="AO7565" s="24" t="str">
        <f t="shared" si="355"/>
        <v/>
      </c>
      <c r="AP7565" s="25" t="str">
        <f>IFERROR(VLOOKUP($R7565,Lista!$G$2:$H$15,2,FALSE),"")</f>
        <v/>
      </c>
      <c r="AQ7565" s="24" t="str">
        <f>IF(ISBLANK(G7565),"",IF(SUMPRODUCT((G$2:G7565=G7565)*1)&gt;1,0,1))</f>
        <v/>
      </c>
      <c r="AR7565" s="24" t="str">
        <f t="shared" si="356"/>
        <v/>
      </c>
    </row>
    <row r="7566" spans="2:44" x14ac:dyDescent="0.35">
      <c r="B7566" s="20"/>
      <c r="C7566" s="20"/>
      <c r="D7566" s="20"/>
      <c r="E7566" s="20"/>
      <c r="F7566" s="20"/>
      <c r="G7566" s="21"/>
      <c r="H7566" s="20"/>
      <c r="I7566" s="20"/>
      <c r="J7566" s="20"/>
      <c r="K7566" s="20"/>
      <c r="L7566" s="20"/>
      <c r="M7566" s="20"/>
      <c r="N7566" s="20"/>
      <c r="O7566" s="22"/>
      <c r="P7566" s="20"/>
      <c r="Q7566" s="20"/>
      <c r="R7566" s="20"/>
      <c r="S7566" s="20"/>
      <c r="T7566" s="20"/>
      <c r="U7566" s="20"/>
      <c r="V7566" s="20"/>
      <c r="W7566" s="20"/>
      <c r="X7566" s="20"/>
      <c r="Y7566" s="20"/>
      <c r="Z7566" s="20"/>
      <c r="AA7566" s="20"/>
      <c r="AB7566" s="20"/>
      <c r="AC7566" s="20"/>
      <c r="AD7566" s="20"/>
      <c r="AE7566" s="20"/>
      <c r="AF7566" s="22"/>
      <c r="AG7566" s="20"/>
      <c r="AH7566" s="20"/>
      <c r="AI7566" s="20"/>
      <c r="AJ7566" s="20"/>
      <c r="AK7566" s="20"/>
      <c r="AL7566" s="20"/>
      <c r="AM7566" s="24" t="str">
        <f>IF($O7566="","",IF(DATEDIF($O7566,Lista!$V$2,"y")=122,"",DATEDIF($O7566,Lista!$V$2,"y")))</f>
        <v/>
      </c>
      <c r="AN7566" s="24" t="str">
        <f t="shared" si="354"/>
        <v/>
      </c>
      <c r="AO7566" s="24" t="str">
        <f t="shared" si="355"/>
        <v/>
      </c>
      <c r="AP7566" s="25" t="str">
        <f>IFERROR(VLOOKUP($R7566,Lista!$G$2:$H$15,2,FALSE),"")</f>
        <v/>
      </c>
      <c r="AQ7566" s="24" t="str">
        <f>IF(ISBLANK(G7566),"",IF(SUMPRODUCT((G$2:G7566=G7566)*1)&gt;1,0,1))</f>
        <v/>
      </c>
      <c r="AR7566" s="24" t="str">
        <f t="shared" si="356"/>
        <v/>
      </c>
    </row>
    <row r="7567" spans="2:44" x14ac:dyDescent="0.35">
      <c r="B7567" s="20"/>
      <c r="C7567" s="20"/>
      <c r="D7567" s="20"/>
      <c r="E7567" s="20"/>
      <c r="F7567" s="20"/>
      <c r="G7567" s="21"/>
      <c r="H7567" s="20"/>
      <c r="I7567" s="20"/>
      <c r="J7567" s="20"/>
      <c r="K7567" s="20"/>
      <c r="L7567" s="20"/>
      <c r="M7567" s="20"/>
      <c r="N7567" s="20"/>
      <c r="O7567" s="22"/>
      <c r="P7567" s="20"/>
      <c r="Q7567" s="20"/>
      <c r="R7567" s="20"/>
      <c r="S7567" s="20"/>
      <c r="T7567" s="20"/>
      <c r="U7567" s="20"/>
      <c r="V7567" s="20"/>
      <c r="W7567" s="20"/>
      <c r="X7567" s="20"/>
      <c r="Y7567" s="20"/>
      <c r="Z7567" s="20"/>
      <c r="AA7567" s="20"/>
      <c r="AB7567" s="20"/>
      <c r="AC7567" s="20"/>
      <c r="AD7567" s="20"/>
      <c r="AE7567" s="20"/>
      <c r="AF7567" s="22"/>
      <c r="AG7567" s="20"/>
      <c r="AH7567" s="20"/>
      <c r="AI7567" s="20"/>
      <c r="AJ7567" s="20"/>
      <c r="AK7567" s="20"/>
      <c r="AL7567" s="20"/>
      <c r="AM7567" s="24" t="str">
        <f>IF($O7567="","",IF(DATEDIF($O7567,Lista!$V$2,"y")=122,"",DATEDIF($O7567,Lista!$V$2,"y")))</f>
        <v/>
      </c>
      <c r="AN7567" s="24" t="str">
        <f t="shared" si="354"/>
        <v/>
      </c>
      <c r="AO7567" s="24" t="str">
        <f t="shared" si="355"/>
        <v/>
      </c>
      <c r="AP7567" s="25" t="str">
        <f>IFERROR(VLOOKUP($R7567,Lista!$G$2:$H$15,2,FALSE),"")</f>
        <v/>
      </c>
      <c r="AQ7567" s="24" t="str">
        <f>IF(ISBLANK(G7567),"",IF(SUMPRODUCT((G$2:G7567=G7567)*1)&gt;1,0,1))</f>
        <v/>
      </c>
      <c r="AR7567" s="24" t="str">
        <f t="shared" si="356"/>
        <v/>
      </c>
    </row>
    <row r="7568" spans="2:44" x14ac:dyDescent="0.35">
      <c r="B7568" s="20"/>
      <c r="C7568" s="20"/>
      <c r="D7568" s="20"/>
      <c r="E7568" s="20"/>
      <c r="F7568" s="20"/>
      <c r="G7568" s="21"/>
      <c r="H7568" s="20"/>
      <c r="I7568" s="20"/>
      <c r="J7568" s="20"/>
      <c r="K7568" s="20"/>
      <c r="L7568" s="20"/>
      <c r="M7568" s="20"/>
      <c r="N7568" s="20"/>
      <c r="O7568" s="22"/>
      <c r="P7568" s="20"/>
      <c r="Q7568" s="20"/>
      <c r="R7568" s="20"/>
      <c r="S7568" s="20"/>
      <c r="T7568" s="20"/>
      <c r="U7568" s="20"/>
      <c r="V7568" s="20"/>
      <c r="W7568" s="20"/>
      <c r="X7568" s="20"/>
      <c r="Y7568" s="20"/>
      <c r="Z7568" s="20"/>
      <c r="AA7568" s="20"/>
      <c r="AB7568" s="20"/>
      <c r="AC7568" s="20"/>
      <c r="AD7568" s="20"/>
      <c r="AE7568" s="20"/>
      <c r="AF7568" s="22"/>
      <c r="AG7568" s="20"/>
      <c r="AH7568" s="20"/>
      <c r="AI7568" s="20"/>
      <c r="AJ7568" s="20"/>
      <c r="AK7568" s="20"/>
      <c r="AL7568" s="20"/>
      <c r="AM7568" s="24" t="str">
        <f>IF($O7568="","",IF(DATEDIF($O7568,Lista!$V$2,"y")=122,"",DATEDIF($O7568,Lista!$V$2,"y")))</f>
        <v/>
      </c>
      <c r="AN7568" s="24" t="str">
        <f t="shared" si="354"/>
        <v/>
      </c>
      <c r="AO7568" s="24" t="str">
        <f t="shared" si="355"/>
        <v/>
      </c>
      <c r="AP7568" s="25" t="str">
        <f>IFERROR(VLOOKUP($R7568,Lista!$G$2:$H$15,2,FALSE),"")</f>
        <v/>
      </c>
      <c r="AQ7568" s="24" t="str">
        <f>IF(ISBLANK(G7568),"",IF(SUMPRODUCT((G$2:G7568=G7568)*1)&gt;1,0,1))</f>
        <v/>
      </c>
      <c r="AR7568" s="24" t="str">
        <f t="shared" si="356"/>
        <v/>
      </c>
    </row>
    <row r="7569" spans="2:44" x14ac:dyDescent="0.35">
      <c r="B7569" s="20"/>
      <c r="C7569" s="20"/>
      <c r="D7569" s="20"/>
      <c r="E7569" s="20"/>
      <c r="F7569" s="20"/>
      <c r="G7569" s="21"/>
      <c r="H7569" s="20"/>
      <c r="I7569" s="20"/>
      <c r="J7569" s="20"/>
      <c r="K7569" s="20"/>
      <c r="L7569" s="20"/>
      <c r="M7569" s="20"/>
      <c r="N7569" s="20"/>
      <c r="O7569" s="22"/>
      <c r="P7569" s="20"/>
      <c r="Q7569" s="20"/>
      <c r="R7569" s="20"/>
      <c r="S7569" s="20"/>
      <c r="T7569" s="20"/>
      <c r="U7569" s="20"/>
      <c r="V7569" s="20"/>
      <c r="W7569" s="20"/>
      <c r="X7569" s="20"/>
      <c r="Y7569" s="20"/>
      <c r="Z7569" s="20"/>
      <c r="AA7569" s="20"/>
      <c r="AB7569" s="20"/>
      <c r="AC7569" s="20"/>
      <c r="AD7569" s="20"/>
      <c r="AE7569" s="20"/>
      <c r="AF7569" s="22"/>
      <c r="AG7569" s="20"/>
      <c r="AH7569" s="20"/>
      <c r="AI7569" s="20"/>
      <c r="AJ7569" s="20"/>
      <c r="AK7569" s="20"/>
      <c r="AL7569" s="20"/>
      <c r="AM7569" s="24" t="str">
        <f>IF($O7569="","",IF(DATEDIF($O7569,Lista!$V$2,"y")=122,"",DATEDIF($O7569,Lista!$V$2,"y")))</f>
        <v/>
      </c>
      <c r="AN7569" s="24" t="str">
        <f t="shared" si="354"/>
        <v/>
      </c>
      <c r="AO7569" s="24" t="str">
        <f t="shared" si="355"/>
        <v/>
      </c>
      <c r="AP7569" s="25" t="str">
        <f>IFERROR(VLOOKUP($R7569,Lista!$G$2:$H$15,2,FALSE),"")</f>
        <v/>
      </c>
      <c r="AQ7569" s="24" t="str">
        <f>IF(ISBLANK(G7569),"",IF(SUMPRODUCT((G$2:G7569=G7569)*1)&gt;1,0,1))</f>
        <v/>
      </c>
      <c r="AR7569" s="24" t="str">
        <f t="shared" si="356"/>
        <v/>
      </c>
    </row>
    <row r="7570" spans="2:44" x14ac:dyDescent="0.35">
      <c r="B7570" s="20"/>
      <c r="C7570" s="20"/>
      <c r="D7570" s="20"/>
      <c r="E7570" s="20"/>
      <c r="F7570" s="20"/>
      <c r="G7570" s="21"/>
      <c r="H7570" s="20"/>
      <c r="I7570" s="20"/>
      <c r="J7570" s="20"/>
      <c r="K7570" s="20"/>
      <c r="L7570" s="20"/>
      <c r="M7570" s="20"/>
      <c r="N7570" s="20"/>
      <c r="O7570" s="22"/>
      <c r="P7570" s="20"/>
      <c r="Q7570" s="20"/>
      <c r="R7570" s="20"/>
      <c r="S7570" s="20"/>
      <c r="T7570" s="20"/>
      <c r="U7570" s="20"/>
      <c r="V7570" s="20"/>
      <c r="W7570" s="20"/>
      <c r="X7570" s="20"/>
      <c r="Y7570" s="20"/>
      <c r="Z7570" s="20"/>
      <c r="AA7570" s="20"/>
      <c r="AB7570" s="20"/>
      <c r="AC7570" s="20"/>
      <c r="AD7570" s="20"/>
      <c r="AE7570" s="20"/>
      <c r="AF7570" s="22"/>
      <c r="AG7570" s="20"/>
      <c r="AH7570" s="20"/>
      <c r="AI7570" s="20"/>
      <c r="AJ7570" s="20"/>
      <c r="AK7570" s="20"/>
      <c r="AL7570" s="20"/>
      <c r="AM7570" s="24" t="str">
        <f>IF($O7570="","",IF(DATEDIF($O7570,Lista!$V$2,"y")=122,"",DATEDIF($O7570,Lista!$V$2,"y")))</f>
        <v/>
      </c>
      <c r="AN7570" s="24" t="str">
        <f t="shared" si="354"/>
        <v/>
      </c>
      <c r="AO7570" s="24" t="str">
        <f t="shared" si="355"/>
        <v/>
      </c>
      <c r="AP7570" s="25" t="str">
        <f>IFERROR(VLOOKUP($R7570,Lista!$G$2:$H$15,2,FALSE),"")</f>
        <v/>
      </c>
      <c r="AQ7570" s="24" t="str">
        <f>IF(ISBLANK(G7570),"",IF(SUMPRODUCT((G$2:G7570=G7570)*1)&gt;1,0,1))</f>
        <v/>
      </c>
      <c r="AR7570" s="24" t="str">
        <f t="shared" si="356"/>
        <v/>
      </c>
    </row>
    <row r="7571" spans="2:44" x14ac:dyDescent="0.35">
      <c r="B7571" s="20"/>
      <c r="C7571" s="20"/>
      <c r="D7571" s="20"/>
      <c r="E7571" s="20"/>
      <c r="F7571" s="20"/>
      <c r="G7571" s="21"/>
      <c r="H7571" s="20"/>
      <c r="I7571" s="20"/>
      <c r="J7571" s="20"/>
      <c r="K7571" s="20"/>
      <c r="L7571" s="20"/>
      <c r="M7571" s="20"/>
      <c r="N7571" s="20"/>
      <c r="O7571" s="22"/>
      <c r="P7571" s="20"/>
      <c r="Q7571" s="20"/>
      <c r="R7571" s="20"/>
      <c r="S7571" s="20"/>
      <c r="T7571" s="20"/>
      <c r="U7571" s="20"/>
      <c r="V7571" s="20"/>
      <c r="W7571" s="20"/>
      <c r="X7571" s="20"/>
      <c r="Y7571" s="20"/>
      <c r="Z7571" s="20"/>
      <c r="AA7571" s="20"/>
      <c r="AB7571" s="20"/>
      <c r="AC7571" s="20"/>
      <c r="AD7571" s="20"/>
      <c r="AE7571" s="20"/>
      <c r="AF7571" s="22"/>
      <c r="AG7571" s="20"/>
      <c r="AH7571" s="20"/>
      <c r="AI7571" s="20"/>
      <c r="AJ7571" s="20"/>
      <c r="AK7571" s="20"/>
      <c r="AL7571" s="20"/>
      <c r="AM7571" s="24" t="str">
        <f>IF($O7571="","",IF(DATEDIF($O7571,Lista!$V$2,"y")=122,"",DATEDIF($O7571,Lista!$V$2,"y")))</f>
        <v/>
      </c>
      <c r="AN7571" s="24" t="str">
        <f t="shared" si="354"/>
        <v/>
      </c>
      <c r="AO7571" s="24" t="str">
        <f t="shared" si="355"/>
        <v/>
      </c>
      <c r="AP7571" s="25" t="str">
        <f>IFERROR(VLOOKUP($R7571,Lista!$G$2:$H$15,2,FALSE),"")</f>
        <v/>
      </c>
      <c r="AQ7571" s="24" t="str">
        <f>IF(ISBLANK(G7571),"",IF(SUMPRODUCT((G$2:G7571=G7571)*1)&gt;1,0,1))</f>
        <v/>
      </c>
      <c r="AR7571" s="24" t="str">
        <f t="shared" si="356"/>
        <v/>
      </c>
    </row>
    <row r="7572" spans="2:44" x14ac:dyDescent="0.35">
      <c r="B7572" s="20"/>
      <c r="C7572" s="20"/>
      <c r="D7572" s="20"/>
      <c r="E7572" s="20"/>
      <c r="F7572" s="20"/>
      <c r="G7572" s="21"/>
      <c r="H7572" s="20"/>
      <c r="I7572" s="20"/>
      <c r="J7572" s="20"/>
      <c r="K7572" s="20"/>
      <c r="L7572" s="20"/>
      <c r="M7572" s="20"/>
      <c r="N7572" s="20"/>
      <c r="O7572" s="22"/>
      <c r="P7572" s="20"/>
      <c r="Q7572" s="20"/>
      <c r="R7572" s="20"/>
      <c r="S7572" s="20"/>
      <c r="T7572" s="20"/>
      <c r="U7572" s="20"/>
      <c r="V7572" s="20"/>
      <c r="W7572" s="20"/>
      <c r="X7572" s="20"/>
      <c r="Y7572" s="20"/>
      <c r="Z7572" s="20"/>
      <c r="AA7572" s="20"/>
      <c r="AB7572" s="20"/>
      <c r="AC7572" s="20"/>
      <c r="AD7572" s="20"/>
      <c r="AE7572" s="20"/>
      <c r="AF7572" s="22"/>
      <c r="AG7572" s="20"/>
      <c r="AH7572" s="20"/>
      <c r="AI7572" s="20"/>
      <c r="AJ7572" s="20"/>
      <c r="AK7572" s="20"/>
      <c r="AL7572" s="20"/>
      <c r="AM7572" s="24" t="str">
        <f>IF($O7572="","",IF(DATEDIF($O7572,Lista!$V$2,"y")=122,"",DATEDIF($O7572,Lista!$V$2,"y")))</f>
        <v/>
      </c>
      <c r="AN7572" s="24" t="str">
        <f t="shared" si="354"/>
        <v/>
      </c>
      <c r="AO7572" s="24" t="str">
        <f t="shared" si="355"/>
        <v/>
      </c>
      <c r="AP7572" s="25" t="str">
        <f>IFERROR(VLOOKUP($R7572,Lista!$G$2:$H$15,2,FALSE),"")</f>
        <v/>
      </c>
      <c r="AQ7572" s="24" t="str">
        <f>IF(ISBLANK(G7572),"",IF(SUMPRODUCT((G$2:G7572=G7572)*1)&gt;1,0,1))</f>
        <v/>
      </c>
      <c r="AR7572" s="24" t="str">
        <f t="shared" si="356"/>
        <v/>
      </c>
    </row>
    <row r="7573" spans="2:44" x14ac:dyDescent="0.35">
      <c r="B7573" s="20"/>
      <c r="C7573" s="20"/>
      <c r="D7573" s="20"/>
      <c r="E7573" s="20"/>
      <c r="F7573" s="20"/>
      <c r="G7573" s="21"/>
      <c r="H7573" s="20"/>
      <c r="I7573" s="20"/>
      <c r="J7573" s="20"/>
      <c r="K7573" s="20"/>
      <c r="L7573" s="20"/>
      <c r="M7573" s="20"/>
      <c r="N7573" s="20"/>
      <c r="O7573" s="22"/>
      <c r="P7573" s="20"/>
      <c r="Q7573" s="20"/>
      <c r="R7573" s="20"/>
      <c r="S7573" s="20"/>
      <c r="T7573" s="20"/>
      <c r="U7573" s="20"/>
      <c r="V7573" s="20"/>
      <c r="W7573" s="20"/>
      <c r="X7573" s="20"/>
      <c r="Y7573" s="20"/>
      <c r="Z7573" s="20"/>
      <c r="AA7573" s="20"/>
      <c r="AB7573" s="20"/>
      <c r="AC7573" s="20"/>
      <c r="AD7573" s="20"/>
      <c r="AE7573" s="20"/>
      <c r="AF7573" s="22"/>
      <c r="AG7573" s="20"/>
      <c r="AH7573" s="20"/>
      <c r="AI7573" s="20"/>
      <c r="AJ7573" s="20"/>
      <c r="AK7573" s="20"/>
      <c r="AL7573" s="20"/>
      <c r="AM7573" s="24" t="str">
        <f>IF($O7573="","",IF(DATEDIF($O7573,Lista!$V$2,"y")=122,"",DATEDIF($O7573,Lista!$V$2,"y")))</f>
        <v/>
      </c>
      <c r="AN7573" s="24" t="str">
        <f t="shared" si="354"/>
        <v/>
      </c>
      <c r="AO7573" s="24" t="str">
        <f t="shared" si="355"/>
        <v/>
      </c>
      <c r="AP7573" s="25" t="str">
        <f>IFERROR(VLOOKUP($R7573,Lista!$G$2:$H$15,2,FALSE),"")</f>
        <v/>
      </c>
      <c r="AQ7573" s="24" t="str">
        <f>IF(ISBLANK(G7573),"",IF(SUMPRODUCT((G$2:G7573=G7573)*1)&gt;1,0,1))</f>
        <v/>
      </c>
      <c r="AR7573" s="24" t="str">
        <f t="shared" si="356"/>
        <v/>
      </c>
    </row>
    <row r="7574" spans="2:44" x14ac:dyDescent="0.35">
      <c r="B7574" s="20"/>
      <c r="C7574" s="20"/>
      <c r="D7574" s="20"/>
      <c r="E7574" s="20"/>
      <c r="F7574" s="20"/>
      <c r="G7574" s="21"/>
      <c r="H7574" s="20"/>
      <c r="I7574" s="20"/>
      <c r="J7574" s="20"/>
      <c r="K7574" s="20"/>
      <c r="L7574" s="20"/>
      <c r="M7574" s="20"/>
      <c r="N7574" s="20"/>
      <c r="O7574" s="22"/>
      <c r="P7574" s="20"/>
      <c r="Q7574" s="20"/>
      <c r="R7574" s="20"/>
      <c r="S7574" s="20"/>
      <c r="T7574" s="20"/>
      <c r="U7574" s="20"/>
      <c r="V7574" s="20"/>
      <c r="W7574" s="20"/>
      <c r="X7574" s="20"/>
      <c r="Y7574" s="20"/>
      <c r="Z7574" s="20"/>
      <c r="AA7574" s="20"/>
      <c r="AB7574" s="20"/>
      <c r="AC7574" s="20"/>
      <c r="AD7574" s="20"/>
      <c r="AE7574" s="20"/>
      <c r="AF7574" s="22"/>
      <c r="AG7574" s="20"/>
      <c r="AH7574" s="20"/>
      <c r="AI7574" s="20"/>
      <c r="AJ7574" s="20"/>
      <c r="AK7574" s="20"/>
      <c r="AL7574" s="20"/>
      <c r="AM7574" s="24" t="str">
        <f>IF($O7574="","",IF(DATEDIF($O7574,Lista!$V$2,"y")=122,"",DATEDIF($O7574,Lista!$V$2,"y")))</f>
        <v/>
      </c>
      <c r="AN7574" s="24" t="str">
        <f t="shared" si="354"/>
        <v/>
      </c>
      <c r="AO7574" s="24" t="str">
        <f t="shared" si="355"/>
        <v/>
      </c>
      <c r="AP7574" s="25" t="str">
        <f>IFERROR(VLOOKUP($R7574,Lista!$G$2:$H$15,2,FALSE),"")</f>
        <v/>
      </c>
      <c r="AQ7574" s="24" t="str">
        <f>IF(ISBLANK(G7574),"",IF(SUMPRODUCT((G$2:G7574=G7574)*1)&gt;1,0,1))</f>
        <v/>
      </c>
      <c r="AR7574" s="24" t="str">
        <f t="shared" si="356"/>
        <v/>
      </c>
    </row>
    <row r="7575" spans="2:44" x14ac:dyDescent="0.35">
      <c r="B7575" s="20"/>
      <c r="C7575" s="20"/>
      <c r="D7575" s="20"/>
      <c r="E7575" s="20"/>
      <c r="F7575" s="20"/>
      <c r="G7575" s="21"/>
      <c r="H7575" s="20"/>
      <c r="I7575" s="20"/>
      <c r="J7575" s="20"/>
      <c r="K7575" s="20"/>
      <c r="L7575" s="20"/>
      <c r="M7575" s="20"/>
      <c r="N7575" s="20"/>
      <c r="O7575" s="22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  <c r="Z7575" s="20"/>
      <c r="AA7575" s="20"/>
      <c r="AB7575" s="20"/>
      <c r="AC7575" s="20"/>
      <c r="AD7575" s="20"/>
      <c r="AE7575" s="20"/>
      <c r="AF7575" s="22"/>
      <c r="AG7575" s="20"/>
      <c r="AH7575" s="20"/>
      <c r="AI7575" s="20"/>
      <c r="AJ7575" s="20"/>
      <c r="AK7575" s="20"/>
      <c r="AL7575" s="20"/>
      <c r="AM7575" s="24" t="str">
        <f>IF($O7575="","",IF(DATEDIF($O7575,Lista!$V$2,"y")=122,"",DATEDIF($O7575,Lista!$V$2,"y")))</f>
        <v/>
      </c>
      <c r="AN7575" s="24" t="str">
        <f t="shared" si="354"/>
        <v/>
      </c>
      <c r="AO7575" s="24" t="str">
        <f t="shared" si="355"/>
        <v/>
      </c>
      <c r="AP7575" s="25" t="str">
        <f>IFERROR(VLOOKUP($R7575,Lista!$G$2:$H$15,2,FALSE),"")</f>
        <v/>
      </c>
      <c r="AQ7575" s="24" t="str">
        <f>IF(ISBLANK(G7575),"",IF(SUMPRODUCT((G$2:G7575=G7575)*1)&gt;1,0,1))</f>
        <v/>
      </c>
      <c r="AR7575" s="24" t="str">
        <f t="shared" si="356"/>
        <v/>
      </c>
    </row>
    <row r="7576" spans="2:44" x14ac:dyDescent="0.35">
      <c r="B7576" s="20"/>
      <c r="C7576" s="20"/>
      <c r="D7576" s="20"/>
      <c r="E7576" s="20"/>
      <c r="F7576" s="20"/>
      <c r="G7576" s="21"/>
      <c r="H7576" s="20"/>
      <c r="I7576" s="20"/>
      <c r="J7576" s="20"/>
      <c r="K7576" s="20"/>
      <c r="L7576" s="20"/>
      <c r="M7576" s="20"/>
      <c r="N7576" s="20"/>
      <c r="O7576" s="22"/>
      <c r="P7576" s="20"/>
      <c r="Q7576" s="20"/>
      <c r="R7576" s="20"/>
      <c r="S7576" s="20"/>
      <c r="T7576" s="20"/>
      <c r="U7576" s="20"/>
      <c r="V7576" s="20"/>
      <c r="W7576" s="20"/>
      <c r="X7576" s="20"/>
      <c r="Y7576" s="20"/>
      <c r="Z7576" s="20"/>
      <c r="AA7576" s="20"/>
      <c r="AB7576" s="20"/>
      <c r="AC7576" s="20"/>
      <c r="AD7576" s="20"/>
      <c r="AE7576" s="20"/>
      <c r="AF7576" s="22"/>
      <c r="AG7576" s="20"/>
      <c r="AH7576" s="20"/>
      <c r="AI7576" s="20"/>
      <c r="AJ7576" s="20"/>
      <c r="AK7576" s="20"/>
      <c r="AL7576" s="20"/>
      <c r="AM7576" s="24" t="str">
        <f>IF($O7576="","",IF(DATEDIF($O7576,Lista!$V$2,"y")=122,"",DATEDIF($O7576,Lista!$V$2,"y")))</f>
        <v/>
      </c>
      <c r="AN7576" s="24" t="str">
        <f t="shared" si="354"/>
        <v/>
      </c>
      <c r="AO7576" s="24" t="str">
        <f t="shared" si="355"/>
        <v/>
      </c>
      <c r="AP7576" s="25" t="str">
        <f>IFERROR(VLOOKUP($R7576,Lista!$G$2:$H$15,2,FALSE),"")</f>
        <v/>
      </c>
      <c r="AQ7576" s="24" t="str">
        <f>IF(ISBLANK(G7576),"",IF(SUMPRODUCT((G$2:G7576=G7576)*1)&gt;1,0,1))</f>
        <v/>
      </c>
      <c r="AR7576" s="24" t="str">
        <f t="shared" si="356"/>
        <v/>
      </c>
    </row>
    <row r="7577" spans="2:44" x14ac:dyDescent="0.35">
      <c r="B7577" s="20"/>
      <c r="C7577" s="20"/>
      <c r="D7577" s="20"/>
      <c r="E7577" s="20"/>
      <c r="F7577" s="20"/>
      <c r="G7577" s="21"/>
      <c r="H7577" s="20"/>
      <c r="I7577" s="20"/>
      <c r="J7577" s="20"/>
      <c r="K7577" s="20"/>
      <c r="L7577" s="20"/>
      <c r="M7577" s="20"/>
      <c r="N7577" s="20"/>
      <c r="O7577" s="22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  <c r="AA7577" s="20"/>
      <c r="AB7577" s="20"/>
      <c r="AC7577" s="20"/>
      <c r="AD7577" s="20"/>
      <c r="AE7577" s="20"/>
      <c r="AF7577" s="22"/>
      <c r="AG7577" s="20"/>
      <c r="AH7577" s="20"/>
      <c r="AI7577" s="20"/>
      <c r="AJ7577" s="20"/>
      <c r="AK7577" s="20"/>
      <c r="AL7577" s="20"/>
      <c r="AM7577" s="24" t="str">
        <f>IF($O7577="","",IF(DATEDIF($O7577,Lista!$V$2,"y")=122,"",DATEDIF($O7577,Lista!$V$2,"y")))</f>
        <v/>
      </c>
      <c r="AN7577" s="24" t="str">
        <f t="shared" si="354"/>
        <v/>
      </c>
      <c r="AO7577" s="24" t="str">
        <f t="shared" si="355"/>
        <v/>
      </c>
      <c r="AP7577" s="25" t="str">
        <f>IFERROR(VLOOKUP($R7577,Lista!$G$2:$H$15,2,FALSE),"")</f>
        <v/>
      </c>
      <c r="AQ7577" s="24" t="str">
        <f>IF(ISBLANK(G7577),"",IF(SUMPRODUCT((G$2:G7577=G7577)*1)&gt;1,0,1))</f>
        <v/>
      </c>
      <c r="AR7577" s="24" t="str">
        <f t="shared" si="356"/>
        <v/>
      </c>
    </row>
    <row r="7578" spans="2:44" x14ac:dyDescent="0.35">
      <c r="B7578" s="20"/>
      <c r="C7578" s="20"/>
      <c r="D7578" s="20"/>
      <c r="E7578" s="20"/>
      <c r="F7578" s="20"/>
      <c r="G7578" s="21"/>
      <c r="H7578" s="20"/>
      <c r="I7578" s="20"/>
      <c r="J7578" s="20"/>
      <c r="K7578" s="20"/>
      <c r="L7578" s="20"/>
      <c r="M7578" s="20"/>
      <c r="N7578" s="20"/>
      <c r="O7578" s="22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  <c r="AE7578" s="20"/>
      <c r="AF7578" s="22"/>
      <c r="AG7578" s="20"/>
      <c r="AH7578" s="20"/>
      <c r="AI7578" s="20"/>
      <c r="AJ7578" s="20"/>
      <c r="AK7578" s="20"/>
      <c r="AL7578" s="20"/>
      <c r="AM7578" s="24" t="str">
        <f>IF($O7578="","",IF(DATEDIF($O7578,Lista!$V$2,"y")=122,"",DATEDIF($O7578,Lista!$V$2,"y")))</f>
        <v/>
      </c>
      <c r="AN7578" s="24" t="str">
        <f t="shared" si="354"/>
        <v/>
      </c>
      <c r="AO7578" s="24" t="str">
        <f t="shared" si="355"/>
        <v/>
      </c>
      <c r="AP7578" s="25" t="str">
        <f>IFERROR(VLOOKUP($R7578,Lista!$G$2:$H$15,2,FALSE),"")</f>
        <v/>
      </c>
      <c r="AQ7578" s="24" t="str">
        <f>IF(ISBLANK(G7578),"",IF(SUMPRODUCT((G$2:G7578=G7578)*1)&gt;1,0,1))</f>
        <v/>
      </c>
      <c r="AR7578" s="24" t="str">
        <f t="shared" si="356"/>
        <v/>
      </c>
    </row>
    <row r="7579" spans="2:44" x14ac:dyDescent="0.35">
      <c r="B7579" s="20"/>
      <c r="C7579" s="20"/>
      <c r="D7579" s="20"/>
      <c r="E7579" s="20"/>
      <c r="F7579" s="20"/>
      <c r="G7579" s="21"/>
      <c r="H7579" s="20"/>
      <c r="I7579" s="20"/>
      <c r="J7579" s="20"/>
      <c r="K7579" s="20"/>
      <c r="L7579" s="20"/>
      <c r="M7579" s="20"/>
      <c r="N7579" s="20"/>
      <c r="O7579" s="22"/>
      <c r="P7579" s="20"/>
      <c r="Q7579" s="20"/>
      <c r="R7579" s="20"/>
      <c r="S7579" s="20"/>
      <c r="T7579" s="20"/>
      <c r="U7579" s="20"/>
      <c r="V7579" s="20"/>
      <c r="W7579" s="20"/>
      <c r="X7579" s="20"/>
      <c r="Y7579" s="20"/>
      <c r="Z7579" s="20"/>
      <c r="AA7579" s="20"/>
      <c r="AB7579" s="20"/>
      <c r="AC7579" s="20"/>
      <c r="AD7579" s="20"/>
      <c r="AE7579" s="20"/>
      <c r="AF7579" s="22"/>
      <c r="AG7579" s="20"/>
      <c r="AH7579" s="20"/>
      <c r="AI7579" s="20"/>
      <c r="AJ7579" s="20"/>
      <c r="AK7579" s="20"/>
      <c r="AL7579" s="20"/>
      <c r="AM7579" s="24" t="str">
        <f>IF($O7579="","",IF(DATEDIF($O7579,Lista!$V$2,"y")=122,"",DATEDIF($O7579,Lista!$V$2,"y")))</f>
        <v/>
      </c>
      <c r="AN7579" s="24" t="str">
        <f t="shared" si="354"/>
        <v/>
      </c>
      <c r="AO7579" s="24" t="str">
        <f t="shared" si="355"/>
        <v/>
      </c>
      <c r="AP7579" s="25" t="str">
        <f>IFERROR(VLOOKUP($R7579,Lista!$G$2:$H$15,2,FALSE),"")</f>
        <v/>
      </c>
      <c r="AQ7579" s="24" t="str">
        <f>IF(ISBLANK(G7579),"",IF(SUMPRODUCT((G$2:G7579=G7579)*1)&gt;1,0,1))</f>
        <v/>
      </c>
      <c r="AR7579" s="24" t="str">
        <f t="shared" si="356"/>
        <v/>
      </c>
    </row>
    <row r="7580" spans="2:44" x14ac:dyDescent="0.35">
      <c r="B7580" s="20"/>
      <c r="C7580" s="20"/>
      <c r="D7580" s="20"/>
      <c r="E7580" s="20"/>
      <c r="F7580" s="20"/>
      <c r="G7580" s="21"/>
      <c r="H7580" s="20"/>
      <c r="I7580" s="20"/>
      <c r="J7580" s="20"/>
      <c r="K7580" s="20"/>
      <c r="L7580" s="20"/>
      <c r="M7580" s="20"/>
      <c r="N7580" s="20"/>
      <c r="O7580" s="22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  <c r="Z7580" s="20"/>
      <c r="AA7580" s="20"/>
      <c r="AB7580" s="20"/>
      <c r="AC7580" s="20"/>
      <c r="AD7580" s="20"/>
      <c r="AE7580" s="20"/>
      <c r="AF7580" s="22"/>
      <c r="AG7580" s="20"/>
      <c r="AH7580" s="20"/>
      <c r="AI7580" s="20"/>
      <c r="AJ7580" s="20"/>
      <c r="AK7580" s="20"/>
      <c r="AL7580" s="20"/>
      <c r="AM7580" s="24" t="str">
        <f>IF($O7580="","",IF(DATEDIF($O7580,Lista!$V$2,"y")=122,"",DATEDIF($O7580,Lista!$V$2,"y")))</f>
        <v/>
      </c>
      <c r="AN7580" s="24" t="str">
        <f t="shared" si="354"/>
        <v/>
      </c>
      <c r="AO7580" s="24" t="str">
        <f t="shared" si="355"/>
        <v/>
      </c>
      <c r="AP7580" s="25" t="str">
        <f>IFERROR(VLOOKUP($R7580,Lista!$G$2:$H$15,2,FALSE),"")</f>
        <v/>
      </c>
      <c r="AQ7580" s="24" t="str">
        <f>IF(ISBLANK(G7580),"",IF(SUMPRODUCT((G$2:G7580=G7580)*1)&gt;1,0,1))</f>
        <v/>
      </c>
      <c r="AR7580" s="24" t="str">
        <f t="shared" si="356"/>
        <v/>
      </c>
    </row>
    <row r="7581" spans="2:44" x14ac:dyDescent="0.35">
      <c r="B7581" s="20"/>
      <c r="C7581" s="20"/>
      <c r="D7581" s="20"/>
      <c r="E7581" s="20"/>
      <c r="F7581" s="20"/>
      <c r="G7581" s="21"/>
      <c r="H7581" s="20"/>
      <c r="I7581" s="20"/>
      <c r="J7581" s="20"/>
      <c r="K7581" s="20"/>
      <c r="L7581" s="20"/>
      <c r="M7581" s="20"/>
      <c r="N7581" s="20"/>
      <c r="O7581" s="22"/>
      <c r="P7581" s="20"/>
      <c r="Q7581" s="20"/>
      <c r="R7581" s="20"/>
      <c r="S7581" s="20"/>
      <c r="T7581" s="20"/>
      <c r="U7581" s="20"/>
      <c r="V7581" s="20"/>
      <c r="W7581" s="20"/>
      <c r="X7581" s="20"/>
      <c r="Y7581" s="20"/>
      <c r="Z7581" s="20"/>
      <c r="AA7581" s="20"/>
      <c r="AB7581" s="20"/>
      <c r="AC7581" s="20"/>
      <c r="AD7581" s="20"/>
      <c r="AE7581" s="20"/>
      <c r="AF7581" s="22"/>
      <c r="AG7581" s="20"/>
      <c r="AH7581" s="20"/>
      <c r="AI7581" s="20"/>
      <c r="AJ7581" s="20"/>
      <c r="AK7581" s="20"/>
      <c r="AL7581" s="20"/>
      <c r="AM7581" s="24" t="str">
        <f>IF($O7581="","",IF(DATEDIF($O7581,Lista!$V$2,"y")=122,"",DATEDIF($O7581,Lista!$V$2,"y")))</f>
        <v/>
      </c>
      <c r="AN7581" s="24" t="str">
        <f t="shared" si="354"/>
        <v/>
      </c>
      <c r="AO7581" s="24" t="str">
        <f t="shared" si="355"/>
        <v/>
      </c>
      <c r="AP7581" s="25" t="str">
        <f>IFERROR(VLOOKUP($R7581,Lista!$G$2:$H$15,2,FALSE),"")</f>
        <v/>
      </c>
      <c r="AQ7581" s="24" t="str">
        <f>IF(ISBLANK(G7581),"",IF(SUMPRODUCT((G$2:G7581=G7581)*1)&gt;1,0,1))</f>
        <v/>
      </c>
      <c r="AR7581" s="24" t="str">
        <f t="shared" si="356"/>
        <v/>
      </c>
    </row>
    <row r="7582" spans="2:44" x14ac:dyDescent="0.35">
      <c r="B7582" s="20"/>
      <c r="C7582" s="20"/>
      <c r="D7582" s="20"/>
      <c r="E7582" s="20"/>
      <c r="F7582" s="20"/>
      <c r="G7582" s="21"/>
      <c r="H7582" s="20"/>
      <c r="I7582" s="20"/>
      <c r="J7582" s="20"/>
      <c r="K7582" s="20"/>
      <c r="L7582" s="20"/>
      <c r="M7582" s="20"/>
      <c r="N7582" s="20"/>
      <c r="O7582" s="22"/>
      <c r="P7582" s="20"/>
      <c r="Q7582" s="20"/>
      <c r="R7582" s="20"/>
      <c r="S7582" s="20"/>
      <c r="T7582" s="20"/>
      <c r="U7582" s="20"/>
      <c r="V7582" s="20"/>
      <c r="W7582" s="20"/>
      <c r="X7582" s="20"/>
      <c r="Y7582" s="20"/>
      <c r="Z7582" s="20"/>
      <c r="AA7582" s="20"/>
      <c r="AB7582" s="20"/>
      <c r="AC7582" s="20"/>
      <c r="AD7582" s="20"/>
      <c r="AE7582" s="20"/>
      <c r="AF7582" s="22"/>
      <c r="AG7582" s="20"/>
      <c r="AH7582" s="20"/>
      <c r="AI7582" s="20"/>
      <c r="AJ7582" s="20"/>
      <c r="AK7582" s="20"/>
      <c r="AL7582" s="20"/>
      <c r="AM7582" s="24" t="str">
        <f>IF($O7582="","",IF(DATEDIF($O7582,Lista!$V$2,"y")=122,"",DATEDIF($O7582,Lista!$V$2,"y")))</f>
        <v/>
      </c>
      <c r="AN7582" s="24" t="str">
        <f t="shared" si="354"/>
        <v/>
      </c>
      <c r="AO7582" s="24" t="str">
        <f t="shared" si="355"/>
        <v/>
      </c>
      <c r="AP7582" s="25" t="str">
        <f>IFERROR(VLOOKUP($R7582,Lista!$G$2:$H$15,2,FALSE),"")</f>
        <v/>
      </c>
      <c r="AQ7582" s="24" t="str">
        <f>IF(ISBLANK(G7582),"",IF(SUMPRODUCT((G$2:G7582=G7582)*1)&gt;1,0,1))</f>
        <v/>
      </c>
      <c r="AR7582" s="24" t="str">
        <f t="shared" si="356"/>
        <v/>
      </c>
    </row>
    <row r="7583" spans="2:44" x14ac:dyDescent="0.35">
      <c r="B7583" s="20"/>
      <c r="C7583" s="20"/>
      <c r="D7583" s="20"/>
      <c r="E7583" s="20"/>
      <c r="F7583" s="20"/>
      <c r="G7583" s="21"/>
      <c r="H7583" s="20"/>
      <c r="I7583" s="20"/>
      <c r="J7583" s="20"/>
      <c r="K7583" s="20"/>
      <c r="L7583" s="20"/>
      <c r="M7583" s="20"/>
      <c r="N7583" s="20"/>
      <c r="O7583" s="22"/>
      <c r="P7583" s="20"/>
      <c r="Q7583" s="20"/>
      <c r="R7583" s="20"/>
      <c r="S7583" s="20"/>
      <c r="T7583" s="20"/>
      <c r="U7583" s="20"/>
      <c r="V7583" s="20"/>
      <c r="W7583" s="20"/>
      <c r="X7583" s="20"/>
      <c r="Y7583" s="20"/>
      <c r="Z7583" s="20"/>
      <c r="AA7583" s="20"/>
      <c r="AB7583" s="20"/>
      <c r="AC7583" s="20"/>
      <c r="AD7583" s="20"/>
      <c r="AE7583" s="20"/>
      <c r="AF7583" s="22"/>
      <c r="AG7583" s="20"/>
      <c r="AH7583" s="20"/>
      <c r="AI7583" s="20"/>
      <c r="AJ7583" s="20"/>
      <c r="AK7583" s="20"/>
      <c r="AL7583" s="20"/>
      <c r="AM7583" s="24" t="str">
        <f>IF($O7583="","",IF(DATEDIF($O7583,Lista!$V$2,"y")=122,"",DATEDIF($O7583,Lista!$V$2,"y")))</f>
        <v/>
      </c>
      <c r="AN7583" s="24" t="str">
        <f t="shared" si="354"/>
        <v/>
      </c>
      <c r="AO7583" s="24" t="str">
        <f t="shared" si="355"/>
        <v/>
      </c>
      <c r="AP7583" s="25" t="str">
        <f>IFERROR(VLOOKUP($R7583,Lista!$G$2:$H$15,2,FALSE),"")</f>
        <v/>
      </c>
      <c r="AQ7583" s="24" t="str">
        <f>IF(ISBLANK(G7583),"",IF(SUMPRODUCT((G$2:G7583=G7583)*1)&gt;1,0,1))</f>
        <v/>
      </c>
      <c r="AR7583" s="24" t="str">
        <f t="shared" si="356"/>
        <v/>
      </c>
    </row>
    <row r="7584" spans="2:44" x14ac:dyDescent="0.35">
      <c r="B7584" s="20"/>
      <c r="C7584" s="20"/>
      <c r="D7584" s="20"/>
      <c r="E7584" s="20"/>
      <c r="F7584" s="20"/>
      <c r="G7584" s="21"/>
      <c r="H7584" s="20"/>
      <c r="I7584" s="20"/>
      <c r="J7584" s="20"/>
      <c r="K7584" s="20"/>
      <c r="L7584" s="20"/>
      <c r="M7584" s="20"/>
      <c r="N7584" s="20"/>
      <c r="O7584" s="22"/>
      <c r="P7584" s="20"/>
      <c r="Q7584" s="20"/>
      <c r="R7584" s="20"/>
      <c r="S7584" s="20"/>
      <c r="T7584" s="20"/>
      <c r="U7584" s="20"/>
      <c r="V7584" s="20"/>
      <c r="W7584" s="20"/>
      <c r="X7584" s="20"/>
      <c r="Y7584" s="20"/>
      <c r="Z7584" s="20"/>
      <c r="AA7584" s="20"/>
      <c r="AB7584" s="20"/>
      <c r="AC7584" s="20"/>
      <c r="AD7584" s="20"/>
      <c r="AE7584" s="20"/>
      <c r="AF7584" s="22"/>
      <c r="AG7584" s="20"/>
      <c r="AH7584" s="20"/>
      <c r="AI7584" s="20"/>
      <c r="AJ7584" s="20"/>
      <c r="AK7584" s="20"/>
      <c r="AL7584" s="20"/>
      <c r="AM7584" s="24" t="str">
        <f>IF($O7584="","",IF(DATEDIF($O7584,Lista!$V$2,"y")=122,"",DATEDIF($O7584,Lista!$V$2,"y")))</f>
        <v/>
      </c>
      <c r="AN7584" s="24" t="str">
        <f t="shared" si="354"/>
        <v/>
      </c>
      <c r="AO7584" s="24" t="str">
        <f t="shared" si="355"/>
        <v/>
      </c>
      <c r="AP7584" s="25" t="str">
        <f>IFERROR(VLOOKUP($R7584,Lista!$G$2:$H$15,2,FALSE),"")</f>
        <v/>
      </c>
      <c r="AQ7584" s="24" t="str">
        <f>IF(ISBLANK(G7584),"",IF(SUMPRODUCT((G$2:G7584=G7584)*1)&gt;1,0,1))</f>
        <v/>
      </c>
      <c r="AR7584" s="24" t="str">
        <f t="shared" si="356"/>
        <v/>
      </c>
    </row>
    <row r="7585" spans="2:44" x14ac:dyDescent="0.35">
      <c r="B7585" s="20"/>
      <c r="C7585" s="20"/>
      <c r="D7585" s="20"/>
      <c r="E7585" s="20"/>
      <c r="F7585" s="20"/>
      <c r="G7585" s="21"/>
      <c r="H7585" s="20"/>
      <c r="I7585" s="20"/>
      <c r="J7585" s="20"/>
      <c r="K7585" s="20"/>
      <c r="L7585" s="20"/>
      <c r="M7585" s="20"/>
      <c r="N7585" s="20"/>
      <c r="O7585" s="22"/>
      <c r="P7585" s="20"/>
      <c r="Q7585" s="20"/>
      <c r="R7585" s="20"/>
      <c r="S7585" s="20"/>
      <c r="T7585" s="20"/>
      <c r="U7585" s="20"/>
      <c r="V7585" s="20"/>
      <c r="W7585" s="20"/>
      <c r="X7585" s="20"/>
      <c r="Y7585" s="20"/>
      <c r="Z7585" s="20"/>
      <c r="AA7585" s="20"/>
      <c r="AB7585" s="20"/>
      <c r="AC7585" s="20"/>
      <c r="AD7585" s="20"/>
      <c r="AE7585" s="20"/>
      <c r="AF7585" s="22"/>
      <c r="AG7585" s="20"/>
      <c r="AH7585" s="20"/>
      <c r="AI7585" s="20"/>
      <c r="AJ7585" s="20"/>
      <c r="AK7585" s="20"/>
      <c r="AL7585" s="20"/>
      <c r="AM7585" s="24" t="str">
        <f>IF($O7585="","",IF(DATEDIF($O7585,Lista!$V$2,"y")=122,"",DATEDIF($O7585,Lista!$V$2,"y")))</f>
        <v/>
      </c>
      <c r="AN7585" s="24" t="str">
        <f t="shared" si="354"/>
        <v/>
      </c>
      <c r="AO7585" s="24" t="str">
        <f t="shared" si="355"/>
        <v/>
      </c>
      <c r="AP7585" s="25" t="str">
        <f>IFERROR(VLOOKUP($R7585,Lista!$G$2:$H$15,2,FALSE),"")</f>
        <v/>
      </c>
      <c r="AQ7585" s="24" t="str">
        <f>IF(ISBLANK(G7585),"",IF(SUMPRODUCT((G$2:G7585=G7585)*1)&gt;1,0,1))</f>
        <v/>
      </c>
      <c r="AR7585" s="24" t="str">
        <f t="shared" si="356"/>
        <v/>
      </c>
    </row>
    <row r="7586" spans="2:44" x14ac:dyDescent="0.35">
      <c r="B7586" s="20"/>
      <c r="C7586" s="20"/>
      <c r="D7586" s="20"/>
      <c r="E7586" s="20"/>
      <c r="F7586" s="20"/>
      <c r="G7586" s="21"/>
      <c r="H7586" s="20"/>
      <c r="I7586" s="20"/>
      <c r="J7586" s="20"/>
      <c r="K7586" s="20"/>
      <c r="L7586" s="20"/>
      <c r="M7586" s="20"/>
      <c r="N7586" s="20"/>
      <c r="O7586" s="22"/>
      <c r="P7586" s="20"/>
      <c r="Q7586" s="20"/>
      <c r="R7586" s="20"/>
      <c r="S7586" s="20"/>
      <c r="T7586" s="20"/>
      <c r="U7586" s="20"/>
      <c r="V7586" s="20"/>
      <c r="W7586" s="20"/>
      <c r="X7586" s="20"/>
      <c r="Y7586" s="20"/>
      <c r="Z7586" s="20"/>
      <c r="AA7586" s="20"/>
      <c r="AB7586" s="20"/>
      <c r="AC7586" s="20"/>
      <c r="AD7586" s="20"/>
      <c r="AE7586" s="20"/>
      <c r="AF7586" s="22"/>
      <c r="AG7586" s="20"/>
      <c r="AH7586" s="20"/>
      <c r="AI7586" s="20"/>
      <c r="AJ7586" s="20"/>
      <c r="AK7586" s="20"/>
      <c r="AL7586" s="20"/>
      <c r="AM7586" s="24" t="str">
        <f>IF($O7586="","",IF(DATEDIF($O7586,Lista!$V$2,"y")=122,"",DATEDIF($O7586,Lista!$V$2,"y")))</f>
        <v/>
      </c>
      <c r="AN7586" s="24" t="str">
        <f t="shared" si="354"/>
        <v/>
      </c>
      <c r="AO7586" s="24" t="str">
        <f t="shared" si="355"/>
        <v/>
      </c>
      <c r="AP7586" s="25" t="str">
        <f>IFERROR(VLOOKUP($R7586,Lista!$G$2:$H$15,2,FALSE),"")</f>
        <v/>
      </c>
      <c r="AQ7586" s="24" t="str">
        <f>IF(ISBLANK(G7586),"",IF(SUMPRODUCT((G$2:G7586=G7586)*1)&gt;1,0,1))</f>
        <v/>
      </c>
      <c r="AR7586" s="24" t="str">
        <f t="shared" si="356"/>
        <v/>
      </c>
    </row>
    <row r="7587" spans="2:44" x14ac:dyDescent="0.35">
      <c r="B7587" s="20"/>
      <c r="C7587" s="20"/>
      <c r="D7587" s="20"/>
      <c r="E7587" s="20"/>
      <c r="F7587" s="20"/>
      <c r="G7587" s="21"/>
      <c r="H7587" s="20"/>
      <c r="I7587" s="20"/>
      <c r="J7587" s="20"/>
      <c r="K7587" s="20"/>
      <c r="L7587" s="20"/>
      <c r="M7587" s="20"/>
      <c r="N7587" s="20"/>
      <c r="O7587" s="22"/>
      <c r="P7587" s="20"/>
      <c r="Q7587" s="20"/>
      <c r="R7587" s="20"/>
      <c r="S7587" s="20"/>
      <c r="T7587" s="20"/>
      <c r="U7587" s="20"/>
      <c r="V7587" s="20"/>
      <c r="W7587" s="20"/>
      <c r="X7587" s="20"/>
      <c r="Y7587" s="20"/>
      <c r="Z7587" s="20"/>
      <c r="AA7587" s="20"/>
      <c r="AB7587" s="20"/>
      <c r="AC7587" s="20"/>
      <c r="AD7587" s="20"/>
      <c r="AE7587" s="20"/>
      <c r="AF7587" s="22"/>
      <c r="AG7587" s="20"/>
      <c r="AH7587" s="20"/>
      <c r="AI7587" s="20"/>
      <c r="AJ7587" s="20"/>
      <c r="AK7587" s="20"/>
      <c r="AL7587" s="20"/>
      <c r="AM7587" s="24" t="str">
        <f>IF($O7587="","",IF(DATEDIF($O7587,Lista!$V$2,"y")=122,"",DATEDIF($O7587,Lista!$V$2,"y")))</f>
        <v/>
      </c>
      <c r="AN7587" s="24" t="str">
        <f t="shared" si="354"/>
        <v/>
      </c>
      <c r="AO7587" s="24" t="str">
        <f t="shared" si="355"/>
        <v/>
      </c>
      <c r="AP7587" s="25" t="str">
        <f>IFERROR(VLOOKUP($R7587,Lista!$G$2:$H$15,2,FALSE),"")</f>
        <v/>
      </c>
      <c r="AQ7587" s="24" t="str">
        <f>IF(ISBLANK(G7587),"",IF(SUMPRODUCT((G$2:G7587=G7587)*1)&gt;1,0,1))</f>
        <v/>
      </c>
      <c r="AR7587" s="24" t="str">
        <f t="shared" si="356"/>
        <v/>
      </c>
    </row>
    <row r="7588" spans="2:44" x14ac:dyDescent="0.35">
      <c r="B7588" s="20"/>
      <c r="C7588" s="20"/>
      <c r="D7588" s="20"/>
      <c r="E7588" s="20"/>
      <c r="F7588" s="20"/>
      <c r="G7588" s="21"/>
      <c r="H7588" s="20"/>
      <c r="I7588" s="20"/>
      <c r="J7588" s="20"/>
      <c r="K7588" s="20"/>
      <c r="L7588" s="20"/>
      <c r="M7588" s="20"/>
      <c r="N7588" s="20"/>
      <c r="O7588" s="22"/>
      <c r="P7588" s="20"/>
      <c r="Q7588" s="20"/>
      <c r="R7588" s="20"/>
      <c r="S7588" s="20"/>
      <c r="T7588" s="20"/>
      <c r="U7588" s="20"/>
      <c r="V7588" s="20"/>
      <c r="W7588" s="20"/>
      <c r="X7588" s="20"/>
      <c r="Y7588" s="20"/>
      <c r="Z7588" s="20"/>
      <c r="AA7588" s="20"/>
      <c r="AB7588" s="20"/>
      <c r="AC7588" s="20"/>
      <c r="AD7588" s="20"/>
      <c r="AE7588" s="20"/>
      <c r="AF7588" s="22"/>
      <c r="AG7588" s="20"/>
      <c r="AH7588" s="20"/>
      <c r="AI7588" s="20"/>
      <c r="AJ7588" s="20"/>
      <c r="AK7588" s="20"/>
      <c r="AL7588" s="20"/>
      <c r="AM7588" s="24" t="str">
        <f>IF($O7588="","",IF(DATEDIF($O7588,Lista!$V$2,"y")=122,"",DATEDIF($O7588,Lista!$V$2,"y")))</f>
        <v/>
      </c>
      <c r="AN7588" s="24" t="str">
        <f t="shared" si="354"/>
        <v/>
      </c>
      <c r="AO7588" s="24" t="str">
        <f t="shared" si="355"/>
        <v/>
      </c>
      <c r="AP7588" s="25" t="str">
        <f>IFERROR(VLOOKUP($R7588,Lista!$G$2:$H$15,2,FALSE),"")</f>
        <v/>
      </c>
      <c r="AQ7588" s="24" t="str">
        <f>IF(ISBLANK(G7588),"",IF(SUMPRODUCT((G$2:G7588=G7588)*1)&gt;1,0,1))</f>
        <v/>
      </c>
      <c r="AR7588" s="24" t="str">
        <f t="shared" si="356"/>
        <v/>
      </c>
    </row>
    <row r="7589" spans="2:44" x14ac:dyDescent="0.35">
      <c r="B7589" s="20"/>
      <c r="C7589" s="20"/>
      <c r="D7589" s="20"/>
      <c r="E7589" s="20"/>
      <c r="F7589" s="20"/>
      <c r="G7589" s="21"/>
      <c r="H7589" s="20"/>
      <c r="I7589" s="20"/>
      <c r="J7589" s="20"/>
      <c r="K7589" s="20"/>
      <c r="L7589" s="20"/>
      <c r="M7589" s="20"/>
      <c r="N7589" s="20"/>
      <c r="O7589" s="22"/>
      <c r="P7589" s="20"/>
      <c r="Q7589" s="20"/>
      <c r="R7589" s="20"/>
      <c r="S7589" s="20"/>
      <c r="T7589" s="20"/>
      <c r="U7589" s="20"/>
      <c r="V7589" s="20"/>
      <c r="W7589" s="20"/>
      <c r="X7589" s="20"/>
      <c r="Y7589" s="20"/>
      <c r="Z7589" s="20"/>
      <c r="AA7589" s="20"/>
      <c r="AB7589" s="20"/>
      <c r="AC7589" s="20"/>
      <c r="AD7589" s="20"/>
      <c r="AE7589" s="20"/>
      <c r="AF7589" s="22"/>
      <c r="AG7589" s="20"/>
      <c r="AH7589" s="20"/>
      <c r="AI7589" s="20"/>
      <c r="AJ7589" s="20"/>
      <c r="AK7589" s="20"/>
      <c r="AL7589" s="20"/>
      <c r="AM7589" s="24" t="str">
        <f>IF($O7589="","",IF(DATEDIF($O7589,Lista!$V$2,"y")=122,"",DATEDIF($O7589,Lista!$V$2,"y")))</f>
        <v/>
      </c>
      <c r="AN7589" s="24" t="str">
        <f t="shared" si="354"/>
        <v/>
      </c>
      <c r="AO7589" s="24" t="str">
        <f t="shared" si="355"/>
        <v/>
      </c>
      <c r="AP7589" s="25" t="str">
        <f>IFERROR(VLOOKUP($R7589,Lista!$G$2:$H$15,2,FALSE),"")</f>
        <v/>
      </c>
      <c r="AQ7589" s="24" t="str">
        <f>IF(ISBLANK(G7589),"",IF(SUMPRODUCT((G$2:G7589=G7589)*1)&gt;1,0,1))</f>
        <v/>
      </c>
      <c r="AR7589" s="24" t="str">
        <f t="shared" si="356"/>
        <v/>
      </c>
    </row>
    <row r="7590" spans="2:44" x14ac:dyDescent="0.35">
      <c r="B7590" s="20"/>
      <c r="C7590" s="20"/>
      <c r="D7590" s="20"/>
      <c r="E7590" s="20"/>
      <c r="F7590" s="20"/>
      <c r="G7590" s="21"/>
      <c r="H7590" s="20"/>
      <c r="I7590" s="20"/>
      <c r="J7590" s="20"/>
      <c r="K7590" s="20"/>
      <c r="L7590" s="20"/>
      <c r="M7590" s="20"/>
      <c r="N7590" s="20"/>
      <c r="O7590" s="22"/>
      <c r="P7590" s="20"/>
      <c r="Q7590" s="20"/>
      <c r="R7590" s="20"/>
      <c r="S7590" s="20"/>
      <c r="T7590" s="20"/>
      <c r="U7590" s="20"/>
      <c r="V7590" s="20"/>
      <c r="W7590" s="20"/>
      <c r="X7590" s="20"/>
      <c r="Y7590" s="20"/>
      <c r="Z7590" s="20"/>
      <c r="AA7590" s="20"/>
      <c r="AB7590" s="20"/>
      <c r="AC7590" s="20"/>
      <c r="AD7590" s="20"/>
      <c r="AE7590" s="20"/>
      <c r="AF7590" s="22"/>
      <c r="AG7590" s="20"/>
      <c r="AH7590" s="20"/>
      <c r="AI7590" s="20"/>
      <c r="AJ7590" s="20"/>
      <c r="AK7590" s="20"/>
      <c r="AL7590" s="20"/>
      <c r="AM7590" s="24" t="str">
        <f>IF($O7590="","",IF(DATEDIF($O7590,Lista!$V$2,"y")=122,"",DATEDIF($O7590,Lista!$V$2,"y")))</f>
        <v/>
      </c>
      <c r="AN7590" s="24" t="str">
        <f t="shared" si="354"/>
        <v/>
      </c>
      <c r="AO7590" s="24" t="str">
        <f t="shared" si="355"/>
        <v/>
      </c>
      <c r="AP7590" s="25" t="str">
        <f>IFERROR(VLOOKUP($R7590,Lista!$G$2:$H$15,2,FALSE),"")</f>
        <v/>
      </c>
      <c r="AQ7590" s="24" t="str">
        <f>IF(ISBLANK(G7590),"",IF(SUMPRODUCT((G$2:G7590=G7590)*1)&gt;1,0,1))</f>
        <v/>
      </c>
      <c r="AR7590" s="24" t="str">
        <f t="shared" si="356"/>
        <v/>
      </c>
    </row>
    <row r="7591" spans="2:44" x14ac:dyDescent="0.35">
      <c r="B7591" s="20"/>
      <c r="C7591" s="20"/>
      <c r="D7591" s="20"/>
      <c r="E7591" s="20"/>
      <c r="F7591" s="20"/>
      <c r="G7591" s="21"/>
      <c r="H7591" s="20"/>
      <c r="I7591" s="20"/>
      <c r="J7591" s="20"/>
      <c r="K7591" s="20"/>
      <c r="L7591" s="20"/>
      <c r="M7591" s="20"/>
      <c r="N7591" s="20"/>
      <c r="O7591" s="22"/>
      <c r="P7591" s="20"/>
      <c r="Q7591" s="20"/>
      <c r="R7591" s="20"/>
      <c r="S7591" s="20"/>
      <c r="T7591" s="20"/>
      <c r="U7591" s="20"/>
      <c r="V7591" s="20"/>
      <c r="W7591" s="20"/>
      <c r="X7591" s="20"/>
      <c r="Y7591" s="20"/>
      <c r="Z7591" s="20"/>
      <c r="AA7591" s="20"/>
      <c r="AB7591" s="20"/>
      <c r="AC7591" s="20"/>
      <c r="AD7591" s="20"/>
      <c r="AE7591" s="20"/>
      <c r="AF7591" s="22"/>
      <c r="AG7591" s="20"/>
      <c r="AH7591" s="20"/>
      <c r="AI7591" s="20"/>
      <c r="AJ7591" s="20"/>
      <c r="AK7591" s="20"/>
      <c r="AL7591" s="20"/>
      <c r="AM7591" s="24" t="str">
        <f>IF($O7591="","",IF(DATEDIF($O7591,Lista!$V$2,"y")=122,"",DATEDIF($O7591,Lista!$V$2,"y")))</f>
        <v/>
      </c>
      <c r="AN7591" s="24" t="str">
        <f t="shared" si="354"/>
        <v/>
      </c>
      <c r="AO7591" s="24" t="str">
        <f t="shared" si="355"/>
        <v/>
      </c>
      <c r="AP7591" s="25" t="str">
        <f>IFERROR(VLOOKUP($R7591,Lista!$G$2:$H$15,2,FALSE),"")</f>
        <v/>
      </c>
      <c r="AQ7591" s="24" t="str">
        <f>IF(ISBLANK(G7591),"",IF(SUMPRODUCT((G$2:G7591=G7591)*1)&gt;1,0,1))</f>
        <v/>
      </c>
      <c r="AR7591" s="24" t="str">
        <f t="shared" si="356"/>
        <v/>
      </c>
    </row>
    <row r="7592" spans="2:44" x14ac:dyDescent="0.35">
      <c r="B7592" s="20"/>
      <c r="C7592" s="20"/>
      <c r="D7592" s="20"/>
      <c r="E7592" s="20"/>
      <c r="F7592" s="20"/>
      <c r="G7592" s="21"/>
      <c r="H7592" s="20"/>
      <c r="I7592" s="20"/>
      <c r="J7592" s="20"/>
      <c r="K7592" s="20"/>
      <c r="L7592" s="20"/>
      <c r="M7592" s="20"/>
      <c r="N7592" s="20"/>
      <c r="O7592" s="22"/>
      <c r="P7592" s="20"/>
      <c r="Q7592" s="20"/>
      <c r="R7592" s="20"/>
      <c r="S7592" s="20"/>
      <c r="T7592" s="20"/>
      <c r="U7592" s="20"/>
      <c r="V7592" s="20"/>
      <c r="W7592" s="20"/>
      <c r="X7592" s="20"/>
      <c r="Y7592" s="20"/>
      <c r="Z7592" s="20"/>
      <c r="AA7592" s="20"/>
      <c r="AB7592" s="20"/>
      <c r="AC7592" s="20"/>
      <c r="AD7592" s="20"/>
      <c r="AE7592" s="20"/>
      <c r="AF7592" s="22"/>
      <c r="AG7592" s="20"/>
      <c r="AH7592" s="20"/>
      <c r="AI7592" s="20"/>
      <c r="AJ7592" s="20"/>
      <c r="AK7592" s="20"/>
      <c r="AL7592" s="20"/>
      <c r="AM7592" s="24" t="str">
        <f>IF($O7592="","",IF(DATEDIF($O7592,Lista!$V$2,"y")=122,"",DATEDIF($O7592,Lista!$V$2,"y")))</f>
        <v/>
      </c>
      <c r="AN7592" s="24" t="str">
        <f t="shared" si="354"/>
        <v/>
      </c>
      <c r="AO7592" s="24" t="str">
        <f t="shared" si="355"/>
        <v/>
      </c>
      <c r="AP7592" s="25" t="str">
        <f>IFERROR(VLOOKUP($R7592,Lista!$G$2:$H$15,2,FALSE),"")</f>
        <v/>
      </c>
      <c r="AQ7592" s="24" t="str">
        <f>IF(ISBLANK(G7592),"",IF(SUMPRODUCT((G$2:G7592=G7592)*1)&gt;1,0,1))</f>
        <v/>
      </c>
      <c r="AR7592" s="24" t="str">
        <f t="shared" si="356"/>
        <v/>
      </c>
    </row>
    <row r="7593" spans="2:44" x14ac:dyDescent="0.35">
      <c r="B7593" s="20"/>
      <c r="C7593" s="20"/>
      <c r="D7593" s="20"/>
      <c r="E7593" s="20"/>
      <c r="F7593" s="20"/>
      <c r="G7593" s="21"/>
      <c r="H7593" s="20"/>
      <c r="I7593" s="20"/>
      <c r="J7593" s="20"/>
      <c r="K7593" s="20"/>
      <c r="L7593" s="20"/>
      <c r="M7593" s="20"/>
      <c r="N7593" s="20"/>
      <c r="O7593" s="22"/>
      <c r="P7593" s="20"/>
      <c r="Q7593" s="20"/>
      <c r="R7593" s="20"/>
      <c r="S7593" s="20"/>
      <c r="T7593" s="20"/>
      <c r="U7593" s="20"/>
      <c r="V7593" s="20"/>
      <c r="W7593" s="20"/>
      <c r="X7593" s="20"/>
      <c r="Y7593" s="20"/>
      <c r="Z7593" s="20"/>
      <c r="AA7593" s="20"/>
      <c r="AB7593" s="20"/>
      <c r="AC7593" s="20"/>
      <c r="AD7593" s="20"/>
      <c r="AE7593" s="20"/>
      <c r="AF7593" s="22"/>
      <c r="AG7593" s="20"/>
      <c r="AH7593" s="20"/>
      <c r="AI7593" s="20"/>
      <c r="AJ7593" s="20"/>
      <c r="AK7593" s="20"/>
      <c r="AL7593" s="20"/>
      <c r="AM7593" s="24" t="str">
        <f>IF($O7593="","",IF(DATEDIF($O7593,Lista!$V$2,"y")=122,"",DATEDIF($O7593,Lista!$V$2,"y")))</f>
        <v/>
      </c>
      <c r="AN7593" s="24" t="str">
        <f t="shared" si="354"/>
        <v/>
      </c>
      <c r="AO7593" s="24" t="str">
        <f t="shared" si="355"/>
        <v/>
      </c>
      <c r="AP7593" s="25" t="str">
        <f>IFERROR(VLOOKUP($R7593,Lista!$G$2:$H$15,2,FALSE),"")</f>
        <v/>
      </c>
      <c r="AQ7593" s="24" t="str">
        <f>IF(ISBLANK(G7593),"",IF(SUMPRODUCT((G$2:G7593=G7593)*1)&gt;1,0,1))</f>
        <v/>
      </c>
      <c r="AR7593" s="24" t="str">
        <f t="shared" si="356"/>
        <v/>
      </c>
    </row>
    <row r="7594" spans="2:44" x14ac:dyDescent="0.35">
      <c r="B7594" s="20"/>
      <c r="C7594" s="20"/>
      <c r="D7594" s="20"/>
      <c r="E7594" s="20"/>
      <c r="F7594" s="20"/>
      <c r="G7594" s="21"/>
      <c r="H7594" s="20"/>
      <c r="I7594" s="20"/>
      <c r="J7594" s="20"/>
      <c r="K7594" s="20"/>
      <c r="L7594" s="20"/>
      <c r="M7594" s="20"/>
      <c r="N7594" s="20"/>
      <c r="O7594" s="22"/>
      <c r="P7594" s="20"/>
      <c r="Q7594" s="20"/>
      <c r="R7594" s="20"/>
      <c r="S7594" s="20"/>
      <c r="T7594" s="20"/>
      <c r="U7594" s="20"/>
      <c r="V7594" s="20"/>
      <c r="W7594" s="20"/>
      <c r="X7594" s="20"/>
      <c r="Y7594" s="20"/>
      <c r="Z7594" s="20"/>
      <c r="AA7594" s="20"/>
      <c r="AB7594" s="20"/>
      <c r="AC7594" s="20"/>
      <c r="AD7594" s="20"/>
      <c r="AE7594" s="20"/>
      <c r="AF7594" s="22"/>
      <c r="AG7594" s="20"/>
      <c r="AH7594" s="20"/>
      <c r="AI7594" s="20"/>
      <c r="AJ7594" s="20"/>
      <c r="AK7594" s="20"/>
      <c r="AL7594" s="20"/>
      <c r="AM7594" s="24" t="str">
        <f>IF($O7594="","",IF(DATEDIF($O7594,Lista!$V$2,"y")=122,"",DATEDIF($O7594,Lista!$V$2,"y")))</f>
        <v/>
      </c>
      <c r="AN7594" s="24" t="str">
        <f t="shared" si="354"/>
        <v/>
      </c>
      <c r="AO7594" s="24" t="str">
        <f t="shared" si="355"/>
        <v/>
      </c>
      <c r="AP7594" s="25" t="str">
        <f>IFERROR(VLOOKUP($R7594,Lista!$G$2:$H$15,2,FALSE),"")</f>
        <v/>
      </c>
      <c r="AQ7594" s="24" t="str">
        <f>IF(ISBLANK(G7594),"",IF(SUMPRODUCT((G$2:G7594=G7594)*1)&gt;1,0,1))</f>
        <v/>
      </c>
      <c r="AR7594" s="24" t="str">
        <f t="shared" si="356"/>
        <v/>
      </c>
    </row>
    <row r="7595" spans="2:44" x14ac:dyDescent="0.35">
      <c r="B7595" s="20"/>
      <c r="C7595" s="20"/>
      <c r="D7595" s="20"/>
      <c r="E7595" s="20"/>
      <c r="F7595" s="20"/>
      <c r="G7595" s="21"/>
      <c r="H7595" s="20"/>
      <c r="I7595" s="20"/>
      <c r="J7595" s="20"/>
      <c r="K7595" s="20"/>
      <c r="L7595" s="20"/>
      <c r="M7595" s="20"/>
      <c r="N7595" s="20"/>
      <c r="O7595" s="22"/>
      <c r="P7595" s="20"/>
      <c r="Q7595" s="20"/>
      <c r="R7595" s="20"/>
      <c r="S7595" s="20"/>
      <c r="T7595" s="20"/>
      <c r="U7595" s="20"/>
      <c r="V7595" s="20"/>
      <c r="W7595" s="20"/>
      <c r="X7595" s="20"/>
      <c r="Y7595" s="20"/>
      <c r="Z7595" s="20"/>
      <c r="AA7595" s="20"/>
      <c r="AB7595" s="20"/>
      <c r="AC7595" s="20"/>
      <c r="AD7595" s="20"/>
      <c r="AE7595" s="20"/>
      <c r="AF7595" s="22"/>
      <c r="AG7595" s="20"/>
      <c r="AH7595" s="20"/>
      <c r="AI7595" s="20"/>
      <c r="AJ7595" s="20"/>
      <c r="AK7595" s="20"/>
      <c r="AL7595" s="20"/>
      <c r="AM7595" s="24" t="str">
        <f>IF($O7595="","",IF(DATEDIF($O7595,Lista!$V$2,"y")=122,"",DATEDIF($O7595,Lista!$V$2,"y")))</f>
        <v/>
      </c>
      <c r="AN7595" s="24" t="str">
        <f t="shared" si="354"/>
        <v/>
      </c>
      <c r="AO7595" s="24" t="str">
        <f t="shared" si="355"/>
        <v/>
      </c>
      <c r="AP7595" s="25" t="str">
        <f>IFERROR(VLOOKUP($R7595,Lista!$G$2:$H$15,2,FALSE),"")</f>
        <v/>
      </c>
      <c r="AQ7595" s="24" t="str">
        <f>IF(ISBLANK(G7595),"",IF(SUMPRODUCT((G$2:G7595=G7595)*1)&gt;1,0,1))</f>
        <v/>
      </c>
      <c r="AR7595" s="24" t="str">
        <f t="shared" si="356"/>
        <v/>
      </c>
    </row>
    <row r="7596" spans="2:44" x14ac:dyDescent="0.35">
      <c r="B7596" s="20"/>
      <c r="C7596" s="20"/>
      <c r="D7596" s="20"/>
      <c r="E7596" s="20"/>
      <c r="F7596" s="20"/>
      <c r="G7596" s="21"/>
      <c r="H7596" s="20"/>
      <c r="I7596" s="20"/>
      <c r="J7596" s="20"/>
      <c r="K7596" s="20"/>
      <c r="L7596" s="20"/>
      <c r="M7596" s="20"/>
      <c r="N7596" s="20"/>
      <c r="O7596" s="22"/>
      <c r="P7596" s="20"/>
      <c r="Q7596" s="20"/>
      <c r="R7596" s="20"/>
      <c r="S7596" s="20"/>
      <c r="T7596" s="20"/>
      <c r="U7596" s="20"/>
      <c r="V7596" s="20"/>
      <c r="W7596" s="20"/>
      <c r="X7596" s="20"/>
      <c r="Y7596" s="20"/>
      <c r="Z7596" s="20"/>
      <c r="AA7596" s="20"/>
      <c r="AB7596" s="20"/>
      <c r="AC7596" s="20"/>
      <c r="AD7596" s="20"/>
      <c r="AE7596" s="20"/>
      <c r="AF7596" s="22"/>
      <c r="AG7596" s="20"/>
      <c r="AH7596" s="20"/>
      <c r="AI7596" s="20"/>
      <c r="AJ7596" s="20"/>
      <c r="AK7596" s="20"/>
      <c r="AL7596" s="20"/>
      <c r="AM7596" s="24" t="str">
        <f>IF($O7596="","",IF(DATEDIF($O7596,Lista!$V$2,"y")=122,"",DATEDIF($O7596,Lista!$V$2,"y")))</f>
        <v/>
      </c>
      <c r="AN7596" s="24" t="str">
        <f t="shared" si="354"/>
        <v/>
      </c>
      <c r="AO7596" s="24" t="str">
        <f t="shared" si="355"/>
        <v/>
      </c>
      <c r="AP7596" s="25" t="str">
        <f>IFERROR(VLOOKUP($R7596,Lista!$G$2:$H$15,2,FALSE),"")</f>
        <v/>
      </c>
      <c r="AQ7596" s="24" t="str">
        <f>IF(ISBLANK(G7596),"",IF(SUMPRODUCT((G$2:G7596=G7596)*1)&gt;1,0,1))</f>
        <v/>
      </c>
      <c r="AR7596" s="24" t="str">
        <f t="shared" si="356"/>
        <v/>
      </c>
    </row>
    <row r="7597" spans="2:44" x14ac:dyDescent="0.35">
      <c r="B7597" s="20"/>
      <c r="C7597" s="20"/>
      <c r="D7597" s="20"/>
      <c r="E7597" s="20"/>
      <c r="F7597" s="20"/>
      <c r="G7597" s="21"/>
      <c r="H7597" s="20"/>
      <c r="I7597" s="20"/>
      <c r="J7597" s="20"/>
      <c r="K7597" s="20"/>
      <c r="L7597" s="20"/>
      <c r="M7597" s="20"/>
      <c r="N7597" s="20"/>
      <c r="O7597" s="22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  <c r="AE7597" s="20"/>
      <c r="AF7597" s="22"/>
      <c r="AG7597" s="20"/>
      <c r="AH7597" s="20"/>
      <c r="AI7597" s="20"/>
      <c r="AJ7597" s="20"/>
      <c r="AK7597" s="20"/>
      <c r="AL7597" s="20"/>
      <c r="AM7597" s="24" t="str">
        <f>IF($O7597="","",IF(DATEDIF($O7597,Lista!$V$2,"y")=122,"",DATEDIF($O7597,Lista!$V$2,"y")))</f>
        <v/>
      </c>
      <c r="AN7597" s="24" t="str">
        <f t="shared" si="354"/>
        <v/>
      </c>
      <c r="AO7597" s="24" t="str">
        <f t="shared" si="355"/>
        <v/>
      </c>
      <c r="AP7597" s="25" t="str">
        <f>IFERROR(VLOOKUP($R7597,Lista!$G$2:$H$15,2,FALSE),"")</f>
        <v/>
      </c>
      <c r="AQ7597" s="24" t="str">
        <f>IF(ISBLANK(G7597),"",IF(SUMPRODUCT((G$2:G7597=G7597)*1)&gt;1,0,1))</f>
        <v/>
      </c>
      <c r="AR7597" s="24" t="str">
        <f t="shared" si="356"/>
        <v/>
      </c>
    </row>
    <row r="7598" spans="2:44" x14ac:dyDescent="0.35">
      <c r="B7598" s="20"/>
      <c r="C7598" s="20"/>
      <c r="D7598" s="20"/>
      <c r="E7598" s="20"/>
      <c r="F7598" s="20"/>
      <c r="G7598" s="21"/>
      <c r="H7598" s="20"/>
      <c r="I7598" s="20"/>
      <c r="J7598" s="20"/>
      <c r="K7598" s="20"/>
      <c r="L7598" s="20"/>
      <c r="M7598" s="20"/>
      <c r="N7598" s="20"/>
      <c r="O7598" s="22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  <c r="AE7598" s="20"/>
      <c r="AF7598" s="22"/>
      <c r="AG7598" s="20"/>
      <c r="AH7598" s="20"/>
      <c r="AI7598" s="20"/>
      <c r="AJ7598" s="20"/>
      <c r="AK7598" s="20"/>
      <c r="AL7598" s="20"/>
      <c r="AM7598" s="24" t="str">
        <f>IF($O7598="","",IF(DATEDIF($O7598,Lista!$V$2,"y")=122,"",DATEDIF($O7598,Lista!$V$2,"y")))</f>
        <v/>
      </c>
      <c r="AN7598" s="24" t="str">
        <f t="shared" si="354"/>
        <v/>
      </c>
      <c r="AO7598" s="24" t="str">
        <f t="shared" si="355"/>
        <v/>
      </c>
      <c r="AP7598" s="25" t="str">
        <f>IFERROR(VLOOKUP($R7598,Lista!$G$2:$H$15,2,FALSE),"")</f>
        <v/>
      </c>
      <c r="AQ7598" s="24" t="str">
        <f>IF(ISBLANK(G7598),"",IF(SUMPRODUCT((G$2:G7598=G7598)*1)&gt;1,0,1))</f>
        <v/>
      </c>
      <c r="AR7598" s="24" t="str">
        <f t="shared" si="356"/>
        <v/>
      </c>
    </row>
    <row r="7599" spans="2:44" x14ac:dyDescent="0.35">
      <c r="B7599" s="20"/>
      <c r="C7599" s="20"/>
      <c r="D7599" s="20"/>
      <c r="E7599" s="20"/>
      <c r="F7599" s="20"/>
      <c r="G7599" s="21"/>
      <c r="H7599" s="20"/>
      <c r="I7599" s="20"/>
      <c r="J7599" s="20"/>
      <c r="K7599" s="20"/>
      <c r="L7599" s="20"/>
      <c r="M7599" s="20"/>
      <c r="N7599" s="20"/>
      <c r="O7599" s="22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  <c r="AE7599" s="20"/>
      <c r="AF7599" s="22"/>
      <c r="AG7599" s="20"/>
      <c r="AH7599" s="20"/>
      <c r="AI7599" s="20"/>
      <c r="AJ7599" s="20"/>
      <c r="AK7599" s="20"/>
      <c r="AL7599" s="20"/>
      <c r="AM7599" s="24" t="str">
        <f>IF($O7599="","",IF(DATEDIF($O7599,Lista!$V$2,"y")=122,"",DATEDIF($O7599,Lista!$V$2,"y")))</f>
        <v/>
      </c>
      <c r="AN7599" s="24" t="str">
        <f t="shared" si="354"/>
        <v/>
      </c>
      <c r="AO7599" s="24" t="str">
        <f t="shared" si="355"/>
        <v/>
      </c>
      <c r="AP7599" s="25" t="str">
        <f>IFERROR(VLOOKUP($R7599,Lista!$G$2:$H$15,2,FALSE),"")</f>
        <v/>
      </c>
      <c r="AQ7599" s="24" t="str">
        <f>IF(ISBLANK(G7599),"",IF(SUMPRODUCT((G$2:G7599=G7599)*1)&gt;1,0,1))</f>
        <v/>
      </c>
      <c r="AR7599" s="24" t="str">
        <f t="shared" si="356"/>
        <v/>
      </c>
    </row>
    <row r="7600" spans="2:44" x14ac:dyDescent="0.35">
      <c r="B7600" s="20"/>
      <c r="C7600" s="20"/>
      <c r="D7600" s="20"/>
      <c r="E7600" s="20"/>
      <c r="F7600" s="20"/>
      <c r="G7600" s="21"/>
      <c r="H7600" s="20"/>
      <c r="I7600" s="20"/>
      <c r="J7600" s="20"/>
      <c r="K7600" s="20"/>
      <c r="L7600" s="20"/>
      <c r="M7600" s="20"/>
      <c r="N7600" s="20"/>
      <c r="O7600" s="22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  <c r="AE7600" s="20"/>
      <c r="AF7600" s="22"/>
      <c r="AG7600" s="20"/>
      <c r="AH7600" s="20"/>
      <c r="AI7600" s="20"/>
      <c r="AJ7600" s="20"/>
      <c r="AK7600" s="20"/>
      <c r="AL7600" s="20"/>
      <c r="AM7600" s="24" t="str">
        <f>IF($O7600="","",IF(DATEDIF($O7600,Lista!$V$2,"y")=122,"",DATEDIF($O7600,Lista!$V$2,"y")))</f>
        <v/>
      </c>
      <c r="AN7600" s="24" t="str">
        <f t="shared" si="354"/>
        <v/>
      </c>
      <c r="AO7600" s="24" t="str">
        <f t="shared" si="355"/>
        <v/>
      </c>
      <c r="AP7600" s="25" t="str">
        <f>IFERROR(VLOOKUP($R7600,Lista!$G$2:$H$15,2,FALSE),"")</f>
        <v/>
      </c>
      <c r="AQ7600" s="24" t="str">
        <f>IF(ISBLANK(G7600),"",IF(SUMPRODUCT((G$2:G7600=G7600)*1)&gt;1,0,1))</f>
        <v/>
      </c>
      <c r="AR7600" s="24" t="str">
        <f t="shared" si="356"/>
        <v/>
      </c>
    </row>
    <row r="7601" spans="2:44" x14ac:dyDescent="0.35">
      <c r="B7601" s="20"/>
      <c r="C7601" s="20"/>
      <c r="D7601" s="20"/>
      <c r="E7601" s="20"/>
      <c r="F7601" s="20"/>
      <c r="G7601" s="21"/>
      <c r="H7601" s="20"/>
      <c r="I7601" s="20"/>
      <c r="J7601" s="20"/>
      <c r="K7601" s="20"/>
      <c r="L7601" s="20"/>
      <c r="M7601" s="20"/>
      <c r="N7601" s="20"/>
      <c r="O7601" s="22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  <c r="AE7601" s="20"/>
      <c r="AF7601" s="22"/>
      <c r="AG7601" s="20"/>
      <c r="AH7601" s="20"/>
      <c r="AI7601" s="20"/>
      <c r="AJ7601" s="20"/>
      <c r="AK7601" s="20"/>
      <c r="AL7601" s="20"/>
      <c r="AM7601" s="24" t="str">
        <f>IF($O7601="","",IF(DATEDIF($O7601,Lista!$V$2,"y")=122,"",DATEDIF($O7601,Lista!$V$2,"y")))</f>
        <v/>
      </c>
      <c r="AN7601" s="24" t="str">
        <f t="shared" si="354"/>
        <v/>
      </c>
      <c r="AO7601" s="24" t="str">
        <f t="shared" si="355"/>
        <v/>
      </c>
      <c r="AP7601" s="25" t="str">
        <f>IFERROR(VLOOKUP($R7601,Lista!$G$2:$H$15,2,FALSE),"")</f>
        <v/>
      </c>
      <c r="AQ7601" s="24" t="str">
        <f>IF(ISBLANK(G7601),"",IF(SUMPRODUCT((G$2:G7601=G7601)*1)&gt;1,0,1))</f>
        <v/>
      </c>
      <c r="AR7601" s="24" t="str">
        <f t="shared" si="356"/>
        <v/>
      </c>
    </row>
    <row r="7602" spans="2:44" x14ac:dyDescent="0.35">
      <c r="B7602" s="20"/>
      <c r="C7602" s="20"/>
      <c r="D7602" s="20"/>
      <c r="E7602" s="20"/>
      <c r="F7602" s="20"/>
      <c r="G7602" s="21"/>
      <c r="H7602" s="20"/>
      <c r="I7602" s="20"/>
      <c r="J7602" s="20"/>
      <c r="K7602" s="20"/>
      <c r="L7602" s="20"/>
      <c r="M7602" s="20"/>
      <c r="N7602" s="20"/>
      <c r="O7602" s="22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  <c r="AE7602" s="20"/>
      <c r="AF7602" s="22"/>
      <c r="AG7602" s="20"/>
      <c r="AH7602" s="20"/>
      <c r="AI7602" s="20"/>
      <c r="AJ7602" s="20"/>
      <c r="AK7602" s="20"/>
      <c r="AL7602" s="20"/>
      <c r="AM7602" s="24" t="str">
        <f>IF($O7602="","",IF(DATEDIF($O7602,Lista!$V$2,"y")=122,"",DATEDIF($O7602,Lista!$V$2,"y")))</f>
        <v/>
      </c>
      <c r="AN7602" s="24" t="str">
        <f t="shared" si="354"/>
        <v/>
      </c>
      <c r="AO7602" s="24" t="str">
        <f t="shared" si="355"/>
        <v/>
      </c>
      <c r="AP7602" s="25" t="str">
        <f>IFERROR(VLOOKUP($R7602,Lista!$G$2:$H$15,2,FALSE),"")</f>
        <v/>
      </c>
      <c r="AQ7602" s="24" t="str">
        <f>IF(ISBLANK(G7602),"",IF(SUMPRODUCT((G$2:G7602=G7602)*1)&gt;1,0,1))</f>
        <v/>
      </c>
      <c r="AR7602" s="24" t="str">
        <f t="shared" si="356"/>
        <v/>
      </c>
    </row>
    <row r="7603" spans="2:44" x14ac:dyDescent="0.35">
      <c r="B7603" s="20"/>
      <c r="C7603" s="20"/>
      <c r="D7603" s="20"/>
      <c r="E7603" s="20"/>
      <c r="F7603" s="20"/>
      <c r="G7603" s="21"/>
      <c r="H7603" s="20"/>
      <c r="I7603" s="20"/>
      <c r="J7603" s="20"/>
      <c r="K7603" s="20"/>
      <c r="L7603" s="20"/>
      <c r="M7603" s="20"/>
      <c r="N7603" s="20"/>
      <c r="O7603" s="22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  <c r="AE7603" s="20"/>
      <c r="AF7603" s="22"/>
      <c r="AG7603" s="20"/>
      <c r="AH7603" s="20"/>
      <c r="AI7603" s="20"/>
      <c r="AJ7603" s="20"/>
      <c r="AK7603" s="20"/>
      <c r="AL7603" s="20"/>
      <c r="AM7603" s="24" t="str">
        <f>IF($O7603="","",IF(DATEDIF($O7603,Lista!$V$2,"y")=122,"",DATEDIF($O7603,Lista!$V$2,"y")))</f>
        <v/>
      </c>
      <c r="AN7603" s="24" t="str">
        <f t="shared" si="354"/>
        <v/>
      </c>
      <c r="AO7603" s="24" t="str">
        <f t="shared" si="355"/>
        <v/>
      </c>
      <c r="AP7603" s="25" t="str">
        <f>IFERROR(VLOOKUP($R7603,Lista!$G$2:$H$15,2,FALSE),"")</f>
        <v/>
      </c>
      <c r="AQ7603" s="24" t="str">
        <f>IF(ISBLANK(G7603),"",IF(SUMPRODUCT((G$2:G7603=G7603)*1)&gt;1,0,1))</f>
        <v/>
      </c>
      <c r="AR7603" s="24" t="str">
        <f t="shared" si="356"/>
        <v/>
      </c>
    </row>
    <row r="7604" spans="2:44" x14ac:dyDescent="0.35">
      <c r="B7604" s="20"/>
      <c r="C7604" s="20"/>
      <c r="D7604" s="20"/>
      <c r="E7604" s="20"/>
      <c r="F7604" s="20"/>
      <c r="G7604" s="21"/>
      <c r="H7604" s="20"/>
      <c r="I7604" s="20"/>
      <c r="J7604" s="20"/>
      <c r="K7604" s="20"/>
      <c r="L7604" s="20"/>
      <c r="M7604" s="20"/>
      <c r="N7604" s="20"/>
      <c r="O7604" s="22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  <c r="AF7604" s="22"/>
      <c r="AG7604" s="20"/>
      <c r="AH7604" s="20"/>
      <c r="AI7604" s="20"/>
      <c r="AJ7604" s="20"/>
      <c r="AK7604" s="20"/>
      <c r="AL7604" s="20"/>
      <c r="AM7604" s="24" t="str">
        <f>IF($O7604="","",IF(DATEDIF($O7604,Lista!$V$2,"y")=122,"",DATEDIF($O7604,Lista!$V$2,"y")))</f>
        <v/>
      </c>
      <c r="AN7604" s="24" t="str">
        <f t="shared" si="354"/>
        <v/>
      </c>
      <c r="AO7604" s="24" t="str">
        <f t="shared" si="355"/>
        <v/>
      </c>
      <c r="AP7604" s="25" t="str">
        <f>IFERROR(VLOOKUP($R7604,Lista!$G$2:$H$15,2,FALSE),"")</f>
        <v/>
      </c>
      <c r="AQ7604" s="24" t="str">
        <f>IF(ISBLANK(G7604),"",IF(SUMPRODUCT((G$2:G7604=G7604)*1)&gt;1,0,1))</f>
        <v/>
      </c>
      <c r="AR7604" s="24" t="str">
        <f t="shared" si="356"/>
        <v/>
      </c>
    </row>
    <row r="7605" spans="2:44" x14ac:dyDescent="0.35">
      <c r="B7605" s="20"/>
      <c r="C7605" s="20"/>
      <c r="D7605" s="20"/>
      <c r="E7605" s="20"/>
      <c r="F7605" s="20"/>
      <c r="G7605" s="21"/>
      <c r="H7605" s="20"/>
      <c r="I7605" s="20"/>
      <c r="J7605" s="20"/>
      <c r="K7605" s="20"/>
      <c r="L7605" s="20"/>
      <c r="M7605" s="20"/>
      <c r="N7605" s="20"/>
      <c r="O7605" s="22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  <c r="AE7605" s="20"/>
      <c r="AF7605" s="22"/>
      <c r="AG7605" s="20"/>
      <c r="AH7605" s="20"/>
      <c r="AI7605" s="20"/>
      <c r="AJ7605" s="20"/>
      <c r="AK7605" s="20"/>
      <c r="AL7605" s="20"/>
      <c r="AM7605" s="24" t="str">
        <f>IF($O7605="","",IF(DATEDIF($O7605,Lista!$V$2,"y")=122,"",DATEDIF($O7605,Lista!$V$2,"y")))</f>
        <v/>
      </c>
      <c r="AN7605" s="24" t="str">
        <f t="shared" si="354"/>
        <v/>
      </c>
      <c r="AO7605" s="24" t="str">
        <f t="shared" si="355"/>
        <v/>
      </c>
      <c r="AP7605" s="25" t="str">
        <f>IFERROR(VLOOKUP($R7605,Lista!$G$2:$H$15,2,FALSE),"")</f>
        <v/>
      </c>
      <c r="AQ7605" s="24" t="str">
        <f>IF(ISBLANK(G7605),"",IF(SUMPRODUCT((G$2:G7605=G7605)*1)&gt;1,0,1))</f>
        <v/>
      </c>
      <c r="AR7605" s="24" t="str">
        <f t="shared" si="356"/>
        <v/>
      </c>
    </row>
    <row r="7606" spans="2:44" x14ac:dyDescent="0.35">
      <c r="B7606" s="20"/>
      <c r="C7606" s="20"/>
      <c r="D7606" s="20"/>
      <c r="E7606" s="20"/>
      <c r="F7606" s="20"/>
      <c r="G7606" s="21"/>
      <c r="H7606" s="20"/>
      <c r="I7606" s="20"/>
      <c r="J7606" s="20"/>
      <c r="K7606" s="20"/>
      <c r="L7606" s="20"/>
      <c r="M7606" s="20"/>
      <c r="N7606" s="20"/>
      <c r="O7606" s="22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  <c r="AE7606" s="20"/>
      <c r="AF7606" s="22"/>
      <c r="AG7606" s="20"/>
      <c r="AH7606" s="20"/>
      <c r="AI7606" s="20"/>
      <c r="AJ7606" s="20"/>
      <c r="AK7606" s="20"/>
      <c r="AL7606" s="20"/>
      <c r="AM7606" s="24" t="str">
        <f>IF($O7606="","",IF(DATEDIF($O7606,Lista!$V$2,"y")=122,"",DATEDIF($O7606,Lista!$V$2,"y")))</f>
        <v/>
      </c>
      <c r="AN7606" s="24" t="str">
        <f t="shared" si="354"/>
        <v/>
      </c>
      <c r="AO7606" s="24" t="str">
        <f t="shared" si="355"/>
        <v/>
      </c>
      <c r="AP7606" s="25" t="str">
        <f>IFERROR(VLOOKUP($R7606,Lista!$G$2:$H$15,2,FALSE),"")</f>
        <v/>
      </c>
      <c r="AQ7606" s="24" t="str">
        <f>IF(ISBLANK(G7606),"",IF(SUMPRODUCT((G$2:G7606=G7606)*1)&gt;1,0,1))</f>
        <v/>
      </c>
      <c r="AR7606" s="24" t="str">
        <f t="shared" si="356"/>
        <v/>
      </c>
    </row>
    <row r="7607" spans="2:44" x14ac:dyDescent="0.35">
      <c r="B7607" s="20"/>
      <c r="C7607" s="20"/>
      <c r="D7607" s="20"/>
      <c r="E7607" s="20"/>
      <c r="F7607" s="20"/>
      <c r="G7607" s="21"/>
      <c r="H7607" s="20"/>
      <c r="I7607" s="20"/>
      <c r="J7607" s="20"/>
      <c r="K7607" s="20"/>
      <c r="L7607" s="20"/>
      <c r="M7607" s="20"/>
      <c r="N7607" s="20"/>
      <c r="O7607" s="22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  <c r="AE7607" s="20"/>
      <c r="AF7607" s="22"/>
      <c r="AG7607" s="20"/>
      <c r="AH7607" s="20"/>
      <c r="AI7607" s="20"/>
      <c r="AJ7607" s="20"/>
      <c r="AK7607" s="20"/>
      <c r="AL7607" s="20"/>
      <c r="AM7607" s="24" t="str">
        <f>IF($O7607="","",IF(DATEDIF($O7607,Lista!$V$2,"y")=122,"",DATEDIF($O7607,Lista!$V$2,"y")))</f>
        <v/>
      </c>
      <c r="AN7607" s="24" t="str">
        <f t="shared" si="354"/>
        <v/>
      </c>
      <c r="AO7607" s="24" t="str">
        <f t="shared" si="355"/>
        <v/>
      </c>
      <c r="AP7607" s="25" t="str">
        <f>IFERROR(VLOOKUP($R7607,Lista!$G$2:$H$15,2,FALSE),"")</f>
        <v/>
      </c>
      <c r="AQ7607" s="24" t="str">
        <f>IF(ISBLANK(G7607),"",IF(SUMPRODUCT((G$2:G7607=G7607)*1)&gt;1,0,1))</f>
        <v/>
      </c>
      <c r="AR7607" s="24" t="str">
        <f t="shared" si="356"/>
        <v/>
      </c>
    </row>
    <row r="7608" spans="2:44" x14ac:dyDescent="0.35">
      <c r="B7608" s="20"/>
      <c r="C7608" s="20"/>
      <c r="D7608" s="20"/>
      <c r="E7608" s="20"/>
      <c r="F7608" s="20"/>
      <c r="G7608" s="21"/>
      <c r="H7608" s="20"/>
      <c r="I7608" s="20"/>
      <c r="J7608" s="20"/>
      <c r="K7608" s="20"/>
      <c r="L7608" s="20"/>
      <c r="M7608" s="20"/>
      <c r="N7608" s="20"/>
      <c r="O7608" s="22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  <c r="AE7608" s="20"/>
      <c r="AF7608" s="22"/>
      <c r="AG7608" s="20"/>
      <c r="AH7608" s="20"/>
      <c r="AI7608" s="20"/>
      <c r="AJ7608" s="20"/>
      <c r="AK7608" s="20"/>
      <c r="AL7608" s="20"/>
      <c r="AM7608" s="24" t="str">
        <f>IF($O7608="","",IF(DATEDIF($O7608,Lista!$V$2,"y")=122,"",DATEDIF($O7608,Lista!$V$2,"y")))</f>
        <v/>
      </c>
      <c r="AN7608" s="24" t="str">
        <f t="shared" si="354"/>
        <v/>
      </c>
      <c r="AO7608" s="24" t="str">
        <f t="shared" si="355"/>
        <v/>
      </c>
      <c r="AP7608" s="25" t="str">
        <f>IFERROR(VLOOKUP($R7608,Lista!$G$2:$H$15,2,FALSE),"")</f>
        <v/>
      </c>
      <c r="AQ7608" s="24" t="str">
        <f>IF(ISBLANK(G7608),"",IF(SUMPRODUCT((G$2:G7608=G7608)*1)&gt;1,0,1))</f>
        <v/>
      </c>
      <c r="AR7608" s="24" t="str">
        <f t="shared" si="356"/>
        <v/>
      </c>
    </row>
    <row r="7609" spans="2:44" x14ac:dyDescent="0.35">
      <c r="B7609" s="20"/>
      <c r="C7609" s="20"/>
      <c r="D7609" s="20"/>
      <c r="E7609" s="20"/>
      <c r="F7609" s="20"/>
      <c r="G7609" s="21"/>
      <c r="H7609" s="20"/>
      <c r="I7609" s="20"/>
      <c r="J7609" s="20"/>
      <c r="K7609" s="20"/>
      <c r="L7609" s="20"/>
      <c r="M7609" s="20"/>
      <c r="N7609" s="20"/>
      <c r="O7609" s="22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  <c r="AE7609" s="20"/>
      <c r="AF7609" s="22"/>
      <c r="AG7609" s="20"/>
      <c r="AH7609" s="20"/>
      <c r="AI7609" s="20"/>
      <c r="AJ7609" s="20"/>
      <c r="AK7609" s="20"/>
      <c r="AL7609" s="20"/>
      <c r="AM7609" s="24" t="str">
        <f>IF($O7609="","",IF(DATEDIF($O7609,Lista!$V$2,"y")=122,"",DATEDIF($O7609,Lista!$V$2,"y")))</f>
        <v/>
      </c>
      <c r="AN7609" s="24" t="str">
        <f t="shared" si="354"/>
        <v/>
      </c>
      <c r="AO7609" s="24" t="str">
        <f t="shared" si="355"/>
        <v/>
      </c>
      <c r="AP7609" s="25" t="str">
        <f>IFERROR(VLOOKUP($R7609,Lista!$G$2:$H$15,2,FALSE),"")</f>
        <v/>
      </c>
      <c r="AQ7609" s="24" t="str">
        <f>IF(ISBLANK(G7609),"",IF(SUMPRODUCT((G$2:G7609=G7609)*1)&gt;1,0,1))</f>
        <v/>
      </c>
      <c r="AR7609" s="24" t="str">
        <f t="shared" si="356"/>
        <v/>
      </c>
    </row>
    <row r="7610" spans="2:44" x14ac:dyDescent="0.35">
      <c r="B7610" s="20"/>
      <c r="C7610" s="20"/>
      <c r="D7610" s="20"/>
      <c r="E7610" s="20"/>
      <c r="F7610" s="20"/>
      <c r="G7610" s="21"/>
      <c r="H7610" s="20"/>
      <c r="I7610" s="20"/>
      <c r="J7610" s="20"/>
      <c r="K7610" s="20"/>
      <c r="L7610" s="20"/>
      <c r="M7610" s="20"/>
      <c r="N7610" s="20"/>
      <c r="O7610" s="22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  <c r="AE7610" s="20"/>
      <c r="AF7610" s="22"/>
      <c r="AG7610" s="20"/>
      <c r="AH7610" s="20"/>
      <c r="AI7610" s="20"/>
      <c r="AJ7610" s="20"/>
      <c r="AK7610" s="20"/>
      <c r="AL7610" s="20"/>
      <c r="AM7610" s="24" t="str">
        <f>IF($O7610="","",IF(DATEDIF($O7610,Lista!$V$2,"y")=122,"",DATEDIF($O7610,Lista!$V$2,"y")))</f>
        <v/>
      </c>
      <c r="AN7610" s="24" t="str">
        <f t="shared" si="354"/>
        <v/>
      </c>
      <c r="AO7610" s="24" t="str">
        <f t="shared" si="355"/>
        <v/>
      </c>
      <c r="AP7610" s="25" t="str">
        <f>IFERROR(VLOOKUP($R7610,Lista!$G$2:$H$15,2,FALSE),"")</f>
        <v/>
      </c>
      <c r="AQ7610" s="24" t="str">
        <f>IF(ISBLANK(G7610),"",IF(SUMPRODUCT((G$2:G7610=G7610)*1)&gt;1,0,1))</f>
        <v/>
      </c>
      <c r="AR7610" s="24" t="str">
        <f t="shared" si="356"/>
        <v/>
      </c>
    </row>
    <row r="7611" spans="2:44" x14ac:dyDescent="0.35">
      <c r="B7611" s="20"/>
      <c r="C7611" s="20"/>
      <c r="D7611" s="20"/>
      <c r="E7611" s="20"/>
      <c r="F7611" s="20"/>
      <c r="G7611" s="21"/>
      <c r="H7611" s="20"/>
      <c r="I7611" s="20"/>
      <c r="J7611" s="20"/>
      <c r="K7611" s="20"/>
      <c r="L7611" s="20"/>
      <c r="M7611" s="20"/>
      <c r="N7611" s="20"/>
      <c r="O7611" s="22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  <c r="AE7611" s="20"/>
      <c r="AF7611" s="22"/>
      <c r="AG7611" s="20"/>
      <c r="AH7611" s="20"/>
      <c r="AI7611" s="20"/>
      <c r="AJ7611" s="20"/>
      <c r="AK7611" s="20"/>
      <c r="AL7611" s="20"/>
      <c r="AM7611" s="24" t="str">
        <f>IF($O7611="","",IF(DATEDIF($O7611,Lista!$V$2,"y")=122,"",DATEDIF($O7611,Lista!$V$2,"y")))</f>
        <v/>
      </c>
      <c r="AN7611" s="24" t="str">
        <f t="shared" si="354"/>
        <v/>
      </c>
      <c r="AO7611" s="24" t="str">
        <f t="shared" si="355"/>
        <v/>
      </c>
      <c r="AP7611" s="25" t="str">
        <f>IFERROR(VLOOKUP($R7611,Lista!$G$2:$H$15,2,FALSE),"")</f>
        <v/>
      </c>
      <c r="AQ7611" s="24" t="str">
        <f>IF(ISBLANK(G7611),"",IF(SUMPRODUCT((G$2:G7611=G7611)*1)&gt;1,0,1))</f>
        <v/>
      </c>
      <c r="AR7611" s="24" t="str">
        <f t="shared" si="356"/>
        <v/>
      </c>
    </row>
    <row r="7612" spans="2:44" x14ac:dyDescent="0.35">
      <c r="B7612" s="20"/>
      <c r="C7612" s="20"/>
      <c r="D7612" s="20"/>
      <c r="E7612" s="20"/>
      <c r="F7612" s="20"/>
      <c r="G7612" s="21"/>
      <c r="H7612" s="20"/>
      <c r="I7612" s="20"/>
      <c r="J7612" s="20"/>
      <c r="K7612" s="20"/>
      <c r="L7612" s="20"/>
      <c r="M7612" s="20"/>
      <c r="N7612" s="20"/>
      <c r="O7612" s="22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  <c r="AE7612" s="20"/>
      <c r="AF7612" s="22"/>
      <c r="AG7612" s="20"/>
      <c r="AH7612" s="20"/>
      <c r="AI7612" s="20"/>
      <c r="AJ7612" s="20"/>
      <c r="AK7612" s="20"/>
      <c r="AL7612" s="20"/>
      <c r="AM7612" s="24" t="str">
        <f>IF($O7612="","",IF(DATEDIF($O7612,Lista!$V$2,"y")=122,"",DATEDIF($O7612,Lista!$V$2,"y")))</f>
        <v/>
      </c>
      <c r="AN7612" s="24" t="str">
        <f t="shared" si="354"/>
        <v/>
      </c>
      <c r="AO7612" s="24" t="str">
        <f t="shared" si="355"/>
        <v/>
      </c>
      <c r="AP7612" s="25" t="str">
        <f>IFERROR(VLOOKUP($R7612,Lista!$G$2:$H$15,2,FALSE),"")</f>
        <v/>
      </c>
      <c r="AQ7612" s="24" t="str">
        <f>IF(ISBLANK(G7612),"",IF(SUMPRODUCT((G$2:G7612=G7612)*1)&gt;1,0,1))</f>
        <v/>
      </c>
      <c r="AR7612" s="24" t="str">
        <f t="shared" si="356"/>
        <v/>
      </c>
    </row>
    <row r="7613" spans="2:44" x14ac:dyDescent="0.35">
      <c r="B7613" s="20"/>
      <c r="C7613" s="20"/>
      <c r="D7613" s="20"/>
      <c r="E7613" s="20"/>
      <c r="F7613" s="20"/>
      <c r="G7613" s="21"/>
      <c r="H7613" s="20"/>
      <c r="I7613" s="20"/>
      <c r="J7613" s="20"/>
      <c r="K7613" s="20"/>
      <c r="L7613" s="20"/>
      <c r="M7613" s="20"/>
      <c r="N7613" s="20"/>
      <c r="O7613" s="22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  <c r="AE7613" s="20"/>
      <c r="AF7613" s="22"/>
      <c r="AG7613" s="20"/>
      <c r="AH7613" s="20"/>
      <c r="AI7613" s="20"/>
      <c r="AJ7613" s="20"/>
      <c r="AK7613" s="20"/>
      <c r="AL7613" s="20"/>
      <c r="AM7613" s="24" t="str">
        <f>IF($O7613="","",IF(DATEDIF($O7613,Lista!$V$2,"y")=122,"",DATEDIF($O7613,Lista!$V$2,"y")))</f>
        <v/>
      </c>
      <c r="AN7613" s="24" t="str">
        <f t="shared" si="354"/>
        <v/>
      </c>
      <c r="AO7613" s="24" t="str">
        <f t="shared" si="355"/>
        <v/>
      </c>
      <c r="AP7613" s="25" t="str">
        <f>IFERROR(VLOOKUP($R7613,Lista!$G$2:$H$15,2,FALSE),"")</f>
        <v/>
      </c>
      <c r="AQ7613" s="24" t="str">
        <f>IF(ISBLANK(G7613),"",IF(SUMPRODUCT((G$2:G7613=G7613)*1)&gt;1,0,1))</f>
        <v/>
      </c>
      <c r="AR7613" s="24" t="str">
        <f t="shared" si="356"/>
        <v/>
      </c>
    </row>
    <row r="7614" spans="2:44" x14ac:dyDescent="0.35">
      <c r="B7614" s="20"/>
      <c r="C7614" s="20"/>
      <c r="D7614" s="20"/>
      <c r="E7614" s="20"/>
      <c r="F7614" s="20"/>
      <c r="G7614" s="21"/>
      <c r="H7614" s="20"/>
      <c r="I7614" s="20"/>
      <c r="J7614" s="20"/>
      <c r="K7614" s="20"/>
      <c r="L7614" s="20"/>
      <c r="M7614" s="20"/>
      <c r="N7614" s="20"/>
      <c r="O7614" s="22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  <c r="AE7614" s="20"/>
      <c r="AF7614" s="22"/>
      <c r="AG7614" s="20"/>
      <c r="AH7614" s="20"/>
      <c r="AI7614" s="20"/>
      <c r="AJ7614" s="20"/>
      <c r="AK7614" s="20"/>
      <c r="AL7614" s="20"/>
      <c r="AM7614" s="24" t="str">
        <f>IF($O7614="","",IF(DATEDIF($O7614,Lista!$V$2,"y")=122,"",DATEDIF($O7614,Lista!$V$2,"y")))</f>
        <v/>
      </c>
      <c r="AN7614" s="24" t="str">
        <f t="shared" si="354"/>
        <v/>
      </c>
      <c r="AO7614" s="24" t="str">
        <f t="shared" si="355"/>
        <v/>
      </c>
      <c r="AP7614" s="25" t="str">
        <f>IFERROR(VLOOKUP($R7614,Lista!$G$2:$H$15,2,FALSE),"")</f>
        <v/>
      </c>
      <c r="AQ7614" s="24" t="str">
        <f>IF(ISBLANK(G7614),"",IF(SUMPRODUCT((G$2:G7614=G7614)*1)&gt;1,0,1))</f>
        <v/>
      </c>
      <c r="AR7614" s="24" t="str">
        <f t="shared" si="356"/>
        <v/>
      </c>
    </row>
    <row r="7615" spans="2:44" x14ac:dyDescent="0.35">
      <c r="B7615" s="20"/>
      <c r="C7615" s="20"/>
      <c r="D7615" s="20"/>
      <c r="E7615" s="20"/>
      <c r="F7615" s="20"/>
      <c r="G7615" s="21"/>
      <c r="H7615" s="20"/>
      <c r="I7615" s="20"/>
      <c r="J7615" s="20"/>
      <c r="K7615" s="20"/>
      <c r="L7615" s="20"/>
      <c r="M7615" s="20"/>
      <c r="N7615" s="20"/>
      <c r="O7615" s="22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  <c r="AE7615" s="20"/>
      <c r="AF7615" s="22"/>
      <c r="AG7615" s="20"/>
      <c r="AH7615" s="20"/>
      <c r="AI7615" s="20"/>
      <c r="AJ7615" s="20"/>
      <c r="AK7615" s="20"/>
      <c r="AL7615" s="20"/>
      <c r="AM7615" s="24" t="str">
        <f>IF($O7615="","",IF(DATEDIF($O7615,Lista!$V$2,"y")=122,"",DATEDIF($O7615,Lista!$V$2,"y")))</f>
        <v/>
      </c>
      <c r="AN7615" s="24" t="str">
        <f t="shared" si="354"/>
        <v/>
      </c>
      <c r="AO7615" s="24" t="str">
        <f t="shared" si="355"/>
        <v/>
      </c>
      <c r="AP7615" s="25" t="str">
        <f>IFERROR(VLOOKUP($R7615,Lista!$G$2:$H$15,2,FALSE),"")</f>
        <v/>
      </c>
      <c r="AQ7615" s="24" t="str">
        <f>IF(ISBLANK(G7615),"",IF(SUMPRODUCT((G$2:G7615=G7615)*1)&gt;1,0,1))</f>
        <v/>
      </c>
      <c r="AR7615" s="24" t="str">
        <f t="shared" si="356"/>
        <v/>
      </c>
    </row>
    <row r="7616" spans="2:44" x14ac:dyDescent="0.35">
      <c r="B7616" s="20"/>
      <c r="C7616" s="20"/>
      <c r="D7616" s="20"/>
      <c r="E7616" s="20"/>
      <c r="F7616" s="20"/>
      <c r="G7616" s="21"/>
      <c r="H7616" s="20"/>
      <c r="I7616" s="20"/>
      <c r="J7616" s="20"/>
      <c r="K7616" s="20"/>
      <c r="L7616" s="20"/>
      <c r="M7616" s="20"/>
      <c r="N7616" s="20"/>
      <c r="O7616" s="22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  <c r="AE7616" s="20"/>
      <c r="AF7616" s="22"/>
      <c r="AG7616" s="20"/>
      <c r="AH7616" s="20"/>
      <c r="AI7616" s="20"/>
      <c r="AJ7616" s="20"/>
      <c r="AK7616" s="20"/>
      <c r="AL7616" s="20"/>
      <c r="AM7616" s="24" t="str">
        <f>IF($O7616="","",IF(DATEDIF($O7616,Lista!$V$2,"y")=122,"",DATEDIF($O7616,Lista!$V$2,"y")))</f>
        <v/>
      </c>
      <c r="AN7616" s="24" t="str">
        <f t="shared" si="354"/>
        <v/>
      </c>
      <c r="AO7616" s="24" t="str">
        <f t="shared" si="355"/>
        <v/>
      </c>
      <c r="AP7616" s="25" t="str">
        <f>IFERROR(VLOOKUP($R7616,Lista!$G$2:$H$15,2,FALSE),"")</f>
        <v/>
      </c>
      <c r="AQ7616" s="24" t="str">
        <f>IF(ISBLANK(G7616),"",IF(SUMPRODUCT((G$2:G7616=G7616)*1)&gt;1,0,1))</f>
        <v/>
      </c>
      <c r="AR7616" s="24" t="str">
        <f t="shared" si="356"/>
        <v/>
      </c>
    </row>
    <row r="7617" spans="2:44" x14ac:dyDescent="0.35">
      <c r="B7617" s="20"/>
      <c r="C7617" s="20"/>
      <c r="D7617" s="20"/>
      <c r="E7617" s="20"/>
      <c r="F7617" s="20"/>
      <c r="G7617" s="21"/>
      <c r="H7617" s="20"/>
      <c r="I7617" s="20"/>
      <c r="J7617" s="20"/>
      <c r="K7617" s="20"/>
      <c r="L7617" s="20"/>
      <c r="M7617" s="20"/>
      <c r="N7617" s="20"/>
      <c r="O7617" s="22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  <c r="AE7617" s="20"/>
      <c r="AF7617" s="22"/>
      <c r="AG7617" s="20"/>
      <c r="AH7617" s="20"/>
      <c r="AI7617" s="20"/>
      <c r="AJ7617" s="20"/>
      <c r="AK7617" s="20"/>
      <c r="AL7617" s="20"/>
      <c r="AM7617" s="24" t="str">
        <f>IF($O7617="","",IF(DATEDIF($O7617,Lista!$V$2,"y")=122,"",DATEDIF($O7617,Lista!$V$2,"y")))</f>
        <v/>
      </c>
      <c r="AN7617" s="24" t="str">
        <f t="shared" si="354"/>
        <v/>
      </c>
      <c r="AO7617" s="24" t="str">
        <f t="shared" si="355"/>
        <v/>
      </c>
      <c r="AP7617" s="25" t="str">
        <f>IFERROR(VLOOKUP($R7617,Lista!$G$2:$H$15,2,FALSE),"")</f>
        <v/>
      </c>
      <c r="AQ7617" s="24" t="str">
        <f>IF(ISBLANK(G7617),"",IF(SUMPRODUCT((G$2:G7617=G7617)*1)&gt;1,0,1))</f>
        <v/>
      </c>
      <c r="AR7617" s="24" t="str">
        <f t="shared" si="356"/>
        <v/>
      </c>
    </row>
    <row r="7618" spans="2:44" x14ac:dyDescent="0.35">
      <c r="B7618" s="20"/>
      <c r="C7618" s="20"/>
      <c r="D7618" s="20"/>
      <c r="E7618" s="20"/>
      <c r="F7618" s="20"/>
      <c r="G7618" s="21"/>
      <c r="H7618" s="20"/>
      <c r="I7618" s="20"/>
      <c r="J7618" s="20"/>
      <c r="K7618" s="20"/>
      <c r="L7618" s="20"/>
      <c r="M7618" s="20"/>
      <c r="N7618" s="20"/>
      <c r="O7618" s="22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  <c r="AE7618" s="20"/>
      <c r="AF7618" s="22"/>
      <c r="AG7618" s="20"/>
      <c r="AH7618" s="20"/>
      <c r="AI7618" s="20"/>
      <c r="AJ7618" s="20"/>
      <c r="AK7618" s="20"/>
      <c r="AL7618" s="20"/>
      <c r="AM7618" s="24" t="str">
        <f>IF($O7618="","",IF(DATEDIF($O7618,Lista!$V$2,"y")=122,"",DATEDIF($O7618,Lista!$V$2,"y")))</f>
        <v/>
      </c>
      <c r="AN7618" s="24" t="str">
        <f t="shared" si="354"/>
        <v/>
      </c>
      <c r="AO7618" s="24" t="str">
        <f t="shared" si="355"/>
        <v/>
      </c>
      <c r="AP7618" s="25" t="str">
        <f>IFERROR(VLOOKUP($R7618,Lista!$G$2:$H$15,2,FALSE),"")</f>
        <v/>
      </c>
      <c r="AQ7618" s="24" t="str">
        <f>IF(ISBLANK(G7618),"",IF(SUMPRODUCT((G$2:G7618=G7618)*1)&gt;1,0,1))</f>
        <v/>
      </c>
      <c r="AR7618" s="24" t="str">
        <f t="shared" si="356"/>
        <v/>
      </c>
    </row>
    <row r="7619" spans="2:44" x14ac:dyDescent="0.35">
      <c r="B7619" s="20"/>
      <c r="C7619" s="20"/>
      <c r="D7619" s="20"/>
      <c r="E7619" s="20"/>
      <c r="F7619" s="20"/>
      <c r="G7619" s="21"/>
      <c r="H7619" s="20"/>
      <c r="I7619" s="20"/>
      <c r="J7619" s="20"/>
      <c r="K7619" s="20"/>
      <c r="L7619" s="20"/>
      <c r="M7619" s="20"/>
      <c r="N7619" s="20"/>
      <c r="O7619" s="22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  <c r="AE7619" s="20"/>
      <c r="AF7619" s="22"/>
      <c r="AG7619" s="20"/>
      <c r="AH7619" s="20"/>
      <c r="AI7619" s="20"/>
      <c r="AJ7619" s="20"/>
      <c r="AK7619" s="20"/>
      <c r="AL7619" s="20"/>
      <c r="AM7619" s="24" t="str">
        <f>IF($O7619="","",IF(DATEDIF($O7619,Lista!$V$2,"y")=122,"",DATEDIF($O7619,Lista!$V$2,"y")))</f>
        <v/>
      </c>
      <c r="AN7619" s="24" t="str">
        <f t="shared" ref="AN7619:AN7682" si="357">IF(AM7619="","",IF(AM7619&lt;=5,"0 to 5",IF(AM7619&lt;=17,"6 to 17",IF(AM7619&lt;=49,"18 to 49",IF(AM7619&gt;=50,"&gt; 50")))))</f>
        <v/>
      </c>
      <c r="AO7619" s="24" t="str">
        <f t="shared" ref="AO7619:AO7682" si="358">IF(AM7619="","",IF(AM7619&lt;=4,"0 to 4",IF(AM7619&lt;=9,"5 to 9",IF(AM7619&lt;=14,"10 to 14",IF(AM7619&lt;=18,"15 to 18",IF(AM7619&lt;=29,"19 to 29",IF(AM7619&lt;=59,"30 to 59",IF(AM7619&gt;=60,"&gt; 60"))))))))</f>
        <v/>
      </c>
      <c r="AP7619" s="25" t="str">
        <f>IFERROR(VLOOKUP($R7619,Lista!$G$2:$H$15,2,FALSE),"")</f>
        <v/>
      </c>
      <c r="AQ7619" s="24" t="str">
        <f>IF(ISBLANK(G7619),"",IF(SUMPRODUCT((G$2:G7619=G7619)*1)&gt;1,0,1))</f>
        <v/>
      </c>
      <c r="AR7619" s="24" t="str">
        <f t="shared" ref="AR7619:AR7682" si="359">IF(COUNTA($A7619:$E7619,$G7619:$I7619,$K7619,$M7619,$O7619:$P7619,$R7619:$T7619,$W7619,$X7619,$Y7619,$Z7619,$AA7619,$AB7619,$AD7619:$AE7619,$AF7619:$AF7619)=0,"",COUNTA($A7619:$E7619,$G7619:$I7619,$K7619,$M7619,$O7619:$P7619,$R7619:$T7619,$W7619,$X7619,$Y7619,$Z7619,$AA7619,$AB7619,$AD7619:$AE7619,$AF7619:$AF7619))</f>
        <v/>
      </c>
    </row>
    <row r="7620" spans="2:44" x14ac:dyDescent="0.35">
      <c r="B7620" s="20"/>
      <c r="C7620" s="20"/>
      <c r="D7620" s="20"/>
      <c r="E7620" s="20"/>
      <c r="F7620" s="20"/>
      <c r="G7620" s="21"/>
      <c r="H7620" s="20"/>
      <c r="I7620" s="20"/>
      <c r="J7620" s="20"/>
      <c r="K7620" s="20"/>
      <c r="L7620" s="20"/>
      <c r="M7620" s="20"/>
      <c r="N7620" s="20"/>
      <c r="O7620" s="22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  <c r="AE7620" s="20"/>
      <c r="AF7620" s="22"/>
      <c r="AG7620" s="20"/>
      <c r="AH7620" s="20"/>
      <c r="AI7620" s="20"/>
      <c r="AJ7620" s="20"/>
      <c r="AK7620" s="20"/>
      <c r="AL7620" s="20"/>
      <c r="AM7620" s="24" t="str">
        <f>IF($O7620="","",IF(DATEDIF($O7620,Lista!$V$2,"y")=122,"",DATEDIF($O7620,Lista!$V$2,"y")))</f>
        <v/>
      </c>
      <c r="AN7620" s="24" t="str">
        <f t="shared" si="357"/>
        <v/>
      </c>
      <c r="AO7620" s="24" t="str">
        <f t="shared" si="358"/>
        <v/>
      </c>
      <c r="AP7620" s="25" t="str">
        <f>IFERROR(VLOOKUP($R7620,Lista!$G$2:$H$15,2,FALSE),"")</f>
        <v/>
      </c>
      <c r="AQ7620" s="24" t="str">
        <f>IF(ISBLANK(G7620),"",IF(SUMPRODUCT((G$2:G7620=G7620)*1)&gt;1,0,1))</f>
        <v/>
      </c>
      <c r="AR7620" s="24" t="str">
        <f t="shared" si="359"/>
        <v/>
      </c>
    </row>
    <row r="7621" spans="2:44" x14ac:dyDescent="0.35">
      <c r="B7621" s="20"/>
      <c r="C7621" s="20"/>
      <c r="D7621" s="20"/>
      <c r="E7621" s="20"/>
      <c r="F7621" s="20"/>
      <c r="G7621" s="21"/>
      <c r="H7621" s="20"/>
      <c r="I7621" s="20"/>
      <c r="J7621" s="20"/>
      <c r="K7621" s="20"/>
      <c r="L7621" s="20"/>
      <c r="M7621" s="20"/>
      <c r="N7621" s="20"/>
      <c r="O7621" s="22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  <c r="AE7621" s="20"/>
      <c r="AF7621" s="22"/>
      <c r="AG7621" s="20"/>
      <c r="AH7621" s="20"/>
      <c r="AI7621" s="20"/>
      <c r="AJ7621" s="20"/>
      <c r="AK7621" s="20"/>
      <c r="AL7621" s="20"/>
      <c r="AM7621" s="24" t="str">
        <f>IF($O7621="","",IF(DATEDIF($O7621,Lista!$V$2,"y")=122,"",DATEDIF($O7621,Lista!$V$2,"y")))</f>
        <v/>
      </c>
      <c r="AN7621" s="24" t="str">
        <f t="shared" si="357"/>
        <v/>
      </c>
      <c r="AO7621" s="24" t="str">
        <f t="shared" si="358"/>
        <v/>
      </c>
      <c r="AP7621" s="25" t="str">
        <f>IFERROR(VLOOKUP($R7621,Lista!$G$2:$H$15,2,FALSE),"")</f>
        <v/>
      </c>
      <c r="AQ7621" s="24" t="str">
        <f>IF(ISBLANK(G7621),"",IF(SUMPRODUCT((G$2:G7621=G7621)*1)&gt;1,0,1))</f>
        <v/>
      </c>
      <c r="AR7621" s="24" t="str">
        <f t="shared" si="359"/>
        <v/>
      </c>
    </row>
    <row r="7622" spans="2:44" x14ac:dyDescent="0.35">
      <c r="B7622" s="20"/>
      <c r="C7622" s="20"/>
      <c r="D7622" s="20"/>
      <c r="E7622" s="20"/>
      <c r="F7622" s="20"/>
      <c r="G7622" s="21"/>
      <c r="H7622" s="20"/>
      <c r="I7622" s="20"/>
      <c r="J7622" s="20"/>
      <c r="K7622" s="20"/>
      <c r="L7622" s="20"/>
      <c r="M7622" s="20"/>
      <c r="N7622" s="20"/>
      <c r="O7622" s="22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  <c r="AE7622" s="20"/>
      <c r="AF7622" s="22"/>
      <c r="AG7622" s="20"/>
      <c r="AH7622" s="20"/>
      <c r="AI7622" s="20"/>
      <c r="AJ7622" s="20"/>
      <c r="AK7622" s="20"/>
      <c r="AL7622" s="20"/>
      <c r="AM7622" s="24" t="str">
        <f>IF($O7622="","",IF(DATEDIF($O7622,Lista!$V$2,"y")=122,"",DATEDIF($O7622,Lista!$V$2,"y")))</f>
        <v/>
      </c>
      <c r="AN7622" s="24" t="str">
        <f t="shared" si="357"/>
        <v/>
      </c>
      <c r="AO7622" s="24" t="str">
        <f t="shared" si="358"/>
        <v/>
      </c>
      <c r="AP7622" s="25" t="str">
        <f>IFERROR(VLOOKUP($R7622,Lista!$G$2:$H$15,2,FALSE),"")</f>
        <v/>
      </c>
      <c r="AQ7622" s="24" t="str">
        <f>IF(ISBLANK(G7622),"",IF(SUMPRODUCT((G$2:G7622=G7622)*1)&gt;1,0,1))</f>
        <v/>
      </c>
      <c r="AR7622" s="24" t="str">
        <f t="shared" si="359"/>
        <v/>
      </c>
    </row>
    <row r="7623" spans="2:44" x14ac:dyDescent="0.35">
      <c r="B7623" s="20"/>
      <c r="C7623" s="20"/>
      <c r="D7623" s="20"/>
      <c r="E7623" s="20"/>
      <c r="F7623" s="20"/>
      <c r="G7623" s="21"/>
      <c r="H7623" s="20"/>
      <c r="I7623" s="20"/>
      <c r="J7623" s="20"/>
      <c r="K7623" s="20"/>
      <c r="L7623" s="20"/>
      <c r="M7623" s="20"/>
      <c r="N7623" s="20"/>
      <c r="O7623" s="22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  <c r="AF7623" s="22"/>
      <c r="AG7623" s="20"/>
      <c r="AH7623" s="20"/>
      <c r="AI7623" s="20"/>
      <c r="AJ7623" s="20"/>
      <c r="AK7623" s="20"/>
      <c r="AL7623" s="20"/>
      <c r="AM7623" s="24" t="str">
        <f>IF($O7623="","",IF(DATEDIF($O7623,Lista!$V$2,"y")=122,"",DATEDIF($O7623,Lista!$V$2,"y")))</f>
        <v/>
      </c>
      <c r="AN7623" s="24" t="str">
        <f t="shared" si="357"/>
        <v/>
      </c>
      <c r="AO7623" s="24" t="str">
        <f t="shared" si="358"/>
        <v/>
      </c>
      <c r="AP7623" s="25" t="str">
        <f>IFERROR(VLOOKUP($R7623,Lista!$G$2:$H$15,2,FALSE),"")</f>
        <v/>
      </c>
      <c r="AQ7623" s="24" t="str">
        <f>IF(ISBLANK(G7623),"",IF(SUMPRODUCT((G$2:G7623=G7623)*1)&gt;1,0,1))</f>
        <v/>
      </c>
      <c r="AR7623" s="24" t="str">
        <f t="shared" si="359"/>
        <v/>
      </c>
    </row>
    <row r="7624" spans="2:44" x14ac:dyDescent="0.35">
      <c r="B7624" s="20"/>
      <c r="C7624" s="20"/>
      <c r="D7624" s="20"/>
      <c r="E7624" s="20"/>
      <c r="F7624" s="20"/>
      <c r="G7624" s="21"/>
      <c r="H7624" s="20"/>
      <c r="I7624" s="20"/>
      <c r="J7624" s="20"/>
      <c r="K7624" s="20"/>
      <c r="L7624" s="20"/>
      <c r="M7624" s="20"/>
      <c r="N7624" s="20"/>
      <c r="O7624" s="22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  <c r="AE7624" s="20"/>
      <c r="AF7624" s="22"/>
      <c r="AG7624" s="20"/>
      <c r="AH7624" s="20"/>
      <c r="AI7624" s="20"/>
      <c r="AJ7624" s="20"/>
      <c r="AK7624" s="20"/>
      <c r="AL7624" s="20"/>
      <c r="AM7624" s="24" t="str">
        <f>IF($O7624="","",IF(DATEDIF($O7624,Lista!$V$2,"y")=122,"",DATEDIF($O7624,Lista!$V$2,"y")))</f>
        <v/>
      </c>
      <c r="AN7624" s="24" t="str">
        <f t="shared" si="357"/>
        <v/>
      </c>
      <c r="AO7624" s="24" t="str">
        <f t="shared" si="358"/>
        <v/>
      </c>
      <c r="AP7624" s="25" t="str">
        <f>IFERROR(VLOOKUP($R7624,Lista!$G$2:$H$15,2,FALSE),"")</f>
        <v/>
      </c>
      <c r="AQ7624" s="24" t="str">
        <f>IF(ISBLANK(G7624),"",IF(SUMPRODUCT((G$2:G7624=G7624)*1)&gt;1,0,1))</f>
        <v/>
      </c>
      <c r="AR7624" s="24" t="str">
        <f t="shared" si="359"/>
        <v/>
      </c>
    </row>
    <row r="7625" spans="2:44" x14ac:dyDescent="0.35">
      <c r="B7625" s="20"/>
      <c r="C7625" s="20"/>
      <c r="D7625" s="20"/>
      <c r="E7625" s="20"/>
      <c r="F7625" s="20"/>
      <c r="G7625" s="21"/>
      <c r="H7625" s="20"/>
      <c r="I7625" s="20"/>
      <c r="J7625" s="20"/>
      <c r="K7625" s="20"/>
      <c r="L7625" s="20"/>
      <c r="M7625" s="20"/>
      <c r="N7625" s="20"/>
      <c r="O7625" s="22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  <c r="AE7625" s="20"/>
      <c r="AF7625" s="22"/>
      <c r="AG7625" s="20"/>
      <c r="AH7625" s="20"/>
      <c r="AI7625" s="20"/>
      <c r="AJ7625" s="20"/>
      <c r="AK7625" s="20"/>
      <c r="AL7625" s="20"/>
      <c r="AM7625" s="24" t="str">
        <f>IF($O7625="","",IF(DATEDIF($O7625,Lista!$V$2,"y")=122,"",DATEDIF($O7625,Lista!$V$2,"y")))</f>
        <v/>
      </c>
      <c r="AN7625" s="24" t="str">
        <f t="shared" si="357"/>
        <v/>
      </c>
      <c r="AO7625" s="24" t="str">
        <f t="shared" si="358"/>
        <v/>
      </c>
      <c r="AP7625" s="25" t="str">
        <f>IFERROR(VLOOKUP($R7625,Lista!$G$2:$H$15,2,FALSE),"")</f>
        <v/>
      </c>
      <c r="AQ7625" s="24" t="str">
        <f>IF(ISBLANK(G7625),"",IF(SUMPRODUCT((G$2:G7625=G7625)*1)&gt;1,0,1))</f>
        <v/>
      </c>
      <c r="AR7625" s="24" t="str">
        <f t="shared" si="359"/>
        <v/>
      </c>
    </row>
    <row r="7626" spans="2:44" x14ac:dyDescent="0.35">
      <c r="B7626" s="20"/>
      <c r="C7626" s="20"/>
      <c r="D7626" s="20"/>
      <c r="E7626" s="20"/>
      <c r="F7626" s="20"/>
      <c r="G7626" s="21"/>
      <c r="H7626" s="20"/>
      <c r="I7626" s="20"/>
      <c r="J7626" s="20"/>
      <c r="K7626" s="20"/>
      <c r="L7626" s="20"/>
      <c r="M7626" s="20"/>
      <c r="N7626" s="20"/>
      <c r="O7626" s="22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  <c r="AE7626" s="20"/>
      <c r="AF7626" s="22"/>
      <c r="AG7626" s="20"/>
      <c r="AH7626" s="20"/>
      <c r="AI7626" s="20"/>
      <c r="AJ7626" s="20"/>
      <c r="AK7626" s="20"/>
      <c r="AL7626" s="20"/>
      <c r="AM7626" s="24" t="str">
        <f>IF($O7626="","",IF(DATEDIF($O7626,Lista!$V$2,"y")=122,"",DATEDIF($O7626,Lista!$V$2,"y")))</f>
        <v/>
      </c>
      <c r="AN7626" s="24" t="str">
        <f t="shared" si="357"/>
        <v/>
      </c>
      <c r="AO7626" s="24" t="str">
        <f t="shared" si="358"/>
        <v/>
      </c>
      <c r="AP7626" s="25" t="str">
        <f>IFERROR(VLOOKUP($R7626,Lista!$G$2:$H$15,2,FALSE),"")</f>
        <v/>
      </c>
      <c r="AQ7626" s="24" t="str">
        <f>IF(ISBLANK(G7626),"",IF(SUMPRODUCT((G$2:G7626=G7626)*1)&gt;1,0,1))</f>
        <v/>
      </c>
      <c r="AR7626" s="24" t="str">
        <f t="shared" si="359"/>
        <v/>
      </c>
    </row>
    <row r="7627" spans="2:44" x14ac:dyDescent="0.35">
      <c r="B7627" s="20"/>
      <c r="C7627" s="20"/>
      <c r="D7627" s="20"/>
      <c r="E7627" s="20"/>
      <c r="F7627" s="20"/>
      <c r="G7627" s="21"/>
      <c r="H7627" s="20"/>
      <c r="I7627" s="20"/>
      <c r="J7627" s="20"/>
      <c r="K7627" s="20"/>
      <c r="L7627" s="20"/>
      <c r="M7627" s="20"/>
      <c r="N7627" s="20"/>
      <c r="O7627" s="22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  <c r="AE7627" s="20"/>
      <c r="AF7627" s="22"/>
      <c r="AG7627" s="20"/>
      <c r="AH7627" s="20"/>
      <c r="AI7627" s="20"/>
      <c r="AJ7627" s="20"/>
      <c r="AK7627" s="20"/>
      <c r="AL7627" s="20"/>
      <c r="AM7627" s="24" t="str">
        <f>IF($O7627="","",IF(DATEDIF($O7627,Lista!$V$2,"y")=122,"",DATEDIF($O7627,Lista!$V$2,"y")))</f>
        <v/>
      </c>
      <c r="AN7627" s="24" t="str">
        <f t="shared" si="357"/>
        <v/>
      </c>
      <c r="AO7627" s="24" t="str">
        <f t="shared" si="358"/>
        <v/>
      </c>
      <c r="AP7627" s="25" t="str">
        <f>IFERROR(VLOOKUP($R7627,Lista!$G$2:$H$15,2,FALSE),"")</f>
        <v/>
      </c>
      <c r="AQ7627" s="24" t="str">
        <f>IF(ISBLANK(G7627),"",IF(SUMPRODUCT((G$2:G7627=G7627)*1)&gt;1,0,1))</f>
        <v/>
      </c>
      <c r="AR7627" s="24" t="str">
        <f t="shared" si="359"/>
        <v/>
      </c>
    </row>
    <row r="7628" spans="2:44" x14ac:dyDescent="0.35">
      <c r="B7628" s="20"/>
      <c r="C7628" s="20"/>
      <c r="D7628" s="20"/>
      <c r="E7628" s="20"/>
      <c r="F7628" s="20"/>
      <c r="G7628" s="21"/>
      <c r="H7628" s="20"/>
      <c r="I7628" s="20"/>
      <c r="J7628" s="20"/>
      <c r="K7628" s="20"/>
      <c r="L7628" s="20"/>
      <c r="M7628" s="20"/>
      <c r="N7628" s="20"/>
      <c r="O7628" s="22"/>
      <c r="P7628" s="20"/>
      <c r="Q7628" s="20"/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  <c r="AE7628" s="20"/>
      <c r="AF7628" s="22"/>
      <c r="AG7628" s="20"/>
      <c r="AH7628" s="20"/>
      <c r="AI7628" s="20"/>
      <c r="AJ7628" s="20"/>
      <c r="AK7628" s="20"/>
      <c r="AL7628" s="20"/>
      <c r="AM7628" s="24" t="str">
        <f>IF($O7628="","",IF(DATEDIF($O7628,Lista!$V$2,"y")=122,"",DATEDIF($O7628,Lista!$V$2,"y")))</f>
        <v/>
      </c>
      <c r="AN7628" s="24" t="str">
        <f t="shared" si="357"/>
        <v/>
      </c>
      <c r="AO7628" s="24" t="str">
        <f t="shared" si="358"/>
        <v/>
      </c>
      <c r="AP7628" s="25" t="str">
        <f>IFERROR(VLOOKUP($R7628,Lista!$G$2:$H$15,2,FALSE),"")</f>
        <v/>
      </c>
      <c r="AQ7628" s="24" t="str">
        <f>IF(ISBLANK(G7628),"",IF(SUMPRODUCT((G$2:G7628=G7628)*1)&gt;1,0,1))</f>
        <v/>
      </c>
      <c r="AR7628" s="24" t="str">
        <f t="shared" si="359"/>
        <v/>
      </c>
    </row>
    <row r="7629" spans="2:44" x14ac:dyDescent="0.35">
      <c r="B7629" s="20"/>
      <c r="C7629" s="20"/>
      <c r="D7629" s="20"/>
      <c r="E7629" s="20"/>
      <c r="F7629" s="20"/>
      <c r="G7629" s="21"/>
      <c r="H7629" s="20"/>
      <c r="I7629" s="20"/>
      <c r="J7629" s="20"/>
      <c r="K7629" s="20"/>
      <c r="L7629" s="20"/>
      <c r="M7629" s="20"/>
      <c r="N7629" s="20"/>
      <c r="O7629" s="22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  <c r="AE7629" s="20"/>
      <c r="AF7629" s="22"/>
      <c r="AG7629" s="20"/>
      <c r="AH7629" s="20"/>
      <c r="AI7629" s="20"/>
      <c r="AJ7629" s="20"/>
      <c r="AK7629" s="20"/>
      <c r="AL7629" s="20"/>
      <c r="AM7629" s="24" t="str">
        <f>IF($O7629="","",IF(DATEDIF($O7629,Lista!$V$2,"y")=122,"",DATEDIF($O7629,Lista!$V$2,"y")))</f>
        <v/>
      </c>
      <c r="AN7629" s="24" t="str">
        <f t="shared" si="357"/>
        <v/>
      </c>
      <c r="AO7629" s="24" t="str">
        <f t="shared" si="358"/>
        <v/>
      </c>
      <c r="AP7629" s="25" t="str">
        <f>IFERROR(VLOOKUP($R7629,Lista!$G$2:$H$15,2,FALSE),"")</f>
        <v/>
      </c>
      <c r="AQ7629" s="24" t="str">
        <f>IF(ISBLANK(G7629),"",IF(SUMPRODUCT((G$2:G7629=G7629)*1)&gt;1,0,1))</f>
        <v/>
      </c>
      <c r="AR7629" s="24" t="str">
        <f t="shared" si="359"/>
        <v/>
      </c>
    </row>
    <row r="7630" spans="2:44" x14ac:dyDescent="0.35">
      <c r="B7630" s="20"/>
      <c r="C7630" s="20"/>
      <c r="D7630" s="20"/>
      <c r="E7630" s="20"/>
      <c r="F7630" s="20"/>
      <c r="G7630" s="21"/>
      <c r="H7630" s="20"/>
      <c r="I7630" s="20"/>
      <c r="J7630" s="20"/>
      <c r="K7630" s="20"/>
      <c r="L7630" s="20"/>
      <c r="M7630" s="20"/>
      <c r="N7630" s="20"/>
      <c r="O7630" s="22"/>
      <c r="P7630" s="20"/>
      <c r="Q7630" s="20"/>
      <c r="R7630" s="20"/>
      <c r="S7630" s="20"/>
      <c r="T7630" s="20"/>
      <c r="U7630" s="20"/>
      <c r="V7630" s="20"/>
      <c r="W7630" s="20"/>
      <c r="X7630" s="20"/>
      <c r="Y7630" s="20"/>
      <c r="Z7630" s="20"/>
      <c r="AA7630" s="20"/>
      <c r="AB7630" s="20"/>
      <c r="AC7630" s="20"/>
      <c r="AD7630" s="20"/>
      <c r="AE7630" s="20"/>
      <c r="AF7630" s="22"/>
      <c r="AG7630" s="20"/>
      <c r="AH7630" s="20"/>
      <c r="AI7630" s="20"/>
      <c r="AJ7630" s="20"/>
      <c r="AK7630" s="20"/>
      <c r="AL7630" s="20"/>
      <c r="AM7630" s="24" t="str">
        <f>IF($O7630="","",IF(DATEDIF($O7630,Lista!$V$2,"y")=122,"",DATEDIF($O7630,Lista!$V$2,"y")))</f>
        <v/>
      </c>
      <c r="AN7630" s="24" t="str">
        <f t="shared" si="357"/>
        <v/>
      </c>
      <c r="AO7630" s="24" t="str">
        <f t="shared" si="358"/>
        <v/>
      </c>
      <c r="AP7630" s="25" t="str">
        <f>IFERROR(VLOOKUP($R7630,Lista!$G$2:$H$15,2,FALSE),"")</f>
        <v/>
      </c>
      <c r="AQ7630" s="24" t="str">
        <f>IF(ISBLANK(G7630),"",IF(SUMPRODUCT((G$2:G7630=G7630)*1)&gt;1,0,1))</f>
        <v/>
      </c>
      <c r="AR7630" s="24" t="str">
        <f t="shared" si="359"/>
        <v/>
      </c>
    </row>
    <row r="7631" spans="2:44" x14ac:dyDescent="0.35">
      <c r="B7631" s="20"/>
      <c r="C7631" s="20"/>
      <c r="D7631" s="20"/>
      <c r="E7631" s="20"/>
      <c r="F7631" s="20"/>
      <c r="G7631" s="21"/>
      <c r="H7631" s="20"/>
      <c r="I7631" s="20"/>
      <c r="J7631" s="20"/>
      <c r="K7631" s="20"/>
      <c r="L7631" s="20"/>
      <c r="M7631" s="20"/>
      <c r="N7631" s="20"/>
      <c r="O7631" s="22"/>
      <c r="P7631" s="20"/>
      <c r="Q7631" s="20"/>
      <c r="R7631" s="20"/>
      <c r="S7631" s="20"/>
      <c r="T7631" s="20"/>
      <c r="U7631" s="20"/>
      <c r="V7631" s="20"/>
      <c r="W7631" s="20"/>
      <c r="X7631" s="20"/>
      <c r="Y7631" s="20"/>
      <c r="Z7631" s="20"/>
      <c r="AA7631" s="20"/>
      <c r="AB7631" s="20"/>
      <c r="AC7631" s="20"/>
      <c r="AD7631" s="20"/>
      <c r="AE7631" s="20"/>
      <c r="AF7631" s="22"/>
      <c r="AG7631" s="20"/>
      <c r="AH7631" s="20"/>
      <c r="AI7631" s="20"/>
      <c r="AJ7631" s="20"/>
      <c r="AK7631" s="20"/>
      <c r="AL7631" s="20"/>
      <c r="AM7631" s="24" t="str">
        <f>IF($O7631="","",IF(DATEDIF($O7631,Lista!$V$2,"y")=122,"",DATEDIF($O7631,Lista!$V$2,"y")))</f>
        <v/>
      </c>
      <c r="AN7631" s="24" t="str">
        <f t="shared" si="357"/>
        <v/>
      </c>
      <c r="AO7631" s="24" t="str">
        <f t="shared" si="358"/>
        <v/>
      </c>
      <c r="AP7631" s="25" t="str">
        <f>IFERROR(VLOOKUP($R7631,Lista!$G$2:$H$15,2,FALSE),"")</f>
        <v/>
      </c>
      <c r="AQ7631" s="24" t="str">
        <f>IF(ISBLANK(G7631),"",IF(SUMPRODUCT((G$2:G7631=G7631)*1)&gt;1,0,1))</f>
        <v/>
      </c>
      <c r="AR7631" s="24" t="str">
        <f t="shared" si="359"/>
        <v/>
      </c>
    </row>
    <row r="7632" spans="2:44" x14ac:dyDescent="0.35">
      <c r="B7632" s="20"/>
      <c r="C7632" s="20"/>
      <c r="D7632" s="20"/>
      <c r="E7632" s="20"/>
      <c r="F7632" s="20"/>
      <c r="G7632" s="21"/>
      <c r="H7632" s="20"/>
      <c r="I7632" s="20"/>
      <c r="J7632" s="20"/>
      <c r="K7632" s="20"/>
      <c r="L7632" s="20"/>
      <c r="M7632" s="20"/>
      <c r="N7632" s="20"/>
      <c r="O7632" s="22"/>
      <c r="P7632" s="20"/>
      <c r="Q7632" s="20"/>
      <c r="R7632" s="20"/>
      <c r="S7632" s="20"/>
      <c r="T7632" s="20"/>
      <c r="U7632" s="20"/>
      <c r="V7632" s="20"/>
      <c r="W7632" s="20"/>
      <c r="X7632" s="20"/>
      <c r="Y7632" s="20"/>
      <c r="Z7632" s="20"/>
      <c r="AA7632" s="20"/>
      <c r="AB7632" s="20"/>
      <c r="AC7632" s="20"/>
      <c r="AD7632" s="20"/>
      <c r="AE7632" s="20"/>
      <c r="AF7632" s="22"/>
      <c r="AG7632" s="20"/>
      <c r="AH7632" s="20"/>
      <c r="AI7632" s="20"/>
      <c r="AJ7632" s="20"/>
      <c r="AK7632" s="20"/>
      <c r="AL7632" s="20"/>
      <c r="AM7632" s="24" t="str">
        <f>IF($O7632="","",IF(DATEDIF($O7632,Lista!$V$2,"y")=122,"",DATEDIF($O7632,Lista!$V$2,"y")))</f>
        <v/>
      </c>
      <c r="AN7632" s="24" t="str">
        <f t="shared" si="357"/>
        <v/>
      </c>
      <c r="AO7632" s="24" t="str">
        <f t="shared" si="358"/>
        <v/>
      </c>
      <c r="AP7632" s="25" t="str">
        <f>IFERROR(VLOOKUP($R7632,Lista!$G$2:$H$15,2,FALSE),"")</f>
        <v/>
      </c>
      <c r="AQ7632" s="24" t="str">
        <f>IF(ISBLANK(G7632),"",IF(SUMPRODUCT((G$2:G7632=G7632)*1)&gt;1,0,1))</f>
        <v/>
      </c>
      <c r="AR7632" s="24" t="str">
        <f t="shared" si="359"/>
        <v/>
      </c>
    </row>
    <row r="7633" spans="2:44" x14ac:dyDescent="0.35">
      <c r="B7633" s="20"/>
      <c r="C7633" s="20"/>
      <c r="D7633" s="20"/>
      <c r="E7633" s="20"/>
      <c r="F7633" s="20"/>
      <c r="G7633" s="21"/>
      <c r="H7633" s="20"/>
      <c r="I7633" s="20"/>
      <c r="J7633" s="20"/>
      <c r="K7633" s="20"/>
      <c r="L7633" s="20"/>
      <c r="M7633" s="20"/>
      <c r="N7633" s="20"/>
      <c r="O7633" s="22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  <c r="AF7633" s="22"/>
      <c r="AG7633" s="20"/>
      <c r="AH7633" s="20"/>
      <c r="AI7633" s="20"/>
      <c r="AJ7633" s="20"/>
      <c r="AK7633" s="20"/>
      <c r="AL7633" s="20"/>
      <c r="AM7633" s="24" t="str">
        <f>IF($O7633="","",IF(DATEDIF($O7633,Lista!$V$2,"y")=122,"",DATEDIF($O7633,Lista!$V$2,"y")))</f>
        <v/>
      </c>
      <c r="AN7633" s="24" t="str">
        <f t="shared" si="357"/>
        <v/>
      </c>
      <c r="AO7633" s="24" t="str">
        <f t="shared" si="358"/>
        <v/>
      </c>
      <c r="AP7633" s="25" t="str">
        <f>IFERROR(VLOOKUP($R7633,Lista!$G$2:$H$15,2,FALSE),"")</f>
        <v/>
      </c>
      <c r="AQ7633" s="24" t="str">
        <f>IF(ISBLANK(G7633),"",IF(SUMPRODUCT((G$2:G7633=G7633)*1)&gt;1,0,1))</f>
        <v/>
      </c>
      <c r="AR7633" s="24" t="str">
        <f t="shared" si="359"/>
        <v/>
      </c>
    </row>
    <row r="7634" spans="2:44" x14ac:dyDescent="0.35">
      <c r="B7634" s="20"/>
      <c r="C7634" s="20"/>
      <c r="D7634" s="20"/>
      <c r="E7634" s="20"/>
      <c r="F7634" s="20"/>
      <c r="G7634" s="21"/>
      <c r="H7634" s="20"/>
      <c r="I7634" s="20"/>
      <c r="J7634" s="20"/>
      <c r="K7634" s="20"/>
      <c r="L7634" s="20"/>
      <c r="M7634" s="20"/>
      <c r="N7634" s="20"/>
      <c r="O7634" s="22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  <c r="AE7634" s="20"/>
      <c r="AF7634" s="22"/>
      <c r="AG7634" s="20"/>
      <c r="AH7634" s="20"/>
      <c r="AI7634" s="20"/>
      <c r="AJ7634" s="20"/>
      <c r="AK7634" s="20"/>
      <c r="AL7634" s="20"/>
      <c r="AM7634" s="24" t="str">
        <f>IF($O7634="","",IF(DATEDIF($O7634,Lista!$V$2,"y")=122,"",DATEDIF($O7634,Lista!$V$2,"y")))</f>
        <v/>
      </c>
      <c r="AN7634" s="24" t="str">
        <f t="shared" si="357"/>
        <v/>
      </c>
      <c r="AO7634" s="24" t="str">
        <f t="shared" si="358"/>
        <v/>
      </c>
      <c r="AP7634" s="25" t="str">
        <f>IFERROR(VLOOKUP($R7634,Lista!$G$2:$H$15,2,FALSE),"")</f>
        <v/>
      </c>
      <c r="AQ7634" s="24" t="str">
        <f>IF(ISBLANK(G7634),"",IF(SUMPRODUCT((G$2:G7634=G7634)*1)&gt;1,0,1))</f>
        <v/>
      </c>
      <c r="AR7634" s="24" t="str">
        <f t="shared" si="359"/>
        <v/>
      </c>
    </row>
    <row r="7635" spans="2:44" x14ac:dyDescent="0.35">
      <c r="B7635" s="20"/>
      <c r="C7635" s="20"/>
      <c r="D7635" s="20"/>
      <c r="E7635" s="20"/>
      <c r="F7635" s="20"/>
      <c r="G7635" s="21"/>
      <c r="H7635" s="20"/>
      <c r="I7635" s="20"/>
      <c r="J7635" s="20"/>
      <c r="K7635" s="20"/>
      <c r="L7635" s="20"/>
      <c r="M7635" s="20"/>
      <c r="N7635" s="20"/>
      <c r="O7635" s="22"/>
      <c r="P7635" s="20"/>
      <c r="Q7635" s="20"/>
      <c r="R7635" s="20"/>
      <c r="S7635" s="20"/>
      <c r="T7635" s="20"/>
      <c r="U7635" s="20"/>
      <c r="V7635" s="20"/>
      <c r="W7635" s="20"/>
      <c r="X7635" s="20"/>
      <c r="Y7635" s="20"/>
      <c r="Z7635" s="20"/>
      <c r="AA7635" s="20"/>
      <c r="AB7635" s="20"/>
      <c r="AC7635" s="20"/>
      <c r="AD7635" s="20"/>
      <c r="AE7635" s="20"/>
      <c r="AF7635" s="22"/>
      <c r="AG7635" s="20"/>
      <c r="AH7635" s="20"/>
      <c r="AI7635" s="20"/>
      <c r="AJ7635" s="20"/>
      <c r="AK7635" s="20"/>
      <c r="AL7635" s="20"/>
      <c r="AM7635" s="24" t="str">
        <f>IF($O7635="","",IF(DATEDIF($O7635,Lista!$V$2,"y")=122,"",DATEDIF($O7635,Lista!$V$2,"y")))</f>
        <v/>
      </c>
      <c r="AN7635" s="24" t="str">
        <f t="shared" si="357"/>
        <v/>
      </c>
      <c r="AO7635" s="24" t="str">
        <f t="shared" si="358"/>
        <v/>
      </c>
      <c r="AP7635" s="25" t="str">
        <f>IFERROR(VLOOKUP($R7635,Lista!$G$2:$H$15,2,FALSE),"")</f>
        <v/>
      </c>
      <c r="AQ7635" s="24" t="str">
        <f>IF(ISBLANK(G7635),"",IF(SUMPRODUCT((G$2:G7635=G7635)*1)&gt;1,0,1))</f>
        <v/>
      </c>
      <c r="AR7635" s="24" t="str">
        <f t="shared" si="359"/>
        <v/>
      </c>
    </row>
    <row r="7636" spans="2:44" x14ac:dyDescent="0.35">
      <c r="B7636" s="20"/>
      <c r="C7636" s="20"/>
      <c r="D7636" s="20"/>
      <c r="E7636" s="20"/>
      <c r="F7636" s="20"/>
      <c r="G7636" s="21"/>
      <c r="H7636" s="20"/>
      <c r="I7636" s="20"/>
      <c r="J7636" s="20"/>
      <c r="K7636" s="20"/>
      <c r="L7636" s="20"/>
      <c r="M7636" s="20"/>
      <c r="N7636" s="20"/>
      <c r="O7636" s="22"/>
      <c r="P7636" s="20"/>
      <c r="Q7636" s="20"/>
      <c r="R7636" s="20"/>
      <c r="S7636" s="20"/>
      <c r="T7636" s="20"/>
      <c r="U7636" s="20"/>
      <c r="V7636" s="20"/>
      <c r="W7636" s="20"/>
      <c r="X7636" s="20"/>
      <c r="Y7636" s="20"/>
      <c r="Z7636" s="20"/>
      <c r="AA7636" s="20"/>
      <c r="AB7636" s="20"/>
      <c r="AC7636" s="20"/>
      <c r="AD7636" s="20"/>
      <c r="AE7636" s="20"/>
      <c r="AF7636" s="22"/>
      <c r="AG7636" s="20"/>
      <c r="AH7636" s="20"/>
      <c r="AI7636" s="20"/>
      <c r="AJ7636" s="20"/>
      <c r="AK7636" s="20"/>
      <c r="AL7636" s="20"/>
      <c r="AM7636" s="24" t="str">
        <f>IF($O7636="","",IF(DATEDIF($O7636,Lista!$V$2,"y")=122,"",DATEDIF($O7636,Lista!$V$2,"y")))</f>
        <v/>
      </c>
      <c r="AN7636" s="24" t="str">
        <f t="shared" si="357"/>
        <v/>
      </c>
      <c r="AO7636" s="24" t="str">
        <f t="shared" si="358"/>
        <v/>
      </c>
      <c r="AP7636" s="25" t="str">
        <f>IFERROR(VLOOKUP($R7636,Lista!$G$2:$H$15,2,FALSE),"")</f>
        <v/>
      </c>
      <c r="AQ7636" s="24" t="str">
        <f>IF(ISBLANK(G7636),"",IF(SUMPRODUCT((G$2:G7636=G7636)*1)&gt;1,0,1))</f>
        <v/>
      </c>
      <c r="AR7636" s="24" t="str">
        <f t="shared" si="359"/>
        <v/>
      </c>
    </row>
    <row r="7637" spans="2:44" x14ac:dyDescent="0.35">
      <c r="B7637" s="20"/>
      <c r="C7637" s="20"/>
      <c r="D7637" s="20"/>
      <c r="E7637" s="20"/>
      <c r="F7637" s="20"/>
      <c r="G7637" s="21"/>
      <c r="H7637" s="20"/>
      <c r="I7637" s="20"/>
      <c r="J7637" s="20"/>
      <c r="K7637" s="20"/>
      <c r="L7637" s="20"/>
      <c r="M7637" s="20"/>
      <c r="N7637" s="20"/>
      <c r="O7637" s="22"/>
      <c r="P7637" s="20"/>
      <c r="Q7637" s="20"/>
      <c r="R7637" s="20"/>
      <c r="S7637" s="20"/>
      <c r="T7637" s="20"/>
      <c r="U7637" s="20"/>
      <c r="V7637" s="20"/>
      <c r="W7637" s="20"/>
      <c r="X7637" s="20"/>
      <c r="Y7637" s="20"/>
      <c r="Z7637" s="20"/>
      <c r="AA7637" s="20"/>
      <c r="AB7637" s="20"/>
      <c r="AC7637" s="20"/>
      <c r="AD7637" s="20"/>
      <c r="AE7637" s="20"/>
      <c r="AF7637" s="22"/>
      <c r="AG7637" s="20"/>
      <c r="AH7637" s="20"/>
      <c r="AI7637" s="20"/>
      <c r="AJ7637" s="20"/>
      <c r="AK7637" s="20"/>
      <c r="AL7637" s="20"/>
      <c r="AM7637" s="24" t="str">
        <f>IF($O7637="","",IF(DATEDIF($O7637,Lista!$V$2,"y")=122,"",DATEDIF($O7637,Lista!$V$2,"y")))</f>
        <v/>
      </c>
      <c r="AN7637" s="24" t="str">
        <f t="shared" si="357"/>
        <v/>
      </c>
      <c r="AO7637" s="24" t="str">
        <f t="shared" si="358"/>
        <v/>
      </c>
      <c r="AP7637" s="25" t="str">
        <f>IFERROR(VLOOKUP($R7637,Lista!$G$2:$H$15,2,FALSE),"")</f>
        <v/>
      </c>
      <c r="AQ7637" s="24" t="str">
        <f>IF(ISBLANK(G7637),"",IF(SUMPRODUCT((G$2:G7637=G7637)*1)&gt;1,0,1))</f>
        <v/>
      </c>
      <c r="AR7637" s="24" t="str">
        <f t="shared" si="359"/>
        <v/>
      </c>
    </row>
    <row r="7638" spans="2:44" x14ac:dyDescent="0.35">
      <c r="B7638" s="20"/>
      <c r="C7638" s="20"/>
      <c r="D7638" s="20"/>
      <c r="E7638" s="20"/>
      <c r="F7638" s="20"/>
      <c r="G7638" s="21"/>
      <c r="H7638" s="20"/>
      <c r="I7638" s="20"/>
      <c r="J7638" s="20"/>
      <c r="K7638" s="20"/>
      <c r="L7638" s="20"/>
      <c r="M7638" s="20"/>
      <c r="N7638" s="20"/>
      <c r="O7638" s="22"/>
      <c r="P7638" s="20"/>
      <c r="Q7638" s="20"/>
      <c r="R7638" s="20"/>
      <c r="S7638" s="20"/>
      <c r="T7638" s="20"/>
      <c r="U7638" s="20"/>
      <c r="V7638" s="20"/>
      <c r="W7638" s="20"/>
      <c r="X7638" s="20"/>
      <c r="Y7638" s="20"/>
      <c r="Z7638" s="20"/>
      <c r="AA7638" s="20"/>
      <c r="AB7638" s="20"/>
      <c r="AC7638" s="20"/>
      <c r="AD7638" s="20"/>
      <c r="AE7638" s="20"/>
      <c r="AF7638" s="22"/>
      <c r="AG7638" s="20"/>
      <c r="AH7638" s="20"/>
      <c r="AI7638" s="20"/>
      <c r="AJ7638" s="20"/>
      <c r="AK7638" s="20"/>
      <c r="AL7638" s="20"/>
      <c r="AM7638" s="24" t="str">
        <f>IF($O7638="","",IF(DATEDIF($O7638,Lista!$V$2,"y")=122,"",DATEDIF($O7638,Lista!$V$2,"y")))</f>
        <v/>
      </c>
      <c r="AN7638" s="24" t="str">
        <f t="shared" si="357"/>
        <v/>
      </c>
      <c r="AO7638" s="24" t="str">
        <f t="shared" si="358"/>
        <v/>
      </c>
      <c r="AP7638" s="25" t="str">
        <f>IFERROR(VLOOKUP($R7638,Lista!$G$2:$H$15,2,FALSE),"")</f>
        <v/>
      </c>
      <c r="AQ7638" s="24" t="str">
        <f>IF(ISBLANK(G7638),"",IF(SUMPRODUCT((G$2:G7638=G7638)*1)&gt;1,0,1))</f>
        <v/>
      </c>
      <c r="AR7638" s="24" t="str">
        <f t="shared" si="359"/>
        <v/>
      </c>
    </row>
    <row r="7639" spans="2:44" x14ac:dyDescent="0.35">
      <c r="B7639" s="20"/>
      <c r="C7639" s="20"/>
      <c r="D7639" s="20"/>
      <c r="E7639" s="20"/>
      <c r="F7639" s="20"/>
      <c r="G7639" s="21"/>
      <c r="H7639" s="20"/>
      <c r="I7639" s="20"/>
      <c r="J7639" s="20"/>
      <c r="K7639" s="20"/>
      <c r="L7639" s="20"/>
      <c r="M7639" s="20"/>
      <c r="N7639" s="20"/>
      <c r="O7639" s="22"/>
      <c r="P7639" s="20"/>
      <c r="Q7639" s="20"/>
      <c r="R7639" s="20"/>
      <c r="S7639" s="20"/>
      <c r="T7639" s="20"/>
      <c r="U7639" s="20"/>
      <c r="V7639" s="20"/>
      <c r="W7639" s="20"/>
      <c r="X7639" s="20"/>
      <c r="Y7639" s="20"/>
      <c r="Z7639" s="20"/>
      <c r="AA7639" s="20"/>
      <c r="AB7639" s="20"/>
      <c r="AC7639" s="20"/>
      <c r="AD7639" s="20"/>
      <c r="AE7639" s="20"/>
      <c r="AF7639" s="22"/>
      <c r="AG7639" s="20"/>
      <c r="AH7639" s="20"/>
      <c r="AI7639" s="20"/>
      <c r="AJ7639" s="20"/>
      <c r="AK7639" s="20"/>
      <c r="AL7639" s="20"/>
      <c r="AM7639" s="24" t="str">
        <f>IF($O7639="","",IF(DATEDIF($O7639,Lista!$V$2,"y")=122,"",DATEDIF($O7639,Lista!$V$2,"y")))</f>
        <v/>
      </c>
      <c r="AN7639" s="24" t="str">
        <f t="shared" si="357"/>
        <v/>
      </c>
      <c r="AO7639" s="24" t="str">
        <f t="shared" si="358"/>
        <v/>
      </c>
      <c r="AP7639" s="25" t="str">
        <f>IFERROR(VLOOKUP($R7639,Lista!$G$2:$H$15,2,FALSE),"")</f>
        <v/>
      </c>
      <c r="AQ7639" s="24" t="str">
        <f>IF(ISBLANK(G7639),"",IF(SUMPRODUCT((G$2:G7639=G7639)*1)&gt;1,0,1))</f>
        <v/>
      </c>
      <c r="AR7639" s="24" t="str">
        <f t="shared" si="359"/>
        <v/>
      </c>
    </row>
    <row r="7640" spans="2:44" x14ac:dyDescent="0.35">
      <c r="B7640" s="20"/>
      <c r="C7640" s="20"/>
      <c r="D7640" s="20"/>
      <c r="E7640" s="20"/>
      <c r="F7640" s="20"/>
      <c r="G7640" s="21"/>
      <c r="H7640" s="20"/>
      <c r="I7640" s="20"/>
      <c r="J7640" s="20"/>
      <c r="K7640" s="20"/>
      <c r="L7640" s="20"/>
      <c r="M7640" s="20"/>
      <c r="N7640" s="20"/>
      <c r="O7640" s="22"/>
      <c r="P7640" s="20"/>
      <c r="Q7640" s="20"/>
      <c r="R7640" s="20"/>
      <c r="S7640" s="20"/>
      <c r="T7640" s="20"/>
      <c r="U7640" s="20"/>
      <c r="V7640" s="20"/>
      <c r="W7640" s="20"/>
      <c r="X7640" s="20"/>
      <c r="Y7640" s="20"/>
      <c r="Z7640" s="20"/>
      <c r="AA7640" s="20"/>
      <c r="AB7640" s="20"/>
      <c r="AC7640" s="20"/>
      <c r="AD7640" s="20"/>
      <c r="AE7640" s="20"/>
      <c r="AF7640" s="22"/>
      <c r="AG7640" s="20"/>
      <c r="AH7640" s="20"/>
      <c r="AI7640" s="20"/>
      <c r="AJ7640" s="20"/>
      <c r="AK7640" s="20"/>
      <c r="AL7640" s="20"/>
      <c r="AM7640" s="24" t="str">
        <f>IF($O7640="","",IF(DATEDIF($O7640,Lista!$V$2,"y")=122,"",DATEDIF($O7640,Lista!$V$2,"y")))</f>
        <v/>
      </c>
      <c r="AN7640" s="24" t="str">
        <f t="shared" si="357"/>
        <v/>
      </c>
      <c r="AO7640" s="24" t="str">
        <f t="shared" si="358"/>
        <v/>
      </c>
      <c r="AP7640" s="25" t="str">
        <f>IFERROR(VLOOKUP($R7640,Lista!$G$2:$H$15,2,FALSE),"")</f>
        <v/>
      </c>
      <c r="AQ7640" s="24" t="str">
        <f>IF(ISBLANK(G7640),"",IF(SUMPRODUCT((G$2:G7640=G7640)*1)&gt;1,0,1))</f>
        <v/>
      </c>
      <c r="AR7640" s="24" t="str">
        <f t="shared" si="359"/>
        <v/>
      </c>
    </row>
    <row r="7641" spans="2:44" x14ac:dyDescent="0.35">
      <c r="B7641" s="20"/>
      <c r="C7641" s="20"/>
      <c r="D7641" s="20"/>
      <c r="E7641" s="20"/>
      <c r="F7641" s="20"/>
      <c r="G7641" s="21"/>
      <c r="H7641" s="20"/>
      <c r="I7641" s="20"/>
      <c r="J7641" s="20"/>
      <c r="K7641" s="20"/>
      <c r="L7641" s="20"/>
      <c r="M7641" s="20"/>
      <c r="N7641" s="20"/>
      <c r="O7641" s="22"/>
      <c r="P7641" s="20"/>
      <c r="Q7641" s="20"/>
      <c r="R7641" s="20"/>
      <c r="S7641" s="20"/>
      <c r="T7641" s="20"/>
      <c r="U7641" s="20"/>
      <c r="V7641" s="20"/>
      <c r="W7641" s="20"/>
      <c r="X7641" s="20"/>
      <c r="Y7641" s="20"/>
      <c r="Z7641" s="20"/>
      <c r="AA7641" s="20"/>
      <c r="AB7641" s="20"/>
      <c r="AC7641" s="20"/>
      <c r="AD7641" s="20"/>
      <c r="AE7641" s="20"/>
      <c r="AF7641" s="22"/>
      <c r="AG7641" s="20"/>
      <c r="AH7641" s="20"/>
      <c r="AI7641" s="20"/>
      <c r="AJ7641" s="20"/>
      <c r="AK7641" s="20"/>
      <c r="AL7641" s="20"/>
      <c r="AM7641" s="24" t="str">
        <f>IF($O7641="","",IF(DATEDIF($O7641,Lista!$V$2,"y")=122,"",DATEDIF($O7641,Lista!$V$2,"y")))</f>
        <v/>
      </c>
      <c r="AN7641" s="24" t="str">
        <f t="shared" si="357"/>
        <v/>
      </c>
      <c r="AO7641" s="24" t="str">
        <f t="shared" si="358"/>
        <v/>
      </c>
      <c r="AP7641" s="25" t="str">
        <f>IFERROR(VLOOKUP($R7641,Lista!$G$2:$H$15,2,FALSE),"")</f>
        <v/>
      </c>
      <c r="AQ7641" s="24" t="str">
        <f>IF(ISBLANK(G7641),"",IF(SUMPRODUCT((G$2:G7641=G7641)*1)&gt;1,0,1))</f>
        <v/>
      </c>
      <c r="AR7641" s="24" t="str">
        <f t="shared" si="359"/>
        <v/>
      </c>
    </row>
    <row r="7642" spans="2:44" x14ac:dyDescent="0.35">
      <c r="B7642" s="20"/>
      <c r="C7642" s="20"/>
      <c r="D7642" s="20"/>
      <c r="E7642" s="20"/>
      <c r="F7642" s="20"/>
      <c r="G7642" s="21"/>
      <c r="H7642" s="20"/>
      <c r="I7642" s="20"/>
      <c r="J7642" s="20"/>
      <c r="K7642" s="20"/>
      <c r="L7642" s="20"/>
      <c r="M7642" s="20"/>
      <c r="N7642" s="20"/>
      <c r="O7642" s="22"/>
      <c r="P7642" s="20"/>
      <c r="Q7642" s="20"/>
      <c r="R7642" s="20"/>
      <c r="S7642" s="20"/>
      <c r="T7642" s="20"/>
      <c r="U7642" s="20"/>
      <c r="V7642" s="20"/>
      <c r="W7642" s="20"/>
      <c r="X7642" s="20"/>
      <c r="Y7642" s="20"/>
      <c r="Z7642" s="20"/>
      <c r="AA7642" s="20"/>
      <c r="AB7642" s="20"/>
      <c r="AC7642" s="20"/>
      <c r="AD7642" s="20"/>
      <c r="AE7642" s="20"/>
      <c r="AF7642" s="22"/>
      <c r="AG7642" s="20"/>
      <c r="AH7642" s="20"/>
      <c r="AI7642" s="20"/>
      <c r="AJ7642" s="20"/>
      <c r="AK7642" s="20"/>
      <c r="AL7642" s="20"/>
      <c r="AM7642" s="24" t="str">
        <f>IF($O7642="","",IF(DATEDIF($O7642,Lista!$V$2,"y")=122,"",DATEDIF($O7642,Lista!$V$2,"y")))</f>
        <v/>
      </c>
      <c r="AN7642" s="24" t="str">
        <f t="shared" si="357"/>
        <v/>
      </c>
      <c r="AO7642" s="24" t="str">
        <f t="shared" si="358"/>
        <v/>
      </c>
      <c r="AP7642" s="25" t="str">
        <f>IFERROR(VLOOKUP($R7642,Lista!$G$2:$H$15,2,FALSE),"")</f>
        <v/>
      </c>
      <c r="AQ7642" s="24" t="str">
        <f>IF(ISBLANK(G7642),"",IF(SUMPRODUCT((G$2:G7642=G7642)*1)&gt;1,0,1))</f>
        <v/>
      </c>
      <c r="AR7642" s="24" t="str">
        <f t="shared" si="359"/>
        <v/>
      </c>
    </row>
    <row r="7643" spans="2:44" x14ac:dyDescent="0.35">
      <c r="B7643" s="20"/>
      <c r="C7643" s="20"/>
      <c r="D7643" s="20"/>
      <c r="E7643" s="20"/>
      <c r="F7643" s="20"/>
      <c r="G7643" s="21"/>
      <c r="H7643" s="20"/>
      <c r="I7643" s="20"/>
      <c r="J7643" s="20"/>
      <c r="K7643" s="20"/>
      <c r="L7643" s="20"/>
      <c r="M7643" s="20"/>
      <c r="N7643" s="20"/>
      <c r="O7643" s="22"/>
      <c r="P7643" s="20"/>
      <c r="Q7643" s="20"/>
      <c r="R7643" s="20"/>
      <c r="S7643" s="20"/>
      <c r="T7643" s="20"/>
      <c r="U7643" s="20"/>
      <c r="V7643" s="20"/>
      <c r="W7643" s="20"/>
      <c r="X7643" s="20"/>
      <c r="Y7643" s="20"/>
      <c r="Z7643" s="20"/>
      <c r="AA7643" s="20"/>
      <c r="AB7643" s="20"/>
      <c r="AC7643" s="20"/>
      <c r="AD7643" s="20"/>
      <c r="AE7643" s="20"/>
      <c r="AF7643" s="22"/>
      <c r="AG7643" s="20"/>
      <c r="AH7643" s="20"/>
      <c r="AI7643" s="20"/>
      <c r="AJ7643" s="20"/>
      <c r="AK7643" s="20"/>
      <c r="AL7643" s="20"/>
      <c r="AM7643" s="24" t="str">
        <f>IF($O7643="","",IF(DATEDIF($O7643,Lista!$V$2,"y")=122,"",DATEDIF($O7643,Lista!$V$2,"y")))</f>
        <v/>
      </c>
      <c r="AN7643" s="24" t="str">
        <f t="shared" si="357"/>
        <v/>
      </c>
      <c r="AO7643" s="24" t="str">
        <f t="shared" si="358"/>
        <v/>
      </c>
      <c r="AP7643" s="25" t="str">
        <f>IFERROR(VLOOKUP($R7643,Lista!$G$2:$H$15,2,FALSE),"")</f>
        <v/>
      </c>
      <c r="AQ7643" s="24" t="str">
        <f>IF(ISBLANK(G7643),"",IF(SUMPRODUCT((G$2:G7643=G7643)*1)&gt;1,0,1))</f>
        <v/>
      </c>
      <c r="AR7643" s="24" t="str">
        <f t="shared" si="359"/>
        <v/>
      </c>
    </row>
    <row r="7644" spans="2:44" x14ac:dyDescent="0.35">
      <c r="B7644" s="20"/>
      <c r="C7644" s="20"/>
      <c r="D7644" s="20"/>
      <c r="E7644" s="20"/>
      <c r="F7644" s="20"/>
      <c r="G7644" s="21"/>
      <c r="H7644" s="20"/>
      <c r="I7644" s="20"/>
      <c r="J7644" s="20"/>
      <c r="K7644" s="20"/>
      <c r="L7644" s="20"/>
      <c r="M7644" s="20"/>
      <c r="N7644" s="20"/>
      <c r="O7644" s="22"/>
      <c r="P7644" s="20"/>
      <c r="Q7644" s="20"/>
      <c r="R7644" s="20"/>
      <c r="S7644" s="20"/>
      <c r="T7644" s="20"/>
      <c r="U7644" s="20"/>
      <c r="V7644" s="20"/>
      <c r="W7644" s="20"/>
      <c r="X7644" s="20"/>
      <c r="Y7644" s="20"/>
      <c r="Z7644" s="20"/>
      <c r="AA7644" s="20"/>
      <c r="AB7644" s="20"/>
      <c r="AC7644" s="20"/>
      <c r="AD7644" s="20"/>
      <c r="AE7644" s="20"/>
      <c r="AF7644" s="22"/>
      <c r="AG7644" s="20"/>
      <c r="AH7644" s="20"/>
      <c r="AI7644" s="20"/>
      <c r="AJ7644" s="20"/>
      <c r="AK7644" s="20"/>
      <c r="AL7644" s="20"/>
      <c r="AM7644" s="24" t="str">
        <f>IF($O7644="","",IF(DATEDIF($O7644,Lista!$V$2,"y")=122,"",DATEDIF($O7644,Lista!$V$2,"y")))</f>
        <v/>
      </c>
      <c r="AN7644" s="24" t="str">
        <f t="shared" si="357"/>
        <v/>
      </c>
      <c r="AO7644" s="24" t="str">
        <f t="shared" si="358"/>
        <v/>
      </c>
      <c r="AP7644" s="25" t="str">
        <f>IFERROR(VLOOKUP($R7644,Lista!$G$2:$H$15,2,FALSE),"")</f>
        <v/>
      </c>
      <c r="AQ7644" s="24" t="str">
        <f>IF(ISBLANK(G7644),"",IF(SUMPRODUCT((G$2:G7644=G7644)*1)&gt;1,0,1))</f>
        <v/>
      </c>
      <c r="AR7644" s="24" t="str">
        <f t="shared" si="359"/>
        <v/>
      </c>
    </row>
    <row r="7645" spans="2:44" x14ac:dyDescent="0.35">
      <c r="B7645" s="20"/>
      <c r="C7645" s="20"/>
      <c r="D7645" s="20"/>
      <c r="E7645" s="20"/>
      <c r="F7645" s="20"/>
      <c r="G7645" s="21"/>
      <c r="H7645" s="20"/>
      <c r="I7645" s="20"/>
      <c r="J7645" s="20"/>
      <c r="K7645" s="20"/>
      <c r="L7645" s="20"/>
      <c r="M7645" s="20"/>
      <c r="N7645" s="20"/>
      <c r="O7645" s="22"/>
      <c r="P7645" s="20"/>
      <c r="Q7645" s="20"/>
      <c r="R7645" s="20"/>
      <c r="S7645" s="20"/>
      <c r="T7645" s="20"/>
      <c r="U7645" s="20"/>
      <c r="V7645" s="20"/>
      <c r="W7645" s="20"/>
      <c r="X7645" s="20"/>
      <c r="Y7645" s="20"/>
      <c r="Z7645" s="20"/>
      <c r="AA7645" s="20"/>
      <c r="AB7645" s="20"/>
      <c r="AC7645" s="20"/>
      <c r="AD7645" s="20"/>
      <c r="AE7645" s="20"/>
      <c r="AF7645" s="22"/>
      <c r="AG7645" s="20"/>
      <c r="AH7645" s="20"/>
      <c r="AI7645" s="20"/>
      <c r="AJ7645" s="20"/>
      <c r="AK7645" s="20"/>
      <c r="AL7645" s="20"/>
      <c r="AM7645" s="24" t="str">
        <f>IF($O7645="","",IF(DATEDIF($O7645,Lista!$V$2,"y")=122,"",DATEDIF($O7645,Lista!$V$2,"y")))</f>
        <v/>
      </c>
      <c r="AN7645" s="24" t="str">
        <f t="shared" si="357"/>
        <v/>
      </c>
      <c r="AO7645" s="24" t="str">
        <f t="shared" si="358"/>
        <v/>
      </c>
      <c r="AP7645" s="25" t="str">
        <f>IFERROR(VLOOKUP($R7645,Lista!$G$2:$H$15,2,FALSE),"")</f>
        <v/>
      </c>
      <c r="AQ7645" s="24" t="str">
        <f>IF(ISBLANK(G7645),"",IF(SUMPRODUCT((G$2:G7645=G7645)*1)&gt;1,0,1))</f>
        <v/>
      </c>
      <c r="AR7645" s="24" t="str">
        <f t="shared" si="359"/>
        <v/>
      </c>
    </row>
    <row r="7646" spans="2:44" x14ac:dyDescent="0.35">
      <c r="B7646" s="20"/>
      <c r="C7646" s="20"/>
      <c r="D7646" s="20"/>
      <c r="E7646" s="20"/>
      <c r="F7646" s="20"/>
      <c r="G7646" s="21"/>
      <c r="H7646" s="20"/>
      <c r="I7646" s="20"/>
      <c r="J7646" s="20"/>
      <c r="K7646" s="20"/>
      <c r="L7646" s="20"/>
      <c r="M7646" s="20"/>
      <c r="N7646" s="20"/>
      <c r="O7646" s="22"/>
      <c r="P7646" s="20"/>
      <c r="Q7646" s="20"/>
      <c r="R7646" s="20"/>
      <c r="S7646" s="20"/>
      <c r="T7646" s="20"/>
      <c r="U7646" s="20"/>
      <c r="V7646" s="20"/>
      <c r="W7646" s="20"/>
      <c r="X7646" s="20"/>
      <c r="Y7646" s="20"/>
      <c r="Z7646" s="20"/>
      <c r="AA7646" s="20"/>
      <c r="AB7646" s="20"/>
      <c r="AC7646" s="20"/>
      <c r="AD7646" s="20"/>
      <c r="AE7646" s="20"/>
      <c r="AF7646" s="22"/>
      <c r="AG7646" s="20"/>
      <c r="AH7646" s="20"/>
      <c r="AI7646" s="20"/>
      <c r="AJ7646" s="20"/>
      <c r="AK7646" s="20"/>
      <c r="AL7646" s="20"/>
      <c r="AM7646" s="24" t="str">
        <f>IF($O7646="","",IF(DATEDIF($O7646,Lista!$V$2,"y")=122,"",DATEDIF($O7646,Lista!$V$2,"y")))</f>
        <v/>
      </c>
      <c r="AN7646" s="24" t="str">
        <f t="shared" si="357"/>
        <v/>
      </c>
      <c r="AO7646" s="24" t="str">
        <f t="shared" si="358"/>
        <v/>
      </c>
      <c r="AP7646" s="25" t="str">
        <f>IFERROR(VLOOKUP($R7646,Lista!$G$2:$H$15,2,FALSE),"")</f>
        <v/>
      </c>
      <c r="AQ7646" s="24" t="str">
        <f>IF(ISBLANK(G7646),"",IF(SUMPRODUCT((G$2:G7646=G7646)*1)&gt;1,0,1))</f>
        <v/>
      </c>
      <c r="AR7646" s="24" t="str">
        <f t="shared" si="359"/>
        <v/>
      </c>
    </row>
    <row r="7647" spans="2:44" x14ac:dyDescent="0.35">
      <c r="B7647" s="20"/>
      <c r="C7647" s="20"/>
      <c r="D7647" s="20"/>
      <c r="E7647" s="20"/>
      <c r="F7647" s="20"/>
      <c r="G7647" s="21"/>
      <c r="H7647" s="20"/>
      <c r="I7647" s="20"/>
      <c r="J7647" s="20"/>
      <c r="K7647" s="20"/>
      <c r="L7647" s="20"/>
      <c r="M7647" s="20"/>
      <c r="N7647" s="20"/>
      <c r="O7647" s="22"/>
      <c r="P7647" s="20"/>
      <c r="Q7647" s="20"/>
      <c r="R7647" s="20"/>
      <c r="S7647" s="20"/>
      <c r="T7647" s="20"/>
      <c r="U7647" s="20"/>
      <c r="V7647" s="20"/>
      <c r="W7647" s="20"/>
      <c r="X7647" s="20"/>
      <c r="Y7647" s="20"/>
      <c r="Z7647" s="20"/>
      <c r="AA7647" s="20"/>
      <c r="AB7647" s="20"/>
      <c r="AC7647" s="20"/>
      <c r="AD7647" s="20"/>
      <c r="AE7647" s="20"/>
      <c r="AF7647" s="22"/>
      <c r="AG7647" s="20"/>
      <c r="AH7647" s="20"/>
      <c r="AI7647" s="20"/>
      <c r="AJ7647" s="20"/>
      <c r="AK7647" s="20"/>
      <c r="AL7647" s="20"/>
      <c r="AM7647" s="24" t="str">
        <f>IF($O7647="","",IF(DATEDIF($O7647,Lista!$V$2,"y")=122,"",DATEDIF($O7647,Lista!$V$2,"y")))</f>
        <v/>
      </c>
      <c r="AN7647" s="24" t="str">
        <f t="shared" si="357"/>
        <v/>
      </c>
      <c r="AO7647" s="24" t="str">
        <f t="shared" si="358"/>
        <v/>
      </c>
      <c r="AP7647" s="25" t="str">
        <f>IFERROR(VLOOKUP($R7647,Lista!$G$2:$H$15,2,FALSE),"")</f>
        <v/>
      </c>
      <c r="AQ7647" s="24" t="str">
        <f>IF(ISBLANK(G7647),"",IF(SUMPRODUCT((G$2:G7647=G7647)*1)&gt;1,0,1))</f>
        <v/>
      </c>
      <c r="AR7647" s="24" t="str">
        <f t="shared" si="359"/>
        <v/>
      </c>
    </row>
    <row r="7648" spans="2:44" x14ac:dyDescent="0.35">
      <c r="B7648" s="20"/>
      <c r="C7648" s="20"/>
      <c r="D7648" s="20"/>
      <c r="E7648" s="20"/>
      <c r="F7648" s="20"/>
      <c r="G7648" s="21"/>
      <c r="H7648" s="20"/>
      <c r="I7648" s="20"/>
      <c r="J7648" s="20"/>
      <c r="K7648" s="20"/>
      <c r="L7648" s="20"/>
      <c r="M7648" s="20"/>
      <c r="N7648" s="20"/>
      <c r="O7648" s="22"/>
      <c r="P7648" s="20"/>
      <c r="Q7648" s="20"/>
      <c r="R7648" s="20"/>
      <c r="S7648" s="20"/>
      <c r="T7648" s="20"/>
      <c r="U7648" s="20"/>
      <c r="V7648" s="20"/>
      <c r="W7648" s="20"/>
      <c r="X7648" s="20"/>
      <c r="Y7648" s="20"/>
      <c r="Z7648" s="20"/>
      <c r="AA7648" s="20"/>
      <c r="AB7648" s="20"/>
      <c r="AC7648" s="20"/>
      <c r="AD7648" s="20"/>
      <c r="AE7648" s="20"/>
      <c r="AF7648" s="22"/>
      <c r="AG7648" s="20"/>
      <c r="AH7648" s="20"/>
      <c r="AI7648" s="20"/>
      <c r="AJ7648" s="20"/>
      <c r="AK7648" s="20"/>
      <c r="AL7648" s="20"/>
      <c r="AM7648" s="24" t="str">
        <f>IF($O7648="","",IF(DATEDIF($O7648,Lista!$V$2,"y")=122,"",DATEDIF($O7648,Lista!$V$2,"y")))</f>
        <v/>
      </c>
      <c r="AN7648" s="24" t="str">
        <f t="shared" si="357"/>
        <v/>
      </c>
      <c r="AO7648" s="24" t="str">
        <f t="shared" si="358"/>
        <v/>
      </c>
      <c r="AP7648" s="25" t="str">
        <f>IFERROR(VLOOKUP($R7648,Lista!$G$2:$H$15,2,FALSE),"")</f>
        <v/>
      </c>
      <c r="AQ7648" s="24" t="str">
        <f>IF(ISBLANK(G7648),"",IF(SUMPRODUCT((G$2:G7648=G7648)*1)&gt;1,0,1))</f>
        <v/>
      </c>
      <c r="AR7648" s="24" t="str">
        <f t="shared" si="359"/>
        <v/>
      </c>
    </row>
    <row r="7649" spans="2:44" x14ac:dyDescent="0.35">
      <c r="B7649" s="20"/>
      <c r="C7649" s="20"/>
      <c r="D7649" s="20"/>
      <c r="E7649" s="20"/>
      <c r="F7649" s="20"/>
      <c r="G7649" s="21"/>
      <c r="H7649" s="20"/>
      <c r="I7649" s="20"/>
      <c r="J7649" s="20"/>
      <c r="K7649" s="20"/>
      <c r="L7649" s="20"/>
      <c r="M7649" s="20"/>
      <c r="N7649" s="20"/>
      <c r="O7649" s="22"/>
      <c r="P7649" s="20"/>
      <c r="Q7649" s="20"/>
      <c r="R7649" s="20"/>
      <c r="S7649" s="20"/>
      <c r="T7649" s="20"/>
      <c r="U7649" s="20"/>
      <c r="V7649" s="20"/>
      <c r="W7649" s="20"/>
      <c r="X7649" s="20"/>
      <c r="Y7649" s="20"/>
      <c r="Z7649" s="20"/>
      <c r="AA7649" s="20"/>
      <c r="AB7649" s="20"/>
      <c r="AC7649" s="20"/>
      <c r="AD7649" s="20"/>
      <c r="AE7649" s="20"/>
      <c r="AF7649" s="22"/>
      <c r="AG7649" s="20"/>
      <c r="AH7649" s="20"/>
      <c r="AI7649" s="20"/>
      <c r="AJ7649" s="20"/>
      <c r="AK7649" s="20"/>
      <c r="AL7649" s="20"/>
      <c r="AM7649" s="24" t="str">
        <f>IF($O7649="","",IF(DATEDIF($O7649,Lista!$V$2,"y")=122,"",DATEDIF($O7649,Lista!$V$2,"y")))</f>
        <v/>
      </c>
      <c r="AN7649" s="24" t="str">
        <f t="shared" si="357"/>
        <v/>
      </c>
      <c r="AO7649" s="24" t="str">
        <f t="shared" si="358"/>
        <v/>
      </c>
      <c r="AP7649" s="25" t="str">
        <f>IFERROR(VLOOKUP($R7649,Lista!$G$2:$H$15,2,FALSE),"")</f>
        <v/>
      </c>
      <c r="AQ7649" s="24" t="str">
        <f>IF(ISBLANK(G7649),"",IF(SUMPRODUCT((G$2:G7649=G7649)*1)&gt;1,0,1))</f>
        <v/>
      </c>
      <c r="AR7649" s="24" t="str">
        <f t="shared" si="359"/>
        <v/>
      </c>
    </row>
    <row r="7650" spans="2:44" x14ac:dyDescent="0.35">
      <c r="B7650" s="20"/>
      <c r="C7650" s="20"/>
      <c r="D7650" s="20"/>
      <c r="E7650" s="20"/>
      <c r="F7650" s="20"/>
      <c r="G7650" s="21"/>
      <c r="H7650" s="20"/>
      <c r="I7650" s="20"/>
      <c r="J7650" s="20"/>
      <c r="K7650" s="20"/>
      <c r="L7650" s="20"/>
      <c r="M7650" s="20"/>
      <c r="N7650" s="20"/>
      <c r="O7650" s="22"/>
      <c r="P7650" s="20"/>
      <c r="Q7650" s="20"/>
      <c r="R7650" s="20"/>
      <c r="S7650" s="20"/>
      <c r="T7650" s="20"/>
      <c r="U7650" s="20"/>
      <c r="V7650" s="20"/>
      <c r="W7650" s="20"/>
      <c r="X7650" s="20"/>
      <c r="Y7650" s="20"/>
      <c r="Z7650" s="20"/>
      <c r="AA7650" s="20"/>
      <c r="AB7650" s="20"/>
      <c r="AC7650" s="20"/>
      <c r="AD7650" s="20"/>
      <c r="AE7650" s="20"/>
      <c r="AF7650" s="22"/>
      <c r="AG7650" s="20"/>
      <c r="AH7650" s="20"/>
      <c r="AI7650" s="20"/>
      <c r="AJ7650" s="20"/>
      <c r="AK7650" s="20"/>
      <c r="AL7650" s="20"/>
      <c r="AM7650" s="24" t="str">
        <f>IF($O7650="","",IF(DATEDIF($O7650,Lista!$V$2,"y")=122,"",DATEDIF($O7650,Lista!$V$2,"y")))</f>
        <v/>
      </c>
      <c r="AN7650" s="24" t="str">
        <f t="shared" si="357"/>
        <v/>
      </c>
      <c r="AO7650" s="24" t="str">
        <f t="shared" si="358"/>
        <v/>
      </c>
      <c r="AP7650" s="25" t="str">
        <f>IFERROR(VLOOKUP($R7650,Lista!$G$2:$H$15,2,FALSE),"")</f>
        <v/>
      </c>
      <c r="AQ7650" s="24" t="str">
        <f>IF(ISBLANK(G7650),"",IF(SUMPRODUCT((G$2:G7650=G7650)*1)&gt;1,0,1))</f>
        <v/>
      </c>
      <c r="AR7650" s="24" t="str">
        <f t="shared" si="359"/>
        <v/>
      </c>
    </row>
    <row r="7651" spans="2:44" x14ac:dyDescent="0.35">
      <c r="B7651" s="20"/>
      <c r="C7651" s="20"/>
      <c r="D7651" s="20"/>
      <c r="E7651" s="20"/>
      <c r="F7651" s="20"/>
      <c r="G7651" s="21"/>
      <c r="H7651" s="20"/>
      <c r="I7651" s="20"/>
      <c r="J7651" s="20"/>
      <c r="K7651" s="20"/>
      <c r="L7651" s="20"/>
      <c r="M7651" s="20"/>
      <c r="N7651" s="20"/>
      <c r="O7651" s="22"/>
      <c r="P7651" s="20"/>
      <c r="Q7651" s="20"/>
      <c r="R7651" s="20"/>
      <c r="S7651" s="20"/>
      <c r="T7651" s="20"/>
      <c r="U7651" s="20"/>
      <c r="V7651" s="20"/>
      <c r="W7651" s="20"/>
      <c r="X7651" s="20"/>
      <c r="Y7651" s="20"/>
      <c r="Z7651" s="20"/>
      <c r="AA7651" s="20"/>
      <c r="AB7651" s="20"/>
      <c r="AC7651" s="20"/>
      <c r="AD7651" s="20"/>
      <c r="AE7651" s="20"/>
      <c r="AF7651" s="22"/>
      <c r="AG7651" s="20"/>
      <c r="AH7651" s="20"/>
      <c r="AI7651" s="20"/>
      <c r="AJ7651" s="20"/>
      <c r="AK7651" s="20"/>
      <c r="AL7651" s="20"/>
      <c r="AM7651" s="24" t="str">
        <f>IF($O7651="","",IF(DATEDIF($O7651,Lista!$V$2,"y")=122,"",DATEDIF($O7651,Lista!$V$2,"y")))</f>
        <v/>
      </c>
      <c r="AN7651" s="24" t="str">
        <f t="shared" si="357"/>
        <v/>
      </c>
      <c r="AO7651" s="24" t="str">
        <f t="shared" si="358"/>
        <v/>
      </c>
      <c r="AP7651" s="25" t="str">
        <f>IFERROR(VLOOKUP($R7651,Lista!$G$2:$H$15,2,FALSE),"")</f>
        <v/>
      </c>
      <c r="AQ7651" s="24" t="str">
        <f>IF(ISBLANK(G7651),"",IF(SUMPRODUCT((G$2:G7651=G7651)*1)&gt;1,0,1))</f>
        <v/>
      </c>
      <c r="AR7651" s="24" t="str">
        <f t="shared" si="359"/>
        <v/>
      </c>
    </row>
    <row r="7652" spans="2:44" x14ac:dyDescent="0.35">
      <c r="B7652" s="20"/>
      <c r="C7652" s="20"/>
      <c r="D7652" s="20"/>
      <c r="E7652" s="20"/>
      <c r="F7652" s="20"/>
      <c r="G7652" s="21"/>
      <c r="H7652" s="20"/>
      <c r="I7652" s="20"/>
      <c r="J7652" s="20"/>
      <c r="K7652" s="20"/>
      <c r="L7652" s="20"/>
      <c r="M7652" s="20"/>
      <c r="N7652" s="20"/>
      <c r="O7652" s="22"/>
      <c r="P7652" s="20"/>
      <c r="Q7652" s="20"/>
      <c r="R7652" s="20"/>
      <c r="S7652" s="20"/>
      <c r="T7652" s="20"/>
      <c r="U7652" s="20"/>
      <c r="V7652" s="20"/>
      <c r="W7652" s="20"/>
      <c r="X7652" s="20"/>
      <c r="Y7652" s="20"/>
      <c r="Z7652" s="20"/>
      <c r="AA7652" s="20"/>
      <c r="AB7652" s="20"/>
      <c r="AC7652" s="20"/>
      <c r="AD7652" s="20"/>
      <c r="AE7652" s="20"/>
      <c r="AF7652" s="22"/>
      <c r="AG7652" s="20"/>
      <c r="AH7652" s="20"/>
      <c r="AI7652" s="20"/>
      <c r="AJ7652" s="20"/>
      <c r="AK7652" s="20"/>
      <c r="AL7652" s="20"/>
      <c r="AM7652" s="24" t="str">
        <f>IF($O7652="","",IF(DATEDIF($O7652,Lista!$V$2,"y")=122,"",DATEDIF($O7652,Lista!$V$2,"y")))</f>
        <v/>
      </c>
      <c r="AN7652" s="24" t="str">
        <f t="shared" si="357"/>
        <v/>
      </c>
      <c r="AO7652" s="24" t="str">
        <f t="shared" si="358"/>
        <v/>
      </c>
      <c r="AP7652" s="25" t="str">
        <f>IFERROR(VLOOKUP($R7652,Lista!$G$2:$H$15,2,FALSE),"")</f>
        <v/>
      </c>
      <c r="AQ7652" s="24" t="str">
        <f>IF(ISBLANK(G7652),"",IF(SUMPRODUCT((G$2:G7652=G7652)*1)&gt;1,0,1))</f>
        <v/>
      </c>
      <c r="AR7652" s="24" t="str">
        <f t="shared" si="359"/>
        <v/>
      </c>
    </row>
    <row r="7653" spans="2:44" x14ac:dyDescent="0.35">
      <c r="B7653" s="20"/>
      <c r="C7653" s="20"/>
      <c r="D7653" s="20"/>
      <c r="E7653" s="20"/>
      <c r="F7653" s="20"/>
      <c r="G7653" s="21"/>
      <c r="H7653" s="20"/>
      <c r="I7653" s="20"/>
      <c r="J7653" s="20"/>
      <c r="K7653" s="20"/>
      <c r="L7653" s="20"/>
      <c r="M7653" s="20"/>
      <c r="N7653" s="20"/>
      <c r="O7653" s="22"/>
      <c r="P7653" s="20"/>
      <c r="Q7653" s="20"/>
      <c r="R7653" s="20"/>
      <c r="S7653" s="20"/>
      <c r="T7653" s="20"/>
      <c r="U7653" s="20"/>
      <c r="V7653" s="20"/>
      <c r="W7653" s="20"/>
      <c r="X7653" s="20"/>
      <c r="Y7653" s="20"/>
      <c r="Z7653" s="20"/>
      <c r="AA7653" s="20"/>
      <c r="AB7653" s="20"/>
      <c r="AC7653" s="20"/>
      <c r="AD7653" s="20"/>
      <c r="AE7653" s="20"/>
      <c r="AF7653" s="22"/>
      <c r="AG7653" s="20"/>
      <c r="AH7653" s="20"/>
      <c r="AI7653" s="20"/>
      <c r="AJ7653" s="20"/>
      <c r="AK7653" s="20"/>
      <c r="AL7653" s="20"/>
      <c r="AM7653" s="24" t="str">
        <f>IF($O7653="","",IF(DATEDIF($O7653,Lista!$V$2,"y")=122,"",DATEDIF($O7653,Lista!$V$2,"y")))</f>
        <v/>
      </c>
      <c r="AN7653" s="24" t="str">
        <f t="shared" si="357"/>
        <v/>
      </c>
      <c r="AO7653" s="24" t="str">
        <f t="shared" si="358"/>
        <v/>
      </c>
      <c r="AP7653" s="25" t="str">
        <f>IFERROR(VLOOKUP($R7653,Lista!$G$2:$H$15,2,FALSE),"")</f>
        <v/>
      </c>
      <c r="AQ7653" s="24" t="str">
        <f>IF(ISBLANK(G7653),"",IF(SUMPRODUCT((G$2:G7653=G7653)*1)&gt;1,0,1))</f>
        <v/>
      </c>
      <c r="AR7653" s="24" t="str">
        <f t="shared" si="359"/>
        <v/>
      </c>
    </row>
    <row r="7654" spans="2:44" x14ac:dyDescent="0.35">
      <c r="B7654" s="20"/>
      <c r="C7654" s="20"/>
      <c r="D7654" s="20"/>
      <c r="E7654" s="20"/>
      <c r="F7654" s="20"/>
      <c r="G7654" s="21"/>
      <c r="H7654" s="20"/>
      <c r="I7654" s="20"/>
      <c r="J7654" s="20"/>
      <c r="K7654" s="20"/>
      <c r="L7654" s="20"/>
      <c r="M7654" s="20"/>
      <c r="N7654" s="20"/>
      <c r="O7654" s="22"/>
      <c r="P7654" s="20"/>
      <c r="Q7654" s="20"/>
      <c r="R7654" s="20"/>
      <c r="S7654" s="20"/>
      <c r="T7654" s="20"/>
      <c r="U7654" s="20"/>
      <c r="V7654" s="20"/>
      <c r="W7654" s="20"/>
      <c r="X7654" s="20"/>
      <c r="Y7654" s="20"/>
      <c r="Z7654" s="20"/>
      <c r="AA7654" s="20"/>
      <c r="AB7654" s="20"/>
      <c r="AC7654" s="20"/>
      <c r="AD7654" s="20"/>
      <c r="AE7654" s="20"/>
      <c r="AF7654" s="22"/>
      <c r="AG7654" s="20"/>
      <c r="AH7654" s="20"/>
      <c r="AI7654" s="20"/>
      <c r="AJ7654" s="20"/>
      <c r="AK7654" s="20"/>
      <c r="AL7654" s="20"/>
      <c r="AM7654" s="24" t="str">
        <f>IF($O7654="","",IF(DATEDIF($O7654,Lista!$V$2,"y")=122,"",DATEDIF($O7654,Lista!$V$2,"y")))</f>
        <v/>
      </c>
      <c r="AN7654" s="24" t="str">
        <f t="shared" si="357"/>
        <v/>
      </c>
      <c r="AO7654" s="24" t="str">
        <f t="shared" si="358"/>
        <v/>
      </c>
      <c r="AP7654" s="25" t="str">
        <f>IFERROR(VLOOKUP($R7654,Lista!$G$2:$H$15,2,FALSE),"")</f>
        <v/>
      </c>
      <c r="AQ7654" s="24" t="str">
        <f>IF(ISBLANK(G7654),"",IF(SUMPRODUCT((G$2:G7654=G7654)*1)&gt;1,0,1))</f>
        <v/>
      </c>
      <c r="AR7654" s="24" t="str">
        <f t="shared" si="359"/>
        <v/>
      </c>
    </row>
    <row r="7655" spans="2:44" x14ac:dyDescent="0.35">
      <c r="B7655" s="20"/>
      <c r="C7655" s="20"/>
      <c r="D7655" s="20"/>
      <c r="E7655" s="20"/>
      <c r="F7655" s="20"/>
      <c r="G7655" s="21"/>
      <c r="H7655" s="20"/>
      <c r="I7655" s="20"/>
      <c r="J7655" s="20"/>
      <c r="K7655" s="20"/>
      <c r="L7655" s="20"/>
      <c r="M7655" s="20"/>
      <c r="N7655" s="20"/>
      <c r="O7655" s="22"/>
      <c r="P7655" s="20"/>
      <c r="Q7655" s="20"/>
      <c r="R7655" s="20"/>
      <c r="S7655" s="20"/>
      <c r="T7655" s="20"/>
      <c r="U7655" s="20"/>
      <c r="V7655" s="20"/>
      <c r="W7655" s="20"/>
      <c r="X7655" s="20"/>
      <c r="Y7655" s="20"/>
      <c r="Z7655" s="20"/>
      <c r="AA7655" s="20"/>
      <c r="AB7655" s="20"/>
      <c r="AC7655" s="20"/>
      <c r="AD7655" s="20"/>
      <c r="AE7655" s="20"/>
      <c r="AF7655" s="22"/>
      <c r="AG7655" s="20"/>
      <c r="AH7655" s="20"/>
      <c r="AI7655" s="20"/>
      <c r="AJ7655" s="20"/>
      <c r="AK7655" s="20"/>
      <c r="AL7655" s="20"/>
      <c r="AM7655" s="24" t="str">
        <f>IF($O7655="","",IF(DATEDIF($O7655,Lista!$V$2,"y")=122,"",DATEDIF($O7655,Lista!$V$2,"y")))</f>
        <v/>
      </c>
      <c r="AN7655" s="24" t="str">
        <f t="shared" si="357"/>
        <v/>
      </c>
      <c r="AO7655" s="24" t="str">
        <f t="shared" si="358"/>
        <v/>
      </c>
      <c r="AP7655" s="25" t="str">
        <f>IFERROR(VLOOKUP($R7655,Lista!$G$2:$H$15,2,FALSE),"")</f>
        <v/>
      </c>
      <c r="AQ7655" s="24" t="str">
        <f>IF(ISBLANK(G7655),"",IF(SUMPRODUCT((G$2:G7655=G7655)*1)&gt;1,0,1))</f>
        <v/>
      </c>
      <c r="AR7655" s="24" t="str">
        <f t="shared" si="359"/>
        <v/>
      </c>
    </row>
    <row r="7656" spans="2:44" x14ac:dyDescent="0.35">
      <c r="B7656" s="20"/>
      <c r="C7656" s="20"/>
      <c r="D7656" s="20"/>
      <c r="E7656" s="20"/>
      <c r="F7656" s="20"/>
      <c r="G7656" s="21"/>
      <c r="H7656" s="20"/>
      <c r="I7656" s="20"/>
      <c r="J7656" s="20"/>
      <c r="K7656" s="20"/>
      <c r="L7656" s="20"/>
      <c r="M7656" s="20"/>
      <c r="N7656" s="20"/>
      <c r="O7656" s="22"/>
      <c r="P7656" s="20"/>
      <c r="Q7656" s="20"/>
      <c r="R7656" s="20"/>
      <c r="S7656" s="20"/>
      <c r="T7656" s="20"/>
      <c r="U7656" s="20"/>
      <c r="V7656" s="20"/>
      <c r="W7656" s="20"/>
      <c r="X7656" s="20"/>
      <c r="Y7656" s="20"/>
      <c r="Z7656" s="20"/>
      <c r="AA7656" s="20"/>
      <c r="AB7656" s="20"/>
      <c r="AC7656" s="20"/>
      <c r="AD7656" s="20"/>
      <c r="AE7656" s="20"/>
      <c r="AF7656" s="22"/>
      <c r="AG7656" s="20"/>
      <c r="AH7656" s="20"/>
      <c r="AI7656" s="20"/>
      <c r="AJ7656" s="20"/>
      <c r="AK7656" s="20"/>
      <c r="AL7656" s="20"/>
      <c r="AM7656" s="24" t="str">
        <f>IF($O7656="","",IF(DATEDIF($O7656,Lista!$V$2,"y")=122,"",DATEDIF($O7656,Lista!$V$2,"y")))</f>
        <v/>
      </c>
      <c r="AN7656" s="24" t="str">
        <f t="shared" si="357"/>
        <v/>
      </c>
      <c r="AO7656" s="24" t="str">
        <f t="shared" si="358"/>
        <v/>
      </c>
      <c r="AP7656" s="25" t="str">
        <f>IFERROR(VLOOKUP($R7656,Lista!$G$2:$H$15,2,FALSE),"")</f>
        <v/>
      </c>
      <c r="AQ7656" s="24" t="str">
        <f>IF(ISBLANK(G7656),"",IF(SUMPRODUCT((G$2:G7656=G7656)*1)&gt;1,0,1))</f>
        <v/>
      </c>
      <c r="AR7656" s="24" t="str">
        <f t="shared" si="359"/>
        <v/>
      </c>
    </row>
    <row r="7657" spans="2:44" x14ac:dyDescent="0.35">
      <c r="B7657" s="20"/>
      <c r="C7657" s="20"/>
      <c r="D7657" s="20"/>
      <c r="E7657" s="20"/>
      <c r="F7657" s="20"/>
      <c r="G7657" s="21"/>
      <c r="H7657" s="20"/>
      <c r="I7657" s="20"/>
      <c r="J7657" s="20"/>
      <c r="K7657" s="20"/>
      <c r="L7657" s="20"/>
      <c r="M7657" s="20"/>
      <c r="N7657" s="20"/>
      <c r="O7657" s="22"/>
      <c r="P7657" s="20"/>
      <c r="Q7657" s="20"/>
      <c r="R7657" s="20"/>
      <c r="S7657" s="20"/>
      <c r="T7657" s="20"/>
      <c r="U7657" s="20"/>
      <c r="V7657" s="20"/>
      <c r="W7657" s="20"/>
      <c r="X7657" s="20"/>
      <c r="Y7657" s="20"/>
      <c r="Z7657" s="20"/>
      <c r="AA7657" s="20"/>
      <c r="AB7657" s="20"/>
      <c r="AC7657" s="20"/>
      <c r="AD7657" s="20"/>
      <c r="AE7657" s="20"/>
      <c r="AF7657" s="22"/>
      <c r="AG7657" s="20"/>
      <c r="AH7657" s="20"/>
      <c r="AI7657" s="20"/>
      <c r="AJ7657" s="20"/>
      <c r="AK7657" s="20"/>
      <c r="AL7657" s="20"/>
      <c r="AM7657" s="24" t="str">
        <f>IF($O7657="","",IF(DATEDIF($O7657,Lista!$V$2,"y")=122,"",DATEDIF($O7657,Lista!$V$2,"y")))</f>
        <v/>
      </c>
      <c r="AN7657" s="24" t="str">
        <f t="shared" si="357"/>
        <v/>
      </c>
      <c r="AO7657" s="24" t="str">
        <f t="shared" si="358"/>
        <v/>
      </c>
      <c r="AP7657" s="25" t="str">
        <f>IFERROR(VLOOKUP($R7657,Lista!$G$2:$H$15,2,FALSE),"")</f>
        <v/>
      </c>
      <c r="AQ7657" s="24" t="str">
        <f>IF(ISBLANK(G7657),"",IF(SUMPRODUCT((G$2:G7657=G7657)*1)&gt;1,0,1))</f>
        <v/>
      </c>
      <c r="AR7657" s="24" t="str">
        <f t="shared" si="359"/>
        <v/>
      </c>
    </row>
    <row r="7658" spans="2:44" x14ac:dyDescent="0.35">
      <c r="B7658" s="20"/>
      <c r="C7658" s="20"/>
      <c r="D7658" s="20"/>
      <c r="E7658" s="20"/>
      <c r="F7658" s="20"/>
      <c r="G7658" s="21"/>
      <c r="H7658" s="20"/>
      <c r="I7658" s="20"/>
      <c r="J7658" s="20"/>
      <c r="K7658" s="20"/>
      <c r="L7658" s="20"/>
      <c r="M7658" s="20"/>
      <c r="N7658" s="20"/>
      <c r="O7658" s="22"/>
      <c r="P7658" s="20"/>
      <c r="Q7658" s="20"/>
      <c r="R7658" s="20"/>
      <c r="S7658" s="20"/>
      <c r="T7658" s="20"/>
      <c r="U7658" s="20"/>
      <c r="V7658" s="20"/>
      <c r="W7658" s="20"/>
      <c r="X7658" s="20"/>
      <c r="Y7658" s="20"/>
      <c r="Z7658" s="20"/>
      <c r="AA7658" s="20"/>
      <c r="AB7658" s="20"/>
      <c r="AC7658" s="20"/>
      <c r="AD7658" s="20"/>
      <c r="AE7658" s="20"/>
      <c r="AF7658" s="22"/>
      <c r="AG7658" s="20"/>
      <c r="AH7658" s="20"/>
      <c r="AI7658" s="20"/>
      <c r="AJ7658" s="20"/>
      <c r="AK7658" s="20"/>
      <c r="AL7658" s="20"/>
      <c r="AM7658" s="24" t="str">
        <f>IF($O7658="","",IF(DATEDIF($O7658,Lista!$V$2,"y")=122,"",DATEDIF($O7658,Lista!$V$2,"y")))</f>
        <v/>
      </c>
      <c r="AN7658" s="24" t="str">
        <f t="shared" si="357"/>
        <v/>
      </c>
      <c r="AO7658" s="24" t="str">
        <f t="shared" si="358"/>
        <v/>
      </c>
      <c r="AP7658" s="25" t="str">
        <f>IFERROR(VLOOKUP($R7658,Lista!$G$2:$H$15,2,FALSE),"")</f>
        <v/>
      </c>
      <c r="AQ7658" s="24" t="str">
        <f>IF(ISBLANK(G7658),"",IF(SUMPRODUCT((G$2:G7658=G7658)*1)&gt;1,0,1))</f>
        <v/>
      </c>
      <c r="AR7658" s="24" t="str">
        <f t="shared" si="359"/>
        <v/>
      </c>
    </row>
    <row r="7659" spans="2:44" x14ac:dyDescent="0.35">
      <c r="B7659" s="20"/>
      <c r="C7659" s="20"/>
      <c r="D7659" s="20"/>
      <c r="E7659" s="20"/>
      <c r="F7659" s="20"/>
      <c r="G7659" s="21"/>
      <c r="H7659" s="20"/>
      <c r="I7659" s="20"/>
      <c r="J7659" s="20"/>
      <c r="K7659" s="20"/>
      <c r="L7659" s="20"/>
      <c r="M7659" s="20"/>
      <c r="N7659" s="20"/>
      <c r="O7659" s="22"/>
      <c r="P7659" s="20"/>
      <c r="Q7659" s="20"/>
      <c r="R7659" s="20"/>
      <c r="S7659" s="20"/>
      <c r="T7659" s="20"/>
      <c r="U7659" s="20"/>
      <c r="V7659" s="20"/>
      <c r="W7659" s="20"/>
      <c r="X7659" s="20"/>
      <c r="Y7659" s="20"/>
      <c r="Z7659" s="20"/>
      <c r="AA7659" s="20"/>
      <c r="AB7659" s="20"/>
      <c r="AC7659" s="20"/>
      <c r="AD7659" s="20"/>
      <c r="AE7659" s="20"/>
      <c r="AF7659" s="22"/>
      <c r="AG7659" s="20"/>
      <c r="AH7659" s="20"/>
      <c r="AI7659" s="20"/>
      <c r="AJ7659" s="20"/>
      <c r="AK7659" s="20"/>
      <c r="AL7659" s="20"/>
      <c r="AM7659" s="24" t="str">
        <f>IF($O7659="","",IF(DATEDIF($O7659,Lista!$V$2,"y")=122,"",DATEDIF($O7659,Lista!$V$2,"y")))</f>
        <v/>
      </c>
      <c r="AN7659" s="24" t="str">
        <f t="shared" si="357"/>
        <v/>
      </c>
      <c r="AO7659" s="24" t="str">
        <f t="shared" si="358"/>
        <v/>
      </c>
      <c r="AP7659" s="25" t="str">
        <f>IFERROR(VLOOKUP($R7659,Lista!$G$2:$H$15,2,FALSE),"")</f>
        <v/>
      </c>
      <c r="AQ7659" s="24" t="str">
        <f>IF(ISBLANK(G7659),"",IF(SUMPRODUCT((G$2:G7659=G7659)*1)&gt;1,0,1))</f>
        <v/>
      </c>
      <c r="AR7659" s="24" t="str">
        <f t="shared" si="359"/>
        <v/>
      </c>
    </row>
    <row r="7660" spans="2:44" x14ac:dyDescent="0.35">
      <c r="B7660" s="20"/>
      <c r="C7660" s="20"/>
      <c r="D7660" s="20"/>
      <c r="E7660" s="20"/>
      <c r="F7660" s="20"/>
      <c r="G7660" s="21"/>
      <c r="H7660" s="20"/>
      <c r="I7660" s="20"/>
      <c r="J7660" s="20"/>
      <c r="K7660" s="20"/>
      <c r="L7660" s="20"/>
      <c r="M7660" s="20"/>
      <c r="N7660" s="20"/>
      <c r="O7660" s="22"/>
      <c r="P7660" s="20"/>
      <c r="Q7660" s="20"/>
      <c r="R7660" s="20"/>
      <c r="S7660" s="20"/>
      <c r="T7660" s="20"/>
      <c r="U7660" s="20"/>
      <c r="V7660" s="20"/>
      <c r="W7660" s="20"/>
      <c r="X7660" s="20"/>
      <c r="Y7660" s="20"/>
      <c r="Z7660" s="20"/>
      <c r="AA7660" s="20"/>
      <c r="AB7660" s="20"/>
      <c r="AC7660" s="20"/>
      <c r="AD7660" s="20"/>
      <c r="AE7660" s="20"/>
      <c r="AF7660" s="22"/>
      <c r="AG7660" s="20"/>
      <c r="AH7660" s="20"/>
      <c r="AI7660" s="20"/>
      <c r="AJ7660" s="20"/>
      <c r="AK7660" s="20"/>
      <c r="AL7660" s="20"/>
      <c r="AM7660" s="24" t="str">
        <f>IF($O7660="","",IF(DATEDIF($O7660,Lista!$V$2,"y")=122,"",DATEDIF($O7660,Lista!$V$2,"y")))</f>
        <v/>
      </c>
      <c r="AN7660" s="24" t="str">
        <f t="shared" si="357"/>
        <v/>
      </c>
      <c r="AO7660" s="24" t="str">
        <f t="shared" si="358"/>
        <v/>
      </c>
      <c r="AP7660" s="25" t="str">
        <f>IFERROR(VLOOKUP($R7660,Lista!$G$2:$H$15,2,FALSE),"")</f>
        <v/>
      </c>
      <c r="AQ7660" s="24" t="str">
        <f>IF(ISBLANK(G7660),"",IF(SUMPRODUCT((G$2:G7660=G7660)*1)&gt;1,0,1))</f>
        <v/>
      </c>
      <c r="AR7660" s="24" t="str">
        <f t="shared" si="359"/>
        <v/>
      </c>
    </row>
    <row r="7661" spans="2:44" x14ac:dyDescent="0.35">
      <c r="B7661" s="20"/>
      <c r="C7661" s="20"/>
      <c r="D7661" s="20"/>
      <c r="E7661" s="20"/>
      <c r="F7661" s="20"/>
      <c r="G7661" s="21"/>
      <c r="H7661" s="20"/>
      <c r="I7661" s="20"/>
      <c r="J7661" s="20"/>
      <c r="K7661" s="20"/>
      <c r="L7661" s="20"/>
      <c r="M7661" s="20"/>
      <c r="N7661" s="20"/>
      <c r="O7661" s="22"/>
      <c r="P7661" s="20"/>
      <c r="Q7661" s="20"/>
      <c r="R7661" s="20"/>
      <c r="S7661" s="20"/>
      <c r="T7661" s="20"/>
      <c r="U7661" s="20"/>
      <c r="V7661" s="20"/>
      <c r="W7661" s="20"/>
      <c r="X7661" s="20"/>
      <c r="Y7661" s="20"/>
      <c r="Z7661" s="20"/>
      <c r="AA7661" s="20"/>
      <c r="AB7661" s="20"/>
      <c r="AC7661" s="20"/>
      <c r="AD7661" s="20"/>
      <c r="AE7661" s="20"/>
      <c r="AF7661" s="22"/>
      <c r="AG7661" s="20"/>
      <c r="AH7661" s="20"/>
      <c r="AI7661" s="20"/>
      <c r="AJ7661" s="20"/>
      <c r="AK7661" s="20"/>
      <c r="AL7661" s="20"/>
      <c r="AM7661" s="24" t="str">
        <f>IF($O7661="","",IF(DATEDIF($O7661,Lista!$V$2,"y")=122,"",DATEDIF($O7661,Lista!$V$2,"y")))</f>
        <v/>
      </c>
      <c r="AN7661" s="24" t="str">
        <f t="shared" si="357"/>
        <v/>
      </c>
      <c r="AO7661" s="24" t="str">
        <f t="shared" si="358"/>
        <v/>
      </c>
      <c r="AP7661" s="25" t="str">
        <f>IFERROR(VLOOKUP($R7661,Lista!$G$2:$H$15,2,FALSE),"")</f>
        <v/>
      </c>
      <c r="AQ7661" s="24" t="str">
        <f>IF(ISBLANK(G7661),"",IF(SUMPRODUCT((G$2:G7661=G7661)*1)&gt;1,0,1))</f>
        <v/>
      </c>
      <c r="AR7661" s="24" t="str">
        <f t="shared" si="359"/>
        <v/>
      </c>
    </row>
    <row r="7662" spans="2:44" x14ac:dyDescent="0.35">
      <c r="B7662" s="20"/>
      <c r="C7662" s="20"/>
      <c r="D7662" s="20"/>
      <c r="E7662" s="20"/>
      <c r="F7662" s="20"/>
      <c r="G7662" s="21"/>
      <c r="H7662" s="20"/>
      <c r="I7662" s="20"/>
      <c r="J7662" s="20"/>
      <c r="K7662" s="20"/>
      <c r="L7662" s="20"/>
      <c r="M7662" s="20"/>
      <c r="N7662" s="20"/>
      <c r="O7662" s="22"/>
      <c r="P7662" s="20"/>
      <c r="Q7662" s="20"/>
      <c r="R7662" s="20"/>
      <c r="S7662" s="20"/>
      <c r="T7662" s="20"/>
      <c r="U7662" s="20"/>
      <c r="V7662" s="20"/>
      <c r="W7662" s="20"/>
      <c r="X7662" s="20"/>
      <c r="Y7662" s="20"/>
      <c r="Z7662" s="20"/>
      <c r="AA7662" s="20"/>
      <c r="AB7662" s="20"/>
      <c r="AC7662" s="20"/>
      <c r="AD7662" s="20"/>
      <c r="AE7662" s="20"/>
      <c r="AF7662" s="22"/>
      <c r="AG7662" s="20"/>
      <c r="AH7662" s="20"/>
      <c r="AI7662" s="20"/>
      <c r="AJ7662" s="20"/>
      <c r="AK7662" s="20"/>
      <c r="AL7662" s="20"/>
      <c r="AM7662" s="24" t="str">
        <f>IF($O7662="","",IF(DATEDIF($O7662,Lista!$V$2,"y")=122,"",DATEDIF($O7662,Lista!$V$2,"y")))</f>
        <v/>
      </c>
      <c r="AN7662" s="24" t="str">
        <f t="shared" si="357"/>
        <v/>
      </c>
      <c r="AO7662" s="24" t="str">
        <f t="shared" si="358"/>
        <v/>
      </c>
      <c r="AP7662" s="25" t="str">
        <f>IFERROR(VLOOKUP($R7662,Lista!$G$2:$H$15,2,FALSE),"")</f>
        <v/>
      </c>
      <c r="AQ7662" s="24" t="str">
        <f>IF(ISBLANK(G7662),"",IF(SUMPRODUCT((G$2:G7662=G7662)*1)&gt;1,0,1))</f>
        <v/>
      </c>
      <c r="AR7662" s="24" t="str">
        <f t="shared" si="359"/>
        <v/>
      </c>
    </row>
    <row r="7663" spans="2:44" x14ac:dyDescent="0.35">
      <c r="B7663" s="20"/>
      <c r="C7663" s="20"/>
      <c r="D7663" s="20"/>
      <c r="E7663" s="20"/>
      <c r="F7663" s="20"/>
      <c r="G7663" s="21"/>
      <c r="H7663" s="20"/>
      <c r="I7663" s="20"/>
      <c r="J7663" s="20"/>
      <c r="K7663" s="20"/>
      <c r="L7663" s="20"/>
      <c r="M7663" s="20"/>
      <c r="N7663" s="20"/>
      <c r="O7663" s="22"/>
      <c r="P7663" s="20"/>
      <c r="Q7663" s="20"/>
      <c r="R7663" s="20"/>
      <c r="S7663" s="20"/>
      <c r="T7663" s="20"/>
      <c r="U7663" s="20"/>
      <c r="V7663" s="20"/>
      <c r="W7663" s="20"/>
      <c r="X7663" s="20"/>
      <c r="Y7663" s="20"/>
      <c r="Z7663" s="20"/>
      <c r="AA7663" s="20"/>
      <c r="AB7663" s="20"/>
      <c r="AC7663" s="20"/>
      <c r="AD7663" s="20"/>
      <c r="AE7663" s="20"/>
      <c r="AF7663" s="22"/>
      <c r="AG7663" s="20"/>
      <c r="AH7663" s="20"/>
      <c r="AI7663" s="20"/>
      <c r="AJ7663" s="20"/>
      <c r="AK7663" s="20"/>
      <c r="AL7663" s="20"/>
      <c r="AM7663" s="24" t="str">
        <f>IF($O7663="","",IF(DATEDIF($O7663,Lista!$V$2,"y")=122,"",DATEDIF($O7663,Lista!$V$2,"y")))</f>
        <v/>
      </c>
      <c r="AN7663" s="24" t="str">
        <f t="shared" si="357"/>
        <v/>
      </c>
      <c r="AO7663" s="24" t="str">
        <f t="shared" si="358"/>
        <v/>
      </c>
      <c r="AP7663" s="25" t="str">
        <f>IFERROR(VLOOKUP($R7663,Lista!$G$2:$H$15,2,FALSE),"")</f>
        <v/>
      </c>
      <c r="AQ7663" s="24" t="str">
        <f>IF(ISBLANK(G7663),"",IF(SUMPRODUCT((G$2:G7663=G7663)*1)&gt;1,0,1))</f>
        <v/>
      </c>
      <c r="AR7663" s="24" t="str">
        <f t="shared" si="359"/>
        <v/>
      </c>
    </row>
    <row r="7664" spans="2:44" x14ac:dyDescent="0.35">
      <c r="B7664" s="20"/>
      <c r="C7664" s="20"/>
      <c r="D7664" s="20"/>
      <c r="E7664" s="20"/>
      <c r="F7664" s="20"/>
      <c r="G7664" s="21"/>
      <c r="H7664" s="20"/>
      <c r="I7664" s="20"/>
      <c r="J7664" s="20"/>
      <c r="K7664" s="20"/>
      <c r="L7664" s="20"/>
      <c r="M7664" s="20"/>
      <c r="N7664" s="20"/>
      <c r="O7664" s="22"/>
      <c r="P7664" s="20"/>
      <c r="Q7664" s="20"/>
      <c r="R7664" s="20"/>
      <c r="S7664" s="20"/>
      <c r="T7664" s="20"/>
      <c r="U7664" s="20"/>
      <c r="V7664" s="20"/>
      <c r="W7664" s="20"/>
      <c r="X7664" s="20"/>
      <c r="Y7664" s="20"/>
      <c r="Z7664" s="20"/>
      <c r="AA7664" s="20"/>
      <c r="AB7664" s="20"/>
      <c r="AC7664" s="20"/>
      <c r="AD7664" s="20"/>
      <c r="AE7664" s="20"/>
      <c r="AF7664" s="22"/>
      <c r="AG7664" s="20"/>
      <c r="AH7664" s="20"/>
      <c r="AI7664" s="20"/>
      <c r="AJ7664" s="20"/>
      <c r="AK7664" s="20"/>
      <c r="AL7664" s="20"/>
      <c r="AM7664" s="24" t="str">
        <f>IF($O7664="","",IF(DATEDIF($O7664,Lista!$V$2,"y")=122,"",DATEDIF($O7664,Lista!$V$2,"y")))</f>
        <v/>
      </c>
      <c r="AN7664" s="24" t="str">
        <f t="shared" si="357"/>
        <v/>
      </c>
      <c r="AO7664" s="24" t="str">
        <f t="shared" si="358"/>
        <v/>
      </c>
      <c r="AP7664" s="25" t="str">
        <f>IFERROR(VLOOKUP($R7664,Lista!$G$2:$H$15,2,FALSE),"")</f>
        <v/>
      </c>
      <c r="AQ7664" s="24" t="str">
        <f>IF(ISBLANK(G7664),"",IF(SUMPRODUCT((G$2:G7664=G7664)*1)&gt;1,0,1))</f>
        <v/>
      </c>
      <c r="AR7664" s="24" t="str">
        <f t="shared" si="359"/>
        <v/>
      </c>
    </row>
    <row r="7665" spans="2:44" x14ac:dyDescent="0.35">
      <c r="B7665" s="20"/>
      <c r="C7665" s="20"/>
      <c r="D7665" s="20"/>
      <c r="E7665" s="20"/>
      <c r="F7665" s="20"/>
      <c r="G7665" s="21"/>
      <c r="H7665" s="20"/>
      <c r="I7665" s="20"/>
      <c r="J7665" s="20"/>
      <c r="K7665" s="20"/>
      <c r="L7665" s="20"/>
      <c r="M7665" s="20"/>
      <c r="N7665" s="20"/>
      <c r="O7665" s="22"/>
      <c r="P7665" s="20"/>
      <c r="Q7665" s="20"/>
      <c r="R7665" s="20"/>
      <c r="S7665" s="20"/>
      <c r="T7665" s="20"/>
      <c r="U7665" s="20"/>
      <c r="V7665" s="20"/>
      <c r="W7665" s="20"/>
      <c r="X7665" s="20"/>
      <c r="Y7665" s="20"/>
      <c r="Z7665" s="20"/>
      <c r="AA7665" s="20"/>
      <c r="AB7665" s="20"/>
      <c r="AC7665" s="20"/>
      <c r="AD7665" s="20"/>
      <c r="AE7665" s="20"/>
      <c r="AF7665" s="22"/>
      <c r="AG7665" s="20"/>
      <c r="AH7665" s="20"/>
      <c r="AI7665" s="20"/>
      <c r="AJ7665" s="20"/>
      <c r="AK7665" s="20"/>
      <c r="AL7665" s="20"/>
      <c r="AM7665" s="24" t="str">
        <f>IF($O7665="","",IF(DATEDIF($O7665,Lista!$V$2,"y")=122,"",DATEDIF($O7665,Lista!$V$2,"y")))</f>
        <v/>
      </c>
      <c r="AN7665" s="24" t="str">
        <f t="shared" si="357"/>
        <v/>
      </c>
      <c r="AO7665" s="24" t="str">
        <f t="shared" si="358"/>
        <v/>
      </c>
      <c r="AP7665" s="25" t="str">
        <f>IFERROR(VLOOKUP($R7665,Lista!$G$2:$H$15,2,FALSE),"")</f>
        <v/>
      </c>
      <c r="AQ7665" s="24" t="str">
        <f>IF(ISBLANK(G7665),"",IF(SUMPRODUCT((G$2:G7665=G7665)*1)&gt;1,0,1))</f>
        <v/>
      </c>
      <c r="AR7665" s="24" t="str">
        <f t="shared" si="359"/>
        <v/>
      </c>
    </row>
    <row r="7666" spans="2:44" x14ac:dyDescent="0.35">
      <c r="B7666" s="20"/>
      <c r="C7666" s="20"/>
      <c r="D7666" s="20"/>
      <c r="E7666" s="20"/>
      <c r="F7666" s="20"/>
      <c r="G7666" s="21"/>
      <c r="H7666" s="20"/>
      <c r="I7666" s="20"/>
      <c r="J7666" s="20"/>
      <c r="K7666" s="20"/>
      <c r="L7666" s="20"/>
      <c r="M7666" s="20"/>
      <c r="N7666" s="20"/>
      <c r="O7666" s="22"/>
      <c r="P7666" s="20"/>
      <c r="Q7666" s="20"/>
      <c r="R7666" s="20"/>
      <c r="S7666" s="20"/>
      <c r="T7666" s="20"/>
      <c r="U7666" s="20"/>
      <c r="V7666" s="20"/>
      <c r="W7666" s="20"/>
      <c r="X7666" s="20"/>
      <c r="Y7666" s="20"/>
      <c r="Z7666" s="20"/>
      <c r="AA7666" s="20"/>
      <c r="AB7666" s="20"/>
      <c r="AC7666" s="20"/>
      <c r="AD7666" s="20"/>
      <c r="AE7666" s="20"/>
      <c r="AF7666" s="22"/>
      <c r="AG7666" s="20"/>
      <c r="AH7666" s="20"/>
      <c r="AI7666" s="20"/>
      <c r="AJ7666" s="20"/>
      <c r="AK7666" s="20"/>
      <c r="AL7666" s="20"/>
      <c r="AM7666" s="24" t="str">
        <f>IF($O7666="","",IF(DATEDIF($O7666,Lista!$V$2,"y")=122,"",DATEDIF($O7666,Lista!$V$2,"y")))</f>
        <v/>
      </c>
      <c r="AN7666" s="24" t="str">
        <f t="shared" si="357"/>
        <v/>
      </c>
      <c r="AO7666" s="24" t="str">
        <f t="shared" si="358"/>
        <v/>
      </c>
      <c r="AP7666" s="25" t="str">
        <f>IFERROR(VLOOKUP($R7666,Lista!$G$2:$H$15,2,FALSE),"")</f>
        <v/>
      </c>
      <c r="AQ7666" s="24" t="str">
        <f>IF(ISBLANK(G7666),"",IF(SUMPRODUCT((G$2:G7666=G7666)*1)&gt;1,0,1))</f>
        <v/>
      </c>
      <c r="AR7666" s="24" t="str">
        <f t="shared" si="359"/>
        <v/>
      </c>
    </row>
    <row r="7667" spans="2:44" x14ac:dyDescent="0.35">
      <c r="B7667" s="20"/>
      <c r="C7667" s="20"/>
      <c r="D7667" s="20"/>
      <c r="E7667" s="20"/>
      <c r="F7667" s="20"/>
      <c r="G7667" s="21"/>
      <c r="H7667" s="20"/>
      <c r="I7667" s="20"/>
      <c r="J7667" s="20"/>
      <c r="K7667" s="20"/>
      <c r="L7667" s="20"/>
      <c r="M7667" s="20"/>
      <c r="N7667" s="20"/>
      <c r="O7667" s="22"/>
      <c r="P7667" s="20"/>
      <c r="Q7667" s="20"/>
      <c r="R7667" s="20"/>
      <c r="S7667" s="20"/>
      <c r="T7667" s="20"/>
      <c r="U7667" s="20"/>
      <c r="V7667" s="20"/>
      <c r="W7667" s="20"/>
      <c r="X7667" s="20"/>
      <c r="Y7667" s="20"/>
      <c r="Z7667" s="20"/>
      <c r="AA7667" s="20"/>
      <c r="AB7667" s="20"/>
      <c r="AC7667" s="20"/>
      <c r="AD7667" s="20"/>
      <c r="AE7667" s="20"/>
      <c r="AF7667" s="22"/>
      <c r="AG7667" s="20"/>
      <c r="AH7667" s="20"/>
      <c r="AI7667" s="20"/>
      <c r="AJ7667" s="20"/>
      <c r="AK7667" s="20"/>
      <c r="AL7667" s="20"/>
      <c r="AM7667" s="24" t="str">
        <f>IF($O7667="","",IF(DATEDIF($O7667,Lista!$V$2,"y")=122,"",DATEDIF($O7667,Lista!$V$2,"y")))</f>
        <v/>
      </c>
      <c r="AN7667" s="24" t="str">
        <f t="shared" si="357"/>
        <v/>
      </c>
      <c r="AO7667" s="24" t="str">
        <f t="shared" si="358"/>
        <v/>
      </c>
      <c r="AP7667" s="25" t="str">
        <f>IFERROR(VLOOKUP($R7667,Lista!$G$2:$H$15,2,FALSE),"")</f>
        <v/>
      </c>
      <c r="AQ7667" s="24" t="str">
        <f>IF(ISBLANK(G7667),"",IF(SUMPRODUCT((G$2:G7667=G7667)*1)&gt;1,0,1))</f>
        <v/>
      </c>
      <c r="AR7667" s="24" t="str">
        <f t="shared" si="359"/>
        <v/>
      </c>
    </row>
    <row r="7668" spans="2:44" x14ac:dyDescent="0.35">
      <c r="B7668" s="20"/>
      <c r="C7668" s="20"/>
      <c r="D7668" s="20"/>
      <c r="E7668" s="20"/>
      <c r="F7668" s="20"/>
      <c r="G7668" s="21"/>
      <c r="H7668" s="20"/>
      <c r="I7668" s="20"/>
      <c r="J7668" s="20"/>
      <c r="K7668" s="20"/>
      <c r="L7668" s="20"/>
      <c r="M7668" s="20"/>
      <c r="N7668" s="20"/>
      <c r="O7668" s="22"/>
      <c r="P7668" s="20"/>
      <c r="Q7668" s="20"/>
      <c r="R7668" s="20"/>
      <c r="S7668" s="20"/>
      <c r="T7668" s="20"/>
      <c r="U7668" s="20"/>
      <c r="V7668" s="20"/>
      <c r="W7668" s="20"/>
      <c r="X7668" s="20"/>
      <c r="Y7668" s="20"/>
      <c r="Z7668" s="20"/>
      <c r="AA7668" s="20"/>
      <c r="AB7668" s="20"/>
      <c r="AC7668" s="20"/>
      <c r="AD7668" s="20"/>
      <c r="AE7668" s="20"/>
      <c r="AF7668" s="22"/>
      <c r="AG7668" s="20"/>
      <c r="AH7668" s="20"/>
      <c r="AI7668" s="20"/>
      <c r="AJ7668" s="20"/>
      <c r="AK7668" s="20"/>
      <c r="AL7668" s="20"/>
      <c r="AM7668" s="24" t="str">
        <f>IF($O7668="","",IF(DATEDIF($O7668,Lista!$V$2,"y")=122,"",DATEDIF($O7668,Lista!$V$2,"y")))</f>
        <v/>
      </c>
      <c r="AN7668" s="24" t="str">
        <f t="shared" si="357"/>
        <v/>
      </c>
      <c r="AO7668" s="24" t="str">
        <f t="shared" si="358"/>
        <v/>
      </c>
      <c r="AP7668" s="25" t="str">
        <f>IFERROR(VLOOKUP($R7668,Lista!$G$2:$H$15,2,FALSE),"")</f>
        <v/>
      </c>
      <c r="AQ7668" s="24" t="str">
        <f>IF(ISBLANK(G7668),"",IF(SUMPRODUCT((G$2:G7668=G7668)*1)&gt;1,0,1))</f>
        <v/>
      </c>
      <c r="AR7668" s="24" t="str">
        <f t="shared" si="359"/>
        <v/>
      </c>
    </row>
    <row r="7669" spans="2:44" x14ac:dyDescent="0.35">
      <c r="B7669" s="20"/>
      <c r="C7669" s="20"/>
      <c r="D7669" s="20"/>
      <c r="E7669" s="20"/>
      <c r="F7669" s="20"/>
      <c r="G7669" s="21"/>
      <c r="H7669" s="20"/>
      <c r="I7669" s="20"/>
      <c r="J7669" s="20"/>
      <c r="K7669" s="20"/>
      <c r="L7669" s="20"/>
      <c r="M7669" s="20"/>
      <c r="N7669" s="20"/>
      <c r="O7669" s="22"/>
      <c r="P7669" s="20"/>
      <c r="Q7669" s="20"/>
      <c r="R7669" s="20"/>
      <c r="S7669" s="20"/>
      <c r="T7669" s="20"/>
      <c r="U7669" s="20"/>
      <c r="V7669" s="20"/>
      <c r="W7669" s="20"/>
      <c r="X7669" s="20"/>
      <c r="Y7669" s="20"/>
      <c r="Z7669" s="20"/>
      <c r="AA7669" s="20"/>
      <c r="AB7669" s="20"/>
      <c r="AC7669" s="20"/>
      <c r="AD7669" s="20"/>
      <c r="AE7669" s="20"/>
      <c r="AF7669" s="22"/>
      <c r="AG7669" s="20"/>
      <c r="AH7669" s="20"/>
      <c r="AI7669" s="20"/>
      <c r="AJ7669" s="20"/>
      <c r="AK7669" s="20"/>
      <c r="AL7669" s="20"/>
      <c r="AM7669" s="24" t="str">
        <f>IF($O7669="","",IF(DATEDIF($O7669,Lista!$V$2,"y")=122,"",DATEDIF($O7669,Lista!$V$2,"y")))</f>
        <v/>
      </c>
      <c r="AN7669" s="24" t="str">
        <f t="shared" si="357"/>
        <v/>
      </c>
      <c r="AO7669" s="24" t="str">
        <f t="shared" si="358"/>
        <v/>
      </c>
      <c r="AP7669" s="25" t="str">
        <f>IFERROR(VLOOKUP($R7669,Lista!$G$2:$H$15,2,FALSE),"")</f>
        <v/>
      </c>
      <c r="AQ7669" s="24" t="str">
        <f>IF(ISBLANK(G7669),"",IF(SUMPRODUCT((G$2:G7669=G7669)*1)&gt;1,0,1))</f>
        <v/>
      </c>
      <c r="AR7669" s="24" t="str">
        <f t="shared" si="359"/>
        <v/>
      </c>
    </row>
    <row r="7670" spans="2:44" x14ac:dyDescent="0.35">
      <c r="B7670" s="20"/>
      <c r="C7670" s="20"/>
      <c r="D7670" s="20"/>
      <c r="E7670" s="20"/>
      <c r="F7670" s="20"/>
      <c r="G7670" s="21"/>
      <c r="H7670" s="20"/>
      <c r="I7670" s="20"/>
      <c r="J7670" s="20"/>
      <c r="K7670" s="20"/>
      <c r="L7670" s="20"/>
      <c r="M7670" s="20"/>
      <c r="N7670" s="20"/>
      <c r="O7670" s="22"/>
      <c r="P7670" s="20"/>
      <c r="Q7670" s="20"/>
      <c r="R7670" s="20"/>
      <c r="S7670" s="20"/>
      <c r="T7670" s="20"/>
      <c r="U7670" s="20"/>
      <c r="V7670" s="20"/>
      <c r="W7670" s="20"/>
      <c r="X7670" s="20"/>
      <c r="Y7670" s="20"/>
      <c r="Z7670" s="20"/>
      <c r="AA7670" s="20"/>
      <c r="AB7670" s="20"/>
      <c r="AC7670" s="20"/>
      <c r="AD7670" s="20"/>
      <c r="AE7670" s="20"/>
      <c r="AF7670" s="22"/>
      <c r="AG7670" s="20"/>
      <c r="AH7670" s="20"/>
      <c r="AI7670" s="20"/>
      <c r="AJ7670" s="20"/>
      <c r="AK7670" s="20"/>
      <c r="AL7670" s="20"/>
      <c r="AM7670" s="24" t="str">
        <f>IF($O7670="","",IF(DATEDIF($O7670,Lista!$V$2,"y")=122,"",DATEDIF($O7670,Lista!$V$2,"y")))</f>
        <v/>
      </c>
      <c r="AN7670" s="24" t="str">
        <f t="shared" si="357"/>
        <v/>
      </c>
      <c r="AO7670" s="24" t="str">
        <f t="shared" si="358"/>
        <v/>
      </c>
      <c r="AP7670" s="25" t="str">
        <f>IFERROR(VLOOKUP($R7670,Lista!$G$2:$H$15,2,FALSE),"")</f>
        <v/>
      </c>
      <c r="AQ7670" s="24" t="str">
        <f>IF(ISBLANK(G7670),"",IF(SUMPRODUCT((G$2:G7670=G7670)*1)&gt;1,0,1))</f>
        <v/>
      </c>
      <c r="AR7670" s="24" t="str">
        <f t="shared" si="359"/>
        <v/>
      </c>
    </row>
    <row r="7671" spans="2:44" x14ac:dyDescent="0.35">
      <c r="B7671" s="20"/>
      <c r="C7671" s="20"/>
      <c r="D7671" s="20"/>
      <c r="E7671" s="20"/>
      <c r="F7671" s="20"/>
      <c r="G7671" s="21"/>
      <c r="H7671" s="20"/>
      <c r="I7671" s="20"/>
      <c r="J7671" s="20"/>
      <c r="K7671" s="20"/>
      <c r="L7671" s="20"/>
      <c r="M7671" s="20"/>
      <c r="N7671" s="20"/>
      <c r="O7671" s="22"/>
      <c r="P7671" s="20"/>
      <c r="Q7671" s="20"/>
      <c r="R7671" s="20"/>
      <c r="S7671" s="20"/>
      <c r="T7671" s="20"/>
      <c r="U7671" s="20"/>
      <c r="V7671" s="20"/>
      <c r="W7671" s="20"/>
      <c r="X7671" s="20"/>
      <c r="Y7671" s="20"/>
      <c r="Z7671" s="20"/>
      <c r="AA7671" s="20"/>
      <c r="AB7671" s="20"/>
      <c r="AC7671" s="20"/>
      <c r="AD7671" s="20"/>
      <c r="AE7671" s="20"/>
      <c r="AF7671" s="22"/>
      <c r="AG7671" s="20"/>
      <c r="AH7671" s="20"/>
      <c r="AI7671" s="20"/>
      <c r="AJ7671" s="20"/>
      <c r="AK7671" s="20"/>
      <c r="AL7671" s="20"/>
      <c r="AM7671" s="24" t="str">
        <f>IF($O7671="","",IF(DATEDIF($O7671,Lista!$V$2,"y")=122,"",DATEDIF($O7671,Lista!$V$2,"y")))</f>
        <v/>
      </c>
      <c r="AN7671" s="24" t="str">
        <f t="shared" si="357"/>
        <v/>
      </c>
      <c r="AO7671" s="24" t="str">
        <f t="shared" si="358"/>
        <v/>
      </c>
      <c r="AP7671" s="25" t="str">
        <f>IFERROR(VLOOKUP($R7671,Lista!$G$2:$H$15,2,FALSE),"")</f>
        <v/>
      </c>
      <c r="AQ7671" s="24" t="str">
        <f>IF(ISBLANK(G7671),"",IF(SUMPRODUCT((G$2:G7671=G7671)*1)&gt;1,0,1))</f>
        <v/>
      </c>
      <c r="AR7671" s="24" t="str">
        <f t="shared" si="359"/>
        <v/>
      </c>
    </row>
    <row r="7672" spans="2:44" x14ac:dyDescent="0.35">
      <c r="B7672" s="20"/>
      <c r="C7672" s="20"/>
      <c r="D7672" s="20"/>
      <c r="E7672" s="20"/>
      <c r="F7672" s="20"/>
      <c r="G7672" s="21"/>
      <c r="H7672" s="20"/>
      <c r="I7672" s="20"/>
      <c r="J7672" s="20"/>
      <c r="K7672" s="20"/>
      <c r="L7672" s="20"/>
      <c r="M7672" s="20"/>
      <c r="N7672" s="20"/>
      <c r="O7672" s="22"/>
      <c r="P7672" s="20"/>
      <c r="Q7672" s="20"/>
      <c r="R7672" s="20"/>
      <c r="S7672" s="20"/>
      <c r="T7672" s="20"/>
      <c r="U7672" s="20"/>
      <c r="V7672" s="20"/>
      <c r="W7672" s="20"/>
      <c r="X7672" s="20"/>
      <c r="Y7672" s="20"/>
      <c r="Z7672" s="20"/>
      <c r="AA7672" s="20"/>
      <c r="AB7672" s="20"/>
      <c r="AC7672" s="20"/>
      <c r="AD7672" s="20"/>
      <c r="AE7672" s="20"/>
      <c r="AF7672" s="22"/>
      <c r="AG7672" s="20"/>
      <c r="AH7672" s="20"/>
      <c r="AI7672" s="20"/>
      <c r="AJ7672" s="20"/>
      <c r="AK7672" s="20"/>
      <c r="AL7672" s="20"/>
      <c r="AM7672" s="24" t="str">
        <f>IF($O7672="","",IF(DATEDIF($O7672,Lista!$V$2,"y")=122,"",DATEDIF($O7672,Lista!$V$2,"y")))</f>
        <v/>
      </c>
      <c r="AN7672" s="24" t="str">
        <f t="shared" si="357"/>
        <v/>
      </c>
      <c r="AO7672" s="24" t="str">
        <f t="shared" si="358"/>
        <v/>
      </c>
      <c r="AP7672" s="25" t="str">
        <f>IFERROR(VLOOKUP($R7672,Lista!$G$2:$H$15,2,FALSE),"")</f>
        <v/>
      </c>
      <c r="AQ7672" s="24" t="str">
        <f>IF(ISBLANK(G7672),"",IF(SUMPRODUCT((G$2:G7672=G7672)*1)&gt;1,0,1))</f>
        <v/>
      </c>
      <c r="AR7672" s="24" t="str">
        <f t="shared" si="359"/>
        <v/>
      </c>
    </row>
    <row r="7673" spans="2:44" x14ac:dyDescent="0.35">
      <c r="B7673" s="20"/>
      <c r="C7673" s="20"/>
      <c r="D7673" s="20"/>
      <c r="E7673" s="20"/>
      <c r="F7673" s="20"/>
      <c r="G7673" s="21"/>
      <c r="H7673" s="20"/>
      <c r="I7673" s="20"/>
      <c r="J7673" s="20"/>
      <c r="K7673" s="20"/>
      <c r="L7673" s="20"/>
      <c r="M7673" s="20"/>
      <c r="N7673" s="20"/>
      <c r="O7673" s="22"/>
      <c r="P7673" s="20"/>
      <c r="Q7673" s="20"/>
      <c r="R7673" s="20"/>
      <c r="S7673" s="20"/>
      <c r="T7673" s="20"/>
      <c r="U7673" s="20"/>
      <c r="V7673" s="20"/>
      <c r="W7673" s="20"/>
      <c r="X7673" s="20"/>
      <c r="Y7673" s="20"/>
      <c r="Z7673" s="20"/>
      <c r="AA7673" s="20"/>
      <c r="AB7673" s="20"/>
      <c r="AC7673" s="20"/>
      <c r="AD7673" s="20"/>
      <c r="AE7673" s="20"/>
      <c r="AF7673" s="22"/>
      <c r="AG7673" s="20"/>
      <c r="AH7673" s="20"/>
      <c r="AI7673" s="20"/>
      <c r="AJ7673" s="20"/>
      <c r="AK7673" s="20"/>
      <c r="AL7673" s="20"/>
      <c r="AM7673" s="24" t="str">
        <f>IF($O7673="","",IF(DATEDIF($O7673,Lista!$V$2,"y")=122,"",DATEDIF($O7673,Lista!$V$2,"y")))</f>
        <v/>
      </c>
      <c r="AN7673" s="24" t="str">
        <f t="shared" si="357"/>
        <v/>
      </c>
      <c r="AO7673" s="24" t="str">
        <f t="shared" si="358"/>
        <v/>
      </c>
      <c r="AP7673" s="25" t="str">
        <f>IFERROR(VLOOKUP($R7673,Lista!$G$2:$H$15,2,FALSE),"")</f>
        <v/>
      </c>
      <c r="AQ7673" s="24" t="str">
        <f>IF(ISBLANK(G7673),"",IF(SUMPRODUCT((G$2:G7673=G7673)*1)&gt;1,0,1))</f>
        <v/>
      </c>
      <c r="AR7673" s="24" t="str">
        <f t="shared" si="359"/>
        <v/>
      </c>
    </row>
    <row r="7674" spans="2:44" x14ac:dyDescent="0.35">
      <c r="B7674" s="20"/>
      <c r="C7674" s="20"/>
      <c r="D7674" s="20"/>
      <c r="E7674" s="20"/>
      <c r="F7674" s="20"/>
      <c r="G7674" s="21"/>
      <c r="H7674" s="20"/>
      <c r="I7674" s="20"/>
      <c r="J7674" s="20"/>
      <c r="K7674" s="20"/>
      <c r="L7674" s="20"/>
      <c r="M7674" s="20"/>
      <c r="N7674" s="20"/>
      <c r="O7674" s="22"/>
      <c r="P7674" s="20"/>
      <c r="Q7674" s="20"/>
      <c r="R7674" s="20"/>
      <c r="S7674" s="20"/>
      <c r="T7674" s="20"/>
      <c r="U7674" s="20"/>
      <c r="V7674" s="20"/>
      <c r="W7674" s="20"/>
      <c r="X7674" s="20"/>
      <c r="Y7674" s="20"/>
      <c r="Z7674" s="20"/>
      <c r="AA7674" s="20"/>
      <c r="AB7674" s="20"/>
      <c r="AC7674" s="20"/>
      <c r="AD7674" s="20"/>
      <c r="AE7674" s="20"/>
      <c r="AF7674" s="22"/>
      <c r="AG7674" s="20"/>
      <c r="AH7674" s="20"/>
      <c r="AI7674" s="20"/>
      <c r="AJ7674" s="20"/>
      <c r="AK7674" s="20"/>
      <c r="AL7674" s="20"/>
      <c r="AM7674" s="24" t="str">
        <f>IF($O7674="","",IF(DATEDIF($O7674,Lista!$V$2,"y")=122,"",DATEDIF($O7674,Lista!$V$2,"y")))</f>
        <v/>
      </c>
      <c r="AN7674" s="24" t="str">
        <f t="shared" si="357"/>
        <v/>
      </c>
      <c r="AO7674" s="24" t="str">
        <f t="shared" si="358"/>
        <v/>
      </c>
      <c r="AP7674" s="25" t="str">
        <f>IFERROR(VLOOKUP($R7674,Lista!$G$2:$H$15,2,FALSE),"")</f>
        <v/>
      </c>
      <c r="AQ7674" s="24" t="str">
        <f>IF(ISBLANK(G7674),"",IF(SUMPRODUCT((G$2:G7674=G7674)*1)&gt;1,0,1))</f>
        <v/>
      </c>
      <c r="AR7674" s="24" t="str">
        <f t="shared" si="359"/>
        <v/>
      </c>
    </row>
    <row r="7675" spans="2:44" x14ac:dyDescent="0.35">
      <c r="B7675" s="20"/>
      <c r="C7675" s="20"/>
      <c r="D7675" s="20"/>
      <c r="E7675" s="20"/>
      <c r="F7675" s="20"/>
      <c r="G7675" s="21"/>
      <c r="H7675" s="20"/>
      <c r="I7675" s="20"/>
      <c r="J7675" s="20"/>
      <c r="K7675" s="20"/>
      <c r="L7675" s="20"/>
      <c r="M7675" s="20"/>
      <c r="N7675" s="20"/>
      <c r="O7675" s="22"/>
      <c r="P7675" s="20"/>
      <c r="Q7675" s="20"/>
      <c r="R7675" s="20"/>
      <c r="S7675" s="20"/>
      <c r="T7675" s="20"/>
      <c r="U7675" s="20"/>
      <c r="V7675" s="20"/>
      <c r="W7675" s="20"/>
      <c r="X7675" s="20"/>
      <c r="Y7675" s="20"/>
      <c r="Z7675" s="20"/>
      <c r="AA7675" s="20"/>
      <c r="AB7675" s="20"/>
      <c r="AC7675" s="20"/>
      <c r="AD7675" s="20"/>
      <c r="AE7675" s="20"/>
      <c r="AF7675" s="22"/>
      <c r="AG7675" s="20"/>
      <c r="AH7675" s="20"/>
      <c r="AI7675" s="20"/>
      <c r="AJ7675" s="20"/>
      <c r="AK7675" s="20"/>
      <c r="AL7675" s="20"/>
      <c r="AM7675" s="24" t="str">
        <f>IF($O7675="","",IF(DATEDIF($O7675,Lista!$V$2,"y")=122,"",DATEDIF($O7675,Lista!$V$2,"y")))</f>
        <v/>
      </c>
      <c r="AN7675" s="24" t="str">
        <f t="shared" si="357"/>
        <v/>
      </c>
      <c r="AO7675" s="24" t="str">
        <f t="shared" si="358"/>
        <v/>
      </c>
      <c r="AP7675" s="25" t="str">
        <f>IFERROR(VLOOKUP($R7675,Lista!$G$2:$H$15,2,FALSE),"")</f>
        <v/>
      </c>
      <c r="AQ7675" s="24" t="str">
        <f>IF(ISBLANK(G7675),"",IF(SUMPRODUCT((G$2:G7675=G7675)*1)&gt;1,0,1))</f>
        <v/>
      </c>
      <c r="AR7675" s="24" t="str">
        <f t="shared" si="359"/>
        <v/>
      </c>
    </row>
    <row r="7676" spans="2:44" x14ac:dyDescent="0.35">
      <c r="B7676" s="20"/>
      <c r="C7676" s="20"/>
      <c r="D7676" s="20"/>
      <c r="E7676" s="20"/>
      <c r="F7676" s="20"/>
      <c r="G7676" s="21"/>
      <c r="H7676" s="20"/>
      <c r="I7676" s="20"/>
      <c r="J7676" s="20"/>
      <c r="K7676" s="20"/>
      <c r="L7676" s="20"/>
      <c r="M7676" s="20"/>
      <c r="N7676" s="20"/>
      <c r="O7676" s="22"/>
      <c r="P7676" s="20"/>
      <c r="Q7676" s="20"/>
      <c r="R7676" s="20"/>
      <c r="S7676" s="20"/>
      <c r="T7676" s="20"/>
      <c r="U7676" s="20"/>
      <c r="V7676" s="20"/>
      <c r="W7676" s="20"/>
      <c r="X7676" s="20"/>
      <c r="Y7676" s="20"/>
      <c r="Z7676" s="20"/>
      <c r="AA7676" s="20"/>
      <c r="AB7676" s="20"/>
      <c r="AC7676" s="20"/>
      <c r="AD7676" s="20"/>
      <c r="AE7676" s="20"/>
      <c r="AF7676" s="22"/>
      <c r="AG7676" s="20"/>
      <c r="AH7676" s="20"/>
      <c r="AI7676" s="20"/>
      <c r="AJ7676" s="20"/>
      <c r="AK7676" s="20"/>
      <c r="AL7676" s="20"/>
      <c r="AM7676" s="24" t="str">
        <f>IF($O7676="","",IF(DATEDIF($O7676,Lista!$V$2,"y")=122,"",DATEDIF($O7676,Lista!$V$2,"y")))</f>
        <v/>
      </c>
      <c r="AN7676" s="24" t="str">
        <f t="shared" si="357"/>
        <v/>
      </c>
      <c r="AO7676" s="24" t="str">
        <f t="shared" si="358"/>
        <v/>
      </c>
      <c r="AP7676" s="25" t="str">
        <f>IFERROR(VLOOKUP($R7676,Lista!$G$2:$H$15,2,FALSE),"")</f>
        <v/>
      </c>
      <c r="AQ7676" s="24" t="str">
        <f>IF(ISBLANK(G7676),"",IF(SUMPRODUCT((G$2:G7676=G7676)*1)&gt;1,0,1))</f>
        <v/>
      </c>
      <c r="AR7676" s="24" t="str">
        <f t="shared" si="359"/>
        <v/>
      </c>
    </row>
    <row r="7677" spans="2:44" x14ac:dyDescent="0.35">
      <c r="B7677" s="20"/>
      <c r="C7677" s="20"/>
      <c r="D7677" s="20"/>
      <c r="E7677" s="20"/>
      <c r="F7677" s="20"/>
      <c r="G7677" s="21"/>
      <c r="H7677" s="20"/>
      <c r="I7677" s="20"/>
      <c r="J7677" s="20"/>
      <c r="K7677" s="20"/>
      <c r="L7677" s="20"/>
      <c r="M7677" s="20"/>
      <c r="N7677" s="20"/>
      <c r="O7677" s="22"/>
      <c r="P7677" s="20"/>
      <c r="Q7677" s="20"/>
      <c r="R7677" s="20"/>
      <c r="S7677" s="20"/>
      <c r="T7677" s="20"/>
      <c r="U7677" s="20"/>
      <c r="V7677" s="20"/>
      <c r="W7677" s="20"/>
      <c r="X7677" s="20"/>
      <c r="Y7677" s="20"/>
      <c r="Z7677" s="20"/>
      <c r="AA7677" s="20"/>
      <c r="AB7677" s="20"/>
      <c r="AC7677" s="20"/>
      <c r="AD7677" s="20"/>
      <c r="AE7677" s="20"/>
      <c r="AF7677" s="22"/>
      <c r="AG7677" s="20"/>
      <c r="AH7677" s="20"/>
      <c r="AI7677" s="20"/>
      <c r="AJ7677" s="20"/>
      <c r="AK7677" s="20"/>
      <c r="AL7677" s="20"/>
      <c r="AM7677" s="24" t="str">
        <f>IF($O7677="","",IF(DATEDIF($O7677,Lista!$V$2,"y")=122,"",DATEDIF($O7677,Lista!$V$2,"y")))</f>
        <v/>
      </c>
      <c r="AN7677" s="24" t="str">
        <f t="shared" si="357"/>
        <v/>
      </c>
      <c r="AO7677" s="24" t="str">
        <f t="shared" si="358"/>
        <v/>
      </c>
      <c r="AP7677" s="25" t="str">
        <f>IFERROR(VLOOKUP($R7677,Lista!$G$2:$H$15,2,FALSE),"")</f>
        <v/>
      </c>
      <c r="AQ7677" s="24" t="str">
        <f>IF(ISBLANK(G7677),"",IF(SUMPRODUCT((G$2:G7677=G7677)*1)&gt;1,0,1))</f>
        <v/>
      </c>
      <c r="AR7677" s="24" t="str">
        <f t="shared" si="359"/>
        <v/>
      </c>
    </row>
    <row r="7678" spans="2:44" x14ac:dyDescent="0.35">
      <c r="B7678" s="20"/>
      <c r="C7678" s="20"/>
      <c r="D7678" s="20"/>
      <c r="E7678" s="20"/>
      <c r="F7678" s="20"/>
      <c r="G7678" s="21"/>
      <c r="H7678" s="20"/>
      <c r="I7678" s="20"/>
      <c r="J7678" s="20"/>
      <c r="K7678" s="20"/>
      <c r="L7678" s="20"/>
      <c r="M7678" s="20"/>
      <c r="N7678" s="20"/>
      <c r="O7678" s="22"/>
      <c r="P7678" s="20"/>
      <c r="Q7678" s="20"/>
      <c r="R7678" s="20"/>
      <c r="S7678" s="20"/>
      <c r="T7678" s="20"/>
      <c r="U7678" s="20"/>
      <c r="V7678" s="20"/>
      <c r="W7678" s="20"/>
      <c r="X7678" s="20"/>
      <c r="Y7678" s="20"/>
      <c r="Z7678" s="20"/>
      <c r="AA7678" s="20"/>
      <c r="AB7678" s="20"/>
      <c r="AC7678" s="20"/>
      <c r="AD7678" s="20"/>
      <c r="AE7678" s="20"/>
      <c r="AF7678" s="22"/>
      <c r="AG7678" s="20"/>
      <c r="AH7678" s="20"/>
      <c r="AI7678" s="20"/>
      <c r="AJ7678" s="20"/>
      <c r="AK7678" s="20"/>
      <c r="AL7678" s="20"/>
      <c r="AM7678" s="24" t="str">
        <f>IF($O7678="","",IF(DATEDIF($O7678,Lista!$V$2,"y")=122,"",DATEDIF($O7678,Lista!$V$2,"y")))</f>
        <v/>
      </c>
      <c r="AN7678" s="24" t="str">
        <f t="shared" si="357"/>
        <v/>
      </c>
      <c r="AO7678" s="24" t="str">
        <f t="shared" si="358"/>
        <v/>
      </c>
      <c r="AP7678" s="25" t="str">
        <f>IFERROR(VLOOKUP($R7678,Lista!$G$2:$H$15,2,FALSE),"")</f>
        <v/>
      </c>
      <c r="AQ7678" s="24" t="str">
        <f>IF(ISBLANK(G7678),"",IF(SUMPRODUCT((G$2:G7678=G7678)*1)&gt;1,0,1))</f>
        <v/>
      </c>
      <c r="AR7678" s="24" t="str">
        <f t="shared" si="359"/>
        <v/>
      </c>
    </row>
    <row r="7679" spans="2:44" x14ac:dyDescent="0.35">
      <c r="B7679" s="20"/>
      <c r="C7679" s="20"/>
      <c r="D7679" s="20"/>
      <c r="E7679" s="20"/>
      <c r="F7679" s="20"/>
      <c r="G7679" s="21"/>
      <c r="H7679" s="20"/>
      <c r="I7679" s="20"/>
      <c r="J7679" s="20"/>
      <c r="K7679" s="20"/>
      <c r="L7679" s="20"/>
      <c r="M7679" s="20"/>
      <c r="N7679" s="20"/>
      <c r="O7679" s="22"/>
      <c r="P7679" s="20"/>
      <c r="Q7679" s="20"/>
      <c r="R7679" s="20"/>
      <c r="S7679" s="20"/>
      <c r="T7679" s="20"/>
      <c r="U7679" s="20"/>
      <c r="V7679" s="20"/>
      <c r="W7679" s="20"/>
      <c r="X7679" s="20"/>
      <c r="Y7679" s="20"/>
      <c r="Z7679" s="20"/>
      <c r="AA7679" s="20"/>
      <c r="AB7679" s="20"/>
      <c r="AC7679" s="20"/>
      <c r="AD7679" s="20"/>
      <c r="AE7679" s="20"/>
      <c r="AF7679" s="22"/>
      <c r="AG7679" s="20"/>
      <c r="AH7679" s="20"/>
      <c r="AI7679" s="20"/>
      <c r="AJ7679" s="20"/>
      <c r="AK7679" s="20"/>
      <c r="AL7679" s="20"/>
      <c r="AM7679" s="24" t="str">
        <f>IF($O7679="","",IF(DATEDIF($O7679,Lista!$V$2,"y")=122,"",DATEDIF($O7679,Lista!$V$2,"y")))</f>
        <v/>
      </c>
      <c r="AN7679" s="24" t="str">
        <f t="shared" si="357"/>
        <v/>
      </c>
      <c r="AO7679" s="24" t="str">
        <f t="shared" si="358"/>
        <v/>
      </c>
      <c r="AP7679" s="25" t="str">
        <f>IFERROR(VLOOKUP($R7679,Lista!$G$2:$H$15,2,FALSE),"")</f>
        <v/>
      </c>
      <c r="AQ7679" s="24" t="str">
        <f>IF(ISBLANK(G7679),"",IF(SUMPRODUCT((G$2:G7679=G7679)*1)&gt;1,0,1))</f>
        <v/>
      </c>
      <c r="AR7679" s="24" t="str">
        <f t="shared" si="359"/>
        <v/>
      </c>
    </row>
    <row r="7680" spans="2:44" x14ac:dyDescent="0.35">
      <c r="B7680" s="20"/>
      <c r="C7680" s="20"/>
      <c r="D7680" s="20"/>
      <c r="E7680" s="20"/>
      <c r="F7680" s="20"/>
      <c r="G7680" s="21"/>
      <c r="H7680" s="20"/>
      <c r="I7680" s="20"/>
      <c r="J7680" s="20"/>
      <c r="K7680" s="20"/>
      <c r="L7680" s="20"/>
      <c r="M7680" s="20"/>
      <c r="N7680" s="20"/>
      <c r="O7680" s="22"/>
      <c r="P7680" s="20"/>
      <c r="Q7680" s="20"/>
      <c r="R7680" s="20"/>
      <c r="S7680" s="20"/>
      <c r="T7680" s="20"/>
      <c r="U7680" s="20"/>
      <c r="V7680" s="20"/>
      <c r="W7680" s="20"/>
      <c r="X7680" s="20"/>
      <c r="Y7680" s="20"/>
      <c r="Z7680" s="20"/>
      <c r="AA7680" s="20"/>
      <c r="AB7680" s="20"/>
      <c r="AC7680" s="20"/>
      <c r="AD7680" s="20"/>
      <c r="AE7680" s="20"/>
      <c r="AF7680" s="22"/>
      <c r="AG7680" s="20"/>
      <c r="AH7680" s="20"/>
      <c r="AI7680" s="20"/>
      <c r="AJ7680" s="20"/>
      <c r="AK7680" s="20"/>
      <c r="AL7680" s="20"/>
      <c r="AM7680" s="24" t="str">
        <f>IF($O7680="","",IF(DATEDIF($O7680,Lista!$V$2,"y")=122,"",DATEDIF($O7680,Lista!$V$2,"y")))</f>
        <v/>
      </c>
      <c r="AN7680" s="24" t="str">
        <f t="shared" si="357"/>
        <v/>
      </c>
      <c r="AO7680" s="24" t="str">
        <f t="shared" si="358"/>
        <v/>
      </c>
      <c r="AP7680" s="25" t="str">
        <f>IFERROR(VLOOKUP($R7680,Lista!$G$2:$H$15,2,FALSE),"")</f>
        <v/>
      </c>
      <c r="AQ7680" s="24" t="str">
        <f>IF(ISBLANK(G7680),"",IF(SUMPRODUCT((G$2:G7680=G7680)*1)&gt;1,0,1))</f>
        <v/>
      </c>
      <c r="AR7680" s="24" t="str">
        <f t="shared" si="359"/>
        <v/>
      </c>
    </row>
    <row r="7681" spans="2:44" x14ac:dyDescent="0.35">
      <c r="B7681" s="20"/>
      <c r="C7681" s="20"/>
      <c r="D7681" s="20"/>
      <c r="E7681" s="20"/>
      <c r="F7681" s="20"/>
      <c r="G7681" s="21"/>
      <c r="H7681" s="20"/>
      <c r="I7681" s="20"/>
      <c r="J7681" s="20"/>
      <c r="K7681" s="20"/>
      <c r="L7681" s="20"/>
      <c r="M7681" s="20"/>
      <c r="N7681" s="20"/>
      <c r="O7681" s="22"/>
      <c r="P7681" s="20"/>
      <c r="Q7681" s="20"/>
      <c r="R7681" s="20"/>
      <c r="S7681" s="20"/>
      <c r="T7681" s="20"/>
      <c r="U7681" s="20"/>
      <c r="V7681" s="20"/>
      <c r="W7681" s="20"/>
      <c r="X7681" s="20"/>
      <c r="Y7681" s="20"/>
      <c r="Z7681" s="20"/>
      <c r="AA7681" s="20"/>
      <c r="AB7681" s="20"/>
      <c r="AC7681" s="20"/>
      <c r="AD7681" s="20"/>
      <c r="AE7681" s="20"/>
      <c r="AF7681" s="22"/>
      <c r="AG7681" s="20"/>
      <c r="AH7681" s="20"/>
      <c r="AI7681" s="20"/>
      <c r="AJ7681" s="20"/>
      <c r="AK7681" s="20"/>
      <c r="AL7681" s="20"/>
      <c r="AM7681" s="24" t="str">
        <f>IF($O7681="","",IF(DATEDIF($O7681,Lista!$V$2,"y")=122,"",DATEDIF($O7681,Lista!$V$2,"y")))</f>
        <v/>
      </c>
      <c r="AN7681" s="24" t="str">
        <f t="shared" si="357"/>
        <v/>
      </c>
      <c r="AO7681" s="24" t="str">
        <f t="shared" si="358"/>
        <v/>
      </c>
      <c r="AP7681" s="25" t="str">
        <f>IFERROR(VLOOKUP($R7681,Lista!$G$2:$H$15,2,FALSE),"")</f>
        <v/>
      </c>
      <c r="AQ7681" s="24" t="str">
        <f>IF(ISBLANK(G7681),"",IF(SUMPRODUCT((G$2:G7681=G7681)*1)&gt;1,0,1))</f>
        <v/>
      </c>
      <c r="AR7681" s="24" t="str">
        <f t="shared" si="359"/>
        <v/>
      </c>
    </row>
    <row r="7682" spans="2:44" x14ac:dyDescent="0.35">
      <c r="B7682" s="20"/>
      <c r="C7682" s="20"/>
      <c r="D7682" s="20"/>
      <c r="E7682" s="20"/>
      <c r="F7682" s="20"/>
      <c r="G7682" s="21"/>
      <c r="H7682" s="20"/>
      <c r="I7682" s="20"/>
      <c r="J7682" s="20"/>
      <c r="K7682" s="20"/>
      <c r="L7682" s="20"/>
      <c r="M7682" s="20"/>
      <c r="N7682" s="20"/>
      <c r="O7682" s="22"/>
      <c r="P7682" s="20"/>
      <c r="Q7682" s="20"/>
      <c r="R7682" s="20"/>
      <c r="S7682" s="20"/>
      <c r="T7682" s="20"/>
      <c r="U7682" s="20"/>
      <c r="V7682" s="20"/>
      <c r="W7682" s="20"/>
      <c r="X7682" s="20"/>
      <c r="Y7682" s="20"/>
      <c r="Z7682" s="20"/>
      <c r="AA7682" s="20"/>
      <c r="AB7682" s="20"/>
      <c r="AC7682" s="20"/>
      <c r="AD7682" s="20"/>
      <c r="AE7682" s="20"/>
      <c r="AF7682" s="22"/>
      <c r="AG7682" s="20"/>
      <c r="AH7682" s="20"/>
      <c r="AI7682" s="20"/>
      <c r="AJ7682" s="20"/>
      <c r="AK7682" s="20"/>
      <c r="AL7682" s="20"/>
      <c r="AM7682" s="24" t="str">
        <f>IF($O7682="","",IF(DATEDIF($O7682,Lista!$V$2,"y")=122,"",DATEDIF($O7682,Lista!$V$2,"y")))</f>
        <v/>
      </c>
      <c r="AN7682" s="24" t="str">
        <f t="shared" si="357"/>
        <v/>
      </c>
      <c r="AO7682" s="24" t="str">
        <f t="shared" si="358"/>
        <v/>
      </c>
      <c r="AP7682" s="25" t="str">
        <f>IFERROR(VLOOKUP($R7682,Lista!$G$2:$H$15,2,FALSE),"")</f>
        <v/>
      </c>
      <c r="AQ7682" s="24" t="str">
        <f>IF(ISBLANK(G7682),"",IF(SUMPRODUCT((G$2:G7682=G7682)*1)&gt;1,0,1))</f>
        <v/>
      </c>
      <c r="AR7682" s="24" t="str">
        <f t="shared" si="359"/>
        <v/>
      </c>
    </row>
    <row r="7683" spans="2:44" x14ac:dyDescent="0.35">
      <c r="B7683" s="20"/>
      <c r="C7683" s="20"/>
      <c r="D7683" s="20"/>
      <c r="E7683" s="20"/>
      <c r="F7683" s="20"/>
      <c r="G7683" s="21"/>
      <c r="H7683" s="20"/>
      <c r="I7683" s="20"/>
      <c r="J7683" s="20"/>
      <c r="K7683" s="20"/>
      <c r="L7683" s="20"/>
      <c r="M7683" s="20"/>
      <c r="N7683" s="20"/>
      <c r="O7683" s="22"/>
      <c r="P7683" s="20"/>
      <c r="Q7683" s="20"/>
      <c r="R7683" s="20"/>
      <c r="S7683" s="20"/>
      <c r="T7683" s="20"/>
      <c r="U7683" s="20"/>
      <c r="V7683" s="20"/>
      <c r="W7683" s="20"/>
      <c r="X7683" s="20"/>
      <c r="Y7683" s="20"/>
      <c r="Z7683" s="20"/>
      <c r="AA7683" s="20"/>
      <c r="AB7683" s="20"/>
      <c r="AC7683" s="20"/>
      <c r="AD7683" s="20"/>
      <c r="AE7683" s="20"/>
      <c r="AF7683" s="22"/>
      <c r="AG7683" s="20"/>
      <c r="AH7683" s="20"/>
      <c r="AI7683" s="20"/>
      <c r="AJ7683" s="20"/>
      <c r="AK7683" s="20"/>
      <c r="AL7683" s="20"/>
      <c r="AM7683" s="24" t="str">
        <f>IF($O7683="","",IF(DATEDIF($O7683,Lista!$V$2,"y")=122,"",DATEDIF($O7683,Lista!$V$2,"y")))</f>
        <v/>
      </c>
      <c r="AN7683" s="24" t="str">
        <f t="shared" ref="AN7683:AN7746" si="360">IF(AM7683="","",IF(AM7683&lt;=5,"0 to 5",IF(AM7683&lt;=17,"6 to 17",IF(AM7683&lt;=49,"18 to 49",IF(AM7683&gt;=50,"&gt; 50")))))</f>
        <v/>
      </c>
      <c r="AO7683" s="24" t="str">
        <f t="shared" ref="AO7683:AO7746" si="361">IF(AM7683="","",IF(AM7683&lt;=4,"0 to 4",IF(AM7683&lt;=9,"5 to 9",IF(AM7683&lt;=14,"10 to 14",IF(AM7683&lt;=18,"15 to 18",IF(AM7683&lt;=29,"19 to 29",IF(AM7683&lt;=59,"30 to 59",IF(AM7683&gt;=60,"&gt; 60"))))))))</f>
        <v/>
      </c>
      <c r="AP7683" s="25" t="str">
        <f>IFERROR(VLOOKUP($R7683,Lista!$G$2:$H$15,2,FALSE),"")</f>
        <v/>
      </c>
      <c r="AQ7683" s="24" t="str">
        <f>IF(ISBLANK(G7683),"",IF(SUMPRODUCT((G$2:G7683=G7683)*1)&gt;1,0,1))</f>
        <v/>
      </c>
      <c r="AR7683" s="24" t="str">
        <f t="shared" ref="AR7683:AR7746" si="362">IF(COUNTA($A7683:$E7683,$G7683:$I7683,$K7683,$M7683,$O7683:$P7683,$R7683:$T7683,$W7683,$X7683,$Y7683,$Z7683,$AA7683,$AB7683,$AD7683:$AE7683,$AF7683:$AF7683)=0,"",COUNTA($A7683:$E7683,$G7683:$I7683,$K7683,$M7683,$O7683:$P7683,$R7683:$T7683,$W7683,$X7683,$Y7683,$Z7683,$AA7683,$AB7683,$AD7683:$AE7683,$AF7683:$AF7683))</f>
        <v/>
      </c>
    </row>
    <row r="7684" spans="2:44" x14ac:dyDescent="0.35">
      <c r="B7684" s="20"/>
      <c r="C7684" s="20"/>
      <c r="D7684" s="20"/>
      <c r="E7684" s="20"/>
      <c r="F7684" s="20"/>
      <c r="G7684" s="21"/>
      <c r="H7684" s="20"/>
      <c r="I7684" s="20"/>
      <c r="J7684" s="20"/>
      <c r="K7684" s="20"/>
      <c r="L7684" s="20"/>
      <c r="M7684" s="20"/>
      <c r="N7684" s="20"/>
      <c r="O7684" s="22"/>
      <c r="P7684" s="20"/>
      <c r="Q7684" s="20"/>
      <c r="R7684" s="20"/>
      <c r="S7684" s="20"/>
      <c r="T7684" s="20"/>
      <c r="U7684" s="20"/>
      <c r="V7684" s="20"/>
      <c r="W7684" s="20"/>
      <c r="X7684" s="20"/>
      <c r="Y7684" s="20"/>
      <c r="Z7684" s="20"/>
      <c r="AA7684" s="20"/>
      <c r="AB7684" s="20"/>
      <c r="AC7684" s="20"/>
      <c r="AD7684" s="20"/>
      <c r="AE7684" s="20"/>
      <c r="AF7684" s="22"/>
      <c r="AG7684" s="20"/>
      <c r="AH7684" s="20"/>
      <c r="AI7684" s="20"/>
      <c r="AJ7684" s="20"/>
      <c r="AK7684" s="20"/>
      <c r="AL7684" s="20"/>
      <c r="AM7684" s="24" t="str">
        <f>IF($O7684="","",IF(DATEDIF($O7684,Lista!$V$2,"y")=122,"",DATEDIF($O7684,Lista!$V$2,"y")))</f>
        <v/>
      </c>
      <c r="AN7684" s="24" t="str">
        <f t="shared" si="360"/>
        <v/>
      </c>
      <c r="AO7684" s="24" t="str">
        <f t="shared" si="361"/>
        <v/>
      </c>
      <c r="AP7684" s="25" t="str">
        <f>IFERROR(VLOOKUP($R7684,Lista!$G$2:$H$15,2,FALSE),"")</f>
        <v/>
      </c>
      <c r="AQ7684" s="24" t="str">
        <f>IF(ISBLANK(G7684),"",IF(SUMPRODUCT((G$2:G7684=G7684)*1)&gt;1,0,1))</f>
        <v/>
      </c>
      <c r="AR7684" s="24" t="str">
        <f t="shared" si="362"/>
        <v/>
      </c>
    </row>
    <row r="7685" spans="2:44" x14ac:dyDescent="0.35">
      <c r="B7685" s="20"/>
      <c r="C7685" s="20"/>
      <c r="D7685" s="20"/>
      <c r="E7685" s="20"/>
      <c r="F7685" s="20"/>
      <c r="G7685" s="21"/>
      <c r="H7685" s="20"/>
      <c r="I7685" s="20"/>
      <c r="J7685" s="20"/>
      <c r="K7685" s="20"/>
      <c r="L7685" s="20"/>
      <c r="M7685" s="20"/>
      <c r="N7685" s="20"/>
      <c r="O7685" s="22"/>
      <c r="P7685" s="20"/>
      <c r="Q7685" s="20"/>
      <c r="R7685" s="20"/>
      <c r="S7685" s="20"/>
      <c r="T7685" s="20"/>
      <c r="U7685" s="20"/>
      <c r="V7685" s="20"/>
      <c r="W7685" s="20"/>
      <c r="X7685" s="20"/>
      <c r="Y7685" s="20"/>
      <c r="Z7685" s="20"/>
      <c r="AA7685" s="20"/>
      <c r="AB7685" s="20"/>
      <c r="AC7685" s="20"/>
      <c r="AD7685" s="20"/>
      <c r="AE7685" s="20"/>
      <c r="AF7685" s="22"/>
      <c r="AG7685" s="20"/>
      <c r="AH7685" s="20"/>
      <c r="AI7685" s="20"/>
      <c r="AJ7685" s="20"/>
      <c r="AK7685" s="20"/>
      <c r="AL7685" s="20"/>
      <c r="AM7685" s="24" t="str">
        <f>IF($O7685="","",IF(DATEDIF($O7685,Lista!$V$2,"y")=122,"",DATEDIF($O7685,Lista!$V$2,"y")))</f>
        <v/>
      </c>
      <c r="AN7685" s="24" t="str">
        <f t="shared" si="360"/>
        <v/>
      </c>
      <c r="AO7685" s="24" t="str">
        <f t="shared" si="361"/>
        <v/>
      </c>
      <c r="AP7685" s="25" t="str">
        <f>IFERROR(VLOOKUP($R7685,Lista!$G$2:$H$15,2,FALSE),"")</f>
        <v/>
      </c>
      <c r="AQ7685" s="24" t="str">
        <f>IF(ISBLANK(G7685),"",IF(SUMPRODUCT((G$2:G7685=G7685)*1)&gt;1,0,1))</f>
        <v/>
      </c>
      <c r="AR7685" s="24" t="str">
        <f t="shared" si="362"/>
        <v/>
      </c>
    </row>
    <row r="7686" spans="2:44" x14ac:dyDescent="0.35">
      <c r="B7686" s="20"/>
      <c r="C7686" s="20"/>
      <c r="D7686" s="20"/>
      <c r="E7686" s="20"/>
      <c r="F7686" s="20"/>
      <c r="G7686" s="21"/>
      <c r="H7686" s="20"/>
      <c r="I7686" s="20"/>
      <c r="J7686" s="20"/>
      <c r="K7686" s="20"/>
      <c r="L7686" s="20"/>
      <c r="M7686" s="20"/>
      <c r="N7686" s="20"/>
      <c r="O7686" s="22"/>
      <c r="P7686" s="20"/>
      <c r="Q7686" s="20"/>
      <c r="R7686" s="20"/>
      <c r="S7686" s="20"/>
      <c r="T7686" s="20"/>
      <c r="U7686" s="20"/>
      <c r="V7686" s="20"/>
      <c r="W7686" s="20"/>
      <c r="X7686" s="20"/>
      <c r="Y7686" s="20"/>
      <c r="Z7686" s="20"/>
      <c r="AA7686" s="20"/>
      <c r="AB7686" s="20"/>
      <c r="AC7686" s="20"/>
      <c r="AD7686" s="20"/>
      <c r="AE7686" s="20"/>
      <c r="AF7686" s="22"/>
      <c r="AG7686" s="20"/>
      <c r="AH7686" s="20"/>
      <c r="AI7686" s="20"/>
      <c r="AJ7686" s="20"/>
      <c r="AK7686" s="20"/>
      <c r="AL7686" s="20"/>
      <c r="AM7686" s="24" t="str">
        <f>IF($O7686="","",IF(DATEDIF($O7686,Lista!$V$2,"y")=122,"",DATEDIF($O7686,Lista!$V$2,"y")))</f>
        <v/>
      </c>
      <c r="AN7686" s="24" t="str">
        <f t="shared" si="360"/>
        <v/>
      </c>
      <c r="AO7686" s="24" t="str">
        <f t="shared" si="361"/>
        <v/>
      </c>
      <c r="AP7686" s="25" t="str">
        <f>IFERROR(VLOOKUP($R7686,Lista!$G$2:$H$15,2,FALSE),"")</f>
        <v/>
      </c>
      <c r="AQ7686" s="24" t="str">
        <f>IF(ISBLANK(G7686),"",IF(SUMPRODUCT((G$2:G7686=G7686)*1)&gt;1,0,1))</f>
        <v/>
      </c>
      <c r="AR7686" s="24" t="str">
        <f t="shared" si="362"/>
        <v/>
      </c>
    </row>
    <row r="7687" spans="2:44" x14ac:dyDescent="0.35">
      <c r="B7687" s="20"/>
      <c r="C7687" s="20"/>
      <c r="D7687" s="20"/>
      <c r="E7687" s="20"/>
      <c r="F7687" s="20"/>
      <c r="G7687" s="21"/>
      <c r="H7687" s="20"/>
      <c r="I7687" s="20"/>
      <c r="J7687" s="20"/>
      <c r="K7687" s="20"/>
      <c r="L7687" s="20"/>
      <c r="M7687" s="20"/>
      <c r="N7687" s="20"/>
      <c r="O7687" s="22"/>
      <c r="P7687" s="20"/>
      <c r="Q7687" s="20"/>
      <c r="R7687" s="20"/>
      <c r="S7687" s="20"/>
      <c r="T7687" s="20"/>
      <c r="U7687" s="20"/>
      <c r="V7687" s="20"/>
      <c r="W7687" s="20"/>
      <c r="X7687" s="20"/>
      <c r="Y7687" s="20"/>
      <c r="Z7687" s="20"/>
      <c r="AA7687" s="20"/>
      <c r="AB7687" s="20"/>
      <c r="AC7687" s="20"/>
      <c r="AD7687" s="20"/>
      <c r="AE7687" s="20"/>
      <c r="AF7687" s="22"/>
      <c r="AG7687" s="20"/>
      <c r="AH7687" s="20"/>
      <c r="AI7687" s="20"/>
      <c r="AJ7687" s="20"/>
      <c r="AK7687" s="20"/>
      <c r="AL7687" s="20"/>
      <c r="AM7687" s="24" t="str">
        <f>IF($O7687="","",IF(DATEDIF($O7687,Lista!$V$2,"y")=122,"",DATEDIF($O7687,Lista!$V$2,"y")))</f>
        <v/>
      </c>
      <c r="AN7687" s="24" t="str">
        <f t="shared" si="360"/>
        <v/>
      </c>
      <c r="AO7687" s="24" t="str">
        <f t="shared" si="361"/>
        <v/>
      </c>
      <c r="AP7687" s="25" t="str">
        <f>IFERROR(VLOOKUP($R7687,Lista!$G$2:$H$15,2,FALSE),"")</f>
        <v/>
      </c>
      <c r="AQ7687" s="24" t="str">
        <f>IF(ISBLANK(G7687),"",IF(SUMPRODUCT((G$2:G7687=G7687)*1)&gt;1,0,1))</f>
        <v/>
      </c>
      <c r="AR7687" s="24" t="str">
        <f t="shared" si="362"/>
        <v/>
      </c>
    </row>
    <row r="7688" spans="2:44" x14ac:dyDescent="0.35">
      <c r="B7688" s="20"/>
      <c r="C7688" s="20"/>
      <c r="D7688" s="20"/>
      <c r="E7688" s="20"/>
      <c r="F7688" s="20"/>
      <c r="G7688" s="21"/>
      <c r="H7688" s="20"/>
      <c r="I7688" s="20"/>
      <c r="J7688" s="20"/>
      <c r="K7688" s="20"/>
      <c r="L7688" s="20"/>
      <c r="M7688" s="20"/>
      <c r="N7688" s="20"/>
      <c r="O7688" s="22"/>
      <c r="P7688" s="20"/>
      <c r="Q7688" s="20"/>
      <c r="R7688" s="20"/>
      <c r="S7688" s="20"/>
      <c r="T7688" s="20"/>
      <c r="U7688" s="20"/>
      <c r="V7688" s="20"/>
      <c r="W7688" s="20"/>
      <c r="X7688" s="20"/>
      <c r="Y7688" s="20"/>
      <c r="Z7688" s="20"/>
      <c r="AA7688" s="20"/>
      <c r="AB7688" s="20"/>
      <c r="AC7688" s="20"/>
      <c r="AD7688" s="20"/>
      <c r="AE7688" s="20"/>
      <c r="AF7688" s="22"/>
      <c r="AG7688" s="20"/>
      <c r="AH7688" s="20"/>
      <c r="AI7688" s="20"/>
      <c r="AJ7688" s="20"/>
      <c r="AK7688" s="20"/>
      <c r="AL7688" s="20"/>
      <c r="AM7688" s="24" t="str">
        <f>IF($O7688="","",IF(DATEDIF($O7688,Lista!$V$2,"y")=122,"",DATEDIF($O7688,Lista!$V$2,"y")))</f>
        <v/>
      </c>
      <c r="AN7688" s="24" t="str">
        <f t="shared" si="360"/>
        <v/>
      </c>
      <c r="AO7688" s="24" t="str">
        <f t="shared" si="361"/>
        <v/>
      </c>
      <c r="AP7688" s="25" t="str">
        <f>IFERROR(VLOOKUP($R7688,Lista!$G$2:$H$15,2,FALSE),"")</f>
        <v/>
      </c>
      <c r="AQ7688" s="24" t="str">
        <f>IF(ISBLANK(G7688),"",IF(SUMPRODUCT((G$2:G7688=G7688)*1)&gt;1,0,1))</f>
        <v/>
      </c>
      <c r="AR7688" s="24" t="str">
        <f t="shared" si="362"/>
        <v/>
      </c>
    </row>
    <row r="7689" spans="2:44" x14ac:dyDescent="0.35">
      <c r="B7689" s="20"/>
      <c r="C7689" s="20"/>
      <c r="D7689" s="20"/>
      <c r="E7689" s="20"/>
      <c r="F7689" s="20"/>
      <c r="G7689" s="21"/>
      <c r="H7689" s="20"/>
      <c r="I7689" s="20"/>
      <c r="J7689" s="20"/>
      <c r="K7689" s="20"/>
      <c r="L7689" s="20"/>
      <c r="M7689" s="20"/>
      <c r="N7689" s="20"/>
      <c r="O7689" s="22"/>
      <c r="P7689" s="20"/>
      <c r="Q7689" s="20"/>
      <c r="R7689" s="20"/>
      <c r="S7689" s="20"/>
      <c r="T7689" s="20"/>
      <c r="U7689" s="20"/>
      <c r="V7689" s="20"/>
      <c r="W7689" s="20"/>
      <c r="X7689" s="20"/>
      <c r="Y7689" s="20"/>
      <c r="Z7689" s="20"/>
      <c r="AA7689" s="20"/>
      <c r="AB7689" s="20"/>
      <c r="AC7689" s="20"/>
      <c r="AD7689" s="20"/>
      <c r="AE7689" s="20"/>
      <c r="AF7689" s="22"/>
      <c r="AG7689" s="20"/>
      <c r="AH7689" s="20"/>
      <c r="AI7689" s="20"/>
      <c r="AJ7689" s="20"/>
      <c r="AK7689" s="20"/>
      <c r="AL7689" s="20"/>
      <c r="AM7689" s="24" t="str">
        <f>IF($O7689="","",IF(DATEDIF($O7689,Lista!$V$2,"y")=122,"",DATEDIF($O7689,Lista!$V$2,"y")))</f>
        <v/>
      </c>
      <c r="AN7689" s="24" t="str">
        <f t="shared" si="360"/>
        <v/>
      </c>
      <c r="AO7689" s="24" t="str">
        <f t="shared" si="361"/>
        <v/>
      </c>
      <c r="AP7689" s="25" t="str">
        <f>IFERROR(VLOOKUP($R7689,Lista!$G$2:$H$15,2,FALSE),"")</f>
        <v/>
      </c>
      <c r="AQ7689" s="24" t="str">
        <f>IF(ISBLANK(G7689),"",IF(SUMPRODUCT((G$2:G7689=G7689)*1)&gt;1,0,1))</f>
        <v/>
      </c>
      <c r="AR7689" s="24" t="str">
        <f t="shared" si="362"/>
        <v/>
      </c>
    </row>
    <row r="7690" spans="2:44" x14ac:dyDescent="0.35">
      <c r="B7690" s="20"/>
      <c r="C7690" s="20"/>
      <c r="D7690" s="20"/>
      <c r="E7690" s="20"/>
      <c r="F7690" s="20"/>
      <c r="G7690" s="21"/>
      <c r="H7690" s="20"/>
      <c r="I7690" s="20"/>
      <c r="J7690" s="20"/>
      <c r="K7690" s="20"/>
      <c r="L7690" s="20"/>
      <c r="M7690" s="20"/>
      <c r="N7690" s="20"/>
      <c r="O7690" s="22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20"/>
      <c r="AF7690" s="22"/>
      <c r="AG7690" s="20"/>
      <c r="AH7690" s="20"/>
      <c r="AI7690" s="20"/>
      <c r="AJ7690" s="20"/>
      <c r="AK7690" s="20"/>
      <c r="AL7690" s="20"/>
      <c r="AM7690" s="24" t="str">
        <f>IF($O7690="","",IF(DATEDIF($O7690,Lista!$V$2,"y")=122,"",DATEDIF($O7690,Lista!$V$2,"y")))</f>
        <v/>
      </c>
      <c r="AN7690" s="24" t="str">
        <f t="shared" si="360"/>
        <v/>
      </c>
      <c r="AO7690" s="24" t="str">
        <f t="shared" si="361"/>
        <v/>
      </c>
      <c r="AP7690" s="25" t="str">
        <f>IFERROR(VLOOKUP($R7690,Lista!$G$2:$H$15,2,FALSE),"")</f>
        <v/>
      </c>
      <c r="AQ7690" s="24" t="str">
        <f>IF(ISBLANK(G7690),"",IF(SUMPRODUCT((G$2:G7690=G7690)*1)&gt;1,0,1))</f>
        <v/>
      </c>
      <c r="AR7690" s="24" t="str">
        <f t="shared" si="362"/>
        <v/>
      </c>
    </row>
    <row r="7691" spans="2:44" x14ac:dyDescent="0.35">
      <c r="B7691" s="20"/>
      <c r="C7691" s="20"/>
      <c r="D7691" s="20"/>
      <c r="E7691" s="20"/>
      <c r="F7691" s="20"/>
      <c r="G7691" s="21"/>
      <c r="H7691" s="20"/>
      <c r="I7691" s="20"/>
      <c r="J7691" s="20"/>
      <c r="K7691" s="20"/>
      <c r="L7691" s="20"/>
      <c r="M7691" s="20"/>
      <c r="N7691" s="20"/>
      <c r="O7691" s="22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20"/>
      <c r="AF7691" s="22"/>
      <c r="AG7691" s="20"/>
      <c r="AH7691" s="20"/>
      <c r="AI7691" s="20"/>
      <c r="AJ7691" s="20"/>
      <c r="AK7691" s="20"/>
      <c r="AL7691" s="20"/>
      <c r="AM7691" s="24" t="str">
        <f>IF($O7691="","",IF(DATEDIF($O7691,Lista!$V$2,"y")=122,"",DATEDIF($O7691,Lista!$V$2,"y")))</f>
        <v/>
      </c>
      <c r="AN7691" s="24" t="str">
        <f t="shared" si="360"/>
        <v/>
      </c>
      <c r="AO7691" s="24" t="str">
        <f t="shared" si="361"/>
        <v/>
      </c>
      <c r="AP7691" s="25" t="str">
        <f>IFERROR(VLOOKUP($R7691,Lista!$G$2:$H$15,2,FALSE),"")</f>
        <v/>
      </c>
      <c r="AQ7691" s="24" t="str">
        <f>IF(ISBLANK(G7691),"",IF(SUMPRODUCT((G$2:G7691=G7691)*1)&gt;1,0,1))</f>
        <v/>
      </c>
      <c r="AR7691" s="24" t="str">
        <f t="shared" si="362"/>
        <v/>
      </c>
    </row>
    <row r="7692" spans="2:44" x14ac:dyDescent="0.35">
      <c r="B7692" s="20"/>
      <c r="C7692" s="20"/>
      <c r="D7692" s="20"/>
      <c r="E7692" s="20"/>
      <c r="F7692" s="20"/>
      <c r="G7692" s="21"/>
      <c r="H7692" s="20"/>
      <c r="I7692" s="20"/>
      <c r="J7692" s="20"/>
      <c r="K7692" s="20"/>
      <c r="L7692" s="20"/>
      <c r="M7692" s="20"/>
      <c r="N7692" s="20"/>
      <c r="O7692" s="22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20"/>
      <c r="AF7692" s="22"/>
      <c r="AG7692" s="20"/>
      <c r="AH7692" s="20"/>
      <c r="AI7692" s="20"/>
      <c r="AJ7692" s="20"/>
      <c r="AK7692" s="20"/>
      <c r="AL7692" s="20"/>
      <c r="AM7692" s="24" t="str">
        <f>IF($O7692="","",IF(DATEDIF($O7692,Lista!$V$2,"y")=122,"",DATEDIF($O7692,Lista!$V$2,"y")))</f>
        <v/>
      </c>
      <c r="AN7692" s="24" t="str">
        <f t="shared" si="360"/>
        <v/>
      </c>
      <c r="AO7692" s="24" t="str">
        <f t="shared" si="361"/>
        <v/>
      </c>
      <c r="AP7692" s="25" t="str">
        <f>IFERROR(VLOOKUP($R7692,Lista!$G$2:$H$15,2,FALSE),"")</f>
        <v/>
      </c>
      <c r="AQ7692" s="24" t="str">
        <f>IF(ISBLANK(G7692),"",IF(SUMPRODUCT((G$2:G7692=G7692)*1)&gt;1,0,1))</f>
        <v/>
      </c>
      <c r="AR7692" s="24" t="str">
        <f t="shared" si="362"/>
        <v/>
      </c>
    </row>
    <row r="7693" spans="2:44" x14ac:dyDescent="0.35">
      <c r="B7693" s="20"/>
      <c r="C7693" s="20"/>
      <c r="D7693" s="20"/>
      <c r="E7693" s="20"/>
      <c r="F7693" s="20"/>
      <c r="G7693" s="21"/>
      <c r="H7693" s="20"/>
      <c r="I7693" s="20"/>
      <c r="J7693" s="20"/>
      <c r="K7693" s="20"/>
      <c r="L7693" s="20"/>
      <c r="M7693" s="20"/>
      <c r="N7693" s="20"/>
      <c r="O7693" s="22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20"/>
      <c r="AF7693" s="22"/>
      <c r="AG7693" s="20"/>
      <c r="AH7693" s="20"/>
      <c r="AI7693" s="20"/>
      <c r="AJ7693" s="20"/>
      <c r="AK7693" s="20"/>
      <c r="AL7693" s="20"/>
      <c r="AM7693" s="24" t="str">
        <f>IF($O7693="","",IF(DATEDIF($O7693,Lista!$V$2,"y")=122,"",DATEDIF($O7693,Lista!$V$2,"y")))</f>
        <v/>
      </c>
      <c r="AN7693" s="24" t="str">
        <f t="shared" si="360"/>
        <v/>
      </c>
      <c r="AO7693" s="24" t="str">
        <f t="shared" si="361"/>
        <v/>
      </c>
      <c r="AP7693" s="25" t="str">
        <f>IFERROR(VLOOKUP($R7693,Lista!$G$2:$H$15,2,FALSE),"")</f>
        <v/>
      </c>
      <c r="AQ7693" s="24" t="str">
        <f>IF(ISBLANK(G7693),"",IF(SUMPRODUCT((G$2:G7693=G7693)*1)&gt;1,0,1))</f>
        <v/>
      </c>
      <c r="AR7693" s="24" t="str">
        <f t="shared" si="362"/>
        <v/>
      </c>
    </row>
    <row r="7694" spans="2:44" x14ac:dyDescent="0.35">
      <c r="B7694" s="20"/>
      <c r="C7694" s="20"/>
      <c r="D7694" s="20"/>
      <c r="E7694" s="20"/>
      <c r="F7694" s="20"/>
      <c r="G7694" s="21"/>
      <c r="H7694" s="20"/>
      <c r="I7694" s="20"/>
      <c r="J7694" s="20"/>
      <c r="K7694" s="20"/>
      <c r="L7694" s="20"/>
      <c r="M7694" s="20"/>
      <c r="N7694" s="20"/>
      <c r="O7694" s="22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20"/>
      <c r="AF7694" s="22"/>
      <c r="AG7694" s="20"/>
      <c r="AH7694" s="20"/>
      <c r="AI7694" s="20"/>
      <c r="AJ7694" s="20"/>
      <c r="AK7694" s="20"/>
      <c r="AL7694" s="20"/>
      <c r="AM7694" s="24" t="str">
        <f>IF($O7694="","",IF(DATEDIF($O7694,Lista!$V$2,"y")=122,"",DATEDIF($O7694,Lista!$V$2,"y")))</f>
        <v/>
      </c>
      <c r="AN7694" s="24" t="str">
        <f t="shared" si="360"/>
        <v/>
      </c>
      <c r="AO7694" s="24" t="str">
        <f t="shared" si="361"/>
        <v/>
      </c>
      <c r="AP7694" s="25" t="str">
        <f>IFERROR(VLOOKUP($R7694,Lista!$G$2:$H$15,2,FALSE),"")</f>
        <v/>
      </c>
      <c r="AQ7694" s="24" t="str">
        <f>IF(ISBLANK(G7694),"",IF(SUMPRODUCT((G$2:G7694=G7694)*1)&gt;1,0,1))</f>
        <v/>
      </c>
      <c r="AR7694" s="24" t="str">
        <f t="shared" si="362"/>
        <v/>
      </c>
    </row>
    <row r="7695" spans="2:44" x14ac:dyDescent="0.35">
      <c r="B7695" s="20"/>
      <c r="C7695" s="20"/>
      <c r="D7695" s="20"/>
      <c r="E7695" s="20"/>
      <c r="F7695" s="20"/>
      <c r="G7695" s="21"/>
      <c r="H7695" s="20"/>
      <c r="I7695" s="20"/>
      <c r="J7695" s="20"/>
      <c r="K7695" s="20"/>
      <c r="L7695" s="20"/>
      <c r="M7695" s="20"/>
      <c r="N7695" s="20"/>
      <c r="O7695" s="22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20"/>
      <c r="AF7695" s="22"/>
      <c r="AG7695" s="20"/>
      <c r="AH7695" s="20"/>
      <c r="AI7695" s="20"/>
      <c r="AJ7695" s="20"/>
      <c r="AK7695" s="20"/>
      <c r="AL7695" s="20"/>
      <c r="AM7695" s="24" t="str">
        <f>IF($O7695="","",IF(DATEDIF($O7695,Lista!$V$2,"y")=122,"",DATEDIF($O7695,Lista!$V$2,"y")))</f>
        <v/>
      </c>
      <c r="AN7695" s="24" t="str">
        <f t="shared" si="360"/>
        <v/>
      </c>
      <c r="AO7695" s="24" t="str">
        <f t="shared" si="361"/>
        <v/>
      </c>
      <c r="AP7695" s="25" t="str">
        <f>IFERROR(VLOOKUP($R7695,Lista!$G$2:$H$15,2,FALSE),"")</f>
        <v/>
      </c>
      <c r="AQ7695" s="24" t="str">
        <f>IF(ISBLANK(G7695),"",IF(SUMPRODUCT((G$2:G7695=G7695)*1)&gt;1,0,1))</f>
        <v/>
      </c>
      <c r="AR7695" s="24" t="str">
        <f t="shared" si="362"/>
        <v/>
      </c>
    </row>
    <row r="7696" spans="2:44" x14ac:dyDescent="0.35">
      <c r="B7696" s="20"/>
      <c r="C7696" s="20"/>
      <c r="D7696" s="20"/>
      <c r="E7696" s="20"/>
      <c r="F7696" s="20"/>
      <c r="G7696" s="21"/>
      <c r="H7696" s="20"/>
      <c r="I7696" s="20"/>
      <c r="J7696" s="20"/>
      <c r="K7696" s="20"/>
      <c r="L7696" s="20"/>
      <c r="M7696" s="20"/>
      <c r="N7696" s="20"/>
      <c r="O7696" s="22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20"/>
      <c r="AF7696" s="22"/>
      <c r="AG7696" s="20"/>
      <c r="AH7696" s="20"/>
      <c r="AI7696" s="20"/>
      <c r="AJ7696" s="20"/>
      <c r="AK7696" s="20"/>
      <c r="AL7696" s="20"/>
      <c r="AM7696" s="24" t="str">
        <f>IF($O7696="","",IF(DATEDIF($O7696,Lista!$V$2,"y")=122,"",DATEDIF($O7696,Lista!$V$2,"y")))</f>
        <v/>
      </c>
      <c r="AN7696" s="24" t="str">
        <f t="shared" si="360"/>
        <v/>
      </c>
      <c r="AO7696" s="24" t="str">
        <f t="shared" si="361"/>
        <v/>
      </c>
      <c r="AP7696" s="25" t="str">
        <f>IFERROR(VLOOKUP($R7696,Lista!$G$2:$H$15,2,FALSE),"")</f>
        <v/>
      </c>
      <c r="AQ7696" s="24" t="str">
        <f>IF(ISBLANK(G7696),"",IF(SUMPRODUCT((G$2:G7696=G7696)*1)&gt;1,0,1))</f>
        <v/>
      </c>
      <c r="AR7696" s="24" t="str">
        <f t="shared" si="362"/>
        <v/>
      </c>
    </row>
    <row r="7697" spans="2:44" x14ac:dyDescent="0.35">
      <c r="B7697" s="20"/>
      <c r="C7697" s="20"/>
      <c r="D7697" s="20"/>
      <c r="E7697" s="20"/>
      <c r="F7697" s="20"/>
      <c r="G7697" s="21"/>
      <c r="H7697" s="20"/>
      <c r="I7697" s="20"/>
      <c r="J7697" s="20"/>
      <c r="K7697" s="20"/>
      <c r="L7697" s="20"/>
      <c r="M7697" s="20"/>
      <c r="N7697" s="20"/>
      <c r="O7697" s="22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20"/>
      <c r="AF7697" s="22"/>
      <c r="AG7697" s="20"/>
      <c r="AH7697" s="20"/>
      <c r="AI7697" s="20"/>
      <c r="AJ7697" s="20"/>
      <c r="AK7697" s="20"/>
      <c r="AL7697" s="20"/>
      <c r="AM7697" s="24" t="str">
        <f>IF($O7697="","",IF(DATEDIF($O7697,Lista!$V$2,"y")=122,"",DATEDIF($O7697,Lista!$V$2,"y")))</f>
        <v/>
      </c>
      <c r="AN7697" s="24" t="str">
        <f t="shared" si="360"/>
        <v/>
      </c>
      <c r="AO7697" s="24" t="str">
        <f t="shared" si="361"/>
        <v/>
      </c>
      <c r="AP7697" s="25" t="str">
        <f>IFERROR(VLOOKUP($R7697,Lista!$G$2:$H$15,2,FALSE),"")</f>
        <v/>
      </c>
      <c r="AQ7697" s="24" t="str">
        <f>IF(ISBLANK(G7697),"",IF(SUMPRODUCT((G$2:G7697=G7697)*1)&gt;1,0,1))</f>
        <v/>
      </c>
      <c r="AR7697" s="24" t="str">
        <f t="shared" si="362"/>
        <v/>
      </c>
    </row>
    <row r="7698" spans="2:44" x14ac:dyDescent="0.35">
      <c r="B7698" s="20"/>
      <c r="C7698" s="20"/>
      <c r="D7698" s="20"/>
      <c r="E7698" s="20"/>
      <c r="F7698" s="20"/>
      <c r="G7698" s="21"/>
      <c r="H7698" s="20"/>
      <c r="I7698" s="20"/>
      <c r="J7698" s="20"/>
      <c r="K7698" s="20"/>
      <c r="L7698" s="20"/>
      <c r="M7698" s="20"/>
      <c r="N7698" s="20"/>
      <c r="O7698" s="22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20"/>
      <c r="AF7698" s="22"/>
      <c r="AG7698" s="20"/>
      <c r="AH7698" s="20"/>
      <c r="AI7698" s="20"/>
      <c r="AJ7698" s="20"/>
      <c r="AK7698" s="20"/>
      <c r="AL7698" s="20"/>
      <c r="AM7698" s="24" t="str">
        <f>IF($O7698="","",IF(DATEDIF($O7698,Lista!$V$2,"y")=122,"",DATEDIF($O7698,Lista!$V$2,"y")))</f>
        <v/>
      </c>
      <c r="AN7698" s="24" t="str">
        <f t="shared" si="360"/>
        <v/>
      </c>
      <c r="AO7698" s="24" t="str">
        <f t="shared" si="361"/>
        <v/>
      </c>
      <c r="AP7698" s="25" t="str">
        <f>IFERROR(VLOOKUP($R7698,Lista!$G$2:$H$15,2,FALSE),"")</f>
        <v/>
      </c>
      <c r="AQ7698" s="24" t="str">
        <f>IF(ISBLANK(G7698),"",IF(SUMPRODUCT((G$2:G7698=G7698)*1)&gt;1,0,1))</f>
        <v/>
      </c>
      <c r="AR7698" s="24" t="str">
        <f t="shared" si="362"/>
        <v/>
      </c>
    </row>
    <row r="7699" spans="2:44" x14ac:dyDescent="0.35">
      <c r="B7699" s="20"/>
      <c r="C7699" s="20"/>
      <c r="D7699" s="20"/>
      <c r="E7699" s="20"/>
      <c r="F7699" s="20"/>
      <c r="G7699" s="21"/>
      <c r="H7699" s="20"/>
      <c r="I7699" s="20"/>
      <c r="J7699" s="20"/>
      <c r="K7699" s="20"/>
      <c r="L7699" s="20"/>
      <c r="M7699" s="20"/>
      <c r="N7699" s="20"/>
      <c r="O7699" s="22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20"/>
      <c r="AF7699" s="22"/>
      <c r="AG7699" s="20"/>
      <c r="AH7699" s="20"/>
      <c r="AI7699" s="20"/>
      <c r="AJ7699" s="20"/>
      <c r="AK7699" s="20"/>
      <c r="AL7699" s="20"/>
      <c r="AM7699" s="24" t="str">
        <f>IF($O7699="","",IF(DATEDIF($O7699,Lista!$V$2,"y")=122,"",DATEDIF($O7699,Lista!$V$2,"y")))</f>
        <v/>
      </c>
      <c r="AN7699" s="24" t="str">
        <f t="shared" si="360"/>
        <v/>
      </c>
      <c r="AO7699" s="24" t="str">
        <f t="shared" si="361"/>
        <v/>
      </c>
      <c r="AP7699" s="25" t="str">
        <f>IFERROR(VLOOKUP($R7699,Lista!$G$2:$H$15,2,FALSE),"")</f>
        <v/>
      </c>
      <c r="AQ7699" s="24" t="str">
        <f>IF(ISBLANK(G7699),"",IF(SUMPRODUCT((G$2:G7699=G7699)*1)&gt;1,0,1))</f>
        <v/>
      </c>
      <c r="AR7699" s="24" t="str">
        <f t="shared" si="362"/>
        <v/>
      </c>
    </row>
    <row r="7700" spans="2:44" x14ac:dyDescent="0.35">
      <c r="B7700" s="20"/>
      <c r="C7700" s="20"/>
      <c r="D7700" s="20"/>
      <c r="E7700" s="20"/>
      <c r="F7700" s="20"/>
      <c r="G7700" s="21"/>
      <c r="H7700" s="20"/>
      <c r="I7700" s="20"/>
      <c r="J7700" s="20"/>
      <c r="K7700" s="20"/>
      <c r="L7700" s="20"/>
      <c r="M7700" s="20"/>
      <c r="N7700" s="20"/>
      <c r="O7700" s="22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20"/>
      <c r="AF7700" s="22"/>
      <c r="AG7700" s="20"/>
      <c r="AH7700" s="20"/>
      <c r="AI7700" s="20"/>
      <c r="AJ7700" s="20"/>
      <c r="AK7700" s="20"/>
      <c r="AL7700" s="20"/>
      <c r="AM7700" s="24" t="str">
        <f>IF($O7700="","",IF(DATEDIF($O7700,Lista!$V$2,"y")=122,"",DATEDIF($O7700,Lista!$V$2,"y")))</f>
        <v/>
      </c>
      <c r="AN7700" s="24" t="str">
        <f t="shared" si="360"/>
        <v/>
      </c>
      <c r="AO7700" s="24" t="str">
        <f t="shared" si="361"/>
        <v/>
      </c>
      <c r="AP7700" s="25" t="str">
        <f>IFERROR(VLOOKUP($R7700,Lista!$G$2:$H$15,2,FALSE),"")</f>
        <v/>
      </c>
      <c r="AQ7700" s="24" t="str">
        <f>IF(ISBLANK(G7700),"",IF(SUMPRODUCT((G$2:G7700=G7700)*1)&gt;1,0,1))</f>
        <v/>
      </c>
      <c r="AR7700" s="24" t="str">
        <f t="shared" si="362"/>
        <v/>
      </c>
    </row>
    <row r="7701" spans="2:44" x14ac:dyDescent="0.35">
      <c r="B7701" s="20"/>
      <c r="C7701" s="20"/>
      <c r="D7701" s="20"/>
      <c r="E7701" s="20"/>
      <c r="F7701" s="20"/>
      <c r="G7701" s="21"/>
      <c r="H7701" s="20"/>
      <c r="I7701" s="20"/>
      <c r="J7701" s="20"/>
      <c r="K7701" s="20"/>
      <c r="L7701" s="20"/>
      <c r="M7701" s="20"/>
      <c r="N7701" s="20"/>
      <c r="O7701" s="22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20"/>
      <c r="AF7701" s="22"/>
      <c r="AG7701" s="20"/>
      <c r="AH7701" s="20"/>
      <c r="AI7701" s="20"/>
      <c r="AJ7701" s="20"/>
      <c r="AK7701" s="20"/>
      <c r="AL7701" s="20"/>
      <c r="AM7701" s="24" t="str">
        <f>IF($O7701="","",IF(DATEDIF($O7701,Lista!$V$2,"y")=122,"",DATEDIF($O7701,Lista!$V$2,"y")))</f>
        <v/>
      </c>
      <c r="AN7701" s="24" t="str">
        <f t="shared" si="360"/>
        <v/>
      </c>
      <c r="AO7701" s="24" t="str">
        <f t="shared" si="361"/>
        <v/>
      </c>
      <c r="AP7701" s="25" t="str">
        <f>IFERROR(VLOOKUP($R7701,Lista!$G$2:$H$15,2,FALSE),"")</f>
        <v/>
      </c>
      <c r="AQ7701" s="24" t="str">
        <f>IF(ISBLANK(G7701),"",IF(SUMPRODUCT((G$2:G7701=G7701)*1)&gt;1,0,1))</f>
        <v/>
      </c>
      <c r="AR7701" s="24" t="str">
        <f t="shared" si="362"/>
        <v/>
      </c>
    </row>
    <row r="7702" spans="2:44" x14ac:dyDescent="0.35">
      <c r="B7702" s="20"/>
      <c r="C7702" s="20"/>
      <c r="D7702" s="20"/>
      <c r="E7702" s="20"/>
      <c r="F7702" s="20"/>
      <c r="G7702" s="21"/>
      <c r="H7702" s="20"/>
      <c r="I7702" s="20"/>
      <c r="J7702" s="20"/>
      <c r="K7702" s="20"/>
      <c r="L7702" s="20"/>
      <c r="M7702" s="20"/>
      <c r="N7702" s="20"/>
      <c r="O7702" s="22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20"/>
      <c r="AF7702" s="22"/>
      <c r="AG7702" s="20"/>
      <c r="AH7702" s="20"/>
      <c r="AI7702" s="20"/>
      <c r="AJ7702" s="20"/>
      <c r="AK7702" s="20"/>
      <c r="AL7702" s="20"/>
      <c r="AM7702" s="24" t="str">
        <f>IF($O7702="","",IF(DATEDIF($O7702,Lista!$V$2,"y")=122,"",DATEDIF($O7702,Lista!$V$2,"y")))</f>
        <v/>
      </c>
      <c r="AN7702" s="24" t="str">
        <f t="shared" si="360"/>
        <v/>
      </c>
      <c r="AO7702" s="24" t="str">
        <f t="shared" si="361"/>
        <v/>
      </c>
      <c r="AP7702" s="25" t="str">
        <f>IFERROR(VLOOKUP($R7702,Lista!$G$2:$H$15,2,FALSE),"")</f>
        <v/>
      </c>
      <c r="AQ7702" s="24" t="str">
        <f>IF(ISBLANK(G7702),"",IF(SUMPRODUCT((G$2:G7702=G7702)*1)&gt;1,0,1))</f>
        <v/>
      </c>
      <c r="AR7702" s="24" t="str">
        <f t="shared" si="362"/>
        <v/>
      </c>
    </row>
    <row r="7703" spans="2:44" x14ac:dyDescent="0.35">
      <c r="B7703" s="20"/>
      <c r="C7703" s="20"/>
      <c r="D7703" s="20"/>
      <c r="E7703" s="20"/>
      <c r="F7703" s="20"/>
      <c r="G7703" s="21"/>
      <c r="H7703" s="20"/>
      <c r="I7703" s="20"/>
      <c r="J7703" s="20"/>
      <c r="K7703" s="20"/>
      <c r="L7703" s="20"/>
      <c r="M7703" s="20"/>
      <c r="N7703" s="20"/>
      <c r="O7703" s="22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20"/>
      <c r="AF7703" s="22"/>
      <c r="AG7703" s="20"/>
      <c r="AH7703" s="20"/>
      <c r="AI7703" s="20"/>
      <c r="AJ7703" s="20"/>
      <c r="AK7703" s="20"/>
      <c r="AL7703" s="20"/>
      <c r="AM7703" s="24" t="str">
        <f>IF($O7703="","",IF(DATEDIF($O7703,Lista!$V$2,"y")=122,"",DATEDIF($O7703,Lista!$V$2,"y")))</f>
        <v/>
      </c>
      <c r="AN7703" s="24" t="str">
        <f t="shared" si="360"/>
        <v/>
      </c>
      <c r="AO7703" s="24" t="str">
        <f t="shared" si="361"/>
        <v/>
      </c>
      <c r="AP7703" s="25" t="str">
        <f>IFERROR(VLOOKUP($R7703,Lista!$G$2:$H$15,2,FALSE),"")</f>
        <v/>
      </c>
      <c r="AQ7703" s="24" t="str">
        <f>IF(ISBLANK(G7703),"",IF(SUMPRODUCT((G$2:G7703=G7703)*1)&gt;1,0,1))</f>
        <v/>
      </c>
      <c r="AR7703" s="24" t="str">
        <f t="shared" si="362"/>
        <v/>
      </c>
    </row>
    <row r="7704" spans="2:44" x14ac:dyDescent="0.35">
      <c r="B7704" s="20"/>
      <c r="C7704" s="20"/>
      <c r="D7704" s="20"/>
      <c r="E7704" s="20"/>
      <c r="F7704" s="20"/>
      <c r="G7704" s="21"/>
      <c r="H7704" s="20"/>
      <c r="I7704" s="20"/>
      <c r="J7704" s="20"/>
      <c r="K7704" s="20"/>
      <c r="L7704" s="20"/>
      <c r="M7704" s="20"/>
      <c r="N7704" s="20"/>
      <c r="O7704" s="22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20"/>
      <c r="AF7704" s="22"/>
      <c r="AG7704" s="20"/>
      <c r="AH7704" s="20"/>
      <c r="AI7704" s="20"/>
      <c r="AJ7704" s="20"/>
      <c r="AK7704" s="20"/>
      <c r="AL7704" s="20"/>
      <c r="AM7704" s="24" t="str">
        <f>IF($O7704="","",IF(DATEDIF($O7704,Lista!$V$2,"y")=122,"",DATEDIF($O7704,Lista!$V$2,"y")))</f>
        <v/>
      </c>
      <c r="AN7704" s="24" t="str">
        <f t="shared" si="360"/>
        <v/>
      </c>
      <c r="AO7704" s="24" t="str">
        <f t="shared" si="361"/>
        <v/>
      </c>
      <c r="AP7704" s="25" t="str">
        <f>IFERROR(VLOOKUP($R7704,Lista!$G$2:$H$15,2,FALSE),"")</f>
        <v/>
      </c>
      <c r="AQ7704" s="24" t="str">
        <f>IF(ISBLANK(G7704),"",IF(SUMPRODUCT((G$2:G7704=G7704)*1)&gt;1,0,1))</f>
        <v/>
      </c>
      <c r="AR7704" s="24" t="str">
        <f t="shared" si="362"/>
        <v/>
      </c>
    </row>
    <row r="7705" spans="2:44" x14ac:dyDescent="0.35">
      <c r="B7705" s="20"/>
      <c r="C7705" s="20"/>
      <c r="D7705" s="20"/>
      <c r="E7705" s="20"/>
      <c r="F7705" s="20"/>
      <c r="G7705" s="21"/>
      <c r="H7705" s="20"/>
      <c r="I7705" s="20"/>
      <c r="J7705" s="20"/>
      <c r="K7705" s="20"/>
      <c r="L7705" s="20"/>
      <c r="M7705" s="20"/>
      <c r="N7705" s="20"/>
      <c r="O7705" s="22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20"/>
      <c r="AF7705" s="22"/>
      <c r="AG7705" s="20"/>
      <c r="AH7705" s="20"/>
      <c r="AI7705" s="20"/>
      <c r="AJ7705" s="20"/>
      <c r="AK7705" s="20"/>
      <c r="AL7705" s="20"/>
      <c r="AM7705" s="24" t="str">
        <f>IF($O7705="","",IF(DATEDIF($O7705,Lista!$V$2,"y")=122,"",DATEDIF($O7705,Lista!$V$2,"y")))</f>
        <v/>
      </c>
      <c r="AN7705" s="24" t="str">
        <f t="shared" si="360"/>
        <v/>
      </c>
      <c r="AO7705" s="24" t="str">
        <f t="shared" si="361"/>
        <v/>
      </c>
      <c r="AP7705" s="25" t="str">
        <f>IFERROR(VLOOKUP($R7705,Lista!$G$2:$H$15,2,FALSE),"")</f>
        <v/>
      </c>
      <c r="AQ7705" s="24" t="str">
        <f>IF(ISBLANK(G7705),"",IF(SUMPRODUCT((G$2:G7705=G7705)*1)&gt;1,0,1))</f>
        <v/>
      </c>
      <c r="AR7705" s="24" t="str">
        <f t="shared" si="362"/>
        <v/>
      </c>
    </row>
    <row r="7706" spans="2:44" x14ac:dyDescent="0.35">
      <c r="B7706" s="20"/>
      <c r="C7706" s="20"/>
      <c r="D7706" s="20"/>
      <c r="E7706" s="20"/>
      <c r="F7706" s="20"/>
      <c r="G7706" s="21"/>
      <c r="H7706" s="20"/>
      <c r="I7706" s="20"/>
      <c r="J7706" s="20"/>
      <c r="K7706" s="20"/>
      <c r="L7706" s="20"/>
      <c r="M7706" s="20"/>
      <c r="N7706" s="20"/>
      <c r="O7706" s="22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20"/>
      <c r="AF7706" s="22"/>
      <c r="AG7706" s="20"/>
      <c r="AH7706" s="20"/>
      <c r="AI7706" s="20"/>
      <c r="AJ7706" s="20"/>
      <c r="AK7706" s="20"/>
      <c r="AL7706" s="20"/>
      <c r="AM7706" s="24" t="str">
        <f>IF($O7706="","",IF(DATEDIF($O7706,Lista!$V$2,"y")=122,"",DATEDIF($O7706,Lista!$V$2,"y")))</f>
        <v/>
      </c>
      <c r="AN7706" s="24" t="str">
        <f t="shared" si="360"/>
        <v/>
      </c>
      <c r="AO7706" s="24" t="str">
        <f t="shared" si="361"/>
        <v/>
      </c>
      <c r="AP7706" s="25" t="str">
        <f>IFERROR(VLOOKUP($R7706,Lista!$G$2:$H$15,2,FALSE),"")</f>
        <v/>
      </c>
      <c r="AQ7706" s="24" t="str">
        <f>IF(ISBLANK(G7706),"",IF(SUMPRODUCT((G$2:G7706=G7706)*1)&gt;1,0,1))</f>
        <v/>
      </c>
      <c r="AR7706" s="24" t="str">
        <f t="shared" si="362"/>
        <v/>
      </c>
    </row>
    <row r="7707" spans="2:44" x14ac:dyDescent="0.35">
      <c r="B7707" s="20"/>
      <c r="C7707" s="20"/>
      <c r="D7707" s="20"/>
      <c r="E7707" s="20"/>
      <c r="F7707" s="20"/>
      <c r="G7707" s="21"/>
      <c r="H7707" s="20"/>
      <c r="I7707" s="20"/>
      <c r="J7707" s="20"/>
      <c r="K7707" s="20"/>
      <c r="L7707" s="20"/>
      <c r="M7707" s="20"/>
      <c r="N7707" s="20"/>
      <c r="O7707" s="22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  <c r="AE7707" s="20"/>
      <c r="AF7707" s="22"/>
      <c r="AG7707" s="20"/>
      <c r="AH7707" s="20"/>
      <c r="AI7707" s="20"/>
      <c r="AJ7707" s="20"/>
      <c r="AK7707" s="20"/>
      <c r="AL7707" s="20"/>
      <c r="AM7707" s="24" t="str">
        <f>IF($O7707="","",IF(DATEDIF($O7707,Lista!$V$2,"y")=122,"",DATEDIF($O7707,Lista!$V$2,"y")))</f>
        <v/>
      </c>
      <c r="AN7707" s="24" t="str">
        <f t="shared" si="360"/>
        <v/>
      </c>
      <c r="AO7707" s="24" t="str">
        <f t="shared" si="361"/>
        <v/>
      </c>
      <c r="AP7707" s="25" t="str">
        <f>IFERROR(VLOOKUP($R7707,Lista!$G$2:$H$15,2,FALSE),"")</f>
        <v/>
      </c>
      <c r="AQ7707" s="24" t="str">
        <f>IF(ISBLANK(G7707),"",IF(SUMPRODUCT((G$2:G7707=G7707)*1)&gt;1,0,1))</f>
        <v/>
      </c>
      <c r="AR7707" s="24" t="str">
        <f t="shared" si="362"/>
        <v/>
      </c>
    </row>
    <row r="7708" spans="2:44" x14ac:dyDescent="0.35">
      <c r="B7708" s="20"/>
      <c r="C7708" s="20"/>
      <c r="D7708" s="20"/>
      <c r="E7708" s="20"/>
      <c r="F7708" s="20"/>
      <c r="G7708" s="21"/>
      <c r="H7708" s="20"/>
      <c r="I7708" s="20"/>
      <c r="J7708" s="20"/>
      <c r="K7708" s="20"/>
      <c r="L7708" s="20"/>
      <c r="M7708" s="20"/>
      <c r="N7708" s="20"/>
      <c r="O7708" s="22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20"/>
      <c r="AF7708" s="22"/>
      <c r="AG7708" s="20"/>
      <c r="AH7708" s="20"/>
      <c r="AI7708" s="20"/>
      <c r="AJ7708" s="20"/>
      <c r="AK7708" s="20"/>
      <c r="AL7708" s="20"/>
      <c r="AM7708" s="24" t="str">
        <f>IF($O7708="","",IF(DATEDIF($O7708,Lista!$V$2,"y")=122,"",DATEDIF($O7708,Lista!$V$2,"y")))</f>
        <v/>
      </c>
      <c r="AN7708" s="24" t="str">
        <f t="shared" si="360"/>
        <v/>
      </c>
      <c r="AO7708" s="24" t="str">
        <f t="shared" si="361"/>
        <v/>
      </c>
      <c r="AP7708" s="25" t="str">
        <f>IFERROR(VLOOKUP($R7708,Lista!$G$2:$H$15,2,FALSE),"")</f>
        <v/>
      </c>
      <c r="AQ7708" s="24" t="str">
        <f>IF(ISBLANK(G7708),"",IF(SUMPRODUCT((G$2:G7708=G7708)*1)&gt;1,0,1))</f>
        <v/>
      </c>
      <c r="AR7708" s="24" t="str">
        <f t="shared" si="362"/>
        <v/>
      </c>
    </row>
    <row r="7709" spans="2:44" x14ac:dyDescent="0.35">
      <c r="B7709" s="20"/>
      <c r="C7709" s="20"/>
      <c r="D7709" s="20"/>
      <c r="E7709" s="20"/>
      <c r="F7709" s="20"/>
      <c r="G7709" s="21"/>
      <c r="H7709" s="20"/>
      <c r="I7709" s="20"/>
      <c r="J7709" s="20"/>
      <c r="K7709" s="20"/>
      <c r="L7709" s="20"/>
      <c r="M7709" s="20"/>
      <c r="N7709" s="20"/>
      <c r="O7709" s="22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20"/>
      <c r="AF7709" s="22"/>
      <c r="AG7709" s="20"/>
      <c r="AH7709" s="20"/>
      <c r="AI7709" s="20"/>
      <c r="AJ7709" s="20"/>
      <c r="AK7709" s="20"/>
      <c r="AL7709" s="20"/>
      <c r="AM7709" s="24" t="str">
        <f>IF($O7709="","",IF(DATEDIF($O7709,Lista!$V$2,"y")=122,"",DATEDIF($O7709,Lista!$V$2,"y")))</f>
        <v/>
      </c>
      <c r="AN7709" s="24" t="str">
        <f t="shared" si="360"/>
        <v/>
      </c>
      <c r="AO7709" s="24" t="str">
        <f t="shared" si="361"/>
        <v/>
      </c>
      <c r="AP7709" s="25" t="str">
        <f>IFERROR(VLOOKUP($R7709,Lista!$G$2:$H$15,2,FALSE),"")</f>
        <v/>
      </c>
      <c r="AQ7709" s="24" t="str">
        <f>IF(ISBLANK(G7709),"",IF(SUMPRODUCT((G$2:G7709=G7709)*1)&gt;1,0,1))</f>
        <v/>
      </c>
      <c r="AR7709" s="24" t="str">
        <f t="shared" si="362"/>
        <v/>
      </c>
    </row>
    <row r="7710" spans="2:44" x14ac:dyDescent="0.35">
      <c r="B7710" s="20"/>
      <c r="C7710" s="20"/>
      <c r="D7710" s="20"/>
      <c r="E7710" s="20"/>
      <c r="F7710" s="20"/>
      <c r="G7710" s="21"/>
      <c r="H7710" s="20"/>
      <c r="I7710" s="20"/>
      <c r="J7710" s="20"/>
      <c r="K7710" s="20"/>
      <c r="L7710" s="20"/>
      <c r="M7710" s="20"/>
      <c r="N7710" s="20"/>
      <c r="O7710" s="22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20"/>
      <c r="AF7710" s="22"/>
      <c r="AG7710" s="20"/>
      <c r="AH7710" s="20"/>
      <c r="AI7710" s="20"/>
      <c r="AJ7710" s="20"/>
      <c r="AK7710" s="20"/>
      <c r="AL7710" s="20"/>
      <c r="AM7710" s="24" t="str">
        <f>IF($O7710="","",IF(DATEDIF($O7710,Lista!$V$2,"y")=122,"",DATEDIF($O7710,Lista!$V$2,"y")))</f>
        <v/>
      </c>
      <c r="AN7710" s="24" t="str">
        <f t="shared" si="360"/>
        <v/>
      </c>
      <c r="AO7710" s="24" t="str">
        <f t="shared" si="361"/>
        <v/>
      </c>
      <c r="AP7710" s="25" t="str">
        <f>IFERROR(VLOOKUP($R7710,Lista!$G$2:$H$15,2,FALSE),"")</f>
        <v/>
      </c>
      <c r="AQ7710" s="24" t="str">
        <f>IF(ISBLANK(G7710),"",IF(SUMPRODUCT((G$2:G7710=G7710)*1)&gt;1,0,1))</f>
        <v/>
      </c>
      <c r="AR7710" s="24" t="str">
        <f t="shared" si="362"/>
        <v/>
      </c>
    </row>
    <row r="7711" spans="2:44" x14ac:dyDescent="0.35">
      <c r="B7711" s="20"/>
      <c r="C7711" s="20"/>
      <c r="D7711" s="20"/>
      <c r="E7711" s="20"/>
      <c r="F7711" s="20"/>
      <c r="G7711" s="21"/>
      <c r="H7711" s="20"/>
      <c r="I7711" s="20"/>
      <c r="J7711" s="20"/>
      <c r="K7711" s="20"/>
      <c r="L7711" s="20"/>
      <c r="M7711" s="20"/>
      <c r="N7711" s="20"/>
      <c r="O7711" s="22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20"/>
      <c r="AF7711" s="22"/>
      <c r="AG7711" s="20"/>
      <c r="AH7711" s="20"/>
      <c r="AI7711" s="20"/>
      <c r="AJ7711" s="20"/>
      <c r="AK7711" s="20"/>
      <c r="AL7711" s="20"/>
      <c r="AM7711" s="24" t="str">
        <f>IF($O7711="","",IF(DATEDIF($O7711,Lista!$V$2,"y")=122,"",DATEDIF($O7711,Lista!$V$2,"y")))</f>
        <v/>
      </c>
      <c r="AN7711" s="24" t="str">
        <f t="shared" si="360"/>
        <v/>
      </c>
      <c r="AO7711" s="24" t="str">
        <f t="shared" si="361"/>
        <v/>
      </c>
      <c r="AP7711" s="25" t="str">
        <f>IFERROR(VLOOKUP($R7711,Lista!$G$2:$H$15,2,FALSE),"")</f>
        <v/>
      </c>
      <c r="AQ7711" s="24" t="str">
        <f>IF(ISBLANK(G7711),"",IF(SUMPRODUCT((G$2:G7711=G7711)*1)&gt;1,0,1))</f>
        <v/>
      </c>
      <c r="AR7711" s="24" t="str">
        <f t="shared" si="362"/>
        <v/>
      </c>
    </row>
    <row r="7712" spans="2:44" x14ac:dyDescent="0.35">
      <c r="B7712" s="20"/>
      <c r="C7712" s="20"/>
      <c r="D7712" s="20"/>
      <c r="E7712" s="20"/>
      <c r="F7712" s="20"/>
      <c r="G7712" s="21"/>
      <c r="H7712" s="20"/>
      <c r="I7712" s="20"/>
      <c r="J7712" s="20"/>
      <c r="K7712" s="20"/>
      <c r="L7712" s="20"/>
      <c r="M7712" s="20"/>
      <c r="N7712" s="20"/>
      <c r="O7712" s="22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20"/>
      <c r="AF7712" s="22"/>
      <c r="AG7712" s="20"/>
      <c r="AH7712" s="20"/>
      <c r="AI7712" s="20"/>
      <c r="AJ7712" s="20"/>
      <c r="AK7712" s="20"/>
      <c r="AL7712" s="20"/>
      <c r="AM7712" s="24" t="str">
        <f>IF($O7712="","",IF(DATEDIF($O7712,Lista!$V$2,"y")=122,"",DATEDIF($O7712,Lista!$V$2,"y")))</f>
        <v/>
      </c>
      <c r="AN7712" s="24" t="str">
        <f t="shared" si="360"/>
        <v/>
      </c>
      <c r="AO7712" s="24" t="str">
        <f t="shared" si="361"/>
        <v/>
      </c>
      <c r="AP7712" s="25" t="str">
        <f>IFERROR(VLOOKUP($R7712,Lista!$G$2:$H$15,2,FALSE),"")</f>
        <v/>
      </c>
      <c r="AQ7712" s="24" t="str">
        <f>IF(ISBLANK(G7712),"",IF(SUMPRODUCT((G$2:G7712=G7712)*1)&gt;1,0,1))</f>
        <v/>
      </c>
      <c r="AR7712" s="24" t="str">
        <f t="shared" si="362"/>
        <v/>
      </c>
    </row>
    <row r="7713" spans="2:44" x14ac:dyDescent="0.35">
      <c r="B7713" s="20"/>
      <c r="C7713" s="20"/>
      <c r="D7713" s="20"/>
      <c r="E7713" s="20"/>
      <c r="F7713" s="20"/>
      <c r="G7713" s="21"/>
      <c r="H7713" s="20"/>
      <c r="I7713" s="20"/>
      <c r="J7713" s="20"/>
      <c r="K7713" s="20"/>
      <c r="L7713" s="20"/>
      <c r="M7713" s="20"/>
      <c r="N7713" s="20"/>
      <c r="O7713" s="22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20"/>
      <c r="AF7713" s="22"/>
      <c r="AG7713" s="20"/>
      <c r="AH7713" s="20"/>
      <c r="AI7713" s="20"/>
      <c r="AJ7713" s="20"/>
      <c r="AK7713" s="20"/>
      <c r="AL7713" s="20"/>
      <c r="AM7713" s="24" t="str">
        <f>IF($O7713="","",IF(DATEDIF($O7713,Lista!$V$2,"y")=122,"",DATEDIF($O7713,Lista!$V$2,"y")))</f>
        <v/>
      </c>
      <c r="AN7713" s="24" t="str">
        <f t="shared" si="360"/>
        <v/>
      </c>
      <c r="AO7713" s="24" t="str">
        <f t="shared" si="361"/>
        <v/>
      </c>
      <c r="AP7713" s="25" t="str">
        <f>IFERROR(VLOOKUP($R7713,Lista!$G$2:$H$15,2,FALSE),"")</f>
        <v/>
      </c>
      <c r="AQ7713" s="24" t="str">
        <f>IF(ISBLANK(G7713),"",IF(SUMPRODUCT((G$2:G7713=G7713)*1)&gt;1,0,1))</f>
        <v/>
      </c>
      <c r="AR7713" s="24" t="str">
        <f t="shared" si="362"/>
        <v/>
      </c>
    </row>
    <row r="7714" spans="2:44" x14ac:dyDescent="0.35">
      <c r="B7714" s="20"/>
      <c r="C7714" s="20"/>
      <c r="D7714" s="20"/>
      <c r="E7714" s="20"/>
      <c r="F7714" s="20"/>
      <c r="G7714" s="21"/>
      <c r="H7714" s="20"/>
      <c r="I7714" s="20"/>
      <c r="J7714" s="20"/>
      <c r="K7714" s="20"/>
      <c r="L7714" s="20"/>
      <c r="M7714" s="20"/>
      <c r="N7714" s="20"/>
      <c r="O7714" s="22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  <c r="AF7714" s="22"/>
      <c r="AG7714" s="20"/>
      <c r="AH7714" s="20"/>
      <c r="AI7714" s="20"/>
      <c r="AJ7714" s="20"/>
      <c r="AK7714" s="20"/>
      <c r="AL7714" s="20"/>
      <c r="AM7714" s="24" t="str">
        <f>IF($O7714="","",IF(DATEDIF($O7714,Lista!$V$2,"y")=122,"",DATEDIF($O7714,Lista!$V$2,"y")))</f>
        <v/>
      </c>
      <c r="AN7714" s="24" t="str">
        <f t="shared" si="360"/>
        <v/>
      </c>
      <c r="AO7714" s="24" t="str">
        <f t="shared" si="361"/>
        <v/>
      </c>
      <c r="AP7714" s="25" t="str">
        <f>IFERROR(VLOOKUP($R7714,Lista!$G$2:$H$15,2,FALSE),"")</f>
        <v/>
      </c>
      <c r="AQ7714" s="24" t="str">
        <f>IF(ISBLANK(G7714),"",IF(SUMPRODUCT((G$2:G7714=G7714)*1)&gt;1,0,1))</f>
        <v/>
      </c>
      <c r="AR7714" s="24" t="str">
        <f t="shared" si="362"/>
        <v/>
      </c>
    </row>
    <row r="7715" spans="2:44" x14ac:dyDescent="0.35">
      <c r="B7715" s="20"/>
      <c r="C7715" s="20"/>
      <c r="D7715" s="20"/>
      <c r="E7715" s="20"/>
      <c r="F7715" s="20"/>
      <c r="G7715" s="21"/>
      <c r="H7715" s="20"/>
      <c r="I7715" s="20"/>
      <c r="J7715" s="20"/>
      <c r="K7715" s="20"/>
      <c r="L7715" s="20"/>
      <c r="M7715" s="20"/>
      <c r="N7715" s="20"/>
      <c r="O7715" s="22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20"/>
      <c r="AF7715" s="22"/>
      <c r="AG7715" s="20"/>
      <c r="AH7715" s="20"/>
      <c r="AI7715" s="20"/>
      <c r="AJ7715" s="20"/>
      <c r="AK7715" s="20"/>
      <c r="AL7715" s="20"/>
      <c r="AM7715" s="24" t="str">
        <f>IF($O7715="","",IF(DATEDIF($O7715,Lista!$V$2,"y")=122,"",DATEDIF($O7715,Lista!$V$2,"y")))</f>
        <v/>
      </c>
      <c r="AN7715" s="24" t="str">
        <f t="shared" si="360"/>
        <v/>
      </c>
      <c r="AO7715" s="24" t="str">
        <f t="shared" si="361"/>
        <v/>
      </c>
      <c r="AP7715" s="25" t="str">
        <f>IFERROR(VLOOKUP($R7715,Lista!$G$2:$H$15,2,FALSE),"")</f>
        <v/>
      </c>
      <c r="AQ7715" s="24" t="str">
        <f>IF(ISBLANK(G7715),"",IF(SUMPRODUCT((G$2:G7715=G7715)*1)&gt;1,0,1))</f>
        <v/>
      </c>
      <c r="AR7715" s="24" t="str">
        <f t="shared" si="362"/>
        <v/>
      </c>
    </row>
    <row r="7716" spans="2:44" x14ac:dyDescent="0.35">
      <c r="B7716" s="20"/>
      <c r="C7716" s="20"/>
      <c r="D7716" s="20"/>
      <c r="E7716" s="20"/>
      <c r="F7716" s="20"/>
      <c r="G7716" s="21"/>
      <c r="H7716" s="20"/>
      <c r="I7716" s="20"/>
      <c r="J7716" s="20"/>
      <c r="K7716" s="20"/>
      <c r="L7716" s="20"/>
      <c r="M7716" s="20"/>
      <c r="N7716" s="20"/>
      <c r="O7716" s="22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  <c r="AE7716" s="20"/>
      <c r="AF7716" s="22"/>
      <c r="AG7716" s="20"/>
      <c r="AH7716" s="20"/>
      <c r="AI7716" s="20"/>
      <c r="AJ7716" s="20"/>
      <c r="AK7716" s="20"/>
      <c r="AL7716" s="20"/>
      <c r="AM7716" s="24" t="str">
        <f>IF($O7716="","",IF(DATEDIF($O7716,Lista!$V$2,"y")=122,"",DATEDIF($O7716,Lista!$V$2,"y")))</f>
        <v/>
      </c>
      <c r="AN7716" s="24" t="str">
        <f t="shared" si="360"/>
        <v/>
      </c>
      <c r="AO7716" s="24" t="str">
        <f t="shared" si="361"/>
        <v/>
      </c>
      <c r="AP7716" s="25" t="str">
        <f>IFERROR(VLOOKUP($R7716,Lista!$G$2:$H$15,2,FALSE),"")</f>
        <v/>
      </c>
      <c r="AQ7716" s="24" t="str">
        <f>IF(ISBLANK(G7716),"",IF(SUMPRODUCT((G$2:G7716=G7716)*1)&gt;1,0,1))</f>
        <v/>
      </c>
      <c r="AR7716" s="24" t="str">
        <f t="shared" si="362"/>
        <v/>
      </c>
    </row>
    <row r="7717" spans="2:44" x14ac:dyDescent="0.35">
      <c r="B7717" s="20"/>
      <c r="C7717" s="20"/>
      <c r="D7717" s="20"/>
      <c r="E7717" s="20"/>
      <c r="F7717" s="20"/>
      <c r="G7717" s="21"/>
      <c r="H7717" s="20"/>
      <c r="I7717" s="20"/>
      <c r="J7717" s="20"/>
      <c r="K7717" s="20"/>
      <c r="L7717" s="20"/>
      <c r="M7717" s="20"/>
      <c r="N7717" s="20"/>
      <c r="O7717" s="22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0"/>
      <c r="AF7717" s="22"/>
      <c r="AG7717" s="20"/>
      <c r="AH7717" s="20"/>
      <c r="AI7717" s="20"/>
      <c r="AJ7717" s="20"/>
      <c r="AK7717" s="20"/>
      <c r="AL7717" s="20"/>
      <c r="AM7717" s="24" t="str">
        <f>IF($O7717="","",IF(DATEDIF($O7717,Lista!$V$2,"y")=122,"",DATEDIF($O7717,Lista!$V$2,"y")))</f>
        <v/>
      </c>
      <c r="AN7717" s="24" t="str">
        <f t="shared" si="360"/>
        <v/>
      </c>
      <c r="AO7717" s="24" t="str">
        <f t="shared" si="361"/>
        <v/>
      </c>
      <c r="AP7717" s="25" t="str">
        <f>IFERROR(VLOOKUP($R7717,Lista!$G$2:$H$15,2,FALSE),"")</f>
        <v/>
      </c>
      <c r="AQ7717" s="24" t="str">
        <f>IF(ISBLANK(G7717),"",IF(SUMPRODUCT((G$2:G7717=G7717)*1)&gt;1,0,1))</f>
        <v/>
      </c>
      <c r="AR7717" s="24" t="str">
        <f t="shared" si="362"/>
        <v/>
      </c>
    </row>
    <row r="7718" spans="2:44" x14ac:dyDescent="0.35">
      <c r="B7718" s="20"/>
      <c r="C7718" s="20"/>
      <c r="D7718" s="20"/>
      <c r="E7718" s="20"/>
      <c r="F7718" s="20"/>
      <c r="G7718" s="21"/>
      <c r="H7718" s="20"/>
      <c r="I7718" s="20"/>
      <c r="J7718" s="20"/>
      <c r="K7718" s="20"/>
      <c r="L7718" s="20"/>
      <c r="M7718" s="20"/>
      <c r="N7718" s="20"/>
      <c r="O7718" s="22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0"/>
      <c r="AF7718" s="22"/>
      <c r="AG7718" s="20"/>
      <c r="AH7718" s="20"/>
      <c r="AI7718" s="20"/>
      <c r="AJ7718" s="20"/>
      <c r="AK7718" s="20"/>
      <c r="AL7718" s="20"/>
      <c r="AM7718" s="24" t="str">
        <f>IF($O7718="","",IF(DATEDIF($O7718,Lista!$V$2,"y")=122,"",DATEDIF($O7718,Lista!$V$2,"y")))</f>
        <v/>
      </c>
      <c r="AN7718" s="24" t="str">
        <f t="shared" si="360"/>
        <v/>
      </c>
      <c r="AO7718" s="24" t="str">
        <f t="shared" si="361"/>
        <v/>
      </c>
      <c r="AP7718" s="25" t="str">
        <f>IFERROR(VLOOKUP($R7718,Lista!$G$2:$H$15,2,FALSE),"")</f>
        <v/>
      </c>
      <c r="AQ7718" s="24" t="str">
        <f>IF(ISBLANK(G7718),"",IF(SUMPRODUCT((G$2:G7718=G7718)*1)&gt;1,0,1))</f>
        <v/>
      </c>
      <c r="AR7718" s="24" t="str">
        <f t="shared" si="362"/>
        <v/>
      </c>
    </row>
    <row r="7719" spans="2:44" x14ac:dyDescent="0.35">
      <c r="B7719" s="20"/>
      <c r="C7719" s="20"/>
      <c r="D7719" s="20"/>
      <c r="E7719" s="20"/>
      <c r="F7719" s="20"/>
      <c r="G7719" s="21"/>
      <c r="H7719" s="20"/>
      <c r="I7719" s="20"/>
      <c r="J7719" s="20"/>
      <c r="K7719" s="20"/>
      <c r="L7719" s="20"/>
      <c r="M7719" s="20"/>
      <c r="N7719" s="20"/>
      <c r="O7719" s="22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0"/>
      <c r="AF7719" s="22"/>
      <c r="AG7719" s="20"/>
      <c r="AH7719" s="20"/>
      <c r="AI7719" s="20"/>
      <c r="AJ7719" s="20"/>
      <c r="AK7719" s="20"/>
      <c r="AL7719" s="20"/>
      <c r="AM7719" s="24" t="str">
        <f>IF($O7719="","",IF(DATEDIF($O7719,Lista!$V$2,"y")=122,"",DATEDIF($O7719,Lista!$V$2,"y")))</f>
        <v/>
      </c>
      <c r="AN7719" s="24" t="str">
        <f t="shared" si="360"/>
        <v/>
      </c>
      <c r="AO7719" s="24" t="str">
        <f t="shared" si="361"/>
        <v/>
      </c>
      <c r="AP7719" s="25" t="str">
        <f>IFERROR(VLOOKUP($R7719,Lista!$G$2:$H$15,2,FALSE),"")</f>
        <v/>
      </c>
      <c r="AQ7719" s="24" t="str">
        <f>IF(ISBLANK(G7719),"",IF(SUMPRODUCT((G$2:G7719=G7719)*1)&gt;1,0,1))</f>
        <v/>
      </c>
      <c r="AR7719" s="24" t="str">
        <f t="shared" si="362"/>
        <v/>
      </c>
    </row>
    <row r="7720" spans="2:44" x14ac:dyDescent="0.35">
      <c r="B7720" s="20"/>
      <c r="C7720" s="20"/>
      <c r="D7720" s="20"/>
      <c r="E7720" s="20"/>
      <c r="F7720" s="20"/>
      <c r="G7720" s="21"/>
      <c r="H7720" s="20"/>
      <c r="I7720" s="20"/>
      <c r="J7720" s="20"/>
      <c r="K7720" s="20"/>
      <c r="L7720" s="20"/>
      <c r="M7720" s="20"/>
      <c r="N7720" s="20"/>
      <c r="O7720" s="22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  <c r="AF7720" s="22"/>
      <c r="AG7720" s="20"/>
      <c r="AH7720" s="20"/>
      <c r="AI7720" s="20"/>
      <c r="AJ7720" s="20"/>
      <c r="AK7720" s="20"/>
      <c r="AL7720" s="20"/>
      <c r="AM7720" s="24" t="str">
        <f>IF($O7720="","",IF(DATEDIF($O7720,Lista!$V$2,"y")=122,"",DATEDIF($O7720,Lista!$V$2,"y")))</f>
        <v/>
      </c>
      <c r="AN7720" s="24" t="str">
        <f t="shared" si="360"/>
        <v/>
      </c>
      <c r="AO7720" s="24" t="str">
        <f t="shared" si="361"/>
        <v/>
      </c>
      <c r="AP7720" s="25" t="str">
        <f>IFERROR(VLOOKUP($R7720,Lista!$G$2:$H$15,2,FALSE),"")</f>
        <v/>
      </c>
      <c r="AQ7720" s="24" t="str">
        <f>IF(ISBLANK(G7720),"",IF(SUMPRODUCT((G$2:G7720=G7720)*1)&gt;1,0,1))</f>
        <v/>
      </c>
      <c r="AR7720" s="24" t="str">
        <f t="shared" si="362"/>
        <v/>
      </c>
    </row>
    <row r="7721" spans="2:44" x14ac:dyDescent="0.35">
      <c r="B7721" s="20"/>
      <c r="C7721" s="20"/>
      <c r="D7721" s="20"/>
      <c r="E7721" s="20"/>
      <c r="F7721" s="20"/>
      <c r="G7721" s="21"/>
      <c r="H7721" s="20"/>
      <c r="I7721" s="20"/>
      <c r="J7721" s="20"/>
      <c r="K7721" s="20"/>
      <c r="L7721" s="20"/>
      <c r="M7721" s="20"/>
      <c r="N7721" s="20"/>
      <c r="O7721" s="22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0"/>
      <c r="AF7721" s="22"/>
      <c r="AG7721" s="20"/>
      <c r="AH7721" s="20"/>
      <c r="AI7721" s="20"/>
      <c r="AJ7721" s="20"/>
      <c r="AK7721" s="20"/>
      <c r="AL7721" s="20"/>
      <c r="AM7721" s="24" t="str">
        <f>IF($O7721="","",IF(DATEDIF($O7721,Lista!$V$2,"y")=122,"",DATEDIF($O7721,Lista!$V$2,"y")))</f>
        <v/>
      </c>
      <c r="AN7721" s="24" t="str">
        <f t="shared" si="360"/>
        <v/>
      </c>
      <c r="AO7721" s="24" t="str">
        <f t="shared" si="361"/>
        <v/>
      </c>
      <c r="AP7721" s="25" t="str">
        <f>IFERROR(VLOOKUP($R7721,Lista!$G$2:$H$15,2,FALSE),"")</f>
        <v/>
      </c>
      <c r="AQ7721" s="24" t="str">
        <f>IF(ISBLANK(G7721),"",IF(SUMPRODUCT((G$2:G7721=G7721)*1)&gt;1,0,1))</f>
        <v/>
      </c>
      <c r="AR7721" s="24" t="str">
        <f t="shared" si="362"/>
        <v/>
      </c>
    </row>
    <row r="7722" spans="2:44" x14ac:dyDescent="0.35">
      <c r="B7722" s="20"/>
      <c r="C7722" s="20"/>
      <c r="D7722" s="20"/>
      <c r="E7722" s="20"/>
      <c r="F7722" s="20"/>
      <c r="G7722" s="21"/>
      <c r="H7722" s="20"/>
      <c r="I7722" s="20"/>
      <c r="J7722" s="20"/>
      <c r="K7722" s="20"/>
      <c r="L7722" s="20"/>
      <c r="M7722" s="20"/>
      <c r="N7722" s="20"/>
      <c r="O7722" s="22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0"/>
      <c r="AF7722" s="22"/>
      <c r="AG7722" s="20"/>
      <c r="AH7722" s="20"/>
      <c r="AI7722" s="20"/>
      <c r="AJ7722" s="20"/>
      <c r="AK7722" s="20"/>
      <c r="AL7722" s="20"/>
      <c r="AM7722" s="24" t="str">
        <f>IF($O7722="","",IF(DATEDIF($O7722,Lista!$V$2,"y")=122,"",DATEDIF($O7722,Lista!$V$2,"y")))</f>
        <v/>
      </c>
      <c r="AN7722" s="24" t="str">
        <f t="shared" si="360"/>
        <v/>
      </c>
      <c r="AO7722" s="24" t="str">
        <f t="shared" si="361"/>
        <v/>
      </c>
      <c r="AP7722" s="25" t="str">
        <f>IFERROR(VLOOKUP($R7722,Lista!$G$2:$H$15,2,FALSE),"")</f>
        <v/>
      </c>
      <c r="AQ7722" s="24" t="str">
        <f>IF(ISBLANK(G7722),"",IF(SUMPRODUCT((G$2:G7722=G7722)*1)&gt;1,0,1))</f>
        <v/>
      </c>
      <c r="AR7722" s="24" t="str">
        <f t="shared" si="362"/>
        <v/>
      </c>
    </row>
    <row r="7723" spans="2:44" x14ac:dyDescent="0.35">
      <c r="B7723" s="20"/>
      <c r="C7723" s="20"/>
      <c r="D7723" s="20"/>
      <c r="E7723" s="20"/>
      <c r="F7723" s="20"/>
      <c r="G7723" s="21"/>
      <c r="H7723" s="20"/>
      <c r="I7723" s="20"/>
      <c r="J7723" s="20"/>
      <c r="K7723" s="20"/>
      <c r="L7723" s="20"/>
      <c r="M7723" s="20"/>
      <c r="N7723" s="20"/>
      <c r="O7723" s="22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0"/>
      <c r="AF7723" s="22"/>
      <c r="AG7723" s="20"/>
      <c r="AH7723" s="20"/>
      <c r="AI7723" s="20"/>
      <c r="AJ7723" s="20"/>
      <c r="AK7723" s="20"/>
      <c r="AL7723" s="20"/>
      <c r="AM7723" s="24" t="str">
        <f>IF($O7723="","",IF(DATEDIF($O7723,Lista!$V$2,"y")=122,"",DATEDIF($O7723,Lista!$V$2,"y")))</f>
        <v/>
      </c>
      <c r="AN7723" s="24" t="str">
        <f t="shared" si="360"/>
        <v/>
      </c>
      <c r="AO7723" s="24" t="str">
        <f t="shared" si="361"/>
        <v/>
      </c>
      <c r="AP7723" s="25" t="str">
        <f>IFERROR(VLOOKUP($R7723,Lista!$G$2:$H$15,2,FALSE),"")</f>
        <v/>
      </c>
      <c r="AQ7723" s="24" t="str">
        <f>IF(ISBLANK(G7723),"",IF(SUMPRODUCT((G$2:G7723=G7723)*1)&gt;1,0,1))</f>
        <v/>
      </c>
      <c r="AR7723" s="24" t="str">
        <f t="shared" si="362"/>
        <v/>
      </c>
    </row>
    <row r="7724" spans="2:44" x14ac:dyDescent="0.35">
      <c r="B7724" s="20"/>
      <c r="C7724" s="20"/>
      <c r="D7724" s="20"/>
      <c r="E7724" s="20"/>
      <c r="F7724" s="20"/>
      <c r="G7724" s="21"/>
      <c r="H7724" s="20"/>
      <c r="I7724" s="20"/>
      <c r="J7724" s="20"/>
      <c r="K7724" s="20"/>
      <c r="L7724" s="20"/>
      <c r="M7724" s="20"/>
      <c r="N7724" s="20"/>
      <c r="O7724" s="22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0"/>
      <c r="AF7724" s="22"/>
      <c r="AG7724" s="20"/>
      <c r="AH7724" s="20"/>
      <c r="AI7724" s="20"/>
      <c r="AJ7724" s="20"/>
      <c r="AK7724" s="20"/>
      <c r="AL7724" s="20"/>
      <c r="AM7724" s="24" t="str">
        <f>IF($O7724="","",IF(DATEDIF($O7724,Lista!$V$2,"y")=122,"",DATEDIF($O7724,Lista!$V$2,"y")))</f>
        <v/>
      </c>
      <c r="AN7724" s="24" t="str">
        <f t="shared" si="360"/>
        <v/>
      </c>
      <c r="AO7724" s="24" t="str">
        <f t="shared" si="361"/>
        <v/>
      </c>
      <c r="AP7724" s="25" t="str">
        <f>IFERROR(VLOOKUP($R7724,Lista!$G$2:$H$15,2,FALSE),"")</f>
        <v/>
      </c>
      <c r="AQ7724" s="24" t="str">
        <f>IF(ISBLANK(G7724),"",IF(SUMPRODUCT((G$2:G7724=G7724)*1)&gt;1,0,1))</f>
        <v/>
      </c>
      <c r="AR7724" s="24" t="str">
        <f t="shared" si="362"/>
        <v/>
      </c>
    </row>
    <row r="7725" spans="2:44" x14ac:dyDescent="0.35">
      <c r="B7725" s="20"/>
      <c r="C7725" s="20"/>
      <c r="D7725" s="20"/>
      <c r="E7725" s="20"/>
      <c r="F7725" s="20"/>
      <c r="G7725" s="21"/>
      <c r="H7725" s="20"/>
      <c r="I7725" s="20"/>
      <c r="J7725" s="20"/>
      <c r="K7725" s="20"/>
      <c r="L7725" s="20"/>
      <c r="M7725" s="20"/>
      <c r="N7725" s="20"/>
      <c r="O7725" s="22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0"/>
      <c r="AF7725" s="22"/>
      <c r="AG7725" s="20"/>
      <c r="AH7725" s="20"/>
      <c r="AI7725" s="20"/>
      <c r="AJ7725" s="20"/>
      <c r="AK7725" s="20"/>
      <c r="AL7725" s="20"/>
      <c r="AM7725" s="24" t="str">
        <f>IF($O7725="","",IF(DATEDIF($O7725,Lista!$V$2,"y")=122,"",DATEDIF($O7725,Lista!$V$2,"y")))</f>
        <v/>
      </c>
      <c r="AN7725" s="24" t="str">
        <f t="shared" si="360"/>
        <v/>
      </c>
      <c r="AO7725" s="24" t="str">
        <f t="shared" si="361"/>
        <v/>
      </c>
      <c r="AP7725" s="25" t="str">
        <f>IFERROR(VLOOKUP($R7725,Lista!$G$2:$H$15,2,FALSE),"")</f>
        <v/>
      </c>
      <c r="AQ7725" s="24" t="str">
        <f>IF(ISBLANK(G7725),"",IF(SUMPRODUCT((G$2:G7725=G7725)*1)&gt;1,0,1))</f>
        <v/>
      </c>
      <c r="AR7725" s="24" t="str">
        <f t="shared" si="362"/>
        <v/>
      </c>
    </row>
    <row r="7726" spans="2:44" x14ac:dyDescent="0.35">
      <c r="B7726" s="20"/>
      <c r="C7726" s="20"/>
      <c r="D7726" s="20"/>
      <c r="E7726" s="20"/>
      <c r="F7726" s="20"/>
      <c r="G7726" s="21"/>
      <c r="H7726" s="20"/>
      <c r="I7726" s="20"/>
      <c r="J7726" s="20"/>
      <c r="K7726" s="20"/>
      <c r="L7726" s="20"/>
      <c r="M7726" s="20"/>
      <c r="N7726" s="20"/>
      <c r="O7726" s="22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0"/>
      <c r="AF7726" s="22"/>
      <c r="AG7726" s="20"/>
      <c r="AH7726" s="20"/>
      <c r="AI7726" s="20"/>
      <c r="AJ7726" s="20"/>
      <c r="AK7726" s="20"/>
      <c r="AL7726" s="20"/>
      <c r="AM7726" s="24" t="str">
        <f>IF($O7726="","",IF(DATEDIF($O7726,Lista!$V$2,"y")=122,"",DATEDIF($O7726,Lista!$V$2,"y")))</f>
        <v/>
      </c>
      <c r="AN7726" s="24" t="str">
        <f t="shared" si="360"/>
        <v/>
      </c>
      <c r="AO7726" s="24" t="str">
        <f t="shared" si="361"/>
        <v/>
      </c>
      <c r="AP7726" s="25" t="str">
        <f>IFERROR(VLOOKUP($R7726,Lista!$G$2:$H$15,2,FALSE),"")</f>
        <v/>
      </c>
      <c r="AQ7726" s="24" t="str">
        <f>IF(ISBLANK(G7726),"",IF(SUMPRODUCT((G$2:G7726=G7726)*1)&gt;1,0,1))</f>
        <v/>
      </c>
      <c r="AR7726" s="24" t="str">
        <f t="shared" si="362"/>
        <v/>
      </c>
    </row>
    <row r="7727" spans="2:44" x14ac:dyDescent="0.35">
      <c r="B7727" s="20"/>
      <c r="C7727" s="20"/>
      <c r="D7727" s="20"/>
      <c r="E7727" s="20"/>
      <c r="F7727" s="20"/>
      <c r="G7727" s="21"/>
      <c r="H7727" s="20"/>
      <c r="I7727" s="20"/>
      <c r="J7727" s="20"/>
      <c r="K7727" s="20"/>
      <c r="L7727" s="20"/>
      <c r="M7727" s="20"/>
      <c r="N7727" s="20"/>
      <c r="O7727" s="22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0"/>
      <c r="AF7727" s="22"/>
      <c r="AG7727" s="20"/>
      <c r="AH7727" s="20"/>
      <c r="AI7727" s="20"/>
      <c r="AJ7727" s="20"/>
      <c r="AK7727" s="20"/>
      <c r="AL7727" s="20"/>
      <c r="AM7727" s="24" t="str">
        <f>IF($O7727="","",IF(DATEDIF($O7727,Lista!$V$2,"y")=122,"",DATEDIF($O7727,Lista!$V$2,"y")))</f>
        <v/>
      </c>
      <c r="AN7727" s="24" t="str">
        <f t="shared" si="360"/>
        <v/>
      </c>
      <c r="AO7727" s="24" t="str">
        <f t="shared" si="361"/>
        <v/>
      </c>
      <c r="AP7727" s="25" t="str">
        <f>IFERROR(VLOOKUP($R7727,Lista!$G$2:$H$15,2,FALSE),"")</f>
        <v/>
      </c>
      <c r="AQ7727" s="24" t="str">
        <f>IF(ISBLANK(G7727),"",IF(SUMPRODUCT((G$2:G7727=G7727)*1)&gt;1,0,1))</f>
        <v/>
      </c>
      <c r="AR7727" s="24" t="str">
        <f t="shared" si="362"/>
        <v/>
      </c>
    </row>
    <row r="7728" spans="2:44" x14ac:dyDescent="0.35">
      <c r="B7728" s="20"/>
      <c r="C7728" s="20"/>
      <c r="D7728" s="20"/>
      <c r="E7728" s="20"/>
      <c r="F7728" s="20"/>
      <c r="G7728" s="21"/>
      <c r="H7728" s="20"/>
      <c r="I7728" s="20"/>
      <c r="J7728" s="20"/>
      <c r="K7728" s="20"/>
      <c r="L7728" s="20"/>
      <c r="M7728" s="20"/>
      <c r="N7728" s="20"/>
      <c r="O7728" s="22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0"/>
      <c r="AF7728" s="22"/>
      <c r="AG7728" s="20"/>
      <c r="AH7728" s="20"/>
      <c r="AI7728" s="20"/>
      <c r="AJ7728" s="20"/>
      <c r="AK7728" s="20"/>
      <c r="AL7728" s="20"/>
      <c r="AM7728" s="24" t="str">
        <f>IF($O7728="","",IF(DATEDIF($O7728,Lista!$V$2,"y")=122,"",DATEDIF($O7728,Lista!$V$2,"y")))</f>
        <v/>
      </c>
      <c r="AN7728" s="24" t="str">
        <f t="shared" si="360"/>
        <v/>
      </c>
      <c r="AO7728" s="24" t="str">
        <f t="shared" si="361"/>
        <v/>
      </c>
      <c r="AP7728" s="25" t="str">
        <f>IFERROR(VLOOKUP($R7728,Lista!$G$2:$H$15,2,FALSE),"")</f>
        <v/>
      </c>
      <c r="AQ7728" s="24" t="str">
        <f>IF(ISBLANK(G7728),"",IF(SUMPRODUCT((G$2:G7728=G7728)*1)&gt;1,0,1))</f>
        <v/>
      </c>
      <c r="AR7728" s="24" t="str">
        <f t="shared" si="362"/>
        <v/>
      </c>
    </row>
    <row r="7729" spans="2:44" x14ac:dyDescent="0.35">
      <c r="B7729" s="20"/>
      <c r="C7729" s="20"/>
      <c r="D7729" s="20"/>
      <c r="E7729" s="20"/>
      <c r="F7729" s="20"/>
      <c r="G7729" s="21"/>
      <c r="H7729" s="20"/>
      <c r="I7729" s="20"/>
      <c r="J7729" s="20"/>
      <c r="K7729" s="20"/>
      <c r="L7729" s="20"/>
      <c r="M7729" s="20"/>
      <c r="N7729" s="20"/>
      <c r="O7729" s="22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0"/>
      <c r="AF7729" s="22"/>
      <c r="AG7729" s="20"/>
      <c r="AH7729" s="20"/>
      <c r="AI7729" s="20"/>
      <c r="AJ7729" s="20"/>
      <c r="AK7729" s="20"/>
      <c r="AL7729" s="20"/>
      <c r="AM7729" s="24" t="str">
        <f>IF($O7729="","",IF(DATEDIF($O7729,Lista!$V$2,"y")=122,"",DATEDIF($O7729,Lista!$V$2,"y")))</f>
        <v/>
      </c>
      <c r="AN7729" s="24" t="str">
        <f t="shared" si="360"/>
        <v/>
      </c>
      <c r="AO7729" s="24" t="str">
        <f t="shared" si="361"/>
        <v/>
      </c>
      <c r="AP7729" s="25" t="str">
        <f>IFERROR(VLOOKUP($R7729,Lista!$G$2:$H$15,2,FALSE),"")</f>
        <v/>
      </c>
      <c r="AQ7729" s="24" t="str">
        <f>IF(ISBLANK(G7729),"",IF(SUMPRODUCT((G$2:G7729=G7729)*1)&gt;1,0,1))</f>
        <v/>
      </c>
      <c r="AR7729" s="24" t="str">
        <f t="shared" si="362"/>
        <v/>
      </c>
    </row>
    <row r="7730" spans="2:44" x14ac:dyDescent="0.35">
      <c r="B7730" s="20"/>
      <c r="C7730" s="20"/>
      <c r="D7730" s="20"/>
      <c r="E7730" s="20"/>
      <c r="F7730" s="20"/>
      <c r="G7730" s="21"/>
      <c r="H7730" s="20"/>
      <c r="I7730" s="20"/>
      <c r="J7730" s="20"/>
      <c r="K7730" s="20"/>
      <c r="L7730" s="20"/>
      <c r="M7730" s="20"/>
      <c r="N7730" s="20"/>
      <c r="O7730" s="22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0"/>
      <c r="AF7730" s="22"/>
      <c r="AG7730" s="20"/>
      <c r="AH7730" s="20"/>
      <c r="AI7730" s="20"/>
      <c r="AJ7730" s="20"/>
      <c r="AK7730" s="20"/>
      <c r="AL7730" s="20"/>
      <c r="AM7730" s="24" t="str">
        <f>IF($O7730="","",IF(DATEDIF($O7730,Lista!$V$2,"y")=122,"",DATEDIF($O7730,Lista!$V$2,"y")))</f>
        <v/>
      </c>
      <c r="AN7730" s="24" t="str">
        <f t="shared" si="360"/>
        <v/>
      </c>
      <c r="AO7730" s="24" t="str">
        <f t="shared" si="361"/>
        <v/>
      </c>
      <c r="AP7730" s="25" t="str">
        <f>IFERROR(VLOOKUP($R7730,Lista!$G$2:$H$15,2,FALSE),"")</f>
        <v/>
      </c>
      <c r="AQ7730" s="24" t="str">
        <f>IF(ISBLANK(G7730),"",IF(SUMPRODUCT((G$2:G7730=G7730)*1)&gt;1,0,1))</f>
        <v/>
      </c>
      <c r="AR7730" s="24" t="str">
        <f t="shared" si="362"/>
        <v/>
      </c>
    </row>
    <row r="7731" spans="2:44" x14ac:dyDescent="0.35">
      <c r="B7731" s="20"/>
      <c r="C7731" s="20"/>
      <c r="D7731" s="20"/>
      <c r="E7731" s="20"/>
      <c r="F7731" s="20"/>
      <c r="G7731" s="21"/>
      <c r="H7731" s="20"/>
      <c r="I7731" s="20"/>
      <c r="J7731" s="20"/>
      <c r="K7731" s="20"/>
      <c r="L7731" s="20"/>
      <c r="M7731" s="20"/>
      <c r="N7731" s="20"/>
      <c r="O7731" s="22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0"/>
      <c r="AF7731" s="22"/>
      <c r="AG7731" s="20"/>
      <c r="AH7731" s="20"/>
      <c r="AI7731" s="20"/>
      <c r="AJ7731" s="20"/>
      <c r="AK7731" s="20"/>
      <c r="AL7731" s="20"/>
      <c r="AM7731" s="24" t="str">
        <f>IF($O7731="","",IF(DATEDIF($O7731,Lista!$V$2,"y")=122,"",DATEDIF($O7731,Lista!$V$2,"y")))</f>
        <v/>
      </c>
      <c r="AN7731" s="24" t="str">
        <f t="shared" si="360"/>
        <v/>
      </c>
      <c r="AO7731" s="24" t="str">
        <f t="shared" si="361"/>
        <v/>
      </c>
      <c r="AP7731" s="25" t="str">
        <f>IFERROR(VLOOKUP($R7731,Lista!$G$2:$H$15,2,FALSE),"")</f>
        <v/>
      </c>
      <c r="AQ7731" s="24" t="str">
        <f>IF(ISBLANK(G7731),"",IF(SUMPRODUCT((G$2:G7731=G7731)*1)&gt;1,0,1))</f>
        <v/>
      </c>
      <c r="AR7731" s="24" t="str">
        <f t="shared" si="362"/>
        <v/>
      </c>
    </row>
    <row r="7732" spans="2:44" x14ac:dyDescent="0.35">
      <c r="B7732" s="20"/>
      <c r="C7732" s="20"/>
      <c r="D7732" s="20"/>
      <c r="E7732" s="20"/>
      <c r="F7732" s="20"/>
      <c r="G7732" s="21"/>
      <c r="H7732" s="20"/>
      <c r="I7732" s="20"/>
      <c r="J7732" s="20"/>
      <c r="K7732" s="20"/>
      <c r="L7732" s="20"/>
      <c r="M7732" s="20"/>
      <c r="N7732" s="20"/>
      <c r="O7732" s="22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0"/>
      <c r="AF7732" s="22"/>
      <c r="AG7732" s="20"/>
      <c r="AH7732" s="20"/>
      <c r="AI7732" s="20"/>
      <c r="AJ7732" s="20"/>
      <c r="AK7732" s="20"/>
      <c r="AL7732" s="20"/>
      <c r="AM7732" s="24" t="str">
        <f>IF($O7732="","",IF(DATEDIF($O7732,Lista!$V$2,"y")=122,"",DATEDIF($O7732,Lista!$V$2,"y")))</f>
        <v/>
      </c>
      <c r="AN7732" s="24" t="str">
        <f t="shared" si="360"/>
        <v/>
      </c>
      <c r="AO7732" s="24" t="str">
        <f t="shared" si="361"/>
        <v/>
      </c>
      <c r="AP7732" s="25" t="str">
        <f>IFERROR(VLOOKUP($R7732,Lista!$G$2:$H$15,2,FALSE),"")</f>
        <v/>
      </c>
      <c r="AQ7732" s="24" t="str">
        <f>IF(ISBLANK(G7732),"",IF(SUMPRODUCT((G$2:G7732=G7732)*1)&gt;1,0,1))</f>
        <v/>
      </c>
      <c r="AR7732" s="24" t="str">
        <f t="shared" si="362"/>
        <v/>
      </c>
    </row>
    <row r="7733" spans="2:44" x14ac:dyDescent="0.35">
      <c r="B7733" s="20"/>
      <c r="C7733" s="20"/>
      <c r="D7733" s="20"/>
      <c r="E7733" s="20"/>
      <c r="F7733" s="20"/>
      <c r="G7733" s="21"/>
      <c r="H7733" s="20"/>
      <c r="I7733" s="20"/>
      <c r="J7733" s="20"/>
      <c r="K7733" s="20"/>
      <c r="L7733" s="20"/>
      <c r="M7733" s="20"/>
      <c r="N7733" s="20"/>
      <c r="O7733" s="22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0"/>
      <c r="AF7733" s="22"/>
      <c r="AG7733" s="20"/>
      <c r="AH7733" s="20"/>
      <c r="AI7733" s="20"/>
      <c r="AJ7733" s="20"/>
      <c r="AK7733" s="20"/>
      <c r="AL7733" s="20"/>
      <c r="AM7733" s="24" t="str">
        <f>IF($O7733="","",IF(DATEDIF($O7733,Lista!$V$2,"y")=122,"",DATEDIF($O7733,Lista!$V$2,"y")))</f>
        <v/>
      </c>
      <c r="AN7733" s="24" t="str">
        <f t="shared" si="360"/>
        <v/>
      </c>
      <c r="AO7733" s="24" t="str">
        <f t="shared" si="361"/>
        <v/>
      </c>
      <c r="AP7733" s="25" t="str">
        <f>IFERROR(VLOOKUP($R7733,Lista!$G$2:$H$15,2,FALSE),"")</f>
        <v/>
      </c>
      <c r="AQ7733" s="24" t="str">
        <f>IF(ISBLANK(G7733),"",IF(SUMPRODUCT((G$2:G7733=G7733)*1)&gt;1,0,1))</f>
        <v/>
      </c>
      <c r="AR7733" s="24" t="str">
        <f t="shared" si="362"/>
        <v/>
      </c>
    </row>
    <row r="7734" spans="2:44" x14ac:dyDescent="0.35">
      <c r="B7734" s="20"/>
      <c r="C7734" s="20"/>
      <c r="D7734" s="20"/>
      <c r="E7734" s="20"/>
      <c r="F7734" s="20"/>
      <c r="G7734" s="21"/>
      <c r="H7734" s="20"/>
      <c r="I7734" s="20"/>
      <c r="J7734" s="20"/>
      <c r="K7734" s="20"/>
      <c r="L7734" s="20"/>
      <c r="M7734" s="20"/>
      <c r="N7734" s="20"/>
      <c r="O7734" s="22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0"/>
      <c r="AF7734" s="22"/>
      <c r="AG7734" s="20"/>
      <c r="AH7734" s="20"/>
      <c r="AI7734" s="20"/>
      <c r="AJ7734" s="20"/>
      <c r="AK7734" s="20"/>
      <c r="AL7734" s="20"/>
      <c r="AM7734" s="24" t="str">
        <f>IF($O7734="","",IF(DATEDIF($O7734,Lista!$V$2,"y")=122,"",DATEDIF($O7734,Lista!$V$2,"y")))</f>
        <v/>
      </c>
      <c r="AN7734" s="24" t="str">
        <f t="shared" si="360"/>
        <v/>
      </c>
      <c r="AO7734" s="24" t="str">
        <f t="shared" si="361"/>
        <v/>
      </c>
      <c r="AP7734" s="25" t="str">
        <f>IFERROR(VLOOKUP($R7734,Lista!$G$2:$H$15,2,FALSE),"")</f>
        <v/>
      </c>
      <c r="AQ7734" s="24" t="str">
        <f>IF(ISBLANK(G7734),"",IF(SUMPRODUCT((G$2:G7734=G7734)*1)&gt;1,0,1))</f>
        <v/>
      </c>
      <c r="AR7734" s="24" t="str">
        <f t="shared" si="362"/>
        <v/>
      </c>
    </row>
    <row r="7735" spans="2:44" x14ac:dyDescent="0.35">
      <c r="B7735" s="20"/>
      <c r="C7735" s="20"/>
      <c r="D7735" s="20"/>
      <c r="E7735" s="20"/>
      <c r="F7735" s="20"/>
      <c r="G7735" s="21"/>
      <c r="H7735" s="20"/>
      <c r="I7735" s="20"/>
      <c r="J7735" s="20"/>
      <c r="K7735" s="20"/>
      <c r="L7735" s="20"/>
      <c r="M7735" s="20"/>
      <c r="N7735" s="20"/>
      <c r="O7735" s="22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0"/>
      <c r="AF7735" s="22"/>
      <c r="AG7735" s="20"/>
      <c r="AH7735" s="20"/>
      <c r="AI7735" s="20"/>
      <c r="AJ7735" s="20"/>
      <c r="AK7735" s="20"/>
      <c r="AL7735" s="20"/>
      <c r="AM7735" s="24" t="str">
        <f>IF($O7735="","",IF(DATEDIF($O7735,Lista!$V$2,"y")=122,"",DATEDIF($O7735,Lista!$V$2,"y")))</f>
        <v/>
      </c>
      <c r="AN7735" s="24" t="str">
        <f t="shared" si="360"/>
        <v/>
      </c>
      <c r="AO7735" s="24" t="str">
        <f t="shared" si="361"/>
        <v/>
      </c>
      <c r="AP7735" s="25" t="str">
        <f>IFERROR(VLOOKUP($R7735,Lista!$G$2:$H$15,2,FALSE),"")</f>
        <v/>
      </c>
      <c r="AQ7735" s="24" t="str">
        <f>IF(ISBLANK(G7735),"",IF(SUMPRODUCT((G$2:G7735=G7735)*1)&gt;1,0,1))</f>
        <v/>
      </c>
      <c r="AR7735" s="24" t="str">
        <f t="shared" si="362"/>
        <v/>
      </c>
    </row>
    <row r="7736" spans="2:44" x14ac:dyDescent="0.35">
      <c r="B7736" s="20"/>
      <c r="C7736" s="20"/>
      <c r="D7736" s="20"/>
      <c r="E7736" s="20"/>
      <c r="F7736" s="20"/>
      <c r="G7736" s="21"/>
      <c r="H7736" s="20"/>
      <c r="I7736" s="20"/>
      <c r="J7736" s="20"/>
      <c r="K7736" s="20"/>
      <c r="L7736" s="20"/>
      <c r="M7736" s="20"/>
      <c r="N7736" s="20"/>
      <c r="O7736" s="22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0"/>
      <c r="AF7736" s="22"/>
      <c r="AG7736" s="20"/>
      <c r="AH7736" s="20"/>
      <c r="AI7736" s="20"/>
      <c r="AJ7736" s="20"/>
      <c r="AK7736" s="20"/>
      <c r="AL7736" s="20"/>
      <c r="AM7736" s="24" t="str">
        <f>IF($O7736="","",IF(DATEDIF($O7736,Lista!$V$2,"y")=122,"",DATEDIF($O7736,Lista!$V$2,"y")))</f>
        <v/>
      </c>
      <c r="AN7736" s="24" t="str">
        <f t="shared" si="360"/>
        <v/>
      </c>
      <c r="AO7736" s="24" t="str">
        <f t="shared" si="361"/>
        <v/>
      </c>
      <c r="AP7736" s="25" t="str">
        <f>IFERROR(VLOOKUP($R7736,Lista!$G$2:$H$15,2,FALSE),"")</f>
        <v/>
      </c>
      <c r="AQ7736" s="24" t="str">
        <f>IF(ISBLANK(G7736),"",IF(SUMPRODUCT((G$2:G7736=G7736)*1)&gt;1,0,1))</f>
        <v/>
      </c>
      <c r="AR7736" s="24" t="str">
        <f t="shared" si="362"/>
        <v/>
      </c>
    </row>
    <row r="7737" spans="2:44" x14ac:dyDescent="0.35">
      <c r="B7737" s="20"/>
      <c r="C7737" s="20"/>
      <c r="D7737" s="20"/>
      <c r="E7737" s="20"/>
      <c r="F7737" s="20"/>
      <c r="G7737" s="21"/>
      <c r="H7737" s="20"/>
      <c r="I7737" s="20"/>
      <c r="J7737" s="20"/>
      <c r="K7737" s="20"/>
      <c r="L7737" s="20"/>
      <c r="M7737" s="20"/>
      <c r="N7737" s="20"/>
      <c r="O7737" s="22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0"/>
      <c r="AF7737" s="22"/>
      <c r="AG7737" s="20"/>
      <c r="AH7737" s="20"/>
      <c r="AI7737" s="20"/>
      <c r="AJ7737" s="20"/>
      <c r="AK7737" s="20"/>
      <c r="AL7737" s="20"/>
      <c r="AM7737" s="24" t="str">
        <f>IF($O7737="","",IF(DATEDIF($O7737,Lista!$V$2,"y")=122,"",DATEDIF($O7737,Lista!$V$2,"y")))</f>
        <v/>
      </c>
      <c r="AN7737" s="24" t="str">
        <f t="shared" si="360"/>
        <v/>
      </c>
      <c r="AO7737" s="24" t="str">
        <f t="shared" si="361"/>
        <v/>
      </c>
      <c r="AP7737" s="25" t="str">
        <f>IFERROR(VLOOKUP($R7737,Lista!$G$2:$H$15,2,FALSE),"")</f>
        <v/>
      </c>
      <c r="AQ7737" s="24" t="str">
        <f>IF(ISBLANK(G7737),"",IF(SUMPRODUCT((G$2:G7737=G7737)*1)&gt;1,0,1))</f>
        <v/>
      </c>
      <c r="AR7737" s="24" t="str">
        <f t="shared" si="362"/>
        <v/>
      </c>
    </row>
    <row r="7738" spans="2:44" x14ac:dyDescent="0.35">
      <c r="B7738" s="20"/>
      <c r="C7738" s="20"/>
      <c r="D7738" s="20"/>
      <c r="E7738" s="20"/>
      <c r="F7738" s="20"/>
      <c r="G7738" s="21"/>
      <c r="H7738" s="20"/>
      <c r="I7738" s="20"/>
      <c r="J7738" s="20"/>
      <c r="K7738" s="20"/>
      <c r="L7738" s="20"/>
      <c r="M7738" s="20"/>
      <c r="N7738" s="20"/>
      <c r="O7738" s="22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0"/>
      <c r="AF7738" s="22"/>
      <c r="AG7738" s="20"/>
      <c r="AH7738" s="20"/>
      <c r="AI7738" s="20"/>
      <c r="AJ7738" s="20"/>
      <c r="AK7738" s="20"/>
      <c r="AL7738" s="20"/>
      <c r="AM7738" s="24" t="str">
        <f>IF($O7738="","",IF(DATEDIF($O7738,Lista!$V$2,"y")=122,"",DATEDIF($O7738,Lista!$V$2,"y")))</f>
        <v/>
      </c>
      <c r="AN7738" s="24" t="str">
        <f t="shared" si="360"/>
        <v/>
      </c>
      <c r="AO7738" s="24" t="str">
        <f t="shared" si="361"/>
        <v/>
      </c>
      <c r="AP7738" s="25" t="str">
        <f>IFERROR(VLOOKUP($R7738,Lista!$G$2:$H$15,2,FALSE),"")</f>
        <v/>
      </c>
      <c r="AQ7738" s="24" t="str">
        <f>IF(ISBLANK(G7738),"",IF(SUMPRODUCT((G$2:G7738=G7738)*1)&gt;1,0,1))</f>
        <v/>
      </c>
      <c r="AR7738" s="24" t="str">
        <f t="shared" si="362"/>
        <v/>
      </c>
    </row>
    <row r="7739" spans="2:44" x14ac:dyDescent="0.35">
      <c r="B7739" s="20"/>
      <c r="C7739" s="20"/>
      <c r="D7739" s="20"/>
      <c r="E7739" s="20"/>
      <c r="F7739" s="20"/>
      <c r="G7739" s="21"/>
      <c r="H7739" s="20"/>
      <c r="I7739" s="20"/>
      <c r="J7739" s="20"/>
      <c r="K7739" s="20"/>
      <c r="L7739" s="20"/>
      <c r="M7739" s="20"/>
      <c r="N7739" s="20"/>
      <c r="O7739" s="22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0"/>
      <c r="AF7739" s="22"/>
      <c r="AG7739" s="20"/>
      <c r="AH7739" s="20"/>
      <c r="AI7739" s="20"/>
      <c r="AJ7739" s="20"/>
      <c r="AK7739" s="20"/>
      <c r="AL7739" s="20"/>
      <c r="AM7739" s="24" t="str">
        <f>IF($O7739="","",IF(DATEDIF($O7739,Lista!$V$2,"y")=122,"",DATEDIF($O7739,Lista!$V$2,"y")))</f>
        <v/>
      </c>
      <c r="AN7739" s="24" t="str">
        <f t="shared" si="360"/>
        <v/>
      </c>
      <c r="AO7739" s="24" t="str">
        <f t="shared" si="361"/>
        <v/>
      </c>
      <c r="AP7739" s="25" t="str">
        <f>IFERROR(VLOOKUP($R7739,Lista!$G$2:$H$15,2,FALSE),"")</f>
        <v/>
      </c>
      <c r="AQ7739" s="24" t="str">
        <f>IF(ISBLANK(G7739),"",IF(SUMPRODUCT((G$2:G7739=G7739)*1)&gt;1,0,1))</f>
        <v/>
      </c>
      <c r="AR7739" s="24" t="str">
        <f t="shared" si="362"/>
        <v/>
      </c>
    </row>
    <row r="7740" spans="2:44" x14ac:dyDescent="0.35">
      <c r="B7740" s="20"/>
      <c r="C7740" s="20"/>
      <c r="D7740" s="20"/>
      <c r="E7740" s="20"/>
      <c r="F7740" s="20"/>
      <c r="G7740" s="21"/>
      <c r="H7740" s="20"/>
      <c r="I7740" s="20"/>
      <c r="J7740" s="20"/>
      <c r="K7740" s="20"/>
      <c r="L7740" s="20"/>
      <c r="M7740" s="20"/>
      <c r="N7740" s="20"/>
      <c r="O7740" s="22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0"/>
      <c r="AF7740" s="22"/>
      <c r="AG7740" s="20"/>
      <c r="AH7740" s="20"/>
      <c r="AI7740" s="20"/>
      <c r="AJ7740" s="20"/>
      <c r="AK7740" s="20"/>
      <c r="AL7740" s="20"/>
      <c r="AM7740" s="24" t="str">
        <f>IF($O7740="","",IF(DATEDIF($O7740,Lista!$V$2,"y")=122,"",DATEDIF($O7740,Lista!$V$2,"y")))</f>
        <v/>
      </c>
      <c r="AN7740" s="24" t="str">
        <f t="shared" si="360"/>
        <v/>
      </c>
      <c r="AO7740" s="24" t="str">
        <f t="shared" si="361"/>
        <v/>
      </c>
      <c r="AP7740" s="25" t="str">
        <f>IFERROR(VLOOKUP($R7740,Lista!$G$2:$H$15,2,FALSE),"")</f>
        <v/>
      </c>
      <c r="AQ7740" s="24" t="str">
        <f>IF(ISBLANK(G7740),"",IF(SUMPRODUCT((G$2:G7740=G7740)*1)&gt;1,0,1))</f>
        <v/>
      </c>
      <c r="AR7740" s="24" t="str">
        <f t="shared" si="362"/>
        <v/>
      </c>
    </row>
    <row r="7741" spans="2:44" x14ac:dyDescent="0.35">
      <c r="B7741" s="20"/>
      <c r="C7741" s="20"/>
      <c r="D7741" s="20"/>
      <c r="E7741" s="20"/>
      <c r="F7741" s="20"/>
      <c r="G7741" s="21"/>
      <c r="H7741" s="20"/>
      <c r="I7741" s="20"/>
      <c r="J7741" s="20"/>
      <c r="K7741" s="20"/>
      <c r="L7741" s="20"/>
      <c r="M7741" s="20"/>
      <c r="N7741" s="20"/>
      <c r="O7741" s="22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0"/>
      <c r="AF7741" s="22"/>
      <c r="AG7741" s="20"/>
      <c r="AH7741" s="20"/>
      <c r="AI7741" s="20"/>
      <c r="AJ7741" s="20"/>
      <c r="AK7741" s="20"/>
      <c r="AL7741" s="20"/>
      <c r="AM7741" s="24" t="str">
        <f>IF($O7741="","",IF(DATEDIF($O7741,Lista!$V$2,"y")=122,"",DATEDIF($O7741,Lista!$V$2,"y")))</f>
        <v/>
      </c>
      <c r="AN7741" s="24" t="str">
        <f t="shared" si="360"/>
        <v/>
      </c>
      <c r="AO7741" s="24" t="str">
        <f t="shared" si="361"/>
        <v/>
      </c>
      <c r="AP7741" s="25" t="str">
        <f>IFERROR(VLOOKUP($R7741,Lista!$G$2:$H$15,2,FALSE),"")</f>
        <v/>
      </c>
      <c r="AQ7741" s="24" t="str">
        <f>IF(ISBLANK(G7741),"",IF(SUMPRODUCT((G$2:G7741=G7741)*1)&gt;1,0,1))</f>
        <v/>
      </c>
      <c r="AR7741" s="24" t="str">
        <f t="shared" si="362"/>
        <v/>
      </c>
    </row>
    <row r="7742" spans="2:44" x14ac:dyDescent="0.35">
      <c r="B7742" s="20"/>
      <c r="C7742" s="20"/>
      <c r="D7742" s="20"/>
      <c r="E7742" s="20"/>
      <c r="F7742" s="20"/>
      <c r="G7742" s="21"/>
      <c r="H7742" s="20"/>
      <c r="I7742" s="20"/>
      <c r="J7742" s="20"/>
      <c r="K7742" s="20"/>
      <c r="L7742" s="20"/>
      <c r="M7742" s="20"/>
      <c r="N7742" s="20"/>
      <c r="O7742" s="22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0"/>
      <c r="AF7742" s="22"/>
      <c r="AG7742" s="20"/>
      <c r="AH7742" s="20"/>
      <c r="AI7742" s="20"/>
      <c r="AJ7742" s="20"/>
      <c r="AK7742" s="20"/>
      <c r="AL7742" s="20"/>
      <c r="AM7742" s="24" t="str">
        <f>IF($O7742="","",IF(DATEDIF($O7742,Lista!$V$2,"y")=122,"",DATEDIF($O7742,Lista!$V$2,"y")))</f>
        <v/>
      </c>
      <c r="AN7742" s="24" t="str">
        <f t="shared" si="360"/>
        <v/>
      </c>
      <c r="AO7742" s="24" t="str">
        <f t="shared" si="361"/>
        <v/>
      </c>
      <c r="AP7742" s="25" t="str">
        <f>IFERROR(VLOOKUP($R7742,Lista!$G$2:$H$15,2,FALSE),"")</f>
        <v/>
      </c>
      <c r="AQ7742" s="24" t="str">
        <f>IF(ISBLANK(G7742),"",IF(SUMPRODUCT((G$2:G7742=G7742)*1)&gt;1,0,1))</f>
        <v/>
      </c>
      <c r="AR7742" s="24" t="str">
        <f t="shared" si="362"/>
        <v/>
      </c>
    </row>
    <row r="7743" spans="2:44" x14ac:dyDescent="0.35">
      <c r="B7743" s="20"/>
      <c r="C7743" s="20"/>
      <c r="D7743" s="20"/>
      <c r="E7743" s="20"/>
      <c r="F7743" s="20"/>
      <c r="G7743" s="21"/>
      <c r="H7743" s="20"/>
      <c r="I7743" s="20"/>
      <c r="J7743" s="20"/>
      <c r="K7743" s="20"/>
      <c r="L7743" s="20"/>
      <c r="M7743" s="20"/>
      <c r="N7743" s="20"/>
      <c r="O7743" s="22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0"/>
      <c r="AF7743" s="22"/>
      <c r="AG7743" s="20"/>
      <c r="AH7743" s="20"/>
      <c r="AI7743" s="20"/>
      <c r="AJ7743" s="20"/>
      <c r="AK7743" s="20"/>
      <c r="AL7743" s="20"/>
      <c r="AM7743" s="24" t="str">
        <f>IF($O7743="","",IF(DATEDIF($O7743,Lista!$V$2,"y")=122,"",DATEDIF($O7743,Lista!$V$2,"y")))</f>
        <v/>
      </c>
      <c r="AN7743" s="24" t="str">
        <f t="shared" si="360"/>
        <v/>
      </c>
      <c r="AO7743" s="24" t="str">
        <f t="shared" si="361"/>
        <v/>
      </c>
      <c r="AP7743" s="25" t="str">
        <f>IFERROR(VLOOKUP($R7743,Lista!$G$2:$H$15,2,FALSE),"")</f>
        <v/>
      </c>
      <c r="AQ7743" s="24" t="str">
        <f>IF(ISBLANK(G7743),"",IF(SUMPRODUCT((G$2:G7743=G7743)*1)&gt;1,0,1))</f>
        <v/>
      </c>
      <c r="AR7743" s="24" t="str">
        <f t="shared" si="362"/>
        <v/>
      </c>
    </row>
    <row r="7744" spans="2:44" x14ac:dyDescent="0.35">
      <c r="B7744" s="20"/>
      <c r="C7744" s="20"/>
      <c r="D7744" s="20"/>
      <c r="E7744" s="20"/>
      <c r="F7744" s="20"/>
      <c r="G7744" s="21"/>
      <c r="H7744" s="20"/>
      <c r="I7744" s="20"/>
      <c r="J7744" s="20"/>
      <c r="K7744" s="20"/>
      <c r="L7744" s="20"/>
      <c r="M7744" s="20"/>
      <c r="N7744" s="20"/>
      <c r="O7744" s="22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0"/>
      <c r="AF7744" s="22"/>
      <c r="AG7744" s="20"/>
      <c r="AH7744" s="20"/>
      <c r="AI7744" s="20"/>
      <c r="AJ7744" s="20"/>
      <c r="AK7744" s="20"/>
      <c r="AL7744" s="20"/>
      <c r="AM7744" s="24" t="str">
        <f>IF($O7744="","",IF(DATEDIF($O7744,Lista!$V$2,"y")=122,"",DATEDIF($O7744,Lista!$V$2,"y")))</f>
        <v/>
      </c>
      <c r="AN7744" s="24" t="str">
        <f t="shared" si="360"/>
        <v/>
      </c>
      <c r="AO7744" s="24" t="str">
        <f t="shared" si="361"/>
        <v/>
      </c>
      <c r="AP7744" s="25" t="str">
        <f>IFERROR(VLOOKUP($R7744,Lista!$G$2:$H$15,2,FALSE),"")</f>
        <v/>
      </c>
      <c r="AQ7744" s="24" t="str">
        <f>IF(ISBLANK(G7744),"",IF(SUMPRODUCT((G$2:G7744=G7744)*1)&gt;1,0,1))</f>
        <v/>
      </c>
      <c r="AR7744" s="24" t="str">
        <f t="shared" si="362"/>
        <v/>
      </c>
    </row>
    <row r="7745" spans="2:44" x14ac:dyDescent="0.35">
      <c r="B7745" s="20"/>
      <c r="C7745" s="20"/>
      <c r="D7745" s="20"/>
      <c r="E7745" s="20"/>
      <c r="F7745" s="20"/>
      <c r="G7745" s="21"/>
      <c r="H7745" s="20"/>
      <c r="I7745" s="20"/>
      <c r="J7745" s="20"/>
      <c r="K7745" s="20"/>
      <c r="L7745" s="20"/>
      <c r="M7745" s="20"/>
      <c r="N7745" s="20"/>
      <c r="O7745" s="22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0"/>
      <c r="AF7745" s="22"/>
      <c r="AG7745" s="20"/>
      <c r="AH7745" s="20"/>
      <c r="AI7745" s="20"/>
      <c r="AJ7745" s="20"/>
      <c r="AK7745" s="20"/>
      <c r="AL7745" s="20"/>
      <c r="AM7745" s="24" t="str">
        <f>IF($O7745="","",IF(DATEDIF($O7745,Lista!$V$2,"y")=122,"",DATEDIF($O7745,Lista!$V$2,"y")))</f>
        <v/>
      </c>
      <c r="AN7745" s="24" t="str">
        <f t="shared" si="360"/>
        <v/>
      </c>
      <c r="AO7745" s="24" t="str">
        <f t="shared" si="361"/>
        <v/>
      </c>
      <c r="AP7745" s="25" t="str">
        <f>IFERROR(VLOOKUP($R7745,Lista!$G$2:$H$15,2,FALSE),"")</f>
        <v/>
      </c>
      <c r="AQ7745" s="24" t="str">
        <f>IF(ISBLANK(G7745),"",IF(SUMPRODUCT((G$2:G7745=G7745)*1)&gt;1,0,1))</f>
        <v/>
      </c>
      <c r="AR7745" s="24" t="str">
        <f t="shared" si="362"/>
        <v/>
      </c>
    </row>
    <row r="7746" spans="2:44" x14ac:dyDescent="0.35">
      <c r="B7746" s="20"/>
      <c r="C7746" s="20"/>
      <c r="D7746" s="20"/>
      <c r="E7746" s="20"/>
      <c r="F7746" s="20"/>
      <c r="G7746" s="21"/>
      <c r="H7746" s="20"/>
      <c r="I7746" s="20"/>
      <c r="J7746" s="20"/>
      <c r="K7746" s="20"/>
      <c r="L7746" s="20"/>
      <c r="M7746" s="20"/>
      <c r="N7746" s="20"/>
      <c r="O7746" s="22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0"/>
      <c r="AF7746" s="22"/>
      <c r="AG7746" s="20"/>
      <c r="AH7746" s="20"/>
      <c r="AI7746" s="20"/>
      <c r="AJ7746" s="20"/>
      <c r="AK7746" s="20"/>
      <c r="AL7746" s="20"/>
      <c r="AM7746" s="24" t="str">
        <f>IF($O7746="","",IF(DATEDIF($O7746,Lista!$V$2,"y")=122,"",DATEDIF($O7746,Lista!$V$2,"y")))</f>
        <v/>
      </c>
      <c r="AN7746" s="24" t="str">
        <f t="shared" si="360"/>
        <v/>
      </c>
      <c r="AO7746" s="24" t="str">
        <f t="shared" si="361"/>
        <v/>
      </c>
      <c r="AP7746" s="25" t="str">
        <f>IFERROR(VLOOKUP($R7746,Lista!$G$2:$H$15,2,FALSE),"")</f>
        <v/>
      </c>
      <c r="AQ7746" s="24" t="str">
        <f>IF(ISBLANK(G7746),"",IF(SUMPRODUCT((G$2:G7746=G7746)*1)&gt;1,0,1))</f>
        <v/>
      </c>
      <c r="AR7746" s="24" t="str">
        <f t="shared" si="362"/>
        <v/>
      </c>
    </row>
    <row r="7747" spans="2:44" x14ac:dyDescent="0.35">
      <c r="B7747" s="20"/>
      <c r="C7747" s="20"/>
      <c r="D7747" s="20"/>
      <c r="E7747" s="20"/>
      <c r="F7747" s="20"/>
      <c r="G7747" s="21"/>
      <c r="H7747" s="20"/>
      <c r="I7747" s="20"/>
      <c r="J7747" s="20"/>
      <c r="K7747" s="20"/>
      <c r="L7747" s="20"/>
      <c r="M7747" s="20"/>
      <c r="N7747" s="20"/>
      <c r="O7747" s="22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0"/>
      <c r="AF7747" s="22"/>
      <c r="AG7747" s="20"/>
      <c r="AH7747" s="20"/>
      <c r="AI7747" s="20"/>
      <c r="AJ7747" s="20"/>
      <c r="AK7747" s="20"/>
      <c r="AL7747" s="20"/>
      <c r="AM7747" s="24" t="str">
        <f>IF($O7747="","",IF(DATEDIF($O7747,Lista!$V$2,"y")=122,"",DATEDIF($O7747,Lista!$V$2,"y")))</f>
        <v/>
      </c>
      <c r="AN7747" s="24" t="str">
        <f t="shared" ref="AN7747:AN7810" si="363">IF(AM7747="","",IF(AM7747&lt;=5,"0 to 5",IF(AM7747&lt;=17,"6 to 17",IF(AM7747&lt;=49,"18 to 49",IF(AM7747&gt;=50,"&gt; 50")))))</f>
        <v/>
      </c>
      <c r="AO7747" s="24" t="str">
        <f t="shared" ref="AO7747:AO7810" si="364">IF(AM7747="","",IF(AM7747&lt;=4,"0 to 4",IF(AM7747&lt;=9,"5 to 9",IF(AM7747&lt;=14,"10 to 14",IF(AM7747&lt;=18,"15 to 18",IF(AM7747&lt;=29,"19 to 29",IF(AM7747&lt;=59,"30 to 59",IF(AM7747&gt;=60,"&gt; 60"))))))))</f>
        <v/>
      </c>
      <c r="AP7747" s="25" t="str">
        <f>IFERROR(VLOOKUP($R7747,Lista!$G$2:$H$15,2,FALSE),"")</f>
        <v/>
      </c>
      <c r="AQ7747" s="24" t="str">
        <f>IF(ISBLANK(G7747),"",IF(SUMPRODUCT((G$2:G7747=G7747)*1)&gt;1,0,1))</f>
        <v/>
      </c>
      <c r="AR7747" s="24" t="str">
        <f t="shared" ref="AR7747:AR7810" si="365">IF(COUNTA($A7747:$E7747,$G7747:$I7747,$K7747,$M7747,$O7747:$P7747,$R7747:$T7747,$W7747,$X7747,$Y7747,$Z7747,$AA7747,$AB7747,$AD7747:$AE7747,$AF7747:$AF7747)=0,"",COUNTA($A7747:$E7747,$G7747:$I7747,$K7747,$M7747,$O7747:$P7747,$R7747:$T7747,$W7747,$X7747,$Y7747,$Z7747,$AA7747,$AB7747,$AD7747:$AE7747,$AF7747:$AF7747))</f>
        <v/>
      </c>
    </row>
    <row r="7748" spans="2:44" x14ac:dyDescent="0.35">
      <c r="B7748" s="20"/>
      <c r="C7748" s="20"/>
      <c r="D7748" s="20"/>
      <c r="E7748" s="20"/>
      <c r="F7748" s="20"/>
      <c r="G7748" s="21"/>
      <c r="H7748" s="20"/>
      <c r="I7748" s="20"/>
      <c r="J7748" s="20"/>
      <c r="K7748" s="20"/>
      <c r="L7748" s="20"/>
      <c r="M7748" s="20"/>
      <c r="N7748" s="20"/>
      <c r="O7748" s="22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0"/>
      <c r="AF7748" s="22"/>
      <c r="AG7748" s="20"/>
      <c r="AH7748" s="20"/>
      <c r="AI7748" s="20"/>
      <c r="AJ7748" s="20"/>
      <c r="AK7748" s="20"/>
      <c r="AL7748" s="20"/>
      <c r="AM7748" s="24" t="str">
        <f>IF($O7748="","",IF(DATEDIF($O7748,Lista!$V$2,"y")=122,"",DATEDIF($O7748,Lista!$V$2,"y")))</f>
        <v/>
      </c>
      <c r="AN7748" s="24" t="str">
        <f t="shared" si="363"/>
        <v/>
      </c>
      <c r="AO7748" s="24" t="str">
        <f t="shared" si="364"/>
        <v/>
      </c>
      <c r="AP7748" s="25" t="str">
        <f>IFERROR(VLOOKUP($R7748,Lista!$G$2:$H$15,2,FALSE),"")</f>
        <v/>
      </c>
      <c r="AQ7748" s="24" t="str">
        <f>IF(ISBLANK(G7748),"",IF(SUMPRODUCT((G$2:G7748=G7748)*1)&gt;1,0,1))</f>
        <v/>
      </c>
      <c r="AR7748" s="24" t="str">
        <f t="shared" si="365"/>
        <v/>
      </c>
    </row>
    <row r="7749" spans="2:44" x14ac:dyDescent="0.35">
      <c r="B7749" s="20"/>
      <c r="C7749" s="20"/>
      <c r="D7749" s="20"/>
      <c r="E7749" s="20"/>
      <c r="F7749" s="20"/>
      <c r="G7749" s="21"/>
      <c r="H7749" s="20"/>
      <c r="I7749" s="20"/>
      <c r="J7749" s="20"/>
      <c r="K7749" s="20"/>
      <c r="L7749" s="20"/>
      <c r="M7749" s="20"/>
      <c r="N7749" s="20"/>
      <c r="O7749" s="22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  <c r="AF7749" s="22"/>
      <c r="AG7749" s="20"/>
      <c r="AH7749" s="20"/>
      <c r="AI7749" s="20"/>
      <c r="AJ7749" s="20"/>
      <c r="AK7749" s="20"/>
      <c r="AL7749" s="20"/>
      <c r="AM7749" s="24" t="str">
        <f>IF($O7749="","",IF(DATEDIF($O7749,Lista!$V$2,"y")=122,"",DATEDIF($O7749,Lista!$V$2,"y")))</f>
        <v/>
      </c>
      <c r="AN7749" s="24" t="str">
        <f t="shared" si="363"/>
        <v/>
      </c>
      <c r="AO7749" s="24" t="str">
        <f t="shared" si="364"/>
        <v/>
      </c>
      <c r="AP7749" s="25" t="str">
        <f>IFERROR(VLOOKUP($R7749,Lista!$G$2:$H$15,2,FALSE),"")</f>
        <v/>
      </c>
      <c r="AQ7749" s="24" t="str">
        <f>IF(ISBLANK(G7749),"",IF(SUMPRODUCT((G$2:G7749=G7749)*1)&gt;1,0,1))</f>
        <v/>
      </c>
      <c r="AR7749" s="24" t="str">
        <f t="shared" si="365"/>
        <v/>
      </c>
    </row>
    <row r="7750" spans="2:44" x14ac:dyDescent="0.35">
      <c r="B7750" s="20"/>
      <c r="C7750" s="20"/>
      <c r="D7750" s="20"/>
      <c r="E7750" s="20"/>
      <c r="F7750" s="20"/>
      <c r="G7750" s="21"/>
      <c r="H7750" s="20"/>
      <c r="I7750" s="20"/>
      <c r="J7750" s="20"/>
      <c r="K7750" s="20"/>
      <c r="L7750" s="20"/>
      <c r="M7750" s="20"/>
      <c r="N7750" s="20"/>
      <c r="O7750" s="22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0"/>
      <c r="AF7750" s="22"/>
      <c r="AG7750" s="20"/>
      <c r="AH7750" s="20"/>
      <c r="AI7750" s="20"/>
      <c r="AJ7750" s="20"/>
      <c r="AK7750" s="20"/>
      <c r="AL7750" s="20"/>
      <c r="AM7750" s="24" t="str">
        <f>IF($O7750="","",IF(DATEDIF($O7750,Lista!$V$2,"y")=122,"",DATEDIF($O7750,Lista!$V$2,"y")))</f>
        <v/>
      </c>
      <c r="AN7750" s="24" t="str">
        <f t="shared" si="363"/>
        <v/>
      </c>
      <c r="AO7750" s="24" t="str">
        <f t="shared" si="364"/>
        <v/>
      </c>
      <c r="AP7750" s="25" t="str">
        <f>IFERROR(VLOOKUP($R7750,Lista!$G$2:$H$15,2,FALSE),"")</f>
        <v/>
      </c>
      <c r="AQ7750" s="24" t="str">
        <f>IF(ISBLANK(G7750),"",IF(SUMPRODUCT((G$2:G7750=G7750)*1)&gt;1,0,1))</f>
        <v/>
      </c>
      <c r="AR7750" s="24" t="str">
        <f t="shared" si="365"/>
        <v/>
      </c>
    </row>
    <row r="7751" spans="2:44" x14ac:dyDescent="0.35">
      <c r="B7751" s="20"/>
      <c r="C7751" s="20"/>
      <c r="D7751" s="20"/>
      <c r="E7751" s="20"/>
      <c r="F7751" s="20"/>
      <c r="G7751" s="21"/>
      <c r="H7751" s="20"/>
      <c r="I7751" s="20"/>
      <c r="J7751" s="20"/>
      <c r="K7751" s="20"/>
      <c r="L7751" s="20"/>
      <c r="M7751" s="20"/>
      <c r="N7751" s="20"/>
      <c r="O7751" s="22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0"/>
      <c r="AF7751" s="22"/>
      <c r="AG7751" s="20"/>
      <c r="AH7751" s="20"/>
      <c r="AI7751" s="20"/>
      <c r="AJ7751" s="20"/>
      <c r="AK7751" s="20"/>
      <c r="AL7751" s="20"/>
      <c r="AM7751" s="24" t="str">
        <f>IF($O7751="","",IF(DATEDIF($O7751,Lista!$V$2,"y")=122,"",DATEDIF($O7751,Lista!$V$2,"y")))</f>
        <v/>
      </c>
      <c r="AN7751" s="24" t="str">
        <f t="shared" si="363"/>
        <v/>
      </c>
      <c r="AO7751" s="24" t="str">
        <f t="shared" si="364"/>
        <v/>
      </c>
      <c r="AP7751" s="25" t="str">
        <f>IFERROR(VLOOKUP($R7751,Lista!$G$2:$H$15,2,FALSE),"")</f>
        <v/>
      </c>
      <c r="AQ7751" s="24" t="str">
        <f>IF(ISBLANK(G7751),"",IF(SUMPRODUCT((G$2:G7751=G7751)*1)&gt;1,0,1))</f>
        <v/>
      </c>
      <c r="AR7751" s="24" t="str">
        <f t="shared" si="365"/>
        <v/>
      </c>
    </row>
    <row r="7752" spans="2:44" x14ac:dyDescent="0.35">
      <c r="B7752" s="20"/>
      <c r="C7752" s="20"/>
      <c r="D7752" s="20"/>
      <c r="E7752" s="20"/>
      <c r="F7752" s="20"/>
      <c r="G7752" s="21"/>
      <c r="H7752" s="20"/>
      <c r="I7752" s="20"/>
      <c r="J7752" s="20"/>
      <c r="K7752" s="20"/>
      <c r="L7752" s="20"/>
      <c r="M7752" s="20"/>
      <c r="N7752" s="20"/>
      <c r="O7752" s="22"/>
      <c r="P7752" s="20"/>
      <c r="Q7752" s="20"/>
      <c r="R7752" s="20"/>
      <c r="S7752" s="20"/>
      <c r="T7752" s="20"/>
      <c r="U7752" s="20"/>
      <c r="V7752" s="20"/>
      <c r="W7752" s="20"/>
      <c r="X7752" s="20"/>
      <c r="Y7752" s="20"/>
      <c r="Z7752" s="20"/>
      <c r="AA7752" s="20"/>
      <c r="AB7752" s="20"/>
      <c r="AC7752" s="20"/>
      <c r="AD7752" s="20"/>
      <c r="AE7752" s="20"/>
      <c r="AF7752" s="22"/>
      <c r="AG7752" s="20"/>
      <c r="AH7752" s="20"/>
      <c r="AI7752" s="20"/>
      <c r="AJ7752" s="20"/>
      <c r="AK7752" s="20"/>
      <c r="AL7752" s="20"/>
      <c r="AM7752" s="24" t="str">
        <f>IF($O7752="","",IF(DATEDIF($O7752,Lista!$V$2,"y")=122,"",DATEDIF($O7752,Lista!$V$2,"y")))</f>
        <v/>
      </c>
      <c r="AN7752" s="24" t="str">
        <f t="shared" si="363"/>
        <v/>
      </c>
      <c r="AO7752" s="24" t="str">
        <f t="shared" si="364"/>
        <v/>
      </c>
      <c r="AP7752" s="25" t="str">
        <f>IFERROR(VLOOKUP($R7752,Lista!$G$2:$H$15,2,FALSE),"")</f>
        <v/>
      </c>
      <c r="AQ7752" s="24" t="str">
        <f>IF(ISBLANK(G7752),"",IF(SUMPRODUCT((G$2:G7752=G7752)*1)&gt;1,0,1))</f>
        <v/>
      </c>
      <c r="AR7752" s="24" t="str">
        <f t="shared" si="365"/>
        <v/>
      </c>
    </row>
    <row r="7753" spans="2:44" x14ac:dyDescent="0.35">
      <c r="B7753" s="20"/>
      <c r="C7753" s="20"/>
      <c r="D7753" s="20"/>
      <c r="E7753" s="20"/>
      <c r="F7753" s="20"/>
      <c r="G7753" s="21"/>
      <c r="H7753" s="20"/>
      <c r="I7753" s="20"/>
      <c r="J7753" s="20"/>
      <c r="K7753" s="20"/>
      <c r="L7753" s="20"/>
      <c r="M7753" s="20"/>
      <c r="N7753" s="20"/>
      <c r="O7753" s="22"/>
      <c r="P7753" s="20"/>
      <c r="Q7753" s="20"/>
      <c r="R7753" s="20"/>
      <c r="S7753" s="20"/>
      <c r="T7753" s="20"/>
      <c r="U7753" s="20"/>
      <c r="V7753" s="20"/>
      <c r="W7753" s="20"/>
      <c r="X7753" s="20"/>
      <c r="Y7753" s="20"/>
      <c r="Z7753" s="20"/>
      <c r="AA7753" s="20"/>
      <c r="AB7753" s="20"/>
      <c r="AC7753" s="20"/>
      <c r="AD7753" s="20"/>
      <c r="AE7753" s="20"/>
      <c r="AF7753" s="22"/>
      <c r="AG7753" s="20"/>
      <c r="AH7753" s="20"/>
      <c r="AI7753" s="20"/>
      <c r="AJ7753" s="20"/>
      <c r="AK7753" s="20"/>
      <c r="AL7753" s="20"/>
      <c r="AM7753" s="24" t="str">
        <f>IF($O7753="","",IF(DATEDIF($O7753,Lista!$V$2,"y")=122,"",DATEDIF($O7753,Lista!$V$2,"y")))</f>
        <v/>
      </c>
      <c r="AN7753" s="24" t="str">
        <f t="shared" si="363"/>
        <v/>
      </c>
      <c r="AO7753" s="24" t="str">
        <f t="shared" si="364"/>
        <v/>
      </c>
      <c r="AP7753" s="25" t="str">
        <f>IFERROR(VLOOKUP($R7753,Lista!$G$2:$H$15,2,FALSE),"")</f>
        <v/>
      </c>
      <c r="AQ7753" s="24" t="str">
        <f>IF(ISBLANK(G7753),"",IF(SUMPRODUCT((G$2:G7753=G7753)*1)&gt;1,0,1))</f>
        <v/>
      </c>
      <c r="AR7753" s="24" t="str">
        <f t="shared" si="365"/>
        <v/>
      </c>
    </row>
    <row r="7754" spans="2:44" x14ac:dyDescent="0.35">
      <c r="B7754" s="20"/>
      <c r="C7754" s="20"/>
      <c r="D7754" s="20"/>
      <c r="E7754" s="20"/>
      <c r="F7754" s="20"/>
      <c r="G7754" s="21"/>
      <c r="H7754" s="20"/>
      <c r="I7754" s="20"/>
      <c r="J7754" s="20"/>
      <c r="K7754" s="20"/>
      <c r="L7754" s="20"/>
      <c r="M7754" s="20"/>
      <c r="N7754" s="20"/>
      <c r="O7754" s="22"/>
      <c r="P7754" s="20"/>
      <c r="Q7754" s="20"/>
      <c r="R7754" s="20"/>
      <c r="S7754" s="20"/>
      <c r="T7754" s="20"/>
      <c r="U7754" s="20"/>
      <c r="V7754" s="20"/>
      <c r="W7754" s="20"/>
      <c r="X7754" s="20"/>
      <c r="Y7754" s="20"/>
      <c r="Z7754" s="20"/>
      <c r="AA7754" s="20"/>
      <c r="AB7754" s="20"/>
      <c r="AC7754" s="20"/>
      <c r="AD7754" s="20"/>
      <c r="AE7754" s="20"/>
      <c r="AF7754" s="22"/>
      <c r="AG7754" s="20"/>
      <c r="AH7754" s="20"/>
      <c r="AI7754" s="20"/>
      <c r="AJ7754" s="20"/>
      <c r="AK7754" s="20"/>
      <c r="AL7754" s="20"/>
      <c r="AM7754" s="24" t="str">
        <f>IF($O7754="","",IF(DATEDIF($O7754,Lista!$V$2,"y")=122,"",DATEDIF($O7754,Lista!$V$2,"y")))</f>
        <v/>
      </c>
      <c r="AN7754" s="24" t="str">
        <f t="shared" si="363"/>
        <v/>
      </c>
      <c r="AO7754" s="24" t="str">
        <f t="shared" si="364"/>
        <v/>
      </c>
      <c r="AP7754" s="25" t="str">
        <f>IFERROR(VLOOKUP($R7754,Lista!$G$2:$H$15,2,FALSE),"")</f>
        <v/>
      </c>
      <c r="AQ7754" s="24" t="str">
        <f>IF(ISBLANK(G7754),"",IF(SUMPRODUCT((G$2:G7754=G7754)*1)&gt;1,0,1))</f>
        <v/>
      </c>
      <c r="AR7754" s="24" t="str">
        <f t="shared" si="365"/>
        <v/>
      </c>
    </row>
    <row r="7755" spans="2:44" x14ac:dyDescent="0.35">
      <c r="B7755" s="20"/>
      <c r="C7755" s="20"/>
      <c r="D7755" s="20"/>
      <c r="E7755" s="20"/>
      <c r="F7755" s="20"/>
      <c r="G7755" s="21"/>
      <c r="H7755" s="20"/>
      <c r="I7755" s="20"/>
      <c r="J7755" s="20"/>
      <c r="K7755" s="20"/>
      <c r="L7755" s="20"/>
      <c r="M7755" s="20"/>
      <c r="N7755" s="20"/>
      <c r="O7755" s="22"/>
      <c r="P7755" s="20"/>
      <c r="Q7755" s="20"/>
      <c r="R7755" s="20"/>
      <c r="S7755" s="20"/>
      <c r="T7755" s="20"/>
      <c r="U7755" s="20"/>
      <c r="V7755" s="20"/>
      <c r="W7755" s="20"/>
      <c r="X7755" s="20"/>
      <c r="Y7755" s="20"/>
      <c r="Z7755" s="20"/>
      <c r="AA7755" s="20"/>
      <c r="AB7755" s="20"/>
      <c r="AC7755" s="20"/>
      <c r="AD7755" s="20"/>
      <c r="AE7755" s="20"/>
      <c r="AF7755" s="22"/>
      <c r="AG7755" s="20"/>
      <c r="AH7755" s="20"/>
      <c r="AI7755" s="20"/>
      <c r="AJ7755" s="20"/>
      <c r="AK7755" s="20"/>
      <c r="AL7755" s="20"/>
      <c r="AM7755" s="24" t="str">
        <f>IF($O7755="","",IF(DATEDIF($O7755,Lista!$V$2,"y")=122,"",DATEDIF($O7755,Lista!$V$2,"y")))</f>
        <v/>
      </c>
      <c r="AN7755" s="24" t="str">
        <f t="shared" si="363"/>
        <v/>
      </c>
      <c r="AO7755" s="24" t="str">
        <f t="shared" si="364"/>
        <v/>
      </c>
      <c r="AP7755" s="25" t="str">
        <f>IFERROR(VLOOKUP($R7755,Lista!$G$2:$H$15,2,FALSE),"")</f>
        <v/>
      </c>
      <c r="AQ7755" s="24" t="str">
        <f>IF(ISBLANK(G7755),"",IF(SUMPRODUCT((G$2:G7755=G7755)*1)&gt;1,0,1))</f>
        <v/>
      </c>
      <c r="AR7755" s="24" t="str">
        <f t="shared" si="365"/>
        <v/>
      </c>
    </row>
    <row r="7756" spans="2:44" x14ac:dyDescent="0.35">
      <c r="B7756" s="20"/>
      <c r="C7756" s="20"/>
      <c r="D7756" s="20"/>
      <c r="E7756" s="20"/>
      <c r="F7756" s="20"/>
      <c r="G7756" s="21"/>
      <c r="H7756" s="20"/>
      <c r="I7756" s="20"/>
      <c r="J7756" s="20"/>
      <c r="K7756" s="20"/>
      <c r="L7756" s="20"/>
      <c r="M7756" s="20"/>
      <c r="N7756" s="20"/>
      <c r="O7756" s="22"/>
      <c r="P7756" s="20"/>
      <c r="Q7756" s="20"/>
      <c r="R7756" s="20"/>
      <c r="S7756" s="20"/>
      <c r="T7756" s="20"/>
      <c r="U7756" s="20"/>
      <c r="V7756" s="20"/>
      <c r="W7756" s="20"/>
      <c r="X7756" s="20"/>
      <c r="Y7756" s="20"/>
      <c r="Z7756" s="20"/>
      <c r="AA7756" s="20"/>
      <c r="AB7756" s="20"/>
      <c r="AC7756" s="20"/>
      <c r="AD7756" s="20"/>
      <c r="AE7756" s="20"/>
      <c r="AF7756" s="22"/>
      <c r="AG7756" s="20"/>
      <c r="AH7756" s="20"/>
      <c r="AI7756" s="20"/>
      <c r="AJ7756" s="20"/>
      <c r="AK7756" s="20"/>
      <c r="AL7756" s="20"/>
      <c r="AM7756" s="24" t="str">
        <f>IF($O7756="","",IF(DATEDIF($O7756,Lista!$V$2,"y")=122,"",DATEDIF($O7756,Lista!$V$2,"y")))</f>
        <v/>
      </c>
      <c r="AN7756" s="24" t="str">
        <f t="shared" si="363"/>
        <v/>
      </c>
      <c r="AO7756" s="24" t="str">
        <f t="shared" si="364"/>
        <v/>
      </c>
      <c r="AP7756" s="25" t="str">
        <f>IFERROR(VLOOKUP($R7756,Lista!$G$2:$H$15,2,FALSE),"")</f>
        <v/>
      </c>
      <c r="AQ7756" s="24" t="str">
        <f>IF(ISBLANK(G7756),"",IF(SUMPRODUCT((G$2:G7756=G7756)*1)&gt;1,0,1))</f>
        <v/>
      </c>
      <c r="AR7756" s="24" t="str">
        <f t="shared" si="365"/>
        <v/>
      </c>
    </row>
    <row r="7757" spans="2:44" x14ac:dyDescent="0.35">
      <c r="B7757" s="20"/>
      <c r="C7757" s="20"/>
      <c r="D7757" s="20"/>
      <c r="E7757" s="20"/>
      <c r="F7757" s="20"/>
      <c r="G7757" s="21"/>
      <c r="H7757" s="20"/>
      <c r="I7757" s="20"/>
      <c r="J7757" s="20"/>
      <c r="K7757" s="20"/>
      <c r="L7757" s="20"/>
      <c r="M7757" s="20"/>
      <c r="N7757" s="20"/>
      <c r="O7757" s="22"/>
      <c r="P7757" s="20"/>
      <c r="Q7757" s="20"/>
      <c r="R7757" s="20"/>
      <c r="S7757" s="20"/>
      <c r="T7757" s="20"/>
      <c r="U7757" s="20"/>
      <c r="V7757" s="20"/>
      <c r="W7757" s="20"/>
      <c r="X7757" s="20"/>
      <c r="Y7757" s="20"/>
      <c r="Z7757" s="20"/>
      <c r="AA7757" s="20"/>
      <c r="AB7757" s="20"/>
      <c r="AC7757" s="20"/>
      <c r="AD7757" s="20"/>
      <c r="AE7757" s="20"/>
      <c r="AF7757" s="22"/>
      <c r="AG7757" s="20"/>
      <c r="AH7757" s="20"/>
      <c r="AI7757" s="20"/>
      <c r="AJ7757" s="20"/>
      <c r="AK7757" s="20"/>
      <c r="AL7757" s="20"/>
      <c r="AM7757" s="24" t="str">
        <f>IF($O7757="","",IF(DATEDIF($O7757,Lista!$V$2,"y")=122,"",DATEDIF($O7757,Lista!$V$2,"y")))</f>
        <v/>
      </c>
      <c r="AN7757" s="24" t="str">
        <f t="shared" si="363"/>
        <v/>
      </c>
      <c r="AO7757" s="24" t="str">
        <f t="shared" si="364"/>
        <v/>
      </c>
      <c r="AP7757" s="25" t="str">
        <f>IFERROR(VLOOKUP($R7757,Lista!$G$2:$H$15,2,FALSE),"")</f>
        <v/>
      </c>
      <c r="AQ7757" s="24" t="str">
        <f>IF(ISBLANK(G7757),"",IF(SUMPRODUCT((G$2:G7757=G7757)*1)&gt;1,0,1))</f>
        <v/>
      </c>
      <c r="AR7757" s="24" t="str">
        <f t="shared" si="365"/>
        <v/>
      </c>
    </row>
    <row r="7758" spans="2:44" x14ac:dyDescent="0.35">
      <c r="B7758" s="20"/>
      <c r="C7758" s="20"/>
      <c r="D7758" s="20"/>
      <c r="E7758" s="20"/>
      <c r="F7758" s="20"/>
      <c r="G7758" s="21"/>
      <c r="H7758" s="20"/>
      <c r="I7758" s="20"/>
      <c r="J7758" s="20"/>
      <c r="K7758" s="20"/>
      <c r="L7758" s="20"/>
      <c r="M7758" s="20"/>
      <c r="N7758" s="20"/>
      <c r="O7758" s="22"/>
      <c r="P7758" s="20"/>
      <c r="Q7758" s="20"/>
      <c r="R7758" s="20"/>
      <c r="S7758" s="20"/>
      <c r="T7758" s="20"/>
      <c r="U7758" s="20"/>
      <c r="V7758" s="20"/>
      <c r="W7758" s="20"/>
      <c r="X7758" s="20"/>
      <c r="Y7758" s="20"/>
      <c r="Z7758" s="20"/>
      <c r="AA7758" s="20"/>
      <c r="AB7758" s="20"/>
      <c r="AC7758" s="20"/>
      <c r="AD7758" s="20"/>
      <c r="AE7758" s="20"/>
      <c r="AF7758" s="22"/>
      <c r="AG7758" s="20"/>
      <c r="AH7758" s="20"/>
      <c r="AI7758" s="20"/>
      <c r="AJ7758" s="20"/>
      <c r="AK7758" s="20"/>
      <c r="AL7758" s="20"/>
      <c r="AM7758" s="24" t="str">
        <f>IF($O7758="","",IF(DATEDIF($O7758,Lista!$V$2,"y")=122,"",DATEDIF($O7758,Lista!$V$2,"y")))</f>
        <v/>
      </c>
      <c r="AN7758" s="24" t="str">
        <f t="shared" si="363"/>
        <v/>
      </c>
      <c r="AO7758" s="24" t="str">
        <f t="shared" si="364"/>
        <v/>
      </c>
      <c r="AP7758" s="25" t="str">
        <f>IFERROR(VLOOKUP($R7758,Lista!$G$2:$H$15,2,FALSE),"")</f>
        <v/>
      </c>
      <c r="AQ7758" s="24" t="str">
        <f>IF(ISBLANK(G7758),"",IF(SUMPRODUCT((G$2:G7758=G7758)*1)&gt;1,0,1))</f>
        <v/>
      </c>
      <c r="AR7758" s="24" t="str">
        <f t="shared" si="365"/>
        <v/>
      </c>
    </row>
    <row r="7759" spans="2:44" x14ac:dyDescent="0.35">
      <c r="B7759" s="20"/>
      <c r="C7759" s="20"/>
      <c r="D7759" s="20"/>
      <c r="E7759" s="20"/>
      <c r="F7759" s="20"/>
      <c r="G7759" s="21"/>
      <c r="H7759" s="20"/>
      <c r="I7759" s="20"/>
      <c r="J7759" s="20"/>
      <c r="K7759" s="20"/>
      <c r="L7759" s="20"/>
      <c r="M7759" s="20"/>
      <c r="N7759" s="20"/>
      <c r="O7759" s="22"/>
      <c r="P7759" s="20"/>
      <c r="Q7759" s="20"/>
      <c r="R7759" s="20"/>
      <c r="S7759" s="20"/>
      <c r="T7759" s="20"/>
      <c r="U7759" s="20"/>
      <c r="V7759" s="20"/>
      <c r="W7759" s="20"/>
      <c r="X7759" s="20"/>
      <c r="Y7759" s="20"/>
      <c r="Z7759" s="20"/>
      <c r="AA7759" s="20"/>
      <c r="AB7759" s="20"/>
      <c r="AC7759" s="20"/>
      <c r="AD7759" s="20"/>
      <c r="AE7759" s="20"/>
      <c r="AF7759" s="22"/>
      <c r="AG7759" s="20"/>
      <c r="AH7759" s="20"/>
      <c r="AI7759" s="20"/>
      <c r="AJ7759" s="20"/>
      <c r="AK7759" s="20"/>
      <c r="AL7759" s="20"/>
      <c r="AM7759" s="24" t="str">
        <f>IF($O7759="","",IF(DATEDIF($O7759,Lista!$V$2,"y")=122,"",DATEDIF($O7759,Lista!$V$2,"y")))</f>
        <v/>
      </c>
      <c r="AN7759" s="24" t="str">
        <f t="shared" si="363"/>
        <v/>
      </c>
      <c r="AO7759" s="24" t="str">
        <f t="shared" si="364"/>
        <v/>
      </c>
      <c r="AP7759" s="25" t="str">
        <f>IFERROR(VLOOKUP($R7759,Lista!$G$2:$H$15,2,FALSE),"")</f>
        <v/>
      </c>
      <c r="AQ7759" s="24" t="str">
        <f>IF(ISBLANK(G7759),"",IF(SUMPRODUCT((G$2:G7759=G7759)*1)&gt;1,0,1))</f>
        <v/>
      </c>
      <c r="AR7759" s="24" t="str">
        <f t="shared" si="365"/>
        <v/>
      </c>
    </row>
    <row r="7760" spans="2:44" x14ac:dyDescent="0.35">
      <c r="B7760" s="20"/>
      <c r="C7760" s="20"/>
      <c r="D7760" s="20"/>
      <c r="E7760" s="20"/>
      <c r="F7760" s="20"/>
      <c r="G7760" s="21"/>
      <c r="H7760" s="20"/>
      <c r="I7760" s="20"/>
      <c r="J7760" s="20"/>
      <c r="K7760" s="20"/>
      <c r="L7760" s="20"/>
      <c r="M7760" s="20"/>
      <c r="N7760" s="20"/>
      <c r="O7760" s="22"/>
      <c r="P7760" s="20"/>
      <c r="Q7760" s="20"/>
      <c r="R7760" s="20"/>
      <c r="S7760" s="20"/>
      <c r="T7760" s="20"/>
      <c r="U7760" s="20"/>
      <c r="V7760" s="20"/>
      <c r="W7760" s="20"/>
      <c r="X7760" s="20"/>
      <c r="Y7760" s="20"/>
      <c r="Z7760" s="20"/>
      <c r="AA7760" s="20"/>
      <c r="AB7760" s="20"/>
      <c r="AC7760" s="20"/>
      <c r="AD7760" s="20"/>
      <c r="AE7760" s="20"/>
      <c r="AF7760" s="22"/>
      <c r="AG7760" s="20"/>
      <c r="AH7760" s="20"/>
      <c r="AI7760" s="20"/>
      <c r="AJ7760" s="20"/>
      <c r="AK7760" s="20"/>
      <c r="AL7760" s="20"/>
      <c r="AM7760" s="24" t="str">
        <f>IF($O7760="","",IF(DATEDIF($O7760,Lista!$V$2,"y")=122,"",DATEDIF($O7760,Lista!$V$2,"y")))</f>
        <v/>
      </c>
      <c r="AN7760" s="24" t="str">
        <f t="shared" si="363"/>
        <v/>
      </c>
      <c r="AO7760" s="24" t="str">
        <f t="shared" si="364"/>
        <v/>
      </c>
      <c r="AP7760" s="25" t="str">
        <f>IFERROR(VLOOKUP($R7760,Lista!$G$2:$H$15,2,FALSE),"")</f>
        <v/>
      </c>
      <c r="AQ7760" s="24" t="str">
        <f>IF(ISBLANK(G7760),"",IF(SUMPRODUCT((G$2:G7760=G7760)*1)&gt;1,0,1))</f>
        <v/>
      </c>
      <c r="AR7760" s="24" t="str">
        <f t="shared" si="365"/>
        <v/>
      </c>
    </row>
    <row r="7761" spans="2:44" x14ac:dyDescent="0.35">
      <c r="B7761" s="20"/>
      <c r="C7761" s="20"/>
      <c r="D7761" s="20"/>
      <c r="E7761" s="20"/>
      <c r="F7761" s="20"/>
      <c r="G7761" s="21"/>
      <c r="H7761" s="20"/>
      <c r="I7761" s="20"/>
      <c r="J7761" s="20"/>
      <c r="K7761" s="20"/>
      <c r="L7761" s="20"/>
      <c r="M7761" s="20"/>
      <c r="N7761" s="20"/>
      <c r="O7761" s="22"/>
      <c r="P7761" s="20"/>
      <c r="Q7761" s="20"/>
      <c r="R7761" s="20"/>
      <c r="S7761" s="20"/>
      <c r="T7761" s="20"/>
      <c r="U7761" s="20"/>
      <c r="V7761" s="20"/>
      <c r="W7761" s="20"/>
      <c r="X7761" s="20"/>
      <c r="Y7761" s="20"/>
      <c r="Z7761" s="20"/>
      <c r="AA7761" s="20"/>
      <c r="AB7761" s="20"/>
      <c r="AC7761" s="20"/>
      <c r="AD7761" s="20"/>
      <c r="AE7761" s="20"/>
      <c r="AF7761" s="22"/>
      <c r="AG7761" s="20"/>
      <c r="AH7761" s="20"/>
      <c r="AI7761" s="20"/>
      <c r="AJ7761" s="20"/>
      <c r="AK7761" s="20"/>
      <c r="AL7761" s="20"/>
      <c r="AM7761" s="24" t="str">
        <f>IF($O7761="","",IF(DATEDIF($O7761,Lista!$V$2,"y")=122,"",DATEDIF($O7761,Lista!$V$2,"y")))</f>
        <v/>
      </c>
      <c r="AN7761" s="24" t="str">
        <f t="shared" si="363"/>
        <v/>
      </c>
      <c r="AO7761" s="24" t="str">
        <f t="shared" si="364"/>
        <v/>
      </c>
      <c r="AP7761" s="25" t="str">
        <f>IFERROR(VLOOKUP($R7761,Lista!$G$2:$H$15,2,FALSE),"")</f>
        <v/>
      </c>
      <c r="AQ7761" s="24" t="str">
        <f>IF(ISBLANK(G7761),"",IF(SUMPRODUCT((G$2:G7761=G7761)*1)&gt;1,0,1))</f>
        <v/>
      </c>
      <c r="AR7761" s="24" t="str">
        <f t="shared" si="365"/>
        <v/>
      </c>
    </row>
    <row r="7762" spans="2:44" x14ac:dyDescent="0.35">
      <c r="B7762" s="20"/>
      <c r="C7762" s="20"/>
      <c r="D7762" s="20"/>
      <c r="E7762" s="20"/>
      <c r="F7762" s="20"/>
      <c r="G7762" s="21"/>
      <c r="H7762" s="20"/>
      <c r="I7762" s="20"/>
      <c r="J7762" s="20"/>
      <c r="K7762" s="20"/>
      <c r="L7762" s="20"/>
      <c r="M7762" s="20"/>
      <c r="N7762" s="20"/>
      <c r="O7762" s="22"/>
      <c r="P7762" s="20"/>
      <c r="Q7762" s="20"/>
      <c r="R7762" s="20"/>
      <c r="S7762" s="20"/>
      <c r="T7762" s="20"/>
      <c r="U7762" s="20"/>
      <c r="V7762" s="20"/>
      <c r="W7762" s="20"/>
      <c r="X7762" s="20"/>
      <c r="Y7762" s="20"/>
      <c r="Z7762" s="20"/>
      <c r="AA7762" s="20"/>
      <c r="AB7762" s="20"/>
      <c r="AC7762" s="20"/>
      <c r="AD7762" s="20"/>
      <c r="AE7762" s="20"/>
      <c r="AF7762" s="22"/>
      <c r="AG7762" s="20"/>
      <c r="AH7762" s="20"/>
      <c r="AI7762" s="20"/>
      <c r="AJ7762" s="20"/>
      <c r="AK7762" s="20"/>
      <c r="AL7762" s="20"/>
      <c r="AM7762" s="24" t="str">
        <f>IF($O7762="","",IF(DATEDIF($O7762,Lista!$V$2,"y")=122,"",DATEDIF($O7762,Lista!$V$2,"y")))</f>
        <v/>
      </c>
      <c r="AN7762" s="24" t="str">
        <f t="shared" si="363"/>
        <v/>
      </c>
      <c r="AO7762" s="24" t="str">
        <f t="shared" si="364"/>
        <v/>
      </c>
      <c r="AP7762" s="25" t="str">
        <f>IFERROR(VLOOKUP($R7762,Lista!$G$2:$H$15,2,FALSE),"")</f>
        <v/>
      </c>
      <c r="AQ7762" s="24" t="str">
        <f>IF(ISBLANK(G7762),"",IF(SUMPRODUCT((G$2:G7762=G7762)*1)&gt;1,0,1))</f>
        <v/>
      </c>
      <c r="AR7762" s="24" t="str">
        <f t="shared" si="365"/>
        <v/>
      </c>
    </row>
    <row r="7763" spans="2:44" x14ac:dyDescent="0.35">
      <c r="B7763" s="20"/>
      <c r="C7763" s="20"/>
      <c r="D7763" s="20"/>
      <c r="E7763" s="20"/>
      <c r="F7763" s="20"/>
      <c r="G7763" s="21"/>
      <c r="H7763" s="20"/>
      <c r="I7763" s="20"/>
      <c r="J7763" s="20"/>
      <c r="K7763" s="20"/>
      <c r="L7763" s="20"/>
      <c r="M7763" s="20"/>
      <c r="N7763" s="20"/>
      <c r="O7763" s="22"/>
      <c r="P7763" s="20"/>
      <c r="Q7763" s="20"/>
      <c r="R7763" s="20"/>
      <c r="S7763" s="20"/>
      <c r="T7763" s="20"/>
      <c r="U7763" s="20"/>
      <c r="V7763" s="20"/>
      <c r="W7763" s="20"/>
      <c r="X7763" s="20"/>
      <c r="Y7763" s="20"/>
      <c r="Z7763" s="20"/>
      <c r="AA7763" s="20"/>
      <c r="AB7763" s="20"/>
      <c r="AC7763" s="20"/>
      <c r="AD7763" s="20"/>
      <c r="AE7763" s="20"/>
      <c r="AF7763" s="22"/>
      <c r="AG7763" s="20"/>
      <c r="AH7763" s="20"/>
      <c r="AI7763" s="20"/>
      <c r="AJ7763" s="20"/>
      <c r="AK7763" s="20"/>
      <c r="AL7763" s="20"/>
      <c r="AM7763" s="24" t="str">
        <f>IF($O7763="","",IF(DATEDIF($O7763,Lista!$V$2,"y")=122,"",DATEDIF($O7763,Lista!$V$2,"y")))</f>
        <v/>
      </c>
      <c r="AN7763" s="24" t="str">
        <f t="shared" si="363"/>
        <v/>
      </c>
      <c r="AO7763" s="24" t="str">
        <f t="shared" si="364"/>
        <v/>
      </c>
      <c r="AP7763" s="25" t="str">
        <f>IFERROR(VLOOKUP($R7763,Lista!$G$2:$H$15,2,FALSE),"")</f>
        <v/>
      </c>
      <c r="AQ7763" s="24" t="str">
        <f>IF(ISBLANK(G7763),"",IF(SUMPRODUCT((G$2:G7763=G7763)*1)&gt;1,0,1))</f>
        <v/>
      </c>
      <c r="AR7763" s="24" t="str">
        <f t="shared" si="365"/>
        <v/>
      </c>
    </row>
    <row r="7764" spans="2:44" x14ac:dyDescent="0.35">
      <c r="B7764" s="20"/>
      <c r="C7764" s="20"/>
      <c r="D7764" s="20"/>
      <c r="E7764" s="20"/>
      <c r="F7764" s="20"/>
      <c r="G7764" s="21"/>
      <c r="H7764" s="20"/>
      <c r="I7764" s="20"/>
      <c r="J7764" s="20"/>
      <c r="K7764" s="20"/>
      <c r="L7764" s="20"/>
      <c r="M7764" s="20"/>
      <c r="N7764" s="20"/>
      <c r="O7764" s="22"/>
      <c r="P7764" s="20"/>
      <c r="Q7764" s="20"/>
      <c r="R7764" s="20"/>
      <c r="S7764" s="20"/>
      <c r="T7764" s="20"/>
      <c r="U7764" s="20"/>
      <c r="V7764" s="20"/>
      <c r="W7764" s="20"/>
      <c r="X7764" s="20"/>
      <c r="Y7764" s="20"/>
      <c r="Z7764" s="20"/>
      <c r="AA7764" s="20"/>
      <c r="AB7764" s="20"/>
      <c r="AC7764" s="20"/>
      <c r="AD7764" s="20"/>
      <c r="AE7764" s="20"/>
      <c r="AF7764" s="22"/>
      <c r="AG7764" s="20"/>
      <c r="AH7764" s="20"/>
      <c r="AI7764" s="20"/>
      <c r="AJ7764" s="20"/>
      <c r="AK7764" s="20"/>
      <c r="AL7764" s="20"/>
      <c r="AM7764" s="24" t="str">
        <f>IF($O7764="","",IF(DATEDIF($O7764,Lista!$V$2,"y")=122,"",DATEDIF($O7764,Lista!$V$2,"y")))</f>
        <v/>
      </c>
      <c r="AN7764" s="24" t="str">
        <f t="shared" si="363"/>
        <v/>
      </c>
      <c r="AO7764" s="24" t="str">
        <f t="shared" si="364"/>
        <v/>
      </c>
      <c r="AP7764" s="25" t="str">
        <f>IFERROR(VLOOKUP($R7764,Lista!$G$2:$H$15,2,FALSE),"")</f>
        <v/>
      </c>
      <c r="AQ7764" s="24" t="str">
        <f>IF(ISBLANK(G7764),"",IF(SUMPRODUCT((G$2:G7764=G7764)*1)&gt;1,0,1))</f>
        <v/>
      </c>
      <c r="AR7764" s="24" t="str">
        <f t="shared" si="365"/>
        <v/>
      </c>
    </row>
    <row r="7765" spans="2:44" x14ac:dyDescent="0.35">
      <c r="B7765" s="20"/>
      <c r="C7765" s="20"/>
      <c r="D7765" s="20"/>
      <c r="E7765" s="20"/>
      <c r="F7765" s="20"/>
      <c r="G7765" s="21"/>
      <c r="H7765" s="20"/>
      <c r="I7765" s="20"/>
      <c r="J7765" s="20"/>
      <c r="K7765" s="20"/>
      <c r="L7765" s="20"/>
      <c r="M7765" s="20"/>
      <c r="N7765" s="20"/>
      <c r="O7765" s="22"/>
      <c r="P7765" s="20"/>
      <c r="Q7765" s="20"/>
      <c r="R7765" s="20"/>
      <c r="S7765" s="20"/>
      <c r="T7765" s="20"/>
      <c r="U7765" s="20"/>
      <c r="V7765" s="20"/>
      <c r="W7765" s="20"/>
      <c r="X7765" s="20"/>
      <c r="Y7765" s="20"/>
      <c r="Z7765" s="20"/>
      <c r="AA7765" s="20"/>
      <c r="AB7765" s="20"/>
      <c r="AC7765" s="20"/>
      <c r="AD7765" s="20"/>
      <c r="AE7765" s="20"/>
      <c r="AF7765" s="22"/>
      <c r="AG7765" s="20"/>
      <c r="AH7765" s="20"/>
      <c r="AI7765" s="20"/>
      <c r="AJ7765" s="20"/>
      <c r="AK7765" s="20"/>
      <c r="AL7765" s="20"/>
      <c r="AM7765" s="24" t="str">
        <f>IF($O7765="","",IF(DATEDIF($O7765,Lista!$V$2,"y")=122,"",DATEDIF($O7765,Lista!$V$2,"y")))</f>
        <v/>
      </c>
      <c r="AN7765" s="24" t="str">
        <f t="shared" si="363"/>
        <v/>
      </c>
      <c r="AO7765" s="24" t="str">
        <f t="shared" si="364"/>
        <v/>
      </c>
      <c r="AP7765" s="25" t="str">
        <f>IFERROR(VLOOKUP($R7765,Lista!$G$2:$H$15,2,FALSE),"")</f>
        <v/>
      </c>
      <c r="AQ7765" s="24" t="str">
        <f>IF(ISBLANK(G7765),"",IF(SUMPRODUCT((G$2:G7765=G7765)*1)&gt;1,0,1))</f>
        <v/>
      </c>
      <c r="AR7765" s="24" t="str">
        <f t="shared" si="365"/>
        <v/>
      </c>
    </row>
    <row r="7766" spans="2:44" x14ac:dyDescent="0.35">
      <c r="B7766" s="20"/>
      <c r="C7766" s="20"/>
      <c r="D7766" s="20"/>
      <c r="E7766" s="20"/>
      <c r="F7766" s="20"/>
      <c r="G7766" s="21"/>
      <c r="H7766" s="20"/>
      <c r="I7766" s="20"/>
      <c r="J7766" s="20"/>
      <c r="K7766" s="20"/>
      <c r="L7766" s="20"/>
      <c r="M7766" s="20"/>
      <c r="N7766" s="20"/>
      <c r="O7766" s="22"/>
      <c r="P7766" s="20"/>
      <c r="Q7766" s="20"/>
      <c r="R7766" s="20"/>
      <c r="S7766" s="20"/>
      <c r="T7766" s="20"/>
      <c r="U7766" s="20"/>
      <c r="V7766" s="20"/>
      <c r="W7766" s="20"/>
      <c r="X7766" s="20"/>
      <c r="Y7766" s="20"/>
      <c r="Z7766" s="20"/>
      <c r="AA7766" s="20"/>
      <c r="AB7766" s="20"/>
      <c r="AC7766" s="20"/>
      <c r="AD7766" s="20"/>
      <c r="AE7766" s="20"/>
      <c r="AF7766" s="22"/>
      <c r="AG7766" s="20"/>
      <c r="AH7766" s="20"/>
      <c r="AI7766" s="20"/>
      <c r="AJ7766" s="20"/>
      <c r="AK7766" s="20"/>
      <c r="AL7766" s="20"/>
      <c r="AM7766" s="24" t="str">
        <f>IF($O7766="","",IF(DATEDIF($O7766,Lista!$V$2,"y")=122,"",DATEDIF($O7766,Lista!$V$2,"y")))</f>
        <v/>
      </c>
      <c r="AN7766" s="24" t="str">
        <f t="shared" si="363"/>
        <v/>
      </c>
      <c r="AO7766" s="24" t="str">
        <f t="shared" si="364"/>
        <v/>
      </c>
      <c r="AP7766" s="25" t="str">
        <f>IFERROR(VLOOKUP($R7766,Lista!$G$2:$H$15,2,FALSE),"")</f>
        <v/>
      </c>
      <c r="AQ7766" s="24" t="str">
        <f>IF(ISBLANK(G7766),"",IF(SUMPRODUCT((G$2:G7766=G7766)*1)&gt;1,0,1))</f>
        <v/>
      </c>
      <c r="AR7766" s="24" t="str">
        <f t="shared" si="365"/>
        <v/>
      </c>
    </row>
    <row r="7767" spans="2:44" x14ac:dyDescent="0.35">
      <c r="B7767" s="20"/>
      <c r="C7767" s="20"/>
      <c r="D7767" s="20"/>
      <c r="E7767" s="20"/>
      <c r="F7767" s="20"/>
      <c r="G7767" s="21"/>
      <c r="H7767" s="20"/>
      <c r="I7767" s="20"/>
      <c r="J7767" s="20"/>
      <c r="K7767" s="20"/>
      <c r="L7767" s="20"/>
      <c r="M7767" s="20"/>
      <c r="N7767" s="20"/>
      <c r="O7767" s="22"/>
      <c r="P7767" s="20"/>
      <c r="Q7767" s="20"/>
      <c r="R7767" s="20"/>
      <c r="S7767" s="20"/>
      <c r="T7767" s="20"/>
      <c r="U7767" s="20"/>
      <c r="V7767" s="20"/>
      <c r="W7767" s="20"/>
      <c r="X7767" s="20"/>
      <c r="Y7767" s="20"/>
      <c r="Z7767" s="20"/>
      <c r="AA7767" s="20"/>
      <c r="AB7767" s="20"/>
      <c r="AC7767" s="20"/>
      <c r="AD7767" s="20"/>
      <c r="AE7767" s="20"/>
      <c r="AF7767" s="22"/>
      <c r="AG7767" s="20"/>
      <c r="AH7767" s="20"/>
      <c r="AI7767" s="20"/>
      <c r="AJ7767" s="20"/>
      <c r="AK7767" s="20"/>
      <c r="AL7767" s="20"/>
      <c r="AM7767" s="24" t="str">
        <f>IF($O7767="","",IF(DATEDIF($O7767,Lista!$V$2,"y")=122,"",DATEDIF($O7767,Lista!$V$2,"y")))</f>
        <v/>
      </c>
      <c r="AN7767" s="24" t="str">
        <f t="shared" si="363"/>
        <v/>
      </c>
      <c r="AO7767" s="24" t="str">
        <f t="shared" si="364"/>
        <v/>
      </c>
      <c r="AP7767" s="25" t="str">
        <f>IFERROR(VLOOKUP($R7767,Lista!$G$2:$H$15,2,FALSE),"")</f>
        <v/>
      </c>
      <c r="AQ7767" s="24" t="str">
        <f>IF(ISBLANK(G7767),"",IF(SUMPRODUCT((G$2:G7767=G7767)*1)&gt;1,0,1))</f>
        <v/>
      </c>
      <c r="AR7767" s="24" t="str">
        <f t="shared" si="365"/>
        <v/>
      </c>
    </row>
    <row r="7768" spans="2:44" x14ac:dyDescent="0.35">
      <c r="B7768" s="20"/>
      <c r="C7768" s="20"/>
      <c r="D7768" s="20"/>
      <c r="E7768" s="20"/>
      <c r="F7768" s="20"/>
      <c r="G7768" s="21"/>
      <c r="H7768" s="20"/>
      <c r="I7768" s="20"/>
      <c r="J7768" s="20"/>
      <c r="K7768" s="20"/>
      <c r="L7768" s="20"/>
      <c r="M7768" s="20"/>
      <c r="N7768" s="20"/>
      <c r="O7768" s="22"/>
      <c r="P7768" s="20"/>
      <c r="Q7768" s="20"/>
      <c r="R7768" s="20"/>
      <c r="S7768" s="20"/>
      <c r="T7768" s="20"/>
      <c r="U7768" s="20"/>
      <c r="V7768" s="20"/>
      <c r="W7768" s="20"/>
      <c r="X7768" s="20"/>
      <c r="Y7768" s="20"/>
      <c r="Z7768" s="20"/>
      <c r="AA7768" s="20"/>
      <c r="AB7768" s="20"/>
      <c r="AC7768" s="20"/>
      <c r="AD7768" s="20"/>
      <c r="AE7768" s="20"/>
      <c r="AF7768" s="22"/>
      <c r="AG7768" s="20"/>
      <c r="AH7768" s="20"/>
      <c r="AI7768" s="20"/>
      <c r="AJ7768" s="20"/>
      <c r="AK7768" s="20"/>
      <c r="AL7768" s="20"/>
      <c r="AM7768" s="24" t="str">
        <f>IF($O7768="","",IF(DATEDIF($O7768,Lista!$V$2,"y")=122,"",DATEDIF($O7768,Lista!$V$2,"y")))</f>
        <v/>
      </c>
      <c r="AN7768" s="24" t="str">
        <f t="shared" si="363"/>
        <v/>
      </c>
      <c r="AO7768" s="24" t="str">
        <f t="shared" si="364"/>
        <v/>
      </c>
      <c r="AP7768" s="25" t="str">
        <f>IFERROR(VLOOKUP($R7768,Lista!$G$2:$H$15,2,FALSE),"")</f>
        <v/>
      </c>
      <c r="AQ7768" s="24" t="str">
        <f>IF(ISBLANK(G7768),"",IF(SUMPRODUCT((G$2:G7768=G7768)*1)&gt;1,0,1))</f>
        <v/>
      </c>
      <c r="AR7768" s="24" t="str">
        <f t="shared" si="365"/>
        <v/>
      </c>
    </row>
    <row r="7769" spans="2:44" x14ac:dyDescent="0.35">
      <c r="B7769" s="20"/>
      <c r="C7769" s="20"/>
      <c r="D7769" s="20"/>
      <c r="E7769" s="20"/>
      <c r="F7769" s="20"/>
      <c r="G7769" s="21"/>
      <c r="H7769" s="20"/>
      <c r="I7769" s="20"/>
      <c r="J7769" s="20"/>
      <c r="K7769" s="20"/>
      <c r="L7769" s="20"/>
      <c r="M7769" s="20"/>
      <c r="N7769" s="20"/>
      <c r="O7769" s="22"/>
      <c r="P7769" s="20"/>
      <c r="Q7769" s="20"/>
      <c r="R7769" s="20"/>
      <c r="S7769" s="20"/>
      <c r="T7769" s="20"/>
      <c r="U7769" s="20"/>
      <c r="V7769" s="20"/>
      <c r="W7769" s="20"/>
      <c r="X7769" s="20"/>
      <c r="Y7769" s="20"/>
      <c r="Z7769" s="20"/>
      <c r="AA7769" s="20"/>
      <c r="AB7769" s="20"/>
      <c r="AC7769" s="20"/>
      <c r="AD7769" s="20"/>
      <c r="AE7769" s="20"/>
      <c r="AF7769" s="22"/>
      <c r="AG7769" s="20"/>
      <c r="AH7769" s="20"/>
      <c r="AI7769" s="20"/>
      <c r="AJ7769" s="20"/>
      <c r="AK7769" s="20"/>
      <c r="AL7769" s="20"/>
      <c r="AM7769" s="24" t="str">
        <f>IF($O7769="","",IF(DATEDIF($O7769,Lista!$V$2,"y")=122,"",DATEDIF($O7769,Lista!$V$2,"y")))</f>
        <v/>
      </c>
      <c r="AN7769" s="24" t="str">
        <f t="shared" si="363"/>
        <v/>
      </c>
      <c r="AO7769" s="24" t="str">
        <f t="shared" si="364"/>
        <v/>
      </c>
      <c r="AP7769" s="25" t="str">
        <f>IFERROR(VLOOKUP($R7769,Lista!$G$2:$H$15,2,FALSE),"")</f>
        <v/>
      </c>
      <c r="AQ7769" s="24" t="str">
        <f>IF(ISBLANK(G7769),"",IF(SUMPRODUCT((G$2:G7769=G7769)*1)&gt;1,0,1))</f>
        <v/>
      </c>
      <c r="AR7769" s="24" t="str">
        <f t="shared" si="365"/>
        <v/>
      </c>
    </row>
    <row r="7770" spans="2:44" x14ac:dyDescent="0.35">
      <c r="B7770" s="20"/>
      <c r="C7770" s="20"/>
      <c r="D7770" s="20"/>
      <c r="E7770" s="20"/>
      <c r="F7770" s="20"/>
      <c r="G7770" s="21"/>
      <c r="H7770" s="20"/>
      <c r="I7770" s="20"/>
      <c r="J7770" s="20"/>
      <c r="K7770" s="20"/>
      <c r="L7770" s="20"/>
      <c r="M7770" s="20"/>
      <c r="N7770" s="20"/>
      <c r="O7770" s="22"/>
      <c r="P7770" s="20"/>
      <c r="Q7770" s="20"/>
      <c r="R7770" s="20"/>
      <c r="S7770" s="20"/>
      <c r="T7770" s="20"/>
      <c r="U7770" s="20"/>
      <c r="V7770" s="20"/>
      <c r="W7770" s="20"/>
      <c r="X7770" s="20"/>
      <c r="Y7770" s="20"/>
      <c r="Z7770" s="20"/>
      <c r="AA7770" s="20"/>
      <c r="AB7770" s="20"/>
      <c r="AC7770" s="20"/>
      <c r="AD7770" s="20"/>
      <c r="AE7770" s="20"/>
      <c r="AF7770" s="22"/>
      <c r="AG7770" s="20"/>
      <c r="AH7770" s="20"/>
      <c r="AI7770" s="20"/>
      <c r="AJ7770" s="20"/>
      <c r="AK7770" s="20"/>
      <c r="AL7770" s="20"/>
      <c r="AM7770" s="24" t="str">
        <f>IF($O7770="","",IF(DATEDIF($O7770,Lista!$V$2,"y")=122,"",DATEDIF($O7770,Lista!$V$2,"y")))</f>
        <v/>
      </c>
      <c r="AN7770" s="24" t="str">
        <f t="shared" si="363"/>
        <v/>
      </c>
      <c r="AO7770" s="24" t="str">
        <f t="shared" si="364"/>
        <v/>
      </c>
      <c r="AP7770" s="25" t="str">
        <f>IFERROR(VLOOKUP($R7770,Lista!$G$2:$H$15,2,FALSE),"")</f>
        <v/>
      </c>
      <c r="AQ7770" s="24" t="str">
        <f>IF(ISBLANK(G7770),"",IF(SUMPRODUCT((G$2:G7770=G7770)*1)&gt;1,0,1))</f>
        <v/>
      </c>
      <c r="AR7770" s="24" t="str">
        <f t="shared" si="365"/>
        <v/>
      </c>
    </row>
    <row r="7771" spans="2:44" x14ac:dyDescent="0.35">
      <c r="B7771" s="20"/>
      <c r="C7771" s="20"/>
      <c r="D7771" s="20"/>
      <c r="E7771" s="20"/>
      <c r="F7771" s="20"/>
      <c r="G7771" s="21"/>
      <c r="H7771" s="20"/>
      <c r="I7771" s="20"/>
      <c r="J7771" s="20"/>
      <c r="K7771" s="20"/>
      <c r="L7771" s="20"/>
      <c r="M7771" s="20"/>
      <c r="N7771" s="20"/>
      <c r="O7771" s="22"/>
      <c r="P7771" s="20"/>
      <c r="Q7771" s="20"/>
      <c r="R7771" s="20"/>
      <c r="S7771" s="20"/>
      <c r="T7771" s="20"/>
      <c r="U7771" s="20"/>
      <c r="V7771" s="20"/>
      <c r="W7771" s="20"/>
      <c r="X7771" s="20"/>
      <c r="Y7771" s="20"/>
      <c r="Z7771" s="20"/>
      <c r="AA7771" s="20"/>
      <c r="AB7771" s="20"/>
      <c r="AC7771" s="20"/>
      <c r="AD7771" s="20"/>
      <c r="AE7771" s="20"/>
      <c r="AF7771" s="22"/>
      <c r="AG7771" s="20"/>
      <c r="AH7771" s="20"/>
      <c r="AI7771" s="20"/>
      <c r="AJ7771" s="20"/>
      <c r="AK7771" s="20"/>
      <c r="AL7771" s="20"/>
      <c r="AM7771" s="24" t="str">
        <f>IF($O7771="","",IF(DATEDIF($O7771,Lista!$V$2,"y")=122,"",DATEDIF($O7771,Lista!$V$2,"y")))</f>
        <v/>
      </c>
      <c r="AN7771" s="24" t="str">
        <f t="shared" si="363"/>
        <v/>
      </c>
      <c r="AO7771" s="24" t="str">
        <f t="shared" si="364"/>
        <v/>
      </c>
      <c r="AP7771" s="25" t="str">
        <f>IFERROR(VLOOKUP($R7771,Lista!$G$2:$H$15,2,FALSE),"")</f>
        <v/>
      </c>
      <c r="AQ7771" s="24" t="str">
        <f>IF(ISBLANK(G7771),"",IF(SUMPRODUCT((G$2:G7771=G7771)*1)&gt;1,0,1))</f>
        <v/>
      </c>
      <c r="AR7771" s="24" t="str">
        <f t="shared" si="365"/>
        <v/>
      </c>
    </row>
    <row r="7772" spans="2:44" x14ac:dyDescent="0.35">
      <c r="B7772" s="20"/>
      <c r="C7772" s="20"/>
      <c r="D7772" s="20"/>
      <c r="E7772" s="20"/>
      <c r="F7772" s="20"/>
      <c r="G7772" s="21"/>
      <c r="H7772" s="20"/>
      <c r="I7772" s="20"/>
      <c r="J7772" s="20"/>
      <c r="K7772" s="20"/>
      <c r="L7772" s="20"/>
      <c r="M7772" s="20"/>
      <c r="N7772" s="20"/>
      <c r="O7772" s="22"/>
      <c r="P7772" s="20"/>
      <c r="Q7772" s="20"/>
      <c r="R7772" s="20"/>
      <c r="S7772" s="20"/>
      <c r="T7772" s="20"/>
      <c r="U7772" s="20"/>
      <c r="V7772" s="20"/>
      <c r="W7772" s="20"/>
      <c r="X7772" s="20"/>
      <c r="Y7772" s="20"/>
      <c r="Z7772" s="20"/>
      <c r="AA7772" s="20"/>
      <c r="AB7772" s="20"/>
      <c r="AC7772" s="20"/>
      <c r="AD7772" s="20"/>
      <c r="AE7772" s="20"/>
      <c r="AF7772" s="22"/>
      <c r="AG7772" s="20"/>
      <c r="AH7772" s="20"/>
      <c r="AI7772" s="20"/>
      <c r="AJ7772" s="20"/>
      <c r="AK7772" s="20"/>
      <c r="AL7772" s="20"/>
      <c r="AM7772" s="24" t="str">
        <f>IF($O7772="","",IF(DATEDIF($O7772,Lista!$V$2,"y")=122,"",DATEDIF($O7772,Lista!$V$2,"y")))</f>
        <v/>
      </c>
      <c r="AN7772" s="24" t="str">
        <f t="shared" si="363"/>
        <v/>
      </c>
      <c r="AO7772" s="24" t="str">
        <f t="shared" si="364"/>
        <v/>
      </c>
      <c r="AP7772" s="25" t="str">
        <f>IFERROR(VLOOKUP($R7772,Lista!$G$2:$H$15,2,FALSE),"")</f>
        <v/>
      </c>
      <c r="AQ7772" s="24" t="str">
        <f>IF(ISBLANK(G7772),"",IF(SUMPRODUCT((G$2:G7772=G7772)*1)&gt;1,0,1))</f>
        <v/>
      </c>
      <c r="AR7772" s="24" t="str">
        <f t="shared" si="365"/>
        <v/>
      </c>
    </row>
    <row r="7773" spans="2:44" x14ac:dyDescent="0.35">
      <c r="B7773" s="20"/>
      <c r="C7773" s="20"/>
      <c r="D7773" s="20"/>
      <c r="E7773" s="20"/>
      <c r="F7773" s="20"/>
      <c r="G7773" s="21"/>
      <c r="H7773" s="20"/>
      <c r="I7773" s="20"/>
      <c r="J7773" s="20"/>
      <c r="K7773" s="20"/>
      <c r="L7773" s="20"/>
      <c r="M7773" s="20"/>
      <c r="N7773" s="20"/>
      <c r="O7773" s="22"/>
      <c r="P7773" s="20"/>
      <c r="Q7773" s="20"/>
      <c r="R7773" s="20"/>
      <c r="S7773" s="20"/>
      <c r="T7773" s="20"/>
      <c r="U7773" s="20"/>
      <c r="V7773" s="20"/>
      <c r="W7773" s="20"/>
      <c r="X7773" s="20"/>
      <c r="Y7773" s="20"/>
      <c r="Z7773" s="20"/>
      <c r="AA7773" s="20"/>
      <c r="AB7773" s="20"/>
      <c r="AC7773" s="20"/>
      <c r="AD7773" s="20"/>
      <c r="AE7773" s="20"/>
      <c r="AF7773" s="22"/>
      <c r="AG7773" s="20"/>
      <c r="AH7773" s="20"/>
      <c r="AI7773" s="20"/>
      <c r="AJ7773" s="20"/>
      <c r="AK7773" s="20"/>
      <c r="AL7773" s="20"/>
      <c r="AM7773" s="24" t="str">
        <f>IF($O7773="","",IF(DATEDIF($O7773,Lista!$V$2,"y")=122,"",DATEDIF($O7773,Lista!$V$2,"y")))</f>
        <v/>
      </c>
      <c r="AN7773" s="24" t="str">
        <f t="shared" si="363"/>
        <v/>
      </c>
      <c r="AO7773" s="24" t="str">
        <f t="shared" si="364"/>
        <v/>
      </c>
      <c r="AP7773" s="25" t="str">
        <f>IFERROR(VLOOKUP($R7773,Lista!$G$2:$H$15,2,FALSE),"")</f>
        <v/>
      </c>
      <c r="AQ7773" s="24" t="str">
        <f>IF(ISBLANK(G7773),"",IF(SUMPRODUCT((G$2:G7773=G7773)*1)&gt;1,0,1))</f>
        <v/>
      </c>
      <c r="AR7773" s="24" t="str">
        <f t="shared" si="365"/>
        <v/>
      </c>
    </row>
    <row r="7774" spans="2:44" x14ac:dyDescent="0.35">
      <c r="B7774" s="20"/>
      <c r="C7774" s="20"/>
      <c r="D7774" s="20"/>
      <c r="E7774" s="20"/>
      <c r="F7774" s="20"/>
      <c r="G7774" s="21"/>
      <c r="H7774" s="20"/>
      <c r="I7774" s="20"/>
      <c r="J7774" s="20"/>
      <c r="K7774" s="20"/>
      <c r="L7774" s="20"/>
      <c r="M7774" s="20"/>
      <c r="N7774" s="20"/>
      <c r="O7774" s="22"/>
      <c r="P7774" s="20"/>
      <c r="Q7774" s="20"/>
      <c r="R7774" s="20"/>
      <c r="S7774" s="20"/>
      <c r="T7774" s="20"/>
      <c r="U7774" s="20"/>
      <c r="V7774" s="20"/>
      <c r="W7774" s="20"/>
      <c r="X7774" s="20"/>
      <c r="Y7774" s="20"/>
      <c r="Z7774" s="20"/>
      <c r="AA7774" s="20"/>
      <c r="AB7774" s="20"/>
      <c r="AC7774" s="20"/>
      <c r="AD7774" s="20"/>
      <c r="AE7774" s="20"/>
      <c r="AF7774" s="22"/>
      <c r="AG7774" s="20"/>
      <c r="AH7774" s="20"/>
      <c r="AI7774" s="20"/>
      <c r="AJ7774" s="20"/>
      <c r="AK7774" s="20"/>
      <c r="AL7774" s="20"/>
      <c r="AM7774" s="24" t="str">
        <f>IF($O7774="","",IF(DATEDIF($O7774,Lista!$V$2,"y")=122,"",DATEDIF($O7774,Lista!$V$2,"y")))</f>
        <v/>
      </c>
      <c r="AN7774" s="24" t="str">
        <f t="shared" si="363"/>
        <v/>
      </c>
      <c r="AO7774" s="24" t="str">
        <f t="shared" si="364"/>
        <v/>
      </c>
      <c r="AP7774" s="25" t="str">
        <f>IFERROR(VLOOKUP($R7774,Lista!$G$2:$H$15,2,FALSE),"")</f>
        <v/>
      </c>
      <c r="AQ7774" s="24" t="str">
        <f>IF(ISBLANK(G7774),"",IF(SUMPRODUCT((G$2:G7774=G7774)*1)&gt;1,0,1))</f>
        <v/>
      </c>
      <c r="AR7774" s="24" t="str">
        <f t="shared" si="365"/>
        <v/>
      </c>
    </row>
    <row r="7775" spans="2:44" x14ac:dyDescent="0.35">
      <c r="B7775" s="20"/>
      <c r="C7775" s="20"/>
      <c r="D7775" s="20"/>
      <c r="E7775" s="20"/>
      <c r="F7775" s="20"/>
      <c r="G7775" s="21"/>
      <c r="H7775" s="20"/>
      <c r="I7775" s="20"/>
      <c r="J7775" s="20"/>
      <c r="K7775" s="20"/>
      <c r="L7775" s="20"/>
      <c r="M7775" s="20"/>
      <c r="N7775" s="20"/>
      <c r="O7775" s="22"/>
      <c r="P7775" s="20"/>
      <c r="Q7775" s="20"/>
      <c r="R7775" s="20"/>
      <c r="S7775" s="20"/>
      <c r="T7775" s="20"/>
      <c r="U7775" s="20"/>
      <c r="V7775" s="20"/>
      <c r="W7775" s="20"/>
      <c r="X7775" s="20"/>
      <c r="Y7775" s="20"/>
      <c r="Z7775" s="20"/>
      <c r="AA7775" s="20"/>
      <c r="AB7775" s="20"/>
      <c r="AC7775" s="20"/>
      <c r="AD7775" s="20"/>
      <c r="AE7775" s="20"/>
      <c r="AF7775" s="22"/>
      <c r="AG7775" s="20"/>
      <c r="AH7775" s="20"/>
      <c r="AI7775" s="20"/>
      <c r="AJ7775" s="20"/>
      <c r="AK7775" s="20"/>
      <c r="AL7775" s="20"/>
      <c r="AM7775" s="24" t="str">
        <f>IF($O7775="","",IF(DATEDIF($O7775,Lista!$V$2,"y")=122,"",DATEDIF($O7775,Lista!$V$2,"y")))</f>
        <v/>
      </c>
      <c r="AN7775" s="24" t="str">
        <f t="shared" si="363"/>
        <v/>
      </c>
      <c r="AO7775" s="24" t="str">
        <f t="shared" si="364"/>
        <v/>
      </c>
      <c r="AP7775" s="25" t="str">
        <f>IFERROR(VLOOKUP($R7775,Lista!$G$2:$H$15,2,FALSE),"")</f>
        <v/>
      </c>
      <c r="AQ7775" s="24" t="str">
        <f>IF(ISBLANK(G7775),"",IF(SUMPRODUCT((G$2:G7775=G7775)*1)&gt;1,0,1))</f>
        <v/>
      </c>
      <c r="AR7775" s="24" t="str">
        <f t="shared" si="365"/>
        <v/>
      </c>
    </row>
    <row r="7776" spans="2:44" x14ac:dyDescent="0.35">
      <c r="B7776" s="20"/>
      <c r="C7776" s="20"/>
      <c r="D7776" s="20"/>
      <c r="E7776" s="20"/>
      <c r="F7776" s="20"/>
      <c r="G7776" s="21"/>
      <c r="H7776" s="20"/>
      <c r="I7776" s="20"/>
      <c r="J7776" s="20"/>
      <c r="K7776" s="20"/>
      <c r="L7776" s="20"/>
      <c r="M7776" s="20"/>
      <c r="N7776" s="20"/>
      <c r="O7776" s="22"/>
      <c r="P7776" s="20"/>
      <c r="Q7776" s="20"/>
      <c r="R7776" s="20"/>
      <c r="S7776" s="20"/>
      <c r="T7776" s="20"/>
      <c r="U7776" s="20"/>
      <c r="V7776" s="20"/>
      <c r="W7776" s="20"/>
      <c r="X7776" s="20"/>
      <c r="Y7776" s="20"/>
      <c r="Z7776" s="20"/>
      <c r="AA7776" s="20"/>
      <c r="AB7776" s="20"/>
      <c r="AC7776" s="20"/>
      <c r="AD7776" s="20"/>
      <c r="AE7776" s="20"/>
      <c r="AF7776" s="22"/>
      <c r="AG7776" s="20"/>
      <c r="AH7776" s="20"/>
      <c r="AI7776" s="20"/>
      <c r="AJ7776" s="20"/>
      <c r="AK7776" s="20"/>
      <c r="AL7776" s="20"/>
      <c r="AM7776" s="24" t="str">
        <f>IF($O7776="","",IF(DATEDIF($O7776,Lista!$V$2,"y")=122,"",DATEDIF($O7776,Lista!$V$2,"y")))</f>
        <v/>
      </c>
      <c r="AN7776" s="24" t="str">
        <f t="shared" si="363"/>
        <v/>
      </c>
      <c r="AO7776" s="24" t="str">
        <f t="shared" si="364"/>
        <v/>
      </c>
      <c r="AP7776" s="25" t="str">
        <f>IFERROR(VLOOKUP($R7776,Lista!$G$2:$H$15,2,FALSE),"")</f>
        <v/>
      </c>
      <c r="AQ7776" s="24" t="str">
        <f>IF(ISBLANK(G7776),"",IF(SUMPRODUCT((G$2:G7776=G7776)*1)&gt;1,0,1))</f>
        <v/>
      </c>
      <c r="AR7776" s="24" t="str">
        <f t="shared" si="365"/>
        <v/>
      </c>
    </row>
    <row r="7777" spans="2:44" x14ac:dyDescent="0.35">
      <c r="B7777" s="20"/>
      <c r="C7777" s="20"/>
      <c r="D7777" s="20"/>
      <c r="E7777" s="20"/>
      <c r="F7777" s="20"/>
      <c r="G7777" s="21"/>
      <c r="H7777" s="20"/>
      <c r="I7777" s="20"/>
      <c r="J7777" s="20"/>
      <c r="K7777" s="20"/>
      <c r="L7777" s="20"/>
      <c r="M7777" s="20"/>
      <c r="N7777" s="20"/>
      <c r="O7777" s="22"/>
      <c r="P7777" s="20"/>
      <c r="Q7777" s="20"/>
      <c r="R7777" s="20"/>
      <c r="S7777" s="20"/>
      <c r="T7777" s="20"/>
      <c r="U7777" s="20"/>
      <c r="V7777" s="20"/>
      <c r="W7777" s="20"/>
      <c r="X7777" s="20"/>
      <c r="Y7777" s="20"/>
      <c r="Z7777" s="20"/>
      <c r="AA7777" s="20"/>
      <c r="AB7777" s="20"/>
      <c r="AC7777" s="20"/>
      <c r="AD7777" s="20"/>
      <c r="AE7777" s="20"/>
      <c r="AF7777" s="22"/>
      <c r="AG7777" s="20"/>
      <c r="AH7777" s="20"/>
      <c r="AI7777" s="20"/>
      <c r="AJ7777" s="20"/>
      <c r="AK7777" s="20"/>
      <c r="AL7777" s="20"/>
      <c r="AM7777" s="24" t="str">
        <f>IF($O7777="","",IF(DATEDIF($O7777,Lista!$V$2,"y")=122,"",DATEDIF($O7777,Lista!$V$2,"y")))</f>
        <v/>
      </c>
      <c r="AN7777" s="24" t="str">
        <f t="shared" si="363"/>
        <v/>
      </c>
      <c r="AO7777" s="24" t="str">
        <f t="shared" si="364"/>
        <v/>
      </c>
      <c r="AP7777" s="25" t="str">
        <f>IFERROR(VLOOKUP($R7777,Lista!$G$2:$H$15,2,FALSE),"")</f>
        <v/>
      </c>
      <c r="AQ7777" s="24" t="str">
        <f>IF(ISBLANK(G7777),"",IF(SUMPRODUCT((G$2:G7777=G7777)*1)&gt;1,0,1))</f>
        <v/>
      </c>
      <c r="AR7777" s="24" t="str">
        <f t="shared" si="365"/>
        <v/>
      </c>
    </row>
    <row r="7778" spans="2:44" x14ac:dyDescent="0.35">
      <c r="B7778" s="20"/>
      <c r="C7778" s="20"/>
      <c r="D7778" s="20"/>
      <c r="E7778" s="20"/>
      <c r="F7778" s="20"/>
      <c r="G7778" s="21"/>
      <c r="H7778" s="20"/>
      <c r="I7778" s="20"/>
      <c r="J7778" s="20"/>
      <c r="K7778" s="20"/>
      <c r="L7778" s="20"/>
      <c r="M7778" s="20"/>
      <c r="N7778" s="20"/>
      <c r="O7778" s="22"/>
      <c r="P7778" s="20"/>
      <c r="Q7778" s="20"/>
      <c r="R7778" s="20"/>
      <c r="S7778" s="20"/>
      <c r="T7778" s="20"/>
      <c r="U7778" s="20"/>
      <c r="V7778" s="20"/>
      <c r="W7778" s="20"/>
      <c r="X7778" s="20"/>
      <c r="Y7778" s="20"/>
      <c r="Z7778" s="20"/>
      <c r="AA7778" s="20"/>
      <c r="AB7778" s="20"/>
      <c r="AC7778" s="20"/>
      <c r="AD7778" s="20"/>
      <c r="AE7778" s="20"/>
      <c r="AF7778" s="22"/>
      <c r="AG7778" s="20"/>
      <c r="AH7778" s="20"/>
      <c r="AI7778" s="20"/>
      <c r="AJ7778" s="20"/>
      <c r="AK7778" s="20"/>
      <c r="AL7778" s="20"/>
      <c r="AM7778" s="24" t="str">
        <f>IF($O7778="","",IF(DATEDIF($O7778,Lista!$V$2,"y")=122,"",DATEDIF($O7778,Lista!$V$2,"y")))</f>
        <v/>
      </c>
      <c r="AN7778" s="24" t="str">
        <f t="shared" si="363"/>
        <v/>
      </c>
      <c r="AO7778" s="24" t="str">
        <f t="shared" si="364"/>
        <v/>
      </c>
      <c r="AP7778" s="25" t="str">
        <f>IFERROR(VLOOKUP($R7778,Lista!$G$2:$H$15,2,FALSE),"")</f>
        <v/>
      </c>
      <c r="AQ7778" s="24" t="str">
        <f>IF(ISBLANK(G7778),"",IF(SUMPRODUCT((G$2:G7778=G7778)*1)&gt;1,0,1))</f>
        <v/>
      </c>
      <c r="AR7778" s="24" t="str">
        <f t="shared" si="365"/>
        <v/>
      </c>
    </row>
    <row r="7779" spans="2:44" x14ac:dyDescent="0.35">
      <c r="B7779" s="20"/>
      <c r="C7779" s="20"/>
      <c r="D7779" s="20"/>
      <c r="E7779" s="20"/>
      <c r="F7779" s="20"/>
      <c r="G7779" s="21"/>
      <c r="H7779" s="20"/>
      <c r="I7779" s="20"/>
      <c r="J7779" s="20"/>
      <c r="K7779" s="20"/>
      <c r="L7779" s="20"/>
      <c r="M7779" s="20"/>
      <c r="N7779" s="20"/>
      <c r="O7779" s="22"/>
      <c r="P7779" s="20"/>
      <c r="Q7779" s="20"/>
      <c r="R7779" s="20"/>
      <c r="S7779" s="20"/>
      <c r="T7779" s="20"/>
      <c r="U7779" s="20"/>
      <c r="V7779" s="20"/>
      <c r="W7779" s="20"/>
      <c r="X7779" s="20"/>
      <c r="Y7779" s="20"/>
      <c r="Z7779" s="20"/>
      <c r="AA7779" s="20"/>
      <c r="AB7779" s="20"/>
      <c r="AC7779" s="20"/>
      <c r="AD7779" s="20"/>
      <c r="AE7779" s="20"/>
      <c r="AF7779" s="22"/>
      <c r="AG7779" s="20"/>
      <c r="AH7779" s="20"/>
      <c r="AI7779" s="20"/>
      <c r="AJ7779" s="20"/>
      <c r="AK7779" s="20"/>
      <c r="AL7779" s="20"/>
      <c r="AM7779" s="24" t="str">
        <f>IF($O7779="","",IF(DATEDIF($O7779,Lista!$V$2,"y")=122,"",DATEDIF($O7779,Lista!$V$2,"y")))</f>
        <v/>
      </c>
      <c r="AN7779" s="24" t="str">
        <f t="shared" si="363"/>
        <v/>
      </c>
      <c r="AO7779" s="24" t="str">
        <f t="shared" si="364"/>
        <v/>
      </c>
      <c r="AP7779" s="25" t="str">
        <f>IFERROR(VLOOKUP($R7779,Lista!$G$2:$H$15,2,FALSE),"")</f>
        <v/>
      </c>
      <c r="AQ7779" s="24" t="str">
        <f>IF(ISBLANK(G7779),"",IF(SUMPRODUCT((G$2:G7779=G7779)*1)&gt;1,0,1))</f>
        <v/>
      </c>
      <c r="AR7779" s="24" t="str">
        <f t="shared" si="365"/>
        <v/>
      </c>
    </row>
    <row r="7780" spans="2:44" x14ac:dyDescent="0.35">
      <c r="B7780" s="20"/>
      <c r="C7780" s="20"/>
      <c r="D7780" s="20"/>
      <c r="E7780" s="20"/>
      <c r="F7780" s="20"/>
      <c r="G7780" s="21"/>
      <c r="H7780" s="20"/>
      <c r="I7780" s="20"/>
      <c r="J7780" s="20"/>
      <c r="K7780" s="20"/>
      <c r="L7780" s="20"/>
      <c r="M7780" s="20"/>
      <c r="N7780" s="20"/>
      <c r="O7780" s="22"/>
      <c r="P7780" s="20"/>
      <c r="Q7780" s="20"/>
      <c r="R7780" s="20"/>
      <c r="S7780" s="20"/>
      <c r="T7780" s="20"/>
      <c r="U7780" s="20"/>
      <c r="V7780" s="20"/>
      <c r="W7780" s="20"/>
      <c r="X7780" s="20"/>
      <c r="Y7780" s="20"/>
      <c r="Z7780" s="20"/>
      <c r="AA7780" s="20"/>
      <c r="AB7780" s="20"/>
      <c r="AC7780" s="20"/>
      <c r="AD7780" s="20"/>
      <c r="AE7780" s="20"/>
      <c r="AF7780" s="22"/>
      <c r="AG7780" s="20"/>
      <c r="AH7780" s="20"/>
      <c r="AI7780" s="20"/>
      <c r="AJ7780" s="20"/>
      <c r="AK7780" s="20"/>
      <c r="AL7780" s="20"/>
      <c r="AM7780" s="24" t="str">
        <f>IF($O7780="","",IF(DATEDIF($O7780,Lista!$V$2,"y")=122,"",DATEDIF($O7780,Lista!$V$2,"y")))</f>
        <v/>
      </c>
      <c r="AN7780" s="24" t="str">
        <f t="shared" si="363"/>
        <v/>
      </c>
      <c r="AO7780" s="24" t="str">
        <f t="shared" si="364"/>
        <v/>
      </c>
      <c r="AP7780" s="25" t="str">
        <f>IFERROR(VLOOKUP($R7780,Lista!$G$2:$H$15,2,FALSE),"")</f>
        <v/>
      </c>
      <c r="AQ7780" s="24" t="str">
        <f>IF(ISBLANK(G7780),"",IF(SUMPRODUCT((G$2:G7780=G7780)*1)&gt;1,0,1))</f>
        <v/>
      </c>
      <c r="AR7780" s="24" t="str">
        <f t="shared" si="365"/>
        <v/>
      </c>
    </row>
    <row r="7781" spans="2:44" x14ac:dyDescent="0.35">
      <c r="B7781" s="20"/>
      <c r="C7781" s="20"/>
      <c r="D7781" s="20"/>
      <c r="E7781" s="20"/>
      <c r="F7781" s="20"/>
      <c r="G7781" s="21"/>
      <c r="H7781" s="20"/>
      <c r="I7781" s="20"/>
      <c r="J7781" s="20"/>
      <c r="K7781" s="20"/>
      <c r="L7781" s="20"/>
      <c r="M7781" s="20"/>
      <c r="N7781" s="20"/>
      <c r="O7781" s="22"/>
      <c r="P7781" s="20"/>
      <c r="Q7781" s="20"/>
      <c r="R7781" s="20"/>
      <c r="S7781" s="20"/>
      <c r="T7781" s="20"/>
      <c r="U7781" s="20"/>
      <c r="V7781" s="20"/>
      <c r="W7781" s="20"/>
      <c r="X7781" s="20"/>
      <c r="Y7781" s="20"/>
      <c r="Z7781" s="20"/>
      <c r="AA7781" s="20"/>
      <c r="AB7781" s="20"/>
      <c r="AC7781" s="20"/>
      <c r="AD7781" s="20"/>
      <c r="AE7781" s="20"/>
      <c r="AF7781" s="22"/>
      <c r="AG7781" s="20"/>
      <c r="AH7781" s="20"/>
      <c r="AI7781" s="20"/>
      <c r="AJ7781" s="20"/>
      <c r="AK7781" s="20"/>
      <c r="AL7781" s="20"/>
      <c r="AM7781" s="24" t="str">
        <f>IF($O7781="","",IF(DATEDIF($O7781,Lista!$V$2,"y")=122,"",DATEDIF($O7781,Lista!$V$2,"y")))</f>
        <v/>
      </c>
      <c r="AN7781" s="24" t="str">
        <f t="shared" si="363"/>
        <v/>
      </c>
      <c r="AO7781" s="24" t="str">
        <f t="shared" si="364"/>
        <v/>
      </c>
      <c r="AP7781" s="25" t="str">
        <f>IFERROR(VLOOKUP($R7781,Lista!$G$2:$H$15,2,FALSE),"")</f>
        <v/>
      </c>
      <c r="AQ7781" s="24" t="str">
        <f>IF(ISBLANK(G7781),"",IF(SUMPRODUCT((G$2:G7781=G7781)*1)&gt;1,0,1))</f>
        <v/>
      </c>
      <c r="AR7781" s="24" t="str">
        <f t="shared" si="365"/>
        <v/>
      </c>
    </row>
    <row r="7782" spans="2:44" x14ac:dyDescent="0.35">
      <c r="B7782" s="20"/>
      <c r="C7782" s="20"/>
      <c r="D7782" s="20"/>
      <c r="E7782" s="20"/>
      <c r="F7782" s="20"/>
      <c r="G7782" s="21"/>
      <c r="H7782" s="20"/>
      <c r="I7782" s="20"/>
      <c r="J7782" s="20"/>
      <c r="K7782" s="20"/>
      <c r="L7782" s="20"/>
      <c r="M7782" s="20"/>
      <c r="N7782" s="20"/>
      <c r="O7782" s="22"/>
      <c r="P7782" s="20"/>
      <c r="Q7782" s="20"/>
      <c r="R7782" s="20"/>
      <c r="S7782" s="20"/>
      <c r="T7782" s="20"/>
      <c r="U7782" s="20"/>
      <c r="V7782" s="20"/>
      <c r="W7782" s="20"/>
      <c r="X7782" s="20"/>
      <c r="Y7782" s="20"/>
      <c r="Z7782" s="20"/>
      <c r="AA7782" s="20"/>
      <c r="AB7782" s="20"/>
      <c r="AC7782" s="20"/>
      <c r="AD7782" s="20"/>
      <c r="AE7782" s="20"/>
      <c r="AF7782" s="22"/>
      <c r="AG7782" s="20"/>
      <c r="AH7782" s="20"/>
      <c r="AI7782" s="20"/>
      <c r="AJ7782" s="20"/>
      <c r="AK7782" s="20"/>
      <c r="AL7782" s="20"/>
      <c r="AM7782" s="24" t="str">
        <f>IF($O7782="","",IF(DATEDIF($O7782,Lista!$V$2,"y")=122,"",DATEDIF($O7782,Lista!$V$2,"y")))</f>
        <v/>
      </c>
      <c r="AN7782" s="24" t="str">
        <f t="shared" si="363"/>
        <v/>
      </c>
      <c r="AO7782" s="24" t="str">
        <f t="shared" si="364"/>
        <v/>
      </c>
      <c r="AP7782" s="25" t="str">
        <f>IFERROR(VLOOKUP($R7782,Lista!$G$2:$H$15,2,FALSE),"")</f>
        <v/>
      </c>
      <c r="AQ7782" s="24" t="str">
        <f>IF(ISBLANK(G7782),"",IF(SUMPRODUCT((G$2:G7782=G7782)*1)&gt;1,0,1))</f>
        <v/>
      </c>
      <c r="AR7782" s="24" t="str">
        <f t="shared" si="365"/>
        <v/>
      </c>
    </row>
    <row r="7783" spans="2:44" x14ac:dyDescent="0.35">
      <c r="B7783" s="20"/>
      <c r="C7783" s="20"/>
      <c r="D7783" s="20"/>
      <c r="E7783" s="20"/>
      <c r="F7783" s="20"/>
      <c r="G7783" s="21"/>
      <c r="H7783" s="20"/>
      <c r="I7783" s="20"/>
      <c r="J7783" s="20"/>
      <c r="K7783" s="20"/>
      <c r="L7783" s="20"/>
      <c r="M7783" s="20"/>
      <c r="N7783" s="20"/>
      <c r="O7783" s="22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  <c r="AE7783" s="20"/>
      <c r="AF7783" s="22"/>
      <c r="AG7783" s="20"/>
      <c r="AH7783" s="20"/>
      <c r="AI7783" s="20"/>
      <c r="AJ7783" s="20"/>
      <c r="AK7783" s="20"/>
      <c r="AL7783" s="20"/>
      <c r="AM7783" s="24" t="str">
        <f>IF($O7783="","",IF(DATEDIF($O7783,Lista!$V$2,"y")=122,"",DATEDIF($O7783,Lista!$V$2,"y")))</f>
        <v/>
      </c>
      <c r="AN7783" s="24" t="str">
        <f t="shared" si="363"/>
        <v/>
      </c>
      <c r="AO7783" s="24" t="str">
        <f t="shared" si="364"/>
        <v/>
      </c>
      <c r="AP7783" s="25" t="str">
        <f>IFERROR(VLOOKUP($R7783,Lista!$G$2:$H$15,2,FALSE),"")</f>
        <v/>
      </c>
      <c r="AQ7783" s="24" t="str">
        <f>IF(ISBLANK(G7783),"",IF(SUMPRODUCT((G$2:G7783=G7783)*1)&gt;1,0,1))</f>
        <v/>
      </c>
      <c r="AR7783" s="24" t="str">
        <f t="shared" si="365"/>
        <v/>
      </c>
    </row>
    <row r="7784" spans="2:44" x14ac:dyDescent="0.35">
      <c r="B7784" s="20"/>
      <c r="C7784" s="20"/>
      <c r="D7784" s="20"/>
      <c r="E7784" s="20"/>
      <c r="F7784" s="20"/>
      <c r="G7784" s="21"/>
      <c r="H7784" s="20"/>
      <c r="I7784" s="20"/>
      <c r="J7784" s="20"/>
      <c r="K7784" s="20"/>
      <c r="L7784" s="20"/>
      <c r="M7784" s="20"/>
      <c r="N7784" s="20"/>
      <c r="O7784" s="22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  <c r="AE7784" s="20"/>
      <c r="AF7784" s="22"/>
      <c r="AG7784" s="20"/>
      <c r="AH7784" s="20"/>
      <c r="AI7784" s="20"/>
      <c r="AJ7784" s="20"/>
      <c r="AK7784" s="20"/>
      <c r="AL7784" s="20"/>
      <c r="AM7784" s="24" t="str">
        <f>IF($O7784="","",IF(DATEDIF($O7784,Lista!$V$2,"y")=122,"",DATEDIF($O7784,Lista!$V$2,"y")))</f>
        <v/>
      </c>
      <c r="AN7784" s="24" t="str">
        <f t="shared" si="363"/>
        <v/>
      </c>
      <c r="AO7784" s="24" t="str">
        <f t="shared" si="364"/>
        <v/>
      </c>
      <c r="AP7784" s="25" t="str">
        <f>IFERROR(VLOOKUP($R7784,Lista!$G$2:$H$15,2,FALSE),"")</f>
        <v/>
      </c>
      <c r="AQ7784" s="24" t="str">
        <f>IF(ISBLANK(G7784),"",IF(SUMPRODUCT((G$2:G7784=G7784)*1)&gt;1,0,1))</f>
        <v/>
      </c>
      <c r="AR7784" s="24" t="str">
        <f t="shared" si="365"/>
        <v/>
      </c>
    </row>
    <row r="7785" spans="2:44" x14ac:dyDescent="0.35">
      <c r="B7785" s="20"/>
      <c r="C7785" s="20"/>
      <c r="D7785" s="20"/>
      <c r="E7785" s="20"/>
      <c r="F7785" s="20"/>
      <c r="G7785" s="21"/>
      <c r="H7785" s="20"/>
      <c r="I7785" s="20"/>
      <c r="J7785" s="20"/>
      <c r="K7785" s="20"/>
      <c r="L7785" s="20"/>
      <c r="M7785" s="20"/>
      <c r="N7785" s="20"/>
      <c r="O7785" s="22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  <c r="AE7785" s="20"/>
      <c r="AF7785" s="22"/>
      <c r="AG7785" s="20"/>
      <c r="AH7785" s="20"/>
      <c r="AI7785" s="20"/>
      <c r="AJ7785" s="20"/>
      <c r="AK7785" s="20"/>
      <c r="AL7785" s="20"/>
      <c r="AM7785" s="24" t="str">
        <f>IF($O7785="","",IF(DATEDIF($O7785,Lista!$V$2,"y")=122,"",DATEDIF($O7785,Lista!$V$2,"y")))</f>
        <v/>
      </c>
      <c r="AN7785" s="24" t="str">
        <f t="shared" si="363"/>
        <v/>
      </c>
      <c r="AO7785" s="24" t="str">
        <f t="shared" si="364"/>
        <v/>
      </c>
      <c r="AP7785" s="25" t="str">
        <f>IFERROR(VLOOKUP($R7785,Lista!$G$2:$H$15,2,FALSE),"")</f>
        <v/>
      </c>
      <c r="AQ7785" s="24" t="str">
        <f>IF(ISBLANK(G7785),"",IF(SUMPRODUCT((G$2:G7785=G7785)*1)&gt;1,0,1))</f>
        <v/>
      </c>
      <c r="AR7785" s="24" t="str">
        <f t="shared" si="365"/>
        <v/>
      </c>
    </row>
    <row r="7786" spans="2:44" x14ac:dyDescent="0.35">
      <c r="B7786" s="20"/>
      <c r="C7786" s="20"/>
      <c r="D7786" s="20"/>
      <c r="E7786" s="20"/>
      <c r="F7786" s="20"/>
      <c r="G7786" s="21"/>
      <c r="H7786" s="20"/>
      <c r="I7786" s="20"/>
      <c r="J7786" s="20"/>
      <c r="K7786" s="20"/>
      <c r="L7786" s="20"/>
      <c r="M7786" s="20"/>
      <c r="N7786" s="20"/>
      <c r="O7786" s="22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  <c r="AE7786" s="20"/>
      <c r="AF7786" s="22"/>
      <c r="AG7786" s="20"/>
      <c r="AH7786" s="20"/>
      <c r="AI7786" s="20"/>
      <c r="AJ7786" s="20"/>
      <c r="AK7786" s="20"/>
      <c r="AL7786" s="20"/>
      <c r="AM7786" s="24" t="str">
        <f>IF($O7786="","",IF(DATEDIF($O7786,Lista!$V$2,"y")=122,"",DATEDIF($O7786,Lista!$V$2,"y")))</f>
        <v/>
      </c>
      <c r="AN7786" s="24" t="str">
        <f t="shared" si="363"/>
        <v/>
      </c>
      <c r="AO7786" s="24" t="str">
        <f t="shared" si="364"/>
        <v/>
      </c>
      <c r="AP7786" s="25" t="str">
        <f>IFERROR(VLOOKUP($R7786,Lista!$G$2:$H$15,2,FALSE),"")</f>
        <v/>
      </c>
      <c r="AQ7786" s="24" t="str">
        <f>IF(ISBLANK(G7786),"",IF(SUMPRODUCT((G$2:G7786=G7786)*1)&gt;1,0,1))</f>
        <v/>
      </c>
      <c r="AR7786" s="24" t="str">
        <f t="shared" si="365"/>
        <v/>
      </c>
    </row>
    <row r="7787" spans="2:44" x14ac:dyDescent="0.35">
      <c r="B7787" s="20"/>
      <c r="C7787" s="20"/>
      <c r="D7787" s="20"/>
      <c r="E7787" s="20"/>
      <c r="F7787" s="20"/>
      <c r="G7787" s="21"/>
      <c r="H7787" s="20"/>
      <c r="I7787" s="20"/>
      <c r="J7787" s="20"/>
      <c r="K7787" s="20"/>
      <c r="L7787" s="20"/>
      <c r="M7787" s="20"/>
      <c r="N7787" s="20"/>
      <c r="O7787" s="22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  <c r="AE7787" s="20"/>
      <c r="AF7787" s="22"/>
      <c r="AG7787" s="20"/>
      <c r="AH7787" s="20"/>
      <c r="AI7787" s="20"/>
      <c r="AJ7787" s="20"/>
      <c r="AK7787" s="20"/>
      <c r="AL7787" s="20"/>
      <c r="AM7787" s="24" t="str">
        <f>IF($O7787="","",IF(DATEDIF($O7787,Lista!$V$2,"y")=122,"",DATEDIF($O7787,Lista!$V$2,"y")))</f>
        <v/>
      </c>
      <c r="AN7787" s="24" t="str">
        <f t="shared" si="363"/>
        <v/>
      </c>
      <c r="AO7787" s="24" t="str">
        <f t="shared" si="364"/>
        <v/>
      </c>
      <c r="AP7787" s="25" t="str">
        <f>IFERROR(VLOOKUP($R7787,Lista!$G$2:$H$15,2,FALSE),"")</f>
        <v/>
      </c>
      <c r="AQ7787" s="24" t="str">
        <f>IF(ISBLANK(G7787),"",IF(SUMPRODUCT((G$2:G7787=G7787)*1)&gt;1,0,1))</f>
        <v/>
      </c>
      <c r="AR7787" s="24" t="str">
        <f t="shared" si="365"/>
        <v/>
      </c>
    </row>
    <row r="7788" spans="2:44" x14ac:dyDescent="0.35">
      <c r="B7788" s="20"/>
      <c r="C7788" s="20"/>
      <c r="D7788" s="20"/>
      <c r="E7788" s="20"/>
      <c r="F7788" s="20"/>
      <c r="G7788" s="21"/>
      <c r="H7788" s="20"/>
      <c r="I7788" s="20"/>
      <c r="J7788" s="20"/>
      <c r="K7788" s="20"/>
      <c r="L7788" s="20"/>
      <c r="M7788" s="20"/>
      <c r="N7788" s="20"/>
      <c r="O7788" s="22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  <c r="AE7788" s="20"/>
      <c r="AF7788" s="22"/>
      <c r="AG7788" s="20"/>
      <c r="AH7788" s="20"/>
      <c r="AI7788" s="20"/>
      <c r="AJ7788" s="20"/>
      <c r="AK7788" s="20"/>
      <c r="AL7788" s="20"/>
      <c r="AM7788" s="24" t="str">
        <f>IF($O7788="","",IF(DATEDIF($O7788,Lista!$V$2,"y")=122,"",DATEDIF($O7788,Lista!$V$2,"y")))</f>
        <v/>
      </c>
      <c r="AN7788" s="24" t="str">
        <f t="shared" si="363"/>
        <v/>
      </c>
      <c r="AO7788" s="24" t="str">
        <f t="shared" si="364"/>
        <v/>
      </c>
      <c r="AP7788" s="25" t="str">
        <f>IFERROR(VLOOKUP($R7788,Lista!$G$2:$H$15,2,FALSE),"")</f>
        <v/>
      </c>
      <c r="AQ7788" s="24" t="str">
        <f>IF(ISBLANK(G7788),"",IF(SUMPRODUCT((G$2:G7788=G7788)*1)&gt;1,0,1))</f>
        <v/>
      </c>
      <c r="AR7788" s="24" t="str">
        <f t="shared" si="365"/>
        <v/>
      </c>
    </row>
    <row r="7789" spans="2:44" x14ac:dyDescent="0.35">
      <c r="B7789" s="20"/>
      <c r="C7789" s="20"/>
      <c r="D7789" s="20"/>
      <c r="E7789" s="20"/>
      <c r="F7789" s="20"/>
      <c r="G7789" s="21"/>
      <c r="H7789" s="20"/>
      <c r="I7789" s="20"/>
      <c r="J7789" s="20"/>
      <c r="K7789" s="20"/>
      <c r="L7789" s="20"/>
      <c r="M7789" s="20"/>
      <c r="N7789" s="20"/>
      <c r="O7789" s="22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  <c r="AE7789" s="20"/>
      <c r="AF7789" s="22"/>
      <c r="AG7789" s="20"/>
      <c r="AH7789" s="20"/>
      <c r="AI7789" s="20"/>
      <c r="AJ7789" s="20"/>
      <c r="AK7789" s="20"/>
      <c r="AL7789" s="20"/>
      <c r="AM7789" s="24" t="str">
        <f>IF($O7789="","",IF(DATEDIF($O7789,Lista!$V$2,"y")=122,"",DATEDIF($O7789,Lista!$V$2,"y")))</f>
        <v/>
      </c>
      <c r="AN7789" s="24" t="str">
        <f t="shared" si="363"/>
        <v/>
      </c>
      <c r="AO7789" s="24" t="str">
        <f t="shared" si="364"/>
        <v/>
      </c>
      <c r="AP7789" s="25" t="str">
        <f>IFERROR(VLOOKUP($R7789,Lista!$G$2:$H$15,2,FALSE),"")</f>
        <v/>
      </c>
      <c r="AQ7789" s="24" t="str">
        <f>IF(ISBLANK(G7789),"",IF(SUMPRODUCT((G$2:G7789=G7789)*1)&gt;1,0,1))</f>
        <v/>
      </c>
      <c r="AR7789" s="24" t="str">
        <f t="shared" si="365"/>
        <v/>
      </c>
    </row>
    <row r="7790" spans="2:44" x14ac:dyDescent="0.35">
      <c r="B7790" s="20"/>
      <c r="C7790" s="20"/>
      <c r="D7790" s="20"/>
      <c r="E7790" s="20"/>
      <c r="F7790" s="20"/>
      <c r="G7790" s="21"/>
      <c r="H7790" s="20"/>
      <c r="I7790" s="20"/>
      <c r="J7790" s="20"/>
      <c r="K7790" s="20"/>
      <c r="L7790" s="20"/>
      <c r="M7790" s="20"/>
      <c r="N7790" s="20"/>
      <c r="O7790" s="22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  <c r="AE7790" s="20"/>
      <c r="AF7790" s="22"/>
      <c r="AG7790" s="20"/>
      <c r="AH7790" s="20"/>
      <c r="AI7790" s="20"/>
      <c r="AJ7790" s="20"/>
      <c r="AK7790" s="20"/>
      <c r="AL7790" s="20"/>
      <c r="AM7790" s="24" t="str">
        <f>IF($O7790="","",IF(DATEDIF($O7790,Lista!$V$2,"y")=122,"",DATEDIF($O7790,Lista!$V$2,"y")))</f>
        <v/>
      </c>
      <c r="AN7790" s="24" t="str">
        <f t="shared" si="363"/>
        <v/>
      </c>
      <c r="AO7790" s="24" t="str">
        <f t="shared" si="364"/>
        <v/>
      </c>
      <c r="AP7790" s="25" t="str">
        <f>IFERROR(VLOOKUP($R7790,Lista!$G$2:$H$15,2,FALSE),"")</f>
        <v/>
      </c>
      <c r="AQ7790" s="24" t="str">
        <f>IF(ISBLANK(G7790),"",IF(SUMPRODUCT((G$2:G7790=G7790)*1)&gt;1,0,1))</f>
        <v/>
      </c>
      <c r="AR7790" s="24" t="str">
        <f t="shared" si="365"/>
        <v/>
      </c>
    </row>
    <row r="7791" spans="2:44" x14ac:dyDescent="0.35">
      <c r="B7791" s="20"/>
      <c r="C7791" s="20"/>
      <c r="D7791" s="20"/>
      <c r="E7791" s="20"/>
      <c r="F7791" s="20"/>
      <c r="G7791" s="21"/>
      <c r="H7791" s="20"/>
      <c r="I7791" s="20"/>
      <c r="J7791" s="20"/>
      <c r="K7791" s="20"/>
      <c r="L7791" s="20"/>
      <c r="M7791" s="20"/>
      <c r="N7791" s="20"/>
      <c r="O7791" s="22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  <c r="AE7791" s="20"/>
      <c r="AF7791" s="22"/>
      <c r="AG7791" s="20"/>
      <c r="AH7791" s="20"/>
      <c r="AI7791" s="20"/>
      <c r="AJ7791" s="20"/>
      <c r="AK7791" s="20"/>
      <c r="AL7791" s="20"/>
      <c r="AM7791" s="24" t="str">
        <f>IF($O7791="","",IF(DATEDIF($O7791,Lista!$V$2,"y")=122,"",DATEDIF($O7791,Lista!$V$2,"y")))</f>
        <v/>
      </c>
      <c r="AN7791" s="24" t="str">
        <f t="shared" si="363"/>
        <v/>
      </c>
      <c r="AO7791" s="24" t="str">
        <f t="shared" si="364"/>
        <v/>
      </c>
      <c r="AP7791" s="25" t="str">
        <f>IFERROR(VLOOKUP($R7791,Lista!$G$2:$H$15,2,FALSE),"")</f>
        <v/>
      </c>
      <c r="AQ7791" s="24" t="str">
        <f>IF(ISBLANK(G7791),"",IF(SUMPRODUCT((G$2:G7791=G7791)*1)&gt;1,0,1))</f>
        <v/>
      </c>
      <c r="AR7791" s="24" t="str">
        <f t="shared" si="365"/>
        <v/>
      </c>
    </row>
    <row r="7792" spans="2:44" x14ac:dyDescent="0.35">
      <c r="B7792" s="20"/>
      <c r="C7792" s="20"/>
      <c r="D7792" s="20"/>
      <c r="E7792" s="20"/>
      <c r="F7792" s="20"/>
      <c r="G7792" s="21"/>
      <c r="H7792" s="20"/>
      <c r="I7792" s="20"/>
      <c r="J7792" s="20"/>
      <c r="K7792" s="20"/>
      <c r="L7792" s="20"/>
      <c r="M7792" s="20"/>
      <c r="N7792" s="20"/>
      <c r="O7792" s="22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  <c r="AE7792" s="20"/>
      <c r="AF7792" s="22"/>
      <c r="AG7792" s="20"/>
      <c r="AH7792" s="20"/>
      <c r="AI7792" s="20"/>
      <c r="AJ7792" s="20"/>
      <c r="AK7792" s="20"/>
      <c r="AL7792" s="20"/>
      <c r="AM7792" s="24" t="str">
        <f>IF($O7792="","",IF(DATEDIF($O7792,Lista!$V$2,"y")=122,"",DATEDIF($O7792,Lista!$V$2,"y")))</f>
        <v/>
      </c>
      <c r="AN7792" s="24" t="str">
        <f t="shared" si="363"/>
        <v/>
      </c>
      <c r="AO7792" s="24" t="str">
        <f t="shared" si="364"/>
        <v/>
      </c>
      <c r="AP7792" s="25" t="str">
        <f>IFERROR(VLOOKUP($R7792,Lista!$G$2:$H$15,2,FALSE),"")</f>
        <v/>
      </c>
      <c r="AQ7792" s="24" t="str">
        <f>IF(ISBLANK(G7792),"",IF(SUMPRODUCT((G$2:G7792=G7792)*1)&gt;1,0,1))</f>
        <v/>
      </c>
      <c r="AR7792" s="24" t="str">
        <f t="shared" si="365"/>
        <v/>
      </c>
    </row>
    <row r="7793" spans="2:44" x14ac:dyDescent="0.35">
      <c r="B7793" s="20"/>
      <c r="C7793" s="20"/>
      <c r="D7793" s="20"/>
      <c r="E7793" s="20"/>
      <c r="F7793" s="20"/>
      <c r="G7793" s="21"/>
      <c r="H7793" s="20"/>
      <c r="I7793" s="20"/>
      <c r="J7793" s="20"/>
      <c r="K7793" s="20"/>
      <c r="L7793" s="20"/>
      <c r="M7793" s="20"/>
      <c r="N7793" s="20"/>
      <c r="O7793" s="22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  <c r="AE7793" s="20"/>
      <c r="AF7793" s="22"/>
      <c r="AG7793" s="20"/>
      <c r="AH7793" s="20"/>
      <c r="AI7793" s="20"/>
      <c r="AJ7793" s="20"/>
      <c r="AK7793" s="20"/>
      <c r="AL7793" s="20"/>
      <c r="AM7793" s="24" t="str">
        <f>IF($O7793="","",IF(DATEDIF($O7793,Lista!$V$2,"y")=122,"",DATEDIF($O7793,Lista!$V$2,"y")))</f>
        <v/>
      </c>
      <c r="AN7793" s="24" t="str">
        <f t="shared" si="363"/>
        <v/>
      </c>
      <c r="AO7793" s="24" t="str">
        <f t="shared" si="364"/>
        <v/>
      </c>
      <c r="AP7793" s="25" t="str">
        <f>IFERROR(VLOOKUP($R7793,Lista!$G$2:$H$15,2,FALSE),"")</f>
        <v/>
      </c>
      <c r="AQ7793" s="24" t="str">
        <f>IF(ISBLANK(G7793),"",IF(SUMPRODUCT((G$2:G7793=G7793)*1)&gt;1,0,1))</f>
        <v/>
      </c>
      <c r="AR7793" s="24" t="str">
        <f t="shared" si="365"/>
        <v/>
      </c>
    </row>
    <row r="7794" spans="2:44" x14ac:dyDescent="0.35">
      <c r="B7794" s="20"/>
      <c r="C7794" s="20"/>
      <c r="D7794" s="20"/>
      <c r="E7794" s="20"/>
      <c r="F7794" s="20"/>
      <c r="G7794" s="21"/>
      <c r="H7794" s="20"/>
      <c r="I7794" s="20"/>
      <c r="J7794" s="20"/>
      <c r="K7794" s="20"/>
      <c r="L7794" s="20"/>
      <c r="M7794" s="20"/>
      <c r="N7794" s="20"/>
      <c r="O7794" s="22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  <c r="AE7794" s="20"/>
      <c r="AF7794" s="22"/>
      <c r="AG7794" s="20"/>
      <c r="AH7794" s="20"/>
      <c r="AI7794" s="20"/>
      <c r="AJ7794" s="20"/>
      <c r="AK7794" s="20"/>
      <c r="AL7794" s="20"/>
      <c r="AM7794" s="24" t="str">
        <f>IF($O7794="","",IF(DATEDIF($O7794,Lista!$V$2,"y")=122,"",DATEDIF($O7794,Lista!$V$2,"y")))</f>
        <v/>
      </c>
      <c r="AN7794" s="24" t="str">
        <f t="shared" si="363"/>
        <v/>
      </c>
      <c r="AO7794" s="24" t="str">
        <f t="shared" si="364"/>
        <v/>
      </c>
      <c r="AP7794" s="25" t="str">
        <f>IFERROR(VLOOKUP($R7794,Lista!$G$2:$H$15,2,FALSE),"")</f>
        <v/>
      </c>
      <c r="AQ7794" s="24" t="str">
        <f>IF(ISBLANK(G7794),"",IF(SUMPRODUCT((G$2:G7794=G7794)*1)&gt;1,0,1))</f>
        <v/>
      </c>
      <c r="AR7794" s="24" t="str">
        <f t="shared" si="365"/>
        <v/>
      </c>
    </row>
    <row r="7795" spans="2:44" x14ac:dyDescent="0.35">
      <c r="B7795" s="20"/>
      <c r="C7795" s="20"/>
      <c r="D7795" s="20"/>
      <c r="E7795" s="20"/>
      <c r="F7795" s="20"/>
      <c r="G7795" s="21"/>
      <c r="H7795" s="20"/>
      <c r="I7795" s="20"/>
      <c r="J7795" s="20"/>
      <c r="K7795" s="20"/>
      <c r="L7795" s="20"/>
      <c r="M7795" s="20"/>
      <c r="N7795" s="20"/>
      <c r="O7795" s="22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  <c r="AE7795" s="20"/>
      <c r="AF7795" s="22"/>
      <c r="AG7795" s="20"/>
      <c r="AH7795" s="20"/>
      <c r="AI7795" s="20"/>
      <c r="AJ7795" s="20"/>
      <c r="AK7795" s="20"/>
      <c r="AL7795" s="20"/>
      <c r="AM7795" s="24" t="str">
        <f>IF($O7795="","",IF(DATEDIF($O7795,Lista!$V$2,"y")=122,"",DATEDIF($O7795,Lista!$V$2,"y")))</f>
        <v/>
      </c>
      <c r="AN7795" s="24" t="str">
        <f t="shared" si="363"/>
        <v/>
      </c>
      <c r="AO7795" s="24" t="str">
        <f t="shared" si="364"/>
        <v/>
      </c>
      <c r="AP7795" s="25" t="str">
        <f>IFERROR(VLOOKUP($R7795,Lista!$G$2:$H$15,2,FALSE),"")</f>
        <v/>
      </c>
      <c r="AQ7795" s="24" t="str">
        <f>IF(ISBLANK(G7795),"",IF(SUMPRODUCT((G$2:G7795=G7795)*1)&gt;1,0,1))</f>
        <v/>
      </c>
      <c r="AR7795" s="24" t="str">
        <f t="shared" si="365"/>
        <v/>
      </c>
    </row>
    <row r="7796" spans="2:44" x14ac:dyDescent="0.35">
      <c r="B7796" s="20"/>
      <c r="C7796" s="20"/>
      <c r="D7796" s="20"/>
      <c r="E7796" s="20"/>
      <c r="F7796" s="20"/>
      <c r="G7796" s="21"/>
      <c r="H7796" s="20"/>
      <c r="I7796" s="20"/>
      <c r="J7796" s="20"/>
      <c r="K7796" s="20"/>
      <c r="L7796" s="20"/>
      <c r="M7796" s="20"/>
      <c r="N7796" s="20"/>
      <c r="O7796" s="22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  <c r="AE7796" s="20"/>
      <c r="AF7796" s="22"/>
      <c r="AG7796" s="20"/>
      <c r="AH7796" s="20"/>
      <c r="AI7796" s="20"/>
      <c r="AJ7796" s="20"/>
      <c r="AK7796" s="20"/>
      <c r="AL7796" s="20"/>
      <c r="AM7796" s="24" t="str">
        <f>IF($O7796="","",IF(DATEDIF($O7796,Lista!$V$2,"y")=122,"",DATEDIF($O7796,Lista!$V$2,"y")))</f>
        <v/>
      </c>
      <c r="AN7796" s="24" t="str">
        <f t="shared" si="363"/>
        <v/>
      </c>
      <c r="AO7796" s="24" t="str">
        <f t="shared" si="364"/>
        <v/>
      </c>
      <c r="AP7796" s="25" t="str">
        <f>IFERROR(VLOOKUP($R7796,Lista!$G$2:$H$15,2,FALSE),"")</f>
        <v/>
      </c>
      <c r="AQ7796" s="24" t="str">
        <f>IF(ISBLANK(G7796),"",IF(SUMPRODUCT((G$2:G7796=G7796)*1)&gt;1,0,1))</f>
        <v/>
      </c>
      <c r="AR7796" s="24" t="str">
        <f t="shared" si="365"/>
        <v/>
      </c>
    </row>
    <row r="7797" spans="2:44" x14ac:dyDescent="0.35">
      <c r="B7797" s="20"/>
      <c r="C7797" s="20"/>
      <c r="D7797" s="20"/>
      <c r="E7797" s="20"/>
      <c r="F7797" s="20"/>
      <c r="G7797" s="21"/>
      <c r="H7797" s="20"/>
      <c r="I7797" s="20"/>
      <c r="J7797" s="20"/>
      <c r="K7797" s="20"/>
      <c r="L7797" s="20"/>
      <c r="M7797" s="20"/>
      <c r="N7797" s="20"/>
      <c r="O7797" s="22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  <c r="AE7797" s="20"/>
      <c r="AF7797" s="22"/>
      <c r="AG7797" s="20"/>
      <c r="AH7797" s="20"/>
      <c r="AI7797" s="20"/>
      <c r="AJ7797" s="20"/>
      <c r="AK7797" s="20"/>
      <c r="AL7797" s="20"/>
      <c r="AM7797" s="24" t="str">
        <f>IF($O7797="","",IF(DATEDIF($O7797,Lista!$V$2,"y")=122,"",DATEDIF($O7797,Lista!$V$2,"y")))</f>
        <v/>
      </c>
      <c r="AN7797" s="24" t="str">
        <f t="shared" si="363"/>
        <v/>
      </c>
      <c r="AO7797" s="24" t="str">
        <f t="shared" si="364"/>
        <v/>
      </c>
      <c r="AP7797" s="25" t="str">
        <f>IFERROR(VLOOKUP($R7797,Lista!$G$2:$H$15,2,FALSE),"")</f>
        <v/>
      </c>
      <c r="AQ7797" s="24" t="str">
        <f>IF(ISBLANK(G7797),"",IF(SUMPRODUCT((G$2:G7797=G7797)*1)&gt;1,0,1))</f>
        <v/>
      </c>
      <c r="AR7797" s="24" t="str">
        <f t="shared" si="365"/>
        <v/>
      </c>
    </row>
    <row r="7798" spans="2:44" x14ac:dyDescent="0.35">
      <c r="B7798" s="20"/>
      <c r="C7798" s="20"/>
      <c r="D7798" s="20"/>
      <c r="E7798" s="20"/>
      <c r="F7798" s="20"/>
      <c r="G7798" s="21"/>
      <c r="H7798" s="20"/>
      <c r="I7798" s="20"/>
      <c r="J7798" s="20"/>
      <c r="K7798" s="20"/>
      <c r="L7798" s="20"/>
      <c r="M7798" s="20"/>
      <c r="N7798" s="20"/>
      <c r="O7798" s="22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  <c r="AE7798" s="20"/>
      <c r="AF7798" s="22"/>
      <c r="AG7798" s="20"/>
      <c r="AH7798" s="20"/>
      <c r="AI7798" s="20"/>
      <c r="AJ7798" s="20"/>
      <c r="AK7798" s="20"/>
      <c r="AL7798" s="20"/>
      <c r="AM7798" s="24" t="str">
        <f>IF($O7798="","",IF(DATEDIF($O7798,Lista!$V$2,"y")=122,"",DATEDIF($O7798,Lista!$V$2,"y")))</f>
        <v/>
      </c>
      <c r="AN7798" s="24" t="str">
        <f t="shared" si="363"/>
        <v/>
      </c>
      <c r="AO7798" s="24" t="str">
        <f t="shared" si="364"/>
        <v/>
      </c>
      <c r="AP7798" s="25" t="str">
        <f>IFERROR(VLOOKUP($R7798,Lista!$G$2:$H$15,2,FALSE),"")</f>
        <v/>
      </c>
      <c r="AQ7798" s="24" t="str">
        <f>IF(ISBLANK(G7798),"",IF(SUMPRODUCT((G$2:G7798=G7798)*1)&gt;1,0,1))</f>
        <v/>
      </c>
      <c r="AR7798" s="24" t="str">
        <f t="shared" si="365"/>
        <v/>
      </c>
    </row>
    <row r="7799" spans="2:44" x14ac:dyDescent="0.35">
      <c r="B7799" s="20"/>
      <c r="C7799" s="20"/>
      <c r="D7799" s="20"/>
      <c r="E7799" s="20"/>
      <c r="F7799" s="20"/>
      <c r="G7799" s="21"/>
      <c r="H7799" s="20"/>
      <c r="I7799" s="20"/>
      <c r="J7799" s="20"/>
      <c r="K7799" s="20"/>
      <c r="L7799" s="20"/>
      <c r="M7799" s="20"/>
      <c r="N7799" s="20"/>
      <c r="O7799" s="22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  <c r="AE7799" s="20"/>
      <c r="AF7799" s="22"/>
      <c r="AG7799" s="20"/>
      <c r="AH7799" s="20"/>
      <c r="AI7799" s="20"/>
      <c r="AJ7799" s="20"/>
      <c r="AK7799" s="20"/>
      <c r="AL7799" s="20"/>
      <c r="AM7799" s="24" t="str">
        <f>IF($O7799="","",IF(DATEDIF($O7799,Lista!$V$2,"y")=122,"",DATEDIF($O7799,Lista!$V$2,"y")))</f>
        <v/>
      </c>
      <c r="AN7799" s="24" t="str">
        <f t="shared" si="363"/>
        <v/>
      </c>
      <c r="AO7799" s="24" t="str">
        <f t="shared" si="364"/>
        <v/>
      </c>
      <c r="AP7799" s="25" t="str">
        <f>IFERROR(VLOOKUP($R7799,Lista!$G$2:$H$15,2,FALSE),"")</f>
        <v/>
      </c>
      <c r="AQ7799" s="24" t="str">
        <f>IF(ISBLANK(G7799),"",IF(SUMPRODUCT((G$2:G7799=G7799)*1)&gt;1,0,1))</f>
        <v/>
      </c>
      <c r="AR7799" s="24" t="str">
        <f t="shared" si="365"/>
        <v/>
      </c>
    </row>
    <row r="7800" spans="2:44" x14ac:dyDescent="0.35">
      <c r="B7800" s="20"/>
      <c r="C7800" s="20"/>
      <c r="D7800" s="20"/>
      <c r="E7800" s="20"/>
      <c r="F7800" s="20"/>
      <c r="G7800" s="21"/>
      <c r="H7800" s="20"/>
      <c r="I7800" s="20"/>
      <c r="J7800" s="20"/>
      <c r="K7800" s="20"/>
      <c r="L7800" s="20"/>
      <c r="M7800" s="20"/>
      <c r="N7800" s="20"/>
      <c r="O7800" s="22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  <c r="AE7800" s="20"/>
      <c r="AF7800" s="22"/>
      <c r="AG7800" s="20"/>
      <c r="AH7800" s="20"/>
      <c r="AI7800" s="20"/>
      <c r="AJ7800" s="20"/>
      <c r="AK7800" s="20"/>
      <c r="AL7800" s="20"/>
      <c r="AM7800" s="24" t="str">
        <f>IF($O7800="","",IF(DATEDIF($O7800,Lista!$V$2,"y")=122,"",DATEDIF($O7800,Lista!$V$2,"y")))</f>
        <v/>
      </c>
      <c r="AN7800" s="24" t="str">
        <f t="shared" si="363"/>
        <v/>
      </c>
      <c r="AO7800" s="24" t="str">
        <f t="shared" si="364"/>
        <v/>
      </c>
      <c r="AP7800" s="25" t="str">
        <f>IFERROR(VLOOKUP($R7800,Lista!$G$2:$H$15,2,FALSE),"")</f>
        <v/>
      </c>
      <c r="AQ7800" s="24" t="str">
        <f>IF(ISBLANK(G7800),"",IF(SUMPRODUCT((G$2:G7800=G7800)*1)&gt;1,0,1))</f>
        <v/>
      </c>
      <c r="AR7800" s="24" t="str">
        <f t="shared" si="365"/>
        <v/>
      </c>
    </row>
    <row r="7801" spans="2:44" x14ac:dyDescent="0.35">
      <c r="B7801" s="20"/>
      <c r="C7801" s="20"/>
      <c r="D7801" s="20"/>
      <c r="E7801" s="20"/>
      <c r="F7801" s="20"/>
      <c r="G7801" s="21"/>
      <c r="H7801" s="20"/>
      <c r="I7801" s="20"/>
      <c r="J7801" s="20"/>
      <c r="K7801" s="20"/>
      <c r="L7801" s="20"/>
      <c r="M7801" s="20"/>
      <c r="N7801" s="20"/>
      <c r="O7801" s="22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  <c r="AE7801" s="20"/>
      <c r="AF7801" s="22"/>
      <c r="AG7801" s="20"/>
      <c r="AH7801" s="20"/>
      <c r="AI7801" s="20"/>
      <c r="AJ7801" s="20"/>
      <c r="AK7801" s="20"/>
      <c r="AL7801" s="20"/>
      <c r="AM7801" s="24" t="str">
        <f>IF($O7801="","",IF(DATEDIF($O7801,Lista!$V$2,"y")=122,"",DATEDIF($O7801,Lista!$V$2,"y")))</f>
        <v/>
      </c>
      <c r="AN7801" s="24" t="str">
        <f t="shared" si="363"/>
        <v/>
      </c>
      <c r="AO7801" s="24" t="str">
        <f t="shared" si="364"/>
        <v/>
      </c>
      <c r="AP7801" s="25" t="str">
        <f>IFERROR(VLOOKUP($R7801,Lista!$G$2:$H$15,2,FALSE),"")</f>
        <v/>
      </c>
      <c r="AQ7801" s="24" t="str">
        <f>IF(ISBLANK(G7801),"",IF(SUMPRODUCT((G$2:G7801=G7801)*1)&gt;1,0,1))</f>
        <v/>
      </c>
      <c r="AR7801" s="24" t="str">
        <f t="shared" si="365"/>
        <v/>
      </c>
    </row>
    <row r="7802" spans="2:44" x14ac:dyDescent="0.35">
      <c r="B7802" s="20"/>
      <c r="C7802" s="20"/>
      <c r="D7802" s="20"/>
      <c r="E7802" s="20"/>
      <c r="F7802" s="20"/>
      <c r="G7802" s="21"/>
      <c r="H7802" s="20"/>
      <c r="I7802" s="20"/>
      <c r="J7802" s="20"/>
      <c r="K7802" s="20"/>
      <c r="L7802" s="20"/>
      <c r="M7802" s="20"/>
      <c r="N7802" s="20"/>
      <c r="O7802" s="22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  <c r="AE7802" s="20"/>
      <c r="AF7802" s="22"/>
      <c r="AG7802" s="20"/>
      <c r="AH7802" s="20"/>
      <c r="AI7802" s="20"/>
      <c r="AJ7802" s="20"/>
      <c r="AK7802" s="20"/>
      <c r="AL7802" s="20"/>
      <c r="AM7802" s="24" t="str">
        <f>IF($O7802="","",IF(DATEDIF($O7802,Lista!$V$2,"y")=122,"",DATEDIF($O7802,Lista!$V$2,"y")))</f>
        <v/>
      </c>
      <c r="AN7802" s="24" t="str">
        <f t="shared" si="363"/>
        <v/>
      </c>
      <c r="AO7802" s="24" t="str">
        <f t="shared" si="364"/>
        <v/>
      </c>
      <c r="AP7802" s="25" t="str">
        <f>IFERROR(VLOOKUP($R7802,Lista!$G$2:$H$15,2,FALSE),"")</f>
        <v/>
      </c>
      <c r="AQ7802" s="24" t="str">
        <f>IF(ISBLANK(G7802),"",IF(SUMPRODUCT((G$2:G7802=G7802)*1)&gt;1,0,1))</f>
        <v/>
      </c>
      <c r="AR7802" s="24" t="str">
        <f t="shared" si="365"/>
        <v/>
      </c>
    </row>
    <row r="7803" spans="2:44" x14ac:dyDescent="0.35">
      <c r="B7803" s="20"/>
      <c r="C7803" s="20"/>
      <c r="D7803" s="20"/>
      <c r="E7803" s="20"/>
      <c r="F7803" s="20"/>
      <c r="G7803" s="21"/>
      <c r="H7803" s="20"/>
      <c r="I7803" s="20"/>
      <c r="J7803" s="20"/>
      <c r="K7803" s="20"/>
      <c r="L7803" s="20"/>
      <c r="M7803" s="20"/>
      <c r="N7803" s="20"/>
      <c r="O7803" s="22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  <c r="AE7803" s="20"/>
      <c r="AF7803" s="22"/>
      <c r="AG7803" s="20"/>
      <c r="AH7803" s="20"/>
      <c r="AI7803" s="20"/>
      <c r="AJ7803" s="20"/>
      <c r="AK7803" s="20"/>
      <c r="AL7803" s="20"/>
      <c r="AM7803" s="24" t="str">
        <f>IF($O7803="","",IF(DATEDIF($O7803,Lista!$V$2,"y")=122,"",DATEDIF($O7803,Lista!$V$2,"y")))</f>
        <v/>
      </c>
      <c r="AN7803" s="24" t="str">
        <f t="shared" si="363"/>
        <v/>
      </c>
      <c r="AO7803" s="24" t="str">
        <f t="shared" si="364"/>
        <v/>
      </c>
      <c r="AP7803" s="25" t="str">
        <f>IFERROR(VLOOKUP($R7803,Lista!$G$2:$H$15,2,FALSE),"")</f>
        <v/>
      </c>
      <c r="AQ7803" s="24" t="str">
        <f>IF(ISBLANK(G7803),"",IF(SUMPRODUCT((G$2:G7803=G7803)*1)&gt;1,0,1))</f>
        <v/>
      </c>
      <c r="AR7803" s="24" t="str">
        <f t="shared" si="365"/>
        <v/>
      </c>
    </row>
    <row r="7804" spans="2:44" x14ac:dyDescent="0.35">
      <c r="B7804" s="20"/>
      <c r="C7804" s="20"/>
      <c r="D7804" s="20"/>
      <c r="E7804" s="20"/>
      <c r="F7804" s="20"/>
      <c r="G7804" s="21"/>
      <c r="H7804" s="20"/>
      <c r="I7804" s="20"/>
      <c r="J7804" s="20"/>
      <c r="K7804" s="20"/>
      <c r="L7804" s="20"/>
      <c r="M7804" s="20"/>
      <c r="N7804" s="20"/>
      <c r="O7804" s="22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  <c r="AE7804" s="20"/>
      <c r="AF7804" s="22"/>
      <c r="AG7804" s="20"/>
      <c r="AH7804" s="20"/>
      <c r="AI7804" s="20"/>
      <c r="AJ7804" s="20"/>
      <c r="AK7804" s="20"/>
      <c r="AL7804" s="20"/>
      <c r="AM7804" s="24" t="str">
        <f>IF($O7804="","",IF(DATEDIF($O7804,Lista!$V$2,"y")=122,"",DATEDIF($O7804,Lista!$V$2,"y")))</f>
        <v/>
      </c>
      <c r="AN7804" s="24" t="str">
        <f t="shared" si="363"/>
        <v/>
      </c>
      <c r="AO7804" s="24" t="str">
        <f t="shared" si="364"/>
        <v/>
      </c>
      <c r="AP7804" s="25" t="str">
        <f>IFERROR(VLOOKUP($R7804,Lista!$G$2:$H$15,2,FALSE),"")</f>
        <v/>
      </c>
      <c r="AQ7804" s="24" t="str">
        <f>IF(ISBLANK(G7804),"",IF(SUMPRODUCT((G$2:G7804=G7804)*1)&gt;1,0,1))</f>
        <v/>
      </c>
      <c r="AR7804" s="24" t="str">
        <f t="shared" si="365"/>
        <v/>
      </c>
    </row>
    <row r="7805" spans="2:44" x14ac:dyDescent="0.35">
      <c r="B7805" s="20"/>
      <c r="C7805" s="20"/>
      <c r="D7805" s="20"/>
      <c r="E7805" s="20"/>
      <c r="F7805" s="20"/>
      <c r="G7805" s="21"/>
      <c r="H7805" s="20"/>
      <c r="I7805" s="20"/>
      <c r="J7805" s="20"/>
      <c r="K7805" s="20"/>
      <c r="L7805" s="20"/>
      <c r="M7805" s="20"/>
      <c r="N7805" s="20"/>
      <c r="O7805" s="22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  <c r="AE7805" s="20"/>
      <c r="AF7805" s="22"/>
      <c r="AG7805" s="20"/>
      <c r="AH7805" s="20"/>
      <c r="AI7805" s="20"/>
      <c r="AJ7805" s="20"/>
      <c r="AK7805" s="20"/>
      <c r="AL7805" s="20"/>
      <c r="AM7805" s="24" t="str">
        <f>IF($O7805="","",IF(DATEDIF($O7805,Lista!$V$2,"y")=122,"",DATEDIF($O7805,Lista!$V$2,"y")))</f>
        <v/>
      </c>
      <c r="AN7805" s="24" t="str">
        <f t="shared" si="363"/>
        <v/>
      </c>
      <c r="AO7805" s="24" t="str">
        <f t="shared" si="364"/>
        <v/>
      </c>
      <c r="AP7805" s="25" t="str">
        <f>IFERROR(VLOOKUP($R7805,Lista!$G$2:$H$15,2,FALSE),"")</f>
        <v/>
      </c>
      <c r="AQ7805" s="24" t="str">
        <f>IF(ISBLANK(G7805),"",IF(SUMPRODUCT((G$2:G7805=G7805)*1)&gt;1,0,1))</f>
        <v/>
      </c>
      <c r="AR7805" s="24" t="str">
        <f t="shared" si="365"/>
        <v/>
      </c>
    </row>
    <row r="7806" spans="2:44" x14ac:dyDescent="0.35">
      <c r="B7806" s="20"/>
      <c r="C7806" s="20"/>
      <c r="D7806" s="20"/>
      <c r="E7806" s="20"/>
      <c r="F7806" s="20"/>
      <c r="G7806" s="21"/>
      <c r="H7806" s="20"/>
      <c r="I7806" s="20"/>
      <c r="J7806" s="20"/>
      <c r="K7806" s="20"/>
      <c r="L7806" s="20"/>
      <c r="M7806" s="20"/>
      <c r="N7806" s="20"/>
      <c r="O7806" s="22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  <c r="AE7806" s="20"/>
      <c r="AF7806" s="22"/>
      <c r="AG7806" s="20"/>
      <c r="AH7806" s="20"/>
      <c r="AI7806" s="20"/>
      <c r="AJ7806" s="20"/>
      <c r="AK7806" s="20"/>
      <c r="AL7806" s="20"/>
      <c r="AM7806" s="24" t="str">
        <f>IF($O7806="","",IF(DATEDIF($O7806,Lista!$V$2,"y")=122,"",DATEDIF($O7806,Lista!$V$2,"y")))</f>
        <v/>
      </c>
      <c r="AN7806" s="24" t="str">
        <f t="shared" si="363"/>
        <v/>
      </c>
      <c r="AO7806" s="24" t="str">
        <f t="shared" si="364"/>
        <v/>
      </c>
      <c r="AP7806" s="25" t="str">
        <f>IFERROR(VLOOKUP($R7806,Lista!$G$2:$H$15,2,FALSE),"")</f>
        <v/>
      </c>
      <c r="AQ7806" s="24" t="str">
        <f>IF(ISBLANK(G7806),"",IF(SUMPRODUCT((G$2:G7806=G7806)*1)&gt;1,0,1))</f>
        <v/>
      </c>
      <c r="AR7806" s="24" t="str">
        <f t="shared" si="365"/>
        <v/>
      </c>
    </row>
    <row r="7807" spans="2:44" x14ac:dyDescent="0.35">
      <c r="B7807" s="20"/>
      <c r="C7807" s="20"/>
      <c r="D7807" s="20"/>
      <c r="E7807" s="20"/>
      <c r="F7807" s="20"/>
      <c r="G7807" s="21"/>
      <c r="H7807" s="20"/>
      <c r="I7807" s="20"/>
      <c r="J7807" s="20"/>
      <c r="K7807" s="20"/>
      <c r="L7807" s="20"/>
      <c r="M7807" s="20"/>
      <c r="N7807" s="20"/>
      <c r="O7807" s="22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0"/>
      <c r="AF7807" s="22"/>
      <c r="AG7807" s="20"/>
      <c r="AH7807" s="20"/>
      <c r="AI7807" s="20"/>
      <c r="AJ7807" s="20"/>
      <c r="AK7807" s="20"/>
      <c r="AL7807" s="20"/>
      <c r="AM7807" s="24" t="str">
        <f>IF($O7807="","",IF(DATEDIF($O7807,Lista!$V$2,"y")=122,"",DATEDIF($O7807,Lista!$V$2,"y")))</f>
        <v/>
      </c>
      <c r="AN7807" s="24" t="str">
        <f t="shared" si="363"/>
        <v/>
      </c>
      <c r="AO7807" s="24" t="str">
        <f t="shared" si="364"/>
        <v/>
      </c>
      <c r="AP7807" s="25" t="str">
        <f>IFERROR(VLOOKUP($R7807,Lista!$G$2:$H$15,2,FALSE),"")</f>
        <v/>
      </c>
      <c r="AQ7807" s="24" t="str">
        <f>IF(ISBLANK(G7807),"",IF(SUMPRODUCT((G$2:G7807=G7807)*1)&gt;1,0,1))</f>
        <v/>
      </c>
      <c r="AR7807" s="24" t="str">
        <f t="shared" si="365"/>
        <v/>
      </c>
    </row>
    <row r="7808" spans="2:44" x14ac:dyDescent="0.35">
      <c r="B7808" s="20"/>
      <c r="C7808" s="20"/>
      <c r="D7808" s="20"/>
      <c r="E7808" s="20"/>
      <c r="F7808" s="20"/>
      <c r="G7808" s="21"/>
      <c r="H7808" s="20"/>
      <c r="I7808" s="20"/>
      <c r="J7808" s="20"/>
      <c r="K7808" s="20"/>
      <c r="L7808" s="20"/>
      <c r="M7808" s="20"/>
      <c r="N7808" s="20"/>
      <c r="O7808" s="22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0"/>
      <c r="AF7808" s="22"/>
      <c r="AG7808" s="20"/>
      <c r="AH7808" s="20"/>
      <c r="AI7808" s="20"/>
      <c r="AJ7808" s="20"/>
      <c r="AK7808" s="20"/>
      <c r="AL7808" s="20"/>
      <c r="AM7808" s="24" t="str">
        <f>IF($O7808="","",IF(DATEDIF($O7808,Lista!$V$2,"y")=122,"",DATEDIF($O7808,Lista!$V$2,"y")))</f>
        <v/>
      </c>
      <c r="AN7808" s="24" t="str">
        <f t="shared" si="363"/>
        <v/>
      </c>
      <c r="AO7808" s="24" t="str">
        <f t="shared" si="364"/>
        <v/>
      </c>
      <c r="AP7808" s="25" t="str">
        <f>IFERROR(VLOOKUP($R7808,Lista!$G$2:$H$15,2,FALSE),"")</f>
        <v/>
      </c>
      <c r="AQ7808" s="24" t="str">
        <f>IF(ISBLANK(G7808),"",IF(SUMPRODUCT((G$2:G7808=G7808)*1)&gt;1,0,1))</f>
        <v/>
      </c>
      <c r="AR7808" s="24" t="str">
        <f t="shared" si="365"/>
        <v/>
      </c>
    </row>
    <row r="7809" spans="2:44" x14ac:dyDescent="0.35">
      <c r="B7809" s="20"/>
      <c r="C7809" s="20"/>
      <c r="D7809" s="20"/>
      <c r="E7809" s="20"/>
      <c r="F7809" s="20"/>
      <c r="G7809" s="21"/>
      <c r="H7809" s="20"/>
      <c r="I7809" s="20"/>
      <c r="J7809" s="20"/>
      <c r="K7809" s="20"/>
      <c r="L7809" s="20"/>
      <c r="M7809" s="20"/>
      <c r="N7809" s="20"/>
      <c r="O7809" s="22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0"/>
      <c r="AF7809" s="22"/>
      <c r="AG7809" s="20"/>
      <c r="AH7809" s="20"/>
      <c r="AI7809" s="20"/>
      <c r="AJ7809" s="20"/>
      <c r="AK7809" s="20"/>
      <c r="AL7809" s="20"/>
      <c r="AM7809" s="24" t="str">
        <f>IF($O7809="","",IF(DATEDIF($O7809,Lista!$V$2,"y")=122,"",DATEDIF($O7809,Lista!$V$2,"y")))</f>
        <v/>
      </c>
      <c r="AN7809" s="24" t="str">
        <f t="shared" si="363"/>
        <v/>
      </c>
      <c r="AO7809" s="24" t="str">
        <f t="shared" si="364"/>
        <v/>
      </c>
      <c r="AP7809" s="25" t="str">
        <f>IFERROR(VLOOKUP($R7809,Lista!$G$2:$H$15,2,FALSE),"")</f>
        <v/>
      </c>
      <c r="AQ7809" s="24" t="str">
        <f>IF(ISBLANK(G7809),"",IF(SUMPRODUCT((G$2:G7809=G7809)*1)&gt;1,0,1))</f>
        <v/>
      </c>
      <c r="AR7809" s="24" t="str">
        <f t="shared" si="365"/>
        <v/>
      </c>
    </row>
    <row r="7810" spans="2:44" x14ac:dyDescent="0.35">
      <c r="B7810" s="20"/>
      <c r="C7810" s="20"/>
      <c r="D7810" s="20"/>
      <c r="E7810" s="20"/>
      <c r="F7810" s="20"/>
      <c r="G7810" s="21"/>
      <c r="H7810" s="20"/>
      <c r="I7810" s="20"/>
      <c r="J7810" s="20"/>
      <c r="K7810" s="20"/>
      <c r="L7810" s="20"/>
      <c r="M7810" s="20"/>
      <c r="N7810" s="20"/>
      <c r="O7810" s="22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0"/>
      <c r="AF7810" s="22"/>
      <c r="AG7810" s="20"/>
      <c r="AH7810" s="20"/>
      <c r="AI7810" s="20"/>
      <c r="AJ7810" s="20"/>
      <c r="AK7810" s="20"/>
      <c r="AL7810" s="20"/>
      <c r="AM7810" s="24" t="str">
        <f>IF($O7810="","",IF(DATEDIF($O7810,Lista!$V$2,"y")=122,"",DATEDIF($O7810,Lista!$V$2,"y")))</f>
        <v/>
      </c>
      <c r="AN7810" s="24" t="str">
        <f t="shared" si="363"/>
        <v/>
      </c>
      <c r="AO7810" s="24" t="str">
        <f t="shared" si="364"/>
        <v/>
      </c>
      <c r="AP7810" s="25" t="str">
        <f>IFERROR(VLOOKUP($R7810,Lista!$G$2:$H$15,2,FALSE),"")</f>
        <v/>
      </c>
      <c r="AQ7810" s="24" t="str">
        <f>IF(ISBLANK(G7810),"",IF(SUMPRODUCT((G$2:G7810=G7810)*1)&gt;1,0,1))</f>
        <v/>
      </c>
      <c r="AR7810" s="24" t="str">
        <f t="shared" si="365"/>
        <v/>
      </c>
    </row>
    <row r="7811" spans="2:44" x14ac:dyDescent="0.35">
      <c r="B7811" s="20"/>
      <c r="C7811" s="20"/>
      <c r="D7811" s="20"/>
      <c r="E7811" s="20"/>
      <c r="F7811" s="20"/>
      <c r="G7811" s="21"/>
      <c r="H7811" s="20"/>
      <c r="I7811" s="20"/>
      <c r="J7811" s="20"/>
      <c r="K7811" s="20"/>
      <c r="L7811" s="20"/>
      <c r="M7811" s="20"/>
      <c r="N7811" s="20"/>
      <c r="O7811" s="22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0"/>
      <c r="AF7811" s="22"/>
      <c r="AG7811" s="20"/>
      <c r="AH7811" s="20"/>
      <c r="AI7811" s="20"/>
      <c r="AJ7811" s="20"/>
      <c r="AK7811" s="20"/>
      <c r="AL7811" s="20"/>
      <c r="AM7811" s="24" t="str">
        <f>IF($O7811="","",IF(DATEDIF($O7811,Lista!$V$2,"y")=122,"",DATEDIF($O7811,Lista!$V$2,"y")))</f>
        <v/>
      </c>
      <c r="AN7811" s="24" t="str">
        <f t="shared" ref="AN7811:AN7874" si="366">IF(AM7811="","",IF(AM7811&lt;=5,"0 to 5",IF(AM7811&lt;=17,"6 to 17",IF(AM7811&lt;=49,"18 to 49",IF(AM7811&gt;=50,"&gt; 50")))))</f>
        <v/>
      </c>
      <c r="AO7811" s="24" t="str">
        <f t="shared" ref="AO7811:AO7874" si="367">IF(AM7811="","",IF(AM7811&lt;=4,"0 to 4",IF(AM7811&lt;=9,"5 to 9",IF(AM7811&lt;=14,"10 to 14",IF(AM7811&lt;=18,"15 to 18",IF(AM7811&lt;=29,"19 to 29",IF(AM7811&lt;=59,"30 to 59",IF(AM7811&gt;=60,"&gt; 60"))))))))</f>
        <v/>
      </c>
      <c r="AP7811" s="25" t="str">
        <f>IFERROR(VLOOKUP($R7811,Lista!$G$2:$H$15,2,FALSE),"")</f>
        <v/>
      </c>
      <c r="AQ7811" s="24" t="str">
        <f>IF(ISBLANK(G7811),"",IF(SUMPRODUCT((G$2:G7811=G7811)*1)&gt;1,0,1))</f>
        <v/>
      </c>
      <c r="AR7811" s="24" t="str">
        <f t="shared" ref="AR7811:AR7874" si="368">IF(COUNTA($A7811:$E7811,$G7811:$I7811,$K7811,$M7811,$O7811:$P7811,$R7811:$T7811,$W7811,$X7811,$Y7811,$Z7811,$AA7811,$AB7811,$AD7811:$AE7811,$AF7811:$AF7811)=0,"",COUNTA($A7811:$E7811,$G7811:$I7811,$K7811,$M7811,$O7811:$P7811,$R7811:$T7811,$W7811,$X7811,$Y7811,$Z7811,$AA7811,$AB7811,$AD7811:$AE7811,$AF7811:$AF7811))</f>
        <v/>
      </c>
    </row>
    <row r="7812" spans="2:44" x14ac:dyDescent="0.35">
      <c r="B7812" s="20"/>
      <c r="C7812" s="20"/>
      <c r="D7812" s="20"/>
      <c r="E7812" s="20"/>
      <c r="F7812" s="20"/>
      <c r="G7812" s="21"/>
      <c r="H7812" s="20"/>
      <c r="I7812" s="20"/>
      <c r="J7812" s="20"/>
      <c r="K7812" s="20"/>
      <c r="L7812" s="20"/>
      <c r="M7812" s="20"/>
      <c r="N7812" s="20"/>
      <c r="O7812" s="22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0"/>
      <c r="AF7812" s="22"/>
      <c r="AG7812" s="20"/>
      <c r="AH7812" s="20"/>
      <c r="AI7812" s="20"/>
      <c r="AJ7812" s="20"/>
      <c r="AK7812" s="20"/>
      <c r="AL7812" s="20"/>
      <c r="AM7812" s="24" t="str">
        <f>IF($O7812="","",IF(DATEDIF($O7812,Lista!$V$2,"y")=122,"",DATEDIF($O7812,Lista!$V$2,"y")))</f>
        <v/>
      </c>
      <c r="AN7812" s="24" t="str">
        <f t="shared" si="366"/>
        <v/>
      </c>
      <c r="AO7812" s="24" t="str">
        <f t="shared" si="367"/>
        <v/>
      </c>
      <c r="AP7812" s="25" t="str">
        <f>IFERROR(VLOOKUP($R7812,Lista!$G$2:$H$15,2,FALSE),"")</f>
        <v/>
      </c>
      <c r="AQ7812" s="24" t="str">
        <f>IF(ISBLANK(G7812),"",IF(SUMPRODUCT((G$2:G7812=G7812)*1)&gt;1,0,1))</f>
        <v/>
      </c>
      <c r="AR7812" s="24" t="str">
        <f t="shared" si="368"/>
        <v/>
      </c>
    </row>
    <row r="7813" spans="2:44" x14ac:dyDescent="0.35">
      <c r="B7813" s="20"/>
      <c r="C7813" s="20"/>
      <c r="D7813" s="20"/>
      <c r="E7813" s="20"/>
      <c r="F7813" s="20"/>
      <c r="G7813" s="21"/>
      <c r="H7813" s="20"/>
      <c r="I7813" s="20"/>
      <c r="J7813" s="20"/>
      <c r="K7813" s="20"/>
      <c r="L7813" s="20"/>
      <c r="M7813" s="20"/>
      <c r="N7813" s="20"/>
      <c r="O7813" s="22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0"/>
      <c r="AF7813" s="22"/>
      <c r="AG7813" s="20"/>
      <c r="AH7813" s="20"/>
      <c r="AI7813" s="20"/>
      <c r="AJ7813" s="20"/>
      <c r="AK7813" s="20"/>
      <c r="AL7813" s="20"/>
      <c r="AM7813" s="24" t="str">
        <f>IF($O7813="","",IF(DATEDIF($O7813,Lista!$V$2,"y")=122,"",DATEDIF($O7813,Lista!$V$2,"y")))</f>
        <v/>
      </c>
      <c r="AN7813" s="24" t="str">
        <f t="shared" si="366"/>
        <v/>
      </c>
      <c r="AO7813" s="24" t="str">
        <f t="shared" si="367"/>
        <v/>
      </c>
      <c r="AP7813" s="25" t="str">
        <f>IFERROR(VLOOKUP($R7813,Lista!$G$2:$H$15,2,FALSE),"")</f>
        <v/>
      </c>
      <c r="AQ7813" s="24" t="str">
        <f>IF(ISBLANK(G7813),"",IF(SUMPRODUCT((G$2:G7813=G7813)*1)&gt;1,0,1))</f>
        <v/>
      </c>
      <c r="AR7813" s="24" t="str">
        <f t="shared" si="368"/>
        <v/>
      </c>
    </row>
    <row r="7814" spans="2:44" x14ac:dyDescent="0.35">
      <c r="B7814" s="20"/>
      <c r="C7814" s="20"/>
      <c r="D7814" s="20"/>
      <c r="E7814" s="20"/>
      <c r="F7814" s="20"/>
      <c r="G7814" s="21"/>
      <c r="H7814" s="20"/>
      <c r="I7814" s="20"/>
      <c r="J7814" s="20"/>
      <c r="K7814" s="20"/>
      <c r="L7814" s="20"/>
      <c r="M7814" s="20"/>
      <c r="N7814" s="20"/>
      <c r="O7814" s="22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  <c r="AE7814" s="20"/>
      <c r="AF7814" s="22"/>
      <c r="AG7814" s="20"/>
      <c r="AH7814" s="20"/>
      <c r="AI7814" s="20"/>
      <c r="AJ7814" s="20"/>
      <c r="AK7814" s="20"/>
      <c r="AL7814" s="20"/>
      <c r="AM7814" s="24" t="str">
        <f>IF($O7814="","",IF(DATEDIF($O7814,Lista!$V$2,"y")=122,"",DATEDIF($O7814,Lista!$V$2,"y")))</f>
        <v/>
      </c>
      <c r="AN7814" s="24" t="str">
        <f t="shared" si="366"/>
        <v/>
      </c>
      <c r="AO7814" s="24" t="str">
        <f t="shared" si="367"/>
        <v/>
      </c>
      <c r="AP7814" s="25" t="str">
        <f>IFERROR(VLOOKUP($R7814,Lista!$G$2:$H$15,2,FALSE),"")</f>
        <v/>
      </c>
      <c r="AQ7814" s="24" t="str">
        <f>IF(ISBLANK(G7814),"",IF(SUMPRODUCT((G$2:G7814=G7814)*1)&gt;1,0,1))</f>
        <v/>
      </c>
      <c r="AR7814" s="24" t="str">
        <f t="shared" si="368"/>
        <v/>
      </c>
    </row>
    <row r="7815" spans="2:44" x14ac:dyDescent="0.35">
      <c r="B7815" s="20"/>
      <c r="C7815" s="20"/>
      <c r="D7815" s="20"/>
      <c r="E7815" s="20"/>
      <c r="F7815" s="20"/>
      <c r="G7815" s="21"/>
      <c r="H7815" s="20"/>
      <c r="I7815" s="20"/>
      <c r="J7815" s="20"/>
      <c r="K7815" s="20"/>
      <c r="L7815" s="20"/>
      <c r="M7815" s="20"/>
      <c r="N7815" s="20"/>
      <c r="O7815" s="22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  <c r="AE7815" s="20"/>
      <c r="AF7815" s="22"/>
      <c r="AG7815" s="20"/>
      <c r="AH7815" s="20"/>
      <c r="AI7815" s="20"/>
      <c r="AJ7815" s="20"/>
      <c r="AK7815" s="20"/>
      <c r="AL7815" s="20"/>
      <c r="AM7815" s="24" t="str">
        <f>IF($O7815="","",IF(DATEDIF($O7815,Lista!$V$2,"y")=122,"",DATEDIF($O7815,Lista!$V$2,"y")))</f>
        <v/>
      </c>
      <c r="AN7815" s="24" t="str">
        <f t="shared" si="366"/>
        <v/>
      </c>
      <c r="AO7815" s="24" t="str">
        <f t="shared" si="367"/>
        <v/>
      </c>
      <c r="AP7815" s="25" t="str">
        <f>IFERROR(VLOOKUP($R7815,Lista!$G$2:$H$15,2,FALSE),"")</f>
        <v/>
      </c>
      <c r="AQ7815" s="24" t="str">
        <f>IF(ISBLANK(G7815),"",IF(SUMPRODUCT((G$2:G7815=G7815)*1)&gt;1,0,1))</f>
        <v/>
      </c>
      <c r="AR7815" s="24" t="str">
        <f t="shared" si="368"/>
        <v/>
      </c>
    </row>
    <row r="7816" spans="2:44" x14ac:dyDescent="0.35">
      <c r="B7816" s="20"/>
      <c r="C7816" s="20"/>
      <c r="D7816" s="20"/>
      <c r="E7816" s="20"/>
      <c r="F7816" s="20"/>
      <c r="G7816" s="21"/>
      <c r="H7816" s="20"/>
      <c r="I7816" s="20"/>
      <c r="J7816" s="20"/>
      <c r="K7816" s="20"/>
      <c r="L7816" s="20"/>
      <c r="M7816" s="20"/>
      <c r="N7816" s="20"/>
      <c r="O7816" s="22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  <c r="AE7816" s="20"/>
      <c r="AF7816" s="22"/>
      <c r="AG7816" s="20"/>
      <c r="AH7816" s="20"/>
      <c r="AI7816" s="20"/>
      <c r="AJ7816" s="20"/>
      <c r="AK7816" s="20"/>
      <c r="AL7816" s="20"/>
      <c r="AM7816" s="24" t="str">
        <f>IF($O7816="","",IF(DATEDIF($O7816,Lista!$V$2,"y")=122,"",DATEDIF($O7816,Lista!$V$2,"y")))</f>
        <v/>
      </c>
      <c r="AN7816" s="24" t="str">
        <f t="shared" si="366"/>
        <v/>
      </c>
      <c r="AO7816" s="24" t="str">
        <f t="shared" si="367"/>
        <v/>
      </c>
      <c r="AP7816" s="25" t="str">
        <f>IFERROR(VLOOKUP($R7816,Lista!$G$2:$H$15,2,FALSE),"")</f>
        <v/>
      </c>
      <c r="AQ7816" s="24" t="str">
        <f>IF(ISBLANK(G7816),"",IF(SUMPRODUCT((G$2:G7816=G7816)*1)&gt;1,0,1))</f>
        <v/>
      </c>
      <c r="AR7816" s="24" t="str">
        <f t="shared" si="368"/>
        <v/>
      </c>
    </row>
    <row r="7817" spans="2:44" x14ac:dyDescent="0.35">
      <c r="B7817" s="20"/>
      <c r="C7817" s="20"/>
      <c r="D7817" s="20"/>
      <c r="E7817" s="20"/>
      <c r="F7817" s="20"/>
      <c r="G7817" s="21"/>
      <c r="H7817" s="20"/>
      <c r="I7817" s="20"/>
      <c r="J7817" s="20"/>
      <c r="K7817" s="20"/>
      <c r="L7817" s="20"/>
      <c r="M7817" s="20"/>
      <c r="N7817" s="20"/>
      <c r="O7817" s="22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  <c r="AE7817" s="20"/>
      <c r="AF7817" s="22"/>
      <c r="AG7817" s="20"/>
      <c r="AH7817" s="20"/>
      <c r="AI7817" s="20"/>
      <c r="AJ7817" s="20"/>
      <c r="AK7817" s="20"/>
      <c r="AL7817" s="20"/>
      <c r="AM7817" s="24" t="str">
        <f>IF($O7817="","",IF(DATEDIF($O7817,Lista!$V$2,"y")=122,"",DATEDIF($O7817,Lista!$V$2,"y")))</f>
        <v/>
      </c>
      <c r="AN7817" s="24" t="str">
        <f t="shared" si="366"/>
        <v/>
      </c>
      <c r="AO7817" s="24" t="str">
        <f t="shared" si="367"/>
        <v/>
      </c>
      <c r="AP7817" s="25" t="str">
        <f>IFERROR(VLOOKUP($R7817,Lista!$G$2:$H$15,2,FALSE),"")</f>
        <v/>
      </c>
      <c r="AQ7817" s="24" t="str">
        <f>IF(ISBLANK(G7817),"",IF(SUMPRODUCT((G$2:G7817=G7817)*1)&gt;1,0,1))</f>
        <v/>
      </c>
      <c r="AR7817" s="24" t="str">
        <f t="shared" si="368"/>
        <v/>
      </c>
    </row>
    <row r="7818" spans="2:44" x14ac:dyDescent="0.35">
      <c r="B7818" s="20"/>
      <c r="C7818" s="20"/>
      <c r="D7818" s="20"/>
      <c r="E7818" s="20"/>
      <c r="F7818" s="20"/>
      <c r="G7818" s="21"/>
      <c r="H7818" s="20"/>
      <c r="I7818" s="20"/>
      <c r="J7818" s="20"/>
      <c r="K7818" s="20"/>
      <c r="L7818" s="20"/>
      <c r="M7818" s="20"/>
      <c r="N7818" s="20"/>
      <c r="O7818" s="22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  <c r="AE7818" s="20"/>
      <c r="AF7818" s="22"/>
      <c r="AG7818" s="20"/>
      <c r="AH7818" s="20"/>
      <c r="AI7818" s="20"/>
      <c r="AJ7818" s="20"/>
      <c r="AK7818" s="20"/>
      <c r="AL7818" s="20"/>
      <c r="AM7818" s="24" t="str">
        <f>IF($O7818="","",IF(DATEDIF($O7818,Lista!$V$2,"y")=122,"",DATEDIF($O7818,Lista!$V$2,"y")))</f>
        <v/>
      </c>
      <c r="AN7818" s="24" t="str">
        <f t="shared" si="366"/>
        <v/>
      </c>
      <c r="AO7818" s="24" t="str">
        <f t="shared" si="367"/>
        <v/>
      </c>
      <c r="AP7818" s="25" t="str">
        <f>IFERROR(VLOOKUP($R7818,Lista!$G$2:$H$15,2,FALSE),"")</f>
        <v/>
      </c>
      <c r="AQ7818" s="24" t="str">
        <f>IF(ISBLANK(G7818),"",IF(SUMPRODUCT((G$2:G7818=G7818)*1)&gt;1,0,1))</f>
        <v/>
      </c>
      <c r="AR7818" s="24" t="str">
        <f t="shared" si="368"/>
        <v/>
      </c>
    </row>
    <row r="7819" spans="2:44" x14ac:dyDescent="0.35">
      <c r="B7819" s="20"/>
      <c r="C7819" s="20"/>
      <c r="D7819" s="20"/>
      <c r="E7819" s="20"/>
      <c r="F7819" s="20"/>
      <c r="G7819" s="21"/>
      <c r="H7819" s="20"/>
      <c r="I7819" s="20"/>
      <c r="J7819" s="20"/>
      <c r="K7819" s="20"/>
      <c r="L7819" s="20"/>
      <c r="M7819" s="20"/>
      <c r="N7819" s="20"/>
      <c r="O7819" s="22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  <c r="AE7819" s="20"/>
      <c r="AF7819" s="22"/>
      <c r="AG7819" s="20"/>
      <c r="AH7819" s="20"/>
      <c r="AI7819" s="20"/>
      <c r="AJ7819" s="20"/>
      <c r="AK7819" s="20"/>
      <c r="AL7819" s="20"/>
      <c r="AM7819" s="24" t="str">
        <f>IF($O7819="","",IF(DATEDIF($O7819,Lista!$V$2,"y")=122,"",DATEDIF($O7819,Lista!$V$2,"y")))</f>
        <v/>
      </c>
      <c r="AN7819" s="24" t="str">
        <f t="shared" si="366"/>
        <v/>
      </c>
      <c r="AO7819" s="24" t="str">
        <f t="shared" si="367"/>
        <v/>
      </c>
      <c r="AP7819" s="25" t="str">
        <f>IFERROR(VLOOKUP($R7819,Lista!$G$2:$H$15,2,FALSE),"")</f>
        <v/>
      </c>
      <c r="AQ7819" s="24" t="str">
        <f>IF(ISBLANK(G7819),"",IF(SUMPRODUCT((G$2:G7819=G7819)*1)&gt;1,0,1))</f>
        <v/>
      </c>
      <c r="AR7819" s="24" t="str">
        <f t="shared" si="368"/>
        <v/>
      </c>
    </row>
    <row r="7820" spans="2:44" x14ac:dyDescent="0.35">
      <c r="B7820" s="20"/>
      <c r="C7820" s="20"/>
      <c r="D7820" s="20"/>
      <c r="E7820" s="20"/>
      <c r="F7820" s="20"/>
      <c r="G7820" s="21"/>
      <c r="H7820" s="20"/>
      <c r="I7820" s="20"/>
      <c r="J7820" s="20"/>
      <c r="K7820" s="20"/>
      <c r="L7820" s="20"/>
      <c r="M7820" s="20"/>
      <c r="N7820" s="20"/>
      <c r="O7820" s="22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  <c r="AE7820" s="20"/>
      <c r="AF7820" s="22"/>
      <c r="AG7820" s="20"/>
      <c r="AH7820" s="20"/>
      <c r="AI7820" s="20"/>
      <c r="AJ7820" s="20"/>
      <c r="AK7820" s="20"/>
      <c r="AL7820" s="20"/>
      <c r="AM7820" s="24" t="str">
        <f>IF($O7820="","",IF(DATEDIF($O7820,Lista!$V$2,"y")=122,"",DATEDIF($O7820,Lista!$V$2,"y")))</f>
        <v/>
      </c>
      <c r="AN7820" s="24" t="str">
        <f t="shared" si="366"/>
        <v/>
      </c>
      <c r="AO7820" s="24" t="str">
        <f t="shared" si="367"/>
        <v/>
      </c>
      <c r="AP7820" s="25" t="str">
        <f>IFERROR(VLOOKUP($R7820,Lista!$G$2:$H$15,2,FALSE),"")</f>
        <v/>
      </c>
      <c r="AQ7820" s="24" t="str">
        <f>IF(ISBLANK(G7820),"",IF(SUMPRODUCT((G$2:G7820=G7820)*1)&gt;1,0,1))</f>
        <v/>
      </c>
      <c r="AR7820" s="24" t="str">
        <f t="shared" si="368"/>
        <v/>
      </c>
    </row>
    <row r="7821" spans="2:44" x14ac:dyDescent="0.35">
      <c r="B7821" s="20"/>
      <c r="C7821" s="20"/>
      <c r="D7821" s="20"/>
      <c r="E7821" s="20"/>
      <c r="F7821" s="20"/>
      <c r="G7821" s="21"/>
      <c r="H7821" s="20"/>
      <c r="I7821" s="20"/>
      <c r="J7821" s="20"/>
      <c r="K7821" s="20"/>
      <c r="L7821" s="20"/>
      <c r="M7821" s="20"/>
      <c r="N7821" s="20"/>
      <c r="O7821" s="22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  <c r="AE7821" s="20"/>
      <c r="AF7821" s="22"/>
      <c r="AG7821" s="20"/>
      <c r="AH7821" s="20"/>
      <c r="AI7821" s="20"/>
      <c r="AJ7821" s="20"/>
      <c r="AK7821" s="20"/>
      <c r="AL7821" s="20"/>
      <c r="AM7821" s="24" t="str">
        <f>IF($O7821="","",IF(DATEDIF($O7821,Lista!$V$2,"y")=122,"",DATEDIF($O7821,Lista!$V$2,"y")))</f>
        <v/>
      </c>
      <c r="AN7821" s="24" t="str">
        <f t="shared" si="366"/>
        <v/>
      </c>
      <c r="AO7821" s="24" t="str">
        <f t="shared" si="367"/>
        <v/>
      </c>
      <c r="AP7821" s="25" t="str">
        <f>IFERROR(VLOOKUP($R7821,Lista!$G$2:$H$15,2,FALSE),"")</f>
        <v/>
      </c>
      <c r="AQ7821" s="24" t="str">
        <f>IF(ISBLANK(G7821),"",IF(SUMPRODUCT((G$2:G7821=G7821)*1)&gt;1,0,1))</f>
        <v/>
      </c>
      <c r="AR7821" s="24" t="str">
        <f t="shared" si="368"/>
        <v/>
      </c>
    </row>
    <row r="7822" spans="2:44" x14ac:dyDescent="0.35">
      <c r="B7822" s="20"/>
      <c r="C7822" s="20"/>
      <c r="D7822" s="20"/>
      <c r="E7822" s="20"/>
      <c r="F7822" s="20"/>
      <c r="G7822" s="21"/>
      <c r="H7822" s="20"/>
      <c r="I7822" s="20"/>
      <c r="J7822" s="20"/>
      <c r="K7822" s="20"/>
      <c r="L7822" s="20"/>
      <c r="M7822" s="20"/>
      <c r="N7822" s="20"/>
      <c r="O7822" s="22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  <c r="AE7822" s="20"/>
      <c r="AF7822" s="22"/>
      <c r="AG7822" s="20"/>
      <c r="AH7822" s="20"/>
      <c r="AI7822" s="20"/>
      <c r="AJ7822" s="20"/>
      <c r="AK7822" s="20"/>
      <c r="AL7822" s="20"/>
      <c r="AM7822" s="24" t="str">
        <f>IF($O7822="","",IF(DATEDIF($O7822,Lista!$V$2,"y")=122,"",DATEDIF($O7822,Lista!$V$2,"y")))</f>
        <v/>
      </c>
      <c r="AN7822" s="24" t="str">
        <f t="shared" si="366"/>
        <v/>
      </c>
      <c r="AO7822" s="24" t="str">
        <f t="shared" si="367"/>
        <v/>
      </c>
      <c r="AP7822" s="25" t="str">
        <f>IFERROR(VLOOKUP($R7822,Lista!$G$2:$H$15,2,FALSE),"")</f>
        <v/>
      </c>
      <c r="AQ7822" s="24" t="str">
        <f>IF(ISBLANK(G7822),"",IF(SUMPRODUCT((G$2:G7822=G7822)*1)&gt;1,0,1))</f>
        <v/>
      </c>
      <c r="AR7822" s="24" t="str">
        <f t="shared" si="368"/>
        <v/>
      </c>
    </row>
    <row r="7823" spans="2:44" x14ac:dyDescent="0.35">
      <c r="B7823" s="20"/>
      <c r="C7823" s="20"/>
      <c r="D7823" s="20"/>
      <c r="E7823" s="20"/>
      <c r="F7823" s="20"/>
      <c r="G7823" s="21"/>
      <c r="H7823" s="20"/>
      <c r="I7823" s="20"/>
      <c r="J7823" s="20"/>
      <c r="K7823" s="20"/>
      <c r="L7823" s="20"/>
      <c r="M7823" s="20"/>
      <c r="N7823" s="20"/>
      <c r="O7823" s="22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  <c r="AE7823" s="20"/>
      <c r="AF7823" s="22"/>
      <c r="AG7823" s="20"/>
      <c r="AH7823" s="20"/>
      <c r="AI7823" s="20"/>
      <c r="AJ7823" s="20"/>
      <c r="AK7823" s="20"/>
      <c r="AL7823" s="20"/>
      <c r="AM7823" s="24" t="str">
        <f>IF($O7823="","",IF(DATEDIF($O7823,Lista!$V$2,"y")=122,"",DATEDIF($O7823,Lista!$V$2,"y")))</f>
        <v/>
      </c>
      <c r="AN7823" s="24" t="str">
        <f t="shared" si="366"/>
        <v/>
      </c>
      <c r="AO7823" s="24" t="str">
        <f t="shared" si="367"/>
        <v/>
      </c>
      <c r="AP7823" s="25" t="str">
        <f>IFERROR(VLOOKUP($R7823,Lista!$G$2:$H$15,2,FALSE),"")</f>
        <v/>
      </c>
      <c r="AQ7823" s="24" t="str">
        <f>IF(ISBLANK(G7823),"",IF(SUMPRODUCT((G$2:G7823=G7823)*1)&gt;1,0,1))</f>
        <v/>
      </c>
      <c r="AR7823" s="24" t="str">
        <f t="shared" si="368"/>
        <v/>
      </c>
    </row>
    <row r="7824" spans="2:44" x14ac:dyDescent="0.35">
      <c r="B7824" s="20"/>
      <c r="C7824" s="20"/>
      <c r="D7824" s="20"/>
      <c r="E7824" s="20"/>
      <c r="F7824" s="20"/>
      <c r="G7824" s="21"/>
      <c r="H7824" s="20"/>
      <c r="I7824" s="20"/>
      <c r="J7824" s="20"/>
      <c r="K7824" s="20"/>
      <c r="L7824" s="20"/>
      <c r="M7824" s="20"/>
      <c r="N7824" s="20"/>
      <c r="O7824" s="22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  <c r="AE7824" s="20"/>
      <c r="AF7824" s="22"/>
      <c r="AG7824" s="20"/>
      <c r="AH7824" s="20"/>
      <c r="AI7824" s="20"/>
      <c r="AJ7824" s="20"/>
      <c r="AK7824" s="20"/>
      <c r="AL7824" s="20"/>
      <c r="AM7824" s="24" t="str">
        <f>IF($O7824="","",IF(DATEDIF($O7824,Lista!$V$2,"y")=122,"",DATEDIF($O7824,Lista!$V$2,"y")))</f>
        <v/>
      </c>
      <c r="AN7824" s="24" t="str">
        <f t="shared" si="366"/>
        <v/>
      </c>
      <c r="AO7824" s="24" t="str">
        <f t="shared" si="367"/>
        <v/>
      </c>
      <c r="AP7824" s="25" t="str">
        <f>IFERROR(VLOOKUP($R7824,Lista!$G$2:$H$15,2,FALSE),"")</f>
        <v/>
      </c>
      <c r="AQ7824" s="24" t="str">
        <f>IF(ISBLANK(G7824),"",IF(SUMPRODUCT((G$2:G7824=G7824)*1)&gt;1,0,1))</f>
        <v/>
      </c>
      <c r="AR7824" s="24" t="str">
        <f t="shared" si="368"/>
        <v/>
      </c>
    </row>
    <row r="7825" spans="2:44" x14ac:dyDescent="0.35">
      <c r="B7825" s="20"/>
      <c r="C7825" s="20"/>
      <c r="D7825" s="20"/>
      <c r="E7825" s="20"/>
      <c r="F7825" s="20"/>
      <c r="G7825" s="21"/>
      <c r="H7825" s="20"/>
      <c r="I7825" s="20"/>
      <c r="J7825" s="20"/>
      <c r="K7825" s="20"/>
      <c r="L7825" s="20"/>
      <c r="M7825" s="20"/>
      <c r="N7825" s="20"/>
      <c r="O7825" s="22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  <c r="AE7825" s="20"/>
      <c r="AF7825" s="22"/>
      <c r="AG7825" s="20"/>
      <c r="AH7825" s="20"/>
      <c r="AI7825" s="20"/>
      <c r="AJ7825" s="20"/>
      <c r="AK7825" s="20"/>
      <c r="AL7825" s="20"/>
      <c r="AM7825" s="24" t="str">
        <f>IF($O7825="","",IF(DATEDIF($O7825,Lista!$V$2,"y")=122,"",DATEDIF($O7825,Lista!$V$2,"y")))</f>
        <v/>
      </c>
      <c r="AN7825" s="24" t="str">
        <f t="shared" si="366"/>
        <v/>
      </c>
      <c r="AO7825" s="24" t="str">
        <f t="shared" si="367"/>
        <v/>
      </c>
      <c r="AP7825" s="25" t="str">
        <f>IFERROR(VLOOKUP($R7825,Lista!$G$2:$H$15,2,FALSE),"")</f>
        <v/>
      </c>
      <c r="AQ7825" s="24" t="str">
        <f>IF(ISBLANK(G7825),"",IF(SUMPRODUCT((G$2:G7825=G7825)*1)&gt;1,0,1))</f>
        <v/>
      </c>
      <c r="AR7825" s="24" t="str">
        <f t="shared" si="368"/>
        <v/>
      </c>
    </row>
    <row r="7826" spans="2:44" x14ac:dyDescent="0.35">
      <c r="B7826" s="20"/>
      <c r="C7826" s="20"/>
      <c r="D7826" s="20"/>
      <c r="E7826" s="20"/>
      <c r="F7826" s="20"/>
      <c r="G7826" s="21"/>
      <c r="H7826" s="20"/>
      <c r="I7826" s="20"/>
      <c r="J7826" s="20"/>
      <c r="K7826" s="20"/>
      <c r="L7826" s="20"/>
      <c r="M7826" s="20"/>
      <c r="N7826" s="20"/>
      <c r="O7826" s="22"/>
      <c r="P7826" s="20"/>
      <c r="Q7826" s="20"/>
      <c r="R7826" s="20"/>
      <c r="S7826" s="20"/>
      <c r="T7826" s="20"/>
      <c r="U7826" s="20"/>
      <c r="V7826" s="20"/>
      <c r="W7826" s="20"/>
      <c r="X7826" s="20"/>
      <c r="Y7826" s="20"/>
      <c r="Z7826" s="20"/>
      <c r="AA7826" s="20"/>
      <c r="AB7826" s="20"/>
      <c r="AC7826" s="20"/>
      <c r="AD7826" s="20"/>
      <c r="AE7826" s="20"/>
      <c r="AF7826" s="22"/>
      <c r="AG7826" s="20"/>
      <c r="AH7826" s="20"/>
      <c r="AI7826" s="20"/>
      <c r="AJ7826" s="20"/>
      <c r="AK7826" s="20"/>
      <c r="AL7826" s="20"/>
      <c r="AM7826" s="24" t="str">
        <f>IF($O7826="","",IF(DATEDIF($O7826,Lista!$V$2,"y")=122,"",DATEDIF($O7826,Lista!$V$2,"y")))</f>
        <v/>
      </c>
      <c r="AN7826" s="24" t="str">
        <f t="shared" si="366"/>
        <v/>
      </c>
      <c r="AO7826" s="24" t="str">
        <f t="shared" si="367"/>
        <v/>
      </c>
      <c r="AP7826" s="25" t="str">
        <f>IFERROR(VLOOKUP($R7826,Lista!$G$2:$H$15,2,FALSE),"")</f>
        <v/>
      </c>
      <c r="AQ7826" s="24" t="str">
        <f>IF(ISBLANK(G7826),"",IF(SUMPRODUCT((G$2:G7826=G7826)*1)&gt;1,0,1))</f>
        <v/>
      </c>
      <c r="AR7826" s="24" t="str">
        <f t="shared" si="368"/>
        <v/>
      </c>
    </row>
    <row r="7827" spans="2:44" x14ac:dyDescent="0.35">
      <c r="B7827" s="20"/>
      <c r="C7827" s="20"/>
      <c r="D7827" s="20"/>
      <c r="E7827" s="20"/>
      <c r="F7827" s="20"/>
      <c r="G7827" s="21"/>
      <c r="H7827" s="20"/>
      <c r="I7827" s="20"/>
      <c r="J7827" s="20"/>
      <c r="K7827" s="20"/>
      <c r="L7827" s="20"/>
      <c r="M7827" s="20"/>
      <c r="N7827" s="20"/>
      <c r="O7827" s="22"/>
      <c r="P7827" s="20"/>
      <c r="Q7827" s="20"/>
      <c r="R7827" s="20"/>
      <c r="S7827" s="20"/>
      <c r="T7827" s="20"/>
      <c r="U7827" s="20"/>
      <c r="V7827" s="20"/>
      <c r="W7827" s="20"/>
      <c r="X7827" s="20"/>
      <c r="Y7827" s="20"/>
      <c r="Z7827" s="20"/>
      <c r="AA7827" s="20"/>
      <c r="AB7827" s="20"/>
      <c r="AC7827" s="20"/>
      <c r="AD7827" s="20"/>
      <c r="AE7827" s="20"/>
      <c r="AF7827" s="22"/>
      <c r="AG7827" s="20"/>
      <c r="AH7827" s="20"/>
      <c r="AI7827" s="20"/>
      <c r="AJ7827" s="20"/>
      <c r="AK7827" s="20"/>
      <c r="AL7827" s="20"/>
      <c r="AM7827" s="24" t="str">
        <f>IF($O7827="","",IF(DATEDIF($O7827,Lista!$V$2,"y")=122,"",DATEDIF($O7827,Lista!$V$2,"y")))</f>
        <v/>
      </c>
      <c r="AN7827" s="24" t="str">
        <f t="shared" si="366"/>
        <v/>
      </c>
      <c r="AO7827" s="24" t="str">
        <f t="shared" si="367"/>
        <v/>
      </c>
      <c r="AP7827" s="25" t="str">
        <f>IFERROR(VLOOKUP($R7827,Lista!$G$2:$H$15,2,FALSE),"")</f>
        <v/>
      </c>
      <c r="AQ7827" s="24" t="str">
        <f>IF(ISBLANK(G7827),"",IF(SUMPRODUCT((G$2:G7827=G7827)*1)&gt;1,0,1))</f>
        <v/>
      </c>
      <c r="AR7827" s="24" t="str">
        <f t="shared" si="368"/>
        <v/>
      </c>
    </row>
    <row r="7828" spans="2:44" x14ac:dyDescent="0.35">
      <c r="B7828" s="20"/>
      <c r="C7828" s="20"/>
      <c r="D7828" s="20"/>
      <c r="E7828" s="20"/>
      <c r="F7828" s="20"/>
      <c r="G7828" s="21"/>
      <c r="H7828" s="20"/>
      <c r="I7828" s="20"/>
      <c r="J7828" s="20"/>
      <c r="K7828" s="20"/>
      <c r="L7828" s="20"/>
      <c r="M7828" s="20"/>
      <c r="N7828" s="20"/>
      <c r="O7828" s="22"/>
      <c r="P7828" s="20"/>
      <c r="Q7828" s="20"/>
      <c r="R7828" s="20"/>
      <c r="S7828" s="20"/>
      <c r="T7828" s="20"/>
      <c r="U7828" s="20"/>
      <c r="V7828" s="20"/>
      <c r="W7828" s="20"/>
      <c r="X7828" s="20"/>
      <c r="Y7828" s="20"/>
      <c r="Z7828" s="20"/>
      <c r="AA7828" s="20"/>
      <c r="AB7828" s="20"/>
      <c r="AC7828" s="20"/>
      <c r="AD7828" s="20"/>
      <c r="AE7828" s="20"/>
      <c r="AF7828" s="22"/>
      <c r="AG7828" s="20"/>
      <c r="AH7828" s="20"/>
      <c r="AI7828" s="20"/>
      <c r="AJ7828" s="20"/>
      <c r="AK7828" s="20"/>
      <c r="AL7828" s="20"/>
      <c r="AM7828" s="24" t="str">
        <f>IF($O7828="","",IF(DATEDIF($O7828,Lista!$V$2,"y")=122,"",DATEDIF($O7828,Lista!$V$2,"y")))</f>
        <v/>
      </c>
      <c r="AN7828" s="24" t="str">
        <f t="shared" si="366"/>
        <v/>
      </c>
      <c r="AO7828" s="24" t="str">
        <f t="shared" si="367"/>
        <v/>
      </c>
      <c r="AP7828" s="25" t="str">
        <f>IFERROR(VLOOKUP($R7828,Lista!$G$2:$H$15,2,FALSE),"")</f>
        <v/>
      </c>
      <c r="AQ7828" s="24" t="str">
        <f>IF(ISBLANK(G7828),"",IF(SUMPRODUCT((G$2:G7828=G7828)*1)&gt;1,0,1))</f>
        <v/>
      </c>
      <c r="AR7828" s="24" t="str">
        <f t="shared" si="368"/>
        <v/>
      </c>
    </row>
    <row r="7829" spans="2:44" x14ac:dyDescent="0.35">
      <c r="B7829" s="20"/>
      <c r="C7829" s="20"/>
      <c r="D7829" s="20"/>
      <c r="E7829" s="20"/>
      <c r="F7829" s="20"/>
      <c r="G7829" s="21"/>
      <c r="H7829" s="20"/>
      <c r="I7829" s="20"/>
      <c r="J7829" s="20"/>
      <c r="K7829" s="20"/>
      <c r="L7829" s="20"/>
      <c r="M7829" s="20"/>
      <c r="N7829" s="20"/>
      <c r="O7829" s="22"/>
      <c r="P7829" s="20"/>
      <c r="Q7829" s="20"/>
      <c r="R7829" s="20"/>
      <c r="S7829" s="20"/>
      <c r="T7829" s="20"/>
      <c r="U7829" s="20"/>
      <c r="V7829" s="20"/>
      <c r="W7829" s="20"/>
      <c r="X7829" s="20"/>
      <c r="Y7829" s="20"/>
      <c r="Z7829" s="20"/>
      <c r="AA7829" s="20"/>
      <c r="AB7829" s="20"/>
      <c r="AC7829" s="20"/>
      <c r="AD7829" s="20"/>
      <c r="AE7829" s="20"/>
      <c r="AF7829" s="22"/>
      <c r="AG7829" s="20"/>
      <c r="AH7829" s="20"/>
      <c r="AI7829" s="20"/>
      <c r="AJ7829" s="20"/>
      <c r="AK7829" s="20"/>
      <c r="AL7829" s="20"/>
      <c r="AM7829" s="24" t="str">
        <f>IF($O7829="","",IF(DATEDIF($O7829,Lista!$V$2,"y")=122,"",DATEDIF($O7829,Lista!$V$2,"y")))</f>
        <v/>
      </c>
      <c r="AN7829" s="24" t="str">
        <f t="shared" si="366"/>
        <v/>
      </c>
      <c r="AO7829" s="24" t="str">
        <f t="shared" si="367"/>
        <v/>
      </c>
      <c r="AP7829" s="25" t="str">
        <f>IFERROR(VLOOKUP($R7829,Lista!$G$2:$H$15,2,FALSE),"")</f>
        <v/>
      </c>
      <c r="AQ7829" s="24" t="str">
        <f>IF(ISBLANK(G7829),"",IF(SUMPRODUCT((G$2:G7829=G7829)*1)&gt;1,0,1))</f>
        <v/>
      </c>
      <c r="AR7829" s="24" t="str">
        <f t="shared" si="368"/>
        <v/>
      </c>
    </row>
    <row r="7830" spans="2:44" x14ac:dyDescent="0.35">
      <c r="B7830" s="20"/>
      <c r="C7830" s="20"/>
      <c r="D7830" s="20"/>
      <c r="E7830" s="20"/>
      <c r="F7830" s="20"/>
      <c r="G7830" s="21"/>
      <c r="H7830" s="20"/>
      <c r="I7830" s="20"/>
      <c r="J7830" s="20"/>
      <c r="K7830" s="20"/>
      <c r="L7830" s="20"/>
      <c r="M7830" s="20"/>
      <c r="N7830" s="20"/>
      <c r="O7830" s="22"/>
      <c r="P7830" s="20"/>
      <c r="Q7830" s="20"/>
      <c r="R7830" s="20"/>
      <c r="S7830" s="20"/>
      <c r="T7830" s="20"/>
      <c r="U7830" s="20"/>
      <c r="V7830" s="20"/>
      <c r="W7830" s="20"/>
      <c r="X7830" s="20"/>
      <c r="Y7830" s="20"/>
      <c r="Z7830" s="20"/>
      <c r="AA7830" s="20"/>
      <c r="AB7830" s="20"/>
      <c r="AC7830" s="20"/>
      <c r="AD7830" s="20"/>
      <c r="AE7830" s="20"/>
      <c r="AF7830" s="22"/>
      <c r="AG7830" s="20"/>
      <c r="AH7830" s="20"/>
      <c r="AI7830" s="20"/>
      <c r="AJ7830" s="20"/>
      <c r="AK7830" s="20"/>
      <c r="AL7830" s="20"/>
      <c r="AM7830" s="24" t="str">
        <f>IF($O7830="","",IF(DATEDIF($O7830,Lista!$V$2,"y")=122,"",DATEDIF($O7830,Lista!$V$2,"y")))</f>
        <v/>
      </c>
      <c r="AN7830" s="24" t="str">
        <f t="shared" si="366"/>
        <v/>
      </c>
      <c r="AO7830" s="24" t="str">
        <f t="shared" si="367"/>
        <v/>
      </c>
      <c r="AP7830" s="25" t="str">
        <f>IFERROR(VLOOKUP($R7830,Lista!$G$2:$H$15,2,FALSE),"")</f>
        <v/>
      </c>
      <c r="AQ7830" s="24" t="str">
        <f>IF(ISBLANK(G7830),"",IF(SUMPRODUCT((G$2:G7830=G7830)*1)&gt;1,0,1))</f>
        <v/>
      </c>
      <c r="AR7830" s="24" t="str">
        <f t="shared" si="368"/>
        <v/>
      </c>
    </row>
    <row r="7831" spans="2:44" x14ac:dyDescent="0.35">
      <c r="B7831" s="20"/>
      <c r="C7831" s="20"/>
      <c r="D7831" s="20"/>
      <c r="E7831" s="20"/>
      <c r="F7831" s="20"/>
      <c r="G7831" s="21"/>
      <c r="H7831" s="20"/>
      <c r="I7831" s="20"/>
      <c r="J7831" s="20"/>
      <c r="K7831" s="20"/>
      <c r="L7831" s="20"/>
      <c r="M7831" s="20"/>
      <c r="N7831" s="20"/>
      <c r="O7831" s="22"/>
      <c r="P7831" s="20"/>
      <c r="Q7831" s="20"/>
      <c r="R7831" s="20"/>
      <c r="S7831" s="20"/>
      <c r="T7831" s="20"/>
      <c r="U7831" s="20"/>
      <c r="V7831" s="20"/>
      <c r="W7831" s="20"/>
      <c r="X7831" s="20"/>
      <c r="Y7831" s="20"/>
      <c r="Z7831" s="20"/>
      <c r="AA7831" s="20"/>
      <c r="AB7831" s="20"/>
      <c r="AC7831" s="20"/>
      <c r="AD7831" s="20"/>
      <c r="AE7831" s="20"/>
      <c r="AF7831" s="22"/>
      <c r="AG7831" s="20"/>
      <c r="AH7831" s="20"/>
      <c r="AI7831" s="20"/>
      <c r="AJ7831" s="20"/>
      <c r="AK7831" s="20"/>
      <c r="AL7831" s="20"/>
      <c r="AM7831" s="24" t="str">
        <f>IF($O7831="","",IF(DATEDIF($O7831,Lista!$V$2,"y")=122,"",DATEDIF($O7831,Lista!$V$2,"y")))</f>
        <v/>
      </c>
      <c r="AN7831" s="24" t="str">
        <f t="shared" si="366"/>
        <v/>
      </c>
      <c r="AO7831" s="24" t="str">
        <f t="shared" si="367"/>
        <v/>
      </c>
      <c r="AP7831" s="25" t="str">
        <f>IFERROR(VLOOKUP($R7831,Lista!$G$2:$H$15,2,FALSE),"")</f>
        <v/>
      </c>
      <c r="AQ7831" s="24" t="str">
        <f>IF(ISBLANK(G7831),"",IF(SUMPRODUCT((G$2:G7831=G7831)*1)&gt;1,0,1))</f>
        <v/>
      </c>
      <c r="AR7831" s="24" t="str">
        <f t="shared" si="368"/>
        <v/>
      </c>
    </row>
    <row r="7832" spans="2:44" x14ac:dyDescent="0.35">
      <c r="B7832" s="20"/>
      <c r="C7832" s="20"/>
      <c r="D7832" s="20"/>
      <c r="E7832" s="20"/>
      <c r="F7832" s="20"/>
      <c r="G7832" s="21"/>
      <c r="H7832" s="20"/>
      <c r="I7832" s="20"/>
      <c r="J7832" s="20"/>
      <c r="K7832" s="20"/>
      <c r="L7832" s="20"/>
      <c r="M7832" s="20"/>
      <c r="N7832" s="20"/>
      <c r="O7832" s="22"/>
      <c r="P7832" s="20"/>
      <c r="Q7832" s="20"/>
      <c r="R7832" s="20"/>
      <c r="S7832" s="20"/>
      <c r="T7832" s="20"/>
      <c r="U7832" s="20"/>
      <c r="V7832" s="20"/>
      <c r="W7832" s="20"/>
      <c r="X7832" s="20"/>
      <c r="Y7832" s="20"/>
      <c r="Z7832" s="20"/>
      <c r="AA7832" s="20"/>
      <c r="AB7832" s="20"/>
      <c r="AC7832" s="20"/>
      <c r="AD7832" s="20"/>
      <c r="AE7832" s="20"/>
      <c r="AF7832" s="22"/>
      <c r="AG7832" s="20"/>
      <c r="AH7832" s="20"/>
      <c r="AI7832" s="20"/>
      <c r="AJ7832" s="20"/>
      <c r="AK7832" s="20"/>
      <c r="AL7832" s="20"/>
      <c r="AM7832" s="24" t="str">
        <f>IF($O7832="","",IF(DATEDIF($O7832,Lista!$V$2,"y")=122,"",DATEDIF($O7832,Lista!$V$2,"y")))</f>
        <v/>
      </c>
      <c r="AN7832" s="24" t="str">
        <f t="shared" si="366"/>
        <v/>
      </c>
      <c r="AO7832" s="24" t="str">
        <f t="shared" si="367"/>
        <v/>
      </c>
      <c r="AP7832" s="25" t="str">
        <f>IFERROR(VLOOKUP($R7832,Lista!$G$2:$H$15,2,FALSE),"")</f>
        <v/>
      </c>
      <c r="AQ7832" s="24" t="str">
        <f>IF(ISBLANK(G7832),"",IF(SUMPRODUCT((G$2:G7832=G7832)*1)&gt;1,0,1))</f>
        <v/>
      </c>
      <c r="AR7832" s="24" t="str">
        <f t="shared" si="368"/>
        <v/>
      </c>
    </row>
    <row r="7833" spans="2:44" x14ac:dyDescent="0.35">
      <c r="B7833" s="20"/>
      <c r="C7833" s="20"/>
      <c r="D7833" s="20"/>
      <c r="E7833" s="20"/>
      <c r="F7833" s="20"/>
      <c r="G7833" s="21"/>
      <c r="H7833" s="20"/>
      <c r="I7833" s="20"/>
      <c r="J7833" s="20"/>
      <c r="K7833" s="20"/>
      <c r="L7833" s="20"/>
      <c r="M7833" s="20"/>
      <c r="N7833" s="20"/>
      <c r="O7833" s="22"/>
      <c r="P7833" s="20"/>
      <c r="Q7833" s="20"/>
      <c r="R7833" s="20"/>
      <c r="S7833" s="20"/>
      <c r="T7833" s="20"/>
      <c r="U7833" s="20"/>
      <c r="V7833" s="20"/>
      <c r="W7833" s="20"/>
      <c r="X7833" s="20"/>
      <c r="Y7833" s="20"/>
      <c r="Z7833" s="20"/>
      <c r="AA7833" s="20"/>
      <c r="AB7833" s="20"/>
      <c r="AC7833" s="20"/>
      <c r="AD7833" s="20"/>
      <c r="AE7833" s="20"/>
      <c r="AF7833" s="22"/>
      <c r="AG7833" s="20"/>
      <c r="AH7833" s="20"/>
      <c r="AI7833" s="20"/>
      <c r="AJ7833" s="20"/>
      <c r="AK7833" s="20"/>
      <c r="AL7833" s="20"/>
      <c r="AM7833" s="24" t="str">
        <f>IF($O7833="","",IF(DATEDIF($O7833,Lista!$V$2,"y")=122,"",DATEDIF($O7833,Lista!$V$2,"y")))</f>
        <v/>
      </c>
      <c r="AN7833" s="24" t="str">
        <f t="shared" si="366"/>
        <v/>
      </c>
      <c r="AO7833" s="24" t="str">
        <f t="shared" si="367"/>
        <v/>
      </c>
      <c r="AP7833" s="25" t="str">
        <f>IFERROR(VLOOKUP($R7833,Lista!$G$2:$H$15,2,FALSE),"")</f>
        <v/>
      </c>
      <c r="AQ7833" s="24" t="str">
        <f>IF(ISBLANK(G7833),"",IF(SUMPRODUCT((G$2:G7833=G7833)*1)&gt;1,0,1))</f>
        <v/>
      </c>
      <c r="AR7833" s="24" t="str">
        <f t="shared" si="368"/>
        <v/>
      </c>
    </row>
    <row r="7834" spans="2:44" x14ac:dyDescent="0.35">
      <c r="B7834" s="20"/>
      <c r="C7834" s="20"/>
      <c r="D7834" s="20"/>
      <c r="E7834" s="20"/>
      <c r="F7834" s="20"/>
      <c r="G7834" s="21"/>
      <c r="H7834" s="20"/>
      <c r="I7834" s="20"/>
      <c r="J7834" s="20"/>
      <c r="K7834" s="20"/>
      <c r="L7834" s="20"/>
      <c r="M7834" s="20"/>
      <c r="N7834" s="20"/>
      <c r="O7834" s="22"/>
      <c r="P7834" s="20"/>
      <c r="Q7834" s="20"/>
      <c r="R7834" s="20"/>
      <c r="S7834" s="20"/>
      <c r="T7834" s="20"/>
      <c r="U7834" s="20"/>
      <c r="V7834" s="20"/>
      <c r="W7834" s="20"/>
      <c r="X7834" s="20"/>
      <c r="Y7834" s="20"/>
      <c r="Z7834" s="20"/>
      <c r="AA7834" s="20"/>
      <c r="AB7834" s="20"/>
      <c r="AC7834" s="20"/>
      <c r="AD7834" s="20"/>
      <c r="AE7834" s="20"/>
      <c r="AF7834" s="22"/>
      <c r="AG7834" s="20"/>
      <c r="AH7834" s="20"/>
      <c r="AI7834" s="20"/>
      <c r="AJ7834" s="20"/>
      <c r="AK7834" s="20"/>
      <c r="AL7834" s="20"/>
      <c r="AM7834" s="24" t="str">
        <f>IF($O7834="","",IF(DATEDIF($O7834,Lista!$V$2,"y")=122,"",DATEDIF($O7834,Lista!$V$2,"y")))</f>
        <v/>
      </c>
      <c r="AN7834" s="24" t="str">
        <f t="shared" si="366"/>
        <v/>
      </c>
      <c r="AO7834" s="24" t="str">
        <f t="shared" si="367"/>
        <v/>
      </c>
      <c r="AP7834" s="25" t="str">
        <f>IFERROR(VLOOKUP($R7834,Lista!$G$2:$H$15,2,FALSE),"")</f>
        <v/>
      </c>
      <c r="AQ7834" s="24" t="str">
        <f>IF(ISBLANK(G7834),"",IF(SUMPRODUCT((G$2:G7834=G7834)*1)&gt;1,0,1))</f>
        <v/>
      </c>
      <c r="AR7834" s="24" t="str">
        <f t="shared" si="368"/>
        <v/>
      </c>
    </row>
    <row r="7835" spans="2:44" x14ac:dyDescent="0.35">
      <c r="B7835" s="20"/>
      <c r="C7835" s="20"/>
      <c r="D7835" s="20"/>
      <c r="E7835" s="20"/>
      <c r="F7835" s="20"/>
      <c r="G7835" s="21"/>
      <c r="H7835" s="20"/>
      <c r="I7835" s="20"/>
      <c r="J7835" s="20"/>
      <c r="K7835" s="20"/>
      <c r="L7835" s="20"/>
      <c r="M7835" s="20"/>
      <c r="N7835" s="20"/>
      <c r="O7835" s="22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  <c r="AE7835" s="20"/>
      <c r="AF7835" s="22"/>
      <c r="AG7835" s="20"/>
      <c r="AH7835" s="20"/>
      <c r="AI7835" s="20"/>
      <c r="AJ7835" s="20"/>
      <c r="AK7835" s="20"/>
      <c r="AL7835" s="20"/>
      <c r="AM7835" s="24" t="str">
        <f>IF($O7835="","",IF(DATEDIF($O7835,Lista!$V$2,"y")=122,"",DATEDIF($O7835,Lista!$V$2,"y")))</f>
        <v/>
      </c>
      <c r="AN7835" s="24" t="str">
        <f t="shared" si="366"/>
        <v/>
      </c>
      <c r="AO7835" s="24" t="str">
        <f t="shared" si="367"/>
        <v/>
      </c>
      <c r="AP7835" s="25" t="str">
        <f>IFERROR(VLOOKUP($R7835,Lista!$G$2:$H$15,2,FALSE),"")</f>
        <v/>
      </c>
      <c r="AQ7835" s="24" t="str">
        <f>IF(ISBLANK(G7835),"",IF(SUMPRODUCT((G$2:G7835=G7835)*1)&gt;1,0,1))</f>
        <v/>
      </c>
      <c r="AR7835" s="24" t="str">
        <f t="shared" si="368"/>
        <v/>
      </c>
    </row>
    <row r="7836" spans="2:44" x14ac:dyDescent="0.35">
      <c r="B7836" s="20"/>
      <c r="C7836" s="20"/>
      <c r="D7836" s="20"/>
      <c r="E7836" s="20"/>
      <c r="F7836" s="20"/>
      <c r="G7836" s="21"/>
      <c r="H7836" s="20"/>
      <c r="I7836" s="20"/>
      <c r="J7836" s="20"/>
      <c r="K7836" s="20"/>
      <c r="L7836" s="20"/>
      <c r="M7836" s="20"/>
      <c r="N7836" s="20"/>
      <c r="O7836" s="22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  <c r="AE7836" s="20"/>
      <c r="AF7836" s="22"/>
      <c r="AG7836" s="20"/>
      <c r="AH7836" s="20"/>
      <c r="AI7836" s="20"/>
      <c r="AJ7836" s="20"/>
      <c r="AK7836" s="20"/>
      <c r="AL7836" s="20"/>
      <c r="AM7836" s="24" t="str">
        <f>IF($O7836="","",IF(DATEDIF($O7836,Lista!$V$2,"y")=122,"",DATEDIF($O7836,Lista!$V$2,"y")))</f>
        <v/>
      </c>
      <c r="AN7836" s="24" t="str">
        <f t="shared" si="366"/>
        <v/>
      </c>
      <c r="AO7836" s="24" t="str">
        <f t="shared" si="367"/>
        <v/>
      </c>
      <c r="AP7836" s="25" t="str">
        <f>IFERROR(VLOOKUP($R7836,Lista!$G$2:$H$15,2,FALSE),"")</f>
        <v/>
      </c>
      <c r="AQ7836" s="24" t="str">
        <f>IF(ISBLANK(G7836),"",IF(SUMPRODUCT((G$2:G7836=G7836)*1)&gt;1,0,1))</f>
        <v/>
      </c>
      <c r="AR7836" s="24" t="str">
        <f t="shared" si="368"/>
        <v/>
      </c>
    </row>
    <row r="7837" spans="2:44" x14ac:dyDescent="0.35">
      <c r="B7837" s="20"/>
      <c r="C7837" s="20"/>
      <c r="D7837" s="20"/>
      <c r="E7837" s="20"/>
      <c r="F7837" s="20"/>
      <c r="G7837" s="21"/>
      <c r="H7837" s="20"/>
      <c r="I7837" s="20"/>
      <c r="J7837" s="20"/>
      <c r="K7837" s="20"/>
      <c r="L7837" s="20"/>
      <c r="M7837" s="20"/>
      <c r="N7837" s="20"/>
      <c r="O7837" s="22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  <c r="AE7837" s="20"/>
      <c r="AF7837" s="22"/>
      <c r="AG7837" s="20"/>
      <c r="AH7837" s="20"/>
      <c r="AI7837" s="20"/>
      <c r="AJ7837" s="20"/>
      <c r="AK7837" s="20"/>
      <c r="AL7837" s="20"/>
      <c r="AM7837" s="24" t="str">
        <f>IF($O7837="","",IF(DATEDIF($O7837,Lista!$V$2,"y")=122,"",DATEDIF($O7837,Lista!$V$2,"y")))</f>
        <v/>
      </c>
      <c r="AN7837" s="24" t="str">
        <f t="shared" si="366"/>
        <v/>
      </c>
      <c r="AO7837" s="24" t="str">
        <f t="shared" si="367"/>
        <v/>
      </c>
      <c r="AP7837" s="25" t="str">
        <f>IFERROR(VLOOKUP($R7837,Lista!$G$2:$H$15,2,FALSE),"")</f>
        <v/>
      </c>
      <c r="AQ7837" s="24" t="str">
        <f>IF(ISBLANK(G7837),"",IF(SUMPRODUCT((G$2:G7837=G7837)*1)&gt;1,0,1))</f>
        <v/>
      </c>
      <c r="AR7837" s="24" t="str">
        <f t="shared" si="368"/>
        <v/>
      </c>
    </row>
    <row r="7838" spans="2:44" x14ac:dyDescent="0.35">
      <c r="B7838" s="20"/>
      <c r="C7838" s="20"/>
      <c r="D7838" s="20"/>
      <c r="E7838" s="20"/>
      <c r="F7838" s="20"/>
      <c r="G7838" s="21"/>
      <c r="H7838" s="20"/>
      <c r="I7838" s="20"/>
      <c r="J7838" s="20"/>
      <c r="K7838" s="20"/>
      <c r="L7838" s="20"/>
      <c r="M7838" s="20"/>
      <c r="N7838" s="20"/>
      <c r="O7838" s="22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  <c r="AE7838" s="20"/>
      <c r="AF7838" s="22"/>
      <c r="AG7838" s="20"/>
      <c r="AH7838" s="20"/>
      <c r="AI7838" s="20"/>
      <c r="AJ7838" s="20"/>
      <c r="AK7838" s="20"/>
      <c r="AL7838" s="20"/>
      <c r="AM7838" s="24" t="str">
        <f>IF($O7838="","",IF(DATEDIF($O7838,Lista!$V$2,"y")=122,"",DATEDIF($O7838,Lista!$V$2,"y")))</f>
        <v/>
      </c>
      <c r="AN7838" s="24" t="str">
        <f t="shared" si="366"/>
        <v/>
      </c>
      <c r="AO7838" s="24" t="str">
        <f t="shared" si="367"/>
        <v/>
      </c>
      <c r="AP7838" s="25" t="str">
        <f>IFERROR(VLOOKUP($R7838,Lista!$G$2:$H$15,2,FALSE),"")</f>
        <v/>
      </c>
      <c r="AQ7838" s="24" t="str">
        <f>IF(ISBLANK(G7838),"",IF(SUMPRODUCT((G$2:G7838=G7838)*1)&gt;1,0,1))</f>
        <v/>
      </c>
      <c r="AR7838" s="24" t="str">
        <f t="shared" si="368"/>
        <v/>
      </c>
    </row>
    <row r="7839" spans="2:44" x14ac:dyDescent="0.35">
      <c r="B7839" s="20"/>
      <c r="C7839" s="20"/>
      <c r="D7839" s="20"/>
      <c r="E7839" s="20"/>
      <c r="F7839" s="20"/>
      <c r="G7839" s="21"/>
      <c r="H7839" s="20"/>
      <c r="I7839" s="20"/>
      <c r="J7839" s="20"/>
      <c r="K7839" s="20"/>
      <c r="L7839" s="20"/>
      <c r="M7839" s="20"/>
      <c r="N7839" s="20"/>
      <c r="O7839" s="22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  <c r="AE7839" s="20"/>
      <c r="AF7839" s="22"/>
      <c r="AG7839" s="20"/>
      <c r="AH7839" s="20"/>
      <c r="AI7839" s="20"/>
      <c r="AJ7839" s="20"/>
      <c r="AK7839" s="20"/>
      <c r="AL7839" s="20"/>
      <c r="AM7839" s="24" t="str">
        <f>IF($O7839="","",IF(DATEDIF($O7839,Lista!$V$2,"y")=122,"",DATEDIF($O7839,Lista!$V$2,"y")))</f>
        <v/>
      </c>
      <c r="AN7839" s="24" t="str">
        <f t="shared" si="366"/>
        <v/>
      </c>
      <c r="AO7839" s="24" t="str">
        <f t="shared" si="367"/>
        <v/>
      </c>
      <c r="AP7839" s="25" t="str">
        <f>IFERROR(VLOOKUP($R7839,Lista!$G$2:$H$15,2,FALSE),"")</f>
        <v/>
      </c>
      <c r="AQ7839" s="24" t="str">
        <f>IF(ISBLANK(G7839),"",IF(SUMPRODUCT((G$2:G7839=G7839)*1)&gt;1,0,1))</f>
        <v/>
      </c>
      <c r="AR7839" s="24" t="str">
        <f t="shared" si="368"/>
        <v/>
      </c>
    </row>
    <row r="7840" spans="2:44" x14ac:dyDescent="0.35">
      <c r="B7840" s="20"/>
      <c r="C7840" s="20"/>
      <c r="D7840" s="20"/>
      <c r="E7840" s="20"/>
      <c r="F7840" s="20"/>
      <c r="G7840" s="21"/>
      <c r="H7840" s="20"/>
      <c r="I7840" s="20"/>
      <c r="J7840" s="20"/>
      <c r="K7840" s="20"/>
      <c r="L7840" s="20"/>
      <c r="M7840" s="20"/>
      <c r="N7840" s="20"/>
      <c r="O7840" s="22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  <c r="AE7840" s="20"/>
      <c r="AF7840" s="22"/>
      <c r="AG7840" s="20"/>
      <c r="AH7840" s="20"/>
      <c r="AI7840" s="20"/>
      <c r="AJ7840" s="20"/>
      <c r="AK7840" s="20"/>
      <c r="AL7840" s="20"/>
      <c r="AM7840" s="24" t="str">
        <f>IF($O7840="","",IF(DATEDIF($O7840,Lista!$V$2,"y")=122,"",DATEDIF($O7840,Lista!$V$2,"y")))</f>
        <v/>
      </c>
      <c r="AN7840" s="24" t="str">
        <f t="shared" si="366"/>
        <v/>
      </c>
      <c r="AO7840" s="24" t="str">
        <f t="shared" si="367"/>
        <v/>
      </c>
      <c r="AP7840" s="25" t="str">
        <f>IFERROR(VLOOKUP($R7840,Lista!$G$2:$H$15,2,FALSE),"")</f>
        <v/>
      </c>
      <c r="AQ7840" s="24" t="str">
        <f>IF(ISBLANK(G7840),"",IF(SUMPRODUCT((G$2:G7840=G7840)*1)&gt;1,0,1))</f>
        <v/>
      </c>
      <c r="AR7840" s="24" t="str">
        <f t="shared" si="368"/>
        <v/>
      </c>
    </row>
    <row r="7841" spans="2:44" x14ac:dyDescent="0.35">
      <c r="B7841" s="20"/>
      <c r="C7841" s="20"/>
      <c r="D7841" s="20"/>
      <c r="E7841" s="20"/>
      <c r="F7841" s="20"/>
      <c r="G7841" s="21"/>
      <c r="H7841" s="20"/>
      <c r="I7841" s="20"/>
      <c r="J7841" s="20"/>
      <c r="K7841" s="20"/>
      <c r="L7841" s="20"/>
      <c r="M7841" s="20"/>
      <c r="N7841" s="20"/>
      <c r="O7841" s="22"/>
      <c r="P7841" s="20"/>
      <c r="Q7841" s="20"/>
      <c r="R7841" s="20"/>
      <c r="S7841" s="20"/>
      <c r="T7841" s="20"/>
      <c r="U7841" s="20"/>
      <c r="V7841" s="20"/>
      <c r="W7841" s="20"/>
      <c r="X7841" s="20"/>
      <c r="Y7841" s="20"/>
      <c r="Z7841" s="20"/>
      <c r="AA7841" s="20"/>
      <c r="AB7841" s="20"/>
      <c r="AC7841" s="20"/>
      <c r="AD7841" s="20"/>
      <c r="AE7841" s="20"/>
      <c r="AF7841" s="22"/>
      <c r="AG7841" s="20"/>
      <c r="AH7841" s="20"/>
      <c r="AI7841" s="20"/>
      <c r="AJ7841" s="20"/>
      <c r="AK7841" s="20"/>
      <c r="AL7841" s="20"/>
      <c r="AM7841" s="24" t="str">
        <f>IF($O7841="","",IF(DATEDIF($O7841,Lista!$V$2,"y")=122,"",DATEDIF($O7841,Lista!$V$2,"y")))</f>
        <v/>
      </c>
      <c r="AN7841" s="24" t="str">
        <f t="shared" si="366"/>
        <v/>
      </c>
      <c r="AO7841" s="24" t="str">
        <f t="shared" si="367"/>
        <v/>
      </c>
      <c r="AP7841" s="25" t="str">
        <f>IFERROR(VLOOKUP($R7841,Lista!$G$2:$H$15,2,FALSE),"")</f>
        <v/>
      </c>
      <c r="AQ7841" s="24" t="str">
        <f>IF(ISBLANK(G7841),"",IF(SUMPRODUCT((G$2:G7841=G7841)*1)&gt;1,0,1))</f>
        <v/>
      </c>
      <c r="AR7841" s="24" t="str">
        <f t="shared" si="368"/>
        <v/>
      </c>
    </row>
    <row r="7842" spans="2:44" x14ac:dyDescent="0.35">
      <c r="B7842" s="20"/>
      <c r="C7842" s="20"/>
      <c r="D7842" s="20"/>
      <c r="E7842" s="20"/>
      <c r="F7842" s="20"/>
      <c r="G7842" s="21"/>
      <c r="H7842" s="20"/>
      <c r="I7842" s="20"/>
      <c r="J7842" s="20"/>
      <c r="K7842" s="20"/>
      <c r="L7842" s="20"/>
      <c r="M7842" s="20"/>
      <c r="N7842" s="20"/>
      <c r="O7842" s="22"/>
      <c r="P7842" s="20"/>
      <c r="Q7842" s="20"/>
      <c r="R7842" s="20"/>
      <c r="S7842" s="20"/>
      <c r="T7842" s="20"/>
      <c r="U7842" s="20"/>
      <c r="V7842" s="20"/>
      <c r="W7842" s="20"/>
      <c r="X7842" s="20"/>
      <c r="Y7842" s="20"/>
      <c r="Z7842" s="20"/>
      <c r="AA7842" s="20"/>
      <c r="AB7842" s="20"/>
      <c r="AC7842" s="20"/>
      <c r="AD7842" s="20"/>
      <c r="AE7842" s="20"/>
      <c r="AF7842" s="22"/>
      <c r="AG7842" s="20"/>
      <c r="AH7842" s="20"/>
      <c r="AI7842" s="20"/>
      <c r="AJ7842" s="20"/>
      <c r="AK7842" s="20"/>
      <c r="AL7842" s="20"/>
      <c r="AM7842" s="24" t="str">
        <f>IF($O7842="","",IF(DATEDIF($O7842,Lista!$V$2,"y")=122,"",DATEDIF($O7842,Lista!$V$2,"y")))</f>
        <v/>
      </c>
      <c r="AN7842" s="24" t="str">
        <f t="shared" si="366"/>
        <v/>
      </c>
      <c r="AO7842" s="24" t="str">
        <f t="shared" si="367"/>
        <v/>
      </c>
      <c r="AP7842" s="25" t="str">
        <f>IFERROR(VLOOKUP($R7842,Lista!$G$2:$H$15,2,FALSE),"")</f>
        <v/>
      </c>
      <c r="AQ7842" s="24" t="str">
        <f>IF(ISBLANK(G7842),"",IF(SUMPRODUCT((G$2:G7842=G7842)*1)&gt;1,0,1))</f>
        <v/>
      </c>
      <c r="AR7842" s="24" t="str">
        <f t="shared" si="368"/>
        <v/>
      </c>
    </row>
    <row r="7843" spans="2:44" x14ac:dyDescent="0.35">
      <c r="B7843" s="20"/>
      <c r="C7843" s="20"/>
      <c r="D7843" s="20"/>
      <c r="E7843" s="20"/>
      <c r="F7843" s="20"/>
      <c r="G7843" s="21"/>
      <c r="H7843" s="20"/>
      <c r="I7843" s="20"/>
      <c r="J7843" s="20"/>
      <c r="K7843" s="20"/>
      <c r="L7843" s="20"/>
      <c r="M7843" s="20"/>
      <c r="N7843" s="20"/>
      <c r="O7843" s="22"/>
      <c r="P7843" s="20"/>
      <c r="Q7843" s="20"/>
      <c r="R7843" s="20"/>
      <c r="S7843" s="20"/>
      <c r="T7843" s="20"/>
      <c r="U7843" s="20"/>
      <c r="V7843" s="20"/>
      <c r="W7843" s="20"/>
      <c r="X7843" s="20"/>
      <c r="Y7843" s="20"/>
      <c r="Z7843" s="20"/>
      <c r="AA7843" s="20"/>
      <c r="AB7843" s="20"/>
      <c r="AC7843" s="20"/>
      <c r="AD7843" s="20"/>
      <c r="AE7843" s="20"/>
      <c r="AF7843" s="22"/>
      <c r="AG7843" s="20"/>
      <c r="AH7843" s="20"/>
      <c r="AI7843" s="20"/>
      <c r="AJ7843" s="20"/>
      <c r="AK7843" s="20"/>
      <c r="AL7843" s="20"/>
      <c r="AM7843" s="24" t="str">
        <f>IF($O7843="","",IF(DATEDIF($O7843,Lista!$V$2,"y")=122,"",DATEDIF($O7843,Lista!$V$2,"y")))</f>
        <v/>
      </c>
      <c r="AN7843" s="24" t="str">
        <f t="shared" si="366"/>
        <v/>
      </c>
      <c r="AO7843" s="24" t="str">
        <f t="shared" si="367"/>
        <v/>
      </c>
      <c r="AP7843" s="25" t="str">
        <f>IFERROR(VLOOKUP($R7843,Lista!$G$2:$H$15,2,FALSE),"")</f>
        <v/>
      </c>
      <c r="AQ7843" s="24" t="str">
        <f>IF(ISBLANK(G7843),"",IF(SUMPRODUCT((G$2:G7843=G7843)*1)&gt;1,0,1))</f>
        <v/>
      </c>
      <c r="AR7843" s="24" t="str">
        <f t="shared" si="368"/>
        <v/>
      </c>
    </row>
    <row r="7844" spans="2:44" x14ac:dyDescent="0.35">
      <c r="B7844" s="20"/>
      <c r="C7844" s="20"/>
      <c r="D7844" s="20"/>
      <c r="E7844" s="20"/>
      <c r="F7844" s="20"/>
      <c r="G7844" s="21"/>
      <c r="H7844" s="20"/>
      <c r="I7844" s="20"/>
      <c r="J7844" s="20"/>
      <c r="K7844" s="20"/>
      <c r="L7844" s="20"/>
      <c r="M7844" s="20"/>
      <c r="N7844" s="20"/>
      <c r="O7844" s="22"/>
      <c r="P7844" s="20"/>
      <c r="Q7844" s="20"/>
      <c r="R7844" s="20"/>
      <c r="S7844" s="20"/>
      <c r="T7844" s="20"/>
      <c r="U7844" s="20"/>
      <c r="V7844" s="20"/>
      <c r="W7844" s="20"/>
      <c r="X7844" s="20"/>
      <c r="Y7844" s="20"/>
      <c r="Z7844" s="20"/>
      <c r="AA7844" s="20"/>
      <c r="AB7844" s="20"/>
      <c r="AC7844" s="20"/>
      <c r="AD7844" s="20"/>
      <c r="AE7844" s="20"/>
      <c r="AF7844" s="22"/>
      <c r="AG7844" s="20"/>
      <c r="AH7844" s="20"/>
      <c r="AI7844" s="20"/>
      <c r="AJ7844" s="20"/>
      <c r="AK7844" s="20"/>
      <c r="AL7844" s="20"/>
      <c r="AM7844" s="24" t="str">
        <f>IF($O7844="","",IF(DATEDIF($O7844,Lista!$V$2,"y")=122,"",DATEDIF($O7844,Lista!$V$2,"y")))</f>
        <v/>
      </c>
      <c r="AN7844" s="24" t="str">
        <f t="shared" si="366"/>
        <v/>
      </c>
      <c r="AO7844" s="24" t="str">
        <f t="shared" si="367"/>
        <v/>
      </c>
      <c r="AP7844" s="25" t="str">
        <f>IFERROR(VLOOKUP($R7844,Lista!$G$2:$H$15,2,FALSE),"")</f>
        <v/>
      </c>
      <c r="AQ7844" s="24" t="str">
        <f>IF(ISBLANK(G7844),"",IF(SUMPRODUCT((G$2:G7844=G7844)*1)&gt;1,0,1))</f>
        <v/>
      </c>
      <c r="AR7844" s="24" t="str">
        <f t="shared" si="368"/>
        <v/>
      </c>
    </row>
    <row r="7845" spans="2:44" x14ac:dyDescent="0.35">
      <c r="B7845" s="20"/>
      <c r="C7845" s="20"/>
      <c r="D7845" s="20"/>
      <c r="E7845" s="20"/>
      <c r="F7845" s="20"/>
      <c r="G7845" s="21"/>
      <c r="H7845" s="20"/>
      <c r="I7845" s="20"/>
      <c r="J7845" s="20"/>
      <c r="K7845" s="20"/>
      <c r="L7845" s="20"/>
      <c r="M7845" s="20"/>
      <c r="N7845" s="20"/>
      <c r="O7845" s="22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  <c r="AE7845" s="20"/>
      <c r="AF7845" s="22"/>
      <c r="AG7845" s="20"/>
      <c r="AH7845" s="20"/>
      <c r="AI7845" s="20"/>
      <c r="AJ7845" s="20"/>
      <c r="AK7845" s="20"/>
      <c r="AL7845" s="20"/>
      <c r="AM7845" s="24" t="str">
        <f>IF($O7845="","",IF(DATEDIF($O7845,Lista!$V$2,"y")=122,"",DATEDIF($O7845,Lista!$V$2,"y")))</f>
        <v/>
      </c>
      <c r="AN7845" s="24" t="str">
        <f t="shared" si="366"/>
        <v/>
      </c>
      <c r="AO7845" s="24" t="str">
        <f t="shared" si="367"/>
        <v/>
      </c>
      <c r="AP7845" s="25" t="str">
        <f>IFERROR(VLOOKUP($R7845,Lista!$G$2:$H$15,2,FALSE),"")</f>
        <v/>
      </c>
      <c r="AQ7845" s="24" t="str">
        <f>IF(ISBLANK(G7845),"",IF(SUMPRODUCT((G$2:G7845=G7845)*1)&gt;1,0,1))</f>
        <v/>
      </c>
      <c r="AR7845" s="24" t="str">
        <f t="shared" si="368"/>
        <v/>
      </c>
    </row>
    <row r="7846" spans="2:44" x14ac:dyDescent="0.35">
      <c r="B7846" s="20"/>
      <c r="C7846" s="20"/>
      <c r="D7846" s="20"/>
      <c r="E7846" s="20"/>
      <c r="F7846" s="20"/>
      <c r="G7846" s="21"/>
      <c r="H7846" s="20"/>
      <c r="I7846" s="20"/>
      <c r="J7846" s="20"/>
      <c r="K7846" s="20"/>
      <c r="L7846" s="20"/>
      <c r="M7846" s="20"/>
      <c r="N7846" s="20"/>
      <c r="O7846" s="22"/>
      <c r="P7846" s="20"/>
      <c r="Q7846" s="20"/>
      <c r="R7846" s="20"/>
      <c r="S7846" s="20"/>
      <c r="T7846" s="20"/>
      <c r="U7846" s="20"/>
      <c r="V7846" s="20"/>
      <c r="W7846" s="20"/>
      <c r="X7846" s="20"/>
      <c r="Y7846" s="20"/>
      <c r="Z7846" s="20"/>
      <c r="AA7846" s="20"/>
      <c r="AB7846" s="20"/>
      <c r="AC7846" s="20"/>
      <c r="AD7846" s="20"/>
      <c r="AE7846" s="20"/>
      <c r="AF7846" s="22"/>
      <c r="AG7846" s="20"/>
      <c r="AH7846" s="20"/>
      <c r="AI7846" s="20"/>
      <c r="AJ7846" s="20"/>
      <c r="AK7846" s="20"/>
      <c r="AL7846" s="20"/>
      <c r="AM7846" s="24" t="str">
        <f>IF($O7846="","",IF(DATEDIF($O7846,Lista!$V$2,"y")=122,"",DATEDIF($O7846,Lista!$V$2,"y")))</f>
        <v/>
      </c>
      <c r="AN7846" s="24" t="str">
        <f t="shared" si="366"/>
        <v/>
      </c>
      <c r="AO7846" s="24" t="str">
        <f t="shared" si="367"/>
        <v/>
      </c>
      <c r="AP7846" s="25" t="str">
        <f>IFERROR(VLOOKUP($R7846,Lista!$G$2:$H$15,2,FALSE),"")</f>
        <v/>
      </c>
      <c r="AQ7846" s="24" t="str">
        <f>IF(ISBLANK(G7846),"",IF(SUMPRODUCT((G$2:G7846=G7846)*1)&gt;1,0,1))</f>
        <v/>
      </c>
      <c r="AR7846" s="24" t="str">
        <f t="shared" si="368"/>
        <v/>
      </c>
    </row>
    <row r="7847" spans="2:44" x14ac:dyDescent="0.35">
      <c r="B7847" s="20"/>
      <c r="C7847" s="20"/>
      <c r="D7847" s="20"/>
      <c r="E7847" s="20"/>
      <c r="F7847" s="20"/>
      <c r="G7847" s="21"/>
      <c r="H7847" s="20"/>
      <c r="I7847" s="20"/>
      <c r="J7847" s="20"/>
      <c r="K7847" s="20"/>
      <c r="L7847" s="20"/>
      <c r="M7847" s="20"/>
      <c r="N7847" s="20"/>
      <c r="O7847" s="22"/>
      <c r="P7847" s="20"/>
      <c r="Q7847" s="20"/>
      <c r="R7847" s="20"/>
      <c r="S7847" s="20"/>
      <c r="T7847" s="20"/>
      <c r="U7847" s="20"/>
      <c r="V7847" s="20"/>
      <c r="W7847" s="20"/>
      <c r="X7847" s="20"/>
      <c r="Y7847" s="20"/>
      <c r="Z7847" s="20"/>
      <c r="AA7847" s="20"/>
      <c r="AB7847" s="20"/>
      <c r="AC7847" s="20"/>
      <c r="AD7847" s="20"/>
      <c r="AE7847" s="20"/>
      <c r="AF7847" s="22"/>
      <c r="AG7847" s="20"/>
      <c r="AH7847" s="20"/>
      <c r="AI7847" s="20"/>
      <c r="AJ7847" s="20"/>
      <c r="AK7847" s="20"/>
      <c r="AL7847" s="20"/>
      <c r="AM7847" s="24" t="str">
        <f>IF($O7847="","",IF(DATEDIF($O7847,Lista!$V$2,"y")=122,"",DATEDIF($O7847,Lista!$V$2,"y")))</f>
        <v/>
      </c>
      <c r="AN7847" s="24" t="str">
        <f t="shared" si="366"/>
        <v/>
      </c>
      <c r="AO7847" s="24" t="str">
        <f t="shared" si="367"/>
        <v/>
      </c>
      <c r="AP7847" s="25" t="str">
        <f>IFERROR(VLOOKUP($R7847,Lista!$G$2:$H$15,2,FALSE),"")</f>
        <v/>
      </c>
      <c r="AQ7847" s="24" t="str">
        <f>IF(ISBLANK(G7847),"",IF(SUMPRODUCT((G$2:G7847=G7847)*1)&gt;1,0,1))</f>
        <v/>
      </c>
      <c r="AR7847" s="24" t="str">
        <f t="shared" si="368"/>
        <v/>
      </c>
    </row>
    <row r="7848" spans="2:44" x14ac:dyDescent="0.35">
      <c r="B7848" s="20"/>
      <c r="C7848" s="20"/>
      <c r="D7848" s="20"/>
      <c r="E7848" s="20"/>
      <c r="F7848" s="20"/>
      <c r="G7848" s="21"/>
      <c r="H7848" s="20"/>
      <c r="I7848" s="20"/>
      <c r="J7848" s="20"/>
      <c r="K7848" s="20"/>
      <c r="L7848" s="20"/>
      <c r="M7848" s="20"/>
      <c r="N7848" s="20"/>
      <c r="O7848" s="22"/>
      <c r="P7848" s="20"/>
      <c r="Q7848" s="20"/>
      <c r="R7848" s="20"/>
      <c r="S7848" s="20"/>
      <c r="T7848" s="20"/>
      <c r="U7848" s="20"/>
      <c r="V7848" s="20"/>
      <c r="W7848" s="20"/>
      <c r="X7848" s="20"/>
      <c r="Y7848" s="20"/>
      <c r="Z7848" s="20"/>
      <c r="AA7848" s="20"/>
      <c r="AB7848" s="20"/>
      <c r="AC7848" s="20"/>
      <c r="AD7848" s="20"/>
      <c r="AE7848" s="20"/>
      <c r="AF7848" s="22"/>
      <c r="AG7848" s="20"/>
      <c r="AH7848" s="20"/>
      <c r="AI7848" s="20"/>
      <c r="AJ7848" s="20"/>
      <c r="AK7848" s="20"/>
      <c r="AL7848" s="20"/>
      <c r="AM7848" s="24" t="str">
        <f>IF($O7848="","",IF(DATEDIF($O7848,Lista!$V$2,"y")=122,"",DATEDIF($O7848,Lista!$V$2,"y")))</f>
        <v/>
      </c>
      <c r="AN7848" s="24" t="str">
        <f t="shared" si="366"/>
        <v/>
      </c>
      <c r="AO7848" s="24" t="str">
        <f t="shared" si="367"/>
        <v/>
      </c>
      <c r="AP7848" s="25" t="str">
        <f>IFERROR(VLOOKUP($R7848,Lista!$G$2:$H$15,2,FALSE),"")</f>
        <v/>
      </c>
      <c r="AQ7848" s="24" t="str">
        <f>IF(ISBLANK(G7848),"",IF(SUMPRODUCT((G$2:G7848=G7848)*1)&gt;1,0,1))</f>
        <v/>
      </c>
      <c r="AR7848" s="24" t="str">
        <f t="shared" si="368"/>
        <v/>
      </c>
    </row>
    <row r="7849" spans="2:44" x14ac:dyDescent="0.35">
      <c r="B7849" s="20"/>
      <c r="C7849" s="20"/>
      <c r="D7849" s="20"/>
      <c r="E7849" s="20"/>
      <c r="F7849" s="20"/>
      <c r="G7849" s="21"/>
      <c r="H7849" s="20"/>
      <c r="I7849" s="20"/>
      <c r="J7849" s="20"/>
      <c r="K7849" s="20"/>
      <c r="L7849" s="20"/>
      <c r="M7849" s="20"/>
      <c r="N7849" s="20"/>
      <c r="O7849" s="22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  <c r="AA7849" s="20"/>
      <c r="AB7849" s="20"/>
      <c r="AC7849" s="20"/>
      <c r="AD7849" s="20"/>
      <c r="AE7849" s="20"/>
      <c r="AF7849" s="22"/>
      <c r="AG7849" s="20"/>
      <c r="AH7849" s="20"/>
      <c r="AI7849" s="20"/>
      <c r="AJ7849" s="20"/>
      <c r="AK7849" s="20"/>
      <c r="AL7849" s="20"/>
      <c r="AM7849" s="24" t="str">
        <f>IF($O7849="","",IF(DATEDIF($O7849,Lista!$V$2,"y")=122,"",DATEDIF($O7849,Lista!$V$2,"y")))</f>
        <v/>
      </c>
      <c r="AN7849" s="24" t="str">
        <f t="shared" si="366"/>
        <v/>
      </c>
      <c r="AO7849" s="24" t="str">
        <f t="shared" si="367"/>
        <v/>
      </c>
      <c r="AP7849" s="25" t="str">
        <f>IFERROR(VLOOKUP($R7849,Lista!$G$2:$H$15,2,FALSE),"")</f>
        <v/>
      </c>
      <c r="AQ7849" s="24" t="str">
        <f>IF(ISBLANK(G7849),"",IF(SUMPRODUCT((G$2:G7849=G7849)*1)&gt;1,0,1))</f>
        <v/>
      </c>
      <c r="AR7849" s="24" t="str">
        <f t="shared" si="368"/>
        <v/>
      </c>
    </row>
    <row r="7850" spans="2:44" x14ac:dyDescent="0.35">
      <c r="B7850" s="20"/>
      <c r="C7850" s="20"/>
      <c r="D7850" s="20"/>
      <c r="E7850" s="20"/>
      <c r="F7850" s="20"/>
      <c r="G7850" s="21"/>
      <c r="H7850" s="20"/>
      <c r="I7850" s="20"/>
      <c r="J7850" s="20"/>
      <c r="K7850" s="20"/>
      <c r="L7850" s="20"/>
      <c r="M7850" s="20"/>
      <c r="N7850" s="20"/>
      <c r="O7850" s="22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  <c r="AA7850" s="20"/>
      <c r="AB7850" s="20"/>
      <c r="AC7850" s="20"/>
      <c r="AD7850" s="20"/>
      <c r="AE7850" s="20"/>
      <c r="AF7850" s="22"/>
      <c r="AG7850" s="20"/>
      <c r="AH7850" s="20"/>
      <c r="AI7850" s="20"/>
      <c r="AJ7850" s="20"/>
      <c r="AK7850" s="20"/>
      <c r="AL7850" s="20"/>
      <c r="AM7850" s="24" t="str">
        <f>IF($O7850="","",IF(DATEDIF($O7850,Lista!$V$2,"y")=122,"",DATEDIF($O7850,Lista!$V$2,"y")))</f>
        <v/>
      </c>
      <c r="AN7850" s="24" t="str">
        <f t="shared" si="366"/>
        <v/>
      </c>
      <c r="AO7850" s="24" t="str">
        <f t="shared" si="367"/>
        <v/>
      </c>
      <c r="AP7850" s="25" t="str">
        <f>IFERROR(VLOOKUP($R7850,Lista!$G$2:$H$15,2,FALSE),"")</f>
        <v/>
      </c>
      <c r="AQ7850" s="24" t="str">
        <f>IF(ISBLANK(G7850),"",IF(SUMPRODUCT((G$2:G7850=G7850)*1)&gt;1,0,1))</f>
        <v/>
      </c>
      <c r="AR7850" s="24" t="str">
        <f t="shared" si="368"/>
        <v/>
      </c>
    </row>
    <row r="7851" spans="2:44" x14ac:dyDescent="0.35">
      <c r="B7851" s="20"/>
      <c r="C7851" s="20"/>
      <c r="D7851" s="20"/>
      <c r="E7851" s="20"/>
      <c r="F7851" s="20"/>
      <c r="G7851" s="21"/>
      <c r="H7851" s="20"/>
      <c r="I7851" s="20"/>
      <c r="J7851" s="20"/>
      <c r="K7851" s="20"/>
      <c r="L7851" s="20"/>
      <c r="M7851" s="20"/>
      <c r="N7851" s="20"/>
      <c r="O7851" s="22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  <c r="AE7851" s="20"/>
      <c r="AF7851" s="22"/>
      <c r="AG7851" s="20"/>
      <c r="AH7851" s="20"/>
      <c r="AI7851" s="20"/>
      <c r="AJ7851" s="20"/>
      <c r="AK7851" s="20"/>
      <c r="AL7851" s="20"/>
      <c r="AM7851" s="24" t="str">
        <f>IF($O7851="","",IF(DATEDIF($O7851,Lista!$V$2,"y")=122,"",DATEDIF($O7851,Lista!$V$2,"y")))</f>
        <v/>
      </c>
      <c r="AN7851" s="24" t="str">
        <f t="shared" si="366"/>
        <v/>
      </c>
      <c r="AO7851" s="24" t="str">
        <f t="shared" si="367"/>
        <v/>
      </c>
      <c r="AP7851" s="25" t="str">
        <f>IFERROR(VLOOKUP($R7851,Lista!$G$2:$H$15,2,FALSE),"")</f>
        <v/>
      </c>
      <c r="AQ7851" s="24" t="str">
        <f>IF(ISBLANK(G7851),"",IF(SUMPRODUCT((G$2:G7851=G7851)*1)&gt;1,0,1))</f>
        <v/>
      </c>
      <c r="AR7851" s="24" t="str">
        <f t="shared" si="368"/>
        <v/>
      </c>
    </row>
    <row r="7852" spans="2:44" x14ac:dyDescent="0.35">
      <c r="B7852" s="20"/>
      <c r="C7852" s="20"/>
      <c r="D7852" s="20"/>
      <c r="E7852" s="20"/>
      <c r="F7852" s="20"/>
      <c r="G7852" s="21"/>
      <c r="H7852" s="20"/>
      <c r="I7852" s="20"/>
      <c r="J7852" s="20"/>
      <c r="K7852" s="20"/>
      <c r="L7852" s="20"/>
      <c r="M7852" s="20"/>
      <c r="N7852" s="20"/>
      <c r="O7852" s="22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  <c r="AE7852" s="20"/>
      <c r="AF7852" s="22"/>
      <c r="AG7852" s="20"/>
      <c r="AH7852" s="20"/>
      <c r="AI7852" s="20"/>
      <c r="AJ7852" s="20"/>
      <c r="AK7852" s="20"/>
      <c r="AL7852" s="20"/>
      <c r="AM7852" s="24" t="str">
        <f>IF($O7852="","",IF(DATEDIF($O7852,Lista!$V$2,"y")=122,"",DATEDIF($O7852,Lista!$V$2,"y")))</f>
        <v/>
      </c>
      <c r="AN7852" s="24" t="str">
        <f t="shared" si="366"/>
        <v/>
      </c>
      <c r="AO7852" s="24" t="str">
        <f t="shared" si="367"/>
        <v/>
      </c>
      <c r="AP7852" s="25" t="str">
        <f>IFERROR(VLOOKUP($R7852,Lista!$G$2:$H$15,2,FALSE),"")</f>
        <v/>
      </c>
      <c r="AQ7852" s="24" t="str">
        <f>IF(ISBLANK(G7852),"",IF(SUMPRODUCT((G$2:G7852=G7852)*1)&gt;1,0,1))</f>
        <v/>
      </c>
      <c r="AR7852" s="24" t="str">
        <f t="shared" si="368"/>
        <v/>
      </c>
    </row>
    <row r="7853" spans="2:44" x14ac:dyDescent="0.35">
      <c r="B7853" s="20"/>
      <c r="C7853" s="20"/>
      <c r="D7853" s="20"/>
      <c r="E7853" s="20"/>
      <c r="F7853" s="20"/>
      <c r="G7853" s="21"/>
      <c r="H7853" s="20"/>
      <c r="I7853" s="20"/>
      <c r="J7853" s="20"/>
      <c r="K7853" s="20"/>
      <c r="L7853" s="20"/>
      <c r="M7853" s="20"/>
      <c r="N7853" s="20"/>
      <c r="O7853" s="22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  <c r="AE7853" s="20"/>
      <c r="AF7853" s="22"/>
      <c r="AG7853" s="20"/>
      <c r="AH7853" s="20"/>
      <c r="AI7853" s="20"/>
      <c r="AJ7853" s="20"/>
      <c r="AK7853" s="20"/>
      <c r="AL7853" s="20"/>
      <c r="AM7853" s="24" t="str">
        <f>IF($O7853="","",IF(DATEDIF($O7853,Lista!$V$2,"y")=122,"",DATEDIF($O7853,Lista!$V$2,"y")))</f>
        <v/>
      </c>
      <c r="AN7853" s="24" t="str">
        <f t="shared" si="366"/>
        <v/>
      </c>
      <c r="AO7853" s="24" t="str">
        <f t="shared" si="367"/>
        <v/>
      </c>
      <c r="AP7853" s="25" t="str">
        <f>IFERROR(VLOOKUP($R7853,Lista!$G$2:$H$15,2,FALSE),"")</f>
        <v/>
      </c>
      <c r="AQ7853" s="24" t="str">
        <f>IF(ISBLANK(G7853),"",IF(SUMPRODUCT((G$2:G7853=G7853)*1)&gt;1,0,1))</f>
        <v/>
      </c>
      <c r="AR7853" s="24" t="str">
        <f t="shared" si="368"/>
        <v/>
      </c>
    </row>
    <row r="7854" spans="2:44" x14ac:dyDescent="0.35">
      <c r="B7854" s="20"/>
      <c r="C7854" s="20"/>
      <c r="D7854" s="20"/>
      <c r="E7854" s="20"/>
      <c r="F7854" s="20"/>
      <c r="G7854" s="21"/>
      <c r="H7854" s="20"/>
      <c r="I7854" s="20"/>
      <c r="J7854" s="20"/>
      <c r="K7854" s="20"/>
      <c r="L7854" s="20"/>
      <c r="M7854" s="20"/>
      <c r="N7854" s="20"/>
      <c r="O7854" s="22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  <c r="AE7854" s="20"/>
      <c r="AF7854" s="22"/>
      <c r="AG7854" s="20"/>
      <c r="AH7854" s="20"/>
      <c r="AI7854" s="20"/>
      <c r="AJ7854" s="20"/>
      <c r="AK7854" s="20"/>
      <c r="AL7854" s="20"/>
      <c r="AM7854" s="24" t="str">
        <f>IF($O7854="","",IF(DATEDIF($O7854,Lista!$V$2,"y")=122,"",DATEDIF($O7854,Lista!$V$2,"y")))</f>
        <v/>
      </c>
      <c r="AN7854" s="24" t="str">
        <f t="shared" si="366"/>
        <v/>
      </c>
      <c r="AO7854" s="24" t="str">
        <f t="shared" si="367"/>
        <v/>
      </c>
      <c r="AP7854" s="25" t="str">
        <f>IFERROR(VLOOKUP($R7854,Lista!$G$2:$H$15,2,FALSE),"")</f>
        <v/>
      </c>
      <c r="AQ7854" s="24" t="str">
        <f>IF(ISBLANK(G7854),"",IF(SUMPRODUCT((G$2:G7854=G7854)*1)&gt;1,0,1))</f>
        <v/>
      </c>
      <c r="AR7854" s="24" t="str">
        <f t="shared" si="368"/>
        <v/>
      </c>
    </row>
    <row r="7855" spans="2:44" x14ac:dyDescent="0.35">
      <c r="B7855" s="20"/>
      <c r="C7855" s="20"/>
      <c r="D7855" s="20"/>
      <c r="E7855" s="20"/>
      <c r="F7855" s="20"/>
      <c r="G7855" s="21"/>
      <c r="H7855" s="20"/>
      <c r="I7855" s="20"/>
      <c r="J7855" s="20"/>
      <c r="K7855" s="20"/>
      <c r="L7855" s="20"/>
      <c r="M7855" s="20"/>
      <c r="N7855" s="20"/>
      <c r="O7855" s="22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  <c r="AE7855" s="20"/>
      <c r="AF7855" s="22"/>
      <c r="AG7855" s="20"/>
      <c r="AH7855" s="20"/>
      <c r="AI7855" s="20"/>
      <c r="AJ7855" s="20"/>
      <c r="AK7855" s="20"/>
      <c r="AL7855" s="20"/>
      <c r="AM7855" s="24" t="str">
        <f>IF($O7855="","",IF(DATEDIF($O7855,Lista!$V$2,"y")=122,"",DATEDIF($O7855,Lista!$V$2,"y")))</f>
        <v/>
      </c>
      <c r="AN7855" s="24" t="str">
        <f t="shared" si="366"/>
        <v/>
      </c>
      <c r="AO7855" s="24" t="str">
        <f t="shared" si="367"/>
        <v/>
      </c>
      <c r="AP7855" s="25" t="str">
        <f>IFERROR(VLOOKUP($R7855,Lista!$G$2:$H$15,2,FALSE),"")</f>
        <v/>
      </c>
      <c r="AQ7855" s="24" t="str">
        <f>IF(ISBLANK(G7855),"",IF(SUMPRODUCT((G$2:G7855=G7855)*1)&gt;1,0,1))</f>
        <v/>
      </c>
      <c r="AR7855" s="24" t="str">
        <f t="shared" si="368"/>
        <v/>
      </c>
    </row>
    <row r="7856" spans="2:44" x14ac:dyDescent="0.35">
      <c r="B7856" s="20"/>
      <c r="C7856" s="20"/>
      <c r="D7856" s="20"/>
      <c r="E7856" s="20"/>
      <c r="F7856" s="20"/>
      <c r="G7856" s="21"/>
      <c r="H7856" s="20"/>
      <c r="I7856" s="20"/>
      <c r="J7856" s="20"/>
      <c r="K7856" s="20"/>
      <c r="L7856" s="20"/>
      <c r="M7856" s="20"/>
      <c r="N7856" s="20"/>
      <c r="O7856" s="22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  <c r="AE7856" s="20"/>
      <c r="AF7856" s="22"/>
      <c r="AG7856" s="20"/>
      <c r="AH7856" s="20"/>
      <c r="AI7856" s="20"/>
      <c r="AJ7856" s="20"/>
      <c r="AK7856" s="20"/>
      <c r="AL7856" s="20"/>
      <c r="AM7856" s="24" t="str">
        <f>IF($O7856="","",IF(DATEDIF($O7856,Lista!$V$2,"y")=122,"",DATEDIF($O7856,Lista!$V$2,"y")))</f>
        <v/>
      </c>
      <c r="AN7856" s="24" t="str">
        <f t="shared" si="366"/>
        <v/>
      </c>
      <c r="AO7856" s="24" t="str">
        <f t="shared" si="367"/>
        <v/>
      </c>
      <c r="AP7856" s="25" t="str">
        <f>IFERROR(VLOOKUP($R7856,Lista!$G$2:$H$15,2,FALSE),"")</f>
        <v/>
      </c>
      <c r="AQ7856" s="24" t="str">
        <f>IF(ISBLANK(G7856),"",IF(SUMPRODUCT((G$2:G7856=G7856)*1)&gt;1,0,1))</f>
        <v/>
      </c>
      <c r="AR7856" s="24" t="str">
        <f t="shared" si="368"/>
        <v/>
      </c>
    </row>
    <row r="7857" spans="2:44" x14ac:dyDescent="0.35">
      <c r="B7857" s="20"/>
      <c r="C7857" s="20"/>
      <c r="D7857" s="20"/>
      <c r="E7857" s="20"/>
      <c r="F7857" s="20"/>
      <c r="G7857" s="21"/>
      <c r="H7857" s="20"/>
      <c r="I7857" s="20"/>
      <c r="J7857" s="20"/>
      <c r="K7857" s="20"/>
      <c r="L7857" s="20"/>
      <c r="M7857" s="20"/>
      <c r="N7857" s="20"/>
      <c r="O7857" s="22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  <c r="AE7857" s="20"/>
      <c r="AF7857" s="22"/>
      <c r="AG7857" s="20"/>
      <c r="AH7857" s="20"/>
      <c r="AI7857" s="20"/>
      <c r="AJ7857" s="20"/>
      <c r="AK7857" s="20"/>
      <c r="AL7857" s="20"/>
      <c r="AM7857" s="24" t="str">
        <f>IF($O7857="","",IF(DATEDIF($O7857,Lista!$V$2,"y")=122,"",DATEDIF($O7857,Lista!$V$2,"y")))</f>
        <v/>
      </c>
      <c r="AN7857" s="24" t="str">
        <f t="shared" si="366"/>
        <v/>
      </c>
      <c r="AO7857" s="24" t="str">
        <f t="shared" si="367"/>
        <v/>
      </c>
      <c r="AP7857" s="25" t="str">
        <f>IFERROR(VLOOKUP($R7857,Lista!$G$2:$H$15,2,FALSE),"")</f>
        <v/>
      </c>
      <c r="AQ7857" s="24" t="str">
        <f>IF(ISBLANK(G7857),"",IF(SUMPRODUCT((G$2:G7857=G7857)*1)&gt;1,0,1))</f>
        <v/>
      </c>
      <c r="AR7857" s="24" t="str">
        <f t="shared" si="368"/>
        <v/>
      </c>
    </row>
    <row r="7858" spans="2:44" x14ac:dyDescent="0.35">
      <c r="B7858" s="20"/>
      <c r="C7858" s="20"/>
      <c r="D7858" s="20"/>
      <c r="E7858" s="20"/>
      <c r="F7858" s="20"/>
      <c r="G7858" s="21"/>
      <c r="H7858" s="20"/>
      <c r="I7858" s="20"/>
      <c r="J7858" s="20"/>
      <c r="K7858" s="20"/>
      <c r="L7858" s="20"/>
      <c r="M7858" s="20"/>
      <c r="N7858" s="20"/>
      <c r="O7858" s="22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  <c r="AE7858" s="20"/>
      <c r="AF7858" s="22"/>
      <c r="AG7858" s="20"/>
      <c r="AH7858" s="20"/>
      <c r="AI7858" s="20"/>
      <c r="AJ7858" s="20"/>
      <c r="AK7858" s="20"/>
      <c r="AL7858" s="20"/>
      <c r="AM7858" s="24" t="str">
        <f>IF($O7858="","",IF(DATEDIF($O7858,Lista!$V$2,"y")=122,"",DATEDIF($O7858,Lista!$V$2,"y")))</f>
        <v/>
      </c>
      <c r="AN7858" s="24" t="str">
        <f t="shared" si="366"/>
        <v/>
      </c>
      <c r="AO7858" s="24" t="str">
        <f t="shared" si="367"/>
        <v/>
      </c>
      <c r="AP7858" s="25" t="str">
        <f>IFERROR(VLOOKUP($R7858,Lista!$G$2:$H$15,2,FALSE),"")</f>
        <v/>
      </c>
      <c r="AQ7858" s="24" t="str">
        <f>IF(ISBLANK(G7858),"",IF(SUMPRODUCT((G$2:G7858=G7858)*1)&gt;1,0,1))</f>
        <v/>
      </c>
      <c r="AR7858" s="24" t="str">
        <f t="shared" si="368"/>
        <v/>
      </c>
    </row>
    <row r="7859" spans="2:44" x14ac:dyDescent="0.35">
      <c r="B7859" s="20"/>
      <c r="C7859" s="20"/>
      <c r="D7859" s="20"/>
      <c r="E7859" s="20"/>
      <c r="F7859" s="20"/>
      <c r="G7859" s="21"/>
      <c r="H7859" s="20"/>
      <c r="I7859" s="20"/>
      <c r="J7859" s="20"/>
      <c r="K7859" s="20"/>
      <c r="L7859" s="20"/>
      <c r="M7859" s="20"/>
      <c r="N7859" s="20"/>
      <c r="O7859" s="22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  <c r="AE7859" s="20"/>
      <c r="AF7859" s="22"/>
      <c r="AG7859" s="20"/>
      <c r="AH7859" s="20"/>
      <c r="AI7859" s="20"/>
      <c r="AJ7859" s="20"/>
      <c r="AK7859" s="20"/>
      <c r="AL7859" s="20"/>
      <c r="AM7859" s="24" t="str">
        <f>IF($O7859="","",IF(DATEDIF($O7859,Lista!$V$2,"y")=122,"",DATEDIF($O7859,Lista!$V$2,"y")))</f>
        <v/>
      </c>
      <c r="AN7859" s="24" t="str">
        <f t="shared" si="366"/>
        <v/>
      </c>
      <c r="AO7859" s="24" t="str">
        <f t="shared" si="367"/>
        <v/>
      </c>
      <c r="AP7859" s="25" t="str">
        <f>IFERROR(VLOOKUP($R7859,Lista!$G$2:$H$15,2,FALSE),"")</f>
        <v/>
      </c>
      <c r="AQ7859" s="24" t="str">
        <f>IF(ISBLANK(G7859),"",IF(SUMPRODUCT((G$2:G7859=G7859)*1)&gt;1,0,1))</f>
        <v/>
      </c>
      <c r="AR7859" s="24" t="str">
        <f t="shared" si="368"/>
        <v/>
      </c>
    </row>
    <row r="7860" spans="2:44" x14ac:dyDescent="0.35">
      <c r="B7860" s="20"/>
      <c r="C7860" s="20"/>
      <c r="D7860" s="20"/>
      <c r="E7860" s="20"/>
      <c r="F7860" s="20"/>
      <c r="G7860" s="21"/>
      <c r="H7860" s="20"/>
      <c r="I7860" s="20"/>
      <c r="J7860" s="20"/>
      <c r="K7860" s="20"/>
      <c r="L7860" s="20"/>
      <c r="M7860" s="20"/>
      <c r="N7860" s="20"/>
      <c r="O7860" s="22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  <c r="AE7860" s="20"/>
      <c r="AF7860" s="22"/>
      <c r="AG7860" s="20"/>
      <c r="AH7860" s="20"/>
      <c r="AI7860" s="20"/>
      <c r="AJ7860" s="20"/>
      <c r="AK7860" s="20"/>
      <c r="AL7860" s="20"/>
      <c r="AM7860" s="24" t="str">
        <f>IF($O7860="","",IF(DATEDIF($O7860,Lista!$V$2,"y")=122,"",DATEDIF($O7860,Lista!$V$2,"y")))</f>
        <v/>
      </c>
      <c r="AN7860" s="24" t="str">
        <f t="shared" si="366"/>
        <v/>
      </c>
      <c r="AO7860" s="24" t="str">
        <f t="shared" si="367"/>
        <v/>
      </c>
      <c r="AP7860" s="25" t="str">
        <f>IFERROR(VLOOKUP($R7860,Lista!$G$2:$H$15,2,FALSE),"")</f>
        <v/>
      </c>
      <c r="AQ7860" s="24" t="str">
        <f>IF(ISBLANK(G7860),"",IF(SUMPRODUCT((G$2:G7860=G7860)*1)&gt;1,0,1))</f>
        <v/>
      </c>
      <c r="AR7860" s="24" t="str">
        <f t="shared" si="368"/>
        <v/>
      </c>
    </row>
    <row r="7861" spans="2:44" x14ac:dyDescent="0.35">
      <c r="B7861" s="20"/>
      <c r="C7861" s="20"/>
      <c r="D7861" s="20"/>
      <c r="E7861" s="20"/>
      <c r="F7861" s="20"/>
      <c r="G7861" s="21"/>
      <c r="H7861" s="20"/>
      <c r="I7861" s="20"/>
      <c r="J7861" s="20"/>
      <c r="K7861" s="20"/>
      <c r="L7861" s="20"/>
      <c r="M7861" s="20"/>
      <c r="N7861" s="20"/>
      <c r="O7861" s="22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  <c r="AE7861" s="20"/>
      <c r="AF7861" s="22"/>
      <c r="AG7861" s="20"/>
      <c r="AH7861" s="20"/>
      <c r="AI7861" s="20"/>
      <c r="AJ7861" s="20"/>
      <c r="AK7861" s="20"/>
      <c r="AL7861" s="20"/>
      <c r="AM7861" s="24" t="str">
        <f>IF($O7861="","",IF(DATEDIF($O7861,Lista!$V$2,"y")=122,"",DATEDIF($O7861,Lista!$V$2,"y")))</f>
        <v/>
      </c>
      <c r="AN7861" s="24" t="str">
        <f t="shared" si="366"/>
        <v/>
      </c>
      <c r="AO7861" s="24" t="str">
        <f t="shared" si="367"/>
        <v/>
      </c>
      <c r="AP7861" s="25" t="str">
        <f>IFERROR(VLOOKUP($R7861,Lista!$G$2:$H$15,2,FALSE),"")</f>
        <v/>
      </c>
      <c r="AQ7861" s="24" t="str">
        <f>IF(ISBLANK(G7861),"",IF(SUMPRODUCT((G$2:G7861=G7861)*1)&gt;1,0,1))</f>
        <v/>
      </c>
      <c r="AR7861" s="24" t="str">
        <f t="shared" si="368"/>
        <v/>
      </c>
    </row>
    <row r="7862" spans="2:44" x14ac:dyDescent="0.35">
      <c r="B7862" s="20"/>
      <c r="C7862" s="20"/>
      <c r="D7862" s="20"/>
      <c r="E7862" s="20"/>
      <c r="F7862" s="20"/>
      <c r="G7862" s="21"/>
      <c r="H7862" s="20"/>
      <c r="I7862" s="20"/>
      <c r="J7862" s="20"/>
      <c r="K7862" s="20"/>
      <c r="L7862" s="20"/>
      <c r="M7862" s="20"/>
      <c r="N7862" s="20"/>
      <c r="O7862" s="22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  <c r="AE7862" s="20"/>
      <c r="AF7862" s="22"/>
      <c r="AG7862" s="20"/>
      <c r="AH7862" s="20"/>
      <c r="AI7862" s="20"/>
      <c r="AJ7862" s="20"/>
      <c r="AK7862" s="20"/>
      <c r="AL7862" s="20"/>
      <c r="AM7862" s="24" t="str">
        <f>IF($O7862="","",IF(DATEDIF($O7862,Lista!$V$2,"y")=122,"",DATEDIF($O7862,Lista!$V$2,"y")))</f>
        <v/>
      </c>
      <c r="AN7862" s="24" t="str">
        <f t="shared" si="366"/>
        <v/>
      </c>
      <c r="AO7862" s="24" t="str">
        <f t="shared" si="367"/>
        <v/>
      </c>
      <c r="AP7862" s="25" t="str">
        <f>IFERROR(VLOOKUP($R7862,Lista!$G$2:$H$15,2,FALSE),"")</f>
        <v/>
      </c>
      <c r="AQ7862" s="24" t="str">
        <f>IF(ISBLANK(G7862),"",IF(SUMPRODUCT((G$2:G7862=G7862)*1)&gt;1,0,1))</f>
        <v/>
      </c>
      <c r="AR7862" s="24" t="str">
        <f t="shared" si="368"/>
        <v/>
      </c>
    </row>
    <row r="7863" spans="2:44" x14ac:dyDescent="0.35">
      <c r="B7863" s="20"/>
      <c r="C7863" s="20"/>
      <c r="D7863" s="20"/>
      <c r="E7863" s="20"/>
      <c r="F7863" s="20"/>
      <c r="G7863" s="21"/>
      <c r="H7863" s="20"/>
      <c r="I7863" s="20"/>
      <c r="J7863" s="20"/>
      <c r="K7863" s="20"/>
      <c r="L7863" s="20"/>
      <c r="M7863" s="20"/>
      <c r="N7863" s="20"/>
      <c r="O7863" s="22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  <c r="AE7863" s="20"/>
      <c r="AF7863" s="22"/>
      <c r="AG7863" s="20"/>
      <c r="AH7863" s="20"/>
      <c r="AI7863" s="20"/>
      <c r="AJ7863" s="20"/>
      <c r="AK7863" s="20"/>
      <c r="AL7863" s="20"/>
      <c r="AM7863" s="24" t="str">
        <f>IF($O7863="","",IF(DATEDIF($O7863,Lista!$V$2,"y")=122,"",DATEDIF($O7863,Lista!$V$2,"y")))</f>
        <v/>
      </c>
      <c r="AN7863" s="24" t="str">
        <f t="shared" si="366"/>
        <v/>
      </c>
      <c r="AO7863" s="24" t="str">
        <f t="shared" si="367"/>
        <v/>
      </c>
      <c r="AP7863" s="25" t="str">
        <f>IFERROR(VLOOKUP($R7863,Lista!$G$2:$H$15,2,FALSE),"")</f>
        <v/>
      </c>
      <c r="AQ7863" s="24" t="str">
        <f>IF(ISBLANK(G7863),"",IF(SUMPRODUCT((G$2:G7863=G7863)*1)&gt;1,0,1))</f>
        <v/>
      </c>
      <c r="AR7863" s="24" t="str">
        <f t="shared" si="368"/>
        <v/>
      </c>
    </row>
    <row r="7864" spans="2:44" x14ac:dyDescent="0.35">
      <c r="B7864" s="20"/>
      <c r="C7864" s="20"/>
      <c r="D7864" s="20"/>
      <c r="E7864" s="20"/>
      <c r="F7864" s="20"/>
      <c r="G7864" s="21"/>
      <c r="H7864" s="20"/>
      <c r="I7864" s="20"/>
      <c r="J7864" s="20"/>
      <c r="K7864" s="20"/>
      <c r="L7864" s="20"/>
      <c r="M7864" s="20"/>
      <c r="N7864" s="20"/>
      <c r="O7864" s="22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  <c r="AE7864" s="20"/>
      <c r="AF7864" s="22"/>
      <c r="AG7864" s="20"/>
      <c r="AH7864" s="20"/>
      <c r="AI7864" s="20"/>
      <c r="AJ7864" s="20"/>
      <c r="AK7864" s="20"/>
      <c r="AL7864" s="20"/>
      <c r="AM7864" s="24" t="str">
        <f>IF($O7864="","",IF(DATEDIF($O7864,Lista!$V$2,"y")=122,"",DATEDIF($O7864,Lista!$V$2,"y")))</f>
        <v/>
      </c>
      <c r="AN7864" s="24" t="str">
        <f t="shared" si="366"/>
        <v/>
      </c>
      <c r="AO7864" s="24" t="str">
        <f t="shared" si="367"/>
        <v/>
      </c>
      <c r="AP7864" s="25" t="str">
        <f>IFERROR(VLOOKUP($R7864,Lista!$G$2:$H$15,2,FALSE),"")</f>
        <v/>
      </c>
      <c r="AQ7864" s="24" t="str">
        <f>IF(ISBLANK(G7864),"",IF(SUMPRODUCT((G$2:G7864=G7864)*1)&gt;1,0,1))</f>
        <v/>
      </c>
      <c r="AR7864" s="24" t="str">
        <f t="shared" si="368"/>
        <v/>
      </c>
    </row>
    <row r="7865" spans="2:44" x14ac:dyDescent="0.35">
      <c r="B7865" s="20"/>
      <c r="C7865" s="20"/>
      <c r="D7865" s="20"/>
      <c r="E7865" s="20"/>
      <c r="F7865" s="20"/>
      <c r="G7865" s="21"/>
      <c r="H7865" s="20"/>
      <c r="I7865" s="20"/>
      <c r="J7865" s="20"/>
      <c r="K7865" s="20"/>
      <c r="L7865" s="20"/>
      <c r="M7865" s="20"/>
      <c r="N7865" s="20"/>
      <c r="O7865" s="22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  <c r="AE7865" s="20"/>
      <c r="AF7865" s="22"/>
      <c r="AG7865" s="20"/>
      <c r="AH7865" s="20"/>
      <c r="AI7865" s="20"/>
      <c r="AJ7865" s="20"/>
      <c r="AK7865" s="20"/>
      <c r="AL7865" s="20"/>
      <c r="AM7865" s="24" t="str">
        <f>IF($O7865="","",IF(DATEDIF($O7865,Lista!$V$2,"y")=122,"",DATEDIF($O7865,Lista!$V$2,"y")))</f>
        <v/>
      </c>
      <c r="AN7865" s="24" t="str">
        <f t="shared" si="366"/>
        <v/>
      </c>
      <c r="AO7865" s="24" t="str">
        <f t="shared" si="367"/>
        <v/>
      </c>
      <c r="AP7865" s="25" t="str">
        <f>IFERROR(VLOOKUP($R7865,Lista!$G$2:$H$15,2,FALSE),"")</f>
        <v/>
      </c>
      <c r="AQ7865" s="24" t="str">
        <f>IF(ISBLANK(G7865),"",IF(SUMPRODUCT((G$2:G7865=G7865)*1)&gt;1,0,1))</f>
        <v/>
      </c>
      <c r="AR7865" s="24" t="str">
        <f t="shared" si="368"/>
        <v/>
      </c>
    </row>
    <row r="7866" spans="2:44" x14ac:dyDescent="0.35">
      <c r="B7866" s="20"/>
      <c r="C7866" s="20"/>
      <c r="D7866" s="20"/>
      <c r="E7866" s="20"/>
      <c r="F7866" s="20"/>
      <c r="G7866" s="21"/>
      <c r="H7866" s="20"/>
      <c r="I7866" s="20"/>
      <c r="J7866" s="20"/>
      <c r="K7866" s="20"/>
      <c r="L7866" s="20"/>
      <c r="M7866" s="20"/>
      <c r="N7866" s="20"/>
      <c r="O7866" s="22"/>
      <c r="P7866" s="20"/>
      <c r="Q7866" s="20"/>
      <c r="R7866" s="20"/>
      <c r="S7866" s="20"/>
      <c r="T7866" s="20"/>
      <c r="U7866" s="20"/>
      <c r="V7866" s="20"/>
      <c r="W7866" s="20"/>
      <c r="X7866" s="20"/>
      <c r="Y7866" s="20"/>
      <c r="Z7866" s="20"/>
      <c r="AA7866" s="20"/>
      <c r="AB7866" s="20"/>
      <c r="AC7866" s="20"/>
      <c r="AD7866" s="20"/>
      <c r="AE7866" s="20"/>
      <c r="AF7866" s="22"/>
      <c r="AG7866" s="20"/>
      <c r="AH7866" s="20"/>
      <c r="AI7866" s="20"/>
      <c r="AJ7866" s="20"/>
      <c r="AK7866" s="20"/>
      <c r="AL7866" s="20"/>
      <c r="AM7866" s="24" t="str">
        <f>IF($O7866="","",IF(DATEDIF($O7866,Lista!$V$2,"y")=122,"",DATEDIF($O7866,Lista!$V$2,"y")))</f>
        <v/>
      </c>
      <c r="AN7866" s="24" t="str">
        <f t="shared" si="366"/>
        <v/>
      </c>
      <c r="AO7866" s="24" t="str">
        <f t="shared" si="367"/>
        <v/>
      </c>
      <c r="AP7866" s="25" t="str">
        <f>IFERROR(VLOOKUP($R7866,Lista!$G$2:$H$15,2,FALSE),"")</f>
        <v/>
      </c>
      <c r="AQ7866" s="24" t="str">
        <f>IF(ISBLANK(G7866),"",IF(SUMPRODUCT((G$2:G7866=G7866)*1)&gt;1,0,1))</f>
        <v/>
      </c>
      <c r="AR7866" s="24" t="str">
        <f t="shared" si="368"/>
        <v/>
      </c>
    </row>
    <row r="7867" spans="2:44" x14ac:dyDescent="0.35">
      <c r="B7867" s="20"/>
      <c r="C7867" s="20"/>
      <c r="D7867" s="20"/>
      <c r="E7867" s="20"/>
      <c r="F7867" s="20"/>
      <c r="G7867" s="21"/>
      <c r="H7867" s="20"/>
      <c r="I7867" s="20"/>
      <c r="J7867" s="20"/>
      <c r="K7867" s="20"/>
      <c r="L7867" s="20"/>
      <c r="M7867" s="20"/>
      <c r="N7867" s="20"/>
      <c r="O7867" s="22"/>
      <c r="P7867" s="20"/>
      <c r="Q7867" s="20"/>
      <c r="R7867" s="20"/>
      <c r="S7867" s="20"/>
      <c r="T7867" s="20"/>
      <c r="U7867" s="20"/>
      <c r="V7867" s="20"/>
      <c r="W7867" s="20"/>
      <c r="X7867" s="20"/>
      <c r="Y7867" s="20"/>
      <c r="Z7867" s="20"/>
      <c r="AA7867" s="20"/>
      <c r="AB7867" s="20"/>
      <c r="AC7867" s="20"/>
      <c r="AD7867" s="20"/>
      <c r="AE7867" s="20"/>
      <c r="AF7867" s="22"/>
      <c r="AG7867" s="20"/>
      <c r="AH7867" s="20"/>
      <c r="AI7867" s="20"/>
      <c r="AJ7867" s="20"/>
      <c r="AK7867" s="20"/>
      <c r="AL7867" s="20"/>
      <c r="AM7867" s="24" t="str">
        <f>IF($O7867="","",IF(DATEDIF($O7867,Lista!$V$2,"y")=122,"",DATEDIF($O7867,Lista!$V$2,"y")))</f>
        <v/>
      </c>
      <c r="AN7867" s="24" t="str">
        <f t="shared" si="366"/>
        <v/>
      </c>
      <c r="AO7867" s="24" t="str">
        <f t="shared" si="367"/>
        <v/>
      </c>
      <c r="AP7867" s="25" t="str">
        <f>IFERROR(VLOOKUP($R7867,Lista!$G$2:$H$15,2,FALSE),"")</f>
        <v/>
      </c>
      <c r="AQ7867" s="24" t="str">
        <f>IF(ISBLANK(G7867),"",IF(SUMPRODUCT((G$2:G7867=G7867)*1)&gt;1,0,1))</f>
        <v/>
      </c>
      <c r="AR7867" s="24" t="str">
        <f t="shared" si="368"/>
        <v/>
      </c>
    </row>
    <row r="7868" spans="2:44" x14ac:dyDescent="0.35">
      <c r="B7868" s="20"/>
      <c r="C7868" s="20"/>
      <c r="D7868" s="20"/>
      <c r="E7868" s="20"/>
      <c r="F7868" s="20"/>
      <c r="G7868" s="21"/>
      <c r="H7868" s="20"/>
      <c r="I7868" s="20"/>
      <c r="J7868" s="20"/>
      <c r="K7868" s="20"/>
      <c r="L7868" s="20"/>
      <c r="M7868" s="20"/>
      <c r="N7868" s="20"/>
      <c r="O7868" s="22"/>
      <c r="P7868" s="20"/>
      <c r="Q7868" s="20"/>
      <c r="R7868" s="20"/>
      <c r="S7868" s="20"/>
      <c r="T7868" s="20"/>
      <c r="U7868" s="20"/>
      <c r="V7868" s="20"/>
      <c r="W7868" s="20"/>
      <c r="X7868" s="20"/>
      <c r="Y7868" s="20"/>
      <c r="Z7868" s="20"/>
      <c r="AA7868" s="20"/>
      <c r="AB7868" s="20"/>
      <c r="AC7868" s="20"/>
      <c r="AD7868" s="20"/>
      <c r="AE7868" s="20"/>
      <c r="AF7868" s="22"/>
      <c r="AG7868" s="20"/>
      <c r="AH7868" s="20"/>
      <c r="AI7868" s="20"/>
      <c r="AJ7868" s="20"/>
      <c r="AK7868" s="20"/>
      <c r="AL7868" s="20"/>
      <c r="AM7868" s="24" t="str">
        <f>IF($O7868="","",IF(DATEDIF($O7868,Lista!$V$2,"y")=122,"",DATEDIF($O7868,Lista!$V$2,"y")))</f>
        <v/>
      </c>
      <c r="AN7868" s="24" t="str">
        <f t="shared" si="366"/>
        <v/>
      </c>
      <c r="AO7868" s="24" t="str">
        <f t="shared" si="367"/>
        <v/>
      </c>
      <c r="AP7868" s="25" t="str">
        <f>IFERROR(VLOOKUP($R7868,Lista!$G$2:$H$15,2,FALSE),"")</f>
        <v/>
      </c>
      <c r="AQ7868" s="24" t="str">
        <f>IF(ISBLANK(G7868),"",IF(SUMPRODUCT((G$2:G7868=G7868)*1)&gt;1,0,1))</f>
        <v/>
      </c>
      <c r="AR7868" s="24" t="str">
        <f t="shared" si="368"/>
        <v/>
      </c>
    </row>
    <row r="7869" spans="2:44" x14ac:dyDescent="0.35">
      <c r="B7869" s="20"/>
      <c r="C7869" s="20"/>
      <c r="D7869" s="20"/>
      <c r="E7869" s="20"/>
      <c r="F7869" s="20"/>
      <c r="G7869" s="21"/>
      <c r="H7869" s="20"/>
      <c r="I7869" s="20"/>
      <c r="J7869" s="20"/>
      <c r="K7869" s="20"/>
      <c r="L7869" s="20"/>
      <c r="M7869" s="20"/>
      <c r="N7869" s="20"/>
      <c r="O7869" s="22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  <c r="AE7869" s="20"/>
      <c r="AF7869" s="22"/>
      <c r="AG7869" s="20"/>
      <c r="AH7869" s="20"/>
      <c r="AI7869" s="20"/>
      <c r="AJ7869" s="20"/>
      <c r="AK7869" s="20"/>
      <c r="AL7869" s="20"/>
      <c r="AM7869" s="24" t="str">
        <f>IF($O7869="","",IF(DATEDIF($O7869,Lista!$V$2,"y")=122,"",DATEDIF($O7869,Lista!$V$2,"y")))</f>
        <v/>
      </c>
      <c r="AN7869" s="24" t="str">
        <f t="shared" si="366"/>
        <v/>
      </c>
      <c r="AO7869" s="24" t="str">
        <f t="shared" si="367"/>
        <v/>
      </c>
      <c r="AP7869" s="25" t="str">
        <f>IFERROR(VLOOKUP($R7869,Lista!$G$2:$H$15,2,FALSE),"")</f>
        <v/>
      </c>
      <c r="AQ7869" s="24" t="str">
        <f>IF(ISBLANK(G7869),"",IF(SUMPRODUCT((G$2:G7869=G7869)*1)&gt;1,0,1))</f>
        <v/>
      </c>
      <c r="AR7869" s="24" t="str">
        <f t="shared" si="368"/>
        <v/>
      </c>
    </row>
    <row r="7870" spans="2:44" x14ac:dyDescent="0.35">
      <c r="B7870" s="20"/>
      <c r="C7870" s="20"/>
      <c r="D7870" s="20"/>
      <c r="E7870" s="20"/>
      <c r="F7870" s="20"/>
      <c r="G7870" s="21"/>
      <c r="H7870" s="20"/>
      <c r="I7870" s="20"/>
      <c r="J7870" s="20"/>
      <c r="K7870" s="20"/>
      <c r="L7870" s="20"/>
      <c r="M7870" s="20"/>
      <c r="N7870" s="20"/>
      <c r="O7870" s="22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  <c r="AE7870" s="20"/>
      <c r="AF7870" s="22"/>
      <c r="AG7870" s="20"/>
      <c r="AH7870" s="20"/>
      <c r="AI7870" s="20"/>
      <c r="AJ7870" s="20"/>
      <c r="AK7870" s="20"/>
      <c r="AL7870" s="20"/>
      <c r="AM7870" s="24" t="str">
        <f>IF($O7870="","",IF(DATEDIF($O7870,Lista!$V$2,"y")=122,"",DATEDIF($O7870,Lista!$V$2,"y")))</f>
        <v/>
      </c>
      <c r="AN7870" s="24" t="str">
        <f t="shared" si="366"/>
        <v/>
      </c>
      <c r="AO7870" s="24" t="str">
        <f t="shared" si="367"/>
        <v/>
      </c>
      <c r="AP7870" s="25" t="str">
        <f>IFERROR(VLOOKUP($R7870,Lista!$G$2:$H$15,2,FALSE),"")</f>
        <v/>
      </c>
      <c r="AQ7870" s="24" t="str">
        <f>IF(ISBLANK(G7870),"",IF(SUMPRODUCT((G$2:G7870=G7870)*1)&gt;1,0,1))</f>
        <v/>
      </c>
      <c r="AR7870" s="24" t="str">
        <f t="shared" si="368"/>
        <v/>
      </c>
    </row>
    <row r="7871" spans="2:44" x14ac:dyDescent="0.35">
      <c r="B7871" s="20"/>
      <c r="C7871" s="20"/>
      <c r="D7871" s="20"/>
      <c r="E7871" s="20"/>
      <c r="F7871" s="20"/>
      <c r="G7871" s="21"/>
      <c r="H7871" s="20"/>
      <c r="I7871" s="20"/>
      <c r="J7871" s="20"/>
      <c r="K7871" s="20"/>
      <c r="L7871" s="20"/>
      <c r="M7871" s="20"/>
      <c r="N7871" s="20"/>
      <c r="O7871" s="22"/>
      <c r="P7871" s="20"/>
      <c r="Q7871" s="20"/>
      <c r="R7871" s="20"/>
      <c r="S7871" s="20"/>
      <c r="T7871" s="20"/>
      <c r="U7871" s="20"/>
      <c r="V7871" s="20"/>
      <c r="W7871" s="20"/>
      <c r="X7871" s="20"/>
      <c r="Y7871" s="20"/>
      <c r="Z7871" s="20"/>
      <c r="AA7871" s="20"/>
      <c r="AB7871" s="20"/>
      <c r="AC7871" s="20"/>
      <c r="AD7871" s="20"/>
      <c r="AE7871" s="20"/>
      <c r="AF7871" s="22"/>
      <c r="AG7871" s="20"/>
      <c r="AH7871" s="20"/>
      <c r="AI7871" s="20"/>
      <c r="AJ7871" s="20"/>
      <c r="AK7871" s="20"/>
      <c r="AL7871" s="20"/>
      <c r="AM7871" s="24" t="str">
        <f>IF($O7871="","",IF(DATEDIF($O7871,Lista!$V$2,"y")=122,"",DATEDIF($O7871,Lista!$V$2,"y")))</f>
        <v/>
      </c>
      <c r="AN7871" s="24" t="str">
        <f t="shared" si="366"/>
        <v/>
      </c>
      <c r="AO7871" s="24" t="str">
        <f t="shared" si="367"/>
        <v/>
      </c>
      <c r="AP7871" s="25" t="str">
        <f>IFERROR(VLOOKUP($R7871,Lista!$G$2:$H$15,2,FALSE),"")</f>
        <v/>
      </c>
      <c r="AQ7871" s="24" t="str">
        <f>IF(ISBLANK(G7871),"",IF(SUMPRODUCT((G$2:G7871=G7871)*1)&gt;1,0,1))</f>
        <v/>
      </c>
      <c r="AR7871" s="24" t="str">
        <f t="shared" si="368"/>
        <v/>
      </c>
    </row>
    <row r="7872" spans="2:44" x14ac:dyDescent="0.35">
      <c r="B7872" s="20"/>
      <c r="C7872" s="20"/>
      <c r="D7872" s="20"/>
      <c r="E7872" s="20"/>
      <c r="F7872" s="20"/>
      <c r="G7872" s="21"/>
      <c r="H7872" s="20"/>
      <c r="I7872" s="20"/>
      <c r="J7872" s="20"/>
      <c r="K7872" s="20"/>
      <c r="L7872" s="20"/>
      <c r="M7872" s="20"/>
      <c r="N7872" s="20"/>
      <c r="O7872" s="22"/>
      <c r="P7872" s="20"/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  <c r="AE7872" s="20"/>
      <c r="AF7872" s="22"/>
      <c r="AG7872" s="20"/>
      <c r="AH7872" s="20"/>
      <c r="AI7872" s="20"/>
      <c r="AJ7872" s="20"/>
      <c r="AK7872" s="20"/>
      <c r="AL7872" s="20"/>
      <c r="AM7872" s="24" t="str">
        <f>IF($O7872="","",IF(DATEDIF($O7872,Lista!$V$2,"y")=122,"",DATEDIF($O7872,Lista!$V$2,"y")))</f>
        <v/>
      </c>
      <c r="AN7872" s="24" t="str">
        <f t="shared" si="366"/>
        <v/>
      </c>
      <c r="AO7872" s="24" t="str">
        <f t="shared" si="367"/>
        <v/>
      </c>
      <c r="AP7872" s="25" t="str">
        <f>IFERROR(VLOOKUP($R7872,Lista!$G$2:$H$15,2,FALSE),"")</f>
        <v/>
      </c>
      <c r="AQ7872" s="24" t="str">
        <f>IF(ISBLANK(G7872),"",IF(SUMPRODUCT((G$2:G7872=G7872)*1)&gt;1,0,1))</f>
        <v/>
      </c>
      <c r="AR7872" s="24" t="str">
        <f t="shared" si="368"/>
        <v/>
      </c>
    </row>
    <row r="7873" spans="2:44" x14ac:dyDescent="0.35">
      <c r="B7873" s="20"/>
      <c r="C7873" s="20"/>
      <c r="D7873" s="20"/>
      <c r="E7873" s="20"/>
      <c r="F7873" s="20"/>
      <c r="G7873" s="21"/>
      <c r="H7873" s="20"/>
      <c r="I7873" s="20"/>
      <c r="J7873" s="20"/>
      <c r="K7873" s="20"/>
      <c r="L7873" s="20"/>
      <c r="M7873" s="20"/>
      <c r="N7873" s="20"/>
      <c r="O7873" s="22"/>
      <c r="P7873" s="20"/>
      <c r="Q7873" s="20"/>
      <c r="R7873" s="20"/>
      <c r="S7873" s="20"/>
      <c r="T7873" s="20"/>
      <c r="U7873" s="20"/>
      <c r="V7873" s="20"/>
      <c r="W7873" s="20"/>
      <c r="X7873" s="20"/>
      <c r="Y7873" s="20"/>
      <c r="Z7873" s="20"/>
      <c r="AA7873" s="20"/>
      <c r="AB7873" s="20"/>
      <c r="AC7873" s="20"/>
      <c r="AD7873" s="20"/>
      <c r="AE7873" s="20"/>
      <c r="AF7873" s="22"/>
      <c r="AG7873" s="20"/>
      <c r="AH7873" s="20"/>
      <c r="AI7873" s="20"/>
      <c r="AJ7873" s="20"/>
      <c r="AK7873" s="20"/>
      <c r="AL7873" s="20"/>
      <c r="AM7873" s="24" t="str">
        <f>IF($O7873="","",IF(DATEDIF($O7873,Lista!$V$2,"y")=122,"",DATEDIF($O7873,Lista!$V$2,"y")))</f>
        <v/>
      </c>
      <c r="AN7873" s="24" t="str">
        <f t="shared" si="366"/>
        <v/>
      </c>
      <c r="AO7873" s="24" t="str">
        <f t="shared" si="367"/>
        <v/>
      </c>
      <c r="AP7873" s="25" t="str">
        <f>IFERROR(VLOOKUP($R7873,Lista!$G$2:$H$15,2,FALSE),"")</f>
        <v/>
      </c>
      <c r="AQ7873" s="24" t="str">
        <f>IF(ISBLANK(G7873),"",IF(SUMPRODUCT((G$2:G7873=G7873)*1)&gt;1,0,1))</f>
        <v/>
      </c>
      <c r="AR7873" s="24" t="str">
        <f t="shared" si="368"/>
        <v/>
      </c>
    </row>
    <row r="7874" spans="2:44" x14ac:dyDescent="0.35">
      <c r="B7874" s="20"/>
      <c r="C7874" s="20"/>
      <c r="D7874" s="20"/>
      <c r="E7874" s="20"/>
      <c r="F7874" s="20"/>
      <c r="G7874" s="21"/>
      <c r="H7874" s="20"/>
      <c r="I7874" s="20"/>
      <c r="J7874" s="20"/>
      <c r="K7874" s="20"/>
      <c r="L7874" s="20"/>
      <c r="M7874" s="20"/>
      <c r="N7874" s="20"/>
      <c r="O7874" s="22"/>
      <c r="P7874" s="20"/>
      <c r="Q7874" s="20"/>
      <c r="R7874" s="20"/>
      <c r="S7874" s="20"/>
      <c r="T7874" s="20"/>
      <c r="U7874" s="20"/>
      <c r="V7874" s="20"/>
      <c r="W7874" s="20"/>
      <c r="X7874" s="20"/>
      <c r="Y7874" s="20"/>
      <c r="Z7874" s="20"/>
      <c r="AA7874" s="20"/>
      <c r="AB7874" s="20"/>
      <c r="AC7874" s="20"/>
      <c r="AD7874" s="20"/>
      <c r="AE7874" s="20"/>
      <c r="AF7874" s="22"/>
      <c r="AG7874" s="20"/>
      <c r="AH7874" s="20"/>
      <c r="AI7874" s="20"/>
      <c r="AJ7874" s="20"/>
      <c r="AK7874" s="20"/>
      <c r="AL7874" s="20"/>
      <c r="AM7874" s="24" t="str">
        <f>IF($O7874="","",IF(DATEDIF($O7874,Lista!$V$2,"y")=122,"",DATEDIF($O7874,Lista!$V$2,"y")))</f>
        <v/>
      </c>
      <c r="AN7874" s="24" t="str">
        <f t="shared" si="366"/>
        <v/>
      </c>
      <c r="AO7874" s="24" t="str">
        <f t="shared" si="367"/>
        <v/>
      </c>
      <c r="AP7874" s="25" t="str">
        <f>IFERROR(VLOOKUP($R7874,Lista!$G$2:$H$15,2,FALSE),"")</f>
        <v/>
      </c>
      <c r="AQ7874" s="24" t="str">
        <f>IF(ISBLANK(G7874),"",IF(SUMPRODUCT((G$2:G7874=G7874)*1)&gt;1,0,1))</f>
        <v/>
      </c>
      <c r="AR7874" s="24" t="str">
        <f t="shared" si="368"/>
        <v/>
      </c>
    </row>
    <row r="7875" spans="2:44" x14ac:dyDescent="0.35">
      <c r="B7875" s="20"/>
      <c r="C7875" s="20"/>
      <c r="D7875" s="20"/>
      <c r="E7875" s="20"/>
      <c r="F7875" s="20"/>
      <c r="G7875" s="21"/>
      <c r="H7875" s="20"/>
      <c r="I7875" s="20"/>
      <c r="J7875" s="20"/>
      <c r="K7875" s="20"/>
      <c r="L7875" s="20"/>
      <c r="M7875" s="20"/>
      <c r="N7875" s="20"/>
      <c r="O7875" s="22"/>
      <c r="P7875" s="20"/>
      <c r="Q7875" s="20"/>
      <c r="R7875" s="20"/>
      <c r="S7875" s="20"/>
      <c r="T7875" s="20"/>
      <c r="U7875" s="20"/>
      <c r="V7875" s="20"/>
      <c r="W7875" s="20"/>
      <c r="X7875" s="20"/>
      <c r="Y7875" s="20"/>
      <c r="Z7875" s="20"/>
      <c r="AA7875" s="20"/>
      <c r="AB7875" s="20"/>
      <c r="AC7875" s="20"/>
      <c r="AD7875" s="20"/>
      <c r="AE7875" s="20"/>
      <c r="AF7875" s="22"/>
      <c r="AG7875" s="20"/>
      <c r="AH7875" s="20"/>
      <c r="AI7875" s="20"/>
      <c r="AJ7875" s="20"/>
      <c r="AK7875" s="20"/>
      <c r="AL7875" s="20"/>
      <c r="AM7875" s="24" t="str">
        <f>IF($O7875="","",IF(DATEDIF($O7875,Lista!$V$2,"y")=122,"",DATEDIF($O7875,Lista!$V$2,"y")))</f>
        <v/>
      </c>
      <c r="AN7875" s="24" t="str">
        <f t="shared" ref="AN7875:AN7938" si="369">IF(AM7875="","",IF(AM7875&lt;=5,"0 to 5",IF(AM7875&lt;=17,"6 to 17",IF(AM7875&lt;=49,"18 to 49",IF(AM7875&gt;=50,"&gt; 50")))))</f>
        <v/>
      </c>
      <c r="AO7875" s="24" t="str">
        <f t="shared" ref="AO7875:AO7938" si="370">IF(AM7875="","",IF(AM7875&lt;=4,"0 to 4",IF(AM7875&lt;=9,"5 to 9",IF(AM7875&lt;=14,"10 to 14",IF(AM7875&lt;=18,"15 to 18",IF(AM7875&lt;=29,"19 to 29",IF(AM7875&lt;=59,"30 to 59",IF(AM7875&gt;=60,"&gt; 60"))))))))</f>
        <v/>
      </c>
      <c r="AP7875" s="25" t="str">
        <f>IFERROR(VLOOKUP($R7875,Lista!$G$2:$H$15,2,FALSE),"")</f>
        <v/>
      </c>
      <c r="AQ7875" s="24" t="str">
        <f>IF(ISBLANK(G7875),"",IF(SUMPRODUCT((G$2:G7875=G7875)*1)&gt;1,0,1))</f>
        <v/>
      </c>
      <c r="AR7875" s="24" t="str">
        <f t="shared" ref="AR7875:AR7938" si="371">IF(COUNTA($A7875:$E7875,$G7875:$I7875,$K7875,$M7875,$O7875:$P7875,$R7875:$T7875,$W7875,$X7875,$Y7875,$Z7875,$AA7875,$AB7875,$AD7875:$AE7875,$AF7875:$AF7875)=0,"",COUNTA($A7875:$E7875,$G7875:$I7875,$K7875,$M7875,$O7875:$P7875,$R7875:$T7875,$W7875,$X7875,$Y7875,$Z7875,$AA7875,$AB7875,$AD7875:$AE7875,$AF7875:$AF7875))</f>
        <v/>
      </c>
    </row>
    <row r="7876" spans="2:44" x14ac:dyDescent="0.35">
      <c r="B7876" s="20"/>
      <c r="C7876" s="20"/>
      <c r="D7876" s="20"/>
      <c r="E7876" s="20"/>
      <c r="F7876" s="20"/>
      <c r="G7876" s="21"/>
      <c r="H7876" s="20"/>
      <c r="I7876" s="20"/>
      <c r="J7876" s="20"/>
      <c r="K7876" s="20"/>
      <c r="L7876" s="20"/>
      <c r="M7876" s="20"/>
      <c r="N7876" s="20"/>
      <c r="O7876" s="22"/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  <c r="AE7876" s="20"/>
      <c r="AF7876" s="22"/>
      <c r="AG7876" s="20"/>
      <c r="AH7876" s="20"/>
      <c r="AI7876" s="20"/>
      <c r="AJ7876" s="20"/>
      <c r="AK7876" s="20"/>
      <c r="AL7876" s="20"/>
      <c r="AM7876" s="24" t="str">
        <f>IF($O7876="","",IF(DATEDIF($O7876,Lista!$V$2,"y")=122,"",DATEDIF($O7876,Lista!$V$2,"y")))</f>
        <v/>
      </c>
      <c r="AN7876" s="24" t="str">
        <f t="shared" si="369"/>
        <v/>
      </c>
      <c r="AO7876" s="24" t="str">
        <f t="shared" si="370"/>
        <v/>
      </c>
      <c r="AP7876" s="25" t="str">
        <f>IFERROR(VLOOKUP($R7876,Lista!$G$2:$H$15,2,FALSE),"")</f>
        <v/>
      </c>
      <c r="AQ7876" s="24" t="str">
        <f>IF(ISBLANK(G7876),"",IF(SUMPRODUCT((G$2:G7876=G7876)*1)&gt;1,0,1))</f>
        <v/>
      </c>
      <c r="AR7876" s="24" t="str">
        <f t="shared" si="371"/>
        <v/>
      </c>
    </row>
    <row r="7877" spans="2:44" x14ac:dyDescent="0.35">
      <c r="B7877" s="20"/>
      <c r="C7877" s="20"/>
      <c r="D7877" s="20"/>
      <c r="E7877" s="20"/>
      <c r="F7877" s="20"/>
      <c r="G7877" s="21"/>
      <c r="H7877" s="20"/>
      <c r="I7877" s="20"/>
      <c r="J7877" s="20"/>
      <c r="K7877" s="20"/>
      <c r="L7877" s="20"/>
      <c r="M7877" s="20"/>
      <c r="N7877" s="20"/>
      <c r="O7877" s="22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  <c r="AE7877" s="20"/>
      <c r="AF7877" s="22"/>
      <c r="AG7877" s="20"/>
      <c r="AH7877" s="20"/>
      <c r="AI7877" s="20"/>
      <c r="AJ7877" s="20"/>
      <c r="AK7877" s="20"/>
      <c r="AL7877" s="20"/>
      <c r="AM7877" s="24" t="str">
        <f>IF($O7877="","",IF(DATEDIF($O7877,Lista!$V$2,"y")=122,"",DATEDIF($O7877,Lista!$V$2,"y")))</f>
        <v/>
      </c>
      <c r="AN7877" s="24" t="str">
        <f t="shared" si="369"/>
        <v/>
      </c>
      <c r="AO7877" s="24" t="str">
        <f t="shared" si="370"/>
        <v/>
      </c>
      <c r="AP7877" s="25" t="str">
        <f>IFERROR(VLOOKUP($R7877,Lista!$G$2:$H$15,2,FALSE),"")</f>
        <v/>
      </c>
      <c r="AQ7877" s="24" t="str">
        <f>IF(ISBLANK(G7877),"",IF(SUMPRODUCT((G$2:G7877=G7877)*1)&gt;1,0,1))</f>
        <v/>
      </c>
      <c r="AR7877" s="24" t="str">
        <f t="shared" si="371"/>
        <v/>
      </c>
    </row>
    <row r="7878" spans="2:44" x14ac:dyDescent="0.35">
      <c r="B7878" s="20"/>
      <c r="C7878" s="20"/>
      <c r="D7878" s="20"/>
      <c r="E7878" s="20"/>
      <c r="F7878" s="20"/>
      <c r="G7878" s="21"/>
      <c r="H7878" s="20"/>
      <c r="I7878" s="20"/>
      <c r="J7878" s="20"/>
      <c r="K7878" s="20"/>
      <c r="L7878" s="20"/>
      <c r="M7878" s="20"/>
      <c r="N7878" s="20"/>
      <c r="O7878" s="22"/>
      <c r="P7878" s="20"/>
      <c r="Q7878" s="20"/>
      <c r="R7878" s="20"/>
      <c r="S7878" s="20"/>
      <c r="T7878" s="20"/>
      <c r="U7878" s="20"/>
      <c r="V7878" s="20"/>
      <c r="W7878" s="20"/>
      <c r="X7878" s="20"/>
      <c r="Y7878" s="20"/>
      <c r="Z7878" s="20"/>
      <c r="AA7878" s="20"/>
      <c r="AB7878" s="20"/>
      <c r="AC7878" s="20"/>
      <c r="AD7878" s="20"/>
      <c r="AE7878" s="20"/>
      <c r="AF7878" s="22"/>
      <c r="AG7878" s="20"/>
      <c r="AH7878" s="20"/>
      <c r="AI7878" s="20"/>
      <c r="AJ7878" s="20"/>
      <c r="AK7878" s="20"/>
      <c r="AL7878" s="20"/>
      <c r="AM7878" s="24" t="str">
        <f>IF($O7878="","",IF(DATEDIF($O7878,Lista!$V$2,"y")=122,"",DATEDIF($O7878,Lista!$V$2,"y")))</f>
        <v/>
      </c>
      <c r="AN7878" s="24" t="str">
        <f t="shared" si="369"/>
        <v/>
      </c>
      <c r="AO7878" s="24" t="str">
        <f t="shared" si="370"/>
        <v/>
      </c>
      <c r="AP7878" s="25" t="str">
        <f>IFERROR(VLOOKUP($R7878,Lista!$G$2:$H$15,2,FALSE),"")</f>
        <v/>
      </c>
      <c r="AQ7878" s="24" t="str">
        <f>IF(ISBLANK(G7878),"",IF(SUMPRODUCT((G$2:G7878=G7878)*1)&gt;1,0,1))</f>
        <v/>
      </c>
      <c r="AR7878" s="24" t="str">
        <f t="shared" si="371"/>
        <v/>
      </c>
    </row>
    <row r="7879" spans="2:44" x14ac:dyDescent="0.35">
      <c r="B7879" s="20"/>
      <c r="C7879" s="20"/>
      <c r="D7879" s="20"/>
      <c r="E7879" s="20"/>
      <c r="F7879" s="20"/>
      <c r="G7879" s="21"/>
      <c r="H7879" s="20"/>
      <c r="I7879" s="20"/>
      <c r="J7879" s="20"/>
      <c r="K7879" s="20"/>
      <c r="L7879" s="20"/>
      <c r="M7879" s="20"/>
      <c r="N7879" s="20"/>
      <c r="O7879" s="22"/>
      <c r="P7879" s="20"/>
      <c r="Q7879" s="20"/>
      <c r="R7879" s="20"/>
      <c r="S7879" s="20"/>
      <c r="T7879" s="20"/>
      <c r="U7879" s="20"/>
      <c r="V7879" s="20"/>
      <c r="W7879" s="20"/>
      <c r="X7879" s="20"/>
      <c r="Y7879" s="20"/>
      <c r="Z7879" s="20"/>
      <c r="AA7879" s="20"/>
      <c r="AB7879" s="20"/>
      <c r="AC7879" s="20"/>
      <c r="AD7879" s="20"/>
      <c r="AE7879" s="20"/>
      <c r="AF7879" s="22"/>
      <c r="AG7879" s="20"/>
      <c r="AH7879" s="20"/>
      <c r="AI7879" s="20"/>
      <c r="AJ7879" s="20"/>
      <c r="AK7879" s="20"/>
      <c r="AL7879" s="20"/>
      <c r="AM7879" s="24" t="str">
        <f>IF($O7879="","",IF(DATEDIF($O7879,Lista!$V$2,"y")=122,"",DATEDIF($O7879,Lista!$V$2,"y")))</f>
        <v/>
      </c>
      <c r="AN7879" s="24" t="str">
        <f t="shared" si="369"/>
        <v/>
      </c>
      <c r="AO7879" s="24" t="str">
        <f t="shared" si="370"/>
        <v/>
      </c>
      <c r="AP7879" s="25" t="str">
        <f>IFERROR(VLOOKUP($R7879,Lista!$G$2:$H$15,2,FALSE),"")</f>
        <v/>
      </c>
      <c r="AQ7879" s="24" t="str">
        <f>IF(ISBLANK(G7879),"",IF(SUMPRODUCT((G$2:G7879=G7879)*1)&gt;1,0,1))</f>
        <v/>
      </c>
      <c r="AR7879" s="24" t="str">
        <f t="shared" si="371"/>
        <v/>
      </c>
    </row>
    <row r="7880" spans="2:44" x14ac:dyDescent="0.35">
      <c r="B7880" s="20"/>
      <c r="C7880" s="20"/>
      <c r="D7880" s="20"/>
      <c r="E7880" s="20"/>
      <c r="F7880" s="20"/>
      <c r="G7880" s="21"/>
      <c r="H7880" s="20"/>
      <c r="I7880" s="20"/>
      <c r="J7880" s="20"/>
      <c r="K7880" s="20"/>
      <c r="L7880" s="20"/>
      <c r="M7880" s="20"/>
      <c r="N7880" s="20"/>
      <c r="O7880" s="22"/>
      <c r="P7880" s="20"/>
      <c r="Q7880" s="20"/>
      <c r="R7880" s="20"/>
      <c r="S7880" s="20"/>
      <c r="T7880" s="20"/>
      <c r="U7880" s="20"/>
      <c r="V7880" s="20"/>
      <c r="W7880" s="20"/>
      <c r="X7880" s="20"/>
      <c r="Y7880" s="20"/>
      <c r="Z7880" s="20"/>
      <c r="AA7880" s="20"/>
      <c r="AB7880" s="20"/>
      <c r="AC7880" s="20"/>
      <c r="AD7880" s="20"/>
      <c r="AE7880" s="20"/>
      <c r="AF7880" s="22"/>
      <c r="AG7880" s="20"/>
      <c r="AH7880" s="20"/>
      <c r="AI7880" s="20"/>
      <c r="AJ7880" s="20"/>
      <c r="AK7880" s="20"/>
      <c r="AL7880" s="20"/>
      <c r="AM7880" s="24" t="str">
        <f>IF($O7880="","",IF(DATEDIF($O7880,Lista!$V$2,"y")=122,"",DATEDIF($O7880,Lista!$V$2,"y")))</f>
        <v/>
      </c>
      <c r="AN7880" s="24" t="str">
        <f t="shared" si="369"/>
        <v/>
      </c>
      <c r="AO7880" s="24" t="str">
        <f t="shared" si="370"/>
        <v/>
      </c>
      <c r="AP7880" s="25" t="str">
        <f>IFERROR(VLOOKUP($R7880,Lista!$G$2:$H$15,2,FALSE),"")</f>
        <v/>
      </c>
      <c r="AQ7880" s="24" t="str">
        <f>IF(ISBLANK(G7880),"",IF(SUMPRODUCT((G$2:G7880=G7880)*1)&gt;1,0,1))</f>
        <v/>
      </c>
      <c r="AR7880" s="24" t="str">
        <f t="shared" si="371"/>
        <v/>
      </c>
    </row>
    <row r="7881" spans="2:44" x14ac:dyDescent="0.35">
      <c r="B7881" s="20"/>
      <c r="C7881" s="20"/>
      <c r="D7881" s="20"/>
      <c r="E7881" s="20"/>
      <c r="F7881" s="20"/>
      <c r="G7881" s="21"/>
      <c r="H7881" s="20"/>
      <c r="I7881" s="20"/>
      <c r="J7881" s="20"/>
      <c r="K7881" s="20"/>
      <c r="L7881" s="20"/>
      <c r="M7881" s="20"/>
      <c r="N7881" s="20"/>
      <c r="O7881" s="22"/>
      <c r="P7881" s="20"/>
      <c r="Q7881" s="20"/>
      <c r="R7881" s="20"/>
      <c r="S7881" s="20"/>
      <c r="T7881" s="20"/>
      <c r="U7881" s="20"/>
      <c r="V7881" s="20"/>
      <c r="W7881" s="20"/>
      <c r="X7881" s="20"/>
      <c r="Y7881" s="20"/>
      <c r="Z7881" s="20"/>
      <c r="AA7881" s="20"/>
      <c r="AB7881" s="20"/>
      <c r="AC7881" s="20"/>
      <c r="AD7881" s="20"/>
      <c r="AE7881" s="20"/>
      <c r="AF7881" s="22"/>
      <c r="AG7881" s="20"/>
      <c r="AH7881" s="20"/>
      <c r="AI7881" s="20"/>
      <c r="AJ7881" s="20"/>
      <c r="AK7881" s="20"/>
      <c r="AL7881" s="20"/>
      <c r="AM7881" s="24" t="str">
        <f>IF($O7881="","",IF(DATEDIF($O7881,Lista!$V$2,"y")=122,"",DATEDIF($O7881,Lista!$V$2,"y")))</f>
        <v/>
      </c>
      <c r="AN7881" s="24" t="str">
        <f t="shared" si="369"/>
        <v/>
      </c>
      <c r="AO7881" s="24" t="str">
        <f t="shared" si="370"/>
        <v/>
      </c>
      <c r="AP7881" s="25" t="str">
        <f>IFERROR(VLOOKUP($R7881,Lista!$G$2:$H$15,2,FALSE),"")</f>
        <v/>
      </c>
      <c r="AQ7881" s="24" t="str">
        <f>IF(ISBLANK(G7881),"",IF(SUMPRODUCT((G$2:G7881=G7881)*1)&gt;1,0,1))</f>
        <v/>
      </c>
      <c r="AR7881" s="24" t="str">
        <f t="shared" si="371"/>
        <v/>
      </c>
    </row>
    <row r="7882" spans="2:44" x14ac:dyDescent="0.35">
      <c r="B7882" s="20"/>
      <c r="C7882" s="20"/>
      <c r="D7882" s="20"/>
      <c r="E7882" s="20"/>
      <c r="F7882" s="20"/>
      <c r="G7882" s="21"/>
      <c r="H7882" s="20"/>
      <c r="I7882" s="20"/>
      <c r="J7882" s="20"/>
      <c r="K7882" s="20"/>
      <c r="L7882" s="20"/>
      <c r="M7882" s="20"/>
      <c r="N7882" s="20"/>
      <c r="O7882" s="22"/>
      <c r="P7882" s="20"/>
      <c r="Q7882" s="20"/>
      <c r="R7882" s="20"/>
      <c r="S7882" s="20"/>
      <c r="T7882" s="20"/>
      <c r="U7882" s="20"/>
      <c r="V7882" s="20"/>
      <c r="W7882" s="20"/>
      <c r="X7882" s="20"/>
      <c r="Y7882" s="20"/>
      <c r="Z7882" s="20"/>
      <c r="AA7882" s="20"/>
      <c r="AB7882" s="20"/>
      <c r="AC7882" s="20"/>
      <c r="AD7882" s="20"/>
      <c r="AE7882" s="20"/>
      <c r="AF7882" s="22"/>
      <c r="AG7882" s="20"/>
      <c r="AH7882" s="20"/>
      <c r="AI7882" s="20"/>
      <c r="AJ7882" s="20"/>
      <c r="AK7882" s="20"/>
      <c r="AL7882" s="20"/>
      <c r="AM7882" s="24" t="str">
        <f>IF($O7882="","",IF(DATEDIF($O7882,Lista!$V$2,"y")=122,"",DATEDIF($O7882,Lista!$V$2,"y")))</f>
        <v/>
      </c>
      <c r="AN7882" s="24" t="str">
        <f t="shared" si="369"/>
        <v/>
      </c>
      <c r="AO7882" s="24" t="str">
        <f t="shared" si="370"/>
        <v/>
      </c>
      <c r="AP7882" s="25" t="str">
        <f>IFERROR(VLOOKUP($R7882,Lista!$G$2:$H$15,2,FALSE),"")</f>
        <v/>
      </c>
      <c r="AQ7882" s="24" t="str">
        <f>IF(ISBLANK(G7882),"",IF(SUMPRODUCT((G$2:G7882=G7882)*1)&gt;1,0,1))</f>
        <v/>
      </c>
      <c r="AR7882" s="24" t="str">
        <f t="shared" si="371"/>
        <v/>
      </c>
    </row>
    <row r="7883" spans="2:44" x14ac:dyDescent="0.35">
      <c r="B7883" s="20"/>
      <c r="C7883" s="20"/>
      <c r="D7883" s="20"/>
      <c r="E7883" s="20"/>
      <c r="F7883" s="20"/>
      <c r="G7883" s="21"/>
      <c r="H7883" s="20"/>
      <c r="I7883" s="20"/>
      <c r="J7883" s="20"/>
      <c r="K7883" s="20"/>
      <c r="L7883" s="20"/>
      <c r="M7883" s="20"/>
      <c r="N7883" s="20"/>
      <c r="O7883" s="22"/>
      <c r="P7883" s="20"/>
      <c r="Q7883" s="20"/>
      <c r="R7883" s="20"/>
      <c r="S7883" s="20"/>
      <c r="T7883" s="20"/>
      <c r="U7883" s="20"/>
      <c r="V7883" s="20"/>
      <c r="W7883" s="20"/>
      <c r="X7883" s="20"/>
      <c r="Y7883" s="20"/>
      <c r="Z7883" s="20"/>
      <c r="AA7883" s="20"/>
      <c r="AB7883" s="20"/>
      <c r="AC7883" s="20"/>
      <c r="AD7883" s="20"/>
      <c r="AE7883" s="20"/>
      <c r="AF7883" s="22"/>
      <c r="AG7883" s="20"/>
      <c r="AH7883" s="20"/>
      <c r="AI7883" s="20"/>
      <c r="AJ7883" s="20"/>
      <c r="AK7883" s="20"/>
      <c r="AL7883" s="20"/>
      <c r="AM7883" s="24" t="str">
        <f>IF($O7883="","",IF(DATEDIF($O7883,Lista!$V$2,"y")=122,"",DATEDIF($O7883,Lista!$V$2,"y")))</f>
        <v/>
      </c>
      <c r="AN7883" s="24" t="str">
        <f t="shared" si="369"/>
        <v/>
      </c>
      <c r="AO7883" s="24" t="str">
        <f t="shared" si="370"/>
        <v/>
      </c>
      <c r="AP7883" s="25" t="str">
        <f>IFERROR(VLOOKUP($R7883,Lista!$G$2:$H$15,2,FALSE),"")</f>
        <v/>
      </c>
      <c r="AQ7883" s="24" t="str">
        <f>IF(ISBLANK(G7883),"",IF(SUMPRODUCT((G$2:G7883=G7883)*1)&gt;1,0,1))</f>
        <v/>
      </c>
      <c r="AR7883" s="24" t="str">
        <f t="shared" si="371"/>
        <v/>
      </c>
    </row>
    <row r="7884" spans="2:44" x14ac:dyDescent="0.35">
      <c r="B7884" s="20"/>
      <c r="C7884" s="20"/>
      <c r="D7884" s="20"/>
      <c r="E7884" s="20"/>
      <c r="F7884" s="20"/>
      <c r="G7884" s="21"/>
      <c r="H7884" s="20"/>
      <c r="I7884" s="20"/>
      <c r="J7884" s="20"/>
      <c r="K7884" s="20"/>
      <c r="L7884" s="20"/>
      <c r="M7884" s="20"/>
      <c r="N7884" s="20"/>
      <c r="O7884" s="22"/>
      <c r="P7884" s="20"/>
      <c r="Q7884" s="20"/>
      <c r="R7884" s="20"/>
      <c r="S7884" s="20"/>
      <c r="T7884" s="20"/>
      <c r="U7884" s="20"/>
      <c r="V7884" s="20"/>
      <c r="W7884" s="20"/>
      <c r="X7884" s="20"/>
      <c r="Y7884" s="20"/>
      <c r="Z7884" s="20"/>
      <c r="AA7884" s="20"/>
      <c r="AB7884" s="20"/>
      <c r="AC7884" s="20"/>
      <c r="AD7884" s="20"/>
      <c r="AE7884" s="20"/>
      <c r="AF7884" s="22"/>
      <c r="AG7884" s="20"/>
      <c r="AH7884" s="20"/>
      <c r="AI7884" s="20"/>
      <c r="AJ7884" s="20"/>
      <c r="AK7884" s="20"/>
      <c r="AL7884" s="20"/>
      <c r="AM7884" s="24" t="str">
        <f>IF($O7884="","",IF(DATEDIF($O7884,Lista!$V$2,"y")=122,"",DATEDIF($O7884,Lista!$V$2,"y")))</f>
        <v/>
      </c>
      <c r="AN7884" s="24" t="str">
        <f t="shared" si="369"/>
        <v/>
      </c>
      <c r="AO7884" s="24" t="str">
        <f t="shared" si="370"/>
        <v/>
      </c>
      <c r="AP7884" s="25" t="str">
        <f>IFERROR(VLOOKUP($R7884,Lista!$G$2:$H$15,2,FALSE),"")</f>
        <v/>
      </c>
      <c r="AQ7884" s="24" t="str">
        <f>IF(ISBLANK(G7884),"",IF(SUMPRODUCT((G$2:G7884=G7884)*1)&gt;1,0,1))</f>
        <v/>
      </c>
      <c r="AR7884" s="24" t="str">
        <f t="shared" si="371"/>
        <v/>
      </c>
    </row>
    <row r="7885" spans="2:44" x14ac:dyDescent="0.35">
      <c r="B7885" s="20"/>
      <c r="C7885" s="20"/>
      <c r="D7885" s="20"/>
      <c r="E7885" s="20"/>
      <c r="F7885" s="20"/>
      <c r="G7885" s="21"/>
      <c r="H7885" s="20"/>
      <c r="I7885" s="20"/>
      <c r="J7885" s="20"/>
      <c r="K7885" s="20"/>
      <c r="L7885" s="20"/>
      <c r="M7885" s="20"/>
      <c r="N7885" s="20"/>
      <c r="O7885" s="22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  <c r="AE7885" s="20"/>
      <c r="AF7885" s="22"/>
      <c r="AG7885" s="20"/>
      <c r="AH7885" s="20"/>
      <c r="AI7885" s="20"/>
      <c r="AJ7885" s="20"/>
      <c r="AK7885" s="20"/>
      <c r="AL7885" s="20"/>
      <c r="AM7885" s="24" t="str">
        <f>IF($O7885="","",IF(DATEDIF($O7885,Lista!$V$2,"y")=122,"",DATEDIF($O7885,Lista!$V$2,"y")))</f>
        <v/>
      </c>
      <c r="AN7885" s="24" t="str">
        <f t="shared" si="369"/>
        <v/>
      </c>
      <c r="AO7885" s="24" t="str">
        <f t="shared" si="370"/>
        <v/>
      </c>
      <c r="AP7885" s="25" t="str">
        <f>IFERROR(VLOOKUP($R7885,Lista!$G$2:$H$15,2,FALSE),"")</f>
        <v/>
      </c>
      <c r="AQ7885" s="24" t="str">
        <f>IF(ISBLANK(G7885),"",IF(SUMPRODUCT((G$2:G7885=G7885)*1)&gt;1,0,1))</f>
        <v/>
      </c>
      <c r="AR7885" s="24" t="str">
        <f t="shared" si="371"/>
        <v/>
      </c>
    </row>
    <row r="7886" spans="2:44" x14ac:dyDescent="0.35">
      <c r="B7886" s="20"/>
      <c r="C7886" s="20"/>
      <c r="D7886" s="20"/>
      <c r="E7886" s="20"/>
      <c r="F7886" s="20"/>
      <c r="G7886" s="21"/>
      <c r="H7886" s="20"/>
      <c r="I7886" s="20"/>
      <c r="J7886" s="20"/>
      <c r="K7886" s="20"/>
      <c r="L7886" s="20"/>
      <c r="M7886" s="20"/>
      <c r="N7886" s="20"/>
      <c r="O7886" s="22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  <c r="AE7886" s="20"/>
      <c r="AF7886" s="22"/>
      <c r="AG7886" s="20"/>
      <c r="AH7886" s="20"/>
      <c r="AI7886" s="20"/>
      <c r="AJ7886" s="20"/>
      <c r="AK7886" s="20"/>
      <c r="AL7886" s="20"/>
      <c r="AM7886" s="24" t="str">
        <f>IF($O7886="","",IF(DATEDIF($O7886,Lista!$V$2,"y")=122,"",DATEDIF($O7886,Lista!$V$2,"y")))</f>
        <v/>
      </c>
      <c r="AN7886" s="24" t="str">
        <f t="shared" si="369"/>
        <v/>
      </c>
      <c r="AO7886" s="24" t="str">
        <f t="shared" si="370"/>
        <v/>
      </c>
      <c r="AP7886" s="25" t="str">
        <f>IFERROR(VLOOKUP($R7886,Lista!$G$2:$H$15,2,FALSE),"")</f>
        <v/>
      </c>
      <c r="AQ7886" s="24" t="str">
        <f>IF(ISBLANK(G7886),"",IF(SUMPRODUCT((G$2:G7886=G7886)*1)&gt;1,0,1))</f>
        <v/>
      </c>
      <c r="AR7886" s="24" t="str">
        <f t="shared" si="371"/>
        <v/>
      </c>
    </row>
    <row r="7887" spans="2:44" x14ac:dyDescent="0.35">
      <c r="B7887" s="20"/>
      <c r="C7887" s="20"/>
      <c r="D7887" s="20"/>
      <c r="E7887" s="20"/>
      <c r="F7887" s="20"/>
      <c r="G7887" s="21"/>
      <c r="H7887" s="20"/>
      <c r="I7887" s="20"/>
      <c r="J7887" s="20"/>
      <c r="K7887" s="20"/>
      <c r="L7887" s="20"/>
      <c r="M7887" s="20"/>
      <c r="N7887" s="20"/>
      <c r="O7887" s="22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  <c r="AE7887" s="20"/>
      <c r="AF7887" s="22"/>
      <c r="AG7887" s="20"/>
      <c r="AH7887" s="20"/>
      <c r="AI7887" s="20"/>
      <c r="AJ7887" s="20"/>
      <c r="AK7887" s="20"/>
      <c r="AL7887" s="20"/>
      <c r="AM7887" s="24" t="str">
        <f>IF($O7887="","",IF(DATEDIF($O7887,Lista!$V$2,"y")=122,"",DATEDIF($O7887,Lista!$V$2,"y")))</f>
        <v/>
      </c>
      <c r="AN7887" s="24" t="str">
        <f t="shared" si="369"/>
        <v/>
      </c>
      <c r="AO7887" s="24" t="str">
        <f t="shared" si="370"/>
        <v/>
      </c>
      <c r="AP7887" s="25" t="str">
        <f>IFERROR(VLOOKUP($R7887,Lista!$G$2:$H$15,2,FALSE),"")</f>
        <v/>
      </c>
      <c r="AQ7887" s="24" t="str">
        <f>IF(ISBLANK(G7887),"",IF(SUMPRODUCT((G$2:G7887=G7887)*1)&gt;1,0,1))</f>
        <v/>
      </c>
      <c r="AR7887" s="24" t="str">
        <f t="shared" si="371"/>
        <v/>
      </c>
    </row>
    <row r="7888" spans="2:44" x14ac:dyDescent="0.35">
      <c r="B7888" s="20"/>
      <c r="C7888" s="20"/>
      <c r="D7888" s="20"/>
      <c r="E7888" s="20"/>
      <c r="F7888" s="20"/>
      <c r="G7888" s="21"/>
      <c r="H7888" s="20"/>
      <c r="I7888" s="20"/>
      <c r="J7888" s="20"/>
      <c r="K7888" s="20"/>
      <c r="L7888" s="20"/>
      <c r="M7888" s="20"/>
      <c r="N7888" s="20"/>
      <c r="O7888" s="22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  <c r="AE7888" s="20"/>
      <c r="AF7888" s="22"/>
      <c r="AG7888" s="20"/>
      <c r="AH7888" s="20"/>
      <c r="AI7888" s="20"/>
      <c r="AJ7888" s="20"/>
      <c r="AK7888" s="20"/>
      <c r="AL7888" s="20"/>
      <c r="AM7888" s="24" t="str">
        <f>IF($O7888="","",IF(DATEDIF($O7888,Lista!$V$2,"y")=122,"",DATEDIF($O7888,Lista!$V$2,"y")))</f>
        <v/>
      </c>
      <c r="AN7888" s="24" t="str">
        <f t="shared" si="369"/>
        <v/>
      </c>
      <c r="AO7888" s="24" t="str">
        <f t="shared" si="370"/>
        <v/>
      </c>
      <c r="AP7888" s="25" t="str">
        <f>IFERROR(VLOOKUP($R7888,Lista!$G$2:$H$15,2,FALSE),"")</f>
        <v/>
      </c>
      <c r="AQ7888" s="24" t="str">
        <f>IF(ISBLANK(G7888),"",IF(SUMPRODUCT((G$2:G7888=G7888)*1)&gt;1,0,1))</f>
        <v/>
      </c>
      <c r="AR7888" s="24" t="str">
        <f t="shared" si="371"/>
        <v/>
      </c>
    </row>
    <row r="7889" spans="2:44" x14ac:dyDescent="0.35">
      <c r="B7889" s="20"/>
      <c r="C7889" s="20"/>
      <c r="D7889" s="20"/>
      <c r="E7889" s="20"/>
      <c r="F7889" s="20"/>
      <c r="G7889" s="21"/>
      <c r="H7889" s="20"/>
      <c r="I7889" s="20"/>
      <c r="J7889" s="20"/>
      <c r="K7889" s="20"/>
      <c r="L7889" s="20"/>
      <c r="M7889" s="20"/>
      <c r="N7889" s="20"/>
      <c r="O7889" s="22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  <c r="AE7889" s="20"/>
      <c r="AF7889" s="22"/>
      <c r="AG7889" s="20"/>
      <c r="AH7889" s="20"/>
      <c r="AI7889" s="20"/>
      <c r="AJ7889" s="20"/>
      <c r="AK7889" s="20"/>
      <c r="AL7889" s="20"/>
      <c r="AM7889" s="24" t="str">
        <f>IF($O7889="","",IF(DATEDIF($O7889,Lista!$V$2,"y")=122,"",DATEDIF($O7889,Lista!$V$2,"y")))</f>
        <v/>
      </c>
      <c r="AN7889" s="24" t="str">
        <f t="shared" si="369"/>
        <v/>
      </c>
      <c r="AO7889" s="24" t="str">
        <f t="shared" si="370"/>
        <v/>
      </c>
      <c r="AP7889" s="25" t="str">
        <f>IFERROR(VLOOKUP($R7889,Lista!$G$2:$H$15,2,FALSE),"")</f>
        <v/>
      </c>
      <c r="AQ7889" s="24" t="str">
        <f>IF(ISBLANK(G7889),"",IF(SUMPRODUCT((G$2:G7889=G7889)*1)&gt;1,0,1))</f>
        <v/>
      </c>
      <c r="AR7889" s="24" t="str">
        <f t="shared" si="371"/>
        <v/>
      </c>
    </row>
    <row r="7890" spans="2:44" x14ac:dyDescent="0.35">
      <c r="B7890" s="20"/>
      <c r="C7890" s="20"/>
      <c r="D7890" s="20"/>
      <c r="E7890" s="20"/>
      <c r="F7890" s="20"/>
      <c r="G7890" s="21"/>
      <c r="H7890" s="20"/>
      <c r="I7890" s="20"/>
      <c r="J7890" s="20"/>
      <c r="K7890" s="20"/>
      <c r="L7890" s="20"/>
      <c r="M7890" s="20"/>
      <c r="N7890" s="20"/>
      <c r="O7890" s="22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  <c r="AE7890" s="20"/>
      <c r="AF7890" s="22"/>
      <c r="AG7890" s="20"/>
      <c r="AH7890" s="20"/>
      <c r="AI7890" s="20"/>
      <c r="AJ7890" s="20"/>
      <c r="AK7890" s="20"/>
      <c r="AL7890" s="20"/>
      <c r="AM7890" s="24" t="str">
        <f>IF($O7890="","",IF(DATEDIF($O7890,Lista!$V$2,"y")=122,"",DATEDIF($O7890,Lista!$V$2,"y")))</f>
        <v/>
      </c>
      <c r="AN7890" s="24" t="str">
        <f t="shared" si="369"/>
        <v/>
      </c>
      <c r="AO7890" s="24" t="str">
        <f t="shared" si="370"/>
        <v/>
      </c>
      <c r="AP7890" s="25" t="str">
        <f>IFERROR(VLOOKUP($R7890,Lista!$G$2:$H$15,2,FALSE),"")</f>
        <v/>
      </c>
      <c r="AQ7890" s="24" t="str">
        <f>IF(ISBLANK(G7890),"",IF(SUMPRODUCT((G$2:G7890=G7890)*1)&gt;1,0,1))</f>
        <v/>
      </c>
      <c r="AR7890" s="24" t="str">
        <f t="shared" si="371"/>
        <v/>
      </c>
    </row>
    <row r="7891" spans="2:44" x14ac:dyDescent="0.35">
      <c r="B7891" s="20"/>
      <c r="C7891" s="20"/>
      <c r="D7891" s="20"/>
      <c r="E7891" s="20"/>
      <c r="F7891" s="20"/>
      <c r="G7891" s="21"/>
      <c r="H7891" s="20"/>
      <c r="I7891" s="20"/>
      <c r="J7891" s="20"/>
      <c r="K7891" s="20"/>
      <c r="L7891" s="20"/>
      <c r="M7891" s="20"/>
      <c r="N7891" s="20"/>
      <c r="O7891" s="22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  <c r="AE7891" s="20"/>
      <c r="AF7891" s="22"/>
      <c r="AG7891" s="20"/>
      <c r="AH7891" s="20"/>
      <c r="AI7891" s="20"/>
      <c r="AJ7891" s="20"/>
      <c r="AK7891" s="20"/>
      <c r="AL7891" s="20"/>
      <c r="AM7891" s="24" t="str">
        <f>IF($O7891="","",IF(DATEDIF($O7891,Lista!$V$2,"y")=122,"",DATEDIF($O7891,Lista!$V$2,"y")))</f>
        <v/>
      </c>
      <c r="AN7891" s="24" t="str">
        <f t="shared" si="369"/>
        <v/>
      </c>
      <c r="AO7891" s="24" t="str">
        <f t="shared" si="370"/>
        <v/>
      </c>
      <c r="AP7891" s="25" t="str">
        <f>IFERROR(VLOOKUP($R7891,Lista!$G$2:$H$15,2,FALSE),"")</f>
        <v/>
      </c>
      <c r="AQ7891" s="24" t="str">
        <f>IF(ISBLANK(G7891),"",IF(SUMPRODUCT((G$2:G7891=G7891)*1)&gt;1,0,1))</f>
        <v/>
      </c>
      <c r="AR7891" s="24" t="str">
        <f t="shared" si="371"/>
        <v/>
      </c>
    </row>
    <row r="7892" spans="2:44" x14ac:dyDescent="0.35">
      <c r="B7892" s="20"/>
      <c r="C7892" s="20"/>
      <c r="D7892" s="20"/>
      <c r="E7892" s="20"/>
      <c r="F7892" s="20"/>
      <c r="G7892" s="21"/>
      <c r="H7892" s="20"/>
      <c r="I7892" s="20"/>
      <c r="J7892" s="20"/>
      <c r="K7892" s="20"/>
      <c r="L7892" s="20"/>
      <c r="M7892" s="20"/>
      <c r="N7892" s="20"/>
      <c r="O7892" s="22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  <c r="AE7892" s="20"/>
      <c r="AF7892" s="22"/>
      <c r="AG7892" s="20"/>
      <c r="AH7892" s="20"/>
      <c r="AI7892" s="20"/>
      <c r="AJ7892" s="20"/>
      <c r="AK7892" s="20"/>
      <c r="AL7892" s="20"/>
      <c r="AM7892" s="24" t="str">
        <f>IF($O7892="","",IF(DATEDIF($O7892,Lista!$V$2,"y")=122,"",DATEDIF($O7892,Lista!$V$2,"y")))</f>
        <v/>
      </c>
      <c r="AN7892" s="24" t="str">
        <f t="shared" si="369"/>
        <v/>
      </c>
      <c r="AO7892" s="24" t="str">
        <f t="shared" si="370"/>
        <v/>
      </c>
      <c r="AP7892" s="25" t="str">
        <f>IFERROR(VLOOKUP($R7892,Lista!$G$2:$H$15,2,FALSE),"")</f>
        <v/>
      </c>
      <c r="AQ7892" s="24" t="str">
        <f>IF(ISBLANK(G7892),"",IF(SUMPRODUCT((G$2:G7892=G7892)*1)&gt;1,0,1))</f>
        <v/>
      </c>
      <c r="AR7892" s="24" t="str">
        <f t="shared" si="371"/>
        <v/>
      </c>
    </row>
    <row r="7893" spans="2:44" x14ac:dyDescent="0.35">
      <c r="B7893" s="20"/>
      <c r="C7893" s="20"/>
      <c r="D7893" s="20"/>
      <c r="E7893" s="20"/>
      <c r="F7893" s="20"/>
      <c r="G7893" s="21"/>
      <c r="H7893" s="20"/>
      <c r="I7893" s="20"/>
      <c r="J7893" s="20"/>
      <c r="K7893" s="20"/>
      <c r="L7893" s="20"/>
      <c r="M7893" s="20"/>
      <c r="N7893" s="20"/>
      <c r="O7893" s="22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  <c r="AE7893" s="20"/>
      <c r="AF7893" s="22"/>
      <c r="AG7893" s="20"/>
      <c r="AH7893" s="20"/>
      <c r="AI7893" s="20"/>
      <c r="AJ7893" s="20"/>
      <c r="AK7893" s="20"/>
      <c r="AL7893" s="20"/>
      <c r="AM7893" s="24" t="str">
        <f>IF($O7893="","",IF(DATEDIF($O7893,Lista!$V$2,"y")=122,"",DATEDIF($O7893,Lista!$V$2,"y")))</f>
        <v/>
      </c>
      <c r="AN7893" s="24" t="str">
        <f t="shared" si="369"/>
        <v/>
      </c>
      <c r="AO7893" s="24" t="str">
        <f t="shared" si="370"/>
        <v/>
      </c>
      <c r="AP7893" s="25" t="str">
        <f>IFERROR(VLOOKUP($R7893,Lista!$G$2:$H$15,2,FALSE),"")</f>
        <v/>
      </c>
      <c r="AQ7893" s="24" t="str">
        <f>IF(ISBLANK(G7893),"",IF(SUMPRODUCT((G$2:G7893=G7893)*1)&gt;1,0,1))</f>
        <v/>
      </c>
      <c r="AR7893" s="24" t="str">
        <f t="shared" si="371"/>
        <v/>
      </c>
    </row>
    <row r="7894" spans="2:44" x14ac:dyDescent="0.35">
      <c r="B7894" s="20"/>
      <c r="C7894" s="20"/>
      <c r="D7894" s="20"/>
      <c r="E7894" s="20"/>
      <c r="F7894" s="20"/>
      <c r="G7894" s="21"/>
      <c r="H7894" s="20"/>
      <c r="I7894" s="20"/>
      <c r="J7894" s="20"/>
      <c r="K7894" s="20"/>
      <c r="L7894" s="20"/>
      <c r="M7894" s="20"/>
      <c r="N7894" s="20"/>
      <c r="O7894" s="22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  <c r="AE7894" s="20"/>
      <c r="AF7894" s="22"/>
      <c r="AG7894" s="20"/>
      <c r="AH7894" s="20"/>
      <c r="AI7894" s="20"/>
      <c r="AJ7894" s="20"/>
      <c r="AK7894" s="20"/>
      <c r="AL7894" s="20"/>
      <c r="AM7894" s="24" t="str">
        <f>IF($O7894="","",IF(DATEDIF($O7894,Lista!$V$2,"y")=122,"",DATEDIF($O7894,Lista!$V$2,"y")))</f>
        <v/>
      </c>
      <c r="AN7894" s="24" t="str">
        <f t="shared" si="369"/>
        <v/>
      </c>
      <c r="AO7894" s="24" t="str">
        <f t="shared" si="370"/>
        <v/>
      </c>
      <c r="AP7894" s="25" t="str">
        <f>IFERROR(VLOOKUP($R7894,Lista!$G$2:$H$15,2,FALSE),"")</f>
        <v/>
      </c>
      <c r="AQ7894" s="24" t="str">
        <f>IF(ISBLANK(G7894),"",IF(SUMPRODUCT((G$2:G7894=G7894)*1)&gt;1,0,1))</f>
        <v/>
      </c>
      <c r="AR7894" s="24" t="str">
        <f t="shared" si="371"/>
        <v/>
      </c>
    </row>
    <row r="7895" spans="2:44" x14ac:dyDescent="0.35">
      <c r="B7895" s="20"/>
      <c r="C7895" s="20"/>
      <c r="D7895" s="20"/>
      <c r="E7895" s="20"/>
      <c r="F7895" s="20"/>
      <c r="G7895" s="21"/>
      <c r="H7895" s="20"/>
      <c r="I7895" s="20"/>
      <c r="J7895" s="20"/>
      <c r="K7895" s="20"/>
      <c r="L7895" s="20"/>
      <c r="M7895" s="20"/>
      <c r="N7895" s="20"/>
      <c r="O7895" s="22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  <c r="AE7895" s="20"/>
      <c r="AF7895" s="22"/>
      <c r="AG7895" s="20"/>
      <c r="AH7895" s="20"/>
      <c r="AI7895" s="20"/>
      <c r="AJ7895" s="20"/>
      <c r="AK7895" s="20"/>
      <c r="AL7895" s="20"/>
      <c r="AM7895" s="24" t="str">
        <f>IF($O7895="","",IF(DATEDIF($O7895,Lista!$V$2,"y")=122,"",DATEDIF($O7895,Lista!$V$2,"y")))</f>
        <v/>
      </c>
      <c r="AN7895" s="24" t="str">
        <f t="shared" si="369"/>
        <v/>
      </c>
      <c r="AO7895" s="24" t="str">
        <f t="shared" si="370"/>
        <v/>
      </c>
      <c r="AP7895" s="25" t="str">
        <f>IFERROR(VLOOKUP($R7895,Lista!$G$2:$H$15,2,FALSE),"")</f>
        <v/>
      </c>
      <c r="AQ7895" s="24" t="str">
        <f>IF(ISBLANK(G7895),"",IF(SUMPRODUCT((G$2:G7895=G7895)*1)&gt;1,0,1))</f>
        <v/>
      </c>
      <c r="AR7895" s="24" t="str">
        <f t="shared" si="371"/>
        <v/>
      </c>
    </row>
    <row r="7896" spans="2:44" x14ac:dyDescent="0.35">
      <c r="B7896" s="20"/>
      <c r="C7896" s="20"/>
      <c r="D7896" s="20"/>
      <c r="E7896" s="20"/>
      <c r="F7896" s="20"/>
      <c r="G7896" s="21"/>
      <c r="H7896" s="20"/>
      <c r="I7896" s="20"/>
      <c r="J7896" s="20"/>
      <c r="K7896" s="20"/>
      <c r="L7896" s="20"/>
      <c r="M7896" s="20"/>
      <c r="N7896" s="20"/>
      <c r="O7896" s="22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  <c r="AE7896" s="20"/>
      <c r="AF7896" s="22"/>
      <c r="AG7896" s="20"/>
      <c r="AH7896" s="20"/>
      <c r="AI7896" s="20"/>
      <c r="AJ7896" s="20"/>
      <c r="AK7896" s="20"/>
      <c r="AL7896" s="20"/>
      <c r="AM7896" s="24" t="str">
        <f>IF($O7896="","",IF(DATEDIF($O7896,Lista!$V$2,"y")=122,"",DATEDIF($O7896,Lista!$V$2,"y")))</f>
        <v/>
      </c>
      <c r="AN7896" s="24" t="str">
        <f t="shared" si="369"/>
        <v/>
      </c>
      <c r="AO7896" s="24" t="str">
        <f t="shared" si="370"/>
        <v/>
      </c>
      <c r="AP7896" s="25" t="str">
        <f>IFERROR(VLOOKUP($R7896,Lista!$G$2:$H$15,2,FALSE),"")</f>
        <v/>
      </c>
      <c r="AQ7896" s="24" t="str">
        <f>IF(ISBLANK(G7896),"",IF(SUMPRODUCT((G$2:G7896=G7896)*1)&gt;1,0,1))</f>
        <v/>
      </c>
      <c r="AR7896" s="24" t="str">
        <f t="shared" si="371"/>
        <v/>
      </c>
    </row>
    <row r="7897" spans="2:44" x14ac:dyDescent="0.35">
      <c r="B7897" s="20"/>
      <c r="C7897" s="20"/>
      <c r="D7897" s="20"/>
      <c r="E7897" s="20"/>
      <c r="F7897" s="20"/>
      <c r="G7897" s="21"/>
      <c r="H7897" s="20"/>
      <c r="I7897" s="20"/>
      <c r="J7897" s="20"/>
      <c r="K7897" s="20"/>
      <c r="L7897" s="20"/>
      <c r="M7897" s="20"/>
      <c r="N7897" s="20"/>
      <c r="O7897" s="22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  <c r="AE7897" s="20"/>
      <c r="AF7897" s="22"/>
      <c r="AG7897" s="20"/>
      <c r="AH7897" s="20"/>
      <c r="AI7897" s="20"/>
      <c r="AJ7897" s="20"/>
      <c r="AK7897" s="20"/>
      <c r="AL7897" s="20"/>
      <c r="AM7897" s="24" t="str">
        <f>IF($O7897="","",IF(DATEDIF($O7897,Lista!$V$2,"y")=122,"",DATEDIF($O7897,Lista!$V$2,"y")))</f>
        <v/>
      </c>
      <c r="AN7897" s="24" t="str">
        <f t="shared" si="369"/>
        <v/>
      </c>
      <c r="AO7897" s="24" t="str">
        <f t="shared" si="370"/>
        <v/>
      </c>
      <c r="AP7897" s="25" t="str">
        <f>IFERROR(VLOOKUP($R7897,Lista!$G$2:$H$15,2,FALSE),"")</f>
        <v/>
      </c>
      <c r="AQ7897" s="24" t="str">
        <f>IF(ISBLANK(G7897),"",IF(SUMPRODUCT((G$2:G7897=G7897)*1)&gt;1,0,1))</f>
        <v/>
      </c>
      <c r="AR7897" s="24" t="str">
        <f t="shared" si="371"/>
        <v/>
      </c>
    </row>
    <row r="7898" spans="2:44" x14ac:dyDescent="0.35">
      <c r="B7898" s="20"/>
      <c r="C7898" s="20"/>
      <c r="D7898" s="20"/>
      <c r="E7898" s="20"/>
      <c r="F7898" s="20"/>
      <c r="G7898" s="21"/>
      <c r="H7898" s="20"/>
      <c r="I7898" s="20"/>
      <c r="J7898" s="20"/>
      <c r="K7898" s="20"/>
      <c r="L7898" s="20"/>
      <c r="M7898" s="20"/>
      <c r="N7898" s="20"/>
      <c r="O7898" s="22"/>
      <c r="P7898" s="20"/>
      <c r="Q7898" s="20"/>
      <c r="R7898" s="20"/>
      <c r="S7898" s="20"/>
      <c r="T7898" s="20"/>
      <c r="U7898" s="20"/>
      <c r="V7898" s="20"/>
      <c r="W7898" s="20"/>
      <c r="X7898" s="20"/>
      <c r="Y7898" s="20"/>
      <c r="Z7898" s="20"/>
      <c r="AA7898" s="20"/>
      <c r="AB7898" s="20"/>
      <c r="AC7898" s="20"/>
      <c r="AD7898" s="20"/>
      <c r="AE7898" s="20"/>
      <c r="AF7898" s="22"/>
      <c r="AG7898" s="20"/>
      <c r="AH7898" s="20"/>
      <c r="AI7898" s="20"/>
      <c r="AJ7898" s="20"/>
      <c r="AK7898" s="20"/>
      <c r="AL7898" s="20"/>
      <c r="AM7898" s="24" t="str">
        <f>IF($O7898="","",IF(DATEDIF($O7898,Lista!$V$2,"y")=122,"",DATEDIF($O7898,Lista!$V$2,"y")))</f>
        <v/>
      </c>
      <c r="AN7898" s="24" t="str">
        <f t="shared" si="369"/>
        <v/>
      </c>
      <c r="AO7898" s="24" t="str">
        <f t="shared" si="370"/>
        <v/>
      </c>
      <c r="AP7898" s="25" t="str">
        <f>IFERROR(VLOOKUP($R7898,Lista!$G$2:$H$15,2,FALSE),"")</f>
        <v/>
      </c>
      <c r="AQ7898" s="24" t="str">
        <f>IF(ISBLANK(G7898),"",IF(SUMPRODUCT((G$2:G7898=G7898)*1)&gt;1,0,1))</f>
        <v/>
      </c>
      <c r="AR7898" s="24" t="str">
        <f t="shared" si="371"/>
        <v/>
      </c>
    </row>
    <row r="7899" spans="2:44" x14ac:dyDescent="0.35">
      <c r="B7899" s="20"/>
      <c r="C7899" s="20"/>
      <c r="D7899" s="20"/>
      <c r="E7899" s="20"/>
      <c r="F7899" s="20"/>
      <c r="G7899" s="21"/>
      <c r="H7899" s="20"/>
      <c r="I7899" s="20"/>
      <c r="J7899" s="20"/>
      <c r="K7899" s="20"/>
      <c r="L7899" s="20"/>
      <c r="M7899" s="20"/>
      <c r="N7899" s="20"/>
      <c r="O7899" s="22"/>
      <c r="P7899" s="20"/>
      <c r="Q7899" s="20"/>
      <c r="R7899" s="20"/>
      <c r="S7899" s="20"/>
      <c r="T7899" s="20"/>
      <c r="U7899" s="20"/>
      <c r="V7899" s="20"/>
      <c r="W7899" s="20"/>
      <c r="X7899" s="20"/>
      <c r="Y7899" s="20"/>
      <c r="Z7899" s="20"/>
      <c r="AA7899" s="20"/>
      <c r="AB7899" s="20"/>
      <c r="AC7899" s="20"/>
      <c r="AD7899" s="20"/>
      <c r="AE7899" s="20"/>
      <c r="AF7899" s="22"/>
      <c r="AG7899" s="20"/>
      <c r="AH7899" s="20"/>
      <c r="AI7899" s="20"/>
      <c r="AJ7899" s="20"/>
      <c r="AK7899" s="20"/>
      <c r="AL7899" s="20"/>
      <c r="AM7899" s="24" t="str">
        <f>IF($O7899="","",IF(DATEDIF($O7899,Lista!$V$2,"y")=122,"",DATEDIF($O7899,Lista!$V$2,"y")))</f>
        <v/>
      </c>
      <c r="AN7899" s="24" t="str">
        <f t="shared" si="369"/>
        <v/>
      </c>
      <c r="AO7899" s="24" t="str">
        <f t="shared" si="370"/>
        <v/>
      </c>
      <c r="AP7899" s="25" t="str">
        <f>IFERROR(VLOOKUP($R7899,Lista!$G$2:$H$15,2,FALSE),"")</f>
        <v/>
      </c>
      <c r="AQ7899" s="24" t="str">
        <f>IF(ISBLANK(G7899),"",IF(SUMPRODUCT((G$2:G7899=G7899)*1)&gt;1,0,1))</f>
        <v/>
      </c>
      <c r="AR7899" s="24" t="str">
        <f t="shared" si="371"/>
        <v/>
      </c>
    </row>
    <row r="7900" spans="2:44" x14ac:dyDescent="0.35">
      <c r="B7900" s="20"/>
      <c r="C7900" s="20"/>
      <c r="D7900" s="20"/>
      <c r="E7900" s="20"/>
      <c r="F7900" s="20"/>
      <c r="G7900" s="21"/>
      <c r="H7900" s="20"/>
      <c r="I7900" s="20"/>
      <c r="J7900" s="20"/>
      <c r="K7900" s="20"/>
      <c r="L7900" s="20"/>
      <c r="M7900" s="20"/>
      <c r="N7900" s="20"/>
      <c r="O7900" s="22"/>
      <c r="P7900" s="20"/>
      <c r="Q7900" s="20"/>
      <c r="R7900" s="20"/>
      <c r="S7900" s="20"/>
      <c r="T7900" s="20"/>
      <c r="U7900" s="20"/>
      <c r="V7900" s="20"/>
      <c r="W7900" s="20"/>
      <c r="X7900" s="20"/>
      <c r="Y7900" s="20"/>
      <c r="Z7900" s="20"/>
      <c r="AA7900" s="20"/>
      <c r="AB7900" s="20"/>
      <c r="AC7900" s="20"/>
      <c r="AD7900" s="20"/>
      <c r="AE7900" s="20"/>
      <c r="AF7900" s="22"/>
      <c r="AG7900" s="20"/>
      <c r="AH7900" s="20"/>
      <c r="AI7900" s="20"/>
      <c r="AJ7900" s="20"/>
      <c r="AK7900" s="20"/>
      <c r="AL7900" s="20"/>
      <c r="AM7900" s="24" t="str">
        <f>IF($O7900="","",IF(DATEDIF($O7900,Lista!$V$2,"y")=122,"",DATEDIF($O7900,Lista!$V$2,"y")))</f>
        <v/>
      </c>
      <c r="AN7900" s="24" t="str">
        <f t="shared" si="369"/>
        <v/>
      </c>
      <c r="AO7900" s="24" t="str">
        <f t="shared" si="370"/>
        <v/>
      </c>
      <c r="AP7900" s="25" t="str">
        <f>IFERROR(VLOOKUP($R7900,Lista!$G$2:$H$15,2,FALSE),"")</f>
        <v/>
      </c>
      <c r="AQ7900" s="24" t="str">
        <f>IF(ISBLANK(G7900),"",IF(SUMPRODUCT((G$2:G7900=G7900)*1)&gt;1,0,1))</f>
        <v/>
      </c>
      <c r="AR7900" s="24" t="str">
        <f t="shared" si="371"/>
        <v/>
      </c>
    </row>
    <row r="7901" spans="2:44" x14ac:dyDescent="0.35">
      <c r="B7901" s="20"/>
      <c r="C7901" s="20"/>
      <c r="D7901" s="20"/>
      <c r="E7901" s="20"/>
      <c r="F7901" s="20"/>
      <c r="G7901" s="21"/>
      <c r="H7901" s="20"/>
      <c r="I7901" s="20"/>
      <c r="J7901" s="20"/>
      <c r="K7901" s="20"/>
      <c r="L7901" s="20"/>
      <c r="M7901" s="20"/>
      <c r="N7901" s="20"/>
      <c r="O7901" s="22"/>
      <c r="P7901" s="20"/>
      <c r="Q7901" s="20"/>
      <c r="R7901" s="20"/>
      <c r="S7901" s="20"/>
      <c r="T7901" s="20"/>
      <c r="U7901" s="20"/>
      <c r="V7901" s="20"/>
      <c r="W7901" s="20"/>
      <c r="X7901" s="20"/>
      <c r="Y7901" s="20"/>
      <c r="Z7901" s="20"/>
      <c r="AA7901" s="20"/>
      <c r="AB7901" s="20"/>
      <c r="AC7901" s="20"/>
      <c r="AD7901" s="20"/>
      <c r="AE7901" s="20"/>
      <c r="AF7901" s="22"/>
      <c r="AG7901" s="20"/>
      <c r="AH7901" s="20"/>
      <c r="AI7901" s="20"/>
      <c r="AJ7901" s="20"/>
      <c r="AK7901" s="20"/>
      <c r="AL7901" s="20"/>
      <c r="AM7901" s="24" t="str">
        <f>IF($O7901="","",IF(DATEDIF($O7901,Lista!$V$2,"y")=122,"",DATEDIF($O7901,Lista!$V$2,"y")))</f>
        <v/>
      </c>
      <c r="AN7901" s="24" t="str">
        <f t="shared" si="369"/>
        <v/>
      </c>
      <c r="AO7901" s="24" t="str">
        <f t="shared" si="370"/>
        <v/>
      </c>
      <c r="AP7901" s="25" t="str">
        <f>IFERROR(VLOOKUP($R7901,Lista!$G$2:$H$15,2,FALSE),"")</f>
        <v/>
      </c>
      <c r="AQ7901" s="24" t="str">
        <f>IF(ISBLANK(G7901),"",IF(SUMPRODUCT((G$2:G7901=G7901)*1)&gt;1,0,1))</f>
        <v/>
      </c>
      <c r="AR7901" s="24" t="str">
        <f t="shared" si="371"/>
        <v/>
      </c>
    </row>
    <row r="7902" spans="2:44" x14ac:dyDescent="0.35">
      <c r="B7902" s="20"/>
      <c r="C7902" s="20"/>
      <c r="D7902" s="20"/>
      <c r="E7902" s="20"/>
      <c r="F7902" s="20"/>
      <c r="G7902" s="21"/>
      <c r="H7902" s="20"/>
      <c r="I7902" s="20"/>
      <c r="J7902" s="20"/>
      <c r="K7902" s="20"/>
      <c r="L7902" s="20"/>
      <c r="M7902" s="20"/>
      <c r="N7902" s="20"/>
      <c r="O7902" s="22"/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  <c r="AE7902" s="20"/>
      <c r="AF7902" s="22"/>
      <c r="AG7902" s="20"/>
      <c r="AH7902" s="20"/>
      <c r="AI7902" s="20"/>
      <c r="AJ7902" s="20"/>
      <c r="AK7902" s="20"/>
      <c r="AL7902" s="20"/>
      <c r="AM7902" s="24" t="str">
        <f>IF($O7902="","",IF(DATEDIF($O7902,Lista!$V$2,"y")=122,"",DATEDIF($O7902,Lista!$V$2,"y")))</f>
        <v/>
      </c>
      <c r="AN7902" s="24" t="str">
        <f t="shared" si="369"/>
        <v/>
      </c>
      <c r="AO7902" s="24" t="str">
        <f t="shared" si="370"/>
        <v/>
      </c>
      <c r="AP7902" s="25" t="str">
        <f>IFERROR(VLOOKUP($R7902,Lista!$G$2:$H$15,2,FALSE),"")</f>
        <v/>
      </c>
      <c r="AQ7902" s="24" t="str">
        <f>IF(ISBLANK(G7902),"",IF(SUMPRODUCT((G$2:G7902=G7902)*1)&gt;1,0,1))</f>
        <v/>
      </c>
      <c r="AR7902" s="24" t="str">
        <f t="shared" si="371"/>
        <v/>
      </c>
    </row>
    <row r="7903" spans="2:44" x14ac:dyDescent="0.35">
      <c r="B7903" s="20"/>
      <c r="C7903" s="20"/>
      <c r="D7903" s="20"/>
      <c r="E7903" s="20"/>
      <c r="F7903" s="20"/>
      <c r="G7903" s="21"/>
      <c r="H7903" s="20"/>
      <c r="I7903" s="20"/>
      <c r="J7903" s="20"/>
      <c r="K7903" s="20"/>
      <c r="L7903" s="20"/>
      <c r="M7903" s="20"/>
      <c r="N7903" s="20"/>
      <c r="O7903" s="22"/>
      <c r="P7903" s="20"/>
      <c r="Q7903" s="20"/>
      <c r="R7903" s="20"/>
      <c r="S7903" s="20"/>
      <c r="T7903" s="20"/>
      <c r="U7903" s="20"/>
      <c r="V7903" s="20"/>
      <c r="W7903" s="20"/>
      <c r="X7903" s="20"/>
      <c r="Y7903" s="20"/>
      <c r="Z7903" s="20"/>
      <c r="AA7903" s="20"/>
      <c r="AB7903" s="20"/>
      <c r="AC7903" s="20"/>
      <c r="AD7903" s="20"/>
      <c r="AE7903" s="20"/>
      <c r="AF7903" s="22"/>
      <c r="AG7903" s="20"/>
      <c r="AH7903" s="20"/>
      <c r="AI7903" s="20"/>
      <c r="AJ7903" s="20"/>
      <c r="AK7903" s="20"/>
      <c r="AL7903" s="20"/>
      <c r="AM7903" s="24" t="str">
        <f>IF($O7903="","",IF(DATEDIF($O7903,Lista!$V$2,"y")=122,"",DATEDIF($O7903,Lista!$V$2,"y")))</f>
        <v/>
      </c>
      <c r="AN7903" s="24" t="str">
        <f t="shared" si="369"/>
        <v/>
      </c>
      <c r="AO7903" s="24" t="str">
        <f t="shared" si="370"/>
        <v/>
      </c>
      <c r="AP7903" s="25" t="str">
        <f>IFERROR(VLOOKUP($R7903,Lista!$G$2:$H$15,2,FALSE),"")</f>
        <v/>
      </c>
      <c r="AQ7903" s="24" t="str">
        <f>IF(ISBLANK(G7903),"",IF(SUMPRODUCT((G$2:G7903=G7903)*1)&gt;1,0,1))</f>
        <v/>
      </c>
      <c r="AR7903" s="24" t="str">
        <f t="shared" si="371"/>
        <v/>
      </c>
    </row>
    <row r="7904" spans="2:44" x14ac:dyDescent="0.35">
      <c r="B7904" s="20"/>
      <c r="C7904" s="20"/>
      <c r="D7904" s="20"/>
      <c r="E7904" s="20"/>
      <c r="F7904" s="20"/>
      <c r="G7904" s="21"/>
      <c r="H7904" s="20"/>
      <c r="I7904" s="20"/>
      <c r="J7904" s="20"/>
      <c r="K7904" s="20"/>
      <c r="L7904" s="20"/>
      <c r="M7904" s="20"/>
      <c r="N7904" s="20"/>
      <c r="O7904" s="22"/>
      <c r="P7904" s="20"/>
      <c r="Q7904" s="20"/>
      <c r="R7904" s="20"/>
      <c r="S7904" s="20"/>
      <c r="T7904" s="20"/>
      <c r="U7904" s="20"/>
      <c r="V7904" s="20"/>
      <c r="W7904" s="20"/>
      <c r="X7904" s="20"/>
      <c r="Y7904" s="20"/>
      <c r="Z7904" s="20"/>
      <c r="AA7904" s="20"/>
      <c r="AB7904" s="20"/>
      <c r="AC7904" s="20"/>
      <c r="AD7904" s="20"/>
      <c r="AE7904" s="20"/>
      <c r="AF7904" s="22"/>
      <c r="AG7904" s="20"/>
      <c r="AH7904" s="20"/>
      <c r="AI7904" s="20"/>
      <c r="AJ7904" s="20"/>
      <c r="AK7904" s="20"/>
      <c r="AL7904" s="20"/>
      <c r="AM7904" s="24" t="str">
        <f>IF($O7904="","",IF(DATEDIF($O7904,Lista!$V$2,"y")=122,"",DATEDIF($O7904,Lista!$V$2,"y")))</f>
        <v/>
      </c>
      <c r="AN7904" s="24" t="str">
        <f t="shared" si="369"/>
        <v/>
      </c>
      <c r="AO7904" s="24" t="str">
        <f t="shared" si="370"/>
        <v/>
      </c>
      <c r="AP7904" s="25" t="str">
        <f>IFERROR(VLOOKUP($R7904,Lista!$G$2:$H$15,2,FALSE),"")</f>
        <v/>
      </c>
      <c r="AQ7904" s="24" t="str">
        <f>IF(ISBLANK(G7904),"",IF(SUMPRODUCT((G$2:G7904=G7904)*1)&gt;1,0,1))</f>
        <v/>
      </c>
      <c r="AR7904" s="24" t="str">
        <f t="shared" si="371"/>
        <v/>
      </c>
    </row>
    <row r="7905" spans="2:44" x14ac:dyDescent="0.35">
      <c r="B7905" s="20"/>
      <c r="C7905" s="20"/>
      <c r="D7905" s="20"/>
      <c r="E7905" s="20"/>
      <c r="F7905" s="20"/>
      <c r="G7905" s="21"/>
      <c r="H7905" s="20"/>
      <c r="I7905" s="20"/>
      <c r="J7905" s="20"/>
      <c r="K7905" s="20"/>
      <c r="L7905" s="20"/>
      <c r="M7905" s="20"/>
      <c r="N7905" s="20"/>
      <c r="O7905" s="22"/>
      <c r="P7905" s="20"/>
      <c r="Q7905" s="20"/>
      <c r="R7905" s="20"/>
      <c r="S7905" s="20"/>
      <c r="T7905" s="20"/>
      <c r="U7905" s="20"/>
      <c r="V7905" s="20"/>
      <c r="W7905" s="20"/>
      <c r="X7905" s="20"/>
      <c r="Y7905" s="20"/>
      <c r="Z7905" s="20"/>
      <c r="AA7905" s="20"/>
      <c r="AB7905" s="20"/>
      <c r="AC7905" s="20"/>
      <c r="AD7905" s="20"/>
      <c r="AE7905" s="20"/>
      <c r="AF7905" s="22"/>
      <c r="AG7905" s="20"/>
      <c r="AH7905" s="20"/>
      <c r="AI7905" s="20"/>
      <c r="AJ7905" s="20"/>
      <c r="AK7905" s="20"/>
      <c r="AL7905" s="20"/>
      <c r="AM7905" s="24" t="str">
        <f>IF($O7905="","",IF(DATEDIF($O7905,Lista!$V$2,"y")=122,"",DATEDIF($O7905,Lista!$V$2,"y")))</f>
        <v/>
      </c>
      <c r="AN7905" s="24" t="str">
        <f t="shared" si="369"/>
        <v/>
      </c>
      <c r="AO7905" s="24" t="str">
        <f t="shared" si="370"/>
        <v/>
      </c>
      <c r="AP7905" s="25" t="str">
        <f>IFERROR(VLOOKUP($R7905,Lista!$G$2:$H$15,2,FALSE),"")</f>
        <v/>
      </c>
      <c r="AQ7905" s="24" t="str">
        <f>IF(ISBLANK(G7905),"",IF(SUMPRODUCT((G$2:G7905=G7905)*1)&gt;1,0,1))</f>
        <v/>
      </c>
      <c r="AR7905" s="24" t="str">
        <f t="shared" si="371"/>
        <v/>
      </c>
    </row>
    <row r="7906" spans="2:44" x14ac:dyDescent="0.35">
      <c r="B7906" s="20"/>
      <c r="C7906" s="20"/>
      <c r="D7906" s="20"/>
      <c r="E7906" s="20"/>
      <c r="F7906" s="20"/>
      <c r="G7906" s="21"/>
      <c r="H7906" s="20"/>
      <c r="I7906" s="20"/>
      <c r="J7906" s="20"/>
      <c r="K7906" s="20"/>
      <c r="L7906" s="20"/>
      <c r="M7906" s="20"/>
      <c r="N7906" s="20"/>
      <c r="O7906" s="22"/>
      <c r="P7906" s="20"/>
      <c r="Q7906" s="20"/>
      <c r="R7906" s="20"/>
      <c r="S7906" s="20"/>
      <c r="T7906" s="20"/>
      <c r="U7906" s="20"/>
      <c r="V7906" s="20"/>
      <c r="W7906" s="20"/>
      <c r="X7906" s="20"/>
      <c r="Y7906" s="20"/>
      <c r="Z7906" s="20"/>
      <c r="AA7906" s="20"/>
      <c r="AB7906" s="20"/>
      <c r="AC7906" s="20"/>
      <c r="AD7906" s="20"/>
      <c r="AE7906" s="20"/>
      <c r="AF7906" s="22"/>
      <c r="AG7906" s="20"/>
      <c r="AH7906" s="20"/>
      <c r="AI7906" s="20"/>
      <c r="AJ7906" s="20"/>
      <c r="AK7906" s="20"/>
      <c r="AL7906" s="20"/>
      <c r="AM7906" s="24" t="str">
        <f>IF($O7906="","",IF(DATEDIF($O7906,Lista!$V$2,"y")=122,"",DATEDIF($O7906,Lista!$V$2,"y")))</f>
        <v/>
      </c>
      <c r="AN7906" s="24" t="str">
        <f t="shared" si="369"/>
        <v/>
      </c>
      <c r="AO7906" s="24" t="str">
        <f t="shared" si="370"/>
        <v/>
      </c>
      <c r="AP7906" s="25" t="str">
        <f>IFERROR(VLOOKUP($R7906,Lista!$G$2:$H$15,2,FALSE),"")</f>
        <v/>
      </c>
      <c r="AQ7906" s="24" t="str">
        <f>IF(ISBLANK(G7906),"",IF(SUMPRODUCT((G$2:G7906=G7906)*1)&gt;1,0,1))</f>
        <v/>
      </c>
      <c r="AR7906" s="24" t="str">
        <f t="shared" si="371"/>
        <v/>
      </c>
    </row>
    <row r="7907" spans="2:44" x14ac:dyDescent="0.35">
      <c r="B7907" s="20"/>
      <c r="C7907" s="20"/>
      <c r="D7907" s="20"/>
      <c r="E7907" s="20"/>
      <c r="F7907" s="20"/>
      <c r="G7907" s="21"/>
      <c r="H7907" s="20"/>
      <c r="I7907" s="20"/>
      <c r="J7907" s="20"/>
      <c r="K7907" s="20"/>
      <c r="L7907" s="20"/>
      <c r="M7907" s="20"/>
      <c r="N7907" s="20"/>
      <c r="O7907" s="22"/>
      <c r="P7907" s="20"/>
      <c r="Q7907" s="20"/>
      <c r="R7907" s="20"/>
      <c r="S7907" s="20"/>
      <c r="T7907" s="20"/>
      <c r="U7907" s="20"/>
      <c r="V7907" s="20"/>
      <c r="W7907" s="20"/>
      <c r="X7907" s="20"/>
      <c r="Y7907" s="20"/>
      <c r="Z7907" s="20"/>
      <c r="AA7907" s="20"/>
      <c r="AB7907" s="20"/>
      <c r="AC7907" s="20"/>
      <c r="AD7907" s="20"/>
      <c r="AE7907" s="20"/>
      <c r="AF7907" s="22"/>
      <c r="AG7907" s="20"/>
      <c r="AH7907" s="20"/>
      <c r="AI7907" s="20"/>
      <c r="AJ7907" s="20"/>
      <c r="AK7907" s="20"/>
      <c r="AL7907" s="20"/>
      <c r="AM7907" s="24" t="str">
        <f>IF($O7907="","",IF(DATEDIF($O7907,Lista!$V$2,"y")=122,"",DATEDIF($O7907,Lista!$V$2,"y")))</f>
        <v/>
      </c>
      <c r="AN7907" s="24" t="str">
        <f t="shared" si="369"/>
        <v/>
      </c>
      <c r="AO7907" s="24" t="str">
        <f t="shared" si="370"/>
        <v/>
      </c>
      <c r="AP7907" s="25" t="str">
        <f>IFERROR(VLOOKUP($R7907,Lista!$G$2:$H$15,2,FALSE),"")</f>
        <v/>
      </c>
      <c r="AQ7907" s="24" t="str">
        <f>IF(ISBLANK(G7907),"",IF(SUMPRODUCT((G$2:G7907=G7907)*1)&gt;1,0,1))</f>
        <v/>
      </c>
      <c r="AR7907" s="24" t="str">
        <f t="shared" si="371"/>
        <v/>
      </c>
    </row>
    <row r="7908" spans="2:44" x14ac:dyDescent="0.35">
      <c r="B7908" s="20"/>
      <c r="C7908" s="20"/>
      <c r="D7908" s="20"/>
      <c r="E7908" s="20"/>
      <c r="F7908" s="20"/>
      <c r="G7908" s="21"/>
      <c r="H7908" s="20"/>
      <c r="I7908" s="20"/>
      <c r="J7908" s="20"/>
      <c r="K7908" s="20"/>
      <c r="L7908" s="20"/>
      <c r="M7908" s="20"/>
      <c r="N7908" s="20"/>
      <c r="O7908" s="22"/>
      <c r="P7908" s="20"/>
      <c r="Q7908" s="20"/>
      <c r="R7908" s="20"/>
      <c r="S7908" s="20"/>
      <c r="T7908" s="20"/>
      <c r="U7908" s="20"/>
      <c r="V7908" s="20"/>
      <c r="W7908" s="20"/>
      <c r="X7908" s="20"/>
      <c r="Y7908" s="20"/>
      <c r="Z7908" s="20"/>
      <c r="AA7908" s="20"/>
      <c r="AB7908" s="20"/>
      <c r="AC7908" s="20"/>
      <c r="AD7908" s="20"/>
      <c r="AE7908" s="20"/>
      <c r="AF7908" s="22"/>
      <c r="AG7908" s="20"/>
      <c r="AH7908" s="20"/>
      <c r="AI7908" s="20"/>
      <c r="AJ7908" s="20"/>
      <c r="AK7908" s="20"/>
      <c r="AL7908" s="20"/>
      <c r="AM7908" s="24" t="str">
        <f>IF($O7908="","",IF(DATEDIF($O7908,Lista!$V$2,"y")=122,"",DATEDIF($O7908,Lista!$V$2,"y")))</f>
        <v/>
      </c>
      <c r="AN7908" s="24" t="str">
        <f t="shared" si="369"/>
        <v/>
      </c>
      <c r="AO7908" s="24" t="str">
        <f t="shared" si="370"/>
        <v/>
      </c>
      <c r="AP7908" s="25" t="str">
        <f>IFERROR(VLOOKUP($R7908,Lista!$G$2:$H$15,2,FALSE),"")</f>
        <v/>
      </c>
      <c r="AQ7908" s="24" t="str">
        <f>IF(ISBLANK(G7908),"",IF(SUMPRODUCT((G$2:G7908=G7908)*1)&gt;1,0,1))</f>
        <v/>
      </c>
      <c r="AR7908" s="24" t="str">
        <f t="shared" si="371"/>
        <v/>
      </c>
    </row>
    <row r="7909" spans="2:44" x14ac:dyDescent="0.35">
      <c r="B7909" s="20"/>
      <c r="C7909" s="20"/>
      <c r="D7909" s="20"/>
      <c r="E7909" s="20"/>
      <c r="F7909" s="20"/>
      <c r="G7909" s="21"/>
      <c r="H7909" s="20"/>
      <c r="I7909" s="20"/>
      <c r="J7909" s="20"/>
      <c r="K7909" s="20"/>
      <c r="L7909" s="20"/>
      <c r="M7909" s="20"/>
      <c r="N7909" s="20"/>
      <c r="O7909" s="22"/>
      <c r="P7909" s="20"/>
      <c r="Q7909" s="20"/>
      <c r="R7909" s="20"/>
      <c r="S7909" s="20"/>
      <c r="T7909" s="20"/>
      <c r="U7909" s="20"/>
      <c r="V7909" s="20"/>
      <c r="W7909" s="20"/>
      <c r="X7909" s="20"/>
      <c r="Y7909" s="20"/>
      <c r="Z7909" s="20"/>
      <c r="AA7909" s="20"/>
      <c r="AB7909" s="20"/>
      <c r="AC7909" s="20"/>
      <c r="AD7909" s="20"/>
      <c r="AE7909" s="20"/>
      <c r="AF7909" s="22"/>
      <c r="AG7909" s="20"/>
      <c r="AH7909" s="20"/>
      <c r="AI7909" s="20"/>
      <c r="AJ7909" s="20"/>
      <c r="AK7909" s="20"/>
      <c r="AL7909" s="20"/>
      <c r="AM7909" s="24" t="str">
        <f>IF($O7909="","",IF(DATEDIF($O7909,Lista!$V$2,"y")=122,"",DATEDIF($O7909,Lista!$V$2,"y")))</f>
        <v/>
      </c>
      <c r="AN7909" s="24" t="str">
        <f t="shared" si="369"/>
        <v/>
      </c>
      <c r="AO7909" s="24" t="str">
        <f t="shared" si="370"/>
        <v/>
      </c>
      <c r="AP7909" s="25" t="str">
        <f>IFERROR(VLOOKUP($R7909,Lista!$G$2:$H$15,2,FALSE),"")</f>
        <v/>
      </c>
      <c r="AQ7909" s="24" t="str">
        <f>IF(ISBLANK(G7909),"",IF(SUMPRODUCT((G$2:G7909=G7909)*1)&gt;1,0,1))</f>
        <v/>
      </c>
      <c r="AR7909" s="24" t="str">
        <f t="shared" si="371"/>
        <v/>
      </c>
    </row>
    <row r="7910" spans="2:44" x14ac:dyDescent="0.35">
      <c r="B7910" s="20"/>
      <c r="C7910" s="20"/>
      <c r="D7910" s="20"/>
      <c r="E7910" s="20"/>
      <c r="F7910" s="20"/>
      <c r="G7910" s="21"/>
      <c r="H7910" s="20"/>
      <c r="I7910" s="20"/>
      <c r="J7910" s="20"/>
      <c r="K7910" s="20"/>
      <c r="L7910" s="20"/>
      <c r="M7910" s="20"/>
      <c r="N7910" s="20"/>
      <c r="O7910" s="22"/>
      <c r="P7910" s="20"/>
      <c r="Q7910" s="20"/>
      <c r="R7910" s="20"/>
      <c r="S7910" s="20"/>
      <c r="T7910" s="20"/>
      <c r="U7910" s="20"/>
      <c r="V7910" s="20"/>
      <c r="W7910" s="20"/>
      <c r="X7910" s="20"/>
      <c r="Y7910" s="20"/>
      <c r="Z7910" s="20"/>
      <c r="AA7910" s="20"/>
      <c r="AB7910" s="20"/>
      <c r="AC7910" s="20"/>
      <c r="AD7910" s="20"/>
      <c r="AE7910" s="20"/>
      <c r="AF7910" s="22"/>
      <c r="AG7910" s="20"/>
      <c r="AH7910" s="20"/>
      <c r="AI7910" s="20"/>
      <c r="AJ7910" s="20"/>
      <c r="AK7910" s="20"/>
      <c r="AL7910" s="20"/>
      <c r="AM7910" s="24" t="str">
        <f>IF($O7910="","",IF(DATEDIF($O7910,Lista!$V$2,"y")=122,"",DATEDIF($O7910,Lista!$V$2,"y")))</f>
        <v/>
      </c>
      <c r="AN7910" s="24" t="str">
        <f t="shared" si="369"/>
        <v/>
      </c>
      <c r="AO7910" s="24" t="str">
        <f t="shared" si="370"/>
        <v/>
      </c>
      <c r="AP7910" s="25" t="str">
        <f>IFERROR(VLOOKUP($R7910,Lista!$G$2:$H$15,2,FALSE),"")</f>
        <v/>
      </c>
      <c r="AQ7910" s="24" t="str">
        <f>IF(ISBLANK(G7910),"",IF(SUMPRODUCT((G$2:G7910=G7910)*1)&gt;1,0,1))</f>
        <v/>
      </c>
      <c r="AR7910" s="24" t="str">
        <f t="shared" si="371"/>
        <v/>
      </c>
    </row>
    <row r="7911" spans="2:44" x14ac:dyDescent="0.35">
      <c r="B7911" s="20"/>
      <c r="C7911" s="20"/>
      <c r="D7911" s="20"/>
      <c r="E7911" s="20"/>
      <c r="F7911" s="20"/>
      <c r="G7911" s="21"/>
      <c r="H7911" s="20"/>
      <c r="I7911" s="20"/>
      <c r="J7911" s="20"/>
      <c r="K7911" s="20"/>
      <c r="L7911" s="20"/>
      <c r="M7911" s="20"/>
      <c r="N7911" s="20"/>
      <c r="O7911" s="22"/>
      <c r="P7911" s="20"/>
      <c r="Q7911" s="20"/>
      <c r="R7911" s="20"/>
      <c r="S7911" s="20"/>
      <c r="T7911" s="20"/>
      <c r="U7911" s="20"/>
      <c r="V7911" s="20"/>
      <c r="W7911" s="20"/>
      <c r="X7911" s="20"/>
      <c r="Y7911" s="20"/>
      <c r="Z7911" s="20"/>
      <c r="AA7911" s="20"/>
      <c r="AB7911" s="20"/>
      <c r="AC7911" s="20"/>
      <c r="AD7911" s="20"/>
      <c r="AE7911" s="20"/>
      <c r="AF7911" s="22"/>
      <c r="AG7911" s="20"/>
      <c r="AH7911" s="20"/>
      <c r="AI7911" s="20"/>
      <c r="AJ7911" s="20"/>
      <c r="AK7911" s="20"/>
      <c r="AL7911" s="20"/>
      <c r="AM7911" s="24" t="str">
        <f>IF($O7911="","",IF(DATEDIF($O7911,Lista!$V$2,"y")=122,"",DATEDIF($O7911,Lista!$V$2,"y")))</f>
        <v/>
      </c>
      <c r="AN7911" s="24" t="str">
        <f t="shared" si="369"/>
        <v/>
      </c>
      <c r="AO7911" s="24" t="str">
        <f t="shared" si="370"/>
        <v/>
      </c>
      <c r="AP7911" s="25" t="str">
        <f>IFERROR(VLOOKUP($R7911,Lista!$G$2:$H$15,2,FALSE),"")</f>
        <v/>
      </c>
      <c r="AQ7911" s="24" t="str">
        <f>IF(ISBLANK(G7911),"",IF(SUMPRODUCT((G$2:G7911=G7911)*1)&gt;1,0,1))</f>
        <v/>
      </c>
      <c r="AR7911" s="24" t="str">
        <f t="shared" si="371"/>
        <v/>
      </c>
    </row>
    <row r="7912" spans="2:44" x14ac:dyDescent="0.35">
      <c r="B7912" s="20"/>
      <c r="C7912" s="20"/>
      <c r="D7912" s="20"/>
      <c r="E7912" s="20"/>
      <c r="F7912" s="20"/>
      <c r="G7912" s="21"/>
      <c r="H7912" s="20"/>
      <c r="I7912" s="20"/>
      <c r="J7912" s="20"/>
      <c r="K7912" s="20"/>
      <c r="L7912" s="20"/>
      <c r="M7912" s="20"/>
      <c r="N7912" s="20"/>
      <c r="O7912" s="22"/>
      <c r="P7912" s="20"/>
      <c r="Q7912" s="20"/>
      <c r="R7912" s="20"/>
      <c r="S7912" s="20"/>
      <c r="T7912" s="20"/>
      <c r="U7912" s="20"/>
      <c r="V7912" s="20"/>
      <c r="W7912" s="20"/>
      <c r="X7912" s="20"/>
      <c r="Y7912" s="20"/>
      <c r="Z7912" s="20"/>
      <c r="AA7912" s="20"/>
      <c r="AB7912" s="20"/>
      <c r="AC7912" s="20"/>
      <c r="AD7912" s="20"/>
      <c r="AE7912" s="20"/>
      <c r="AF7912" s="22"/>
      <c r="AG7912" s="20"/>
      <c r="AH7912" s="20"/>
      <c r="AI7912" s="20"/>
      <c r="AJ7912" s="20"/>
      <c r="AK7912" s="20"/>
      <c r="AL7912" s="20"/>
      <c r="AM7912" s="24" t="str">
        <f>IF($O7912="","",IF(DATEDIF($O7912,Lista!$V$2,"y")=122,"",DATEDIF($O7912,Lista!$V$2,"y")))</f>
        <v/>
      </c>
      <c r="AN7912" s="24" t="str">
        <f t="shared" si="369"/>
        <v/>
      </c>
      <c r="AO7912" s="24" t="str">
        <f t="shared" si="370"/>
        <v/>
      </c>
      <c r="AP7912" s="25" t="str">
        <f>IFERROR(VLOOKUP($R7912,Lista!$G$2:$H$15,2,FALSE),"")</f>
        <v/>
      </c>
      <c r="AQ7912" s="24" t="str">
        <f>IF(ISBLANK(G7912),"",IF(SUMPRODUCT((G$2:G7912=G7912)*1)&gt;1,0,1))</f>
        <v/>
      </c>
      <c r="AR7912" s="24" t="str">
        <f t="shared" si="371"/>
        <v/>
      </c>
    </row>
    <row r="7913" spans="2:44" x14ac:dyDescent="0.35">
      <c r="B7913" s="20"/>
      <c r="C7913" s="20"/>
      <c r="D7913" s="20"/>
      <c r="E7913" s="20"/>
      <c r="F7913" s="20"/>
      <c r="G7913" s="21"/>
      <c r="H7913" s="20"/>
      <c r="I7913" s="20"/>
      <c r="J7913" s="20"/>
      <c r="K7913" s="20"/>
      <c r="L7913" s="20"/>
      <c r="M7913" s="20"/>
      <c r="N7913" s="20"/>
      <c r="O7913" s="22"/>
      <c r="P7913" s="20"/>
      <c r="Q7913" s="20"/>
      <c r="R7913" s="20"/>
      <c r="S7913" s="20"/>
      <c r="T7913" s="20"/>
      <c r="U7913" s="20"/>
      <c r="V7913" s="20"/>
      <c r="W7913" s="20"/>
      <c r="X7913" s="20"/>
      <c r="Y7913" s="20"/>
      <c r="Z7913" s="20"/>
      <c r="AA7913" s="20"/>
      <c r="AB7913" s="20"/>
      <c r="AC7913" s="20"/>
      <c r="AD7913" s="20"/>
      <c r="AE7913" s="20"/>
      <c r="AF7913" s="22"/>
      <c r="AG7913" s="20"/>
      <c r="AH7913" s="20"/>
      <c r="AI7913" s="20"/>
      <c r="AJ7913" s="20"/>
      <c r="AK7913" s="20"/>
      <c r="AL7913" s="20"/>
      <c r="AM7913" s="24" t="str">
        <f>IF($O7913="","",IF(DATEDIF($O7913,Lista!$V$2,"y")=122,"",DATEDIF($O7913,Lista!$V$2,"y")))</f>
        <v/>
      </c>
      <c r="AN7913" s="24" t="str">
        <f t="shared" si="369"/>
        <v/>
      </c>
      <c r="AO7913" s="24" t="str">
        <f t="shared" si="370"/>
        <v/>
      </c>
      <c r="AP7913" s="25" t="str">
        <f>IFERROR(VLOOKUP($R7913,Lista!$G$2:$H$15,2,FALSE),"")</f>
        <v/>
      </c>
      <c r="AQ7913" s="24" t="str">
        <f>IF(ISBLANK(G7913),"",IF(SUMPRODUCT((G$2:G7913=G7913)*1)&gt;1,0,1))</f>
        <v/>
      </c>
      <c r="AR7913" s="24" t="str">
        <f t="shared" si="371"/>
        <v/>
      </c>
    </row>
    <row r="7914" spans="2:44" x14ac:dyDescent="0.35">
      <c r="B7914" s="20"/>
      <c r="C7914" s="20"/>
      <c r="D7914" s="20"/>
      <c r="E7914" s="20"/>
      <c r="F7914" s="20"/>
      <c r="G7914" s="21"/>
      <c r="H7914" s="20"/>
      <c r="I7914" s="20"/>
      <c r="J7914" s="20"/>
      <c r="K7914" s="20"/>
      <c r="L7914" s="20"/>
      <c r="M7914" s="20"/>
      <c r="N7914" s="20"/>
      <c r="O7914" s="22"/>
      <c r="P7914" s="20"/>
      <c r="Q7914" s="20"/>
      <c r="R7914" s="20"/>
      <c r="S7914" s="20"/>
      <c r="T7914" s="20"/>
      <c r="U7914" s="20"/>
      <c r="V7914" s="20"/>
      <c r="W7914" s="20"/>
      <c r="X7914" s="20"/>
      <c r="Y7914" s="20"/>
      <c r="Z7914" s="20"/>
      <c r="AA7914" s="20"/>
      <c r="AB7914" s="20"/>
      <c r="AC7914" s="20"/>
      <c r="AD7914" s="20"/>
      <c r="AE7914" s="20"/>
      <c r="AF7914" s="22"/>
      <c r="AG7914" s="20"/>
      <c r="AH7914" s="20"/>
      <c r="AI7914" s="20"/>
      <c r="AJ7914" s="20"/>
      <c r="AK7914" s="20"/>
      <c r="AL7914" s="20"/>
      <c r="AM7914" s="24" t="str">
        <f>IF($O7914="","",IF(DATEDIF($O7914,Lista!$V$2,"y")=122,"",DATEDIF($O7914,Lista!$V$2,"y")))</f>
        <v/>
      </c>
      <c r="AN7914" s="24" t="str">
        <f t="shared" si="369"/>
        <v/>
      </c>
      <c r="AO7914" s="24" t="str">
        <f t="shared" si="370"/>
        <v/>
      </c>
      <c r="AP7914" s="25" t="str">
        <f>IFERROR(VLOOKUP($R7914,Lista!$G$2:$H$15,2,FALSE),"")</f>
        <v/>
      </c>
      <c r="AQ7914" s="24" t="str">
        <f>IF(ISBLANK(G7914),"",IF(SUMPRODUCT((G$2:G7914=G7914)*1)&gt;1,0,1))</f>
        <v/>
      </c>
      <c r="AR7914" s="24" t="str">
        <f t="shared" si="371"/>
        <v/>
      </c>
    </row>
    <row r="7915" spans="2:44" x14ac:dyDescent="0.35">
      <c r="B7915" s="20"/>
      <c r="C7915" s="20"/>
      <c r="D7915" s="20"/>
      <c r="E7915" s="20"/>
      <c r="F7915" s="20"/>
      <c r="G7915" s="21"/>
      <c r="H7915" s="20"/>
      <c r="I7915" s="20"/>
      <c r="J7915" s="20"/>
      <c r="K7915" s="20"/>
      <c r="L7915" s="20"/>
      <c r="M7915" s="20"/>
      <c r="N7915" s="20"/>
      <c r="O7915" s="22"/>
      <c r="P7915" s="20"/>
      <c r="Q7915" s="20"/>
      <c r="R7915" s="20"/>
      <c r="S7915" s="20"/>
      <c r="T7915" s="20"/>
      <c r="U7915" s="20"/>
      <c r="V7915" s="20"/>
      <c r="W7915" s="20"/>
      <c r="X7915" s="20"/>
      <c r="Y7915" s="20"/>
      <c r="Z7915" s="20"/>
      <c r="AA7915" s="20"/>
      <c r="AB7915" s="20"/>
      <c r="AC7915" s="20"/>
      <c r="AD7915" s="20"/>
      <c r="AE7915" s="20"/>
      <c r="AF7915" s="22"/>
      <c r="AG7915" s="20"/>
      <c r="AH7915" s="20"/>
      <c r="AI7915" s="20"/>
      <c r="AJ7915" s="20"/>
      <c r="AK7915" s="20"/>
      <c r="AL7915" s="20"/>
      <c r="AM7915" s="24" t="str">
        <f>IF($O7915="","",IF(DATEDIF($O7915,Lista!$V$2,"y")=122,"",DATEDIF($O7915,Lista!$V$2,"y")))</f>
        <v/>
      </c>
      <c r="AN7915" s="24" t="str">
        <f t="shared" si="369"/>
        <v/>
      </c>
      <c r="AO7915" s="24" t="str">
        <f t="shared" si="370"/>
        <v/>
      </c>
      <c r="AP7915" s="25" t="str">
        <f>IFERROR(VLOOKUP($R7915,Lista!$G$2:$H$15,2,FALSE),"")</f>
        <v/>
      </c>
      <c r="AQ7915" s="24" t="str">
        <f>IF(ISBLANK(G7915),"",IF(SUMPRODUCT((G$2:G7915=G7915)*1)&gt;1,0,1))</f>
        <v/>
      </c>
      <c r="AR7915" s="24" t="str">
        <f t="shared" si="371"/>
        <v/>
      </c>
    </row>
    <row r="7916" spans="2:44" x14ac:dyDescent="0.35">
      <c r="B7916" s="20"/>
      <c r="C7916" s="20"/>
      <c r="D7916" s="20"/>
      <c r="E7916" s="20"/>
      <c r="F7916" s="20"/>
      <c r="G7916" s="21"/>
      <c r="H7916" s="20"/>
      <c r="I7916" s="20"/>
      <c r="J7916" s="20"/>
      <c r="K7916" s="20"/>
      <c r="L7916" s="20"/>
      <c r="M7916" s="20"/>
      <c r="N7916" s="20"/>
      <c r="O7916" s="22"/>
      <c r="P7916" s="20"/>
      <c r="Q7916" s="20"/>
      <c r="R7916" s="20"/>
      <c r="S7916" s="20"/>
      <c r="T7916" s="20"/>
      <c r="U7916" s="20"/>
      <c r="V7916" s="20"/>
      <c r="W7916" s="20"/>
      <c r="X7916" s="20"/>
      <c r="Y7916" s="20"/>
      <c r="Z7916" s="20"/>
      <c r="AA7916" s="20"/>
      <c r="AB7916" s="20"/>
      <c r="AC7916" s="20"/>
      <c r="AD7916" s="20"/>
      <c r="AE7916" s="20"/>
      <c r="AF7916" s="22"/>
      <c r="AG7916" s="20"/>
      <c r="AH7916" s="20"/>
      <c r="AI7916" s="20"/>
      <c r="AJ7916" s="20"/>
      <c r="AK7916" s="20"/>
      <c r="AL7916" s="20"/>
      <c r="AM7916" s="24" t="str">
        <f>IF($O7916="","",IF(DATEDIF($O7916,Lista!$V$2,"y")=122,"",DATEDIF($O7916,Lista!$V$2,"y")))</f>
        <v/>
      </c>
      <c r="AN7916" s="24" t="str">
        <f t="shared" si="369"/>
        <v/>
      </c>
      <c r="AO7916" s="24" t="str">
        <f t="shared" si="370"/>
        <v/>
      </c>
      <c r="AP7916" s="25" t="str">
        <f>IFERROR(VLOOKUP($R7916,Lista!$G$2:$H$15,2,FALSE),"")</f>
        <v/>
      </c>
      <c r="AQ7916" s="24" t="str">
        <f>IF(ISBLANK(G7916),"",IF(SUMPRODUCT((G$2:G7916=G7916)*1)&gt;1,0,1))</f>
        <v/>
      </c>
      <c r="AR7916" s="24" t="str">
        <f t="shared" si="371"/>
        <v/>
      </c>
    </row>
    <row r="7917" spans="2:44" x14ac:dyDescent="0.35">
      <c r="B7917" s="20"/>
      <c r="C7917" s="20"/>
      <c r="D7917" s="20"/>
      <c r="E7917" s="20"/>
      <c r="F7917" s="20"/>
      <c r="G7917" s="21"/>
      <c r="H7917" s="20"/>
      <c r="I7917" s="20"/>
      <c r="J7917" s="20"/>
      <c r="K7917" s="20"/>
      <c r="L7917" s="20"/>
      <c r="M7917" s="20"/>
      <c r="N7917" s="20"/>
      <c r="O7917" s="22"/>
      <c r="P7917" s="20"/>
      <c r="Q7917" s="20"/>
      <c r="R7917" s="20"/>
      <c r="S7917" s="20"/>
      <c r="T7917" s="20"/>
      <c r="U7917" s="20"/>
      <c r="V7917" s="20"/>
      <c r="W7917" s="20"/>
      <c r="X7917" s="20"/>
      <c r="Y7917" s="20"/>
      <c r="Z7917" s="20"/>
      <c r="AA7917" s="20"/>
      <c r="AB7917" s="20"/>
      <c r="AC7917" s="20"/>
      <c r="AD7917" s="20"/>
      <c r="AE7917" s="20"/>
      <c r="AF7917" s="22"/>
      <c r="AG7917" s="20"/>
      <c r="AH7917" s="20"/>
      <c r="AI7917" s="20"/>
      <c r="AJ7917" s="20"/>
      <c r="AK7917" s="20"/>
      <c r="AL7917" s="20"/>
      <c r="AM7917" s="24" t="str">
        <f>IF($O7917="","",IF(DATEDIF($O7917,Lista!$V$2,"y")=122,"",DATEDIF($O7917,Lista!$V$2,"y")))</f>
        <v/>
      </c>
      <c r="AN7917" s="24" t="str">
        <f t="shared" si="369"/>
        <v/>
      </c>
      <c r="AO7917" s="24" t="str">
        <f t="shared" si="370"/>
        <v/>
      </c>
      <c r="AP7917" s="25" t="str">
        <f>IFERROR(VLOOKUP($R7917,Lista!$G$2:$H$15,2,FALSE),"")</f>
        <v/>
      </c>
      <c r="AQ7917" s="24" t="str">
        <f>IF(ISBLANK(G7917),"",IF(SUMPRODUCT((G$2:G7917=G7917)*1)&gt;1,0,1))</f>
        <v/>
      </c>
      <c r="AR7917" s="24" t="str">
        <f t="shared" si="371"/>
        <v/>
      </c>
    </row>
    <row r="7918" spans="2:44" x14ac:dyDescent="0.35">
      <c r="B7918" s="20"/>
      <c r="C7918" s="20"/>
      <c r="D7918" s="20"/>
      <c r="E7918" s="20"/>
      <c r="F7918" s="20"/>
      <c r="G7918" s="21"/>
      <c r="H7918" s="20"/>
      <c r="I7918" s="20"/>
      <c r="J7918" s="20"/>
      <c r="K7918" s="20"/>
      <c r="L7918" s="20"/>
      <c r="M7918" s="20"/>
      <c r="N7918" s="20"/>
      <c r="O7918" s="22"/>
      <c r="P7918" s="20"/>
      <c r="Q7918" s="20"/>
      <c r="R7918" s="20"/>
      <c r="S7918" s="20"/>
      <c r="T7918" s="20"/>
      <c r="U7918" s="20"/>
      <c r="V7918" s="20"/>
      <c r="W7918" s="20"/>
      <c r="X7918" s="20"/>
      <c r="Y7918" s="20"/>
      <c r="Z7918" s="20"/>
      <c r="AA7918" s="20"/>
      <c r="AB7918" s="20"/>
      <c r="AC7918" s="20"/>
      <c r="AD7918" s="20"/>
      <c r="AE7918" s="20"/>
      <c r="AF7918" s="22"/>
      <c r="AG7918" s="20"/>
      <c r="AH7918" s="20"/>
      <c r="AI7918" s="20"/>
      <c r="AJ7918" s="20"/>
      <c r="AK7918" s="20"/>
      <c r="AL7918" s="20"/>
      <c r="AM7918" s="24" t="str">
        <f>IF($O7918="","",IF(DATEDIF($O7918,Lista!$V$2,"y")=122,"",DATEDIF($O7918,Lista!$V$2,"y")))</f>
        <v/>
      </c>
      <c r="AN7918" s="24" t="str">
        <f t="shared" si="369"/>
        <v/>
      </c>
      <c r="AO7918" s="24" t="str">
        <f t="shared" si="370"/>
        <v/>
      </c>
      <c r="AP7918" s="25" t="str">
        <f>IFERROR(VLOOKUP($R7918,Lista!$G$2:$H$15,2,FALSE),"")</f>
        <v/>
      </c>
      <c r="AQ7918" s="24" t="str">
        <f>IF(ISBLANK(G7918),"",IF(SUMPRODUCT((G$2:G7918=G7918)*1)&gt;1,0,1))</f>
        <v/>
      </c>
      <c r="AR7918" s="24" t="str">
        <f t="shared" si="371"/>
        <v/>
      </c>
    </row>
    <row r="7919" spans="2:44" x14ac:dyDescent="0.35">
      <c r="B7919" s="20"/>
      <c r="C7919" s="20"/>
      <c r="D7919" s="20"/>
      <c r="E7919" s="20"/>
      <c r="F7919" s="20"/>
      <c r="G7919" s="21"/>
      <c r="H7919" s="20"/>
      <c r="I7919" s="20"/>
      <c r="J7919" s="20"/>
      <c r="K7919" s="20"/>
      <c r="L7919" s="20"/>
      <c r="M7919" s="20"/>
      <c r="N7919" s="20"/>
      <c r="O7919" s="22"/>
      <c r="P7919" s="20"/>
      <c r="Q7919" s="20"/>
      <c r="R7919" s="20"/>
      <c r="S7919" s="20"/>
      <c r="T7919" s="20"/>
      <c r="U7919" s="20"/>
      <c r="V7919" s="20"/>
      <c r="W7919" s="20"/>
      <c r="X7919" s="20"/>
      <c r="Y7919" s="20"/>
      <c r="Z7919" s="20"/>
      <c r="AA7919" s="20"/>
      <c r="AB7919" s="20"/>
      <c r="AC7919" s="20"/>
      <c r="AD7919" s="20"/>
      <c r="AE7919" s="20"/>
      <c r="AF7919" s="22"/>
      <c r="AG7919" s="20"/>
      <c r="AH7919" s="20"/>
      <c r="AI7919" s="20"/>
      <c r="AJ7919" s="20"/>
      <c r="AK7919" s="20"/>
      <c r="AL7919" s="20"/>
      <c r="AM7919" s="24" t="str">
        <f>IF($O7919="","",IF(DATEDIF($O7919,Lista!$V$2,"y")=122,"",DATEDIF($O7919,Lista!$V$2,"y")))</f>
        <v/>
      </c>
      <c r="AN7919" s="24" t="str">
        <f t="shared" si="369"/>
        <v/>
      </c>
      <c r="AO7919" s="24" t="str">
        <f t="shared" si="370"/>
        <v/>
      </c>
      <c r="AP7919" s="25" t="str">
        <f>IFERROR(VLOOKUP($R7919,Lista!$G$2:$H$15,2,FALSE),"")</f>
        <v/>
      </c>
      <c r="AQ7919" s="24" t="str">
        <f>IF(ISBLANK(G7919),"",IF(SUMPRODUCT((G$2:G7919=G7919)*1)&gt;1,0,1))</f>
        <v/>
      </c>
      <c r="AR7919" s="24" t="str">
        <f t="shared" si="371"/>
        <v/>
      </c>
    </row>
    <row r="7920" spans="2:44" x14ac:dyDescent="0.35">
      <c r="B7920" s="20"/>
      <c r="C7920" s="20"/>
      <c r="D7920" s="20"/>
      <c r="E7920" s="20"/>
      <c r="F7920" s="20"/>
      <c r="G7920" s="21"/>
      <c r="H7920" s="20"/>
      <c r="I7920" s="20"/>
      <c r="J7920" s="20"/>
      <c r="K7920" s="20"/>
      <c r="L7920" s="20"/>
      <c r="M7920" s="20"/>
      <c r="N7920" s="20"/>
      <c r="O7920" s="22"/>
      <c r="P7920" s="20"/>
      <c r="Q7920" s="20"/>
      <c r="R7920" s="20"/>
      <c r="S7920" s="20"/>
      <c r="T7920" s="20"/>
      <c r="U7920" s="20"/>
      <c r="V7920" s="20"/>
      <c r="W7920" s="20"/>
      <c r="X7920" s="20"/>
      <c r="Y7920" s="20"/>
      <c r="Z7920" s="20"/>
      <c r="AA7920" s="20"/>
      <c r="AB7920" s="20"/>
      <c r="AC7920" s="20"/>
      <c r="AD7920" s="20"/>
      <c r="AE7920" s="20"/>
      <c r="AF7920" s="22"/>
      <c r="AG7920" s="20"/>
      <c r="AH7920" s="20"/>
      <c r="AI7920" s="20"/>
      <c r="AJ7920" s="20"/>
      <c r="AK7920" s="20"/>
      <c r="AL7920" s="20"/>
      <c r="AM7920" s="24" t="str">
        <f>IF($O7920="","",IF(DATEDIF($O7920,Lista!$V$2,"y")=122,"",DATEDIF($O7920,Lista!$V$2,"y")))</f>
        <v/>
      </c>
      <c r="AN7920" s="24" t="str">
        <f t="shared" si="369"/>
        <v/>
      </c>
      <c r="AO7920" s="24" t="str">
        <f t="shared" si="370"/>
        <v/>
      </c>
      <c r="AP7920" s="25" t="str">
        <f>IFERROR(VLOOKUP($R7920,Lista!$G$2:$H$15,2,FALSE),"")</f>
        <v/>
      </c>
      <c r="AQ7920" s="24" t="str">
        <f>IF(ISBLANK(G7920),"",IF(SUMPRODUCT((G$2:G7920=G7920)*1)&gt;1,0,1))</f>
        <v/>
      </c>
      <c r="AR7920" s="24" t="str">
        <f t="shared" si="371"/>
        <v/>
      </c>
    </row>
    <row r="7921" spans="2:44" x14ac:dyDescent="0.35">
      <c r="B7921" s="20"/>
      <c r="C7921" s="20"/>
      <c r="D7921" s="20"/>
      <c r="E7921" s="20"/>
      <c r="F7921" s="20"/>
      <c r="G7921" s="21"/>
      <c r="H7921" s="20"/>
      <c r="I7921" s="20"/>
      <c r="J7921" s="20"/>
      <c r="K7921" s="20"/>
      <c r="L7921" s="20"/>
      <c r="M7921" s="20"/>
      <c r="N7921" s="20"/>
      <c r="O7921" s="22"/>
      <c r="P7921" s="20"/>
      <c r="Q7921" s="20"/>
      <c r="R7921" s="20"/>
      <c r="S7921" s="20"/>
      <c r="T7921" s="20"/>
      <c r="U7921" s="20"/>
      <c r="V7921" s="20"/>
      <c r="W7921" s="20"/>
      <c r="X7921" s="20"/>
      <c r="Y7921" s="20"/>
      <c r="Z7921" s="20"/>
      <c r="AA7921" s="20"/>
      <c r="AB7921" s="20"/>
      <c r="AC7921" s="20"/>
      <c r="AD7921" s="20"/>
      <c r="AE7921" s="20"/>
      <c r="AF7921" s="22"/>
      <c r="AG7921" s="20"/>
      <c r="AH7921" s="20"/>
      <c r="AI7921" s="20"/>
      <c r="AJ7921" s="20"/>
      <c r="AK7921" s="20"/>
      <c r="AL7921" s="20"/>
      <c r="AM7921" s="24" t="str">
        <f>IF($O7921="","",IF(DATEDIF($O7921,Lista!$V$2,"y")=122,"",DATEDIF($O7921,Lista!$V$2,"y")))</f>
        <v/>
      </c>
      <c r="AN7921" s="24" t="str">
        <f t="shared" si="369"/>
        <v/>
      </c>
      <c r="AO7921" s="24" t="str">
        <f t="shared" si="370"/>
        <v/>
      </c>
      <c r="AP7921" s="25" t="str">
        <f>IFERROR(VLOOKUP($R7921,Lista!$G$2:$H$15,2,FALSE),"")</f>
        <v/>
      </c>
      <c r="AQ7921" s="24" t="str">
        <f>IF(ISBLANK(G7921),"",IF(SUMPRODUCT((G$2:G7921=G7921)*1)&gt;1,0,1))</f>
        <v/>
      </c>
      <c r="AR7921" s="24" t="str">
        <f t="shared" si="371"/>
        <v/>
      </c>
    </row>
    <row r="7922" spans="2:44" x14ac:dyDescent="0.35">
      <c r="B7922" s="20"/>
      <c r="C7922" s="20"/>
      <c r="D7922" s="20"/>
      <c r="E7922" s="20"/>
      <c r="F7922" s="20"/>
      <c r="G7922" s="21"/>
      <c r="H7922" s="20"/>
      <c r="I7922" s="20"/>
      <c r="J7922" s="20"/>
      <c r="K7922" s="20"/>
      <c r="L7922" s="20"/>
      <c r="M7922" s="20"/>
      <c r="N7922" s="20"/>
      <c r="O7922" s="22"/>
      <c r="P7922" s="20"/>
      <c r="Q7922" s="20"/>
      <c r="R7922" s="20"/>
      <c r="S7922" s="20"/>
      <c r="T7922" s="20"/>
      <c r="U7922" s="20"/>
      <c r="V7922" s="20"/>
      <c r="W7922" s="20"/>
      <c r="X7922" s="20"/>
      <c r="Y7922" s="20"/>
      <c r="Z7922" s="20"/>
      <c r="AA7922" s="20"/>
      <c r="AB7922" s="20"/>
      <c r="AC7922" s="20"/>
      <c r="AD7922" s="20"/>
      <c r="AE7922" s="20"/>
      <c r="AF7922" s="22"/>
      <c r="AG7922" s="20"/>
      <c r="AH7922" s="20"/>
      <c r="AI7922" s="20"/>
      <c r="AJ7922" s="20"/>
      <c r="AK7922" s="20"/>
      <c r="AL7922" s="20"/>
      <c r="AM7922" s="24" t="str">
        <f>IF($O7922="","",IF(DATEDIF($O7922,Lista!$V$2,"y")=122,"",DATEDIF($O7922,Lista!$V$2,"y")))</f>
        <v/>
      </c>
      <c r="AN7922" s="24" t="str">
        <f t="shared" si="369"/>
        <v/>
      </c>
      <c r="AO7922" s="24" t="str">
        <f t="shared" si="370"/>
        <v/>
      </c>
      <c r="AP7922" s="25" t="str">
        <f>IFERROR(VLOOKUP($R7922,Lista!$G$2:$H$15,2,FALSE),"")</f>
        <v/>
      </c>
      <c r="AQ7922" s="24" t="str">
        <f>IF(ISBLANK(G7922),"",IF(SUMPRODUCT((G$2:G7922=G7922)*1)&gt;1,0,1))</f>
        <v/>
      </c>
      <c r="AR7922" s="24" t="str">
        <f t="shared" si="371"/>
        <v/>
      </c>
    </row>
    <row r="7923" spans="2:44" x14ac:dyDescent="0.35">
      <c r="B7923" s="20"/>
      <c r="C7923" s="20"/>
      <c r="D7923" s="20"/>
      <c r="E7923" s="20"/>
      <c r="F7923" s="20"/>
      <c r="G7923" s="21"/>
      <c r="H7923" s="20"/>
      <c r="I7923" s="20"/>
      <c r="J7923" s="20"/>
      <c r="K7923" s="20"/>
      <c r="L7923" s="20"/>
      <c r="M7923" s="20"/>
      <c r="N7923" s="20"/>
      <c r="O7923" s="22"/>
      <c r="P7923" s="20"/>
      <c r="Q7923" s="20"/>
      <c r="R7923" s="20"/>
      <c r="S7923" s="20"/>
      <c r="T7923" s="20"/>
      <c r="U7923" s="20"/>
      <c r="V7923" s="20"/>
      <c r="W7923" s="20"/>
      <c r="X7923" s="20"/>
      <c r="Y7923" s="20"/>
      <c r="Z7923" s="20"/>
      <c r="AA7923" s="20"/>
      <c r="AB7923" s="20"/>
      <c r="AC7923" s="20"/>
      <c r="AD7923" s="20"/>
      <c r="AE7923" s="20"/>
      <c r="AF7923" s="22"/>
      <c r="AG7923" s="20"/>
      <c r="AH7923" s="20"/>
      <c r="AI7923" s="20"/>
      <c r="AJ7923" s="20"/>
      <c r="AK7923" s="20"/>
      <c r="AL7923" s="20"/>
      <c r="AM7923" s="24" t="str">
        <f>IF($O7923="","",IF(DATEDIF($O7923,Lista!$V$2,"y")=122,"",DATEDIF($O7923,Lista!$V$2,"y")))</f>
        <v/>
      </c>
      <c r="AN7923" s="24" t="str">
        <f t="shared" si="369"/>
        <v/>
      </c>
      <c r="AO7923" s="24" t="str">
        <f t="shared" si="370"/>
        <v/>
      </c>
      <c r="AP7923" s="25" t="str">
        <f>IFERROR(VLOOKUP($R7923,Lista!$G$2:$H$15,2,FALSE),"")</f>
        <v/>
      </c>
      <c r="AQ7923" s="24" t="str">
        <f>IF(ISBLANK(G7923),"",IF(SUMPRODUCT((G$2:G7923=G7923)*1)&gt;1,0,1))</f>
        <v/>
      </c>
      <c r="AR7923" s="24" t="str">
        <f t="shared" si="371"/>
        <v/>
      </c>
    </row>
    <row r="7924" spans="2:44" x14ac:dyDescent="0.35">
      <c r="B7924" s="20"/>
      <c r="C7924" s="20"/>
      <c r="D7924" s="20"/>
      <c r="E7924" s="20"/>
      <c r="F7924" s="20"/>
      <c r="G7924" s="21"/>
      <c r="H7924" s="20"/>
      <c r="I7924" s="20"/>
      <c r="J7924" s="20"/>
      <c r="K7924" s="20"/>
      <c r="L7924" s="20"/>
      <c r="M7924" s="20"/>
      <c r="N7924" s="20"/>
      <c r="O7924" s="22"/>
      <c r="P7924" s="20"/>
      <c r="Q7924" s="20"/>
      <c r="R7924" s="20"/>
      <c r="S7924" s="20"/>
      <c r="T7924" s="20"/>
      <c r="U7924" s="20"/>
      <c r="V7924" s="20"/>
      <c r="W7924" s="20"/>
      <c r="X7924" s="20"/>
      <c r="Y7924" s="20"/>
      <c r="Z7924" s="20"/>
      <c r="AA7924" s="20"/>
      <c r="AB7924" s="20"/>
      <c r="AC7924" s="20"/>
      <c r="AD7924" s="20"/>
      <c r="AE7924" s="20"/>
      <c r="AF7924" s="22"/>
      <c r="AG7924" s="20"/>
      <c r="AH7924" s="20"/>
      <c r="AI7924" s="20"/>
      <c r="AJ7924" s="20"/>
      <c r="AK7924" s="20"/>
      <c r="AL7924" s="20"/>
      <c r="AM7924" s="24" t="str">
        <f>IF($O7924="","",IF(DATEDIF($O7924,Lista!$V$2,"y")=122,"",DATEDIF($O7924,Lista!$V$2,"y")))</f>
        <v/>
      </c>
      <c r="AN7924" s="24" t="str">
        <f t="shared" si="369"/>
        <v/>
      </c>
      <c r="AO7924" s="24" t="str">
        <f t="shared" si="370"/>
        <v/>
      </c>
      <c r="AP7924" s="25" t="str">
        <f>IFERROR(VLOOKUP($R7924,Lista!$G$2:$H$15,2,FALSE),"")</f>
        <v/>
      </c>
      <c r="AQ7924" s="24" t="str">
        <f>IF(ISBLANK(G7924),"",IF(SUMPRODUCT((G$2:G7924=G7924)*1)&gt;1,0,1))</f>
        <v/>
      </c>
      <c r="AR7924" s="24" t="str">
        <f t="shared" si="371"/>
        <v/>
      </c>
    </row>
    <row r="7925" spans="2:44" x14ac:dyDescent="0.35">
      <c r="B7925" s="20"/>
      <c r="C7925" s="20"/>
      <c r="D7925" s="20"/>
      <c r="E7925" s="20"/>
      <c r="F7925" s="20"/>
      <c r="G7925" s="21"/>
      <c r="H7925" s="20"/>
      <c r="I7925" s="20"/>
      <c r="J7925" s="20"/>
      <c r="K7925" s="20"/>
      <c r="L7925" s="20"/>
      <c r="M7925" s="20"/>
      <c r="N7925" s="20"/>
      <c r="O7925" s="22"/>
      <c r="P7925" s="20"/>
      <c r="Q7925" s="20"/>
      <c r="R7925" s="20"/>
      <c r="S7925" s="20"/>
      <c r="T7925" s="20"/>
      <c r="U7925" s="20"/>
      <c r="V7925" s="20"/>
      <c r="W7925" s="20"/>
      <c r="X7925" s="20"/>
      <c r="Y7925" s="20"/>
      <c r="Z7925" s="20"/>
      <c r="AA7925" s="20"/>
      <c r="AB7925" s="20"/>
      <c r="AC7925" s="20"/>
      <c r="AD7925" s="20"/>
      <c r="AE7925" s="20"/>
      <c r="AF7925" s="22"/>
      <c r="AG7925" s="20"/>
      <c r="AH7925" s="20"/>
      <c r="AI7925" s="20"/>
      <c r="AJ7925" s="20"/>
      <c r="AK7925" s="20"/>
      <c r="AL7925" s="20"/>
      <c r="AM7925" s="24" t="str">
        <f>IF($O7925="","",IF(DATEDIF($O7925,Lista!$V$2,"y")=122,"",DATEDIF($O7925,Lista!$V$2,"y")))</f>
        <v/>
      </c>
      <c r="AN7925" s="24" t="str">
        <f t="shared" si="369"/>
        <v/>
      </c>
      <c r="AO7925" s="24" t="str">
        <f t="shared" si="370"/>
        <v/>
      </c>
      <c r="AP7925" s="25" t="str">
        <f>IFERROR(VLOOKUP($R7925,Lista!$G$2:$H$15,2,FALSE),"")</f>
        <v/>
      </c>
      <c r="AQ7925" s="24" t="str">
        <f>IF(ISBLANK(G7925),"",IF(SUMPRODUCT((G$2:G7925=G7925)*1)&gt;1,0,1))</f>
        <v/>
      </c>
      <c r="AR7925" s="24" t="str">
        <f t="shared" si="371"/>
        <v/>
      </c>
    </row>
    <row r="7926" spans="2:44" x14ac:dyDescent="0.35">
      <c r="B7926" s="20"/>
      <c r="C7926" s="20"/>
      <c r="D7926" s="20"/>
      <c r="E7926" s="20"/>
      <c r="F7926" s="20"/>
      <c r="G7926" s="21"/>
      <c r="H7926" s="20"/>
      <c r="I7926" s="20"/>
      <c r="J7926" s="20"/>
      <c r="K7926" s="20"/>
      <c r="L7926" s="20"/>
      <c r="M7926" s="20"/>
      <c r="N7926" s="20"/>
      <c r="O7926" s="22"/>
      <c r="P7926" s="20"/>
      <c r="Q7926" s="20"/>
      <c r="R7926" s="20"/>
      <c r="S7926" s="20"/>
      <c r="T7926" s="20"/>
      <c r="U7926" s="20"/>
      <c r="V7926" s="20"/>
      <c r="W7926" s="20"/>
      <c r="X7926" s="20"/>
      <c r="Y7926" s="20"/>
      <c r="Z7926" s="20"/>
      <c r="AA7926" s="20"/>
      <c r="AB7926" s="20"/>
      <c r="AC7926" s="20"/>
      <c r="AD7926" s="20"/>
      <c r="AE7926" s="20"/>
      <c r="AF7926" s="22"/>
      <c r="AG7926" s="20"/>
      <c r="AH7926" s="20"/>
      <c r="AI7926" s="20"/>
      <c r="AJ7926" s="20"/>
      <c r="AK7926" s="20"/>
      <c r="AL7926" s="20"/>
      <c r="AM7926" s="24" t="str">
        <f>IF($O7926="","",IF(DATEDIF($O7926,Lista!$V$2,"y")=122,"",DATEDIF($O7926,Lista!$V$2,"y")))</f>
        <v/>
      </c>
      <c r="AN7926" s="24" t="str">
        <f t="shared" si="369"/>
        <v/>
      </c>
      <c r="AO7926" s="24" t="str">
        <f t="shared" si="370"/>
        <v/>
      </c>
      <c r="AP7926" s="25" t="str">
        <f>IFERROR(VLOOKUP($R7926,Lista!$G$2:$H$15,2,FALSE),"")</f>
        <v/>
      </c>
      <c r="AQ7926" s="24" t="str">
        <f>IF(ISBLANK(G7926),"",IF(SUMPRODUCT((G$2:G7926=G7926)*1)&gt;1,0,1))</f>
        <v/>
      </c>
      <c r="AR7926" s="24" t="str">
        <f t="shared" si="371"/>
        <v/>
      </c>
    </row>
    <row r="7927" spans="2:44" x14ac:dyDescent="0.35">
      <c r="B7927" s="20"/>
      <c r="C7927" s="20"/>
      <c r="D7927" s="20"/>
      <c r="E7927" s="20"/>
      <c r="F7927" s="20"/>
      <c r="G7927" s="21"/>
      <c r="H7927" s="20"/>
      <c r="I7927" s="20"/>
      <c r="J7927" s="20"/>
      <c r="K7927" s="20"/>
      <c r="L7927" s="20"/>
      <c r="M7927" s="20"/>
      <c r="N7927" s="20"/>
      <c r="O7927" s="22"/>
      <c r="P7927" s="20"/>
      <c r="Q7927" s="20"/>
      <c r="R7927" s="20"/>
      <c r="S7927" s="20"/>
      <c r="T7927" s="20"/>
      <c r="U7927" s="20"/>
      <c r="V7927" s="20"/>
      <c r="W7927" s="20"/>
      <c r="X7927" s="20"/>
      <c r="Y7927" s="20"/>
      <c r="Z7927" s="20"/>
      <c r="AA7927" s="20"/>
      <c r="AB7927" s="20"/>
      <c r="AC7927" s="20"/>
      <c r="AD7927" s="20"/>
      <c r="AE7927" s="20"/>
      <c r="AF7927" s="22"/>
      <c r="AG7927" s="20"/>
      <c r="AH7927" s="20"/>
      <c r="AI7927" s="20"/>
      <c r="AJ7927" s="20"/>
      <c r="AK7927" s="20"/>
      <c r="AL7927" s="20"/>
      <c r="AM7927" s="24" t="str">
        <f>IF($O7927="","",IF(DATEDIF($O7927,Lista!$V$2,"y")=122,"",DATEDIF($O7927,Lista!$V$2,"y")))</f>
        <v/>
      </c>
      <c r="AN7927" s="24" t="str">
        <f t="shared" si="369"/>
        <v/>
      </c>
      <c r="AO7927" s="24" t="str">
        <f t="shared" si="370"/>
        <v/>
      </c>
      <c r="AP7927" s="25" t="str">
        <f>IFERROR(VLOOKUP($R7927,Lista!$G$2:$H$15,2,FALSE),"")</f>
        <v/>
      </c>
      <c r="AQ7927" s="24" t="str">
        <f>IF(ISBLANK(G7927),"",IF(SUMPRODUCT((G$2:G7927=G7927)*1)&gt;1,0,1))</f>
        <v/>
      </c>
      <c r="AR7927" s="24" t="str">
        <f t="shared" si="371"/>
        <v/>
      </c>
    </row>
    <row r="7928" spans="2:44" x14ac:dyDescent="0.35">
      <c r="B7928" s="20"/>
      <c r="C7928" s="20"/>
      <c r="D7928" s="20"/>
      <c r="E7928" s="20"/>
      <c r="F7928" s="20"/>
      <c r="G7928" s="21"/>
      <c r="H7928" s="20"/>
      <c r="I7928" s="20"/>
      <c r="J7928" s="20"/>
      <c r="K7928" s="20"/>
      <c r="L7928" s="20"/>
      <c r="M7928" s="20"/>
      <c r="N7928" s="20"/>
      <c r="O7928" s="22"/>
      <c r="P7928" s="20"/>
      <c r="Q7928" s="20"/>
      <c r="R7928" s="20"/>
      <c r="S7928" s="20"/>
      <c r="T7928" s="20"/>
      <c r="U7928" s="20"/>
      <c r="V7928" s="20"/>
      <c r="W7928" s="20"/>
      <c r="X7928" s="20"/>
      <c r="Y7928" s="20"/>
      <c r="Z7928" s="20"/>
      <c r="AA7928" s="20"/>
      <c r="AB7928" s="20"/>
      <c r="AC7928" s="20"/>
      <c r="AD7928" s="20"/>
      <c r="AE7928" s="20"/>
      <c r="AF7928" s="22"/>
      <c r="AG7928" s="20"/>
      <c r="AH7928" s="20"/>
      <c r="AI7928" s="20"/>
      <c r="AJ7928" s="20"/>
      <c r="AK7928" s="20"/>
      <c r="AL7928" s="20"/>
      <c r="AM7928" s="24" t="str">
        <f>IF($O7928="","",IF(DATEDIF($O7928,Lista!$V$2,"y")=122,"",DATEDIF($O7928,Lista!$V$2,"y")))</f>
        <v/>
      </c>
      <c r="AN7928" s="24" t="str">
        <f t="shared" si="369"/>
        <v/>
      </c>
      <c r="AO7928" s="24" t="str">
        <f t="shared" si="370"/>
        <v/>
      </c>
      <c r="AP7928" s="25" t="str">
        <f>IFERROR(VLOOKUP($R7928,Lista!$G$2:$H$15,2,FALSE),"")</f>
        <v/>
      </c>
      <c r="AQ7928" s="24" t="str">
        <f>IF(ISBLANK(G7928),"",IF(SUMPRODUCT((G$2:G7928=G7928)*1)&gt;1,0,1))</f>
        <v/>
      </c>
      <c r="AR7928" s="24" t="str">
        <f t="shared" si="371"/>
        <v/>
      </c>
    </row>
    <row r="7929" spans="2:44" x14ac:dyDescent="0.35">
      <c r="B7929" s="20"/>
      <c r="C7929" s="20"/>
      <c r="D7929" s="20"/>
      <c r="E7929" s="20"/>
      <c r="F7929" s="20"/>
      <c r="G7929" s="21"/>
      <c r="H7929" s="20"/>
      <c r="I7929" s="20"/>
      <c r="J7929" s="20"/>
      <c r="K7929" s="20"/>
      <c r="L7929" s="20"/>
      <c r="M7929" s="20"/>
      <c r="N7929" s="20"/>
      <c r="O7929" s="22"/>
      <c r="P7929" s="20"/>
      <c r="Q7929" s="20"/>
      <c r="R7929" s="20"/>
      <c r="S7929" s="20"/>
      <c r="T7929" s="20"/>
      <c r="U7929" s="20"/>
      <c r="V7929" s="20"/>
      <c r="W7929" s="20"/>
      <c r="X7929" s="20"/>
      <c r="Y7929" s="20"/>
      <c r="Z7929" s="20"/>
      <c r="AA7929" s="20"/>
      <c r="AB7929" s="20"/>
      <c r="AC7929" s="20"/>
      <c r="AD7929" s="20"/>
      <c r="AE7929" s="20"/>
      <c r="AF7929" s="22"/>
      <c r="AG7929" s="20"/>
      <c r="AH7929" s="20"/>
      <c r="AI7929" s="20"/>
      <c r="AJ7929" s="20"/>
      <c r="AK7929" s="20"/>
      <c r="AL7929" s="20"/>
      <c r="AM7929" s="24" t="str">
        <f>IF($O7929="","",IF(DATEDIF($O7929,Lista!$V$2,"y")=122,"",DATEDIF($O7929,Lista!$V$2,"y")))</f>
        <v/>
      </c>
      <c r="AN7929" s="24" t="str">
        <f t="shared" si="369"/>
        <v/>
      </c>
      <c r="AO7929" s="24" t="str">
        <f t="shared" si="370"/>
        <v/>
      </c>
      <c r="AP7929" s="25" t="str">
        <f>IFERROR(VLOOKUP($R7929,Lista!$G$2:$H$15,2,FALSE),"")</f>
        <v/>
      </c>
      <c r="AQ7929" s="24" t="str">
        <f>IF(ISBLANK(G7929),"",IF(SUMPRODUCT((G$2:G7929=G7929)*1)&gt;1,0,1))</f>
        <v/>
      </c>
      <c r="AR7929" s="24" t="str">
        <f t="shared" si="371"/>
        <v/>
      </c>
    </row>
    <row r="7930" spans="2:44" x14ac:dyDescent="0.35">
      <c r="B7930" s="20"/>
      <c r="C7930" s="20"/>
      <c r="D7930" s="20"/>
      <c r="E7930" s="20"/>
      <c r="F7930" s="20"/>
      <c r="G7930" s="21"/>
      <c r="H7930" s="20"/>
      <c r="I7930" s="20"/>
      <c r="J7930" s="20"/>
      <c r="K7930" s="20"/>
      <c r="L7930" s="20"/>
      <c r="M7930" s="20"/>
      <c r="N7930" s="20"/>
      <c r="O7930" s="22"/>
      <c r="P7930" s="20"/>
      <c r="Q7930" s="20"/>
      <c r="R7930" s="20"/>
      <c r="S7930" s="20"/>
      <c r="T7930" s="20"/>
      <c r="U7930" s="20"/>
      <c r="V7930" s="20"/>
      <c r="W7930" s="20"/>
      <c r="X7930" s="20"/>
      <c r="Y7930" s="20"/>
      <c r="Z7930" s="20"/>
      <c r="AA7930" s="20"/>
      <c r="AB7930" s="20"/>
      <c r="AC7930" s="20"/>
      <c r="AD7930" s="20"/>
      <c r="AE7930" s="20"/>
      <c r="AF7930" s="22"/>
      <c r="AG7930" s="20"/>
      <c r="AH7930" s="20"/>
      <c r="AI7930" s="20"/>
      <c r="AJ7930" s="20"/>
      <c r="AK7930" s="20"/>
      <c r="AL7930" s="20"/>
      <c r="AM7930" s="24" t="str">
        <f>IF($O7930="","",IF(DATEDIF($O7930,Lista!$V$2,"y")=122,"",DATEDIF($O7930,Lista!$V$2,"y")))</f>
        <v/>
      </c>
      <c r="AN7930" s="24" t="str">
        <f t="shared" si="369"/>
        <v/>
      </c>
      <c r="AO7930" s="24" t="str">
        <f t="shared" si="370"/>
        <v/>
      </c>
      <c r="AP7930" s="25" t="str">
        <f>IFERROR(VLOOKUP($R7930,Lista!$G$2:$H$15,2,FALSE),"")</f>
        <v/>
      </c>
      <c r="AQ7930" s="24" t="str">
        <f>IF(ISBLANK(G7930),"",IF(SUMPRODUCT((G$2:G7930=G7930)*1)&gt;1,0,1))</f>
        <v/>
      </c>
      <c r="AR7930" s="24" t="str">
        <f t="shared" si="371"/>
        <v/>
      </c>
    </row>
    <row r="7931" spans="2:44" x14ac:dyDescent="0.35">
      <c r="B7931" s="20"/>
      <c r="C7931" s="20"/>
      <c r="D7931" s="20"/>
      <c r="E7931" s="20"/>
      <c r="F7931" s="20"/>
      <c r="G7931" s="21"/>
      <c r="H7931" s="20"/>
      <c r="I7931" s="20"/>
      <c r="J7931" s="20"/>
      <c r="K7931" s="20"/>
      <c r="L7931" s="20"/>
      <c r="M7931" s="20"/>
      <c r="N7931" s="20"/>
      <c r="O7931" s="22"/>
      <c r="P7931" s="20"/>
      <c r="Q7931" s="20"/>
      <c r="R7931" s="20"/>
      <c r="S7931" s="20"/>
      <c r="T7931" s="20"/>
      <c r="U7931" s="20"/>
      <c r="V7931" s="20"/>
      <c r="W7931" s="20"/>
      <c r="X7931" s="20"/>
      <c r="Y7931" s="20"/>
      <c r="Z7931" s="20"/>
      <c r="AA7931" s="20"/>
      <c r="AB7931" s="20"/>
      <c r="AC7931" s="20"/>
      <c r="AD7931" s="20"/>
      <c r="AE7931" s="20"/>
      <c r="AF7931" s="22"/>
      <c r="AG7931" s="20"/>
      <c r="AH7931" s="20"/>
      <c r="AI7931" s="20"/>
      <c r="AJ7931" s="20"/>
      <c r="AK7931" s="20"/>
      <c r="AL7931" s="20"/>
      <c r="AM7931" s="24" t="str">
        <f>IF($O7931="","",IF(DATEDIF($O7931,Lista!$V$2,"y")=122,"",DATEDIF($O7931,Lista!$V$2,"y")))</f>
        <v/>
      </c>
      <c r="AN7931" s="24" t="str">
        <f t="shared" si="369"/>
        <v/>
      </c>
      <c r="AO7931" s="24" t="str">
        <f t="shared" si="370"/>
        <v/>
      </c>
      <c r="AP7931" s="25" t="str">
        <f>IFERROR(VLOOKUP($R7931,Lista!$G$2:$H$15,2,FALSE),"")</f>
        <v/>
      </c>
      <c r="AQ7931" s="24" t="str">
        <f>IF(ISBLANK(G7931),"",IF(SUMPRODUCT((G$2:G7931=G7931)*1)&gt;1,0,1))</f>
        <v/>
      </c>
      <c r="AR7931" s="24" t="str">
        <f t="shared" si="371"/>
        <v/>
      </c>
    </row>
    <row r="7932" spans="2:44" x14ac:dyDescent="0.35">
      <c r="B7932" s="20"/>
      <c r="C7932" s="20"/>
      <c r="D7932" s="20"/>
      <c r="E7932" s="20"/>
      <c r="F7932" s="20"/>
      <c r="G7932" s="21"/>
      <c r="H7932" s="20"/>
      <c r="I7932" s="20"/>
      <c r="J7932" s="20"/>
      <c r="K7932" s="20"/>
      <c r="L7932" s="20"/>
      <c r="M7932" s="20"/>
      <c r="N7932" s="20"/>
      <c r="O7932" s="22"/>
      <c r="P7932" s="20"/>
      <c r="Q7932" s="20"/>
      <c r="R7932" s="20"/>
      <c r="S7932" s="20"/>
      <c r="T7932" s="20"/>
      <c r="U7932" s="20"/>
      <c r="V7932" s="20"/>
      <c r="W7932" s="20"/>
      <c r="X7932" s="20"/>
      <c r="Y7932" s="20"/>
      <c r="Z7932" s="20"/>
      <c r="AA7932" s="20"/>
      <c r="AB7932" s="20"/>
      <c r="AC7932" s="20"/>
      <c r="AD7932" s="20"/>
      <c r="AE7932" s="20"/>
      <c r="AF7932" s="22"/>
      <c r="AG7932" s="20"/>
      <c r="AH7932" s="20"/>
      <c r="AI7932" s="20"/>
      <c r="AJ7932" s="20"/>
      <c r="AK7932" s="20"/>
      <c r="AL7932" s="20"/>
      <c r="AM7932" s="24" t="str">
        <f>IF($O7932="","",IF(DATEDIF($O7932,Lista!$V$2,"y")=122,"",DATEDIF($O7932,Lista!$V$2,"y")))</f>
        <v/>
      </c>
      <c r="AN7932" s="24" t="str">
        <f t="shared" si="369"/>
        <v/>
      </c>
      <c r="AO7932" s="24" t="str">
        <f t="shared" si="370"/>
        <v/>
      </c>
      <c r="AP7932" s="25" t="str">
        <f>IFERROR(VLOOKUP($R7932,Lista!$G$2:$H$15,2,FALSE),"")</f>
        <v/>
      </c>
      <c r="AQ7932" s="24" t="str">
        <f>IF(ISBLANK(G7932),"",IF(SUMPRODUCT((G$2:G7932=G7932)*1)&gt;1,0,1))</f>
        <v/>
      </c>
      <c r="AR7932" s="24" t="str">
        <f t="shared" si="371"/>
        <v/>
      </c>
    </row>
    <row r="7933" spans="2:44" x14ac:dyDescent="0.35">
      <c r="B7933" s="20"/>
      <c r="C7933" s="20"/>
      <c r="D7933" s="20"/>
      <c r="E7933" s="20"/>
      <c r="F7933" s="20"/>
      <c r="G7933" s="21"/>
      <c r="H7933" s="20"/>
      <c r="I7933" s="20"/>
      <c r="J7933" s="20"/>
      <c r="K7933" s="20"/>
      <c r="L7933" s="20"/>
      <c r="M7933" s="20"/>
      <c r="N7933" s="20"/>
      <c r="O7933" s="22"/>
      <c r="P7933" s="20"/>
      <c r="Q7933" s="20"/>
      <c r="R7933" s="20"/>
      <c r="S7933" s="20"/>
      <c r="T7933" s="20"/>
      <c r="U7933" s="20"/>
      <c r="V7933" s="20"/>
      <c r="W7933" s="20"/>
      <c r="X7933" s="20"/>
      <c r="Y7933" s="20"/>
      <c r="Z7933" s="20"/>
      <c r="AA7933" s="20"/>
      <c r="AB7933" s="20"/>
      <c r="AC7933" s="20"/>
      <c r="AD7933" s="20"/>
      <c r="AE7933" s="20"/>
      <c r="AF7933" s="22"/>
      <c r="AG7933" s="20"/>
      <c r="AH7933" s="20"/>
      <c r="AI7933" s="20"/>
      <c r="AJ7933" s="20"/>
      <c r="AK7933" s="20"/>
      <c r="AL7933" s="20"/>
      <c r="AM7933" s="24" t="str">
        <f>IF($O7933="","",IF(DATEDIF($O7933,Lista!$V$2,"y")=122,"",DATEDIF($O7933,Lista!$V$2,"y")))</f>
        <v/>
      </c>
      <c r="AN7933" s="24" t="str">
        <f t="shared" si="369"/>
        <v/>
      </c>
      <c r="AO7933" s="24" t="str">
        <f t="shared" si="370"/>
        <v/>
      </c>
      <c r="AP7933" s="25" t="str">
        <f>IFERROR(VLOOKUP($R7933,Lista!$G$2:$H$15,2,FALSE),"")</f>
        <v/>
      </c>
      <c r="AQ7933" s="24" t="str">
        <f>IF(ISBLANK(G7933),"",IF(SUMPRODUCT((G$2:G7933=G7933)*1)&gt;1,0,1))</f>
        <v/>
      </c>
      <c r="AR7933" s="24" t="str">
        <f t="shared" si="371"/>
        <v/>
      </c>
    </row>
    <row r="7934" spans="2:44" x14ac:dyDescent="0.35">
      <c r="B7934" s="20"/>
      <c r="C7934" s="20"/>
      <c r="D7934" s="20"/>
      <c r="E7934" s="20"/>
      <c r="F7934" s="20"/>
      <c r="G7934" s="21"/>
      <c r="H7934" s="20"/>
      <c r="I7934" s="20"/>
      <c r="J7934" s="20"/>
      <c r="K7934" s="20"/>
      <c r="L7934" s="20"/>
      <c r="M7934" s="20"/>
      <c r="N7934" s="20"/>
      <c r="O7934" s="22"/>
      <c r="P7934" s="20"/>
      <c r="Q7934" s="20"/>
      <c r="R7934" s="20"/>
      <c r="S7934" s="20"/>
      <c r="T7934" s="20"/>
      <c r="U7934" s="20"/>
      <c r="V7934" s="20"/>
      <c r="W7934" s="20"/>
      <c r="X7934" s="20"/>
      <c r="Y7934" s="20"/>
      <c r="Z7934" s="20"/>
      <c r="AA7934" s="20"/>
      <c r="AB7934" s="20"/>
      <c r="AC7934" s="20"/>
      <c r="AD7934" s="20"/>
      <c r="AE7934" s="20"/>
      <c r="AF7934" s="22"/>
      <c r="AG7934" s="20"/>
      <c r="AH7934" s="20"/>
      <c r="AI7934" s="20"/>
      <c r="AJ7934" s="20"/>
      <c r="AK7934" s="20"/>
      <c r="AL7934" s="20"/>
      <c r="AM7934" s="24" t="str">
        <f>IF($O7934="","",IF(DATEDIF($O7934,Lista!$V$2,"y")=122,"",DATEDIF($O7934,Lista!$V$2,"y")))</f>
        <v/>
      </c>
      <c r="AN7934" s="24" t="str">
        <f t="shared" si="369"/>
        <v/>
      </c>
      <c r="AO7934" s="24" t="str">
        <f t="shared" si="370"/>
        <v/>
      </c>
      <c r="AP7934" s="25" t="str">
        <f>IFERROR(VLOOKUP($R7934,Lista!$G$2:$H$15,2,FALSE),"")</f>
        <v/>
      </c>
      <c r="AQ7934" s="24" t="str">
        <f>IF(ISBLANK(G7934),"",IF(SUMPRODUCT((G$2:G7934=G7934)*1)&gt;1,0,1))</f>
        <v/>
      </c>
      <c r="AR7934" s="24" t="str">
        <f t="shared" si="371"/>
        <v/>
      </c>
    </row>
    <row r="7935" spans="2:44" x14ac:dyDescent="0.35">
      <c r="B7935" s="20"/>
      <c r="C7935" s="20"/>
      <c r="D7935" s="20"/>
      <c r="E7935" s="20"/>
      <c r="F7935" s="20"/>
      <c r="G7935" s="21"/>
      <c r="H7935" s="20"/>
      <c r="I7935" s="20"/>
      <c r="J7935" s="20"/>
      <c r="K7935" s="20"/>
      <c r="L7935" s="20"/>
      <c r="M7935" s="20"/>
      <c r="N7935" s="20"/>
      <c r="O7935" s="22"/>
      <c r="P7935" s="20"/>
      <c r="Q7935" s="20"/>
      <c r="R7935" s="20"/>
      <c r="S7935" s="20"/>
      <c r="T7935" s="20"/>
      <c r="U7935" s="20"/>
      <c r="V7935" s="20"/>
      <c r="W7935" s="20"/>
      <c r="X7935" s="20"/>
      <c r="Y7935" s="20"/>
      <c r="Z7935" s="20"/>
      <c r="AA7935" s="20"/>
      <c r="AB7935" s="20"/>
      <c r="AC7935" s="20"/>
      <c r="AD7935" s="20"/>
      <c r="AE7935" s="20"/>
      <c r="AF7935" s="22"/>
      <c r="AG7935" s="20"/>
      <c r="AH7935" s="20"/>
      <c r="AI7935" s="20"/>
      <c r="AJ7935" s="20"/>
      <c r="AK7935" s="20"/>
      <c r="AL7935" s="20"/>
      <c r="AM7935" s="24" t="str">
        <f>IF($O7935="","",IF(DATEDIF($O7935,Lista!$V$2,"y")=122,"",DATEDIF($O7935,Lista!$V$2,"y")))</f>
        <v/>
      </c>
      <c r="AN7935" s="24" t="str">
        <f t="shared" si="369"/>
        <v/>
      </c>
      <c r="AO7935" s="24" t="str">
        <f t="shared" si="370"/>
        <v/>
      </c>
      <c r="AP7935" s="25" t="str">
        <f>IFERROR(VLOOKUP($R7935,Lista!$G$2:$H$15,2,FALSE),"")</f>
        <v/>
      </c>
      <c r="AQ7935" s="24" t="str">
        <f>IF(ISBLANK(G7935),"",IF(SUMPRODUCT((G$2:G7935=G7935)*1)&gt;1,0,1))</f>
        <v/>
      </c>
      <c r="AR7935" s="24" t="str">
        <f t="shared" si="371"/>
        <v/>
      </c>
    </row>
    <row r="7936" spans="2:44" x14ac:dyDescent="0.35">
      <c r="B7936" s="20"/>
      <c r="C7936" s="20"/>
      <c r="D7936" s="20"/>
      <c r="E7936" s="20"/>
      <c r="F7936" s="20"/>
      <c r="G7936" s="21"/>
      <c r="H7936" s="20"/>
      <c r="I7936" s="20"/>
      <c r="J7936" s="20"/>
      <c r="K7936" s="20"/>
      <c r="L7936" s="20"/>
      <c r="M7936" s="20"/>
      <c r="N7936" s="20"/>
      <c r="O7936" s="22"/>
      <c r="P7936" s="20"/>
      <c r="Q7936" s="20"/>
      <c r="R7936" s="20"/>
      <c r="S7936" s="20"/>
      <c r="T7936" s="20"/>
      <c r="U7936" s="20"/>
      <c r="V7936" s="20"/>
      <c r="W7936" s="20"/>
      <c r="X7936" s="20"/>
      <c r="Y7936" s="20"/>
      <c r="Z7936" s="20"/>
      <c r="AA7936" s="20"/>
      <c r="AB7936" s="20"/>
      <c r="AC7936" s="20"/>
      <c r="AD7936" s="20"/>
      <c r="AE7936" s="20"/>
      <c r="AF7936" s="22"/>
      <c r="AG7936" s="20"/>
      <c r="AH7936" s="20"/>
      <c r="AI7936" s="20"/>
      <c r="AJ7936" s="20"/>
      <c r="AK7936" s="20"/>
      <c r="AL7936" s="20"/>
      <c r="AM7936" s="24" t="str">
        <f>IF($O7936="","",IF(DATEDIF($O7936,Lista!$V$2,"y")=122,"",DATEDIF($O7936,Lista!$V$2,"y")))</f>
        <v/>
      </c>
      <c r="AN7936" s="24" t="str">
        <f t="shared" si="369"/>
        <v/>
      </c>
      <c r="AO7936" s="24" t="str">
        <f t="shared" si="370"/>
        <v/>
      </c>
      <c r="AP7936" s="25" t="str">
        <f>IFERROR(VLOOKUP($R7936,Lista!$G$2:$H$15,2,FALSE),"")</f>
        <v/>
      </c>
      <c r="AQ7936" s="24" t="str">
        <f>IF(ISBLANK(G7936),"",IF(SUMPRODUCT((G$2:G7936=G7936)*1)&gt;1,0,1))</f>
        <v/>
      </c>
      <c r="AR7936" s="24" t="str">
        <f t="shared" si="371"/>
        <v/>
      </c>
    </row>
    <row r="7937" spans="2:44" x14ac:dyDescent="0.35">
      <c r="B7937" s="20"/>
      <c r="C7937" s="20"/>
      <c r="D7937" s="20"/>
      <c r="E7937" s="20"/>
      <c r="F7937" s="20"/>
      <c r="G7937" s="21"/>
      <c r="H7937" s="20"/>
      <c r="I7937" s="20"/>
      <c r="J7937" s="20"/>
      <c r="K7937" s="20"/>
      <c r="L7937" s="20"/>
      <c r="M7937" s="20"/>
      <c r="N7937" s="20"/>
      <c r="O7937" s="22"/>
      <c r="P7937" s="20"/>
      <c r="Q7937" s="20"/>
      <c r="R7937" s="20"/>
      <c r="S7937" s="20"/>
      <c r="T7937" s="20"/>
      <c r="U7937" s="20"/>
      <c r="V7937" s="20"/>
      <c r="W7937" s="20"/>
      <c r="X7937" s="20"/>
      <c r="Y7937" s="20"/>
      <c r="Z7937" s="20"/>
      <c r="AA7937" s="20"/>
      <c r="AB7937" s="20"/>
      <c r="AC7937" s="20"/>
      <c r="AD7937" s="20"/>
      <c r="AE7937" s="20"/>
      <c r="AF7937" s="22"/>
      <c r="AG7937" s="20"/>
      <c r="AH7937" s="20"/>
      <c r="AI7937" s="20"/>
      <c r="AJ7937" s="20"/>
      <c r="AK7937" s="20"/>
      <c r="AL7937" s="20"/>
      <c r="AM7937" s="24" t="str">
        <f>IF($O7937="","",IF(DATEDIF($O7937,Lista!$V$2,"y")=122,"",DATEDIF($O7937,Lista!$V$2,"y")))</f>
        <v/>
      </c>
      <c r="AN7937" s="24" t="str">
        <f t="shared" si="369"/>
        <v/>
      </c>
      <c r="AO7937" s="24" t="str">
        <f t="shared" si="370"/>
        <v/>
      </c>
      <c r="AP7937" s="25" t="str">
        <f>IFERROR(VLOOKUP($R7937,Lista!$G$2:$H$15,2,FALSE),"")</f>
        <v/>
      </c>
      <c r="AQ7937" s="24" t="str">
        <f>IF(ISBLANK(G7937),"",IF(SUMPRODUCT((G$2:G7937=G7937)*1)&gt;1,0,1))</f>
        <v/>
      </c>
      <c r="AR7937" s="24" t="str">
        <f t="shared" si="371"/>
        <v/>
      </c>
    </row>
    <row r="7938" spans="2:44" x14ac:dyDescent="0.35">
      <c r="B7938" s="20"/>
      <c r="C7938" s="20"/>
      <c r="D7938" s="20"/>
      <c r="E7938" s="20"/>
      <c r="F7938" s="20"/>
      <c r="G7938" s="21"/>
      <c r="H7938" s="20"/>
      <c r="I7938" s="20"/>
      <c r="J7938" s="20"/>
      <c r="K7938" s="20"/>
      <c r="L7938" s="20"/>
      <c r="M7938" s="20"/>
      <c r="N7938" s="20"/>
      <c r="O7938" s="22"/>
      <c r="P7938" s="20"/>
      <c r="Q7938" s="20"/>
      <c r="R7938" s="20"/>
      <c r="S7938" s="20"/>
      <c r="T7938" s="20"/>
      <c r="U7938" s="20"/>
      <c r="V7938" s="20"/>
      <c r="W7938" s="20"/>
      <c r="X7938" s="20"/>
      <c r="Y7938" s="20"/>
      <c r="Z7938" s="20"/>
      <c r="AA7938" s="20"/>
      <c r="AB7938" s="20"/>
      <c r="AC7938" s="20"/>
      <c r="AD7938" s="20"/>
      <c r="AE7938" s="20"/>
      <c r="AF7938" s="22"/>
      <c r="AG7938" s="20"/>
      <c r="AH7938" s="20"/>
      <c r="AI7938" s="20"/>
      <c r="AJ7938" s="20"/>
      <c r="AK7938" s="20"/>
      <c r="AL7938" s="20"/>
      <c r="AM7938" s="24" t="str">
        <f>IF($O7938="","",IF(DATEDIF($O7938,Lista!$V$2,"y")=122,"",DATEDIF($O7938,Lista!$V$2,"y")))</f>
        <v/>
      </c>
      <c r="AN7938" s="24" t="str">
        <f t="shared" si="369"/>
        <v/>
      </c>
      <c r="AO7938" s="24" t="str">
        <f t="shared" si="370"/>
        <v/>
      </c>
      <c r="AP7938" s="25" t="str">
        <f>IFERROR(VLOOKUP($R7938,Lista!$G$2:$H$15,2,FALSE),"")</f>
        <v/>
      </c>
      <c r="AQ7938" s="24" t="str">
        <f>IF(ISBLANK(G7938),"",IF(SUMPRODUCT((G$2:G7938=G7938)*1)&gt;1,0,1))</f>
        <v/>
      </c>
      <c r="AR7938" s="24" t="str">
        <f t="shared" si="371"/>
        <v/>
      </c>
    </row>
    <row r="7939" spans="2:44" x14ac:dyDescent="0.35">
      <c r="B7939" s="20"/>
      <c r="C7939" s="20"/>
      <c r="D7939" s="20"/>
      <c r="E7939" s="20"/>
      <c r="F7939" s="20"/>
      <c r="G7939" s="21"/>
      <c r="H7939" s="20"/>
      <c r="I7939" s="20"/>
      <c r="J7939" s="20"/>
      <c r="K7939" s="20"/>
      <c r="L7939" s="20"/>
      <c r="M7939" s="20"/>
      <c r="N7939" s="20"/>
      <c r="O7939" s="22"/>
      <c r="P7939" s="20"/>
      <c r="Q7939" s="20"/>
      <c r="R7939" s="20"/>
      <c r="S7939" s="20"/>
      <c r="T7939" s="20"/>
      <c r="U7939" s="20"/>
      <c r="V7939" s="20"/>
      <c r="W7939" s="20"/>
      <c r="X7939" s="20"/>
      <c r="Y7939" s="20"/>
      <c r="Z7939" s="20"/>
      <c r="AA7939" s="20"/>
      <c r="AB7939" s="20"/>
      <c r="AC7939" s="20"/>
      <c r="AD7939" s="20"/>
      <c r="AE7939" s="20"/>
      <c r="AF7939" s="22"/>
      <c r="AG7939" s="20"/>
      <c r="AH7939" s="20"/>
      <c r="AI7939" s="20"/>
      <c r="AJ7939" s="20"/>
      <c r="AK7939" s="20"/>
      <c r="AL7939" s="20"/>
      <c r="AM7939" s="24" t="str">
        <f>IF($O7939="","",IF(DATEDIF($O7939,Lista!$V$2,"y")=122,"",DATEDIF($O7939,Lista!$V$2,"y")))</f>
        <v/>
      </c>
      <c r="AN7939" s="24" t="str">
        <f t="shared" ref="AN7939:AN8002" si="372">IF(AM7939="","",IF(AM7939&lt;=5,"0 to 5",IF(AM7939&lt;=17,"6 to 17",IF(AM7939&lt;=49,"18 to 49",IF(AM7939&gt;=50,"&gt; 50")))))</f>
        <v/>
      </c>
      <c r="AO7939" s="24" t="str">
        <f t="shared" ref="AO7939:AO8002" si="373">IF(AM7939="","",IF(AM7939&lt;=4,"0 to 4",IF(AM7939&lt;=9,"5 to 9",IF(AM7939&lt;=14,"10 to 14",IF(AM7939&lt;=18,"15 to 18",IF(AM7939&lt;=29,"19 to 29",IF(AM7939&lt;=59,"30 to 59",IF(AM7939&gt;=60,"&gt; 60"))))))))</f>
        <v/>
      </c>
      <c r="AP7939" s="25" t="str">
        <f>IFERROR(VLOOKUP($R7939,Lista!$G$2:$H$15,2,FALSE),"")</f>
        <v/>
      </c>
      <c r="AQ7939" s="24" t="str">
        <f>IF(ISBLANK(G7939),"",IF(SUMPRODUCT((G$2:G7939=G7939)*1)&gt;1,0,1))</f>
        <v/>
      </c>
      <c r="AR7939" s="24" t="str">
        <f t="shared" ref="AR7939:AR8002" si="374">IF(COUNTA($A7939:$E7939,$G7939:$I7939,$K7939,$M7939,$O7939:$P7939,$R7939:$T7939,$W7939,$X7939,$Y7939,$Z7939,$AA7939,$AB7939,$AD7939:$AE7939,$AF7939:$AF7939)=0,"",COUNTA($A7939:$E7939,$G7939:$I7939,$K7939,$M7939,$O7939:$P7939,$R7939:$T7939,$W7939,$X7939,$Y7939,$Z7939,$AA7939,$AB7939,$AD7939:$AE7939,$AF7939:$AF7939))</f>
        <v/>
      </c>
    </row>
    <row r="7940" spans="2:44" x14ac:dyDescent="0.35">
      <c r="B7940" s="20"/>
      <c r="C7940" s="20"/>
      <c r="D7940" s="20"/>
      <c r="E7940" s="20"/>
      <c r="F7940" s="20"/>
      <c r="G7940" s="21"/>
      <c r="H7940" s="20"/>
      <c r="I7940" s="20"/>
      <c r="J7940" s="20"/>
      <c r="K7940" s="20"/>
      <c r="L7940" s="20"/>
      <c r="M7940" s="20"/>
      <c r="N7940" s="20"/>
      <c r="O7940" s="22"/>
      <c r="P7940" s="20"/>
      <c r="Q7940" s="20"/>
      <c r="R7940" s="20"/>
      <c r="S7940" s="20"/>
      <c r="T7940" s="20"/>
      <c r="U7940" s="20"/>
      <c r="V7940" s="20"/>
      <c r="W7940" s="20"/>
      <c r="X7940" s="20"/>
      <c r="Y7940" s="20"/>
      <c r="Z7940" s="20"/>
      <c r="AA7940" s="20"/>
      <c r="AB7940" s="20"/>
      <c r="AC7940" s="20"/>
      <c r="AD7940" s="20"/>
      <c r="AE7940" s="20"/>
      <c r="AF7940" s="22"/>
      <c r="AG7940" s="20"/>
      <c r="AH7940" s="20"/>
      <c r="AI7940" s="20"/>
      <c r="AJ7940" s="20"/>
      <c r="AK7940" s="20"/>
      <c r="AL7940" s="20"/>
      <c r="AM7940" s="24" t="str">
        <f>IF($O7940="","",IF(DATEDIF($O7940,Lista!$V$2,"y")=122,"",DATEDIF($O7940,Lista!$V$2,"y")))</f>
        <v/>
      </c>
      <c r="AN7940" s="24" t="str">
        <f t="shared" si="372"/>
        <v/>
      </c>
      <c r="AO7940" s="24" t="str">
        <f t="shared" si="373"/>
        <v/>
      </c>
      <c r="AP7940" s="25" t="str">
        <f>IFERROR(VLOOKUP($R7940,Lista!$G$2:$H$15,2,FALSE),"")</f>
        <v/>
      </c>
      <c r="AQ7940" s="24" t="str">
        <f>IF(ISBLANK(G7940),"",IF(SUMPRODUCT((G$2:G7940=G7940)*1)&gt;1,0,1))</f>
        <v/>
      </c>
      <c r="AR7940" s="24" t="str">
        <f t="shared" si="374"/>
        <v/>
      </c>
    </row>
    <row r="7941" spans="2:44" x14ac:dyDescent="0.35">
      <c r="B7941" s="20"/>
      <c r="C7941" s="20"/>
      <c r="D7941" s="20"/>
      <c r="E7941" s="20"/>
      <c r="F7941" s="20"/>
      <c r="G7941" s="21"/>
      <c r="H7941" s="20"/>
      <c r="I7941" s="20"/>
      <c r="J7941" s="20"/>
      <c r="K7941" s="20"/>
      <c r="L7941" s="20"/>
      <c r="M7941" s="20"/>
      <c r="N7941" s="20"/>
      <c r="O7941" s="22"/>
      <c r="P7941" s="20"/>
      <c r="Q7941" s="20"/>
      <c r="R7941" s="20"/>
      <c r="S7941" s="20"/>
      <c r="T7941" s="20"/>
      <c r="U7941" s="20"/>
      <c r="V7941" s="20"/>
      <c r="W7941" s="20"/>
      <c r="X7941" s="20"/>
      <c r="Y7941" s="20"/>
      <c r="Z7941" s="20"/>
      <c r="AA7941" s="20"/>
      <c r="AB7941" s="20"/>
      <c r="AC7941" s="20"/>
      <c r="AD7941" s="20"/>
      <c r="AE7941" s="20"/>
      <c r="AF7941" s="22"/>
      <c r="AG7941" s="20"/>
      <c r="AH7941" s="20"/>
      <c r="AI7941" s="20"/>
      <c r="AJ7941" s="20"/>
      <c r="AK7941" s="20"/>
      <c r="AL7941" s="20"/>
      <c r="AM7941" s="24" t="str">
        <f>IF($O7941="","",IF(DATEDIF($O7941,Lista!$V$2,"y")=122,"",DATEDIF($O7941,Lista!$V$2,"y")))</f>
        <v/>
      </c>
      <c r="AN7941" s="24" t="str">
        <f t="shared" si="372"/>
        <v/>
      </c>
      <c r="AO7941" s="24" t="str">
        <f t="shared" si="373"/>
        <v/>
      </c>
      <c r="AP7941" s="25" t="str">
        <f>IFERROR(VLOOKUP($R7941,Lista!$G$2:$H$15,2,FALSE),"")</f>
        <v/>
      </c>
      <c r="AQ7941" s="24" t="str">
        <f>IF(ISBLANK(G7941),"",IF(SUMPRODUCT((G$2:G7941=G7941)*1)&gt;1,0,1))</f>
        <v/>
      </c>
      <c r="AR7941" s="24" t="str">
        <f t="shared" si="374"/>
        <v/>
      </c>
    </row>
    <row r="7942" spans="2:44" x14ac:dyDescent="0.35">
      <c r="B7942" s="20"/>
      <c r="C7942" s="20"/>
      <c r="D7942" s="20"/>
      <c r="E7942" s="20"/>
      <c r="F7942" s="20"/>
      <c r="G7942" s="21"/>
      <c r="H7942" s="20"/>
      <c r="I7942" s="20"/>
      <c r="J7942" s="20"/>
      <c r="K7942" s="20"/>
      <c r="L7942" s="20"/>
      <c r="M7942" s="20"/>
      <c r="N7942" s="20"/>
      <c r="O7942" s="22"/>
      <c r="P7942" s="20"/>
      <c r="Q7942" s="20"/>
      <c r="R7942" s="20"/>
      <c r="S7942" s="20"/>
      <c r="T7942" s="20"/>
      <c r="U7942" s="20"/>
      <c r="V7942" s="20"/>
      <c r="W7942" s="20"/>
      <c r="X7942" s="20"/>
      <c r="Y7942" s="20"/>
      <c r="Z7942" s="20"/>
      <c r="AA7942" s="20"/>
      <c r="AB7942" s="20"/>
      <c r="AC7942" s="20"/>
      <c r="AD7942" s="20"/>
      <c r="AE7942" s="20"/>
      <c r="AF7942" s="22"/>
      <c r="AG7942" s="20"/>
      <c r="AH7942" s="20"/>
      <c r="AI7942" s="20"/>
      <c r="AJ7942" s="20"/>
      <c r="AK7942" s="20"/>
      <c r="AL7942" s="20"/>
      <c r="AM7942" s="24" t="str">
        <f>IF($O7942="","",IF(DATEDIF($O7942,Lista!$V$2,"y")=122,"",DATEDIF($O7942,Lista!$V$2,"y")))</f>
        <v/>
      </c>
      <c r="AN7942" s="24" t="str">
        <f t="shared" si="372"/>
        <v/>
      </c>
      <c r="AO7942" s="24" t="str">
        <f t="shared" si="373"/>
        <v/>
      </c>
      <c r="AP7942" s="25" t="str">
        <f>IFERROR(VLOOKUP($R7942,Lista!$G$2:$H$15,2,FALSE),"")</f>
        <v/>
      </c>
      <c r="AQ7942" s="24" t="str">
        <f>IF(ISBLANK(G7942),"",IF(SUMPRODUCT((G$2:G7942=G7942)*1)&gt;1,0,1))</f>
        <v/>
      </c>
      <c r="AR7942" s="24" t="str">
        <f t="shared" si="374"/>
        <v/>
      </c>
    </row>
    <row r="7943" spans="2:44" x14ac:dyDescent="0.35">
      <c r="B7943" s="20"/>
      <c r="C7943" s="20"/>
      <c r="D7943" s="20"/>
      <c r="E7943" s="20"/>
      <c r="F7943" s="20"/>
      <c r="G7943" s="21"/>
      <c r="H7943" s="20"/>
      <c r="I7943" s="20"/>
      <c r="J7943" s="20"/>
      <c r="K7943" s="20"/>
      <c r="L7943" s="20"/>
      <c r="M7943" s="20"/>
      <c r="N7943" s="20"/>
      <c r="O7943" s="22"/>
      <c r="P7943" s="20"/>
      <c r="Q7943" s="20"/>
      <c r="R7943" s="20"/>
      <c r="S7943" s="20"/>
      <c r="T7943" s="20"/>
      <c r="U7943" s="20"/>
      <c r="V7943" s="20"/>
      <c r="W7943" s="20"/>
      <c r="X7943" s="20"/>
      <c r="Y7943" s="20"/>
      <c r="Z7943" s="20"/>
      <c r="AA7943" s="20"/>
      <c r="AB7943" s="20"/>
      <c r="AC7943" s="20"/>
      <c r="AD7943" s="20"/>
      <c r="AE7943" s="20"/>
      <c r="AF7943" s="22"/>
      <c r="AG7943" s="20"/>
      <c r="AH7943" s="20"/>
      <c r="AI7943" s="20"/>
      <c r="AJ7943" s="20"/>
      <c r="AK7943" s="20"/>
      <c r="AL7943" s="20"/>
      <c r="AM7943" s="24" t="str">
        <f>IF($O7943="","",IF(DATEDIF($O7943,Lista!$V$2,"y")=122,"",DATEDIF($O7943,Lista!$V$2,"y")))</f>
        <v/>
      </c>
      <c r="AN7943" s="24" t="str">
        <f t="shared" si="372"/>
        <v/>
      </c>
      <c r="AO7943" s="24" t="str">
        <f t="shared" si="373"/>
        <v/>
      </c>
      <c r="AP7943" s="25" t="str">
        <f>IFERROR(VLOOKUP($R7943,Lista!$G$2:$H$15,2,FALSE),"")</f>
        <v/>
      </c>
      <c r="AQ7943" s="24" t="str">
        <f>IF(ISBLANK(G7943),"",IF(SUMPRODUCT((G$2:G7943=G7943)*1)&gt;1,0,1))</f>
        <v/>
      </c>
      <c r="AR7943" s="24" t="str">
        <f t="shared" si="374"/>
        <v/>
      </c>
    </row>
    <row r="7944" spans="2:44" x14ac:dyDescent="0.35">
      <c r="B7944" s="20"/>
      <c r="C7944" s="20"/>
      <c r="D7944" s="20"/>
      <c r="E7944" s="20"/>
      <c r="F7944" s="20"/>
      <c r="G7944" s="21"/>
      <c r="H7944" s="20"/>
      <c r="I7944" s="20"/>
      <c r="J7944" s="20"/>
      <c r="K7944" s="20"/>
      <c r="L7944" s="20"/>
      <c r="M7944" s="20"/>
      <c r="N7944" s="20"/>
      <c r="O7944" s="22"/>
      <c r="P7944" s="20"/>
      <c r="Q7944" s="20"/>
      <c r="R7944" s="20"/>
      <c r="S7944" s="20"/>
      <c r="T7944" s="20"/>
      <c r="U7944" s="20"/>
      <c r="V7944" s="20"/>
      <c r="W7944" s="20"/>
      <c r="X7944" s="20"/>
      <c r="Y7944" s="20"/>
      <c r="Z7944" s="20"/>
      <c r="AA7944" s="20"/>
      <c r="AB7944" s="20"/>
      <c r="AC7944" s="20"/>
      <c r="AD7944" s="20"/>
      <c r="AE7944" s="20"/>
      <c r="AF7944" s="22"/>
      <c r="AG7944" s="20"/>
      <c r="AH7944" s="20"/>
      <c r="AI7944" s="20"/>
      <c r="AJ7944" s="20"/>
      <c r="AK7944" s="20"/>
      <c r="AL7944" s="20"/>
      <c r="AM7944" s="24" t="str">
        <f>IF($O7944="","",IF(DATEDIF($O7944,Lista!$V$2,"y")=122,"",DATEDIF($O7944,Lista!$V$2,"y")))</f>
        <v/>
      </c>
      <c r="AN7944" s="24" t="str">
        <f t="shared" si="372"/>
        <v/>
      </c>
      <c r="AO7944" s="24" t="str">
        <f t="shared" si="373"/>
        <v/>
      </c>
      <c r="AP7944" s="25" t="str">
        <f>IFERROR(VLOOKUP($R7944,Lista!$G$2:$H$15,2,FALSE),"")</f>
        <v/>
      </c>
      <c r="AQ7944" s="24" t="str">
        <f>IF(ISBLANK(G7944),"",IF(SUMPRODUCT((G$2:G7944=G7944)*1)&gt;1,0,1))</f>
        <v/>
      </c>
      <c r="AR7944" s="24" t="str">
        <f t="shared" si="374"/>
        <v/>
      </c>
    </row>
    <row r="7945" spans="2:44" x14ac:dyDescent="0.35">
      <c r="B7945" s="20"/>
      <c r="C7945" s="20"/>
      <c r="D7945" s="20"/>
      <c r="E7945" s="20"/>
      <c r="F7945" s="20"/>
      <c r="G7945" s="21"/>
      <c r="H7945" s="20"/>
      <c r="I7945" s="20"/>
      <c r="J7945" s="20"/>
      <c r="K7945" s="20"/>
      <c r="L7945" s="20"/>
      <c r="M7945" s="20"/>
      <c r="N7945" s="20"/>
      <c r="O7945" s="22"/>
      <c r="P7945" s="20"/>
      <c r="Q7945" s="20"/>
      <c r="R7945" s="20"/>
      <c r="S7945" s="20"/>
      <c r="T7945" s="20"/>
      <c r="U7945" s="20"/>
      <c r="V7945" s="20"/>
      <c r="W7945" s="20"/>
      <c r="X7945" s="20"/>
      <c r="Y7945" s="20"/>
      <c r="Z7945" s="20"/>
      <c r="AA7945" s="20"/>
      <c r="AB7945" s="20"/>
      <c r="AC7945" s="20"/>
      <c r="AD7945" s="20"/>
      <c r="AE7945" s="20"/>
      <c r="AF7945" s="22"/>
      <c r="AG7945" s="20"/>
      <c r="AH7945" s="20"/>
      <c r="AI7945" s="20"/>
      <c r="AJ7945" s="20"/>
      <c r="AK7945" s="20"/>
      <c r="AL7945" s="20"/>
      <c r="AM7945" s="24" t="str">
        <f>IF($O7945="","",IF(DATEDIF($O7945,Lista!$V$2,"y")=122,"",DATEDIF($O7945,Lista!$V$2,"y")))</f>
        <v/>
      </c>
      <c r="AN7945" s="24" t="str">
        <f t="shared" si="372"/>
        <v/>
      </c>
      <c r="AO7945" s="24" t="str">
        <f t="shared" si="373"/>
        <v/>
      </c>
      <c r="AP7945" s="25" t="str">
        <f>IFERROR(VLOOKUP($R7945,Lista!$G$2:$H$15,2,FALSE),"")</f>
        <v/>
      </c>
      <c r="AQ7945" s="24" t="str">
        <f>IF(ISBLANK(G7945),"",IF(SUMPRODUCT((G$2:G7945=G7945)*1)&gt;1,0,1))</f>
        <v/>
      </c>
      <c r="AR7945" s="24" t="str">
        <f t="shared" si="374"/>
        <v/>
      </c>
    </row>
    <row r="7946" spans="2:44" x14ac:dyDescent="0.35">
      <c r="B7946" s="20"/>
      <c r="C7946" s="20"/>
      <c r="D7946" s="20"/>
      <c r="E7946" s="20"/>
      <c r="F7946" s="20"/>
      <c r="G7946" s="21"/>
      <c r="H7946" s="20"/>
      <c r="I7946" s="20"/>
      <c r="J7946" s="20"/>
      <c r="K7946" s="20"/>
      <c r="L7946" s="20"/>
      <c r="M7946" s="20"/>
      <c r="N7946" s="20"/>
      <c r="O7946" s="22"/>
      <c r="P7946" s="20"/>
      <c r="Q7946" s="20"/>
      <c r="R7946" s="20"/>
      <c r="S7946" s="20"/>
      <c r="T7946" s="20"/>
      <c r="U7946" s="20"/>
      <c r="V7946" s="20"/>
      <c r="W7946" s="20"/>
      <c r="X7946" s="20"/>
      <c r="Y7946" s="20"/>
      <c r="Z7946" s="20"/>
      <c r="AA7946" s="20"/>
      <c r="AB7946" s="20"/>
      <c r="AC7946" s="20"/>
      <c r="AD7946" s="20"/>
      <c r="AE7946" s="20"/>
      <c r="AF7946" s="22"/>
      <c r="AG7946" s="20"/>
      <c r="AH7946" s="20"/>
      <c r="AI7946" s="20"/>
      <c r="AJ7946" s="20"/>
      <c r="AK7946" s="20"/>
      <c r="AL7946" s="20"/>
      <c r="AM7946" s="24" t="str">
        <f>IF($O7946="","",IF(DATEDIF($O7946,Lista!$V$2,"y")=122,"",DATEDIF($O7946,Lista!$V$2,"y")))</f>
        <v/>
      </c>
      <c r="AN7946" s="24" t="str">
        <f t="shared" si="372"/>
        <v/>
      </c>
      <c r="AO7946" s="24" t="str">
        <f t="shared" si="373"/>
        <v/>
      </c>
      <c r="AP7946" s="25" t="str">
        <f>IFERROR(VLOOKUP($R7946,Lista!$G$2:$H$15,2,FALSE),"")</f>
        <v/>
      </c>
      <c r="AQ7946" s="24" t="str">
        <f>IF(ISBLANK(G7946),"",IF(SUMPRODUCT((G$2:G7946=G7946)*1)&gt;1,0,1))</f>
        <v/>
      </c>
      <c r="AR7946" s="24" t="str">
        <f t="shared" si="374"/>
        <v/>
      </c>
    </row>
    <row r="7947" spans="2:44" x14ac:dyDescent="0.35">
      <c r="B7947" s="20"/>
      <c r="C7947" s="20"/>
      <c r="D7947" s="20"/>
      <c r="E7947" s="20"/>
      <c r="F7947" s="20"/>
      <c r="G7947" s="21"/>
      <c r="H7947" s="20"/>
      <c r="I7947" s="20"/>
      <c r="J7947" s="20"/>
      <c r="K7947" s="20"/>
      <c r="L7947" s="20"/>
      <c r="M7947" s="20"/>
      <c r="N7947" s="20"/>
      <c r="O7947" s="22"/>
      <c r="P7947" s="20"/>
      <c r="Q7947" s="20"/>
      <c r="R7947" s="20"/>
      <c r="S7947" s="20"/>
      <c r="T7947" s="20"/>
      <c r="U7947" s="20"/>
      <c r="V7947" s="20"/>
      <c r="W7947" s="20"/>
      <c r="X7947" s="20"/>
      <c r="Y7947" s="20"/>
      <c r="Z7947" s="20"/>
      <c r="AA7947" s="20"/>
      <c r="AB7947" s="20"/>
      <c r="AC7947" s="20"/>
      <c r="AD7947" s="20"/>
      <c r="AE7947" s="20"/>
      <c r="AF7947" s="22"/>
      <c r="AG7947" s="20"/>
      <c r="AH7947" s="20"/>
      <c r="AI7947" s="20"/>
      <c r="AJ7947" s="20"/>
      <c r="AK7947" s="20"/>
      <c r="AL7947" s="20"/>
      <c r="AM7947" s="24" t="str">
        <f>IF($O7947="","",IF(DATEDIF($O7947,Lista!$V$2,"y")=122,"",DATEDIF($O7947,Lista!$V$2,"y")))</f>
        <v/>
      </c>
      <c r="AN7947" s="24" t="str">
        <f t="shared" si="372"/>
        <v/>
      </c>
      <c r="AO7947" s="24" t="str">
        <f t="shared" si="373"/>
        <v/>
      </c>
      <c r="AP7947" s="25" t="str">
        <f>IFERROR(VLOOKUP($R7947,Lista!$G$2:$H$15,2,FALSE),"")</f>
        <v/>
      </c>
      <c r="AQ7947" s="24" t="str">
        <f>IF(ISBLANK(G7947),"",IF(SUMPRODUCT((G$2:G7947=G7947)*1)&gt;1,0,1))</f>
        <v/>
      </c>
      <c r="AR7947" s="24" t="str">
        <f t="shared" si="374"/>
        <v/>
      </c>
    </row>
    <row r="7948" spans="2:44" x14ac:dyDescent="0.35">
      <c r="B7948" s="20"/>
      <c r="C7948" s="20"/>
      <c r="D7948" s="20"/>
      <c r="E7948" s="20"/>
      <c r="F7948" s="20"/>
      <c r="G7948" s="21"/>
      <c r="H7948" s="20"/>
      <c r="I7948" s="20"/>
      <c r="J7948" s="20"/>
      <c r="K7948" s="20"/>
      <c r="L7948" s="20"/>
      <c r="M7948" s="20"/>
      <c r="N7948" s="20"/>
      <c r="O7948" s="22"/>
      <c r="P7948" s="20"/>
      <c r="Q7948" s="20"/>
      <c r="R7948" s="20"/>
      <c r="S7948" s="20"/>
      <c r="T7948" s="20"/>
      <c r="U7948" s="20"/>
      <c r="V7948" s="20"/>
      <c r="W7948" s="20"/>
      <c r="X7948" s="20"/>
      <c r="Y7948" s="20"/>
      <c r="Z7948" s="20"/>
      <c r="AA7948" s="20"/>
      <c r="AB7948" s="20"/>
      <c r="AC7948" s="20"/>
      <c r="AD7948" s="20"/>
      <c r="AE7948" s="20"/>
      <c r="AF7948" s="22"/>
      <c r="AG7948" s="20"/>
      <c r="AH7948" s="20"/>
      <c r="AI7948" s="20"/>
      <c r="AJ7948" s="20"/>
      <c r="AK7948" s="20"/>
      <c r="AL7948" s="20"/>
      <c r="AM7948" s="24" t="str">
        <f>IF($O7948="","",IF(DATEDIF($O7948,Lista!$V$2,"y")=122,"",DATEDIF($O7948,Lista!$V$2,"y")))</f>
        <v/>
      </c>
      <c r="AN7948" s="24" t="str">
        <f t="shared" si="372"/>
        <v/>
      </c>
      <c r="AO7948" s="24" t="str">
        <f t="shared" si="373"/>
        <v/>
      </c>
      <c r="AP7948" s="25" t="str">
        <f>IFERROR(VLOOKUP($R7948,Lista!$G$2:$H$15,2,FALSE),"")</f>
        <v/>
      </c>
      <c r="AQ7948" s="24" t="str">
        <f>IF(ISBLANK(G7948),"",IF(SUMPRODUCT((G$2:G7948=G7948)*1)&gt;1,0,1))</f>
        <v/>
      </c>
      <c r="AR7948" s="24" t="str">
        <f t="shared" si="374"/>
        <v/>
      </c>
    </row>
    <row r="7949" spans="2:44" x14ac:dyDescent="0.35">
      <c r="B7949" s="20"/>
      <c r="C7949" s="20"/>
      <c r="D7949" s="20"/>
      <c r="E7949" s="20"/>
      <c r="F7949" s="20"/>
      <c r="G7949" s="21"/>
      <c r="H7949" s="20"/>
      <c r="I7949" s="20"/>
      <c r="J7949" s="20"/>
      <c r="K7949" s="20"/>
      <c r="L7949" s="20"/>
      <c r="M7949" s="20"/>
      <c r="N7949" s="20"/>
      <c r="O7949" s="22"/>
      <c r="P7949" s="20"/>
      <c r="Q7949" s="20"/>
      <c r="R7949" s="20"/>
      <c r="S7949" s="20"/>
      <c r="T7949" s="20"/>
      <c r="U7949" s="20"/>
      <c r="V7949" s="20"/>
      <c r="W7949" s="20"/>
      <c r="X7949" s="20"/>
      <c r="Y7949" s="20"/>
      <c r="Z7949" s="20"/>
      <c r="AA7949" s="20"/>
      <c r="AB7949" s="20"/>
      <c r="AC7949" s="20"/>
      <c r="AD7949" s="20"/>
      <c r="AE7949" s="20"/>
      <c r="AF7949" s="22"/>
      <c r="AG7949" s="20"/>
      <c r="AH7949" s="20"/>
      <c r="AI7949" s="20"/>
      <c r="AJ7949" s="20"/>
      <c r="AK7949" s="20"/>
      <c r="AL7949" s="20"/>
      <c r="AM7949" s="24" t="str">
        <f>IF($O7949="","",IF(DATEDIF($O7949,Lista!$V$2,"y")=122,"",DATEDIF($O7949,Lista!$V$2,"y")))</f>
        <v/>
      </c>
      <c r="AN7949" s="24" t="str">
        <f t="shared" si="372"/>
        <v/>
      </c>
      <c r="AO7949" s="24" t="str">
        <f t="shared" si="373"/>
        <v/>
      </c>
      <c r="AP7949" s="25" t="str">
        <f>IFERROR(VLOOKUP($R7949,Lista!$G$2:$H$15,2,FALSE),"")</f>
        <v/>
      </c>
      <c r="AQ7949" s="24" t="str">
        <f>IF(ISBLANK(G7949),"",IF(SUMPRODUCT((G$2:G7949=G7949)*1)&gt;1,0,1))</f>
        <v/>
      </c>
      <c r="AR7949" s="24" t="str">
        <f t="shared" si="374"/>
        <v/>
      </c>
    </row>
    <row r="7950" spans="2:44" x14ac:dyDescent="0.35">
      <c r="B7950" s="20"/>
      <c r="C7950" s="20"/>
      <c r="D7950" s="20"/>
      <c r="E7950" s="20"/>
      <c r="F7950" s="20"/>
      <c r="G7950" s="21"/>
      <c r="H7950" s="20"/>
      <c r="I7950" s="20"/>
      <c r="J7950" s="20"/>
      <c r="K7950" s="20"/>
      <c r="L7950" s="20"/>
      <c r="M7950" s="20"/>
      <c r="N7950" s="20"/>
      <c r="O7950" s="22"/>
      <c r="P7950" s="20"/>
      <c r="Q7950" s="20"/>
      <c r="R7950" s="20"/>
      <c r="S7950" s="20"/>
      <c r="T7950" s="20"/>
      <c r="U7950" s="20"/>
      <c r="V7950" s="20"/>
      <c r="W7950" s="20"/>
      <c r="X7950" s="20"/>
      <c r="Y7950" s="20"/>
      <c r="Z7950" s="20"/>
      <c r="AA7950" s="20"/>
      <c r="AB7950" s="20"/>
      <c r="AC7950" s="20"/>
      <c r="AD7950" s="20"/>
      <c r="AE7950" s="20"/>
      <c r="AF7950" s="22"/>
      <c r="AG7950" s="20"/>
      <c r="AH7950" s="20"/>
      <c r="AI7950" s="20"/>
      <c r="AJ7950" s="20"/>
      <c r="AK7950" s="20"/>
      <c r="AL7950" s="20"/>
      <c r="AM7950" s="24" t="str">
        <f>IF($O7950="","",IF(DATEDIF($O7950,Lista!$V$2,"y")=122,"",DATEDIF($O7950,Lista!$V$2,"y")))</f>
        <v/>
      </c>
      <c r="AN7950" s="24" t="str">
        <f t="shared" si="372"/>
        <v/>
      </c>
      <c r="AO7950" s="24" t="str">
        <f t="shared" si="373"/>
        <v/>
      </c>
      <c r="AP7950" s="25" t="str">
        <f>IFERROR(VLOOKUP($R7950,Lista!$G$2:$H$15,2,FALSE),"")</f>
        <v/>
      </c>
      <c r="AQ7950" s="24" t="str">
        <f>IF(ISBLANK(G7950),"",IF(SUMPRODUCT((G$2:G7950=G7950)*1)&gt;1,0,1))</f>
        <v/>
      </c>
      <c r="AR7950" s="24" t="str">
        <f t="shared" si="374"/>
        <v/>
      </c>
    </row>
    <row r="7951" spans="2:44" x14ac:dyDescent="0.35">
      <c r="B7951" s="20"/>
      <c r="C7951" s="20"/>
      <c r="D7951" s="20"/>
      <c r="E7951" s="20"/>
      <c r="F7951" s="20"/>
      <c r="G7951" s="21"/>
      <c r="H7951" s="20"/>
      <c r="I7951" s="20"/>
      <c r="J7951" s="20"/>
      <c r="K7951" s="20"/>
      <c r="L7951" s="20"/>
      <c r="M7951" s="20"/>
      <c r="N7951" s="20"/>
      <c r="O7951" s="22"/>
      <c r="P7951" s="20"/>
      <c r="Q7951" s="20"/>
      <c r="R7951" s="20"/>
      <c r="S7951" s="20"/>
      <c r="T7951" s="20"/>
      <c r="U7951" s="20"/>
      <c r="V7951" s="20"/>
      <c r="W7951" s="20"/>
      <c r="X7951" s="20"/>
      <c r="Y7951" s="20"/>
      <c r="Z7951" s="20"/>
      <c r="AA7951" s="20"/>
      <c r="AB7951" s="20"/>
      <c r="AC7951" s="20"/>
      <c r="AD7951" s="20"/>
      <c r="AE7951" s="20"/>
      <c r="AF7951" s="22"/>
      <c r="AG7951" s="20"/>
      <c r="AH7951" s="20"/>
      <c r="AI7951" s="20"/>
      <c r="AJ7951" s="20"/>
      <c r="AK7951" s="20"/>
      <c r="AL7951" s="20"/>
      <c r="AM7951" s="24" t="str">
        <f>IF($O7951="","",IF(DATEDIF($O7951,Lista!$V$2,"y")=122,"",DATEDIF($O7951,Lista!$V$2,"y")))</f>
        <v/>
      </c>
      <c r="AN7951" s="24" t="str">
        <f t="shared" si="372"/>
        <v/>
      </c>
      <c r="AO7951" s="24" t="str">
        <f t="shared" si="373"/>
        <v/>
      </c>
      <c r="AP7951" s="25" t="str">
        <f>IFERROR(VLOOKUP($R7951,Lista!$G$2:$H$15,2,FALSE),"")</f>
        <v/>
      </c>
      <c r="AQ7951" s="24" t="str">
        <f>IF(ISBLANK(G7951),"",IF(SUMPRODUCT((G$2:G7951=G7951)*1)&gt;1,0,1))</f>
        <v/>
      </c>
      <c r="AR7951" s="24" t="str">
        <f t="shared" si="374"/>
        <v/>
      </c>
    </row>
    <row r="7952" spans="2:44" x14ac:dyDescent="0.35">
      <c r="B7952" s="20"/>
      <c r="C7952" s="20"/>
      <c r="D7952" s="20"/>
      <c r="E7952" s="20"/>
      <c r="F7952" s="20"/>
      <c r="G7952" s="21"/>
      <c r="H7952" s="20"/>
      <c r="I7952" s="20"/>
      <c r="J7952" s="20"/>
      <c r="K7952" s="20"/>
      <c r="L7952" s="20"/>
      <c r="M7952" s="20"/>
      <c r="N7952" s="20"/>
      <c r="O7952" s="22"/>
      <c r="P7952" s="20"/>
      <c r="Q7952" s="20"/>
      <c r="R7952" s="20"/>
      <c r="S7952" s="20"/>
      <c r="T7952" s="20"/>
      <c r="U7952" s="20"/>
      <c r="V7952" s="20"/>
      <c r="W7952" s="20"/>
      <c r="X7952" s="20"/>
      <c r="Y7952" s="20"/>
      <c r="Z7952" s="20"/>
      <c r="AA7952" s="20"/>
      <c r="AB7952" s="20"/>
      <c r="AC7952" s="20"/>
      <c r="AD7952" s="20"/>
      <c r="AE7952" s="20"/>
      <c r="AF7952" s="22"/>
      <c r="AG7952" s="20"/>
      <c r="AH7952" s="20"/>
      <c r="AI7952" s="20"/>
      <c r="AJ7952" s="20"/>
      <c r="AK7952" s="20"/>
      <c r="AL7952" s="20"/>
      <c r="AM7952" s="24" t="str">
        <f>IF($O7952="","",IF(DATEDIF($O7952,Lista!$V$2,"y")=122,"",DATEDIF($O7952,Lista!$V$2,"y")))</f>
        <v/>
      </c>
      <c r="AN7952" s="24" t="str">
        <f t="shared" si="372"/>
        <v/>
      </c>
      <c r="AO7952" s="24" t="str">
        <f t="shared" si="373"/>
        <v/>
      </c>
      <c r="AP7952" s="25" t="str">
        <f>IFERROR(VLOOKUP($R7952,Lista!$G$2:$H$15,2,FALSE),"")</f>
        <v/>
      </c>
      <c r="AQ7952" s="24" t="str">
        <f>IF(ISBLANK(G7952),"",IF(SUMPRODUCT((G$2:G7952=G7952)*1)&gt;1,0,1))</f>
        <v/>
      </c>
      <c r="AR7952" s="24" t="str">
        <f t="shared" si="374"/>
        <v/>
      </c>
    </row>
    <row r="7953" spans="2:44" x14ac:dyDescent="0.35">
      <c r="B7953" s="20"/>
      <c r="C7953" s="20"/>
      <c r="D7953" s="20"/>
      <c r="E7953" s="20"/>
      <c r="F7953" s="20"/>
      <c r="G7953" s="21"/>
      <c r="H7953" s="20"/>
      <c r="I7953" s="20"/>
      <c r="J7953" s="20"/>
      <c r="K7953" s="20"/>
      <c r="L7953" s="20"/>
      <c r="M7953" s="20"/>
      <c r="N7953" s="20"/>
      <c r="O7953" s="22"/>
      <c r="P7953" s="20"/>
      <c r="Q7953" s="20"/>
      <c r="R7953" s="20"/>
      <c r="S7953" s="20"/>
      <c r="T7953" s="20"/>
      <c r="U7953" s="20"/>
      <c r="V7953" s="20"/>
      <c r="W7953" s="20"/>
      <c r="X7953" s="20"/>
      <c r="Y7953" s="20"/>
      <c r="Z7953" s="20"/>
      <c r="AA7953" s="20"/>
      <c r="AB7953" s="20"/>
      <c r="AC7953" s="20"/>
      <c r="AD7953" s="20"/>
      <c r="AE7953" s="20"/>
      <c r="AF7953" s="22"/>
      <c r="AG7953" s="20"/>
      <c r="AH7953" s="20"/>
      <c r="AI7953" s="20"/>
      <c r="AJ7953" s="20"/>
      <c r="AK7953" s="20"/>
      <c r="AL7953" s="20"/>
      <c r="AM7953" s="24" t="str">
        <f>IF($O7953="","",IF(DATEDIF($O7953,Lista!$V$2,"y")=122,"",DATEDIF($O7953,Lista!$V$2,"y")))</f>
        <v/>
      </c>
      <c r="AN7953" s="24" t="str">
        <f t="shared" si="372"/>
        <v/>
      </c>
      <c r="AO7953" s="24" t="str">
        <f t="shared" si="373"/>
        <v/>
      </c>
      <c r="AP7953" s="25" t="str">
        <f>IFERROR(VLOOKUP($R7953,Lista!$G$2:$H$15,2,FALSE),"")</f>
        <v/>
      </c>
      <c r="AQ7953" s="24" t="str">
        <f>IF(ISBLANK(G7953),"",IF(SUMPRODUCT((G$2:G7953=G7953)*1)&gt;1,0,1))</f>
        <v/>
      </c>
      <c r="AR7953" s="24" t="str">
        <f t="shared" si="374"/>
        <v/>
      </c>
    </row>
    <row r="7954" spans="2:44" x14ac:dyDescent="0.35">
      <c r="B7954" s="20"/>
      <c r="C7954" s="20"/>
      <c r="D7954" s="20"/>
      <c r="E7954" s="20"/>
      <c r="F7954" s="20"/>
      <c r="G7954" s="21"/>
      <c r="H7954" s="20"/>
      <c r="I7954" s="20"/>
      <c r="J7954" s="20"/>
      <c r="K7954" s="20"/>
      <c r="L7954" s="20"/>
      <c r="M7954" s="20"/>
      <c r="N7954" s="20"/>
      <c r="O7954" s="22"/>
      <c r="P7954" s="20"/>
      <c r="Q7954" s="20"/>
      <c r="R7954" s="20"/>
      <c r="S7954" s="20"/>
      <c r="T7954" s="20"/>
      <c r="U7954" s="20"/>
      <c r="V7954" s="20"/>
      <c r="W7954" s="20"/>
      <c r="X7954" s="20"/>
      <c r="Y7954" s="20"/>
      <c r="Z7954" s="20"/>
      <c r="AA7954" s="20"/>
      <c r="AB7954" s="20"/>
      <c r="AC7954" s="20"/>
      <c r="AD7954" s="20"/>
      <c r="AE7954" s="20"/>
      <c r="AF7954" s="22"/>
      <c r="AG7954" s="20"/>
      <c r="AH7954" s="20"/>
      <c r="AI7954" s="20"/>
      <c r="AJ7954" s="20"/>
      <c r="AK7954" s="20"/>
      <c r="AL7954" s="20"/>
      <c r="AM7954" s="24" t="str">
        <f>IF($O7954="","",IF(DATEDIF($O7954,Lista!$V$2,"y")=122,"",DATEDIF($O7954,Lista!$V$2,"y")))</f>
        <v/>
      </c>
      <c r="AN7954" s="24" t="str">
        <f t="shared" si="372"/>
        <v/>
      </c>
      <c r="AO7954" s="24" t="str">
        <f t="shared" si="373"/>
        <v/>
      </c>
      <c r="AP7954" s="25" t="str">
        <f>IFERROR(VLOOKUP($R7954,Lista!$G$2:$H$15,2,FALSE),"")</f>
        <v/>
      </c>
      <c r="AQ7954" s="24" t="str">
        <f>IF(ISBLANK(G7954),"",IF(SUMPRODUCT((G$2:G7954=G7954)*1)&gt;1,0,1))</f>
        <v/>
      </c>
      <c r="AR7954" s="24" t="str">
        <f t="shared" si="374"/>
        <v/>
      </c>
    </row>
    <row r="7955" spans="2:44" x14ac:dyDescent="0.35">
      <c r="B7955" s="20"/>
      <c r="C7955" s="20"/>
      <c r="D7955" s="20"/>
      <c r="E7955" s="20"/>
      <c r="F7955" s="20"/>
      <c r="G7955" s="21"/>
      <c r="H7955" s="20"/>
      <c r="I7955" s="20"/>
      <c r="J7955" s="20"/>
      <c r="K7955" s="20"/>
      <c r="L7955" s="20"/>
      <c r="M7955" s="20"/>
      <c r="N7955" s="20"/>
      <c r="O7955" s="22"/>
      <c r="P7955" s="20"/>
      <c r="Q7955" s="20"/>
      <c r="R7955" s="20"/>
      <c r="S7955" s="20"/>
      <c r="T7955" s="20"/>
      <c r="U7955" s="20"/>
      <c r="V7955" s="20"/>
      <c r="W7955" s="20"/>
      <c r="X7955" s="20"/>
      <c r="Y7955" s="20"/>
      <c r="Z7955" s="20"/>
      <c r="AA7955" s="20"/>
      <c r="AB7955" s="20"/>
      <c r="AC7955" s="20"/>
      <c r="AD7955" s="20"/>
      <c r="AE7955" s="20"/>
      <c r="AF7955" s="22"/>
      <c r="AG7955" s="20"/>
      <c r="AH7955" s="20"/>
      <c r="AI7955" s="20"/>
      <c r="AJ7955" s="20"/>
      <c r="AK7955" s="20"/>
      <c r="AL7955" s="20"/>
      <c r="AM7955" s="24" t="str">
        <f>IF($O7955="","",IF(DATEDIF($O7955,Lista!$V$2,"y")=122,"",DATEDIF($O7955,Lista!$V$2,"y")))</f>
        <v/>
      </c>
      <c r="AN7955" s="24" t="str">
        <f t="shared" si="372"/>
        <v/>
      </c>
      <c r="AO7955" s="24" t="str">
        <f t="shared" si="373"/>
        <v/>
      </c>
      <c r="AP7955" s="25" t="str">
        <f>IFERROR(VLOOKUP($R7955,Lista!$G$2:$H$15,2,FALSE),"")</f>
        <v/>
      </c>
      <c r="AQ7955" s="24" t="str">
        <f>IF(ISBLANK(G7955),"",IF(SUMPRODUCT((G$2:G7955=G7955)*1)&gt;1,0,1))</f>
        <v/>
      </c>
      <c r="AR7955" s="24" t="str">
        <f t="shared" si="374"/>
        <v/>
      </c>
    </row>
    <row r="7956" spans="2:44" x14ac:dyDescent="0.35">
      <c r="B7956" s="20"/>
      <c r="C7956" s="20"/>
      <c r="D7956" s="20"/>
      <c r="E7956" s="20"/>
      <c r="F7956" s="20"/>
      <c r="G7956" s="21"/>
      <c r="H7956" s="20"/>
      <c r="I7956" s="20"/>
      <c r="J7956" s="20"/>
      <c r="K7956" s="20"/>
      <c r="L7956" s="20"/>
      <c r="M7956" s="20"/>
      <c r="N7956" s="20"/>
      <c r="O7956" s="22"/>
      <c r="P7956" s="20"/>
      <c r="Q7956" s="20"/>
      <c r="R7956" s="20"/>
      <c r="S7956" s="20"/>
      <c r="T7956" s="20"/>
      <c r="U7956" s="20"/>
      <c r="V7956" s="20"/>
      <c r="W7956" s="20"/>
      <c r="X7956" s="20"/>
      <c r="Y7956" s="20"/>
      <c r="Z7956" s="20"/>
      <c r="AA7956" s="20"/>
      <c r="AB7956" s="20"/>
      <c r="AC7956" s="20"/>
      <c r="AD7956" s="20"/>
      <c r="AE7956" s="20"/>
      <c r="AF7956" s="22"/>
      <c r="AG7956" s="20"/>
      <c r="AH7956" s="20"/>
      <c r="AI7956" s="20"/>
      <c r="AJ7956" s="20"/>
      <c r="AK7956" s="20"/>
      <c r="AL7956" s="20"/>
      <c r="AM7956" s="24" t="str">
        <f>IF($O7956="","",IF(DATEDIF($O7956,Lista!$V$2,"y")=122,"",DATEDIF($O7956,Lista!$V$2,"y")))</f>
        <v/>
      </c>
      <c r="AN7956" s="24" t="str">
        <f t="shared" si="372"/>
        <v/>
      </c>
      <c r="AO7956" s="24" t="str">
        <f t="shared" si="373"/>
        <v/>
      </c>
      <c r="AP7956" s="25" t="str">
        <f>IFERROR(VLOOKUP($R7956,Lista!$G$2:$H$15,2,FALSE),"")</f>
        <v/>
      </c>
      <c r="AQ7956" s="24" t="str">
        <f>IF(ISBLANK(G7956),"",IF(SUMPRODUCT((G$2:G7956=G7956)*1)&gt;1,0,1))</f>
        <v/>
      </c>
      <c r="AR7956" s="24" t="str">
        <f t="shared" si="374"/>
        <v/>
      </c>
    </row>
    <row r="7957" spans="2:44" x14ac:dyDescent="0.35">
      <c r="B7957" s="20"/>
      <c r="C7957" s="20"/>
      <c r="D7957" s="20"/>
      <c r="E7957" s="20"/>
      <c r="F7957" s="20"/>
      <c r="G7957" s="21"/>
      <c r="H7957" s="20"/>
      <c r="I7957" s="20"/>
      <c r="J7957" s="20"/>
      <c r="K7957" s="20"/>
      <c r="L7957" s="20"/>
      <c r="M7957" s="20"/>
      <c r="N7957" s="20"/>
      <c r="O7957" s="22"/>
      <c r="P7957" s="20"/>
      <c r="Q7957" s="20"/>
      <c r="R7957" s="20"/>
      <c r="S7957" s="20"/>
      <c r="T7957" s="20"/>
      <c r="U7957" s="20"/>
      <c r="V7957" s="20"/>
      <c r="W7957" s="20"/>
      <c r="X7957" s="20"/>
      <c r="Y7957" s="20"/>
      <c r="Z7957" s="20"/>
      <c r="AA7957" s="20"/>
      <c r="AB7957" s="20"/>
      <c r="AC7957" s="20"/>
      <c r="AD7957" s="20"/>
      <c r="AE7957" s="20"/>
      <c r="AF7957" s="22"/>
      <c r="AG7957" s="20"/>
      <c r="AH7957" s="20"/>
      <c r="AI7957" s="20"/>
      <c r="AJ7957" s="20"/>
      <c r="AK7957" s="20"/>
      <c r="AL7957" s="20"/>
      <c r="AM7957" s="24" t="str">
        <f>IF($O7957="","",IF(DATEDIF($O7957,Lista!$V$2,"y")=122,"",DATEDIF($O7957,Lista!$V$2,"y")))</f>
        <v/>
      </c>
      <c r="AN7957" s="24" t="str">
        <f t="shared" si="372"/>
        <v/>
      </c>
      <c r="AO7957" s="24" t="str">
        <f t="shared" si="373"/>
        <v/>
      </c>
      <c r="AP7957" s="25" t="str">
        <f>IFERROR(VLOOKUP($R7957,Lista!$G$2:$H$15,2,FALSE),"")</f>
        <v/>
      </c>
      <c r="AQ7957" s="24" t="str">
        <f>IF(ISBLANK(G7957),"",IF(SUMPRODUCT((G$2:G7957=G7957)*1)&gt;1,0,1))</f>
        <v/>
      </c>
      <c r="AR7957" s="24" t="str">
        <f t="shared" si="374"/>
        <v/>
      </c>
    </row>
    <row r="7958" spans="2:44" x14ac:dyDescent="0.35">
      <c r="B7958" s="20"/>
      <c r="C7958" s="20"/>
      <c r="D7958" s="20"/>
      <c r="E7958" s="20"/>
      <c r="F7958" s="20"/>
      <c r="G7958" s="21"/>
      <c r="H7958" s="20"/>
      <c r="I7958" s="20"/>
      <c r="J7958" s="20"/>
      <c r="K7958" s="20"/>
      <c r="L7958" s="20"/>
      <c r="M7958" s="20"/>
      <c r="N7958" s="20"/>
      <c r="O7958" s="22"/>
      <c r="P7958" s="20"/>
      <c r="Q7958" s="20"/>
      <c r="R7958" s="20"/>
      <c r="S7958" s="20"/>
      <c r="T7958" s="20"/>
      <c r="U7958" s="20"/>
      <c r="V7958" s="20"/>
      <c r="W7958" s="20"/>
      <c r="X7958" s="20"/>
      <c r="Y7958" s="20"/>
      <c r="Z7958" s="20"/>
      <c r="AA7958" s="20"/>
      <c r="AB7958" s="20"/>
      <c r="AC7958" s="20"/>
      <c r="AD7958" s="20"/>
      <c r="AE7958" s="20"/>
      <c r="AF7958" s="22"/>
      <c r="AG7958" s="20"/>
      <c r="AH7958" s="20"/>
      <c r="AI7958" s="20"/>
      <c r="AJ7958" s="20"/>
      <c r="AK7958" s="20"/>
      <c r="AL7958" s="20"/>
      <c r="AM7958" s="24" t="str">
        <f>IF($O7958="","",IF(DATEDIF($O7958,Lista!$V$2,"y")=122,"",DATEDIF($O7958,Lista!$V$2,"y")))</f>
        <v/>
      </c>
      <c r="AN7958" s="24" t="str">
        <f t="shared" si="372"/>
        <v/>
      </c>
      <c r="AO7958" s="24" t="str">
        <f t="shared" si="373"/>
        <v/>
      </c>
      <c r="AP7958" s="25" t="str">
        <f>IFERROR(VLOOKUP($R7958,Lista!$G$2:$H$15,2,FALSE),"")</f>
        <v/>
      </c>
      <c r="AQ7958" s="24" t="str">
        <f>IF(ISBLANK(G7958),"",IF(SUMPRODUCT((G$2:G7958=G7958)*1)&gt;1,0,1))</f>
        <v/>
      </c>
      <c r="AR7958" s="24" t="str">
        <f t="shared" si="374"/>
        <v/>
      </c>
    </row>
    <row r="7959" spans="2:44" x14ac:dyDescent="0.35">
      <c r="B7959" s="20"/>
      <c r="C7959" s="20"/>
      <c r="D7959" s="20"/>
      <c r="E7959" s="20"/>
      <c r="F7959" s="20"/>
      <c r="G7959" s="21"/>
      <c r="H7959" s="20"/>
      <c r="I7959" s="20"/>
      <c r="J7959" s="20"/>
      <c r="K7959" s="20"/>
      <c r="L7959" s="20"/>
      <c r="M7959" s="20"/>
      <c r="N7959" s="20"/>
      <c r="O7959" s="22"/>
      <c r="P7959" s="20"/>
      <c r="Q7959" s="20"/>
      <c r="R7959" s="20"/>
      <c r="S7959" s="20"/>
      <c r="T7959" s="20"/>
      <c r="U7959" s="20"/>
      <c r="V7959" s="20"/>
      <c r="W7959" s="20"/>
      <c r="X7959" s="20"/>
      <c r="Y7959" s="20"/>
      <c r="Z7959" s="20"/>
      <c r="AA7959" s="20"/>
      <c r="AB7959" s="20"/>
      <c r="AC7959" s="20"/>
      <c r="AD7959" s="20"/>
      <c r="AE7959" s="20"/>
      <c r="AF7959" s="22"/>
      <c r="AG7959" s="20"/>
      <c r="AH7959" s="20"/>
      <c r="AI7959" s="20"/>
      <c r="AJ7959" s="20"/>
      <c r="AK7959" s="20"/>
      <c r="AL7959" s="20"/>
      <c r="AM7959" s="24" t="str">
        <f>IF($O7959="","",IF(DATEDIF($O7959,Lista!$V$2,"y")=122,"",DATEDIF($O7959,Lista!$V$2,"y")))</f>
        <v/>
      </c>
      <c r="AN7959" s="24" t="str">
        <f t="shared" si="372"/>
        <v/>
      </c>
      <c r="AO7959" s="24" t="str">
        <f t="shared" si="373"/>
        <v/>
      </c>
      <c r="AP7959" s="25" t="str">
        <f>IFERROR(VLOOKUP($R7959,Lista!$G$2:$H$15,2,FALSE),"")</f>
        <v/>
      </c>
      <c r="AQ7959" s="24" t="str">
        <f>IF(ISBLANK(G7959),"",IF(SUMPRODUCT((G$2:G7959=G7959)*1)&gt;1,0,1))</f>
        <v/>
      </c>
      <c r="AR7959" s="24" t="str">
        <f t="shared" si="374"/>
        <v/>
      </c>
    </row>
    <row r="7960" spans="2:44" x14ac:dyDescent="0.35">
      <c r="B7960" s="20"/>
      <c r="C7960" s="20"/>
      <c r="D7960" s="20"/>
      <c r="E7960" s="20"/>
      <c r="F7960" s="20"/>
      <c r="G7960" s="21"/>
      <c r="H7960" s="20"/>
      <c r="I7960" s="20"/>
      <c r="J7960" s="20"/>
      <c r="K7960" s="20"/>
      <c r="L7960" s="20"/>
      <c r="M7960" s="20"/>
      <c r="N7960" s="20"/>
      <c r="O7960" s="22"/>
      <c r="P7960" s="20"/>
      <c r="Q7960" s="20"/>
      <c r="R7960" s="20"/>
      <c r="S7960" s="20"/>
      <c r="T7960" s="20"/>
      <c r="U7960" s="20"/>
      <c r="V7960" s="20"/>
      <c r="W7960" s="20"/>
      <c r="X7960" s="20"/>
      <c r="Y7960" s="20"/>
      <c r="Z7960" s="20"/>
      <c r="AA7960" s="20"/>
      <c r="AB7960" s="20"/>
      <c r="AC7960" s="20"/>
      <c r="AD7960" s="20"/>
      <c r="AE7960" s="20"/>
      <c r="AF7960" s="22"/>
      <c r="AG7960" s="20"/>
      <c r="AH7960" s="20"/>
      <c r="AI7960" s="20"/>
      <c r="AJ7960" s="20"/>
      <c r="AK7960" s="20"/>
      <c r="AL7960" s="20"/>
      <c r="AM7960" s="24" t="str">
        <f>IF($O7960="","",IF(DATEDIF($O7960,Lista!$V$2,"y")=122,"",DATEDIF($O7960,Lista!$V$2,"y")))</f>
        <v/>
      </c>
      <c r="AN7960" s="24" t="str">
        <f t="shared" si="372"/>
        <v/>
      </c>
      <c r="AO7960" s="24" t="str">
        <f t="shared" si="373"/>
        <v/>
      </c>
      <c r="AP7960" s="25" t="str">
        <f>IFERROR(VLOOKUP($R7960,Lista!$G$2:$H$15,2,FALSE),"")</f>
        <v/>
      </c>
      <c r="AQ7960" s="24" t="str">
        <f>IF(ISBLANK(G7960),"",IF(SUMPRODUCT((G$2:G7960=G7960)*1)&gt;1,0,1))</f>
        <v/>
      </c>
      <c r="AR7960" s="24" t="str">
        <f t="shared" si="374"/>
        <v/>
      </c>
    </row>
    <row r="7961" spans="2:44" x14ac:dyDescent="0.35">
      <c r="B7961" s="20"/>
      <c r="C7961" s="20"/>
      <c r="D7961" s="20"/>
      <c r="E7961" s="20"/>
      <c r="F7961" s="20"/>
      <c r="G7961" s="21"/>
      <c r="H7961" s="20"/>
      <c r="I7961" s="20"/>
      <c r="J7961" s="20"/>
      <c r="K7961" s="20"/>
      <c r="L7961" s="20"/>
      <c r="M7961" s="20"/>
      <c r="N7961" s="20"/>
      <c r="O7961" s="22"/>
      <c r="P7961" s="20"/>
      <c r="Q7961" s="20"/>
      <c r="R7961" s="20"/>
      <c r="S7961" s="20"/>
      <c r="T7961" s="20"/>
      <c r="U7961" s="20"/>
      <c r="V7961" s="20"/>
      <c r="W7961" s="20"/>
      <c r="X7961" s="20"/>
      <c r="Y7961" s="20"/>
      <c r="Z7961" s="20"/>
      <c r="AA7961" s="20"/>
      <c r="AB7961" s="20"/>
      <c r="AC7961" s="20"/>
      <c r="AD7961" s="20"/>
      <c r="AE7961" s="20"/>
      <c r="AF7961" s="22"/>
      <c r="AG7961" s="20"/>
      <c r="AH7961" s="20"/>
      <c r="AI7961" s="20"/>
      <c r="AJ7961" s="20"/>
      <c r="AK7961" s="20"/>
      <c r="AL7961" s="20"/>
      <c r="AM7961" s="24" t="str">
        <f>IF($O7961="","",IF(DATEDIF($O7961,Lista!$V$2,"y")=122,"",DATEDIF($O7961,Lista!$V$2,"y")))</f>
        <v/>
      </c>
      <c r="AN7961" s="24" t="str">
        <f t="shared" si="372"/>
        <v/>
      </c>
      <c r="AO7961" s="24" t="str">
        <f t="shared" si="373"/>
        <v/>
      </c>
      <c r="AP7961" s="25" t="str">
        <f>IFERROR(VLOOKUP($R7961,Lista!$G$2:$H$15,2,FALSE),"")</f>
        <v/>
      </c>
      <c r="AQ7961" s="24" t="str">
        <f>IF(ISBLANK(G7961),"",IF(SUMPRODUCT((G$2:G7961=G7961)*1)&gt;1,0,1))</f>
        <v/>
      </c>
      <c r="AR7961" s="24" t="str">
        <f t="shared" si="374"/>
        <v/>
      </c>
    </row>
    <row r="7962" spans="2:44" x14ac:dyDescent="0.35">
      <c r="B7962" s="20"/>
      <c r="C7962" s="20"/>
      <c r="D7962" s="20"/>
      <c r="E7962" s="20"/>
      <c r="F7962" s="20"/>
      <c r="G7962" s="21"/>
      <c r="H7962" s="20"/>
      <c r="I7962" s="20"/>
      <c r="J7962" s="20"/>
      <c r="K7962" s="20"/>
      <c r="L7962" s="20"/>
      <c r="M7962" s="20"/>
      <c r="N7962" s="20"/>
      <c r="O7962" s="22"/>
      <c r="P7962" s="20"/>
      <c r="Q7962" s="20"/>
      <c r="R7962" s="20"/>
      <c r="S7962" s="20"/>
      <c r="T7962" s="20"/>
      <c r="U7962" s="20"/>
      <c r="V7962" s="20"/>
      <c r="W7962" s="20"/>
      <c r="X7962" s="20"/>
      <c r="Y7962" s="20"/>
      <c r="Z7962" s="20"/>
      <c r="AA7962" s="20"/>
      <c r="AB7962" s="20"/>
      <c r="AC7962" s="20"/>
      <c r="AD7962" s="20"/>
      <c r="AE7962" s="20"/>
      <c r="AF7962" s="22"/>
      <c r="AG7962" s="20"/>
      <c r="AH7962" s="20"/>
      <c r="AI7962" s="20"/>
      <c r="AJ7962" s="20"/>
      <c r="AK7962" s="20"/>
      <c r="AL7962" s="20"/>
      <c r="AM7962" s="24" t="str">
        <f>IF($O7962="","",IF(DATEDIF($O7962,Lista!$V$2,"y")=122,"",DATEDIF($O7962,Lista!$V$2,"y")))</f>
        <v/>
      </c>
      <c r="AN7962" s="24" t="str">
        <f t="shared" si="372"/>
        <v/>
      </c>
      <c r="AO7962" s="24" t="str">
        <f t="shared" si="373"/>
        <v/>
      </c>
      <c r="AP7962" s="25" t="str">
        <f>IFERROR(VLOOKUP($R7962,Lista!$G$2:$H$15,2,FALSE),"")</f>
        <v/>
      </c>
      <c r="AQ7962" s="24" t="str">
        <f>IF(ISBLANK(G7962),"",IF(SUMPRODUCT((G$2:G7962=G7962)*1)&gt;1,0,1))</f>
        <v/>
      </c>
      <c r="AR7962" s="24" t="str">
        <f t="shared" si="374"/>
        <v/>
      </c>
    </row>
    <row r="7963" spans="2:44" x14ac:dyDescent="0.35">
      <c r="B7963" s="20"/>
      <c r="C7963" s="20"/>
      <c r="D7963" s="20"/>
      <c r="E7963" s="20"/>
      <c r="F7963" s="20"/>
      <c r="G7963" s="21"/>
      <c r="H7963" s="20"/>
      <c r="I7963" s="20"/>
      <c r="J7963" s="20"/>
      <c r="K7963" s="20"/>
      <c r="L7963" s="20"/>
      <c r="M7963" s="20"/>
      <c r="N7963" s="20"/>
      <c r="O7963" s="22"/>
      <c r="P7963" s="20"/>
      <c r="Q7963" s="20"/>
      <c r="R7963" s="20"/>
      <c r="S7963" s="20"/>
      <c r="T7963" s="20"/>
      <c r="U7963" s="20"/>
      <c r="V7963" s="20"/>
      <c r="W7963" s="20"/>
      <c r="X7963" s="20"/>
      <c r="Y7963" s="20"/>
      <c r="Z7963" s="20"/>
      <c r="AA7963" s="20"/>
      <c r="AB7963" s="20"/>
      <c r="AC7963" s="20"/>
      <c r="AD7963" s="20"/>
      <c r="AE7963" s="20"/>
      <c r="AF7963" s="22"/>
      <c r="AG7963" s="20"/>
      <c r="AH7963" s="20"/>
      <c r="AI7963" s="20"/>
      <c r="AJ7963" s="20"/>
      <c r="AK7963" s="20"/>
      <c r="AL7963" s="20"/>
      <c r="AM7963" s="24" t="str">
        <f>IF($O7963="","",IF(DATEDIF($O7963,Lista!$V$2,"y")=122,"",DATEDIF($O7963,Lista!$V$2,"y")))</f>
        <v/>
      </c>
      <c r="AN7963" s="24" t="str">
        <f t="shared" si="372"/>
        <v/>
      </c>
      <c r="AO7963" s="24" t="str">
        <f t="shared" si="373"/>
        <v/>
      </c>
      <c r="AP7963" s="25" t="str">
        <f>IFERROR(VLOOKUP($R7963,Lista!$G$2:$H$15,2,FALSE),"")</f>
        <v/>
      </c>
      <c r="AQ7963" s="24" t="str">
        <f>IF(ISBLANK(G7963),"",IF(SUMPRODUCT((G$2:G7963=G7963)*1)&gt;1,0,1))</f>
        <v/>
      </c>
      <c r="AR7963" s="24" t="str">
        <f t="shared" si="374"/>
        <v/>
      </c>
    </row>
    <row r="7964" spans="2:44" x14ac:dyDescent="0.35">
      <c r="B7964" s="20"/>
      <c r="C7964" s="20"/>
      <c r="D7964" s="20"/>
      <c r="E7964" s="20"/>
      <c r="F7964" s="20"/>
      <c r="G7964" s="21"/>
      <c r="H7964" s="20"/>
      <c r="I7964" s="20"/>
      <c r="J7964" s="20"/>
      <c r="K7964" s="20"/>
      <c r="L7964" s="20"/>
      <c r="M7964" s="20"/>
      <c r="N7964" s="20"/>
      <c r="O7964" s="22"/>
      <c r="P7964" s="20"/>
      <c r="Q7964" s="20"/>
      <c r="R7964" s="20"/>
      <c r="S7964" s="20"/>
      <c r="T7964" s="20"/>
      <c r="U7964" s="20"/>
      <c r="V7964" s="20"/>
      <c r="W7964" s="20"/>
      <c r="X7964" s="20"/>
      <c r="Y7964" s="20"/>
      <c r="Z7964" s="20"/>
      <c r="AA7964" s="20"/>
      <c r="AB7964" s="20"/>
      <c r="AC7964" s="20"/>
      <c r="AD7964" s="20"/>
      <c r="AE7964" s="20"/>
      <c r="AF7964" s="22"/>
      <c r="AG7964" s="20"/>
      <c r="AH7964" s="20"/>
      <c r="AI7964" s="20"/>
      <c r="AJ7964" s="20"/>
      <c r="AK7964" s="20"/>
      <c r="AL7964" s="20"/>
      <c r="AM7964" s="24" t="str">
        <f>IF($O7964="","",IF(DATEDIF($O7964,Lista!$V$2,"y")=122,"",DATEDIF($O7964,Lista!$V$2,"y")))</f>
        <v/>
      </c>
      <c r="AN7964" s="24" t="str">
        <f t="shared" si="372"/>
        <v/>
      </c>
      <c r="AO7964" s="24" t="str">
        <f t="shared" si="373"/>
        <v/>
      </c>
      <c r="AP7964" s="25" t="str">
        <f>IFERROR(VLOOKUP($R7964,Lista!$G$2:$H$15,2,FALSE),"")</f>
        <v/>
      </c>
      <c r="AQ7964" s="24" t="str">
        <f>IF(ISBLANK(G7964),"",IF(SUMPRODUCT((G$2:G7964=G7964)*1)&gt;1,0,1))</f>
        <v/>
      </c>
      <c r="AR7964" s="24" t="str">
        <f t="shared" si="374"/>
        <v/>
      </c>
    </row>
    <row r="7965" spans="2:44" x14ac:dyDescent="0.35">
      <c r="B7965" s="20"/>
      <c r="C7965" s="20"/>
      <c r="D7965" s="20"/>
      <c r="E7965" s="20"/>
      <c r="F7965" s="20"/>
      <c r="G7965" s="21"/>
      <c r="H7965" s="20"/>
      <c r="I7965" s="20"/>
      <c r="J7965" s="20"/>
      <c r="K7965" s="20"/>
      <c r="L7965" s="20"/>
      <c r="M7965" s="20"/>
      <c r="N7965" s="20"/>
      <c r="O7965" s="22"/>
      <c r="P7965" s="20"/>
      <c r="Q7965" s="20"/>
      <c r="R7965" s="20"/>
      <c r="S7965" s="20"/>
      <c r="T7965" s="20"/>
      <c r="U7965" s="20"/>
      <c r="V7965" s="20"/>
      <c r="W7965" s="20"/>
      <c r="X7965" s="20"/>
      <c r="Y7965" s="20"/>
      <c r="Z7965" s="20"/>
      <c r="AA7965" s="20"/>
      <c r="AB7965" s="20"/>
      <c r="AC7965" s="20"/>
      <c r="AD7965" s="20"/>
      <c r="AE7965" s="20"/>
      <c r="AF7965" s="22"/>
      <c r="AG7965" s="20"/>
      <c r="AH7965" s="20"/>
      <c r="AI7965" s="20"/>
      <c r="AJ7965" s="20"/>
      <c r="AK7965" s="20"/>
      <c r="AL7965" s="20"/>
      <c r="AM7965" s="24" t="str">
        <f>IF($O7965="","",IF(DATEDIF($O7965,Lista!$V$2,"y")=122,"",DATEDIF($O7965,Lista!$V$2,"y")))</f>
        <v/>
      </c>
      <c r="AN7965" s="24" t="str">
        <f t="shared" si="372"/>
        <v/>
      </c>
      <c r="AO7965" s="24" t="str">
        <f t="shared" si="373"/>
        <v/>
      </c>
      <c r="AP7965" s="25" t="str">
        <f>IFERROR(VLOOKUP($R7965,Lista!$G$2:$H$15,2,FALSE),"")</f>
        <v/>
      </c>
      <c r="AQ7965" s="24" t="str">
        <f>IF(ISBLANK(G7965),"",IF(SUMPRODUCT((G$2:G7965=G7965)*1)&gt;1,0,1))</f>
        <v/>
      </c>
      <c r="AR7965" s="24" t="str">
        <f t="shared" si="374"/>
        <v/>
      </c>
    </row>
    <row r="7966" spans="2:44" x14ac:dyDescent="0.35">
      <c r="B7966" s="20"/>
      <c r="C7966" s="20"/>
      <c r="D7966" s="20"/>
      <c r="E7966" s="20"/>
      <c r="F7966" s="20"/>
      <c r="G7966" s="21"/>
      <c r="H7966" s="20"/>
      <c r="I7966" s="20"/>
      <c r="J7966" s="20"/>
      <c r="K7966" s="20"/>
      <c r="L7966" s="20"/>
      <c r="M7966" s="20"/>
      <c r="N7966" s="20"/>
      <c r="O7966" s="22"/>
      <c r="P7966" s="20"/>
      <c r="Q7966" s="20"/>
      <c r="R7966" s="20"/>
      <c r="S7966" s="20"/>
      <c r="T7966" s="20"/>
      <c r="U7966" s="20"/>
      <c r="V7966" s="20"/>
      <c r="W7966" s="20"/>
      <c r="X7966" s="20"/>
      <c r="Y7966" s="20"/>
      <c r="Z7966" s="20"/>
      <c r="AA7966" s="20"/>
      <c r="AB7966" s="20"/>
      <c r="AC7966" s="20"/>
      <c r="AD7966" s="20"/>
      <c r="AE7966" s="20"/>
      <c r="AF7966" s="22"/>
      <c r="AG7966" s="20"/>
      <c r="AH7966" s="20"/>
      <c r="AI7966" s="20"/>
      <c r="AJ7966" s="20"/>
      <c r="AK7966" s="20"/>
      <c r="AL7966" s="20"/>
      <c r="AM7966" s="24" t="str">
        <f>IF($O7966="","",IF(DATEDIF($O7966,Lista!$V$2,"y")=122,"",DATEDIF($O7966,Lista!$V$2,"y")))</f>
        <v/>
      </c>
      <c r="AN7966" s="24" t="str">
        <f t="shared" si="372"/>
        <v/>
      </c>
      <c r="AO7966" s="24" t="str">
        <f t="shared" si="373"/>
        <v/>
      </c>
      <c r="AP7966" s="25" t="str">
        <f>IFERROR(VLOOKUP($R7966,Lista!$G$2:$H$15,2,FALSE),"")</f>
        <v/>
      </c>
      <c r="AQ7966" s="24" t="str">
        <f>IF(ISBLANK(G7966),"",IF(SUMPRODUCT((G$2:G7966=G7966)*1)&gt;1,0,1))</f>
        <v/>
      </c>
      <c r="AR7966" s="24" t="str">
        <f t="shared" si="374"/>
        <v/>
      </c>
    </row>
    <row r="7967" spans="2:44" x14ac:dyDescent="0.35">
      <c r="B7967" s="20"/>
      <c r="C7967" s="20"/>
      <c r="D7967" s="20"/>
      <c r="E7967" s="20"/>
      <c r="F7967" s="20"/>
      <c r="G7967" s="21"/>
      <c r="H7967" s="20"/>
      <c r="I7967" s="20"/>
      <c r="J7967" s="20"/>
      <c r="K7967" s="20"/>
      <c r="L7967" s="20"/>
      <c r="M7967" s="20"/>
      <c r="N7967" s="20"/>
      <c r="O7967" s="22"/>
      <c r="P7967" s="20"/>
      <c r="Q7967" s="20"/>
      <c r="R7967" s="20"/>
      <c r="S7967" s="20"/>
      <c r="T7967" s="20"/>
      <c r="U7967" s="20"/>
      <c r="V7967" s="20"/>
      <c r="W7967" s="20"/>
      <c r="X7967" s="20"/>
      <c r="Y7967" s="20"/>
      <c r="Z7967" s="20"/>
      <c r="AA7967" s="20"/>
      <c r="AB7967" s="20"/>
      <c r="AC7967" s="20"/>
      <c r="AD7967" s="20"/>
      <c r="AE7967" s="20"/>
      <c r="AF7967" s="22"/>
      <c r="AG7967" s="20"/>
      <c r="AH7967" s="20"/>
      <c r="AI7967" s="20"/>
      <c r="AJ7967" s="20"/>
      <c r="AK7967" s="20"/>
      <c r="AL7967" s="20"/>
      <c r="AM7967" s="24" t="str">
        <f>IF($O7967="","",IF(DATEDIF($O7967,Lista!$V$2,"y")=122,"",DATEDIF($O7967,Lista!$V$2,"y")))</f>
        <v/>
      </c>
      <c r="AN7967" s="24" t="str">
        <f t="shared" si="372"/>
        <v/>
      </c>
      <c r="AO7967" s="24" t="str">
        <f t="shared" si="373"/>
        <v/>
      </c>
      <c r="AP7967" s="25" t="str">
        <f>IFERROR(VLOOKUP($R7967,Lista!$G$2:$H$15,2,FALSE),"")</f>
        <v/>
      </c>
      <c r="AQ7967" s="24" t="str">
        <f>IF(ISBLANK(G7967),"",IF(SUMPRODUCT((G$2:G7967=G7967)*1)&gt;1,0,1))</f>
        <v/>
      </c>
      <c r="AR7967" s="24" t="str">
        <f t="shared" si="374"/>
        <v/>
      </c>
    </row>
    <row r="7968" spans="2:44" x14ac:dyDescent="0.35">
      <c r="B7968" s="20"/>
      <c r="C7968" s="20"/>
      <c r="D7968" s="20"/>
      <c r="E7968" s="20"/>
      <c r="F7968" s="20"/>
      <c r="G7968" s="21"/>
      <c r="H7968" s="20"/>
      <c r="I7968" s="20"/>
      <c r="J7968" s="20"/>
      <c r="K7968" s="20"/>
      <c r="L7968" s="20"/>
      <c r="M7968" s="20"/>
      <c r="N7968" s="20"/>
      <c r="O7968" s="22"/>
      <c r="P7968" s="20"/>
      <c r="Q7968" s="20"/>
      <c r="R7968" s="20"/>
      <c r="S7968" s="20"/>
      <c r="T7968" s="20"/>
      <c r="U7968" s="20"/>
      <c r="V7968" s="20"/>
      <c r="W7968" s="20"/>
      <c r="X7968" s="20"/>
      <c r="Y7968" s="20"/>
      <c r="Z7968" s="20"/>
      <c r="AA7968" s="20"/>
      <c r="AB7968" s="20"/>
      <c r="AC7968" s="20"/>
      <c r="AD7968" s="20"/>
      <c r="AE7968" s="20"/>
      <c r="AF7968" s="22"/>
      <c r="AG7968" s="20"/>
      <c r="AH7968" s="20"/>
      <c r="AI7968" s="20"/>
      <c r="AJ7968" s="20"/>
      <c r="AK7968" s="20"/>
      <c r="AL7968" s="20"/>
      <c r="AM7968" s="24" t="str">
        <f>IF($O7968="","",IF(DATEDIF($O7968,Lista!$V$2,"y")=122,"",DATEDIF($O7968,Lista!$V$2,"y")))</f>
        <v/>
      </c>
      <c r="AN7968" s="24" t="str">
        <f t="shared" si="372"/>
        <v/>
      </c>
      <c r="AO7968" s="24" t="str">
        <f t="shared" si="373"/>
        <v/>
      </c>
      <c r="AP7968" s="25" t="str">
        <f>IFERROR(VLOOKUP($R7968,Lista!$G$2:$H$15,2,FALSE),"")</f>
        <v/>
      </c>
      <c r="AQ7968" s="24" t="str">
        <f>IF(ISBLANK(G7968),"",IF(SUMPRODUCT((G$2:G7968=G7968)*1)&gt;1,0,1))</f>
        <v/>
      </c>
      <c r="AR7968" s="24" t="str">
        <f t="shared" si="374"/>
        <v/>
      </c>
    </row>
    <row r="7969" spans="2:44" x14ac:dyDescent="0.35">
      <c r="B7969" s="20"/>
      <c r="C7969" s="20"/>
      <c r="D7969" s="20"/>
      <c r="E7969" s="20"/>
      <c r="F7969" s="20"/>
      <c r="G7969" s="21"/>
      <c r="H7969" s="20"/>
      <c r="I7969" s="20"/>
      <c r="J7969" s="20"/>
      <c r="K7969" s="20"/>
      <c r="L7969" s="20"/>
      <c r="M7969" s="20"/>
      <c r="N7969" s="20"/>
      <c r="O7969" s="22"/>
      <c r="P7969" s="20"/>
      <c r="Q7969" s="20"/>
      <c r="R7969" s="20"/>
      <c r="S7969" s="20"/>
      <c r="T7969" s="20"/>
      <c r="U7969" s="20"/>
      <c r="V7969" s="20"/>
      <c r="W7969" s="20"/>
      <c r="X7969" s="20"/>
      <c r="Y7969" s="20"/>
      <c r="Z7969" s="20"/>
      <c r="AA7969" s="20"/>
      <c r="AB7969" s="20"/>
      <c r="AC7969" s="20"/>
      <c r="AD7969" s="20"/>
      <c r="AE7969" s="20"/>
      <c r="AF7969" s="22"/>
      <c r="AG7969" s="20"/>
      <c r="AH7969" s="20"/>
      <c r="AI7969" s="20"/>
      <c r="AJ7969" s="20"/>
      <c r="AK7969" s="20"/>
      <c r="AL7969" s="20"/>
      <c r="AM7969" s="24" t="str">
        <f>IF($O7969="","",IF(DATEDIF($O7969,Lista!$V$2,"y")=122,"",DATEDIF($O7969,Lista!$V$2,"y")))</f>
        <v/>
      </c>
      <c r="AN7969" s="24" t="str">
        <f t="shared" si="372"/>
        <v/>
      </c>
      <c r="AO7969" s="24" t="str">
        <f t="shared" si="373"/>
        <v/>
      </c>
      <c r="AP7969" s="25" t="str">
        <f>IFERROR(VLOOKUP($R7969,Lista!$G$2:$H$15,2,FALSE),"")</f>
        <v/>
      </c>
      <c r="AQ7969" s="24" t="str">
        <f>IF(ISBLANK(G7969),"",IF(SUMPRODUCT((G$2:G7969=G7969)*1)&gt;1,0,1))</f>
        <v/>
      </c>
      <c r="AR7969" s="24" t="str">
        <f t="shared" si="374"/>
        <v/>
      </c>
    </row>
    <row r="7970" spans="2:44" x14ac:dyDescent="0.35">
      <c r="B7970" s="20"/>
      <c r="C7970" s="20"/>
      <c r="D7970" s="20"/>
      <c r="E7970" s="20"/>
      <c r="F7970" s="20"/>
      <c r="G7970" s="21"/>
      <c r="H7970" s="20"/>
      <c r="I7970" s="20"/>
      <c r="J7970" s="20"/>
      <c r="K7970" s="20"/>
      <c r="L7970" s="20"/>
      <c r="M7970" s="20"/>
      <c r="N7970" s="20"/>
      <c r="O7970" s="22"/>
      <c r="P7970" s="20"/>
      <c r="Q7970" s="20"/>
      <c r="R7970" s="20"/>
      <c r="S7970" s="20"/>
      <c r="T7970" s="20"/>
      <c r="U7970" s="20"/>
      <c r="V7970" s="20"/>
      <c r="W7970" s="20"/>
      <c r="X7970" s="20"/>
      <c r="Y7970" s="20"/>
      <c r="Z7970" s="20"/>
      <c r="AA7970" s="20"/>
      <c r="AB7970" s="20"/>
      <c r="AC7970" s="20"/>
      <c r="AD7970" s="20"/>
      <c r="AE7970" s="20"/>
      <c r="AF7970" s="22"/>
      <c r="AG7970" s="20"/>
      <c r="AH7970" s="20"/>
      <c r="AI7970" s="20"/>
      <c r="AJ7970" s="20"/>
      <c r="AK7970" s="20"/>
      <c r="AL7970" s="20"/>
      <c r="AM7970" s="24" t="str">
        <f>IF($O7970="","",IF(DATEDIF($O7970,Lista!$V$2,"y")=122,"",DATEDIF($O7970,Lista!$V$2,"y")))</f>
        <v/>
      </c>
      <c r="AN7970" s="24" t="str">
        <f t="shared" si="372"/>
        <v/>
      </c>
      <c r="AO7970" s="24" t="str">
        <f t="shared" si="373"/>
        <v/>
      </c>
      <c r="AP7970" s="25" t="str">
        <f>IFERROR(VLOOKUP($R7970,Lista!$G$2:$H$15,2,FALSE),"")</f>
        <v/>
      </c>
      <c r="AQ7970" s="24" t="str">
        <f>IF(ISBLANK(G7970),"",IF(SUMPRODUCT((G$2:G7970=G7970)*1)&gt;1,0,1))</f>
        <v/>
      </c>
      <c r="AR7970" s="24" t="str">
        <f t="shared" si="374"/>
        <v/>
      </c>
    </row>
    <row r="7971" spans="2:44" x14ac:dyDescent="0.35">
      <c r="B7971" s="20"/>
      <c r="C7971" s="20"/>
      <c r="D7971" s="20"/>
      <c r="E7971" s="20"/>
      <c r="F7971" s="20"/>
      <c r="G7971" s="21"/>
      <c r="H7971" s="20"/>
      <c r="I7971" s="20"/>
      <c r="J7971" s="20"/>
      <c r="K7971" s="20"/>
      <c r="L7971" s="20"/>
      <c r="M7971" s="20"/>
      <c r="N7971" s="20"/>
      <c r="O7971" s="22"/>
      <c r="P7971" s="20"/>
      <c r="Q7971" s="20"/>
      <c r="R7971" s="20"/>
      <c r="S7971" s="20"/>
      <c r="T7971" s="20"/>
      <c r="U7971" s="20"/>
      <c r="V7971" s="20"/>
      <c r="W7971" s="20"/>
      <c r="X7971" s="20"/>
      <c r="Y7971" s="20"/>
      <c r="Z7971" s="20"/>
      <c r="AA7971" s="20"/>
      <c r="AB7971" s="20"/>
      <c r="AC7971" s="20"/>
      <c r="AD7971" s="20"/>
      <c r="AE7971" s="20"/>
      <c r="AF7971" s="22"/>
      <c r="AG7971" s="20"/>
      <c r="AH7971" s="20"/>
      <c r="AI7971" s="20"/>
      <c r="AJ7971" s="20"/>
      <c r="AK7971" s="20"/>
      <c r="AL7971" s="20"/>
      <c r="AM7971" s="24" t="str">
        <f>IF($O7971="","",IF(DATEDIF($O7971,Lista!$V$2,"y")=122,"",DATEDIF($O7971,Lista!$V$2,"y")))</f>
        <v/>
      </c>
      <c r="AN7971" s="24" t="str">
        <f t="shared" si="372"/>
        <v/>
      </c>
      <c r="AO7971" s="24" t="str">
        <f t="shared" si="373"/>
        <v/>
      </c>
      <c r="AP7971" s="25" t="str">
        <f>IFERROR(VLOOKUP($R7971,Lista!$G$2:$H$15,2,FALSE),"")</f>
        <v/>
      </c>
      <c r="AQ7971" s="24" t="str">
        <f>IF(ISBLANK(G7971),"",IF(SUMPRODUCT((G$2:G7971=G7971)*1)&gt;1,0,1))</f>
        <v/>
      </c>
      <c r="AR7971" s="24" t="str">
        <f t="shared" si="374"/>
        <v/>
      </c>
    </row>
    <row r="7972" spans="2:44" x14ac:dyDescent="0.35">
      <c r="B7972" s="20"/>
      <c r="C7972" s="20"/>
      <c r="D7972" s="20"/>
      <c r="E7972" s="20"/>
      <c r="F7972" s="20"/>
      <c r="G7972" s="21"/>
      <c r="H7972" s="20"/>
      <c r="I7972" s="20"/>
      <c r="J7972" s="20"/>
      <c r="K7972" s="20"/>
      <c r="L7972" s="20"/>
      <c r="M7972" s="20"/>
      <c r="N7972" s="20"/>
      <c r="O7972" s="22"/>
      <c r="P7972" s="20"/>
      <c r="Q7972" s="20"/>
      <c r="R7972" s="20"/>
      <c r="S7972" s="20"/>
      <c r="T7972" s="20"/>
      <c r="U7972" s="20"/>
      <c r="V7972" s="20"/>
      <c r="W7972" s="20"/>
      <c r="X7972" s="20"/>
      <c r="Y7972" s="20"/>
      <c r="Z7972" s="20"/>
      <c r="AA7972" s="20"/>
      <c r="AB7972" s="20"/>
      <c r="AC7972" s="20"/>
      <c r="AD7972" s="20"/>
      <c r="AE7972" s="20"/>
      <c r="AF7972" s="22"/>
      <c r="AG7972" s="20"/>
      <c r="AH7972" s="20"/>
      <c r="AI7972" s="20"/>
      <c r="AJ7972" s="20"/>
      <c r="AK7972" s="20"/>
      <c r="AL7972" s="20"/>
      <c r="AM7972" s="24" t="str">
        <f>IF($O7972="","",IF(DATEDIF($O7972,Lista!$V$2,"y")=122,"",DATEDIF($O7972,Lista!$V$2,"y")))</f>
        <v/>
      </c>
      <c r="AN7972" s="24" t="str">
        <f t="shared" si="372"/>
        <v/>
      </c>
      <c r="AO7972" s="24" t="str">
        <f t="shared" si="373"/>
        <v/>
      </c>
      <c r="AP7972" s="25" t="str">
        <f>IFERROR(VLOOKUP($R7972,Lista!$G$2:$H$15,2,FALSE),"")</f>
        <v/>
      </c>
      <c r="AQ7972" s="24" t="str">
        <f>IF(ISBLANK(G7972),"",IF(SUMPRODUCT((G$2:G7972=G7972)*1)&gt;1,0,1))</f>
        <v/>
      </c>
      <c r="AR7972" s="24" t="str">
        <f t="shared" si="374"/>
        <v/>
      </c>
    </row>
    <row r="7973" spans="2:44" x14ac:dyDescent="0.35">
      <c r="B7973" s="20"/>
      <c r="C7973" s="20"/>
      <c r="D7973" s="20"/>
      <c r="E7973" s="20"/>
      <c r="F7973" s="20"/>
      <c r="G7973" s="21"/>
      <c r="H7973" s="20"/>
      <c r="I7973" s="20"/>
      <c r="J7973" s="20"/>
      <c r="K7973" s="20"/>
      <c r="L7973" s="20"/>
      <c r="M7973" s="20"/>
      <c r="N7973" s="20"/>
      <c r="O7973" s="22"/>
      <c r="P7973" s="20"/>
      <c r="Q7973" s="20"/>
      <c r="R7973" s="20"/>
      <c r="S7973" s="20"/>
      <c r="T7973" s="20"/>
      <c r="U7973" s="20"/>
      <c r="V7973" s="20"/>
      <c r="W7973" s="20"/>
      <c r="X7973" s="20"/>
      <c r="Y7973" s="20"/>
      <c r="Z7973" s="20"/>
      <c r="AA7973" s="20"/>
      <c r="AB7973" s="20"/>
      <c r="AC7973" s="20"/>
      <c r="AD7973" s="20"/>
      <c r="AE7973" s="20"/>
      <c r="AF7973" s="22"/>
      <c r="AG7973" s="20"/>
      <c r="AH7973" s="20"/>
      <c r="AI7973" s="20"/>
      <c r="AJ7973" s="20"/>
      <c r="AK7973" s="20"/>
      <c r="AL7973" s="20"/>
      <c r="AM7973" s="24" t="str">
        <f>IF($O7973="","",IF(DATEDIF($O7973,Lista!$V$2,"y")=122,"",DATEDIF($O7973,Lista!$V$2,"y")))</f>
        <v/>
      </c>
      <c r="AN7973" s="24" t="str">
        <f t="shared" si="372"/>
        <v/>
      </c>
      <c r="AO7973" s="24" t="str">
        <f t="shared" si="373"/>
        <v/>
      </c>
      <c r="AP7973" s="25" t="str">
        <f>IFERROR(VLOOKUP($R7973,Lista!$G$2:$H$15,2,FALSE),"")</f>
        <v/>
      </c>
      <c r="AQ7973" s="24" t="str">
        <f>IF(ISBLANK(G7973),"",IF(SUMPRODUCT((G$2:G7973=G7973)*1)&gt;1,0,1))</f>
        <v/>
      </c>
      <c r="AR7973" s="24" t="str">
        <f t="shared" si="374"/>
        <v/>
      </c>
    </row>
    <row r="7974" spans="2:44" x14ac:dyDescent="0.35">
      <c r="B7974" s="20"/>
      <c r="C7974" s="20"/>
      <c r="D7974" s="20"/>
      <c r="E7974" s="20"/>
      <c r="F7974" s="20"/>
      <c r="G7974" s="21"/>
      <c r="H7974" s="20"/>
      <c r="I7974" s="20"/>
      <c r="J7974" s="20"/>
      <c r="K7974" s="20"/>
      <c r="L7974" s="20"/>
      <c r="M7974" s="20"/>
      <c r="N7974" s="20"/>
      <c r="O7974" s="22"/>
      <c r="P7974" s="20"/>
      <c r="Q7974" s="20"/>
      <c r="R7974" s="20"/>
      <c r="S7974" s="20"/>
      <c r="T7974" s="20"/>
      <c r="U7974" s="20"/>
      <c r="V7974" s="20"/>
      <c r="W7974" s="20"/>
      <c r="X7974" s="20"/>
      <c r="Y7974" s="20"/>
      <c r="Z7974" s="20"/>
      <c r="AA7974" s="20"/>
      <c r="AB7974" s="20"/>
      <c r="AC7974" s="20"/>
      <c r="AD7974" s="20"/>
      <c r="AE7974" s="20"/>
      <c r="AF7974" s="22"/>
      <c r="AG7974" s="20"/>
      <c r="AH7974" s="20"/>
      <c r="AI7974" s="20"/>
      <c r="AJ7974" s="20"/>
      <c r="AK7974" s="20"/>
      <c r="AL7974" s="20"/>
      <c r="AM7974" s="24" t="str">
        <f>IF($O7974="","",IF(DATEDIF($O7974,Lista!$V$2,"y")=122,"",DATEDIF($O7974,Lista!$V$2,"y")))</f>
        <v/>
      </c>
      <c r="AN7974" s="24" t="str">
        <f t="shared" si="372"/>
        <v/>
      </c>
      <c r="AO7974" s="24" t="str">
        <f t="shared" si="373"/>
        <v/>
      </c>
      <c r="AP7974" s="25" t="str">
        <f>IFERROR(VLOOKUP($R7974,Lista!$G$2:$H$15,2,FALSE),"")</f>
        <v/>
      </c>
      <c r="AQ7974" s="24" t="str">
        <f>IF(ISBLANK(G7974),"",IF(SUMPRODUCT((G$2:G7974=G7974)*1)&gt;1,0,1))</f>
        <v/>
      </c>
      <c r="AR7974" s="24" t="str">
        <f t="shared" si="374"/>
        <v/>
      </c>
    </row>
    <row r="7975" spans="2:44" x14ac:dyDescent="0.35">
      <c r="B7975" s="20"/>
      <c r="C7975" s="20"/>
      <c r="D7975" s="20"/>
      <c r="E7975" s="20"/>
      <c r="F7975" s="20"/>
      <c r="G7975" s="21"/>
      <c r="H7975" s="20"/>
      <c r="I7975" s="20"/>
      <c r="J7975" s="20"/>
      <c r="K7975" s="20"/>
      <c r="L7975" s="20"/>
      <c r="M7975" s="20"/>
      <c r="N7975" s="20"/>
      <c r="O7975" s="22"/>
      <c r="P7975" s="20"/>
      <c r="Q7975" s="20"/>
      <c r="R7975" s="20"/>
      <c r="S7975" s="20"/>
      <c r="T7975" s="20"/>
      <c r="U7975" s="20"/>
      <c r="V7975" s="20"/>
      <c r="W7975" s="20"/>
      <c r="X7975" s="20"/>
      <c r="Y7975" s="20"/>
      <c r="Z7975" s="20"/>
      <c r="AA7975" s="20"/>
      <c r="AB7975" s="20"/>
      <c r="AC7975" s="20"/>
      <c r="AD7975" s="20"/>
      <c r="AE7975" s="20"/>
      <c r="AF7975" s="22"/>
      <c r="AG7975" s="20"/>
      <c r="AH7975" s="20"/>
      <c r="AI7975" s="20"/>
      <c r="AJ7975" s="20"/>
      <c r="AK7975" s="20"/>
      <c r="AL7975" s="20"/>
      <c r="AM7975" s="24" t="str">
        <f>IF($O7975="","",IF(DATEDIF($O7975,Lista!$V$2,"y")=122,"",DATEDIF($O7975,Lista!$V$2,"y")))</f>
        <v/>
      </c>
      <c r="AN7975" s="24" t="str">
        <f t="shared" si="372"/>
        <v/>
      </c>
      <c r="AO7975" s="24" t="str">
        <f t="shared" si="373"/>
        <v/>
      </c>
      <c r="AP7975" s="25" t="str">
        <f>IFERROR(VLOOKUP($R7975,Lista!$G$2:$H$15,2,FALSE),"")</f>
        <v/>
      </c>
      <c r="AQ7975" s="24" t="str">
        <f>IF(ISBLANK(G7975),"",IF(SUMPRODUCT((G$2:G7975=G7975)*1)&gt;1,0,1))</f>
        <v/>
      </c>
      <c r="AR7975" s="24" t="str">
        <f t="shared" si="374"/>
        <v/>
      </c>
    </row>
    <row r="7976" spans="2:44" x14ac:dyDescent="0.35">
      <c r="B7976" s="20"/>
      <c r="C7976" s="20"/>
      <c r="D7976" s="20"/>
      <c r="E7976" s="20"/>
      <c r="F7976" s="20"/>
      <c r="G7976" s="21"/>
      <c r="H7976" s="20"/>
      <c r="I7976" s="20"/>
      <c r="J7976" s="20"/>
      <c r="K7976" s="20"/>
      <c r="L7976" s="20"/>
      <c r="M7976" s="20"/>
      <c r="N7976" s="20"/>
      <c r="O7976" s="22"/>
      <c r="P7976" s="20"/>
      <c r="Q7976" s="20"/>
      <c r="R7976" s="20"/>
      <c r="S7976" s="20"/>
      <c r="T7976" s="20"/>
      <c r="U7976" s="20"/>
      <c r="V7976" s="20"/>
      <c r="W7976" s="20"/>
      <c r="X7976" s="20"/>
      <c r="Y7976" s="20"/>
      <c r="Z7976" s="20"/>
      <c r="AA7976" s="20"/>
      <c r="AB7976" s="20"/>
      <c r="AC7976" s="20"/>
      <c r="AD7976" s="20"/>
      <c r="AE7976" s="20"/>
      <c r="AF7976" s="22"/>
      <c r="AG7976" s="20"/>
      <c r="AH7976" s="20"/>
      <c r="AI7976" s="20"/>
      <c r="AJ7976" s="20"/>
      <c r="AK7976" s="20"/>
      <c r="AL7976" s="20"/>
      <c r="AM7976" s="24" t="str">
        <f>IF($O7976="","",IF(DATEDIF($O7976,Lista!$V$2,"y")=122,"",DATEDIF($O7976,Lista!$V$2,"y")))</f>
        <v/>
      </c>
      <c r="AN7976" s="24" t="str">
        <f t="shared" si="372"/>
        <v/>
      </c>
      <c r="AO7976" s="24" t="str">
        <f t="shared" si="373"/>
        <v/>
      </c>
      <c r="AP7976" s="25" t="str">
        <f>IFERROR(VLOOKUP($R7976,Lista!$G$2:$H$15,2,FALSE),"")</f>
        <v/>
      </c>
      <c r="AQ7976" s="24" t="str">
        <f>IF(ISBLANK(G7976),"",IF(SUMPRODUCT((G$2:G7976=G7976)*1)&gt;1,0,1))</f>
        <v/>
      </c>
      <c r="AR7976" s="24" t="str">
        <f t="shared" si="374"/>
        <v/>
      </c>
    </row>
    <row r="7977" spans="2:44" x14ac:dyDescent="0.35">
      <c r="B7977" s="20"/>
      <c r="C7977" s="20"/>
      <c r="D7977" s="20"/>
      <c r="E7977" s="20"/>
      <c r="F7977" s="20"/>
      <c r="G7977" s="21"/>
      <c r="H7977" s="20"/>
      <c r="I7977" s="20"/>
      <c r="J7977" s="20"/>
      <c r="K7977" s="20"/>
      <c r="L7977" s="20"/>
      <c r="M7977" s="20"/>
      <c r="N7977" s="20"/>
      <c r="O7977" s="22"/>
      <c r="P7977" s="20"/>
      <c r="Q7977" s="20"/>
      <c r="R7977" s="20"/>
      <c r="S7977" s="20"/>
      <c r="T7977" s="20"/>
      <c r="U7977" s="20"/>
      <c r="V7977" s="20"/>
      <c r="W7977" s="20"/>
      <c r="X7977" s="20"/>
      <c r="Y7977" s="20"/>
      <c r="Z7977" s="20"/>
      <c r="AA7977" s="20"/>
      <c r="AB7977" s="20"/>
      <c r="AC7977" s="20"/>
      <c r="AD7977" s="20"/>
      <c r="AE7977" s="20"/>
      <c r="AF7977" s="22"/>
      <c r="AG7977" s="20"/>
      <c r="AH7977" s="20"/>
      <c r="AI7977" s="20"/>
      <c r="AJ7977" s="20"/>
      <c r="AK7977" s="20"/>
      <c r="AL7977" s="20"/>
      <c r="AM7977" s="24" t="str">
        <f>IF($O7977="","",IF(DATEDIF($O7977,Lista!$V$2,"y")=122,"",DATEDIF($O7977,Lista!$V$2,"y")))</f>
        <v/>
      </c>
      <c r="AN7977" s="24" t="str">
        <f t="shared" si="372"/>
        <v/>
      </c>
      <c r="AO7977" s="24" t="str">
        <f t="shared" si="373"/>
        <v/>
      </c>
      <c r="AP7977" s="25" t="str">
        <f>IFERROR(VLOOKUP($R7977,Lista!$G$2:$H$15,2,FALSE),"")</f>
        <v/>
      </c>
      <c r="AQ7977" s="24" t="str">
        <f>IF(ISBLANK(G7977),"",IF(SUMPRODUCT((G$2:G7977=G7977)*1)&gt;1,0,1))</f>
        <v/>
      </c>
      <c r="AR7977" s="24" t="str">
        <f t="shared" si="374"/>
        <v/>
      </c>
    </row>
    <row r="7978" spans="2:44" x14ac:dyDescent="0.35">
      <c r="B7978" s="20"/>
      <c r="C7978" s="20"/>
      <c r="D7978" s="20"/>
      <c r="E7978" s="20"/>
      <c r="F7978" s="20"/>
      <c r="G7978" s="21"/>
      <c r="H7978" s="20"/>
      <c r="I7978" s="20"/>
      <c r="J7978" s="20"/>
      <c r="K7978" s="20"/>
      <c r="L7978" s="20"/>
      <c r="M7978" s="20"/>
      <c r="N7978" s="20"/>
      <c r="O7978" s="22"/>
      <c r="P7978" s="20"/>
      <c r="Q7978" s="20"/>
      <c r="R7978" s="20"/>
      <c r="S7978" s="20"/>
      <c r="T7978" s="20"/>
      <c r="U7978" s="20"/>
      <c r="V7978" s="20"/>
      <c r="W7978" s="20"/>
      <c r="X7978" s="20"/>
      <c r="Y7978" s="20"/>
      <c r="Z7978" s="20"/>
      <c r="AA7978" s="20"/>
      <c r="AB7978" s="20"/>
      <c r="AC7978" s="20"/>
      <c r="AD7978" s="20"/>
      <c r="AE7978" s="20"/>
      <c r="AF7978" s="22"/>
      <c r="AG7978" s="20"/>
      <c r="AH7978" s="20"/>
      <c r="AI7978" s="20"/>
      <c r="AJ7978" s="20"/>
      <c r="AK7978" s="20"/>
      <c r="AL7978" s="20"/>
      <c r="AM7978" s="24" t="str">
        <f>IF($O7978="","",IF(DATEDIF($O7978,Lista!$V$2,"y")=122,"",DATEDIF($O7978,Lista!$V$2,"y")))</f>
        <v/>
      </c>
      <c r="AN7978" s="24" t="str">
        <f t="shared" si="372"/>
        <v/>
      </c>
      <c r="AO7978" s="24" t="str">
        <f t="shared" si="373"/>
        <v/>
      </c>
      <c r="AP7978" s="25" t="str">
        <f>IFERROR(VLOOKUP($R7978,Lista!$G$2:$H$15,2,FALSE),"")</f>
        <v/>
      </c>
      <c r="AQ7978" s="24" t="str">
        <f>IF(ISBLANK(G7978),"",IF(SUMPRODUCT((G$2:G7978=G7978)*1)&gt;1,0,1))</f>
        <v/>
      </c>
      <c r="AR7978" s="24" t="str">
        <f t="shared" si="374"/>
        <v/>
      </c>
    </row>
    <row r="7979" spans="2:44" x14ac:dyDescent="0.35">
      <c r="B7979" s="20"/>
      <c r="C7979" s="20"/>
      <c r="D7979" s="20"/>
      <c r="E7979" s="20"/>
      <c r="F7979" s="20"/>
      <c r="G7979" s="21"/>
      <c r="H7979" s="20"/>
      <c r="I7979" s="20"/>
      <c r="J7979" s="20"/>
      <c r="K7979" s="20"/>
      <c r="L7979" s="20"/>
      <c r="M7979" s="20"/>
      <c r="N7979" s="20"/>
      <c r="O7979" s="22"/>
      <c r="P7979" s="20"/>
      <c r="Q7979" s="20"/>
      <c r="R7979" s="20"/>
      <c r="S7979" s="20"/>
      <c r="T7979" s="20"/>
      <c r="U7979" s="20"/>
      <c r="V7979" s="20"/>
      <c r="W7979" s="20"/>
      <c r="X7979" s="20"/>
      <c r="Y7979" s="20"/>
      <c r="Z7979" s="20"/>
      <c r="AA7979" s="20"/>
      <c r="AB7979" s="20"/>
      <c r="AC7979" s="20"/>
      <c r="AD7979" s="20"/>
      <c r="AE7979" s="20"/>
      <c r="AF7979" s="22"/>
      <c r="AG7979" s="20"/>
      <c r="AH7979" s="20"/>
      <c r="AI7979" s="20"/>
      <c r="AJ7979" s="20"/>
      <c r="AK7979" s="20"/>
      <c r="AL7979" s="20"/>
      <c r="AM7979" s="24" t="str">
        <f>IF($O7979="","",IF(DATEDIF($O7979,Lista!$V$2,"y")=122,"",DATEDIF($O7979,Lista!$V$2,"y")))</f>
        <v/>
      </c>
      <c r="AN7979" s="24" t="str">
        <f t="shared" si="372"/>
        <v/>
      </c>
      <c r="AO7979" s="24" t="str">
        <f t="shared" si="373"/>
        <v/>
      </c>
      <c r="AP7979" s="25" t="str">
        <f>IFERROR(VLOOKUP($R7979,Lista!$G$2:$H$15,2,FALSE),"")</f>
        <v/>
      </c>
      <c r="AQ7979" s="24" t="str">
        <f>IF(ISBLANK(G7979),"",IF(SUMPRODUCT((G$2:G7979=G7979)*1)&gt;1,0,1))</f>
        <v/>
      </c>
      <c r="AR7979" s="24" t="str">
        <f t="shared" si="374"/>
        <v/>
      </c>
    </row>
    <row r="7980" spans="2:44" x14ac:dyDescent="0.35">
      <c r="B7980" s="20"/>
      <c r="C7980" s="20"/>
      <c r="D7980" s="20"/>
      <c r="E7980" s="20"/>
      <c r="F7980" s="20"/>
      <c r="G7980" s="21"/>
      <c r="H7980" s="20"/>
      <c r="I7980" s="20"/>
      <c r="J7980" s="20"/>
      <c r="K7980" s="20"/>
      <c r="L7980" s="20"/>
      <c r="M7980" s="20"/>
      <c r="N7980" s="20"/>
      <c r="O7980" s="22"/>
      <c r="P7980" s="20"/>
      <c r="Q7980" s="20"/>
      <c r="R7980" s="20"/>
      <c r="S7980" s="20"/>
      <c r="T7980" s="20"/>
      <c r="U7980" s="20"/>
      <c r="V7980" s="20"/>
      <c r="W7980" s="20"/>
      <c r="X7980" s="20"/>
      <c r="Y7980" s="20"/>
      <c r="Z7980" s="20"/>
      <c r="AA7980" s="20"/>
      <c r="AB7980" s="20"/>
      <c r="AC7980" s="20"/>
      <c r="AD7980" s="20"/>
      <c r="AE7980" s="20"/>
      <c r="AF7980" s="22"/>
      <c r="AG7980" s="20"/>
      <c r="AH7980" s="20"/>
      <c r="AI7980" s="20"/>
      <c r="AJ7980" s="20"/>
      <c r="AK7980" s="20"/>
      <c r="AL7980" s="20"/>
      <c r="AM7980" s="24" t="str">
        <f>IF($O7980="","",IF(DATEDIF($O7980,Lista!$V$2,"y")=122,"",DATEDIF($O7980,Lista!$V$2,"y")))</f>
        <v/>
      </c>
      <c r="AN7980" s="24" t="str">
        <f t="shared" si="372"/>
        <v/>
      </c>
      <c r="AO7980" s="24" t="str">
        <f t="shared" si="373"/>
        <v/>
      </c>
      <c r="AP7980" s="25" t="str">
        <f>IFERROR(VLOOKUP($R7980,Lista!$G$2:$H$15,2,FALSE),"")</f>
        <v/>
      </c>
      <c r="AQ7980" s="24" t="str">
        <f>IF(ISBLANK(G7980),"",IF(SUMPRODUCT((G$2:G7980=G7980)*1)&gt;1,0,1))</f>
        <v/>
      </c>
      <c r="AR7980" s="24" t="str">
        <f t="shared" si="374"/>
        <v/>
      </c>
    </row>
    <row r="7981" spans="2:44" x14ac:dyDescent="0.35">
      <c r="B7981" s="20"/>
      <c r="C7981" s="20"/>
      <c r="D7981" s="20"/>
      <c r="E7981" s="20"/>
      <c r="F7981" s="20"/>
      <c r="G7981" s="21"/>
      <c r="H7981" s="20"/>
      <c r="I7981" s="20"/>
      <c r="J7981" s="20"/>
      <c r="K7981" s="20"/>
      <c r="L7981" s="20"/>
      <c r="M7981" s="20"/>
      <c r="N7981" s="20"/>
      <c r="O7981" s="22"/>
      <c r="P7981" s="20"/>
      <c r="Q7981" s="20"/>
      <c r="R7981" s="20"/>
      <c r="S7981" s="20"/>
      <c r="T7981" s="20"/>
      <c r="U7981" s="20"/>
      <c r="V7981" s="20"/>
      <c r="W7981" s="20"/>
      <c r="X7981" s="20"/>
      <c r="Y7981" s="20"/>
      <c r="Z7981" s="20"/>
      <c r="AA7981" s="20"/>
      <c r="AB7981" s="20"/>
      <c r="AC7981" s="20"/>
      <c r="AD7981" s="20"/>
      <c r="AE7981" s="20"/>
      <c r="AF7981" s="22"/>
      <c r="AG7981" s="20"/>
      <c r="AH7981" s="20"/>
      <c r="AI7981" s="20"/>
      <c r="AJ7981" s="20"/>
      <c r="AK7981" s="20"/>
      <c r="AL7981" s="20"/>
      <c r="AM7981" s="24" t="str">
        <f>IF($O7981="","",IF(DATEDIF($O7981,Lista!$V$2,"y")=122,"",DATEDIF($O7981,Lista!$V$2,"y")))</f>
        <v/>
      </c>
      <c r="AN7981" s="24" t="str">
        <f t="shared" si="372"/>
        <v/>
      </c>
      <c r="AO7981" s="24" t="str">
        <f t="shared" si="373"/>
        <v/>
      </c>
      <c r="AP7981" s="25" t="str">
        <f>IFERROR(VLOOKUP($R7981,Lista!$G$2:$H$15,2,FALSE),"")</f>
        <v/>
      </c>
      <c r="AQ7981" s="24" t="str">
        <f>IF(ISBLANK(G7981),"",IF(SUMPRODUCT((G$2:G7981=G7981)*1)&gt;1,0,1))</f>
        <v/>
      </c>
      <c r="AR7981" s="24" t="str">
        <f t="shared" si="374"/>
        <v/>
      </c>
    </row>
    <row r="7982" spans="2:44" x14ac:dyDescent="0.35">
      <c r="B7982" s="20"/>
      <c r="C7982" s="20"/>
      <c r="D7982" s="20"/>
      <c r="E7982" s="20"/>
      <c r="F7982" s="20"/>
      <c r="G7982" s="21"/>
      <c r="H7982" s="20"/>
      <c r="I7982" s="20"/>
      <c r="J7982" s="20"/>
      <c r="K7982" s="20"/>
      <c r="L7982" s="20"/>
      <c r="M7982" s="20"/>
      <c r="N7982" s="20"/>
      <c r="O7982" s="22"/>
      <c r="P7982" s="20"/>
      <c r="Q7982" s="20"/>
      <c r="R7982" s="20"/>
      <c r="S7982" s="20"/>
      <c r="T7982" s="20"/>
      <c r="U7982" s="20"/>
      <c r="V7982" s="20"/>
      <c r="W7982" s="20"/>
      <c r="X7982" s="20"/>
      <c r="Y7982" s="20"/>
      <c r="Z7982" s="20"/>
      <c r="AA7982" s="20"/>
      <c r="AB7982" s="20"/>
      <c r="AC7982" s="20"/>
      <c r="AD7982" s="20"/>
      <c r="AE7982" s="20"/>
      <c r="AF7982" s="22"/>
      <c r="AG7982" s="20"/>
      <c r="AH7982" s="20"/>
      <c r="AI7982" s="20"/>
      <c r="AJ7982" s="20"/>
      <c r="AK7982" s="20"/>
      <c r="AL7982" s="20"/>
      <c r="AM7982" s="24" t="str">
        <f>IF($O7982="","",IF(DATEDIF($O7982,Lista!$V$2,"y")=122,"",DATEDIF($O7982,Lista!$V$2,"y")))</f>
        <v/>
      </c>
      <c r="AN7982" s="24" t="str">
        <f t="shared" si="372"/>
        <v/>
      </c>
      <c r="AO7982" s="24" t="str">
        <f t="shared" si="373"/>
        <v/>
      </c>
      <c r="AP7982" s="25" t="str">
        <f>IFERROR(VLOOKUP($R7982,Lista!$G$2:$H$15,2,FALSE),"")</f>
        <v/>
      </c>
      <c r="AQ7982" s="24" t="str">
        <f>IF(ISBLANK(G7982),"",IF(SUMPRODUCT((G$2:G7982=G7982)*1)&gt;1,0,1))</f>
        <v/>
      </c>
      <c r="AR7982" s="24" t="str">
        <f t="shared" si="374"/>
        <v/>
      </c>
    </row>
    <row r="7983" spans="2:44" x14ac:dyDescent="0.35">
      <c r="B7983" s="20"/>
      <c r="C7983" s="20"/>
      <c r="D7983" s="20"/>
      <c r="E7983" s="20"/>
      <c r="F7983" s="20"/>
      <c r="G7983" s="21"/>
      <c r="H7983" s="20"/>
      <c r="I7983" s="20"/>
      <c r="J7983" s="20"/>
      <c r="K7983" s="20"/>
      <c r="L7983" s="20"/>
      <c r="M7983" s="20"/>
      <c r="N7983" s="20"/>
      <c r="O7983" s="22"/>
      <c r="P7983" s="20"/>
      <c r="Q7983" s="20"/>
      <c r="R7983" s="20"/>
      <c r="S7983" s="20"/>
      <c r="T7983" s="20"/>
      <c r="U7983" s="20"/>
      <c r="V7983" s="20"/>
      <c r="W7983" s="20"/>
      <c r="X7983" s="20"/>
      <c r="Y7983" s="20"/>
      <c r="Z7983" s="20"/>
      <c r="AA7983" s="20"/>
      <c r="AB7983" s="20"/>
      <c r="AC7983" s="20"/>
      <c r="AD7983" s="20"/>
      <c r="AE7983" s="20"/>
      <c r="AF7983" s="22"/>
      <c r="AG7983" s="20"/>
      <c r="AH7983" s="20"/>
      <c r="AI7983" s="20"/>
      <c r="AJ7983" s="20"/>
      <c r="AK7983" s="20"/>
      <c r="AL7983" s="20"/>
      <c r="AM7983" s="24" t="str">
        <f>IF($O7983="","",IF(DATEDIF($O7983,Lista!$V$2,"y")=122,"",DATEDIF($O7983,Lista!$V$2,"y")))</f>
        <v/>
      </c>
      <c r="AN7983" s="24" t="str">
        <f t="shared" si="372"/>
        <v/>
      </c>
      <c r="AO7983" s="24" t="str">
        <f t="shared" si="373"/>
        <v/>
      </c>
      <c r="AP7983" s="25" t="str">
        <f>IFERROR(VLOOKUP($R7983,Lista!$G$2:$H$15,2,FALSE),"")</f>
        <v/>
      </c>
      <c r="AQ7983" s="24" t="str">
        <f>IF(ISBLANK(G7983),"",IF(SUMPRODUCT((G$2:G7983=G7983)*1)&gt;1,0,1))</f>
        <v/>
      </c>
      <c r="AR7983" s="24" t="str">
        <f t="shared" si="374"/>
        <v/>
      </c>
    </row>
    <row r="7984" spans="2:44" x14ac:dyDescent="0.35">
      <c r="B7984" s="20"/>
      <c r="C7984" s="20"/>
      <c r="D7984" s="20"/>
      <c r="E7984" s="20"/>
      <c r="F7984" s="20"/>
      <c r="G7984" s="21"/>
      <c r="H7984" s="20"/>
      <c r="I7984" s="20"/>
      <c r="J7984" s="20"/>
      <c r="K7984" s="20"/>
      <c r="L7984" s="20"/>
      <c r="M7984" s="20"/>
      <c r="N7984" s="20"/>
      <c r="O7984" s="22"/>
      <c r="P7984" s="20"/>
      <c r="Q7984" s="20"/>
      <c r="R7984" s="20"/>
      <c r="S7984" s="20"/>
      <c r="T7984" s="20"/>
      <c r="U7984" s="20"/>
      <c r="V7984" s="20"/>
      <c r="W7984" s="20"/>
      <c r="X7984" s="20"/>
      <c r="Y7984" s="20"/>
      <c r="Z7984" s="20"/>
      <c r="AA7984" s="20"/>
      <c r="AB7984" s="20"/>
      <c r="AC7984" s="20"/>
      <c r="AD7984" s="20"/>
      <c r="AE7984" s="20"/>
      <c r="AF7984" s="22"/>
      <c r="AG7984" s="20"/>
      <c r="AH7984" s="20"/>
      <c r="AI7984" s="20"/>
      <c r="AJ7984" s="20"/>
      <c r="AK7984" s="20"/>
      <c r="AL7984" s="20"/>
      <c r="AM7984" s="24" t="str">
        <f>IF($O7984="","",IF(DATEDIF($O7984,Lista!$V$2,"y")=122,"",DATEDIF($O7984,Lista!$V$2,"y")))</f>
        <v/>
      </c>
      <c r="AN7984" s="24" t="str">
        <f t="shared" si="372"/>
        <v/>
      </c>
      <c r="AO7984" s="24" t="str">
        <f t="shared" si="373"/>
        <v/>
      </c>
      <c r="AP7984" s="25" t="str">
        <f>IFERROR(VLOOKUP($R7984,Lista!$G$2:$H$15,2,FALSE),"")</f>
        <v/>
      </c>
      <c r="AQ7984" s="24" t="str">
        <f>IF(ISBLANK(G7984),"",IF(SUMPRODUCT((G$2:G7984=G7984)*1)&gt;1,0,1))</f>
        <v/>
      </c>
      <c r="AR7984" s="24" t="str">
        <f t="shared" si="374"/>
        <v/>
      </c>
    </row>
    <row r="7985" spans="2:44" x14ac:dyDescent="0.35">
      <c r="B7985" s="20"/>
      <c r="C7985" s="20"/>
      <c r="D7985" s="20"/>
      <c r="E7985" s="20"/>
      <c r="F7985" s="20"/>
      <c r="G7985" s="21"/>
      <c r="H7985" s="20"/>
      <c r="I7985" s="20"/>
      <c r="J7985" s="20"/>
      <c r="K7985" s="20"/>
      <c r="L7985" s="20"/>
      <c r="M7985" s="20"/>
      <c r="N7985" s="20"/>
      <c r="O7985" s="22"/>
      <c r="P7985" s="20"/>
      <c r="Q7985" s="20"/>
      <c r="R7985" s="20"/>
      <c r="S7985" s="20"/>
      <c r="T7985" s="20"/>
      <c r="U7985" s="20"/>
      <c r="V7985" s="20"/>
      <c r="W7985" s="20"/>
      <c r="X7985" s="20"/>
      <c r="Y7985" s="20"/>
      <c r="Z7985" s="20"/>
      <c r="AA7985" s="20"/>
      <c r="AB7985" s="20"/>
      <c r="AC7985" s="20"/>
      <c r="AD7985" s="20"/>
      <c r="AE7985" s="20"/>
      <c r="AF7985" s="22"/>
      <c r="AG7985" s="20"/>
      <c r="AH7985" s="20"/>
      <c r="AI7985" s="20"/>
      <c r="AJ7985" s="20"/>
      <c r="AK7985" s="20"/>
      <c r="AL7985" s="20"/>
      <c r="AM7985" s="24" t="str">
        <f>IF($O7985="","",IF(DATEDIF($O7985,Lista!$V$2,"y")=122,"",DATEDIF($O7985,Lista!$V$2,"y")))</f>
        <v/>
      </c>
      <c r="AN7985" s="24" t="str">
        <f t="shared" si="372"/>
        <v/>
      </c>
      <c r="AO7985" s="24" t="str">
        <f t="shared" si="373"/>
        <v/>
      </c>
      <c r="AP7985" s="25" t="str">
        <f>IFERROR(VLOOKUP($R7985,Lista!$G$2:$H$15,2,FALSE),"")</f>
        <v/>
      </c>
      <c r="AQ7985" s="24" t="str">
        <f>IF(ISBLANK(G7985),"",IF(SUMPRODUCT((G$2:G7985=G7985)*1)&gt;1,0,1))</f>
        <v/>
      </c>
      <c r="AR7985" s="24" t="str">
        <f t="shared" si="374"/>
        <v/>
      </c>
    </row>
    <row r="7986" spans="2:44" x14ac:dyDescent="0.35">
      <c r="B7986" s="20"/>
      <c r="C7986" s="20"/>
      <c r="D7986" s="20"/>
      <c r="E7986" s="20"/>
      <c r="F7986" s="20"/>
      <c r="G7986" s="21"/>
      <c r="H7986" s="20"/>
      <c r="I7986" s="20"/>
      <c r="J7986" s="20"/>
      <c r="K7986" s="20"/>
      <c r="L7986" s="20"/>
      <c r="M7986" s="20"/>
      <c r="N7986" s="20"/>
      <c r="O7986" s="22"/>
      <c r="P7986" s="20"/>
      <c r="Q7986" s="20"/>
      <c r="R7986" s="20"/>
      <c r="S7986" s="20"/>
      <c r="T7986" s="20"/>
      <c r="U7986" s="20"/>
      <c r="V7986" s="20"/>
      <c r="W7986" s="20"/>
      <c r="X7986" s="20"/>
      <c r="Y7986" s="20"/>
      <c r="Z7986" s="20"/>
      <c r="AA7986" s="20"/>
      <c r="AB7986" s="20"/>
      <c r="AC7986" s="20"/>
      <c r="AD7986" s="20"/>
      <c r="AE7986" s="20"/>
      <c r="AF7986" s="22"/>
      <c r="AG7986" s="20"/>
      <c r="AH7986" s="20"/>
      <c r="AI7986" s="20"/>
      <c r="AJ7986" s="20"/>
      <c r="AK7986" s="20"/>
      <c r="AL7986" s="20"/>
      <c r="AM7986" s="24" t="str">
        <f>IF($O7986="","",IF(DATEDIF($O7986,Lista!$V$2,"y")=122,"",DATEDIF($O7986,Lista!$V$2,"y")))</f>
        <v/>
      </c>
      <c r="AN7986" s="24" t="str">
        <f t="shared" si="372"/>
        <v/>
      </c>
      <c r="AO7986" s="24" t="str">
        <f t="shared" si="373"/>
        <v/>
      </c>
      <c r="AP7986" s="25" t="str">
        <f>IFERROR(VLOOKUP($R7986,Lista!$G$2:$H$15,2,FALSE),"")</f>
        <v/>
      </c>
      <c r="AQ7986" s="24" t="str">
        <f>IF(ISBLANK(G7986),"",IF(SUMPRODUCT((G$2:G7986=G7986)*1)&gt;1,0,1))</f>
        <v/>
      </c>
      <c r="AR7986" s="24" t="str">
        <f t="shared" si="374"/>
        <v/>
      </c>
    </row>
    <row r="7987" spans="2:44" x14ac:dyDescent="0.35">
      <c r="B7987" s="20"/>
      <c r="C7987" s="20"/>
      <c r="D7987" s="20"/>
      <c r="E7987" s="20"/>
      <c r="F7987" s="20"/>
      <c r="G7987" s="21"/>
      <c r="H7987" s="20"/>
      <c r="I7987" s="20"/>
      <c r="J7987" s="20"/>
      <c r="K7987" s="20"/>
      <c r="L7987" s="20"/>
      <c r="M7987" s="20"/>
      <c r="N7987" s="20"/>
      <c r="O7987" s="22"/>
      <c r="P7987" s="20"/>
      <c r="Q7987" s="20"/>
      <c r="R7987" s="20"/>
      <c r="S7987" s="20"/>
      <c r="T7987" s="20"/>
      <c r="U7987" s="20"/>
      <c r="V7987" s="20"/>
      <c r="W7987" s="20"/>
      <c r="X7987" s="20"/>
      <c r="Y7987" s="20"/>
      <c r="Z7987" s="20"/>
      <c r="AA7987" s="20"/>
      <c r="AB7987" s="20"/>
      <c r="AC7987" s="20"/>
      <c r="AD7987" s="20"/>
      <c r="AE7987" s="20"/>
      <c r="AF7987" s="22"/>
      <c r="AG7987" s="20"/>
      <c r="AH7987" s="20"/>
      <c r="AI7987" s="20"/>
      <c r="AJ7987" s="20"/>
      <c r="AK7987" s="20"/>
      <c r="AL7987" s="20"/>
      <c r="AM7987" s="24" t="str">
        <f>IF($O7987="","",IF(DATEDIF($O7987,Lista!$V$2,"y")=122,"",DATEDIF($O7987,Lista!$V$2,"y")))</f>
        <v/>
      </c>
      <c r="AN7987" s="24" t="str">
        <f t="shared" si="372"/>
        <v/>
      </c>
      <c r="AO7987" s="24" t="str">
        <f t="shared" si="373"/>
        <v/>
      </c>
      <c r="AP7987" s="25" t="str">
        <f>IFERROR(VLOOKUP($R7987,Lista!$G$2:$H$15,2,FALSE),"")</f>
        <v/>
      </c>
      <c r="AQ7987" s="24" t="str">
        <f>IF(ISBLANK(G7987),"",IF(SUMPRODUCT((G$2:G7987=G7987)*1)&gt;1,0,1))</f>
        <v/>
      </c>
      <c r="AR7987" s="24" t="str">
        <f t="shared" si="374"/>
        <v/>
      </c>
    </row>
    <row r="7988" spans="2:44" x14ac:dyDescent="0.35">
      <c r="B7988" s="20"/>
      <c r="C7988" s="20"/>
      <c r="D7988" s="20"/>
      <c r="E7988" s="20"/>
      <c r="F7988" s="20"/>
      <c r="G7988" s="21"/>
      <c r="H7988" s="20"/>
      <c r="I7988" s="20"/>
      <c r="J7988" s="20"/>
      <c r="K7988" s="20"/>
      <c r="L7988" s="20"/>
      <c r="M7988" s="20"/>
      <c r="N7988" s="20"/>
      <c r="O7988" s="22"/>
      <c r="P7988" s="20"/>
      <c r="Q7988" s="20"/>
      <c r="R7988" s="20"/>
      <c r="S7988" s="20"/>
      <c r="T7988" s="20"/>
      <c r="U7988" s="20"/>
      <c r="V7988" s="20"/>
      <c r="W7988" s="20"/>
      <c r="X7988" s="20"/>
      <c r="Y7988" s="20"/>
      <c r="Z7988" s="20"/>
      <c r="AA7988" s="20"/>
      <c r="AB7988" s="20"/>
      <c r="AC7988" s="20"/>
      <c r="AD7988" s="20"/>
      <c r="AE7988" s="20"/>
      <c r="AF7988" s="22"/>
      <c r="AG7988" s="20"/>
      <c r="AH7988" s="20"/>
      <c r="AI7988" s="20"/>
      <c r="AJ7988" s="20"/>
      <c r="AK7988" s="20"/>
      <c r="AL7988" s="20"/>
      <c r="AM7988" s="24" t="str">
        <f>IF($O7988="","",IF(DATEDIF($O7988,Lista!$V$2,"y")=122,"",DATEDIF($O7988,Lista!$V$2,"y")))</f>
        <v/>
      </c>
      <c r="AN7988" s="24" t="str">
        <f t="shared" si="372"/>
        <v/>
      </c>
      <c r="AO7988" s="24" t="str">
        <f t="shared" si="373"/>
        <v/>
      </c>
      <c r="AP7988" s="25" t="str">
        <f>IFERROR(VLOOKUP($R7988,Lista!$G$2:$H$15,2,FALSE),"")</f>
        <v/>
      </c>
      <c r="AQ7988" s="24" t="str">
        <f>IF(ISBLANK(G7988),"",IF(SUMPRODUCT((G$2:G7988=G7988)*1)&gt;1,0,1))</f>
        <v/>
      </c>
      <c r="AR7988" s="24" t="str">
        <f t="shared" si="374"/>
        <v/>
      </c>
    </row>
    <row r="7989" spans="2:44" x14ac:dyDescent="0.35">
      <c r="B7989" s="20"/>
      <c r="C7989" s="20"/>
      <c r="D7989" s="20"/>
      <c r="E7989" s="20"/>
      <c r="F7989" s="20"/>
      <c r="G7989" s="21"/>
      <c r="H7989" s="20"/>
      <c r="I7989" s="20"/>
      <c r="J7989" s="20"/>
      <c r="K7989" s="20"/>
      <c r="L7989" s="20"/>
      <c r="M7989" s="20"/>
      <c r="N7989" s="20"/>
      <c r="O7989" s="22"/>
      <c r="P7989" s="20"/>
      <c r="Q7989" s="20"/>
      <c r="R7989" s="20"/>
      <c r="S7989" s="20"/>
      <c r="T7989" s="20"/>
      <c r="U7989" s="20"/>
      <c r="V7989" s="20"/>
      <c r="W7989" s="20"/>
      <c r="X7989" s="20"/>
      <c r="Y7989" s="20"/>
      <c r="Z7989" s="20"/>
      <c r="AA7989" s="20"/>
      <c r="AB7989" s="20"/>
      <c r="AC7989" s="20"/>
      <c r="AD7989" s="20"/>
      <c r="AE7989" s="20"/>
      <c r="AF7989" s="22"/>
      <c r="AG7989" s="20"/>
      <c r="AH7989" s="20"/>
      <c r="AI7989" s="20"/>
      <c r="AJ7989" s="20"/>
      <c r="AK7989" s="20"/>
      <c r="AL7989" s="20"/>
      <c r="AM7989" s="24" t="str">
        <f>IF($O7989="","",IF(DATEDIF($O7989,Lista!$V$2,"y")=122,"",DATEDIF($O7989,Lista!$V$2,"y")))</f>
        <v/>
      </c>
      <c r="AN7989" s="24" t="str">
        <f t="shared" si="372"/>
        <v/>
      </c>
      <c r="AO7989" s="24" t="str">
        <f t="shared" si="373"/>
        <v/>
      </c>
      <c r="AP7989" s="25" t="str">
        <f>IFERROR(VLOOKUP($R7989,Lista!$G$2:$H$15,2,FALSE),"")</f>
        <v/>
      </c>
      <c r="AQ7989" s="24" t="str">
        <f>IF(ISBLANK(G7989),"",IF(SUMPRODUCT((G$2:G7989=G7989)*1)&gt;1,0,1))</f>
        <v/>
      </c>
      <c r="AR7989" s="24" t="str">
        <f t="shared" si="374"/>
        <v/>
      </c>
    </row>
    <row r="7990" spans="2:44" x14ac:dyDescent="0.35">
      <c r="B7990" s="20"/>
      <c r="C7990" s="20"/>
      <c r="D7990" s="20"/>
      <c r="E7990" s="20"/>
      <c r="F7990" s="20"/>
      <c r="G7990" s="21"/>
      <c r="H7990" s="20"/>
      <c r="I7990" s="20"/>
      <c r="J7990" s="20"/>
      <c r="K7990" s="20"/>
      <c r="L7990" s="20"/>
      <c r="M7990" s="20"/>
      <c r="N7990" s="20"/>
      <c r="O7990" s="22"/>
      <c r="P7990" s="20"/>
      <c r="Q7990" s="20"/>
      <c r="R7990" s="20"/>
      <c r="S7990" s="20"/>
      <c r="T7990" s="20"/>
      <c r="U7990" s="20"/>
      <c r="V7990" s="20"/>
      <c r="W7990" s="20"/>
      <c r="X7990" s="20"/>
      <c r="Y7990" s="20"/>
      <c r="Z7990" s="20"/>
      <c r="AA7990" s="20"/>
      <c r="AB7990" s="20"/>
      <c r="AC7990" s="20"/>
      <c r="AD7990" s="20"/>
      <c r="AE7990" s="20"/>
      <c r="AF7990" s="22"/>
      <c r="AG7990" s="20"/>
      <c r="AH7990" s="20"/>
      <c r="AI7990" s="20"/>
      <c r="AJ7990" s="20"/>
      <c r="AK7990" s="20"/>
      <c r="AL7990" s="20"/>
      <c r="AM7990" s="24" t="str">
        <f>IF($O7990="","",IF(DATEDIF($O7990,Lista!$V$2,"y")=122,"",DATEDIF($O7990,Lista!$V$2,"y")))</f>
        <v/>
      </c>
      <c r="AN7990" s="24" t="str">
        <f t="shared" si="372"/>
        <v/>
      </c>
      <c r="AO7990" s="24" t="str">
        <f t="shared" si="373"/>
        <v/>
      </c>
      <c r="AP7990" s="25" t="str">
        <f>IFERROR(VLOOKUP($R7990,Lista!$G$2:$H$15,2,FALSE),"")</f>
        <v/>
      </c>
      <c r="AQ7990" s="24" t="str">
        <f>IF(ISBLANK(G7990),"",IF(SUMPRODUCT((G$2:G7990=G7990)*1)&gt;1,0,1))</f>
        <v/>
      </c>
      <c r="AR7990" s="24" t="str">
        <f t="shared" si="374"/>
        <v/>
      </c>
    </row>
    <row r="7991" spans="2:44" x14ac:dyDescent="0.35">
      <c r="B7991" s="20"/>
      <c r="C7991" s="20"/>
      <c r="D7991" s="20"/>
      <c r="E7991" s="20"/>
      <c r="F7991" s="20"/>
      <c r="G7991" s="21"/>
      <c r="H7991" s="20"/>
      <c r="I7991" s="20"/>
      <c r="J7991" s="20"/>
      <c r="K7991" s="20"/>
      <c r="L7991" s="20"/>
      <c r="M7991" s="20"/>
      <c r="N7991" s="20"/>
      <c r="O7991" s="22"/>
      <c r="P7991" s="20"/>
      <c r="Q7991" s="20"/>
      <c r="R7991" s="20"/>
      <c r="S7991" s="20"/>
      <c r="T7991" s="20"/>
      <c r="U7991" s="20"/>
      <c r="V7991" s="20"/>
      <c r="W7991" s="20"/>
      <c r="X7991" s="20"/>
      <c r="Y7991" s="20"/>
      <c r="Z7991" s="20"/>
      <c r="AA7991" s="20"/>
      <c r="AB7991" s="20"/>
      <c r="AC7991" s="20"/>
      <c r="AD7991" s="20"/>
      <c r="AE7991" s="20"/>
      <c r="AF7991" s="22"/>
      <c r="AG7991" s="20"/>
      <c r="AH7991" s="20"/>
      <c r="AI7991" s="20"/>
      <c r="AJ7991" s="20"/>
      <c r="AK7991" s="20"/>
      <c r="AL7991" s="20"/>
      <c r="AM7991" s="24" t="str">
        <f>IF($O7991="","",IF(DATEDIF($O7991,Lista!$V$2,"y")=122,"",DATEDIF($O7991,Lista!$V$2,"y")))</f>
        <v/>
      </c>
      <c r="AN7991" s="24" t="str">
        <f t="shared" si="372"/>
        <v/>
      </c>
      <c r="AO7991" s="24" t="str">
        <f t="shared" si="373"/>
        <v/>
      </c>
      <c r="AP7991" s="25" t="str">
        <f>IFERROR(VLOOKUP($R7991,Lista!$G$2:$H$15,2,FALSE),"")</f>
        <v/>
      </c>
      <c r="AQ7991" s="24" t="str">
        <f>IF(ISBLANK(G7991),"",IF(SUMPRODUCT((G$2:G7991=G7991)*1)&gt;1,0,1))</f>
        <v/>
      </c>
      <c r="AR7991" s="24" t="str">
        <f t="shared" si="374"/>
        <v/>
      </c>
    </row>
    <row r="7992" spans="2:44" x14ac:dyDescent="0.35">
      <c r="B7992" s="20"/>
      <c r="C7992" s="20"/>
      <c r="D7992" s="20"/>
      <c r="E7992" s="20"/>
      <c r="F7992" s="20"/>
      <c r="G7992" s="21"/>
      <c r="H7992" s="20"/>
      <c r="I7992" s="20"/>
      <c r="J7992" s="20"/>
      <c r="K7992" s="20"/>
      <c r="L7992" s="20"/>
      <c r="M7992" s="20"/>
      <c r="N7992" s="20"/>
      <c r="O7992" s="22"/>
      <c r="P7992" s="20"/>
      <c r="Q7992" s="20"/>
      <c r="R7992" s="20"/>
      <c r="S7992" s="20"/>
      <c r="T7992" s="20"/>
      <c r="U7992" s="20"/>
      <c r="V7992" s="20"/>
      <c r="W7992" s="20"/>
      <c r="X7992" s="20"/>
      <c r="Y7992" s="20"/>
      <c r="Z7992" s="20"/>
      <c r="AA7992" s="20"/>
      <c r="AB7992" s="20"/>
      <c r="AC7992" s="20"/>
      <c r="AD7992" s="20"/>
      <c r="AE7992" s="20"/>
      <c r="AF7992" s="22"/>
      <c r="AG7992" s="20"/>
      <c r="AH7992" s="20"/>
      <c r="AI7992" s="20"/>
      <c r="AJ7992" s="20"/>
      <c r="AK7992" s="20"/>
      <c r="AL7992" s="20"/>
      <c r="AM7992" s="24" t="str">
        <f>IF($O7992="","",IF(DATEDIF($O7992,Lista!$V$2,"y")=122,"",DATEDIF($O7992,Lista!$V$2,"y")))</f>
        <v/>
      </c>
      <c r="AN7992" s="24" t="str">
        <f t="shared" si="372"/>
        <v/>
      </c>
      <c r="AO7992" s="24" t="str">
        <f t="shared" si="373"/>
        <v/>
      </c>
      <c r="AP7992" s="25" t="str">
        <f>IFERROR(VLOOKUP($R7992,Lista!$G$2:$H$15,2,FALSE),"")</f>
        <v/>
      </c>
      <c r="AQ7992" s="24" t="str">
        <f>IF(ISBLANK(G7992),"",IF(SUMPRODUCT((G$2:G7992=G7992)*1)&gt;1,0,1))</f>
        <v/>
      </c>
      <c r="AR7992" s="24" t="str">
        <f t="shared" si="374"/>
        <v/>
      </c>
    </row>
    <row r="7993" spans="2:44" x14ac:dyDescent="0.35">
      <c r="B7993" s="20"/>
      <c r="C7993" s="20"/>
      <c r="D7993" s="20"/>
      <c r="E7993" s="20"/>
      <c r="F7993" s="20"/>
      <c r="G7993" s="21"/>
      <c r="H7993" s="20"/>
      <c r="I7993" s="20"/>
      <c r="J7993" s="20"/>
      <c r="K7993" s="20"/>
      <c r="L7993" s="20"/>
      <c r="M7993" s="20"/>
      <c r="N7993" s="20"/>
      <c r="O7993" s="22"/>
      <c r="P7993" s="20"/>
      <c r="Q7993" s="20"/>
      <c r="R7993" s="20"/>
      <c r="S7993" s="20"/>
      <c r="T7993" s="20"/>
      <c r="U7993" s="20"/>
      <c r="V7993" s="20"/>
      <c r="W7993" s="20"/>
      <c r="X7993" s="20"/>
      <c r="Y7993" s="20"/>
      <c r="Z7993" s="20"/>
      <c r="AA7993" s="20"/>
      <c r="AB7993" s="20"/>
      <c r="AC7993" s="20"/>
      <c r="AD7993" s="20"/>
      <c r="AE7993" s="20"/>
      <c r="AF7993" s="22"/>
      <c r="AG7993" s="20"/>
      <c r="AH7993" s="20"/>
      <c r="AI7993" s="20"/>
      <c r="AJ7993" s="20"/>
      <c r="AK7993" s="20"/>
      <c r="AL7993" s="20"/>
      <c r="AM7993" s="24" t="str">
        <f>IF($O7993="","",IF(DATEDIF($O7993,Lista!$V$2,"y")=122,"",DATEDIF($O7993,Lista!$V$2,"y")))</f>
        <v/>
      </c>
      <c r="AN7993" s="24" t="str">
        <f t="shared" si="372"/>
        <v/>
      </c>
      <c r="AO7993" s="24" t="str">
        <f t="shared" si="373"/>
        <v/>
      </c>
      <c r="AP7993" s="25" t="str">
        <f>IFERROR(VLOOKUP($R7993,Lista!$G$2:$H$15,2,FALSE),"")</f>
        <v/>
      </c>
      <c r="AQ7993" s="24" t="str">
        <f>IF(ISBLANK(G7993),"",IF(SUMPRODUCT((G$2:G7993=G7993)*1)&gt;1,0,1))</f>
        <v/>
      </c>
      <c r="AR7993" s="24" t="str">
        <f t="shared" si="374"/>
        <v/>
      </c>
    </row>
    <row r="7994" spans="2:44" x14ac:dyDescent="0.35">
      <c r="B7994" s="20"/>
      <c r="C7994" s="20"/>
      <c r="D7994" s="20"/>
      <c r="E7994" s="20"/>
      <c r="F7994" s="20"/>
      <c r="G7994" s="21"/>
      <c r="H7994" s="20"/>
      <c r="I7994" s="20"/>
      <c r="J7994" s="20"/>
      <c r="K7994" s="20"/>
      <c r="L7994" s="20"/>
      <c r="M7994" s="20"/>
      <c r="N7994" s="20"/>
      <c r="O7994" s="22"/>
      <c r="P7994" s="20"/>
      <c r="Q7994" s="20"/>
      <c r="R7994" s="20"/>
      <c r="S7994" s="20"/>
      <c r="T7994" s="20"/>
      <c r="U7994" s="20"/>
      <c r="V7994" s="20"/>
      <c r="W7994" s="20"/>
      <c r="X7994" s="20"/>
      <c r="Y7994" s="20"/>
      <c r="Z7994" s="20"/>
      <c r="AA7994" s="20"/>
      <c r="AB7994" s="20"/>
      <c r="AC7994" s="20"/>
      <c r="AD7994" s="20"/>
      <c r="AE7994" s="20"/>
      <c r="AF7994" s="22"/>
      <c r="AG7994" s="20"/>
      <c r="AH7994" s="20"/>
      <c r="AI7994" s="20"/>
      <c r="AJ7994" s="20"/>
      <c r="AK7994" s="20"/>
      <c r="AL7994" s="20"/>
      <c r="AM7994" s="24" t="str">
        <f>IF($O7994="","",IF(DATEDIF($O7994,Lista!$V$2,"y")=122,"",DATEDIF($O7994,Lista!$V$2,"y")))</f>
        <v/>
      </c>
      <c r="AN7994" s="24" t="str">
        <f t="shared" si="372"/>
        <v/>
      </c>
      <c r="AO7994" s="24" t="str">
        <f t="shared" si="373"/>
        <v/>
      </c>
      <c r="AP7994" s="25" t="str">
        <f>IFERROR(VLOOKUP($R7994,Lista!$G$2:$H$15,2,FALSE),"")</f>
        <v/>
      </c>
      <c r="AQ7994" s="24" t="str">
        <f>IF(ISBLANK(G7994),"",IF(SUMPRODUCT((G$2:G7994=G7994)*1)&gt;1,0,1))</f>
        <v/>
      </c>
      <c r="AR7994" s="24" t="str">
        <f t="shared" si="374"/>
        <v/>
      </c>
    </row>
    <row r="7995" spans="2:44" x14ac:dyDescent="0.35">
      <c r="B7995" s="20"/>
      <c r="C7995" s="20"/>
      <c r="D7995" s="20"/>
      <c r="E7995" s="20"/>
      <c r="F7995" s="20"/>
      <c r="G7995" s="21"/>
      <c r="H7995" s="20"/>
      <c r="I7995" s="20"/>
      <c r="J7995" s="20"/>
      <c r="K7995" s="20"/>
      <c r="L7995" s="20"/>
      <c r="M7995" s="20"/>
      <c r="N7995" s="20"/>
      <c r="O7995" s="22"/>
      <c r="P7995" s="20"/>
      <c r="Q7995" s="20"/>
      <c r="R7995" s="20"/>
      <c r="S7995" s="20"/>
      <c r="T7995" s="20"/>
      <c r="U7995" s="20"/>
      <c r="V7995" s="20"/>
      <c r="W7995" s="20"/>
      <c r="X7995" s="20"/>
      <c r="Y7995" s="20"/>
      <c r="Z7995" s="20"/>
      <c r="AA7995" s="20"/>
      <c r="AB7995" s="20"/>
      <c r="AC7995" s="20"/>
      <c r="AD7995" s="20"/>
      <c r="AE7995" s="20"/>
      <c r="AF7995" s="22"/>
      <c r="AG7995" s="20"/>
      <c r="AH7995" s="20"/>
      <c r="AI7995" s="20"/>
      <c r="AJ7995" s="20"/>
      <c r="AK7995" s="20"/>
      <c r="AL7995" s="20"/>
      <c r="AM7995" s="24" t="str">
        <f>IF($O7995="","",IF(DATEDIF($O7995,Lista!$V$2,"y")=122,"",DATEDIF($O7995,Lista!$V$2,"y")))</f>
        <v/>
      </c>
      <c r="AN7995" s="24" t="str">
        <f t="shared" si="372"/>
        <v/>
      </c>
      <c r="AO7995" s="24" t="str">
        <f t="shared" si="373"/>
        <v/>
      </c>
      <c r="AP7995" s="25" t="str">
        <f>IFERROR(VLOOKUP($R7995,Lista!$G$2:$H$15,2,FALSE),"")</f>
        <v/>
      </c>
      <c r="AQ7995" s="24" t="str">
        <f>IF(ISBLANK(G7995),"",IF(SUMPRODUCT((G$2:G7995=G7995)*1)&gt;1,0,1))</f>
        <v/>
      </c>
      <c r="AR7995" s="24" t="str">
        <f t="shared" si="374"/>
        <v/>
      </c>
    </row>
    <row r="7996" spans="2:44" x14ac:dyDescent="0.35">
      <c r="B7996" s="20"/>
      <c r="C7996" s="20"/>
      <c r="D7996" s="20"/>
      <c r="E7996" s="20"/>
      <c r="F7996" s="20"/>
      <c r="G7996" s="21"/>
      <c r="H7996" s="20"/>
      <c r="I7996" s="20"/>
      <c r="J7996" s="20"/>
      <c r="K7996" s="20"/>
      <c r="L7996" s="20"/>
      <c r="M7996" s="20"/>
      <c r="N7996" s="20"/>
      <c r="O7996" s="22"/>
      <c r="P7996" s="20"/>
      <c r="Q7996" s="20"/>
      <c r="R7996" s="20"/>
      <c r="S7996" s="20"/>
      <c r="T7996" s="20"/>
      <c r="U7996" s="20"/>
      <c r="V7996" s="20"/>
      <c r="W7996" s="20"/>
      <c r="X7996" s="20"/>
      <c r="Y7996" s="20"/>
      <c r="Z7996" s="20"/>
      <c r="AA7996" s="20"/>
      <c r="AB7996" s="20"/>
      <c r="AC7996" s="20"/>
      <c r="AD7996" s="20"/>
      <c r="AE7996" s="20"/>
      <c r="AF7996" s="22"/>
      <c r="AG7996" s="20"/>
      <c r="AH7996" s="20"/>
      <c r="AI7996" s="20"/>
      <c r="AJ7996" s="20"/>
      <c r="AK7996" s="20"/>
      <c r="AL7996" s="20"/>
      <c r="AM7996" s="24" t="str">
        <f>IF($O7996="","",IF(DATEDIF($O7996,Lista!$V$2,"y")=122,"",DATEDIF($O7996,Lista!$V$2,"y")))</f>
        <v/>
      </c>
      <c r="AN7996" s="24" t="str">
        <f t="shared" si="372"/>
        <v/>
      </c>
      <c r="AO7996" s="24" t="str">
        <f t="shared" si="373"/>
        <v/>
      </c>
      <c r="AP7996" s="25" t="str">
        <f>IFERROR(VLOOKUP($R7996,Lista!$G$2:$H$15,2,FALSE),"")</f>
        <v/>
      </c>
      <c r="AQ7996" s="24" t="str">
        <f>IF(ISBLANK(G7996),"",IF(SUMPRODUCT((G$2:G7996=G7996)*1)&gt;1,0,1))</f>
        <v/>
      </c>
      <c r="AR7996" s="24" t="str">
        <f t="shared" si="374"/>
        <v/>
      </c>
    </row>
    <row r="7997" spans="2:44" x14ac:dyDescent="0.35">
      <c r="B7997" s="20"/>
      <c r="C7997" s="20"/>
      <c r="D7997" s="20"/>
      <c r="E7997" s="20"/>
      <c r="F7997" s="20"/>
      <c r="G7997" s="21"/>
      <c r="H7997" s="20"/>
      <c r="I7997" s="20"/>
      <c r="J7997" s="20"/>
      <c r="K7997" s="20"/>
      <c r="L7997" s="20"/>
      <c r="M7997" s="20"/>
      <c r="N7997" s="20"/>
      <c r="O7997" s="22"/>
      <c r="P7997" s="20"/>
      <c r="Q7997" s="20"/>
      <c r="R7997" s="20"/>
      <c r="S7997" s="20"/>
      <c r="T7997" s="20"/>
      <c r="U7997" s="20"/>
      <c r="V7997" s="20"/>
      <c r="W7997" s="20"/>
      <c r="X7997" s="20"/>
      <c r="Y7997" s="20"/>
      <c r="Z7997" s="20"/>
      <c r="AA7997" s="20"/>
      <c r="AB7997" s="20"/>
      <c r="AC7997" s="20"/>
      <c r="AD7997" s="20"/>
      <c r="AE7997" s="20"/>
      <c r="AF7997" s="22"/>
      <c r="AG7997" s="20"/>
      <c r="AH7997" s="20"/>
      <c r="AI7997" s="20"/>
      <c r="AJ7997" s="20"/>
      <c r="AK7997" s="20"/>
      <c r="AL7997" s="20"/>
      <c r="AM7997" s="24" t="str">
        <f>IF($O7997="","",IF(DATEDIF($O7997,Lista!$V$2,"y")=122,"",DATEDIF($O7997,Lista!$V$2,"y")))</f>
        <v/>
      </c>
      <c r="AN7997" s="24" t="str">
        <f t="shared" si="372"/>
        <v/>
      </c>
      <c r="AO7997" s="24" t="str">
        <f t="shared" si="373"/>
        <v/>
      </c>
      <c r="AP7997" s="25" t="str">
        <f>IFERROR(VLOOKUP($R7997,Lista!$G$2:$H$15,2,FALSE),"")</f>
        <v/>
      </c>
      <c r="AQ7997" s="24" t="str">
        <f>IF(ISBLANK(G7997),"",IF(SUMPRODUCT((G$2:G7997=G7997)*1)&gt;1,0,1))</f>
        <v/>
      </c>
      <c r="AR7997" s="24" t="str">
        <f t="shared" si="374"/>
        <v/>
      </c>
    </row>
    <row r="7998" spans="2:44" x14ac:dyDescent="0.35">
      <c r="B7998" s="20"/>
      <c r="C7998" s="20"/>
      <c r="D7998" s="20"/>
      <c r="E7998" s="20"/>
      <c r="F7998" s="20"/>
      <c r="G7998" s="21"/>
      <c r="H7998" s="20"/>
      <c r="I7998" s="20"/>
      <c r="J7998" s="20"/>
      <c r="K7998" s="20"/>
      <c r="L7998" s="20"/>
      <c r="M7998" s="20"/>
      <c r="N7998" s="20"/>
      <c r="O7998" s="22"/>
      <c r="P7998" s="20"/>
      <c r="Q7998" s="20"/>
      <c r="R7998" s="20"/>
      <c r="S7998" s="20"/>
      <c r="T7998" s="20"/>
      <c r="U7998" s="20"/>
      <c r="V7998" s="20"/>
      <c r="W7998" s="20"/>
      <c r="X7998" s="20"/>
      <c r="Y7998" s="20"/>
      <c r="Z7998" s="20"/>
      <c r="AA7998" s="20"/>
      <c r="AB7998" s="20"/>
      <c r="AC7998" s="20"/>
      <c r="AD7998" s="20"/>
      <c r="AE7998" s="20"/>
      <c r="AF7998" s="22"/>
      <c r="AG7998" s="20"/>
      <c r="AH7998" s="20"/>
      <c r="AI7998" s="20"/>
      <c r="AJ7998" s="20"/>
      <c r="AK7998" s="20"/>
      <c r="AL7998" s="20"/>
      <c r="AM7998" s="24" t="str">
        <f>IF($O7998="","",IF(DATEDIF($O7998,Lista!$V$2,"y")=122,"",DATEDIF($O7998,Lista!$V$2,"y")))</f>
        <v/>
      </c>
      <c r="AN7998" s="24" t="str">
        <f t="shared" si="372"/>
        <v/>
      </c>
      <c r="AO7998" s="24" t="str">
        <f t="shared" si="373"/>
        <v/>
      </c>
      <c r="AP7998" s="25" t="str">
        <f>IFERROR(VLOOKUP($R7998,Lista!$G$2:$H$15,2,FALSE),"")</f>
        <v/>
      </c>
      <c r="AQ7998" s="24" t="str">
        <f>IF(ISBLANK(G7998),"",IF(SUMPRODUCT((G$2:G7998=G7998)*1)&gt;1,0,1))</f>
        <v/>
      </c>
      <c r="AR7998" s="24" t="str">
        <f t="shared" si="374"/>
        <v/>
      </c>
    </row>
    <row r="7999" spans="2:44" x14ac:dyDescent="0.35">
      <c r="B7999" s="20"/>
      <c r="C7999" s="20"/>
      <c r="D7999" s="20"/>
      <c r="E7999" s="20"/>
      <c r="F7999" s="20"/>
      <c r="G7999" s="21"/>
      <c r="H7999" s="20"/>
      <c r="I7999" s="20"/>
      <c r="J7999" s="20"/>
      <c r="K7999" s="20"/>
      <c r="L7999" s="20"/>
      <c r="M7999" s="20"/>
      <c r="N7999" s="20"/>
      <c r="O7999" s="22"/>
      <c r="P7999" s="20"/>
      <c r="Q7999" s="20"/>
      <c r="R7999" s="20"/>
      <c r="S7999" s="20"/>
      <c r="T7999" s="20"/>
      <c r="U7999" s="20"/>
      <c r="V7999" s="20"/>
      <c r="W7999" s="20"/>
      <c r="X7999" s="20"/>
      <c r="Y7999" s="20"/>
      <c r="Z7999" s="20"/>
      <c r="AA7999" s="20"/>
      <c r="AB7999" s="20"/>
      <c r="AC7999" s="20"/>
      <c r="AD7999" s="20"/>
      <c r="AE7999" s="20"/>
      <c r="AF7999" s="22"/>
      <c r="AG7999" s="20"/>
      <c r="AH7999" s="20"/>
      <c r="AI7999" s="20"/>
      <c r="AJ7999" s="20"/>
      <c r="AK7999" s="20"/>
      <c r="AL7999" s="20"/>
      <c r="AM7999" s="24" t="str">
        <f>IF($O7999="","",IF(DATEDIF($O7999,Lista!$V$2,"y")=122,"",DATEDIF($O7999,Lista!$V$2,"y")))</f>
        <v/>
      </c>
      <c r="AN7999" s="24" t="str">
        <f t="shared" si="372"/>
        <v/>
      </c>
      <c r="AO7999" s="24" t="str">
        <f t="shared" si="373"/>
        <v/>
      </c>
      <c r="AP7999" s="25" t="str">
        <f>IFERROR(VLOOKUP($R7999,Lista!$G$2:$H$15,2,FALSE),"")</f>
        <v/>
      </c>
      <c r="AQ7999" s="24" t="str">
        <f>IF(ISBLANK(G7999),"",IF(SUMPRODUCT((G$2:G7999=G7999)*1)&gt;1,0,1))</f>
        <v/>
      </c>
      <c r="AR7999" s="24" t="str">
        <f t="shared" si="374"/>
        <v/>
      </c>
    </row>
    <row r="8000" spans="2:44" x14ac:dyDescent="0.35">
      <c r="B8000" s="20"/>
      <c r="C8000" s="20"/>
      <c r="D8000" s="20"/>
      <c r="E8000" s="20"/>
      <c r="F8000" s="20"/>
      <c r="G8000" s="21"/>
      <c r="H8000" s="20"/>
      <c r="I8000" s="20"/>
      <c r="J8000" s="20"/>
      <c r="K8000" s="20"/>
      <c r="L8000" s="20"/>
      <c r="M8000" s="20"/>
      <c r="N8000" s="20"/>
      <c r="O8000" s="22"/>
      <c r="P8000" s="20"/>
      <c r="Q8000" s="20"/>
      <c r="R8000" s="20"/>
      <c r="S8000" s="20"/>
      <c r="T8000" s="20"/>
      <c r="U8000" s="20"/>
      <c r="V8000" s="20"/>
      <c r="W8000" s="20"/>
      <c r="X8000" s="20"/>
      <c r="Y8000" s="20"/>
      <c r="Z8000" s="20"/>
      <c r="AA8000" s="20"/>
      <c r="AB8000" s="20"/>
      <c r="AC8000" s="20"/>
      <c r="AD8000" s="20"/>
      <c r="AE8000" s="20"/>
      <c r="AF8000" s="22"/>
      <c r="AG8000" s="20"/>
      <c r="AH8000" s="20"/>
      <c r="AI8000" s="20"/>
      <c r="AJ8000" s="20"/>
      <c r="AK8000" s="20"/>
      <c r="AL8000" s="20"/>
      <c r="AM8000" s="24" t="str">
        <f>IF($O8000="","",IF(DATEDIF($O8000,Lista!$V$2,"y")=122,"",DATEDIF($O8000,Lista!$V$2,"y")))</f>
        <v/>
      </c>
      <c r="AN8000" s="24" t="str">
        <f t="shared" si="372"/>
        <v/>
      </c>
      <c r="AO8000" s="24" t="str">
        <f t="shared" si="373"/>
        <v/>
      </c>
      <c r="AP8000" s="25" t="str">
        <f>IFERROR(VLOOKUP($R8000,Lista!$G$2:$H$15,2,FALSE),"")</f>
        <v/>
      </c>
      <c r="AQ8000" s="24" t="str">
        <f>IF(ISBLANK(G8000),"",IF(SUMPRODUCT((G$2:G8000=G8000)*1)&gt;1,0,1))</f>
        <v/>
      </c>
      <c r="AR8000" s="24" t="str">
        <f t="shared" si="374"/>
        <v/>
      </c>
    </row>
    <row r="8001" spans="2:44" x14ac:dyDescent="0.35">
      <c r="B8001" s="20"/>
      <c r="C8001" s="20"/>
      <c r="D8001" s="20"/>
      <c r="E8001" s="20"/>
      <c r="F8001" s="20"/>
      <c r="G8001" s="21"/>
      <c r="H8001" s="20"/>
      <c r="I8001" s="20"/>
      <c r="J8001" s="20"/>
      <c r="K8001" s="20"/>
      <c r="L8001" s="20"/>
      <c r="M8001" s="20"/>
      <c r="N8001" s="20"/>
      <c r="O8001" s="22"/>
      <c r="P8001" s="20"/>
      <c r="Q8001" s="20"/>
      <c r="R8001" s="20"/>
      <c r="S8001" s="20"/>
      <c r="T8001" s="20"/>
      <c r="U8001" s="20"/>
      <c r="V8001" s="20"/>
      <c r="W8001" s="20"/>
      <c r="X8001" s="20"/>
      <c r="Y8001" s="20"/>
      <c r="Z8001" s="20"/>
      <c r="AA8001" s="20"/>
      <c r="AB8001" s="20"/>
      <c r="AC8001" s="20"/>
      <c r="AD8001" s="20"/>
      <c r="AE8001" s="20"/>
      <c r="AF8001" s="22"/>
      <c r="AG8001" s="20"/>
      <c r="AH8001" s="20"/>
      <c r="AI8001" s="20"/>
      <c r="AJ8001" s="20"/>
      <c r="AK8001" s="20"/>
      <c r="AL8001" s="20"/>
      <c r="AM8001" s="24" t="str">
        <f>IF($O8001="","",IF(DATEDIF($O8001,Lista!$V$2,"y")=122,"",DATEDIF($O8001,Lista!$V$2,"y")))</f>
        <v/>
      </c>
      <c r="AN8001" s="24" t="str">
        <f t="shared" si="372"/>
        <v/>
      </c>
      <c r="AO8001" s="24" t="str">
        <f t="shared" si="373"/>
        <v/>
      </c>
      <c r="AP8001" s="25" t="str">
        <f>IFERROR(VLOOKUP($R8001,Lista!$G$2:$H$15,2,FALSE),"")</f>
        <v/>
      </c>
      <c r="AQ8001" s="24" t="str">
        <f>IF(ISBLANK(G8001),"",IF(SUMPRODUCT((G$2:G8001=G8001)*1)&gt;1,0,1))</f>
        <v/>
      </c>
      <c r="AR8001" s="24" t="str">
        <f t="shared" si="374"/>
        <v/>
      </c>
    </row>
    <row r="8002" spans="2:44" x14ac:dyDescent="0.35">
      <c r="B8002" s="20"/>
      <c r="C8002" s="20"/>
      <c r="D8002" s="20"/>
      <c r="E8002" s="20"/>
      <c r="F8002" s="20"/>
      <c r="G8002" s="21"/>
      <c r="H8002" s="20"/>
      <c r="I8002" s="20"/>
      <c r="J8002" s="20"/>
      <c r="K8002" s="20"/>
      <c r="L8002" s="20"/>
      <c r="M8002" s="20"/>
      <c r="N8002" s="20"/>
      <c r="O8002" s="22"/>
      <c r="P8002" s="20"/>
      <c r="Q8002" s="20"/>
      <c r="R8002" s="20"/>
      <c r="S8002" s="20"/>
      <c r="T8002" s="20"/>
      <c r="U8002" s="20"/>
      <c r="V8002" s="20"/>
      <c r="W8002" s="20"/>
      <c r="X8002" s="20"/>
      <c r="Y8002" s="20"/>
      <c r="Z8002" s="20"/>
      <c r="AA8002" s="20"/>
      <c r="AB8002" s="20"/>
      <c r="AC8002" s="20"/>
      <c r="AD8002" s="20"/>
      <c r="AE8002" s="20"/>
      <c r="AF8002" s="22"/>
      <c r="AG8002" s="20"/>
      <c r="AH8002" s="20"/>
      <c r="AI8002" s="20"/>
      <c r="AJ8002" s="20"/>
      <c r="AK8002" s="20"/>
      <c r="AL8002" s="20"/>
      <c r="AM8002" s="24" t="str">
        <f>IF($O8002="","",IF(DATEDIF($O8002,Lista!$V$2,"y")=122,"",DATEDIF($O8002,Lista!$V$2,"y")))</f>
        <v/>
      </c>
      <c r="AN8002" s="24" t="str">
        <f t="shared" si="372"/>
        <v/>
      </c>
      <c r="AO8002" s="24" t="str">
        <f t="shared" si="373"/>
        <v/>
      </c>
      <c r="AP8002" s="25" t="str">
        <f>IFERROR(VLOOKUP($R8002,Lista!$G$2:$H$15,2,FALSE),"")</f>
        <v/>
      </c>
      <c r="AQ8002" s="24" t="str">
        <f>IF(ISBLANK(G8002),"",IF(SUMPRODUCT((G$2:G8002=G8002)*1)&gt;1,0,1))</f>
        <v/>
      </c>
      <c r="AR8002" s="24" t="str">
        <f t="shared" si="374"/>
        <v/>
      </c>
    </row>
    <row r="8003" spans="2:44" x14ac:dyDescent="0.35">
      <c r="B8003" s="20"/>
      <c r="C8003" s="20"/>
      <c r="D8003" s="20"/>
      <c r="E8003" s="20"/>
      <c r="F8003" s="20"/>
      <c r="G8003" s="21"/>
      <c r="H8003" s="20"/>
      <c r="I8003" s="20"/>
      <c r="J8003" s="20"/>
      <c r="K8003" s="20"/>
      <c r="L8003" s="20"/>
      <c r="M8003" s="20"/>
      <c r="N8003" s="20"/>
      <c r="O8003" s="22"/>
      <c r="P8003" s="20"/>
      <c r="Q8003" s="20"/>
      <c r="R8003" s="20"/>
      <c r="S8003" s="20"/>
      <c r="T8003" s="20"/>
      <c r="U8003" s="20"/>
      <c r="V8003" s="20"/>
      <c r="W8003" s="20"/>
      <c r="X8003" s="20"/>
      <c r="Y8003" s="20"/>
      <c r="Z8003" s="20"/>
      <c r="AA8003" s="20"/>
      <c r="AB8003" s="20"/>
      <c r="AC8003" s="20"/>
      <c r="AD8003" s="20"/>
      <c r="AE8003" s="20"/>
      <c r="AF8003" s="22"/>
      <c r="AG8003" s="20"/>
      <c r="AH8003" s="20"/>
      <c r="AI8003" s="20"/>
      <c r="AJ8003" s="20"/>
      <c r="AK8003" s="20"/>
      <c r="AL8003" s="20"/>
      <c r="AM8003" s="24" t="str">
        <f>IF($O8003="","",IF(DATEDIF($O8003,Lista!$V$2,"y")=122,"",DATEDIF($O8003,Lista!$V$2,"y")))</f>
        <v/>
      </c>
      <c r="AN8003" s="24" t="str">
        <f t="shared" ref="AN8003:AN8066" si="375">IF(AM8003="","",IF(AM8003&lt;=5,"0 to 5",IF(AM8003&lt;=17,"6 to 17",IF(AM8003&lt;=49,"18 to 49",IF(AM8003&gt;=50,"&gt; 50")))))</f>
        <v/>
      </c>
      <c r="AO8003" s="24" t="str">
        <f t="shared" ref="AO8003:AO8066" si="376">IF(AM8003="","",IF(AM8003&lt;=4,"0 to 4",IF(AM8003&lt;=9,"5 to 9",IF(AM8003&lt;=14,"10 to 14",IF(AM8003&lt;=18,"15 to 18",IF(AM8003&lt;=29,"19 to 29",IF(AM8003&lt;=59,"30 to 59",IF(AM8003&gt;=60,"&gt; 60"))))))))</f>
        <v/>
      </c>
      <c r="AP8003" s="25" t="str">
        <f>IFERROR(VLOOKUP($R8003,Lista!$G$2:$H$15,2,FALSE),"")</f>
        <v/>
      </c>
      <c r="AQ8003" s="24" t="str">
        <f>IF(ISBLANK(G8003),"",IF(SUMPRODUCT((G$2:G8003=G8003)*1)&gt;1,0,1))</f>
        <v/>
      </c>
      <c r="AR8003" s="24" t="str">
        <f t="shared" ref="AR8003:AR8066" si="377">IF(COUNTA($A8003:$E8003,$G8003:$I8003,$K8003,$M8003,$O8003:$P8003,$R8003:$T8003,$W8003,$X8003,$Y8003,$Z8003,$AA8003,$AB8003,$AD8003:$AE8003,$AF8003:$AF8003)=0,"",COUNTA($A8003:$E8003,$G8003:$I8003,$K8003,$M8003,$O8003:$P8003,$R8003:$T8003,$W8003,$X8003,$Y8003,$Z8003,$AA8003,$AB8003,$AD8003:$AE8003,$AF8003:$AF8003))</f>
        <v/>
      </c>
    </row>
    <row r="8004" spans="2:44" x14ac:dyDescent="0.35">
      <c r="B8004" s="20"/>
      <c r="C8004" s="20"/>
      <c r="D8004" s="20"/>
      <c r="E8004" s="20"/>
      <c r="F8004" s="20"/>
      <c r="G8004" s="21"/>
      <c r="H8004" s="20"/>
      <c r="I8004" s="20"/>
      <c r="J8004" s="20"/>
      <c r="K8004" s="20"/>
      <c r="L8004" s="20"/>
      <c r="M8004" s="20"/>
      <c r="N8004" s="20"/>
      <c r="O8004" s="22"/>
      <c r="P8004" s="20"/>
      <c r="Q8004" s="20"/>
      <c r="R8004" s="20"/>
      <c r="S8004" s="20"/>
      <c r="T8004" s="20"/>
      <c r="U8004" s="20"/>
      <c r="V8004" s="20"/>
      <c r="W8004" s="20"/>
      <c r="X8004" s="20"/>
      <c r="Y8004" s="20"/>
      <c r="Z8004" s="20"/>
      <c r="AA8004" s="20"/>
      <c r="AB8004" s="20"/>
      <c r="AC8004" s="20"/>
      <c r="AD8004" s="20"/>
      <c r="AE8004" s="20"/>
      <c r="AF8004" s="22"/>
      <c r="AG8004" s="20"/>
      <c r="AH8004" s="20"/>
      <c r="AI8004" s="20"/>
      <c r="AJ8004" s="20"/>
      <c r="AK8004" s="20"/>
      <c r="AL8004" s="20"/>
      <c r="AM8004" s="24" t="str">
        <f>IF($O8004="","",IF(DATEDIF($O8004,Lista!$V$2,"y")=122,"",DATEDIF($O8004,Lista!$V$2,"y")))</f>
        <v/>
      </c>
      <c r="AN8004" s="24" t="str">
        <f t="shared" si="375"/>
        <v/>
      </c>
      <c r="AO8004" s="24" t="str">
        <f t="shared" si="376"/>
        <v/>
      </c>
      <c r="AP8004" s="25" t="str">
        <f>IFERROR(VLOOKUP($R8004,Lista!$G$2:$H$15,2,FALSE),"")</f>
        <v/>
      </c>
      <c r="AQ8004" s="24" t="str">
        <f>IF(ISBLANK(G8004),"",IF(SUMPRODUCT((G$2:G8004=G8004)*1)&gt;1,0,1))</f>
        <v/>
      </c>
      <c r="AR8004" s="24" t="str">
        <f t="shared" si="377"/>
        <v/>
      </c>
    </row>
    <row r="8005" spans="2:44" x14ac:dyDescent="0.35">
      <c r="B8005" s="20"/>
      <c r="C8005" s="20"/>
      <c r="D8005" s="20"/>
      <c r="E8005" s="20"/>
      <c r="F8005" s="20"/>
      <c r="G8005" s="21"/>
      <c r="H8005" s="20"/>
      <c r="I8005" s="20"/>
      <c r="J8005" s="20"/>
      <c r="K8005" s="20"/>
      <c r="L8005" s="20"/>
      <c r="M8005" s="20"/>
      <c r="N8005" s="20"/>
      <c r="O8005" s="22"/>
      <c r="P8005" s="20"/>
      <c r="Q8005" s="20"/>
      <c r="R8005" s="20"/>
      <c r="S8005" s="20"/>
      <c r="T8005" s="20"/>
      <c r="U8005" s="20"/>
      <c r="V8005" s="20"/>
      <c r="W8005" s="20"/>
      <c r="X8005" s="20"/>
      <c r="Y8005" s="20"/>
      <c r="Z8005" s="20"/>
      <c r="AA8005" s="20"/>
      <c r="AB8005" s="20"/>
      <c r="AC8005" s="20"/>
      <c r="AD8005" s="20"/>
      <c r="AE8005" s="20"/>
      <c r="AF8005" s="22"/>
      <c r="AG8005" s="20"/>
      <c r="AH8005" s="20"/>
      <c r="AI8005" s="20"/>
      <c r="AJ8005" s="20"/>
      <c r="AK8005" s="20"/>
      <c r="AL8005" s="20"/>
      <c r="AM8005" s="24" t="str">
        <f>IF($O8005="","",IF(DATEDIF($O8005,Lista!$V$2,"y")=122,"",DATEDIF($O8005,Lista!$V$2,"y")))</f>
        <v/>
      </c>
      <c r="AN8005" s="24" t="str">
        <f t="shared" si="375"/>
        <v/>
      </c>
      <c r="AO8005" s="24" t="str">
        <f t="shared" si="376"/>
        <v/>
      </c>
      <c r="AP8005" s="25" t="str">
        <f>IFERROR(VLOOKUP($R8005,Lista!$G$2:$H$15,2,FALSE),"")</f>
        <v/>
      </c>
      <c r="AQ8005" s="24" t="str">
        <f>IF(ISBLANK(G8005),"",IF(SUMPRODUCT((G$2:G8005=G8005)*1)&gt;1,0,1))</f>
        <v/>
      </c>
      <c r="AR8005" s="24" t="str">
        <f t="shared" si="377"/>
        <v/>
      </c>
    </row>
    <row r="8006" spans="2:44" x14ac:dyDescent="0.35">
      <c r="B8006" s="20"/>
      <c r="C8006" s="20"/>
      <c r="D8006" s="20"/>
      <c r="E8006" s="20"/>
      <c r="F8006" s="20"/>
      <c r="G8006" s="21"/>
      <c r="H8006" s="20"/>
      <c r="I8006" s="20"/>
      <c r="J8006" s="20"/>
      <c r="K8006" s="20"/>
      <c r="L8006" s="20"/>
      <c r="M8006" s="20"/>
      <c r="N8006" s="20"/>
      <c r="O8006" s="22"/>
      <c r="P8006" s="20"/>
      <c r="Q8006" s="20"/>
      <c r="R8006" s="20"/>
      <c r="S8006" s="20"/>
      <c r="T8006" s="20"/>
      <c r="U8006" s="20"/>
      <c r="V8006" s="20"/>
      <c r="W8006" s="20"/>
      <c r="X8006" s="20"/>
      <c r="Y8006" s="20"/>
      <c r="Z8006" s="20"/>
      <c r="AA8006" s="20"/>
      <c r="AB8006" s="20"/>
      <c r="AC8006" s="20"/>
      <c r="AD8006" s="20"/>
      <c r="AE8006" s="20"/>
      <c r="AF8006" s="22"/>
      <c r="AG8006" s="20"/>
      <c r="AH8006" s="20"/>
      <c r="AI8006" s="20"/>
      <c r="AJ8006" s="20"/>
      <c r="AK8006" s="20"/>
      <c r="AL8006" s="20"/>
      <c r="AM8006" s="24" t="str">
        <f>IF($O8006="","",IF(DATEDIF($O8006,Lista!$V$2,"y")=122,"",DATEDIF($O8006,Lista!$V$2,"y")))</f>
        <v/>
      </c>
      <c r="AN8006" s="24" t="str">
        <f t="shared" si="375"/>
        <v/>
      </c>
      <c r="AO8006" s="24" t="str">
        <f t="shared" si="376"/>
        <v/>
      </c>
      <c r="AP8006" s="25" t="str">
        <f>IFERROR(VLOOKUP($R8006,Lista!$G$2:$H$15,2,FALSE),"")</f>
        <v/>
      </c>
      <c r="AQ8006" s="24" t="str">
        <f>IF(ISBLANK(G8006),"",IF(SUMPRODUCT((G$2:G8006=G8006)*1)&gt;1,0,1))</f>
        <v/>
      </c>
      <c r="AR8006" s="24" t="str">
        <f t="shared" si="377"/>
        <v/>
      </c>
    </row>
    <row r="8007" spans="2:44" x14ac:dyDescent="0.35">
      <c r="B8007" s="20"/>
      <c r="C8007" s="20"/>
      <c r="D8007" s="20"/>
      <c r="E8007" s="20"/>
      <c r="F8007" s="20"/>
      <c r="G8007" s="21"/>
      <c r="H8007" s="20"/>
      <c r="I8007" s="20"/>
      <c r="J8007" s="20"/>
      <c r="K8007" s="20"/>
      <c r="L8007" s="20"/>
      <c r="M8007" s="20"/>
      <c r="N8007" s="20"/>
      <c r="O8007" s="22"/>
      <c r="P8007" s="20"/>
      <c r="Q8007" s="20"/>
      <c r="R8007" s="20"/>
      <c r="S8007" s="20"/>
      <c r="T8007" s="20"/>
      <c r="U8007" s="20"/>
      <c r="V8007" s="20"/>
      <c r="W8007" s="20"/>
      <c r="X8007" s="20"/>
      <c r="Y8007" s="20"/>
      <c r="Z8007" s="20"/>
      <c r="AA8007" s="20"/>
      <c r="AB8007" s="20"/>
      <c r="AC8007" s="20"/>
      <c r="AD8007" s="20"/>
      <c r="AE8007" s="20"/>
      <c r="AF8007" s="22"/>
      <c r="AG8007" s="20"/>
      <c r="AH8007" s="20"/>
      <c r="AI8007" s="20"/>
      <c r="AJ8007" s="20"/>
      <c r="AK8007" s="20"/>
      <c r="AL8007" s="20"/>
      <c r="AM8007" s="24" t="str">
        <f>IF($O8007="","",IF(DATEDIF($O8007,Lista!$V$2,"y")=122,"",DATEDIF($O8007,Lista!$V$2,"y")))</f>
        <v/>
      </c>
      <c r="AN8007" s="24" t="str">
        <f t="shared" si="375"/>
        <v/>
      </c>
      <c r="AO8007" s="24" t="str">
        <f t="shared" si="376"/>
        <v/>
      </c>
      <c r="AP8007" s="25" t="str">
        <f>IFERROR(VLOOKUP($R8007,Lista!$G$2:$H$15,2,FALSE),"")</f>
        <v/>
      </c>
      <c r="AQ8007" s="24" t="str">
        <f>IF(ISBLANK(G8007),"",IF(SUMPRODUCT((G$2:G8007=G8007)*1)&gt;1,0,1))</f>
        <v/>
      </c>
      <c r="AR8007" s="24" t="str">
        <f t="shared" si="377"/>
        <v/>
      </c>
    </row>
    <row r="8008" spans="2:44" x14ac:dyDescent="0.35">
      <c r="B8008" s="20"/>
      <c r="C8008" s="20"/>
      <c r="D8008" s="20"/>
      <c r="E8008" s="20"/>
      <c r="F8008" s="20"/>
      <c r="G8008" s="21"/>
      <c r="H8008" s="20"/>
      <c r="I8008" s="20"/>
      <c r="J8008" s="20"/>
      <c r="K8008" s="20"/>
      <c r="L8008" s="20"/>
      <c r="M8008" s="20"/>
      <c r="N8008" s="20"/>
      <c r="O8008" s="22"/>
      <c r="P8008" s="20"/>
      <c r="Q8008" s="20"/>
      <c r="R8008" s="20"/>
      <c r="S8008" s="20"/>
      <c r="T8008" s="20"/>
      <c r="U8008" s="20"/>
      <c r="V8008" s="20"/>
      <c r="W8008" s="20"/>
      <c r="X8008" s="20"/>
      <c r="Y8008" s="20"/>
      <c r="Z8008" s="20"/>
      <c r="AA8008" s="20"/>
      <c r="AB8008" s="20"/>
      <c r="AC8008" s="20"/>
      <c r="AD8008" s="20"/>
      <c r="AE8008" s="20"/>
      <c r="AF8008" s="22"/>
      <c r="AG8008" s="20"/>
      <c r="AH8008" s="20"/>
      <c r="AI8008" s="20"/>
      <c r="AJ8008" s="20"/>
      <c r="AK8008" s="20"/>
      <c r="AL8008" s="20"/>
      <c r="AM8008" s="24" t="str">
        <f>IF($O8008="","",IF(DATEDIF($O8008,Lista!$V$2,"y")=122,"",DATEDIF($O8008,Lista!$V$2,"y")))</f>
        <v/>
      </c>
      <c r="AN8008" s="24" t="str">
        <f t="shared" si="375"/>
        <v/>
      </c>
      <c r="AO8008" s="24" t="str">
        <f t="shared" si="376"/>
        <v/>
      </c>
      <c r="AP8008" s="25" t="str">
        <f>IFERROR(VLOOKUP($R8008,Lista!$G$2:$H$15,2,FALSE),"")</f>
        <v/>
      </c>
      <c r="AQ8008" s="24" t="str">
        <f>IF(ISBLANK(G8008),"",IF(SUMPRODUCT((G$2:G8008=G8008)*1)&gt;1,0,1))</f>
        <v/>
      </c>
      <c r="AR8008" s="24" t="str">
        <f t="shared" si="377"/>
        <v/>
      </c>
    </row>
    <row r="8009" spans="2:44" x14ac:dyDescent="0.35">
      <c r="B8009" s="20"/>
      <c r="C8009" s="20"/>
      <c r="D8009" s="20"/>
      <c r="E8009" s="20"/>
      <c r="F8009" s="20"/>
      <c r="G8009" s="21"/>
      <c r="H8009" s="20"/>
      <c r="I8009" s="20"/>
      <c r="J8009" s="20"/>
      <c r="K8009" s="20"/>
      <c r="L8009" s="20"/>
      <c r="M8009" s="20"/>
      <c r="N8009" s="20"/>
      <c r="O8009" s="22"/>
      <c r="P8009" s="20"/>
      <c r="Q8009" s="20"/>
      <c r="R8009" s="20"/>
      <c r="S8009" s="20"/>
      <c r="T8009" s="20"/>
      <c r="U8009" s="20"/>
      <c r="V8009" s="20"/>
      <c r="W8009" s="20"/>
      <c r="X8009" s="20"/>
      <c r="Y8009" s="20"/>
      <c r="Z8009" s="20"/>
      <c r="AA8009" s="20"/>
      <c r="AB8009" s="20"/>
      <c r="AC8009" s="20"/>
      <c r="AD8009" s="20"/>
      <c r="AE8009" s="20"/>
      <c r="AF8009" s="22"/>
      <c r="AG8009" s="20"/>
      <c r="AH8009" s="20"/>
      <c r="AI8009" s="20"/>
      <c r="AJ8009" s="20"/>
      <c r="AK8009" s="20"/>
      <c r="AL8009" s="20"/>
      <c r="AM8009" s="24" t="str">
        <f>IF($O8009="","",IF(DATEDIF($O8009,Lista!$V$2,"y")=122,"",DATEDIF($O8009,Lista!$V$2,"y")))</f>
        <v/>
      </c>
      <c r="AN8009" s="24" t="str">
        <f t="shared" si="375"/>
        <v/>
      </c>
      <c r="AO8009" s="24" t="str">
        <f t="shared" si="376"/>
        <v/>
      </c>
      <c r="AP8009" s="25" t="str">
        <f>IFERROR(VLOOKUP($R8009,Lista!$G$2:$H$15,2,FALSE),"")</f>
        <v/>
      </c>
      <c r="AQ8009" s="24" t="str">
        <f>IF(ISBLANK(G8009),"",IF(SUMPRODUCT((G$2:G8009=G8009)*1)&gt;1,0,1))</f>
        <v/>
      </c>
      <c r="AR8009" s="24" t="str">
        <f t="shared" si="377"/>
        <v/>
      </c>
    </row>
    <row r="8010" spans="2:44" x14ac:dyDescent="0.35">
      <c r="B8010" s="20"/>
      <c r="C8010" s="20"/>
      <c r="D8010" s="20"/>
      <c r="E8010" s="20"/>
      <c r="F8010" s="20"/>
      <c r="G8010" s="21"/>
      <c r="H8010" s="20"/>
      <c r="I8010" s="20"/>
      <c r="J8010" s="20"/>
      <c r="K8010" s="20"/>
      <c r="L8010" s="20"/>
      <c r="M8010" s="20"/>
      <c r="N8010" s="20"/>
      <c r="O8010" s="22"/>
      <c r="P8010" s="20"/>
      <c r="Q8010" s="20"/>
      <c r="R8010" s="20"/>
      <c r="S8010" s="20"/>
      <c r="T8010" s="20"/>
      <c r="U8010" s="20"/>
      <c r="V8010" s="20"/>
      <c r="W8010" s="20"/>
      <c r="X8010" s="20"/>
      <c r="Y8010" s="20"/>
      <c r="Z8010" s="20"/>
      <c r="AA8010" s="20"/>
      <c r="AB8010" s="20"/>
      <c r="AC8010" s="20"/>
      <c r="AD8010" s="20"/>
      <c r="AE8010" s="20"/>
      <c r="AF8010" s="22"/>
      <c r="AG8010" s="20"/>
      <c r="AH8010" s="20"/>
      <c r="AI8010" s="20"/>
      <c r="AJ8010" s="20"/>
      <c r="AK8010" s="20"/>
      <c r="AL8010" s="20"/>
      <c r="AM8010" s="24" t="str">
        <f>IF($O8010="","",IF(DATEDIF($O8010,Lista!$V$2,"y")=122,"",DATEDIF($O8010,Lista!$V$2,"y")))</f>
        <v/>
      </c>
      <c r="AN8010" s="24" t="str">
        <f t="shared" si="375"/>
        <v/>
      </c>
      <c r="AO8010" s="24" t="str">
        <f t="shared" si="376"/>
        <v/>
      </c>
      <c r="AP8010" s="25" t="str">
        <f>IFERROR(VLOOKUP($R8010,Lista!$G$2:$H$15,2,FALSE),"")</f>
        <v/>
      </c>
      <c r="AQ8010" s="24" t="str">
        <f>IF(ISBLANK(G8010),"",IF(SUMPRODUCT((G$2:G8010=G8010)*1)&gt;1,0,1))</f>
        <v/>
      </c>
      <c r="AR8010" s="24" t="str">
        <f t="shared" si="377"/>
        <v/>
      </c>
    </row>
    <row r="8011" spans="2:44" x14ac:dyDescent="0.35">
      <c r="B8011" s="20"/>
      <c r="C8011" s="20"/>
      <c r="D8011" s="20"/>
      <c r="E8011" s="20"/>
      <c r="F8011" s="20"/>
      <c r="G8011" s="21"/>
      <c r="H8011" s="20"/>
      <c r="I8011" s="20"/>
      <c r="J8011" s="20"/>
      <c r="K8011" s="20"/>
      <c r="L8011" s="20"/>
      <c r="M8011" s="20"/>
      <c r="N8011" s="20"/>
      <c r="O8011" s="22"/>
      <c r="P8011" s="20"/>
      <c r="Q8011" s="20"/>
      <c r="R8011" s="20"/>
      <c r="S8011" s="20"/>
      <c r="T8011" s="20"/>
      <c r="U8011" s="20"/>
      <c r="V8011" s="20"/>
      <c r="W8011" s="20"/>
      <c r="X8011" s="20"/>
      <c r="Y8011" s="20"/>
      <c r="Z8011" s="20"/>
      <c r="AA8011" s="20"/>
      <c r="AB8011" s="20"/>
      <c r="AC8011" s="20"/>
      <c r="AD8011" s="20"/>
      <c r="AE8011" s="20"/>
      <c r="AF8011" s="22"/>
      <c r="AG8011" s="20"/>
      <c r="AH8011" s="20"/>
      <c r="AI8011" s="20"/>
      <c r="AJ8011" s="20"/>
      <c r="AK8011" s="20"/>
      <c r="AL8011" s="20"/>
      <c r="AM8011" s="24" t="str">
        <f>IF($O8011="","",IF(DATEDIF($O8011,Lista!$V$2,"y")=122,"",DATEDIF($O8011,Lista!$V$2,"y")))</f>
        <v/>
      </c>
      <c r="AN8011" s="24" t="str">
        <f t="shared" si="375"/>
        <v/>
      </c>
      <c r="AO8011" s="24" t="str">
        <f t="shared" si="376"/>
        <v/>
      </c>
      <c r="AP8011" s="25" t="str">
        <f>IFERROR(VLOOKUP($R8011,Lista!$G$2:$H$15,2,FALSE),"")</f>
        <v/>
      </c>
      <c r="AQ8011" s="24" t="str">
        <f>IF(ISBLANK(G8011),"",IF(SUMPRODUCT((G$2:G8011=G8011)*1)&gt;1,0,1))</f>
        <v/>
      </c>
      <c r="AR8011" s="24" t="str">
        <f t="shared" si="377"/>
        <v/>
      </c>
    </row>
    <row r="8012" spans="2:44" x14ac:dyDescent="0.35">
      <c r="B8012" s="20"/>
      <c r="C8012" s="20"/>
      <c r="D8012" s="20"/>
      <c r="E8012" s="20"/>
      <c r="F8012" s="20"/>
      <c r="G8012" s="21"/>
      <c r="H8012" s="20"/>
      <c r="I8012" s="20"/>
      <c r="J8012" s="20"/>
      <c r="K8012" s="20"/>
      <c r="L8012" s="20"/>
      <c r="M8012" s="20"/>
      <c r="N8012" s="20"/>
      <c r="O8012" s="22"/>
      <c r="P8012" s="20"/>
      <c r="Q8012" s="20"/>
      <c r="R8012" s="20"/>
      <c r="S8012" s="20"/>
      <c r="T8012" s="20"/>
      <c r="U8012" s="20"/>
      <c r="V8012" s="20"/>
      <c r="W8012" s="20"/>
      <c r="X8012" s="20"/>
      <c r="Y8012" s="20"/>
      <c r="Z8012" s="20"/>
      <c r="AA8012" s="20"/>
      <c r="AB8012" s="20"/>
      <c r="AC8012" s="20"/>
      <c r="AD8012" s="20"/>
      <c r="AE8012" s="20"/>
      <c r="AF8012" s="22"/>
      <c r="AG8012" s="20"/>
      <c r="AH8012" s="20"/>
      <c r="AI8012" s="20"/>
      <c r="AJ8012" s="20"/>
      <c r="AK8012" s="20"/>
      <c r="AL8012" s="20"/>
      <c r="AM8012" s="24" t="str">
        <f>IF($O8012="","",IF(DATEDIF($O8012,Lista!$V$2,"y")=122,"",DATEDIF($O8012,Lista!$V$2,"y")))</f>
        <v/>
      </c>
      <c r="AN8012" s="24" t="str">
        <f t="shared" si="375"/>
        <v/>
      </c>
      <c r="AO8012" s="24" t="str">
        <f t="shared" si="376"/>
        <v/>
      </c>
      <c r="AP8012" s="25" t="str">
        <f>IFERROR(VLOOKUP($R8012,Lista!$G$2:$H$15,2,FALSE),"")</f>
        <v/>
      </c>
      <c r="AQ8012" s="24" t="str">
        <f>IF(ISBLANK(G8012),"",IF(SUMPRODUCT((G$2:G8012=G8012)*1)&gt;1,0,1))</f>
        <v/>
      </c>
      <c r="AR8012" s="24" t="str">
        <f t="shared" si="377"/>
        <v/>
      </c>
    </row>
    <row r="8013" spans="2:44" x14ac:dyDescent="0.35">
      <c r="B8013" s="20"/>
      <c r="C8013" s="20"/>
      <c r="D8013" s="20"/>
      <c r="E8013" s="20"/>
      <c r="F8013" s="20"/>
      <c r="G8013" s="21"/>
      <c r="H8013" s="20"/>
      <c r="I8013" s="20"/>
      <c r="J8013" s="20"/>
      <c r="K8013" s="20"/>
      <c r="L8013" s="20"/>
      <c r="M8013" s="20"/>
      <c r="N8013" s="20"/>
      <c r="O8013" s="22"/>
      <c r="P8013" s="20"/>
      <c r="Q8013" s="20"/>
      <c r="R8013" s="20"/>
      <c r="S8013" s="20"/>
      <c r="T8013" s="20"/>
      <c r="U8013" s="20"/>
      <c r="V8013" s="20"/>
      <c r="W8013" s="20"/>
      <c r="X8013" s="20"/>
      <c r="Y8013" s="20"/>
      <c r="Z8013" s="20"/>
      <c r="AA8013" s="20"/>
      <c r="AB8013" s="20"/>
      <c r="AC8013" s="20"/>
      <c r="AD8013" s="20"/>
      <c r="AE8013" s="20"/>
      <c r="AF8013" s="22"/>
      <c r="AG8013" s="20"/>
      <c r="AH8013" s="20"/>
      <c r="AI8013" s="20"/>
      <c r="AJ8013" s="20"/>
      <c r="AK8013" s="20"/>
      <c r="AL8013" s="20"/>
      <c r="AM8013" s="24" t="str">
        <f>IF($O8013="","",IF(DATEDIF($O8013,Lista!$V$2,"y")=122,"",DATEDIF($O8013,Lista!$V$2,"y")))</f>
        <v/>
      </c>
      <c r="AN8013" s="24" t="str">
        <f t="shared" si="375"/>
        <v/>
      </c>
      <c r="AO8013" s="24" t="str">
        <f t="shared" si="376"/>
        <v/>
      </c>
      <c r="AP8013" s="25" t="str">
        <f>IFERROR(VLOOKUP($R8013,Lista!$G$2:$H$15,2,FALSE),"")</f>
        <v/>
      </c>
      <c r="AQ8013" s="24" t="str">
        <f>IF(ISBLANK(G8013),"",IF(SUMPRODUCT((G$2:G8013=G8013)*1)&gt;1,0,1))</f>
        <v/>
      </c>
      <c r="AR8013" s="24" t="str">
        <f t="shared" si="377"/>
        <v/>
      </c>
    </row>
    <row r="8014" spans="2:44" x14ac:dyDescent="0.35">
      <c r="B8014" s="20"/>
      <c r="C8014" s="20"/>
      <c r="D8014" s="20"/>
      <c r="E8014" s="20"/>
      <c r="F8014" s="20"/>
      <c r="G8014" s="21"/>
      <c r="H8014" s="20"/>
      <c r="I8014" s="20"/>
      <c r="J8014" s="20"/>
      <c r="K8014" s="20"/>
      <c r="L8014" s="20"/>
      <c r="M8014" s="20"/>
      <c r="N8014" s="20"/>
      <c r="O8014" s="22"/>
      <c r="P8014" s="20"/>
      <c r="Q8014" s="20"/>
      <c r="R8014" s="20"/>
      <c r="S8014" s="20"/>
      <c r="T8014" s="20"/>
      <c r="U8014" s="20"/>
      <c r="V8014" s="20"/>
      <c r="W8014" s="20"/>
      <c r="X8014" s="20"/>
      <c r="Y8014" s="20"/>
      <c r="Z8014" s="20"/>
      <c r="AA8014" s="20"/>
      <c r="AB8014" s="20"/>
      <c r="AC8014" s="20"/>
      <c r="AD8014" s="20"/>
      <c r="AE8014" s="20"/>
      <c r="AF8014" s="22"/>
      <c r="AG8014" s="20"/>
      <c r="AH8014" s="20"/>
      <c r="AI8014" s="20"/>
      <c r="AJ8014" s="20"/>
      <c r="AK8014" s="20"/>
      <c r="AL8014" s="20"/>
      <c r="AM8014" s="24" t="str">
        <f>IF($O8014="","",IF(DATEDIF($O8014,Lista!$V$2,"y")=122,"",DATEDIF($O8014,Lista!$V$2,"y")))</f>
        <v/>
      </c>
      <c r="AN8014" s="24" t="str">
        <f t="shared" si="375"/>
        <v/>
      </c>
      <c r="AO8014" s="24" t="str">
        <f t="shared" si="376"/>
        <v/>
      </c>
      <c r="AP8014" s="25" t="str">
        <f>IFERROR(VLOOKUP($R8014,Lista!$G$2:$H$15,2,FALSE),"")</f>
        <v/>
      </c>
      <c r="AQ8014" s="24" t="str">
        <f>IF(ISBLANK(G8014),"",IF(SUMPRODUCT((G$2:G8014=G8014)*1)&gt;1,0,1))</f>
        <v/>
      </c>
      <c r="AR8014" s="24" t="str">
        <f t="shared" si="377"/>
        <v/>
      </c>
    </row>
    <row r="8015" spans="2:44" x14ac:dyDescent="0.35">
      <c r="B8015" s="20"/>
      <c r="C8015" s="20"/>
      <c r="D8015" s="20"/>
      <c r="E8015" s="20"/>
      <c r="F8015" s="20"/>
      <c r="G8015" s="21"/>
      <c r="H8015" s="20"/>
      <c r="I8015" s="20"/>
      <c r="J8015" s="20"/>
      <c r="K8015" s="20"/>
      <c r="L8015" s="20"/>
      <c r="M8015" s="20"/>
      <c r="N8015" s="20"/>
      <c r="O8015" s="22"/>
      <c r="P8015" s="20"/>
      <c r="Q8015" s="20"/>
      <c r="R8015" s="20"/>
      <c r="S8015" s="20"/>
      <c r="T8015" s="20"/>
      <c r="U8015" s="20"/>
      <c r="V8015" s="20"/>
      <c r="W8015" s="20"/>
      <c r="X8015" s="20"/>
      <c r="Y8015" s="20"/>
      <c r="Z8015" s="20"/>
      <c r="AA8015" s="20"/>
      <c r="AB8015" s="20"/>
      <c r="AC8015" s="20"/>
      <c r="AD8015" s="20"/>
      <c r="AE8015" s="20"/>
      <c r="AF8015" s="22"/>
      <c r="AG8015" s="20"/>
      <c r="AH8015" s="20"/>
      <c r="AI8015" s="20"/>
      <c r="AJ8015" s="20"/>
      <c r="AK8015" s="20"/>
      <c r="AL8015" s="20"/>
      <c r="AM8015" s="24" t="str">
        <f>IF($O8015="","",IF(DATEDIF($O8015,Lista!$V$2,"y")=122,"",DATEDIF($O8015,Lista!$V$2,"y")))</f>
        <v/>
      </c>
      <c r="AN8015" s="24" t="str">
        <f t="shared" si="375"/>
        <v/>
      </c>
      <c r="AO8015" s="24" t="str">
        <f t="shared" si="376"/>
        <v/>
      </c>
      <c r="AP8015" s="25" t="str">
        <f>IFERROR(VLOOKUP($R8015,Lista!$G$2:$H$15,2,FALSE),"")</f>
        <v/>
      </c>
      <c r="AQ8015" s="24" t="str">
        <f>IF(ISBLANK(G8015),"",IF(SUMPRODUCT((G$2:G8015=G8015)*1)&gt;1,0,1))</f>
        <v/>
      </c>
      <c r="AR8015" s="24" t="str">
        <f t="shared" si="377"/>
        <v/>
      </c>
    </row>
    <row r="8016" spans="2:44" x14ac:dyDescent="0.35">
      <c r="B8016" s="20"/>
      <c r="C8016" s="20"/>
      <c r="D8016" s="20"/>
      <c r="E8016" s="20"/>
      <c r="F8016" s="20"/>
      <c r="G8016" s="21"/>
      <c r="H8016" s="20"/>
      <c r="I8016" s="20"/>
      <c r="J8016" s="20"/>
      <c r="K8016" s="20"/>
      <c r="L8016" s="20"/>
      <c r="M8016" s="20"/>
      <c r="N8016" s="20"/>
      <c r="O8016" s="22"/>
      <c r="P8016" s="20"/>
      <c r="Q8016" s="20"/>
      <c r="R8016" s="20"/>
      <c r="S8016" s="20"/>
      <c r="T8016" s="20"/>
      <c r="U8016" s="20"/>
      <c r="V8016" s="20"/>
      <c r="W8016" s="20"/>
      <c r="X8016" s="20"/>
      <c r="Y8016" s="20"/>
      <c r="Z8016" s="20"/>
      <c r="AA8016" s="20"/>
      <c r="AB8016" s="20"/>
      <c r="AC8016" s="20"/>
      <c r="AD8016" s="20"/>
      <c r="AE8016" s="20"/>
      <c r="AF8016" s="22"/>
      <c r="AG8016" s="20"/>
      <c r="AH8016" s="20"/>
      <c r="AI8016" s="20"/>
      <c r="AJ8016" s="20"/>
      <c r="AK8016" s="20"/>
      <c r="AL8016" s="20"/>
      <c r="AM8016" s="24" t="str">
        <f>IF($O8016="","",IF(DATEDIF($O8016,Lista!$V$2,"y")=122,"",DATEDIF($O8016,Lista!$V$2,"y")))</f>
        <v/>
      </c>
      <c r="AN8016" s="24" t="str">
        <f t="shared" si="375"/>
        <v/>
      </c>
      <c r="AO8016" s="24" t="str">
        <f t="shared" si="376"/>
        <v/>
      </c>
      <c r="AP8016" s="25" t="str">
        <f>IFERROR(VLOOKUP($R8016,Lista!$G$2:$H$15,2,FALSE),"")</f>
        <v/>
      </c>
      <c r="AQ8016" s="24" t="str">
        <f>IF(ISBLANK(G8016),"",IF(SUMPRODUCT((G$2:G8016=G8016)*1)&gt;1,0,1))</f>
        <v/>
      </c>
      <c r="AR8016" s="24" t="str">
        <f t="shared" si="377"/>
        <v/>
      </c>
    </row>
    <row r="8017" spans="2:44" x14ac:dyDescent="0.35">
      <c r="B8017" s="20"/>
      <c r="C8017" s="20"/>
      <c r="D8017" s="20"/>
      <c r="E8017" s="20"/>
      <c r="F8017" s="20"/>
      <c r="G8017" s="21"/>
      <c r="H8017" s="20"/>
      <c r="I8017" s="20"/>
      <c r="J8017" s="20"/>
      <c r="K8017" s="20"/>
      <c r="L8017" s="20"/>
      <c r="M8017" s="20"/>
      <c r="N8017" s="20"/>
      <c r="O8017" s="22"/>
      <c r="P8017" s="20"/>
      <c r="Q8017" s="20"/>
      <c r="R8017" s="20"/>
      <c r="S8017" s="20"/>
      <c r="T8017" s="20"/>
      <c r="U8017" s="20"/>
      <c r="V8017" s="20"/>
      <c r="W8017" s="20"/>
      <c r="X8017" s="20"/>
      <c r="Y8017" s="20"/>
      <c r="Z8017" s="20"/>
      <c r="AA8017" s="20"/>
      <c r="AB8017" s="20"/>
      <c r="AC8017" s="20"/>
      <c r="AD8017" s="20"/>
      <c r="AE8017" s="20"/>
      <c r="AF8017" s="22"/>
      <c r="AG8017" s="20"/>
      <c r="AH8017" s="20"/>
      <c r="AI8017" s="20"/>
      <c r="AJ8017" s="20"/>
      <c r="AK8017" s="20"/>
      <c r="AL8017" s="20"/>
      <c r="AM8017" s="24" t="str">
        <f>IF($O8017="","",IF(DATEDIF($O8017,Lista!$V$2,"y")=122,"",DATEDIF($O8017,Lista!$V$2,"y")))</f>
        <v/>
      </c>
      <c r="AN8017" s="24" t="str">
        <f t="shared" si="375"/>
        <v/>
      </c>
      <c r="AO8017" s="24" t="str">
        <f t="shared" si="376"/>
        <v/>
      </c>
      <c r="AP8017" s="25" t="str">
        <f>IFERROR(VLOOKUP($R8017,Lista!$G$2:$H$15,2,FALSE),"")</f>
        <v/>
      </c>
      <c r="AQ8017" s="24" t="str">
        <f>IF(ISBLANK(G8017),"",IF(SUMPRODUCT((G$2:G8017=G8017)*1)&gt;1,0,1))</f>
        <v/>
      </c>
      <c r="AR8017" s="24" t="str">
        <f t="shared" si="377"/>
        <v/>
      </c>
    </row>
    <row r="8018" spans="2:44" x14ac:dyDescent="0.35">
      <c r="B8018" s="20"/>
      <c r="C8018" s="20"/>
      <c r="D8018" s="20"/>
      <c r="E8018" s="20"/>
      <c r="F8018" s="20"/>
      <c r="G8018" s="21"/>
      <c r="H8018" s="20"/>
      <c r="I8018" s="20"/>
      <c r="J8018" s="20"/>
      <c r="K8018" s="20"/>
      <c r="L8018" s="20"/>
      <c r="M8018" s="20"/>
      <c r="N8018" s="20"/>
      <c r="O8018" s="22"/>
      <c r="P8018" s="20"/>
      <c r="Q8018" s="20"/>
      <c r="R8018" s="20"/>
      <c r="S8018" s="20"/>
      <c r="T8018" s="20"/>
      <c r="U8018" s="20"/>
      <c r="V8018" s="20"/>
      <c r="W8018" s="20"/>
      <c r="X8018" s="20"/>
      <c r="Y8018" s="20"/>
      <c r="Z8018" s="20"/>
      <c r="AA8018" s="20"/>
      <c r="AB8018" s="20"/>
      <c r="AC8018" s="20"/>
      <c r="AD8018" s="20"/>
      <c r="AE8018" s="20"/>
      <c r="AF8018" s="22"/>
      <c r="AG8018" s="20"/>
      <c r="AH8018" s="20"/>
      <c r="AI8018" s="20"/>
      <c r="AJ8018" s="20"/>
      <c r="AK8018" s="20"/>
      <c r="AL8018" s="20"/>
      <c r="AM8018" s="24" t="str">
        <f>IF($O8018="","",IF(DATEDIF($O8018,Lista!$V$2,"y")=122,"",DATEDIF($O8018,Lista!$V$2,"y")))</f>
        <v/>
      </c>
      <c r="AN8018" s="24" t="str">
        <f t="shared" si="375"/>
        <v/>
      </c>
      <c r="AO8018" s="24" t="str">
        <f t="shared" si="376"/>
        <v/>
      </c>
      <c r="AP8018" s="25" t="str">
        <f>IFERROR(VLOOKUP($R8018,Lista!$G$2:$H$15,2,FALSE),"")</f>
        <v/>
      </c>
      <c r="AQ8018" s="24" t="str">
        <f>IF(ISBLANK(G8018),"",IF(SUMPRODUCT((G$2:G8018=G8018)*1)&gt;1,0,1))</f>
        <v/>
      </c>
      <c r="AR8018" s="24" t="str">
        <f t="shared" si="377"/>
        <v/>
      </c>
    </row>
    <row r="8019" spans="2:44" x14ac:dyDescent="0.35">
      <c r="B8019" s="20"/>
      <c r="C8019" s="20"/>
      <c r="D8019" s="20"/>
      <c r="E8019" s="20"/>
      <c r="F8019" s="20"/>
      <c r="G8019" s="21"/>
      <c r="H8019" s="20"/>
      <c r="I8019" s="20"/>
      <c r="J8019" s="20"/>
      <c r="K8019" s="20"/>
      <c r="L8019" s="20"/>
      <c r="M8019" s="20"/>
      <c r="N8019" s="20"/>
      <c r="O8019" s="22"/>
      <c r="P8019" s="20"/>
      <c r="Q8019" s="20"/>
      <c r="R8019" s="20"/>
      <c r="S8019" s="20"/>
      <c r="T8019" s="20"/>
      <c r="U8019" s="20"/>
      <c r="V8019" s="20"/>
      <c r="W8019" s="20"/>
      <c r="X8019" s="20"/>
      <c r="Y8019" s="20"/>
      <c r="Z8019" s="20"/>
      <c r="AA8019" s="20"/>
      <c r="AB8019" s="20"/>
      <c r="AC8019" s="20"/>
      <c r="AD8019" s="20"/>
      <c r="AE8019" s="20"/>
      <c r="AF8019" s="22"/>
      <c r="AG8019" s="20"/>
      <c r="AH8019" s="20"/>
      <c r="AI8019" s="20"/>
      <c r="AJ8019" s="20"/>
      <c r="AK8019" s="20"/>
      <c r="AL8019" s="20"/>
      <c r="AM8019" s="24" t="str">
        <f>IF($O8019="","",IF(DATEDIF($O8019,Lista!$V$2,"y")=122,"",DATEDIF($O8019,Lista!$V$2,"y")))</f>
        <v/>
      </c>
      <c r="AN8019" s="24" t="str">
        <f t="shared" si="375"/>
        <v/>
      </c>
      <c r="AO8019" s="24" t="str">
        <f t="shared" si="376"/>
        <v/>
      </c>
      <c r="AP8019" s="25" t="str">
        <f>IFERROR(VLOOKUP($R8019,Lista!$G$2:$H$15,2,FALSE),"")</f>
        <v/>
      </c>
      <c r="AQ8019" s="24" t="str">
        <f>IF(ISBLANK(G8019),"",IF(SUMPRODUCT((G$2:G8019=G8019)*1)&gt;1,0,1))</f>
        <v/>
      </c>
      <c r="AR8019" s="24" t="str">
        <f t="shared" si="377"/>
        <v/>
      </c>
    </row>
    <row r="8020" spans="2:44" x14ac:dyDescent="0.35">
      <c r="B8020" s="20"/>
      <c r="C8020" s="20"/>
      <c r="D8020" s="20"/>
      <c r="E8020" s="20"/>
      <c r="F8020" s="20"/>
      <c r="G8020" s="21"/>
      <c r="H8020" s="20"/>
      <c r="I8020" s="20"/>
      <c r="J8020" s="20"/>
      <c r="K8020" s="20"/>
      <c r="L8020" s="20"/>
      <c r="M8020" s="20"/>
      <c r="N8020" s="20"/>
      <c r="O8020" s="22"/>
      <c r="P8020" s="20"/>
      <c r="Q8020" s="20"/>
      <c r="R8020" s="20"/>
      <c r="S8020" s="20"/>
      <c r="T8020" s="20"/>
      <c r="U8020" s="20"/>
      <c r="V8020" s="20"/>
      <c r="W8020" s="20"/>
      <c r="X8020" s="20"/>
      <c r="Y8020" s="20"/>
      <c r="Z8020" s="20"/>
      <c r="AA8020" s="20"/>
      <c r="AB8020" s="20"/>
      <c r="AC8020" s="20"/>
      <c r="AD8020" s="20"/>
      <c r="AE8020" s="20"/>
      <c r="AF8020" s="22"/>
      <c r="AG8020" s="20"/>
      <c r="AH8020" s="20"/>
      <c r="AI8020" s="20"/>
      <c r="AJ8020" s="20"/>
      <c r="AK8020" s="20"/>
      <c r="AL8020" s="20"/>
      <c r="AM8020" s="24" t="str">
        <f>IF($O8020="","",IF(DATEDIF($O8020,Lista!$V$2,"y")=122,"",DATEDIF($O8020,Lista!$V$2,"y")))</f>
        <v/>
      </c>
      <c r="AN8020" s="24" t="str">
        <f t="shared" si="375"/>
        <v/>
      </c>
      <c r="AO8020" s="24" t="str">
        <f t="shared" si="376"/>
        <v/>
      </c>
      <c r="AP8020" s="25" t="str">
        <f>IFERROR(VLOOKUP($R8020,Lista!$G$2:$H$15,2,FALSE),"")</f>
        <v/>
      </c>
      <c r="AQ8020" s="24" t="str">
        <f>IF(ISBLANK(G8020),"",IF(SUMPRODUCT((G$2:G8020=G8020)*1)&gt;1,0,1))</f>
        <v/>
      </c>
      <c r="AR8020" s="24" t="str">
        <f t="shared" si="377"/>
        <v/>
      </c>
    </row>
    <row r="8021" spans="2:44" x14ac:dyDescent="0.35">
      <c r="B8021" s="20"/>
      <c r="C8021" s="20"/>
      <c r="D8021" s="20"/>
      <c r="E8021" s="20"/>
      <c r="F8021" s="20"/>
      <c r="G8021" s="21"/>
      <c r="H8021" s="20"/>
      <c r="I8021" s="20"/>
      <c r="J8021" s="20"/>
      <c r="K8021" s="20"/>
      <c r="L8021" s="20"/>
      <c r="M8021" s="20"/>
      <c r="N8021" s="20"/>
      <c r="O8021" s="22"/>
      <c r="P8021" s="20"/>
      <c r="Q8021" s="20"/>
      <c r="R8021" s="20"/>
      <c r="S8021" s="20"/>
      <c r="T8021" s="20"/>
      <c r="U8021" s="20"/>
      <c r="V8021" s="20"/>
      <c r="W8021" s="20"/>
      <c r="X8021" s="20"/>
      <c r="Y8021" s="20"/>
      <c r="Z8021" s="20"/>
      <c r="AA8021" s="20"/>
      <c r="AB8021" s="20"/>
      <c r="AC8021" s="20"/>
      <c r="AD8021" s="20"/>
      <c r="AE8021" s="20"/>
      <c r="AF8021" s="22"/>
      <c r="AG8021" s="20"/>
      <c r="AH8021" s="20"/>
      <c r="AI8021" s="20"/>
      <c r="AJ8021" s="20"/>
      <c r="AK8021" s="20"/>
      <c r="AL8021" s="20"/>
      <c r="AM8021" s="24" t="str">
        <f>IF($O8021="","",IF(DATEDIF($O8021,Lista!$V$2,"y")=122,"",DATEDIF($O8021,Lista!$V$2,"y")))</f>
        <v/>
      </c>
      <c r="AN8021" s="24" t="str">
        <f t="shared" si="375"/>
        <v/>
      </c>
      <c r="AO8021" s="24" t="str">
        <f t="shared" si="376"/>
        <v/>
      </c>
      <c r="AP8021" s="25" t="str">
        <f>IFERROR(VLOOKUP($R8021,Lista!$G$2:$H$15,2,FALSE),"")</f>
        <v/>
      </c>
      <c r="AQ8021" s="24" t="str">
        <f>IF(ISBLANK(G8021),"",IF(SUMPRODUCT((G$2:G8021=G8021)*1)&gt;1,0,1))</f>
        <v/>
      </c>
      <c r="AR8021" s="24" t="str">
        <f t="shared" si="377"/>
        <v/>
      </c>
    </row>
    <row r="8022" spans="2:44" x14ac:dyDescent="0.35">
      <c r="B8022" s="20"/>
      <c r="C8022" s="20"/>
      <c r="D8022" s="20"/>
      <c r="E8022" s="20"/>
      <c r="F8022" s="20"/>
      <c r="G8022" s="21"/>
      <c r="H8022" s="20"/>
      <c r="I8022" s="20"/>
      <c r="J8022" s="20"/>
      <c r="K8022" s="20"/>
      <c r="L8022" s="20"/>
      <c r="M8022" s="20"/>
      <c r="N8022" s="20"/>
      <c r="O8022" s="22"/>
      <c r="P8022" s="20"/>
      <c r="Q8022" s="20"/>
      <c r="R8022" s="20"/>
      <c r="S8022" s="20"/>
      <c r="T8022" s="20"/>
      <c r="U8022" s="20"/>
      <c r="V8022" s="20"/>
      <c r="W8022" s="20"/>
      <c r="X8022" s="20"/>
      <c r="Y8022" s="20"/>
      <c r="Z8022" s="20"/>
      <c r="AA8022" s="20"/>
      <c r="AB8022" s="20"/>
      <c r="AC8022" s="20"/>
      <c r="AD8022" s="20"/>
      <c r="AE8022" s="20"/>
      <c r="AF8022" s="22"/>
      <c r="AG8022" s="20"/>
      <c r="AH8022" s="20"/>
      <c r="AI8022" s="20"/>
      <c r="AJ8022" s="20"/>
      <c r="AK8022" s="20"/>
      <c r="AL8022" s="20"/>
      <c r="AM8022" s="24" t="str">
        <f>IF($O8022="","",IF(DATEDIF($O8022,Lista!$V$2,"y")=122,"",DATEDIF($O8022,Lista!$V$2,"y")))</f>
        <v/>
      </c>
      <c r="AN8022" s="24" t="str">
        <f t="shared" si="375"/>
        <v/>
      </c>
      <c r="AO8022" s="24" t="str">
        <f t="shared" si="376"/>
        <v/>
      </c>
      <c r="AP8022" s="25" t="str">
        <f>IFERROR(VLOOKUP($R8022,Lista!$G$2:$H$15,2,FALSE),"")</f>
        <v/>
      </c>
      <c r="AQ8022" s="24" t="str">
        <f>IF(ISBLANK(G8022),"",IF(SUMPRODUCT((G$2:G8022=G8022)*1)&gt;1,0,1))</f>
        <v/>
      </c>
      <c r="AR8022" s="24" t="str">
        <f t="shared" si="377"/>
        <v/>
      </c>
    </row>
    <row r="8023" spans="2:44" x14ac:dyDescent="0.35">
      <c r="B8023" s="20"/>
      <c r="C8023" s="20"/>
      <c r="D8023" s="20"/>
      <c r="E8023" s="20"/>
      <c r="F8023" s="20"/>
      <c r="G8023" s="21"/>
      <c r="H8023" s="20"/>
      <c r="I8023" s="20"/>
      <c r="J8023" s="20"/>
      <c r="K8023" s="20"/>
      <c r="L8023" s="20"/>
      <c r="M8023" s="20"/>
      <c r="N8023" s="20"/>
      <c r="O8023" s="22"/>
      <c r="P8023" s="20"/>
      <c r="Q8023" s="20"/>
      <c r="R8023" s="20"/>
      <c r="S8023" s="20"/>
      <c r="T8023" s="20"/>
      <c r="U8023" s="20"/>
      <c r="V8023" s="20"/>
      <c r="W8023" s="20"/>
      <c r="X8023" s="20"/>
      <c r="Y8023" s="20"/>
      <c r="Z8023" s="20"/>
      <c r="AA8023" s="20"/>
      <c r="AB8023" s="20"/>
      <c r="AC8023" s="20"/>
      <c r="AD8023" s="20"/>
      <c r="AE8023" s="20"/>
      <c r="AF8023" s="22"/>
      <c r="AG8023" s="20"/>
      <c r="AH8023" s="20"/>
      <c r="AI8023" s="20"/>
      <c r="AJ8023" s="20"/>
      <c r="AK8023" s="20"/>
      <c r="AL8023" s="20"/>
      <c r="AM8023" s="24" t="str">
        <f>IF($O8023="","",IF(DATEDIF($O8023,Lista!$V$2,"y")=122,"",DATEDIF($O8023,Lista!$V$2,"y")))</f>
        <v/>
      </c>
      <c r="AN8023" s="24" t="str">
        <f t="shared" si="375"/>
        <v/>
      </c>
      <c r="AO8023" s="24" t="str">
        <f t="shared" si="376"/>
        <v/>
      </c>
      <c r="AP8023" s="25" t="str">
        <f>IFERROR(VLOOKUP($R8023,Lista!$G$2:$H$15,2,FALSE),"")</f>
        <v/>
      </c>
      <c r="AQ8023" s="24" t="str">
        <f>IF(ISBLANK(G8023),"",IF(SUMPRODUCT((G$2:G8023=G8023)*1)&gt;1,0,1))</f>
        <v/>
      </c>
      <c r="AR8023" s="24" t="str">
        <f t="shared" si="377"/>
        <v/>
      </c>
    </row>
    <row r="8024" spans="2:44" x14ac:dyDescent="0.35">
      <c r="B8024" s="20"/>
      <c r="C8024" s="20"/>
      <c r="D8024" s="20"/>
      <c r="E8024" s="20"/>
      <c r="F8024" s="20"/>
      <c r="G8024" s="21"/>
      <c r="H8024" s="20"/>
      <c r="I8024" s="20"/>
      <c r="J8024" s="20"/>
      <c r="K8024" s="20"/>
      <c r="L8024" s="20"/>
      <c r="M8024" s="20"/>
      <c r="N8024" s="20"/>
      <c r="O8024" s="22"/>
      <c r="P8024" s="20"/>
      <c r="Q8024" s="20"/>
      <c r="R8024" s="20"/>
      <c r="S8024" s="20"/>
      <c r="T8024" s="20"/>
      <c r="U8024" s="20"/>
      <c r="V8024" s="20"/>
      <c r="W8024" s="20"/>
      <c r="X8024" s="20"/>
      <c r="Y8024" s="20"/>
      <c r="Z8024" s="20"/>
      <c r="AA8024" s="20"/>
      <c r="AB8024" s="20"/>
      <c r="AC8024" s="20"/>
      <c r="AD8024" s="20"/>
      <c r="AE8024" s="20"/>
      <c r="AF8024" s="22"/>
      <c r="AG8024" s="20"/>
      <c r="AH8024" s="20"/>
      <c r="AI8024" s="20"/>
      <c r="AJ8024" s="20"/>
      <c r="AK8024" s="20"/>
      <c r="AL8024" s="20"/>
      <c r="AM8024" s="24" t="str">
        <f>IF($O8024="","",IF(DATEDIF($O8024,Lista!$V$2,"y")=122,"",DATEDIF($O8024,Lista!$V$2,"y")))</f>
        <v/>
      </c>
      <c r="AN8024" s="24" t="str">
        <f t="shared" si="375"/>
        <v/>
      </c>
      <c r="AO8024" s="24" t="str">
        <f t="shared" si="376"/>
        <v/>
      </c>
      <c r="AP8024" s="25" t="str">
        <f>IFERROR(VLOOKUP($R8024,Lista!$G$2:$H$15,2,FALSE),"")</f>
        <v/>
      </c>
      <c r="AQ8024" s="24" t="str">
        <f>IF(ISBLANK(G8024),"",IF(SUMPRODUCT((G$2:G8024=G8024)*1)&gt;1,0,1))</f>
        <v/>
      </c>
      <c r="AR8024" s="24" t="str">
        <f t="shared" si="377"/>
        <v/>
      </c>
    </row>
    <row r="8025" spans="2:44" x14ac:dyDescent="0.35">
      <c r="B8025" s="20"/>
      <c r="C8025" s="20"/>
      <c r="D8025" s="20"/>
      <c r="E8025" s="20"/>
      <c r="F8025" s="20"/>
      <c r="G8025" s="21"/>
      <c r="H8025" s="20"/>
      <c r="I8025" s="20"/>
      <c r="J8025" s="20"/>
      <c r="K8025" s="20"/>
      <c r="L8025" s="20"/>
      <c r="M8025" s="20"/>
      <c r="N8025" s="20"/>
      <c r="O8025" s="22"/>
      <c r="P8025" s="20"/>
      <c r="Q8025" s="20"/>
      <c r="R8025" s="20"/>
      <c r="S8025" s="20"/>
      <c r="T8025" s="20"/>
      <c r="U8025" s="20"/>
      <c r="V8025" s="20"/>
      <c r="W8025" s="20"/>
      <c r="X8025" s="20"/>
      <c r="Y8025" s="20"/>
      <c r="Z8025" s="20"/>
      <c r="AA8025" s="20"/>
      <c r="AB8025" s="20"/>
      <c r="AC8025" s="20"/>
      <c r="AD8025" s="20"/>
      <c r="AE8025" s="20"/>
      <c r="AF8025" s="22"/>
      <c r="AG8025" s="20"/>
      <c r="AH8025" s="20"/>
      <c r="AI8025" s="20"/>
      <c r="AJ8025" s="20"/>
      <c r="AK8025" s="20"/>
      <c r="AL8025" s="20"/>
      <c r="AM8025" s="24" t="str">
        <f>IF($O8025="","",IF(DATEDIF($O8025,Lista!$V$2,"y")=122,"",DATEDIF($O8025,Lista!$V$2,"y")))</f>
        <v/>
      </c>
      <c r="AN8025" s="24" t="str">
        <f t="shared" si="375"/>
        <v/>
      </c>
      <c r="AO8025" s="24" t="str">
        <f t="shared" si="376"/>
        <v/>
      </c>
      <c r="AP8025" s="25" t="str">
        <f>IFERROR(VLOOKUP($R8025,Lista!$G$2:$H$15,2,FALSE),"")</f>
        <v/>
      </c>
      <c r="AQ8025" s="24" t="str">
        <f>IF(ISBLANK(G8025),"",IF(SUMPRODUCT((G$2:G8025=G8025)*1)&gt;1,0,1))</f>
        <v/>
      </c>
      <c r="AR8025" s="24" t="str">
        <f t="shared" si="377"/>
        <v/>
      </c>
    </row>
    <row r="8026" spans="2:44" x14ac:dyDescent="0.35">
      <c r="B8026" s="20"/>
      <c r="C8026" s="20"/>
      <c r="D8026" s="20"/>
      <c r="E8026" s="20"/>
      <c r="F8026" s="20"/>
      <c r="G8026" s="21"/>
      <c r="H8026" s="20"/>
      <c r="I8026" s="20"/>
      <c r="J8026" s="20"/>
      <c r="K8026" s="20"/>
      <c r="L8026" s="20"/>
      <c r="M8026" s="20"/>
      <c r="N8026" s="20"/>
      <c r="O8026" s="22"/>
      <c r="P8026" s="20"/>
      <c r="Q8026" s="20"/>
      <c r="R8026" s="20"/>
      <c r="S8026" s="20"/>
      <c r="T8026" s="20"/>
      <c r="U8026" s="20"/>
      <c r="V8026" s="20"/>
      <c r="W8026" s="20"/>
      <c r="X8026" s="20"/>
      <c r="Y8026" s="20"/>
      <c r="Z8026" s="20"/>
      <c r="AA8026" s="20"/>
      <c r="AB8026" s="20"/>
      <c r="AC8026" s="20"/>
      <c r="AD8026" s="20"/>
      <c r="AE8026" s="20"/>
      <c r="AF8026" s="22"/>
      <c r="AG8026" s="20"/>
      <c r="AH8026" s="20"/>
      <c r="AI8026" s="20"/>
      <c r="AJ8026" s="20"/>
      <c r="AK8026" s="20"/>
      <c r="AL8026" s="20"/>
      <c r="AM8026" s="24" t="str">
        <f>IF($O8026="","",IF(DATEDIF($O8026,Lista!$V$2,"y")=122,"",DATEDIF($O8026,Lista!$V$2,"y")))</f>
        <v/>
      </c>
      <c r="AN8026" s="24" t="str">
        <f t="shared" si="375"/>
        <v/>
      </c>
      <c r="AO8026" s="24" t="str">
        <f t="shared" si="376"/>
        <v/>
      </c>
      <c r="AP8026" s="25" t="str">
        <f>IFERROR(VLOOKUP($R8026,Lista!$G$2:$H$15,2,FALSE),"")</f>
        <v/>
      </c>
      <c r="AQ8026" s="24" t="str">
        <f>IF(ISBLANK(G8026),"",IF(SUMPRODUCT((G$2:G8026=G8026)*1)&gt;1,0,1))</f>
        <v/>
      </c>
      <c r="AR8026" s="24" t="str">
        <f t="shared" si="377"/>
        <v/>
      </c>
    </row>
    <row r="8027" spans="2:44" x14ac:dyDescent="0.35">
      <c r="B8027" s="20"/>
      <c r="C8027" s="20"/>
      <c r="D8027" s="20"/>
      <c r="E8027" s="20"/>
      <c r="F8027" s="20"/>
      <c r="G8027" s="21"/>
      <c r="H8027" s="20"/>
      <c r="I8027" s="20"/>
      <c r="J8027" s="20"/>
      <c r="K8027" s="20"/>
      <c r="L8027" s="20"/>
      <c r="M8027" s="20"/>
      <c r="N8027" s="20"/>
      <c r="O8027" s="22"/>
      <c r="P8027" s="20"/>
      <c r="Q8027" s="20"/>
      <c r="R8027" s="20"/>
      <c r="S8027" s="20"/>
      <c r="T8027" s="20"/>
      <c r="U8027" s="20"/>
      <c r="V8027" s="20"/>
      <c r="W8027" s="20"/>
      <c r="X8027" s="20"/>
      <c r="Y8027" s="20"/>
      <c r="Z8027" s="20"/>
      <c r="AA8027" s="20"/>
      <c r="AB8027" s="20"/>
      <c r="AC8027" s="20"/>
      <c r="AD8027" s="20"/>
      <c r="AE8027" s="20"/>
      <c r="AF8027" s="22"/>
      <c r="AG8027" s="20"/>
      <c r="AH8027" s="20"/>
      <c r="AI8027" s="20"/>
      <c r="AJ8027" s="20"/>
      <c r="AK8027" s="20"/>
      <c r="AL8027" s="20"/>
      <c r="AM8027" s="24" t="str">
        <f>IF($O8027="","",IF(DATEDIF($O8027,Lista!$V$2,"y")=122,"",DATEDIF($O8027,Lista!$V$2,"y")))</f>
        <v/>
      </c>
      <c r="AN8027" s="24" t="str">
        <f t="shared" si="375"/>
        <v/>
      </c>
      <c r="AO8027" s="24" t="str">
        <f t="shared" si="376"/>
        <v/>
      </c>
      <c r="AP8027" s="25" t="str">
        <f>IFERROR(VLOOKUP($R8027,Lista!$G$2:$H$15,2,FALSE),"")</f>
        <v/>
      </c>
      <c r="AQ8027" s="24" t="str">
        <f>IF(ISBLANK(G8027),"",IF(SUMPRODUCT((G$2:G8027=G8027)*1)&gt;1,0,1))</f>
        <v/>
      </c>
      <c r="AR8027" s="24" t="str">
        <f t="shared" si="377"/>
        <v/>
      </c>
    </row>
    <row r="8028" spans="2:44" x14ac:dyDescent="0.35">
      <c r="B8028" s="20"/>
      <c r="C8028" s="20"/>
      <c r="D8028" s="20"/>
      <c r="E8028" s="20"/>
      <c r="F8028" s="20"/>
      <c r="G8028" s="21"/>
      <c r="H8028" s="20"/>
      <c r="I8028" s="20"/>
      <c r="J8028" s="20"/>
      <c r="K8028" s="20"/>
      <c r="L8028" s="20"/>
      <c r="M8028" s="20"/>
      <c r="N8028" s="20"/>
      <c r="O8028" s="22"/>
      <c r="P8028" s="20"/>
      <c r="Q8028" s="20"/>
      <c r="R8028" s="20"/>
      <c r="S8028" s="20"/>
      <c r="T8028" s="20"/>
      <c r="U8028" s="20"/>
      <c r="V8028" s="20"/>
      <c r="W8028" s="20"/>
      <c r="X8028" s="20"/>
      <c r="Y8028" s="20"/>
      <c r="Z8028" s="20"/>
      <c r="AA8028" s="20"/>
      <c r="AB8028" s="20"/>
      <c r="AC8028" s="20"/>
      <c r="AD8028" s="20"/>
      <c r="AE8028" s="20"/>
      <c r="AF8028" s="22"/>
      <c r="AG8028" s="20"/>
      <c r="AH8028" s="20"/>
      <c r="AI8028" s="20"/>
      <c r="AJ8028" s="20"/>
      <c r="AK8028" s="20"/>
      <c r="AL8028" s="20"/>
      <c r="AM8028" s="24" t="str">
        <f>IF($O8028="","",IF(DATEDIF($O8028,Lista!$V$2,"y")=122,"",DATEDIF($O8028,Lista!$V$2,"y")))</f>
        <v/>
      </c>
      <c r="AN8028" s="24" t="str">
        <f t="shared" si="375"/>
        <v/>
      </c>
      <c r="AO8028" s="24" t="str">
        <f t="shared" si="376"/>
        <v/>
      </c>
      <c r="AP8028" s="25" t="str">
        <f>IFERROR(VLOOKUP($R8028,Lista!$G$2:$H$15,2,FALSE),"")</f>
        <v/>
      </c>
      <c r="AQ8028" s="24" t="str">
        <f>IF(ISBLANK(G8028),"",IF(SUMPRODUCT((G$2:G8028=G8028)*1)&gt;1,0,1))</f>
        <v/>
      </c>
      <c r="AR8028" s="24" t="str">
        <f t="shared" si="377"/>
        <v/>
      </c>
    </row>
    <row r="8029" spans="2:44" x14ac:dyDescent="0.35">
      <c r="B8029" s="20"/>
      <c r="C8029" s="20"/>
      <c r="D8029" s="20"/>
      <c r="E8029" s="20"/>
      <c r="F8029" s="20"/>
      <c r="G8029" s="21"/>
      <c r="H8029" s="20"/>
      <c r="I8029" s="20"/>
      <c r="J8029" s="20"/>
      <c r="K8029" s="20"/>
      <c r="L8029" s="20"/>
      <c r="M8029" s="20"/>
      <c r="N8029" s="20"/>
      <c r="O8029" s="22"/>
      <c r="P8029" s="20"/>
      <c r="Q8029" s="20"/>
      <c r="R8029" s="20"/>
      <c r="S8029" s="20"/>
      <c r="T8029" s="20"/>
      <c r="U8029" s="20"/>
      <c r="V8029" s="20"/>
      <c r="W8029" s="20"/>
      <c r="X8029" s="20"/>
      <c r="Y8029" s="20"/>
      <c r="Z8029" s="20"/>
      <c r="AA8029" s="20"/>
      <c r="AB8029" s="20"/>
      <c r="AC8029" s="20"/>
      <c r="AD8029" s="20"/>
      <c r="AE8029" s="20"/>
      <c r="AF8029" s="22"/>
      <c r="AG8029" s="20"/>
      <c r="AH8029" s="20"/>
      <c r="AI8029" s="20"/>
      <c r="AJ8029" s="20"/>
      <c r="AK8029" s="20"/>
      <c r="AL8029" s="20"/>
      <c r="AM8029" s="24" t="str">
        <f>IF($O8029="","",IF(DATEDIF($O8029,Lista!$V$2,"y")=122,"",DATEDIF($O8029,Lista!$V$2,"y")))</f>
        <v/>
      </c>
      <c r="AN8029" s="24" t="str">
        <f t="shared" si="375"/>
        <v/>
      </c>
      <c r="AO8029" s="24" t="str">
        <f t="shared" si="376"/>
        <v/>
      </c>
      <c r="AP8029" s="25" t="str">
        <f>IFERROR(VLOOKUP($R8029,Lista!$G$2:$H$15,2,FALSE),"")</f>
        <v/>
      </c>
      <c r="AQ8029" s="24" t="str">
        <f>IF(ISBLANK(G8029),"",IF(SUMPRODUCT((G$2:G8029=G8029)*1)&gt;1,0,1))</f>
        <v/>
      </c>
      <c r="AR8029" s="24" t="str">
        <f t="shared" si="377"/>
        <v/>
      </c>
    </row>
    <row r="8030" spans="2:44" x14ac:dyDescent="0.35">
      <c r="B8030" s="20"/>
      <c r="C8030" s="20"/>
      <c r="D8030" s="20"/>
      <c r="E8030" s="20"/>
      <c r="F8030" s="20"/>
      <c r="G8030" s="21"/>
      <c r="H8030" s="20"/>
      <c r="I8030" s="20"/>
      <c r="J8030" s="20"/>
      <c r="K8030" s="20"/>
      <c r="L8030" s="20"/>
      <c r="M8030" s="20"/>
      <c r="N8030" s="20"/>
      <c r="O8030" s="22"/>
      <c r="P8030" s="20"/>
      <c r="Q8030" s="20"/>
      <c r="R8030" s="20"/>
      <c r="S8030" s="20"/>
      <c r="T8030" s="20"/>
      <c r="U8030" s="20"/>
      <c r="V8030" s="20"/>
      <c r="W8030" s="20"/>
      <c r="X8030" s="20"/>
      <c r="Y8030" s="20"/>
      <c r="Z8030" s="20"/>
      <c r="AA8030" s="20"/>
      <c r="AB8030" s="20"/>
      <c r="AC8030" s="20"/>
      <c r="AD8030" s="20"/>
      <c r="AE8030" s="20"/>
      <c r="AF8030" s="22"/>
      <c r="AG8030" s="20"/>
      <c r="AH8030" s="20"/>
      <c r="AI8030" s="20"/>
      <c r="AJ8030" s="20"/>
      <c r="AK8030" s="20"/>
      <c r="AL8030" s="20"/>
      <c r="AM8030" s="24" t="str">
        <f>IF($O8030="","",IF(DATEDIF($O8030,Lista!$V$2,"y")=122,"",DATEDIF($O8030,Lista!$V$2,"y")))</f>
        <v/>
      </c>
      <c r="AN8030" s="24" t="str">
        <f t="shared" si="375"/>
        <v/>
      </c>
      <c r="AO8030" s="24" t="str">
        <f t="shared" si="376"/>
        <v/>
      </c>
      <c r="AP8030" s="25" t="str">
        <f>IFERROR(VLOOKUP($R8030,Lista!$G$2:$H$15,2,FALSE),"")</f>
        <v/>
      </c>
      <c r="AQ8030" s="24" t="str">
        <f>IF(ISBLANK(G8030),"",IF(SUMPRODUCT((G$2:G8030=G8030)*1)&gt;1,0,1))</f>
        <v/>
      </c>
      <c r="AR8030" s="24" t="str">
        <f t="shared" si="377"/>
        <v/>
      </c>
    </row>
    <row r="8031" spans="2:44" x14ac:dyDescent="0.35">
      <c r="B8031" s="20"/>
      <c r="C8031" s="20"/>
      <c r="D8031" s="20"/>
      <c r="E8031" s="20"/>
      <c r="F8031" s="20"/>
      <c r="G8031" s="21"/>
      <c r="H8031" s="20"/>
      <c r="I8031" s="20"/>
      <c r="J8031" s="20"/>
      <c r="K8031" s="20"/>
      <c r="L8031" s="20"/>
      <c r="M8031" s="20"/>
      <c r="N8031" s="20"/>
      <c r="O8031" s="22"/>
      <c r="P8031" s="20"/>
      <c r="Q8031" s="20"/>
      <c r="R8031" s="20"/>
      <c r="S8031" s="20"/>
      <c r="T8031" s="20"/>
      <c r="U8031" s="20"/>
      <c r="V8031" s="20"/>
      <c r="W8031" s="20"/>
      <c r="X8031" s="20"/>
      <c r="Y8031" s="20"/>
      <c r="Z8031" s="20"/>
      <c r="AA8031" s="20"/>
      <c r="AB8031" s="20"/>
      <c r="AC8031" s="20"/>
      <c r="AD8031" s="20"/>
      <c r="AE8031" s="20"/>
      <c r="AF8031" s="22"/>
      <c r="AG8031" s="20"/>
      <c r="AH8031" s="20"/>
      <c r="AI8031" s="20"/>
      <c r="AJ8031" s="20"/>
      <c r="AK8031" s="20"/>
      <c r="AL8031" s="20"/>
      <c r="AM8031" s="24" t="str">
        <f>IF($O8031="","",IF(DATEDIF($O8031,Lista!$V$2,"y")=122,"",DATEDIF($O8031,Lista!$V$2,"y")))</f>
        <v/>
      </c>
      <c r="AN8031" s="24" t="str">
        <f t="shared" si="375"/>
        <v/>
      </c>
      <c r="AO8031" s="24" t="str">
        <f t="shared" si="376"/>
        <v/>
      </c>
      <c r="AP8031" s="25" t="str">
        <f>IFERROR(VLOOKUP($R8031,Lista!$G$2:$H$15,2,FALSE),"")</f>
        <v/>
      </c>
      <c r="AQ8031" s="24" t="str">
        <f>IF(ISBLANK(G8031),"",IF(SUMPRODUCT((G$2:G8031=G8031)*1)&gt;1,0,1))</f>
        <v/>
      </c>
      <c r="AR8031" s="24" t="str">
        <f t="shared" si="377"/>
        <v/>
      </c>
    </row>
    <row r="8032" spans="2:44" x14ac:dyDescent="0.35">
      <c r="B8032" s="20"/>
      <c r="C8032" s="20"/>
      <c r="D8032" s="20"/>
      <c r="E8032" s="20"/>
      <c r="F8032" s="20"/>
      <c r="G8032" s="21"/>
      <c r="H8032" s="20"/>
      <c r="I8032" s="20"/>
      <c r="J8032" s="20"/>
      <c r="K8032" s="20"/>
      <c r="L8032" s="20"/>
      <c r="M8032" s="20"/>
      <c r="N8032" s="20"/>
      <c r="O8032" s="22"/>
      <c r="P8032" s="20"/>
      <c r="Q8032" s="20"/>
      <c r="R8032" s="20"/>
      <c r="S8032" s="20"/>
      <c r="T8032" s="20"/>
      <c r="U8032" s="20"/>
      <c r="V8032" s="20"/>
      <c r="W8032" s="20"/>
      <c r="X8032" s="20"/>
      <c r="Y8032" s="20"/>
      <c r="Z8032" s="20"/>
      <c r="AA8032" s="20"/>
      <c r="AB8032" s="20"/>
      <c r="AC8032" s="20"/>
      <c r="AD8032" s="20"/>
      <c r="AE8032" s="20"/>
      <c r="AF8032" s="22"/>
      <c r="AG8032" s="20"/>
      <c r="AH8032" s="20"/>
      <c r="AI8032" s="20"/>
      <c r="AJ8032" s="20"/>
      <c r="AK8032" s="20"/>
      <c r="AL8032" s="20"/>
      <c r="AM8032" s="24" t="str">
        <f>IF($O8032="","",IF(DATEDIF($O8032,Lista!$V$2,"y")=122,"",DATEDIF($O8032,Lista!$V$2,"y")))</f>
        <v/>
      </c>
      <c r="AN8032" s="24" t="str">
        <f t="shared" si="375"/>
        <v/>
      </c>
      <c r="AO8032" s="24" t="str">
        <f t="shared" si="376"/>
        <v/>
      </c>
      <c r="AP8032" s="25" t="str">
        <f>IFERROR(VLOOKUP($R8032,Lista!$G$2:$H$15,2,FALSE),"")</f>
        <v/>
      </c>
      <c r="AQ8032" s="24" t="str">
        <f>IF(ISBLANK(G8032),"",IF(SUMPRODUCT((G$2:G8032=G8032)*1)&gt;1,0,1))</f>
        <v/>
      </c>
      <c r="AR8032" s="24" t="str">
        <f t="shared" si="377"/>
        <v/>
      </c>
    </row>
    <row r="8033" spans="2:44" x14ac:dyDescent="0.35">
      <c r="B8033" s="20"/>
      <c r="C8033" s="20"/>
      <c r="D8033" s="20"/>
      <c r="E8033" s="20"/>
      <c r="F8033" s="20"/>
      <c r="G8033" s="21"/>
      <c r="H8033" s="20"/>
      <c r="I8033" s="20"/>
      <c r="J8033" s="20"/>
      <c r="K8033" s="20"/>
      <c r="L8033" s="20"/>
      <c r="M8033" s="20"/>
      <c r="N8033" s="20"/>
      <c r="O8033" s="22"/>
      <c r="P8033" s="20"/>
      <c r="Q8033" s="20"/>
      <c r="R8033" s="20"/>
      <c r="S8033" s="20"/>
      <c r="T8033" s="20"/>
      <c r="U8033" s="20"/>
      <c r="V8033" s="20"/>
      <c r="W8033" s="20"/>
      <c r="X8033" s="20"/>
      <c r="Y8033" s="20"/>
      <c r="Z8033" s="20"/>
      <c r="AA8033" s="20"/>
      <c r="AB8033" s="20"/>
      <c r="AC8033" s="20"/>
      <c r="AD8033" s="20"/>
      <c r="AE8033" s="20"/>
      <c r="AF8033" s="22"/>
      <c r="AG8033" s="20"/>
      <c r="AH8033" s="20"/>
      <c r="AI8033" s="20"/>
      <c r="AJ8033" s="20"/>
      <c r="AK8033" s="20"/>
      <c r="AL8033" s="20"/>
      <c r="AM8033" s="24" t="str">
        <f>IF($O8033="","",IF(DATEDIF($O8033,Lista!$V$2,"y")=122,"",DATEDIF($O8033,Lista!$V$2,"y")))</f>
        <v/>
      </c>
      <c r="AN8033" s="24" t="str">
        <f t="shared" si="375"/>
        <v/>
      </c>
      <c r="AO8033" s="24" t="str">
        <f t="shared" si="376"/>
        <v/>
      </c>
      <c r="AP8033" s="25" t="str">
        <f>IFERROR(VLOOKUP($R8033,Lista!$G$2:$H$15,2,FALSE),"")</f>
        <v/>
      </c>
      <c r="AQ8033" s="24" t="str">
        <f>IF(ISBLANK(G8033),"",IF(SUMPRODUCT((G$2:G8033=G8033)*1)&gt;1,0,1))</f>
        <v/>
      </c>
      <c r="AR8033" s="24" t="str">
        <f t="shared" si="377"/>
        <v/>
      </c>
    </row>
    <row r="8034" spans="2:44" x14ac:dyDescent="0.35">
      <c r="B8034" s="20"/>
      <c r="C8034" s="20"/>
      <c r="D8034" s="20"/>
      <c r="E8034" s="20"/>
      <c r="F8034" s="20"/>
      <c r="G8034" s="21"/>
      <c r="H8034" s="20"/>
      <c r="I8034" s="20"/>
      <c r="J8034" s="20"/>
      <c r="K8034" s="20"/>
      <c r="L8034" s="20"/>
      <c r="M8034" s="20"/>
      <c r="N8034" s="20"/>
      <c r="O8034" s="22"/>
      <c r="P8034" s="20"/>
      <c r="Q8034" s="20"/>
      <c r="R8034" s="20"/>
      <c r="S8034" s="20"/>
      <c r="T8034" s="20"/>
      <c r="U8034" s="20"/>
      <c r="V8034" s="20"/>
      <c r="W8034" s="20"/>
      <c r="X8034" s="20"/>
      <c r="Y8034" s="20"/>
      <c r="Z8034" s="20"/>
      <c r="AA8034" s="20"/>
      <c r="AB8034" s="20"/>
      <c r="AC8034" s="20"/>
      <c r="AD8034" s="20"/>
      <c r="AE8034" s="20"/>
      <c r="AF8034" s="22"/>
      <c r="AG8034" s="20"/>
      <c r="AH8034" s="20"/>
      <c r="AI8034" s="20"/>
      <c r="AJ8034" s="20"/>
      <c r="AK8034" s="20"/>
      <c r="AL8034" s="20"/>
      <c r="AM8034" s="24" t="str">
        <f>IF($O8034="","",IF(DATEDIF($O8034,Lista!$V$2,"y")=122,"",DATEDIF($O8034,Lista!$V$2,"y")))</f>
        <v/>
      </c>
      <c r="AN8034" s="24" t="str">
        <f t="shared" si="375"/>
        <v/>
      </c>
      <c r="AO8034" s="24" t="str">
        <f t="shared" si="376"/>
        <v/>
      </c>
      <c r="AP8034" s="25" t="str">
        <f>IFERROR(VLOOKUP($R8034,Lista!$G$2:$H$15,2,FALSE),"")</f>
        <v/>
      </c>
      <c r="AQ8034" s="24" t="str">
        <f>IF(ISBLANK(G8034),"",IF(SUMPRODUCT((G$2:G8034=G8034)*1)&gt;1,0,1))</f>
        <v/>
      </c>
      <c r="AR8034" s="24" t="str">
        <f t="shared" si="377"/>
        <v/>
      </c>
    </row>
    <row r="8035" spans="2:44" x14ac:dyDescent="0.35">
      <c r="B8035" s="20"/>
      <c r="C8035" s="20"/>
      <c r="D8035" s="20"/>
      <c r="E8035" s="20"/>
      <c r="F8035" s="20"/>
      <c r="G8035" s="21"/>
      <c r="H8035" s="20"/>
      <c r="I8035" s="20"/>
      <c r="J8035" s="20"/>
      <c r="K8035" s="20"/>
      <c r="L8035" s="20"/>
      <c r="M8035" s="20"/>
      <c r="N8035" s="20"/>
      <c r="O8035" s="22"/>
      <c r="P8035" s="20"/>
      <c r="Q8035" s="20"/>
      <c r="R8035" s="20"/>
      <c r="S8035" s="20"/>
      <c r="T8035" s="20"/>
      <c r="U8035" s="20"/>
      <c r="V8035" s="20"/>
      <c r="W8035" s="20"/>
      <c r="X8035" s="20"/>
      <c r="Y8035" s="20"/>
      <c r="Z8035" s="20"/>
      <c r="AA8035" s="20"/>
      <c r="AB8035" s="20"/>
      <c r="AC8035" s="20"/>
      <c r="AD8035" s="20"/>
      <c r="AE8035" s="20"/>
      <c r="AF8035" s="22"/>
      <c r="AG8035" s="20"/>
      <c r="AH8035" s="20"/>
      <c r="AI8035" s="20"/>
      <c r="AJ8035" s="20"/>
      <c r="AK8035" s="20"/>
      <c r="AL8035" s="20"/>
      <c r="AM8035" s="24" t="str">
        <f>IF($O8035="","",IF(DATEDIF($O8035,Lista!$V$2,"y")=122,"",DATEDIF($O8035,Lista!$V$2,"y")))</f>
        <v/>
      </c>
      <c r="AN8035" s="24" t="str">
        <f t="shared" si="375"/>
        <v/>
      </c>
      <c r="AO8035" s="24" t="str">
        <f t="shared" si="376"/>
        <v/>
      </c>
      <c r="AP8035" s="25" t="str">
        <f>IFERROR(VLOOKUP($R8035,Lista!$G$2:$H$15,2,FALSE),"")</f>
        <v/>
      </c>
      <c r="AQ8035" s="24" t="str">
        <f>IF(ISBLANK(G8035),"",IF(SUMPRODUCT((G$2:G8035=G8035)*1)&gt;1,0,1))</f>
        <v/>
      </c>
      <c r="AR8035" s="24" t="str">
        <f t="shared" si="377"/>
        <v/>
      </c>
    </row>
    <row r="8036" spans="2:44" x14ac:dyDescent="0.35">
      <c r="B8036" s="20"/>
      <c r="C8036" s="20"/>
      <c r="D8036" s="20"/>
      <c r="E8036" s="20"/>
      <c r="F8036" s="20"/>
      <c r="G8036" s="21"/>
      <c r="H8036" s="20"/>
      <c r="I8036" s="20"/>
      <c r="J8036" s="20"/>
      <c r="K8036" s="20"/>
      <c r="L8036" s="20"/>
      <c r="M8036" s="20"/>
      <c r="N8036" s="20"/>
      <c r="O8036" s="22"/>
      <c r="P8036" s="20"/>
      <c r="Q8036" s="20"/>
      <c r="R8036" s="20"/>
      <c r="S8036" s="20"/>
      <c r="T8036" s="20"/>
      <c r="U8036" s="20"/>
      <c r="V8036" s="20"/>
      <c r="W8036" s="20"/>
      <c r="X8036" s="20"/>
      <c r="Y8036" s="20"/>
      <c r="Z8036" s="20"/>
      <c r="AA8036" s="20"/>
      <c r="AB8036" s="20"/>
      <c r="AC8036" s="20"/>
      <c r="AD8036" s="20"/>
      <c r="AE8036" s="20"/>
      <c r="AF8036" s="22"/>
      <c r="AG8036" s="20"/>
      <c r="AH8036" s="20"/>
      <c r="AI8036" s="20"/>
      <c r="AJ8036" s="20"/>
      <c r="AK8036" s="20"/>
      <c r="AL8036" s="20"/>
      <c r="AM8036" s="24" t="str">
        <f>IF($O8036="","",IF(DATEDIF($O8036,Lista!$V$2,"y")=122,"",DATEDIF($O8036,Lista!$V$2,"y")))</f>
        <v/>
      </c>
      <c r="AN8036" s="24" t="str">
        <f t="shared" si="375"/>
        <v/>
      </c>
      <c r="AO8036" s="24" t="str">
        <f t="shared" si="376"/>
        <v/>
      </c>
      <c r="AP8036" s="25" t="str">
        <f>IFERROR(VLOOKUP($R8036,Lista!$G$2:$H$15,2,FALSE),"")</f>
        <v/>
      </c>
      <c r="AQ8036" s="24" t="str">
        <f>IF(ISBLANK(G8036),"",IF(SUMPRODUCT((G$2:G8036=G8036)*1)&gt;1,0,1))</f>
        <v/>
      </c>
      <c r="AR8036" s="24" t="str">
        <f t="shared" si="377"/>
        <v/>
      </c>
    </row>
    <row r="8037" spans="2:44" x14ac:dyDescent="0.35">
      <c r="B8037" s="20"/>
      <c r="C8037" s="20"/>
      <c r="D8037" s="20"/>
      <c r="E8037" s="20"/>
      <c r="F8037" s="20"/>
      <c r="G8037" s="21"/>
      <c r="H8037" s="20"/>
      <c r="I8037" s="20"/>
      <c r="J8037" s="20"/>
      <c r="K8037" s="20"/>
      <c r="L8037" s="20"/>
      <c r="M8037" s="20"/>
      <c r="N8037" s="20"/>
      <c r="O8037" s="22"/>
      <c r="P8037" s="20"/>
      <c r="Q8037" s="20"/>
      <c r="R8037" s="20"/>
      <c r="S8037" s="20"/>
      <c r="T8037" s="20"/>
      <c r="U8037" s="20"/>
      <c r="V8037" s="20"/>
      <c r="W8037" s="20"/>
      <c r="X8037" s="20"/>
      <c r="Y8037" s="20"/>
      <c r="Z8037" s="20"/>
      <c r="AA8037" s="20"/>
      <c r="AB8037" s="20"/>
      <c r="AC8037" s="20"/>
      <c r="AD8037" s="20"/>
      <c r="AE8037" s="20"/>
      <c r="AF8037" s="22"/>
      <c r="AG8037" s="20"/>
      <c r="AH8037" s="20"/>
      <c r="AI8037" s="20"/>
      <c r="AJ8037" s="20"/>
      <c r="AK8037" s="20"/>
      <c r="AL8037" s="20"/>
      <c r="AM8037" s="24" t="str">
        <f>IF($O8037="","",IF(DATEDIF($O8037,Lista!$V$2,"y")=122,"",DATEDIF($O8037,Lista!$V$2,"y")))</f>
        <v/>
      </c>
      <c r="AN8037" s="24" t="str">
        <f t="shared" si="375"/>
        <v/>
      </c>
      <c r="AO8037" s="24" t="str">
        <f t="shared" si="376"/>
        <v/>
      </c>
      <c r="AP8037" s="25" t="str">
        <f>IFERROR(VLOOKUP($R8037,Lista!$G$2:$H$15,2,FALSE),"")</f>
        <v/>
      </c>
      <c r="AQ8037" s="24" t="str">
        <f>IF(ISBLANK(G8037),"",IF(SUMPRODUCT((G$2:G8037=G8037)*1)&gt;1,0,1))</f>
        <v/>
      </c>
      <c r="AR8037" s="24" t="str">
        <f t="shared" si="377"/>
        <v/>
      </c>
    </row>
    <row r="8038" spans="2:44" x14ac:dyDescent="0.35">
      <c r="B8038" s="20"/>
      <c r="C8038" s="20"/>
      <c r="D8038" s="20"/>
      <c r="E8038" s="20"/>
      <c r="F8038" s="20"/>
      <c r="G8038" s="21"/>
      <c r="H8038" s="20"/>
      <c r="I8038" s="20"/>
      <c r="J8038" s="20"/>
      <c r="K8038" s="20"/>
      <c r="L8038" s="20"/>
      <c r="M8038" s="20"/>
      <c r="N8038" s="20"/>
      <c r="O8038" s="22"/>
      <c r="P8038" s="20"/>
      <c r="Q8038" s="20"/>
      <c r="R8038" s="20"/>
      <c r="S8038" s="20"/>
      <c r="T8038" s="20"/>
      <c r="U8038" s="20"/>
      <c r="V8038" s="20"/>
      <c r="W8038" s="20"/>
      <c r="X8038" s="20"/>
      <c r="Y8038" s="20"/>
      <c r="Z8038" s="20"/>
      <c r="AA8038" s="20"/>
      <c r="AB8038" s="20"/>
      <c r="AC8038" s="20"/>
      <c r="AD8038" s="20"/>
      <c r="AE8038" s="20"/>
      <c r="AF8038" s="22"/>
      <c r="AG8038" s="20"/>
      <c r="AH8038" s="20"/>
      <c r="AI8038" s="20"/>
      <c r="AJ8038" s="20"/>
      <c r="AK8038" s="20"/>
      <c r="AL8038" s="20"/>
      <c r="AM8038" s="24" t="str">
        <f>IF($O8038="","",IF(DATEDIF($O8038,Lista!$V$2,"y")=122,"",DATEDIF($O8038,Lista!$V$2,"y")))</f>
        <v/>
      </c>
      <c r="AN8038" s="24" t="str">
        <f t="shared" si="375"/>
        <v/>
      </c>
      <c r="AO8038" s="24" t="str">
        <f t="shared" si="376"/>
        <v/>
      </c>
      <c r="AP8038" s="25" t="str">
        <f>IFERROR(VLOOKUP($R8038,Lista!$G$2:$H$15,2,FALSE),"")</f>
        <v/>
      </c>
      <c r="AQ8038" s="24" t="str">
        <f>IF(ISBLANK(G8038),"",IF(SUMPRODUCT((G$2:G8038=G8038)*1)&gt;1,0,1))</f>
        <v/>
      </c>
      <c r="AR8038" s="24" t="str">
        <f t="shared" si="377"/>
        <v/>
      </c>
    </row>
    <row r="8039" spans="2:44" x14ac:dyDescent="0.35">
      <c r="B8039" s="20"/>
      <c r="C8039" s="20"/>
      <c r="D8039" s="20"/>
      <c r="E8039" s="20"/>
      <c r="F8039" s="20"/>
      <c r="G8039" s="21"/>
      <c r="H8039" s="20"/>
      <c r="I8039" s="20"/>
      <c r="J8039" s="20"/>
      <c r="K8039" s="20"/>
      <c r="L8039" s="20"/>
      <c r="M8039" s="20"/>
      <c r="N8039" s="20"/>
      <c r="O8039" s="22"/>
      <c r="P8039" s="20"/>
      <c r="Q8039" s="20"/>
      <c r="R8039" s="20"/>
      <c r="S8039" s="20"/>
      <c r="T8039" s="20"/>
      <c r="U8039" s="20"/>
      <c r="V8039" s="20"/>
      <c r="W8039" s="20"/>
      <c r="X8039" s="20"/>
      <c r="Y8039" s="20"/>
      <c r="Z8039" s="20"/>
      <c r="AA8039" s="20"/>
      <c r="AB8039" s="20"/>
      <c r="AC8039" s="20"/>
      <c r="AD8039" s="20"/>
      <c r="AE8039" s="20"/>
      <c r="AF8039" s="22"/>
      <c r="AG8039" s="20"/>
      <c r="AH8039" s="20"/>
      <c r="AI8039" s="20"/>
      <c r="AJ8039" s="20"/>
      <c r="AK8039" s="20"/>
      <c r="AL8039" s="20"/>
      <c r="AM8039" s="24" t="str">
        <f>IF($O8039="","",IF(DATEDIF($O8039,Lista!$V$2,"y")=122,"",DATEDIF($O8039,Lista!$V$2,"y")))</f>
        <v/>
      </c>
      <c r="AN8039" s="24" t="str">
        <f t="shared" si="375"/>
        <v/>
      </c>
      <c r="AO8039" s="24" t="str">
        <f t="shared" si="376"/>
        <v/>
      </c>
      <c r="AP8039" s="25" t="str">
        <f>IFERROR(VLOOKUP($R8039,Lista!$G$2:$H$15,2,FALSE),"")</f>
        <v/>
      </c>
      <c r="AQ8039" s="24" t="str">
        <f>IF(ISBLANK(G8039),"",IF(SUMPRODUCT((G$2:G8039=G8039)*1)&gt;1,0,1))</f>
        <v/>
      </c>
      <c r="AR8039" s="24" t="str">
        <f t="shared" si="377"/>
        <v/>
      </c>
    </row>
    <row r="8040" spans="2:44" x14ac:dyDescent="0.35">
      <c r="B8040" s="20"/>
      <c r="C8040" s="20"/>
      <c r="D8040" s="20"/>
      <c r="E8040" s="20"/>
      <c r="F8040" s="20"/>
      <c r="G8040" s="21"/>
      <c r="H8040" s="20"/>
      <c r="I8040" s="20"/>
      <c r="J8040" s="20"/>
      <c r="K8040" s="20"/>
      <c r="L8040" s="20"/>
      <c r="M8040" s="20"/>
      <c r="N8040" s="20"/>
      <c r="O8040" s="22"/>
      <c r="P8040" s="20"/>
      <c r="Q8040" s="20"/>
      <c r="R8040" s="20"/>
      <c r="S8040" s="20"/>
      <c r="T8040" s="20"/>
      <c r="U8040" s="20"/>
      <c r="V8040" s="20"/>
      <c r="W8040" s="20"/>
      <c r="X8040" s="20"/>
      <c r="Y8040" s="20"/>
      <c r="Z8040" s="20"/>
      <c r="AA8040" s="20"/>
      <c r="AB8040" s="20"/>
      <c r="AC8040" s="20"/>
      <c r="AD8040" s="20"/>
      <c r="AE8040" s="20"/>
      <c r="AF8040" s="22"/>
      <c r="AG8040" s="20"/>
      <c r="AH8040" s="20"/>
      <c r="AI8040" s="20"/>
      <c r="AJ8040" s="20"/>
      <c r="AK8040" s="20"/>
      <c r="AL8040" s="20"/>
      <c r="AM8040" s="24" t="str">
        <f>IF($O8040="","",IF(DATEDIF($O8040,Lista!$V$2,"y")=122,"",DATEDIF($O8040,Lista!$V$2,"y")))</f>
        <v/>
      </c>
      <c r="AN8040" s="24" t="str">
        <f t="shared" si="375"/>
        <v/>
      </c>
      <c r="AO8040" s="24" t="str">
        <f t="shared" si="376"/>
        <v/>
      </c>
      <c r="AP8040" s="25" t="str">
        <f>IFERROR(VLOOKUP($R8040,Lista!$G$2:$H$15,2,FALSE),"")</f>
        <v/>
      </c>
      <c r="AQ8040" s="24" t="str">
        <f>IF(ISBLANK(G8040),"",IF(SUMPRODUCT((G$2:G8040=G8040)*1)&gt;1,0,1))</f>
        <v/>
      </c>
      <c r="AR8040" s="24" t="str">
        <f t="shared" si="377"/>
        <v/>
      </c>
    </row>
    <row r="8041" spans="2:44" x14ac:dyDescent="0.35">
      <c r="B8041" s="20"/>
      <c r="C8041" s="20"/>
      <c r="D8041" s="20"/>
      <c r="E8041" s="20"/>
      <c r="F8041" s="20"/>
      <c r="G8041" s="21"/>
      <c r="H8041" s="20"/>
      <c r="I8041" s="20"/>
      <c r="J8041" s="20"/>
      <c r="K8041" s="20"/>
      <c r="L8041" s="20"/>
      <c r="M8041" s="20"/>
      <c r="N8041" s="20"/>
      <c r="O8041" s="22"/>
      <c r="P8041" s="20"/>
      <c r="Q8041" s="20"/>
      <c r="R8041" s="20"/>
      <c r="S8041" s="20"/>
      <c r="T8041" s="20"/>
      <c r="U8041" s="20"/>
      <c r="V8041" s="20"/>
      <c r="W8041" s="20"/>
      <c r="X8041" s="20"/>
      <c r="Y8041" s="20"/>
      <c r="Z8041" s="20"/>
      <c r="AA8041" s="20"/>
      <c r="AB8041" s="20"/>
      <c r="AC8041" s="20"/>
      <c r="AD8041" s="20"/>
      <c r="AE8041" s="20"/>
      <c r="AF8041" s="22"/>
      <c r="AG8041" s="20"/>
      <c r="AH8041" s="20"/>
      <c r="AI8041" s="20"/>
      <c r="AJ8041" s="20"/>
      <c r="AK8041" s="20"/>
      <c r="AL8041" s="20"/>
      <c r="AM8041" s="24" t="str">
        <f>IF($O8041="","",IF(DATEDIF($O8041,Lista!$V$2,"y")=122,"",DATEDIF($O8041,Lista!$V$2,"y")))</f>
        <v/>
      </c>
      <c r="AN8041" s="24" t="str">
        <f t="shared" si="375"/>
        <v/>
      </c>
      <c r="AO8041" s="24" t="str">
        <f t="shared" si="376"/>
        <v/>
      </c>
      <c r="AP8041" s="25" t="str">
        <f>IFERROR(VLOOKUP($R8041,Lista!$G$2:$H$15,2,FALSE),"")</f>
        <v/>
      </c>
      <c r="AQ8041" s="24" t="str">
        <f>IF(ISBLANK(G8041),"",IF(SUMPRODUCT((G$2:G8041=G8041)*1)&gt;1,0,1))</f>
        <v/>
      </c>
      <c r="AR8041" s="24" t="str">
        <f t="shared" si="377"/>
        <v/>
      </c>
    </row>
    <row r="8042" spans="2:44" x14ac:dyDescent="0.35">
      <c r="B8042" s="20"/>
      <c r="C8042" s="20"/>
      <c r="D8042" s="20"/>
      <c r="E8042" s="20"/>
      <c r="F8042" s="20"/>
      <c r="G8042" s="21"/>
      <c r="H8042" s="20"/>
      <c r="I8042" s="20"/>
      <c r="J8042" s="20"/>
      <c r="K8042" s="20"/>
      <c r="L8042" s="20"/>
      <c r="M8042" s="20"/>
      <c r="N8042" s="20"/>
      <c r="O8042" s="22"/>
      <c r="P8042" s="20"/>
      <c r="Q8042" s="20"/>
      <c r="R8042" s="20"/>
      <c r="S8042" s="20"/>
      <c r="T8042" s="20"/>
      <c r="U8042" s="20"/>
      <c r="V8042" s="20"/>
      <c r="W8042" s="20"/>
      <c r="X8042" s="20"/>
      <c r="Y8042" s="20"/>
      <c r="Z8042" s="20"/>
      <c r="AA8042" s="20"/>
      <c r="AB8042" s="20"/>
      <c r="AC8042" s="20"/>
      <c r="AD8042" s="20"/>
      <c r="AE8042" s="20"/>
      <c r="AF8042" s="22"/>
      <c r="AG8042" s="20"/>
      <c r="AH8042" s="20"/>
      <c r="AI8042" s="20"/>
      <c r="AJ8042" s="20"/>
      <c r="AK8042" s="20"/>
      <c r="AL8042" s="20"/>
      <c r="AM8042" s="24" t="str">
        <f>IF($O8042="","",IF(DATEDIF($O8042,Lista!$V$2,"y")=122,"",DATEDIF($O8042,Lista!$V$2,"y")))</f>
        <v/>
      </c>
      <c r="AN8042" s="24" t="str">
        <f t="shared" si="375"/>
        <v/>
      </c>
      <c r="AO8042" s="24" t="str">
        <f t="shared" si="376"/>
        <v/>
      </c>
      <c r="AP8042" s="25" t="str">
        <f>IFERROR(VLOOKUP($R8042,Lista!$G$2:$H$15,2,FALSE),"")</f>
        <v/>
      </c>
      <c r="AQ8042" s="24" t="str">
        <f>IF(ISBLANK(G8042),"",IF(SUMPRODUCT((G$2:G8042=G8042)*1)&gt;1,0,1))</f>
        <v/>
      </c>
      <c r="AR8042" s="24" t="str">
        <f t="shared" si="377"/>
        <v/>
      </c>
    </row>
    <row r="8043" spans="2:44" x14ac:dyDescent="0.35">
      <c r="B8043" s="20"/>
      <c r="C8043" s="20"/>
      <c r="D8043" s="20"/>
      <c r="E8043" s="20"/>
      <c r="F8043" s="20"/>
      <c r="G8043" s="21"/>
      <c r="H8043" s="20"/>
      <c r="I8043" s="20"/>
      <c r="J8043" s="20"/>
      <c r="K8043" s="20"/>
      <c r="L8043" s="20"/>
      <c r="M8043" s="20"/>
      <c r="N8043" s="20"/>
      <c r="O8043" s="22"/>
      <c r="P8043" s="20"/>
      <c r="Q8043" s="20"/>
      <c r="R8043" s="20"/>
      <c r="S8043" s="20"/>
      <c r="T8043" s="20"/>
      <c r="U8043" s="20"/>
      <c r="V8043" s="20"/>
      <c r="W8043" s="20"/>
      <c r="X8043" s="20"/>
      <c r="Y8043" s="20"/>
      <c r="Z8043" s="20"/>
      <c r="AA8043" s="20"/>
      <c r="AB8043" s="20"/>
      <c r="AC8043" s="20"/>
      <c r="AD8043" s="20"/>
      <c r="AE8043" s="20"/>
      <c r="AF8043" s="22"/>
      <c r="AG8043" s="20"/>
      <c r="AH8043" s="20"/>
      <c r="AI8043" s="20"/>
      <c r="AJ8043" s="20"/>
      <c r="AK8043" s="20"/>
      <c r="AL8043" s="20"/>
      <c r="AM8043" s="24" t="str">
        <f>IF($O8043="","",IF(DATEDIF($O8043,Lista!$V$2,"y")=122,"",DATEDIF($O8043,Lista!$V$2,"y")))</f>
        <v/>
      </c>
      <c r="AN8043" s="24" t="str">
        <f t="shared" si="375"/>
        <v/>
      </c>
      <c r="AO8043" s="24" t="str">
        <f t="shared" si="376"/>
        <v/>
      </c>
      <c r="AP8043" s="25" t="str">
        <f>IFERROR(VLOOKUP($R8043,Lista!$G$2:$H$15,2,FALSE),"")</f>
        <v/>
      </c>
      <c r="AQ8043" s="24" t="str">
        <f>IF(ISBLANK(G8043),"",IF(SUMPRODUCT((G$2:G8043=G8043)*1)&gt;1,0,1))</f>
        <v/>
      </c>
      <c r="AR8043" s="24" t="str">
        <f t="shared" si="377"/>
        <v/>
      </c>
    </row>
    <row r="8044" spans="2:44" x14ac:dyDescent="0.35">
      <c r="B8044" s="20"/>
      <c r="C8044" s="20"/>
      <c r="D8044" s="20"/>
      <c r="E8044" s="20"/>
      <c r="F8044" s="20"/>
      <c r="G8044" s="21"/>
      <c r="H8044" s="20"/>
      <c r="I8044" s="20"/>
      <c r="J8044" s="20"/>
      <c r="K8044" s="20"/>
      <c r="L8044" s="20"/>
      <c r="M8044" s="20"/>
      <c r="N8044" s="20"/>
      <c r="O8044" s="22"/>
      <c r="P8044" s="20"/>
      <c r="Q8044" s="20"/>
      <c r="R8044" s="20"/>
      <c r="S8044" s="20"/>
      <c r="T8044" s="20"/>
      <c r="U8044" s="20"/>
      <c r="V8044" s="20"/>
      <c r="W8044" s="20"/>
      <c r="X8044" s="20"/>
      <c r="Y8044" s="20"/>
      <c r="Z8044" s="20"/>
      <c r="AA8044" s="20"/>
      <c r="AB8044" s="20"/>
      <c r="AC8044" s="20"/>
      <c r="AD8044" s="20"/>
      <c r="AE8044" s="20"/>
      <c r="AF8044" s="22"/>
      <c r="AG8044" s="20"/>
      <c r="AH8044" s="20"/>
      <c r="AI8044" s="20"/>
      <c r="AJ8044" s="20"/>
      <c r="AK8044" s="20"/>
      <c r="AL8044" s="20"/>
      <c r="AM8044" s="24" t="str">
        <f>IF($O8044="","",IF(DATEDIF($O8044,Lista!$V$2,"y")=122,"",DATEDIF($O8044,Lista!$V$2,"y")))</f>
        <v/>
      </c>
      <c r="AN8044" s="24" t="str">
        <f t="shared" si="375"/>
        <v/>
      </c>
      <c r="AO8044" s="24" t="str">
        <f t="shared" si="376"/>
        <v/>
      </c>
      <c r="AP8044" s="25" t="str">
        <f>IFERROR(VLOOKUP($R8044,Lista!$G$2:$H$15,2,FALSE),"")</f>
        <v/>
      </c>
      <c r="AQ8044" s="24" t="str">
        <f>IF(ISBLANK(G8044),"",IF(SUMPRODUCT((G$2:G8044=G8044)*1)&gt;1,0,1))</f>
        <v/>
      </c>
      <c r="AR8044" s="24" t="str">
        <f t="shared" si="377"/>
        <v/>
      </c>
    </row>
    <row r="8045" spans="2:44" x14ac:dyDescent="0.35">
      <c r="B8045" s="20"/>
      <c r="C8045" s="20"/>
      <c r="D8045" s="20"/>
      <c r="E8045" s="20"/>
      <c r="F8045" s="20"/>
      <c r="G8045" s="21"/>
      <c r="H8045" s="20"/>
      <c r="I8045" s="20"/>
      <c r="J8045" s="20"/>
      <c r="K8045" s="20"/>
      <c r="L8045" s="20"/>
      <c r="M8045" s="20"/>
      <c r="N8045" s="20"/>
      <c r="O8045" s="22"/>
      <c r="P8045" s="20"/>
      <c r="Q8045" s="20"/>
      <c r="R8045" s="20"/>
      <c r="S8045" s="20"/>
      <c r="T8045" s="20"/>
      <c r="U8045" s="20"/>
      <c r="V8045" s="20"/>
      <c r="W8045" s="20"/>
      <c r="X8045" s="20"/>
      <c r="Y8045" s="20"/>
      <c r="Z8045" s="20"/>
      <c r="AA8045" s="20"/>
      <c r="AB8045" s="20"/>
      <c r="AC8045" s="20"/>
      <c r="AD8045" s="20"/>
      <c r="AE8045" s="20"/>
      <c r="AF8045" s="22"/>
      <c r="AG8045" s="20"/>
      <c r="AH8045" s="20"/>
      <c r="AI8045" s="20"/>
      <c r="AJ8045" s="20"/>
      <c r="AK8045" s="20"/>
      <c r="AL8045" s="20"/>
      <c r="AM8045" s="24" t="str">
        <f>IF($O8045="","",IF(DATEDIF($O8045,Lista!$V$2,"y")=122,"",DATEDIF($O8045,Lista!$V$2,"y")))</f>
        <v/>
      </c>
      <c r="AN8045" s="24" t="str">
        <f t="shared" si="375"/>
        <v/>
      </c>
      <c r="AO8045" s="24" t="str">
        <f t="shared" si="376"/>
        <v/>
      </c>
      <c r="AP8045" s="25" t="str">
        <f>IFERROR(VLOOKUP($R8045,Lista!$G$2:$H$15,2,FALSE),"")</f>
        <v/>
      </c>
      <c r="AQ8045" s="24" t="str">
        <f>IF(ISBLANK(G8045),"",IF(SUMPRODUCT((G$2:G8045=G8045)*1)&gt;1,0,1))</f>
        <v/>
      </c>
      <c r="AR8045" s="24" t="str">
        <f t="shared" si="377"/>
        <v/>
      </c>
    </row>
    <row r="8046" spans="2:44" x14ac:dyDescent="0.35">
      <c r="B8046" s="20"/>
      <c r="C8046" s="20"/>
      <c r="D8046" s="20"/>
      <c r="E8046" s="20"/>
      <c r="F8046" s="20"/>
      <c r="G8046" s="21"/>
      <c r="H8046" s="20"/>
      <c r="I8046" s="20"/>
      <c r="J8046" s="20"/>
      <c r="K8046" s="20"/>
      <c r="L8046" s="20"/>
      <c r="M8046" s="20"/>
      <c r="N8046" s="20"/>
      <c r="O8046" s="22"/>
      <c r="P8046" s="20"/>
      <c r="Q8046" s="20"/>
      <c r="R8046" s="20"/>
      <c r="S8046" s="20"/>
      <c r="T8046" s="20"/>
      <c r="U8046" s="20"/>
      <c r="V8046" s="20"/>
      <c r="W8046" s="20"/>
      <c r="X8046" s="20"/>
      <c r="Y8046" s="20"/>
      <c r="Z8046" s="20"/>
      <c r="AA8046" s="20"/>
      <c r="AB8046" s="20"/>
      <c r="AC8046" s="20"/>
      <c r="AD8046" s="20"/>
      <c r="AE8046" s="20"/>
      <c r="AF8046" s="22"/>
      <c r="AG8046" s="20"/>
      <c r="AH8046" s="20"/>
      <c r="AI8046" s="20"/>
      <c r="AJ8046" s="20"/>
      <c r="AK8046" s="20"/>
      <c r="AL8046" s="20"/>
      <c r="AM8046" s="24" t="str">
        <f>IF($O8046="","",IF(DATEDIF($O8046,Lista!$V$2,"y")=122,"",DATEDIF($O8046,Lista!$V$2,"y")))</f>
        <v/>
      </c>
      <c r="AN8046" s="24" t="str">
        <f t="shared" si="375"/>
        <v/>
      </c>
      <c r="AO8046" s="24" t="str">
        <f t="shared" si="376"/>
        <v/>
      </c>
      <c r="AP8046" s="25" t="str">
        <f>IFERROR(VLOOKUP($R8046,Lista!$G$2:$H$15,2,FALSE),"")</f>
        <v/>
      </c>
      <c r="AQ8046" s="24" t="str">
        <f>IF(ISBLANK(G8046),"",IF(SUMPRODUCT((G$2:G8046=G8046)*1)&gt;1,0,1))</f>
        <v/>
      </c>
      <c r="AR8046" s="24" t="str">
        <f t="shared" si="377"/>
        <v/>
      </c>
    </row>
    <row r="8047" spans="2:44" x14ac:dyDescent="0.35">
      <c r="B8047" s="20"/>
      <c r="C8047" s="20"/>
      <c r="D8047" s="20"/>
      <c r="E8047" s="20"/>
      <c r="F8047" s="20"/>
      <c r="G8047" s="21"/>
      <c r="H8047" s="20"/>
      <c r="I8047" s="20"/>
      <c r="J8047" s="20"/>
      <c r="K8047" s="20"/>
      <c r="L8047" s="20"/>
      <c r="M8047" s="20"/>
      <c r="N8047" s="20"/>
      <c r="O8047" s="22"/>
      <c r="P8047" s="20"/>
      <c r="Q8047" s="20"/>
      <c r="R8047" s="20"/>
      <c r="S8047" s="20"/>
      <c r="T8047" s="20"/>
      <c r="U8047" s="20"/>
      <c r="V8047" s="20"/>
      <c r="W8047" s="20"/>
      <c r="X8047" s="20"/>
      <c r="Y8047" s="20"/>
      <c r="Z8047" s="20"/>
      <c r="AA8047" s="20"/>
      <c r="AB8047" s="20"/>
      <c r="AC8047" s="20"/>
      <c r="AD8047" s="20"/>
      <c r="AE8047" s="20"/>
      <c r="AF8047" s="22"/>
      <c r="AG8047" s="20"/>
      <c r="AH8047" s="20"/>
      <c r="AI8047" s="20"/>
      <c r="AJ8047" s="20"/>
      <c r="AK8047" s="20"/>
      <c r="AL8047" s="20"/>
      <c r="AM8047" s="24" t="str">
        <f>IF($O8047="","",IF(DATEDIF($O8047,Lista!$V$2,"y")=122,"",DATEDIF($O8047,Lista!$V$2,"y")))</f>
        <v/>
      </c>
      <c r="AN8047" s="24" t="str">
        <f t="shared" si="375"/>
        <v/>
      </c>
      <c r="AO8047" s="24" t="str">
        <f t="shared" si="376"/>
        <v/>
      </c>
      <c r="AP8047" s="25" t="str">
        <f>IFERROR(VLOOKUP($R8047,Lista!$G$2:$H$15,2,FALSE),"")</f>
        <v/>
      </c>
      <c r="AQ8047" s="24" t="str">
        <f>IF(ISBLANK(G8047),"",IF(SUMPRODUCT((G$2:G8047=G8047)*1)&gt;1,0,1))</f>
        <v/>
      </c>
      <c r="AR8047" s="24" t="str">
        <f t="shared" si="377"/>
        <v/>
      </c>
    </row>
    <row r="8048" spans="2:44" x14ac:dyDescent="0.35">
      <c r="B8048" s="20"/>
      <c r="C8048" s="20"/>
      <c r="D8048" s="20"/>
      <c r="E8048" s="20"/>
      <c r="F8048" s="20"/>
      <c r="G8048" s="21"/>
      <c r="H8048" s="20"/>
      <c r="I8048" s="20"/>
      <c r="J8048" s="20"/>
      <c r="K8048" s="20"/>
      <c r="L8048" s="20"/>
      <c r="M8048" s="20"/>
      <c r="N8048" s="20"/>
      <c r="O8048" s="22"/>
      <c r="P8048" s="20"/>
      <c r="Q8048" s="20"/>
      <c r="R8048" s="20"/>
      <c r="S8048" s="20"/>
      <c r="T8048" s="20"/>
      <c r="U8048" s="20"/>
      <c r="V8048" s="20"/>
      <c r="W8048" s="20"/>
      <c r="X8048" s="20"/>
      <c r="Y8048" s="20"/>
      <c r="Z8048" s="20"/>
      <c r="AA8048" s="20"/>
      <c r="AB8048" s="20"/>
      <c r="AC8048" s="20"/>
      <c r="AD8048" s="20"/>
      <c r="AE8048" s="20"/>
      <c r="AF8048" s="22"/>
      <c r="AG8048" s="20"/>
      <c r="AH8048" s="20"/>
      <c r="AI8048" s="20"/>
      <c r="AJ8048" s="20"/>
      <c r="AK8048" s="20"/>
      <c r="AL8048" s="20"/>
      <c r="AM8048" s="24" t="str">
        <f>IF($O8048="","",IF(DATEDIF($O8048,Lista!$V$2,"y")=122,"",DATEDIF($O8048,Lista!$V$2,"y")))</f>
        <v/>
      </c>
      <c r="AN8048" s="24" t="str">
        <f t="shared" si="375"/>
        <v/>
      </c>
      <c r="AO8048" s="24" t="str">
        <f t="shared" si="376"/>
        <v/>
      </c>
      <c r="AP8048" s="25" t="str">
        <f>IFERROR(VLOOKUP($R8048,Lista!$G$2:$H$15,2,FALSE),"")</f>
        <v/>
      </c>
      <c r="AQ8048" s="24" t="str">
        <f>IF(ISBLANK(G8048),"",IF(SUMPRODUCT((G$2:G8048=G8048)*1)&gt;1,0,1))</f>
        <v/>
      </c>
      <c r="AR8048" s="24" t="str">
        <f t="shared" si="377"/>
        <v/>
      </c>
    </row>
    <row r="8049" spans="2:44" x14ac:dyDescent="0.35">
      <c r="B8049" s="20"/>
      <c r="C8049" s="20"/>
      <c r="D8049" s="20"/>
      <c r="E8049" s="20"/>
      <c r="F8049" s="20"/>
      <c r="G8049" s="21"/>
      <c r="H8049" s="20"/>
      <c r="I8049" s="20"/>
      <c r="J8049" s="20"/>
      <c r="K8049" s="20"/>
      <c r="L8049" s="20"/>
      <c r="M8049" s="20"/>
      <c r="N8049" s="20"/>
      <c r="O8049" s="22"/>
      <c r="P8049" s="20"/>
      <c r="Q8049" s="20"/>
      <c r="R8049" s="20"/>
      <c r="S8049" s="20"/>
      <c r="T8049" s="20"/>
      <c r="U8049" s="20"/>
      <c r="V8049" s="20"/>
      <c r="W8049" s="20"/>
      <c r="X8049" s="20"/>
      <c r="Y8049" s="20"/>
      <c r="Z8049" s="20"/>
      <c r="AA8049" s="20"/>
      <c r="AB8049" s="20"/>
      <c r="AC8049" s="20"/>
      <c r="AD8049" s="20"/>
      <c r="AE8049" s="20"/>
      <c r="AF8049" s="22"/>
      <c r="AG8049" s="20"/>
      <c r="AH8049" s="20"/>
      <c r="AI8049" s="20"/>
      <c r="AJ8049" s="20"/>
      <c r="AK8049" s="20"/>
      <c r="AL8049" s="20"/>
      <c r="AM8049" s="24" t="str">
        <f>IF($O8049="","",IF(DATEDIF($O8049,Lista!$V$2,"y")=122,"",DATEDIF($O8049,Lista!$V$2,"y")))</f>
        <v/>
      </c>
      <c r="AN8049" s="24" t="str">
        <f t="shared" si="375"/>
        <v/>
      </c>
      <c r="AO8049" s="24" t="str">
        <f t="shared" si="376"/>
        <v/>
      </c>
      <c r="AP8049" s="25" t="str">
        <f>IFERROR(VLOOKUP($R8049,Lista!$G$2:$H$15,2,FALSE),"")</f>
        <v/>
      </c>
      <c r="AQ8049" s="24" t="str">
        <f>IF(ISBLANK(G8049),"",IF(SUMPRODUCT((G$2:G8049=G8049)*1)&gt;1,0,1))</f>
        <v/>
      </c>
      <c r="AR8049" s="24" t="str">
        <f t="shared" si="377"/>
        <v/>
      </c>
    </row>
    <row r="8050" spans="2:44" x14ac:dyDescent="0.35">
      <c r="B8050" s="20"/>
      <c r="C8050" s="20"/>
      <c r="D8050" s="20"/>
      <c r="E8050" s="20"/>
      <c r="F8050" s="20"/>
      <c r="G8050" s="21"/>
      <c r="H8050" s="20"/>
      <c r="I8050" s="20"/>
      <c r="J8050" s="20"/>
      <c r="K8050" s="20"/>
      <c r="L8050" s="20"/>
      <c r="M8050" s="20"/>
      <c r="N8050" s="20"/>
      <c r="O8050" s="22"/>
      <c r="P8050" s="20"/>
      <c r="Q8050" s="20"/>
      <c r="R8050" s="20"/>
      <c r="S8050" s="20"/>
      <c r="T8050" s="20"/>
      <c r="U8050" s="20"/>
      <c r="V8050" s="20"/>
      <c r="W8050" s="20"/>
      <c r="X8050" s="20"/>
      <c r="Y8050" s="20"/>
      <c r="Z8050" s="20"/>
      <c r="AA8050" s="20"/>
      <c r="AB8050" s="20"/>
      <c r="AC8050" s="20"/>
      <c r="AD8050" s="20"/>
      <c r="AE8050" s="20"/>
      <c r="AF8050" s="22"/>
      <c r="AG8050" s="20"/>
      <c r="AH8050" s="20"/>
      <c r="AI8050" s="20"/>
      <c r="AJ8050" s="20"/>
      <c r="AK8050" s="20"/>
      <c r="AL8050" s="20"/>
      <c r="AM8050" s="24" t="str">
        <f>IF($O8050="","",IF(DATEDIF($O8050,Lista!$V$2,"y")=122,"",DATEDIF($O8050,Lista!$V$2,"y")))</f>
        <v/>
      </c>
      <c r="AN8050" s="24" t="str">
        <f t="shared" si="375"/>
        <v/>
      </c>
      <c r="AO8050" s="24" t="str">
        <f t="shared" si="376"/>
        <v/>
      </c>
      <c r="AP8050" s="25" t="str">
        <f>IFERROR(VLOOKUP($R8050,Lista!$G$2:$H$15,2,FALSE),"")</f>
        <v/>
      </c>
      <c r="AQ8050" s="24" t="str">
        <f>IF(ISBLANK(G8050),"",IF(SUMPRODUCT((G$2:G8050=G8050)*1)&gt;1,0,1))</f>
        <v/>
      </c>
      <c r="AR8050" s="24" t="str">
        <f t="shared" si="377"/>
        <v/>
      </c>
    </row>
    <row r="8051" spans="2:44" x14ac:dyDescent="0.35">
      <c r="B8051" s="20"/>
      <c r="C8051" s="20"/>
      <c r="D8051" s="20"/>
      <c r="E8051" s="20"/>
      <c r="F8051" s="20"/>
      <c r="G8051" s="21"/>
      <c r="H8051" s="20"/>
      <c r="I8051" s="20"/>
      <c r="J8051" s="20"/>
      <c r="K8051" s="20"/>
      <c r="L8051" s="20"/>
      <c r="M8051" s="20"/>
      <c r="N8051" s="20"/>
      <c r="O8051" s="22"/>
      <c r="P8051" s="20"/>
      <c r="Q8051" s="20"/>
      <c r="R8051" s="20"/>
      <c r="S8051" s="20"/>
      <c r="T8051" s="20"/>
      <c r="U8051" s="20"/>
      <c r="V8051" s="20"/>
      <c r="W8051" s="20"/>
      <c r="X8051" s="20"/>
      <c r="Y8051" s="20"/>
      <c r="Z8051" s="20"/>
      <c r="AA8051" s="20"/>
      <c r="AB8051" s="20"/>
      <c r="AC8051" s="20"/>
      <c r="AD8051" s="20"/>
      <c r="AE8051" s="20"/>
      <c r="AF8051" s="22"/>
      <c r="AG8051" s="20"/>
      <c r="AH8051" s="20"/>
      <c r="AI8051" s="20"/>
      <c r="AJ8051" s="20"/>
      <c r="AK8051" s="20"/>
      <c r="AL8051" s="20"/>
      <c r="AM8051" s="24" t="str">
        <f>IF($O8051="","",IF(DATEDIF($O8051,Lista!$V$2,"y")=122,"",DATEDIF($O8051,Lista!$V$2,"y")))</f>
        <v/>
      </c>
      <c r="AN8051" s="24" t="str">
        <f t="shared" si="375"/>
        <v/>
      </c>
      <c r="AO8051" s="24" t="str">
        <f t="shared" si="376"/>
        <v/>
      </c>
      <c r="AP8051" s="25" t="str">
        <f>IFERROR(VLOOKUP($R8051,Lista!$G$2:$H$15,2,FALSE),"")</f>
        <v/>
      </c>
      <c r="AQ8051" s="24" t="str">
        <f>IF(ISBLANK(G8051),"",IF(SUMPRODUCT((G$2:G8051=G8051)*1)&gt;1,0,1))</f>
        <v/>
      </c>
      <c r="AR8051" s="24" t="str">
        <f t="shared" si="377"/>
        <v/>
      </c>
    </row>
    <row r="8052" spans="2:44" x14ac:dyDescent="0.35">
      <c r="B8052" s="20"/>
      <c r="C8052" s="20"/>
      <c r="D8052" s="20"/>
      <c r="E8052" s="20"/>
      <c r="F8052" s="20"/>
      <c r="G8052" s="21"/>
      <c r="H8052" s="20"/>
      <c r="I8052" s="20"/>
      <c r="J8052" s="20"/>
      <c r="K8052" s="20"/>
      <c r="L8052" s="20"/>
      <c r="M8052" s="20"/>
      <c r="N8052" s="20"/>
      <c r="O8052" s="22"/>
      <c r="P8052" s="20"/>
      <c r="Q8052" s="20"/>
      <c r="R8052" s="20"/>
      <c r="S8052" s="20"/>
      <c r="T8052" s="20"/>
      <c r="U8052" s="20"/>
      <c r="V8052" s="20"/>
      <c r="W8052" s="20"/>
      <c r="X8052" s="20"/>
      <c r="Y8052" s="20"/>
      <c r="Z8052" s="20"/>
      <c r="AA8052" s="20"/>
      <c r="AB8052" s="20"/>
      <c r="AC8052" s="20"/>
      <c r="AD8052" s="20"/>
      <c r="AE8052" s="20"/>
      <c r="AF8052" s="22"/>
      <c r="AG8052" s="20"/>
      <c r="AH8052" s="20"/>
      <c r="AI8052" s="20"/>
      <c r="AJ8052" s="20"/>
      <c r="AK8052" s="20"/>
      <c r="AL8052" s="20"/>
      <c r="AM8052" s="24" t="str">
        <f>IF($O8052="","",IF(DATEDIF($O8052,Lista!$V$2,"y")=122,"",DATEDIF($O8052,Lista!$V$2,"y")))</f>
        <v/>
      </c>
      <c r="AN8052" s="24" t="str">
        <f t="shared" si="375"/>
        <v/>
      </c>
      <c r="AO8052" s="24" t="str">
        <f t="shared" si="376"/>
        <v/>
      </c>
      <c r="AP8052" s="25" t="str">
        <f>IFERROR(VLOOKUP($R8052,Lista!$G$2:$H$15,2,FALSE),"")</f>
        <v/>
      </c>
      <c r="AQ8052" s="24" t="str">
        <f>IF(ISBLANK(G8052),"",IF(SUMPRODUCT((G$2:G8052=G8052)*1)&gt;1,0,1))</f>
        <v/>
      </c>
      <c r="AR8052" s="24" t="str">
        <f t="shared" si="377"/>
        <v/>
      </c>
    </row>
    <row r="8053" spans="2:44" x14ac:dyDescent="0.35">
      <c r="B8053" s="20"/>
      <c r="C8053" s="20"/>
      <c r="D8053" s="20"/>
      <c r="E8053" s="20"/>
      <c r="F8053" s="20"/>
      <c r="G8053" s="21"/>
      <c r="H8053" s="20"/>
      <c r="I8053" s="20"/>
      <c r="J8053" s="20"/>
      <c r="K8053" s="20"/>
      <c r="L8053" s="20"/>
      <c r="M8053" s="20"/>
      <c r="N8053" s="20"/>
      <c r="O8053" s="22"/>
      <c r="P8053" s="20"/>
      <c r="Q8053" s="20"/>
      <c r="R8053" s="20"/>
      <c r="S8053" s="20"/>
      <c r="T8053" s="20"/>
      <c r="U8053" s="20"/>
      <c r="V8053" s="20"/>
      <c r="W8053" s="20"/>
      <c r="X8053" s="20"/>
      <c r="Y8053" s="20"/>
      <c r="Z8053" s="20"/>
      <c r="AA8053" s="20"/>
      <c r="AB8053" s="20"/>
      <c r="AC8053" s="20"/>
      <c r="AD8053" s="20"/>
      <c r="AE8053" s="20"/>
      <c r="AF8053" s="22"/>
      <c r="AG8053" s="20"/>
      <c r="AH8053" s="20"/>
      <c r="AI8053" s="20"/>
      <c r="AJ8053" s="20"/>
      <c r="AK8053" s="20"/>
      <c r="AL8053" s="20"/>
      <c r="AM8053" s="24" t="str">
        <f>IF($O8053="","",IF(DATEDIF($O8053,Lista!$V$2,"y")=122,"",DATEDIF($O8053,Lista!$V$2,"y")))</f>
        <v/>
      </c>
      <c r="AN8053" s="24" t="str">
        <f t="shared" si="375"/>
        <v/>
      </c>
      <c r="AO8053" s="24" t="str">
        <f t="shared" si="376"/>
        <v/>
      </c>
      <c r="AP8053" s="25" t="str">
        <f>IFERROR(VLOOKUP($R8053,Lista!$G$2:$H$15,2,FALSE),"")</f>
        <v/>
      </c>
      <c r="AQ8053" s="24" t="str">
        <f>IF(ISBLANK(G8053),"",IF(SUMPRODUCT((G$2:G8053=G8053)*1)&gt;1,0,1))</f>
        <v/>
      </c>
      <c r="AR8053" s="24" t="str">
        <f t="shared" si="377"/>
        <v/>
      </c>
    </row>
    <row r="8054" spans="2:44" x14ac:dyDescent="0.35">
      <c r="B8054" s="20"/>
      <c r="C8054" s="20"/>
      <c r="D8054" s="20"/>
      <c r="E8054" s="20"/>
      <c r="F8054" s="20"/>
      <c r="G8054" s="21"/>
      <c r="H8054" s="20"/>
      <c r="I8054" s="20"/>
      <c r="J8054" s="20"/>
      <c r="K8054" s="20"/>
      <c r="L8054" s="20"/>
      <c r="M8054" s="20"/>
      <c r="N8054" s="20"/>
      <c r="O8054" s="22"/>
      <c r="P8054" s="20"/>
      <c r="Q8054" s="20"/>
      <c r="R8054" s="20"/>
      <c r="S8054" s="20"/>
      <c r="T8054" s="20"/>
      <c r="U8054" s="20"/>
      <c r="V8054" s="20"/>
      <c r="W8054" s="20"/>
      <c r="X8054" s="20"/>
      <c r="Y8054" s="20"/>
      <c r="Z8054" s="20"/>
      <c r="AA8054" s="20"/>
      <c r="AB8054" s="20"/>
      <c r="AC8054" s="20"/>
      <c r="AD8054" s="20"/>
      <c r="AE8054" s="20"/>
      <c r="AF8054" s="22"/>
      <c r="AG8054" s="20"/>
      <c r="AH8054" s="20"/>
      <c r="AI8054" s="20"/>
      <c r="AJ8054" s="20"/>
      <c r="AK8054" s="20"/>
      <c r="AL8054" s="20"/>
      <c r="AM8054" s="24" t="str">
        <f>IF($O8054="","",IF(DATEDIF($O8054,Lista!$V$2,"y")=122,"",DATEDIF($O8054,Lista!$V$2,"y")))</f>
        <v/>
      </c>
      <c r="AN8054" s="24" t="str">
        <f t="shared" si="375"/>
        <v/>
      </c>
      <c r="AO8054" s="24" t="str">
        <f t="shared" si="376"/>
        <v/>
      </c>
      <c r="AP8054" s="25" t="str">
        <f>IFERROR(VLOOKUP($R8054,Lista!$G$2:$H$15,2,FALSE),"")</f>
        <v/>
      </c>
      <c r="AQ8054" s="24" t="str">
        <f>IF(ISBLANK(G8054),"",IF(SUMPRODUCT((G$2:G8054=G8054)*1)&gt;1,0,1))</f>
        <v/>
      </c>
      <c r="AR8054" s="24" t="str">
        <f t="shared" si="377"/>
        <v/>
      </c>
    </row>
    <row r="8055" spans="2:44" x14ac:dyDescent="0.35">
      <c r="B8055" s="20"/>
      <c r="C8055" s="20"/>
      <c r="D8055" s="20"/>
      <c r="E8055" s="20"/>
      <c r="F8055" s="20"/>
      <c r="G8055" s="21"/>
      <c r="H8055" s="20"/>
      <c r="I8055" s="20"/>
      <c r="J8055" s="20"/>
      <c r="K8055" s="20"/>
      <c r="L8055" s="20"/>
      <c r="M8055" s="20"/>
      <c r="N8055" s="20"/>
      <c r="O8055" s="22"/>
      <c r="P8055" s="20"/>
      <c r="Q8055" s="20"/>
      <c r="R8055" s="20"/>
      <c r="S8055" s="20"/>
      <c r="T8055" s="20"/>
      <c r="U8055" s="20"/>
      <c r="V8055" s="20"/>
      <c r="W8055" s="20"/>
      <c r="X8055" s="20"/>
      <c r="Y8055" s="20"/>
      <c r="Z8055" s="20"/>
      <c r="AA8055" s="20"/>
      <c r="AB8055" s="20"/>
      <c r="AC8055" s="20"/>
      <c r="AD8055" s="20"/>
      <c r="AE8055" s="20"/>
      <c r="AF8055" s="22"/>
      <c r="AG8055" s="20"/>
      <c r="AH8055" s="20"/>
      <c r="AI8055" s="20"/>
      <c r="AJ8055" s="20"/>
      <c r="AK8055" s="20"/>
      <c r="AL8055" s="20"/>
      <c r="AM8055" s="24" t="str">
        <f>IF($O8055="","",IF(DATEDIF($O8055,Lista!$V$2,"y")=122,"",DATEDIF($O8055,Lista!$V$2,"y")))</f>
        <v/>
      </c>
      <c r="AN8055" s="24" t="str">
        <f t="shared" si="375"/>
        <v/>
      </c>
      <c r="AO8055" s="24" t="str">
        <f t="shared" si="376"/>
        <v/>
      </c>
      <c r="AP8055" s="25" t="str">
        <f>IFERROR(VLOOKUP($R8055,Lista!$G$2:$H$15,2,FALSE),"")</f>
        <v/>
      </c>
      <c r="AQ8055" s="24" t="str">
        <f>IF(ISBLANK(G8055),"",IF(SUMPRODUCT((G$2:G8055=G8055)*1)&gt;1,0,1))</f>
        <v/>
      </c>
      <c r="AR8055" s="24" t="str">
        <f t="shared" si="377"/>
        <v/>
      </c>
    </row>
    <row r="8056" spans="2:44" x14ac:dyDescent="0.35">
      <c r="B8056" s="20"/>
      <c r="C8056" s="20"/>
      <c r="D8056" s="20"/>
      <c r="E8056" s="20"/>
      <c r="F8056" s="20"/>
      <c r="G8056" s="21"/>
      <c r="H8056" s="20"/>
      <c r="I8056" s="20"/>
      <c r="J8056" s="20"/>
      <c r="K8056" s="20"/>
      <c r="L8056" s="20"/>
      <c r="M8056" s="20"/>
      <c r="N8056" s="20"/>
      <c r="O8056" s="22"/>
      <c r="P8056" s="20"/>
      <c r="Q8056" s="20"/>
      <c r="R8056" s="20"/>
      <c r="S8056" s="20"/>
      <c r="T8056" s="20"/>
      <c r="U8056" s="20"/>
      <c r="V8056" s="20"/>
      <c r="W8056" s="20"/>
      <c r="X8056" s="20"/>
      <c r="Y8056" s="20"/>
      <c r="Z8056" s="20"/>
      <c r="AA8056" s="20"/>
      <c r="AB8056" s="20"/>
      <c r="AC8056" s="20"/>
      <c r="AD8056" s="20"/>
      <c r="AE8056" s="20"/>
      <c r="AF8056" s="22"/>
      <c r="AG8056" s="20"/>
      <c r="AH8056" s="20"/>
      <c r="AI8056" s="20"/>
      <c r="AJ8056" s="20"/>
      <c r="AK8056" s="20"/>
      <c r="AL8056" s="20"/>
      <c r="AM8056" s="24" t="str">
        <f>IF($O8056="","",IF(DATEDIF($O8056,Lista!$V$2,"y")=122,"",DATEDIF($O8056,Lista!$V$2,"y")))</f>
        <v/>
      </c>
      <c r="AN8056" s="24" t="str">
        <f t="shared" si="375"/>
        <v/>
      </c>
      <c r="AO8056" s="24" t="str">
        <f t="shared" si="376"/>
        <v/>
      </c>
      <c r="AP8056" s="25" t="str">
        <f>IFERROR(VLOOKUP($R8056,Lista!$G$2:$H$15,2,FALSE),"")</f>
        <v/>
      </c>
      <c r="AQ8056" s="24" t="str">
        <f>IF(ISBLANK(G8056),"",IF(SUMPRODUCT((G$2:G8056=G8056)*1)&gt;1,0,1))</f>
        <v/>
      </c>
      <c r="AR8056" s="24" t="str">
        <f t="shared" si="377"/>
        <v/>
      </c>
    </row>
    <row r="8057" spans="2:44" x14ac:dyDescent="0.35">
      <c r="B8057" s="20"/>
      <c r="C8057" s="20"/>
      <c r="D8057" s="20"/>
      <c r="E8057" s="20"/>
      <c r="F8057" s="20"/>
      <c r="G8057" s="21"/>
      <c r="H8057" s="20"/>
      <c r="I8057" s="20"/>
      <c r="J8057" s="20"/>
      <c r="K8057" s="20"/>
      <c r="L8057" s="20"/>
      <c r="M8057" s="20"/>
      <c r="N8057" s="20"/>
      <c r="O8057" s="22"/>
      <c r="P8057" s="20"/>
      <c r="Q8057" s="20"/>
      <c r="R8057" s="20"/>
      <c r="S8057" s="20"/>
      <c r="T8057" s="20"/>
      <c r="U8057" s="20"/>
      <c r="V8057" s="20"/>
      <c r="W8057" s="20"/>
      <c r="X8057" s="20"/>
      <c r="Y8057" s="20"/>
      <c r="Z8057" s="20"/>
      <c r="AA8057" s="20"/>
      <c r="AB8057" s="20"/>
      <c r="AC8057" s="20"/>
      <c r="AD8057" s="20"/>
      <c r="AE8057" s="20"/>
      <c r="AF8057" s="22"/>
      <c r="AG8057" s="20"/>
      <c r="AH8057" s="20"/>
      <c r="AI8057" s="20"/>
      <c r="AJ8057" s="20"/>
      <c r="AK8057" s="20"/>
      <c r="AL8057" s="20"/>
      <c r="AM8057" s="24" t="str">
        <f>IF($O8057="","",IF(DATEDIF($O8057,Lista!$V$2,"y")=122,"",DATEDIF($O8057,Lista!$V$2,"y")))</f>
        <v/>
      </c>
      <c r="AN8057" s="24" t="str">
        <f t="shared" si="375"/>
        <v/>
      </c>
      <c r="AO8057" s="24" t="str">
        <f t="shared" si="376"/>
        <v/>
      </c>
      <c r="AP8057" s="25" t="str">
        <f>IFERROR(VLOOKUP($R8057,Lista!$G$2:$H$15,2,FALSE),"")</f>
        <v/>
      </c>
      <c r="AQ8057" s="24" t="str">
        <f>IF(ISBLANK(G8057),"",IF(SUMPRODUCT((G$2:G8057=G8057)*1)&gt;1,0,1))</f>
        <v/>
      </c>
      <c r="AR8057" s="24" t="str">
        <f t="shared" si="377"/>
        <v/>
      </c>
    </row>
    <row r="8058" spans="2:44" x14ac:dyDescent="0.35">
      <c r="B8058" s="20"/>
      <c r="C8058" s="20"/>
      <c r="D8058" s="20"/>
      <c r="E8058" s="20"/>
      <c r="F8058" s="20"/>
      <c r="G8058" s="21"/>
      <c r="H8058" s="20"/>
      <c r="I8058" s="20"/>
      <c r="J8058" s="20"/>
      <c r="K8058" s="20"/>
      <c r="L8058" s="20"/>
      <c r="M8058" s="20"/>
      <c r="N8058" s="20"/>
      <c r="O8058" s="22"/>
      <c r="P8058" s="20"/>
      <c r="Q8058" s="20"/>
      <c r="R8058" s="20"/>
      <c r="S8058" s="20"/>
      <c r="T8058" s="20"/>
      <c r="U8058" s="20"/>
      <c r="V8058" s="20"/>
      <c r="W8058" s="20"/>
      <c r="X8058" s="20"/>
      <c r="Y8058" s="20"/>
      <c r="Z8058" s="20"/>
      <c r="AA8058" s="20"/>
      <c r="AB8058" s="20"/>
      <c r="AC8058" s="20"/>
      <c r="AD8058" s="20"/>
      <c r="AE8058" s="20"/>
      <c r="AF8058" s="22"/>
      <c r="AG8058" s="20"/>
      <c r="AH8058" s="20"/>
      <c r="AI8058" s="20"/>
      <c r="AJ8058" s="20"/>
      <c r="AK8058" s="20"/>
      <c r="AL8058" s="20"/>
      <c r="AM8058" s="24" t="str">
        <f>IF($O8058="","",IF(DATEDIF($O8058,Lista!$V$2,"y")=122,"",DATEDIF($O8058,Lista!$V$2,"y")))</f>
        <v/>
      </c>
      <c r="AN8058" s="24" t="str">
        <f t="shared" si="375"/>
        <v/>
      </c>
      <c r="AO8058" s="24" t="str">
        <f t="shared" si="376"/>
        <v/>
      </c>
      <c r="AP8058" s="25" t="str">
        <f>IFERROR(VLOOKUP($R8058,Lista!$G$2:$H$15,2,FALSE),"")</f>
        <v/>
      </c>
      <c r="AQ8058" s="24" t="str">
        <f>IF(ISBLANK(G8058),"",IF(SUMPRODUCT((G$2:G8058=G8058)*1)&gt;1,0,1))</f>
        <v/>
      </c>
      <c r="AR8058" s="24" t="str">
        <f t="shared" si="377"/>
        <v/>
      </c>
    </row>
    <row r="8059" spans="2:44" x14ac:dyDescent="0.35">
      <c r="B8059" s="20"/>
      <c r="C8059" s="20"/>
      <c r="D8059" s="20"/>
      <c r="E8059" s="20"/>
      <c r="F8059" s="20"/>
      <c r="G8059" s="21"/>
      <c r="H8059" s="20"/>
      <c r="I8059" s="20"/>
      <c r="J8059" s="20"/>
      <c r="K8059" s="20"/>
      <c r="L8059" s="20"/>
      <c r="M8059" s="20"/>
      <c r="N8059" s="20"/>
      <c r="O8059" s="22"/>
      <c r="P8059" s="20"/>
      <c r="Q8059" s="20"/>
      <c r="R8059" s="20"/>
      <c r="S8059" s="20"/>
      <c r="T8059" s="20"/>
      <c r="U8059" s="20"/>
      <c r="V8059" s="20"/>
      <c r="W8059" s="20"/>
      <c r="X8059" s="20"/>
      <c r="Y8059" s="20"/>
      <c r="Z8059" s="20"/>
      <c r="AA8059" s="20"/>
      <c r="AB8059" s="20"/>
      <c r="AC8059" s="20"/>
      <c r="AD8059" s="20"/>
      <c r="AE8059" s="20"/>
      <c r="AF8059" s="22"/>
      <c r="AG8059" s="20"/>
      <c r="AH8059" s="20"/>
      <c r="AI8059" s="20"/>
      <c r="AJ8059" s="20"/>
      <c r="AK8059" s="20"/>
      <c r="AL8059" s="20"/>
      <c r="AM8059" s="24" t="str">
        <f>IF($O8059="","",IF(DATEDIF($O8059,Lista!$V$2,"y")=122,"",DATEDIF($O8059,Lista!$V$2,"y")))</f>
        <v/>
      </c>
      <c r="AN8059" s="24" t="str">
        <f t="shared" si="375"/>
        <v/>
      </c>
      <c r="AO8059" s="24" t="str">
        <f t="shared" si="376"/>
        <v/>
      </c>
      <c r="AP8059" s="25" t="str">
        <f>IFERROR(VLOOKUP($R8059,Lista!$G$2:$H$15,2,FALSE),"")</f>
        <v/>
      </c>
      <c r="AQ8059" s="24" t="str">
        <f>IF(ISBLANK(G8059),"",IF(SUMPRODUCT((G$2:G8059=G8059)*1)&gt;1,0,1))</f>
        <v/>
      </c>
      <c r="AR8059" s="24" t="str">
        <f t="shared" si="377"/>
        <v/>
      </c>
    </row>
    <row r="8060" spans="2:44" x14ac:dyDescent="0.35">
      <c r="B8060" s="20"/>
      <c r="C8060" s="20"/>
      <c r="D8060" s="20"/>
      <c r="E8060" s="20"/>
      <c r="F8060" s="20"/>
      <c r="G8060" s="21"/>
      <c r="H8060" s="20"/>
      <c r="I8060" s="20"/>
      <c r="J8060" s="20"/>
      <c r="K8060" s="20"/>
      <c r="L8060" s="20"/>
      <c r="M8060" s="20"/>
      <c r="N8060" s="20"/>
      <c r="O8060" s="22"/>
      <c r="P8060" s="20"/>
      <c r="Q8060" s="20"/>
      <c r="R8060" s="20"/>
      <c r="S8060" s="20"/>
      <c r="T8060" s="20"/>
      <c r="U8060" s="20"/>
      <c r="V8060" s="20"/>
      <c r="W8060" s="20"/>
      <c r="X8060" s="20"/>
      <c r="Y8060" s="20"/>
      <c r="Z8060" s="20"/>
      <c r="AA8060" s="20"/>
      <c r="AB8060" s="20"/>
      <c r="AC8060" s="20"/>
      <c r="AD8060" s="20"/>
      <c r="AE8060" s="20"/>
      <c r="AF8060" s="22"/>
      <c r="AG8060" s="20"/>
      <c r="AH8060" s="20"/>
      <c r="AI8060" s="20"/>
      <c r="AJ8060" s="20"/>
      <c r="AK8060" s="20"/>
      <c r="AL8060" s="20"/>
      <c r="AM8060" s="24" t="str">
        <f>IF($O8060="","",IF(DATEDIF($O8060,Lista!$V$2,"y")=122,"",DATEDIF($O8060,Lista!$V$2,"y")))</f>
        <v/>
      </c>
      <c r="AN8060" s="24" t="str">
        <f t="shared" si="375"/>
        <v/>
      </c>
      <c r="AO8060" s="24" t="str">
        <f t="shared" si="376"/>
        <v/>
      </c>
      <c r="AP8060" s="25" t="str">
        <f>IFERROR(VLOOKUP($R8060,Lista!$G$2:$H$15,2,FALSE),"")</f>
        <v/>
      </c>
      <c r="AQ8060" s="24" t="str">
        <f>IF(ISBLANK(G8060),"",IF(SUMPRODUCT((G$2:G8060=G8060)*1)&gt;1,0,1))</f>
        <v/>
      </c>
      <c r="AR8060" s="24" t="str">
        <f t="shared" si="377"/>
        <v/>
      </c>
    </row>
    <row r="8061" spans="2:44" x14ac:dyDescent="0.35">
      <c r="B8061" s="20"/>
      <c r="C8061" s="20"/>
      <c r="D8061" s="20"/>
      <c r="E8061" s="20"/>
      <c r="F8061" s="20"/>
      <c r="G8061" s="21"/>
      <c r="H8061" s="20"/>
      <c r="I8061" s="20"/>
      <c r="J8061" s="20"/>
      <c r="K8061" s="20"/>
      <c r="L8061" s="20"/>
      <c r="M8061" s="20"/>
      <c r="N8061" s="20"/>
      <c r="O8061" s="22"/>
      <c r="P8061" s="20"/>
      <c r="Q8061" s="20"/>
      <c r="R8061" s="20"/>
      <c r="S8061" s="20"/>
      <c r="T8061" s="20"/>
      <c r="U8061" s="20"/>
      <c r="V8061" s="20"/>
      <c r="W8061" s="20"/>
      <c r="X8061" s="20"/>
      <c r="Y8061" s="20"/>
      <c r="Z8061" s="20"/>
      <c r="AA8061" s="20"/>
      <c r="AB8061" s="20"/>
      <c r="AC8061" s="20"/>
      <c r="AD8061" s="20"/>
      <c r="AE8061" s="20"/>
      <c r="AF8061" s="22"/>
      <c r="AG8061" s="20"/>
      <c r="AH8061" s="20"/>
      <c r="AI8061" s="20"/>
      <c r="AJ8061" s="20"/>
      <c r="AK8061" s="20"/>
      <c r="AL8061" s="20"/>
      <c r="AM8061" s="24" t="str">
        <f>IF($O8061="","",IF(DATEDIF($O8061,Lista!$V$2,"y")=122,"",DATEDIF($O8061,Lista!$V$2,"y")))</f>
        <v/>
      </c>
      <c r="AN8061" s="24" t="str">
        <f t="shared" si="375"/>
        <v/>
      </c>
      <c r="AO8061" s="24" t="str">
        <f t="shared" si="376"/>
        <v/>
      </c>
      <c r="AP8061" s="25" t="str">
        <f>IFERROR(VLOOKUP($R8061,Lista!$G$2:$H$15,2,FALSE),"")</f>
        <v/>
      </c>
      <c r="AQ8061" s="24" t="str">
        <f>IF(ISBLANK(G8061),"",IF(SUMPRODUCT((G$2:G8061=G8061)*1)&gt;1,0,1))</f>
        <v/>
      </c>
      <c r="AR8061" s="24" t="str">
        <f t="shared" si="377"/>
        <v/>
      </c>
    </row>
    <row r="8062" spans="2:44" x14ac:dyDescent="0.35">
      <c r="B8062" s="20"/>
      <c r="C8062" s="20"/>
      <c r="D8062" s="20"/>
      <c r="E8062" s="20"/>
      <c r="F8062" s="20"/>
      <c r="G8062" s="21"/>
      <c r="H8062" s="20"/>
      <c r="I8062" s="20"/>
      <c r="J8062" s="20"/>
      <c r="K8062" s="20"/>
      <c r="L8062" s="20"/>
      <c r="M8062" s="20"/>
      <c r="N8062" s="20"/>
      <c r="O8062" s="22"/>
      <c r="P8062" s="20"/>
      <c r="Q8062" s="20"/>
      <c r="R8062" s="20"/>
      <c r="S8062" s="20"/>
      <c r="T8062" s="20"/>
      <c r="U8062" s="20"/>
      <c r="V8062" s="20"/>
      <c r="W8062" s="20"/>
      <c r="X8062" s="20"/>
      <c r="Y8062" s="20"/>
      <c r="Z8062" s="20"/>
      <c r="AA8062" s="20"/>
      <c r="AB8062" s="20"/>
      <c r="AC8062" s="20"/>
      <c r="AD8062" s="20"/>
      <c r="AE8062" s="20"/>
      <c r="AF8062" s="22"/>
      <c r="AG8062" s="20"/>
      <c r="AH8062" s="20"/>
      <c r="AI8062" s="20"/>
      <c r="AJ8062" s="20"/>
      <c r="AK8062" s="20"/>
      <c r="AL8062" s="20"/>
      <c r="AM8062" s="24" t="str">
        <f>IF($O8062="","",IF(DATEDIF($O8062,Lista!$V$2,"y")=122,"",DATEDIF($O8062,Lista!$V$2,"y")))</f>
        <v/>
      </c>
      <c r="AN8062" s="24" t="str">
        <f t="shared" si="375"/>
        <v/>
      </c>
      <c r="AO8062" s="24" t="str">
        <f t="shared" si="376"/>
        <v/>
      </c>
      <c r="AP8062" s="25" t="str">
        <f>IFERROR(VLOOKUP($R8062,Lista!$G$2:$H$15,2,FALSE),"")</f>
        <v/>
      </c>
      <c r="AQ8062" s="24" t="str">
        <f>IF(ISBLANK(G8062),"",IF(SUMPRODUCT((G$2:G8062=G8062)*1)&gt;1,0,1))</f>
        <v/>
      </c>
      <c r="AR8062" s="24" t="str">
        <f t="shared" si="377"/>
        <v/>
      </c>
    </row>
    <row r="8063" spans="2:44" x14ac:dyDescent="0.35">
      <c r="B8063" s="20"/>
      <c r="C8063" s="20"/>
      <c r="D8063" s="20"/>
      <c r="E8063" s="20"/>
      <c r="F8063" s="20"/>
      <c r="G8063" s="21"/>
      <c r="H8063" s="20"/>
      <c r="I8063" s="20"/>
      <c r="J8063" s="20"/>
      <c r="K8063" s="20"/>
      <c r="L8063" s="20"/>
      <c r="M8063" s="20"/>
      <c r="N8063" s="20"/>
      <c r="O8063" s="22"/>
      <c r="P8063" s="20"/>
      <c r="Q8063" s="20"/>
      <c r="R8063" s="20"/>
      <c r="S8063" s="20"/>
      <c r="T8063" s="20"/>
      <c r="U8063" s="20"/>
      <c r="V8063" s="20"/>
      <c r="W8063" s="20"/>
      <c r="X8063" s="20"/>
      <c r="Y8063" s="20"/>
      <c r="Z8063" s="20"/>
      <c r="AA8063" s="20"/>
      <c r="AB8063" s="20"/>
      <c r="AC8063" s="20"/>
      <c r="AD8063" s="20"/>
      <c r="AE8063" s="20"/>
      <c r="AF8063" s="22"/>
      <c r="AG8063" s="20"/>
      <c r="AH8063" s="20"/>
      <c r="AI8063" s="20"/>
      <c r="AJ8063" s="20"/>
      <c r="AK8063" s="20"/>
      <c r="AL8063" s="20"/>
      <c r="AM8063" s="24" t="str">
        <f>IF($O8063="","",IF(DATEDIF($O8063,Lista!$V$2,"y")=122,"",DATEDIF($O8063,Lista!$V$2,"y")))</f>
        <v/>
      </c>
      <c r="AN8063" s="24" t="str">
        <f t="shared" si="375"/>
        <v/>
      </c>
      <c r="AO8063" s="24" t="str">
        <f t="shared" si="376"/>
        <v/>
      </c>
      <c r="AP8063" s="25" t="str">
        <f>IFERROR(VLOOKUP($R8063,Lista!$G$2:$H$15,2,FALSE),"")</f>
        <v/>
      </c>
      <c r="AQ8063" s="24" t="str">
        <f>IF(ISBLANK(G8063),"",IF(SUMPRODUCT((G$2:G8063=G8063)*1)&gt;1,0,1))</f>
        <v/>
      </c>
      <c r="AR8063" s="24" t="str">
        <f t="shared" si="377"/>
        <v/>
      </c>
    </row>
    <row r="8064" spans="2:44" x14ac:dyDescent="0.35">
      <c r="B8064" s="20"/>
      <c r="C8064" s="20"/>
      <c r="D8064" s="20"/>
      <c r="E8064" s="20"/>
      <c r="F8064" s="20"/>
      <c r="G8064" s="21"/>
      <c r="H8064" s="20"/>
      <c r="I8064" s="20"/>
      <c r="J8064" s="20"/>
      <c r="K8064" s="20"/>
      <c r="L8064" s="20"/>
      <c r="M8064" s="20"/>
      <c r="N8064" s="20"/>
      <c r="O8064" s="22"/>
      <c r="P8064" s="20"/>
      <c r="Q8064" s="20"/>
      <c r="R8064" s="20"/>
      <c r="S8064" s="20"/>
      <c r="T8064" s="20"/>
      <c r="U8064" s="20"/>
      <c r="V8064" s="20"/>
      <c r="W8064" s="20"/>
      <c r="X8064" s="20"/>
      <c r="Y8064" s="20"/>
      <c r="Z8064" s="20"/>
      <c r="AA8064" s="20"/>
      <c r="AB8064" s="20"/>
      <c r="AC8064" s="20"/>
      <c r="AD8064" s="20"/>
      <c r="AE8064" s="20"/>
      <c r="AF8064" s="22"/>
      <c r="AG8064" s="20"/>
      <c r="AH8064" s="20"/>
      <c r="AI8064" s="20"/>
      <c r="AJ8064" s="20"/>
      <c r="AK8064" s="20"/>
      <c r="AL8064" s="20"/>
      <c r="AM8064" s="24" t="str">
        <f>IF($O8064="","",IF(DATEDIF($O8064,Lista!$V$2,"y")=122,"",DATEDIF($O8064,Lista!$V$2,"y")))</f>
        <v/>
      </c>
      <c r="AN8064" s="24" t="str">
        <f t="shared" si="375"/>
        <v/>
      </c>
      <c r="AO8064" s="24" t="str">
        <f t="shared" si="376"/>
        <v/>
      </c>
      <c r="AP8064" s="25" t="str">
        <f>IFERROR(VLOOKUP($R8064,Lista!$G$2:$H$15,2,FALSE),"")</f>
        <v/>
      </c>
      <c r="AQ8064" s="24" t="str">
        <f>IF(ISBLANK(G8064),"",IF(SUMPRODUCT((G$2:G8064=G8064)*1)&gt;1,0,1))</f>
        <v/>
      </c>
      <c r="AR8064" s="24" t="str">
        <f t="shared" si="377"/>
        <v/>
      </c>
    </row>
    <row r="8065" spans="2:44" x14ac:dyDescent="0.35">
      <c r="B8065" s="20"/>
      <c r="C8065" s="20"/>
      <c r="D8065" s="20"/>
      <c r="E8065" s="20"/>
      <c r="F8065" s="20"/>
      <c r="G8065" s="21"/>
      <c r="H8065" s="20"/>
      <c r="I8065" s="20"/>
      <c r="J8065" s="20"/>
      <c r="K8065" s="20"/>
      <c r="L8065" s="20"/>
      <c r="M8065" s="20"/>
      <c r="N8065" s="20"/>
      <c r="O8065" s="22"/>
      <c r="P8065" s="20"/>
      <c r="Q8065" s="20"/>
      <c r="R8065" s="20"/>
      <c r="S8065" s="20"/>
      <c r="T8065" s="20"/>
      <c r="U8065" s="20"/>
      <c r="V8065" s="20"/>
      <c r="W8065" s="20"/>
      <c r="X8065" s="20"/>
      <c r="Y8065" s="20"/>
      <c r="Z8065" s="20"/>
      <c r="AA8065" s="20"/>
      <c r="AB8065" s="20"/>
      <c r="AC8065" s="20"/>
      <c r="AD8065" s="20"/>
      <c r="AE8065" s="20"/>
      <c r="AF8065" s="22"/>
      <c r="AG8065" s="20"/>
      <c r="AH8065" s="20"/>
      <c r="AI8065" s="20"/>
      <c r="AJ8065" s="20"/>
      <c r="AK8065" s="20"/>
      <c r="AL8065" s="20"/>
      <c r="AM8065" s="24" t="str">
        <f>IF($O8065="","",IF(DATEDIF($O8065,Lista!$V$2,"y")=122,"",DATEDIF($O8065,Lista!$V$2,"y")))</f>
        <v/>
      </c>
      <c r="AN8065" s="24" t="str">
        <f t="shared" si="375"/>
        <v/>
      </c>
      <c r="AO8065" s="24" t="str">
        <f t="shared" si="376"/>
        <v/>
      </c>
      <c r="AP8065" s="25" t="str">
        <f>IFERROR(VLOOKUP($R8065,Lista!$G$2:$H$15,2,FALSE),"")</f>
        <v/>
      </c>
      <c r="AQ8065" s="24" t="str">
        <f>IF(ISBLANK(G8065),"",IF(SUMPRODUCT((G$2:G8065=G8065)*1)&gt;1,0,1))</f>
        <v/>
      </c>
      <c r="AR8065" s="24" t="str">
        <f t="shared" si="377"/>
        <v/>
      </c>
    </row>
    <row r="8066" spans="2:44" x14ac:dyDescent="0.35">
      <c r="B8066" s="20"/>
      <c r="C8066" s="20"/>
      <c r="D8066" s="20"/>
      <c r="E8066" s="20"/>
      <c r="F8066" s="20"/>
      <c r="G8066" s="21"/>
      <c r="H8066" s="20"/>
      <c r="I8066" s="20"/>
      <c r="J8066" s="20"/>
      <c r="K8066" s="20"/>
      <c r="L8066" s="20"/>
      <c r="M8066" s="20"/>
      <c r="N8066" s="20"/>
      <c r="O8066" s="22"/>
      <c r="P8066" s="20"/>
      <c r="Q8066" s="20"/>
      <c r="R8066" s="20"/>
      <c r="S8066" s="20"/>
      <c r="T8066" s="20"/>
      <c r="U8066" s="20"/>
      <c r="V8066" s="20"/>
      <c r="W8066" s="20"/>
      <c r="X8066" s="20"/>
      <c r="Y8066" s="20"/>
      <c r="Z8066" s="20"/>
      <c r="AA8066" s="20"/>
      <c r="AB8066" s="20"/>
      <c r="AC8066" s="20"/>
      <c r="AD8066" s="20"/>
      <c r="AE8066" s="20"/>
      <c r="AF8066" s="22"/>
      <c r="AG8066" s="20"/>
      <c r="AH8066" s="20"/>
      <c r="AI8066" s="20"/>
      <c r="AJ8066" s="20"/>
      <c r="AK8066" s="20"/>
      <c r="AL8066" s="20"/>
      <c r="AM8066" s="24" t="str">
        <f>IF($O8066="","",IF(DATEDIF($O8066,Lista!$V$2,"y")=122,"",DATEDIF($O8066,Lista!$V$2,"y")))</f>
        <v/>
      </c>
      <c r="AN8066" s="24" t="str">
        <f t="shared" si="375"/>
        <v/>
      </c>
      <c r="AO8066" s="24" t="str">
        <f t="shared" si="376"/>
        <v/>
      </c>
      <c r="AP8066" s="25" t="str">
        <f>IFERROR(VLOOKUP($R8066,Lista!$G$2:$H$15,2,FALSE),"")</f>
        <v/>
      </c>
      <c r="AQ8066" s="24" t="str">
        <f>IF(ISBLANK(G8066),"",IF(SUMPRODUCT((G$2:G8066=G8066)*1)&gt;1,0,1))</f>
        <v/>
      </c>
      <c r="AR8066" s="24" t="str">
        <f t="shared" si="377"/>
        <v/>
      </c>
    </row>
    <row r="8067" spans="2:44" x14ac:dyDescent="0.35">
      <c r="B8067" s="20"/>
      <c r="C8067" s="20"/>
      <c r="D8067" s="20"/>
      <c r="E8067" s="20"/>
      <c r="F8067" s="20"/>
      <c r="G8067" s="21"/>
      <c r="H8067" s="20"/>
      <c r="I8067" s="20"/>
      <c r="J8067" s="20"/>
      <c r="K8067" s="20"/>
      <c r="L8067" s="20"/>
      <c r="M8067" s="20"/>
      <c r="N8067" s="20"/>
      <c r="O8067" s="22"/>
      <c r="P8067" s="20"/>
      <c r="Q8067" s="20"/>
      <c r="R8067" s="20"/>
      <c r="S8067" s="20"/>
      <c r="T8067" s="20"/>
      <c r="U8067" s="20"/>
      <c r="V8067" s="20"/>
      <c r="W8067" s="20"/>
      <c r="X8067" s="20"/>
      <c r="Y8067" s="20"/>
      <c r="Z8067" s="20"/>
      <c r="AA8067" s="20"/>
      <c r="AB8067" s="20"/>
      <c r="AC8067" s="20"/>
      <c r="AD8067" s="20"/>
      <c r="AE8067" s="20"/>
      <c r="AF8067" s="22"/>
      <c r="AG8067" s="20"/>
      <c r="AH8067" s="20"/>
      <c r="AI8067" s="20"/>
      <c r="AJ8067" s="20"/>
      <c r="AK8067" s="20"/>
      <c r="AL8067" s="20"/>
      <c r="AM8067" s="24" t="str">
        <f>IF($O8067="","",IF(DATEDIF($O8067,Lista!$V$2,"y")=122,"",DATEDIF($O8067,Lista!$V$2,"y")))</f>
        <v/>
      </c>
      <c r="AN8067" s="24" t="str">
        <f t="shared" ref="AN8067:AN8130" si="378">IF(AM8067="","",IF(AM8067&lt;=5,"0 to 5",IF(AM8067&lt;=17,"6 to 17",IF(AM8067&lt;=49,"18 to 49",IF(AM8067&gt;=50,"&gt; 50")))))</f>
        <v/>
      </c>
      <c r="AO8067" s="24" t="str">
        <f t="shared" ref="AO8067:AO8130" si="379">IF(AM8067="","",IF(AM8067&lt;=4,"0 to 4",IF(AM8067&lt;=9,"5 to 9",IF(AM8067&lt;=14,"10 to 14",IF(AM8067&lt;=18,"15 to 18",IF(AM8067&lt;=29,"19 to 29",IF(AM8067&lt;=59,"30 to 59",IF(AM8067&gt;=60,"&gt; 60"))))))))</f>
        <v/>
      </c>
      <c r="AP8067" s="25" t="str">
        <f>IFERROR(VLOOKUP($R8067,Lista!$G$2:$H$15,2,FALSE),"")</f>
        <v/>
      </c>
      <c r="AQ8067" s="24" t="str">
        <f>IF(ISBLANK(G8067),"",IF(SUMPRODUCT((G$2:G8067=G8067)*1)&gt;1,0,1))</f>
        <v/>
      </c>
      <c r="AR8067" s="24" t="str">
        <f t="shared" ref="AR8067:AR8130" si="380">IF(COUNTA($A8067:$E8067,$G8067:$I8067,$K8067,$M8067,$O8067:$P8067,$R8067:$T8067,$W8067,$X8067,$Y8067,$Z8067,$AA8067,$AB8067,$AD8067:$AE8067,$AF8067:$AF8067)=0,"",COUNTA($A8067:$E8067,$G8067:$I8067,$K8067,$M8067,$O8067:$P8067,$R8067:$T8067,$W8067,$X8067,$Y8067,$Z8067,$AA8067,$AB8067,$AD8067:$AE8067,$AF8067:$AF8067))</f>
        <v/>
      </c>
    </row>
    <row r="8068" spans="2:44" x14ac:dyDescent="0.35">
      <c r="B8068" s="20"/>
      <c r="C8068" s="20"/>
      <c r="D8068" s="20"/>
      <c r="E8068" s="20"/>
      <c r="F8068" s="20"/>
      <c r="G8068" s="21"/>
      <c r="H8068" s="20"/>
      <c r="I8068" s="20"/>
      <c r="J8068" s="20"/>
      <c r="K8068" s="20"/>
      <c r="L8068" s="20"/>
      <c r="M8068" s="20"/>
      <c r="N8068" s="20"/>
      <c r="O8068" s="22"/>
      <c r="P8068" s="20"/>
      <c r="Q8068" s="20"/>
      <c r="R8068" s="20"/>
      <c r="S8068" s="20"/>
      <c r="T8068" s="20"/>
      <c r="U8068" s="20"/>
      <c r="V8068" s="20"/>
      <c r="W8068" s="20"/>
      <c r="X8068" s="20"/>
      <c r="Y8068" s="20"/>
      <c r="Z8068" s="20"/>
      <c r="AA8068" s="20"/>
      <c r="AB8068" s="20"/>
      <c r="AC8068" s="20"/>
      <c r="AD8068" s="20"/>
      <c r="AE8068" s="20"/>
      <c r="AF8068" s="22"/>
      <c r="AG8068" s="20"/>
      <c r="AH8068" s="20"/>
      <c r="AI8068" s="20"/>
      <c r="AJ8068" s="20"/>
      <c r="AK8068" s="20"/>
      <c r="AL8068" s="20"/>
      <c r="AM8068" s="24" t="str">
        <f>IF($O8068="","",IF(DATEDIF($O8068,Lista!$V$2,"y")=122,"",DATEDIF($O8068,Lista!$V$2,"y")))</f>
        <v/>
      </c>
      <c r="AN8068" s="24" t="str">
        <f t="shared" si="378"/>
        <v/>
      </c>
      <c r="AO8068" s="24" t="str">
        <f t="shared" si="379"/>
        <v/>
      </c>
      <c r="AP8068" s="25" t="str">
        <f>IFERROR(VLOOKUP($R8068,Lista!$G$2:$H$15,2,FALSE),"")</f>
        <v/>
      </c>
      <c r="AQ8068" s="24" t="str">
        <f>IF(ISBLANK(G8068),"",IF(SUMPRODUCT((G$2:G8068=G8068)*1)&gt;1,0,1))</f>
        <v/>
      </c>
      <c r="AR8068" s="24" t="str">
        <f t="shared" si="380"/>
        <v/>
      </c>
    </row>
    <row r="8069" spans="2:44" x14ac:dyDescent="0.35">
      <c r="B8069" s="20"/>
      <c r="C8069" s="20"/>
      <c r="D8069" s="20"/>
      <c r="E8069" s="20"/>
      <c r="F8069" s="20"/>
      <c r="G8069" s="21"/>
      <c r="H8069" s="20"/>
      <c r="I8069" s="20"/>
      <c r="J8069" s="20"/>
      <c r="K8069" s="20"/>
      <c r="L8069" s="20"/>
      <c r="M8069" s="20"/>
      <c r="N8069" s="20"/>
      <c r="O8069" s="22"/>
      <c r="P8069" s="20"/>
      <c r="Q8069" s="20"/>
      <c r="R8069" s="20"/>
      <c r="S8069" s="20"/>
      <c r="T8069" s="20"/>
      <c r="U8069" s="20"/>
      <c r="V8069" s="20"/>
      <c r="W8069" s="20"/>
      <c r="X8069" s="20"/>
      <c r="Y8069" s="20"/>
      <c r="Z8069" s="20"/>
      <c r="AA8069" s="20"/>
      <c r="AB8069" s="20"/>
      <c r="AC8069" s="20"/>
      <c r="AD8069" s="20"/>
      <c r="AE8069" s="20"/>
      <c r="AF8069" s="22"/>
      <c r="AG8069" s="20"/>
      <c r="AH8069" s="20"/>
      <c r="AI8069" s="20"/>
      <c r="AJ8069" s="20"/>
      <c r="AK8069" s="20"/>
      <c r="AL8069" s="20"/>
      <c r="AM8069" s="24" t="str">
        <f>IF($O8069="","",IF(DATEDIF($O8069,Lista!$V$2,"y")=122,"",DATEDIF($O8069,Lista!$V$2,"y")))</f>
        <v/>
      </c>
      <c r="AN8069" s="24" t="str">
        <f t="shared" si="378"/>
        <v/>
      </c>
      <c r="AO8069" s="24" t="str">
        <f t="shared" si="379"/>
        <v/>
      </c>
      <c r="AP8069" s="25" t="str">
        <f>IFERROR(VLOOKUP($R8069,Lista!$G$2:$H$15,2,FALSE),"")</f>
        <v/>
      </c>
      <c r="AQ8069" s="24" t="str">
        <f>IF(ISBLANK(G8069),"",IF(SUMPRODUCT((G$2:G8069=G8069)*1)&gt;1,0,1))</f>
        <v/>
      </c>
      <c r="AR8069" s="24" t="str">
        <f t="shared" si="380"/>
        <v/>
      </c>
    </row>
    <row r="8070" spans="2:44" x14ac:dyDescent="0.35">
      <c r="B8070" s="20"/>
      <c r="C8070" s="20"/>
      <c r="D8070" s="20"/>
      <c r="E8070" s="20"/>
      <c r="F8070" s="20"/>
      <c r="G8070" s="21"/>
      <c r="H8070" s="20"/>
      <c r="I8070" s="20"/>
      <c r="J8070" s="20"/>
      <c r="K8070" s="20"/>
      <c r="L8070" s="20"/>
      <c r="M8070" s="20"/>
      <c r="N8070" s="20"/>
      <c r="O8070" s="22"/>
      <c r="P8070" s="20"/>
      <c r="Q8070" s="20"/>
      <c r="R8070" s="20"/>
      <c r="S8070" s="20"/>
      <c r="T8070" s="20"/>
      <c r="U8070" s="20"/>
      <c r="V8070" s="20"/>
      <c r="W8070" s="20"/>
      <c r="X8070" s="20"/>
      <c r="Y8070" s="20"/>
      <c r="Z8070" s="20"/>
      <c r="AA8070" s="20"/>
      <c r="AB8070" s="20"/>
      <c r="AC8070" s="20"/>
      <c r="AD8070" s="20"/>
      <c r="AE8070" s="20"/>
      <c r="AF8070" s="22"/>
      <c r="AG8070" s="20"/>
      <c r="AH8070" s="20"/>
      <c r="AI8070" s="20"/>
      <c r="AJ8070" s="20"/>
      <c r="AK8070" s="20"/>
      <c r="AL8070" s="20"/>
      <c r="AM8070" s="24" t="str">
        <f>IF($O8070="","",IF(DATEDIF($O8070,Lista!$V$2,"y")=122,"",DATEDIF($O8070,Lista!$V$2,"y")))</f>
        <v/>
      </c>
      <c r="AN8070" s="24" t="str">
        <f t="shared" si="378"/>
        <v/>
      </c>
      <c r="AO8070" s="24" t="str">
        <f t="shared" si="379"/>
        <v/>
      </c>
      <c r="AP8070" s="25" t="str">
        <f>IFERROR(VLOOKUP($R8070,Lista!$G$2:$H$15,2,FALSE),"")</f>
        <v/>
      </c>
      <c r="AQ8070" s="24" t="str">
        <f>IF(ISBLANK(G8070),"",IF(SUMPRODUCT((G$2:G8070=G8070)*1)&gt;1,0,1))</f>
        <v/>
      </c>
      <c r="AR8070" s="24" t="str">
        <f t="shared" si="380"/>
        <v/>
      </c>
    </row>
    <row r="8071" spans="2:44" x14ac:dyDescent="0.35">
      <c r="B8071" s="20"/>
      <c r="C8071" s="20"/>
      <c r="D8071" s="20"/>
      <c r="E8071" s="20"/>
      <c r="F8071" s="20"/>
      <c r="G8071" s="21"/>
      <c r="H8071" s="20"/>
      <c r="I8071" s="20"/>
      <c r="J8071" s="20"/>
      <c r="K8071" s="20"/>
      <c r="L8071" s="20"/>
      <c r="M8071" s="20"/>
      <c r="N8071" s="20"/>
      <c r="O8071" s="22"/>
      <c r="P8071" s="20"/>
      <c r="Q8071" s="20"/>
      <c r="R8071" s="20"/>
      <c r="S8071" s="20"/>
      <c r="T8071" s="20"/>
      <c r="U8071" s="20"/>
      <c r="V8071" s="20"/>
      <c r="W8071" s="20"/>
      <c r="X8071" s="20"/>
      <c r="Y8071" s="20"/>
      <c r="Z8071" s="20"/>
      <c r="AA8071" s="20"/>
      <c r="AB8071" s="20"/>
      <c r="AC8071" s="20"/>
      <c r="AD8071" s="20"/>
      <c r="AE8071" s="20"/>
      <c r="AF8071" s="22"/>
      <c r="AG8071" s="20"/>
      <c r="AH8071" s="20"/>
      <c r="AI8071" s="20"/>
      <c r="AJ8071" s="20"/>
      <c r="AK8071" s="20"/>
      <c r="AL8071" s="20"/>
      <c r="AM8071" s="24" t="str">
        <f>IF($O8071="","",IF(DATEDIF($O8071,Lista!$V$2,"y")=122,"",DATEDIF($O8071,Lista!$V$2,"y")))</f>
        <v/>
      </c>
      <c r="AN8071" s="24" t="str">
        <f t="shared" si="378"/>
        <v/>
      </c>
      <c r="AO8071" s="24" t="str">
        <f t="shared" si="379"/>
        <v/>
      </c>
      <c r="AP8071" s="25" t="str">
        <f>IFERROR(VLOOKUP($R8071,Lista!$G$2:$H$15,2,FALSE),"")</f>
        <v/>
      </c>
      <c r="AQ8071" s="24" t="str">
        <f>IF(ISBLANK(G8071),"",IF(SUMPRODUCT((G$2:G8071=G8071)*1)&gt;1,0,1))</f>
        <v/>
      </c>
      <c r="AR8071" s="24" t="str">
        <f t="shared" si="380"/>
        <v/>
      </c>
    </row>
    <row r="8072" spans="2:44" x14ac:dyDescent="0.35">
      <c r="B8072" s="20"/>
      <c r="C8072" s="20"/>
      <c r="D8072" s="20"/>
      <c r="E8072" s="20"/>
      <c r="F8072" s="20"/>
      <c r="G8072" s="21"/>
      <c r="H8072" s="20"/>
      <c r="I8072" s="20"/>
      <c r="J8072" s="20"/>
      <c r="K8072" s="20"/>
      <c r="L8072" s="20"/>
      <c r="M8072" s="20"/>
      <c r="N8072" s="20"/>
      <c r="O8072" s="22"/>
      <c r="P8072" s="20"/>
      <c r="Q8072" s="20"/>
      <c r="R8072" s="20"/>
      <c r="S8072" s="20"/>
      <c r="T8072" s="20"/>
      <c r="U8072" s="20"/>
      <c r="V8072" s="20"/>
      <c r="W8072" s="20"/>
      <c r="X8072" s="20"/>
      <c r="Y8072" s="20"/>
      <c r="Z8072" s="20"/>
      <c r="AA8072" s="20"/>
      <c r="AB8072" s="20"/>
      <c r="AC8072" s="20"/>
      <c r="AD8072" s="20"/>
      <c r="AE8072" s="20"/>
      <c r="AF8072" s="22"/>
      <c r="AG8072" s="20"/>
      <c r="AH8072" s="20"/>
      <c r="AI8072" s="20"/>
      <c r="AJ8072" s="20"/>
      <c r="AK8072" s="20"/>
      <c r="AL8072" s="20"/>
      <c r="AM8072" s="24" t="str">
        <f>IF($O8072="","",IF(DATEDIF($O8072,Lista!$V$2,"y")=122,"",DATEDIF($O8072,Lista!$V$2,"y")))</f>
        <v/>
      </c>
      <c r="AN8072" s="24" t="str">
        <f t="shared" si="378"/>
        <v/>
      </c>
      <c r="AO8072" s="24" t="str">
        <f t="shared" si="379"/>
        <v/>
      </c>
      <c r="AP8072" s="25" t="str">
        <f>IFERROR(VLOOKUP($R8072,Lista!$G$2:$H$15,2,FALSE),"")</f>
        <v/>
      </c>
      <c r="AQ8072" s="24" t="str">
        <f>IF(ISBLANK(G8072),"",IF(SUMPRODUCT((G$2:G8072=G8072)*1)&gt;1,0,1))</f>
        <v/>
      </c>
      <c r="AR8072" s="24" t="str">
        <f t="shared" si="380"/>
        <v/>
      </c>
    </row>
    <row r="8073" spans="2:44" x14ac:dyDescent="0.35">
      <c r="B8073" s="20"/>
      <c r="C8073" s="20"/>
      <c r="D8073" s="20"/>
      <c r="E8073" s="20"/>
      <c r="F8073" s="20"/>
      <c r="G8073" s="21"/>
      <c r="H8073" s="20"/>
      <c r="I8073" s="20"/>
      <c r="J8073" s="20"/>
      <c r="K8073" s="20"/>
      <c r="L8073" s="20"/>
      <c r="M8073" s="20"/>
      <c r="N8073" s="20"/>
      <c r="O8073" s="22"/>
      <c r="P8073" s="20"/>
      <c r="Q8073" s="20"/>
      <c r="R8073" s="20"/>
      <c r="S8073" s="20"/>
      <c r="T8073" s="20"/>
      <c r="U8073" s="20"/>
      <c r="V8073" s="20"/>
      <c r="W8073" s="20"/>
      <c r="X8073" s="20"/>
      <c r="Y8073" s="20"/>
      <c r="Z8073" s="20"/>
      <c r="AA8073" s="20"/>
      <c r="AB8073" s="20"/>
      <c r="AC8073" s="20"/>
      <c r="AD8073" s="20"/>
      <c r="AE8073" s="20"/>
      <c r="AF8073" s="22"/>
      <c r="AG8073" s="20"/>
      <c r="AH8073" s="20"/>
      <c r="AI8073" s="20"/>
      <c r="AJ8073" s="20"/>
      <c r="AK8073" s="20"/>
      <c r="AL8073" s="20"/>
      <c r="AM8073" s="24" t="str">
        <f>IF($O8073="","",IF(DATEDIF($O8073,Lista!$V$2,"y")=122,"",DATEDIF($O8073,Lista!$V$2,"y")))</f>
        <v/>
      </c>
      <c r="AN8073" s="24" t="str">
        <f t="shared" si="378"/>
        <v/>
      </c>
      <c r="AO8073" s="24" t="str">
        <f t="shared" si="379"/>
        <v/>
      </c>
      <c r="AP8073" s="25" t="str">
        <f>IFERROR(VLOOKUP($R8073,Lista!$G$2:$H$15,2,FALSE),"")</f>
        <v/>
      </c>
      <c r="AQ8073" s="24" t="str">
        <f>IF(ISBLANK(G8073),"",IF(SUMPRODUCT((G$2:G8073=G8073)*1)&gt;1,0,1))</f>
        <v/>
      </c>
      <c r="AR8073" s="24" t="str">
        <f t="shared" si="380"/>
        <v/>
      </c>
    </row>
    <row r="8074" spans="2:44" x14ac:dyDescent="0.35">
      <c r="B8074" s="20"/>
      <c r="C8074" s="20"/>
      <c r="D8074" s="20"/>
      <c r="E8074" s="20"/>
      <c r="F8074" s="20"/>
      <c r="G8074" s="21"/>
      <c r="H8074" s="20"/>
      <c r="I8074" s="20"/>
      <c r="J8074" s="20"/>
      <c r="K8074" s="20"/>
      <c r="L8074" s="20"/>
      <c r="M8074" s="20"/>
      <c r="N8074" s="20"/>
      <c r="O8074" s="22"/>
      <c r="P8074" s="20"/>
      <c r="Q8074" s="20"/>
      <c r="R8074" s="20"/>
      <c r="S8074" s="20"/>
      <c r="T8074" s="20"/>
      <c r="U8074" s="20"/>
      <c r="V8074" s="20"/>
      <c r="W8074" s="20"/>
      <c r="X8074" s="20"/>
      <c r="Y8074" s="20"/>
      <c r="Z8074" s="20"/>
      <c r="AA8074" s="20"/>
      <c r="AB8074" s="20"/>
      <c r="AC8074" s="20"/>
      <c r="AD8074" s="20"/>
      <c r="AE8074" s="20"/>
      <c r="AF8074" s="22"/>
      <c r="AG8074" s="20"/>
      <c r="AH8074" s="20"/>
      <c r="AI8074" s="20"/>
      <c r="AJ8074" s="20"/>
      <c r="AK8074" s="20"/>
      <c r="AL8074" s="20"/>
      <c r="AM8074" s="24" t="str">
        <f>IF($O8074="","",IF(DATEDIF($O8074,Lista!$V$2,"y")=122,"",DATEDIF($O8074,Lista!$V$2,"y")))</f>
        <v/>
      </c>
      <c r="AN8074" s="24" t="str">
        <f t="shared" si="378"/>
        <v/>
      </c>
      <c r="AO8074" s="24" t="str">
        <f t="shared" si="379"/>
        <v/>
      </c>
      <c r="AP8074" s="25" t="str">
        <f>IFERROR(VLOOKUP($R8074,Lista!$G$2:$H$15,2,FALSE),"")</f>
        <v/>
      </c>
      <c r="AQ8074" s="24" t="str">
        <f>IF(ISBLANK(G8074),"",IF(SUMPRODUCT((G$2:G8074=G8074)*1)&gt;1,0,1))</f>
        <v/>
      </c>
      <c r="AR8074" s="24" t="str">
        <f t="shared" si="380"/>
        <v/>
      </c>
    </row>
    <row r="8075" spans="2:44" x14ac:dyDescent="0.35">
      <c r="B8075" s="20"/>
      <c r="C8075" s="20"/>
      <c r="D8075" s="20"/>
      <c r="E8075" s="20"/>
      <c r="F8075" s="20"/>
      <c r="G8075" s="21"/>
      <c r="H8075" s="20"/>
      <c r="I8075" s="20"/>
      <c r="J8075" s="20"/>
      <c r="K8075" s="20"/>
      <c r="L8075" s="20"/>
      <c r="M8075" s="20"/>
      <c r="N8075" s="20"/>
      <c r="O8075" s="22"/>
      <c r="P8075" s="20"/>
      <c r="Q8075" s="20"/>
      <c r="R8075" s="20"/>
      <c r="S8075" s="20"/>
      <c r="T8075" s="20"/>
      <c r="U8075" s="20"/>
      <c r="V8075" s="20"/>
      <c r="W8075" s="20"/>
      <c r="X8075" s="20"/>
      <c r="Y8075" s="20"/>
      <c r="Z8075" s="20"/>
      <c r="AA8075" s="20"/>
      <c r="AB8075" s="20"/>
      <c r="AC8075" s="20"/>
      <c r="AD8075" s="20"/>
      <c r="AE8075" s="20"/>
      <c r="AF8075" s="22"/>
      <c r="AG8075" s="20"/>
      <c r="AH8075" s="20"/>
      <c r="AI8075" s="20"/>
      <c r="AJ8075" s="20"/>
      <c r="AK8075" s="20"/>
      <c r="AL8075" s="20"/>
      <c r="AM8075" s="24" t="str">
        <f>IF($O8075="","",IF(DATEDIF($O8075,Lista!$V$2,"y")=122,"",DATEDIF($O8075,Lista!$V$2,"y")))</f>
        <v/>
      </c>
      <c r="AN8075" s="24" t="str">
        <f t="shared" si="378"/>
        <v/>
      </c>
      <c r="AO8075" s="24" t="str">
        <f t="shared" si="379"/>
        <v/>
      </c>
      <c r="AP8075" s="25" t="str">
        <f>IFERROR(VLOOKUP($R8075,Lista!$G$2:$H$15,2,FALSE),"")</f>
        <v/>
      </c>
      <c r="AQ8075" s="24" t="str">
        <f>IF(ISBLANK(G8075),"",IF(SUMPRODUCT((G$2:G8075=G8075)*1)&gt;1,0,1))</f>
        <v/>
      </c>
      <c r="AR8075" s="24" t="str">
        <f t="shared" si="380"/>
        <v/>
      </c>
    </row>
    <row r="8076" spans="2:44" x14ac:dyDescent="0.35">
      <c r="B8076" s="20"/>
      <c r="C8076" s="20"/>
      <c r="D8076" s="20"/>
      <c r="E8076" s="20"/>
      <c r="F8076" s="20"/>
      <c r="G8076" s="21"/>
      <c r="H8076" s="20"/>
      <c r="I8076" s="20"/>
      <c r="J8076" s="20"/>
      <c r="K8076" s="20"/>
      <c r="L8076" s="20"/>
      <c r="M8076" s="20"/>
      <c r="N8076" s="20"/>
      <c r="O8076" s="22"/>
      <c r="P8076" s="20"/>
      <c r="Q8076" s="20"/>
      <c r="R8076" s="20"/>
      <c r="S8076" s="20"/>
      <c r="T8076" s="20"/>
      <c r="U8076" s="20"/>
      <c r="V8076" s="20"/>
      <c r="W8076" s="20"/>
      <c r="X8076" s="20"/>
      <c r="Y8076" s="20"/>
      <c r="Z8076" s="20"/>
      <c r="AA8076" s="20"/>
      <c r="AB8076" s="20"/>
      <c r="AC8076" s="20"/>
      <c r="AD8076" s="20"/>
      <c r="AE8076" s="20"/>
      <c r="AF8076" s="22"/>
      <c r="AG8076" s="20"/>
      <c r="AH8076" s="20"/>
      <c r="AI8076" s="20"/>
      <c r="AJ8076" s="20"/>
      <c r="AK8076" s="20"/>
      <c r="AL8076" s="20"/>
      <c r="AM8076" s="24" t="str">
        <f>IF($O8076="","",IF(DATEDIF($O8076,Lista!$V$2,"y")=122,"",DATEDIF($O8076,Lista!$V$2,"y")))</f>
        <v/>
      </c>
      <c r="AN8076" s="24" t="str">
        <f t="shared" si="378"/>
        <v/>
      </c>
      <c r="AO8076" s="24" t="str">
        <f t="shared" si="379"/>
        <v/>
      </c>
      <c r="AP8076" s="25" t="str">
        <f>IFERROR(VLOOKUP($R8076,Lista!$G$2:$H$15,2,FALSE),"")</f>
        <v/>
      </c>
      <c r="AQ8076" s="24" t="str">
        <f>IF(ISBLANK(G8076),"",IF(SUMPRODUCT((G$2:G8076=G8076)*1)&gt;1,0,1))</f>
        <v/>
      </c>
      <c r="AR8076" s="24" t="str">
        <f t="shared" si="380"/>
        <v/>
      </c>
    </row>
    <row r="8077" spans="2:44" x14ac:dyDescent="0.35">
      <c r="B8077" s="20"/>
      <c r="C8077" s="20"/>
      <c r="D8077" s="20"/>
      <c r="E8077" s="20"/>
      <c r="F8077" s="20"/>
      <c r="G8077" s="21"/>
      <c r="H8077" s="20"/>
      <c r="I8077" s="20"/>
      <c r="J8077" s="20"/>
      <c r="K8077" s="20"/>
      <c r="L8077" s="20"/>
      <c r="M8077" s="20"/>
      <c r="N8077" s="20"/>
      <c r="O8077" s="22"/>
      <c r="P8077" s="20"/>
      <c r="Q8077" s="20"/>
      <c r="R8077" s="20"/>
      <c r="S8077" s="20"/>
      <c r="T8077" s="20"/>
      <c r="U8077" s="20"/>
      <c r="V8077" s="20"/>
      <c r="W8077" s="20"/>
      <c r="X8077" s="20"/>
      <c r="Y8077" s="20"/>
      <c r="Z8077" s="20"/>
      <c r="AA8077" s="20"/>
      <c r="AB8077" s="20"/>
      <c r="AC8077" s="20"/>
      <c r="AD8077" s="20"/>
      <c r="AE8077" s="20"/>
      <c r="AF8077" s="22"/>
      <c r="AG8077" s="20"/>
      <c r="AH8077" s="20"/>
      <c r="AI8077" s="20"/>
      <c r="AJ8077" s="20"/>
      <c r="AK8077" s="20"/>
      <c r="AL8077" s="20"/>
      <c r="AM8077" s="24" t="str">
        <f>IF($O8077="","",IF(DATEDIF($O8077,Lista!$V$2,"y")=122,"",DATEDIF($O8077,Lista!$V$2,"y")))</f>
        <v/>
      </c>
      <c r="AN8077" s="24" t="str">
        <f t="shared" si="378"/>
        <v/>
      </c>
      <c r="AO8077" s="24" t="str">
        <f t="shared" si="379"/>
        <v/>
      </c>
      <c r="AP8077" s="25" t="str">
        <f>IFERROR(VLOOKUP($R8077,Lista!$G$2:$H$15,2,FALSE),"")</f>
        <v/>
      </c>
      <c r="AQ8077" s="24" t="str">
        <f>IF(ISBLANK(G8077),"",IF(SUMPRODUCT((G$2:G8077=G8077)*1)&gt;1,0,1))</f>
        <v/>
      </c>
      <c r="AR8077" s="24" t="str">
        <f t="shared" si="380"/>
        <v/>
      </c>
    </row>
    <row r="8078" spans="2:44" x14ac:dyDescent="0.35">
      <c r="B8078" s="20"/>
      <c r="C8078" s="20"/>
      <c r="D8078" s="20"/>
      <c r="E8078" s="20"/>
      <c r="F8078" s="20"/>
      <c r="G8078" s="21"/>
      <c r="H8078" s="20"/>
      <c r="I8078" s="20"/>
      <c r="J8078" s="20"/>
      <c r="K8078" s="20"/>
      <c r="L8078" s="20"/>
      <c r="M8078" s="20"/>
      <c r="N8078" s="20"/>
      <c r="O8078" s="22"/>
      <c r="P8078" s="20"/>
      <c r="Q8078" s="20"/>
      <c r="R8078" s="20"/>
      <c r="S8078" s="20"/>
      <c r="T8078" s="20"/>
      <c r="U8078" s="20"/>
      <c r="V8078" s="20"/>
      <c r="W8078" s="20"/>
      <c r="X8078" s="20"/>
      <c r="Y8078" s="20"/>
      <c r="Z8078" s="20"/>
      <c r="AA8078" s="20"/>
      <c r="AB8078" s="20"/>
      <c r="AC8078" s="20"/>
      <c r="AD8078" s="20"/>
      <c r="AE8078" s="20"/>
      <c r="AF8078" s="22"/>
      <c r="AG8078" s="20"/>
      <c r="AH8078" s="20"/>
      <c r="AI8078" s="20"/>
      <c r="AJ8078" s="20"/>
      <c r="AK8078" s="20"/>
      <c r="AL8078" s="20"/>
      <c r="AM8078" s="24" t="str">
        <f>IF($O8078="","",IF(DATEDIF($O8078,Lista!$V$2,"y")=122,"",DATEDIF($O8078,Lista!$V$2,"y")))</f>
        <v/>
      </c>
      <c r="AN8078" s="24" t="str">
        <f t="shared" si="378"/>
        <v/>
      </c>
      <c r="AO8078" s="24" t="str">
        <f t="shared" si="379"/>
        <v/>
      </c>
      <c r="AP8078" s="25" t="str">
        <f>IFERROR(VLOOKUP($R8078,Lista!$G$2:$H$15,2,FALSE),"")</f>
        <v/>
      </c>
      <c r="AQ8078" s="24" t="str">
        <f>IF(ISBLANK(G8078),"",IF(SUMPRODUCT((G$2:G8078=G8078)*1)&gt;1,0,1))</f>
        <v/>
      </c>
      <c r="AR8078" s="24" t="str">
        <f t="shared" si="380"/>
        <v/>
      </c>
    </row>
    <row r="8079" spans="2:44" x14ac:dyDescent="0.35">
      <c r="B8079" s="20"/>
      <c r="C8079" s="20"/>
      <c r="D8079" s="20"/>
      <c r="E8079" s="20"/>
      <c r="F8079" s="20"/>
      <c r="G8079" s="21"/>
      <c r="H8079" s="20"/>
      <c r="I8079" s="20"/>
      <c r="J8079" s="20"/>
      <c r="K8079" s="20"/>
      <c r="L8079" s="20"/>
      <c r="M8079" s="20"/>
      <c r="N8079" s="20"/>
      <c r="O8079" s="22"/>
      <c r="P8079" s="20"/>
      <c r="Q8079" s="20"/>
      <c r="R8079" s="20"/>
      <c r="S8079" s="20"/>
      <c r="T8079" s="20"/>
      <c r="U8079" s="20"/>
      <c r="V8079" s="20"/>
      <c r="W8079" s="20"/>
      <c r="X8079" s="20"/>
      <c r="Y8079" s="20"/>
      <c r="Z8079" s="20"/>
      <c r="AA8079" s="20"/>
      <c r="AB8079" s="20"/>
      <c r="AC8079" s="20"/>
      <c r="AD8079" s="20"/>
      <c r="AE8079" s="20"/>
      <c r="AF8079" s="22"/>
      <c r="AG8079" s="20"/>
      <c r="AH8079" s="20"/>
      <c r="AI8079" s="20"/>
      <c r="AJ8079" s="20"/>
      <c r="AK8079" s="20"/>
      <c r="AL8079" s="20"/>
      <c r="AM8079" s="24" t="str">
        <f>IF($O8079="","",IF(DATEDIF($O8079,Lista!$V$2,"y")=122,"",DATEDIF($O8079,Lista!$V$2,"y")))</f>
        <v/>
      </c>
      <c r="AN8079" s="24" t="str">
        <f t="shared" si="378"/>
        <v/>
      </c>
      <c r="AO8079" s="24" t="str">
        <f t="shared" si="379"/>
        <v/>
      </c>
      <c r="AP8079" s="25" t="str">
        <f>IFERROR(VLOOKUP($R8079,Lista!$G$2:$H$15,2,FALSE),"")</f>
        <v/>
      </c>
      <c r="AQ8079" s="24" t="str">
        <f>IF(ISBLANK(G8079),"",IF(SUMPRODUCT((G$2:G8079=G8079)*1)&gt;1,0,1))</f>
        <v/>
      </c>
      <c r="AR8079" s="24" t="str">
        <f t="shared" si="380"/>
        <v/>
      </c>
    </row>
    <row r="8080" spans="2:44" x14ac:dyDescent="0.35">
      <c r="B8080" s="20"/>
      <c r="C8080" s="20"/>
      <c r="D8080" s="20"/>
      <c r="E8080" s="20"/>
      <c r="F8080" s="20"/>
      <c r="G8080" s="21"/>
      <c r="H8080" s="20"/>
      <c r="I8080" s="20"/>
      <c r="J8080" s="20"/>
      <c r="K8080" s="20"/>
      <c r="L8080" s="20"/>
      <c r="M8080" s="20"/>
      <c r="N8080" s="20"/>
      <c r="O8080" s="22"/>
      <c r="P8080" s="20"/>
      <c r="Q8080" s="20"/>
      <c r="R8080" s="20"/>
      <c r="S8080" s="20"/>
      <c r="T8080" s="20"/>
      <c r="U8080" s="20"/>
      <c r="V8080" s="20"/>
      <c r="W8080" s="20"/>
      <c r="X8080" s="20"/>
      <c r="Y8080" s="20"/>
      <c r="Z8080" s="20"/>
      <c r="AA8080" s="20"/>
      <c r="AB8080" s="20"/>
      <c r="AC8080" s="20"/>
      <c r="AD8080" s="20"/>
      <c r="AE8080" s="20"/>
      <c r="AF8080" s="22"/>
      <c r="AG8080" s="20"/>
      <c r="AH8080" s="20"/>
      <c r="AI8080" s="20"/>
      <c r="AJ8080" s="20"/>
      <c r="AK8080" s="20"/>
      <c r="AL8080" s="20"/>
      <c r="AM8080" s="24" t="str">
        <f>IF($O8080="","",IF(DATEDIF($O8080,Lista!$V$2,"y")=122,"",DATEDIF($O8080,Lista!$V$2,"y")))</f>
        <v/>
      </c>
      <c r="AN8080" s="24" t="str">
        <f t="shared" si="378"/>
        <v/>
      </c>
      <c r="AO8080" s="24" t="str">
        <f t="shared" si="379"/>
        <v/>
      </c>
      <c r="AP8080" s="25" t="str">
        <f>IFERROR(VLOOKUP($R8080,Lista!$G$2:$H$15,2,FALSE),"")</f>
        <v/>
      </c>
      <c r="AQ8080" s="24" t="str">
        <f>IF(ISBLANK(G8080),"",IF(SUMPRODUCT((G$2:G8080=G8080)*1)&gt;1,0,1))</f>
        <v/>
      </c>
      <c r="AR8080" s="24" t="str">
        <f t="shared" si="380"/>
        <v/>
      </c>
    </row>
    <row r="8081" spans="2:44" x14ac:dyDescent="0.35">
      <c r="B8081" s="20"/>
      <c r="C8081" s="20"/>
      <c r="D8081" s="20"/>
      <c r="E8081" s="20"/>
      <c r="F8081" s="20"/>
      <c r="G8081" s="21"/>
      <c r="H8081" s="20"/>
      <c r="I8081" s="20"/>
      <c r="J8081" s="20"/>
      <c r="K8081" s="20"/>
      <c r="L8081" s="20"/>
      <c r="M8081" s="20"/>
      <c r="N8081" s="20"/>
      <c r="O8081" s="22"/>
      <c r="P8081" s="20"/>
      <c r="Q8081" s="20"/>
      <c r="R8081" s="20"/>
      <c r="S8081" s="20"/>
      <c r="T8081" s="20"/>
      <c r="U8081" s="20"/>
      <c r="V8081" s="20"/>
      <c r="W8081" s="20"/>
      <c r="X8081" s="20"/>
      <c r="Y8081" s="20"/>
      <c r="Z8081" s="20"/>
      <c r="AA8081" s="20"/>
      <c r="AB8081" s="20"/>
      <c r="AC8081" s="20"/>
      <c r="AD8081" s="20"/>
      <c r="AE8081" s="20"/>
      <c r="AF8081" s="22"/>
      <c r="AG8081" s="20"/>
      <c r="AH8081" s="20"/>
      <c r="AI8081" s="20"/>
      <c r="AJ8081" s="20"/>
      <c r="AK8081" s="20"/>
      <c r="AL8081" s="20"/>
      <c r="AM8081" s="24" t="str">
        <f>IF($O8081="","",IF(DATEDIF($O8081,Lista!$V$2,"y")=122,"",DATEDIF($O8081,Lista!$V$2,"y")))</f>
        <v/>
      </c>
      <c r="AN8081" s="24" t="str">
        <f t="shared" si="378"/>
        <v/>
      </c>
      <c r="AO8081" s="24" t="str">
        <f t="shared" si="379"/>
        <v/>
      </c>
      <c r="AP8081" s="25" t="str">
        <f>IFERROR(VLOOKUP($R8081,Lista!$G$2:$H$15,2,FALSE),"")</f>
        <v/>
      </c>
      <c r="AQ8081" s="24" t="str">
        <f>IF(ISBLANK(G8081),"",IF(SUMPRODUCT((G$2:G8081=G8081)*1)&gt;1,0,1))</f>
        <v/>
      </c>
      <c r="AR8081" s="24" t="str">
        <f t="shared" si="380"/>
        <v/>
      </c>
    </row>
    <row r="8082" spans="2:44" x14ac:dyDescent="0.35">
      <c r="B8082" s="20"/>
      <c r="C8082" s="20"/>
      <c r="D8082" s="20"/>
      <c r="E8082" s="20"/>
      <c r="F8082" s="20"/>
      <c r="G8082" s="21"/>
      <c r="H8082" s="20"/>
      <c r="I8082" s="20"/>
      <c r="J8082" s="20"/>
      <c r="K8082" s="20"/>
      <c r="L8082" s="20"/>
      <c r="M8082" s="20"/>
      <c r="N8082" s="20"/>
      <c r="O8082" s="22"/>
      <c r="P8082" s="20"/>
      <c r="Q8082" s="20"/>
      <c r="R8082" s="20"/>
      <c r="S8082" s="20"/>
      <c r="T8082" s="20"/>
      <c r="U8082" s="20"/>
      <c r="V8082" s="20"/>
      <c r="W8082" s="20"/>
      <c r="X8082" s="20"/>
      <c r="Y8082" s="20"/>
      <c r="Z8082" s="20"/>
      <c r="AA8082" s="20"/>
      <c r="AB8082" s="20"/>
      <c r="AC8082" s="20"/>
      <c r="AD8082" s="20"/>
      <c r="AE8082" s="20"/>
      <c r="AF8082" s="22"/>
      <c r="AG8082" s="20"/>
      <c r="AH8082" s="20"/>
      <c r="AI8082" s="20"/>
      <c r="AJ8082" s="20"/>
      <c r="AK8082" s="20"/>
      <c r="AL8082" s="20"/>
      <c r="AM8082" s="24" t="str">
        <f>IF($O8082="","",IF(DATEDIF($O8082,Lista!$V$2,"y")=122,"",DATEDIF($O8082,Lista!$V$2,"y")))</f>
        <v/>
      </c>
      <c r="AN8082" s="24" t="str">
        <f t="shared" si="378"/>
        <v/>
      </c>
      <c r="AO8082" s="24" t="str">
        <f t="shared" si="379"/>
        <v/>
      </c>
      <c r="AP8082" s="25" t="str">
        <f>IFERROR(VLOOKUP($R8082,Lista!$G$2:$H$15,2,FALSE),"")</f>
        <v/>
      </c>
      <c r="AQ8082" s="24" t="str">
        <f>IF(ISBLANK(G8082),"",IF(SUMPRODUCT((G$2:G8082=G8082)*1)&gt;1,0,1))</f>
        <v/>
      </c>
      <c r="AR8082" s="24" t="str">
        <f t="shared" si="380"/>
        <v/>
      </c>
    </row>
    <row r="8083" spans="2:44" x14ac:dyDescent="0.35">
      <c r="B8083" s="20"/>
      <c r="C8083" s="20"/>
      <c r="D8083" s="20"/>
      <c r="E8083" s="20"/>
      <c r="F8083" s="20"/>
      <c r="G8083" s="21"/>
      <c r="H8083" s="20"/>
      <c r="I8083" s="20"/>
      <c r="J8083" s="20"/>
      <c r="K8083" s="20"/>
      <c r="L8083" s="20"/>
      <c r="M8083" s="20"/>
      <c r="N8083" s="20"/>
      <c r="O8083" s="22"/>
      <c r="P8083" s="20"/>
      <c r="Q8083" s="20"/>
      <c r="R8083" s="20"/>
      <c r="S8083" s="20"/>
      <c r="T8083" s="20"/>
      <c r="U8083" s="20"/>
      <c r="V8083" s="20"/>
      <c r="W8083" s="20"/>
      <c r="X8083" s="20"/>
      <c r="Y8083" s="20"/>
      <c r="Z8083" s="20"/>
      <c r="AA8083" s="20"/>
      <c r="AB8083" s="20"/>
      <c r="AC8083" s="20"/>
      <c r="AD8083" s="20"/>
      <c r="AE8083" s="20"/>
      <c r="AF8083" s="22"/>
      <c r="AG8083" s="20"/>
      <c r="AH8083" s="20"/>
      <c r="AI8083" s="20"/>
      <c r="AJ8083" s="20"/>
      <c r="AK8083" s="20"/>
      <c r="AL8083" s="20"/>
      <c r="AM8083" s="24" t="str">
        <f>IF($O8083="","",IF(DATEDIF($O8083,Lista!$V$2,"y")=122,"",DATEDIF($O8083,Lista!$V$2,"y")))</f>
        <v/>
      </c>
      <c r="AN8083" s="24" t="str">
        <f t="shared" si="378"/>
        <v/>
      </c>
      <c r="AO8083" s="24" t="str">
        <f t="shared" si="379"/>
        <v/>
      </c>
      <c r="AP8083" s="25" t="str">
        <f>IFERROR(VLOOKUP($R8083,Lista!$G$2:$H$15,2,FALSE),"")</f>
        <v/>
      </c>
      <c r="AQ8083" s="24" t="str">
        <f>IF(ISBLANK(G8083),"",IF(SUMPRODUCT((G$2:G8083=G8083)*1)&gt;1,0,1))</f>
        <v/>
      </c>
      <c r="AR8083" s="24" t="str">
        <f t="shared" si="380"/>
        <v/>
      </c>
    </row>
    <row r="8084" spans="2:44" x14ac:dyDescent="0.35">
      <c r="B8084" s="20"/>
      <c r="C8084" s="20"/>
      <c r="D8084" s="20"/>
      <c r="E8084" s="20"/>
      <c r="F8084" s="20"/>
      <c r="G8084" s="21"/>
      <c r="H8084" s="20"/>
      <c r="I8084" s="20"/>
      <c r="J8084" s="20"/>
      <c r="K8084" s="20"/>
      <c r="L8084" s="20"/>
      <c r="M8084" s="20"/>
      <c r="N8084" s="20"/>
      <c r="O8084" s="22"/>
      <c r="P8084" s="20"/>
      <c r="Q8084" s="20"/>
      <c r="R8084" s="20"/>
      <c r="S8084" s="20"/>
      <c r="T8084" s="20"/>
      <c r="U8084" s="20"/>
      <c r="V8084" s="20"/>
      <c r="W8084" s="20"/>
      <c r="X8084" s="20"/>
      <c r="Y8084" s="20"/>
      <c r="Z8084" s="20"/>
      <c r="AA8084" s="20"/>
      <c r="AB8084" s="20"/>
      <c r="AC8084" s="20"/>
      <c r="AD8084" s="20"/>
      <c r="AE8084" s="20"/>
      <c r="AF8084" s="22"/>
      <c r="AG8084" s="20"/>
      <c r="AH8084" s="20"/>
      <c r="AI8084" s="20"/>
      <c r="AJ8084" s="20"/>
      <c r="AK8084" s="20"/>
      <c r="AL8084" s="20"/>
      <c r="AM8084" s="24" t="str">
        <f>IF($O8084="","",IF(DATEDIF($O8084,Lista!$V$2,"y")=122,"",DATEDIF($O8084,Lista!$V$2,"y")))</f>
        <v/>
      </c>
      <c r="AN8084" s="24" t="str">
        <f t="shared" si="378"/>
        <v/>
      </c>
      <c r="AO8084" s="24" t="str">
        <f t="shared" si="379"/>
        <v/>
      </c>
      <c r="AP8084" s="25" t="str">
        <f>IFERROR(VLOOKUP($R8084,Lista!$G$2:$H$15,2,FALSE),"")</f>
        <v/>
      </c>
      <c r="AQ8084" s="24" t="str">
        <f>IF(ISBLANK(G8084),"",IF(SUMPRODUCT((G$2:G8084=G8084)*1)&gt;1,0,1))</f>
        <v/>
      </c>
      <c r="AR8084" s="24" t="str">
        <f t="shared" si="380"/>
        <v/>
      </c>
    </row>
    <row r="8085" spans="2:44" x14ac:dyDescent="0.35">
      <c r="B8085" s="20"/>
      <c r="C8085" s="20"/>
      <c r="D8085" s="20"/>
      <c r="E8085" s="20"/>
      <c r="F8085" s="20"/>
      <c r="G8085" s="21"/>
      <c r="H8085" s="20"/>
      <c r="I8085" s="20"/>
      <c r="J8085" s="20"/>
      <c r="K8085" s="20"/>
      <c r="L8085" s="20"/>
      <c r="M8085" s="20"/>
      <c r="N8085" s="20"/>
      <c r="O8085" s="22"/>
      <c r="P8085" s="20"/>
      <c r="Q8085" s="20"/>
      <c r="R8085" s="20"/>
      <c r="S8085" s="20"/>
      <c r="T8085" s="20"/>
      <c r="U8085" s="20"/>
      <c r="V8085" s="20"/>
      <c r="W8085" s="20"/>
      <c r="X8085" s="20"/>
      <c r="Y8085" s="20"/>
      <c r="Z8085" s="20"/>
      <c r="AA8085" s="20"/>
      <c r="AB8085" s="20"/>
      <c r="AC8085" s="20"/>
      <c r="AD8085" s="20"/>
      <c r="AE8085" s="20"/>
      <c r="AF8085" s="22"/>
      <c r="AG8085" s="20"/>
      <c r="AH8085" s="20"/>
      <c r="AI8085" s="20"/>
      <c r="AJ8085" s="20"/>
      <c r="AK8085" s="20"/>
      <c r="AL8085" s="20"/>
      <c r="AM8085" s="24" t="str">
        <f>IF($O8085="","",IF(DATEDIF($O8085,Lista!$V$2,"y")=122,"",DATEDIF($O8085,Lista!$V$2,"y")))</f>
        <v/>
      </c>
      <c r="AN8085" s="24" t="str">
        <f t="shared" si="378"/>
        <v/>
      </c>
      <c r="AO8085" s="24" t="str">
        <f t="shared" si="379"/>
        <v/>
      </c>
      <c r="AP8085" s="25" t="str">
        <f>IFERROR(VLOOKUP($R8085,Lista!$G$2:$H$15,2,FALSE),"")</f>
        <v/>
      </c>
      <c r="AQ8085" s="24" t="str">
        <f>IF(ISBLANK(G8085),"",IF(SUMPRODUCT((G$2:G8085=G8085)*1)&gt;1,0,1))</f>
        <v/>
      </c>
      <c r="AR8085" s="24" t="str">
        <f t="shared" si="380"/>
        <v/>
      </c>
    </row>
    <row r="8086" spans="2:44" x14ac:dyDescent="0.35">
      <c r="B8086" s="20"/>
      <c r="C8086" s="20"/>
      <c r="D8086" s="20"/>
      <c r="E8086" s="20"/>
      <c r="F8086" s="20"/>
      <c r="G8086" s="21"/>
      <c r="H8086" s="20"/>
      <c r="I8086" s="20"/>
      <c r="J8086" s="20"/>
      <c r="K8086" s="20"/>
      <c r="L8086" s="20"/>
      <c r="M8086" s="20"/>
      <c r="N8086" s="20"/>
      <c r="O8086" s="22"/>
      <c r="P8086" s="20"/>
      <c r="Q8086" s="20"/>
      <c r="R8086" s="20"/>
      <c r="S8086" s="20"/>
      <c r="T8086" s="20"/>
      <c r="U8086" s="20"/>
      <c r="V8086" s="20"/>
      <c r="W8086" s="20"/>
      <c r="X8086" s="20"/>
      <c r="Y8086" s="20"/>
      <c r="Z8086" s="20"/>
      <c r="AA8086" s="20"/>
      <c r="AB8086" s="20"/>
      <c r="AC8086" s="20"/>
      <c r="AD8086" s="20"/>
      <c r="AE8086" s="20"/>
      <c r="AF8086" s="22"/>
      <c r="AG8086" s="20"/>
      <c r="AH8086" s="20"/>
      <c r="AI8086" s="20"/>
      <c r="AJ8086" s="20"/>
      <c r="AK8086" s="20"/>
      <c r="AL8086" s="20"/>
      <c r="AM8086" s="24" t="str">
        <f>IF($O8086="","",IF(DATEDIF($O8086,Lista!$V$2,"y")=122,"",DATEDIF($O8086,Lista!$V$2,"y")))</f>
        <v/>
      </c>
      <c r="AN8086" s="24" t="str">
        <f t="shared" si="378"/>
        <v/>
      </c>
      <c r="AO8086" s="24" t="str">
        <f t="shared" si="379"/>
        <v/>
      </c>
      <c r="AP8086" s="25" t="str">
        <f>IFERROR(VLOOKUP($R8086,Lista!$G$2:$H$15,2,FALSE),"")</f>
        <v/>
      </c>
      <c r="AQ8086" s="24" t="str">
        <f>IF(ISBLANK(G8086),"",IF(SUMPRODUCT((G$2:G8086=G8086)*1)&gt;1,0,1))</f>
        <v/>
      </c>
      <c r="AR8086" s="24" t="str">
        <f t="shared" si="380"/>
        <v/>
      </c>
    </row>
    <row r="8087" spans="2:44" x14ac:dyDescent="0.35">
      <c r="B8087" s="20"/>
      <c r="C8087" s="20"/>
      <c r="D8087" s="20"/>
      <c r="E8087" s="20"/>
      <c r="F8087" s="20"/>
      <c r="G8087" s="21"/>
      <c r="H8087" s="20"/>
      <c r="I8087" s="20"/>
      <c r="J8087" s="20"/>
      <c r="K8087" s="20"/>
      <c r="L8087" s="20"/>
      <c r="M8087" s="20"/>
      <c r="N8087" s="20"/>
      <c r="O8087" s="22"/>
      <c r="P8087" s="20"/>
      <c r="Q8087" s="20"/>
      <c r="R8087" s="20"/>
      <c r="S8087" s="20"/>
      <c r="T8087" s="20"/>
      <c r="U8087" s="20"/>
      <c r="V8087" s="20"/>
      <c r="W8087" s="20"/>
      <c r="X8087" s="20"/>
      <c r="Y8087" s="20"/>
      <c r="Z8087" s="20"/>
      <c r="AA8087" s="20"/>
      <c r="AB8087" s="20"/>
      <c r="AC8087" s="20"/>
      <c r="AD8087" s="20"/>
      <c r="AE8087" s="20"/>
      <c r="AF8087" s="22"/>
      <c r="AG8087" s="20"/>
      <c r="AH8087" s="20"/>
      <c r="AI8087" s="20"/>
      <c r="AJ8087" s="20"/>
      <c r="AK8087" s="20"/>
      <c r="AL8087" s="20"/>
      <c r="AM8087" s="24" t="str">
        <f>IF($O8087="","",IF(DATEDIF($O8087,Lista!$V$2,"y")=122,"",DATEDIF($O8087,Lista!$V$2,"y")))</f>
        <v/>
      </c>
      <c r="AN8087" s="24" t="str">
        <f t="shared" si="378"/>
        <v/>
      </c>
      <c r="AO8087" s="24" t="str">
        <f t="shared" si="379"/>
        <v/>
      </c>
      <c r="AP8087" s="25" t="str">
        <f>IFERROR(VLOOKUP($R8087,Lista!$G$2:$H$15,2,FALSE),"")</f>
        <v/>
      </c>
      <c r="AQ8087" s="24" t="str">
        <f>IF(ISBLANK(G8087),"",IF(SUMPRODUCT((G$2:G8087=G8087)*1)&gt;1,0,1))</f>
        <v/>
      </c>
      <c r="AR8087" s="24" t="str">
        <f t="shared" si="380"/>
        <v/>
      </c>
    </row>
    <row r="8088" spans="2:44" x14ac:dyDescent="0.35">
      <c r="B8088" s="20"/>
      <c r="C8088" s="20"/>
      <c r="D8088" s="20"/>
      <c r="E8088" s="20"/>
      <c r="F8088" s="20"/>
      <c r="G8088" s="21"/>
      <c r="H8088" s="20"/>
      <c r="I8088" s="20"/>
      <c r="J8088" s="20"/>
      <c r="K8088" s="20"/>
      <c r="L8088" s="20"/>
      <c r="M8088" s="20"/>
      <c r="N8088" s="20"/>
      <c r="O8088" s="22"/>
      <c r="P8088" s="20"/>
      <c r="Q8088" s="20"/>
      <c r="R8088" s="20"/>
      <c r="S8088" s="20"/>
      <c r="T8088" s="20"/>
      <c r="U8088" s="20"/>
      <c r="V8088" s="20"/>
      <c r="W8088" s="20"/>
      <c r="X8088" s="20"/>
      <c r="Y8088" s="20"/>
      <c r="Z8088" s="20"/>
      <c r="AA8088" s="20"/>
      <c r="AB8088" s="20"/>
      <c r="AC8088" s="20"/>
      <c r="AD8088" s="20"/>
      <c r="AE8088" s="20"/>
      <c r="AF8088" s="22"/>
      <c r="AG8088" s="20"/>
      <c r="AH8088" s="20"/>
      <c r="AI8088" s="20"/>
      <c r="AJ8088" s="20"/>
      <c r="AK8088" s="20"/>
      <c r="AL8088" s="20"/>
      <c r="AM8088" s="24" t="str">
        <f>IF($O8088="","",IF(DATEDIF($O8088,Lista!$V$2,"y")=122,"",DATEDIF($O8088,Lista!$V$2,"y")))</f>
        <v/>
      </c>
      <c r="AN8088" s="24" t="str">
        <f t="shared" si="378"/>
        <v/>
      </c>
      <c r="AO8088" s="24" t="str">
        <f t="shared" si="379"/>
        <v/>
      </c>
      <c r="AP8088" s="25" t="str">
        <f>IFERROR(VLOOKUP($R8088,Lista!$G$2:$H$15,2,FALSE),"")</f>
        <v/>
      </c>
      <c r="AQ8088" s="24" t="str">
        <f>IF(ISBLANK(G8088),"",IF(SUMPRODUCT((G$2:G8088=G8088)*1)&gt;1,0,1))</f>
        <v/>
      </c>
      <c r="AR8088" s="24" t="str">
        <f t="shared" si="380"/>
        <v/>
      </c>
    </row>
    <row r="8089" spans="2:44" x14ac:dyDescent="0.35">
      <c r="B8089" s="20"/>
      <c r="C8089" s="20"/>
      <c r="D8089" s="20"/>
      <c r="E8089" s="20"/>
      <c r="F8089" s="20"/>
      <c r="G8089" s="21"/>
      <c r="H8089" s="20"/>
      <c r="I8089" s="20"/>
      <c r="J8089" s="20"/>
      <c r="K8089" s="20"/>
      <c r="L8089" s="20"/>
      <c r="M8089" s="20"/>
      <c r="N8089" s="20"/>
      <c r="O8089" s="22"/>
      <c r="P8089" s="20"/>
      <c r="Q8089" s="20"/>
      <c r="R8089" s="20"/>
      <c r="S8089" s="20"/>
      <c r="T8089" s="20"/>
      <c r="U8089" s="20"/>
      <c r="V8089" s="20"/>
      <c r="W8089" s="20"/>
      <c r="X8089" s="20"/>
      <c r="Y8089" s="20"/>
      <c r="Z8089" s="20"/>
      <c r="AA8089" s="20"/>
      <c r="AB8089" s="20"/>
      <c r="AC8089" s="20"/>
      <c r="AD8089" s="20"/>
      <c r="AE8089" s="20"/>
      <c r="AF8089" s="22"/>
      <c r="AG8089" s="20"/>
      <c r="AH8089" s="20"/>
      <c r="AI8089" s="20"/>
      <c r="AJ8089" s="20"/>
      <c r="AK8089" s="20"/>
      <c r="AL8089" s="20"/>
      <c r="AM8089" s="24" t="str">
        <f>IF($O8089="","",IF(DATEDIF($O8089,Lista!$V$2,"y")=122,"",DATEDIF($O8089,Lista!$V$2,"y")))</f>
        <v/>
      </c>
      <c r="AN8089" s="24" t="str">
        <f t="shared" si="378"/>
        <v/>
      </c>
      <c r="AO8089" s="24" t="str">
        <f t="shared" si="379"/>
        <v/>
      </c>
      <c r="AP8089" s="25" t="str">
        <f>IFERROR(VLOOKUP($R8089,Lista!$G$2:$H$15,2,FALSE),"")</f>
        <v/>
      </c>
      <c r="AQ8089" s="24" t="str">
        <f>IF(ISBLANK(G8089),"",IF(SUMPRODUCT((G$2:G8089=G8089)*1)&gt;1,0,1))</f>
        <v/>
      </c>
      <c r="AR8089" s="24" t="str">
        <f t="shared" si="380"/>
        <v/>
      </c>
    </row>
    <row r="8090" spans="2:44" x14ac:dyDescent="0.35">
      <c r="B8090" s="20"/>
      <c r="C8090" s="20"/>
      <c r="D8090" s="20"/>
      <c r="E8090" s="20"/>
      <c r="F8090" s="20"/>
      <c r="G8090" s="21"/>
      <c r="H8090" s="20"/>
      <c r="I8090" s="20"/>
      <c r="J8090" s="20"/>
      <c r="K8090" s="20"/>
      <c r="L8090" s="20"/>
      <c r="M8090" s="20"/>
      <c r="N8090" s="20"/>
      <c r="O8090" s="22"/>
      <c r="P8090" s="20"/>
      <c r="Q8090" s="20"/>
      <c r="R8090" s="20"/>
      <c r="S8090" s="20"/>
      <c r="T8090" s="20"/>
      <c r="U8090" s="20"/>
      <c r="V8090" s="20"/>
      <c r="W8090" s="20"/>
      <c r="X8090" s="20"/>
      <c r="Y8090" s="20"/>
      <c r="Z8090" s="20"/>
      <c r="AA8090" s="20"/>
      <c r="AB8090" s="20"/>
      <c r="AC8090" s="20"/>
      <c r="AD8090" s="20"/>
      <c r="AE8090" s="20"/>
      <c r="AF8090" s="22"/>
      <c r="AG8090" s="20"/>
      <c r="AH8090" s="20"/>
      <c r="AI8090" s="20"/>
      <c r="AJ8090" s="20"/>
      <c r="AK8090" s="20"/>
      <c r="AL8090" s="20"/>
      <c r="AM8090" s="24" t="str">
        <f>IF($O8090="","",IF(DATEDIF($O8090,Lista!$V$2,"y")=122,"",DATEDIF($O8090,Lista!$V$2,"y")))</f>
        <v/>
      </c>
      <c r="AN8090" s="24" t="str">
        <f t="shared" si="378"/>
        <v/>
      </c>
      <c r="AO8090" s="24" t="str">
        <f t="shared" si="379"/>
        <v/>
      </c>
      <c r="AP8090" s="25" t="str">
        <f>IFERROR(VLOOKUP($R8090,Lista!$G$2:$H$15,2,FALSE),"")</f>
        <v/>
      </c>
      <c r="AQ8090" s="24" t="str">
        <f>IF(ISBLANK(G8090),"",IF(SUMPRODUCT((G$2:G8090=G8090)*1)&gt;1,0,1))</f>
        <v/>
      </c>
      <c r="AR8090" s="24" t="str">
        <f t="shared" si="380"/>
        <v/>
      </c>
    </row>
    <row r="8091" spans="2:44" x14ac:dyDescent="0.35">
      <c r="B8091" s="20"/>
      <c r="C8091" s="20"/>
      <c r="D8091" s="20"/>
      <c r="E8091" s="20"/>
      <c r="F8091" s="20"/>
      <c r="G8091" s="21"/>
      <c r="H8091" s="20"/>
      <c r="I8091" s="20"/>
      <c r="J8091" s="20"/>
      <c r="K8091" s="20"/>
      <c r="L8091" s="20"/>
      <c r="M8091" s="20"/>
      <c r="N8091" s="20"/>
      <c r="O8091" s="22"/>
      <c r="P8091" s="20"/>
      <c r="Q8091" s="20"/>
      <c r="R8091" s="20"/>
      <c r="S8091" s="20"/>
      <c r="T8091" s="20"/>
      <c r="U8091" s="20"/>
      <c r="V8091" s="20"/>
      <c r="W8091" s="20"/>
      <c r="X8091" s="20"/>
      <c r="Y8091" s="20"/>
      <c r="Z8091" s="20"/>
      <c r="AA8091" s="20"/>
      <c r="AB8091" s="20"/>
      <c r="AC8091" s="20"/>
      <c r="AD8091" s="20"/>
      <c r="AE8091" s="20"/>
      <c r="AF8091" s="22"/>
      <c r="AG8091" s="20"/>
      <c r="AH8091" s="20"/>
      <c r="AI8091" s="20"/>
      <c r="AJ8091" s="20"/>
      <c r="AK8091" s="20"/>
      <c r="AL8091" s="20"/>
      <c r="AM8091" s="24" t="str">
        <f>IF($O8091="","",IF(DATEDIF($O8091,Lista!$V$2,"y")=122,"",DATEDIF($O8091,Lista!$V$2,"y")))</f>
        <v/>
      </c>
      <c r="AN8091" s="24" t="str">
        <f t="shared" si="378"/>
        <v/>
      </c>
      <c r="AO8091" s="24" t="str">
        <f t="shared" si="379"/>
        <v/>
      </c>
      <c r="AP8091" s="25" t="str">
        <f>IFERROR(VLOOKUP($R8091,Lista!$G$2:$H$15,2,FALSE),"")</f>
        <v/>
      </c>
      <c r="AQ8091" s="24" t="str">
        <f>IF(ISBLANK(G8091),"",IF(SUMPRODUCT((G$2:G8091=G8091)*1)&gt;1,0,1))</f>
        <v/>
      </c>
      <c r="AR8091" s="24" t="str">
        <f t="shared" si="380"/>
        <v/>
      </c>
    </row>
    <row r="8092" spans="2:44" x14ac:dyDescent="0.35">
      <c r="B8092" s="20"/>
      <c r="C8092" s="20"/>
      <c r="D8092" s="20"/>
      <c r="E8092" s="20"/>
      <c r="F8092" s="20"/>
      <c r="G8092" s="21"/>
      <c r="H8092" s="20"/>
      <c r="I8092" s="20"/>
      <c r="J8092" s="20"/>
      <c r="K8092" s="20"/>
      <c r="L8092" s="20"/>
      <c r="M8092" s="20"/>
      <c r="N8092" s="20"/>
      <c r="O8092" s="22"/>
      <c r="P8092" s="20"/>
      <c r="Q8092" s="20"/>
      <c r="R8092" s="20"/>
      <c r="S8092" s="20"/>
      <c r="T8092" s="20"/>
      <c r="U8092" s="20"/>
      <c r="V8092" s="20"/>
      <c r="W8092" s="20"/>
      <c r="X8092" s="20"/>
      <c r="Y8092" s="20"/>
      <c r="Z8092" s="20"/>
      <c r="AA8092" s="20"/>
      <c r="AB8092" s="20"/>
      <c r="AC8092" s="20"/>
      <c r="AD8092" s="20"/>
      <c r="AE8092" s="20"/>
      <c r="AF8092" s="22"/>
      <c r="AG8092" s="20"/>
      <c r="AH8092" s="20"/>
      <c r="AI8092" s="20"/>
      <c r="AJ8092" s="20"/>
      <c r="AK8092" s="20"/>
      <c r="AL8092" s="20"/>
      <c r="AM8092" s="24" t="str">
        <f>IF($O8092="","",IF(DATEDIF($O8092,Lista!$V$2,"y")=122,"",DATEDIF($O8092,Lista!$V$2,"y")))</f>
        <v/>
      </c>
      <c r="AN8092" s="24" t="str">
        <f t="shared" si="378"/>
        <v/>
      </c>
      <c r="AO8092" s="24" t="str">
        <f t="shared" si="379"/>
        <v/>
      </c>
      <c r="AP8092" s="25" t="str">
        <f>IFERROR(VLOOKUP($R8092,Lista!$G$2:$H$15,2,FALSE),"")</f>
        <v/>
      </c>
      <c r="AQ8092" s="24" t="str">
        <f>IF(ISBLANK(G8092),"",IF(SUMPRODUCT((G$2:G8092=G8092)*1)&gt;1,0,1))</f>
        <v/>
      </c>
      <c r="AR8092" s="24" t="str">
        <f t="shared" si="380"/>
        <v/>
      </c>
    </row>
    <row r="8093" spans="2:44" x14ac:dyDescent="0.35">
      <c r="B8093" s="20"/>
      <c r="C8093" s="20"/>
      <c r="D8093" s="20"/>
      <c r="E8093" s="20"/>
      <c r="F8093" s="20"/>
      <c r="G8093" s="21"/>
      <c r="H8093" s="20"/>
      <c r="I8093" s="20"/>
      <c r="J8093" s="20"/>
      <c r="K8093" s="20"/>
      <c r="L8093" s="20"/>
      <c r="M8093" s="20"/>
      <c r="N8093" s="20"/>
      <c r="O8093" s="22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/>
      <c r="Z8093" s="20"/>
      <c r="AA8093" s="20"/>
      <c r="AB8093" s="20"/>
      <c r="AC8093" s="20"/>
      <c r="AD8093" s="20"/>
      <c r="AE8093" s="20"/>
      <c r="AF8093" s="22"/>
      <c r="AG8093" s="20"/>
      <c r="AH8093" s="20"/>
      <c r="AI8093" s="20"/>
      <c r="AJ8093" s="20"/>
      <c r="AK8093" s="20"/>
      <c r="AL8093" s="20"/>
      <c r="AM8093" s="24" t="str">
        <f>IF($O8093="","",IF(DATEDIF($O8093,Lista!$V$2,"y")=122,"",DATEDIF($O8093,Lista!$V$2,"y")))</f>
        <v/>
      </c>
      <c r="AN8093" s="24" t="str">
        <f t="shared" si="378"/>
        <v/>
      </c>
      <c r="AO8093" s="24" t="str">
        <f t="shared" si="379"/>
        <v/>
      </c>
      <c r="AP8093" s="25" t="str">
        <f>IFERROR(VLOOKUP($R8093,Lista!$G$2:$H$15,2,FALSE),"")</f>
        <v/>
      </c>
      <c r="AQ8093" s="24" t="str">
        <f>IF(ISBLANK(G8093),"",IF(SUMPRODUCT((G$2:G8093=G8093)*1)&gt;1,0,1))</f>
        <v/>
      </c>
      <c r="AR8093" s="24" t="str">
        <f t="shared" si="380"/>
        <v/>
      </c>
    </row>
    <row r="8094" spans="2:44" x14ac:dyDescent="0.35">
      <c r="B8094" s="20"/>
      <c r="C8094" s="20"/>
      <c r="D8094" s="20"/>
      <c r="E8094" s="20"/>
      <c r="F8094" s="20"/>
      <c r="G8094" s="21"/>
      <c r="H8094" s="20"/>
      <c r="I8094" s="20"/>
      <c r="J8094" s="20"/>
      <c r="K8094" s="20"/>
      <c r="L8094" s="20"/>
      <c r="M8094" s="20"/>
      <c r="N8094" s="20"/>
      <c r="O8094" s="22"/>
      <c r="P8094" s="20"/>
      <c r="Q8094" s="20"/>
      <c r="R8094" s="20"/>
      <c r="S8094" s="20"/>
      <c r="T8094" s="20"/>
      <c r="U8094" s="20"/>
      <c r="V8094" s="20"/>
      <c r="W8094" s="20"/>
      <c r="X8094" s="20"/>
      <c r="Y8094" s="20"/>
      <c r="Z8094" s="20"/>
      <c r="AA8094" s="20"/>
      <c r="AB8094" s="20"/>
      <c r="AC8094" s="20"/>
      <c r="AD8094" s="20"/>
      <c r="AE8094" s="20"/>
      <c r="AF8094" s="22"/>
      <c r="AG8094" s="20"/>
      <c r="AH8094" s="20"/>
      <c r="AI8094" s="20"/>
      <c r="AJ8094" s="20"/>
      <c r="AK8094" s="20"/>
      <c r="AL8094" s="20"/>
      <c r="AM8094" s="24" t="str">
        <f>IF($O8094="","",IF(DATEDIF($O8094,Lista!$V$2,"y")=122,"",DATEDIF($O8094,Lista!$V$2,"y")))</f>
        <v/>
      </c>
      <c r="AN8094" s="24" t="str">
        <f t="shared" si="378"/>
        <v/>
      </c>
      <c r="AO8094" s="24" t="str">
        <f t="shared" si="379"/>
        <v/>
      </c>
      <c r="AP8094" s="25" t="str">
        <f>IFERROR(VLOOKUP($R8094,Lista!$G$2:$H$15,2,FALSE),"")</f>
        <v/>
      </c>
      <c r="AQ8094" s="24" t="str">
        <f>IF(ISBLANK(G8094),"",IF(SUMPRODUCT((G$2:G8094=G8094)*1)&gt;1,0,1))</f>
        <v/>
      </c>
      <c r="AR8094" s="24" t="str">
        <f t="shared" si="380"/>
        <v/>
      </c>
    </row>
    <row r="8095" spans="2:44" x14ac:dyDescent="0.35">
      <c r="B8095" s="20"/>
      <c r="C8095" s="20"/>
      <c r="D8095" s="20"/>
      <c r="E8095" s="20"/>
      <c r="F8095" s="20"/>
      <c r="G8095" s="21"/>
      <c r="H8095" s="20"/>
      <c r="I8095" s="20"/>
      <c r="J8095" s="20"/>
      <c r="K8095" s="20"/>
      <c r="L8095" s="20"/>
      <c r="M8095" s="20"/>
      <c r="N8095" s="20"/>
      <c r="O8095" s="22"/>
      <c r="P8095" s="20"/>
      <c r="Q8095" s="20"/>
      <c r="R8095" s="20"/>
      <c r="S8095" s="20"/>
      <c r="T8095" s="20"/>
      <c r="U8095" s="20"/>
      <c r="V8095" s="20"/>
      <c r="W8095" s="20"/>
      <c r="X8095" s="20"/>
      <c r="Y8095" s="20"/>
      <c r="Z8095" s="20"/>
      <c r="AA8095" s="20"/>
      <c r="AB8095" s="20"/>
      <c r="AC8095" s="20"/>
      <c r="AD8095" s="20"/>
      <c r="AE8095" s="20"/>
      <c r="AF8095" s="22"/>
      <c r="AG8095" s="20"/>
      <c r="AH8095" s="20"/>
      <c r="AI8095" s="20"/>
      <c r="AJ8095" s="20"/>
      <c r="AK8095" s="20"/>
      <c r="AL8095" s="20"/>
      <c r="AM8095" s="24" t="str">
        <f>IF($O8095="","",IF(DATEDIF($O8095,Lista!$V$2,"y")=122,"",DATEDIF($O8095,Lista!$V$2,"y")))</f>
        <v/>
      </c>
      <c r="AN8095" s="24" t="str">
        <f t="shared" si="378"/>
        <v/>
      </c>
      <c r="AO8095" s="24" t="str">
        <f t="shared" si="379"/>
        <v/>
      </c>
      <c r="AP8095" s="25" t="str">
        <f>IFERROR(VLOOKUP($R8095,Lista!$G$2:$H$15,2,FALSE),"")</f>
        <v/>
      </c>
      <c r="AQ8095" s="24" t="str">
        <f>IF(ISBLANK(G8095),"",IF(SUMPRODUCT((G$2:G8095=G8095)*1)&gt;1,0,1))</f>
        <v/>
      </c>
      <c r="AR8095" s="24" t="str">
        <f t="shared" si="380"/>
        <v/>
      </c>
    </row>
    <row r="8096" spans="2:44" x14ac:dyDescent="0.35">
      <c r="B8096" s="20"/>
      <c r="C8096" s="20"/>
      <c r="D8096" s="20"/>
      <c r="E8096" s="20"/>
      <c r="F8096" s="20"/>
      <c r="G8096" s="21"/>
      <c r="H8096" s="20"/>
      <c r="I8096" s="20"/>
      <c r="J8096" s="20"/>
      <c r="K8096" s="20"/>
      <c r="L8096" s="20"/>
      <c r="M8096" s="20"/>
      <c r="N8096" s="20"/>
      <c r="O8096" s="22"/>
      <c r="P8096" s="20"/>
      <c r="Q8096" s="20"/>
      <c r="R8096" s="20"/>
      <c r="S8096" s="20"/>
      <c r="T8096" s="20"/>
      <c r="U8096" s="20"/>
      <c r="V8096" s="20"/>
      <c r="W8096" s="20"/>
      <c r="X8096" s="20"/>
      <c r="Y8096" s="20"/>
      <c r="Z8096" s="20"/>
      <c r="AA8096" s="20"/>
      <c r="AB8096" s="20"/>
      <c r="AC8096" s="20"/>
      <c r="AD8096" s="20"/>
      <c r="AE8096" s="20"/>
      <c r="AF8096" s="22"/>
      <c r="AG8096" s="20"/>
      <c r="AH8096" s="20"/>
      <c r="AI8096" s="20"/>
      <c r="AJ8096" s="20"/>
      <c r="AK8096" s="20"/>
      <c r="AL8096" s="20"/>
      <c r="AM8096" s="24" t="str">
        <f>IF($O8096="","",IF(DATEDIF($O8096,Lista!$V$2,"y")=122,"",DATEDIF($O8096,Lista!$V$2,"y")))</f>
        <v/>
      </c>
      <c r="AN8096" s="24" t="str">
        <f t="shared" si="378"/>
        <v/>
      </c>
      <c r="AO8096" s="24" t="str">
        <f t="shared" si="379"/>
        <v/>
      </c>
      <c r="AP8096" s="25" t="str">
        <f>IFERROR(VLOOKUP($R8096,Lista!$G$2:$H$15,2,FALSE),"")</f>
        <v/>
      </c>
      <c r="AQ8096" s="24" t="str">
        <f>IF(ISBLANK(G8096),"",IF(SUMPRODUCT((G$2:G8096=G8096)*1)&gt;1,0,1))</f>
        <v/>
      </c>
      <c r="AR8096" s="24" t="str">
        <f t="shared" si="380"/>
        <v/>
      </c>
    </row>
    <row r="8097" spans="2:44" x14ac:dyDescent="0.35">
      <c r="B8097" s="20"/>
      <c r="C8097" s="20"/>
      <c r="D8097" s="20"/>
      <c r="E8097" s="20"/>
      <c r="F8097" s="20"/>
      <c r="G8097" s="21"/>
      <c r="H8097" s="20"/>
      <c r="I8097" s="20"/>
      <c r="J8097" s="20"/>
      <c r="K8097" s="20"/>
      <c r="L8097" s="20"/>
      <c r="M8097" s="20"/>
      <c r="N8097" s="20"/>
      <c r="O8097" s="22"/>
      <c r="P8097" s="20"/>
      <c r="Q8097" s="20"/>
      <c r="R8097" s="20"/>
      <c r="S8097" s="20"/>
      <c r="T8097" s="20"/>
      <c r="U8097" s="20"/>
      <c r="V8097" s="20"/>
      <c r="W8097" s="20"/>
      <c r="X8097" s="20"/>
      <c r="Y8097" s="20"/>
      <c r="Z8097" s="20"/>
      <c r="AA8097" s="20"/>
      <c r="AB8097" s="20"/>
      <c r="AC8097" s="20"/>
      <c r="AD8097" s="20"/>
      <c r="AE8097" s="20"/>
      <c r="AF8097" s="22"/>
      <c r="AG8097" s="20"/>
      <c r="AH8097" s="20"/>
      <c r="AI8097" s="20"/>
      <c r="AJ8097" s="20"/>
      <c r="AK8097" s="20"/>
      <c r="AL8097" s="20"/>
      <c r="AM8097" s="24" t="str">
        <f>IF($O8097="","",IF(DATEDIF($O8097,Lista!$V$2,"y")=122,"",DATEDIF($O8097,Lista!$V$2,"y")))</f>
        <v/>
      </c>
      <c r="AN8097" s="24" t="str">
        <f t="shared" si="378"/>
        <v/>
      </c>
      <c r="AO8097" s="24" t="str">
        <f t="shared" si="379"/>
        <v/>
      </c>
      <c r="AP8097" s="25" t="str">
        <f>IFERROR(VLOOKUP($R8097,Lista!$G$2:$H$15,2,FALSE),"")</f>
        <v/>
      </c>
      <c r="AQ8097" s="24" t="str">
        <f>IF(ISBLANK(G8097),"",IF(SUMPRODUCT((G$2:G8097=G8097)*1)&gt;1,0,1))</f>
        <v/>
      </c>
      <c r="AR8097" s="24" t="str">
        <f t="shared" si="380"/>
        <v/>
      </c>
    </row>
    <row r="8098" spans="2:44" x14ac:dyDescent="0.35">
      <c r="B8098" s="20"/>
      <c r="C8098" s="20"/>
      <c r="D8098" s="20"/>
      <c r="E8098" s="20"/>
      <c r="F8098" s="20"/>
      <c r="G8098" s="21"/>
      <c r="H8098" s="20"/>
      <c r="I8098" s="20"/>
      <c r="J8098" s="20"/>
      <c r="K8098" s="20"/>
      <c r="L8098" s="20"/>
      <c r="M8098" s="20"/>
      <c r="N8098" s="20"/>
      <c r="O8098" s="22"/>
      <c r="P8098" s="20"/>
      <c r="Q8098" s="20"/>
      <c r="R8098" s="20"/>
      <c r="S8098" s="20"/>
      <c r="T8098" s="20"/>
      <c r="U8098" s="20"/>
      <c r="V8098" s="20"/>
      <c r="W8098" s="20"/>
      <c r="X8098" s="20"/>
      <c r="Y8098" s="20"/>
      <c r="Z8098" s="20"/>
      <c r="AA8098" s="20"/>
      <c r="AB8098" s="20"/>
      <c r="AC8098" s="20"/>
      <c r="AD8098" s="20"/>
      <c r="AE8098" s="20"/>
      <c r="AF8098" s="22"/>
      <c r="AG8098" s="20"/>
      <c r="AH8098" s="20"/>
      <c r="AI8098" s="20"/>
      <c r="AJ8098" s="20"/>
      <c r="AK8098" s="20"/>
      <c r="AL8098" s="20"/>
      <c r="AM8098" s="24" t="str">
        <f>IF($O8098="","",IF(DATEDIF($O8098,Lista!$V$2,"y")=122,"",DATEDIF($O8098,Lista!$V$2,"y")))</f>
        <v/>
      </c>
      <c r="AN8098" s="24" t="str">
        <f t="shared" si="378"/>
        <v/>
      </c>
      <c r="AO8098" s="24" t="str">
        <f t="shared" si="379"/>
        <v/>
      </c>
      <c r="AP8098" s="25" t="str">
        <f>IFERROR(VLOOKUP($R8098,Lista!$G$2:$H$15,2,FALSE),"")</f>
        <v/>
      </c>
      <c r="AQ8098" s="24" t="str">
        <f>IF(ISBLANK(G8098),"",IF(SUMPRODUCT((G$2:G8098=G8098)*1)&gt;1,0,1))</f>
        <v/>
      </c>
      <c r="AR8098" s="24" t="str">
        <f t="shared" si="380"/>
        <v/>
      </c>
    </row>
    <row r="8099" spans="2:44" x14ac:dyDescent="0.35">
      <c r="B8099" s="20"/>
      <c r="C8099" s="20"/>
      <c r="D8099" s="20"/>
      <c r="E8099" s="20"/>
      <c r="F8099" s="20"/>
      <c r="G8099" s="21"/>
      <c r="H8099" s="20"/>
      <c r="I8099" s="20"/>
      <c r="J8099" s="20"/>
      <c r="K8099" s="20"/>
      <c r="L8099" s="20"/>
      <c r="M8099" s="20"/>
      <c r="N8099" s="20"/>
      <c r="O8099" s="22"/>
      <c r="P8099" s="20"/>
      <c r="Q8099" s="20"/>
      <c r="R8099" s="20"/>
      <c r="S8099" s="20"/>
      <c r="T8099" s="20"/>
      <c r="U8099" s="20"/>
      <c r="V8099" s="20"/>
      <c r="W8099" s="20"/>
      <c r="X8099" s="20"/>
      <c r="Y8099" s="20"/>
      <c r="Z8099" s="20"/>
      <c r="AA8099" s="20"/>
      <c r="AB8099" s="20"/>
      <c r="AC8099" s="20"/>
      <c r="AD8099" s="20"/>
      <c r="AE8099" s="20"/>
      <c r="AF8099" s="22"/>
      <c r="AG8099" s="20"/>
      <c r="AH8099" s="20"/>
      <c r="AI8099" s="20"/>
      <c r="AJ8099" s="20"/>
      <c r="AK8099" s="20"/>
      <c r="AL8099" s="20"/>
      <c r="AM8099" s="24" t="str">
        <f>IF($O8099="","",IF(DATEDIF($O8099,Lista!$V$2,"y")=122,"",DATEDIF($O8099,Lista!$V$2,"y")))</f>
        <v/>
      </c>
      <c r="AN8099" s="24" t="str">
        <f t="shared" si="378"/>
        <v/>
      </c>
      <c r="AO8099" s="24" t="str">
        <f t="shared" si="379"/>
        <v/>
      </c>
      <c r="AP8099" s="25" t="str">
        <f>IFERROR(VLOOKUP($R8099,Lista!$G$2:$H$15,2,FALSE),"")</f>
        <v/>
      </c>
      <c r="AQ8099" s="24" t="str">
        <f>IF(ISBLANK(G8099),"",IF(SUMPRODUCT((G$2:G8099=G8099)*1)&gt;1,0,1))</f>
        <v/>
      </c>
      <c r="AR8099" s="24" t="str">
        <f t="shared" si="380"/>
        <v/>
      </c>
    </row>
    <row r="8100" spans="2:44" x14ac:dyDescent="0.35">
      <c r="B8100" s="20"/>
      <c r="C8100" s="20"/>
      <c r="D8100" s="20"/>
      <c r="E8100" s="20"/>
      <c r="F8100" s="20"/>
      <c r="G8100" s="21"/>
      <c r="H8100" s="20"/>
      <c r="I8100" s="20"/>
      <c r="J8100" s="20"/>
      <c r="K8100" s="20"/>
      <c r="L8100" s="20"/>
      <c r="M8100" s="20"/>
      <c r="N8100" s="20"/>
      <c r="O8100" s="22"/>
      <c r="P8100" s="20"/>
      <c r="Q8100" s="20"/>
      <c r="R8100" s="20"/>
      <c r="S8100" s="20"/>
      <c r="T8100" s="20"/>
      <c r="U8100" s="20"/>
      <c r="V8100" s="20"/>
      <c r="W8100" s="20"/>
      <c r="X8100" s="20"/>
      <c r="Y8100" s="20"/>
      <c r="Z8100" s="20"/>
      <c r="AA8100" s="20"/>
      <c r="AB8100" s="20"/>
      <c r="AC8100" s="20"/>
      <c r="AD8100" s="20"/>
      <c r="AE8100" s="20"/>
      <c r="AF8100" s="22"/>
      <c r="AG8100" s="20"/>
      <c r="AH8100" s="20"/>
      <c r="AI8100" s="20"/>
      <c r="AJ8100" s="20"/>
      <c r="AK8100" s="20"/>
      <c r="AL8100" s="20"/>
      <c r="AM8100" s="24" t="str">
        <f>IF($O8100="","",IF(DATEDIF($O8100,Lista!$V$2,"y")=122,"",DATEDIF($O8100,Lista!$V$2,"y")))</f>
        <v/>
      </c>
      <c r="AN8100" s="24" t="str">
        <f t="shared" si="378"/>
        <v/>
      </c>
      <c r="AO8100" s="24" t="str">
        <f t="shared" si="379"/>
        <v/>
      </c>
      <c r="AP8100" s="25" t="str">
        <f>IFERROR(VLOOKUP($R8100,Lista!$G$2:$H$15,2,FALSE),"")</f>
        <v/>
      </c>
      <c r="AQ8100" s="24" t="str">
        <f>IF(ISBLANK(G8100),"",IF(SUMPRODUCT((G$2:G8100=G8100)*1)&gt;1,0,1))</f>
        <v/>
      </c>
      <c r="AR8100" s="24" t="str">
        <f t="shared" si="380"/>
        <v/>
      </c>
    </row>
    <row r="8101" spans="2:44" x14ac:dyDescent="0.35">
      <c r="B8101" s="20"/>
      <c r="C8101" s="20"/>
      <c r="D8101" s="20"/>
      <c r="E8101" s="20"/>
      <c r="F8101" s="20"/>
      <c r="G8101" s="21"/>
      <c r="H8101" s="20"/>
      <c r="I8101" s="20"/>
      <c r="J8101" s="20"/>
      <c r="K8101" s="20"/>
      <c r="L8101" s="20"/>
      <c r="M8101" s="20"/>
      <c r="N8101" s="20"/>
      <c r="O8101" s="22"/>
      <c r="P8101" s="20"/>
      <c r="Q8101" s="20"/>
      <c r="R8101" s="20"/>
      <c r="S8101" s="20"/>
      <c r="T8101" s="20"/>
      <c r="U8101" s="20"/>
      <c r="V8101" s="20"/>
      <c r="W8101" s="20"/>
      <c r="X8101" s="20"/>
      <c r="Y8101" s="20"/>
      <c r="Z8101" s="20"/>
      <c r="AA8101" s="20"/>
      <c r="AB8101" s="20"/>
      <c r="AC8101" s="20"/>
      <c r="AD8101" s="20"/>
      <c r="AE8101" s="20"/>
      <c r="AF8101" s="22"/>
      <c r="AG8101" s="20"/>
      <c r="AH8101" s="20"/>
      <c r="AI8101" s="20"/>
      <c r="AJ8101" s="20"/>
      <c r="AK8101" s="20"/>
      <c r="AL8101" s="20"/>
      <c r="AM8101" s="24" t="str">
        <f>IF($O8101="","",IF(DATEDIF($O8101,Lista!$V$2,"y")=122,"",DATEDIF($O8101,Lista!$V$2,"y")))</f>
        <v/>
      </c>
      <c r="AN8101" s="24" t="str">
        <f t="shared" si="378"/>
        <v/>
      </c>
      <c r="AO8101" s="24" t="str">
        <f t="shared" si="379"/>
        <v/>
      </c>
      <c r="AP8101" s="25" t="str">
        <f>IFERROR(VLOOKUP($R8101,Lista!$G$2:$H$15,2,FALSE),"")</f>
        <v/>
      </c>
      <c r="AQ8101" s="24" t="str">
        <f>IF(ISBLANK(G8101),"",IF(SUMPRODUCT((G$2:G8101=G8101)*1)&gt;1,0,1))</f>
        <v/>
      </c>
      <c r="AR8101" s="24" t="str">
        <f t="shared" si="380"/>
        <v/>
      </c>
    </row>
    <row r="8102" spans="2:44" x14ac:dyDescent="0.35">
      <c r="B8102" s="20"/>
      <c r="C8102" s="20"/>
      <c r="D8102" s="20"/>
      <c r="E8102" s="20"/>
      <c r="F8102" s="20"/>
      <c r="G8102" s="21"/>
      <c r="H8102" s="20"/>
      <c r="I8102" s="20"/>
      <c r="J8102" s="20"/>
      <c r="K8102" s="20"/>
      <c r="L8102" s="20"/>
      <c r="M8102" s="20"/>
      <c r="N8102" s="20"/>
      <c r="O8102" s="22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  <c r="AE8102" s="20"/>
      <c r="AF8102" s="22"/>
      <c r="AG8102" s="20"/>
      <c r="AH8102" s="20"/>
      <c r="AI8102" s="20"/>
      <c r="AJ8102" s="20"/>
      <c r="AK8102" s="20"/>
      <c r="AL8102" s="20"/>
      <c r="AM8102" s="24" t="str">
        <f>IF($O8102="","",IF(DATEDIF($O8102,Lista!$V$2,"y")=122,"",DATEDIF($O8102,Lista!$V$2,"y")))</f>
        <v/>
      </c>
      <c r="AN8102" s="24" t="str">
        <f t="shared" si="378"/>
        <v/>
      </c>
      <c r="AO8102" s="24" t="str">
        <f t="shared" si="379"/>
        <v/>
      </c>
      <c r="AP8102" s="25" t="str">
        <f>IFERROR(VLOOKUP($R8102,Lista!$G$2:$H$15,2,FALSE),"")</f>
        <v/>
      </c>
      <c r="AQ8102" s="24" t="str">
        <f>IF(ISBLANK(G8102),"",IF(SUMPRODUCT((G$2:G8102=G8102)*1)&gt;1,0,1))</f>
        <v/>
      </c>
      <c r="AR8102" s="24" t="str">
        <f t="shared" si="380"/>
        <v/>
      </c>
    </row>
    <row r="8103" spans="2:44" x14ac:dyDescent="0.35">
      <c r="B8103" s="20"/>
      <c r="C8103" s="20"/>
      <c r="D8103" s="20"/>
      <c r="E8103" s="20"/>
      <c r="F8103" s="20"/>
      <c r="G8103" s="21"/>
      <c r="H8103" s="20"/>
      <c r="I8103" s="20"/>
      <c r="J8103" s="20"/>
      <c r="K8103" s="20"/>
      <c r="L8103" s="20"/>
      <c r="M8103" s="20"/>
      <c r="N8103" s="20"/>
      <c r="O8103" s="22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  <c r="AE8103" s="20"/>
      <c r="AF8103" s="22"/>
      <c r="AG8103" s="20"/>
      <c r="AH8103" s="20"/>
      <c r="AI8103" s="20"/>
      <c r="AJ8103" s="20"/>
      <c r="AK8103" s="20"/>
      <c r="AL8103" s="20"/>
      <c r="AM8103" s="24" t="str">
        <f>IF($O8103="","",IF(DATEDIF($O8103,Lista!$V$2,"y")=122,"",DATEDIF($O8103,Lista!$V$2,"y")))</f>
        <v/>
      </c>
      <c r="AN8103" s="24" t="str">
        <f t="shared" si="378"/>
        <v/>
      </c>
      <c r="AO8103" s="24" t="str">
        <f t="shared" si="379"/>
        <v/>
      </c>
      <c r="AP8103" s="25" t="str">
        <f>IFERROR(VLOOKUP($R8103,Lista!$G$2:$H$15,2,FALSE),"")</f>
        <v/>
      </c>
      <c r="AQ8103" s="24" t="str">
        <f>IF(ISBLANK(G8103),"",IF(SUMPRODUCT((G$2:G8103=G8103)*1)&gt;1,0,1))</f>
        <v/>
      </c>
      <c r="AR8103" s="24" t="str">
        <f t="shared" si="380"/>
        <v/>
      </c>
    </row>
    <row r="8104" spans="2:44" x14ac:dyDescent="0.35">
      <c r="B8104" s="20"/>
      <c r="C8104" s="20"/>
      <c r="D8104" s="20"/>
      <c r="E8104" s="20"/>
      <c r="F8104" s="20"/>
      <c r="G8104" s="21"/>
      <c r="H8104" s="20"/>
      <c r="I8104" s="20"/>
      <c r="J8104" s="20"/>
      <c r="K8104" s="20"/>
      <c r="L8104" s="20"/>
      <c r="M8104" s="20"/>
      <c r="N8104" s="20"/>
      <c r="O8104" s="22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  <c r="AE8104" s="20"/>
      <c r="AF8104" s="22"/>
      <c r="AG8104" s="20"/>
      <c r="AH8104" s="20"/>
      <c r="AI8104" s="20"/>
      <c r="AJ8104" s="20"/>
      <c r="AK8104" s="20"/>
      <c r="AL8104" s="20"/>
      <c r="AM8104" s="24" t="str">
        <f>IF($O8104="","",IF(DATEDIF($O8104,Lista!$V$2,"y")=122,"",DATEDIF($O8104,Lista!$V$2,"y")))</f>
        <v/>
      </c>
      <c r="AN8104" s="24" t="str">
        <f t="shared" si="378"/>
        <v/>
      </c>
      <c r="AO8104" s="24" t="str">
        <f t="shared" si="379"/>
        <v/>
      </c>
      <c r="AP8104" s="25" t="str">
        <f>IFERROR(VLOOKUP($R8104,Lista!$G$2:$H$15,2,FALSE),"")</f>
        <v/>
      </c>
      <c r="AQ8104" s="24" t="str">
        <f>IF(ISBLANK(G8104),"",IF(SUMPRODUCT((G$2:G8104=G8104)*1)&gt;1,0,1))</f>
        <v/>
      </c>
      <c r="AR8104" s="24" t="str">
        <f t="shared" si="380"/>
        <v/>
      </c>
    </row>
    <row r="8105" spans="2:44" x14ac:dyDescent="0.35">
      <c r="B8105" s="20"/>
      <c r="C8105" s="20"/>
      <c r="D8105" s="20"/>
      <c r="E8105" s="20"/>
      <c r="F8105" s="20"/>
      <c r="G8105" s="21"/>
      <c r="H8105" s="20"/>
      <c r="I8105" s="20"/>
      <c r="J8105" s="20"/>
      <c r="K8105" s="20"/>
      <c r="L8105" s="20"/>
      <c r="M8105" s="20"/>
      <c r="N8105" s="20"/>
      <c r="O8105" s="22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  <c r="AE8105" s="20"/>
      <c r="AF8105" s="22"/>
      <c r="AG8105" s="20"/>
      <c r="AH8105" s="20"/>
      <c r="AI8105" s="20"/>
      <c r="AJ8105" s="20"/>
      <c r="AK8105" s="20"/>
      <c r="AL8105" s="20"/>
      <c r="AM8105" s="24" t="str">
        <f>IF($O8105="","",IF(DATEDIF($O8105,Lista!$V$2,"y")=122,"",DATEDIF($O8105,Lista!$V$2,"y")))</f>
        <v/>
      </c>
      <c r="AN8105" s="24" t="str">
        <f t="shared" si="378"/>
        <v/>
      </c>
      <c r="AO8105" s="24" t="str">
        <f t="shared" si="379"/>
        <v/>
      </c>
      <c r="AP8105" s="25" t="str">
        <f>IFERROR(VLOOKUP($R8105,Lista!$G$2:$H$15,2,FALSE),"")</f>
        <v/>
      </c>
      <c r="AQ8105" s="24" t="str">
        <f>IF(ISBLANK(G8105),"",IF(SUMPRODUCT((G$2:G8105=G8105)*1)&gt;1,0,1))</f>
        <v/>
      </c>
      <c r="AR8105" s="24" t="str">
        <f t="shared" si="380"/>
        <v/>
      </c>
    </row>
    <row r="8106" spans="2:44" x14ac:dyDescent="0.35">
      <c r="B8106" s="20"/>
      <c r="C8106" s="20"/>
      <c r="D8106" s="20"/>
      <c r="E8106" s="20"/>
      <c r="F8106" s="20"/>
      <c r="G8106" s="21"/>
      <c r="H8106" s="20"/>
      <c r="I8106" s="20"/>
      <c r="J8106" s="20"/>
      <c r="K8106" s="20"/>
      <c r="L8106" s="20"/>
      <c r="M8106" s="20"/>
      <c r="N8106" s="20"/>
      <c r="O8106" s="22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  <c r="AE8106" s="20"/>
      <c r="AF8106" s="22"/>
      <c r="AG8106" s="20"/>
      <c r="AH8106" s="20"/>
      <c r="AI8106" s="20"/>
      <c r="AJ8106" s="20"/>
      <c r="AK8106" s="20"/>
      <c r="AL8106" s="20"/>
      <c r="AM8106" s="24" t="str">
        <f>IF($O8106="","",IF(DATEDIF($O8106,Lista!$V$2,"y")=122,"",DATEDIF($O8106,Lista!$V$2,"y")))</f>
        <v/>
      </c>
      <c r="AN8106" s="24" t="str">
        <f t="shared" si="378"/>
        <v/>
      </c>
      <c r="AO8106" s="24" t="str">
        <f t="shared" si="379"/>
        <v/>
      </c>
      <c r="AP8106" s="25" t="str">
        <f>IFERROR(VLOOKUP($R8106,Lista!$G$2:$H$15,2,FALSE),"")</f>
        <v/>
      </c>
      <c r="AQ8106" s="24" t="str">
        <f>IF(ISBLANK(G8106),"",IF(SUMPRODUCT((G$2:G8106=G8106)*1)&gt;1,0,1))</f>
        <v/>
      </c>
      <c r="AR8106" s="24" t="str">
        <f t="shared" si="380"/>
        <v/>
      </c>
    </row>
    <row r="8107" spans="2:44" x14ac:dyDescent="0.35">
      <c r="B8107" s="20"/>
      <c r="C8107" s="20"/>
      <c r="D8107" s="20"/>
      <c r="E8107" s="20"/>
      <c r="F8107" s="20"/>
      <c r="G8107" s="21"/>
      <c r="H8107" s="20"/>
      <c r="I8107" s="20"/>
      <c r="J8107" s="20"/>
      <c r="K8107" s="20"/>
      <c r="L8107" s="20"/>
      <c r="M8107" s="20"/>
      <c r="N8107" s="20"/>
      <c r="O8107" s="22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  <c r="AE8107" s="20"/>
      <c r="AF8107" s="22"/>
      <c r="AG8107" s="20"/>
      <c r="AH8107" s="20"/>
      <c r="AI8107" s="20"/>
      <c r="AJ8107" s="20"/>
      <c r="AK8107" s="20"/>
      <c r="AL8107" s="20"/>
      <c r="AM8107" s="24" t="str">
        <f>IF($O8107="","",IF(DATEDIF($O8107,Lista!$V$2,"y")=122,"",DATEDIF($O8107,Lista!$V$2,"y")))</f>
        <v/>
      </c>
      <c r="AN8107" s="24" t="str">
        <f t="shared" si="378"/>
        <v/>
      </c>
      <c r="AO8107" s="24" t="str">
        <f t="shared" si="379"/>
        <v/>
      </c>
      <c r="AP8107" s="25" t="str">
        <f>IFERROR(VLOOKUP($R8107,Lista!$G$2:$H$15,2,FALSE),"")</f>
        <v/>
      </c>
      <c r="AQ8107" s="24" t="str">
        <f>IF(ISBLANK(G8107),"",IF(SUMPRODUCT((G$2:G8107=G8107)*1)&gt;1,0,1))</f>
        <v/>
      </c>
      <c r="AR8107" s="24" t="str">
        <f t="shared" si="380"/>
        <v/>
      </c>
    </row>
    <row r="8108" spans="2:44" x14ac:dyDescent="0.35">
      <c r="B8108" s="20"/>
      <c r="C8108" s="20"/>
      <c r="D8108" s="20"/>
      <c r="E8108" s="20"/>
      <c r="F8108" s="20"/>
      <c r="G8108" s="21"/>
      <c r="H8108" s="20"/>
      <c r="I8108" s="20"/>
      <c r="J8108" s="20"/>
      <c r="K8108" s="20"/>
      <c r="L8108" s="20"/>
      <c r="M8108" s="20"/>
      <c r="N8108" s="20"/>
      <c r="O8108" s="22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  <c r="AE8108" s="20"/>
      <c r="AF8108" s="22"/>
      <c r="AG8108" s="20"/>
      <c r="AH8108" s="20"/>
      <c r="AI8108" s="20"/>
      <c r="AJ8108" s="20"/>
      <c r="AK8108" s="20"/>
      <c r="AL8108" s="20"/>
      <c r="AM8108" s="24" t="str">
        <f>IF($O8108="","",IF(DATEDIF($O8108,Lista!$V$2,"y")=122,"",DATEDIF($O8108,Lista!$V$2,"y")))</f>
        <v/>
      </c>
      <c r="AN8108" s="24" t="str">
        <f t="shared" si="378"/>
        <v/>
      </c>
      <c r="AO8108" s="24" t="str">
        <f t="shared" si="379"/>
        <v/>
      </c>
      <c r="AP8108" s="25" t="str">
        <f>IFERROR(VLOOKUP($R8108,Lista!$G$2:$H$15,2,FALSE),"")</f>
        <v/>
      </c>
      <c r="AQ8108" s="24" t="str">
        <f>IF(ISBLANK(G8108),"",IF(SUMPRODUCT((G$2:G8108=G8108)*1)&gt;1,0,1))</f>
        <v/>
      </c>
      <c r="AR8108" s="24" t="str">
        <f t="shared" si="380"/>
        <v/>
      </c>
    </row>
    <row r="8109" spans="2:44" x14ac:dyDescent="0.35">
      <c r="B8109" s="20"/>
      <c r="C8109" s="20"/>
      <c r="D8109" s="20"/>
      <c r="E8109" s="20"/>
      <c r="F8109" s="20"/>
      <c r="G8109" s="21"/>
      <c r="H8109" s="20"/>
      <c r="I8109" s="20"/>
      <c r="J8109" s="20"/>
      <c r="K8109" s="20"/>
      <c r="L8109" s="20"/>
      <c r="M8109" s="20"/>
      <c r="N8109" s="20"/>
      <c r="O8109" s="22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  <c r="AE8109" s="20"/>
      <c r="AF8109" s="22"/>
      <c r="AG8109" s="20"/>
      <c r="AH8109" s="20"/>
      <c r="AI8109" s="20"/>
      <c r="AJ8109" s="20"/>
      <c r="AK8109" s="20"/>
      <c r="AL8109" s="20"/>
      <c r="AM8109" s="24" t="str">
        <f>IF($O8109="","",IF(DATEDIF($O8109,Lista!$V$2,"y")=122,"",DATEDIF($O8109,Lista!$V$2,"y")))</f>
        <v/>
      </c>
      <c r="AN8109" s="24" t="str">
        <f t="shared" si="378"/>
        <v/>
      </c>
      <c r="AO8109" s="24" t="str">
        <f t="shared" si="379"/>
        <v/>
      </c>
      <c r="AP8109" s="25" t="str">
        <f>IFERROR(VLOOKUP($R8109,Lista!$G$2:$H$15,2,FALSE),"")</f>
        <v/>
      </c>
      <c r="AQ8109" s="24" t="str">
        <f>IF(ISBLANK(G8109),"",IF(SUMPRODUCT((G$2:G8109=G8109)*1)&gt;1,0,1))</f>
        <v/>
      </c>
      <c r="AR8109" s="24" t="str">
        <f t="shared" si="380"/>
        <v/>
      </c>
    </row>
    <row r="8110" spans="2:44" x14ac:dyDescent="0.35">
      <c r="B8110" s="20"/>
      <c r="C8110" s="20"/>
      <c r="D8110" s="20"/>
      <c r="E8110" s="20"/>
      <c r="F8110" s="20"/>
      <c r="G8110" s="21"/>
      <c r="H8110" s="20"/>
      <c r="I8110" s="20"/>
      <c r="J8110" s="20"/>
      <c r="K8110" s="20"/>
      <c r="L8110" s="20"/>
      <c r="M8110" s="20"/>
      <c r="N8110" s="20"/>
      <c r="O8110" s="22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  <c r="AE8110" s="20"/>
      <c r="AF8110" s="22"/>
      <c r="AG8110" s="20"/>
      <c r="AH8110" s="20"/>
      <c r="AI8110" s="20"/>
      <c r="AJ8110" s="20"/>
      <c r="AK8110" s="20"/>
      <c r="AL8110" s="20"/>
      <c r="AM8110" s="24" t="str">
        <f>IF($O8110="","",IF(DATEDIF($O8110,Lista!$V$2,"y")=122,"",DATEDIF($O8110,Lista!$V$2,"y")))</f>
        <v/>
      </c>
      <c r="AN8110" s="24" t="str">
        <f t="shared" si="378"/>
        <v/>
      </c>
      <c r="AO8110" s="24" t="str">
        <f t="shared" si="379"/>
        <v/>
      </c>
      <c r="AP8110" s="25" t="str">
        <f>IFERROR(VLOOKUP($R8110,Lista!$G$2:$H$15,2,FALSE),"")</f>
        <v/>
      </c>
      <c r="AQ8110" s="24" t="str">
        <f>IF(ISBLANK(G8110),"",IF(SUMPRODUCT((G$2:G8110=G8110)*1)&gt;1,0,1))</f>
        <v/>
      </c>
      <c r="AR8110" s="24" t="str">
        <f t="shared" si="380"/>
        <v/>
      </c>
    </row>
    <row r="8111" spans="2:44" x14ac:dyDescent="0.35">
      <c r="B8111" s="20"/>
      <c r="C8111" s="20"/>
      <c r="D8111" s="20"/>
      <c r="E8111" s="20"/>
      <c r="F8111" s="20"/>
      <c r="G8111" s="21"/>
      <c r="H8111" s="20"/>
      <c r="I8111" s="20"/>
      <c r="J8111" s="20"/>
      <c r="K8111" s="20"/>
      <c r="L8111" s="20"/>
      <c r="M8111" s="20"/>
      <c r="N8111" s="20"/>
      <c r="O8111" s="22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  <c r="AE8111" s="20"/>
      <c r="AF8111" s="22"/>
      <c r="AG8111" s="20"/>
      <c r="AH8111" s="20"/>
      <c r="AI8111" s="20"/>
      <c r="AJ8111" s="20"/>
      <c r="AK8111" s="20"/>
      <c r="AL8111" s="20"/>
      <c r="AM8111" s="24" t="str">
        <f>IF($O8111="","",IF(DATEDIF($O8111,Lista!$V$2,"y")=122,"",DATEDIF($O8111,Lista!$V$2,"y")))</f>
        <v/>
      </c>
      <c r="AN8111" s="24" t="str">
        <f t="shared" si="378"/>
        <v/>
      </c>
      <c r="AO8111" s="24" t="str">
        <f t="shared" si="379"/>
        <v/>
      </c>
      <c r="AP8111" s="25" t="str">
        <f>IFERROR(VLOOKUP($R8111,Lista!$G$2:$H$15,2,FALSE),"")</f>
        <v/>
      </c>
      <c r="AQ8111" s="24" t="str">
        <f>IF(ISBLANK(G8111),"",IF(SUMPRODUCT((G$2:G8111=G8111)*1)&gt;1,0,1))</f>
        <v/>
      </c>
      <c r="AR8111" s="24" t="str">
        <f t="shared" si="380"/>
        <v/>
      </c>
    </row>
    <row r="8112" spans="2:44" x14ac:dyDescent="0.35">
      <c r="B8112" s="20"/>
      <c r="C8112" s="20"/>
      <c r="D8112" s="20"/>
      <c r="E8112" s="20"/>
      <c r="F8112" s="20"/>
      <c r="G8112" s="21"/>
      <c r="H8112" s="20"/>
      <c r="I8112" s="20"/>
      <c r="J8112" s="20"/>
      <c r="K8112" s="20"/>
      <c r="L8112" s="20"/>
      <c r="M8112" s="20"/>
      <c r="N8112" s="20"/>
      <c r="O8112" s="22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  <c r="AE8112" s="20"/>
      <c r="AF8112" s="22"/>
      <c r="AG8112" s="20"/>
      <c r="AH8112" s="20"/>
      <c r="AI8112" s="20"/>
      <c r="AJ8112" s="20"/>
      <c r="AK8112" s="20"/>
      <c r="AL8112" s="20"/>
      <c r="AM8112" s="24" t="str">
        <f>IF($O8112="","",IF(DATEDIF($O8112,Lista!$V$2,"y")=122,"",DATEDIF($O8112,Lista!$V$2,"y")))</f>
        <v/>
      </c>
      <c r="AN8112" s="24" t="str">
        <f t="shared" si="378"/>
        <v/>
      </c>
      <c r="AO8112" s="24" t="str">
        <f t="shared" si="379"/>
        <v/>
      </c>
      <c r="AP8112" s="25" t="str">
        <f>IFERROR(VLOOKUP($R8112,Lista!$G$2:$H$15,2,FALSE),"")</f>
        <v/>
      </c>
      <c r="AQ8112" s="24" t="str">
        <f>IF(ISBLANK(G8112),"",IF(SUMPRODUCT((G$2:G8112=G8112)*1)&gt;1,0,1))</f>
        <v/>
      </c>
      <c r="AR8112" s="24" t="str">
        <f t="shared" si="380"/>
        <v/>
      </c>
    </row>
    <row r="8113" spans="2:44" x14ac:dyDescent="0.35">
      <c r="B8113" s="20"/>
      <c r="C8113" s="20"/>
      <c r="D8113" s="20"/>
      <c r="E8113" s="20"/>
      <c r="F8113" s="20"/>
      <c r="G8113" s="21"/>
      <c r="H8113" s="20"/>
      <c r="I8113" s="20"/>
      <c r="J8113" s="20"/>
      <c r="K8113" s="20"/>
      <c r="L8113" s="20"/>
      <c r="M8113" s="20"/>
      <c r="N8113" s="20"/>
      <c r="O8113" s="22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  <c r="AE8113" s="20"/>
      <c r="AF8113" s="22"/>
      <c r="AG8113" s="20"/>
      <c r="AH8113" s="20"/>
      <c r="AI8113" s="20"/>
      <c r="AJ8113" s="20"/>
      <c r="AK8113" s="20"/>
      <c r="AL8113" s="20"/>
      <c r="AM8113" s="24" t="str">
        <f>IF($O8113="","",IF(DATEDIF($O8113,Lista!$V$2,"y")=122,"",DATEDIF($O8113,Lista!$V$2,"y")))</f>
        <v/>
      </c>
      <c r="AN8113" s="24" t="str">
        <f t="shared" si="378"/>
        <v/>
      </c>
      <c r="AO8113" s="24" t="str">
        <f t="shared" si="379"/>
        <v/>
      </c>
      <c r="AP8113" s="25" t="str">
        <f>IFERROR(VLOOKUP($R8113,Lista!$G$2:$H$15,2,FALSE),"")</f>
        <v/>
      </c>
      <c r="AQ8113" s="24" t="str">
        <f>IF(ISBLANK(G8113),"",IF(SUMPRODUCT((G$2:G8113=G8113)*1)&gt;1,0,1))</f>
        <v/>
      </c>
      <c r="AR8113" s="24" t="str">
        <f t="shared" si="380"/>
        <v/>
      </c>
    </row>
    <row r="8114" spans="2:44" x14ac:dyDescent="0.35">
      <c r="B8114" s="20"/>
      <c r="C8114" s="20"/>
      <c r="D8114" s="20"/>
      <c r="E8114" s="20"/>
      <c r="F8114" s="20"/>
      <c r="G8114" s="21"/>
      <c r="H8114" s="20"/>
      <c r="I8114" s="20"/>
      <c r="J8114" s="20"/>
      <c r="K8114" s="20"/>
      <c r="L8114" s="20"/>
      <c r="M8114" s="20"/>
      <c r="N8114" s="20"/>
      <c r="O8114" s="22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  <c r="AE8114" s="20"/>
      <c r="AF8114" s="22"/>
      <c r="AG8114" s="20"/>
      <c r="AH8114" s="20"/>
      <c r="AI8114" s="20"/>
      <c r="AJ8114" s="20"/>
      <c r="AK8114" s="20"/>
      <c r="AL8114" s="20"/>
      <c r="AM8114" s="24" t="str">
        <f>IF($O8114="","",IF(DATEDIF($O8114,Lista!$V$2,"y")=122,"",DATEDIF($O8114,Lista!$V$2,"y")))</f>
        <v/>
      </c>
      <c r="AN8114" s="24" t="str">
        <f t="shared" si="378"/>
        <v/>
      </c>
      <c r="AO8114" s="24" t="str">
        <f t="shared" si="379"/>
        <v/>
      </c>
      <c r="AP8114" s="25" t="str">
        <f>IFERROR(VLOOKUP($R8114,Lista!$G$2:$H$15,2,FALSE),"")</f>
        <v/>
      </c>
      <c r="AQ8114" s="24" t="str">
        <f>IF(ISBLANK(G8114),"",IF(SUMPRODUCT((G$2:G8114=G8114)*1)&gt;1,0,1))</f>
        <v/>
      </c>
      <c r="AR8114" s="24" t="str">
        <f t="shared" si="380"/>
        <v/>
      </c>
    </row>
    <row r="8115" spans="2:44" x14ac:dyDescent="0.35">
      <c r="B8115" s="20"/>
      <c r="C8115" s="20"/>
      <c r="D8115" s="20"/>
      <c r="E8115" s="20"/>
      <c r="F8115" s="20"/>
      <c r="G8115" s="21"/>
      <c r="H8115" s="20"/>
      <c r="I8115" s="20"/>
      <c r="J8115" s="20"/>
      <c r="K8115" s="20"/>
      <c r="L8115" s="20"/>
      <c r="M8115" s="20"/>
      <c r="N8115" s="20"/>
      <c r="O8115" s="22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  <c r="AE8115" s="20"/>
      <c r="AF8115" s="22"/>
      <c r="AG8115" s="20"/>
      <c r="AH8115" s="20"/>
      <c r="AI8115" s="20"/>
      <c r="AJ8115" s="20"/>
      <c r="AK8115" s="20"/>
      <c r="AL8115" s="20"/>
      <c r="AM8115" s="24" t="str">
        <f>IF($O8115="","",IF(DATEDIF($O8115,Lista!$V$2,"y")=122,"",DATEDIF($O8115,Lista!$V$2,"y")))</f>
        <v/>
      </c>
      <c r="AN8115" s="24" t="str">
        <f t="shared" si="378"/>
        <v/>
      </c>
      <c r="AO8115" s="24" t="str">
        <f t="shared" si="379"/>
        <v/>
      </c>
      <c r="AP8115" s="25" t="str">
        <f>IFERROR(VLOOKUP($R8115,Lista!$G$2:$H$15,2,FALSE),"")</f>
        <v/>
      </c>
      <c r="AQ8115" s="24" t="str">
        <f>IF(ISBLANK(G8115),"",IF(SUMPRODUCT((G$2:G8115=G8115)*1)&gt;1,0,1))</f>
        <v/>
      </c>
      <c r="AR8115" s="24" t="str">
        <f t="shared" si="380"/>
        <v/>
      </c>
    </row>
    <row r="8116" spans="2:44" x14ac:dyDescent="0.35">
      <c r="B8116" s="20"/>
      <c r="C8116" s="20"/>
      <c r="D8116" s="20"/>
      <c r="E8116" s="20"/>
      <c r="F8116" s="20"/>
      <c r="G8116" s="21"/>
      <c r="H8116" s="20"/>
      <c r="I8116" s="20"/>
      <c r="J8116" s="20"/>
      <c r="K8116" s="20"/>
      <c r="L8116" s="20"/>
      <c r="M8116" s="20"/>
      <c r="N8116" s="20"/>
      <c r="O8116" s="22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  <c r="AE8116" s="20"/>
      <c r="AF8116" s="22"/>
      <c r="AG8116" s="20"/>
      <c r="AH8116" s="20"/>
      <c r="AI8116" s="20"/>
      <c r="AJ8116" s="20"/>
      <c r="AK8116" s="20"/>
      <c r="AL8116" s="20"/>
      <c r="AM8116" s="24" t="str">
        <f>IF($O8116="","",IF(DATEDIF($O8116,Lista!$V$2,"y")=122,"",DATEDIF($O8116,Lista!$V$2,"y")))</f>
        <v/>
      </c>
      <c r="AN8116" s="24" t="str">
        <f t="shared" si="378"/>
        <v/>
      </c>
      <c r="AO8116" s="24" t="str">
        <f t="shared" si="379"/>
        <v/>
      </c>
      <c r="AP8116" s="25" t="str">
        <f>IFERROR(VLOOKUP($R8116,Lista!$G$2:$H$15,2,FALSE),"")</f>
        <v/>
      </c>
      <c r="AQ8116" s="24" t="str">
        <f>IF(ISBLANK(G8116),"",IF(SUMPRODUCT((G$2:G8116=G8116)*1)&gt;1,0,1))</f>
        <v/>
      </c>
      <c r="AR8116" s="24" t="str">
        <f t="shared" si="380"/>
        <v/>
      </c>
    </row>
    <row r="8117" spans="2:44" x14ac:dyDescent="0.35">
      <c r="B8117" s="20"/>
      <c r="C8117" s="20"/>
      <c r="D8117" s="20"/>
      <c r="E8117" s="20"/>
      <c r="F8117" s="20"/>
      <c r="G8117" s="21"/>
      <c r="H8117" s="20"/>
      <c r="I8117" s="20"/>
      <c r="J8117" s="20"/>
      <c r="K8117" s="20"/>
      <c r="L8117" s="20"/>
      <c r="M8117" s="20"/>
      <c r="N8117" s="20"/>
      <c r="O8117" s="22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  <c r="AE8117" s="20"/>
      <c r="AF8117" s="22"/>
      <c r="AG8117" s="20"/>
      <c r="AH8117" s="20"/>
      <c r="AI8117" s="20"/>
      <c r="AJ8117" s="20"/>
      <c r="AK8117" s="20"/>
      <c r="AL8117" s="20"/>
      <c r="AM8117" s="24" t="str">
        <f>IF($O8117="","",IF(DATEDIF($O8117,Lista!$V$2,"y")=122,"",DATEDIF($O8117,Lista!$V$2,"y")))</f>
        <v/>
      </c>
      <c r="AN8117" s="24" t="str">
        <f t="shared" si="378"/>
        <v/>
      </c>
      <c r="AO8117" s="24" t="str">
        <f t="shared" si="379"/>
        <v/>
      </c>
      <c r="AP8117" s="25" t="str">
        <f>IFERROR(VLOOKUP($R8117,Lista!$G$2:$H$15,2,FALSE),"")</f>
        <v/>
      </c>
      <c r="AQ8117" s="24" t="str">
        <f>IF(ISBLANK(G8117),"",IF(SUMPRODUCT((G$2:G8117=G8117)*1)&gt;1,0,1))</f>
        <v/>
      </c>
      <c r="AR8117" s="24" t="str">
        <f t="shared" si="380"/>
        <v/>
      </c>
    </row>
    <row r="8118" spans="2:44" x14ac:dyDescent="0.35">
      <c r="B8118" s="20"/>
      <c r="C8118" s="20"/>
      <c r="D8118" s="20"/>
      <c r="E8118" s="20"/>
      <c r="F8118" s="20"/>
      <c r="G8118" s="21"/>
      <c r="H8118" s="20"/>
      <c r="I8118" s="20"/>
      <c r="J8118" s="20"/>
      <c r="K8118" s="20"/>
      <c r="L8118" s="20"/>
      <c r="M8118" s="20"/>
      <c r="N8118" s="20"/>
      <c r="O8118" s="22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  <c r="AE8118" s="20"/>
      <c r="AF8118" s="22"/>
      <c r="AG8118" s="20"/>
      <c r="AH8118" s="20"/>
      <c r="AI8118" s="20"/>
      <c r="AJ8118" s="20"/>
      <c r="AK8118" s="20"/>
      <c r="AL8118" s="20"/>
      <c r="AM8118" s="24" t="str">
        <f>IF($O8118="","",IF(DATEDIF($O8118,Lista!$V$2,"y")=122,"",DATEDIF($O8118,Lista!$V$2,"y")))</f>
        <v/>
      </c>
      <c r="AN8118" s="24" t="str">
        <f t="shared" si="378"/>
        <v/>
      </c>
      <c r="AO8118" s="24" t="str">
        <f t="shared" si="379"/>
        <v/>
      </c>
      <c r="AP8118" s="25" t="str">
        <f>IFERROR(VLOOKUP($R8118,Lista!$G$2:$H$15,2,FALSE),"")</f>
        <v/>
      </c>
      <c r="AQ8118" s="24" t="str">
        <f>IF(ISBLANK(G8118),"",IF(SUMPRODUCT((G$2:G8118=G8118)*1)&gt;1,0,1))</f>
        <v/>
      </c>
      <c r="AR8118" s="24" t="str">
        <f t="shared" si="380"/>
        <v/>
      </c>
    </row>
    <row r="8119" spans="2:44" x14ac:dyDescent="0.35">
      <c r="B8119" s="20"/>
      <c r="C8119" s="20"/>
      <c r="D8119" s="20"/>
      <c r="E8119" s="20"/>
      <c r="F8119" s="20"/>
      <c r="G8119" s="21"/>
      <c r="H8119" s="20"/>
      <c r="I8119" s="20"/>
      <c r="J8119" s="20"/>
      <c r="K8119" s="20"/>
      <c r="L8119" s="20"/>
      <c r="M8119" s="20"/>
      <c r="N8119" s="20"/>
      <c r="O8119" s="22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  <c r="AE8119" s="20"/>
      <c r="AF8119" s="22"/>
      <c r="AG8119" s="20"/>
      <c r="AH8119" s="20"/>
      <c r="AI8119" s="20"/>
      <c r="AJ8119" s="20"/>
      <c r="AK8119" s="20"/>
      <c r="AL8119" s="20"/>
      <c r="AM8119" s="24" t="str">
        <f>IF($O8119="","",IF(DATEDIF($O8119,Lista!$V$2,"y")=122,"",DATEDIF($O8119,Lista!$V$2,"y")))</f>
        <v/>
      </c>
      <c r="AN8119" s="24" t="str">
        <f t="shared" si="378"/>
        <v/>
      </c>
      <c r="AO8119" s="24" t="str">
        <f t="shared" si="379"/>
        <v/>
      </c>
      <c r="AP8119" s="25" t="str">
        <f>IFERROR(VLOOKUP($R8119,Lista!$G$2:$H$15,2,FALSE),"")</f>
        <v/>
      </c>
      <c r="AQ8119" s="24" t="str">
        <f>IF(ISBLANK(G8119),"",IF(SUMPRODUCT((G$2:G8119=G8119)*1)&gt;1,0,1))</f>
        <v/>
      </c>
      <c r="AR8119" s="24" t="str">
        <f t="shared" si="380"/>
        <v/>
      </c>
    </row>
    <row r="8120" spans="2:44" x14ac:dyDescent="0.35">
      <c r="B8120" s="20"/>
      <c r="C8120" s="20"/>
      <c r="D8120" s="20"/>
      <c r="E8120" s="20"/>
      <c r="F8120" s="20"/>
      <c r="G8120" s="21"/>
      <c r="H8120" s="20"/>
      <c r="I8120" s="20"/>
      <c r="J8120" s="20"/>
      <c r="K8120" s="20"/>
      <c r="L8120" s="20"/>
      <c r="M8120" s="20"/>
      <c r="N8120" s="20"/>
      <c r="O8120" s="22"/>
      <c r="P8120" s="20"/>
      <c r="Q8120" s="20"/>
      <c r="R8120" s="20"/>
      <c r="S8120" s="20"/>
      <c r="T8120" s="20"/>
      <c r="U8120" s="20"/>
      <c r="V8120" s="20"/>
      <c r="W8120" s="20"/>
      <c r="X8120" s="20"/>
      <c r="Y8120" s="20"/>
      <c r="Z8120" s="20"/>
      <c r="AA8120" s="20"/>
      <c r="AB8120" s="20"/>
      <c r="AC8120" s="20"/>
      <c r="AD8120" s="20"/>
      <c r="AE8120" s="20"/>
      <c r="AF8120" s="22"/>
      <c r="AG8120" s="20"/>
      <c r="AH8120" s="20"/>
      <c r="AI8120" s="20"/>
      <c r="AJ8120" s="20"/>
      <c r="AK8120" s="20"/>
      <c r="AL8120" s="20"/>
      <c r="AM8120" s="24" t="str">
        <f>IF($O8120="","",IF(DATEDIF($O8120,Lista!$V$2,"y")=122,"",DATEDIF($O8120,Lista!$V$2,"y")))</f>
        <v/>
      </c>
      <c r="AN8120" s="24" t="str">
        <f t="shared" si="378"/>
        <v/>
      </c>
      <c r="AO8120" s="24" t="str">
        <f t="shared" si="379"/>
        <v/>
      </c>
      <c r="AP8120" s="25" t="str">
        <f>IFERROR(VLOOKUP($R8120,Lista!$G$2:$H$15,2,FALSE),"")</f>
        <v/>
      </c>
      <c r="AQ8120" s="24" t="str">
        <f>IF(ISBLANK(G8120),"",IF(SUMPRODUCT((G$2:G8120=G8120)*1)&gt;1,0,1))</f>
        <v/>
      </c>
      <c r="AR8120" s="24" t="str">
        <f t="shared" si="380"/>
        <v/>
      </c>
    </row>
    <row r="8121" spans="2:44" x14ac:dyDescent="0.35">
      <c r="B8121" s="20"/>
      <c r="C8121" s="20"/>
      <c r="D8121" s="20"/>
      <c r="E8121" s="20"/>
      <c r="F8121" s="20"/>
      <c r="G8121" s="21"/>
      <c r="H8121" s="20"/>
      <c r="I8121" s="20"/>
      <c r="J8121" s="20"/>
      <c r="K8121" s="20"/>
      <c r="L8121" s="20"/>
      <c r="M8121" s="20"/>
      <c r="N8121" s="20"/>
      <c r="O8121" s="22"/>
      <c r="P8121" s="20"/>
      <c r="Q8121" s="20"/>
      <c r="R8121" s="20"/>
      <c r="S8121" s="20"/>
      <c r="T8121" s="20"/>
      <c r="U8121" s="20"/>
      <c r="V8121" s="20"/>
      <c r="W8121" s="20"/>
      <c r="X8121" s="20"/>
      <c r="Y8121" s="20"/>
      <c r="Z8121" s="20"/>
      <c r="AA8121" s="20"/>
      <c r="AB8121" s="20"/>
      <c r="AC8121" s="20"/>
      <c r="AD8121" s="20"/>
      <c r="AE8121" s="20"/>
      <c r="AF8121" s="22"/>
      <c r="AG8121" s="20"/>
      <c r="AH8121" s="20"/>
      <c r="AI8121" s="20"/>
      <c r="AJ8121" s="20"/>
      <c r="AK8121" s="20"/>
      <c r="AL8121" s="20"/>
      <c r="AM8121" s="24" t="str">
        <f>IF($O8121="","",IF(DATEDIF($O8121,Lista!$V$2,"y")=122,"",DATEDIF($O8121,Lista!$V$2,"y")))</f>
        <v/>
      </c>
      <c r="AN8121" s="24" t="str">
        <f t="shared" si="378"/>
        <v/>
      </c>
      <c r="AO8121" s="24" t="str">
        <f t="shared" si="379"/>
        <v/>
      </c>
      <c r="AP8121" s="25" t="str">
        <f>IFERROR(VLOOKUP($R8121,Lista!$G$2:$H$15,2,FALSE),"")</f>
        <v/>
      </c>
      <c r="AQ8121" s="24" t="str">
        <f>IF(ISBLANK(G8121),"",IF(SUMPRODUCT((G$2:G8121=G8121)*1)&gt;1,0,1))</f>
        <v/>
      </c>
      <c r="AR8121" s="24" t="str">
        <f t="shared" si="380"/>
        <v/>
      </c>
    </row>
    <row r="8122" spans="2:44" x14ac:dyDescent="0.35">
      <c r="B8122" s="20"/>
      <c r="C8122" s="20"/>
      <c r="D8122" s="20"/>
      <c r="E8122" s="20"/>
      <c r="F8122" s="20"/>
      <c r="G8122" s="21"/>
      <c r="H8122" s="20"/>
      <c r="I8122" s="20"/>
      <c r="J8122" s="20"/>
      <c r="K8122" s="20"/>
      <c r="L8122" s="20"/>
      <c r="M8122" s="20"/>
      <c r="N8122" s="20"/>
      <c r="O8122" s="22"/>
      <c r="P8122" s="20"/>
      <c r="Q8122" s="20"/>
      <c r="R8122" s="20"/>
      <c r="S8122" s="20"/>
      <c r="T8122" s="20"/>
      <c r="U8122" s="20"/>
      <c r="V8122" s="20"/>
      <c r="W8122" s="20"/>
      <c r="X8122" s="20"/>
      <c r="Y8122" s="20"/>
      <c r="Z8122" s="20"/>
      <c r="AA8122" s="20"/>
      <c r="AB8122" s="20"/>
      <c r="AC8122" s="20"/>
      <c r="AD8122" s="20"/>
      <c r="AE8122" s="20"/>
      <c r="AF8122" s="22"/>
      <c r="AG8122" s="20"/>
      <c r="AH8122" s="20"/>
      <c r="AI8122" s="20"/>
      <c r="AJ8122" s="20"/>
      <c r="AK8122" s="20"/>
      <c r="AL8122" s="20"/>
      <c r="AM8122" s="24" t="str">
        <f>IF($O8122="","",IF(DATEDIF($O8122,Lista!$V$2,"y")=122,"",DATEDIF($O8122,Lista!$V$2,"y")))</f>
        <v/>
      </c>
      <c r="AN8122" s="24" t="str">
        <f t="shared" si="378"/>
        <v/>
      </c>
      <c r="AO8122" s="24" t="str">
        <f t="shared" si="379"/>
        <v/>
      </c>
      <c r="AP8122" s="25" t="str">
        <f>IFERROR(VLOOKUP($R8122,Lista!$G$2:$H$15,2,FALSE),"")</f>
        <v/>
      </c>
      <c r="AQ8122" s="24" t="str">
        <f>IF(ISBLANK(G8122),"",IF(SUMPRODUCT((G$2:G8122=G8122)*1)&gt;1,0,1))</f>
        <v/>
      </c>
      <c r="AR8122" s="24" t="str">
        <f t="shared" si="380"/>
        <v/>
      </c>
    </row>
    <row r="8123" spans="2:44" x14ac:dyDescent="0.35">
      <c r="B8123" s="20"/>
      <c r="C8123" s="20"/>
      <c r="D8123" s="20"/>
      <c r="E8123" s="20"/>
      <c r="F8123" s="20"/>
      <c r="G8123" s="21"/>
      <c r="H8123" s="20"/>
      <c r="I8123" s="20"/>
      <c r="J8123" s="20"/>
      <c r="K8123" s="20"/>
      <c r="L8123" s="20"/>
      <c r="M8123" s="20"/>
      <c r="N8123" s="20"/>
      <c r="O8123" s="22"/>
      <c r="P8123" s="20"/>
      <c r="Q8123" s="20"/>
      <c r="R8123" s="20"/>
      <c r="S8123" s="20"/>
      <c r="T8123" s="20"/>
      <c r="U8123" s="20"/>
      <c r="V8123" s="20"/>
      <c r="W8123" s="20"/>
      <c r="X8123" s="20"/>
      <c r="Y8123" s="20"/>
      <c r="Z8123" s="20"/>
      <c r="AA8123" s="20"/>
      <c r="AB8123" s="20"/>
      <c r="AC8123" s="20"/>
      <c r="AD8123" s="20"/>
      <c r="AE8123" s="20"/>
      <c r="AF8123" s="22"/>
      <c r="AG8123" s="20"/>
      <c r="AH8123" s="20"/>
      <c r="AI8123" s="20"/>
      <c r="AJ8123" s="20"/>
      <c r="AK8123" s="20"/>
      <c r="AL8123" s="20"/>
      <c r="AM8123" s="24" t="str">
        <f>IF($O8123="","",IF(DATEDIF($O8123,Lista!$V$2,"y")=122,"",DATEDIF($O8123,Lista!$V$2,"y")))</f>
        <v/>
      </c>
      <c r="AN8123" s="24" t="str">
        <f t="shared" si="378"/>
        <v/>
      </c>
      <c r="AO8123" s="24" t="str">
        <f t="shared" si="379"/>
        <v/>
      </c>
      <c r="AP8123" s="25" t="str">
        <f>IFERROR(VLOOKUP($R8123,Lista!$G$2:$H$15,2,FALSE),"")</f>
        <v/>
      </c>
      <c r="AQ8123" s="24" t="str">
        <f>IF(ISBLANK(G8123),"",IF(SUMPRODUCT((G$2:G8123=G8123)*1)&gt;1,0,1))</f>
        <v/>
      </c>
      <c r="AR8123" s="24" t="str">
        <f t="shared" si="380"/>
        <v/>
      </c>
    </row>
    <row r="8124" spans="2:44" x14ac:dyDescent="0.35">
      <c r="B8124" s="20"/>
      <c r="C8124" s="20"/>
      <c r="D8124" s="20"/>
      <c r="E8124" s="20"/>
      <c r="F8124" s="20"/>
      <c r="G8124" s="21"/>
      <c r="H8124" s="20"/>
      <c r="I8124" s="20"/>
      <c r="J8124" s="20"/>
      <c r="K8124" s="20"/>
      <c r="L8124" s="20"/>
      <c r="M8124" s="20"/>
      <c r="N8124" s="20"/>
      <c r="O8124" s="22"/>
      <c r="P8124" s="20"/>
      <c r="Q8124" s="20"/>
      <c r="R8124" s="20"/>
      <c r="S8124" s="20"/>
      <c r="T8124" s="20"/>
      <c r="U8124" s="20"/>
      <c r="V8124" s="20"/>
      <c r="W8124" s="20"/>
      <c r="X8124" s="20"/>
      <c r="Y8124" s="20"/>
      <c r="Z8124" s="20"/>
      <c r="AA8124" s="20"/>
      <c r="AB8124" s="20"/>
      <c r="AC8124" s="20"/>
      <c r="AD8124" s="20"/>
      <c r="AE8124" s="20"/>
      <c r="AF8124" s="22"/>
      <c r="AG8124" s="20"/>
      <c r="AH8124" s="20"/>
      <c r="AI8124" s="20"/>
      <c r="AJ8124" s="20"/>
      <c r="AK8124" s="20"/>
      <c r="AL8124" s="20"/>
      <c r="AM8124" s="24" t="str">
        <f>IF($O8124="","",IF(DATEDIF($O8124,Lista!$V$2,"y")=122,"",DATEDIF($O8124,Lista!$V$2,"y")))</f>
        <v/>
      </c>
      <c r="AN8124" s="24" t="str">
        <f t="shared" si="378"/>
        <v/>
      </c>
      <c r="AO8124" s="24" t="str">
        <f t="shared" si="379"/>
        <v/>
      </c>
      <c r="AP8124" s="25" t="str">
        <f>IFERROR(VLOOKUP($R8124,Lista!$G$2:$H$15,2,FALSE),"")</f>
        <v/>
      </c>
      <c r="AQ8124" s="24" t="str">
        <f>IF(ISBLANK(G8124),"",IF(SUMPRODUCT((G$2:G8124=G8124)*1)&gt;1,0,1))</f>
        <v/>
      </c>
      <c r="AR8124" s="24" t="str">
        <f t="shared" si="380"/>
        <v/>
      </c>
    </row>
    <row r="8125" spans="2:44" x14ac:dyDescent="0.35">
      <c r="B8125" s="20"/>
      <c r="C8125" s="20"/>
      <c r="D8125" s="20"/>
      <c r="E8125" s="20"/>
      <c r="F8125" s="20"/>
      <c r="G8125" s="21"/>
      <c r="H8125" s="20"/>
      <c r="I8125" s="20"/>
      <c r="J8125" s="20"/>
      <c r="K8125" s="20"/>
      <c r="L8125" s="20"/>
      <c r="M8125" s="20"/>
      <c r="N8125" s="20"/>
      <c r="O8125" s="22"/>
      <c r="P8125" s="20"/>
      <c r="Q8125" s="20"/>
      <c r="R8125" s="20"/>
      <c r="S8125" s="20"/>
      <c r="T8125" s="20"/>
      <c r="U8125" s="20"/>
      <c r="V8125" s="20"/>
      <c r="W8125" s="20"/>
      <c r="X8125" s="20"/>
      <c r="Y8125" s="20"/>
      <c r="Z8125" s="20"/>
      <c r="AA8125" s="20"/>
      <c r="AB8125" s="20"/>
      <c r="AC8125" s="20"/>
      <c r="AD8125" s="20"/>
      <c r="AE8125" s="20"/>
      <c r="AF8125" s="22"/>
      <c r="AG8125" s="20"/>
      <c r="AH8125" s="20"/>
      <c r="AI8125" s="20"/>
      <c r="AJ8125" s="20"/>
      <c r="AK8125" s="20"/>
      <c r="AL8125" s="20"/>
      <c r="AM8125" s="24" t="str">
        <f>IF($O8125="","",IF(DATEDIF($O8125,Lista!$V$2,"y")=122,"",DATEDIF($O8125,Lista!$V$2,"y")))</f>
        <v/>
      </c>
      <c r="AN8125" s="24" t="str">
        <f t="shared" si="378"/>
        <v/>
      </c>
      <c r="AO8125" s="24" t="str">
        <f t="shared" si="379"/>
        <v/>
      </c>
      <c r="AP8125" s="25" t="str">
        <f>IFERROR(VLOOKUP($R8125,Lista!$G$2:$H$15,2,FALSE),"")</f>
        <v/>
      </c>
      <c r="AQ8125" s="24" t="str">
        <f>IF(ISBLANK(G8125),"",IF(SUMPRODUCT((G$2:G8125=G8125)*1)&gt;1,0,1))</f>
        <v/>
      </c>
      <c r="AR8125" s="24" t="str">
        <f t="shared" si="380"/>
        <v/>
      </c>
    </row>
    <row r="8126" spans="2:44" x14ac:dyDescent="0.35">
      <c r="B8126" s="20"/>
      <c r="C8126" s="20"/>
      <c r="D8126" s="20"/>
      <c r="E8126" s="20"/>
      <c r="F8126" s="20"/>
      <c r="G8126" s="21"/>
      <c r="H8126" s="20"/>
      <c r="I8126" s="20"/>
      <c r="J8126" s="20"/>
      <c r="K8126" s="20"/>
      <c r="L8126" s="20"/>
      <c r="M8126" s="20"/>
      <c r="N8126" s="20"/>
      <c r="O8126" s="22"/>
      <c r="P8126" s="20"/>
      <c r="Q8126" s="20"/>
      <c r="R8126" s="20"/>
      <c r="S8126" s="20"/>
      <c r="T8126" s="20"/>
      <c r="U8126" s="20"/>
      <c r="V8126" s="20"/>
      <c r="W8126" s="20"/>
      <c r="X8126" s="20"/>
      <c r="Y8126" s="20"/>
      <c r="Z8126" s="20"/>
      <c r="AA8126" s="20"/>
      <c r="AB8126" s="20"/>
      <c r="AC8126" s="20"/>
      <c r="AD8126" s="20"/>
      <c r="AE8126" s="20"/>
      <c r="AF8126" s="22"/>
      <c r="AG8126" s="20"/>
      <c r="AH8126" s="20"/>
      <c r="AI8126" s="20"/>
      <c r="AJ8126" s="20"/>
      <c r="AK8126" s="20"/>
      <c r="AL8126" s="20"/>
      <c r="AM8126" s="24" t="str">
        <f>IF($O8126="","",IF(DATEDIF($O8126,Lista!$V$2,"y")=122,"",DATEDIF($O8126,Lista!$V$2,"y")))</f>
        <v/>
      </c>
      <c r="AN8126" s="24" t="str">
        <f t="shared" si="378"/>
        <v/>
      </c>
      <c r="AO8126" s="24" t="str">
        <f t="shared" si="379"/>
        <v/>
      </c>
      <c r="AP8126" s="25" t="str">
        <f>IFERROR(VLOOKUP($R8126,Lista!$G$2:$H$15,2,FALSE),"")</f>
        <v/>
      </c>
      <c r="AQ8126" s="24" t="str">
        <f>IF(ISBLANK(G8126),"",IF(SUMPRODUCT((G$2:G8126=G8126)*1)&gt;1,0,1))</f>
        <v/>
      </c>
      <c r="AR8126" s="24" t="str">
        <f t="shared" si="380"/>
        <v/>
      </c>
    </row>
    <row r="8127" spans="2:44" x14ac:dyDescent="0.35">
      <c r="B8127" s="20"/>
      <c r="C8127" s="20"/>
      <c r="D8127" s="20"/>
      <c r="E8127" s="20"/>
      <c r="F8127" s="20"/>
      <c r="G8127" s="21"/>
      <c r="H8127" s="20"/>
      <c r="I8127" s="20"/>
      <c r="J8127" s="20"/>
      <c r="K8127" s="20"/>
      <c r="L8127" s="20"/>
      <c r="M8127" s="20"/>
      <c r="N8127" s="20"/>
      <c r="O8127" s="22"/>
      <c r="P8127" s="20"/>
      <c r="Q8127" s="20"/>
      <c r="R8127" s="20"/>
      <c r="S8127" s="20"/>
      <c r="T8127" s="20"/>
      <c r="U8127" s="20"/>
      <c r="V8127" s="20"/>
      <c r="W8127" s="20"/>
      <c r="X8127" s="20"/>
      <c r="Y8127" s="20"/>
      <c r="Z8127" s="20"/>
      <c r="AA8127" s="20"/>
      <c r="AB8127" s="20"/>
      <c r="AC8127" s="20"/>
      <c r="AD8127" s="20"/>
      <c r="AE8127" s="20"/>
      <c r="AF8127" s="22"/>
      <c r="AG8127" s="20"/>
      <c r="AH8127" s="20"/>
      <c r="AI8127" s="20"/>
      <c r="AJ8127" s="20"/>
      <c r="AK8127" s="20"/>
      <c r="AL8127" s="20"/>
      <c r="AM8127" s="24" t="str">
        <f>IF($O8127="","",IF(DATEDIF($O8127,Lista!$V$2,"y")=122,"",DATEDIF($O8127,Lista!$V$2,"y")))</f>
        <v/>
      </c>
      <c r="AN8127" s="24" t="str">
        <f t="shared" si="378"/>
        <v/>
      </c>
      <c r="AO8127" s="24" t="str">
        <f t="shared" si="379"/>
        <v/>
      </c>
      <c r="AP8127" s="25" t="str">
        <f>IFERROR(VLOOKUP($R8127,Lista!$G$2:$H$15,2,FALSE),"")</f>
        <v/>
      </c>
      <c r="AQ8127" s="24" t="str">
        <f>IF(ISBLANK(G8127),"",IF(SUMPRODUCT((G$2:G8127=G8127)*1)&gt;1,0,1))</f>
        <v/>
      </c>
      <c r="AR8127" s="24" t="str">
        <f t="shared" si="380"/>
        <v/>
      </c>
    </row>
    <row r="8128" spans="2:44" x14ac:dyDescent="0.35">
      <c r="B8128" s="20"/>
      <c r="C8128" s="20"/>
      <c r="D8128" s="20"/>
      <c r="E8128" s="20"/>
      <c r="F8128" s="20"/>
      <c r="G8128" s="21"/>
      <c r="H8128" s="20"/>
      <c r="I8128" s="20"/>
      <c r="J8128" s="20"/>
      <c r="K8128" s="20"/>
      <c r="L8128" s="20"/>
      <c r="M8128" s="20"/>
      <c r="N8128" s="20"/>
      <c r="O8128" s="22"/>
      <c r="P8128" s="20"/>
      <c r="Q8128" s="20"/>
      <c r="R8128" s="20"/>
      <c r="S8128" s="20"/>
      <c r="T8128" s="20"/>
      <c r="U8128" s="20"/>
      <c r="V8128" s="20"/>
      <c r="W8128" s="20"/>
      <c r="X8128" s="20"/>
      <c r="Y8128" s="20"/>
      <c r="Z8128" s="20"/>
      <c r="AA8128" s="20"/>
      <c r="AB8128" s="20"/>
      <c r="AC8128" s="20"/>
      <c r="AD8128" s="20"/>
      <c r="AE8128" s="20"/>
      <c r="AF8128" s="22"/>
      <c r="AG8128" s="20"/>
      <c r="AH8128" s="20"/>
      <c r="AI8128" s="20"/>
      <c r="AJ8128" s="20"/>
      <c r="AK8128" s="20"/>
      <c r="AL8128" s="20"/>
      <c r="AM8128" s="24" t="str">
        <f>IF($O8128="","",IF(DATEDIF($O8128,Lista!$V$2,"y")=122,"",DATEDIF($O8128,Lista!$V$2,"y")))</f>
        <v/>
      </c>
      <c r="AN8128" s="24" t="str">
        <f t="shared" si="378"/>
        <v/>
      </c>
      <c r="AO8128" s="24" t="str">
        <f t="shared" si="379"/>
        <v/>
      </c>
      <c r="AP8128" s="25" t="str">
        <f>IFERROR(VLOOKUP($R8128,Lista!$G$2:$H$15,2,FALSE),"")</f>
        <v/>
      </c>
      <c r="AQ8128" s="24" t="str">
        <f>IF(ISBLANK(G8128),"",IF(SUMPRODUCT((G$2:G8128=G8128)*1)&gt;1,0,1))</f>
        <v/>
      </c>
      <c r="AR8128" s="24" t="str">
        <f t="shared" si="380"/>
        <v/>
      </c>
    </row>
    <row r="8129" spans="2:44" x14ac:dyDescent="0.35">
      <c r="B8129" s="20"/>
      <c r="C8129" s="20"/>
      <c r="D8129" s="20"/>
      <c r="E8129" s="20"/>
      <c r="F8129" s="20"/>
      <c r="G8129" s="21"/>
      <c r="H8129" s="20"/>
      <c r="I8129" s="20"/>
      <c r="J8129" s="20"/>
      <c r="K8129" s="20"/>
      <c r="L8129" s="20"/>
      <c r="M8129" s="20"/>
      <c r="N8129" s="20"/>
      <c r="O8129" s="22"/>
      <c r="P8129" s="20"/>
      <c r="Q8129" s="20"/>
      <c r="R8129" s="20"/>
      <c r="S8129" s="20"/>
      <c r="T8129" s="20"/>
      <c r="U8129" s="20"/>
      <c r="V8129" s="20"/>
      <c r="W8129" s="20"/>
      <c r="X8129" s="20"/>
      <c r="Y8129" s="20"/>
      <c r="Z8129" s="20"/>
      <c r="AA8129" s="20"/>
      <c r="AB8129" s="20"/>
      <c r="AC8129" s="20"/>
      <c r="AD8129" s="20"/>
      <c r="AE8129" s="20"/>
      <c r="AF8129" s="22"/>
      <c r="AG8129" s="20"/>
      <c r="AH8129" s="20"/>
      <c r="AI8129" s="20"/>
      <c r="AJ8129" s="20"/>
      <c r="AK8129" s="20"/>
      <c r="AL8129" s="20"/>
      <c r="AM8129" s="24" t="str">
        <f>IF($O8129="","",IF(DATEDIF($O8129,Lista!$V$2,"y")=122,"",DATEDIF($O8129,Lista!$V$2,"y")))</f>
        <v/>
      </c>
      <c r="AN8129" s="24" t="str">
        <f t="shared" si="378"/>
        <v/>
      </c>
      <c r="AO8129" s="24" t="str">
        <f t="shared" si="379"/>
        <v/>
      </c>
      <c r="AP8129" s="25" t="str">
        <f>IFERROR(VLOOKUP($R8129,Lista!$G$2:$H$15,2,FALSE),"")</f>
        <v/>
      </c>
      <c r="AQ8129" s="24" t="str">
        <f>IF(ISBLANK(G8129),"",IF(SUMPRODUCT((G$2:G8129=G8129)*1)&gt;1,0,1))</f>
        <v/>
      </c>
      <c r="AR8129" s="24" t="str">
        <f t="shared" si="380"/>
        <v/>
      </c>
    </row>
    <row r="8130" spans="2:44" x14ac:dyDescent="0.35">
      <c r="B8130" s="20"/>
      <c r="C8130" s="20"/>
      <c r="D8130" s="20"/>
      <c r="E8130" s="20"/>
      <c r="F8130" s="20"/>
      <c r="G8130" s="21"/>
      <c r="H8130" s="20"/>
      <c r="I8130" s="20"/>
      <c r="J8130" s="20"/>
      <c r="K8130" s="20"/>
      <c r="L8130" s="20"/>
      <c r="M8130" s="20"/>
      <c r="N8130" s="20"/>
      <c r="O8130" s="22"/>
      <c r="P8130" s="20"/>
      <c r="Q8130" s="20"/>
      <c r="R8130" s="20"/>
      <c r="S8130" s="20"/>
      <c r="T8130" s="20"/>
      <c r="U8130" s="20"/>
      <c r="V8130" s="20"/>
      <c r="W8130" s="20"/>
      <c r="X8130" s="20"/>
      <c r="Y8130" s="20"/>
      <c r="Z8130" s="20"/>
      <c r="AA8130" s="20"/>
      <c r="AB8130" s="20"/>
      <c r="AC8130" s="20"/>
      <c r="AD8130" s="20"/>
      <c r="AE8130" s="20"/>
      <c r="AF8130" s="22"/>
      <c r="AG8130" s="20"/>
      <c r="AH8130" s="20"/>
      <c r="AI8130" s="20"/>
      <c r="AJ8130" s="20"/>
      <c r="AK8130" s="20"/>
      <c r="AL8130" s="20"/>
      <c r="AM8130" s="24" t="str">
        <f>IF($O8130="","",IF(DATEDIF($O8130,Lista!$V$2,"y")=122,"",DATEDIF($O8130,Lista!$V$2,"y")))</f>
        <v/>
      </c>
      <c r="AN8130" s="24" t="str">
        <f t="shared" si="378"/>
        <v/>
      </c>
      <c r="AO8130" s="24" t="str">
        <f t="shared" si="379"/>
        <v/>
      </c>
      <c r="AP8130" s="25" t="str">
        <f>IFERROR(VLOOKUP($R8130,Lista!$G$2:$H$15,2,FALSE),"")</f>
        <v/>
      </c>
      <c r="AQ8130" s="24" t="str">
        <f>IF(ISBLANK(G8130),"",IF(SUMPRODUCT((G$2:G8130=G8130)*1)&gt;1,0,1))</f>
        <v/>
      </c>
      <c r="AR8130" s="24" t="str">
        <f t="shared" si="380"/>
        <v/>
      </c>
    </row>
    <row r="8131" spans="2:44" x14ac:dyDescent="0.35">
      <c r="B8131" s="20"/>
      <c r="C8131" s="20"/>
      <c r="D8131" s="20"/>
      <c r="E8131" s="20"/>
      <c r="F8131" s="20"/>
      <c r="G8131" s="21"/>
      <c r="H8131" s="20"/>
      <c r="I8131" s="20"/>
      <c r="J8131" s="20"/>
      <c r="K8131" s="20"/>
      <c r="L8131" s="20"/>
      <c r="M8131" s="20"/>
      <c r="N8131" s="20"/>
      <c r="O8131" s="22"/>
      <c r="P8131" s="20"/>
      <c r="Q8131" s="20"/>
      <c r="R8131" s="20"/>
      <c r="S8131" s="20"/>
      <c r="T8131" s="20"/>
      <c r="U8131" s="20"/>
      <c r="V8131" s="20"/>
      <c r="W8131" s="20"/>
      <c r="X8131" s="20"/>
      <c r="Y8131" s="20"/>
      <c r="Z8131" s="20"/>
      <c r="AA8131" s="20"/>
      <c r="AB8131" s="20"/>
      <c r="AC8131" s="20"/>
      <c r="AD8131" s="20"/>
      <c r="AE8131" s="20"/>
      <c r="AF8131" s="22"/>
      <c r="AG8131" s="20"/>
      <c r="AH8131" s="20"/>
      <c r="AI8131" s="20"/>
      <c r="AJ8131" s="20"/>
      <c r="AK8131" s="20"/>
      <c r="AL8131" s="20"/>
      <c r="AM8131" s="24" t="str">
        <f>IF($O8131="","",IF(DATEDIF($O8131,Lista!$V$2,"y")=122,"",DATEDIF($O8131,Lista!$V$2,"y")))</f>
        <v/>
      </c>
      <c r="AN8131" s="24" t="str">
        <f t="shared" ref="AN8131:AN8194" si="381">IF(AM8131="","",IF(AM8131&lt;=5,"0 to 5",IF(AM8131&lt;=17,"6 to 17",IF(AM8131&lt;=49,"18 to 49",IF(AM8131&gt;=50,"&gt; 50")))))</f>
        <v/>
      </c>
      <c r="AO8131" s="24" t="str">
        <f t="shared" ref="AO8131:AO8194" si="382">IF(AM8131="","",IF(AM8131&lt;=4,"0 to 4",IF(AM8131&lt;=9,"5 to 9",IF(AM8131&lt;=14,"10 to 14",IF(AM8131&lt;=18,"15 to 18",IF(AM8131&lt;=29,"19 to 29",IF(AM8131&lt;=59,"30 to 59",IF(AM8131&gt;=60,"&gt; 60"))))))))</f>
        <v/>
      </c>
      <c r="AP8131" s="25" t="str">
        <f>IFERROR(VLOOKUP($R8131,Lista!$G$2:$H$15,2,FALSE),"")</f>
        <v/>
      </c>
      <c r="AQ8131" s="24" t="str">
        <f>IF(ISBLANK(G8131),"",IF(SUMPRODUCT((G$2:G8131=G8131)*1)&gt;1,0,1))</f>
        <v/>
      </c>
      <c r="AR8131" s="24" t="str">
        <f t="shared" ref="AR8131:AR8194" si="383">IF(COUNTA($A8131:$E8131,$G8131:$I8131,$K8131,$M8131,$O8131:$P8131,$R8131:$T8131,$W8131,$X8131,$Y8131,$Z8131,$AA8131,$AB8131,$AD8131:$AE8131,$AF8131:$AF8131)=0,"",COUNTA($A8131:$E8131,$G8131:$I8131,$K8131,$M8131,$O8131:$P8131,$R8131:$T8131,$W8131,$X8131,$Y8131,$Z8131,$AA8131,$AB8131,$AD8131:$AE8131,$AF8131:$AF8131))</f>
        <v/>
      </c>
    </row>
    <row r="8132" spans="2:44" x14ac:dyDescent="0.35">
      <c r="B8132" s="20"/>
      <c r="C8132" s="20"/>
      <c r="D8132" s="20"/>
      <c r="E8132" s="20"/>
      <c r="F8132" s="20"/>
      <c r="G8132" s="21"/>
      <c r="H8132" s="20"/>
      <c r="I8132" s="20"/>
      <c r="J8132" s="20"/>
      <c r="K8132" s="20"/>
      <c r="L8132" s="20"/>
      <c r="M8132" s="20"/>
      <c r="N8132" s="20"/>
      <c r="O8132" s="22"/>
      <c r="P8132" s="20"/>
      <c r="Q8132" s="20"/>
      <c r="R8132" s="20"/>
      <c r="S8132" s="20"/>
      <c r="T8132" s="20"/>
      <c r="U8132" s="20"/>
      <c r="V8132" s="20"/>
      <c r="W8132" s="20"/>
      <c r="X8132" s="20"/>
      <c r="Y8132" s="20"/>
      <c r="Z8132" s="20"/>
      <c r="AA8132" s="20"/>
      <c r="AB8132" s="20"/>
      <c r="AC8132" s="20"/>
      <c r="AD8132" s="20"/>
      <c r="AE8132" s="20"/>
      <c r="AF8132" s="22"/>
      <c r="AG8132" s="20"/>
      <c r="AH8132" s="20"/>
      <c r="AI8132" s="20"/>
      <c r="AJ8132" s="20"/>
      <c r="AK8132" s="20"/>
      <c r="AL8132" s="20"/>
      <c r="AM8132" s="24" t="str">
        <f>IF($O8132="","",IF(DATEDIF($O8132,Lista!$V$2,"y")=122,"",DATEDIF($O8132,Lista!$V$2,"y")))</f>
        <v/>
      </c>
      <c r="AN8132" s="24" t="str">
        <f t="shared" si="381"/>
        <v/>
      </c>
      <c r="AO8132" s="24" t="str">
        <f t="shared" si="382"/>
        <v/>
      </c>
      <c r="AP8132" s="25" t="str">
        <f>IFERROR(VLOOKUP($R8132,Lista!$G$2:$H$15,2,FALSE),"")</f>
        <v/>
      </c>
      <c r="AQ8132" s="24" t="str">
        <f>IF(ISBLANK(G8132),"",IF(SUMPRODUCT((G$2:G8132=G8132)*1)&gt;1,0,1))</f>
        <v/>
      </c>
      <c r="AR8132" s="24" t="str">
        <f t="shared" si="383"/>
        <v/>
      </c>
    </row>
    <row r="8133" spans="2:44" x14ac:dyDescent="0.35">
      <c r="B8133" s="20"/>
      <c r="C8133" s="20"/>
      <c r="D8133" s="20"/>
      <c r="E8133" s="20"/>
      <c r="F8133" s="20"/>
      <c r="G8133" s="21"/>
      <c r="H8133" s="20"/>
      <c r="I8133" s="20"/>
      <c r="J8133" s="20"/>
      <c r="K8133" s="20"/>
      <c r="L8133" s="20"/>
      <c r="M8133" s="20"/>
      <c r="N8133" s="20"/>
      <c r="O8133" s="22"/>
      <c r="P8133" s="20"/>
      <c r="Q8133" s="20"/>
      <c r="R8133" s="20"/>
      <c r="S8133" s="20"/>
      <c r="T8133" s="20"/>
      <c r="U8133" s="20"/>
      <c r="V8133" s="20"/>
      <c r="W8133" s="20"/>
      <c r="X8133" s="20"/>
      <c r="Y8133" s="20"/>
      <c r="Z8133" s="20"/>
      <c r="AA8133" s="20"/>
      <c r="AB8133" s="20"/>
      <c r="AC8133" s="20"/>
      <c r="AD8133" s="20"/>
      <c r="AE8133" s="20"/>
      <c r="AF8133" s="22"/>
      <c r="AG8133" s="20"/>
      <c r="AH8133" s="20"/>
      <c r="AI8133" s="20"/>
      <c r="AJ8133" s="20"/>
      <c r="AK8133" s="20"/>
      <c r="AL8133" s="20"/>
      <c r="AM8133" s="24" t="str">
        <f>IF($O8133="","",IF(DATEDIF($O8133,Lista!$V$2,"y")=122,"",DATEDIF($O8133,Lista!$V$2,"y")))</f>
        <v/>
      </c>
      <c r="AN8133" s="24" t="str">
        <f t="shared" si="381"/>
        <v/>
      </c>
      <c r="AO8133" s="24" t="str">
        <f t="shared" si="382"/>
        <v/>
      </c>
      <c r="AP8133" s="25" t="str">
        <f>IFERROR(VLOOKUP($R8133,Lista!$G$2:$H$15,2,FALSE),"")</f>
        <v/>
      </c>
      <c r="AQ8133" s="24" t="str">
        <f>IF(ISBLANK(G8133),"",IF(SUMPRODUCT((G$2:G8133=G8133)*1)&gt;1,0,1))</f>
        <v/>
      </c>
      <c r="AR8133" s="24" t="str">
        <f t="shared" si="383"/>
        <v/>
      </c>
    </row>
    <row r="8134" spans="2:44" x14ac:dyDescent="0.35">
      <c r="B8134" s="20"/>
      <c r="C8134" s="20"/>
      <c r="D8134" s="20"/>
      <c r="E8134" s="20"/>
      <c r="F8134" s="20"/>
      <c r="G8134" s="21"/>
      <c r="H8134" s="20"/>
      <c r="I8134" s="20"/>
      <c r="J8134" s="20"/>
      <c r="K8134" s="20"/>
      <c r="L8134" s="20"/>
      <c r="M8134" s="20"/>
      <c r="N8134" s="20"/>
      <c r="O8134" s="22"/>
      <c r="P8134" s="20"/>
      <c r="Q8134" s="20"/>
      <c r="R8134" s="20"/>
      <c r="S8134" s="20"/>
      <c r="T8134" s="20"/>
      <c r="U8134" s="20"/>
      <c r="V8134" s="20"/>
      <c r="W8134" s="20"/>
      <c r="X8134" s="20"/>
      <c r="Y8134" s="20"/>
      <c r="Z8134" s="20"/>
      <c r="AA8134" s="20"/>
      <c r="AB8134" s="20"/>
      <c r="AC8134" s="20"/>
      <c r="AD8134" s="20"/>
      <c r="AE8134" s="20"/>
      <c r="AF8134" s="22"/>
      <c r="AG8134" s="20"/>
      <c r="AH8134" s="20"/>
      <c r="AI8134" s="20"/>
      <c r="AJ8134" s="20"/>
      <c r="AK8134" s="20"/>
      <c r="AL8134" s="20"/>
      <c r="AM8134" s="24" t="str">
        <f>IF($O8134="","",IF(DATEDIF($O8134,Lista!$V$2,"y")=122,"",DATEDIF($O8134,Lista!$V$2,"y")))</f>
        <v/>
      </c>
      <c r="AN8134" s="24" t="str">
        <f t="shared" si="381"/>
        <v/>
      </c>
      <c r="AO8134" s="24" t="str">
        <f t="shared" si="382"/>
        <v/>
      </c>
      <c r="AP8134" s="25" t="str">
        <f>IFERROR(VLOOKUP($R8134,Lista!$G$2:$H$15,2,FALSE),"")</f>
        <v/>
      </c>
      <c r="AQ8134" s="24" t="str">
        <f>IF(ISBLANK(G8134),"",IF(SUMPRODUCT((G$2:G8134=G8134)*1)&gt;1,0,1))</f>
        <v/>
      </c>
      <c r="AR8134" s="24" t="str">
        <f t="shared" si="383"/>
        <v/>
      </c>
    </row>
    <row r="8135" spans="2:44" x14ac:dyDescent="0.35">
      <c r="B8135" s="20"/>
      <c r="C8135" s="20"/>
      <c r="D8135" s="20"/>
      <c r="E8135" s="20"/>
      <c r="F8135" s="20"/>
      <c r="G8135" s="21"/>
      <c r="H8135" s="20"/>
      <c r="I8135" s="20"/>
      <c r="J8135" s="20"/>
      <c r="K8135" s="20"/>
      <c r="L8135" s="20"/>
      <c r="M8135" s="20"/>
      <c r="N8135" s="20"/>
      <c r="O8135" s="22"/>
      <c r="P8135" s="20"/>
      <c r="Q8135" s="20"/>
      <c r="R8135" s="20"/>
      <c r="S8135" s="20"/>
      <c r="T8135" s="20"/>
      <c r="U8135" s="20"/>
      <c r="V8135" s="20"/>
      <c r="W8135" s="20"/>
      <c r="X8135" s="20"/>
      <c r="Y8135" s="20"/>
      <c r="Z8135" s="20"/>
      <c r="AA8135" s="20"/>
      <c r="AB8135" s="20"/>
      <c r="AC8135" s="20"/>
      <c r="AD8135" s="20"/>
      <c r="AE8135" s="20"/>
      <c r="AF8135" s="22"/>
      <c r="AG8135" s="20"/>
      <c r="AH8135" s="20"/>
      <c r="AI8135" s="20"/>
      <c r="AJ8135" s="20"/>
      <c r="AK8135" s="20"/>
      <c r="AL8135" s="20"/>
      <c r="AM8135" s="24" t="str">
        <f>IF($O8135="","",IF(DATEDIF($O8135,Lista!$V$2,"y")=122,"",DATEDIF($O8135,Lista!$V$2,"y")))</f>
        <v/>
      </c>
      <c r="AN8135" s="24" t="str">
        <f t="shared" si="381"/>
        <v/>
      </c>
      <c r="AO8135" s="24" t="str">
        <f t="shared" si="382"/>
        <v/>
      </c>
      <c r="AP8135" s="25" t="str">
        <f>IFERROR(VLOOKUP($R8135,Lista!$G$2:$H$15,2,FALSE),"")</f>
        <v/>
      </c>
      <c r="AQ8135" s="24" t="str">
        <f>IF(ISBLANK(G8135),"",IF(SUMPRODUCT((G$2:G8135=G8135)*1)&gt;1,0,1))</f>
        <v/>
      </c>
      <c r="AR8135" s="24" t="str">
        <f t="shared" si="383"/>
        <v/>
      </c>
    </row>
    <row r="8136" spans="2:44" x14ac:dyDescent="0.35">
      <c r="B8136" s="20"/>
      <c r="C8136" s="20"/>
      <c r="D8136" s="20"/>
      <c r="E8136" s="20"/>
      <c r="F8136" s="20"/>
      <c r="G8136" s="21"/>
      <c r="H8136" s="20"/>
      <c r="I8136" s="20"/>
      <c r="J8136" s="20"/>
      <c r="K8136" s="20"/>
      <c r="L8136" s="20"/>
      <c r="M8136" s="20"/>
      <c r="N8136" s="20"/>
      <c r="O8136" s="22"/>
      <c r="P8136" s="20"/>
      <c r="Q8136" s="20"/>
      <c r="R8136" s="20"/>
      <c r="S8136" s="20"/>
      <c r="T8136" s="20"/>
      <c r="U8136" s="20"/>
      <c r="V8136" s="20"/>
      <c r="W8136" s="20"/>
      <c r="X8136" s="20"/>
      <c r="Y8136" s="20"/>
      <c r="Z8136" s="20"/>
      <c r="AA8136" s="20"/>
      <c r="AB8136" s="20"/>
      <c r="AC8136" s="20"/>
      <c r="AD8136" s="20"/>
      <c r="AE8136" s="20"/>
      <c r="AF8136" s="22"/>
      <c r="AG8136" s="20"/>
      <c r="AH8136" s="20"/>
      <c r="AI8136" s="20"/>
      <c r="AJ8136" s="20"/>
      <c r="AK8136" s="20"/>
      <c r="AL8136" s="20"/>
      <c r="AM8136" s="24" t="str">
        <f>IF($O8136="","",IF(DATEDIF($O8136,Lista!$V$2,"y")=122,"",DATEDIF($O8136,Lista!$V$2,"y")))</f>
        <v/>
      </c>
      <c r="AN8136" s="24" t="str">
        <f t="shared" si="381"/>
        <v/>
      </c>
      <c r="AO8136" s="24" t="str">
        <f t="shared" si="382"/>
        <v/>
      </c>
      <c r="AP8136" s="25" t="str">
        <f>IFERROR(VLOOKUP($R8136,Lista!$G$2:$H$15,2,FALSE),"")</f>
        <v/>
      </c>
      <c r="AQ8136" s="24" t="str">
        <f>IF(ISBLANK(G8136),"",IF(SUMPRODUCT((G$2:G8136=G8136)*1)&gt;1,0,1))</f>
        <v/>
      </c>
      <c r="AR8136" s="24" t="str">
        <f t="shared" si="383"/>
        <v/>
      </c>
    </row>
    <row r="8137" spans="2:44" x14ac:dyDescent="0.35">
      <c r="B8137" s="20"/>
      <c r="C8137" s="20"/>
      <c r="D8137" s="20"/>
      <c r="E8137" s="20"/>
      <c r="F8137" s="20"/>
      <c r="G8137" s="21"/>
      <c r="H8137" s="20"/>
      <c r="I8137" s="20"/>
      <c r="J8137" s="20"/>
      <c r="K8137" s="20"/>
      <c r="L8137" s="20"/>
      <c r="M8137" s="20"/>
      <c r="N8137" s="20"/>
      <c r="O8137" s="22"/>
      <c r="P8137" s="20"/>
      <c r="Q8137" s="20"/>
      <c r="R8137" s="20"/>
      <c r="S8137" s="20"/>
      <c r="T8137" s="20"/>
      <c r="U8137" s="20"/>
      <c r="V8137" s="20"/>
      <c r="W8137" s="20"/>
      <c r="X8137" s="20"/>
      <c r="Y8137" s="20"/>
      <c r="Z8137" s="20"/>
      <c r="AA8137" s="20"/>
      <c r="AB8137" s="20"/>
      <c r="AC8137" s="20"/>
      <c r="AD8137" s="20"/>
      <c r="AE8137" s="20"/>
      <c r="AF8137" s="22"/>
      <c r="AG8137" s="20"/>
      <c r="AH8137" s="20"/>
      <c r="AI8137" s="20"/>
      <c r="AJ8137" s="20"/>
      <c r="AK8137" s="20"/>
      <c r="AL8137" s="20"/>
      <c r="AM8137" s="24" t="str">
        <f>IF($O8137="","",IF(DATEDIF($O8137,Lista!$V$2,"y")=122,"",DATEDIF($O8137,Lista!$V$2,"y")))</f>
        <v/>
      </c>
      <c r="AN8137" s="24" t="str">
        <f t="shared" si="381"/>
        <v/>
      </c>
      <c r="AO8137" s="24" t="str">
        <f t="shared" si="382"/>
        <v/>
      </c>
      <c r="AP8137" s="25" t="str">
        <f>IFERROR(VLOOKUP($R8137,Lista!$G$2:$H$15,2,FALSE),"")</f>
        <v/>
      </c>
      <c r="AQ8137" s="24" t="str">
        <f>IF(ISBLANK(G8137),"",IF(SUMPRODUCT((G$2:G8137=G8137)*1)&gt;1,0,1))</f>
        <v/>
      </c>
      <c r="AR8137" s="24" t="str">
        <f t="shared" si="383"/>
        <v/>
      </c>
    </row>
    <row r="8138" spans="2:44" x14ac:dyDescent="0.35">
      <c r="B8138" s="20"/>
      <c r="C8138" s="20"/>
      <c r="D8138" s="20"/>
      <c r="E8138" s="20"/>
      <c r="F8138" s="20"/>
      <c r="G8138" s="21"/>
      <c r="H8138" s="20"/>
      <c r="I8138" s="20"/>
      <c r="J8138" s="20"/>
      <c r="K8138" s="20"/>
      <c r="L8138" s="20"/>
      <c r="M8138" s="20"/>
      <c r="N8138" s="20"/>
      <c r="O8138" s="22"/>
      <c r="P8138" s="20"/>
      <c r="Q8138" s="20"/>
      <c r="R8138" s="20"/>
      <c r="S8138" s="20"/>
      <c r="T8138" s="20"/>
      <c r="U8138" s="20"/>
      <c r="V8138" s="20"/>
      <c r="W8138" s="20"/>
      <c r="X8138" s="20"/>
      <c r="Y8138" s="20"/>
      <c r="Z8138" s="20"/>
      <c r="AA8138" s="20"/>
      <c r="AB8138" s="20"/>
      <c r="AC8138" s="20"/>
      <c r="AD8138" s="20"/>
      <c r="AE8138" s="20"/>
      <c r="AF8138" s="22"/>
      <c r="AG8138" s="20"/>
      <c r="AH8138" s="20"/>
      <c r="AI8138" s="20"/>
      <c r="AJ8138" s="20"/>
      <c r="AK8138" s="20"/>
      <c r="AL8138" s="20"/>
      <c r="AM8138" s="24" t="str">
        <f>IF($O8138="","",IF(DATEDIF($O8138,Lista!$V$2,"y")=122,"",DATEDIF($O8138,Lista!$V$2,"y")))</f>
        <v/>
      </c>
      <c r="AN8138" s="24" t="str">
        <f t="shared" si="381"/>
        <v/>
      </c>
      <c r="AO8138" s="24" t="str">
        <f t="shared" si="382"/>
        <v/>
      </c>
      <c r="AP8138" s="25" t="str">
        <f>IFERROR(VLOOKUP($R8138,Lista!$G$2:$H$15,2,FALSE),"")</f>
        <v/>
      </c>
      <c r="AQ8138" s="24" t="str">
        <f>IF(ISBLANK(G8138),"",IF(SUMPRODUCT((G$2:G8138=G8138)*1)&gt;1,0,1))</f>
        <v/>
      </c>
      <c r="AR8138" s="24" t="str">
        <f t="shared" si="383"/>
        <v/>
      </c>
    </row>
    <row r="8139" spans="2:44" x14ac:dyDescent="0.35">
      <c r="B8139" s="20"/>
      <c r="C8139" s="20"/>
      <c r="D8139" s="20"/>
      <c r="E8139" s="20"/>
      <c r="F8139" s="20"/>
      <c r="G8139" s="21"/>
      <c r="H8139" s="20"/>
      <c r="I8139" s="20"/>
      <c r="J8139" s="20"/>
      <c r="K8139" s="20"/>
      <c r="L8139" s="20"/>
      <c r="M8139" s="20"/>
      <c r="N8139" s="20"/>
      <c r="O8139" s="22"/>
      <c r="P8139" s="20"/>
      <c r="Q8139" s="20"/>
      <c r="R8139" s="20"/>
      <c r="S8139" s="20"/>
      <c r="T8139" s="20"/>
      <c r="U8139" s="20"/>
      <c r="V8139" s="20"/>
      <c r="W8139" s="20"/>
      <c r="X8139" s="20"/>
      <c r="Y8139" s="20"/>
      <c r="Z8139" s="20"/>
      <c r="AA8139" s="20"/>
      <c r="AB8139" s="20"/>
      <c r="AC8139" s="20"/>
      <c r="AD8139" s="20"/>
      <c r="AE8139" s="20"/>
      <c r="AF8139" s="22"/>
      <c r="AG8139" s="20"/>
      <c r="AH8139" s="20"/>
      <c r="AI8139" s="20"/>
      <c r="AJ8139" s="20"/>
      <c r="AK8139" s="20"/>
      <c r="AL8139" s="20"/>
      <c r="AM8139" s="24" t="str">
        <f>IF($O8139="","",IF(DATEDIF($O8139,Lista!$V$2,"y")=122,"",DATEDIF($O8139,Lista!$V$2,"y")))</f>
        <v/>
      </c>
      <c r="AN8139" s="24" t="str">
        <f t="shared" si="381"/>
        <v/>
      </c>
      <c r="AO8139" s="24" t="str">
        <f t="shared" si="382"/>
        <v/>
      </c>
      <c r="AP8139" s="25" t="str">
        <f>IFERROR(VLOOKUP($R8139,Lista!$G$2:$H$15,2,FALSE),"")</f>
        <v/>
      </c>
      <c r="AQ8139" s="24" t="str">
        <f>IF(ISBLANK(G8139),"",IF(SUMPRODUCT((G$2:G8139=G8139)*1)&gt;1,0,1))</f>
        <v/>
      </c>
      <c r="AR8139" s="24" t="str">
        <f t="shared" si="383"/>
        <v/>
      </c>
    </row>
    <row r="8140" spans="2:44" x14ac:dyDescent="0.35">
      <c r="B8140" s="20"/>
      <c r="C8140" s="20"/>
      <c r="D8140" s="20"/>
      <c r="E8140" s="20"/>
      <c r="F8140" s="20"/>
      <c r="G8140" s="21"/>
      <c r="H8140" s="20"/>
      <c r="I8140" s="20"/>
      <c r="J8140" s="20"/>
      <c r="K8140" s="20"/>
      <c r="L8140" s="20"/>
      <c r="M8140" s="20"/>
      <c r="N8140" s="20"/>
      <c r="O8140" s="22"/>
      <c r="P8140" s="20"/>
      <c r="Q8140" s="20"/>
      <c r="R8140" s="20"/>
      <c r="S8140" s="20"/>
      <c r="T8140" s="20"/>
      <c r="U8140" s="20"/>
      <c r="V8140" s="20"/>
      <c r="W8140" s="20"/>
      <c r="X8140" s="20"/>
      <c r="Y8140" s="20"/>
      <c r="Z8140" s="20"/>
      <c r="AA8140" s="20"/>
      <c r="AB8140" s="20"/>
      <c r="AC8140" s="20"/>
      <c r="AD8140" s="20"/>
      <c r="AE8140" s="20"/>
      <c r="AF8140" s="22"/>
      <c r="AG8140" s="20"/>
      <c r="AH8140" s="20"/>
      <c r="AI8140" s="20"/>
      <c r="AJ8140" s="20"/>
      <c r="AK8140" s="20"/>
      <c r="AL8140" s="20"/>
      <c r="AM8140" s="24" t="str">
        <f>IF($O8140="","",IF(DATEDIF($O8140,Lista!$V$2,"y")=122,"",DATEDIF($O8140,Lista!$V$2,"y")))</f>
        <v/>
      </c>
      <c r="AN8140" s="24" t="str">
        <f t="shared" si="381"/>
        <v/>
      </c>
      <c r="AO8140" s="24" t="str">
        <f t="shared" si="382"/>
        <v/>
      </c>
      <c r="AP8140" s="25" t="str">
        <f>IFERROR(VLOOKUP($R8140,Lista!$G$2:$H$15,2,FALSE),"")</f>
        <v/>
      </c>
      <c r="AQ8140" s="24" t="str">
        <f>IF(ISBLANK(G8140),"",IF(SUMPRODUCT((G$2:G8140=G8140)*1)&gt;1,0,1))</f>
        <v/>
      </c>
      <c r="AR8140" s="24" t="str">
        <f t="shared" si="383"/>
        <v/>
      </c>
    </row>
    <row r="8141" spans="2:44" x14ac:dyDescent="0.35">
      <c r="B8141" s="20"/>
      <c r="C8141" s="20"/>
      <c r="D8141" s="20"/>
      <c r="E8141" s="20"/>
      <c r="F8141" s="20"/>
      <c r="G8141" s="21"/>
      <c r="H8141" s="20"/>
      <c r="I8141" s="20"/>
      <c r="J8141" s="20"/>
      <c r="K8141" s="20"/>
      <c r="L8141" s="20"/>
      <c r="M8141" s="20"/>
      <c r="N8141" s="20"/>
      <c r="O8141" s="22"/>
      <c r="P8141" s="20"/>
      <c r="Q8141" s="20"/>
      <c r="R8141" s="20"/>
      <c r="S8141" s="20"/>
      <c r="T8141" s="20"/>
      <c r="U8141" s="20"/>
      <c r="V8141" s="20"/>
      <c r="W8141" s="20"/>
      <c r="X8141" s="20"/>
      <c r="Y8141" s="20"/>
      <c r="Z8141" s="20"/>
      <c r="AA8141" s="20"/>
      <c r="AB8141" s="20"/>
      <c r="AC8141" s="20"/>
      <c r="AD8141" s="20"/>
      <c r="AE8141" s="20"/>
      <c r="AF8141" s="22"/>
      <c r="AG8141" s="20"/>
      <c r="AH8141" s="20"/>
      <c r="AI8141" s="20"/>
      <c r="AJ8141" s="20"/>
      <c r="AK8141" s="20"/>
      <c r="AL8141" s="20"/>
      <c r="AM8141" s="24" t="str">
        <f>IF($O8141="","",IF(DATEDIF($O8141,Lista!$V$2,"y")=122,"",DATEDIF($O8141,Lista!$V$2,"y")))</f>
        <v/>
      </c>
      <c r="AN8141" s="24" t="str">
        <f t="shared" si="381"/>
        <v/>
      </c>
      <c r="AO8141" s="24" t="str">
        <f t="shared" si="382"/>
        <v/>
      </c>
      <c r="AP8141" s="25" t="str">
        <f>IFERROR(VLOOKUP($R8141,Lista!$G$2:$H$15,2,FALSE),"")</f>
        <v/>
      </c>
      <c r="AQ8141" s="24" t="str">
        <f>IF(ISBLANK(G8141),"",IF(SUMPRODUCT((G$2:G8141=G8141)*1)&gt;1,0,1))</f>
        <v/>
      </c>
      <c r="AR8141" s="24" t="str">
        <f t="shared" si="383"/>
        <v/>
      </c>
    </row>
    <row r="8142" spans="2:44" x14ac:dyDescent="0.35">
      <c r="B8142" s="20"/>
      <c r="C8142" s="20"/>
      <c r="D8142" s="20"/>
      <c r="E8142" s="20"/>
      <c r="F8142" s="20"/>
      <c r="G8142" s="21"/>
      <c r="H8142" s="20"/>
      <c r="I8142" s="20"/>
      <c r="J8142" s="20"/>
      <c r="K8142" s="20"/>
      <c r="L8142" s="20"/>
      <c r="M8142" s="20"/>
      <c r="N8142" s="20"/>
      <c r="O8142" s="22"/>
      <c r="P8142" s="20"/>
      <c r="Q8142" s="20"/>
      <c r="R8142" s="20"/>
      <c r="S8142" s="20"/>
      <c r="T8142" s="20"/>
      <c r="U8142" s="20"/>
      <c r="V8142" s="20"/>
      <c r="W8142" s="20"/>
      <c r="X8142" s="20"/>
      <c r="Y8142" s="20"/>
      <c r="Z8142" s="20"/>
      <c r="AA8142" s="20"/>
      <c r="AB8142" s="20"/>
      <c r="AC8142" s="20"/>
      <c r="AD8142" s="20"/>
      <c r="AE8142" s="20"/>
      <c r="AF8142" s="22"/>
      <c r="AG8142" s="20"/>
      <c r="AH8142" s="20"/>
      <c r="AI8142" s="20"/>
      <c r="AJ8142" s="20"/>
      <c r="AK8142" s="20"/>
      <c r="AL8142" s="20"/>
      <c r="AM8142" s="24" t="str">
        <f>IF($O8142="","",IF(DATEDIF($O8142,Lista!$V$2,"y")=122,"",DATEDIF($O8142,Lista!$V$2,"y")))</f>
        <v/>
      </c>
      <c r="AN8142" s="24" t="str">
        <f t="shared" si="381"/>
        <v/>
      </c>
      <c r="AO8142" s="24" t="str">
        <f t="shared" si="382"/>
        <v/>
      </c>
      <c r="AP8142" s="25" t="str">
        <f>IFERROR(VLOOKUP($R8142,Lista!$G$2:$H$15,2,FALSE),"")</f>
        <v/>
      </c>
      <c r="AQ8142" s="24" t="str">
        <f>IF(ISBLANK(G8142),"",IF(SUMPRODUCT((G$2:G8142=G8142)*1)&gt;1,0,1))</f>
        <v/>
      </c>
      <c r="AR8142" s="24" t="str">
        <f t="shared" si="383"/>
        <v/>
      </c>
    </row>
    <row r="8143" spans="2:44" x14ac:dyDescent="0.35">
      <c r="B8143" s="20"/>
      <c r="C8143" s="20"/>
      <c r="D8143" s="20"/>
      <c r="E8143" s="20"/>
      <c r="F8143" s="20"/>
      <c r="G8143" s="21"/>
      <c r="H8143" s="20"/>
      <c r="I8143" s="20"/>
      <c r="J8143" s="20"/>
      <c r="K8143" s="20"/>
      <c r="L8143" s="20"/>
      <c r="M8143" s="20"/>
      <c r="N8143" s="20"/>
      <c r="O8143" s="22"/>
      <c r="P8143" s="20"/>
      <c r="Q8143" s="20"/>
      <c r="R8143" s="20"/>
      <c r="S8143" s="20"/>
      <c r="T8143" s="20"/>
      <c r="U8143" s="20"/>
      <c r="V8143" s="20"/>
      <c r="W8143" s="20"/>
      <c r="X8143" s="20"/>
      <c r="Y8143" s="20"/>
      <c r="Z8143" s="20"/>
      <c r="AA8143" s="20"/>
      <c r="AB8143" s="20"/>
      <c r="AC8143" s="20"/>
      <c r="AD8143" s="20"/>
      <c r="AE8143" s="20"/>
      <c r="AF8143" s="22"/>
      <c r="AG8143" s="20"/>
      <c r="AH8143" s="20"/>
      <c r="AI8143" s="20"/>
      <c r="AJ8143" s="20"/>
      <c r="AK8143" s="20"/>
      <c r="AL8143" s="20"/>
      <c r="AM8143" s="24" t="str">
        <f>IF($O8143="","",IF(DATEDIF($O8143,Lista!$V$2,"y")=122,"",DATEDIF($O8143,Lista!$V$2,"y")))</f>
        <v/>
      </c>
      <c r="AN8143" s="24" t="str">
        <f t="shared" si="381"/>
        <v/>
      </c>
      <c r="AO8143" s="24" t="str">
        <f t="shared" si="382"/>
        <v/>
      </c>
      <c r="AP8143" s="25" t="str">
        <f>IFERROR(VLOOKUP($R8143,Lista!$G$2:$H$15,2,FALSE),"")</f>
        <v/>
      </c>
      <c r="AQ8143" s="24" t="str">
        <f>IF(ISBLANK(G8143),"",IF(SUMPRODUCT((G$2:G8143=G8143)*1)&gt;1,0,1))</f>
        <v/>
      </c>
      <c r="AR8143" s="24" t="str">
        <f t="shared" si="383"/>
        <v/>
      </c>
    </row>
    <row r="8144" spans="2:44" x14ac:dyDescent="0.35">
      <c r="B8144" s="20"/>
      <c r="C8144" s="20"/>
      <c r="D8144" s="20"/>
      <c r="E8144" s="20"/>
      <c r="F8144" s="20"/>
      <c r="G8144" s="21"/>
      <c r="H8144" s="20"/>
      <c r="I8144" s="20"/>
      <c r="J8144" s="20"/>
      <c r="K8144" s="20"/>
      <c r="L8144" s="20"/>
      <c r="M8144" s="20"/>
      <c r="N8144" s="20"/>
      <c r="O8144" s="22"/>
      <c r="P8144" s="20"/>
      <c r="Q8144" s="20"/>
      <c r="R8144" s="20"/>
      <c r="S8144" s="20"/>
      <c r="T8144" s="20"/>
      <c r="U8144" s="20"/>
      <c r="V8144" s="20"/>
      <c r="W8144" s="20"/>
      <c r="X8144" s="20"/>
      <c r="Y8144" s="20"/>
      <c r="Z8144" s="20"/>
      <c r="AA8144" s="20"/>
      <c r="AB8144" s="20"/>
      <c r="AC8144" s="20"/>
      <c r="AD8144" s="20"/>
      <c r="AE8144" s="20"/>
      <c r="AF8144" s="22"/>
      <c r="AG8144" s="20"/>
      <c r="AH8144" s="20"/>
      <c r="AI8144" s="20"/>
      <c r="AJ8144" s="20"/>
      <c r="AK8144" s="20"/>
      <c r="AL8144" s="20"/>
      <c r="AM8144" s="24" t="str">
        <f>IF($O8144="","",IF(DATEDIF($O8144,Lista!$V$2,"y")=122,"",DATEDIF($O8144,Lista!$V$2,"y")))</f>
        <v/>
      </c>
      <c r="AN8144" s="24" t="str">
        <f t="shared" si="381"/>
        <v/>
      </c>
      <c r="AO8144" s="24" t="str">
        <f t="shared" si="382"/>
        <v/>
      </c>
      <c r="AP8144" s="25" t="str">
        <f>IFERROR(VLOOKUP($R8144,Lista!$G$2:$H$15,2,FALSE),"")</f>
        <v/>
      </c>
      <c r="AQ8144" s="24" t="str">
        <f>IF(ISBLANK(G8144),"",IF(SUMPRODUCT((G$2:G8144=G8144)*1)&gt;1,0,1))</f>
        <v/>
      </c>
      <c r="AR8144" s="24" t="str">
        <f t="shared" si="383"/>
        <v/>
      </c>
    </row>
    <row r="8145" spans="2:44" x14ac:dyDescent="0.35">
      <c r="B8145" s="20"/>
      <c r="C8145" s="20"/>
      <c r="D8145" s="20"/>
      <c r="E8145" s="20"/>
      <c r="F8145" s="20"/>
      <c r="G8145" s="21"/>
      <c r="H8145" s="20"/>
      <c r="I8145" s="20"/>
      <c r="J8145" s="20"/>
      <c r="K8145" s="20"/>
      <c r="L8145" s="20"/>
      <c r="M8145" s="20"/>
      <c r="N8145" s="20"/>
      <c r="O8145" s="22"/>
      <c r="P8145" s="20"/>
      <c r="Q8145" s="20"/>
      <c r="R8145" s="20"/>
      <c r="S8145" s="20"/>
      <c r="T8145" s="20"/>
      <c r="U8145" s="20"/>
      <c r="V8145" s="20"/>
      <c r="W8145" s="20"/>
      <c r="X8145" s="20"/>
      <c r="Y8145" s="20"/>
      <c r="Z8145" s="20"/>
      <c r="AA8145" s="20"/>
      <c r="AB8145" s="20"/>
      <c r="AC8145" s="20"/>
      <c r="AD8145" s="20"/>
      <c r="AE8145" s="20"/>
      <c r="AF8145" s="22"/>
      <c r="AG8145" s="20"/>
      <c r="AH8145" s="20"/>
      <c r="AI8145" s="20"/>
      <c r="AJ8145" s="20"/>
      <c r="AK8145" s="20"/>
      <c r="AL8145" s="20"/>
      <c r="AM8145" s="24" t="str">
        <f>IF($O8145="","",IF(DATEDIF($O8145,Lista!$V$2,"y")=122,"",DATEDIF($O8145,Lista!$V$2,"y")))</f>
        <v/>
      </c>
      <c r="AN8145" s="24" t="str">
        <f t="shared" si="381"/>
        <v/>
      </c>
      <c r="AO8145" s="24" t="str">
        <f t="shared" si="382"/>
        <v/>
      </c>
      <c r="AP8145" s="25" t="str">
        <f>IFERROR(VLOOKUP($R8145,Lista!$G$2:$H$15,2,FALSE),"")</f>
        <v/>
      </c>
      <c r="AQ8145" s="24" t="str">
        <f>IF(ISBLANK(G8145),"",IF(SUMPRODUCT((G$2:G8145=G8145)*1)&gt;1,0,1))</f>
        <v/>
      </c>
      <c r="AR8145" s="24" t="str">
        <f t="shared" si="383"/>
        <v/>
      </c>
    </row>
    <row r="8146" spans="2:44" x14ac:dyDescent="0.35">
      <c r="B8146" s="20"/>
      <c r="C8146" s="20"/>
      <c r="D8146" s="20"/>
      <c r="E8146" s="20"/>
      <c r="F8146" s="20"/>
      <c r="G8146" s="21"/>
      <c r="H8146" s="20"/>
      <c r="I8146" s="20"/>
      <c r="J8146" s="20"/>
      <c r="K8146" s="20"/>
      <c r="L8146" s="20"/>
      <c r="M8146" s="20"/>
      <c r="N8146" s="20"/>
      <c r="O8146" s="22"/>
      <c r="P8146" s="20"/>
      <c r="Q8146" s="20"/>
      <c r="R8146" s="20"/>
      <c r="S8146" s="20"/>
      <c r="T8146" s="20"/>
      <c r="U8146" s="20"/>
      <c r="V8146" s="20"/>
      <c r="W8146" s="20"/>
      <c r="X8146" s="20"/>
      <c r="Y8146" s="20"/>
      <c r="Z8146" s="20"/>
      <c r="AA8146" s="20"/>
      <c r="AB8146" s="20"/>
      <c r="AC8146" s="20"/>
      <c r="AD8146" s="20"/>
      <c r="AE8146" s="20"/>
      <c r="AF8146" s="22"/>
      <c r="AG8146" s="20"/>
      <c r="AH8146" s="20"/>
      <c r="AI8146" s="20"/>
      <c r="AJ8146" s="20"/>
      <c r="AK8146" s="20"/>
      <c r="AL8146" s="20"/>
      <c r="AM8146" s="24" t="str">
        <f>IF($O8146="","",IF(DATEDIF($O8146,Lista!$V$2,"y")=122,"",DATEDIF($O8146,Lista!$V$2,"y")))</f>
        <v/>
      </c>
      <c r="AN8146" s="24" t="str">
        <f t="shared" si="381"/>
        <v/>
      </c>
      <c r="AO8146" s="24" t="str">
        <f t="shared" si="382"/>
        <v/>
      </c>
      <c r="AP8146" s="25" t="str">
        <f>IFERROR(VLOOKUP($R8146,Lista!$G$2:$H$15,2,FALSE),"")</f>
        <v/>
      </c>
      <c r="AQ8146" s="24" t="str">
        <f>IF(ISBLANK(G8146),"",IF(SUMPRODUCT((G$2:G8146=G8146)*1)&gt;1,0,1))</f>
        <v/>
      </c>
      <c r="AR8146" s="24" t="str">
        <f t="shared" si="383"/>
        <v/>
      </c>
    </row>
    <row r="8147" spans="2:44" x14ac:dyDescent="0.35">
      <c r="B8147" s="20"/>
      <c r="C8147" s="20"/>
      <c r="D8147" s="20"/>
      <c r="E8147" s="20"/>
      <c r="F8147" s="20"/>
      <c r="G8147" s="21"/>
      <c r="H8147" s="20"/>
      <c r="I8147" s="20"/>
      <c r="J8147" s="20"/>
      <c r="K8147" s="20"/>
      <c r="L8147" s="20"/>
      <c r="M8147" s="20"/>
      <c r="N8147" s="20"/>
      <c r="O8147" s="22"/>
      <c r="P8147" s="20"/>
      <c r="Q8147" s="20"/>
      <c r="R8147" s="20"/>
      <c r="S8147" s="20"/>
      <c r="T8147" s="20"/>
      <c r="U8147" s="20"/>
      <c r="V8147" s="20"/>
      <c r="W8147" s="20"/>
      <c r="X8147" s="20"/>
      <c r="Y8147" s="20"/>
      <c r="Z8147" s="20"/>
      <c r="AA8147" s="20"/>
      <c r="AB8147" s="20"/>
      <c r="AC8147" s="20"/>
      <c r="AD8147" s="20"/>
      <c r="AE8147" s="20"/>
      <c r="AF8147" s="22"/>
      <c r="AG8147" s="20"/>
      <c r="AH8147" s="20"/>
      <c r="AI8147" s="20"/>
      <c r="AJ8147" s="20"/>
      <c r="AK8147" s="20"/>
      <c r="AL8147" s="20"/>
      <c r="AM8147" s="24" t="str">
        <f>IF($O8147="","",IF(DATEDIF($O8147,Lista!$V$2,"y")=122,"",DATEDIF($O8147,Lista!$V$2,"y")))</f>
        <v/>
      </c>
      <c r="AN8147" s="24" t="str">
        <f t="shared" si="381"/>
        <v/>
      </c>
      <c r="AO8147" s="24" t="str">
        <f t="shared" si="382"/>
        <v/>
      </c>
      <c r="AP8147" s="25" t="str">
        <f>IFERROR(VLOOKUP($R8147,Lista!$G$2:$H$15,2,FALSE),"")</f>
        <v/>
      </c>
      <c r="AQ8147" s="24" t="str">
        <f>IF(ISBLANK(G8147),"",IF(SUMPRODUCT((G$2:G8147=G8147)*1)&gt;1,0,1))</f>
        <v/>
      </c>
      <c r="AR8147" s="24" t="str">
        <f t="shared" si="383"/>
        <v/>
      </c>
    </row>
    <row r="8148" spans="2:44" x14ac:dyDescent="0.35">
      <c r="B8148" s="20"/>
      <c r="C8148" s="20"/>
      <c r="D8148" s="20"/>
      <c r="E8148" s="20"/>
      <c r="F8148" s="20"/>
      <c r="G8148" s="21"/>
      <c r="H8148" s="20"/>
      <c r="I8148" s="20"/>
      <c r="J8148" s="20"/>
      <c r="K8148" s="20"/>
      <c r="L8148" s="20"/>
      <c r="M8148" s="20"/>
      <c r="N8148" s="20"/>
      <c r="O8148" s="22"/>
      <c r="P8148" s="20"/>
      <c r="Q8148" s="20"/>
      <c r="R8148" s="20"/>
      <c r="S8148" s="20"/>
      <c r="T8148" s="20"/>
      <c r="U8148" s="20"/>
      <c r="V8148" s="20"/>
      <c r="W8148" s="20"/>
      <c r="X8148" s="20"/>
      <c r="Y8148" s="20"/>
      <c r="Z8148" s="20"/>
      <c r="AA8148" s="20"/>
      <c r="AB8148" s="20"/>
      <c r="AC8148" s="20"/>
      <c r="AD8148" s="20"/>
      <c r="AE8148" s="20"/>
      <c r="AF8148" s="22"/>
      <c r="AG8148" s="20"/>
      <c r="AH8148" s="20"/>
      <c r="AI8148" s="20"/>
      <c r="AJ8148" s="20"/>
      <c r="AK8148" s="20"/>
      <c r="AL8148" s="20"/>
      <c r="AM8148" s="24" t="str">
        <f>IF($O8148="","",IF(DATEDIF($O8148,Lista!$V$2,"y")=122,"",DATEDIF($O8148,Lista!$V$2,"y")))</f>
        <v/>
      </c>
      <c r="AN8148" s="24" t="str">
        <f t="shared" si="381"/>
        <v/>
      </c>
      <c r="AO8148" s="24" t="str">
        <f t="shared" si="382"/>
        <v/>
      </c>
      <c r="AP8148" s="25" t="str">
        <f>IFERROR(VLOOKUP($R8148,Lista!$G$2:$H$15,2,FALSE),"")</f>
        <v/>
      </c>
      <c r="AQ8148" s="24" t="str">
        <f>IF(ISBLANK(G8148),"",IF(SUMPRODUCT((G$2:G8148=G8148)*1)&gt;1,0,1))</f>
        <v/>
      </c>
      <c r="AR8148" s="24" t="str">
        <f t="shared" si="383"/>
        <v/>
      </c>
    </row>
    <row r="8149" spans="2:44" x14ac:dyDescent="0.35">
      <c r="B8149" s="20"/>
      <c r="C8149" s="20"/>
      <c r="D8149" s="20"/>
      <c r="E8149" s="20"/>
      <c r="F8149" s="20"/>
      <c r="G8149" s="21"/>
      <c r="H8149" s="20"/>
      <c r="I8149" s="20"/>
      <c r="J8149" s="20"/>
      <c r="K8149" s="20"/>
      <c r="L8149" s="20"/>
      <c r="M8149" s="20"/>
      <c r="N8149" s="20"/>
      <c r="O8149" s="22"/>
      <c r="P8149" s="20"/>
      <c r="Q8149" s="20"/>
      <c r="R8149" s="20"/>
      <c r="S8149" s="20"/>
      <c r="T8149" s="20"/>
      <c r="U8149" s="20"/>
      <c r="V8149" s="20"/>
      <c r="W8149" s="20"/>
      <c r="X8149" s="20"/>
      <c r="Y8149" s="20"/>
      <c r="Z8149" s="20"/>
      <c r="AA8149" s="20"/>
      <c r="AB8149" s="20"/>
      <c r="AC8149" s="20"/>
      <c r="AD8149" s="20"/>
      <c r="AE8149" s="20"/>
      <c r="AF8149" s="22"/>
      <c r="AG8149" s="20"/>
      <c r="AH8149" s="20"/>
      <c r="AI8149" s="20"/>
      <c r="AJ8149" s="20"/>
      <c r="AK8149" s="20"/>
      <c r="AL8149" s="20"/>
      <c r="AM8149" s="24" t="str">
        <f>IF($O8149="","",IF(DATEDIF($O8149,Lista!$V$2,"y")=122,"",DATEDIF($O8149,Lista!$V$2,"y")))</f>
        <v/>
      </c>
      <c r="AN8149" s="24" t="str">
        <f t="shared" si="381"/>
        <v/>
      </c>
      <c r="AO8149" s="24" t="str">
        <f t="shared" si="382"/>
        <v/>
      </c>
      <c r="AP8149" s="25" t="str">
        <f>IFERROR(VLOOKUP($R8149,Lista!$G$2:$H$15,2,FALSE),"")</f>
        <v/>
      </c>
      <c r="AQ8149" s="24" t="str">
        <f>IF(ISBLANK(G8149),"",IF(SUMPRODUCT((G$2:G8149=G8149)*1)&gt;1,0,1))</f>
        <v/>
      </c>
      <c r="AR8149" s="24" t="str">
        <f t="shared" si="383"/>
        <v/>
      </c>
    </row>
    <row r="8150" spans="2:44" x14ac:dyDescent="0.35">
      <c r="B8150" s="20"/>
      <c r="C8150" s="20"/>
      <c r="D8150" s="20"/>
      <c r="E8150" s="20"/>
      <c r="F8150" s="20"/>
      <c r="G8150" s="21"/>
      <c r="H8150" s="20"/>
      <c r="I8150" s="20"/>
      <c r="J8150" s="20"/>
      <c r="K8150" s="20"/>
      <c r="L8150" s="20"/>
      <c r="M8150" s="20"/>
      <c r="N8150" s="20"/>
      <c r="O8150" s="22"/>
      <c r="P8150" s="20"/>
      <c r="Q8150" s="20"/>
      <c r="R8150" s="20"/>
      <c r="S8150" s="20"/>
      <c r="T8150" s="20"/>
      <c r="U8150" s="20"/>
      <c r="V8150" s="20"/>
      <c r="W8150" s="20"/>
      <c r="X8150" s="20"/>
      <c r="Y8150" s="20"/>
      <c r="Z8150" s="20"/>
      <c r="AA8150" s="20"/>
      <c r="AB8150" s="20"/>
      <c r="AC8150" s="20"/>
      <c r="AD8150" s="20"/>
      <c r="AE8150" s="20"/>
      <c r="AF8150" s="22"/>
      <c r="AG8150" s="20"/>
      <c r="AH8150" s="20"/>
      <c r="AI8150" s="20"/>
      <c r="AJ8150" s="20"/>
      <c r="AK8150" s="20"/>
      <c r="AL8150" s="20"/>
      <c r="AM8150" s="24" t="str">
        <f>IF($O8150="","",IF(DATEDIF($O8150,Lista!$V$2,"y")=122,"",DATEDIF($O8150,Lista!$V$2,"y")))</f>
        <v/>
      </c>
      <c r="AN8150" s="24" t="str">
        <f t="shared" si="381"/>
        <v/>
      </c>
      <c r="AO8150" s="24" t="str">
        <f t="shared" si="382"/>
        <v/>
      </c>
      <c r="AP8150" s="25" t="str">
        <f>IFERROR(VLOOKUP($R8150,Lista!$G$2:$H$15,2,FALSE),"")</f>
        <v/>
      </c>
      <c r="AQ8150" s="24" t="str">
        <f>IF(ISBLANK(G8150),"",IF(SUMPRODUCT((G$2:G8150=G8150)*1)&gt;1,0,1))</f>
        <v/>
      </c>
      <c r="AR8150" s="24" t="str">
        <f t="shared" si="383"/>
        <v/>
      </c>
    </row>
    <row r="8151" spans="2:44" x14ac:dyDescent="0.35">
      <c r="B8151" s="20"/>
      <c r="C8151" s="20"/>
      <c r="D8151" s="20"/>
      <c r="E8151" s="20"/>
      <c r="F8151" s="20"/>
      <c r="G8151" s="21"/>
      <c r="H8151" s="20"/>
      <c r="I8151" s="20"/>
      <c r="J8151" s="20"/>
      <c r="K8151" s="20"/>
      <c r="L8151" s="20"/>
      <c r="M8151" s="20"/>
      <c r="N8151" s="20"/>
      <c r="O8151" s="22"/>
      <c r="P8151" s="20"/>
      <c r="Q8151" s="20"/>
      <c r="R8151" s="20"/>
      <c r="S8151" s="20"/>
      <c r="T8151" s="20"/>
      <c r="U8151" s="20"/>
      <c r="V8151" s="20"/>
      <c r="W8151" s="20"/>
      <c r="X8151" s="20"/>
      <c r="Y8151" s="20"/>
      <c r="Z8151" s="20"/>
      <c r="AA8151" s="20"/>
      <c r="AB8151" s="20"/>
      <c r="AC8151" s="20"/>
      <c r="AD8151" s="20"/>
      <c r="AE8151" s="20"/>
      <c r="AF8151" s="22"/>
      <c r="AG8151" s="20"/>
      <c r="AH8151" s="20"/>
      <c r="AI8151" s="20"/>
      <c r="AJ8151" s="20"/>
      <c r="AK8151" s="20"/>
      <c r="AL8151" s="20"/>
      <c r="AM8151" s="24" t="str">
        <f>IF($O8151="","",IF(DATEDIF($O8151,Lista!$V$2,"y")=122,"",DATEDIF($O8151,Lista!$V$2,"y")))</f>
        <v/>
      </c>
      <c r="AN8151" s="24" t="str">
        <f t="shared" si="381"/>
        <v/>
      </c>
      <c r="AO8151" s="24" t="str">
        <f t="shared" si="382"/>
        <v/>
      </c>
      <c r="AP8151" s="25" t="str">
        <f>IFERROR(VLOOKUP($R8151,Lista!$G$2:$H$15,2,FALSE),"")</f>
        <v/>
      </c>
      <c r="AQ8151" s="24" t="str">
        <f>IF(ISBLANK(G8151),"",IF(SUMPRODUCT((G$2:G8151=G8151)*1)&gt;1,0,1))</f>
        <v/>
      </c>
      <c r="AR8151" s="24" t="str">
        <f t="shared" si="383"/>
        <v/>
      </c>
    </row>
    <row r="8152" spans="2:44" x14ac:dyDescent="0.35">
      <c r="B8152" s="20"/>
      <c r="C8152" s="20"/>
      <c r="D8152" s="20"/>
      <c r="E8152" s="20"/>
      <c r="F8152" s="20"/>
      <c r="G8152" s="21"/>
      <c r="H8152" s="20"/>
      <c r="I8152" s="20"/>
      <c r="J8152" s="20"/>
      <c r="K8152" s="20"/>
      <c r="L8152" s="20"/>
      <c r="M8152" s="20"/>
      <c r="N8152" s="20"/>
      <c r="O8152" s="22"/>
      <c r="P8152" s="20"/>
      <c r="Q8152" s="20"/>
      <c r="R8152" s="20"/>
      <c r="S8152" s="20"/>
      <c r="T8152" s="20"/>
      <c r="U8152" s="20"/>
      <c r="V8152" s="20"/>
      <c r="W8152" s="20"/>
      <c r="X8152" s="20"/>
      <c r="Y8152" s="20"/>
      <c r="Z8152" s="20"/>
      <c r="AA8152" s="20"/>
      <c r="AB8152" s="20"/>
      <c r="AC8152" s="20"/>
      <c r="AD8152" s="20"/>
      <c r="AE8152" s="20"/>
      <c r="AF8152" s="22"/>
      <c r="AG8152" s="20"/>
      <c r="AH8152" s="20"/>
      <c r="AI8152" s="20"/>
      <c r="AJ8152" s="20"/>
      <c r="AK8152" s="20"/>
      <c r="AL8152" s="20"/>
      <c r="AM8152" s="24" t="str">
        <f>IF($O8152="","",IF(DATEDIF($O8152,Lista!$V$2,"y")=122,"",DATEDIF($O8152,Lista!$V$2,"y")))</f>
        <v/>
      </c>
      <c r="AN8152" s="24" t="str">
        <f t="shared" si="381"/>
        <v/>
      </c>
      <c r="AO8152" s="24" t="str">
        <f t="shared" si="382"/>
        <v/>
      </c>
      <c r="AP8152" s="25" t="str">
        <f>IFERROR(VLOOKUP($R8152,Lista!$G$2:$H$15,2,FALSE),"")</f>
        <v/>
      </c>
      <c r="AQ8152" s="24" t="str">
        <f>IF(ISBLANK(G8152),"",IF(SUMPRODUCT((G$2:G8152=G8152)*1)&gt;1,0,1))</f>
        <v/>
      </c>
      <c r="AR8152" s="24" t="str">
        <f t="shared" si="383"/>
        <v/>
      </c>
    </row>
    <row r="8153" spans="2:44" x14ac:dyDescent="0.35">
      <c r="B8153" s="20"/>
      <c r="C8153" s="20"/>
      <c r="D8153" s="20"/>
      <c r="E8153" s="20"/>
      <c r="F8153" s="20"/>
      <c r="G8153" s="21"/>
      <c r="H8153" s="20"/>
      <c r="I8153" s="20"/>
      <c r="J8153" s="20"/>
      <c r="K8153" s="20"/>
      <c r="L8153" s="20"/>
      <c r="M8153" s="20"/>
      <c r="N8153" s="20"/>
      <c r="O8153" s="22"/>
      <c r="P8153" s="20"/>
      <c r="Q8153" s="20"/>
      <c r="R8153" s="20"/>
      <c r="S8153" s="20"/>
      <c r="T8153" s="20"/>
      <c r="U8153" s="20"/>
      <c r="V8153" s="20"/>
      <c r="W8153" s="20"/>
      <c r="X8153" s="20"/>
      <c r="Y8153" s="20"/>
      <c r="Z8153" s="20"/>
      <c r="AA8153" s="20"/>
      <c r="AB8153" s="20"/>
      <c r="AC8153" s="20"/>
      <c r="AD8153" s="20"/>
      <c r="AE8153" s="20"/>
      <c r="AF8153" s="22"/>
      <c r="AG8153" s="20"/>
      <c r="AH8153" s="20"/>
      <c r="AI8153" s="20"/>
      <c r="AJ8153" s="20"/>
      <c r="AK8153" s="20"/>
      <c r="AL8153" s="20"/>
      <c r="AM8153" s="24" t="str">
        <f>IF($O8153="","",IF(DATEDIF($O8153,Lista!$V$2,"y")=122,"",DATEDIF($O8153,Lista!$V$2,"y")))</f>
        <v/>
      </c>
      <c r="AN8153" s="24" t="str">
        <f t="shared" si="381"/>
        <v/>
      </c>
      <c r="AO8153" s="24" t="str">
        <f t="shared" si="382"/>
        <v/>
      </c>
      <c r="AP8153" s="25" t="str">
        <f>IFERROR(VLOOKUP($R8153,Lista!$G$2:$H$15,2,FALSE),"")</f>
        <v/>
      </c>
      <c r="AQ8153" s="24" t="str">
        <f>IF(ISBLANK(G8153),"",IF(SUMPRODUCT((G$2:G8153=G8153)*1)&gt;1,0,1))</f>
        <v/>
      </c>
      <c r="AR8153" s="24" t="str">
        <f t="shared" si="383"/>
        <v/>
      </c>
    </row>
    <row r="8154" spans="2:44" x14ac:dyDescent="0.35">
      <c r="B8154" s="20"/>
      <c r="C8154" s="20"/>
      <c r="D8154" s="20"/>
      <c r="E8154" s="20"/>
      <c r="F8154" s="20"/>
      <c r="G8154" s="21"/>
      <c r="H8154" s="20"/>
      <c r="I8154" s="20"/>
      <c r="J8154" s="20"/>
      <c r="K8154" s="20"/>
      <c r="L8154" s="20"/>
      <c r="M8154" s="20"/>
      <c r="N8154" s="20"/>
      <c r="O8154" s="22"/>
      <c r="P8154" s="20"/>
      <c r="Q8154" s="20"/>
      <c r="R8154" s="20"/>
      <c r="S8154" s="20"/>
      <c r="T8154" s="20"/>
      <c r="U8154" s="20"/>
      <c r="V8154" s="20"/>
      <c r="W8154" s="20"/>
      <c r="X8154" s="20"/>
      <c r="Y8154" s="20"/>
      <c r="Z8154" s="20"/>
      <c r="AA8154" s="20"/>
      <c r="AB8154" s="20"/>
      <c r="AC8154" s="20"/>
      <c r="AD8154" s="20"/>
      <c r="AE8154" s="20"/>
      <c r="AF8154" s="22"/>
      <c r="AG8154" s="20"/>
      <c r="AH8154" s="20"/>
      <c r="AI8154" s="20"/>
      <c r="AJ8154" s="20"/>
      <c r="AK8154" s="20"/>
      <c r="AL8154" s="20"/>
      <c r="AM8154" s="24" t="str">
        <f>IF($O8154="","",IF(DATEDIF($O8154,Lista!$V$2,"y")=122,"",DATEDIF($O8154,Lista!$V$2,"y")))</f>
        <v/>
      </c>
      <c r="AN8154" s="24" t="str">
        <f t="shared" si="381"/>
        <v/>
      </c>
      <c r="AO8154" s="24" t="str">
        <f t="shared" si="382"/>
        <v/>
      </c>
      <c r="AP8154" s="25" t="str">
        <f>IFERROR(VLOOKUP($R8154,Lista!$G$2:$H$15,2,FALSE),"")</f>
        <v/>
      </c>
      <c r="AQ8154" s="24" t="str">
        <f>IF(ISBLANK(G8154),"",IF(SUMPRODUCT((G$2:G8154=G8154)*1)&gt;1,0,1))</f>
        <v/>
      </c>
      <c r="AR8154" s="24" t="str">
        <f t="shared" si="383"/>
        <v/>
      </c>
    </row>
    <row r="8155" spans="2:44" x14ac:dyDescent="0.35">
      <c r="B8155" s="20"/>
      <c r="C8155" s="20"/>
      <c r="D8155" s="20"/>
      <c r="E8155" s="20"/>
      <c r="F8155" s="20"/>
      <c r="G8155" s="21"/>
      <c r="H8155" s="20"/>
      <c r="I8155" s="20"/>
      <c r="J8155" s="20"/>
      <c r="K8155" s="20"/>
      <c r="L8155" s="20"/>
      <c r="M8155" s="20"/>
      <c r="N8155" s="20"/>
      <c r="O8155" s="22"/>
      <c r="P8155" s="20"/>
      <c r="Q8155" s="20"/>
      <c r="R8155" s="20"/>
      <c r="S8155" s="20"/>
      <c r="T8155" s="20"/>
      <c r="U8155" s="20"/>
      <c r="V8155" s="20"/>
      <c r="W8155" s="20"/>
      <c r="X8155" s="20"/>
      <c r="Y8155" s="20"/>
      <c r="Z8155" s="20"/>
      <c r="AA8155" s="20"/>
      <c r="AB8155" s="20"/>
      <c r="AC8155" s="20"/>
      <c r="AD8155" s="20"/>
      <c r="AE8155" s="20"/>
      <c r="AF8155" s="22"/>
      <c r="AG8155" s="20"/>
      <c r="AH8155" s="20"/>
      <c r="AI8155" s="20"/>
      <c r="AJ8155" s="20"/>
      <c r="AK8155" s="20"/>
      <c r="AL8155" s="20"/>
      <c r="AM8155" s="24" t="str">
        <f>IF($O8155="","",IF(DATEDIF($O8155,Lista!$V$2,"y")=122,"",DATEDIF($O8155,Lista!$V$2,"y")))</f>
        <v/>
      </c>
      <c r="AN8155" s="24" t="str">
        <f t="shared" si="381"/>
        <v/>
      </c>
      <c r="AO8155" s="24" t="str">
        <f t="shared" si="382"/>
        <v/>
      </c>
      <c r="AP8155" s="25" t="str">
        <f>IFERROR(VLOOKUP($R8155,Lista!$G$2:$H$15,2,FALSE),"")</f>
        <v/>
      </c>
      <c r="AQ8155" s="24" t="str">
        <f>IF(ISBLANK(G8155),"",IF(SUMPRODUCT((G$2:G8155=G8155)*1)&gt;1,0,1))</f>
        <v/>
      </c>
      <c r="AR8155" s="24" t="str">
        <f t="shared" si="383"/>
        <v/>
      </c>
    </row>
    <row r="8156" spans="2:44" x14ac:dyDescent="0.35">
      <c r="B8156" s="20"/>
      <c r="C8156" s="20"/>
      <c r="D8156" s="20"/>
      <c r="E8156" s="20"/>
      <c r="F8156" s="20"/>
      <c r="G8156" s="21"/>
      <c r="H8156" s="20"/>
      <c r="I8156" s="20"/>
      <c r="J8156" s="20"/>
      <c r="K8156" s="20"/>
      <c r="L8156" s="20"/>
      <c r="M8156" s="20"/>
      <c r="N8156" s="20"/>
      <c r="O8156" s="22"/>
      <c r="P8156" s="20"/>
      <c r="Q8156" s="20"/>
      <c r="R8156" s="20"/>
      <c r="S8156" s="20"/>
      <c r="T8156" s="20"/>
      <c r="U8156" s="20"/>
      <c r="V8156" s="20"/>
      <c r="W8156" s="20"/>
      <c r="X8156" s="20"/>
      <c r="Y8156" s="20"/>
      <c r="Z8156" s="20"/>
      <c r="AA8156" s="20"/>
      <c r="AB8156" s="20"/>
      <c r="AC8156" s="20"/>
      <c r="AD8156" s="20"/>
      <c r="AE8156" s="20"/>
      <c r="AF8156" s="22"/>
      <c r="AG8156" s="20"/>
      <c r="AH8156" s="20"/>
      <c r="AI8156" s="20"/>
      <c r="AJ8156" s="20"/>
      <c r="AK8156" s="20"/>
      <c r="AL8156" s="20"/>
      <c r="AM8156" s="24" t="str">
        <f>IF($O8156="","",IF(DATEDIF($O8156,Lista!$V$2,"y")=122,"",DATEDIF($O8156,Lista!$V$2,"y")))</f>
        <v/>
      </c>
      <c r="AN8156" s="24" t="str">
        <f t="shared" si="381"/>
        <v/>
      </c>
      <c r="AO8156" s="24" t="str">
        <f t="shared" si="382"/>
        <v/>
      </c>
      <c r="AP8156" s="25" t="str">
        <f>IFERROR(VLOOKUP($R8156,Lista!$G$2:$H$15,2,FALSE),"")</f>
        <v/>
      </c>
      <c r="AQ8156" s="24" t="str">
        <f>IF(ISBLANK(G8156),"",IF(SUMPRODUCT((G$2:G8156=G8156)*1)&gt;1,0,1))</f>
        <v/>
      </c>
      <c r="AR8156" s="24" t="str">
        <f t="shared" si="383"/>
        <v/>
      </c>
    </row>
    <row r="8157" spans="2:44" x14ac:dyDescent="0.35">
      <c r="B8157" s="20"/>
      <c r="C8157" s="20"/>
      <c r="D8157" s="20"/>
      <c r="E8157" s="20"/>
      <c r="F8157" s="20"/>
      <c r="G8157" s="21"/>
      <c r="H8157" s="20"/>
      <c r="I8157" s="20"/>
      <c r="J8157" s="20"/>
      <c r="K8157" s="20"/>
      <c r="L8157" s="20"/>
      <c r="M8157" s="20"/>
      <c r="N8157" s="20"/>
      <c r="O8157" s="22"/>
      <c r="P8157" s="20"/>
      <c r="Q8157" s="20"/>
      <c r="R8157" s="20"/>
      <c r="S8157" s="20"/>
      <c r="T8157" s="20"/>
      <c r="U8157" s="20"/>
      <c r="V8157" s="20"/>
      <c r="W8157" s="20"/>
      <c r="X8157" s="20"/>
      <c r="Y8157" s="20"/>
      <c r="Z8157" s="20"/>
      <c r="AA8157" s="20"/>
      <c r="AB8157" s="20"/>
      <c r="AC8157" s="20"/>
      <c r="AD8157" s="20"/>
      <c r="AE8157" s="20"/>
      <c r="AF8157" s="22"/>
      <c r="AG8157" s="20"/>
      <c r="AH8157" s="20"/>
      <c r="AI8157" s="20"/>
      <c r="AJ8157" s="20"/>
      <c r="AK8157" s="20"/>
      <c r="AL8157" s="20"/>
      <c r="AM8157" s="24" t="str">
        <f>IF($O8157="","",IF(DATEDIF($O8157,Lista!$V$2,"y")=122,"",DATEDIF($O8157,Lista!$V$2,"y")))</f>
        <v/>
      </c>
      <c r="AN8157" s="24" t="str">
        <f t="shared" si="381"/>
        <v/>
      </c>
      <c r="AO8157" s="24" t="str">
        <f t="shared" si="382"/>
        <v/>
      </c>
      <c r="AP8157" s="25" t="str">
        <f>IFERROR(VLOOKUP($R8157,Lista!$G$2:$H$15,2,FALSE),"")</f>
        <v/>
      </c>
      <c r="AQ8157" s="24" t="str">
        <f>IF(ISBLANK(G8157),"",IF(SUMPRODUCT((G$2:G8157=G8157)*1)&gt;1,0,1))</f>
        <v/>
      </c>
      <c r="AR8157" s="24" t="str">
        <f t="shared" si="383"/>
        <v/>
      </c>
    </row>
    <row r="8158" spans="2:44" x14ac:dyDescent="0.35">
      <c r="B8158" s="20"/>
      <c r="C8158" s="20"/>
      <c r="D8158" s="20"/>
      <c r="E8158" s="20"/>
      <c r="F8158" s="20"/>
      <c r="G8158" s="21"/>
      <c r="H8158" s="20"/>
      <c r="I8158" s="20"/>
      <c r="J8158" s="20"/>
      <c r="K8158" s="20"/>
      <c r="L8158" s="20"/>
      <c r="M8158" s="20"/>
      <c r="N8158" s="20"/>
      <c r="O8158" s="22"/>
      <c r="P8158" s="20"/>
      <c r="Q8158" s="20"/>
      <c r="R8158" s="20"/>
      <c r="S8158" s="20"/>
      <c r="T8158" s="20"/>
      <c r="U8158" s="20"/>
      <c r="V8158" s="20"/>
      <c r="W8158" s="20"/>
      <c r="X8158" s="20"/>
      <c r="Y8158" s="20"/>
      <c r="Z8158" s="20"/>
      <c r="AA8158" s="20"/>
      <c r="AB8158" s="20"/>
      <c r="AC8158" s="20"/>
      <c r="AD8158" s="20"/>
      <c r="AE8158" s="20"/>
      <c r="AF8158" s="22"/>
      <c r="AG8158" s="20"/>
      <c r="AH8158" s="20"/>
      <c r="AI8158" s="20"/>
      <c r="AJ8158" s="20"/>
      <c r="AK8158" s="20"/>
      <c r="AL8158" s="20"/>
      <c r="AM8158" s="24" t="str">
        <f>IF($O8158="","",IF(DATEDIF($O8158,Lista!$V$2,"y")=122,"",DATEDIF($O8158,Lista!$V$2,"y")))</f>
        <v/>
      </c>
      <c r="AN8158" s="24" t="str">
        <f t="shared" si="381"/>
        <v/>
      </c>
      <c r="AO8158" s="24" t="str">
        <f t="shared" si="382"/>
        <v/>
      </c>
      <c r="AP8158" s="25" t="str">
        <f>IFERROR(VLOOKUP($R8158,Lista!$G$2:$H$15,2,FALSE),"")</f>
        <v/>
      </c>
      <c r="AQ8158" s="24" t="str">
        <f>IF(ISBLANK(G8158),"",IF(SUMPRODUCT((G$2:G8158=G8158)*1)&gt;1,0,1))</f>
        <v/>
      </c>
      <c r="AR8158" s="24" t="str">
        <f t="shared" si="383"/>
        <v/>
      </c>
    </row>
    <row r="8159" spans="2:44" x14ac:dyDescent="0.35">
      <c r="B8159" s="20"/>
      <c r="C8159" s="20"/>
      <c r="D8159" s="20"/>
      <c r="E8159" s="20"/>
      <c r="F8159" s="20"/>
      <c r="G8159" s="21"/>
      <c r="H8159" s="20"/>
      <c r="I8159" s="20"/>
      <c r="J8159" s="20"/>
      <c r="K8159" s="20"/>
      <c r="L8159" s="20"/>
      <c r="M8159" s="20"/>
      <c r="N8159" s="20"/>
      <c r="O8159" s="22"/>
      <c r="P8159" s="20"/>
      <c r="Q8159" s="20"/>
      <c r="R8159" s="20"/>
      <c r="S8159" s="20"/>
      <c r="T8159" s="20"/>
      <c r="U8159" s="20"/>
      <c r="V8159" s="20"/>
      <c r="W8159" s="20"/>
      <c r="X8159" s="20"/>
      <c r="Y8159" s="20"/>
      <c r="Z8159" s="20"/>
      <c r="AA8159" s="20"/>
      <c r="AB8159" s="20"/>
      <c r="AC8159" s="20"/>
      <c r="AD8159" s="20"/>
      <c r="AE8159" s="20"/>
      <c r="AF8159" s="22"/>
      <c r="AG8159" s="20"/>
      <c r="AH8159" s="20"/>
      <c r="AI8159" s="20"/>
      <c r="AJ8159" s="20"/>
      <c r="AK8159" s="20"/>
      <c r="AL8159" s="20"/>
      <c r="AM8159" s="24" t="str">
        <f>IF($O8159="","",IF(DATEDIF($O8159,Lista!$V$2,"y")=122,"",DATEDIF($O8159,Lista!$V$2,"y")))</f>
        <v/>
      </c>
      <c r="AN8159" s="24" t="str">
        <f t="shared" si="381"/>
        <v/>
      </c>
      <c r="AO8159" s="24" t="str">
        <f t="shared" si="382"/>
        <v/>
      </c>
      <c r="AP8159" s="25" t="str">
        <f>IFERROR(VLOOKUP($R8159,Lista!$G$2:$H$15,2,FALSE),"")</f>
        <v/>
      </c>
      <c r="AQ8159" s="24" t="str">
        <f>IF(ISBLANK(G8159),"",IF(SUMPRODUCT((G$2:G8159=G8159)*1)&gt;1,0,1))</f>
        <v/>
      </c>
      <c r="AR8159" s="24" t="str">
        <f t="shared" si="383"/>
        <v/>
      </c>
    </row>
    <row r="8160" spans="2:44" x14ac:dyDescent="0.35">
      <c r="B8160" s="20"/>
      <c r="C8160" s="20"/>
      <c r="D8160" s="20"/>
      <c r="E8160" s="20"/>
      <c r="F8160" s="20"/>
      <c r="G8160" s="21"/>
      <c r="H8160" s="20"/>
      <c r="I8160" s="20"/>
      <c r="J8160" s="20"/>
      <c r="K8160" s="20"/>
      <c r="L8160" s="20"/>
      <c r="M8160" s="20"/>
      <c r="N8160" s="20"/>
      <c r="O8160" s="22"/>
      <c r="P8160" s="20"/>
      <c r="Q8160" s="20"/>
      <c r="R8160" s="20"/>
      <c r="S8160" s="20"/>
      <c r="T8160" s="20"/>
      <c r="U8160" s="20"/>
      <c r="V8160" s="20"/>
      <c r="W8160" s="20"/>
      <c r="X8160" s="20"/>
      <c r="Y8160" s="20"/>
      <c r="Z8160" s="20"/>
      <c r="AA8160" s="20"/>
      <c r="AB8160" s="20"/>
      <c r="AC8160" s="20"/>
      <c r="AD8160" s="20"/>
      <c r="AE8160" s="20"/>
      <c r="AF8160" s="22"/>
      <c r="AG8160" s="20"/>
      <c r="AH8160" s="20"/>
      <c r="AI8160" s="20"/>
      <c r="AJ8160" s="20"/>
      <c r="AK8160" s="20"/>
      <c r="AL8160" s="20"/>
      <c r="AM8160" s="24" t="str">
        <f>IF($O8160="","",IF(DATEDIF($O8160,Lista!$V$2,"y")=122,"",DATEDIF($O8160,Lista!$V$2,"y")))</f>
        <v/>
      </c>
      <c r="AN8160" s="24" t="str">
        <f t="shared" si="381"/>
        <v/>
      </c>
      <c r="AO8160" s="24" t="str">
        <f t="shared" si="382"/>
        <v/>
      </c>
      <c r="AP8160" s="25" t="str">
        <f>IFERROR(VLOOKUP($R8160,Lista!$G$2:$H$15,2,FALSE),"")</f>
        <v/>
      </c>
      <c r="AQ8160" s="24" t="str">
        <f>IF(ISBLANK(G8160),"",IF(SUMPRODUCT((G$2:G8160=G8160)*1)&gt;1,0,1))</f>
        <v/>
      </c>
      <c r="AR8160" s="24" t="str">
        <f t="shared" si="383"/>
        <v/>
      </c>
    </row>
    <row r="8161" spans="2:44" x14ac:dyDescent="0.35">
      <c r="B8161" s="20"/>
      <c r="C8161" s="20"/>
      <c r="D8161" s="20"/>
      <c r="E8161" s="20"/>
      <c r="F8161" s="20"/>
      <c r="G8161" s="21"/>
      <c r="H8161" s="20"/>
      <c r="I8161" s="20"/>
      <c r="J8161" s="20"/>
      <c r="K8161" s="20"/>
      <c r="L8161" s="20"/>
      <c r="M8161" s="20"/>
      <c r="N8161" s="20"/>
      <c r="O8161" s="22"/>
      <c r="P8161" s="20"/>
      <c r="Q8161" s="20"/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  <c r="AE8161" s="20"/>
      <c r="AF8161" s="22"/>
      <c r="AG8161" s="20"/>
      <c r="AH8161" s="20"/>
      <c r="AI8161" s="20"/>
      <c r="AJ8161" s="20"/>
      <c r="AK8161" s="20"/>
      <c r="AL8161" s="20"/>
      <c r="AM8161" s="24" t="str">
        <f>IF($O8161="","",IF(DATEDIF($O8161,Lista!$V$2,"y")=122,"",DATEDIF($O8161,Lista!$V$2,"y")))</f>
        <v/>
      </c>
      <c r="AN8161" s="24" t="str">
        <f t="shared" si="381"/>
        <v/>
      </c>
      <c r="AO8161" s="24" t="str">
        <f t="shared" si="382"/>
        <v/>
      </c>
      <c r="AP8161" s="25" t="str">
        <f>IFERROR(VLOOKUP($R8161,Lista!$G$2:$H$15,2,FALSE),"")</f>
        <v/>
      </c>
      <c r="AQ8161" s="24" t="str">
        <f>IF(ISBLANK(G8161),"",IF(SUMPRODUCT((G$2:G8161=G8161)*1)&gt;1,0,1))</f>
        <v/>
      </c>
      <c r="AR8161" s="24" t="str">
        <f t="shared" si="383"/>
        <v/>
      </c>
    </row>
    <row r="8162" spans="2:44" x14ac:dyDescent="0.35">
      <c r="B8162" s="20"/>
      <c r="C8162" s="20"/>
      <c r="D8162" s="20"/>
      <c r="E8162" s="20"/>
      <c r="F8162" s="20"/>
      <c r="G8162" s="21"/>
      <c r="H8162" s="20"/>
      <c r="I8162" s="20"/>
      <c r="J8162" s="20"/>
      <c r="K8162" s="20"/>
      <c r="L8162" s="20"/>
      <c r="M8162" s="20"/>
      <c r="N8162" s="20"/>
      <c r="O8162" s="22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  <c r="AE8162" s="20"/>
      <c r="AF8162" s="22"/>
      <c r="AG8162" s="20"/>
      <c r="AH8162" s="20"/>
      <c r="AI8162" s="20"/>
      <c r="AJ8162" s="20"/>
      <c r="AK8162" s="20"/>
      <c r="AL8162" s="20"/>
      <c r="AM8162" s="24" t="str">
        <f>IF($O8162="","",IF(DATEDIF($O8162,Lista!$V$2,"y")=122,"",DATEDIF($O8162,Lista!$V$2,"y")))</f>
        <v/>
      </c>
      <c r="AN8162" s="24" t="str">
        <f t="shared" si="381"/>
        <v/>
      </c>
      <c r="AO8162" s="24" t="str">
        <f t="shared" si="382"/>
        <v/>
      </c>
      <c r="AP8162" s="25" t="str">
        <f>IFERROR(VLOOKUP($R8162,Lista!$G$2:$H$15,2,FALSE),"")</f>
        <v/>
      </c>
      <c r="AQ8162" s="24" t="str">
        <f>IF(ISBLANK(G8162),"",IF(SUMPRODUCT((G$2:G8162=G8162)*1)&gt;1,0,1))</f>
        <v/>
      </c>
      <c r="AR8162" s="24" t="str">
        <f t="shared" si="383"/>
        <v/>
      </c>
    </row>
    <row r="8163" spans="2:44" x14ac:dyDescent="0.35">
      <c r="B8163" s="20"/>
      <c r="C8163" s="20"/>
      <c r="D8163" s="20"/>
      <c r="E8163" s="20"/>
      <c r="F8163" s="20"/>
      <c r="G8163" s="21"/>
      <c r="H8163" s="20"/>
      <c r="I8163" s="20"/>
      <c r="J8163" s="20"/>
      <c r="K8163" s="20"/>
      <c r="L8163" s="20"/>
      <c r="M8163" s="20"/>
      <c r="N8163" s="20"/>
      <c r="O8163" s="22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  <c r="AE8163" s="20"/>
      <c r="AF8163" s="22"/>
      <c r="AG8163" s="20"/>
      <c r="AH8163" s="20"/>
      <c r="AI8163" s="20"/>
      <c r="AJ8163" s="20"/>
      <c r="AK8163" s="20"/>
      <c r="AL8163" s="20"/>
      <c r="AM8163" s="24" t="str">
        <f>IF($O8163="","",IF(DATEDIF($O8163,Lista!$V$2,"y")=122,"",DATEDIF($O8163,Lista!$V$2,"y")))</f>
        <v/>
      </c>
      <c r="AN8163" s="24" t="str">
        <f t="shared" si="381"/>
        <v/>
      </c>
      <c r="AO8163" s="24" t="str">
        <f t="shared" si="382"/>
        <v/>
      </c>
      <c r="AP8163" s="25" t="str">
        <f>IFERROR(VLOOKUP($R8163,Lista!$G$2:$H$15,2,FALSE),"")</f>
        <v/>
      </c>
      <c r="AQ8163" s="24" t="str">
        <f>IF(ISBLANK(G8163),"",IF(SUMPRODUCT((G$2:G8163=G8163)*1)&gt;1,0,1))</f>
        <v/>
      </c>
      <c r="AR8163" s="24" t="str">
        <f t="shared" si="383"/>
        <v/>
      </c>
    </row>
    <row r="8164" spans="2:44" x14ac:dyDescent="0.35">
      <c r="B8164" s="20"/>
      <c r="C8164" s="20"/>
      <c r="D8164" s="20"/>
      <c r="E8164" s="20"/>
      <c r="F8164" s="20"/>
      <c r="G8164" s="21"/>
      <c r="H8164" s="20"/>
      <c r="I8164" s="20"/>
      <c r="J8164" s="20"/>
      <c r="K8164" s="20"/>
      <c r="L8164" s="20"/>
      <c r="M8164" s="20"/>
      <c r="N8164" s="20"/>
      <c r="O8164" s="22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  <c r="AE8164" s="20"/>
      <c r="AF8164" s="22"/>
      <c r="AG8164" s="20"/>
      <c r="AH8164" s="20"/>
      <c r="AI8164" s="20"/>
      <c r="AJ8164" s="20"/>
      <c r="AK8164" s="20"/>
      <c r="AL8164" s="20"/>
      <c r="AM8164" s="24" t="str">
        <f>IF($O8164="","",IF(DATEDIF($O8164,Lista!$V$2,"y")=122,"",DATEDIF($O8164,Lista!$V$2,"y")))</f>
        <v/>
      </c>
      <c r="AN8164" s="24" t="str">
        <f t="shared" si="381"/>
        <v/>
      </c>
      <c r="AO8164" s="24" t="str">
        <f t="shared" si="382"/>
        <v/>
      </c>
      <c r="AP8164" s="25" t="str">
        <f>IFERROR(VLOOKUP($R8164,Lista!$G$2:$H$15,2,FALSE),"")</f>
        <v/>
      </c>
      <c r="AQ8164" s="24" t="str">
        <f>IF(ISBLANK(G8164),"",IF(SUMPRODUCT((G$2:G8164=G8164)*1)&gt;1,0,1))</f>
        <v/>
      </c>
      <c r="AR8164" s="24" t="str">
        <f t="shared" si="383"/>
        <v/>
      </c>
    </row>
    <row r="8165" spans="2:44" x14ac:dyDescent="0.35">
      <c r="B8165" s="20"/>
      <c r="C8165" s="20"/>
      <c r="D8165" s="20"/>
      <c r="E8165" s="20"/>
      <c r="F8165" s="20"/>
      <c r="G8165" s="21"/>
      <c r="H8165" s="20"/>
      <c r="I8165" s="20"/>
      <c r="J8165" s="20"/>
      <c r="K8165" s="20"/>
      <c r="L8165" s="20"/>
      <c r="M8165" s="20"/>
      <c r="N8165" s="20"/>
      <c r="O8165" s="22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  <c r="AE8165" s="20"/>
      <c r="AF8165" s="22"/>
      <c r="AG8165" s="20"/>
      <c r="AH8165" s="20"/>
      <c r="AI8165" s="20"/>
      <c r="AJ8165" s="20"/>
      <c r="AK8165" s="20"/>
      <c r="AL8165" s="20"/>
      <c r="AM8165" s="24" t="str">
        <f>IF($O8165="","",IF(DATEDIF($O8165,Lista!$V$2,"y")=122,"",DATEDIF($O8165,Lista!$V$2,"y")))</f>
        <v/>
      </c>
      <c r="AN8165" s="24" t="str">
        <f t="shared" si="381"/>
        <v/>
      </c>
      <c r="AO8165" s="24" t="str">
        <f t="shared" si="382"/>
        <v/>
      </c>
      <c r="AP8165" s="25" t="str">
        <f>IFERROR(VLOOKUP($R8165,Lista!$G$2:$H$15,2,FALSE),"")</f>
        <v/>
      </c>
      <c r="AQ8165" s="24" t="str">
        <f>IF(ISBLANK(G8165),"",IF(SUMPRODUCT((G$2:G8165=G8165)*1)&gt;1,0,1))</f>
        <v/>
      </c>
      <c r="AR8165" s="24" t="str">
        <f t="shared" si="383"/>
        <v/>
      </c>
    </row>
    <row r="8166" spans="2:44" x14ac:dyDescent="0.35">
      <c r="B8166" s="20"/>
      <c r="C8166" s="20"/>
      <c r="D8166" s="20"/>
      <c r="E8166" s="20"/>
      <c r="F8166" s="20"/>
      <c r="G8166" s="21"/>
      <c r="H8166" s="20"/>
      <c r="I8166" s="20"/>
      <c r="J8166" s="20"/>
      <c r="K8166" s="20"/>
      <c r="L8166" s="20"/>
      <c r="M8166" s="20"/>
      <c r="N8166" s="20"/>
      <c r="O8166" s="22"/>
      <c r="P8166" s="20"/>
      <c r="Q8166" s="20"/>
      <c r="R8166" s="20"/>
      <c r="S8166" s="20"/>
      <c r="T8166" s="20"/>
      <c r="U8166" s="20"/>
      <c r="V8166" s="20"/>
      <c r="W8166" s="20"/>
      <c r="X8166" s="20"/>
      <c r="Y8166" s="20"/>
      <c r="Z8166" s="20"/>
      <c r="AA8166" s="20"/>
      <c r="AB8166" s="20"/>
      <c r="AC8166" s="20"/>
      <c r="AD8166" s="20"/>
      <c r="AE8166" s="20"/>
      <c r="AF8166" s="22"/>
      <c r="AG8166" s="20"/>
      <c r="AH8166" s="20"/>
      <c r="AI8166" s="20"/>
      <c r="AJ8166" s="20"/>
      <c r="AK8166" s="20"/>
      <c r="AL8166" s="20"/>
      <c r="AM8166" s="24" t="str">
        <f>IF($O8166="","",IF(DATEDIF($O8166,Lista!$V$2,"y")=122,"",DATEDIF($O8166,Lista!$V$2,"y")))</f>
        <v/>
      </c>
      <c r="AN8166" s="24" t="str">
        <f t="shared" si="381"/>
        <v/>
      </c>
      <c r="AO8166" s="24" t="str">
        <f t="shared" si="382"/>
        <v/>
      </c>
      <c r="AP8166" s="25" t="str">
        <f>IFERROR(VLOOKUP($R8166,Lista!$G$2:$H$15,2,FALSE),"")</f>
        <v/>
      </c>
      <c r="AQ8166" s="24" t="str">
        <f>IF(ISBLANK(G8166),"",IF(SUMPRODUCT((G$2:G8166=G8166)*1)&gt;1,0,1))</f>
        <v/>
      </c>
      <c r="AR8166" s="24" t="str">
        <f t="shared" si="383"/>
        <v/>
      </c>
    </row>
    <row r="8167" spans="2:44" x14ac:dyDescent="0.35">
      <c r="B8167" s="20"/>
      <c r="C8167" s="20"/>
      <c r="D8167" s="20"/>
      <c r="E8167" s="20"/>
      <c r="F8167" s="20"/>
      <c r="G8167" s="21"/>
      <c r="H8167" s="20"/>
      <c r="I8167" s="20"/>
      <c r="J8167" s="20"/>
      <c r="K8167" s="20"/>
      <c r="L8167" s="20"/>
      <c r="M8167" s="20"/>
      <c r="N8167" s="20"/>
      <c r="O8167" s="22"/>
      <c r="P8167" s="20"/>
      <c r="Q8167" s="20"/>
      <c r="R8167" s="20"/>
      <c r="S8167" s="20"/>
      <c r="T8167" s="20"/>
      <c r="U8167" s="20"/>
      <c r="V8167" s="20"/>
      <c r="W8167" s="20"/>
      <c r="X8167" s="20"/>
      <c r="Y8167" s="20"/>
      <c r="Z8167" s="20"/>
      <c r="AA8167" s="20"/>
      <c r="AB8167" s="20"/>
      <c r="AC8167" s="20"/>
      <c r="AD8167" s="20"/>
      <c r="AE8167" s="20"/>
      <c r="AF8167" s="22"/>
      <c r="AG8167" s="20"/>
      <c r="AH8167" s="20"/>
      <c r="AI8167" s="20"/>
      <c r="AJ8167" s="20"/>
      <c r="AK8167" s="20"/>
      <c r="AL8167" s="20"/>
      <c r="AM8167" s="24" t="str">
        <f>IF($O8167="","",IF(DATEDIF($O8167,Lista!$V$2,"y")=122,"",DATEDIF($O8167,Lista!$V$2,"y")))</f>
        <v/>
      </c>
      <c r="AN8167" s="24" t="str">
        <f t="shared" si="381"/>
        <v/>
      </c>
      <c r="AO8167" s="24" t="str">
        <f t="shared" si="382"/>
        <v/>
      </c>
      <c r="AP8167" s="25" t="str">
        <f>IFERROR(VLOOKUP($R8167,Lista!$G$2:$H$15,2,FALSE),"")</f>
        <v/>
      </c>
      <c r="AQ8167" s="24" t="str">
        <f>IF(ISBLANK(G8167),"",IF(SUMPRODUCT((G$2:G8167=G8167)*1)&gt;1,0,1))</f>
        <v/>
      </c>
      <c r="AR8167" s="24" t="str">
        <f t="shared" si="383"/>
        <v/>
      </c>
    </row>
    <row r="8168" spans="2:44" x14ac:dyDescent="0.35">
      <c r="B8168" s="20"/>
      <c r="C8168" s="20"/>
      <c r="D8168" s="20"/>
      <c r="E8168" s="20"/>
      <c r="F8168" s="20"/>
      <c r="G8168" s="21"/>
      <c r="H8168" s="20"/>
      <c r="I8168" s="20"/>
      <c r="J8168" s="20"/>
      <c r="K8168" s="20"/>
      <c r="L8168" s="20"/>
      <c r="M8168" s="20"/>
      <c r="N8168" s="20"/>
      <c r="O8168" s="22"/>
      <c r="P8168" s="20"/>
      <c r="Q8168" s="20"/>
      <c r="R8168" s="20"/>
      <c r="S8168" s="20"/>
      <c r="T8168" s="20"/>
      <c r="U8168" s="20"/>
      <c r="V8168" s="20"/>
      <c r="W8168" s="20"/>
      <c r="X8168" s="20"/>
      <c r="Y8168" s="20"/>
      <c r="Z8168" s="20"/>
      <c r="AA8168" s="20"/>
      <c r="AB8168" s="20"/>
      <c r="AC8168" s="20"/>
      <c r="AD8168" s="20"/>
      <c r="AE8168" s="20"/>
      <c r="AF8168" s="22"/>
      <c r="AG8168" s="20"/>
      <c r="AH8168" s="20"/>
      <c r="AI8168" s="20"/>
      <c r="AJ8168" s="20"/>
      <c r="AK8168" s="20"/>
      <c r="AL8168" s="20"/>
      <c r="AM8168" s="24" t="str">
        <f>IF($O8168="","",IF(DATEDIF($O8168,Lista!$V$2,"y")=122,"",DATEDIF($O8168,Lista!$V$2,"y")))</f>
        <v/>
      </c>
      <c r="AN8168" s="24" t="str">
        <f t="shared" si="381"/>
        <v/>
      </c>
      <c r="AO8168" s="24" t="str">
        <f t="shared" si="382"/>
        <v/>
      </c>
      <c r="AP8168" s="25" t="str">
        <f>IFERROR(VLOOKUP($R8168,Lista!$G$2:$H$15,2,FALSE),"")</f>
        <v/>
      </c>
      <c r="AQ8168" s="24" t="str">
        <f>IF(ISBLANK(G8168),"",IF(SUMPRODUCT((G$2:G8168=G8168)*1)&gt;1,0,1))</f>
        <v/>
      </c>
      <c r="AR8168" s="24" t="str">
        <f t="shared" si="383"/>
        <v/>
      </c>
    </row>
    <row r="8169" spans="2:44" x14ac:dyDescent="0.35">
      <c r="B8169" s="20"/>
      <c r="C8169" s="20"/>
      <c r="D8169" s="20"/>
      <c r="E8169" s="20"/>
      <c r="F8169" s="20"/>
      <c r="G8169" s="21"/>
      <c r="H8169" s="20"/>
      <c r="I8169" s="20"/>
      <c r="J8169" s="20"/>
      <c r="K8169" s="20"/>
      <c r="L8169" s="20"/>
      <c r="M8169" s="20"/>
      <c r="N8169" s="20"/>
      <c r="O8169" s="22"/>
      <c r="P8169" s="20"/>
      <c r="Q8169" s="20"/>
      <c r="R8169" s="20"/>
      <c r="S8169" s="20"/>
      <c r="T8169" s="20"/>
      <c r="U8169" s="20"/>
      <c r="V8169" s="20"/>
      <c r="W8169" s="20"/>
      <c r="X8169" s="20"/>
      <c r="Y8169" s="20"/>
      <c r="Z8169" s="20"/>
      <c r="AA8169" s="20"/>
      <c r="AB8169" s="20"/>
      <c r="AC8169" s="20"/>
      <c r="AD8169" s="20"/>
      <c r="AE8169" s="20"/>
      <c r="AF8169" s="22"/>
      <c r="AG8169" s="20"/>
      <c r="AH8169" s="20"/>
      <c r="AI8169" s="20"/>
      <c r="AJ8169" s="20"/>
      <c r="AK8169" s="20"/>
      <c r="AL8169" s="20"/>
      <c r="AM8169" s="24" t="str">
        <f>IF($O8169="","",IF(DATEDIF($O8169,Lista!$V$2,"y")=122,"",DATEDIF($O8169,Lista!$V$2,"y")))</f>
        <v/>
      </c>
      <c r="AN8169" s="24" t="str">
        <f t="shared" si="381"/>
        <v/>
      </c>
      <c r="AO8169" s="24" t="str">
        <f t="shared" si="382"/>
        <v/>
      </c>
      <c r="AP8169" s="25" t="str">
        <f>IFERROR(VLOOKUP($R8169,Lista!$G$2:$H$15,2,FALSE),"")</f>
        <v/>
      </c>
      <c r="AQ8169" s="24" t="str">
        <f>IF(ISBLANK(G8169),"",IF(SUMPRODUCT((G$2:G8169=G8169)*1)&gt;1,0,1))</f>
        <v/>
      </c>
      <c r="AR8169" s="24" t="str">
        <f t="shared" si="383"/>
        <v/>
      </c>
    </row>
    <row r="8170" spans="2:44" x14ac:dyDescent="0.35">
      <c r="B8170" s="20"/>
      <c r="C8170" s="20"/>
      <c r="D8170" s="20"/>
      <c r="E8170" s="20"/>
      <c r="F8170" s="20"/>
      <c r="G8170" s="21"/>
      <c r="H8170" s="20"/>
      <c r="I8170" s="20"/>
      <c r="J8170" s="20"/>
      <c r="K8170" s="20"/>
      <c r="L8170" s="20"/>
      <c r="M8170" s="20"/>
      <c r="N8170" s="20"/>
      <c r="O8170" s="22"/>
      <c r="P8170" s="20"/>
      <c r="Q8170" s="20"/>
      <c r="R8170" s="20"/>
      <c r="S8170" s="20"/>
      <c r="T8170" s="20"/>
      <c r="U8170" s="20"/>
      <c r="V8170" s="20"/>
      <c r="W8170" s="20"/>
      <c r="X8170" s="20"/>
      <c r="Y8170" s="20"/>
      <c r="Z8170" s="20"/>
      <c r="AA8170" s="20"/>
      <c r="AB8170" s="20"/>
      <c r="AC8170" s="20"/>
      <c r="AD8170" s="20"/>
      <c r="AE8170" s="20"/>
      <c r="AF8170" s="22"/>
      <c r="AG8170" s="20"/>
      <c r="AH8170" s="20"/>
      <c r="AI8170" s="20"/>
      <c r="AJ8170" s="20"/>
      <c r="AK8170" s="20"/>
      <c r="AL8170" s="20"/>
      <c r="AM8170" s="24" t="str">
        <f>IF($O8170="","",IF(DATEDIF($O8170,Lista!$V$2,"y")=122,"",DATEDIF($O8170,Lista!$V$2,"y")))</f>
        <v/>
      </c>
      <c r="AN8170" s="24" t="str">
        <f t="shared" si="381"/>
        <v/>
      </c>
      <c r="AO8170" s="24" t="str">
        <f t="shared" si="382"/>
        <v/>
      </c>
      <c r="AP8170" s="25" t="str">
        <f>IFERROR(VLOOKUP($R8170,Lista!$G$2:$H$15,2,FALSE),"")</f>
        <v/>
      </c>
      <c r="AQ8170" s="24" t="str">
        <f>IF(ISBLANK(G8170),"",IF(SUMPRODUCT((G$2:G8170=G8170)*1)&gt;1,0,1))</f>
        <v/>
      </c>
      <c r="AR8170" s="24" t="str">
        <f t="shared" si="383"/>
        <v/>
      </c>
    </row>
    <row r="8171" spans="2:44" x14ac:dyDescent="0.35">
      <c r="B8171" s="20"/>
      <c r="C8171" s="20"/>
      <c r="D8171" s="20"/>
      <c r="E8171" s="20"/>
      <c r="F8171" s="20"/>
      <c r="G8171" s="21"/>
      <c r="H8171" s="20"/>
      <c r="I8171" s="20"/>
      <c r="J8171" s="20"/>
      <c r="K8171" s="20"/>
      <c r="L8171" s="20"/>
      <c r="M8171" s="20"/>
      <c r="N8171" s="20"/>
      <c r="O8171" s="22"/>
      <c r="P8171" s="20"/>
      <c r="Q8171" s="20"/>
      <c r="R8171" s="20"/>
      <c r="S8171" s="20"/>
      <c r="T8171" s="20"/>
      <c r="U8171" s="20"/>
      <c r="V8171" s="20"/>
      <c r="W8171" s="20"/>
      <c r="X8171" s="20"/>
      <c r="Y8171" s="20"/>
      <c r="Z8171" s="20"/>
      <c r="AA8171" s="20"/>
      <c r="AB8171" s="20"/>
      <c r="AC8171" s="20"/>
      <c r="AD8171" s="20"/>
      <c r="AE8171" s="20"/>
      <c r="AF8171" s="22"/>
      <c r="AG8171" s="20"/>
      <c r="AH8171" s="20"/>
      <c r="AI8171" s="20"/>
      <c r="AJ8171" s="20"/>
      <c r="AK8171" s="20"/>
      <c r="AL8171" s="20"/>
      <c r="AM8171" s="24" t="str">
        <f>IF($O8171="","",IF(DATEDIF($O8171,Lista!$V$2,"y")=122,"",DATEDIF($O8171,Lista!$V$2,"y")))</f>
        <v/>
      </c>
      <c r="AN8171" s="24" t="str">
        <f t="shared" si="381"/>
        <v/>
      </c>
      <c r="AO8171" s="24" t="str">
        <f t="shared" si="382"/>
        <v/>
      </c>
      <c r="AP8171" s="25" t="str">
        <f>IFERROR(VLOOKUP($R8171,Lista!$G$2:$H$15,2,FALSE),"")</f>
        <v/>
      </c>
      <c r="AQ8171" s="24" t="str">
        <f>IF(ISBLANK(G8171),"",IF(SUMPRODUCT((G$2:G8171=G8171)*1)&gt;1,0,1))</f>
        <v/>
      </c>
      <c r="AR8171" s="24" t="str">
        <f t="shared" si="383"/>
        <v/>
      </c>
    </row>
    <row r="8172" spans="2:44" x14ac:dyDescent="0.35">
      <c r="B8172" s="20"/>
      <c r="C8172" s="20"/>
      <c r="D8172" s="20"/>
      <c r="E8172" s="20"/>
      <c r="F8172" s="20"/>
      <c r="G8172" s="21"/>
      <c r="H8172" s="20"/>
      <c r="I8172" s="20"/>
      <c r="J8172" s="20"/>
      <c r="K8172" s="20"/>
      <c r="L8172" s="20"/>
      <c r="M8172" s="20"/>
      <c r="N8172" s="20"/>
      <c r="O8172" s="22"/>
      <c r="P8172" s="20"/>
      <c r="Q8172" s="20"/>
      <c r="R8172" s="20"/>
      <c r="S8172" s="20"/>
      <c r="T8172" s="20"/>
      <c r="U8172" s="20"/>
      <c r="V8172" s="20"/>
      <c r="W8172" s="20"/>
      <c r="X8172" s="20"/>
      <c r="Y8172" s="20"/>
      <c r="Z8172" s="20"/>
      <c r="AA8172" s="20"/>
      <c r="AB8172" s="20"/>
      <c r="AC8172" s="20"/>
      <c r="AD8172" s="20"/>
      <c r="AE8172" s="20"/>
      <c r="AF8172" s="22"/>
      <c r="AG8172" s="20"/>
      <c r="AH8172" s="20"/>
      <c r="AI8172" s="20"/>
      <c r="AJ8172" s="20"/>
      <c r="AK8172" s="20"/>
      <c r="AL8172" s="20"/>
      <c r="AM8172" s="24" t="str">
        <f>IF($O8172="","",IF(DATEDIF($O8172,Lista!$V$2,"y")=122,"",DATEDIF($O8172,Lista!$V$2,"y")))</f>
        <v/>
      </c>
      <c r="AN8172" s="24" t="str">
        <f t="shared" si="381"/>
        <v/>
      </c>
      <c r="AO8172" s="24" t="str">
        <f t="shared" si="382"/>
        <v/>
      </c>
      <c r="AP8172" s="25" t="str">
        <f>IFERROR(VLOOKUP($R8172,Lista!$G$2:$H$15,2,FALSE),"")</f>
        <v/>
      </c>
      <c r="AQ8172" s="24" t="str">
        <f>IF(ISBLANK(G8172),"",IF(SUMPRODUCT((G$2:G8172=G8172)*1)&gt;1,0,1))</f>
        <v/>
      </c>
      <c r="AR8172" s="24" t="str">
        <f t="shared" si="383"/>
        <v/>
      </c>
    </row>
    <row r="8173" spans="2:44" x14ac:dyDescent="0.35">
      <c r="B8173" s="20"/>
      <c r="C8173" s="20"/>
      <c r="D8173" s="20"/>
      <c r="E8173" s="20"/>
      <c r="F8173" s="20"/>
      <c r="G8173" s="21"/>
      <c r="H8173" s="20"/>
      <c r="I8173" s="20"/>
      <c r="J8173" s="20"/>
      <c r="K8173" s="20"/>
      <c r="L8173" s="20"/>
      <c r="M8173" s="20"/>
      <c r="N8173" s="20"/>
      <c r="O8173" s="22"/>
      <c r="P8173" s="20"/>
      <c r="Q8173" s="20"/>
      <c r="R8173" s="20"/>
      <c r="S8173" s="20"/>
      <c r="T8173" s="20"/>
      <c r="U8173" s="20"/>
      <c r="V8173" s="20"/>
      <c r="W8173" s="20"/>
      <c r="X8173" s="20"/>
      <c r="Y8173" s="20"/>
      <c r="Z8173" s="20"/>
      <c r="AA8173" s="20"/>
      <c r="AB8173" s="20"/>
      <c r="AC8173" s="20"/>
      <c r="AD8173" s="20"/>
      <c r="AE8173" s="20"/>
      <c r="AF8173" s="22"/>
      <c r="AG8173" s="20"/>
      <c r="AH8173" s="20"/>
      <c r="AI8173" s="20"/>
      <c r="AJ8173" s="20"/>
      <c r="AK8173" s="20"/>
      <c r="AL8173" s="20"/>
      <c r="AM8173" s="24" t="str">
        <f>IF($O8173="","",IF(DATEDIF($O8173,Lista!$V$2,"y")=122,"",DATEDIF($O8173,Lista!$V$2,"y")))</f>
        <v/>
      </c>
      <c r="AN8173" s="24" t="str">
        <f t="shared" si="381"/>
        <v/>
      </c>
      <c r="AO8173" s="24" t="str">
        <f t="shared" si="382"/>
        <v/>
      </c>
      <c r="AP8173" s="25" t="str">
        <f>IFERROR(VLOOKUP($R8173,Lista!$G$2:$H$15,2,FALSE),"")</f>
        <v/>
      </c>
      <c r="AQ8173" s="24" t="str">
        <f>IF(ISBLANK(G8173),"",IF(SUMPRODUCT((G$2:G8173=G8173)*1)&gt;1,0,1))</f>
        <v/>
      </c>
      <c r="AR8173" s="24" t="str">
        <f t="shared" si="383"/>
        <v/>
      </c>
    </row>
    <row r="8174" spans="2:44" x14ac:dyDescent="0.35">
      <c r="B8174" s="20"/>
      <c r="C8174" s="20"/>
      <c r="D8174" s="20"/>
      <c r="E8174" s="20"/>
      <c r="F8174" s="20"/>
      <c r="G8174" s="21"/>
      <c r="H8174" s="20"/>
      <c r="I8174" s="20"/>
      <c r="J8174" s="20"/>
      <c r="K8174" s="20"/>
      <c r="L8174" s="20"/>
      <c r="M8174" s="20"/>
      <c r="N8174" s="20"/>
      <c r="O8174" s="22"/>
      <c r="P8174" s="20"/>
      <c r="Q8174" s="20"/>
      <c r="R8174" s="20"/>
      <c r="S8174" s="20"/>
      <c r="T8174" s="20"/>
      <c r="U8174" s="20"/>
      <c r="V8174" s="20"/>
      <c r="W8174" s="20"/>
      <c r="X8174" s="20"/>
      <c r="Y8174" s="20"/>
      <c r="Z8174" s="20"/>
      <c r="AA8174" s="20"/>
      <c r="AB8174" s="20"/>
      <c r="AC8174" s="20"/>
      <c r="AD8174" s="20"/>
      <c r="AE8174" s="20"/>
      <c r="AF8174" s="22"/>
      <c r="AG8174" s="20"/>
      <c r="AH8174" s="20"/>
      <c r="AI8174" s="20"/>
      <c r="AJ8174" s="20"/>
      <c r="AK8174" s="20"/>
      <c r="AL8174" s="20"/>
      <c r="AM8174" s="24" t="str">
        <f>IF($O8174="","",IF(DATEDIF($O8174,Lista!$V$2,"y")=122,"",DATEDIF($O8174,Lista!$V$2,"y")))</f>
        <v/>
      </c>
      <c r="AN8174" s="24" t="str">
        <f t="shared" si="381"/>
        <v/>
      </c>
      <c r="AO8174" s="24" t="str">
        <f t="shared" si="382"/>
        <v/>
      </c>
      <c r="AP8174" s="25" t="str">
        <f>IFERROR(VLOOKUP($R8174,Lista!$G$2:$H$15,2,FALSE),"")</f>
        <v/>
      </c>
      <c r="AQ8174" s="24" t="str">
        <f>IF(ISBLANK(G8174),"",IF(SUMPRODUCT((G$2:G8174=G8174)*1)&gt;1,0,1))</f>
        <v/>
      </c>
      <c r="AR8174" s="24" t="str">
        <f t="shared" si="383"/>
        <v/>
      </c>
    </row>
    <row r="8175" spans="2:44" x14ac:dyDescent="0.35">
      <c r="B8175" s="20"/>
      <c r="C8175" s="20"/>
      <c r="D8175" s="20"/>
      <c r="E8175" s="20"/>
      <c r="F8175" s="20"/>
      <c r="G8175" s="21"/>
      <c r="H8175" s="20"/>
      <c r="I8175" s="20"/>
      <c r="J8175" s="20"/>
      <c r="K8175" s="20"/>
      <c r="L8175" s="20"/>
      <c r="M8175" s="20"/>
      <c r="N8175" s="20"/>
      <c r="O8175" s="22"/>
      <c r="P8175" s="20"/>
      <c r="Q8175" s="20"/>
      <c r="R8175" s="20"/>
      <c r="S8175" s="20"/>
      <c r="T8175" s="20"/>
      <c r="U8175" s="20"/>
      <c r="V8175" s="20"/>
      <c r="W8175" s="20"/>
      <c r="X8175" s="20"/>
      <c r="Y8175" s="20"/>
      <c r="Z8175" s="20"/>
      <c r="AA8175" s="20"/>
      <c r="AB8175" s="20"/>
      <c r="AC8175" s="20"/>
      <c r="AD8175" s="20"/>
      <c r="AE8175" s="20"/>
      <c r="AF8175" s="22"/>
      <c r="AG8175" s="20"/>
      <c r="AH8175" s="20"/>
      <c r="AI8175" s="20"/>
      <c r="AJ8175" s="20"/>
      <c r="AK8175" s="20"/>
      <c r="AL8175" s="20"/>
      <c r="AM8175" s="24" t="str">
        <f>IF($O8175="","",IF(DATEDIF($O8175,Lista!$V$2,"y")=122,"",DATEDIF($O8175,Lista!$V$2,"y")))</f>
        <v/>
      </c>
      <c r="AN8175" s="24" t="str">
        <f t="shared" si="381"/>
        <v/>
      </c>
      <c r="AO8175" s="24" t="str">
        <f t="shared" si="382"/>
        <v/>
      </c>
      <c r="AP8175" s="25" t="str">
        <f>IFERROR(VLOOKUP($R8175,Lista!$G$2:$H$15,2,FALSE),"")</f>
        <v/>
      </c>
      <c r="AQ8175" s="24" t="str">
        <f>IF(ISBLANK(G8175),"",IF(SUMPRODUCT((G$2:G8175=G8175)*1)&gt;1,0,1))</f>
        <v/>
      </c>
      <c r="AR8175" s="24" t="str">
        <f t="shared" si="383"/>
        <v/>
      </c>
    </row>
    <row r="8176" spans="2:44" x14ac:dyDescent="0.35">
      <c r="B8176" s="20"/>
      <c r="C8176" s="20"/>
      <c r="D8176" s="20"/>
      <c r="E8176" s="20"/>
      <c r="F8176" s="20"/>
      <c r="G8176" s="21"/>
      <c r="H8176" s="20"/>
      <c r="I8176" s="20"/>
      <c r="J8176" s="20"/>
      <c r="K8176" s="20"/>
      <c r="L8176" s="20"/>
      <c r="M8176" s="20"/>
      <c r="N8176" s="20"/>
      <c r="O8176" s="22"/>
      <c r="P8176" s="20"/>
      <c r="Q8176" s="20"/>
      <c r="R8176" s="20"/>
      <c r="S8176" s="20"/>
      <c r="T8176" s="20"/>
      <c r="U8176" s="20"/>
      <c r="V8176" s="20"/>
      <c r="W8176" s="20"/>
      <c r="X8176" s="20"/>
      <c r="Y8176" s="20"/>
      <c r="Z8176" s="20"/>
      <c r="AA8176" s="20"/>
      <c r="AB8176" s="20"/>
      <c r="AC8176" s="20"/>
      <c r="AD8176" s="20"/>
      <c r="AE8176" s="20"/>
      <c r="AF8176" s="22"/>
      <c r="AG8176" s="20"/>
      <c r="AH8176" s="20"/>
      <c r="AI8176" s="20"/>
      <c r="AJ8176" s="20"/>
      <c r="AK8176" s="20"/>
      <c r="AL8176" s="20"/>
      <c r="AM8176" s="24" t="str">
        <f>IF($O8176="","",IF(DATEDIF($O8176,Lista!$V$2,"y")=122,"",DATEDIF($O8176,Lista!$V$2,"y")))</f>
        <v/>
      </c>
      <c r="AN8176" s="24" t="str">
        <f t="shared" si="381"/>
        <v/>
      </c>
      <c r="AO8176" s="24" t="str">
        <f t="shared" si="382"/>
        <v/>
      </c>
      <c r="AP8176" s="25" t="str">
        <f>IFERROR(VLOOKUP($R8176,Lista!$G$2:$H$15,2,FALSE),"")</f>
        <v/>
      </c>
      <c r="AQ8176" s="24" t="str">
        <f>IF(ISBLANK(G8176),"",IF(SUMPRODUCT((G$2:G8176=G8176)*1)&gt;1,0,1))</f>
        <v/>
      </c>
      <c r="AR8176" s="24" t="str">
        <f t="shared" si="383"/>
        <v/>
      </c>
    </row>
    <row r="8177" spans="2:44" x14ac:dyDescent="0.35">
      <c r="B8177" s="20"/>
      <c r="C8177" s="20"/>
      <c r="D8177" s="20"/>
      <c r="E8177" s="20"/>
      <c r="F8177" s="20"/>
      <c r="G8177" s="21"/>
      <c r="H8177" s="20"/>
      <c r="I8177" s="20"/>
      <c r="J8177" s="20"/>
      <c r="K8177" s="20"/>
      <c r="L8177" s="20"/>
      <c r="M8177" s="20"/>
      <c r="N8177" s="20"/>
      <c r="O8177" s="22"/>
      <c r="P8177" s="20"/>
      <c r="Q8177" s="20"/>
      <c r="R8177" s="20"/>
      <c r="S8177" s="20"/>
      <c r="T8177" s="20"/>
      <c r="U8177" s="20"/>
      <c r="V8177" s="20"/>
      <c r="W8177" s="20"/>
      <c r="X8177" s="20"/>
      <c r="Y8177" s="20"/>
      <c r="Z8177" s="20"/>
      <c r="AA8177" s="20"/>
      <c r="AB8177" s="20"/>
      <c r="AC8177" s="20"/>
      <c r="AD8177" s="20"/>
      <c r="AE8177" s="20"/>
      <c r="AF8177" s="22"/>
      <c r="AG8177" s="20"/>
      <c r="AH8177" s="20"/>
      <c r="AI8177" s="20"/>
      <c r="AJ8177" s="20"/>
      <c r="AK8177" s="20"/>
      <c r="AL8177" s="20"/>
      <c r="AM8177" s="24" t="str">
        <f>IF($O8177="","",IF(DATEDIF($O8177,Lista!$V$2,"y")=122,"",DATEDIF($O8177,Lista!$V$2,"y")))</f>
        <v/>
      </c>
      <c r="AN8177" s="24" t="str">
        <f t="shared" si="381"/>
        <v/>
      </c>
      <c r="AO8177" s="24" t="str">
        <f t="shared" si="382"/>
        <v/>
      </c>
      <c r="AP8177" s="25" t="str">
        <f>IFERROR(VLOOKUP($R8177,Lista!$G$2:$H$15,2,FALSE),"")</f>
        <v/>
      </c>
      <c r="AQ8177" s="24" t="str">
        <f>IF(ISBLANK(G8177),"",IF(SUMPRODUCT((G$2:G8177=G8177)*1)&gt;1,0,1))</f>
        <v/>
      </c>
      <c r="AR8177" s="24" t="str">
        <f t="shared" si="383"/>
        <v/>
      </c>
    </row>
    <row r="8178" spans="2:44" x14ac:dyDescent="0.35">
      <c r="B8178" s="20"/>
      <c r="C8178" s="20"/>
      <c r="D8178" s="20"/>
      <c r="E8178" s="20"/>
      <c r="F8178" s="20"/>
      <c r="G8178" s="21"/>
      <c r="H8178" s="20"/>
      <c r="I8178" s="20"/>
      <c r="J8178" s="20"/>
      <c r="K8178" s="20"/>
      <c r="L8178" s="20"/>
      <c r="M8178" s="20"/>
      <c r="N8178" s="20"/>
      <c r="O8178" s="22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  <c r="AE8178" s="20"/>
      <c r="AF8178" s="22"/>
      <c r="AG8178" s="20"/>
      <c r="AH8178" s="20"/>
      <c r="AI8178" s="20"/>
      <c r="AJ8178" s="20"/>
      <c r="AK8178" s="20"/>
      <c r="AL8178" s="20"/>
      <c r="AM8178" s="24" t="str">
        <f>IF($O8178="","",IF(DATEDIF($O8178,Lista!$V$2,"y")=122,"",DATEDIF($O8178,Lista!$V$2,"y")))</f>
        <v/>
      </c>
      <c r="AN8178" s="24" t="str">
        <f t="shared" si="381"/>
        <v/>
      </c>
      <c r="AO8178" s="24" t="str">
        <f t="shared" si="382"/>
        <v/>
      </c>
      <c r="AP8178" s="25" t="str">
        <f>IFERROR(VLOOKUP($R8178,Lista!$G$2:$H$15,2,FALSE),"")</f>
        <v/>
      </c>
      <c r="AQ8178" s="24" t="str">
        <f>IF(ISBLANK(G8178),"",IF(SUMPRODUCT((G$2:G8178=G8178)*1)&gt;1,0,1))</f>
        <v/>
      </c>
      <c r="AR8178" s="24" t="str">
        <f t="shared" si="383"/>
        <v/>
      </c>
    </row>
    <row r="8179" spans="2:44" x14ac:dyDescent="0.35">
      <c r="B8179" s="20"/>
      <c r="C8179" s="20"/>
      <c r="D8179" s="20"/>
      <c r="E8179" s="20"/>
      <c r="F8179" s="20"/>
      <c r="G8179" s="21"/>
      <c r="H8179" s="20"/>
      <c r="I8179" s="20"/>
      <c r="J8179" s="20"/>
      <c r="K8179" s="20"/>
      <c r="L8179" s="20"/>
      <c r="M8179" s="20"/>
      <c r="N8179" s="20"/>
      <c r="O8179" s="22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  <c r="AE8179" s="20"/>
      <c r="AF8179" s="22"/>
      <c r="AG8179" s="20"/>
      <c r="AH8179" s="20"/>
      <c r="AI8179" s="20"/>
      <c r="AJ8179" s="20"/>
      <c r="AK8179" s="20"/>
      <c r="AL8179" s="20"/>
      <c r="AM8179" s="24" t="str">
        <f>IF($O8179="","",IF(DATEDIF($O8179,Lista!$V$2,"y")=122,"",DATEDIF($O8179,Lista!$V$2,"y")))</f>
        <v/>
      </c>
      <c r="AN8179" s="24" t="str">
        <f t="shared" si="381"/>
        <v/>
      </c>
      <c r="AO8179" s="24" t="str">
        <f t="shared" si="382"/>
        <v/>
      </c>
      <c r="AP8179" s="25" t="str">
        <f>IFERROR(VLOOKUP($R8179,Lista!$G$2:$H$15,2,FALSE),"")</f>
        <v/>
      </c>
      <c r="AQ8179" s="24" t="str">
        <f>IF(ISBLANK(G8179),"",IF(SUMPRODUCT((G$2:G8179=G8179)*1)&gt;1,0,1))</f>
        <v/>
      </c>
      <c r="AR8179" s="24" t="str">
        <f t="shared" si="383"/>
        <v/>
      </c>
    </row>
    <row r="8180" spans="2:44" x14ac:dyDescent="0.35">
      <c r="B8180" s="20"/>
      <c r="C8180" s="20"/>
      <c r="D8180" s="20"/>
      <c r="E8180" s="20"/>
      <c r="F8180" s="20"/>
      <c r="G8180" s="21"/>
      <c r="H8180" s="20"/>
      <c r="I8180" s="20"/>
      <c r="J8180" s="20"/>
      <c r="K8180" s="20"/>
      <c r="L8180" s="20"/>
      <c r="M8180" s="20"/>
      <c r="N8180" s="20"/>
      <c r="O8180" s="22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  <c r="AE8180" s="20"/>
      <c r="AF8180" s="22"/>
      <c r="AG8180" s="20"/>
      <c r="AH8180" s="20"/>
      <c r="AI8180" s="20"/>
      <c r="AJ8180" s="20"/>
      <c r="AK8180" s="20"/>
      <c r="AL8180" s="20"/>
      <c r="AM8180" s="24" t="str">
        <f>IF($O8180="","",IF(DATEDIF($O8180,Lista!$V$2,"y")=122,"",DATEDIF($O8180,Lista!$V$2,"y")))</f>
        <v/>
      </c>
      <c r="AN8180" s="24" t="str">
        <f t="shared" si="381"/>
        <v/>
      </c>
      <c r="AO8180" s="24" t="str">
        <f t="shared" si="382"/>
        <v/>
      </c>
      <c r="AP8180" s="25" t="str">
        <f>IFERROR(VLOOKUP($R8180,Lista!$G$2:$H$15,2,FALSE),"")</f>
        <v/>
      </c>
      <c r="AQ8180" s="24" t="str">
        <f>IF(ISBLANK(G8180),"",IF(SUMPRODUCT((G$2:G8180=G8180)*1)&gt;1,0,1))</f>
        <v/>
      </c>
      <c r="AR8180" s="24" t="str">
        <f t="shared" si="383"/>
        <v/>
      </c>
    </row>
    <row r="8181" spans="2:44" x14ac:dyDescent="0.35">
      <c r="B8181" s="20"/>
      <c r="C8181" s="20"/>
      <c r="D8181" s="20"/>
      <c r="E8181" s="20"/>
      <c r="F8181" s="20"/>
      <c r="G8181" s="21"/>
      <c r="H8181" s="20"/>
      <c r="I8181" s="20"/>
      <c r="J8181" s="20"/>
      <c r="K8181" s="20"/>
      <c r="L8181" s="20"/>
      <c r="M8181" s="20"/>
      <c r="N8181" s="20"/>
      <c r="O8181" s="22"/>
      <c r="P8181" s="20"/>
      <c r="Q8181" s="20"/>
      <c r="R8181" s="20"/>
      <c r="S8181" s="20"/>
      <c r="T8181" s="20"/>
      <c r="U8181" s="20"/>
      <c r="V8181" s="20"/>
      <c r="W8181" s="20"/>
      <c r="X8181" s="20"/>
      <c r="Y8181" s="20"/>
      <c r="Z8181" s="20"/>
      <c r="AA8181" s="20"/>
      <c r="AB8181" s="20"/>
      <c r="AC8181" s="20"/>
      <c r="AD8181" s="20"/>
      <c r="AE8181" s="20"/>
      <c r="AF8181" s="22"/>
      <c r="AG8181" s="20"/>
      <c r="AH8181" s="20"/>
      <c r="AI8181" s="20"/>
      <c r="AJ8181" s="20"/>
      <c r="AK8181" s="20"/>
      <c r="AL8181" s="20"/>
      <c r="AM8181" s="24" t="str">
        <f>IF($O8181="","",IF(DATEDIF($O8181,Lista!$V$2,"y")=122,"",DATEDIF($O8181,Lista!$V$2,"y")))</f>
        <v/>
      </c>
      <c r="AN8181" s="24" t="str">
        <f t="shared" si="381"/>
        <v/>
      </c>
      <c r="AO8181" s="24" t="str">
        <f t="shared" si="382"/>
        <v/>
      </c>
      <c r="AP8181" s="25" t="str">
        <f>IFERROR(VLOOKUP($R8181,Lista!$G$2:$H$15,2,FALSE),"")</f>
        <v/>
      </c>
      <c r="AQ8181" s="24" t="str">
        <f>IF(ISBLANK(G8181),"",IF(SUMPRODUCT((G$2:G8181=G8181)*1)&gt;1,0,1))</f>
        <v/>
      </c>
      <c r="AR8181" s="24" t="str">
        <f t="shared" si="383"/>
        <v/>
      </c>
    </row>
    <row r="8182" spans="2:44" x14ac:dyDescent="0.35">
      <c r="B8182" s="20"/>
      <c r="C8182" s="20"/>
      <c r="D8182" s="20"/>
      <c r="E8182" s="20"/>
      <c r="F8182" s="20"/>
      <c r="G8182" s="21"/>
      <c r="H8182" s="20"/>
      <c r="I8182" s="20"/>
      <c r="J8182" s="20"/>
      <c r="K8182" s="20"/>
      <c r="L8182" s="20"/>
      <c r="M8182" s="20"/>
      <c r="N8182" s="20"/>
      <c r="O8182" s="22"/>
      <c r="P8182" s="20"/>
      <c r="Q8182" s="20"/>
      <c r="R8182" s="20"/>
      <c r="S8182" s="20"/>
      <c r="T8182" s="20"/>
      <c r="U8182" s="20"/>
      <c r="V8182" s="20"/>
      <c r="W8182" s="20"/>
      <c r="X8182" s="20"/>
      <c r="Y8182" s="20"/>
      <c r="Z8182" s="20"/>
      <c r="AA8182" s="20"/>
      <c r="AB8182" s="20"/>
      <c r="AC8182" s="20"/>
      <c r="AD8182" s="20"/>
      <c r="AE8182" s="20"/>
      <c r="AF8182" s="22"/>
      <c r="AG8182" s="20"/>
      <c r="AH8182" s="20"/>
      <c r="AI8182" s="20"/>
      <c r="AJ8182" s="20"/>
      <c r="AK8182" s="20"/>
      <c r="AL8182" s="20"/>
      <c r="AM8182" s="24" t="str">
        <f>IF($O8182="","",IF(DATEDIF($O8182,Lista!$V$2,"y")=122,"",DATEDIF($O8182,Lista!$V$2,"y")))</f>
        <v/>
      </c>
      <c r="AN8182" s="24" t="str">
        <f t="shared" si="381"/>
        <v/>
      </c>
      <c r="AO8182" s="24" t="str">
        <f t="shared" si="382"/>
        <v/>
      </c>
      <c r="AP8182" s="25" t="str">
        <f>IFERROR(VLOOKUP($R8182,Lista!$G$2:$H$15,2,FALSE),"")</f>
        <v/>
      </c>
      <c r="AQ8182" s="24" t="str">
        <f>IF(ISBLANK(G8182),"",IF(SUMPRODUCT((G$2:G8182=G8182)*1)&gt;1,0,1))</f>
        <v/>
      </c>
      <c r="AR8182" s="24" t="str">
        <f t="shared" si="383"/>
        <v/>
      </c>
    </row>
    <row r="8183" spans="2:44" x14ac:dyDescent="0.35">
      <c r="B8183" s="20"/>
      <c r="C8183" s="20"/>
      <c r="D8183" s="20"/>
      <c r="E8183" s="20"/>
      <c r="F8183" s="20"/>
      <c r="G8183" s="21"/>
      <c r="H8183" s="20"/>
      <c r="I8183" s="20"/>
      <c r="J8183" s="20"/>
      <c r="K8183" s="20"/>
      <c r="L8183" s="20"/>
      <c r="M8183" s="20"/>
      <c r="N8183" s="20"/>
      <c r="O8183" s="22"/>
      <c r="P8183" s="20"/>
      <c r="Q8183" s="20"/>
      <c r="R8183" s="20"/>
      <c r="S8183" s="20"/>
      <c r="T8183" s="20"/>
      <c r="U8183" s="20"/>
      <c r="V8183" s="20"/>
      <c r="W8183" s="20"/>
      <c r="X8183" s="20"/>
      <c r="Y8183" s="20"/>
      <c r="Z8183" s="20"/>
      <c r="AA8183" s="20"/>
      <c r="AB8183" s="20"/>
      <c r="AC8183" s="20"/>
      <c r="AD8183" s="20"/>
      <c r="AE8183" s="20"/>
      <c r="AF8183" s="22"/>
      <c r="AG8183" s="20"/>
      <c r="AH8183" s="20"/>
      <c r="AI8183" s="20"/>
      <c r="AJ8183" s="20"/>
      <c r="AK8183" s="20"/>
      <c r="AL8183" s="20"/>
      <c r="AM8183" s="24" t="str">
        <f>IF($O8183="","",IF(DATEDIF($O8183,Lista!$V$2,"y")=122,"",DATEDIF($O8183,Lista!$V$2,"y")))</f>
        <v/>
      </c>
      <c r="AN8183" s="24" t="str">
        <f t="shared" si="381"/>
        <v/>
      </c>
      <c r="AO8183" s="24" t="str">
        <f t="shared" si="382"/>
        <v/>
      </c>
      <c r="AP8183" s="25" t="str">
        <f>IFERROR(VLOOKUP($R8183,Lista!$G$2:$H$15,2,FALSE),"")</f>
        <v/>
      </c>
      <c r="AQ8183" s="24" t="str">
        <f>IF(ISBLANK(G8183),"",IF(SUMPRODUCT((G$2:G8183=G8183)*1)&gt;1,0,1))</f>
        <v/>
      </c>
      <c r="AR8183" s="24" t="str">
        <f t="shared" si="383"/>
        <v/>
      </c>
    </row>
    <row r="8184" spans="2:44" x14ac:dyDescent="0.35">
      <c r="B8184" s="20"/>
      <c r="C8184" s="20"/>
      <c r="D8184" s="20"/>
      <c r="E8184" s="20"/>
      <c r="F8184" s="20"/>
      <c r="G8184" s="21"/>
      <c r="H8184" s="20"/>
      <c r="I8184" s="20"/>
      <c r="J8184" s="20"/>
      <c r="K8184" s="20"/>
      <c r="L8184" s="20"/>
      <c r="M8184" s="20"/>
      <c r="N8184" s="20"/>
      <c r="O8184" s="22"/>
      <c r="P8184" s="20"/>
      <c r="Q8184" s="20"/>
      <c r="R8184" s="20"/>
      <c r="S8184" s="20"/>
      <c r="T8184" s="20"/>
      <c r="U8184" s="20"/>
      <c r="V8184" s="20"/>
      <c r="W8184" s="20"/>
      <c r="X8184" s="20"/>
      <c r="Y8184" s="20"/>
      <c r="Z8184" s="20"/>
      <c r="AA8184" s="20"/>
      <c r="AB8184" s="20"/>
      <c r="AC8184" s="20"/>
      <c r="AD8184" s="20"/>
      <c r="AE8184" s="20"/>
      <c r="AF8184" s="22"/>
      <c r="AG8184" s="20"/>
      <c r="AH8184" s="20"/>
      <c r="AI8184" s="20"/>
      <c r="AJ8184" s="20"/>
      <c r="AK8184" s="20"/>
      <c r="AL8184" s="20"/>
      <c r="AM8184" s="24" t="str">
        <f>IF($O8184="","",IF(DATEDIF($O8184,Lista!$V$2,"y")=122,"",DATEDIF($O8184,Lista!$V$2,"y")))</f>
        <v/>
      </c>
      <c r="AN8184" s="24" t="str">
        <f t="shared" si="381"/>
        <v/>
      </c>
      <c r="AO8184" s="24" t="str">
        <f t="shared" si="382"/>
        <v/>
      </c>
      <c r="AP8184" s="25" t="str">
        <f>IFERROR(VLOOKUP($R8184,Lista!$G$2:$H$15,2,FALSE),"")</f>
        <v/>
      </c>
      <c r="AQ8184" s="24" t="str">
        <f>IF(ISBLANK(G8184),"",IF(SUMPRODUCT((G$2:G8184=G8184)*1)&gt;1,0,1))</f>
        <v/>
      </c>
      <c r="AR8184" s="24" t="str">
        <f t="shared" si="383"/>
        <v/>
      </c>
    </row>
    <row r="8185" spans="2:44" x14ac:dyDescent="0.35">
      <c r="B8185" s="20"/>
      <c r="C8185" s="20"/>
      <c r="D8185" s="20"/>
      <c r="E8185" s="20"/>
      <c r="F8185" s="20"/>
      <c r="G8185" s="21"/>
      <c r="H8185" s="20"/>
      <c r="I8185" s="20"/>
      <c r="J8185" s="20"/>
      <c r="K8185" s="20"/>
      <c r="L8185" s="20"/>
      <c r="M8185" s="20"/>
      <c r="N8185" s="20"/>
      <c r="O8185" s="22"/>
      <c r="P8185" s="20"/>
      <c r="Q8185" s="20"/>
      <c r="R8185" s="20"/>
      <c r="S8185" s="20"/>
      <c r="T8185" s="20"/>
      <c r="U8185" s="20"/>
      <c r="V8185" s="20"/>
      <c r="W8185" s="20"/>
      <c r="X8185" s="20"/>
      <c r="Y8185" s="20"/>
      <c r="Z8185" s="20"/>
      <c r="AA8185" s="20"/>
      <c r="AB8185" s="20"/>
      <c r="AC8185" s="20"/>
      <c r="AD8185" s="20"/>
      <c r="AE8185" s="20"/>
      <c r="AF8185" s="22"/>
      <c r="AG8185" s="20"/>
      <c r="AH8185" s="20"/>
      <c r="AI8185" s="20"/>
      <c r="AJ8185" s="20"/>
      <c r="AK8185" s="20"/>
      <c r="AL8185" s="20"/>
      <c r="AM8185" s="24" t="str">
        <f>IF($O8185="","",IF(DATEDIF($O8185,Lista!$V$2,"y")=122,"",DATEDIF($O8185,Lista!$V$2,"y")))</f>
        <v/>
      </c>
      <c r="AN8185" s="24" t="str">
        <f t="shared" si="381"/>
        <v/>
      </c>
      <c r="AO8185" s="24" t="str">
        <f t="shared" si="382"/>
        <v/>
      </c>
      <c r="AP8185" s="25" t="str">
        <f>IFERROR(VLOOKUP($R8185,Lista!$G$2:$H$15,2,FALSE),"")</f>
        <v/>
      </c>
      <c r="AQ8185" s="24" t="str">
        <f>IF(ISBLANK(G8185),"",IF(SUMPRODUCT((G$2:G8185=G8185)*1)&gt;1,0,1))</f>
        <v/>
      </c>
      <c r="AR8185" s="24" t="str">
        <f t="shared" si="383"/>
        <v/>
      </c>
    </row>
    <row r="8186" spans="2:44" x14ac:dyDescent="0.35">
      <c r="B8186" s="20"/>
      <c r="C8186" s="20"/>
      <c r="D8186" s="20"/>
      <c r="E8186" s="20"/>
      <c r="F8186" s="20"/>
      <c r="G8186" s="21"/>
      <c r="H8186" s="20"/>
      <c r="I8186" s="20"/>
      <c r="J8186" s="20"/>
      <c r="K8186" s="20"/>
      <c r="L8186" s="20"/>
      <c r="M8186" s="20"/>
      <c r="N8186" s="20"/>
      <c r="O8186" s="22"/>
      <c r="P8186" s="20"/>
      <c r="Q8186" s="20"/>
      <c r="R8186" s="20"/>
      <c r="S8186" s="20"/>
      <c r="T8186" s="20"/>
      <c r="U8186" s="20"/>
      <c r="V8186" s="20"/>
      <c r="W8186" s="20"/>
      <c r="X8186" s="20"/>
      <c r="Y8186" s="20"/>
      <c r="Z8186" s="20"/>
      <c r="AA8186" s="20"/>
      <c r="AB8186" s="20"/>
      <c r="AC8186" s="20"/>
      <c r="AD8186" s="20"/>
      <c r="AE8186" s="20"/>
      <c r="AF8186" s="22"/>
      <c r="AG8186" s="20"/>
      <c r="AH8186" s="20"/>
      <c r="AI8186" s="20"/>
      <c r="AJ8186" s="20"/>
      <c r="AK8186" s="20"/>
      <c r="AL8186" s="20"/>
      <c r="AM8186" s="24" t="str">
        <f>IF($O8186="","",IF(DATEDIF($O8186,Lista!$V$2,"y")=122,"",DATEDIF($O8186,Lista!$V$2,"y")))</f>
        <v/>
      </c>
      <c r="AN8186" s="24" t="str">
        <f t="shared" si="381"/>
        <v/>
      </c>
      <c r="AO8186" s="24" t="str">
        <f t="shared" si="382"/>
        <v/>
      </c>
      <c r="AP8186" s="25" t="str">
        <f>IFERROR(VLOOKUP($R8186,Lista!$G$2:$H$15,2,FALSE),"")</f>
        <v/>
      </c>
      <c r="AQ8186" s="24" t="str">
        <f>IF(ISBLANK(G8186),"",IF(SUMPRODUCT((G$2:G8186=G8186)*1)&gt;1,0,1))</f>
        <v/>
      </c>
      <c r="AR8186" s="24" t="str">
        <f t="shared" si="383"/>
        <v/>
      </c>
    </row>
    <row r="8187" spans="2:44" x14ac:dyDescent="0.35">
      <c r="B8187" s="20"/>
      <c r="C8187" s="20"/>
      <c r="D8187" s="20"/>
      <c r="E8187" s="20"/>
      <c r="F8187" s="20"/>
      <c r="G8187" s="21"/>
      <c r="H8187" s="20"/>
      <c r="I8187" s="20"/>
      <c r="J8187" s="20"/>
      <c r="K8187" s="20"/>
      <c r="L8187" s="20"/>
      <c r="M8187" s="20"/>
      <c r="N8187" s="20"/>
      <c r="O8187" s="22"/>
      <c r="P8187" s="20"/>
      <c r="Q8187" s="20"/>
      <c r="R8187" s="20"/>
      <c r="S8187" s="20"/>
      <c r="T8187" s="20"/>
      <c r="U8187" s="20"/>
      <c r="V8187" s="20"/>
      <c r="W8187" s="20"/>
      <c r="X8187" s="20"/>
      <c r="Y8187" s="20"/>
      <c r="Z8187" s="20"/>
      <c r="AA8187" s="20"/>
      <c r="AB8187" s="20"/>
      <c r="AC8187" s="20"/>
      <c r="AD8187" s="20"/>
      <c r="AE8187" s="20"/>
      <c r="AF8187" s="22"/>
      <c r="AG8187" s="20"/>
      <c r="AH8187" s="20"/>
      <c r="AI8187" s="20"/>
      <c r="AJ8187" s="20"/>
      <c r="AK8187" s="20"/>
      <c r="AL8187" s="20"/>
      <c r="AM8187" s="24" t="str">
        <f>IF($O8187="","",IF(DATEDIF($O8187,Lista!$V$2,"y")=122,"",DATEDIF($O8187,Lista!$V$2,"y")))</f>
        <v/>
      </c>
      <c r="AN8187" s="24" t="str">
        <f t="shared" si="381"/>
        <v/>
      </c>
      <c r="AO8187" s="24" t="str">
        <f t="shared" si="382"/>
        <v/>
      </c>
      <c r="AP8187" s="25" t="str">
        <f>IFERROR(VLOOKUP($R8187,Lista!$G$2:$H$15,2,FALSE),"")</f>
        <v/>
      </c>
      <c r="AQ8187" s="24" t="str">
        <f>IF(ISBLANK(G8187),"",IF(SUMPRODUCT((G$2:G8187=G8187)*1)&gt;1,0,1))</f>
        <v/>
      </c>
      <c r="AR8187" s="24" t="str">
        <f t="shared" si="383"/>
        <v/>
      </c>
    </row>
    <row r="8188" spans="2:44" x14ac:dyDescent="0.35">
      <c r="B8188" s="20"/>
      <c r="C8188" s="20"/>
      <c r="D8188" s="20"/>
      <c r="E8188" s="20"/>
      <c r="F8188" s="20"/>
      <c r="G8188" s="21"/>
      <c r="H8188" s="20"/>
      <c r="I8188" s="20"/>
      <c r="J8188" s="20"/>
      <c r="K8188" s="20"/>
      <c r="L8188" s="20"/>
      <c r="M8188" s="20"/>
      <c r="N8188" s="20"/>
      <c r="O8188" s="22"/>
      <c r="P8188" s="20"/>
      <c r="Q8188" s="20"/>
      <c r="R8188" s="20"/>
      <c r="S8188" s="20"/>
      <c r="T8188" s="20"/>
      <c r="U8188" s="20"/>
      <c r="V8188" s="20"/>
      <c r="W8188" s="20"/>
      <c r="X8188" s="20"/>
      <c r="Y8188" s="20"/>
      <c r="Z8188" s="20"/>
      <c r="AA8188" s="20"/>
      <c r="AB8188" s="20"/>
      <c r="AC8188" s="20"/>
      <c r="AD8188" s="20"/>
      <c r="AE8188" s="20"/>
      <c r="AF8188" s="22"/>
      <c r="AG8188" s="20"/>
      <c r="AH8188" s="20"/>
      <c r="AI8188" s="20"/>
      <c r="AJ8188" s="20"/>
      <c r="AK8188" s="20"/>
      <c r="AL8188" s="20"/>
      <c r="AM8188" s="24" t="str">
        <f>IF($O8188="","",IF(DATEDIF($O8188,Lista!$V$2,"y")=122,"",DATEDIF($O8188,Lista!$V$2,"y")))</f>
        <v/>
      </c>
      <c r="AN8188" s="24" t="str">
        <f t="shared" si="381"/>
        <v/>
      </c>
      <c r="AO8188" s="24" t="str">
        <f t="shared" si="382"/>
        <v/>
      </c>
      <c r="AP8188" s="25" t="str">
        <f>IFERROR(VLOOKUP($R8188,Lista!$G$2:$H$15,2,FALSE),"")</f>
        <v/>
      </c>
      <c r="AQ8188" s="24" t="str">
        <f>IF(ISBLANK(G8188),"",IF(SUMPRODUCT((G$2:G8188=G8188)*1)&gt;1,0,1))</f>
        <v/>
      </c>
      <c r="AR8188" s="24" t="str">
        <f t="shared" si="383"/>
        <v/>
      </c>
    </row>
    <row r="8189" spans="2:44" x14ac:dyDescent="0.35">
      <c r="B8189" s="20"/>
      <c r="C8189" s="20"/>
      <c r="D8189" s="20"/>
      <c r="E8189" s="20"/>
      <c r="F8189" s="20"/>
      <c r="G8189" s="21"/>
      <c r="H8189" s="20"/>
      <c r="I8189" s="20"/>
      <c r="J8189" s="20"/>
      <c r="K8189" s="20"/>
      <c r="L8189" s="20"/>
      <c r="M8189" s="20"/>
      <c r="N8189" s="20"/>
      <c r="O8189" s="22"/>
      <c r="P8189" s="20"/>
      <c r="Q8189" s="20"/>
      <c r="R8189" s="20"/>
      <c r="S8189" s="20"/>
      <c r="T8189" s="20"/>
      <c r="U8189" s="20"/>
      <c r="V8189" s="20"/>
      <c r="W8189" s="20"/>
      <c r="X8189" s="20"/>
      <c r="Y8189" s="20"/>
      <c r="Z8189" s="20"/>
      <c r="AA8189" s="20"/>
      <c r="AB8189" s="20"/>
      <c r="AC8189" s="20"/>
      <c r="AD8189" s="20"/>
      <c r="AE8189" s="20"/>
      <c r="AF8189" s="22"/>
      <c r="AG8189" s="20"/>
      <c r="AH8189" s="20"/>
      <c r="AI8189" s="20"/>
      <c r="AJ8189" s="20"/>
      <c r="AK8189" s="20"/>
      <c r="AL8189" s="20"/>
      <c r="AM8189" s="24" t="str">
        <f>IF($O8189="","",IF(DATEDIF($O8189,Lista!$V$2,"y")=122,"",DATEDIF($O8189,Lista!$V$2,"y")))</f>
        <v/>
      </c>
      <c r="AN8189" s="24" t="str">
        <f t="shared" si="381"/>
        <v/>
      </c>
      <c r="AO8189" s="24" t="str">
        <f t="shared" si="382"/>
        <v/>
      </c>
      <c r="AP8189" s="25" t="str">
        <f>IFERROR(VLOOKUP($R8189,Lista!$G$2:$H$15,2,FALSE),"")</f>
        <v/>
      </c>
      <c r="AQ8189" s="24" t="str">
        <f>IF(ISBLANK(G8189),"",IF(SUMPRODUCT((G$2:G8189=G8189)*1)&gt;1,0,1))</f>
        <v/>
      </c>
      <c r="AR8189" s="24" t="str">
        <f t="shared" si="383"/>
        <v/>
      </c>
    </row>
    <row r="8190" spans="2:44" x14ac:dyDescent="0.35">
      <c r="B8190" s="20"/>
      <c r="C8190" s="20"/>
      <c r="D8190" s="20"/>
      <c r="E8190" s="20"/>
      <c r="F8190" s="20"/>
      <c r="G8190" s="21"/>
      <c r="H8190" s="20"/>
      <c r="I8190" s="20"/>
      <c r="J8190" s="20"/>
      <c r="K8190" s="20"/>
      <c r="L8190" s="20"/>
      <c r="M8190" s="20"/>
      <c r="N8190" s="20"/>
      <c r="O8190" s="22"/>
      <c r="P8190" s="20"/>
      <c r="Q8190" s="20"/>
      <c r="R8190" s="20"/>
      <c r="S8190" s="20"/>
      <c r="T8190" s="20"/>
      <c r="U8190" s="20"/>
      <c r="V8190" s="20"/>
      <c r="W8190" s="20"/>
      <c r="X8190" s="20"/>
      <c r="Y8190" s="20"/>
      <c r="Z8190" s="20"/>
      <c r="AA8190" s="20"/>
      <c r="AB8190" s="20"/>
      <c r="AC8190" s="20"/>
      <c r="AD8190" s="20"/>
      <c r="AE8190" s="20"/>
      <c r="AF8190" s="22"/>
      <c r="AG8190" s="20"/>
      <c r="AH8190" s="20"/>
      <c r="AI8190" s="20"/>
      <c r="AJ8190" s="20"/>
      <c r="AK8190" s="20"/>
      <c r="AL8190" s="20"/>
      <c r="AM8190" s="24" t="str">
        <f>IF($O8190="","",IF(DATEDIF($O8190,Lista!$V$2,"y")=122,"",DATEDIF($O8190,Lista!$V$2,"y")))</f>
        <v/>
      </c>
      <c r="AN8190" s="24" t="str">
        <f t="shared" si="381"/>
        <v/>
      </c>
      <c r="AO8190" s="24" t="str">
        <f t="shared" si="382"/>
        <v/>
      </c>
      <c r="AP8190" s="25" t="str">
        <f>IFERROR(VLOOKUP($R8190,Lista!$G$2:$H$15,2,FALSE),"")</f>
        <v/>
      </c>
      <c r="AQ8190" s="24" t="str">
        <f>IF(ISBLANK(G8190),"",IF(SUMPRODUCT((G$2:G8190=G8190)*1)&gt;1,0,1))</f>
        <v/>
      </c>
      <c r="AR8190" s="24" t="str">
        <f t="shared" si="383"/>
        <v/>
      </c>
    </row>
    <row r="8191" spans="2:44" x14ac:dyDescent="0.35">
      <c r="B8191" s="20"/>
      <c r="C8191" s="20"/>
      <c r="D8191" s="20"/>
      <c r="E8191" s="20"/>
      <c r="F8191" s="20"/>
      <c r="G8191" s="21"/>
      <c r="H8191" s="20"/>
      <c r="I8191" s="20"/>
      <c r="J8191" s="20"/>
      <c r="K8191" s="20"/>
      <c r="L8191" s="20"/>
      <c r="M8191" s="20"/>
      <c r="N8191" s="20"/>
      <c r="O8191" s="22"/>
      <c r="P8191" s="20"/>
      <c r="Q8191" s="20"/>
      <c r="R8191" s="20"/>
      <c r="S8191" s="20"/>
      <c r="T8191" s="20"/>
      <c r="U8191" s="20"/>
      <c r="V8191" s="20"/>
      <c r="W8191" s="20"/>
      <c r="X8191" s="20"/>
      <c r="Y8191" s="20"/>
      <c r="Z8191" s="20"/>
      <c r="AA8191" s="20"/>
      <c r="AB8191" s="20"/>
      <c r="AC8191" s="20"/>
      <c r="AD8191" s="20"/>
      <c r="AE8191" s="20"/>
      <c r="AF8191" s="22"/>
      <c r="AG8191" s="20"/>
      <c r="AH8191" s="20"/>
      <c r="AI8191" s="20"/>
      <c r="AJ8191" s="20"/>
      <c r="AK8191" s="20"/>
      <c r="AL8191" s="20"/>
      <c r="AM8191" s="24" t="str">
        <f>IF($O8191="","",IF(DATEDIF($O8191,Lista!$V$2,"y")=122,"",DATEDIF($O8191,Lista!$V$2,"y")))</f>
        <v/>
      </c>
      <c r="AN8191" s="24" t="str">
        <f t="shared" si="381"/>
        <v/>
      </c>
      <c r="AO8191" s="24" t="str">
        <f t="shared" si="382"/>
        <v/>
      </c>
      <c r="AP8191" s="25" t="str">
        <f>IFERROR(VLOOKUP($R8191,Lista!$G$2:$H$15,2,FALSE),"")</f>
        <v/>
      </c>
      <c r="AQ8191" s="24" t="str">
        <f>IF(ISBLANK(G8191),"",IF(SUMPRODUCT((G$2:G8191=G8191)*1)&gt;1,0,1))</f>
        <v/>
      </c>
      <c r="AR8191" s="24" t="str">
        <f t="shared" si="383"/>
        <v/>
      </c>
    </row>
    <row r="8192" spans="2:44" x14ac:dyDescent="0.35">
      <c r="B8192" s="20"/>
      <c r="C8192" s="20"/>
      <c r="D8192" s="20"/>
      <c r="E8192" s="20"/>
      <c r="F8192" s="20"/>
      <c r="G8192" s="21"/>
      <c r="H8192" s="20"/>
      <c r="I8192" s="20"/>
      <c r="J8192" s="20"/>
      <c r="K8192" s="20"/>
      <c r="L8192" s="20"/>
      <c r="M8192" s="20"/>
      <c r="N8192" s="20"/>
      <c r="O8192" s="22"/>
      <c r="P8192" s="20"/>
      <c r="Q8192" s="20"/>
      <c r="R8192" s="20"/>
      <c r="S8192" s="20"/>
      <c r="T8192" s="20"/>
      <c r="U8192" s="20"/>
      <c r="V8192" s="20"/>
      <c r="W8192" s="20"/>
      <c r="X8192" s="20"/>
      <c r="Y8192" s="20"/>
      <c r="Z8192" s="20"/>
      <c r="AA8192" s="20"/>
      <c r="AB8192" s="20"/>
      <c r="AC8192" s="20"/>
      <c r="AD8192" s="20"/>
      <c r="AE8192" s="20"/>
      <c r="AF8192" s="22"/>
      <c r="AG8192" s="20"/>
      <c r="AH8192" s="20"/>
      <c r="AI8192" s="20"/>
      <c r="AJ8192" s="20"/>
      <c r="AK8192" s="20"/>
      <c r="AL8192" s="20"/>
      <c r="AM8192" s="24" t="str">
        <f>IF($O8192="","",IF(DATEDIF($O8192,Lista!$V$2,"y")=122,"",DATEDIF($O8192,Lista!$V$2,"y")))</f>
        <v/>
      </c>
      <c r="AN8192" s="24" t="str">
        <f t="shared" si="381"/>
        <v/>
      </c>
      <c r="AO8192" s="24" t="str">
        <f t="shared" si="382"/>
        <v/>
      </c>
      <c r="AP8192" s="25" t="str">
        <f>IFERROR(VLOOKUP($R8192,Lista!$G$2:$H$15,2,FALSE),"")</f>
        <v/>
      </c>
      <c r="AQ8192" s="24" t="str">
        <f>IF(ISBLANK(G8192),"",IF(SUMPRODUCT((G$2:G8192=G8192)*1)&gt;1,0,1))</f>
        <v/>
      </c>
      <c r="AR8192" s="24" t="str">
        <f t="shared" si="383"/>
        <v/>
      </c>
    </row>
    <row r="8193" spans="2:44" x14ac:dyDescent="0.35">
      <c r="B8193" s="20"/>
      <c r="C8193" s="20"/>
      <c r="D8193" s="20"/>
      <c r="E8193" s="20"/>
      <c r="F8193" s="20"/>
      <c r="G8193" s="21"/>
      <c r="H8193" s="20"/>
      <c r="I8193" s="20"/>
      <c r="J8193" s="20"/>
      <c r="K8193" s="20"/>
      <c r="L8193" s="20"/>
      <c r="M8193" s="20"/>
      <c r="N8193" s="20"/>
      <c r="O8193" s="22"/>
      <c r="P8193" s="20"/>
      <c r="Q8193" s="20"/>
      <c r="R8193" s="20"/>
      <c r="S8193" s="20"/>
      <c r="T8193" s="20"/>
      <c r="U8193" s="20"/>
      <c r="V8193" s="20"/>
      <c r="W8193" s="20"/>
      <c r="X8193" s="20"/>
      <c r="Y8193" s="20"/>
      <c r="Z8193" s="20"/>
      <c r="AA8193" s="20"/>
      <c r="AB8193" s="20"/>
      <c r="AC8193" s="20"/>
      <c r="AD8193" s="20"/>
      <c r="AE8193" s="20"/>
      <c r="AF8193" s="22"/>
      <c r="AG8193" s="20"/>
      <c r="AH8193" s="20"/>
      <c r="AI8193" s="20"/>
      <c r="AJ8193" s="20"/>
      <c r="AK8193" s="20"/>
      <c r="AL8193" s="20"/>
      <c r="AM8193" s="24" t="str">
        <f>IF($O8193="","",IF(DATEDIF($O8193,Lista!$V$2,"y")=122,"",DATEDIF($O8193,Lista!$V$2,"y")))</f>
        <v/>
      </c>
      <c r="AN8193" s="24" t="str">
        <f t="shared" si="381"/>
        <v/>
      </c>
      <c r="AO8193" s="24" t="str">
        <f t="shared" si="382"/>
        <v/>
      </c>
      <c r="AP8193" s="25" t="str">
        <f>IFERROR(VLOOKUP($R8193,Lista!$G$2:$H$15,2,FALSE),"")</f>
        <v/>
      </c>
      <c r="AQ8193" s="24" t="str">
        <f>IF(ISBLANK(G8193),"",IF(SUMPRODUCT((G$2:G8193=G8193)*1)&gt;1,0,1))</f>
        <v/>
      </c>
      <c r="AR8193" s="24" t="str">
        <f t="shared" si="383"/>
        <v/>
      </c>
    </row>
    <row r="8194" spans="2:44" x14ac:dyDescent="0.35">
      <c r="B8194" s="20"/>
      <c r="C8194" s="20"/>
      <c r="D8194" s="20"/>
      <c r="E8194" s="20"/>
      <c r="F8194" s="20"/>
      <c r="G8194" s="21"/>
      <c r="H8194" s="20"/>
      <c r="I8194" s="20"/>
      <c r="J8194" s="20"/>
      <c r="K8194" s="20"/>
      <c r="L8194" s="20"/>
      <c r="M8194" s="20"/>
      <c r="N8194" s="20"/>
      <c r="O8194" s="22"/>
      <c r="P8194" s="20"/>
      <c r="Q8194" s="20"/>
      <c r="R8194" s="20"/>
      <c r="S8194" s="20"/>
      <c r="T8194" s="20"/>
      <c r="U8194" s="20"/>
      <c r="V8194" s="20"/>
      <c r="W8194" s="20"/>
      <c r="X8194" s="20"/>
      <c r="Y8194" s="20"/>
      <c r="Z8194" s="20"/>
      <c r="AA8194" s="20"/>
      <c r="AB8194" s="20"/>
      <c r="AC8194" s="20"/>
      <c r="AD8194" s="20"/>
      <c r="AE8194" s="20"/>
      <c r="AF8194" s="22"/>
      <c r="AG8194" s="20"/>
      <c r="AH8194" s="20"/>
      <c r="AI8194" s="20"/>
      <c r="AJ8194" s="20"/>
      <c r="AK8194" s="20"/>
      <c r="AL8194" s="20"/>
      <c r="AM8194" s="24" t="str">
        <f>IF($O8194="","",IF(DATEDIF($O8194,Lista!$V$2,"y")=122,"",DATEDIF($O8194,Lista!$V$2,"y")))</f>
        <v/>
      </c>
      <c r="AN8194" s="24" t="str">
        <f t="shared" si="381"/>
        <v/>
      </c>
      <c r="AO8194" s="24" t="str">
        <f t="shared" si="382"/>
        <v/>
      </c>
      <c r="AP8194" s="25" t="str">
        <f>IFERROR(VLOOKUP($R8194,Lista!$G$2:$H$15,2,FALSE),"")</f>
        <v/>
      </c>
      <c r="AQ8194" s="24" t="str">
        <f>IF(ISBLANK(G8194),"",IF(SUMPRODUCT((G$2:G8194=G8194)*1)&gt;1,0,1))</f>
        <v/>
      </c>
      <c r="AR8194" s="24" t="str">
        <f t="shared" si="383"/>
        <v/>
      </c>
    </row>
    <row r="8195" spans="2:44" x14ac:dyDescent="0.35">
      <c r="B8195" s="20"/>
      <c r="C8195" s="20"/>
      <c r="D8195" s="20"/>
      <c r="E8195" s="20"/>
      <c r="F8195" s="20"/>
      <c r="G8195" s="21"/>
      <c r="H8195" s="20"/>
      <c r="I8195" s="20"/>
      <c r="J8195" s="20"/>
      <c r="K8195" s="20"/>
      <c r="L8195" s="20"/>
      <c r="M8195" s="20"/>
      <c r="N8195" s="20"/>
      <c r="O8195" s="22"/>
      <c r="P8195" s="20"/>
      <c r="Q8195" s="20"/>
      <c r="R8195" s="20"/>
      <c r="S8195" s="20"/>
      <c r="T8195" s="20"/>
      <c r="U8195" s="20"/>
      <c r="V8195" s="20"/>
      <c r="W8195" s="20"/>
      <c r="X8195" s="20"/>
      <c r="Y8195" s="20"/>
      <c r="Z8195" s="20"/>
      <c r="AA8195" s="20"/>
      <c r="AB8195" s="20"/>
      <c r="AC8195" s="20"/>
      <c r="AD8195" s="20"/>
      <c r="AE8195" s="20"/>
      <c r="AF8195" s="22"/>
      <c r="AG8195" s="20"/>
      <c r="AH8195" s="20"/>
      <c r="AI8195" s="20"/>
      <c r="AJ8195" s="20"/>
      <c r="AK8195" s="20"/>
      <c r="AL8195" s="20"/>
      <c r="AM8195" s="24" t="str">
        <f>IF($O8195="","",IF(DATEDIF($O8195,Lista!$V$2,"y")=122,"",DATEDIF($O8195,Lista!$V$2,"y")))</f>
        <v/>
      </c>
      <c r="AN8195" s="24" t="str">
        <f t="shared" ref="AN8195:AN8258" si="384">IF(AM8195="","",IF(AM8195&lt;=5,"0 to 5",IF(AM8195&lt;=17,"6 to 17",IF(AM8195&lt;=49,"18 to 49",IF(AM8195&gt;=50,"&gt; 50")))))</f>
        <v/>
      </c>
      <c r="AO8195" s="24" t="str">
        <f t="shared" ref="AO8195:AO8258" si="385">IF(AM8195="","",IF(AM8195&lt;=4,"0 to 4",IF(AM8195&lt;=9,"5 to 9",IF(AM8195&lt;=14,"10 to 14",IF(AM8195&lt;=18,"15 to 18",IF(AM8195&lt;=29,"19 to 29",IF(AM8195&lt;=59,"30 to 59",IF(AM8195&gt;=60,"&gt; 60"))))))))</f>
        <v/>
      </c>
      <c r="AP8195" s="25" t="str">
        <f>IFERROR(VLOOKUP($R8195,Lista!$G$2:$H$15,2,FALSE),"")</f>
        <v/>
      </c>
      <c r="AQ8195" s="24" t="str">
        <f>IF(ISBLANK(G8195),"",IF(SUMPRODUCT((G$2:G8195=G8195)*1)&gt;1,0,1))</f>
        <v/>
      </c>
      <c r="AR8195" s="24" t="str">
        <f t="shared" ref="AR8195:AR8258" si="386">IF(COUNTA($A8195:$E8195,$G8195:$I8195,$K8195,$M8195,$O8195:$P8195,$R8195:$T8195,$W8195,$X8195,$Y8195,$Z8195,$AA8195,$AB8195,$AD8195:$AE8195,$AF8195:$AF8195)=0,"",COUNTA($A8195:$E8195,$G8195:$I8195,$K8195,$M8195,$O8195:$P8195,$R8195:$T8195,$W8195,$X8195,$Y8195,$Z8195,$AA8195,$AB8195,$AD8195:$AE8195,$AF8195:$AF8195))</f>
        <v/>
      </c>
    </row>
    <row r="8196" spans="2:44" x14ac:dyDescent="0.35">
      <c r="B8196" s="20"/>
      <c r="C8196" s="20"/>
      <c r="D8196" s="20"/>
      <c r="E8196" s="20"/>
      <c r="F8196" s="20"/>
      <c r="G8196" s="21"/>
      <c r="H8196" s="20"/>
      <c r="I8196" s="20"/>
      <c r="J8196" s="20"/>
      <c r="K8196" s="20"/>
      <c r="L8196" s="20"/>
      <c r="M8196" s="20"/>
      <c r="N8196" s="20"/>
      <c r="O8196" s="22"/>
      <c r="P8196" s="20"/>
      <c r="Q8196" s="20"/>
      <c r="R8196" s="20"/>
      <c r="S8196" s="20"/>
      <c r="T8196" s="20"/>
      <c r="U8196" s="20"/>
      <c r="V8196" s="20"/>
      <c r="W8196" s="20"/>
      <c r="X8196" s="20"/>
      <c r="Y8196" s="20"/>
      <c r="Z8196" s="20"/>
      <c r="AA8196" s="20"/>
      <c r="AB8196" s="20"/>
      <c r="AC8196" s="20"/>
      <c r="AD8196" s="20"/>
      <c r="AE8196" s="20"/>
      <c r="AF8196" s="22"/>
      <c r="AG8196" s="20"/>
      <c r="AH8196" s="20"/>
      <c r="AI8196" s="20"/>
      <c r="AJ8196" s="20"/>
      <c r="AK8196" s="20"/>
      <c r="AL8196" s="20"/>
      <c r="AM8196" s="24" t="str">
        <f>IF($O8196="","",IF(DATEDIF($O8196,Lista!$V$2,"y")=122,"",DATEDIF($O8196,Lista!$V$2,"y")))</f>
        <v/>
      </c>
      <c r="AN8196" s="24" t="str">
        <f t="shared" si="384"/>
        <v/>
      </c>
      <c r="AO8196" s="24" t="str">
        <f t="shared" si="385"/>
        <v/>
      </c>
      <c r="AP8196" s="25" t="str">
        <f>IFERROR(VLOOKUP($R8196,Lista!$G$2:$H$15,2,FALSE),"")</f>
        <v/>
      </c>
      <c r="AQ8196" s="24" t="str">
        <f>IF(ISBLANK(G8196),"",IF(SUMPRODUCT((G$2:G8196=G8196)*1)&gt;1,0,1))</f>
        <v/>
      </c>
      <c r="AR8196" s="24" t="str">
        <f t="shared" si="386"/>
        <v/>
      </c>
    </row>
    <row r="8197" spans="2:44" x14ac:dyDescent="0.35">
      <c r="B8197" s="20"/>
      <c r="C8197" s="20"/>
      <c r="D8197" s="20"/>
      <c r="E8197" s="20"/>
      <c r="F8197" s="20"/>
      <c r="G8197" s="21"/>
      <c r="H8197" s="20"/>
      <c r="I8197" s="20"/>
      <c r="J8197" s="20"/>
      <c r="K8197" s="20"/>
      <c r="L8197" s="20"/>
      <c r="M8197" s="20"/>
      <c r="N8197" s="20"/>
      <c r="O8197" s="22"/>
      <c r="P8197" s="20"/>
      <c r="Q8197" s="20"/>
      <c r="R8197" s="20"/>
      <c r="S8197" s="20"/>
      <c r="T8197" s="20"/>
      <c r="U8197" s="20"/>
      <c r="V8197" s="20"/>
      <c r="W8197" s="20"/>
      <c r="X8197" s="20"/>
      <c r="Y8197" s="20"/>
      <c r="Z8197" s="20"/>
      <c r="AA8197" s="20"/>
      <c r="AB8197" s="20"/>
      <c r="AC8197" s="20"/>
      <c r="AD8197" s="20"/>
      <c r="AE8197" s="20"/>
      <c r="AF8197" s="22"/>
      <c r="AG8197" s="20"/>
      <c r="AH8197" s="20"/>
      <c r="AI8197" s="20"/>
      <c r="AJ8197" s="20"/>
      <c r="AK8197" s="20"/>
      <c r="AL8197" s="20"/>
      <c r="AM8197" s="24" t="str">
        <f>IF($O8197="","",IF(DATEDIF($O8197,Lista!$V$2,"y")=122,"",DATEDIF($O8197,Lista!$V$2,"y")))</f>
        <v/>
      </c>
      <c r="AN8197" s="24" t="str">
        <f t="shared" si="384"/>
        <v/>
      </c>
      <c r="AO8197" s="24" t="str">
        <f t="shared" si="385"/>
        <v/>
      </c>
      <c r="AP8197" s="25" t="str">
        <f>IFERROR(VLOOKUP($R8197,Lista!$G$2:$H$15,2,FALSE),"")</f>
        <v/>
      </c>
      <c r="AQ8197" s="24" t="str">
        <f>IF(ISBLANK(G8197),"",IF(SUMPRODUCT((G$2:G8197=G8197)*1)&gt;1,0,1))</f>
        <v/>
      </c>
      <c r="AR8197" s="24" t="str">
        <f t="shared" si="386"/>
        <v/>
      </c>
    </row>
    <row r="8198" spans="2:44" x14ac:dyDescent="0.35">
      <c r="B8198" s="20"/>
      <c r="C8198" s="20"/>
      <c r="D8198" s="20"/>
      <c r="E8198" s="20"/>
      <c r="F8198" s="20"/>
      <c r="G8198" s="21"/>
      <c r="H8198" s="20"/>
      <c r="I8198" s="20"/>
      <c r="J8198" s="20"/>
      <c r="K8198" s="20"/>
      <c r="L8198" s="20"/>
      <c r="M8198" s="20"/>
      <c r="N8198" s="20"/>
      <c r="O8198" s="22"/>
      <c r="P8198" s="20"/>
      <c r="Q8198" s="20"/>
      <c r="R8198" s="20"/>
      <c r="S8198" s="20"/>
      <c r="T8198" s="20"/>
      <c r="U8198" s="20"/>
      <c r="V8198" s="20"/>
      <c r="W8198" s="20"/>
      <c r="X8198" s="20"/>
      <c r="Y8198" s="20"/>
      <c r="Z8198" s="20"/>
      <c r="AA8198" s="20"/>
      <c r="AB8198" s="20"/>
      <c r="AC8198" s="20"/>
      <c r="AD8198" s="20"/>
      <c r="AE8198" s="20"/>
      <c r="AF8198" s="22"/>
      <c r="AG8198" s="20"/>
      <c r="AH8198" s="20"/>
      <c r="AI8198" s="20"/>
      <c r="AJ8198" s="20"/>
      <c r="AK8198" s="20"/>
      <c r="AL8198" s="20"/>
      <c r="AM8198" s="24" t="str">
        <f>IF($O8198="","",IF(DATEDIF($O8198,Lista!$V$2,"y")=122,"",DATEDIF($O8198,Lista!$V$2,"y")))</f>
        <v/>
      </c>
      <c r="AN8198" s="24" t="str">
        <f t="shared" si="384"/>
        <v/>
      </c>
      <c r="AO8198" s="24" t="str">
        <f t="shared" si="385"/>
        <v/>
      </c>
      <c r="AP8198" s="25" t="str">
        <f>IFERROR(VLOOKUP($R8198,Lista!$G$2:$H$15,2,FALSE),"")</f>
        <v/>
      </c>
      <c r="AQ8198" s="24" t="str">
        <f>IF(ISBLANK(G8198),"",IF(SUMPRODUCT((G$2:G8198=G8198)*1)&gt;1,0,1))</f>
        <v/>
      </c>
      <c r="AR8198" s="24" t="str">
        <f t="shared" si="386"/>
        <v/>
      </c>
    </row>
    <row r="8199" spans="2:44" x14ac:dyDescent="0.35">
      <c r="B8199" s="20"/>
      <c r="C8199" s="20"/>
      <c r="D8199" s="20"/>
      <c r="E8199" s="20"/>
      <c r="F8199" s="20"/>
      <c r="G8199" s="21"/>
      <c r="H8199" s="20"/>
      <c r="I8199" s="20"/>
      <c r="J8199" s="20"/>
      <c r="K8199" s="20"/>
      <c r="L8199" s="20"/>
      <c r="M8199" s="20"/>
      <c r="N8199" s="20"/>
      <c r="O8199" s="22"/>
      <c r="P8199" s="20"/>
      <c r="Q8199" s="20"/>
      <c r="R8199" s="20"/>
      <c r="S8199" s="20"/>
      <c r="T8199" s="20"/>
      <c r="U8199" s="20"/>
      <c r="V8199" s="20"/>
      <c r="W8199" s="20"/>
      <c r="X8199" s="20"/>
      <c r="Y8199" s="20"/>
      <c r="Z8199" s="20"/>
      <c r="AA8199" s="20"/>
      <c r="AB8199" s="20"/>
      <c r="AC8199" s="20"/>
      <c r="AD8199" s="20"/>
      <c r="AE8199" s="20"/>
      <c r="AF8199" s="22"/>
      <c r="AG8199" s="20"/>
      <c r="AH8199" s="20"/>
      <c r="AI8199" s="20"/>
      <c r="AJ8199" s="20"/>
      <c r="AK8199" s="20"/>
      <c r="AL8199" s="20"/>
      <c r="AM8199" s="24" t="str">
        <f>IF($O8199="","",IF(DATEDIF($O8199,Lista!$V$2,"y")=122,"",DATEDIF($O8199,Lista!$V$2,"y")))</f>
        <v/>
      </c>
      <c r="AN8199" s="24" t="str">
        <f t="shared" si="384"/>
        <v/>
      </c>
      <c r="AO8199" s="24" t="str">
        <f t="shared" si="385"/>
        <v/>
      </c>
      <c r="AP8199" s="25" t="str">
        <f>IFERROR(VLOOKUP($R8199,Lista!$G$2:$H$15,2,FALSE),"")</f>
        <v/>
      </c>
      <c r="AQ8199" s="24" t="str">
        <f>IF(ISBLANK(G8199),"",IF(SUMPRODUCT((G$2:G8199=G8199)*1)&gt;1,0,1))</f>
        <v/>
      </c>
      <c r="AR8199" s="24" t="str">
        <f t="shared" si="386"/>
        <v/>
      </c>
    </row>
    <row r="8200" spans="2:44" x14ac:dyDescent="0.35">
      <c r="B8200" s="20"/>
      <c r="C8200" s="20"/>
      <c r="D8200" s="20"/>
      <c r="E8200" s="20"/>
      <c r="F8200" s="20"/>
      <c r="G8200" s="21"/>
      <c r="H8200" s="20"/>
      <c r="I8200" s="20"/>
      <c r="J8200" s="20"/>
      <c r="K8200" s="20"/>
      <c r="L8200" s="20"/>
      <c r="M8200" s="20"/>
      <c r="N8200" s="20"/>
      <c r="O8200" s="22"/>
      <c r="P8200" s="20"/>
      <c r="Q8200" s="20"/>
      <c r="R8200" s="20"/>
      <c r="S8200" s="20"/>
      <c r="T8200" s="20"/>
      <c r="U8200" s="20"/>
      <c r="V8200" s="20"/>
      <c r="W8200" s="20"/>
      <c r="X8200" s="20"/>
      <c r="Y8200" s="20"/>
      <c r="Z8200" s="20"/>
      <c r="AA8200" s="20"/>
      <c r="AB8200" s="20"/>
      <c r="AC8200" s="20"/>
      <c r="AD8200" s="20"/>
      <c r="AE8200" s="20"/>
      <c r="AF8200" s="22"/>
      <c r="AG8200" s="20"/>
      <c r="AH8200" s="20"/>
      <c r="AI8200" s="20"/>
      <c r="AJ8200" s="20"/>
      <c r="AK8200" s="20"/>
      <c r="AL8200" s="20"/>
      <c r="AM8200" s="24" t="str">
        <f>IF($O8200="","",IF(DATEDIF($O8200,Lista!$V$2,"y")=122,"",DATEDIF($O8200,Lista!$V$2,"y")))</f>
        <v/>
      </c>
      <c r="AN8200" s="24" t="str">
        <f t="shared" si="384"/>
        <v/>
      </c>
      <c r="AO8200" s="24" t="str">
        <f t="shared" si="385"/>
        <v/>
      </c>
      <c r="AP8200" s="25" t="str">
        <f>IFERROR(VLOOKUP($R8200,Lista!$G$2:$H$15,2,FALSE),"")</f>
        <v/>
      </c>
      <c r="AQ8200" s="24" t="str">
        <f>IF(ISBLANK(G8200),"",IF(SUMPRODUCT((G$2:G8200=G8200)*1)&gt;1,0,1))</f>
        <v/>
      </c>
      <c r="AR8200" s="24" t="str">
        <f t="shared" si="386"/>
        <v/>
      </c>
    </row>
    <row r="8201" spans="2:44" x14ac:dyDescent="0.35">
      <c r="B8201" s="20"/>
      <c r="C8201" s="20"/>
      <c r="D8201" s="20"/>
      <c r="E8201" s="20"/>
      <c r="F8201" s="20"/>
      <c r="G8201" s="21"/>
      <c r="H8201" s="20"/>
      <c r="I8201" s="20"/>
      <c r="J8201" s="20"/>
      <c r="K8201" s="20"/>
      <c r="L8201" s="20"/>
      <c r="M8201" s="20"/>
      <c r="N8201" s="20"/>
      <c r="O8201" s="22"/>
      <c r="P8201" s="20"/>
      <c r="Q8201" s="20"/>
      <c r="R8201" s="20"/>
      <c r="S8201" s="20"/>
      <c r="T8201" s="20"/>
      <c r="U8201" s="20"/>
      <c r="V8201" s="20"/>
      <c r="W8201" s="20"/>
      <c r="X8201" s="20"/>
      <c r="Y8201" s="20"/>
      <c r="Z8201" s="20"/>
      <c r="AA8201" s="20"/>
      <c r="AB8201" s="20"/>
      <c r="AC8201" s="20"/>
      <c r="AD8201" s="20"/>
      <c r="AE8201" s="20"/>
      <c r="AF8201" s="22"/>
      <c r="AG8201" s="20"/>
      <c r="AH8201" s="20"/>
      <c r="AI8201" s="20"/>
      <c r="AJ8201" s="20"/>
      <c r="AK8201" s="20"/>
      <c r="AL8201" s="20"/>
      <c r="AM8201" s="24" t="str">
        <f>IF($O8201="","",IF(DATEDIF($O8201,Lista!$V$2,"y")=122,"",DATEDIF($O8201,Lista!$V$2,"y")))</f>
        <v/>
      </c>
      <c r="AN8201" s="24" t="str">
        <f t="shared" si="384"/>
        <v/>
      </c>
      <c r="AO8201" s="24" t="str">
        <f t="shared" si="385"/>
        <v/>
      </c>
      <c r="AP8201" s="25" t="str">
        <f>IFERROR(VLOOKUP($R8201,Lista!$G$2:$H$15,2,FALSE),"")</f>
        <v/>
      </c>
      <c r="AQ8201" s="24" t="str">
        <f>IF(ISBLANK(G8201),"",IF(SUMPRODUCT((G$2:G8201=G8201)*1)&gt;1,0,1))</f>
        <v/>
      </c>
      <c r="AR8201" s="24" t="str">
        <f t="shared" si="386"/>
        <v/>
      </c>
    </row>
    <row r="8202" spans="2:44" x14ac:dyDescent="0.35">
      <c r="B8202" s="20"/>
      <c r="C8202" s="20"/>
      <c r="D8202" s="20"/>
      <c r="E8202" s="20"/>
      <c r="F8202" s="20"/>
      <c r="G8202" s="21"/>
      <c r="H8202" s="20"/>
      <c r="I8202" s="20"/>
      <c r="J8202" s="20"/>
      <c r="K8202" s="20"/>
      <c r="L8202" s="20"/>
      <c r="M8202" s="20"/>
      <c r="N8202" s="20"/>
      <c r="O8202" s="22"/>
      <c r="P8202" s="20"/>
      <c r="Q8202" s="20"/>
      <c r="R8202" s="20"/>
      <c r="S8202" s="20"/>
      <c r="T8202" s="20"/>
      <c r="U8202" s="20"/>
      <c r="V8202" s="20"/>
      <c r="W8202" s="20"/>
      <c r="X8202" s="20"/>
      <c r="Y8202" s="20"/>
      <c r="Z8202" s="20"/>
      <c r="AA8202" s="20"/>
      <c r="AB8202" s="20"/>
      <c r="AC8202" s="20"/>
      <c r="AD8202" s="20"/>
      <c r="AE8202" s="20"/>
      <c r="AF8202" s="22"/>
      <c r="AG8202" s="20"/>
      <c r="AH8202" s="20"/>
      <c r="AI8202" s="20"/>
      <c r="AJ8202" s="20"/>
      <c r="AK8202" s="20"/>
      <c r="AL8202" s="20"/>
      <c r="AM8202" s="24" t="str">
        <f>IF($O8202="","",IF(DATEDIF($O8202,Lista!$V$2,"y")=122,"",DATEDIF($O8202,Lista!$V$2,"y")))</f>
        <v/>
      </c>
      <c r="AN8202" s="24" t="str">
        <f t="shared" si="384"/>
        <v/>
      </c>
      <c r="AO8202" s="24" t="str">
        <f t="shared" si="385"/>
        <v/>
      </c>
      <c r="AP8202" s="25" t="str">
        <f>IFERROR(VLOOKUP($R8202,Lista!$G$2:$H$15,2,FALSE),"")</f>
        <v/>
      </c>
      <c r="AQ8202" s="24" t="str">
        <f>IF(ISBLANK(G8202),"",IF(SUMPRODUCT((G$2:G8202=G8202)*1)&gt;1,0,1))</f>
        <v/>
      </c>
      <c r="AR8202" s="24" t="str">
        <f t="shared" si="386"/>
        <v/>
      </c>
    </row>
    <row r="8203" spans="2:44" x14ac:dyDescent="0.35">
      <c r="B8203" s="20"/>
      <c r="C8203" s="20"/>
      <c r="D8203" s="20"/>
      <c r="E8203" s="20"/>
      <c r="F8203" s="20"/>
      <c r="G8203" s="21"/>
      <c r="H8203" s="20"/>
      <c r="I8203" s="20"/>
      <c r="J8203" s="20"/>
      <c r="K8203" s="20"/>
      <c r="L8203" s="20"/>
      <c r="M8203" s="20"/>
      <c r="N8203" s="20"/>
      <c r="O8203" s="22"/>
      <c r="P8203" s="20"/>
      <c r="Q8203" s="20"/>
      <c r="R8203" s="20"/>
      <c r="S8203" s="20"/>
      <c r="T8203" s="20"/>
      <c r="U8203" s="20"/>
      <c r="V8203" s="20"/>
      <c r="W8203" s="20"/>
      <c r="X8203" s="20"/>
      <c r="Y8203" s="20"/>
      <c r="Z8203" s="20"/>
      <c r="AA8203" s="20"/>
      <c r="AB8203" s="20"/>
      <c r="AC8203" s="20"/>
      <c r="AD8203" s="20"/>
      <c r="AE8203" s="20"/>
      <c r="AF8203" s="22"/>
      <c r="AG8203" s="20"/>
      <c r="AH8203" s="20"/>
      <c r="AI8203" s="20"/>
      <c r="AJ8203" s="20"/>
      <c r="AK8203" s="20"/>
      <c r="AL8203" s="20"/>
      <c r="AM8203" s="24" t="str">
        <f>IF($O8203="","",IF(DATEDIF($O8203,Lista!$V$2,"y")=122,"",DATEDIF($O8203,Lista!$V$2,"y")))</f>
        <v/>
      </c>
      <c r="AN8203" s="24" t="str">
        <f t="shared" si="384"/>
        <v/>
      </c>
      <c r="AO8203" s="24" t="str">
        <f t="shared" si="385"/>
        <v/>
      </c>
      <c r="AP8203" s="25" t="str">
        <f>IFERROR(VLOOKUP($R8203,Lista!$G$2:$H$15,2,FALSE),"")</f>
        <v/>
      </c>
      <c r="AQ8203" s="24" t="str">
        <f>IF(ISBLANK(G8203),"",IF(SUMPRODUCT((G$2:G8203=G8203)*1)&gt;1,0,1))</f>
        <v/>
      </c>
      <c r="AR8203" s="24" t="str">
        <f t="shared" si="386"/>
        <v/>
      </c>
    </row>
    <row r="8204" spans="2:44" x14ac:dyDescent="0.35">
      <c r="B8204" s="20"/>
      <c r="C8204" s="20"/>
      <c r="D8204" s="20"/>
      <c r="E8204" s="20"/>
      <c r="F8204" s="20"/>
      <c r="G8204" s="21"/>
      <c r="H8204" s="20"/>
      <c r="I8204" s="20"/>
      <c r="J8204" s="20"/>
      <c r="K8204" s="20"/>
      <c r="L8204" s="20"/>
      <c r="M8204" s="20"/>
      <c r="N8204" s="20"/>
      <c r="O8204" s="22"/>
      <c r="P8204" s="20"/>
      <c r="Q8204" s="20"/>
      <c r="R8204" s="20"/>
      <c r="S8204" s="20"/>
      <c r="T8204" s="20"/>
      <c r="U8204" s="20"/>
      <c r="V8204" s="20"/>
      <c r="W8204" s="20"/>
      <c r="X8204" s="20"/>
      <c r="Y8204" s="20"/>
      <c r="Z8204" s="20"/>
      <c r="AA8204" s="20"/>
      <c r="AB8204" s="20"/>
      <c r="AC8204" s="20"/>
      <c r="AD8204" s="20"/>
      <c r="AE8204" s="20"/>
      <c r="AF8204" s="22"/>
      <c r="AG8204" s="20"/>
      <c r="AH8204" s="20"/>
      <c r="AI8204" s="20"/>
      <c r="AJ8204" s="20"/>
      <c r="AK8204" s="20"/>
      <c r="AL8204" s="20"/>
      <c r="AM8204" s="24" t="str">
        <f>IF($O8204="","",IF(DATEDIF($O8204,Lista!$V$2,"y")=122,"",DATEDIF($O8204,Lista!$V$2,"y")))</f>
        <v/>
      </c>
      <c r="AN8204" s="24" t="str">
        <f t="shared" si="384"/>
        <v/>
      </c>
      <c r="AO8204" s="24" t="str">
        <f t="shared" si="385"/>
        <v/>
      </c>
      <c r="AP8204" s="25" t="str">
        <f>IFERROR(VLOOKUP($R8204,Lista!$G$2:$H$15,2,FALSE),"")</f>
        <v/>
      </c>
      <c r="AQ8204" s="24" t="str">
        <f>IF(ISBLANK(G8204),"",IF(SUMPRODUCT((G$2:G8204=G8204)*1)&gt;1,0,1))</f>
        <v/>
      </c>
      <c r="AR8204" s="24" t="str">
        <f t="shared" si="386"/>
        <v/>
      </c>
    </row>
    <row r="8205" spans="2:44" x14ac:dyDescent="0.35">
      <c r="B8205" s="20"/>
      <c r="C8205" s="20"/>
      <c r="D8205" s="20"/>
      <c r="E8205" s="20"/>
      <c r="F8205" s="20"/>
      <c r="G8205" s="21"/>
      <c r="H8205" s="20"/>
      <c r="I8205" s="20"/>
      <c r="J8205" s="20"/>
      <c r="K8205" s="20"/>
      <c r="L8205" s="20"/>
      <c r="M8205" s="20"/>
      <c r="N8205" s="20"/>
      <c r="O8205" s="22"/>
      <c r="P8205" s="20"/>
      <c r="Q8205" s="20"/>
      <c r="R8205" s="20"/>
      <c r="S8205" s="20"/>
      <c r="T8205" s="20"/>
      <c r="U8205" s="20"/>
      <c r="V8205" s="20"/>
      <c r="W8205" s="20"/>
      <c r="X8205" s="20"/>
      <c r="Y8205" s="20"/>
      <c r="Z8205" s="20"/>
      <c r="AA8205" s="20"/>
      <c r="AB8205" s="20"/>
      <c r="AC8205" s="20"/>
      <c r="AD8205" s="20"/>
      <c r="AE8205" s="20"/>
      <c r="AF8205" s="22"/>
      <c r="AG8205" s="20"/>
      <c r="AH8205" s="20"/>
      <c r="AI8205" s="20"/>
      <c r="AJ8205" s="20"/>
      <c r="AK8205" s="20"/>
      <c r="AL8205" s="20"/>
      <c r="AM8205" s="24" t="str">
        <f>IF($O8205="","",IF(DATEDIF($O8205,Lista!$V$2,"y")=122,"",DATEDIF($O8205,Lista!$V$2,"y")))</f>
        <v/>
      </c>
      <c r="AN8205" s="24" t="str">
        <f t="shared" si="384"/>
        <v/>
      </c>
      <c r="AO8205" s="24" t="str">
        <f t="shared" si="385"/>
        <v/>
      </c>
      <c r="AP8205" s="25" t="str">
        <f>IFERROR(VLOOKUP($R8205,Lista!$G$2:$H$15,2,FALSE),"")</f>
        <v/>
      </c>
      <c r="AQ8205" s="24" t="str">
        <f>IF(ISBLANK(G8205),"",IF(SUMPRODUCT((G$2:G8205=G8205)*1)&gt;1,0,1))</f>
        <v/>
      </c>
      <c r="AR8205" s="24" t="str">
        <f t="shared" si="386"/>
        <v/>
      </c>
    </row>
    <row r="8206" spans="2:44" x14ac:dyDescent="0.35">
      <c r="B8206" s="20"/>
      <c r="C8206" s="20"/>
      <c r="D8206" s="20"/>
      <c r="E8206" s="20"/>
      <c r="F8206" s="20"/>
      <c r="G8206" s="21"/>
      <c r="H8206" s="20"/>
      <c r="I8206" s="20"/>
      <c r="J8206" s="20"/>
      <c r="K8206" s="20"/>
      <c r="L8206" s="20"/>
      <c r="M8206" s="20"/>
      <c r="N8206" s="20"/>
      <c r="O8206" s="22"/>
      <c r="P8206" s="20"/>
      <c r="Q8206" s="20"/>
      <c r="R8206" s="20"/>
      <c r="S8206" s="20"/>
      <c r="T8206" s="20"/>
      <c r="U8206" s="20"/>
      <c r="V8206" s="20"/>
      <c r="W8206" s="20"/>
      <c r="X8206" s="20"/>
      <c r="Y8206" s="20"/>
      <c r="Z8206" s="20"/>
      <c r="AA8206" s="20"/>
      <c r="AB8206" s="20"/>
      <c r="AC8206" s="20"/>
      <c r="AD8206" s="20"/>
      <c r="AE8206" s="20"/>
      <c r="AF8206" s="22"/>
      <c r="AG8206" s="20"/>
      <c r="AH8206" s="20"/>
      <c r="AI8206" s="20"/>
      <c r="AJ8206" s="20"/>
      <c r="AK8206" s="20"/>
      <c r="AL8206" s="20"/>
      <c r="AM8206" s="24" t="str">
        <f>IF($O8206="","",IF(DATEDIF($O8206,Lista!$V$2,"y")=122,"",DATEDIF($O8206,Lista!$V$2,"y")))</f>
        <v/>
      </c>
      <c r="AN8206" s="24" t="str">
        <f t="shared" si="384"/>
        <v/>
      </c>
      <c r="AO8206" s="24" t="str">
        <f t="shared" si="385"/>
        <v/>
      </c>
      <c r="AP8206" s="25" t="str">
        <f>IFERROR(VLOOKUP($R8206,Lista!$G$2:$H$15,2,FALSE),"")</f>
        <v/>
      </c>
      <c r="AQ8206" s="24" t="str">
        <f>IF(ISBLANK(G8206),"",IF(SUMPRODUCT((G$2:G8206=G8206)*1)&gt;1,0,1))</f>
        <v/>
      </c>
      <c r="AR8206" s="24" t="str">
        <f t="shared" si="386"/>
        <v/>
      </c>
    </row>
    <row r="8207" spans="2:44" x14ac:dyDescent="0.35">
      <c r="B8207" s="20"/>
      <c r="C8207" s="20"/>
      <c r="D8207" s="20"/>
      <c r="E8207" s="20"/>
      <c r="F8207" s="20"/>
      <c r="G8207" s="21"/>
      <c r="H8207" s="20"/>
      <c r="I8207" s="20"/>
      <c r="J8207" s="20"/>
      <c r="K8207" s="20"/>
      <c r="L8207" s="20"/>
      <c r="M8207" s="20"/>
      <c r="N8207" s="20"/>
      <c r="O8207" s="22"/>
      <c r="P8207" s="20"/>
      <c r="Q8207" s="20"/>
      <c r="R8207" s="20"/>
      <c r="S8207" s="20"/>
      <c r="T8207" s="20"/>
      <c r="U8207" s="20"/>
      <c r="V8207" s="20"/>
      <c r="W8207" s="20"/>
      <c r="X8207" s="20"/>
      <c r="Y8207" s="20"/>
      <c r="Z8207" s="20"/>
      <c r="AA8207" s="20"/>
      <c r="AB8207" s="20"/>
      <c r="AC8207" s="20"/>
      <c r="AD8207" s="20"/>
      <c r="AE8207" s="20"/>
      <c r="AF8207" s="22"/>
      <c r="AG8207" s="20"/>
      <c r="AH8207" s="20"/>
      <c r="AI8207" s="20"/>
      <c r="AJ8207" s="20"/>
      <c r="AK8207" s="20"/>
      <c r="AL8207" s="20"/>
      <c r="AM8207" s="24" t="str">
        <f>IF($O8207="","",IF(DATEDIF($O8207,Lista!$V$2,"y")=122,"",DATEDIF($O8207,Lista!$V$2,"y")))</f>
        <v/>
      </c>
      <c r="AN8207" s="24" t="str">
        <f t="shared" si="384"/>
        <v/>
      </c>
      <c r="AO8207" s="24" t="str">
        <f t="shared" si="385"/>
        <v/>
      </c>
      <c r="AP8207" s="25" t="str">
        <f>IFERROR(VLOOKUP($R8207,Lista!$G$2:$H$15,2,FALSE),"")</f>
        <v/>
      </c>
      <c r="AQ8207" s="24" t="str">
        <f>IF(ISBLANK(G8207),"",IF(SUMPRODUCT((G$2:G8207=G8207)*1)&gt;1,0,1))</f>
        <v/>
      </c>
      <c r="AR8207" s="24" t="str">
        <f t="shared" si="386"/>
        <v/>
      </c>
    </row>
    <row r="8208" spans="2:44" x14ac:dyDescent="0.35">
      <c r="B8208" s="20"/>
      <c r="C8208" s="20"/>
      <c r="D8208" s="20"/>
      <c r="E8208" s="20"/>
      <c r="F8208" s="20"/>
      <c r="G8208" s="21"/>
      <c r="H8208" s="20"/>
      <c r="I8208" s="20"/>
      <c r="J8208" s="20"/>
      <c r="K8208" s="20"/>
      <c r="L8208" s="20"/>
      <c r="M8208" s="20"/>
      <c r="N8208" s="20"/>
      <c r="O8208" s="22"/>
      <c r="P8208" s="20"/>
      <c r="Q8208" s="20"/>
      <c r="R8208" s="20"/>
      <c r="S8208" s="20"/>
      <c r="T8208" s="20"/>
      <c r="U8208" s="20"/>
      <c r="V8208" s="20"/>
      <c r="W8208" s="20"/>
      <c r="X8208" s="20"/>
      <c r="Y8208" s="20"/>
      <c r="Z8208" s="20"/>
      <c r="AA8208" s="20"/>
      <c r="AB8208" s="20"/>
      <c r="AC8208" s="20"/>
      <c r="AD8208" s="20"/>
      <c r="AE8208" s="20"/>
      <c r="AF8208" s="22"/>
      <c r="AG8208" s="20"/>
      <c r="AH8208" s="20"/>
      <c r="AI8208" s="20"/>
      <c r="AJ8208" s="20"/>
      <c r="AK8208" s="20"/>
      <c r="AL8208" s="20"/>
      <c r="AM8208" s="24" t="str">
        <f>IF($O8208="","",IF(DATEDIF($O8208,Lista!$V$2,"y")=122,"",DATEDIF($O8208,Lista!$V$2,"y")))</f>
        <v/>
      </c>
      <c r="AN8208" s="24" t="str">
        <f t="shared" si="384"/>
        <v/>
      </c>
      <c r="AO8208" s="24" t="str">
        <f t="shared" si="385"/>
        <v/>
      </c>
      <c r="AP8208" s="25" t="str">
        <f>IFERROR(VLOOKUP($R8208,Lista!$G$2:$H$15,2,FALSE),"")</f>
        <v/>
      </c>
      <c r="AQ8208" s="24" t="str">
        <f>IF(ISBLANK(G8208),"",IF(SUMPRODUCT((G$2:G8208=G8208)*1)&gt;1,0,1))</f>
        <v/>
      </c>
      <c r="AR8208" s="24" t="str">
        <f t="shared" si="386"/>
        <v/>
      </c>
    </row>
    <row r="8209" spans="2:44" x14ac:dyDescent="0.35">
      <c r="B8209" s="20"/>
      <c r="C8209" s="20"/>
      <c r="D8209" s="20"/>
      <c r="E8209" s="20"/>
      <c r="F8209" s="20"/>
      <c r="G8209" s="21"/>
      <c r="H8209" s="20"/>
      <c r="I8209" s="20"/>
      <c r="J8209" s="20"/>
      <c r="K8209" s="20"/>
      <c r="L8209" s="20"/>
      <c r="M8209" s="20"/>
      <c r="N8209" s="20"/>
      <c r="O8209" s="22"/>
      <c r="P8209" s="20"/>
      <c r="Q8209" s="20"/>
      <c r="R8209" s="20"/>
      <c r="S8209" s="20"/>
      <c r="T8209" s="20"/>
      <c r="U8209" s="20"/>
      <c r="V8209" s="20"/>
      <c r="W8209" s="20"/>
      <c r="X8209" s="20"/>
      <c r="Y8209" s="20"/>
      <c r="Z8209" s="20"/>
      <c r="AA8209" s="20"/>
      <c r="AB8209" s="20"/>
      <c r="AC8209" s="20"/>
      <c r="AD8209" s="20"/>
      <c r="AE8209" s="20"/>
      <c r="AF8209" s="22"/>
      <c r="AG8209" s="20"/>
      <c r="AH8209" s="20"/>
      <c r="AI8209" s="20"/>
      <c r="AJ8209" s="20"/>
      <c r="AK8209" s="20"/>
      <c r="AL8209" s="20"/>
      <c r="AM8209" s="24" t="str">
        <f>IF($O8209="","",IF(DATEDIF($O8209,Lista!$V$2,"y")=122,"",DATEDIF($O8209,Lista!$V$2,"y")))</f>
        <v/>
      </c>
      <c r="AN8209" s="24" t="str">
        <f t="shared" si="384"/>
        <v/>
      </c>
      <c r="AO8209" s="24" t="str">
        <f t="shared" si="385"/>
        <v/>
      </c>
      <c r="AP8209" s="25" t="str">
        <f>IFERROR(VLOOKUP($R8209,Lista!$G$2:$H$15,2,FALSE),"")</f>
        <v/>
      </c>
      <c r="AQ8209" s="24" t="str">
        <f>IF(ISBLANK(G8209),"",IF(SUMPRODUCT((G$2:G8209=G8209)*1)&gt;1,0,1))</f>
        <v/>
      </c>
      <c r="AR8209" s="24" t="str">
        <f t="shared" si="386"/>
        <v/>
      </c>
    </row>
    <row r="8210" spans="2:44" x14ac:dyDescent="0.35">
      <c r="B8210" s="20"/>
      <c r="C8210" s="20"/>
      <c r="D8210" s="20"/>
      <c r="E8210" s="20"/>
      <c r="F8210" s="20"/>
      <c r="G8210" s="21"/>
      <c r="H8210" s="20"/>
      <c r="I8210" s="20"/>
      <c r="J8210" s="20"/>
      <c r="K8210" s="20"/>
      <c r="L8210" s="20"/>
      <c r="M8210" s="20"/>
      <c r="N8210" s="20"/>
      <c r="O8210" s="22"/>
      <c r="P8210" s="20"/>
      <c r="Q8210" s="20"/>
      <c r="R8210" s="20"/>
      <c r="S8210" s="20"/>
      <c r="T8210" s="20"/>
      <c r="U8210" s="20"/>
      <c r="V8210" s="20"/>
      <c r="W8210" s="20"/>
      <c r="X8210" s="20"/>
      <c r="Y8210" s="20"/>
      <c r="Z8210" s="20"/>
      <c r="AA8210" s="20"/>
      <c r="AB8210" s="20"/>
      <c r="AC8210" s="20"/>
      <c r="AD8210" s="20"/>
      <c r="AE8210" s="20"/>
      <c r="AF8210" s="22"/>
      <c r="AG8210" s="20"/>
      <c r="AH8210" s="20"/>
      <c r="AI8210" s="20"/>
      <c r="AJ8210" s="20"/>
      <c r="AK8210" s="20"/>
      <c r="AL8210" s="20"/>
      <c r="AM8210" s="24" t="str">
        <f>IF($O8210="","",IF(DATEDIF($O8210,Lista!$V$2,"y")=122,"",DATEDIF($O8210,Lista!$V$2,"y")))</f>
        <v/>
      </c>
      <c r="AN8210" s="24" t="str">
        <f t="shared" si="384"/>
        <v/>
      </c>
      <c r="AO8210" s="24" t="str">
        <f t="shared" si="385"/>
        <v/>
      </c>
      <c r="AP8210" s="25" t="str">
        <f>IFERROR(VLOOKUP($R8210,Lista!$G$2:$H$15,2,FALSE),"")</f>
        <v/>
      </c>
      <c r="AQ8210" s="24" t="str">
        <f>IF(ISBLANK(G8210),"",IF(SUMPRODUCT((G$2:G8210=G8210)*1)&gt;1,0,1))</f>
        <v/>
      </c>
      <c r="AR8210" s="24" t="str">
        <f t="shared" si="386"/>
        <v/>
      </c>
    </row>
    <row r="8211" spans="2:44" x14ac:dyDescent="0.35">
      <c r="B8211" s="20"/>
      <c r="C8211" s="20"/>
      <c r="D8211" s="20"/>
      <c r="E8211" s="20"/>
      <c r="F8211" s="20"/>
      <c r="G8211" s="21"/>
      <c r="H8211" s="20"/>
      <c r="I8211" s="20"/>
      <c r="J8211" s="20"/>
      <c r="K8211" s="20"/>
      <c r="L8211" s="20"/>
      <c r="M8211" s="20"/>
      <c r="N8211" s="20"/>
      <c r="O8211" s="22"/>
      <c r="P8211" s="20"/>
      <c r="Q8211" s="20"/>
      <c r="R8211" s="20"/>
      <c r="S8211" s="20"/>
      <c r="T8211" s="20"/>
      <c r="U8211" s="20"/>
      <c r="V8211" s="20"/>
      <c r="W8211" s="20"/>
      <c r="X8211" s="20"/>
      <c r="Y8211" s="20"/>
      <c r="Z8211" s="20"/>
      <c r="AA8211" s="20"/>
      <c r="AB8211" s="20"/>
      <c r="AC8211" s="20"/>
      <c r="AD8211" s="20"/>
      <c r="AE8211" s="20"/>
      <c r="AF8211" s="22"/>
      <c r="AG8211" s="20"/>
      <c r="AH8211" s="20"/>
      <c r="AI8211" s="20"/>
      <c r="AJ8211" s="20"/>
      <c r="AK8211" s="20"/>
      <c r="AL8211" s="20"/>
      <c r="AM8211" s="24" t="str">
        <f>IF($O8211="","",IF(DATEDIF($O8211,Lista!$V$2,"y")=122,"",DATEDIF($O8211,Lista!$V$2,"y")))</f>
        <v/>
      </c>
      <c r="AN8211" s="24" t="str">
        <f t="shared" si="384"/>
        <v/>
      </c>
      <c r="AO8211" s="24" t="str">
        <f t="shared" si="385"/>
        <v/>
      </c>
      <c r="AP8211" s="25" t="str">
        <f>IFERROR(VLOOKUP($R8211,Lista!$G$2:$H$15,2,FALSE),"")</f>
        <v/>
      </c>
      <c r="AQ8211" s="24" t="str">
        <f>IF(ISBLANK(G8211),"",IF(SUMPRODUCT((G$2:G8211=G8211)*1)&gt;1,0,1))</f>
        <v/>
      </c>
      <c r="AR8211" s="24" t="str">
        <f t="shared" si="386"/>
        <v/>
      </c>
    </row>
    <row r="8212" spans="2:44" x14ac:dyDescent="0.35">
      <c r="B8212" s="20"/>
      <c r="C8212" s="20"/>
      <c r="D8212" s="20"/>
      <c r="E8212" s="20"/>
      <c r="F8212" s="20"/>
      <c r="G8212" s="21"/>
      <c r="H8212" s="20"/>
      <c r="I8212" s="20"/>
      <c r="J8212" s="20"/>
      <c r="K8212" s="20"/>
      <c r="L8212" s="20"/>
      <c r="M8212" s="20"/>
      <c r="N8212" s="20"/>
      <c r="O8212" s="22"/>
      <c r="P8212" s="20"/>
      <c r="Q8212" s="20"/>
      <c r="R8212" s="20"/>
      <c r="S8212" s="20"/>
      <c r="T8212" s="20"/>
      <c r="U8212" s="20"/>
      <c r="V8212" s="20"/>
      <c r="W8212" s="20"/>
      <c r="X8212" s="20"/>
      <c r="Y8212" s="20"/>
      <c r="Z8212" s="20"/>
      <c r="AA8212" s="20"/>
      <c r="AB8212" s="20"/>
      <c r="AC8212" s="20"/>
      <c r="AD8212" s="20"/>
      <c r="AE8212" s="20"/>
      <c r="AF8212" s="22"/>
      <c r="AG8212" s="20"/>
      <c r="AH8212" s="20"/>
      <c r="AI8212" s="20"/>
      <c r="AJ8212" s="20"/>
      <c r="AK8212" s="20"/>
      <c r="AL8212" s="20"/>
      <c r="AM8212" s="24" t="str">
        <f>IF($O8212="","",IF(DATEDIF($O8212,Lista!$V$2,"y")=122,"",DATEDIF($O8212,Lista!$V$2,"y")))</f>
        <v/>
      </c>
      <c r="AN8212" s="24" t="str">
        <f t="shared" si="384"/>
        <v/>
      </c>
      <c r="AO8212" s="24" t="str">
        <f t="shared" si="385"/>
        <v/>
      </c>
      <c r="AP8212" s="25" t="str">
        <f>IFERROR(VLOOKUP($R8212,Lista!$G$2:$H$15,2,FALSE),"")</f>
        <v/>
      </c>
      <c r="AQ8212" s="24" t="str">
        <f>IF(ISBLANK(G8212),"",IF(SUMPRODUCT((G$2:G8212=G8212)*1)&gt;1,0,1))</f>
        <v/>
      </c>
      <c r="AR8212" s="24" t="str">
        <f t="shared" si="386"/>
        <v/>
      </c>
    </row>
    <row r="8213" spans="2:44" x14ac:dyDescent="0.35">
      <c r="B8213" s="20"/>
      <c r="C8213" s="20"/>
      <c r="D8213" s="20"/>
      <c r="E8213" s="20"/>
      <c r="F8213" s="20"/>
      <c r="G8213" s="21"/>
      <c r="H8213" s="20"/>
      <c r="I8213" s="20"/>
      <c r="J8213" s="20"/>
      <c r="K8213" s="20"/>
      <c r="L8213" s="20"/>
      <c r="M8213" s="20"/>
      <c r="N8213" s="20"/>
      <c r="O8213" s="22"/>
      <c r="P8213" s="20"/>
      <c r="Q8213" s="20"/>
      <c r="R8213" s="20"/>
      <c r="S8213" s="20"/>
      <c r="T8213" s="20"/>
      <c r="U8213" s="20"/>
      <c r="V8213" s="20"/>
      <c r="W8213" s="20"/>
      <c r="X8213" s="20"/>
      <c r="Y8213" s="20"/>
      <c r="Z8213" s="20"/>
      <c r="AA8213" s="20"/>
      <c r="AB8213" s="20"/>
      <c r="AC8213" s="20"/>
      <c r="AD8213" s="20"/>
      <c r="AE8213" s="20"/>
      <c r="AF8213" s="22"/>
      <c r="AG8213" s="20"/>
      <c r="AH8213" s="20"/>
      <c r="AI8213" s="20"/>
      <c r="AJ8213" s="20"/>
      <c r="AK8213" s="20"/>
      <c r="AL8213" s="20"/>
      <c r="AM8213" s="24" t="str">
        <f>IF($O8213="","",IF(DATEDIF($O8213,Lista!$V$2,"y")=122,"",DATEDIF($O8213,Lista!$V$2,"y")))</f>
        <v/>
      </c>
      <c r="AN8213" s="24" t="str">
        <f t="shared" si="384"/>
        <v/>
      </c>
      <c r="AO8213" s="24" t="str">
        <f t="shared" si="385"/>
        <v/>
      </c>
      <c r="AP8213" s="25" t="str">
        <f>IFERROR(VLOOKUP($R8213,Lista!$G$2:$H$15,2,FALSE),"")</f>
        <v/>
      </c>
      <c r="AQ8213" s="24" t="str">
        <f>IF(ISBLANK(G8213),"",IF(SUMPRODUCT((G$2:G8213=G8213)*1)&gt;1,0,1))</f>
        <v/>
      </c>
      <c r="AR8213" s="24" t="str">
        <f t="shared" si="386"/>
        <v/>
      </c>
    </row>
    <row r="8214" spans="2:44" x14ac:dyDescent="0.35">
      <c r="B8214" s="20"/>
      <c r="C8214" s="20"/>
      <c r="D8214" s="20"/>
      <c r="E8214" s="20"/>
      <c r="F8214" s="20"/>
      <c r="G8214" s="21"/>
      <c r="H8214" s="20"/>
      <c r="I8214" s="20"/>
      <c r="J8214" s="20"/>
      <c r="K8214" s="20"/>
      <c r="L8214" s="20"/>
      <c r="M8214" s="20"/>
      <c r="N8214" s="20"/>
      <c r="O8214" s="22"/>
      <c r="P8214" s="20"/>
      <c r="Q8214" s="20"/>
      <c r="R8214" s="20"/>
      <c r="S8214" s="20"/>
      <c r="T8214" s="20"/>
      <c r="U8214" s="20"/>
      <c r="V8214" s="20"/>
      <c r="W8214" s="20"/>
      <c r="X8214" s="20"/>
      <c r="Y8214" s="20"/>
      <c r="Z8214" s="20"/>
      <c r="AA8214" s="20"/>
      <c r="AB8214" s="20"/>
      <c r="AC8214" s="20"/>
      <c r="AD8214" s="20"/>
      <c r="AE8214" s="20"/>
      <c r="AF8214" s="22"/>
      <c r="AG8214" s="20"/>
      <c r="AH8214" s="20"/>
      <c r="AI8214" s="20"/>
      <c r="AJ8214" s="20"/>
      <c r="AK8214" s="20"/>
      <c r="AL8214" s="20"/>
      <c r="AM8214" s="24" t="str">
        <f>IF($O8214="","",IF(DATEDIF($O8214,Lista!$V$2,"y")=122,"",DATEDIF($O8214,Lista!$V$2,"y")))</f>
        <v/>
      </c>
      <c r="AN8214" s="24" t="str">
        <f t="shared" si="384"/>
        <v/>
      </c>
      <c r="AO8214" s="24" t="str">
        <f t="shared" si="385"/>
        <v/>
      </c>
      <c r="AP8214" s="25" t="str">
        <f>IFERROR(VLOOKUP($R8214,Lista!$G$2:$H$15,2,FALSE),"")</f>
        <v/>
      </c>
      <c r="AQ8214" s="24" t="str">
        <f>IF(ISBLANK(G8214),"",IF(SUMPRODUCT((G$2:G8214=G8214)*1)&gt;1,0,1))</f>
        <v/>
      </c>
      <c r="AR8214" s="24" t="str">
        <f t="shared" si="386"/>
        <v/>
      </c>
    </row>
    <row r="8215" spans="2:44" x14ac:dyDescent="0.35">
      <c r="B8215" s="20"/>
      <c r="C8215" s="20"/>
      <c r="D8215" s="20"/>
      <c r="E8215" s="20"/>
      <c r="F8215" s="20"/>
      <c r="G8215" s="21"/>
      <c r="H8215" s="20"/>
      <c r="I8215" s="20"/>
      <c r="J8215" s="20"/>
      <c r="K8215" s="20"/>
      <c r="L8215" s="20"/>
      <c r="M8215" s="20"/>
      <c r="N8215" s="20"/>
      <c r="O8215" s="22"/>
      <c r="P8215" s="20"/>
      <c r="Q8215" s="20"/>
      <c r="R8215" s="20"/>
      <c r="S8215" s="20"/>
      <c r="T8215" s="20"/>
      <c r="U8215" s="20"/>
      <c r="V8215" s="20"/>
      <c r="W8215" s="20"/>
      <c r="X8215" s="20"/>
      <c r="Y8215" s="20"/>
      <c r="Z8215" s="20"/>
      <c r="AA8215" s="20"/>
      <c r="AB8215" s="20"/>
      <c r="AC8215" s="20"/>
      <c r="AD8215" s="20"/>
      <c r="AE8215" s="20"/>
      <c r="AF8215" s="22"/>
      <c r="AG8215" s="20"/>
      <c r="AH8215" s="20"/>
      <c r="AI8215" s="20"/>
      <c r="AJ8215" s="20"/>
      <c r="AK8215" s="20"/>
      <c r="AL8215" s="20"/>
      <c r="AM8215" s="24" t="str">
        <f>IF($O8215="","",IF(DATEDIF($O8215,Lista!$V$2,"y")=122,"",DATEDIF($O8215,Lista!$V$2,"y")))</f>
        <v/>
      </c>
      <c r="AN8215" s="24" t="str">
        <f t="shared" si="384"/>
        <v/>
      </c>
      <c r="AO8215" s="24" t="str">
        <f t="shared" si="385"/>
        <v/>
      </c>
      <c r="AP8215" s="25" t="str">
        <f>IFERROR(VLOOKUP($R8215,Lista!$G$2:$H$15,2,FALSE),"")</f>
        <v/>
      </c>
      <c r="AQ8215" s="24" t="str">
        <f>IF(ISBLANK(G8215),"",IF(SUMPRODUCT((G$2:G8215=G8215)*1)&gt;1,0,1))</f>
        <v/>
      </c>
      <c r="AR8215" s="24" t="str">
        <f t="shared" si="386"/>
        <v/>
      </c>
    </row>
    <row r="8216" spans="2:44" x14ac:dyDescent="0.35">
      <c r="B8216" s="20"/>
      <c r="C8216" s="20"/>
      <c r="D8216" s="20"/>
      <c r="E8216" s="20"/>
      <c r="F8216" s="20"/>
      <c r="G8216" s="21"/>
      <c r="H8216" s="20"/>
      <c r="I8216" s="20"/>
      <c r="J8216" s="20"/>
      <c r="K8216" s="20"/>
      <c r="L8216" s="20"/>
      <c r="M8216" s="20"/>
      <c r="N8216" s="20"/>
      <c r="O8216" s="22"/>
      <c r="P8216" s="20"/>
      <c r="Q8216" s="20"/>
      <c r="R8216" s="20"/>
      <c r="S8216" s="20"/>
      <c r="T8216" s="20"/>
      <c r="U8216" s="20"/>
      <c r="V8216" s="20"/>
      <c r="W8216" s="20"/>
      <c r="X8216" s="20"/>
      <c r="Y8216" s="20"/>
      <c r="Z8216" s="20"/>
      <c r="AA8216" s="20"/>
      <c r="AB8216" s="20"/>
      <c r="AC8216" s="20"/>
      <c r="AD8216" s="20"/>
      <c r="AE8216" s="20"/>
      <c r="AF8216" s="22"/>
      <c r="AG8216" s="20"/>
      <c r="AH8216" s="20"/>
      <c r="AI8216" s="20"/>
      <c r="AJ8216" s="20"/>
      <c r="AK8216" s="20"/>
      <c r="AL8216" s="20"/>
      <c r="AM8216" s="24" t="str">
        <f>IF($O8216="","",IF(DATEDIF($O8216,Lista!$V$2,"y")=122,"",DATEDIF($O8216,Lista!$V$2,"y")))</f>
        <v/>
      </c>
      <c r="AN8216" s="24" t="str">
        <f t="shared" si="384"/>
        <v/>
      </c>
      <c r="AO8216" s="24" t="str">
        <f t="shared" si="385"/>
        <v/>
      </c>
      <c r="AP8216" s="25" t="str">
        <f>IFERROR(VLOOKUP($R8216,Lista!$G$2:$H$15,2,FALSE),"")</f>
        <v/>
      </c>
      <c r="AQ8216" s="24" t="str">
        <f>IF(ISBLANK(G8216),"",IF(SUMPRODUCT((G$2:G8216=G8216)*1)&gt;1,0,1))</f>
        <v/>
      </c>
      <c r="AR8216" s="24" t="str">
        <f t="shared" si="386"/>
        <v/>
      </c>
    </row>
    <row r="8217" spans="2:44" x14ac:dyDescent="0.35">
      <c r="B8217" s="20"/>
      <c r="C8217" s="20"/>
      <c r="D8217" s="20"/>
      <c r="E8217" s="20"/>
      <c r="F8217" s="20"/>
      <c r="G8217" s="21"/>
      <c r="H8217" s="20"/>
      <c r="I8217" s="20"/>
      <c r="J8217" s="20"/>
      <c r="K8217" s="20"/>
      <c r="L8217" s="20"/>
      <c r="M8217" s="20"/>
      <c r="N8217" s="20"/>
      <c r="O8217" s="22"/>
      <c r="P8217" s="20"/>
      <c r="Q8217" s="20"/>
      <c r="R8217" s="20"/>
      <c r="S8217" s="20"/>
      <c r="T8217" s="20"/>
      <c r="U8217" s="20"/>
      <c r="V8217" s="20"/>
      <c r="W8217" s="20"/>
      <c r="X8217" s="20"/>
      <c r="Y8217" s="20"/>
      <c r="Z8217" s="20"/>
      <c r="AA8217" s="20"/>
      <c r="AB8217" s="20"/>
      <c r="AC8217" s="20"/>
      <c r="AD8217" s="20"/>
      <c r="AE8217" s="20"/>
      <c r="AF8217" s="22"/>
      <c r="AG8217" s="20"/>
      <c r="AH8217" s="20"/>
      <c r="AI8217" s="20"/>
      <c r="AJ8217" s="20"/>
      <c r="AK8217" s="20"/>
      <c r="AL8217" s="20"/>
      <c r="AM8217" s="24" t="str">
        <f>IF($O8217="","",IF(DATEDIF($O8217,Lista!$V$2,"y")=122,"",DATEDIF($O8217,Lista!$V$2,"y")))</f>
        <v/>
      </c>
      <c r="AN8217" s="24" t="str">
        <f t="shared" si="384"/>
        <v/>
      </c>
      <c r="AO8217" s="24" t="str">
        <f t="shared" si="385"/>
        <v/>
      </c>
      <c r="AP8217" s="25" t="str">
        <f>IFERROR(VLOOKUP($R8217,Lista!$G$2:$H$15,2,FALSE),"")</f>
        <v/>
      </c>
      <c r="AQ8217" s="24" t="str">
        <f>IF(ISBLANK(G8217),"",IF(SUMPRODUCT((G$2:G8217=G8217)*1)&gt;1,0,1))</f>
        <v/>
      </c>
      <c r="AR8217" s="24" t="str">
        <f t="shared" si="386"/>
        <v/>
      </c>
    </row>
    <row r="8218" spans="2:44" x14ac:dyDescent="0.35">
      <c r="B8218" s="20"/>
      <c r="C8218" s="20"/>
      <c r="D8218" s="20"/>
      <c r="E8218" s="20"/>
      <c r="F8218" s="20"/>
      <c r="G8218" s="21"/>
      <c r="H8218" s="20"/>
      <c r="I8218" s="20"/>
      <c r="J8218" s="20"/>
      <c r="K8218" s="20"/>
      <c r="L8218" s="20"/>
      <c r="M8218" s="20"/>
      <c r="N8218" s="20"/>
      <c r="O8218" s="22"/>
      <c r="P8218" s="20"/>
      <c r="Q8218" s="20"/>
      <c r="R8218" s="20"/>
      <c r="S8218" s="20"/>
      <c r="T8218" s="20"/>
      <c r="U8218" s="20"/>
      <c r="V8218" s="20"/>
      <c r="W8218" s="20"/>
      <c r="X8218" s="20"/>
      <c r="Y8218" s="20"/>
      <c r="Z8218" s="20"/>
      <c r="AA8218" s="20"/>
      <c r="AB8218" s="20"/>
      <c r="AC8218" s="20"/>
      <c r="AD8218" s="20"/>
      <c r="AE8218" s="20"/>
      <c r="AF8218" s="22"/>
      <c r="AG8218" s="20"/>
      <c r="AH8218" s="20"/>
      <c r="AI8218" s="20"/>
      <c r="AJ8218" s="20"/>
      <c r="AK8218" s="20"/>
      <c r="AL8218" s="20"/>
      <c r="AM8218" s="24" t="str">
        <f>IF($O8218="","",IF(DATEDIF($O8218,Lista!$V$2,"y")=122,"",DATEDIF($O8218,Lista!$V$2,"y")))</f>
        <v/>
      </c>
      <c r="AN8218" s="24" t="str">
        <f t="shared" si="384"/>
        <v/>
      </c>
      <c r="AO8218" s="24" t="str">
        <f t="shared" si="385"/>
        <v/>
      </c>
      <c r="AP8218" s="25" t="str">
        <f>IFERROR(VLOOKUP($R8218,Lista!$G$2:$H$15,2,FALSE),"")</f>
        <v/>
      </c>
      <c r="AQ8218" s="24" t="str">
        <f>IF(ISBLANK(G8218),"",IF(SUMPRODUCT((G$2:G8218=G8218)*1)&gt;1,0,1))</f>
        <v/>
      </c>
      <c r="AR8218" s="24" t="str">
        <f t="shared" si="386"/>
        <v/>
      </c>
    </row>
    <row r="8219" spans="2:44" x14ac:dyDescent="0.35">
      <c r="B8219" s="20"/>
      <c r="C8219" s="20"/>
      <c r="D8219" s="20"/>
      <c r="E8219" s="20"/>
      <c r="F8219" s="20"/>
      <c r="G8219" s="21"/>
      <c r="H8219" s="20"/>
      <c r="I8219" s="20"/>
      <c r="J8219" s="20"/>
      <c r="K8219" s="20"/>
      <c r="L8219" s="20"/>
      <c r="M8219" s="20"/>
      <c r="N8219" s="20"/>
      <c r="O8219" s="22"/>
      <c r="P8219" s="20"/>
      <c r="Q8219" s="20"/>
      <c r="R8219" s="20"/>
      <c r="S8219" s="20"/>
      <c r="T8219" s="20"/>
      <c r="U8219" s="20"/>
      <c r="V8219" s="20"/>
      <c r="W8219" s="20"/>
      <c r="X8219" s="20"/>
      <c r="Y8219" s="20"/>
      <c r="Z8219" s="20"/>
      <c r="AA8219" s="20"/>
      <c r="AB8219" s="20"/>
      <c r="AC8219" s="20"/>
      <c r="AD8219" s="20"/>
      <c r="AE8219" s="20"/>
      <c r="AF8219" s="22"/>
      <c r="AG8219" s="20"/>
      <c r="AH8219" s="20"/>
      <c r="AI8219" s="20"/>
      <c r="AJ8219" s="20"/>
      <c r="AK8219" s="20"/>
      <c r="AL8219" s="20"/>
      <c r="AM8219" s="24" t="str">
        <f>IF($O8219="","",IF(DATEDIF($O8219,Lista!$V$2,"y")=122,"",DATEDIF($O8219,Lista!$V$2,"y")))</f>
        <v/>
      </c>
      <c r="AN8219" s="24" t="str">
        <f t="shared" si="384"/>
        <v/>
      </c>
      <c r="AO8219" s="24" t="str">
        <f t="shared" si="385"/>
        <v/>
      </c>
      <c r="AP8219" s="25" t="str">
        <f>IFERROR(VLOOKUP($R8219,Lista!$G$2:$H$15,2,FALSE),"")</f>
        <v/>
      </c>
      <c r="AQ8219" s="24" t="str">
        <f>IF(ISBLANK(G8219),"",IF(SUMPRODUCT((G$2:G8219=G8219)*1)&gt;1,0,1))</f>
        <v/>
      </c>
      <c r="AR8219" s="24" t="str">
        <f t="shared" si="386"/>
        <v/>
      </c>
    </row>
    <row r="8220" spans="2:44" x14ac:dyDescent="0.35">
      <c r="B8220" s="20"/>
      <c r="C8220" s="20"/>
      <c r="D8220" s="20"/>
      <c r="E8220" s="20"/>
      <c r="F8220" s="20"/>
      <c r="G8220" s="21"/>
      <c r="H8220" s="20"/>
      <c r="I8220" s="20"/>
      <c r="J8220" s="20"/>
      <c r="K8220" s="20"/>
      <c r="L8220" s="20"/>
      <c r="M8220" s="20"/>
      <c r="N8220" s="20"/>
      <c r="O8220" s="22"/>
      <c r="P8220" s="20"/>
      <c r="Q8220" s="20"/>
      <c r="R8220" s="20"/>
      <c r="S8220" s="20"/>
      <c r="T8220" s="20"/>
      <c r="U8220" s="20"/>
      <c r="V8220" s="20"/>
      <c r="W8220" s="20"/>
      <c r="X8220" s="20"/>
      <c r="Y8220" s="20"/>
      <c r="Z8220" s="20"/>
      <c r="AA8220" s="20"/>
      <c r="AB8220" s="20"/>
      <c r="AC8220" s="20"/>
      <c r="AD8220" s="20"/>
      <c r="AE8220" s="20"/>
      <c r="AF8220" s="22"/>
      <c r="AG8220" s="20"/>
      <c r="AH8220" s="20"/>
      <c r="AI8220" s="20"/>
      <c r="AJ8220" s="20"/>
      <c r="AK8220" s="20"/>
      <c r="AL8220" s="20"/>
      <c r="AM8220" s="24" t="str">
        <f>IF($O8220="","",IF(DATEDIF($O8220,Lista!$V$2,"y")=122,"",DATEDIF($O8220,Lista!$V$2,"y")))</f>
        <v/>
      </c>
      <c r="AN8220" s="24" t="str">
        <f t="shared" si="384"/>
        <v/>
      </c>
      <c r="AO8220" s="24" t="str">
        <f t="shared" si="385"/>
        <v/>
      </c>
      <c r="AP8220" s="25" t="str">
        <f>IFERROR(VLOOKUP($R8220,Lista!$G$2:$H$15,2,FALSE),"")</f>
        <v/>
      </c>
      <c r="AQ8220" s="24" t="str">
        <f>IF(ISBLANK(G8220),"",IF(SUMPRODUCT((G$2:G8220=G8220)*1)&gt;1,0,1))</f>
        <v/>
      </c>
      <c r="AR8220" s="24" t="str">
        <f t="shared" si="386"/>
        <v/>
      </c>
    </row>
    <row r="8221" spans="2:44" x14ac:dyDescent="0.35">
      <c r="B8221" s="20"/>
      <c r="C8221" s="20"/>
      <c r="D8221" s="20"/>
      <c r="E8221" s="20"/>
      <c r="F8221" s="20"/>
      <c r="G8221" s="21"/>
      <c r="H8221" s="20"/>
      <c r="I8221" s="20"/>
      <c r="J8221" s="20"/>
      <c r="K8221" s="20"/>
      <c r="L8221" s="20"/>
      <c r="M8221" s="20"/>
      <c r="N8221" s="20"/>
      <c r="O8221" s="22"/>
      <c r="P8221" s="20"/>
      <c r="Q8221" s="20"/>
      <c r="R8221" s="20"/>
      <c r="S8221" s="20"/>
      <c r="T8221" s="20"/>
      <c r="U8221" s="20"/>
      <c r="V8221" s="20"/>
      <c r="W8221" s="20"/>
      <c r="X8221" s="20"/>
      <c r="Y8221" s="20"/>
      <c r="Z8221" s="20"/>
      <c r="AA8221" s="20"/>
      <c r="AB8221" s="20"/>
      <c r="AC8221" s="20"/>
      <c r="AD8221" s="20"/>
      <c r="AE8221" s="20"/>
      <c r="AF8221" s="22"/>
      <c r="AG8221" s="20"/>
      <c r="AH8221" s="20"/>
      <c r="AI8221" s="20"/>
      <c r="AJ8221" s="20"/>
      <c r="AK8221" s="20"/>
      <c r="AL8221" s="20"/>
      <c r="AM8221" s="24" t="str">
        <f>IF($O8221="","",IF(DATEDIF($O8221,Lista!$V$2,"y")=122,"",DATEDIF($O8221,Lista!$V$2,"y")))</f>
        <v/>
      </c>
      <c r="AN8221" s="24" t="str">
        <f t="shared" si="384"/>
        <v/>
      </c>
      <c r="AO8221" s="24" t="str">
        <f t="shared" si="385"/>
        <v/>
      </c>
      <c r="AP8221" s="25" t="str">
        <f>IFERROR(VLOOKUP($R8221,Lista!$G$2:$H$15,2,FALSE),"")</f>
        <v/>
      </c>
      <c r="AQ8221" s="24" t="str">
        <f>IF(ISBLANK(G8221),"",IF(SUMPRODUCT((G$2:G8221=G8221)*1)&gt;1,0,1))</f>
        <v/>
      </c>
      <c r="AR8221" s="24" t="str">
        <f t="shared" si="386"/>
        <v/>
      </c>
    </row>
    <row r="8222" spans="2:44" x14ac:dyDescent="0.35">
      <c r="B8222" s="20"/>
      <c r="C8222" s="20"/>
      <c r="D8222" s="20"/>
      <c r="E8222" s="20"/>
      <c r="F8222" s="20"/>
      <c r="G8222" s="21"/>
      <c r="H8222" s="20"/>
      <c r="I8222" s="20"/>
      <c r="J8222" s="20"/>
      <c r="K8222" s="20"/>
      <c r="L8222" s="20"/>
      <c r="M8222" s="20"/>
      <c r="N8222" s="20"/>
      <c r="O8222" s="22"/>
      <c r="P8222" s="20"/>
      <c r="Q8222" s="20"/>
      <c r="R8222" s="20"/>
      <c r="S8222" s="20"/>
      <c r="T8222" s="20"/>
      <c r="U8222" s="20"/>
      <c r="V8222" s="20"/>
      <c r="W8222" s="20"/>
      <c r="X8222" s="20"/>
      <c r="Y8222" s="20"/>
      <c r="Z8222" s="20"/>
      <c r="AA8222" s="20"/>
      <c r="AB8222" s="20"/>
      <c r="AC8222" s="20"/>
      <c r="AD8222" s="20"/>
      <c r="AE8222" s="20"/>
      <c r="AF8222" s="22"/>
      <c r="AG8222" s="20"/>
      <c r="AH8222" s="20"/>
      <c r="AI8222" s="20"/>
      <c r="AJ8222" s="20"/>
      <c r="AK8222" s="20"/>
      <c r="AL8222" s="20"/>
      <c r="AM8222" s="24" t="str">
        <f>IF($O8222="","",IF(DATEDIF($O8222,Lista!$V$2,"y")=122,"",DATEDIF($O8222,Lista!$V$2,"y")))</f>
        <v/>
      </c>
      <c r="AN8222" s="24" t="str">
        <f t="shared" si="384"/>
        <v/>
      </c>
      <c r="AO8222" s="24" t="str">
        <f t="shared" si="385"/>
        <v/>
      </c>
      <c r="AP8222" s="25" t="str">
        <f>IFERROR(VLOOKUP($R8222,Lista!$G$2:$H$15,2,FALSE),"")</f>
        <v/>
      </c>
      <c r="AQ8222" s="24" t="str">
        <f>IF(ISBLANK(G8222),"",IF(SUMPRODUCT((G$2:G8222=G8222)*1)&gt;1,0,1))</f>
        <v/>
      </c>
      <c r="AR8222" s="24" t="str">
        <f t="shared" si="386"/>
        <v/>
      </c>
    </row>
    <row r="8223" spans="2:44" x14ac:dyDescent="0.35">
      <c r="B8223" s="20"/>
      <c r="C8223" s="20"/>
      <c r="D8223" s="20"/>
      <c r="E8223" s="20"/>
      <c r="F8223" s="20"/>
      <c r="G8223" s="21"/>
      <c r="H8223" s="20"/>
      <c r="I8223" s="20"/>
      <c r="J8223" s="20"/>
      <c r="K8223" s="20"/>
      <c r="L8223" s="20"/>
      <c r="M8223" s="20"/>
      <c r="N8223" s="20"/>
      <c r="O8223" s="22"/>
      <c r="P8223" s="20"/>
      <c r="Q8223" s="20"/>
      <c r="R8223" s="20"/>
      <c r="S8223" s="20"/>
      <c r="T8223" s="20"/>
      <c r="U8223" s="20"/>
      <c r="V8223" s="20"/>
      <c r="W8223" s="20"/>
      <c r="X8223" s="20"/>
      <c r="Y8223" s="20"/>
      <c r="Z8223" s="20"/>
      <c r="AA8223" s="20"/>
      <c r="AB8223" s="20"/>
      <c r="AC8223" s="20"/>
      <c r="AD8223" s="20"/>
      <c r="AE8223" s="20"/>
      <c r="AF8223" s="22"/>
      <c r="AG8223" s="20"/>
      <c r="AH8223" s="20"/>
      <c r="AI8223" s="20"/>
      <c r="AJ8223" s="20"/>
      <c r="AK8223" s="20"/>
      <c r="AL8223" s="20"/>
      <c r="AM8223" s="24" t="str">
        <f>IF($O8223="","",IF(DATEDIF($O8223,Lista!$V$2,"y")=122,"",DATEDIF($O8223,Lista!$V$2,"y")))</f>
        <v/>
      </c>
      <c r="AN8223" s="24" t="str">
        <f t="shared" si="384"/>
        <v/>
      </c>
      <c r="AO8223" s="24" t="str">
        <f t="shared" si="385"/>
        <v/>
      </c>
      <c r="AP8223" s="25" t="str">
        <f>IFERROR(VLOOKUP($R8223,Lista!$G$2:$H$15,2,FALSE),"")</f>
        <v/>
      </c>
      <c r="AQ8223" s="24" t="str">
        <f>IF(ISBLANK(G8223),"",IF(SUMPRODUCT((G$2:G8223=G8223)*1)&gt;1,0,1))</f>
        <v/>
      </c>
      <c r="AR8223" s="24" t="str">
        <f t="shared" si="386"/>
        <v/>
      </c>
    </row>
    <row r="8224" spans="2:44" x14ac:dyDescent="0.35">
      <c r="B8224" s="20"/>
      <c r="C8224" s="20"/>
      <c r="D8224" s="20"/>
      <c r="E8224" s="20"/>
      <c r="F8224" s="20"/>
      <c r="G8224" s="21"/>
      <c r="H8224" s="20"/>
      <c r="I8224" s="20"/>
      <c r="J8224" s="20"/>
      <c r="K8224" s="20"/>
      <c r="L8224" s="20"/>
      <c r="M8224" s="20"/>
      <c r="N8224" s="20"/>
      <c r="O8224" s="22"/>
      <c r="P8224" s="20"/>
      <c r="Q8224" s="20"/>
      <c r="R8224" s="20"/>
      <c r="S8224" s="20"/>
      <c r="T8224" s="20"/>
      <c r="U8224" s="20"/>
      <c r="V8224" s="20"/>
      <c r="W8224" s="20"/>
      <c r="X8224" s="20"/>
      <c r="Y8224" s="20"/>
      <c r="Z8224" s="20"/>
      <c r="AA8224" s="20"/>
      <c r="AB8224" s="20"/>
      <c r="AC8224" s="20"/>
      <c r="AD8224" s="20"/>
      <c r="AE8224" s="20"/>
      <c r="AF8224" s="22"/>
      <c r="AG8224" s="20"/>
      <c r="AH8224" s="20"/>
      <c r="AI8224" s="20"/>
      <c r="AJ8224" s="20"/>
      <c r="AK8224" s="20"/>
      <c r="AL8224" s="20"/>
      <c r="AM8224" s="24" t="str">
        <f>IF($O8224="","",IF(DATEDIF($O8224,Lista!$V$2,"y")=122,"",DATEDIF($O8224,Lista!$V$2,"y")))</f>
        <v/>
      </c>
      <c r="AN8224" s="24" t="str">
        <f t="shared" si="384"/>
        <v/>
      </c>
      <c r="AO8224" s="24" t="str">
        <f t="shared" si="385"/>
        <v/>
      </c>
      <c r="AP8224" s="25" t="str">
        <f>IFERROR(VLOOKUP($R8224,Lista!$G$2:$H$15,2,FALSE),"")</f>
        <v/>
      </c>
      <c r="AQ8224" s="24" t="str">
        <f>IF(ISBLANK(G8224),"",IF(SUMPRODUCT((G$2:G8224=G8224)*1)&gt;1,0,1))</f>
        <v/>
      </c>
      <c r="AR8224" s="24" t="str">
        <f t="shared" si="386"/>
        <v/>
      </c>
    </row>
    <row r="8225" spans="2:44" x14ac:dyDescent="0.35">
      <c r="B8225" s="20"/>
      <c r="C8225" s="20"/>
      <c r="D8225" s="20"/>
      <c r="E8225" s="20"/>
      <c r="F8225" s="20"/>
      <c r="G8225" s="21"/>
      <c r="H8225" s="20"/>
      <c r="I8225" s="20"/>
      <c r="J8225" s="20"/>
      <c r="K8225" s="20"/>
      <c r="L8225" s="20"/>
      <c r="M8225" s="20"/>
      <c r="N8225" s="20"/>
      <c r="O8225" s="22"/>
      <c r="P8225" s="20"/>
      <c r="Q8225" s="20"/>
      <c r="R8225" s="20"/>
      <c r="S8225" s="20"/>
      <c r="T8225" s="20"/>
      <c r="U8225" s="20"/>
      <c r="V8225" s="20"/>
      <c r="W8225" s="20"/>
      <c r="X8225" s="20"/>
      <c r="Y8225" s="20"/>
      <c r="Z8225" s="20"/>
      <c r="AA8225" s="20"/>
      <c r="AB8225" s="20"/>
      <c r="AC8225" s="20"/>
      <c r="AD8225" s="20"/>
      <c r="AE8225" s="20"/>
      <c r="AF8225" s="22"/>
      <c r="AG8225" s="20"/>
      <c r="AH8225" s="20"/>
      <c r="AI8225" s="20"/>
      <c r="AJ8225" s="20"/>
      <c r="AK8225" s="20"/>
      <c r="AL8225" s="20"/>
      <c r="AM8225" s="24" t="str">
        <f>IF($O8225="","",IF(DATEDIF($O8225,Lista!$V$2,"y")=122,"",DATEDIF($O8225,Lista!$V$2,"y")))</f>
        <v/>
      </c>
      <c r="AN8225" s="24" t="str">
        <f t="shared" si="384"/>
        <v/>
      </c>
      <c r="AO8225" s="24" t="str">
        <f t="shared" si="385"/>
        <v/>
      </c>
      <c r="AP8225" s="25" t="str">
        <f>IFERROR(VLOOKUP($R8225,Lista!$G$2:$H$15,2,FALSE),"")</f>
        <v/>
      </c>
      <c r="AQ8225" s="24" t="str">
        <f>IF(ISBLANK(G8225),"",IF(SUMPRODUCT((G$2:G8225=G8225)*1)&gt;1,0,1))</f>
        <v/>
      </c>
      <c r="AR8225" s="24" t="str">
        <f t="shared" si="386"/>
        <v/>
      </c>
    </row>
    <row r="8226" spans="2:44" x14ac:dyDescent="0.35">
      <c r="B8226" s="20"/>
      <c r="C8226" s="20"/>
      <c r="D8226" s="20"/>
      <c r="E8226" s="20"/>
      <c r="F8226" s="20"/>
      <c r="G8226" s="21"/>
      <c r="H8226" s="20"/>
      <c r="I8226" s="20"/>
      <c r="J8226" s="20"/>
      <c r="K8226" s="20"/>
      <c r="L8226" s="20"/>
      <c r="M8226" s="20"/>
      <c r="N8226" s="20"/>
      <c r="O8226" s="22"/>
      <c r="P8226" s="20"/>
      <c r="Q8226" s="20"/>
      <c r="R8226" s="20"/>
      <c r="S8226" s="20"/>
      <c r="T8226" s="20"/>
      <c r="U8226" s="20"/>
      <c r="V8226" s="20"/>
      <c r="W8226" s="20"/>
      <c r="X8226" s="20"/>
      <c r="Y8226" s="20"/>
      <c r="Z8226" s="20"/>
      <c r="AA8226" s="20"/>
      <c r="AB8226" s="20"/>
      <c r="AC8226" s="20"/>
      <c r="AD8226" s="20"/>
      <c r="AE8226" s="20"/>
      <c r="AF8226" s="22"/>
      <c r="AG8226" s="20"/>
      <c r="AH8226" s="20"/>
      <c r="AI8226" s="20"/>
      <c r="AJ8226" s="20"/>
      <c r="AK8226" s="20"/>
      <c r="AL8226" s="20"/>
      <c r="AM8226" s="24" t="str">
        <f>IF($O8226="","",IF(DATEDIF($O8226,Lista!$V$2,"y")=122,"",DATEDIF($O8226,Lista!$V$2,"y")))</f>
        <v/>
      </c>
      <c r="AN8226" s="24" t="str">
        <f t="shared" si="384"/>
        <v/>
      </c>
      <c r="AO8226" s="24" t="str">
        <f t="shared" si="385"/>
        <v/>
      </c>
      <c r="AP8226" s="25" t="str">
        <f>IFERROR(VLOOKUP($R8226,Lista!$G$2:$H$15,2,FALSE),"")</f>
        <v/>
      </c>
      <c r="AQ8226" s="24" t="str">
        <f>IF(ISBLANK(G8226),"",IF(SUMPRODUCT((G$2:G8226=G8226)*1)&gt;1,0,1))</f>
        <v/>
      </c>
      <c r="AR8226" s="24" t="str">
        <f t="shared" si="386"/>
        <v/>
      </c>
    </row>
    <row r="8227" spans="2:44" x14ac:dyDescent="0.35">
      <c r="B8227" s="20"/>
      <c r="C8227" s="20"/>
      <c r="D8227" s="20"/>
      <c r="E8227" s="20"/>
      <c r="F8227" s="20"/>
      <c r="G8227" s="21"/>
      <c r="H8227" s="20"/>
      <c r="I8227" s="20"/>
      <c r="J8227" s="20"/>
      <c r="K8227" s="20"/>
      <c r="L8227" s="20"/>
      <c r="M8227" s="20"/>
      <c r="N8227" s="20"/>
      <c r="O8227" s="22"/>
      <c r="P8227" s="20"/>
      <c r="Q8227" s="20"/>
      <c r="R8227" s="20"/>
      <c r="S8227" s="20"/>
      <c r="T8227" s="20"/>
      <c r="U8227" s="20"/>
      <c r="V8227" s="20"/>
      <c r="W8227" s="20"/>
      <c r="X8227" s="20"/>
      <c r="Y8227" s="20"/>
      <c r="Z8227" s="20"/>
      <c r="AA8227" s="20"/>
      <c r="AB8227" s="20"/>
      <c r="AC8227" s="20"/>
      <c r="AD8227" s="20"/>
      <c r="AE8227" s="20"/>
      <c r="AF8227" s="22"/>
      <c r="AG8227" s="20"/>
      <c r="AH8227" s="20"/>
      <c r="AI8227" s="20"/>
      <c r="AJ8227" s="20"/>
      <c r="AK8227" s="20"/>
      <c r="AL8227" s="20"/>
      <c r="AM8227" s="24" t="str">
        <f>IF($O8227="","",IF(DATEDIF($O8227,Lista!$V$2,"y")=122,"",DATEDIF($O8227,Lista!$V$2,"y")))</f>
        <v/>
      </c>
      <c r="AN8227" s="24" t="str">
        <f t="shared" si="384"/>
        <v/>
      </c>
      <c r="AO8227" s="24" t="str">
        <f t="shared" si="385"/>
        <v/>
      </c>
      <c r="AP8227" s="25" t="str">
        <f>IFERROR(VLOOKUP($R8227,Lista!$G$2:$H$15,2,FALSE),"")</f>
        <v/>
      </c>
      <c r="AQ8227" s="24" t="str">
        <f>IF(ISBLANK(G8227),"",IF(SUMPRODUCT((G$2:G8227=G8227)*1)&gt;1,0,1))</f>
        <v/>
      </c>
      <c r="AR8227" s="24" t="str">
        <f t="shared" si="386"/>
        <v/>
      </c>
    </row>
    <row r="8228" spans="2:44" x14ac:dyDescent="0.35">
      <c r="B8228" s="20"/>
      <c r="C8228" s="20"/>
      <c r="D8228" s="20"/>
      <c r="E8228" s="20"/>
      <c r="F8228" s="20"/>
      <c r="G8228" s="21"/>
      <c r="H8228" s="20"/>
      <c r="I8228" s="20"/>
      <c r="J8228" s="20"/>
      <c r="K8228" s="20"/>
      <c r="L8228" s="20"/>
      <c r="M8228" s="20"/>
      <c r="N8228" s="20"/>
      <c r="O8228" s="22"/>
      <c r="P8228" s="20"/>
      <c r="Q8228" s="20"/>
      <c r="R8228" s="20"/>
      <c r="S8228" s="20"/>
      <c r="T8228" s="20"/>
      <c r="U8228" s="20"/>
      <c r="V8228" s="20"/>
      <c r="W8228" s="20"/>
      <c r="X8228" s="20"/>
      <c r="Y8228" s="20"/>
      <c r="Z8228" s="20"/>
      <c r="AA8228" s="20"/>
      <c r="AB8228" s="20"/>
      <c r="AC8228" s="20"/>
      <c r="AD8228" s="20"/>
      <c r="AE8228" s="20"/>
      <c r="AF8228" s="22"/>
      <c r="AG8228" s="20"/>
      <c r="AH8228" s="20"/>
      <c r="AI8228" s="20"/>
      <c r="AJ8228" s="20"/>
      <c r="AK8228" s="20"/>
      <c r="AL8228" s="20"/>
      <c r="AM8228" s="24" t="str">
        <f>IF($O8228="","",IF(DATEDIF($O8228,Lista!$V$2,"y")=122,"",DATEDIF($O8228,Lista!$V$2,"y")))</f>
        <v/>
      </c>
      <c r="AN8228" s="24" t="str">
        <f t="shared" si="384"/>
        <v/>
      </c>
      <c r="AO8228" s="24" t="str">
        <f t="shared" si="385"/>
        <v/>
      </c>
      <c r="AP8228" s="25" t="str">
        <f>IFERROR(VLOOKUP($R8228,Lista!$G$2:$H$15,2,FALSE),"")</f>
        <v/>
      </c>
      <c r="AQ8228" s="24" t="str">
        <f>IF(ISBLANK(G8228),"",IF(SUMPRODUCT((G$2:G8228=G8228)*1)&gt;1,0,1))</f>
        <v/>
      </c>
      <c r="AR8228" s="24" t="str">
        <f t="shared" si="386"/>
        <v/>
      </c>
    </row>
    <row r="8229" spans="2:44" x14ac:dyDescent="0.35">
      <c r="B8229" s="20"/>
      <c r="C8229" s="20"/>
      <c r="D8229" s="20"/>
      <c r="E8229" s="20"/>
      <c r="F8229" s="20"/>
      <c r="G8229" s="21"/>
      <c r="H8229" s="20"/>
      <c r="I8229" s="20"/>
      <c r="J8229" s="20"/>
      <c r="K8229" s="20"/>
      <c r="L8229" s="20"/>
      <c r="M8229" s="20"/>
      <c r="N8229" s="20"/>
      <c r="O8229" s="22"/>
      <c r="P8229" s="20"/>
      <c r="Q8229" s="20"/>
      <c r="R8229" s="20"/>
      <c r="S8229" s="20"/>
      <c r="T8229" s="20"/>
      <c r="U8229" s="20"/>
      <c r="V8229" s="20"/>
      <c r="W8229" s="20"/>
      <c r="X8229" s="20"/>
      <c r="Y8229" s="20"/>
      <c r="Z8229" s="20"/>
      <c r="AA8229" s="20"/>
      <c r="AB8229" s="20"/>
      <c r="AC8229" s="20"/>
      <c r="AD8229" s="20"/>
      <c r="AE8229" s="20"/>
      <c r="AF8229" s="22"/>
      <c r="AG8229" s="20"/>
      <c r="AH8229" s="20"/>
      <c r="AI8229" s="20"/>
      <c r="AJ8229" s="20"/>
      <c r="AK8229" s="20"/>
      <c r="AL8229" s="20"/>
      <c r="AM8229" s="24" t="str">
        <f>IF($O8229="","",IF(DATEDIF($O8229,Lista!$V$2,"y")=122,"",DATEDIF($O8229,Lista!$V$2,"y")))</f>
        <v/>
      </c>
      <c r="AN8229" s="24" t="str">
        <f t="shared" si="384"/>
        <v/>
      </c>
      <c r="AO8229" s="24" t="str">
        <f t="shared" si="385"/>
        <v/>
      </c>
      <c r="AP8229" s="25" t="str">
        <f>IFERROR(VLOOKUP($R8229,Lista!$G$2:$H$15,2,FALSE),"")</f>
        <v/>
      </c>
      <c r="AQ8229" s="24" t="str">
        <f>IF(ISBLANK(G8229),"",IF(SUMPRODUCT((G$2:G8229=G8229)*1)&gt;1,0,1))</f>
        <v/>
      </c>
      <c r="AR8229" s="24" t="str">
        <f t="shared" si="386"/>
        <v/>
      </c>
    </row>
    <row r="8230" spans="2:44" x14ac:dyDescent="0.35">
      <c r="B8230" s="20"/>
      <c r="C8230" s="20"/>
      <c r="D8230" s="20"/>
      <c r="E8230" s="20"/>
      <c r="F8230" s="20"/>
      <c r="G8230" s="21"/>
      <c r="H8230" s="20"/>
      <c r="I8230" s="20"/>
      <c r="J8230" s="20"/>
      <c r="K8230" s="20"/>
      <c r="L8230" s="20"/>
      <c r="M8230" s="20"/>
      <c r="N8230" s="20"/>
      <c r="O8230" s="22"/>
      <c r="P8230" s="20"/>
      <c r="Q8230" s="20"/>
      <c r="R8230" s="20"/>
      <c r="S8230" s="20"/>
      <c r="T8230" s="20"/>
      <c r="U8230" s="20"/>
      <c r="V8230" s="20"/>
      <c r="W8230" s="20"/>
      <c r="X8230" s="20"/>
      <c r="Y8230" s="20"/>
      <c r="Z8230" s="20"/>
      <c r="AA8230" s="20"/>
      <c r="AB8230" s="20"/>
      <c r="AC8230" s="20"/>
      <c r="AD8230" s="20"/>
      <c r="AE8230" s="20"/>
      <c r="AF8230" s="22"/>
      <c r="AG8230" s="20"/>
      <c r="AH8230" s="20"/>
      <c r="AI8230" s="20"/>
      <c r="AJ8230" s="20"/>
      <c r="AK8230" s="20"/>
      <c r="AL8230" s="20"/>
      <c r="AM8230" s="24" t="str">
        <f>IF($O8230="","",IF(DATEDIF($O8230,Lista!$V$2,"y")=122,"",DATEDIF($O8230,Lista!$V$2,"y")))</f>
        <v/>
      </c>
      <c r="AN8230" s="24" t="str">
        <f t="shared" si="384"/>
        <v/>
      </c>
      <c r="AO8230" s="24" t="str">
        <f t="shared" si="385"/>
        <v/>
      </c>
      <c r="AP8230" s="25" t="str">
        <f>IFERROR(VLOOKUP($R8230,Lista!$G$2:$H$15,2,FALSE),"")</f>
        <v/>
      </c>
      <c r="AQ8230" s="24" t="str">
        <f>IF(ISBLANK(G8230),"",IF(SUMPRODUCT((G$2:G8230=G8230)*1)&gt;1,0,1))</f>
        <v/>
      </c>
      <c r="AR8230" s="24" t="str">
        <f t="shared" si="386"/>
        <v/>
      </c>
    </row>
    <row r="8231" spans="2:44" x14ac:dyDescent="0.35">
      <c r="B8231" s="20"/>
      <c r="C8231" s="20"/>
      <c r="D8231" s="20"/>
      <c r="E8231" s="20"/>
      <c r="F8231" s="20"/>
      <c r="G8231" s="21"/>
      <c r="H8231" s="20"/>
      <c r="I8231" s="20"/>
      <c r="J8231" s="20"/>
      <c r="K8231" s="20"/>
      <c r="L8231" s="20"/>
      <c r="M8231" s="20"/>
      <c r="N8231" s="20"/>
      <c r="O8231" s="22"/>
      <c r="P8231" s="20"/>
      <c r="Q8231" s="20"/>
      <c r="R8231" s="20"/>
      <c r="S8231" s="20"/>
      <c r="T8231" s="20"/>
      <c r="U8231" s="20"/>
      <c r="V8231" s="20"/>
      <c r="W8231" s="20"/>
      <c r="X8231" s="20"/>
      <c r="Y8231" s="20"/>
      <c r="Z8231" s="20"/>
      <c r="AA8231" s="20"/>
      <c r="AB8231" s="20"/>
      <c r="AC8231" s="20"/>
      <c r="AD8231" s="20"/>
      <c r="AE8231" s="20"/>
      <c r="AF8231" s="22"/>
      <c r="AG8231" s="20"/>
      <c r="AH8231" s="20"/>
      <c r="AI8231" s="20"/>
      <c r="AJ8231" s="20"/>
      <c r="AK8231" s="20"/>
      <c r="AL8231" s="20"/>
      <c r="AM8231" s="24" t="str">
        <f>IF($O8231="","",IF(DATEDIF($O8231,Lista!$V$2,"y")=122,"",DATEDIF($O8231,Lista!$V$2,"y")))</f>
        <v/>
      </c>
      <c r="AN8231" s="24" t="str">
        <f t="shared" si="384"/>
        <v/>
      </c>
      <c r="AO8231" s="24" t="str">
        <f t="shared" si="385"/>
        <v/>
      </c>
      <c r="AP8231" s="25" t="str">
        <f>IFERROR(VLOOKUP($R8231,Lista!$G$2:$H$15,2,FALSE),"")</f>
        <v/>
      </c>
      <c r="AQ8231" s="24" t="str">
        <f>IF(ISBLANK(G8231),"",IF(SUMPRODUCT((G$2:G8231=G8231)*1)&gt;1,0,1))</f>
        <v/>
      </c>
      <c r="AR8231" s="24" t="str">
        <f t="shared" si="386"/>
        <v/>
      </c>
    </row>
    <row r="8232" spans="2:44" x14ac:dyDescent="0.35">
      <c r="B8232" s="20"/>
      <c r="C8232" s="20"/>
      <c r="D8232" s="20"/>
      <c r="E8232" s="20"/>
      <c r="F8232" s="20"/>
      <c r="G8232" s="21"/>
      <c r="H8232" s="20"/>
      <c r="I8232" s="20"/>
      <c r="J8232" s="20"/>
      <c r="K8232" s="20"/>
      <c r="L8232" s="20"/>
      <c r="M8232" s="20"/>
      <c r="N8232" s="20"/>
      <c r="O8232" s="22"/>
      <c r="P8232" s="20"/>
      <c r="Q8232" s="20"/>
      <c r="R8232" s="20"/>
      <c r="S8232" s="20"/>
      <c r="T8232" s="20"/>
      <c r="U8232" s="20"/>
      <c r="V8232" s="20"/>
      <c r="W8232" s="20"/>
      <c r="X8232" s="20"/>
      <c r="Y8232" s="20"/>
      <c r="Z8232" s="20"/>
      <c r="AA8232" s="20"/>
      <c r="AB8232" s="20"/>
      <c r="AC8232" s="20"/>
      <c r="AD8232" s="20"/>
      <c r="AE8232" s="20"/>
      <c r="AF8232" s="22"/>
      <c r="AG8232" s="20"/>
      <c r="AH8232" s="20"/>
      <c r="AI8232" s="20"/>
      <c r="AJ8232" s="20"/>
      <c r="AK8232" s="20"/>
      <c r="AL8232" s="20"/>
      <c r="AM8232" s="24" t="str">
        <f>IF($O8232="","",IF(DATEDIF($O8232,Lista!$V$2,"y")=122,"",DATEDIF($O8232,Lista!$V$2,"y")))</f>
        <v/>
      </c>
      <c r="AN8232" s="24" t="str">
        <f t="shared" si="384"/>
        <v/>
      </c>
      <c r="AO8232" s="24" t="str">
        <f t="shared" si="385"/>
        <v/>
      </c>
      <c r="AP8232" s="25" t="str">
        <f>IFERROR(VLOOKUP($R8232,Lista!$G$2:$H$15,2,FALSE),"")</f>
        <v/>
      </c>
      <c r="AQ8232" s="24" t="str">
        <f>IF(ISBLANK(G8232),"",IF(SUMPRODUCT((G$2:G8232=G8232)*1)&gt;1,0,1))</f>
        <v/>
      </c>
      <c r="AR8232" s="24" t="str">
        <f t="shared" si="386"/>
        <v/>
      </c>
    </row>
    <row r="8233" spans="2:44" x14ac:dyDescent="0.35">
      <c r="B8233" s="20"/>
      <c r="C8233" s="20"/>
      <c r="D8233" s="20"/>
      <c r="E8233" s="20"/>
      <c r="F8233" s="20"/>
      <c r="G8233" s="21"/>
      <c r="H8233" s="20"/>
      <c r="I8233" s="20"/>
      <c r="J8233" s="20"/>
      <c r="K8233" s="20"/>
      <c r="L8233" s="20"/>
      <c r="M8233" s="20"/>
      <c r="N8233" s="20"/>
      <c r="O8233" s="22"/>
      <c r="P8233" s="20"/>
      <c r="Q8233" s="20"/>
      <c r="R8233" s="20"/>
      <c r="S8233" s="20"/>
      <c r="T8233" s="20"/>
      <c r="U8233" s="20"/>
      <c r="V8233" s="20"/>
      <c r="W8233" s="20"/>
      <c r="X8233" s="20"/>
      <c r="Y8233" s="20"/>
      <c r="Z8233" s="20"/>
      <c r="AA8233" s="20"/>
      <c r="AB8233" s="20"/>
      <c r="AC8233" s="20"/>
      <c r="AD8233" s="20"/>
      <c r="AE8233" s="20"/>
      <c r="AF8233" s="22"/>
      <c r="AG8233" s="20"/>
      <c r="AH8233" s="20"/>
      <c r="AI8233" s="20"/>
      <c r="AJ8233" s="20"/>
      <c r="AK8233" s="20"/>
      <c r="AL8233" s="20"/>
      <c r="AM8233" s="24" t="str">
        <f>IF($O8233="","",IF(DATEDIF($O8233,Lista!$V$2,"y")=122,"",DATEDIF($O8233,Lista!$V$2,"y")))</f>
        <v/>
      </c>
      <c r="AN8233" s="24" t="str">
        <f t="shared" si="384"/>
        <v/>
      </c>
      <c r="AO8233" s="24" t="str">
        <f t="shared" si="385"/>
        <v/>
      </c>
      <c r="AP8233" s="25" t="str">
        <f>IFERROR(VLOOKUP($R8233,Lista!$G$2:$H$15,2,FALSE),"")</f>
        <v/>
      </c>
      <c r="AQ8233" s="24" t="str">
        <f>IF(ISBLANK(G8233),"",IF(SUMPRODUCT((G$2:G8233=G8233)*1)&gt;1,0,1))</f>
        <v/>
      </c>
      <c r="AR8233" s="24" t="str">
        <f t="shared" si="386"/>
        <v/>
      </c>
    </row>
    <row r="8234" spans="2:44" x14ac:dyDescent="0.35">
      <c r="B8234" s="20"/>
      <c r="C8234" s="20"/>
      <c r="D8234" s="20"/>
      <c r="E8234" s="20"/>
      <c r="F8234" s="20"/>
      <c r="G8234" s="21"/>
      <c r="H8234" s="20"/>
      <c r="I8234" s="20"/>
      <c r="J8234" s="20"/>
      <c r="K8234" s="20"/>
      <c r="L8234" s="20"/>
      <c r="M8234" s="20"/>
      <c r="N8234" s="20"/>
      <c r="O8234" s="22"/>
      <c r="P8234" s="20"/>
      <c r="Q8234" s="20"/>
      <c r="R8234" s="20"/>
      <c r="S8234" s="20"/>
      <c r="T8234" s="20"/>
      <c r="U8234" s="20"/>
      <c r="V8234" s="20"/>
      <c r="W8234" s="20"/>
      <c r="X8234" s="20"/>
      <c r="Y8234" s="20"/>
      <c r="Z8234" s="20"/>
      <c r="AA8234" s="20"/>
      <c r="AB8234" s="20"/>
      <c r="AC8234" s="20"/>
      <c r="AD8234" s="20"/>
      <c r="AE8234" s="20"/>
      <c r="AF8234" s="22"/>
      <c r="AG8234" s="20"/>
      <c r="AH8234" s="20"/>
      <c r="AI8234" s="20"/>
      <c r="AJ8234" s="20"/>
      <c r="AK8234" s="20"/>
      <c r="AL8234" s="20"/>
      <c r="AM8234" s="24" t="str">
        <f>IF($O8234="","",IF(DATEDIF($O8234,Lista!$V$2,"y")=122,"",DATEDIF($O8234,Lista!$V$2,"y")))</f>
        <v/>
      </c>
      <c r="AN8234" s="24" t="str">
        <f t="shared" si="384"/>
        <v/>
      </c>
      <c r="AO8234" s="24" t="str">
        <f t="shared" si="385"/>
        <v/>
      </c>
      <c r="AP8234" s="25" t="str">
        <f>IFERROR(VLOOKUP($R8234,Lista!$G$2:$H$15,2,FALSE),"")</f>
        <v/>
      </c>
      <c r="AQ8234" s="24" t="str">
        <f>IF(ISBLANK(G8234),"",IF(SUMPRODUCT((G$2:G8234=G8234)*1)&gt;1,0,1))</f>
        <v/>
      </c>
      <c r="AR8234" s="24" t="str">
        <f t="shared" si="386"/>
        <v/>
      </c>
    </row>
    <row r="8235" spans="2:44" x14ac:dyDescent="0.35">
      <c r="B8235" s="20"/>
      <c r="C8235" s="20"/>
      <c r="D8235" s="20"/>
      <c r="E8235" s="20"/>
      <c r="F8235" s="20"/>
      <c r="G8235" s="21"/>
      <c r="H8235" s="20"/>
      <c r="I8235" s="20"/>
      <c r="J8235" s="20"/>
      <c r="K8235" s="20"/>
      <c r="L8235" s="20"/>
      <c r="M8235" s="20"/>
      <c r="N8235" s="20"/>
      <c r="O8235" s="22"/>
      <c r="P8235" s="20"/>
      <c r="Q8235" s="20"/>
      <c r="R8235" s="20"/>
      <c r="S8235" s="20"/>
      <c r="T8235" s="20"/>
      <c r="U8235" s="20"/>
      <c r="V8235" s="20"/>
      <c r="W8235" s="20"/>
      <c r="X8235" s="20"/>
      <c r="Y8235" s="20"/>
      <c r="Z8235" s="20"/>
      <c r="AA8235" s="20"/>
      <c r="AB8235" s="20"/>
      <c r="AC8235" s="20"/>
      <c r="AD8235" s="20"/>
      <c r="AE8235" s="20"/>
      <c r="AF8235" s="22"/>
      <c r="AG8235" s="20"/>
      <c r="AH8235" s="20"/>
      <c r="AI8235" s="20"/>
      <c r="AJ8235" s="20"/>
      <c r="AK8235" s="20"/>
      <c r="AL8235" s="20"/>
      <c r="AM8235" s="24" t="str">
        <f>IF($O8235="","",IF(DATEDIF($O8235,Lista!$V$2,"y")=122,"",DATEDIF($O8235,Lista!$V$2,"y")))</f>
        <v/>
      </c>
      <c r="AN8235" s="24" t="str">
        <f t="shared" si="384"/>
        <v/>
      </c>
      <c r="AO8235" s="24" t="str">
        <f t="shared" si="385"/>
        <v/>
      </c>
      <c r="AP8235" s="25" t="str">
        <f>IFERROR(VLOOKUP($R8235,Lista!$G$2:$H$15,2,FALSE),"")</f>
        <v/>
      </c>
      <c r="AQ8235" s="24" t="str">
        <f>IF(ISBLANK(G8235),"",IF(SUMPRODUCT((G$2:G8235=G8235)*1)&gt;1,0,1))</f>
        <v/>
      </c>
      <c r="AR8235" s="24" t="str">
        <f t="shared" si="386"/>
        <v/>
      </c>
    </row>
    <row r="8236" spans="2:44" x14ac:dyDescent="0.35">
      <c r="B8236" s="20"/>
      <c r="C8236" s="20"/>
      <c r="D8236" s="20"/>
      <c r="E8236" s="20"/>
      <c r="F8236" s="20"/>
      <c r="G8236" s="21"/>
      <c r="H8236" s="20"/>
      <c r="I8236" s="20"/>
      <c r="J8236" s="20"/>
      <c r="K8236" s="20"/>
      <c r="L8236" s="20"/>
      <c r="M8236" s="20"/>
      <c r="N8236" s="20"/>
      <c r="O8236" s="22"/>
      <c r="P8236" s="20"/>
      <c r="Q8236" s="20"/>
      <c r="R8236" s="20"/>
      <c r="S8236" s="20"/>
      <c r="T8236" s="20"/>
      <c r="U8236" s="20"/>
      <c r="V8236" s="20"/>
      <c r="W8236" s="20"/>
      <c r="X8236" s="20"/>
      <c r="Y8236" s="20"/>
      <c r="Z8236" s="20"/>
      <c r="AA8236" s="20"/>
      <c r="AB8236" s="20"/>
      <c r="AC8236" s="20"/>
      <c r="AD8236" s="20"/>
      <c r="AE8236" s="20"/>
      <c r="AF8236" s="22"/>
      <c r="AG8236" s="20"/>
      <c r="AH8236" s="20"/>
      <c r="AI8236" s="20"/>
      <c r="AJ8236" s="20"/>
      <c r="AK8236" s="20"/>
      <c r="AL8236" s="20"/>
      <c r="AM8236" s="24" t="str">
        <f>IF($O8236="","",IF(DATEDIF($O8236,Lista!$V$2,"y")=122,"",DATEDIF($O8236,Lista!$V$2,"y")))</f>
        <v/>
      </c>
      <c r="AN8236" s="24" t="str">
        <f t="shared" si="384"/>
        <v/>
      </c>
      <c r="AO8236" s="24" t="str">
        <f t="shared" si="385"/>
        <v/>
      </c>
      <c r="AP8236" s="25" t="str">
        <f>IFERROR(VLOOKUP($R8236,Lista!$G$2:$H$15,2,FALSE),"")</f>
        <v/>
      </c>
      <c r="AQ8236" s="24" t="str">
        <f>IF(ISBLANK(G8236),"",IF(SUMPRODUCT((G$2:G8236=G8236)*1)&gt;1,0,1))</f>
        <v/>
      </c>
      <c r="AR8236" s="24" t="str">
        <f t="shared" si="386"/>
        <v/>
      </c>
    </row>
    <row r="8237" spans="2:44" x14ac:dyDescent="0.35">
      <c r="B8237" s="20"/>
      <c r="C8237" s="20"/>
      <c r="D8237" s="20"/>
      <c r="E8237" s="20"/>
      <c r="F8237" s="20"/>
      <c r="G8237" s="21"/>
      <c r="H8237" s="20"/>
      <c r="I8237" s="20"/>
      <c r="J8237" s="20"/>
      <c r="K8237" s="20"/>
      <c r="L8237" s="20"/>
      <c r="M8237" s="20"/>
      <c r="N8237" s="20"/>
      <c r="O8237" s="22"/>
      <c r="P8237" s="20"/>
      <c r="Q8237" s="20"/>
      <c r="R8237" s="20"/>
      <c r="S8237" s="20"/>
      <c r="T8237" s="20"/>
      <c r="U8237" s="20"/>
      <c r="V8237" s="20"/>
      <c r="W8237" s="20"/>
      <c r="X8237" s="20"/>
      <c r="Y8237" s="20"/>
      <c r="Z8237" s="20"/>
      <c r="AA8237" s="20"/>
      <c r="AB8237" s="20"/>
      <c r="AC8237" s="20"/>
      <c r="AD8237" s="20"/>
      <c r="AE8237" s="20"/>
      <c r="AF8237" s="22"/>
      <c r="AG8237" s="20"/>
      <c r="AH8237" s="20"/>
      <c r="AI8237" s="20"/>
      <c r="AJ8237" s="20"/>
      <c r="AK8237" s="20"/>
      <c r="AL8237" s="20"/>
      <c r="AM8237" s="24" t="str">
        <f>IF($O8237="","",IF(DATEDIF($O8237,Lista!$V$2,"y")=122,"",DATEDIF($O8237,Lista!$V$2,"y")))</f>
        <v/>
      </c>
      <c r="AN8237" s="24" t="str">
        <f t="shared" si="384"/>
        <v/>
      </c>
      <c r="AO8237" s="24" t="str">
        <f t="shared" si="385"/>
        <v/>
      </c>
      <c r="AP8237" s="25" t="str">
        <f>IFERROR(VLOOKUP($R8237,Lista!$G$2:$H$15,2,FALSE),"")</f>
        <v/>
      </c>
      <c r="AQ8237" s="24" t="str">
        <f>IF(ISBLANK(G8237),"",IF(SUMPRODUCT((G$2:G8237=G8237)*1)&gt;1,0,1))</f>
        <v/>
      </c>
      <c r="AR8237" s="24" t="str">
        <f t="shared" si="386"/>
        <v/>
      </c>
    </row>
    <row r="8238" spans="2:44" x14ac:dyDescent="0.35">
      <c r="B8238" s="20"/>
      <c r="C8238" s="20"/>
      <c r="D8238" s="20"/>
      <c r="E8238" s="20"/>
      <c r="F8238" s="20"/>
      <c r="G8238" s="21"/>
      <c r="H8238" s="20"/>
      <c r="I8238" s="20"/>
      <c r="J8238" s="20"/>
      <c r="K8238" s="20"/>
      <c r="L8238" s="20"/>
      <c r="M8238" s="20"/>
      <c r="N8238" s="20"/>
      <c r="O8238" s="22"/>
      <c r="P8238" s="20"/>
      <c r="Q8238" s="20"/>
      <c r="R8238" s="20"/>
      <c r="S8238" s="20"/>
      <c r="T8238" s="20"/>
      <c r="U8238" s="20"/>
      <c r="V8238" s="20"/>
      <c r="W8238" s="20"/>
      <c r="X8238" s="20"/>
      <c r="Y8238" s="20"/>
      <c r="Z8238" s="20"/>
      <c r="AA8238" s="20"/>
      <c r="AB8238" s="20"/>
      <c r="AC8238" s="20"/>
      <c r="AD8238" s="20"/>
      <c r="AE8238" s="20"/>
      <c r="AF8238" s="22"/>
      <c r="AG8238" s="20"/>
      <c r="AH8238" s="20"/>
      <c r="AI8238" s="20"/>
      <c r="AJ8238" s="20"/>
      <c r="AK8238" s="20"/>
      <c r="AL8238" s="20"/>
      <c r="AM8238" s="24" t="str">
        <f>IF($O8238="","",IF(DATEDIF($O8238,Lista!$V$2,"y")=122,"",DATEDIF($O8238,Lista!$V$2,"y")))</f>
        <v/>
      </c>
      <c r="AN8238" s="24" t="str">
        <f t="shared" si="384"/>
        <v/>
      </c>
      <c r="AO8238" s="24" t="str">
        <f t="shared" si="385"/>
        <v/>
      </c>
      <c r="AP8238" s="25" t="str">
        <f>IFERROR(VLOOKUP($R8238,Lista!$G$2:$H$15,2,FALSE),"")</f>
        <v/>
      </c>
      <c r="AQ8238" s="24" t="str">
        <f>IF(ISBLANK(G8238),"",IF(SUMPRODUCT((G$2:G8238=G8238)*1)&gt;1,0,1))</f>
        <v/>
      </c>
      <c r="AR8238" s="24" t="str">
        <f t="shared" si="386"/>
        <v/>
      </c>
    </row>
    <row r="8239" spans="2:44" x14ac:dyDescent="0.35">
      <c r="B8239" s="20"/>
      <c r="C8239" s="20"/>
      <c r="D8239" s="20"/>
      <c r="E8239" s="20"/>
      <c r="F8239" s="20"/>
      <c r="G8239" s="21"/>
      <c r="H8239" s="20"/>
      <c r="I8239" s="20"/>
      <c r="J8239" s="20"/>
      <c r="K8239" s="20"/>
      <c r="L8239" s="20"/>
      <c r="M8239" s="20"/>
      <c r="N8239" s="20"/>
      <c r="O8239" s="22"/>
      <c r="P8239" s="20"/>
      <c r="Q8239" s="20"/>
      <c r="R8239" s="20"/>
      <c r="S8239" s="20"/>
      <c r="T8239" s="20"/>
      <c r="U8239" s="20"/>
      <c r="V8239" s="20"/>
      <c r="W8239" s="20"/>
      <c r="X8239" s="20"/>
      <c r="Y8239" s="20"/>
      <c r="Z8239" s="20"/>
      <c r="AA8239" s="20"/>
      <c r="AB8239" s="20"/>
      <c r="AC8239" s="20"/>
      <c r="AD8239" s="20"/>
      <c r="AE8239" s="20"/>
      <c r="AF8239" s="22"/>
      <c r="AG8239" s="20"/>
      <c r="AH8239" s="20"/>
      <c r="AI8239" s="20"/>
      <c r="AJ8239" s="20"/>
      <c r="AK8239" s="20"/>
      <c r="AL8239" s="20"/>
      <c r="AM8239" s="24" t="str">
        <f>IF($O8239="","",IF(DATEDIF($O8239,Lista!$V$2,"y")=122,"",DATEDIF($O8239,Lista!$V$2,"y")))</f>
        <v/>
      </c>
      <c r="AN8239" s="24" t="str">
        <f t="shared" si="384"/>
        <v/>
      </c>
      <c r="AO8239" s="24" t="str">
        <f t="shared" si="385"/>
        <v/>
      </c>
      <c r="AP8239" s="25" t="str">
        <f>IFERROR(VLOOKUP($R8239,Lista!$G$2:$H$15,2,FALSE),"")</f>
        <v/>
      </c>
      <c r="AQ8239" s="24" t="str">
        <f>IF(ISBLANK(G8239),"",IF(SUMPRODUCT((G$2:G8239=G8239)*1)&gt;1,0,1))</f>
        <v/>
      </c>
      <c r="AR8239" s="24" t="str">
        <f t="shared" si="386"/>
        <v/>
      </c>
    </row>
    <row r="8240" spans="2:44" x14ac:dyDescent="0.35">
      <c r="B8240" s="20"/>
      <c r="C8240" s="20"/>
      <c r="D8240" s="20"/>
      <c r="E8240" s="20"/>
      <c r="F8240" s="20"/>
      <c r="G8240" s="21"/>
      <c r="H8240" s="20"/>
      <c r="I8240" s="20"/>
      <c r="J8240" s="20"/>
      <c r="K8240" s="20"/>
      <c r="L8240" s="20"/>
      <c r="M8240" s="20"/>
      <c r="N8240" s="20"/>
      <c r="O8240" s="22"/>
      <c r="P8240" s="20"/>
      <c r="Q8240" s="20"/>
      <c r="R8240" s="20"/>
      <c r="S8240" s="20"/>
      <c r="T8240" s="20"/>
      <c r="U8240" s="20"/>
      <c r="V8240" s="20"/>
      <c r="W8240" s="20"/>
      <c r="X8240" s="20"/>
      <c r="Y8240" s="20"/>
      <c r="Z8240" s="20"/>
      <c r="AA8240" s="20"/>
      <c r="AB8240" s="20"/>
      <c r="AC8240" s="20"/>
      <c r="AD8240" s="20"/>
      <c r="AE8240" s="20"/>
      <c r="AF8240" s="22"/>
      <c r="AG8240" s="20"/>
      <c r="AH8240" s="20"/>
      <c r="AI8240" s="20"/>
      <c r="AJ8240" s="20"/>
      <c r="AK8240" s="20"/>
      <c r="AL8240" s="20"/>
      <c r="AM8240" s="24" t="str">
        <f>IF($O8240="","",IF(DATEDIF($O8240,Lista!$V$2,"y")=122,"",DATEDIF($O8240,Lista!$V$2,"y")))</f>
        <v/>
      </c>
      <c r="AN8240" s="24" t="str">
        <f t="shared" si="384"/>
        <v/>
      </c>
      <c r="AO8240" s="24" t="str">
        <f t="shared" si="385"/>
        <v/>
      </c>
      <c r="AP8240" s="25" t="str">
        <f>IFERROR(VLOOKUP($R8240,Lista!$G$2:$H$15,2,FALSE),"")</f>
        <v/>
      </c>
      <c r="AQ8240" s="24" t="str">
        <f>IF(ISBLANK(G8240),"",IF(SUMPRODUCT((G$2:G8240=G8240)*1)&gt;1,0,1))</f>
        <v/>
      </c>
      <c r="AR8240" s="24" t="str">
        <f t="shared" si="386"/>
        <v/>
      </c>
    </row>
    <row r="8241" spans="2:44" x14ac:dyDescent="0.35">
      <c r="B8241" s="20"/>
      <c r="C8241" s="20"/>
      <c r="D8241" s="20"/>
      <c r="E8241" s="20"/>
      <c r="F8241" s="20"/>
      <c r="G8241" s="21"/>
      <c r="H8241" s="20"/>
      <c r="I8241" s="20"/>
      <c r="J8241" s="20"/>
      <c r="K8241" s="20"/>
      <c r="L8241" s="20"/>
      <c r="M8241" s="20"/>
      <c r="N8241" s="20"/>
      <c r="O8241" s="22"/>
      <c r="P8241" s="20"/>
      <c r="Q8241" s="20"/>
      <c r="R8241" s="20"/>
      <c r="S8241" s="20"/>
      <c r="T8241" s="20"/>
      <c r="U8241" s="20"/>
      <c r="V8241" s="20"/>
      <c r="W8241" s="20"/>
      <c r="X8241" s="20"/>
      <c r="Y8241" s="20"/>
      <c r="Z8241" s="20"/>
      <c r="AA8241" s="20"/>
      <c r="AB8241" s="20"/>
      <c r="AC8241" s="20"/>
      <c r="AD8241" s="20"/>
      <c r="AE8241" s="20"/>
      <c r="AF8241" s="22"/>
      <c r="AG8241" s="20"/>
      <c r="AH8241" s="20"/>
      <c r="AI8241" s="20"/>
      <c r="AJ8241" s="20"/>
      <c r="AK8241" s="20"/>
      <c r="AL8241" s="20"/>
      <c r="AM8241" s="24" t="str">
        <f>IF($O8241="","",IF(DATEDIF($O8241,Lista!$V$2,"y")=122,"",DATEDIF($O8241,Lista!$V$2,"y")))</f>
        <v/>
      </c>
      <c r="AN8241" s="24" t="str">
        <f t="shared" si="384"/>
        <v/>
      </c>
      <c r="AO8241" s="24" t="str">
        <f t="shared" si="385"/>
        <v/>
      </c>
      <c r="AP8241" s="25" t="str">
        <f>IFERROR(VLOOKUP($R8241,Lista!$G$2:$H$15,2,FALSE),"")</f>
        <v/>
      </c>
      <c r="AQ8241" s="24" t="str">
        <f>IF(ISBLANK(G8241),"",IF(SUMPRODUCT((G$2:G8241=G8241)*1)&gt;1,0,1))</f>
        <v/>
      </c>
      <c r="AR8241" s="24" t="str">
        <f t="shared" si="386"/>
        <v/>
      </c>
    </row>
    <row r="8242" spans="2:44" x14ac:dyDescent="0.35">
      <c r="B8242" s="20"/>
      <c r="C8242" s="20"/>
      <c r="D8242" s="20"/>
      <c r="E8242" s="20"/>
      <c r="F8242" s="20"/>
      <c r="G8242" s="21"/>
      <c r="H8242" s="20"/>
      <c r="I8242" s="20"/>
      <c r="J8242" s="20"/>
      <c r="K8242" s="20"/>
      <c r="L8242" s="20"/>
      <c r="M8242" s="20"/>
      <c r="N8242" s="20"/>
      <c r="O8242" s="22"/>
      <c r="P8242" s="20"/>
      <c r="Q8242" s="20"/>
      <c r="R8242" s="20"/>
      <c r="S8242" s="20"/>
      <c r="T8242" s="20"/>
      <c r="U8242" s="20"/>
      <c r="V8242" s="20"/>
      <c r="W8242" s="20"/>
      <c r="X8242" s="20"/>
      <c r="Y8242" s="20"/>
      <c r="Z8242" s="20"/>
      <c r="AA8242" s="20"/>
      <c r="AB8242" s="20"/>
      <c r="AC8242" s="20"/>
      <c r="AD8242" s="20"/>
      <c r="AE8242" s="20"/>
      <c r="AF8242" s="22"/>
      <c r="AG8242" s="20"/>
      <c r="AH8242" s="20"/>
      <c r="AI8242" s="20"/>
      <c r="AJ8242" s="20"/>
      <c r="AK8242" s="20"/>
      <c r="AL8242" s="20"/>
      <c r="AM8242" s="24" t="str">
        <f>IF($O8242="","",IF(DATEDIF($O8242,Lista!$V$2,"y")=122,"",DATEDIF($O8242,Lista!$V$2,"y")))</f>
        <v/>
      </c>
      <c r="AN8242" s="24" t="str">
        <f t="shared" si="384"/>
        <v/>
      </c>
      <c r="AO8242" s="24" t="str">
        <f t="shared" si="385"/>
        <v/>
      </c>
      <c r="AP8242" s="25" t="str">
        <f>IFERROR(VLOOKUP($R8242,Lista!$G$2:$H$15,2,FALSE),"")</f>
        <v/>
      </c>
      <c r="AQ8242" s="24" t="str">
        <f>IF(ISBLANK(G8242),"",IF(SUMPRODUCT((G$2:G8242=G8242)*1)&gt;1,0,1))</f>
        <v/>
      </c>
      <c r="AR8242" s="24" t="str">
        <f t="shared" si="386"/>
        <v/>
      </c>
    </row>
    <row r="8243" spans="2:44" x14ac:dyDescent="0.35">
      <c r="B8243" s="20"/>
      <c r="C8243" s="20"/>
      <c r="D8243" s="20"/>
      <c r="E8243" s="20"/>
      <c r="F8243" s="20"/>
      <c r="G8243" s="21"/>
      <c r="H8243" s="20"/>
      <c r="I8243" s="20"/>
      <c r="J8243" s="20"/>
      <c r="K8243" s="20"/>
      <c r="L8243" s="20"/>
      <c r="M8243" s="20"/>
      <c r="N8243" s="20"/>
      <c r="O8243" s="22"/>
      <c r="P8243" s="20"/>
      <c r="Q8243" s="20"/>
      <c r="R8243" s="20"/>
      <c r="S8243" s="20"/>
      <c r="T8243" s="20"/>
      <c r="U8243" s="20"/>
      <c r="V8243" s="20"/>
      <c r="W8243" s="20"/>
      <c r="X8243" s="20"/>
      <c r="Y8243" s="20"/>
      <c r="Z8243" s="20"/>
      <c r="AA8243" s="20"/>
      <c r="AB8243" s="20"/>
      <c r="AC8243" s="20"/>
      <c r="AD8243" s="20"/>
      <c r="AE8243" s="20"/>
      <c r="AF8243" s="22"/>
      <c r="AG8243" s="20"/>
      <c r="AH8243" s="20"/>
      <c r="AI8243" s="20"/>
      <c r="AJ8243" s="20"/>
      <c r="AK8243" s="20"/>
      <c r="AL8243" s="20"/>
      <c r="AM8243" s="24" t="str">
        <f>IF($O8243="","",IF(DATEDIF($O8243,Lista!$V$2,"y")=122,"",DATEDIF($O8243,Lista!$V$2,"y")))</f>
        <v/>
      </c>
      <c r="AN8243" s="24" t="str">
        <f t="shared" si="384"/>
        <v/>
      </c>
      <c r="AO8243" s="24" t="str">
        <f t="shared" si="385"/>
        <v/>
      </c>
      <c r="AP8243" s="25" t="str">
        <f>IFERROR(VLOOKUP($R8243,Lista!$G$2:$H$15,2,FALSE),"")</f>
        <v/>
      </c>
      <c r="AQ8243" s="24" t="str">
        <f>IF(ISBLANK(G8243),"",IF(SUMPRODUCT((G$2:G8243=G8243)*1)&gt;1,0,1))</f>
        <v/>
      </c>
      <c r="AR8243" s="24" t="str">
        <f t="shared" si="386"/>
        <v/>
      </c>
    </row>
    <row r="8244" spans="2:44" x14ac:dyDescent="0.35">
      <c r="B8244" s="20"/>
      <c r="C8244" s="20"/>
      <c r="D8244" s="20"/>
      <c r="E8244" s="20"/>
      <c r="F8244" s="20"/>
      <c r="G8244" s="21"/>
      <c r="H8244" s="20"/>
      <c r="I8244" s="20"/>
      <c r="J8244" s="20"/>
      <c r="K8244" s="20"/>
      <c r="L8244" s="20"/>
      <c r="M8244" s="20"/>
      <c r="N8244" s="20"/>
      <c r="O8244" s="22"/>
      <c r="P8244" s="20"/>
      <c r="Q8244" s="20"/>
      <c r="R8244" s="20"/>
      <c r="S8244" s="20"/>
      <c r="T8244" s="20"/>
      <c r="U8244" s="20"/>
      <c r="V8244" s="20"/>
      <c r="W8244" s="20"/>
      <c r="X8244" s="20"/>
      <c r="Y8244" s="20"/>
      <c r="Z8244" s="20"/>
      <c r="AA8244" s="20"/>
      <c r="AB8244" s="20"/>
      <c r="AC8244" s="20"/>
      <c r="AD8244" s="20"/>
      <c r="AE8244" s="20"/>
      <c r="AF8244" s="22"/>
      <c r="AG8244" s="20"/>
      <c r="AH8244" s="20"/>
      <c r="AI8244" s="20"/>
      <c r="AJ8244" s="20"/>
      <c r="AK8244" s="20"/>
      <c r="AL8244" s="20"/>
      <c r="AM8244" s="24" t="str">
        <f>IF($O8244="","",IF(DATEDIF($O8244,Lista!$V$2,"y")=122,"",DATEDIF($O8244,Lista!$V$2,"y")))</f>
        <v/>
      </c>
      <c r="AN8244" s="24" t="str">
        <f t="shared" si="384"/>
        <v/>
      </c>
      <c r="AO8244" s="24" t="str">
        <f t="shared" si="385"/>
        <v/>
      </c>
      <c r="AP8244" s="25" t="str">
        <f>IFERROR(VLOOKUP($R8244,Lista!$G$2:$H$15,2,FALSE),"")</f>
        <v/>
      </c>
      <c r="AQ8244" s="24" t="str">
        <f>IF(ISBLANK(G8244),"",IF(SUMPRODUCT((G$2:G8244=G8244)*1)&gt;1,0,1))</f>
        <v/>
      </c>
      <c r="AR8244" s="24" t="str">
        <f t="shared" si="386"/>
        <v/>
      </c>
    </row>
    <row r="8245" spans="2:44" x14ac:dyDescent="0.35">
      <c r="B8245" s="20"/>
      <c r="C8245" s="20"/>
      <c r="D8245" s="20"/>
      <c r="E8245" s="20"/>
      <c r="F8245" s="20"/>
      <c r="G8245" s="21"/>
      <c r="H8245" s="20"/>
      <c r="I8245" s="20"/>
      <c r="J8245" s="20"/>
      <c r="K8245" s="20"/>
      <c r="L8245" s="20"/>
      <c r="M8245" s="20"/>
      <c r="N8245" s="20"/>
      <c r="O8245" s="22"/>
      <c r="P8245" s="20"/>
      <c r="Q8245" s="20"/>
      <c r="R8245" s="20"/>
      <c r="S8245" s="20"/>
      <c r="T8245" s="20"/>
      <c r="U8245" s="20"/>
      <c r="V8245" s="20"/>
      <c r="W8245" s="20"/>
      <c r="X8245" s="20"/>
      <c r="Y8245" s="20"/>
      <c r="Z8245" s="20"/>
      <c r="AA8245" s="20"/>
      <c r="AB8245" s="20"/>
      <c r="AC8245" s="20"/>
      <c r="AD8245" s="20"/>
      <c r="AE8245" s="20"/>
      <c r="AF8245" s="22"/>
      <c r="AG8245" s="20"/>
      <c r="AH8245" s="20"/>
      <c r="AI8245" s="20"/>
      <c r="AJ8245" s="20"/>
      <c r="AK8245" s="20"/>
      <c r="AL8245" s="20"/>
      <c r="AM8245" s="24" t="str">
        <f>IF($O8245="","",IF(DATEDIF($O8245,Lista!$V$2,"y")=122,"",DATEDIF($O8245,Lista!$V$2,"y")))</f>
        <v/>
      </c>
      <c r="AN8245" s="24" t="str">
        <f t="shared" si="384"/>
        <v/>
      </c>
      <c r="AO8245" s="24" t="str">
        <f t="shared" si="385"/>
        <v/>
      </c>
      <c r="AP8245" s="25" t="str">
        <f>IFERROR(VLOOKUP($R8245,Lista!$G$2:$H$15,2,FALSE),"")</f>
        <v/>
      </c>
      <c r="AQ8245" s="24" t="str">
        <f>IF(ISBLANK(G8245),"",IF(SUMPRODUCT((G$2:G8245=G8245)*1)&gt;1,0,1))</f>
        <v/>
      </c>
      <c r="AR8245" s="24" t="str">
        <f t="shared" si="386"/>
        <v/>
      </c>
    </row>
    <row r="8246" spans="2:44" x14ac:dyDescent="0.35">
      <c r="B8246" s="20"/>
      <c r="C8246" s="20"/>
      <c r="D8246" s="20"/>
      <c r="E8246" s="20"/>
      <c r="F8246" s="20"/>
      <c r="G8246" s="21"/>
      <c r="H8246" s="20"/>
      <c r="I8246" s="20"/>
      <c r="J8246" s="20"/>
      <c r="K8246" s="20"/>
      <c r="L8246" s="20"/>
      <c r="M8246" s="20"/>
      <c r="N8246" s="20"/>
      <c r="O8246" s="22"/>
      <c r="P8246" s="20"/>
      <c r="Q8246" s="20"/>
      <c r="R8246" s="20"/>
      <c r="S8246" s="20"/>
      <c r="T8246" s="20"/>
      <c r="U8246" s="20"/>
      <c r="V8246" s="20"/>
      <c r="W8246" s="20"/>
      <c r="X8246" s="20"/>
      <c r="Y8246" s="20"/>
      <c r="Z8246" s="20"/>
      <c r="AA8246" s="20"/>
      <c r="AB8246" s="20"/>
      <c r="AC8246" s="20"/>
      <c r="AD8246" s="20"/>
      <c r="AE8246" s="20"/>
      <c r="AF8246" s="22"/>
      <c r="AG8246" s="20"/>
      <c r="AH8246" s="20"/>
      <c r="AI8246" s="20"/>
      <c r="AJ8246" s="20"/>
      <c r="AK8246" s="20"/>
      <c r="AL8246" s="20"/>
      <c r="AM8246" s="24" t="str">
        <f>IF($O8246="","",IF(DATEDIF($O8246,Lista!$V$2,"y")=122,"",DATEDIF($O8246,Lista!$V$2,"y")))</f>
        <v/>
      </c>
      <c r="AN8246" s="24" t="str">
        <f t="shared" si="384"/>
        <v/>
      </c>
      <c r="AO8246" s="24" t="str">
        <f t="shared" si="385"/>
        <v/>
      </c>
      <c r="AP8246" s="25" t="str">
        <f>IFERROR(VLOOKUP($R8246,Lista!$G$2:$H$15,2,FALSE),"")</f>
        <v/>
      </c>
      <c r="AQ8246" s="24" t="str">
        <f>IF(ISBLANK(G8246),"",IF(SUMPRODUCT((G$2:G8246=G8246)*1)&gt;1,0,1))</f>
        <v/>
      </c>
      <c r="AR8246" s="24" t="str">
        <f t="shared" si="386"/>
        <v/>
      </c>
    </row>
    <row r="8247" spans="2:44" x14ac:dyDescent="0.35">
      <c r="B8247" s="20"/>
      <c r="C8247" s="20"/>
      <c r="D8247" s="20"/>
      <c r="E8247" s="20"/>
      <c r="F8247" s="20"/>
      <c r="G8247" s="21"/>
      <c r="H8247" s="20"/>
      <c r="I8247" s="20"/>
      <c r="J8247" s="20"/>
      <c r="K8247" s="20"/>
      <c r="L8247" s="20"/>
      <c r="M8247" s="20"/>
      <c r="N8247" s="20"/>
      <c r="O8247" s="22"/>
      <c r="P8247" s="20"/>
      <c r="Q8247" s="20"/>
      <c r="R8247" s="20"/>
      <c r="S8247" s="20"/>
      <c r="T8247" s="20"/>
      <c r="U8247" s="20"/>
      <c r="V8247" s="20"/>
      <c r="W8247" s="20"/>
      <c r="X8247" s="20"/>
      <c r="Y8247" s="20"/>
      <c r="Z8247" s="20"/>
      <c r="AA8247" s="20"/>
      <c r="AB8247" s="20"/>
      <c r="AC8247" s="20"/>
      <c r="AD8247" s="20"/>
      <c r="AE8247" s="20"/>
      <c r="AF8247" s="22"/>
      <c r="AG8247" s="20"/>
      <c r="AH8247" s="20"/>
      <c r="AI8247" s="20"/>
      <c r="AJ8247" s="20"/>
      <c r="AK8247" s="20"/>
      <c r="AL8247" s="20"/>
      <c r="AM8247" s="24" t="str">
        <f>IF($O8247="","",IF(DATEDIF($O8247,Lista!$V$2,"y")=122,"",DATEDIF($O8247,Lista!$V$2,"y")))</f>
        <v/>
      </c>
      <c r="AN8247" s="24" t="str">
        <f t="shared" si="384"/>
        <v/>
      </c>
      <c r="AO8247" s="24" t="str">
        <f t="shared" si="385"/>
        <v/>
      </c>
      <c r="AP8247" s="25" t="str">
        <f>IFERROR(VLOOKUP($R8247,Lista!$G$2:$H$15,2,FALSE),"")</f>
        <v/>
      </c>
      <c r="AQ8247" s="24" t="str">
        <f>IF(ISBLANK(G8247),"",IF(SUMPRODUCT((G$2:G8247=G8247)*1)&gt;1,0,1))</f>
        <v/>
      </c>
      <c r="AR8247" s="24" t="str">
        <f t="shared" si="386"/>
        <v/>
      </c>
    </row>
    <row r="8248" spans="2:44" x14ac:dyDescent="0.35">
      <c r="B8248" s="20"/>
      <c r="C8248" s="20"/>
      <c r="D8248" s="20"/>
      <c r="E8248" s="20"/>
      <c r="F8248" s="20"/>
      <c r="G8248" s="21"/>
      <c r="H8248" s="20"/>
      <c r="I8248" s="20"/>
      <c r="J8248" s="20"/>
      <c r="K8248" s="20"/>
      <c r="L8248" s="20"/>
      <c r="M8248" s="20"/>
      <c r="N8248" s="20"/>
      <c r="O8248" s="22"/>
      <c r="P8248" s="20"/>
      <c r="Q8248" s="20"/>
      <c r="R8248" s="20"/>
      <c r="S8248" s="20"/>
      <c r="T8248" s="20"/>
      <c r="U8248" s="20"/>
      <c r="V8248" s="20"/>
      <c r="W8248" s="20"/>
      <c r="X8248" s="20"/>
      <c r="Y8248" s="20"/>
      <c r="Z8248" s="20"/>
      <c r="AA8248" s="20"/>
      <c r="AB8248" s="20"/>
      <c r="AC8248" s="20"/>
      <c r="AD8248" s="20"/>
      <c r="AE8248" s="20"/>
      <c r="AF8248" s="22"/>
      <c r="AG8248" s="20"/>
      <c r="AH8248" s="20"/>
      <c r="AI8248" s="20"/>
      <c r="AJ8248" s="20"/>
      <c r="AK8248" s="20"/>
      <c r="AL8248" s="20"/>
      <c r="AM8248" s="24" t="str">
        <f>IF($O8248="","",IF(DATEDIF($O8248,Lista!$V$2,"y")=122,"",DATEDIF($O8248,Lista!$V$2,"y")))</f>
        <v/>
      </c>
      <c r="AN8248" s="24" t="str">
        <f t="shared" si="384"/>
        <v/>
      </c>
      <c r="AO8248" s="24" t="str">
        <f t="shared" si="385"/>
        <v/>
      </c>
      <c r="AP8248" s="25" t="str">
        <f>IFERROR(VLOOKUP($R8248,Lista!$G$2:$H$15,2,FALSE),"")</f>
        <v/>
      </c>
      <c r="AQ8248" s="24" t="str">
        <f>IF(ISBLANK(G8248),"",IF(SUMPRODUCT((G$2:G8248=G8248)*1)&gt;1,0,1))</f>
        <v/>
      </c>
      <c r="AR8248" s="24" t="str">
        <f t="shared" si="386"/>
        <v/>
      </c>
    </row>
    <row r="8249" spans="2:44" x14ac:dyDescent="0.35">
      <c r="B8249" s="20"/>
      <c r="C8249" s="20"/>
      <c r="D8249" s="20"/>
      <c r="E8249" s="20"/>
      <c r="F8249" s="20"/>
      <c r="G8249" s="21"/>
      <c r="H8249" s="20"/>
      <c r="I8249" s="20"/>
      <c r="J8249" s="20"/>
      <c r="K8249" s="20"/>
      <c r="L8249" s="20"/>
      <c r="M8249" s="20"/>
      <c r="N8249" s="20"/>
      <c r="O8249" s="22"/>
      <c r="P8249" s="20"/>
      <c r="Q8249" s="20"/>
      <c r="R8249" s="20"/>
      <c r="S8249" s="20"/>
      <c r="T8249" s="20"/>
      <c r="U8249" s="20"/>
      <c r="V8249" s="20"/>
      <c r="W8249" s="20"/>
      <c r="X8249" s="20"/>
      <c r="Y8249" s="20"/>
      <c r="Z8249" s="20"/>
      <c r="AA8249" s="20"/>
      <c r="AB8249" s="20"/>
      <c r="AC8249" s="20"/>
      <c r="AD8249" s="20"/>
      <c r="AE8249" s="20"/>
      <c r="AF8249" s="22"/>
      <c r="AG8249" s="20"/>
      <c r="AH8249" s="20"/>
      <c r="AI8249" s="20"/>
      <c r="AJ8249" s="20"/>
      <c r="AK8249" s="20"/>
      <c r="AL8249" s="20"/>
      <c r="AM8249" s="24" t="str">
        <f>IF($O8249="","",IF(DATEDIF($O8249,Lista!$V$2,"y")=122,"",DATEDIF($O8249,Lista!$V$2,"y")))</f>
        <v/>
      </c>
      <c r="AN8249" s="24" t="str">
        <f t="shared" si="384"/>
        <v/>
      </c>
      <c r="AO8249" s="24" t="str">
        <f t="shared" si="385"/>
        <v/>
      </c>
      <c r="AP8249" s="25" t="str">
        <f>IFERROR(VLOOKUP($R8249,Lista!$G$2:$H$15,2,FALSE),"")</f>
        <v/>
      </c>
      <c r="AQ8249" s="24" t="str">
        <f>IF(ISBLANK(G8249),"",IF(SUMPRODUCT((G$2:G8249=G8249)*1)&gt;1,0,1))</f>
        <v/>
      </c>
      <c r="AR8249" s="24" t="str">
        <f t="shared" si="386"/>
        <v/>
      </c>
    </row>
    <row r="8250" spans="2:44" x14ac:dyDescent="0.35">
      <c r="B8250" s="20"/>
      <c r="C8250" s="20"/>
      <c r="D8250" s="20"/>
      <c r="E8250" s="20"/>
      <c r="F8250" s="20"/>
      <c r="G8250" s="21"/>
      <c r="H8250" s="20"/>
      <c r="I8250" s="20"/>
      <c r="J8250" s="20"/>
      <c r="K8250" s="20"/>
      <c r="L8250" s="20"/>
      <c r="M8250" s="20"/>
      <c r="N8250" s="20"/>
      <c r="O8250" s="22"/>
      <c r="P8250" s="20"/>
      <c r="Q8250" s="20"/>
      <c r="R8250" s="20"/>
      <c r="S8250" s="20"/>
      <c r="T8250" s="20"/>
      <c r="U8250" s="20"/>
      <c r="V8250" s="20"/>
      <c r="W8250" s="20"/>
      <c r="X8250" s="20"/>
      <c r="Y8250" s="20"/>
      <c r="Z8250" s="20"/>
      <c r="AA8250" s="20"/>
      <c r="AB8250" s="20"/>
      <c r="AC8250" s="20"/>
      <c r="AD8250" s="20"/>
      <c r="AE8250" s="20"/>
      <c r="AF8250" s="22"/>
      <c r="AG8250" s="20"/>
      <c r="AH8250" s="20"/>
      <c r="AI8250" s="20"/>
      <c r="AJ8250" s="20"/>
      <c r="AK8250" s="20"/>
      <c r="AL8250" s="20"/>
      <c r="AM8250" s="24" t="str">
        <f>IF($O8250="","",IF(DATEDIF($O8250,Lista!$V$2,"y")=122,"",DATEDIF($O8250,Lista!$V$2,"y")))</f>
        <v/>
      </c>
      <c r="AN8250" s="24" t="str">
        <f t="shared" si="384"/>
        <v/>
      </c>
      <c r="AO8250" s="24" t="str">
        <f t="shared" si="385"/>
        <v/>
      </c>
      <c r="AP8250" s="25" t="str">
        <f>IFERROR(VLOOKUP($R8250,Lista!$G$2:$H$15,2,FALSE),"")</f>
        <v/>
      </c>
      <c r="AQ8250" s="24" t="str">
        <f>IF(ISBLANK(G8250),"",IF(SUMPRODUCT((G$2:G8250=G8250)*1)&gt;1,0,1))</f>
        <v/>
      </c>
      <c r="AR8250" s="24" t="str">
        <f t="shared" si="386"/>
        <v/>
      </c>
    </row>
    <row r="8251" spans="2:44" x14ac:dyDescent="0.35">
      <c r="B8251" s="20"/>
      <c r="C8251" s="20"/>
      <c r="D8251" s="20"/>
      <c r="E8251" s="20"/>
      <c r="F8251" s="20"/>
      <c r="G8251" s="21"/>
      <c r="H8251" s="20"/>
      <c r="I8251" s="20"/>
      <c r="J8251" s="20"/>
      <c r="K8251" s="20"/>
      <c r="L8251" s="20"/>
      <c r="M8251" s="20"/>
      <c r="N8251" s="20"/>
      <c r="O8251" s="22"/>
      <c r="P8251" s="20"/>
      <c r="Q8251" s="20"/>
      <c r="R8251" s="20"/>
      <c r="S8251" s="20"/>
      <c r="T8251" s="20"/>
      <c r="U8251" s="20"/>
      <c r="V8251" s="20"/>
      <c r="W8251" s="20"/>
      <c r="X8251" s="20"/>
      <c r="Y8251" s="20"/>
      <c r="Z8251" s="20"/>
      <c r="AA8251" s="20"/>
      <c r="AB8251" s="20"/>
      <c r="AC8251" s="20"/>
      <c r="AD8251" s="20"/>
      <c r="AE8251" s="20"/>
      <c r="AF8251" s="22"/>
      <c r="AG8251" s="20"/>
      <c r="AH8251" s="20"/>
      <c r="AI8251" s="20"/>
      <c r="AJ8251" s="20"/>
      <c r="AK8251" s="20"/>
      <c r="AL8251" s="20"/>
      <c r="AM8251" s="24" t="str">
        <f>IF($O8251="","",IF(DATEDIF($O8251,Lista!$V$2,"y")=122,"",DATEDIF($O8251,Lista!$V$2,"y")))</f>
        <v/>
      </c>
      <c r="AN8251" s="24" t="str">
        <f t="shared" si="384"/>
        <v/>
      </c>
      <c r="AO8251" s="24" t="str">
        <f t="shared" si="385"/>
        <v/>
      </c>
      <c r="AP8251" s="25" t="str">
        <f>IFERROR(VLOOKUP($R8251,Lista!$G$2:$H$15,2,FALSE),"")</f>
        <v/>
      </c>
      <c r="AQ8251" s="24" t="str">
        <f>IF(ISBLANK(G8251),"",IF(SUMPRODUCT((G$2:G8251=G8251)*1)&gt;1,0,1))</f>
        <v/>
      </c>
      <c r="AR8251" s="24" t="str">
        <f t="shared" si="386"/>
        <v/>
      </c>
    </row>
    <row r="8252" spans="2:44" x14ac:dyDescent="0.35">
      <c r="B8252" s="20"/>
      <c r="C8252" s="20"/>
      <c r="D8252" s="20"/>
      <c r="E8252" s="20"/>
      <c r="F8252" s="20"/>
      <c r="G8252" s="21"/>
      <c r="H8252" s="20"/>
      <c r="I8252" s="20"/>
      <c r="J8252" s="20"/>
      <c r="K8252" s="20"/>
      <c r="L8252" s="20"/>
      <c r="M8252" s="20"/>
      <c r="N8252" s="20"/>
      <c r="O8252" s="22"/>
      <c r="P8252" s="20"/>
      <c r="Q8252" s="20"/>
      <c r="R8252" s="20"/>
      <c r="S8252" s="20"/>
      <c r="T8252" s="20"/>
      <c r="U8252" s="20"/>
      <c r="V8252" s="20"/>
      <c r="W8252" s="20"/>
      <c r="X8252" s="20"/>
      <c r="Y8252" s="20"/>
      <c r="Z8252" s="20"/>
      <c r="AA8252" s="20"/>
      <c r="AB8252" s="20"/>
      <c r="AC8252" s="20"/>
      <c r="AD8252" s="20"/>
      <c r="AE8252" s="20"/>
      <c r="AF8252" s="22"/>
      <c r="AG8252" s="20"/>
      <c r="AH8252" s="20"/>
      <c r="AI8252" s="20"/>
      <c r="AJ8252" s="20"/>
      <c r="AK8252" s="20"/>
      <c r="AL8252" s="20"/>
      <c r="AM8252" s="24" t="str">
        <f>IF($O8252="","",IF(DATEDIF($O8252,Lista!$V$2,"y")=122,"",DATEDIF($O8252,Lista!$V$2,"y")))</f>
        <v/>
      </c>
      <c r="AN8252" s="24" t="str">
        <f t="shared" si="384"/>
        <v/>
      </c>
      <c r="AO8252" s="24" t="str">
        <f t="shared" si="385"/>
        <v/>
      </c>
      <c r="AP8252" s="25" t="str">
        <f>IFERROR(VLOOKUP($R8252,Lista!$G$2:$H$15,2,FALSE),"")</f>
        <v/>
      </c>
      <c r="AQ8252" s="24" t="str">
        <f>IF(ISBLANK(G8252),"",IF(SUMPRODUCT((G$2:G8252=G8252)*1)&gt;1,0,1))</f>
        <v/>
      </c>
      <c r="AR8252" s="24" t="str">
        <f t="shared" si="386"/>
        <v/>
      </c>
    </row>
    <row r="8253" spans="2:44" x14ac:dyDescent="0.35">
      <c r="B8253" s="20"/>
      <c r="C8253" s="20"/>
      <c r="D8253" s="20"/>
      <c r="E8253" s="20"/>
      <c r="F8253" s="20"/>
      <c r="G8253" s="21"/>
      <c r="H8253" s="20"/>
      <c r="I8253" s="20"/>
      <c r="J8253" s="20"/>
      <c r="K8253" s="20"/>
      <c r="L8253" s="20"/>
      <c r="M8253" s="20"/>
      <c r="N8253" s="20"/>
      <c r="O8253" s="22"/>
      <c r="P8253" s="20"/>
      <c r="Q8253" s="20"/>
      <c r="R8253" s="20"/>
      <c r="S8253" s="20"/>
      <c r="T8253" s="20"/>
      <c r="U8253" s="20"/>
      <c r="V8253" s="20"/>
      <c r="W8253" s="20"/>
      <c r="X8253" s="20"/>
      <c r="Y8253" s="20"/>
      <c r="Z8253" s="20"/>
      <c r="AA8253" s="20"/>
      <c r="AB8253" s="20"/>
      <c r="AC8253" s="20"/>
      <c r="AD8253" s="20"/>
      <c r="AE8253" s="20"/>
      <c r="AF8253" s="22"/>
      <c r="AG8253" s="20"/>
      <c r="AH8253" s="20"/>
      <c r="AI8253" s="20"/>
      <c r="AJ8253" s="20"/>
      <c r="AK8253" s="20"/>
      <c r="AL8253" s="20"/>
      <c r="AM8253" s="24" t="str">
        <f>IF($O8253="","",IF(DATEDIF($O8253,Lista!$V$2,"y")=122,"",DATEDIF($O8253,Lista!$V$2,"y")))</f>
        <v/>
      </c>
      <c r="AN8253" s="24" t="str">
        <f t="shared" si="384"/>
        <v/>
      </c>
      <c r="AO8253" s="24" t="str">
        <f t="shared" si="385"/>
        <v/>
      </c>
      <c r="AP8253" s="25" t="str">
        <f>IFERROR(VLOOKUP($R8253,Lista!$G$2:$H$15,2,FALSE),"")</f>
        <v/>
      </c>
      <c r="AQ8253" s="24" t="str">
        <f>IF(ISBLANK(G8253),"",IF(SUMPRODUCT((G$2:G8253=G8253)*1)&gt;1,0,1))</f>
        <v/>
      </c>
      <c r="AR8253" s="24" t="str">
        <f t="shared" si="386"/>
        <v/>
      </c>
    </row>
    <row r="8254" spans="2:44" x14ac:dyDescent="0.35">
      <c r="B8254" s="20"/>
      <c r="C8254" s="20"/>
      <c r="D8254" s="20"/>
      <c r="E8254" s="20"/>
      <c r="F8254" s="20"/>
      <c r="G8254" s="21"/>
      <c r="H8254" s="20"/>
      <c r="I8254" s="20"/>
      <c r="J8254" s="20"/>
      <c r="K8254" s="20"/>
      <c r="L8254" s="20"/>
      <c r="M8254" s="20"/>
      <c r="N8254" s="20"/>
      <c r="O8254" s="22"/>
      <c r="P8254" s="20"/>
      <c r="Q8254" s="20"/>
      <c r="R8254" s="20"/>
      <c r="S8254" s="20"/>
      <c r="T8254" s="20"/>
      <c r="U8254" s="20"/>
      <c r="V8254" s="20"/>
      <c r="W8254" s="20"/>
      <c r="X8254" s="20"/>
      <c r="Y8254" s="20"/>
      <c r="Z8254" s="20"/>
      <c r="AA8254" s="20"/>
      <c r="AB8254" s="20"/>
      <c r="AC8254" s="20"/>
      <c r="AD8254" s="20"/>
      <c r="AE8254" s="20"/>
      <c r="AF8254" s="22"/>
      <c r="AG8254" s="20"/>
      <c r="AH8254" s="20"/>
      <c r="AI8254" s="20"/>
      <c r="AJ8254" s="20"/>
      <c r="AK8254" s="20"/>
      <c r="AL8254" s="20"/>
      <c r="AM8254" s="24" t="str">
        <f>IF($O8254="","",IF(DATEDIF($O8254,Lista!$V$2,"y")=122,"",DATEDIF($O8254,Lista!$V$2,"y")))</f>
        <v/>
      </c>
      <c r="AN8254" s="24" t="str">
        <f t="shared" si="384"/>
        <v/>
      </c>
      <c r="AO8254" s="24" t="str">
        <f t="shared" si="385"/>
        <v/>
      </c>
      <c r="AP8254" s="25" t="str">
        <f>IFERROR(VLOOKUP($R8254,Lista!$G$2:$H$15,2,FALSE),"")</f>
        <v/>
      </c>
      <c r="AQ8254" s="24" t="str">
        <f>IF(ISBLANK(G8254),"",IF(SUMPRODUCT((G$2:G8254=G8254)*1)&gt;1,0,1))</f>
        <v/>
      </c>
      <c r="AR8254" s="24" t="str">
        <f t="shared" si="386"/>
        <v/>
      </c>
    </row>
    <row r="8255" spans="2:44" x14ac:dyDescent="0.35">
      <c r="B8255" s="20"/>
      <c r="C8255" s="20"/>
      <c r="D8255" s="20"/>
      <c r="E8255" s="20"/>
      <c r="F8255" s="20"/>
      <c r="G8255" s="21"/>
      <c r="H8255" s="20"/>
      <c r="I8255" s="20"/>
      <c r="J8255" s="20"/>
      <c r="K8255" s="20"/>
      <c r="L8255" s="20"/>
      <c r="M8255" s="20"/>
      <c r="N8255" s="20"/>
      <c r="O8255" s="22"/>
      <c r="P8255" s="20"/>
      <c r="Q8255" s="20"/>
      <c r="R8255" s="20"/>
      <c r="S8255" s="20"/>
      <c r="T8255" s="20"/>
      <c r="U8255" s="20"/>
      <c r="V8255" s="20"/>
      <c r="W8255" s="20"/>
      <c r="X8255" s="20"/>
      <c r="Y8255" s="20"/>
      <c r="Z8255" s="20"/>
      <c r="AA8255" s="20"/>
      <c r="AB8255" s="20"/>
      <c r="AC8255" s="20"/>
      <c r="AD8255" s="20"/>
      <c r="AE8255" s="20"/>
      <c r="AF8255" s="22"/>
      <c r="AG8255" s="20"/>
      <c r="AH8255" s="20"/>
      <c r="AI8255" s="20"/>
      <c r="AJ8255" s="20"/>
      <c r="AK8255" s="20"/>
      <c r="AL8255" s="20"/>
      <c r="AM8255" s="24" t="str">
        <f>IF($O8255="","",IF(DATEDIF($O8255,Lista!$V$2,"y")=122,"",DATEDIF($O8255,Lista!$V$2,"y")))</f>
        <v/>
      </c>
      <c r="AN8255" s="24" t="str">
        <f t="shared" si="384"/>
        <v/>
      </c>
      <c r="AO8255" s="24" t="str">
        <f t="shared" si="385"/>
        <v/>
      </c>
      <c r="AP8255" s="25" t="str">
        <f>IFERROR(VLOOKUP($R8255,Lista!$G$2:$H$15,2,FALSE),"")</f>
        <v/>
      </c>
      <c r="AQ8255" s="24" t="str">
        <f>IF(ISBLANK(G8255),"",IF(SUMPRODUCT((G$2:G8255=G8255)*1)&gt;1,0,1))</f>
        <v/>
      </c>
      <c r="AR8255" s="24" t="str">
        <f t="shared" si="386"/>
        <v/>
      </c>
    </row>
    <row r="8256" spans="2:44" x14ac:dyDescent="0.35">
      <c r="B8256" s="20"/>
      <c r="C8256" s="20"/>
      <c r="D8256" s="20"/>
      <c r="E8256" s="20"/>
      <c r="F8256" s="20"/>
      <c r="G8256" s="21"/>
      <c r="H8256" s="20"/>
      <c r="I8256" s="20"/>
      <c r="J8256" s="20"/>
      <c r="K8256" s="20"/>
      <c r="L8256" s="20"/>
      <c r="M8256" s="20"/>
      <c r="N8256" s="20"/>
      <c r="O8256" s="22"/>
      <c r="P8256" s="20"/>
      <c r="Q8256" s="20"/>
      <c r="R8256" s="20"/>
      <c r="S8256" s="20"/>
      <c r="T8256" s="20"/>
      <c r="U8256" s="20"/>
      <c r="V8256" s="20"/>
      <c r="W8256" s="20"/>
      <c r="X8256" s="20"/>
      <c r="Y8256" s="20"/>
      <c r="Z8256" s="20"/>
      <c r="AA8256" s="20"/>
      <c r="AB8256" s="20"/>
      <c r="AC8256" s="20"/>
      <c r="AD8256" s="20"/>
      <c r="AE8256" s="20"/>
      <c r="AF8256" s="22"/>
      <c r="AG8256" s="20"/>
      <c r="AH8256" s="20"/>
      <c r="AI8256" s="20"/>
      <c r="AJ8256" s="20"/>
      <c r="AK8256" s="20"/>
      <c r="AL8256" s="20"/>
      <c r="AM8256" s="24" t="str">
        <f>IF($O8256="","",IF(DATEDIF($O8256,Lista!$V$2,"y")=122,"",DATEDIF($O8256,Lista!$V$2,"y")))</f>
        <v/>
      </c>
      <c r="AN8256" s="24" t="str">
        <f t="shared" si="384"/>
        <v/>
      </c>
      <c r="AO8256" s="24" t="str">
        <f t="shared" si="385"/>
        <v/>
      </c>
      <c r="AP8256" s="25" t="str">
        <f>IFERROR(VLOOKUP($R8256,Lista!$G$2:$H$15,2,FALSE),"")</f>
        <v/>
      </c>
      <c r="AQ8256" s="24" t="str">
        <f>IF(ISBLANK(G8256),"",IF(SUMPRODUCT((G$2:G8256=G8256)*1)&gt;1,0,1))</f>
        <v/>
      </c>
      <c r="AR8256" s="24" t="str">
        <f t="shared" si="386"/>
        <v/>
      </c>
    </row>
    <row r="8257" spans="2:44" x14ac:dyDescent="0.35">
      <c r="B8257" s="20"/>
      <c r="C8257" s="20"/>
      <c r="D8257" s="20"/>
      <c r="E8257" s="20"/>
      <c r="F8257" s="20"/>
      <c r="G8257" s="21"/>
      <c r="H8257" s="20"/>
      <c r="I8257" s="20"/>
      <c r="J8257" s="20"/>
      <c r="K8257" s="20"/>
      <c r="L8257" s="20"/>
      <c r="M8257" s="20"/>
      <c r="N8257" s="20"/>
      <c r="O8257" s="22"/>
      <c r="P8257" s="20"/>
      <c r="Q8257" s="20"/>
      <c r="R8257" s="20"/>
      <c r="S8257" s="20"/>
      <c r="T8257" s="20"/>
      <c r="U8257" s="20"/>
      <c r="V8257" s="20"/>
      <c r="W8257" s="20"/>
      <c r="X8257" s="20"/>
      <c r="Y8257" s="20"/>
      <c r="Z8257" s="20"/>
      <c r="AA8257" s="20"/>
      <c r="AB8257" s="20"/>
      <c r="AC8257" s="20"/>
      <c r="AD8257" s="20"/>
      <c r="AE8257" s="20"/>
      <c r="AF8257" s="22"/>
      <c r="AG8257" s="20"/>
      <c r="AH8257" s="20"/>
      <c r="AI8257" s="20"/>
      <c r="AJ8257" s="20"/>
      <c r="AK8257" s="20"/>
      <c r="AL8257" s="20"/>
      <c r="AM8257" s="24" t="str">
        <f>IF($O8257="","",IF(DATEDIF($O8257,Lista!$V$2,"y")=122,"",DATEDIF($O8257,Lista!$V$2,"y")))</f>
        <v/>
      </c>
      <c r="AN8257" s="24" t="str">
        <f t="shared" si="384"/>
        <v/>
      </c>
      <c r="AO8257" s="24" t="str">
        <f t="shared" si="385"/>
        <v/>
      </c>
      <c r="AP8257" s="25" t="str">
        <f>IFERROR(VLOOKUP($R8257,Lista!$G$2:$H$15,2,FALSE),"")</f>
        <v/>
      </c>
      <c r="AQ8257" s="24" t="str">
        <f>IF(ISBLANK(G8257),"",IF(SUMPRODUCT((G$2:G8257=G8257)*1)&gt;1,0,1))</f>
        <v/>
      </c>
      <c r="AR8257" s="24" t="str">
        <f t="shared" si="386"/>
        <v/>
      </c>
    </row>
    <row r="8258" spans="2:44" x14ac:dyDescent="0.35">
      <c r="B8258" s="20"/>
      <c r="C8258" s="20"/>
      <c r="D8258" s="20"/>
      <c r="E8258" s="20"/>
      <c r="F8258" s="20"/>
      <c r="G8258" s="21"/>
      <c r="H8258" s="20"/>
      <c r="I8258" s="20"/>
      <c r="J8258" s="20"/>
      <c r="K8258" s="20"/>
      <c r="L8258" s="20"/>
      <c r="M8258" s="20"/>
      <c r="N8258" s="20"/>
      <c r="O8258" s="22"/>
      <c r="P8258" s="20"/>
      <c r="Q8258" s="20"/>
      <c r="R8258" s="20"/>
      <c r="S8258" s="20"/>
      <c r="T8258" s="20"/>
      <c r="U8258" s="20"/>
      <c r="V8258" s="20"/>
      <c r="W8258" s="20"/>
      <c r="X8258" s="20"/>
      <c r="Y8258" s="20"/>
      <c r="Z8258" s="20"/>
      <c r="AA8258" s="20"/>
      <c r="AB8258" s="20"/>
      <c r="AC8258" s="20"/>
      <c r="AD8258" s="20"/>
      <c r="AE8258" s="20"/>
      <c r="AF8258" s="22"/>
      <c r="AG8258" s="20"/>
      <c r="AH8258" s="20"/>
      <c r="AI8258" s="20"/>
      <c r="AJ8258" s="20"/>
      <c r="AK8258" s="20"/>
      <c r="AL8258" s="20"/>
      <c r="AM8258" s="24" t="str">
        <f>IF($O8258="","",IF(DATEDIF($O8258,Lista!$V$2,"y")=122,"",DATEDIF($O8258,Lista!$V$2,"y")))</f>
        <v/>
      </c>
      <c r="AN8258" s="24" t="str">
        <f t="shared" si="384"/>
        <v/>
      </c>
      <c r="AO8258" s="24" t="str">
        <f t="shared" si="385"/>
        <v/>
      </c>
      <c r="AP8258" s="25" t="str">
        <f>IFERROR(VLOOKUP($R8258,Lista!$G$2:$H$15,2,FALSE),"")</f>
        <v/>
      </c>
      <c r="AQ8258" s="24" t="str">
        <f>IF(ISBLANK(G8258),"",IF(SUMPRODUCT((G$2:G8258=G8258)*1)&gt;1,0,1))</f>
        <v/>
      </c>
      <c r="AR8258" s="24" t="str">
        <f t="shared" si="386"/>
        <v/>
      </c>
    </row>
    <row r="8259" spans="2:44" x14ac:dyDescent="0.35">
      <c r="B8259" s="20"/>
      <c r="C8259" s="20"/>
      <c r="D8259" s="20"/>
      <c r="E8259" s="20"/>
      <c r="F8259" s="20"/>
      <c r="G8259" s="21"/>
      <c r="H8259" s="20"/>
      <c r="I8259" s="20"/>
      <c r="J8259" s="20"/>
      <c r="K8259" s="20"/>
      <c r="L8259" s="20"/>
      <c r="M8259" s="20"/>
      <c r="N8259" s="20"/>
      <c r="O8259" s="22"/>
      <c r="P8259" s="20"/>
      <c r="Q8259" s="20"/>
      <c r="R8259" s="20"/>
      <c r="S8259" s="20"/>
      <c r="T8259" s="20"/>
      <c r="U8259" s="20"/>
      <c r="V8259" s="20"/>
      <c r="W8259" s="20"/>
      <c r="X8259" s="20"/>
      <c r="Y8259" s="20"/>
      <c r="Z8259" s="20"/>
      <c r="AA8259" s="20"/>
      <c r="AB8259" s="20"/>
      <c r="AC8259" s="20"/>
      <c r="AD8259" s="20"/>
      <c r="AE8259" s="20"/>
      <c r="AF8259" s="22"/>
      <c r="AG8259" s="20"/>
      <c r="AH8259" s="20"/>
      <c r="AI8259" s="20"/>
      <c r="AJ8259" s="20"/>
      <c r="AK8259" s="20"/>
      <c r="AL8259" s="20"/>
      <c r="AM8259" s="24" t="str">
        <f>IF($O8259="","",IF(DATEDIF($O8259,Lista!$V$2,"y")=122,"",DATEDIF($O8259,Lista!$V$2,"y")))</f>
        <v/>
      </c>
      <c r="AN8259" s="24" t="str">
        <f t="shared" ref="AN8259:AN8322" si="387">IF(AM8259="","",IF(AM8259&lt;=5,"0 to 5",IF(AM8259&lt;=17,"6 to 17",IF(AM8259&lt;=49,"18 to 49",IF(AM8259&gt;=50,"&gt; 50")))))</f>
        <v/>
      </c>
      <c r="AO8259" s="24" t="str">
        <f t="shared" ref="AO8259:AO8322" si="388">IF(AM8259="","",IF(AM8259&lt;=4,"0 to 4",IF(AM8259&lt;=9,"5 to 9",IF(AM8259&lt;=14,"10 to 14",IF(AM8259&lt;=18,"15 to 18",IF(AM8259&lt;=29,"19 to 29",IF(AM8259&lt;=59,"30 to 59",IF(AM8259&gt;=60,"&gt; 60"))))))))</f>
        <v/>
      </c>
      <c r="AP8259" s="25" t="str">
        <f>IFERROR(VLOOKUP($R8259,Lista!$G$2:$H$15,2,FALSE),"")</f>
        <v/>
      </c>
      <c r="AQ8259" s="24" t="str">
        <f>IF(ISBLANK(G8259),"",IF(SUMPRODUCT((G$2:G8259=G8259)*1)&gt;1,0,1))</f>
        <v/>
      </c>
      <c r="AR8259" s="24" t="str">
        <f t="shared" ref="AR8259:AR8322" si="389">IF(COUNTA($A8259:$E8259,$G8259:$I8259,$K8259,$M8259,$O8259:$P8259,$R8259:$T8259,$W8259,$X8259,$Y8259,$Z8259,$AA8259,$AB8259,$AD8259:$AE8259,$AF8259:$AF8259)=0,"",COUNTA($A8259:$E8259,$G8259:$I8259,$K8259,$M8259,$O8259:$P8259,$R8259:$T8259,$W8259,$X8259,$Y8259,$Z8259,$AA8259,$AB8259,$AD8259:$AE8259,$AF8259:$AF8259))</f>
        <v/>
      </c>
    </row>
    <row r="8260" spans="2:44" x14ac:dyDescent="0.35">
      <c r="B8260" s="20"/>
      <c r="C8260" s="20"/>
      <c r="D8260" s="20"/>
      <c r="E8260" s="20"/>
      <c r="F8260" s="20"/>
      <c r="G8260" s="21"/>
      <c r="H8260" s="20"/>
      <c r="I8260" s="20"/>
      <c r="J8260" s="20"/>
      <c r="K8260" s="20"/>
      <c r="L8260" s="20"/>
      <c r="M8260" s="20"/>
      <c r="N8260" s="20"/>
      <c r="O8260" s="22"/>
      <c r="P8260" s="20"/>
      <c r="Q8260" s="20"/>
      <c r="R8260" s="20"/>
      <c r="S8260" s="20"/>
      <c r="T8260" s="20"/>
      <c r="U8260" s="20"/>
      <c r="V8260" s="20"/>
      <c r="W8260" s="20"/>
      <c r="X8260" s="20"/>
      <c r="Y8260" s="20"/>
      <c r="Z8260" s="20"/>
      <c r="AA8260" s="20"/>
      <c r="AB8260" s="20"/>
      <c r="AC8260" s="20"/>
      <c r="AD8260" s="20"/>
      <c r="AE8260" s="20"/>
      <c r="AF8260" s="22"/>
      <c r="AG8260" s="20"/>
      <c r="AH8260" s="20"/>
      <c r="AI8260" s="20"/>
      <c r="AJ8260" s="20"/>
      <c r="AK8260" s="20"/>
      <c r="AL8260" s="20"/>
      <c r="AM8260" s="24" t="str">
        <f>IF($O8260="","",IF(DATEDIF($O8260,Lista!$V$2,"y")=122,"",DATEDIF($O8260,Lista!$V$2,"y")))</f>
        <v/>
      </c>
      <c r="AN8260" s="24" t="str">
        <f t="shared" si="387"/>
        <v/>
      </c>
      <c r="AO8260" s="24" t="str">
        <f t="shared" si="388"/>
        <v/>
      </c>
      <c r="AP8260" s="25" t="str">
        <f>IFERROR(VLOOKUP($R8260,Lista!$G$2:$H$15,2,FALSE),"")</f>
        <v/>
      </c>
      <c r="AQ8260" s="24" t="str">
        <f>IF(ISBLANK(G8260),"",IF(SUMPRODUCT((G$2:G8260=G8260)*1)&gt;1,0,1))</f>
        <v/>
      </c>
      <c r="AR8260" s="24" t="str">
        <f t="shared" si="389"/>
        <v/>
      </c>
    </row>
    <row r="8261" spans="2:44" x14ac:dyDescent="0.35">
      <c r="B8261" s="20"/>
      <c r="C8261" s="20"/>
      <c r="D8261" s="20"/>
      <c r="E8261" s="20"/>
      <c r="F8261" s="20"/>
      <c r="G8261" s="21"/>
      <c r="H8261" s="20"/>
      <c r="I8261" s="20"/>
      <c r="J8261" s="20"/>
      <c r="K8261" s="20"/>
      <c r="L8261" s="20"/>
      <c r="M8261" s="20"/>
      <c r="N8261" s="20"/>
      <c r="O8261" s="22"/>
      <c r="P8261" s="20"/>
      <c r="Q8261" s="20"/>
      <c r="R8261" s="20"/>
      <c r="S8261" s="20"/>
      <c r="T8261" s="20"/>
      <c r="U8261" s="20"/>
      <c r="V8261" s="20"/>
      <c r="W8261" s="20"/>
      <c r="X8261" s="20"/>
      <c r="Y8261" s="20"/>
      <c r="Z8261" s="20"/>
      <c r="AA8261" s="20"/>
      <c r="AB8261" s="20"/>
      <c r="AC8261" s="20"/>
      <c r="AD8261" s="20"/>
      <c r="AE8261" s="20"/>
      <c r="AF8261" s="22"/>
      <c r="AG8261" s="20"/>
      <c r="AH8261" s="20"/>
      <c r="AI8261" s="20"/>
      <c r="AJ8261" s="20"/>
      <c r="AK8261" s="20"/>
      <c r="AL8261" s="20"/>
      <c r="AM8261" s="24" t="str">
        <f>IF($O8261="","",IF(DATEDIF($O8261,Lista!$V$2,"y")=122,"",DATEDIF($O8261,Lista!$V$2,"y")))</f>
        <v/>
      </c>
      <c r="AN8261" s="24" t="str">
        <f t="shared" si="387"/>
        <v/>
      </c>
      <c r="AO8261" s="24" t="str">
        <f t="shared" si="388"/>
        <v/>
      </c>
      <c r="AP8261" s="25" t="str">
        <f>IFERROR(VLOOKUP($R8261,Lista!$G$2:$H$15,2,FALSE),"")</f>
        <v/>
      </c>
      <c r="AQ8261" s="24" t="str">
        <f>IF(ISBLANK(G8261),"",IF(SUMPRODUCT((G$2:G8261=G8261)*1)&gt;1,0,1))</f>
        <v/>
      </c>
      <c r="AR8261" s="24" t="str">
        <f t="shared" si="389"/>
        <v/>
      </c>
    </row>
    <row r="8262" spans="2:44" x14ac:dyDescent="0.35">
      <c r="B8262" s="20"/>
      <c r="C8262" s="20"/>
      <c r="D8262" s="20"/>
      <c r="E8262" s="20"/>
      <c r="F8262" s="20"/>
      <c r="G8262" s="21"/>
      <c r="H8262" s="20"/>
      <c r="I8262" s="20"/>
      <c r="J8262" s="20"/>
      <c r="K8262" s="20"/>
      <c r="L8262" s="20"/>
      <c r="M8262" s="20"/>
      <c r="N8262" s="20"/>
      <c r="O8262" s="22"/>
      <c r="P8262" s="20"/>
      <c r="Q8262" s="20"/>
      <c r="R8262" s="20"/>
      <c r="S8262" s="20"/>
      <c r="T8262" s="20"/>
      <c r="U8262" s="20"/>
      <c r="V8262" s="20"/>
      <c r="W8262" s="20"/>
      <c r="X8262" s="20"/>
      <c r="Y8262" s="20"/>
      <c r="Z8262" s="20"/>
      <c r="AA8262" s="20"/>
      <c r="AB8262" s="20"/>
      <c r="AC8262" s="20"/>
      <c r="AD8262" s="20"/>
      <c r="AE8262" s="20"/>
      <c r="AF8262" s="22"/>
      <c r="AG8262" s="20"/>
      <c r="AH8262" s="20"/>
      <c r="AI8262" s="20"/>
      <c r="AJ8262" s="20"/>
      <c r="AK8262" s="20"/>
      <c r="AL8262" s="20"/>
      <c r="AM8262" s="24" t="str">
        <f>IF($O8262="","",IF(DATEDIF($O8262,Lista!$V$2,"y")=122,"",DATEDIF($O8262,Lista!$V$2,"y")))</f>
        <v/>
      </c>
      <c r="AN8262" s="24" t="str">
        <f t="shared" si="387"/>
        <v/>
      </c>
      <c r="AO8262" s="24" t="str">
        <f t="shared" si="388"/>
        <v/>
      </c>
      <c r="AP8262" s="25" t="str">
        <f>IFERROR(VLOOKUP($R8262,Lista!$G$2:$H$15,2,FALSE),"")</f>
        <v/>
      </c>
      <c r="AQ8262" s="24" t="str">
        <f>IF(ISBLANK(G8262),"",IF(SUMPRODUCT((G$2:G8262=G8262)*1)&gt;1,0,1))</f>
        <v/>
      </c>
      <c r="AR8262" s="24" t="str">
        <f t="shared" si="389"/>
        <v/>
      </c>
    </row>
    <row r="8263" spans="2:44" x14ac:dyDescent="0.35">
      <c r="B8263" s="20"/>
      <c r="C8263" s="20"/>
      <c r="D8263" s="20"/>
      <c r="E8263" s="20"/>
      <c r="F8263" s="20"/>
      <c r="G8263" s="21"/>
      <c r="H8263" s="20"/>
      <c r="I8263" s="20"/>
      <c r="J8263" s="20"/>
      <c r="K8263" s="20"/>
      <c r="L8263" s="20"/>
      <c r="M8263" s="20"/>
      <c r="N8263" s="20"/>
      <c r="O8263" s="22"/>
      <c r="P8263" s="20"/>
      <c r="Q8263" s="20"/>
      <c r="R8263" s="20"/>
      <c r="S8263" s="20"/>
      <c r="T8263" s="20"/>
      <c r="U8263" s="20"/>
      <c r="V8263" s="20"/>
      <c r="W8263" s="20"/>
      <c r="X8263" s="20"/>
      <c r="Y8263" s="20"/>
      <c r="Z8263" s="20"/>
      <c r="AA8263" s="20"/>
      <c r="AB8263" s="20"/>
      <c r="AC8263" s="20"/>
      <c r="AD8263" s="20"/>
      <c r="AE8263" s="20"/>
      <c r="AF8263" s="22"/>
      <c r="AG8263" s="20"/>
      <c r="AH8263" s="20"/>
      <c r="AI8263" s="20"/>
      <c r="AJ8263" s="20"/>
      <c r="AK8263" s="20"/>
      <c r="AL8263" s="20"/>
      <c r="AM8263" s="24" t="str">
        <f>IF($O8263="","",IF(DATEDIF($O8263,Lista!$V$2,"y")=122,"",DATEDIF($O8263,Lista!$V$2,"y")))</f>
        <v/>
      </c>
      <c r="AN8263" s="24" t="str">
        <f t="shared" si="387"/>
        <v/>
      </c>
      <c r="AO8263" s="24" t="str">
        <f t="shared" si="388"/>
        <v/>
      </c>
      <c r="AP8263" s="25" t="str">
        <f>IFERROR(VLOOKUP($R8263,Lista!$G$2:$H$15,2,FALSE),"")</f>
        <v/>
      </c>
      <c r="AQ8263" s="24" t="str">
        <f>IF(ISBLANK(G8263),"",IF(SUMPRODUCT((G$2:G8263=G8263)*1)&gt;1,0,1))</f>
        <v/>
      </c>
      <c r="AR8263" s="24" t="str">
        <f t="shared" si="389"/>
        <v/>
      </c>
    </row>
    <row r="8264" spans="2:44" x14ac:dyDescent="0.35">
      <c r="B8264" s="20"/>
      <c r="C8264" s="20"/>
      <c r="D8264" s="20"/>
      <c r="E8264" s="20"/>
      <c r="F8264" s="20"/>
      <c r="G8264" s="21"/>
      <c r="H8264" s="20"/>
      <c r="I8264" s="20"/>
      <c r="J8264" s="20"/>
      <c r="K8264" s="20"/>
      <c r="L8264" s="20"/>
      <c r="M8264" s="20"/>
      <c r="N8264" s="20"/>
      <c r="O8264" s="22"/>
      <c r="P8264" s="20"/>
      <c r="Q8264" s="20"/>
      <c r="R8264" s="20"/>
      <c r="S8264" s="20"/>
      <c r="T8264" s="20"/>
      <c r="U8264" s="20"/>
      <c r="V8264" s="20"/>
      <c r="W8264" s="20"/>
      <c r="X8264" s="20"/>
      <c r="Y8264" s="20"/>
      <c r="Z8264" s="20"/>
      <c r="AA8264" s="20"/>
      <c r="AB8264" s="20"/>
      <c r="AC8264" s="20"/>
      <c r="AD8264" s="20"/>
      <c r="AE8264" s="20"/>
      <c r="AF8264" s="22"/>
      <c r="AG8264" s="20"/>
      <c r="AH8264" s="20"/>
      <c r="AI8264" s="20"/>
      <c r="AJ8264" s="20"/>
      <c r="AK8264" s="20"/>
      <c r="AL8264" s="20"/>
      <c r="AM8264" s="24" t="str">
        <f>IF($O8264="","",IF(DATEDIF($O8264,Lista!$V$2,"y")=122,"",DATEDIF($O8264,Lista!$V$2,"y")))</f>
        <v/>
      </c>
      <c r="AN8264" s="24" t="str">
        <f t="shared" si="387"/>
        <v/>
      </c>
      <c r="AO8264" s="24" t="str">
        <f t="shared" si="388"/>
        <v/>
      </c>
      <c r="AP8264" s="25" t="str">
        <f>IFERROR(VLOOKUP($R8264,Lista!$G$2:$H$15,2,FALSE),"")</f>
        <v/>
      </c>
      <c r="AQ8264" s="24" t="str">
        <f>IF(ISBLANK(G8264),"",IF(SUMPRODUCT((G$2:G8264=G8264)*1)&gt;1,0,1))</f>
        <v/>
      </c>
      <c r="AR8264" s="24" t="str">
        <f t="shared" si="389"/>
        <v/>
      </c>
    </row>
    <row r="8265" spans="2:44" x14ac:dyDescent="0.35">
      <c r="B8265" s="20"/>
      <c r="C8265" s="20"/>
      <c r="D8265" s="20"/>
      <c r="E8265" s="20"/>
      <c r="F8265" s="20"/>
      <c r="G8265" s="21"/>
      <c r="H8265" s="20"/>
      <c r="I8265" s="20"/>
      <c r="J8265" s="20"/>
      <c r="K8265" s="20"/>
      <c r="L8265" s="20"/>
      <c r="M8265" s="20"/>
      <c r="N8265" s="20"/>
      <c r="O8265" s="22"/>
      <c r="P8265" s="20"/>
      <c r="Q8265" s="20"/>
      <c r="R8265" s="20"/>
      <c r="S8265" s="20"/>
      <c r="T8265" s="20"/>
      <c r="U8265" s="20"/>
      <c r="V8265" s="20"/>
      <c r="W8265" s="20"/>
      <c r="X8265" s="20"/>
      <c r="Y8265" s="20"/>
      <c r="Z8265" s="20"/>
      <c r="AA8265" s="20"/>
      <c r="AB8265" s="20"/>
      <c r="AC8265" s="20"/>
      <c r="AD8265" s="20"/>
      <c r="AE8265" s="20"/>
      <c r="AF8265" s="22"/>
      <c r="AG8265" s="20"/>
      <c r="AH8265" s="20"/>
      <c r="AI8265" s="20"/>
      <c r="AJ8265" s="20"/>
      <c r="AK8265" s="20"/>
      <c r="AL8265" s="20"/>
      <c r="AM8265" s="24" t="str">
        <f>IF($O8265="","",IF(DATEDIF($O8265,Lista!$V$2,"y")=122,"",DATEDIF($O8265,Lista!$V$2,"y")))</f>
        <v/>
      </c>
      <c r="AN8265" s="24" t="str">
        <f t="shared" si="387"/>
        <v/>
      </c>
      <c r="AO8265" s="24" t="str">
        <f t="shared" si="388"/>
        <v/>
      </c>
      <c r="AP8265" s="25" t="str">
        <f>IFERROR(VLOOKUP($R8265,Lista!$G$2:$H$15,2,FALSE),"")</f>
        <v/>
      </c>
      <c r="AQ8265" s="24" t="str">
        <f>IF(ISBLANK(G8265),"",IF(SUMPRODUCT((G$2:G8265=G8265)*1)&gt;1,0,1))</f>
        <v/>
      </c>
      <c r="AR8265" s="24" t="str">
        <f t="shared" si="389"/>
        <v/>
      </c>
    </row>
    <row r="8266" spans="2:44" x14ac:dyDescent="0.35">
      <c r="B8266" s="20"/>
      <c r="C8266" s="20"/>
      <c r="D8266" s="20"/>
      <c r="E8266" s="20"/>
      <c r="F8266" s="20"/>
      <c r="G8266" s="21"/>
      <c r="H8266" s="20"/>
      <c r="I8266" s="20"/>
      <c r="J8266" s="20"/>
      <c r="K8266" s="20"/>
      <c r="L8266" s="20"/>
      <c r="M8266" s="20"/>
      <c r="N8266" s="20"/>
      <c r="O8266" s="22"/>
      <c r="P8266" s="20"/>
      <c r="Q8266" s="20"/>
      <c r="R8266" s="20"/>
      <c r="S8266" s="20"/>
      <c r="T8266" s="20"/>
      <c r="U8266" s="20"/>
      <c r="V8266" s="20"/>
      <c r="W8266" s="20"/>
      <c r="X8266" s="20"/>
      <c r="Y8266" s="20"/>
      <c r="Z8266" s="20"/>
      <c r="AA8266" s="20"/>
      <c r="AB8266" s="20"/>
      <c r="AC8266" s="20"/>
      <c r="AD8266" s="20"/>
      <c r="AE8266" s="20"/>
      <c r="AF8266" s="22"/>
      <c r="AG8266" s="20"/>
      <c r="AH8266" s="20"/>
      <c r="AI8266" s="20"/>
      <c r="AJ8266" s="20"/>
      <c r="AK8266" s="20"/>
      <c r="AL8266" s="20"/>
      <c r="AM8266" s="24" t="str">
        <f>IF($O8266="","",IF(DATEDIF($O8266,Lista!$V$2,"y")=122,"",DATEDIF($O8266,Lista!$V$2,"y")))</f>
        <v/>
      </c>
      <c r="AN8266" s="24" t="str">
        <f t="shared" si="387"/>
        <v/>
      </c>
      <c r="AO8266" s="24" t="str">
        <f t="shared" si="388"/>
        <v/>
      </c>
      <c r="AP8266" s="25" t="str">
        <f>IFERROR(VLOOKUP($R8266,Lista!$G$2:$H$15,2,FALSE),"")</f>
        <v/>
      </c>
      <c r="AQ8266" s="24" t="str">
        <f>IF(ISBLANK(G8266),"",IF(SUMPRODUCT((G$2:G8266=G8266)*1)&gt;1,0,1))</f>
        <v/>
      </c>
      <c r="AR8266" s="24" t="str">
        <f t="shared" si="389"/>
        <v/>
      </c>
    </row>
    <row r="8267" spans="2:44" x14ac:dyDescent="0.35">
      <c r="B8267" s="20"/>
      <c r="C8267" s="20"/>
      <c r="D8267" s="20"/>
      <c r="E8267" s="20"/>
      <c r="F8267" s="20"/>
      <c r="G8267" s="21"/>
      <c r="H8267" s="20"/>
      <c r="I8267" s="20"/>
      <c r="J8267" s="20"/>
      <c r="K8267" s="20"/>
      <c r="L8267" s="20"/>
      <c r="M8267" s="20"/>
      <c r="N8267" s="20"/>
      <c r="O8267" s="22"/>
      <c r="P8267" s="20"/>
      <c r="Q8267" s="20"/>
      <c r="R8267" s="20"/>
      <c r="S8267" s="20"/>
      <c r="T8267" s="20"/>
      <c r="U8267" s="20"/>
      <c r="V8267" s="20"/>
      <c r="W8267" s="20"/>
      <c r="X8267" s="20"/>
      <c r="Y8267" s="20"/>
      <c r="Z8267" s="20"/>
      <c r="AA8267" s="20"/>
      <c r="AB8267" s="20"/>
      <c r="AC8267" s="20"/>
      <c r="AD8267" s="20"/>
      <c r="AE8267" s="20"/>
      <c r="AF8267" s="22"/>
      <c r="AG8267" s="20"/>
      <c r="AH8267" s="20"/>
      <c r="AI8267" s="20"/>
      <c r="AJ8267" s="20"/>
      <c r="AK8267" s="20"/>
      <c r="AL8267" s="20"/>
      <c r="AM8267" s="24" t="str">
        <f>IF($O8267="","",IF(DATEDIF($O8267,Lista!$V$2,"y")=122,"",DATEDIF($O8267,Lista!$V$2,"y")))</f>
        <v/>
      </c>
      <c r="AN8267" s="24" t="str">
        <f t="shared" si="387"/>
        <v/>
      </c>
      <c r="AO8267" s="24" t="str">
        <f t="shared" si="388"/>
        <v/>
      </c>
      <c r="AP8267" s="25" t="str">
        <f>IFERROR(VLOOKUP($R8267,Lista!$G$2:$H$15,2,FALSE),"")</f>
        <v/>
      </c>
      <c r="AQ8267" s="24" t="str">
        <f>IF(ISBLANK(G8267),"",IF(SUMPRODUCT((G$2:G8267=G8267)*1)&gt;1,0,1))</f>
        <v/>
      </c>
      <c r="AR8267" s="24" t="str">
        <f t="shared" si="389"/>
        <v/>
      </c>
    </row>
    <row r="8268" spans="2:44" x14ac:dyDescent="0.35">
      <c r="B8268" s="20"/>
      <c r="C8268" s="20"/>
      <c r="D8268" s="20"/>
      <c r="E8268" s="20"/>
      <c r="F8268" s="20"/>
      <c r="G8268" s="21"/>
      <c r="H8268" s="20"/>
      <c r="I8268" s="20"/>
      <c r="J8268" s="20"/>
      <c r="K8268" s="20"/>
      <c r="L8268" s="20"/>
      <c r="M8268" s="20"/>
      <c r="N8268" s="20"/>
      <c r="O8268" s="22"/>
      <c r="P8268" s="20"/>
      <c r="Q8268" s="20"/>
      <c r="R8268" s="20"/>
      <c r="S8268" s="20"/>
      <c r="T8268" s="20"/>
      <c r="U8268" s="20"/>
      <c r="V8268" s="20"/>
      <c r="W8268" s="20"/>
      <c r="X8268" s="20"/>
      <c r="Y8268" s="20"/>
      <c r="Z8268" s="20"/>
      <c r="AA8268" s="20"/>
      <c r="AB8268" s="20"/>
      <c r="AC8268" s="20"/>
      <c r="AD8268" s="20"/>
      <c r="AE8268" s="20"/>
      <c r="AF8268" s="22"/>
      <c r="AG8268" s="20"/>
      <c r="AH8268" s="20"/>
      <c r="AI8268" s="20"/>
      <c r="AJ8268" s="20"/>
      <c r="AK8268" s="20"/>
      <c r="AL8268" s="20"/>
      <c r="AM8268" s="24" t="str">
        <f>IF($O8268="","",IF(DATEDIF($O8268,Lista!$V$2,"y")=122,"",DATEDIF($O8268,Lista!$V$2,"y")))</f>
        <v/>
      </c>
      <c r="AN8268" s="24" t="str">
        <f t="shared" si="387"/>
        <v/>
      </c>
      <c r="AO8268" s="24" t="str">
        <f t="shared" si="388"/>
        <v/>
      </c>
      <c r="AP8268" s="25" t="str">
        <f>IFERROR(VLOOKUP($R8268,Lista!$G$2:$H$15,2,FALSE),"")</f>
        <v/>
      </c>
      <c r="AQ8268" s="24" t="str">
        <f>IF(ISBLANK(G8268),"",IF(SUMPRODUCT((G$2:G8268=G8268)*1)&gt;1,0,1))</f>
        <v/>
      </c>
      <c r="AR8268" s="24" t="str">
        <f t="shared" si="389"/>
        <v/>
      </c>
    </row>
    <row r="8269" spans="2:44" x14ac:dyDescent="0.35">
      <c r="B8269" s="20"/>
      <c r="C8269" s="20"/>
      <c r="D8269" s="20"/>
      <c r="E8269" s="20"/>
      <c r="F8269" s="20"/>
      <c r="G8269" s="21"/>
      <c r="H8269" s="20"/>
      <c r="I8269" s="20"/>
      <c r="J8269" s="20"/>
      <c r="K8269" s="20"/>
      <c r="L8269" s="20"/>
      <c r="M8269" s="20"/>
      <c r="N8269" s="20"/>
      <c r="O8269" s="22"/>
      <c r="P8269" s="20"/>
      <c r="Q8269" s="20"/>
      <c r="R8269" s="20"/>
      <c r="S8269" s="20"/>
      <c r="T8269" s="20"/>
      <c r="U8269" s="20"/>
      <c r="V8269" s="20"/>
      <c r="W8269" s="20"/>
      <c r="X8269" s="20"/>
      <c r="Y8269" s="20"/>
      <c r="Z8269" s="20"/>
      <c r="AA8269" s="20"/>
      <c r="AB8269" s="20"/>
      <c r="AC8269" s="20"/>
      <c r="AD8269" s="20"/>
      <c r="AE8269" s="20"/>
      <c r="AF8269" s="22"/>
      <c r="AG8269" s="20"/>
      <c r="AH8269" s="20"/>
      <c r="AI8269" s="20"/>
      <c r="AJ8269" s="20"/>
      <c r="AK8269" s="20"/>
      <c r="AL8269" s="20"/>
      <c r="AM8269" s="24" t="str">
        <f>IF($O8269="","",IF(DATEDIF($O8269,Lista!$V$2,"y")=122,"",DATEDIF($O8269,Lista!$V$2,"y")))</f>
        <v/>
      </c>
      <c r="AN8269" s="24" t="str">
        <f t="shared" si="387"/>
        <v/>
      </c>
      <c r="AO8269" s="24" t="str">
        <f t="shared" si="388"/>
        <v/>
      </c>
      <c r="AP8269" s="25" t="str">
        <f>IFERROR(VLOOKUP($R8269,Lista!$G$2:$H$15,2,FALSE),"")</f>
        <v/>
      </c>
      <c r="AQ8269" s="24" t="str">
        <f>IF(ISBLANK(G8269),"",IF(SUMPRODUCT((G$2:G8269=G8269)*1)&gt;1,0,1))</f>
        <v/>
      </c>
      <c r="AR8269" s="24" t="str">
        <f t="shared" si="389"/>
        <v/>
      </c>
    </row>
    <row r="8270" spans="2:44" x14ac:dyDescent="0.35">
      <c r="B8270" s="20"/>
      <c r="C8270" s="20"/>
      <c r="D8270" s="20"/>
      <c r="E8270" s="20"/>
      <c r="F8270" s="20"/>
      <c r="G8270" s="21"/>
      <c r="H8270" s="20"/>
      <c r="I8270" s="20"/>
      <c r="J8270" s="20"/>
      <c r="K8270" s="20"/>
      <c r="L8270" s="20"/>
      <c r="M8270" s="20"/>
      <c r="N8270" s="20"/>
      <c r="O8270" s="22"/>
      <c r="P8270" s="20"/>
      <c r="Q8270" s="20"/>
      <c r="R8270" s="20"/>
      <c r="S8270" s="20"/>
      <c r="T8270" s="20"/>
      <c r="U8270" s="20"/>
      <c r="V8270" s="20"/>
      <c r="W8270" s="20"/>
      <c r="X8270" s="20"/>
      <c r="Y8270" s="20"/>
      <c r="Z8270" s="20"/>
      <c r="AA8270" s="20"/>
      <c r="AB8270" s="20"/>
      <c r="AC8270" s="20"/>
      <c r="AD8270" s="20"/>
      <c r="AE8270" s="20"/>
      <c r="AF8270" s="22"/>
      <c r="AG8270" s="20"/>
      <c r="AH8270" s="20"/>
      <c r="AI8270" s="20"/>
      <c r="AJ8270" s="20"/>
      <c r="AK8270" s="20"/>
      <c r="AL8270" s="20"/>
      <c r="AM8270" s="24" t="str">
        <f>IF($O8270="","",IF(DATEDIF($O8270,Lista!$V$2,"y")=122,"",DATEDIF($O8270,Lista!$V$2,"y")))</f>
        <v/>
      </c>
      <c r="AN8270" s="24" t="str">
        <f t="shared" si="387"/>
        <v/>
      </c>
      <c r="AO8270" s="24" t="str">
        <f t="shared" si="388"/>
        <v/>
      </c>
      <c r="AP8270" s="25" t="str">
        <f>IFERROR(VLOOKUP($R8270,Lista!$G$2:$H$15,2,FALSE),"")</f>
        <v/>
      </c>
      <c r="AQ8270" s="24" t="str">
        <f>IF(ISBLANK(G8270),"",IF(SUMPRODUCT((G$2:G8270=G8270)*1)&gt;1,0,1))</f>
        <v/>
      </c>
      <c r="AR8270" s="24" t="str">
        <f t="shared" si="389"/>
        <v/>
      </c>
    </row>
    <row r="8271" spans="2:44" x14ac:dyDescent="0.35">
      <c r="B8271" s="20"/>
      <c r="C8271" s="20"/>
      <c r="D8271" s="20"/>
      <c r="E8271" s="20"/>
      <c r="F8271" s="20"/>
      <c r="G8271" s="21"/>
      <c r="H8271" s="20"/>
      <c r="I8271" s="20"/>
      <c r="J8271" s="20"/>
      <c r="K8271" s="20"/>
      <c r="L8271" s="20"/>
      <c r="M8271" s="20"/>
      <c r="N8271" s="20"/>
      <c r="O8271" s="22"/>
      <c r="P8271" s="20"/>
      <c r="Q8271" s="20"/>
      <c r="R8271" s="20"/>
      <c r="S8271" s="20"/>
      <c r="T8271" s="20"/>
      <c r="U8271" s="20"/>
      <c r="V8271" s="20"/>
      <c r="W8271" s="20"/>
      <c r="X8271" s="20"/>
      <c r="Y8271" s="20"/>
      <c r="Z8271" s="20"/>
      <c r="AA8271" s="20"/>
      <c r="AB8271" s="20"/>
      <c r="AC8271" s="20"/>
      <c r="AD8271" s="20"/>
      <c r="AE8271" s="20"/>
      <c r="AF8271" s="22"/>
      <c r="AG8271" s="20"/>
      <c r="AH8271" s="20"/>
      <c r="AI8271" s="20"/>
      <c r="AJ8271" s="20"/>
      <c r="AK8271" s="20"/>
      <c r="AL8271" s="20"/>
      <c r="AM8271" s="24" t="str">
        <f>IF($O8271="","",IF(DATEDIF($O8271,Lista!$V$2,"y")=122,"",DATEDIF($O8271,Lista!$V$2,"y")))</f>
        <v/>
      </c>
      <c r="AN8271" s="24" t="str">
        <f t="shared" si="387"/>
        <v/>
      </c>
      <c r="AO8271" s="24" t="str">
        <f t="shared" si="388"/>
        <v/>
      </c>
      <c r="AP8271" s="25" t="str">
        <f>IFERROR(VLOOKUP($R8271,Lista!$G$2:$H$15,2,FALSE),"")</f>
        <v/>
      </c>
      <c r="AQ8271" s="24" t="str">
        <f>IF(ISBLANK(G8271),"",IF(SUMPRODUCT((G$2:G8271=G8271)*1)&gt;1,0,1))</f>
        <v/>
      </c>
      <c r="AR8271" s="24" t="str">
        <f t="shared" si="389"/>
        <v/>
      </c>
    </row>
    <row r="8272" spans="2:44" x14ac:dyDescent="0.35">
      <c r="B8272" s="20"/>
      <c r="C8272" s="20"/>
      <c r="D8272" s="20"/>
      <c r="E8272" s="20"/>
      <c r="F8272" s="20"/>
      <c r="G8272" s="21"/>
      <c r="H8272" s="20"/>
      <c r="I8272" s="20"/>
      <c r="J8272" s="20"/>
      <c r="K8272" s="20"/>
      <c r="L8272" s="20"/>
      <c r="M8272" s="20"/>
      <c r="N8272" s="20"/>
      <c r="O8272" s="22"/>
      <c r="P8272" s="20"/>
      <c r="Q8272" s="20"/>
      <c r="R8272" s="20"/>
      <c r="S8272" s="20"/>
      <c r="T8272" s="20"/>
      <c r="U8272" s="20"/>
      <c r="V8272" s="20"/>
      <c r="W8272" s="20"/>
      <c r="X8272" s="20"/>
      <c r="Y8272" s="20"/>
      <c r="Z8272" s="20"/>
      <c r="AA8272" s="20"/>
      <c r="AB8272" s="20"/>
      <c r="AC8272" s="20"/>
      <c r="AD8272" s="20"/>
      <c r="AE8272" s="20"/>
      <c r="AF8272" s="22"/>
      <c r="AG8272" s="20"/>
      <c r="AH8272" s="20"/>
      <c r="AI8272" s="20"/>
      <c r="AJ8272" s="20"/>
      <c r="AK8272" s="20"/>
      <c r="AL8272" s="20"/>
      <c r="AM8272" s="24" t="str">
        <f>IF($O8272="","",IF(DATEDIF($O8272,Lista!$V$2,"y")=122,"",DATEDIF($O8272,Lista!$V$2,"y")))</f>
        <v/>
      </c>
      <c r="AN8272" s="24" t="str">
        <f t="shared" si="387"/>
        <v/>
      </c>
      <c r="AO8272" s="24" t="str">
        <f t="shared" si="388"/>
        <v/>
      </c>
      <c r="AP8272" s="25" t="str">
        <f>IFERROR(VLOOKUP($R8272,Lista!$G$2:$H$15,2,FALSE),"")</f>
        <v/>
      </c>
      <c r="AQ8272" s="24" t="str">
        <f>IF(ISBLANK(G8272),"",IF(SUMPRODUCT((G$2:G8272=G8272)*1)&gt;1,0,1))</f>
        <v/>
      </c>
      <c r="AR8272" s="24" t="str">
        <f t="shared" si="389"/>
        <v/>
      </c>
    </row>
    <row r="8273" spans="2:44" x14ac:dyDescent="0.35">
      <c r="B8273" s="20"/>
      <c r="C8273" s="20"/>
      <c r="D8273" s="20"/>
      <c r="E8273" s="20"/>
      <c r="F8273" s="20"/>
      <c r="G8273" s="21"/>
      <c r="H8273" s="20"/>
      <c r="I8273" s="20"/>
      <c r="J8273" s="20"/>
      <c r="K8273" s="20"/>
      <c r="L8273" s="20"/>
      <c r="M8273" s="20"/>
      <c r="N8273" s="20"/>
      <c r="O8273" s="22"/>
      <c r="P8273" s="20"/>
      <c r="Q8273" s="20"/>
      <c r="R8273" s="20"/>
      <c r="S8273" s="20"/>
      <c r="T8273" s="20"/>
      <c r="U8273" s="20"/>
      <c r="V8273" s="20"/>
      <c r="W8273" s="20"/>
      <c r="X8273" s="20"/>
      <c r="Y8273" s="20"/>
      <c r="Z8273" s="20"/>
      <c r="AA8273" s="20"/>
      <c r="AB8273" s="20"/>
      <c r="AC8273" s="20"/>
      <c r="AD8273" s="20"/>
      <c r="AE8273" s="20"/>
      <c r="AF8273" s="22"/>
      <c r="AG8273" s="20"/>
      <c r="AH8273" s="20"/>
      <c r="AI8273" s="20"/>
      <c r="AJ8273" s="20"/>
      <c r="AK8273" s="20"/>
      <c r="AL8273" s="20"/>
      <c r="AM8273" s="24" t="str">
        <f>IF($O8273="","",IF(DATEDIF($O8273,Lista!$V$2,"y")=122,"",DATEDIF($O8273,Lista!$V$2,"y")))</f>
        <v/>
      </c>
      <c r="AN8273" s="24" t="str">
        <f t="shared" si="387"/>
        <v/>
      </c>
      <c r="AO8273" s="24" t="str">
        <f t="shared" si="388"/>
        <v/>
      </c>
      <c r="AP8273" s="25" t="str">
        <f>IFERROR(VLOOKUP($R8273,Lista!$G$2:$H$15,2,FALSE),"")</f>
        <v/>
      </c>
      <c r="AQ8273" s="24" t="str">
        <f>IF(ISBLANK(G8273),"",IF(SUMPRODUCT((G$2:G8273=G8273)*1)&gt;1,0,1))</f>
        <v/>
      </c>
      <c r="AR8273" s="24" t="str">
        <f t="shared" si="389"/>
        <v/>
      </c>
    </row>
    <row r="8274" spans="2:44" x14ac:dyDescent="0.35">
      <c r="B8274" s="20"/>
      <c r="C8274" s="20"/>
      <c r="D8274" s="20"/>
      <c r="E8274" s="20"/>
      <c r="F8274" s="20"/>
      <c r="G8274" s="21"/>
      <c r="H8274" s="20"/>
      <c r="I8274" s="20"/>
      <c r="J8274" s="20"/>
      <c r="K8274" s="20"/>
      <c r="L8274" s="20"/>
      <c r="M8274" s="20"/>
      <c r="N8274" s="20"/>
      <c r="O8274" s="22"/>
      <c r="P8274" s="20"/>
      <c r="Q8274" s="20"/>
      <c r="R8274" s="20"/>
      <c r="S8274" s="20"/>
      <c r="T8274" s="20"/>
      <c r="U8274" s="20"/>
      <c r="V8274" s="20"/>
      <c r="W8274" s="20"/>
      <c r="X8274" s="20"/>
      <c r="Y8274" s="20"/>
      <c r="Z8274" s="20"/>
      <c r="AA8274" s="20"/>
      <c r="AB8274" s="20"/>
      <c r="AC8274" s="20"/>
      <c r="AD8274" s="20"/>
      <c r="AE8274" s="20"/>
      <c r="AF8274" s="22"/>
      <c r="AG8274" s="20"/>
      <c r="AH8274" s="20"/>
      <c r="AI8274" s="20"/>
      <c r="AJ8274" s="20"/>
      <c r="AK8274" s="20"/>
      <c r="AL8274" s="20"/>
      <c r="AM8274" s="24" t="str">
        <f>IF($O8274="","",IF(DATEDIF($O8274,Lista!$V$2,"y")=122,"",DATEDIF($O8274,Lista!$V$2,"y")))</f>
        <v/>
      </c>
      <c r="AN8274" s="24" t="str">
        <f t="shared" si="387"/>
        <v/>
      </c>
      <c r="AO8274" s="24" t="str">
        <f t="shared" si="388"/>
        <v/>
      </c>
      <c r="AP8274" s="25" t="str">
        <f>IFERROR(VLOOKUP($R8274,Lista!$G$2:$H$15,2,FALSE),"")</f>
        <v/>
      </c>
      <c r="AQ8274" s="24" t="str">
        <f>IF(ISBLANK(G8274),"",IF(SUMPRODUCT((G$2:G8274=G8274)*1)&gt;1,0,1))</f>
        <v/>
      </c>
      <c r="AR8274" s="24" t="str">
        <f t="shared" si="389"/>
        <v/>
      </c>
    </row>
    <row r="8275" spans="2:44" x14ac:dyDescent="0.35">
      <c r="B8275" s="20"/>
      <c r="C8275" s="20"/>
      <c r="D8275" s="20"/>
      <c r="E8275" s="20"/>
      <c r="F8275" s="20"/>
      <c r="G8275" s="21"/>
      <c r="H8275" s="20"/>
      <c r="I8275" s="20"/>
      <c r="J8275" s="20"/>
      <c r="K8275" s="20"/>
      <c r="L8275" s="20"/>
      <c r="M8275" s="20"/>
      <c r="N8275" s="20"/>
      <c r="O8275" s="22"/>
      <c r="P8275" s="20"/>
      <c r="Q8275" s="20"/>
      <c r="R8275" s="20"/>
      <c r="S8275" s="20"/>
      <c r="T8275" s="20"/>
      <c r="U8275" s="20"/>
      <c r="V8275" s="20"/>
      <c r="W8275" s="20"/>
      <c r="X8275" s="20"/>
      <c r="Y8275" s="20"/>
      <c r="Z8275" s="20"/>
      <c r="AA8275" s="20"/>
      <c r="AB8275" s="20"/>
      <c r="AC8275" s="20"/>
      <c r="AD8275" s="20"/>
      <c r="AE8275" s="20"/>
      <c r="AF8275" s="22"/>
      <c r="AG8275" s="20"/>
      <c r="AH8275" s="20"/>
      <c r="AI8275" s="20"/>
      <c r="AJ8275" s="20"/>
      <c r="AK8275" s="20"/>
      <c r="AL8275" s="20"/>
      <c r="AM8275" s="24" t="str">
        <f>IF($O8275="","",IF(DATEDIF($O8275,Lista!$V$2,"y")=122,"",DATEDIF($O8275,Lista!$V$2,"y")))</f>
        <v/>
      </c>
      <c r="AN8275" s="24" t="str">
        <f t="shared" si="387"/>
        <v/>
      </c>
      <c r="AO8275" s="24" t="str">
        <f t="shared" si="388"/>
        <v/>
      </c>
      <c r="AP8275" s="25" t="str">
        <f>IFERROR(VLOOKUP($R8275,Lista!$G$2:$H$15,2,FALSE),"")</f>
        <v/>
      </c>
      <c r="AQ8275" s="24" t="str">
        <f>IF(ISBLANK(G8275),"",IF(SUMPRODUCT((G$2:G8275=G8275)*1)&gt;1,0,1))</f>
        <v/>
      </c>
      <c r="AR8275" s="24" t="str">
        <f t="shared" si="389"/>
        <v/>
      </c>
    </row>
    <row r="8276" spans="2:44" x14ac:dyDescent="0.35">
      <c r="B8276" s="20"/>
      <c r="C8276" s="20"/>
      <c r="D8276" s="20"/>
      <c r="E8276" s="20"/>
      <c r="F8276" s="20"/>
      <c r="G8276" s="21"/>
      <c r="H8276" s="20"/>
      <c r="I8276" s="20"/>
      <c r="J8276" s="20"/>
      <c r="K8276" s="20"/>
      <c r="L8276" s="20"/>
      <c r="M8276" s="20"/>
      <c r="N8276" s="20"/>
      <c r="O8276" s="22"/>
      <c r="P8276" s="20"/>
      <c r="Q8276" s="20"/>
      <c r="R8276" s="20"/>
      <c r="S8276" s="20"/>
      <c r="T8276" s="20"/>
      <c r="U8276" s="20"/>
      <c r="V8276" s="20"/>
      <c r="W8276" s="20"/>
      <c r="X8276" s="20"/>
      <c r="Y8276" s="20"/>
      <c r="Z8276" s="20"/>
      <c r="AA8276" s="20"/>
      <c r="AB8276" s="20"/>
      <c r="AC8276" s="20"/>
      <c r="AD8276" s="20"/>
      <c r="AE8276" s="20"/>
      <c r="AF8276" s="22"/>
      <c r="AG8276" s="20"/>
      <c r="AH8276" s="20"/>
      <c r="AI8276" s="20"/>
      <c r="AJ8276" s="20"/>
      <c r="AK8276" s="20"/>
      <c r="AL8276" s="20"/>
      <c r="AM8276" s="24" t="str">
        <f>IF($O8276="","",IF(DATEDIF($O8276,Lista!$V$2,"y")=122,"",DATEDIF($O8276,Lista!$V$2,"y")))</f>
        <v/>
      </c>
      <c r="AN8276" s="24" t="str">
        <f t="shared" si="387"/>
        <v/>
      </c>
      <c r="AO8276" s="24" t="str">
        <f t="shared" si="388"/>
        <v/>
      </c>
      <c r="AP8276" s="25" t="str">
        <f>IFERROR(VLOOKUP($R8276,Lista!$G$2:$H$15,2,FALSE),"")</f>
        <v/>
      </c>
      <c r="AQ8276" s="24" t="str">
        <f>IF(ISBLANK(G8276),"",IF(SUMPRODUCT((G$2:G8276=G8276)*1)&gt;1,0,1))</f>
        <v/>
      </c>
      <c r="AR8276" s="24" t="str">
        <f t="shared" si="389"/>
        <v/>
      </c>
    </row>
    <row r="8277" spans="2:44" x14ac:dyDescent="0.35">
      <c r="B8277" s="20"/>
      <c r="C8277" s="20"/>
      <c r="D8277" s="20"/>
      <c r="E8277" s="20"/>
      <c r="F8277" s="20"/>
      <c r="G8277" s="21"/>
      <c r="H8277" s="20"/>
      <c r="I8277" s="20"/>
      <c r="J8277" s="20"/>
      <c r="K8277" s="20"/>
      <c r="L8277" s="20"/>
      <c r="M8277" s="20"/>
      <c r="N8277" s="20"/>
      <c r="O8277" s="22"/>
      <c r="P8277" s="20"/>
      <c r="Q8277" s="20"/>
      <c r="R8277" s="20"/>
      <c r="S8277" s="20"/>
      <c r="T8277" s="20"/>
      <c r="U8277" s="20"/>
      <c r="V8277" s="20"/>
      <c r="W8277" s="20"/>
      <c r="X8277" s="20"/>
      <c r="Y8277" s="20"/>
      <c r="Z8277" s="20"/>
      <c r="AA8277" s="20"/>
      <c r="AB8277" s="20"/>
      <c r="AC8277" s="20"/>
      <c r="AD8277" s="20"/>
      <c r="AE8277" s="20"/>
      <c r="AF8277" s="22"/>
      <c r="AG8277" s="20"/>
      <c r="AH8277" s="20"/>
      <c r="AI8277" s="20"/>
      <c r="AJ8277" s="20"/>
      <c r="AK8277" s="20"/>
      <c r="AL8277" s="20"/>
      <c r="AM8277" s="24" t="str">
        <f>IF($O8277="","",IF(DATEDIF($O8277,Lista!$V$2,"y")=122,"",DATEDIF($O8277,Lista!$V$2,"y")))</f>
        <v/>
      </c>
      <c r="AN8277" s="24" t="str">
        <f t="shared" si="387"/>
        <v/>
      </c>
      <c r="AO8277" s="24" t="str">
        <f t="shared" si="388"/>
        <v/>
      </c>
      <c r="AP8277" s="25" t="str">
        <f>IFERROR(VLOOKUP($R8277,Lista!$G$2:$H$15,2,FALSE),"")</f>
        <v/>
      </c>
      <c r="AQ8277" s="24" t="str">
        <f>IF(ISBLANK(G8277),"",IF(SUMPRODUCT((G$2:G8277=G8277)*1)&gt;1,0,1))</f>
        <v/>
      </c>
      <c r="AR8277" s="24" t="str">
        <f t="shared" si="389"/>
        <v/>
      </c>
    </row>
    <row r="8278" spans="2:44" x14ac:dyDescent="0.35">
      <c r="B8278" s="20"/>
      <c r="C8278" s="20"/>
      <c r="D8278" s="20"/>
      <c r="E8278" s="20"/>
      <c r="F8278" s="20"/>
      <c r="G8278" s="21"/>
      <c r="H8278" s="20"/>
      <c r="I8278" s="20"/>
      <c r="J8278" s="20"/>
      <c r="K8278" s="20"/>
      <c r="L8278" s="20"/>
      <c r="M8278" s="20"/>
      <c r="N8278" s="20"/>
      <c r="O8278" s="22"/>
      <c r="P8278" s="20"/>
      <c r="Q8278" s="20"/>
      <c r="R8278" s="20"/>
      <c r="S8278" s="20"/>
      <c r="T8278" s="20"/>
      <c r="U8278" s="20"/>
      <c r="V8278" s="20"/>
      <c r="W8278" s="20"/>
      <c r="X8278" s="20"/>
      <c r="Y8278" s="20"/>
      <c r="Z8278" s="20"/>
      <c r="AA8278" s="20"/>
      <c r="AB8278" s="20"/>
      <c r="AC8278" s="20"/>
      <c r="AD8278" s="20"/>
      <c r="AE8278" s="20"/>
      <c r="AF8278" s="22"/>
      <c r="AG8278" s="20"/>
      <c r="AH8278" s="20"/>
      <c r="AI8278" s="20"/>
      <c r="AJ8278" s="20"/>
      <c r="AK8278" s="20"/>
      <c r="AL8278" s="20"/>
      <c r="AM8278" s="24" t="str">
        <f>IF($O8278="","",IF(DATEDIF($O8278,Lista!$V$2,"y")=122,"",DATEDIF($O8278,Lista!$V$2,"y")))</f>
        <v/>
      </c>
      <c r="AN8278" s="24" t="str">
        <f t="shared" si="387"/>
        <v/>
      </c>
      <c r="AO8278" s="24" t="str">
        <f t="shared" si="388"/>
        <v/>
      </c>
      <c r="AP8278" s="25" t="str">
        <f>IFERROR(VLOOKUP($R8278,Lista!$G$2:$H$15,2,FALSE),"")</f>
        <v/>
      </c>
      <c r="AQ8278" s="24" t="str">
        <f>IF(ISBLANK(G8278),"",IF(SUMPRODUCT((G$2:G8278=G8278)*1)&gt;1,0,1))</f>
        <v/>
      </c>
      <c r="AR8278" s="24" t="str">
        <f t="shared" si="389"/>
        <v/>
      </c>
    </row>
    <row r="8279" spans="2:44" x14ac:dyDescent="0.35">
      <c r="B8279" s="20"/>
      <c r="C8279" s="20"/>
      <c r="D8279" s="20"/>
      <c r="E8279" s="20"/>
      <c r="F8279" s="20"/>
      <c r="G8279" s="21"/>
      <c r="H8279" s="20"/>
      <c r="I8279" s="20"/>
      <c r="J8279" s="20"/>
      <c r="K8279" s="20"/>
      <c r="L8279" s="20"/>
      <c r="M8279" s="20"/>
      <c r="N8279" s="20"/>
      <c r="O8279" s="22"/>
      <c r="P8279" s="20"/>
      <c r="Q8279" s="20"/>
      <c r="R8279" s="20"/>
      <c r="S8279" s="20"/>
      <c r="T8279" s="20"/>
      <c r="U8279" s="20"/>
      <c r="V8279" s="20"/>
      <c r="W8279" s="20"/>
      <c r="X8279" s="20"/>
      <c r="Y8279" s="20"/>
      <c r="Z8279" s="20"/>
      <c r="AA8279" s="20"/>
      <c r="AB8279" s="20"/>
      <c r="AC8279" s="20"/>
      <c r="AD8279" s="20"/>
      <c r="AE8279" s="20"/>
      <c r="AF8279" s="22"/>
      <c r="AG8279" s="20"/>
      <c r="AH8279" s="20"/>
      <c r="AI8279" s="20"/>
      <c r="AJ8279" s="20"/>
      <c r="AK8279" s="20"/>
      <c r="AL8279" s="20"/>
      <c r="AM8279" s="24" t="str">
        <f>IF($O8279="","",IF(DATEDIF($O8279,Lista!$V$2,"y")=122,"",DATEDIF($O8279,Lista!$V$2,"y")))</f>
        <v/>
      </c>
      <c r="AN8279" s="24" t="str">
        <f t="shared" si="387"/>
        <v/>
      </c>
      <c r="AO8279" s="24" t="str">
        <f t="shared" si="388"/>
        <v/>
      </c>
      <c r="AP8279" s="25" t="str">
        <f>IFERROR(VLOOKUP($R8279,Lista!$G$2:$H$15,2,FALSE),"")</f>
        <v/>
      </c>
      <c r="AQ8279" s="24" t="str">
        <f>IF(ISBLANK(G8279),"",IF(SUMPRODUCT((G$2:G8279=G8279)*1)&gt;1,0,1))</f>
        <v/>
      </c>
      <c r="AR8279" s="24" t="str">
        <f t="shared" si="389"/>
        <v/>
      </c>
    </row>
    <row r="8280" spans="2:44" x14ac:dyDescent="0.35">
      <c r="B8280" s="20"/>
      <c r="C8280" s="20"/>
      <c r="D8280" s="20"/>
      <c r="E8280" s="20"/>
      <c r="F8280" s="20"/>
      <c r="G8280" s="21"/>
      <c r="H8280" s="20"/>
      <c r="I8280" s="20"/>
      <c r="J8280" s="20"/>
      <c r="K8280" s="20"/>
      <c r="L8280" s="20"/>
      <c r="M8280" s="20"/>
      <c r="N8280" s="20"/>
      <c r="O8280" s="22"/>
      <c r="P8280" s="20"/>
      <c r="Q8280" s="20"/>
      <c r="R8280" s="20"/>
      <c r="S8280" s="20"/>
      <c r="T8280" s="20"/>
      <c r="U8280" s="20"/>
      <c r="V8280" s="20"/>
      <c r="W8280" s="20"/>
      <c r="X8280" s="20"/>
      <c r="Y8280" s="20"/>
      <c r="Z8280" s="20"/>
      <c r="AA8280" s="20"/>
      <c r="AB8280" s="20"/>
      <c r="AC8280" s="20"/>
      <c r="AD8280" s="20"/>
      <c r="AE8280" s="20"/>
      <c r="AF8280" s="22"/>
      <c r="AG8280" s="20"/>
      <c r="AH8280" s="20"/>
      <c r="AI8280" s="20"/>
      <c r="AJ8280" s="20"/>
      <c r="AK8280" s="20"/>
      <c r="AL8280" s="20"/>
      <c r="AM8280" s="24" t="str">
        <f>IF($O8280="","",IF(DATEDIF($O8280,Lista!$V$2,"y")=122,"",DATEDIF($O8280,Lista!$V$2,"y")))</f>
        <v/>
      </c>
      <c r="AN8280" s="24" t="str">
        <f t="shared" si="387"/>
        <v/>
      </c>
      <c r="AO8280" s="24" t="str">
        <f t="shared" si="388"/>
        <v/>
      </c>
      <c r="AP8280" s="25" t="str">
        <f>IFERROR(VLOOKUP($R8280,Lista!$G$2:$H$15,2,FALSE),"")</f>
        <v/>
      </c>
      <c r="AQ8280" s="24" t="str">
        <f>IF(ISBLANK(G8280),"",IF(SUMPRODUCT((G$2:G8280=G8280)*1)&gt;1,0,1))</f>
        <v/>
      </c>
      <c r="AR8280" s="24" t="str">
        <f t="shared" si="389"/>
        <v/>
      </c>
    </row>
    <row r="8281" spans="2:44" x14ac:dyDescent="0.35">
      <c r="B8281" s="20"/>
      <c r="C8281" s="20"/>
      <c r="D8281" s="20"/>
      <c r="E8281" s="20"/>
      <c r="F8281" s="20"/>
      <c r="G8281" s="21"/>
      <c r="H8281" s="20"/>
      <c r="I8281" s="20"/>
      <c r="J8281" s="20"/>
      <c r="K8281" s="20"/>
      <c r="L8281" s="20"/>
      <c r="M8281" s="20"/>
      <c r="N8281" s="20"/>
      <c r="O8281" s="22"/>
      <c r="P8281" s="20"/>
      <c r="Q8281" s="20"/>
      <c r="R8281" s="20"/>
      <c r="S8281" s="20"/>
      <c r="T8281" s="20"/>
      <c r="U8281" s="20"/>
      <c r="V8281" s="20"/>
      <c r="W8281" s="20"/>
      <c r="X8281" s="20"/>
      <c r="Y8281" s="20"/>
      <c r="Z8281" s="20"/>
      <c r="AA8281" s="20"/>
      <c r="AB8281" s="20"/>
      <c r="AC8281" s="20"/>
      <c r="AD8281" s="20"/>
      <c r="AE8281" s="20"/>
      <c r="AF8281" s="22"/>
      <c r="AG8281" s="20"/>
      <c r="AH8281" s="20"/>
      <c r="AI8281" s="20"/>
      <c r="AJ8281" s="20"/>
      <c r="AK8281" s="20"/>
      <c r="AL8281" s="20"/>
      <c r="AM8281" s="24" t="str">
        <f>IF($O8281="","",IF(DATEDIF($O8281,Lista!$V$2,"y")=122,"",DATEDIF($O8281,Lista!$V$2,"y")))</f>
        <v/>
      </c>
      <c r="AN8281" s="24" t="str">
        <f t="shared" si="387"/>
        <v/>
      </c>
      <c r="AO8281" s="24" t="str">
        <f t="shared" si="388"/>
        <v/>
      </c>
      <c r="AP8281" s="25" t="str">
        <f>IFERROR(VLOOKUP($R8281,Lista!$G$2:$H$15,2,FALSE),"")</f>
        <v/>
      </c>
      <c r="AQ8281" s="24" t="str">
        <f>IF(ISBLANK(G8281),"",IF(SUMPRODUCT((G$2:G8281=G8281)*1)&gt;1,0,1))</f>
        <v/>
      </c>
      <c r="AR8281" s="24" t="str">
        <f t="shared" si="389"/>
        <v/>
      </c>
    </row>
    <row r="8282" spans="2:44" x14ac:dyDescent="0.35">
      <c r="B8282" s="20"/>
      <c r="C8282" s="20"/>
      <c r="D8282" s="20"/>
      <c r="E8282" s="20"/>
      <c r="F8282" s="20"/>
      <c r="G8282" s="21"/>
      <c r="H8282" s="20"/>
      <c r="I8282" s="20"/>
      <c r="J8282" s="20"/>
      <c r="K8282" s="20"/>
      <c r="L8282" s="20"/>
      <c r="M8282" s="20"/>
      <c r="N8282" s="20"/>
      <c r="O8282" s="22"/>
      <c r="P8282" s="20"/>
      <c r="Q8282" s="20"/>
      <c r="R8282" s="20"/>
      <c r="S8282" s="20"/>
      <c r="T8282" s="20"/>
      <c r="U8282" s="20"/>
      <c r="V8282" s="20"/>
      <c r="W8282" s="20"/>
      <c r="X8282" s="20"/>
      <c r="Y8282" s="20"/>
      <c r="Z8282" s="20"/>
      <c r="AA8282" s="20"/>
      <c r="AB8282" s="20"/>
      <c r="AC8282" s="20"/>
      <c r="AD8282" s="20"/>
      <c r="AE8282" s="20"/>
      <c r="AF8282" s="22"/>
      <c r="AG8282" s="20"/>
      <c r="AH8282" s="20"/>
      <c r="AI8282" s="20"/>
      <c r="AJ8282" s="20"/>
      <c r="AK8282" s="20"/>
      <c r="AL8282" s="20"/>
      <c r="AM8282" s="24" t="str">
        <f>IF($O8282="","",IF(DATEDIF($O8282,Lista!$V$2,"y")=122,"",DATEDIF($O8282,Lista!$V$2,"y")))</f>
        <v/>
      </c>
      <c r="AN8282" s="24" t="str">
        <f t="shared" si="387"/>
        <v/>
      </c>
      <c r="AO8282" s="24" t="str">
        <f t="shared" si="388"/>
        <v/>
      </c>
      <c r="AP8282" s="25" t="str">
        <f>IFERROR(VLOOKUP($R8282,Lista!$G$2:$H$15,2,FALSE),"")</f>
        <v/>
      </c>
      <c r="AQ8282" s="24" t="str">
        <f>IF(ISBLANK(G8282),"",IF(SUMPRODUCT((G$2:G8282=G8282)*1)&gt;1,0,1))</f>
        <v/>
      </c>
      <c r="AR8282" s="24" t="str">
        <f t="shared" si="389"/>
        <v/>
      </c>
    </row>
    <row r="8283" spans="2:44" x14ac:dyDescent="0.35">
      <c r="B8283" s="20"/>
      <c r="C8283" s="20"/>
      <c r="D8283" s="20"/>
      <c r="E8283" s="20"/>
      <c r="F8283" s="20"/>
      <c r="G8283" s="21"/>
      <c r="H8283" s="20"/>
      <c r="I8283" s="20"/>
      <c r="J8283" s="20"/>
      <c r="K8283" s="20"/>
      <c r="L8283" s="20"/>
      <c r="M8283" s="20"/>
      <c r="N8283" s="20"/>
      <c r="O8283" s="22"/>
      <c r="P8283" s="20"/>
      <c r="Q8283" s="20"/>
      <c r="R8283" s="20"/>
      <c r="S8283" s="20"/>
      <c r="T8283" s="20"/>
      <c r="U8283" s="20"/>
      <c r="V8283" s="20"/>
      <c r="W8283" s="20"/>
      <c r="X8283" s="20"/>
      <c r="Y8283" s="20"/>
      <c r="Z8283" s="20"/>
      <c r="AA8283" s="20"/>
      <c r="AB8283" s="20"/>
      <c r="AC8283" s="20"/>
      <c r="AD8283" s="20"/>
      <c r="AE8283" s="20"/>
      <c r="AF8283" s="22"/>
      <c r="AG8283" s="20"/>
      <c r="AH8283" s="20"/>
      <c r="AI8283" s="20"/>
      <c r="AJ8283" s="20"/>
      <c r="AK8283" s="20"/>
      <c r="AL8283" s="20"/>
      <c r="AM8283" s="24" t="str">
        <f>IF($O8283="","",IF(DATEDIF($O8283,Lista!$V$2,"y")=122,"",DATEDIF($O8283,Lista!$V$2,"y")))</f>
        <v/>
      </c>
      <c r="AN8283" s="24" t="str">
        <f t="shared" si="387"/>
        <v/>
      </c>
      <c r="AO8283" s="24" t="str">
        <f t="shared" si="388"/>
        <v/>
      </c>
      <c r="AP8283" s="25" t="str">
        <f>IFERROR(VLOOKUP($R8283,Lista!$G$2:$H$15,2,FALSE),"")</f>
        <v/>
      </c>
      <c r="AQ8283" s="24" t="str">
        <f>IF(ISBLANK(G8283),"",IF(SUMPRODUCT((G$2:G8283=G8283)*1)&gt;1,0,1))</f>
        <v/>
      </c>
      <c r="AR8283" s="24" t="str">
        <f t="shared" si="389"/>
        <v/>
      </c>
    </row>
    <row r="8284" spans="2:44" x14ac:dyDescent="0.35">
      <c r="B8284" s="20"/>
      <c r="C8284" s="20"/>
      <c r="D8284" s="20"/>
      <c r="E8284" s="20"/>
      <c r="F8284" s="20"/>
      <c r="G8284" s="21"/>
      <c r="H8284" s="20"/>
      <c r="I8284" s="20"/>
      <c r="J8284" s="20"/>
      <c r="K8284" s="20"/>
      <c r="L8284" s="20"/>
      <c r="M8284" s="20"/>
      <c r="N8284" s="20"/>
      <c r="O8284" s="22"/>
      <c r="P8284" s="20"/>
      <c r="Q8284" s="20"/>
      <c r="R8284" s="20"/>
      <c r="S8284" s="20"/>
      <c r="T8284" s="20"/>
      <c r="U8284" s="20"/>
      <c r="V8284" s="20"/>
      <c r="W8284" s="20"/>
      <c r="X8284" s="20"/>
      <c r="Y8284" s="20"/>
      <c r="Z8284" s="20"/>
      <c r="AA8284" s="20"/>
      <c r="AB8284" s="20"/>
      <c r="AC8284" s="20"/>
      <c r="AD8284" s="20"/>
      <c r="AE8284" s="20"/>
      <c r="AF8284" s="22"/>
      <c r="AG8284" s="20"/>
      <c r="AH8284" s="20"/>
      <c r="AI8284" s="20"/>
      <c r="AJ8284" s="20"/>
      <c r="AK8284" s="20"/>
      <c r="AL8284" s="20"/>
      <c r="AM8284" s="24" t="str">
        <f>IF($O8284="","",IF(DATEDIF($O8284,Lista!$V$2,"y")=122,"",DATEDIF($O8284,Lista!$V$2,"y")))</f>
        <v/>
      </c>
      <c r="AN8284" s="24" t="str">
        <f t="shared" si="387"/>
        <v/>
      </c>
      <c r="AO8284" s="24" t="str">
        <f t="shared" si="388"/>
        <v/>
      </c>
      <c r="AP8284" s="25" t="str">
        <f>IFERROR(VLOOKUP($R8284,Lista!$G$2:$H$15,2,FALSE),"")</f>
        <v/>
      </c>
      <c r="AQ8284" s="24" t="str">
        <f>IF(ISBLANK(G8284),"",IF(SUMPRODUCT((G$2:G8284=G8284)*1)&gt;1,0,1))</f>
        <v/>
      </c>
      <c r="AR8284" s="24" t="str">
        <f t="shared" si="389"/>
        <v/>
      </c>
    </row>
    <row r="8285" spans="2:44" x14ac:dyDescent="0.35">
      <c r="B8285" s="20"/>
      <c r="C8285" s="20"/>
      <c r="D8285" s="20"/>
      <c r="E8285" s="20"/>
      <c r="F8285" s="20"/>
      <c r="G8285" s="21"/>
      <c r="H8285" s="20"/>
      <c r="I8285" s="20"/>
      <c r="J8285" s="20"/>
      <c r="K8285" s="20"/>
      <c r="L8285" s="20"/>
      <c r="M8285" s="20"/>
      <c r="N8285" s="20"/>
      <c r="O8285" s="22"/>
      <c r="P8285" s="20"/>
      <c r="Q8285" s="20"/>
      <c r="R8285" s="20"/>
      <c r="S8285" s="20"/>
      <c r="T8285" s="20"/>
      <c r="U8285" s="20"/>
      <c r="V8285" s="20"/>
      <c r="W8285" s="20"/>
      <c r="X8285" s="20"/>
      <c r="Y8285" s="20"/>
      <c r="Z8285" s="20"/>
      <c r="AA8285" s="20"/>
      <c r="AB8285" s="20"/>
      <c r="AC8285" s="20"/>
      <c r="AD8285" s="20"/>
      <c r="AE8285" s="20"/>
      <c r="AF8285" s="22"/>
      <c r="AG8285" s="20"/>
      <c r="AH8285" s="20"/>
      <c r="AI8285" s="20"/>
      <c r="AJ8285" s="20"/>
      <c r="AK8285" s="20"/>
      <c r="AL8285" s="20"/>
      <c r="AM8285" s="24" t="str">
        <f>IF($O8285="","",IF(DATEDIF($O8285,Lista!$V$2,"y")=122,"",DATEDIF($O8285,Lista!$V$2,"y")))</f>
        <v/>
      </c>
      <c r="AN8285" s="24" t="str">
        <f t="shared" si="387"/>
        <v/>
      </c>
      <c r="AO8285" s="24" t="str">
        <f t="shared" si="388"/>
        <v/>
      </c>
      <c r="AP8285" s="25" t="str">
        <f>IFERROR(VLOOKUP($R8285,Lista!$G$2:$H$15,2,FALSE),"")</f>
        <v/>
      </c>
      <c r="AQ8285" s="24" t="str">
        <f>IF(ISBLANK(G8285),"",IF(SUMPRODUCT((G$2:G8285=G8285)*1)&gt;1,0,1))</f>
        <v/>
      </c>
      <c r="AR8285" s="24" t="str">
        <f t="shared" si="389"/>
        <v/>
      </c>
    </row>
    <row r="8286" spans="2:44" x14ac:dyDescent="0.35">
      <c r="B8286" s="20"/>
      <c r="C8286" s="20"/>
      <c r="D8286" s="20"/>
      <c r="E8286" s="20"/>
      <c r="F8286" s="20"/>
      <c r="G8286" s="21"/>
      <c r="H8286" s="20"/>
      <c r="I8286" s="20"/>
      <c r="J8286" s="20"/>
      <c r="K8286" s="20"/>
      <c r="L8286" s="20"/>
      <c r="M8286" s="20"/>
      <c r="N8286" s="20"/>
      <c r="O8286" s="22"/>
      <c r="P8286" s="20"/>
      <c r="Q8286" s="20"/>
      <c r="R8286" s="20"/>
      <c r="S8286" s="20"/>
      <c r="T8286" s="20"/>
      <c r="U8286" s="20"/>
      <c r="V8286" s="20"/>
      <c r="W8286" s="20"/>
      <c r="X8286" s="20"/>
      <c r="Y8286" s="20"/>
      <c r="Z8286" s="20"/>
      <c r="AA8286" s="20"/>
      <c r="AB8286" s="20"/>
      <c r="AC8286" s="20"/>
      <c r="AD8286" s="20"/>
      <c r="AE8286" s="20"/>
      <c r="AF8286" s="22"/>
      <c r="AG8286" s="20"/>
      <c r="AH8286" s="20"/>
      <c r="AI8286" s="20"/>
      <c r="AJ8286" s="20"/>
      <c r="AK8286" s="20"/>
      <c r="AL8286" s="20"/>
      <c r="AM8286" s="24" t="str">
        <f>IF($O8286="","",IF(DATEDIF($O8286,Lista!$V$2,"y")=122,"",DATEDIF($O8286,Lista!$V$2,"y")))</f>
        <v/>
      </c>
      <c r="AN8286" s="24" t="str">
        <f t="shared" si="387"/>
        <v/>
      </c>
      <c r="AO8286" s="24" t="str">
        <f t="shared" si="388"/>
        <v/>
      </c>
      <c r="AP8286" s="25" t="str">
        <f>IFERROR(VLOOKUP($R8286,Lista!$G$2:$H$15,2,FALSE),"")</f>
        <v/>
      </c>
      <c r="AQ8286" s="24" t="str">
        <f>IF(ISBLANK(G8286),"",IF(SUMPRODUCT((G$2:G8286=G8286)*1)&gt;1,0,1))</f>
        <v/>
      </c>
      <c r="AR8286" s="24" t="str">
        <f t="shared" si="389"/>
        <v/>
      </c>
    </row>
    <row r="8287" spans="2:44" x14ac:dyDescent="0.35">
      <c r="B8287" s="20"/>
      <c r="C8287" s="20"/>
      <c r="D8287" s="20"/>
      <c r="E8287" s="20"/>
      <c r="F8287" s="20"/>
      <c r="G8287" s="21"/>
      <c r="H8287" s="20"/>
      <c r="I8287" s="20"/>
      <c r="J8287" s="20"/>
      <c r="K8287" s="20"/>
      <c r="L8287" s="20"/>
      <c r="M8287" s="20"/>
      <c r="N8287" s="20"/>
      <c r="O8287" s="22"/>
      <c r="P8287" s="20"/>
      <c r="Q8287" s="20"/>
      <c r="R8287" s="20"/>
      <c r="S8287" s="20"/>
      <c r="T8287" s="20"/>
      <c r="U8287" s="20"/>
      <c r="V8287" s="20"/>
      <c r="W8287" s="20"/>
      <c r="X8287" s="20"/>
      <c r="Y8287" s="20"/>
      <c r="Z8287" s="20"/>
      <c r="AA8287" s="20"/>
      <c r="AB8287" s="20"/>
      <c r="AC8287" s="20"/>
      <c r="AD8287" s="20"/>
      <c r="AE8287" s="20"/>
      <c r="AF8287" s="22"/>
      <c r="AG8287" s="20"/>
      <c r="AH8287" s="20"/>
      <c r="AI8287" s="20"/>
      <c r="AJ8287" s="20"/>
      <c r="AK8287" s="20"/>
      <c r="AL8287" s="20"/>
      <c r="AM8287" s="24" t="str">
        <f>IF($O8287="","",IF(DATEDIF($O8287,Lista!$V$2,"y")=122,"",DATEDIF($O8287,Lista!$V$2,"y")))</f>
        <v/>
      </c>
      <c r="AN8287" s="24" t="str">
        <f t="shared" si="387"/>
        <v/>
      </c>
      <c r="AO8287" s="24" t="str">
        <f t="shared" si="388"/>
        <v/>
      </c>
      <c r="AP8287" s="25" t="str">
        <f>IFERROR(VLOOKUP($R8287,Lista!$G$2:$H$15,2,FALSE),"")</f>
        <v/>
      </c>
      <c r="AQ8287" s="24" t="str">
        <f>IF(ISBLANK(G8287),"",IF(SUMPRODUCT((G$2:G8287=G8287)*1)&gt;1,0,1))</f>
        <v/>
      </c>
      <c r="AR8287" s="24" t="str">
        <f t="shared" si="389"/>
        <v/>
      </c>
    </row>
    <row r="8288" spans="2:44" x14ac:dyDescent="0.35">
      <c r="B8288" s="20"/>
      <c r="C8288" s="20"/>
      <c r="D8288" s="20"/>
      <c r="E8288" s="20"/>
      <c r="F8288" s="20"/>
      <c r="G8288" s="21"/>
      <c r="H8288" s="20"/>
      <c r="I8288" s="20"/>
      <c r="J8288" s="20"/>
      <c r="K8288" s="20"/>
      <c r="L8288" s="20"/>
      <c r="M8288" s="20"/>
      <c r="N8288" s="20"/>
      <c r="O8288" s="22"/>
      <c r="P8288" s="20"/>
      <c r="Q8288" s="20"/>
      <c r="R8288" s="20"/>
      <c r="S8288" s="20"/>
      <c r="T8288" s="20"/>
      <c r="U8288" s="20"/>
      <c r="V8288" s="20"/>
      <c r="W8288" s="20"/>
      <c r="X8288" s="20"/>
      <c r="Y8288" s="20"/>
      <c r="Z8288" s="20"/>
      <c r="AA8288" s="20"/>
      <c r="AB8288" s="20"/>
      <c r="AC8288" s="20"/>
      <c r="AD8288" s="20"/>
      <c r="AE8288" s="20"/>
      <c r="AF8288" s="22"/>
      <c r="AG8288" s="20"/>
      <c r="AH8288" s="20"/>
      <c r="AI8288" s="20"/>
      <c r="AJ8288" s="20"/>
      <c r="AK8288" s="20"/>
      <c r="AL8288" s="20"/>
      <c r="AM8288" s="24" t="str">
        <f>IF($O8288="","",IF(DATEDIF($O8288,Lista!$V$2,"y")=122,"",DATEDIF($O8288,Lista!$V$2,"y")))</f>
        <v/>
      </c>
      <c r="AN8288" s="24" t="str">
        <f t="shared" si="387"/>
        <v/>
      </c>
      <c r="AO8288" s="24" t="str">
        <f t="shared" si="388"/>
        <v/>
      </c>
      <c r="AP8288" s="25" t="str">
        <f>IFERROR(VLOOKUP($R8288,Lista!$G$2:$H$15,2,FALSE),"")</f>
        <v/>
      </c>
      <c r="AQ8288" s="24" t="str">
        <f>IF(ISBLANK(G8288),"",IF(SUMPRODUCT((G$2:G8288=G8288)*1)&gt;1,0,1))</f>
        <v/>
      </c>
      <c r="AR8288" s="24" t="str">
        <f t="shared" si="389"/>
        <v/>
      </c>
    </row>
    <row r="8289" spans="2:44" x14ac:dyDescent="0.35">
      <c r="B8289" s="20"/>
      <c r="C8289" s="20"/>
      <c r="D8289" s="20"/>
      <c r="E8289" s="20"/>
      <c r="F8289" s="20"/>
      <c r="G8289" s="21"/>
      <c r="H8289" s="20"/>
      <c r="I8289" s="20"/>
      <c r="J8289" s="20"/>
      <c r="K8289" s="20"/>
      <c r="L8289" s="20"/>
      <c r="M8289" s="20"/>
      <c r="N8289" s="20"/>
      <c r="O8289" s="22"/>
      <c r="P8289" s="20"/>
      <c r="Q8289" s="20"/>
      <c r="R8289" s="20"/>
      <c r="S8289" s="20"/>
      <c r="T8289" s="20"/>
      <c r="U8289" s="20"/>
      <c r="V8289" s="20"/>
      <c r="W8289" s="20"/>
      <c r="X8289" s="20"/>
      <c r="Y8289" s="20"/>
      <c r="Z8289" s="20"/>
      <c r="AA8289" s="20"/>
      <c r="AB8289" s="20"/>
      <c r="AC8289" s="20"/>
      <c r="AD8289" s="20"/>
      <c r="AE8289" s="20"/>
      <c r="AF8289" s="22"/>
      <c r="AG8289" s="20"/>
      <c r="AH8289" s="20"/>
      <c r="AI8289" s="20"/>
      <c r="AJ8289" s="20"/>
      <c r="AK8289" s="20"/>
      <c r="AL8289" s="20"/>
      <c r="AM8289" s="24" t="str">
        <f>IF($O8289="","",IF(DATEDIF($O8289,Lista!$V$2,"y")=122,"",DATEDIF($O8289,Lista!$V$2,"y")))</f>
        <v/>
      </c>
      <c r="AN8289" s="24" t="str">
        <f t="shared" si="387"/>
        <v/>
      </c>
      <c r="AO8289" s="24" t="str">
        <f t="shared" si="388"/>
        <v/>
      </c>
      <c r="AP8289" s="25" t="str">
        <f>IFERROR(VLOOKUP($R8289,Lista!$G$2:$H$15,2,FALSE),"")</f>
        <v/>
      </c>
      <c r="AQ8289" s="24" t="str">
        <f>IF(ISBLANK(G8289),"",IF(SUMPRODUCT((G$2:G8289=G8289)*1)&gt;1,0,1))</f>
        <v/>
      </c>
      <c r="AR8289" s="24" t="str">
        <f t="shared" si="389"/>
        <v/>
      </c>
    </row>
    <row r="8290" spans="2:44" x14ac:dyDescent="0.35">
      <c r="B8290" s="20"/>
      <c r="C8290" s="20"/>
      <c r="D8290" s="20"/>
      <c r="E8290" s="20"/>
      <c r="F8290" s="20"/>
      <c r="G8290" s="21"/>
      <c r="H8290" s="20"/>
      <c r="I8290" s="20"/>
      <c r="J8290" s="20"/>
      <c r="K8290" s="20"/>
      <c r="L8290" s="20"/>
      <c r="M8290" s="20"/>
      <c r="N8290" s="20"/>
      <c r="O8290" s="22"/>
      <c r="P8290" s="20"/>
      <c r="Q8290" s="20"/>
      <c r="R8290" s="20"/>
      <c r="S8290" s="20"/>
      <c r="T8290" s="20"/>
      <c r="U8290" s="20"/>
      <c r="V8290" s="20"/>
      <c r="W8290" s="20"/>
      <c r="X8290" s="20"/>
      <c r="Y8290" s="20"/>
      <c r="Z8290" s="20"/>
      <c r="AA8290" s="20"/>
      <c r="AB8290" s="20"/>
      <c r="AC8290" s="20"/>
      <c r="AD8290" s="20"/>
      <c r="AE8290" s="20"/>
      <c r="AF8290" s="22"/>
      <c r="AG8290" s="20"/>
      <c r="AH8290" s="20"/>
      <c r="AI8290" s="20"/>
      <c r="AJ8290" s="20"/>
      <c r="AK8290" s="20"/>
      <c r="AL8290" s="20"/>
      <c r="AM8290" s="24" t="str">
        <f>IF($O8290="","",IF(DATEDIF($O8290,Lista!$V$2,"y")=122,"",DATEDIF($O8290,Lista!$V$2,"y")))</f>
        <v/>
      </c>
      <c r="AN8290" s="24" t="str">
        <f t="shared" si="387"/>
        <v/>
      </c>
      <c r="AO8290" s="24" t="str">
        <f t="shared" si="388"/>
        <v/>
      </c>
      <c r="AP8290" s="25" t="str">
        <f>IFERROR(VLOOKUP($R8290,Lista!$G$2:$H$15,2,FALSE),"")</f>
        <v/>
      </c>
      <c r="AQ8290" s="24" t="str">
        <f>IF(ISBLANK(G8290),"",IF(SUMPRODUCT((G$2:G8290=G8290)*1)&gt;1,0,1))</f>
        <v/>
      </c>
      <c r="AR8290" s="24" t="str">
        <f t="shared" si="389"/>
        <v/>
      </c>
    </row>
    <row r="8291" spans="2:44" x14ac:dyDescent="0.35">
      <c r="B8291" s="20"/>
      <c r="C8291" s="20"/>
      <c r="D8291" s="20"/>
      <c r="E8291" s="20"/>
      <c r="F8291" s="20"/>
      <c r="G8291" s="21"/>
      <c r="H8291" s="20"/>
      <c r="I8291" s="20"/>
      <c r="J8291" s="20"/>
      <c r="K8291" s="20"/>
      <c r="L8291" s="20"/>
      <c r="M8291" s="20"/>
      <c r="N8291" s="20"/>
      <c r="O8291" s="22"/>
      <c r="P8291" s="20"/>
      <c r="Q8291" s="20"/>
      <c r="R8291" s="20"/>
      <c r="S8291" s="20"/>
      <c r="T8291" s="20"/>
      <c r="U8291" s="20"/>
      <c r="V8291" s="20"/>
      <c r="W8291" s="20"/>
      <c r="X8291" s="20"/>
      <c r="Y8291" s="20"/>
      <c r="Z8291" s="20"/>
      <c r="AA8291" s="20"/>
      <c r="AB8291" s="20"/>
      <c r="AC8291" s="20"/>
      <c r="AD8291" s="20"/>
      <c r="AE8291" s="20"/>
      <c r="AF8291" s="22"/>
      <c r="AG8291" s="20"/>
      <c r="AH8291" s="20"/>
      <c r="AI8291" s="20"/>
      <c r="AJ8291" s="20"/>
      <c r="AK8291" s="20"/>
      <c r="AL8291" s="20"/>
      <c r="AM8291" s="24" t="str">
        <f>IF($O8291="","",IF(DATEDIF($O8291,Lista!$V$2,"y")=122,"",DATEDIF($O8291,Lista!$V$2,"y")))</f>
        <v/>
      </c>
      <c r="AN8291" s="24" t="str">
        <f t="shared" si="387"/>
        <v/>
      </c>
      <c r="AO8291" s="24" t="str">
        <f t="shared" si="388"/>
        <v/>
      </c>
      <c r="AP8291" s="25" t="str">
        <f>IFERROR(VLOOKUP($R8291,Lista!$G$2:$H$15,2,FALSE),"")</f>
        <v/>
      </c>
      <c r="AQ8291" s="24" t="str">
        <f>IF(ISBLANK(G8291),"",IF(SUMPRODUCT((G$2:G8291=G8291)*1)&gt;1,0,1))</f>
        <v/>
      </c>
      <c r="AR8291" s="24" t="str">
        <f t="shared" si="389"/>
        <v/>
      </c>
    </row>
    <row r="8292" spans="2:44" x14ac:dyDescent="0.35">
      <c r="B8292" s="20"/>
      <c r="C8292" s="20"/>
      <c r="D8292" s="20"/>
      <c r="E8292" s="20"/>
      <c r="F8292" s="20"/>
      <c r="G8292" s="21"/>
      <c r="H8292" s="20"/>
      <c r="I8292" s="20"/>
      <c r="J8292" s="20"/>
      <c r="K8292" s="20"/>
      <c r="L8292" s="20"/>
      <c r="M8292" s="20"/>
      <c r="N8292" s="20"/>
      <c r="O8292" s="22"/>
      <c r="P8292" s="20"/>
      <c r="Q8292" s="20"/>
      <c r="R8292" s="20"/>
      <c r="S8292" s="20"/>
      <c r="T8292" s="20"/>
      <c r="U8292" s="20"/>
      <c r="V8292" s="20"/>
      <c r="W8292" s="20"/>
      <c r="X8292" s="20"/>
      <c r="Y8292" s="20"/>
      <c r="Z8292" s="20"/>
      <c r="AA8292" s="20"/>
      <c r="AB8292" s="20"/>
      <c r="AC8292" s="20"/>
      <c r="AD8292" s="20"/>
      <c r="AE8292" s="20"/>
      <c r="AF8292" s="22"/>
      <c r="AG8292" s="20"/>
      <c r="AH8292" s="20"/>
      <c r="AI8292" s="20"/>
      <c r="AJ8292" s="20"/>
      <c r="AK8292" s="20"/>
      <c r="AL8292" s="20"/>
      <c r="AM8292" s="24" t="str">
        <f>IF($O8292="","",IF(DATEDIF($O8292,Lista!$V$2,"y")=122,"",DATEDIF($O8292,Lista!$V$2,"y")))</f>
        <v/>
      </c>
      <c r="AN8292" s="24" t="str">
        <f t="shared" si="387"/>
        <v/>
      </c>
      <c r="AO8292" s="24" t="str">
        <f t="shared" si="388"/>
        <v/>
      </c>
      <c r="AP8292" s="25" t="str">
        <f>IFERROR(VLOOKUP($R8292,Lista!$G$2:$H$15,2,FALSE),"")</f>
        <v/>
      </c>
      <c r="AQ8292" s="24" t="str">
        <f>IF(ISBLANK(G8292),"",IF(SUMPRODUCT((G$2:G8292=G8292)*1)&gt;1,0,1))</f>
        <v/>
      </c>
      <c r="AR8292" s="24" t="str">
        <f t="shared" si="389"/>
        <v/>
      </c>
    </row>
    <row r="8293" spans="2:44" x14ac:dyDescent="0.35">
      <c r="B8293" s="20"/>
      <c r="C8293" s="20"/>
      <c r="D8293" s="20"/>
      <c r="E8293" s="20"/>
      <c r="F8293" s="20"/>
      <c r="G8293" s="21"/>
      <c r="H8293" s="20"/>
      <c r="I8293" s="20"/>
      <c r="J8293" s="20"/>
      <c r="K8293" s="20"/>
      <c r="L8293" s="20"/>
      <c r="M8293" s="20"/>
      <c r="N8293" s="20"/>
      <c r="O8293" s="22"/>
      <c r="P8293" s="20"/>
      <c r="Q8293" s="20"/>
      <c r="R8293" s="20"/>
      <c r="S8293" s="20"/>
      <c r="T8293" s="20"/>
      <c r="U8293" s="20"/>
      <c r="V8293" s="20"/>
      <c r="W8293" s="20"/>
      <c r="X8293" s="20"/>
      <c r="Y8293" s="20"/>
      <c r="Z8293" s="20"/>
      <c r="AA8293" s="20"/>
      <c r="AB8293" s="20"/>
      <c r="AC8293" s="20"/>
      <c r="AD8293" s="20"/>
      <c r="AE8293" s="20"/>
      <c r="AF8293" s="22"/>
      <c r="AG8293" s="20"/>
      <c r="AH8293" s="20"/>
      <c r="AI8293" s="20"/>
      <c r="AJ8293" s="20"/>
      <c r="AK8293" s="20"/>
      <c r="AL8293" s="20"/>
      <c r="AM8293" s="24" t="str">
        <f>IF($O8293="","",IF(DATEDIF($O8293,Lista!$V$2,"y")=122,"",DATEDIF($O8293,Lista!$V$2,"y")))</f>
        <v/>
      </c>
      <c r="AN8293" s="24" t="str">
        <f t="shared" si="387"/>
        <v/>
      </c>
      <c r="AO8293" s="24" t="str">
        <f t="shared" si="388"/>
        <v/>
      </c>
      <c r="AP8293" s="25" t="str">
        <f>IFERROR(VLOOKUP($R8293,Lista!$G$2:$H$15,2,FALSE),"")</f>
        <v/>
      </c>
      <c r="AQ8293" s="24" t="str">
        <f>IF(ISBLANK(G8293),"",IF(SUMPRODUCT((G$2:G8293=G8293)*1)&gt;1,0,1))</f>
        <v/>
      </c>
      <c r="AR8293" s="24" t="str">
        <f t="shared" si="389"/>
        <v/>
      </c>
    </row>
    <row r="8294" spans="2:44" x14ac:dyDescent="0.35">
      <c r="B8294" s="20"/>
      <c r="C8294" s="20"/>
      <c r="D8294" s="20"/>
      <c r="E8294" s="20"/>
      <c r="F8294" s="20"/>
      <c r="G8294" s="21"/>
      <c r="H8294" s="20"/>
      <c r="I8294" s="20"/>
      <c r="J8294" s="20"/>
      <c r="K8294" s="20"/>
      <c r="L8294" s="20"/>
      <c r="M8294" s="20"/>
      <c r="N8294" s="20"/>
      <c r="O8294" s="22"/>
      <c r="P8294" s="20"/>
      <c r="Q8294" s="20"/>
      <c r="R8294" s="20"/>
      <c r="S8294" s="20"/>
      <c r="T8294" s="20"/>
      <c r="U8294" s="20"/>
      <c r="V8294" s="20"/>
      <c r="W8294" s="20"/>
      <c r="X8294" s="20"/>
      <c r="Y8294" s="20"/>
      <c r="Z8294" s="20"/>
      <c r="AA8294" s="20"/>
      <c r="AB8294" s="20"/>
      <c r="AC8294" s="20"/>
      <c r="AD8294" s="20"/>
      <c r="AE8294" s="20"/>
      <c r="AF8294" s="22"/>
      <c r="AG8294" s="20"/>
      <c r="AH8294" s="20"/>
      <c r="AI8294" s="20"/>
      <c r="AJ8294" s="20"/>
      <c r="AK8294" s="20"/>
      <c r="AL8294" s="20"/>
      <c r="AM8294" s="24" t="str">
        <f>IF($O8294="","",IF(DATEDIF($O8294,Lista!$V$2,"y")=122,"",DATEDIF($O8294,Lista!$V$2,"y")))</f>
        <v/>
      </c>
      <c r="AN8294" s="24" t="str">
        <f t="shared" si="387"/>
        <v/>
      </c>
      <c r="AO8294" s="24" t="str">
        <f t="shared" si="388"/>
        <v/>
      </c>
      <c r="AP8294" s="25" t="str">
        <f>IFERROR(VLOOKUP($R8294,Lista!$G$2:$H$15,2,FALSE),"")</f>
        <v/>
      </c>
      <c r="AQ8294" s="24" t="str">
        <f>IF(ISBLANK(G8294),"",IF(SUMPRODUCT((G$2:G8294=G8294)*1)&gt;1,0,1))</f>
        <v/>
      </c>
      <c r="AR8294" s="24" t="str">
        <f t="shared" si="389"/>
        <v/>
      </c>
    </row>
    <row r="8295" spans="2:44" x14ac:dyDescent="0.35">
      <c r="B8295" s="20"/>
      <c r="C8295" s="20"/>
      <c r="D8295" s="20"/>
      <c r="E8295" s="20"/>
      <c r="F8295" s="20"/>
      <c r="G8295" s="21"/>
      <c r="H8295" s="20"/>
      <c r="I8295" s="20"/>
      <c r="J8295" s="20"/>
      <c r="K8295" s="20"/>
      <c r="L8295" s="20"/>
      <c r="M8295" s="20"/>
      <c r="N8295" s="20"/>
      <c r="O8295" s="22"/>
      <c r="P8295" s="20"/>
      <c r="Q8295" s="20"/>
      <c r="R8295" s="20"/>
      <c r="S8295" s="20"/>
      <c r="T8295" s="20"/>
      <c r="U8295" s="20"/>
      <c r="V8295" s="20"/>
      <c r="W8295" s="20"/>
      <c r="X8295" s="20"/>
      <c r="Y8295" s="20"/>
      <c r="Z8295" s="20"/>
      <c r="AA8295" s="20"/>
      <c r="AB8295" s="20"/>
      <c r="AC8295" s="20"/>
      <c r="AD8295" s="20"/>
      <c r="AE8295" s="20"/>
      <c r="AF8295" s="22"/>
      <c r="AG8295" s="20"/>
      <c r="AH8295" s="20"/>
      <c r="AI8295" s="20"/>
      <c r="AJ8295" s="20"/>
      <c r="AK8295" s="20"/>
      <c r="AL8295" s="20"/>
      <c r="AM8295" s="24" t="str">
        <f>IF($O8295="","",IF(DATEDIF($O8295,Lista!$V$2,"y")=122,"",DATEDIF($O8295,Lista!$V$2,"y")))</f>
        <v/>
      </c>
      <c r="AN8295" s="24" t="str">
        <f t="shared" si="387"/>
        <v/>
      </c>
      <c r="AO8295" s="24" t="str">
        <f t="shared" si="388"/>
        <v/>
      </c>
      <c r="AP8295" s="25" t="str">
        <f>IFERROR(VLOOKUP($R8295,Lista!$G$2:$H$15,2,FALSE),"")</f>
        <v/>
      </c>
      <c r="AQ8295" s="24" t="str">
        <f>IF(ISBLANK(G8295),"",IF(SUMPRODUCT((G$2:G8295=G8295)*1)&gt;1,0,1))</f>
        <v/>
      </c>
      <c r="AR8295" s="24" t="str">
        <f t="shared" si="389"/>
        <v/>
      </c>
    </row>
    <row r="8296" spans="2:44" x14ac:dyDescent="0.35">
      <c r="B8296" s="20"/>
      <c r="C8296" s="20"/>
      <c r="D8296" s="20"/>
      <c r="E8296" s="20"/>
      <c r="F8296" s="20"/>
      <c r="G8296" s="21"/>
      <c r="H8296" s="20"/>
      <c r="I8296" s="20"/>
      <c r="J8296" s="20"/>
      <c r="K8296" s="20"/>
      <c r="L8296" s="20"/>
      <c r="M8296" s="20"/>
      <c r="N8296" s="20"/>
      <c r="O8296" s="22"/>
      <c r="P8296" s="20"/>
      <c r="Q8296" s="20"/>
      <c r="R8296" s="20"/>
      <c r="S8296" s="20"/>
      <c r="T8296" s="20"/>
      <c r="U8296" s="20"/>
      <c r="V8296" s="20"/>
      <c r="W8296" s="20"/>
      <c r="X8296" s="20"/>
      <c r="Y8296" s="20"/>
      <c r="Z8296" s="20"/>
      <c r="AA8296" s="20"/>
      <c r="AB8296" s="20"/>
      <c r="AC8296" s="20"/>
      <c r="AD8296" s="20"/>
      <c r="AE8296" s="20"/>
      <c r="AF8296" s="22"/>
      <c r="AG8296" s="20"/>
      <c r="AH8296" s="20"/>
      <c r="AI8296" s="20"/>
      <c r="AJ8296" s="20"/>
      <c r="AK8296" s="20"/>
      <c r="AL8296" s="20"/>
      <c r="AM8296" s="24" t="str">
        <f>IF($O8296="","",IF(DATEDIF($O8296,Lista!$V$2,"y")=122,"",DATEDIF($O8296,Lista!$V$2,"y")))</f>
        <v/>
      </c>
      <c r="AN8296" s="24" t="str">
        <f t="shared" si="387"/>
        <v/>
      </c>
      <c r="AO8296" s="24" t="str">
        <f t="shared" si="388"/>
        <v/>
      </c>
      <c r="AP8296" s="25" t="str">
        <f>IFERROR(VLOOKUP($R8296,Lista!$G$2:$H$15,2,FALSE),"")</f>
        <v/>
      </c>
      <c r="AQ8296" s="24" t="str">
        <f>IF(ISBLANK(G8296),"",IF(SUMPRODUCT((G$2:G8296=G8296)*1)&gt;1,0,1))</f>
        <v/>
      </c>
      <c r="AR8296" s="24" t="str">
        <f t="shared" si="389"/>
        <v/>
      </c>
    </row>
    <row r="8297" spans="2:44" x14ac:dyDescent="0.35">
      <c r="B8297" s="20"/>
      <c r="C8297" s="20"/>
      <c r="D8297" s="20"/>
      <c r="E8297" s="20"/>
      <c r="F8297" s="20"/>
      <c r="G8297" s="21"/>
      <c r="H8297" s="20"/>
      <c r="I8297" s="20"/>
      <c r="J8297" s="20"/>
      <c r="K8297" s="20"/>
      <c r="L8297" s="20"/>
      <c r="M8297" s="20"/>
      <c r="N8297" s="20"/>
      <c r="O8297" s="22"/>
      <c r="P8297" s="20"/>
      <c r="Q8297" s="20"/>
      <c r="R8297" s="20"/>
      <c r="S8297" s="20"/>
      <c r="T8297" s="20"/>
      <c r="U8297" s="20"/>
      <c r="V8297" s="20"/>
      <c r="W8297" s="20"/>
      <c r="X8297" s="20"/>
      <c r="Y8297" s="20"/>
      <c r="Z8297" s="20"/>
      <c r="AA8297" s="20"/>
      <c r="AB8297" s="20"/>
      <c r="AC8297" s="20"/>
      <c r="AD8297" s="20"/>
      <c r="AE8297" s="20"/>
      <c r="AF8297" s="22"/>
      <c r="AG8297" s="20"/>
      <c r="AH8297" s="20"/>
      <c r="AI8297" s="20"/>
      <c r="AJ8297" s="20"/>
      <c r="AK8297" s="20"/>
      <c r="AL8297" s="20"/>
      <c r="AM8297" s="24" t="str">
        <f>IF($O8297="","",IF(DATEDIF($O8297,Lista!$V$2,"y")=122,"",DATEDIF($O8297,Lista!$V$2,"y")))</f>
        <v/>
      </c>
      <c r="AN8297" s="24" t="str">
        <f t="shared" si="387"/>
        <v/>
      </c>
      <c r="AO8297" s="24" t="str">
        <f t="shared" si="388"/>
        <v/>
      </c>
      <c r="AP8297" s="25" t="str">
        <f>IFERROR(VLOOKUP($R8297,Lista!$G$2:$H$15,2,FALSE),"")</f>
        <v/>
      </c>
      <c r="AQ8297" s="24" t="str">
        <f>IF(ISBLANK(G8297),"",IF(SUMPRODUCT((G$2:G8297=G8297)*1)&gt;1,0,1))</f>
        <v/>
      </c>
      <c r="AR8297" s="24" t="str">
        <f t="shared" si="389"/>
        <v/>
      </c>
    </row>
    <row r="8298" spans="2:44" x14ac:dyDescent="0.35">
      <c r="B8298" s="20"/>
      <c r="C8298" s="20"/>
      <c r="D8298" s="20"/>
      <c r="E8298" s="20"/>
      <c r="F8298" s="20"/>
      <c r="G8298" s="21"/>
      <c r="H8298" s="20"/>
      <c r="I8298" s="20"/>
      <c r="J8298" s="20"/>
      <c r="K8298" s="20"/>
      <c r="L8298" s="20"/>
      <c r="M8298" s="20"/>
      <c r="N8298" s="20"/>
      <c r="O8298" s="22"/>
      <c r="P8298" s="20"/>
      <c r="Q8298" s="20"/>
      <c r="R8298" s="20"/>
      <c r="S8298" s="20"/>
      <c r="T8298" s="20"/>
      <c r="U8298" s="20"/>
      <c r="V8298" s="20"/>
      <c r="W8298" s="20"/>
      <c r="X8298" s="20"/>
      <c r="Y8298" s="20"/>
      <c r="Z8298" s="20"/>
      <c r="AA8298" s="20"/>
      <c r="AB8298" s="20"/>
      <c r="AC8298" s="20"/>
      <c r="AD8298" s="20"/>
      <c r="AE8298" s="20"/>
      <c r="AF8298" s="22"/>
      <c r="AG8298" s="20"/>
      <c r="AH8298" s="20"/>
      <c r="AI8298" s="20"/>
      <c r="AJ8298" s="20"/>
      <c r="AK8298" s="20"/>
      <c r="AL8298" s="20"/>
      <c r="AM8298" s="24" t="str">
        <f>IF($O8298="","",IF(DATEDIF($O8298,Lista!$V$2,"y")=122,"",DATEDIF($O8298,Lista!$V$2,"y")))</f>
        <v/>
      </c>
      <c r="AN8298" s="24" t="str">
        <f t="shared" si="387"/>
        <v/>
      </c>
      <c r="AO8298" s="24" t="str">
        <f t="shared" si="388"/>
        <v/>
      </c>
      <c r="AP8298" s="25" t="str">
        <f>IFERROR(VLOOKUP($R8298,Lista!$G$2:$H$15,2,FALSE),"")</f>
        <v/>
      </c>
      <c r="AQ8298" s="24" t="str">
        <f>IF(ISBLANK(G8298),"",IF(SUMPRODUCT((G$2:G8298=G8298)*1)&gt;1,0,1))</f>
        <v/>
      </c>
      <c r="AR8298" s="24" t="str">
        <f t="shared" si="389"/>
        <v/>
      </c>
    </row>
    <row r="8299" spans="2:44" x14ac:dyDescent="0.35">
      <c r="B8299" s="20"/>
      <c r="C8299" s="20"/>
      <c r="D8299" s="20"/>
      <c r="E8299" s="20"/>
      <c r="F8299" s="20"/>
      <c r="G8299" s="21"/>
      <c r="H8299" s="20"/>
      <c r="I8299" s="20"/>
      <c r="J8299" s="20"/>
      <c r="K8299" s="20"/>
      <c r="L8299" s="20"/>
      <c r="M8299" s="20"/>
      <c r="N8299" s="20"/>
      <c r="O8299" s="22"/>
      <c r="P8299" s="20"/>
      <c r="Q8299" s="20"/>
      <c r="R8299" s="20"/>
      <c r="S8299" s="20"/>
      <c r="T8299" s="20"/>
      <c r="U8299" s="20"/>
      <c r="V8299" s="20"/>
      <c r="W8299" s="20"/>
      <c r="X8299" s="20"/>
      <c r="Y8299" s="20"/>
      <c r="Z8299" s="20"/>
      <c r="AA8299" s="20"/>
      <c r="AB8299" s="20"/>
      <c r="AC8299" s="20"/>
      <c r="AD8299" s="20"/>
      <c r="AE8299" s="20"/>
      <c r="AF8299" s="22"/>
      <c r="AG8299" s="20"/>
      <c r="AH8299" s="20"/>
      <c r="AI8299" s="20"/>
      <c r="AJ8299" s="20"/>
      <c r="AK8299" s="20"/>
      <c r="AL8299" s="20"/>
      <c r="AM8299" s="24" t="str">
        <f>IF($O8299="","",IF(DATEDIF($O8299,Lista!$V$2,"y")=122,"",DATEDIF($O8299,Lista!$V$2,"y")))</f>
        <v/>
      </c>
      <c r="AN8299" s="24" t="str">
        <f t="shared" si="387"/>
        <v/>
      </c>
      <c r="AO8299" s="24" t="str">
        <f t="shared" si="388"/>
        <v/>
      </c>
      <c r="AP8299" s="25" t="str">
        <f>IFERROR(VLOOKUP($R8299,Lista!$G$2:$H$15,2,FALSE),"")</f>
        <v/>
      </c>
      <c r="AQ8299" s="24" t="str">
        <f>IF(ISBLANK(G8299),"",IF(SUMPRODUCT((G$2:G8299=G8299)*1)&gt;1,0,1))</f>
        <v/>
      </c>
      <c r="AR8299" s="24" t="str">
        <f t="shared" si="389"/>
        <v/>
      </c>
    </row>
    <row r="8300" spans="2:44" x14ac:dyDescent="0.35">
      <c r="B8300" s="20"/>
      <c r="C8300" s="20"/>
      <c r="D8300" s="20"/>
      <c r="E8300" s="20"/>
      <c r="F8300" s="20"/>
      <c r="G8300" s="21"/>
      <c r="H8300" s="20"/>
      <c r="I8300" s="20"/>
      <c r="J8300" s="20"/>
      <c r="K8300" s="20"/>
      <c r="L8300" s="20"/>
      <c r="M8300" s="20"/>
      <c r="N8300" s="20"/>
      <c r="O8300" s="22"/>
      <c r="P8300" s="20"/>
      <c r="Q8300" s="20"/>
      <c r="R8300" s="20"/>
      <c r="S8300" s="20"/>
      <c r="T8300" s="20"/>
      <c r="U8300" s="20"/>
      <c r="V8300" s="20"/>
      <c r="W8300" s="20"/>
      <c r="X8300" s="20"/>
      <c r="Y8300" s="20"/>
      <c r="Z8300" s="20"/>
      <c r="AA8300" s="20"/>
      <c r="AB8300" s="20"/>
      <c r="AC8300" s="20"/>
      <c r="AD8300" s="20"/>
      <c r="AE8300" s="20"/>
      <c r="AF8300" s="22"/>
      <c r="AG8300" s="20"/>
      <c r="AH8300" s="20"/>
      <c r="AI8300" s="20"/>
      <c r="AJ8300" s="20"/>
      <c r="AK8300" s="20"/>
      <c r="AL8300" s="20"/>
      <c r="AM8300" s="24" t="str">
        <f>IF($O8300="","",IF(DATEDIF($O8300,Lista!$V$2,"y")=122,"",DATEDIF($O8300,Lista!$V$2,"y")))</f>
        <v/>
      </c>
      <c r="AN8300" s="24" t="str">
        <f t="shared" si="387"/>
        <v/>
      </c>
      <c r="AO8300" s="24" t="str">
        <f t="shared" si="388"/>
        <v/>
      </c>
      <c r="AP8300" s="25" t="str">
        <f>IFERROR(VLOOKUP($R8300,Lista!$G$2:$H$15,2,FALSE),"")</f>
        <v/>
      </c>
      <c r="AQ8300" s="24" t="str">
        <f>IF(ISBLANK(G8300),"",IF(SUMPRODUCT((G$2:G8300=G8300)*1)&gt;1,0,1))</f>
        <v/>
      </c>
      <c r="AR8300" s="24" t="str">
        <f t="shared" si="389"/>
        <v/>
      </c>
    </row>
    <row r="8301" spans="2:44" x14ac:dyDescent="0.35">
      <c r="B8301" s="20"/>
      <c r="C8301" s="20"/>
      <c r="D8301" s="20"/>
      <c r="E8301" s="20"/>
      <c r="F8301" s="20"/>
      <c r="G8301" s="21"/>
      <c r="H8301" s="20"/>
      <c r="I8301" s="20"/>
      <c r="J8301" s="20"/>
      <c r="K8301" s="20"/>
      <c r="L8301" s="20"/>
      <c r="M8301" s="20"/>
      <c r="N8301" s="20"/>
      <c r="O8301" s="22"/>
      <c r="P8301" s="20"/>
      <c r="Q8301" s="20"/>
      <c r="R8301" s="20"/>
      <c r="S8301" s="20"/>
      <c r="T8301" s="20"/>
      <c r="U8301" s="20"/>
      <c r="V8301" s="20"/>
      <c r="W8301" s="20"/>
      <c r="X8301" s="20"/>
      <c r="Y8301" s="20"/>
      <c r="Z8301" s="20"/>
      <c r="AA8301" s="20"/>
      <c r="AB8301" s="20"/>
      <c r="AC8301" s="20"/>
      <c r="AD8301" s="20"/>
      <c r="AE8301" s="20"/>
      <c r="AF8301" s="22"/>
      <c r="AG8301" s="20"/>
      <c r="AH8301" s="20"/>
      <c r="AI8301" s="20"/>
      <c r="AJ8301" s="20"/>
      <c r="AK8301" s="20"/>
      <c r="AL8301" s="20"/>
      <c r="AM8301" s="24" t="str">
        <f>IF($O8301="","",IF(DATEDIF($O8301,Lista!$V$2,"y")=122,"",DATEDIF($O8301,Lista!$V$2,"y")))</f>
        <v/>
      </c>
      <c r="AN8301" s="24" t="str">
        <f t="shared" si="387"/>
        <v/>
      </c>
      <c r="AO8301" s="24" t="str">
        <f t="shared" si="388"/>
        <v/>
      </c>
      <c r="AP8301" s="25" t="str">
        <f>IFERROR(VLOOKUP($R8301,Lista!$G$2:$H$15,2,FALSE),"")</f>
        <v/>
      </c>
      <c r="AQ8301" s="24" t="str">
        <f>IF(ISBLANK(G8301),"",IF(SUMPRODUCT((G$2:G8301=G8301)*1)&gt;1,0,1))</f>
        <v/>
      </c>
      <c r="AR8301" s="24" t="str">
        <f t="shared" si="389"/>
        <v/>
      </c>
    </row>
    <row r="8302" spans="2:44" x14ac:dyDescent="0.35">
      <c r="B8302" s="20"/>
      <c r="C8302" s="20"/>
      <c r="D8302" s="20"/>
      <c r="E8302" s="20"/>
      <c r="F8302" s="20"/>
      <c r="G8302" s="21"/>
      <c r="H8302" s="20"/>
      <c r="I8302" s="20"/>
      <c r="J8302" s="20"/>
      <c r="K8302" s="20"/>
      <c r="L8302" s="20"/>
      <c r="M8302" s="20"/>
      <c r="N8302" s="20"/>
      <c r="O8302" s="22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  <c r="AE8302" s="20"/>
      <c r="AF8302" s="22"/>
      <c r="AG8302" s="20"/>
      <c r="AH8302" s="20"/>
      <c r="AI8302" s="20"/>
      <c r="AJ8302" s="20"/>
      <c r="AK8302" s="20"/>
      <c r="AL8302" s="20"/>
      <c r="AM8302" s="24" t="str">
        <f>IF($O8302="","",IF(DATEDIF($O8302,Lista!$V$2,"y")=122,"",DATEDIF($O8302,Lista!$V$2,"y")))</f>
        <v/>
      </c>
      <c r="AN8302" s="24" t="str">
        <f t="shared" si="387"/>
        <v/>
      </c>
      <c r="AO8302" s="24" t="str">
        <f t="shared" si="388"/>
        <v/>
      </c>
      <c r="AP8302" s="25" t="str">
        <f>IFERROR(VLOOKUP($R8302,Lista!$G$2:$H$15,2,FALSE),"")</f>
        <v/>
      </c>
      <c r="AQ8302" s="24" t="str">
        <f>IF(ISBLANK(G8302),"",IF(SUMPRODUCT((G$2:G8302=G8302)*1)&gt;1,0,1))</f>
        <v/>
      </c>
      <c r="AR8302" s="24" t="str">
        <f t="shared" si="389"/>
        <v/>
      </c>
    </row>
    <row r="8303" spans="2:44" x14ac:dyDescent="0.35">
      <c r="B8303" s="20"/>
      <c r="C8303" s="20"/>
      <c r="D8303" s="20"/>
      <c r="E8303" s="20"/>
      <c r="F8303" s="20"/>
      <c r="G8303" s="21"/>
      <c r="H8303" s="20"/>
      <c r="I8303" s="20"/>
      <c r="J8303" s="20"/>
      <c r="K8303" s="20"/>
      <c r="L8303" s="20"/>
      <c r="M8303" s="20"/>
      <c r="N8303" s="20"/>
      <c r="O8303" s="22"/>
      <c r="P8303" s="20"/>
      <c r="Q8303" s="20"/>
      <c r="R8303" s="20"/>
      <c r="S8303" s="20"/>
      <c r="T8303" s="20"/>
      <c r="U8303" s="20"/>
      <c r="V8303" s="20"/>
      <c r="W8303" s="20"/>
      <c r="X8303" s="20"/>
      <c r="Y8303" s="20"/>
      <c r="Z8303" s="20"/>
      <c r="AA8303" s="20"/>
      <c r="AB8303" s="20"/>
      <c r="AC8303" s="20"/>
      <c r="AD8303" s="20"/>
      <c r="AE8303" s="20"/>
      <c r="AF8303" s="22"/>
      <c r="AG8303" s="20"/>
      <c r="AH8303" s="20"/>
      <c r="AI8303" s="20"/>
      <c r="AJ8303" s="20"/>
      <c r="AK8303" s="20"/>
      <c r="AL8303" s="20"/>
      <c r="AM8303" s="24" t="str">
        <f>IF($O8303="","",IF(DATEDIF($O8303,Lista!$V$2,"y")=122,"",DATEDIF($O8303,Lista!$V$2,"y")))</f>
        <v/>
      </c>
      <c r="AN8303" s="24" t="str">
        <f t="shared" si="387"/>
        <v/>
      </c>
      <c r="AO8303" s="24" t="str">
        <f t="shared" si="388"/>
        <v/>
      </c>
      <c r="AP8303" s="25" t="str">
        <f>IFERROR(VLOOKUP($R8303,Lista!$G$2:$H$15,2,FALSE),"")</f>
        <v/>
      </c>
      <c r="AQ8303" s="24" t="str">
        <f>IF(ISBLANK(G8303),"",IF(SUMPRODUCT((G$2:G8303=G8303)*1)&gt;1,0,1))</f>
        <v/>
      </c>
      <c r="AR8303" s="24" t="str">
        <f t="shared" si="389"/>
        <v/>
      </c>
    </row>
    <row r="8304" spans="2:44" x14ac:dyDescent="0.35">
      <c r="B8304" s="20"/>
      <c r="C8304" s="20"/>
      <c r="D8304" s="20"/>
      <c r="E8304" s="20"/>
      <c r="F8304" s="20"/>
      <c r="G8304" s="21"/>
      <c r="H8304" s="20"/>
      <c r="I8304" s="20"/>
      <c r="J8304" s="20"/>
      <c r="K8304" s="20"/>
      <c r="L8304" s="20"/>
      <c r="M8304" s="20"/>
      <c r="N8304" s="20"/>
      <c r="O8304" s="22"/>
      <c r="P8304" s="20"/>
      <c r="Q8304" s="20"/>
      <c r="R8304" s="20"/>
      <c r="S8304" s="20"/>
      <c r="T8304" s="20"/>
      <c r="U8304" s="20"/>
      <c r="V8304" s="20"/>
      <c r="W8304" s="20"/>
      <c r="X8304" s="20"/>
      <c r="Y8304" s="20"/>
      <c r="Z8304" s="20"/>
      <c r="AA8304" s="20"/>
      <c r="AB8304" s="20"/>
      <c r="AC8304" s="20"/>
      <c r="AD8304" s="20"/>
      <c r="AE8304" s="20"/>
      <c r="AF8304" s="22"/>
      <c r="AG8304" s="20"/>
      <c r="AH8304" s="20"/>
      <c r="AI8304" s="20"/>
      <c r="AJ8304" s="20"/>
      <c r="AK8304" s="20"/>
      <c r="AL8304" s="20"/>
      <c r="AM8304" s="24" t="str">
        <f>IF($O8304="","",IF(DATEDIF($O8304,Lista!$V$2,"y")=122,"",DATEDIF($O8304,Lista!$V$2,"y")))</f>
        <v/>
      </c>
      <c r="AN8304" s="24" t="str">
        <f t="shared" si="387"/>
        <v/>
      </c>
      <c r="AO8304" s="24" t="str">
        <f t="shared" si="388"/>
        <v/>
      </c>
      <c r="AP8304" s="25" t="str">
        <f>IFERROR(VLOOKUP($R8304,Lista!$G$2:$H$15,2,FALSE),"")</f>
        <v/>
      </c>
      <c r="AQ8304" s="24" t="str">
        <f>IF(ISBLANK(G8304),"",IF(SUMPRODUCT((G$2:G8304=G8304)*1)&gt;1,0,1))</f>
        <v/>
      </c>
      <c r="AR8304" s="24" t="str">
        <f t="shared" si="389"/>
        <v/>
      </c>
    </row>
    <row r="8305" spans="2:44" x14ac:dyDescent="0.35">
      <c r="B8305" s="20"/>
      <c r="C8305" s="20"/>
      <c r="D8305" s="20"/>
      <c r="E8305" s="20"/>
      <c r="F8305" s="20"/>
      <c r="G8305" s="21"/>
      <c r="H8305" s="20"/>
      <c r="I8305" s="20"/>
      <c r="J8305" s="20"/>
      <c r="K8305" s="20"/>
      <c r="L8305" s="20"/>
      <c r="M8305" s="20"/>
      <c r="N8305" s="20"/>
      <c r="O8305" s="22"/>
      <c r="P8305" s="20"/>
      <c r="Q8305" s="20"/>
      <c r="R8305" s="20"/>
      <c r="S8305" s="20"/>
      <c r="T8305" s="20"/>
      <c r="U8305" s="20"/>
      <c r="V8305" s="20"/>
      <c r="W8305" s="20"/>
      <c r="X8305" s="20"/>
      <c r="Y8305" s="20"/>
      <c r="Z8305" s="20"/>
      <c r="AA8305" s="20"/>
      <c r="AB8305" s="20"/>
      <c r="AC8305" s="20"/>
      <c r="AD8305" s="20"/>
      <c r="AE8305" s="20"/>
      <c r="AF8305" s="22"/>
      <c r="AG8305" s="20"/>
      <c r="AH8305" s="20"/>
      <c r="AI8305" s="20"/>
      <c r="AJ8305" s="20"/>
      <c r="AK8305" s="20"/>
      <c r="AL8305" s="20"/>
      <c r="AM8305" s="24" t="str">
        <f>IF($O8305="","",IF(DATEDIF($O8305,Lista!$V$2,"y")=122,"",DATEDIF($O8305,Lista!$V$2,"y")))</f>
        <v/>
      </c>
      <c r="AN8305" s="24" t="str">
        <f t="shared" si="387"/>
        <v/>
      </c>
      <c r="AO8305" s="24" t="str">
        <f t="shared" si="388"/>
        <v/>
      </c>
      <c r="AP8305" s="25" t="str">
        <f>IFERROR(VLOOKUP($R8305,Lista!$G$2:$H$15,2,FALSE),"")</f>
        <v/>
      </c>
      <c r="AQ8305" s="24" t="str">
        <f>IF(ISBLANK(G8305),"",IF(SUMPRODUCT((G$2:G8305=G8305)*1)&gt;1,0,1))</f>
        <v/>
      </c>
      <c r="AR8305" s="24" t="str">
        <f t="shared" si="389"/>
        <v/>
      </c>
    </row>
    <row r="8306" spans="2:44" x14ac:dyDescent="0.35">
      <c r="B8306" s="20"/>
      <c r="C8306" s="20"/>
      <c r="D8306" s="20"/>
      <c r="E8306" s="20"/>
      <c r="F8306" s="20"/>
      <c r="G8306" s="21"/>
      <c r="H8306" s="20"/>
      <c r="I8306" s="20"/>
      <c r="J8306" s="20"/>
      <c r="K8306" s="20"/>
      <c r="L8306" s="20"/>
      <c r="M8306" s="20"/>
      <c r="N8306" s="20"/>
      <c r="O8306" s="22"/>
      <c r="P8306" s="20"/>
      <c r="Q8306" s="20"/>
      <c r="R8306" s="20"/>
      <c r="S8306" s="20"/>
      <c r="T8306" s="20"/>
      <c r="U8306" s="20"/>
      <c r="V8306" s="20"/>
      <c r="W8306" s="20"/>
      <c r="X8306" s="20"/>
      <c r="Y8306" s="20"/>
      <c r="Z8306" s="20"/>
      <c r="AA8306" s="20"/>
      <c r="AB8306" s="20"/>
      <c r="AC8306" s="20"/>
      <c r="AD8306" s="20"/>
      <c r="AE8306" s="20"/>
      <c r="AF8306" s="22"/>
      <c r="AG8306" s="20"/>
      <c r="AH8306" s="20"/>
      <c r="AI8306" s="20"/>
      <c r="AJ8306" s="20"/>
      <c r="AK8306" s="20"/>
      <c r="AL8306" s="20"/>
      <c r="AM8306" s="24" t="str">
        <f>IF($O8306="","",IF(DATEDIF($O8306,Lista!$V$2,"y")=122,"",DATEDIF($O8306,Lista!$V$2,"y")))</f>
        <v/>
      </c>
      <c r="AN8306" s="24" t="str">
        <f t="shared" si="387"/>
        <v/>
      </c>
      <c r="AO8306" s="24" t="str">
        <f t="shared" si="388"/>
        <v/>
      </c>
      <c r="AP8306" s="25" t="str">
        <f>IFERROR(VLOOKUP($R8306,Lista!$G$2:$H$15,2,FALSE),"")</f>
        <v/>
      </c>
      <c r="AQ8306" s="24" t="str">
        <f>IF(ISBLANK(G8306),"",IF(SUMPRODUCT((G$2:G8306=G8306)*1)&gt;1,0,1))</f>
        <v/>
      </c>
      <c r="AR8306" s="24" t="str">
        <f t="shared" si="389"/>
        <v/>
      </c>
    </row>
    <row r="8307" spans="2:44" x14ac:dyDescent="0.35">
      <c r="B8307" s="20"/>
      <c r="C8307" s="20"/>
      <c r="D8307" s="20"/>
      <c r="E8307" s="20"/>
      <c r="F8307" s="20"/>
      <c r="G8307" s="21"/>
      <c r="H8307" s="20"/>
      <c r="I8307" s="20"/>
      <c r="J8307" s="20"/>
      <c r="K8307" s="20"/>
      <c r="L8307" s="20"/>
      <c r="M8307" s="20"/>
      <c r="N8307" s="20"/>
      <c r="O8307" s="22"/>
      <c r="P8307" s="20"/>
      <c r="Q8307" s="20"/>
      <c r="R8307" s="20"/>
      <c r="S8307" s="20"/>
      <c r="T8307" s="20"/>
      <c r="U8307" s="20"/>
      <c r="V8307" s="20"/>
      <c r="W8307" s="20"/>
      <c r="X8307" s="20"/>
      <c r="Y8307" s="20"/>
      <c r="Z8307" s="20"/>
      <c r="AA8307" s="20"/>
      <c r="AB8307" s="20"/>
      <c r="AC8307" s="20"/>
      <c r="AD8307" s="20"/>
      <c r="AE8307" s="20"/>
      <c r="AF8307" s="22"/>
      <c r="AG8307" s="20"/>
      <c r="AH8307" s="20"/>
      <c r="AI8307" s="20"/>
      <c r="AJ8307" s="20"/>
      <c r="AK8307" s="20"/>
      <c r="AL8307" s="20"/>
      <c r="AM8307" s="24" t="str">
        <f>IF($O8307="","",IF(DATEDIF($O8307,Lista!$V$2,"y")=122,"",DATEDIF($O8307,Lista!$V$2,"y")))</f>
        <v/>
      </c>
      <c r="AN8307" s="24" t="str">
        <f t="shared" si="387"/>
        <v/>
      </c>
      <c r="AO8307" s="24" t="str">
        <f t="shared" si="388"/>
        <v/>
      </c>
      <c r="AP8307" s="25" t="str">
        <f>IFERROR(VLOOKUP($R8307,Lista!$G$2:$H$15,2,FALSE),"")</f>
        <v/>
      </c>
      <c r="AQ8307" s="24" t="str">
        <f>IF(ISBLANK(G8307),"",IF(SUMPRODUCT((G$2:G8307=G8307)*1)&gt;1,0,1))</f>
        <v/>
      </c>
      <c r="AR8307" s="24" t="str">
        <f t="shared" si="389"/>
        <v/>
      </c>
    </row>
    <row r="8308" spans="2:44" x14ac:dyDescent="0.35">
      <c r="B8308" s="20"/>
      <c r="C8308" s="20"/>
      <c r="D8308" s="20"/>
      <c r="E8308" s="20"/>
      <c r="F8308" s="20"/>
      <c r="G8308" s="21"/>
      <c r="H8308" s="20"/>
      <c r="I8308" s="20"/>
      <c r="J8308" s="20"/>
      <c r="K8308" s="20"/>
      <c r="L8308" s="20"/>
      <c r="M8308" s="20"/>
      <c r="N8308" s="20"/>
      <c r="O8308" s="22"/>
      <c r="P8308" s="20"/>
      <c r="Q8308" s="20"/>
      <c r="R8308" s="20"/>
      <c r="S8308" s="20"/>
      <c r="T8308" s="20"/>
      <c r="U8308" s="20"/>
      <c r="V8308" s="20"/>
      <c r="W8308" s="20"/>
      <c r="X8308" s="20"/>
      <c r="Y8308" s="20"/>
      <c r="Z8308" s="20"/>
      <c r="AA8308" s="20"/>
      <c r="AB8308" s="20"/>
      <c r="AC8308" s="20"/>
      <c r="AD8308" s="20"/>
      <c r="AE8308" s="20"/>
      <c r="AF8308" s="22"/>
      <c r="AG8308" s="20"/>
      <c r="AH8308" s="20"/>
      <c r="AI8308" s="20"/>
      <c r="AJ8308" s="20"/>
      <c r="AK8308" s="20"/>
      <c r="AL8308" s="20"/>
      <c r="AM8308" s="24" t="str">
        <f>IF($O8308="","",IF(DATEDIF($O8308,Lista!$V$2,"y")=122,"",DATEDIF($O8308,Lista!$V$2,"y")))</f>
        <v/>
      </c>
      <c r="AN8308" s="24" t="str">
        <f t="shared" si="387"/>
        <v/>
      </c>
      <c r="AO8308" s="24" t="str">
        <f t="shared" si="388"/>
        <v/>
      </c>
      <c r="AP8308" s="25" t="str">
        <f>IFERROR(VLOOKUP($R8308,Lista!$G$2:$H$15,2,FALSE),"")</f>
        <v/>
      </c>
      <c r="AQ8308" s="24" t="str">
        <f>IF(ISBLANK(G8308),"",IF(SUMPRODUCT((G$2:G8308=G8308)*1)&gt;1,0,1))</f>
        <v/>
      </c>
      <c r="AR8308" s="24" t="str">
        <f t="shared" si="389"/>
        <v/>
      </c>
    </row>
    <row r="8309" spans="2:44" x14ac:dyDescent="0.35">
      <c r="B8309" s="20"/>
      <c r="C8309" s="20"/>
      <c r="D8309" s="20"/>
      <c r="E8309" s="20"/>
      <c r="F8309" s="20"/>
      <c r="G8309" s="21"/>
      <c r="H8309" s="20"/>
      <c r="I8309" s="20"/>
      <c r="J8309" s="20"/>
      <c r="K8309" s="20"/>
      <c r="L8309" s="20"/>
      <c r="M8309" s="20"/>
      <c r="N8309" s="20"/>
      <c r="O8309" s="22"/>
      <c r="P8309" s="20"/>
      <c r="Q8309" s="20"/>
      <c r="R8309" s="20"/>
      <c r="S8309" s="20"/>
      <c r="T8309" s="20"/>
      <c r="U8309" s="20"/>
      <c r="V8309" s="20"/>
      <c r="W8309" s="20"/>
      <c r="X8309" s="20"/>
      <c r="Y8309" s="20"/>
      <c r="Z8309" s="20"/>
      <c r="AA8309" s="20"/>
      <c r="AB8309" s="20"/>
      <c r="AC8309" s="20"/>
      <c r="AD8309" s="20"/>
      <c r="AE8309" s="20"/>
      <c r="AF8309" s="22"/>
      <c r="AG8309" s="20"/>
      <c r="AH8309" s="20"/>
      <c r="AI8309" s="20"/>
      <c r="AJ8309" s="20"/>
      <c r="AK8309" s="20"/>
      <c r="AL8309" s="20"/>
      <c r="AM8309" s="24" t="str">
        <f>IF($O8309="","",IF(DATEDIF($O8309,Lista!$V$2,"y")=122,"",DATEDIF($O8309,Lista!$V$2,"y")))</f>
        <v/>
      </c>
      <c r="AN8309" s="24" t="str">
        <f t="shared" si="387"/>
        <v/>
      </c>
      <c r="AO8309" s="24" t="str">
        <f t="shared" si="388"/>
        <v/>
      </c>
      <c r="AP8309" s="25" t="str">
        <f>IFERROR(VLOOKUP($R8309,Lista!$G$2:$H$15,2,FALSE),"")</f>
        <v/>
      </c>
      <c r="AQ8309" s="24" t="str">
        <f>IF(ISBLANK(G8309),"",IF(SUMPRODUCT((G$2:G8309=G8309)*1)&gt;1,0,1))</f>
        <v/>
      </c>
      <c r="AR8309" s="24" t="str">
        <f t="shared" si="389"/>
        <v/>
      </c>
    </row>
    <row r="8310" spans="2:44" x14ac:dyDescent="0.35">
      <c r="B8310" s="20"/>
      <c r="C8310" s="20"/>
      <c r="D8310" s="20"/>
      <c r="E8310" s="20"/>
      <c r="F8310" s="20"/>
      <c r="G8310" s="21"/>
      <c r="H8310" s="20"/>
      <c r="I8310" s="20"/>
      <c r="J8310" s="20"/>
      <c r="K8310" s="20"/>
      <c r="L8310" s="20"/>
      <c r="M8310" s="20"/>
      <c r="N8310" s="20"/>
      <c r="O8310" s="22"/>
      <c r="P8310" s="20"/>
      <c r="Q8310" s="20"/>
      <c r="R8310" s="20"/>
      <c r="S8310" s="20"/>
      <c r="T8310" s="20"/>
      <c r="U8310" s="20"/>
      <c r="V8310" s="20"/>
      <c r="W8310" s="20"/>
      <c r="X8310" s="20"/>
      <c r="Y8310" s="20"/>
      <c r="Z8310" s="20"/>
      <c r="AA8310" s="20"/>
      <c r="AB8310" s="20"/>
      <c r="AC8310" s="20"/>
      <c r="AD8310" s="20"/>
      <c r="AE8310" s="20"/>
      <c r="AF8310" s="22"/>
      <c r="AG8310" s="20"/>
      <c r="AH8310" s="20"/>
      <c r="AI8310" s="20"/>
      <c r="AJ8310" s="20"/>
      <c r="AK8310" s="20"/>
      <c r="AL8310" s="20"/>
      <c r="AM8310" s="24" t="str">
        <f>IF($O8310="","",IF(DATEDIF($O8310,Lista!$V$2,"y")=122,"",DATEDIF($O8310,Lista!$V$2,"y")))</f>
        <v/>
      </c>
      <c r="AN8310" s="24" t="str">
        <f t="shared" si="387"/>
        <v/>
      </c>
      <c r="AO8310" s="24" t="str">
        <f t="shared" si="388"/>
        <v/>
      </c>
      <c r="AP8310" s="25" t="str">
        <f>IFERROR(VLOOKUP($R8310,Lista!$G$2:$H$15,2,FALSE),"")</f>
        <v/>
      </c>
      <c r="AQ8310" s="24" t="str">
        <f>IF(ISBLANK(G8310),"",IF(SUMPRODUCT((G$2:G8310=G8310)*1)&gt;1,0,1))</f>
        <v/>
      </c>
      <c r="AR8310" s="24" t="str">
        <f t="shared" si="389"/>
        <v/>
      </c>
    </row>
    <row r="8311" spans="2:44" x14ac:dyDescent="0.35">
      <c r="B8311" s="20"/>
      <c r="C8311" s="20"/>
      <c r="D8311" s="20"/>
      <c r="E8311" s="20"/>
      <c r="F8311" s="20"/>
      <c r="G8311" s="21"/>
      <c r="H8311" s="20"/>
      <c r="I8311" s="20"/>
      <c r="J8311" s="20"/>
      <c r="K8311" s="20"/>
      <c r="L8311" s="20"/>
      <c r="M8311" s="20"/>
      <c r="N8311" s="20"/>
      <c r="O8311" s="22"/>
      <c r="P8311" s="20"/>
      <c r="Q8311" s="20"/>
      <c r="R8311" s="20"/>
      <c r="S8311" s="20"/>
      <c r="T8311" s="20"/>
      <c r="U8311" s="20"/>
      <c r="V8311" s="20"/>
      <c r="W8311" s="20"/>
      <c r="X8311" s="20"/>
      <c r="Y8311" s="20"/>
      <c r="Z8311" s="20"/>
      <c r="AA8311" s="20"/>
      <c r="AB8311" s="20"/>
      <c r="AC8311" s="20"/>
      <c r="AD8311" s="20"/>
      <c r="AE8311" s="20"/>
      <c r="AF8311" s="22"/>
      <c r="AG8311" s="20"/>
      <c r="AH8311" s="20"/>
      <c r="AI8311" s="20"/>
      <c r="AJ8311" s="20"/>
      <c r="AK8311" s="20"/>
      <c r="AL8311" s="20"/>
      <c r="AM8311" s="24" t="str">
        <f>IF($O8311="","",IF(DATEDIF($O8311,Lista!$V$2,"y")=122,"",DATEDIF($O8311,Lista!$V$2,"y")))</f>
        <v/>
      </c>
      <c r="AN8311" s="24" t="str">
        <f t="shared" si="387"/>
        <v/>
      </c>
      <c r="AO8311" s="24" t="str">
        <f t="shared" si="388"/>
        <v/>
      </c>
      <c r="AP8311" s="25" t="str">
        <f>IFERROR(VLOOKUP($R8311,Lista!$G$2:$H$15,2,FALSE),"")</f>
        <v/>
      </c>
      <c r="AQ8311" s="24" t="str">
        <f>IF(ISBLANK(G8311),"",IF(SUMPRODUCT((G$2:G8311=G8311)*1)&gt;1,0,1))</f>
        <v/>
      </c>
      <c r="AR8311" s="24" t="str">
        <f t="shared" si="389"/>
        <v/>
      </c>
    </row>
    <row r="8312" spans="2:44" x14ac:dyDescent="0.35">
      <c r="B8312" s="20"/>
      <c r="C8312" s="20"/>
      <c r="D8312" s="20"/>
      <c r="E8312" s="20"/>
      <c r="F8312" s="20"/>
      <c r="G8312" s="21"/>
      <c r="H8312" s="20"/>
      <c r="I8312" s="20"/>
      <c r="J8312" s="20"/>
      <c r="K8312" s="20"/>
      <c r="L8312" s="20"/>
      <c r="M8312" s="20"/>
      <c r="N8312" s="20"/>
      <c r="O8312" s="22"/>
      <c r="P8312" s="20"/>
      <c r="Q8312" s="20"/>
      <c r="R8312" s="20"/>
      <c r="S8312" s="20"/>
      <c r="T8312" s="20"/>
      <c r="U8312" s="20"/>
      <c r="V8312" s="20"/>
      <c r="W8312" s="20"/>
      <c r="X8312" s="20"/>
      <c r="Y8312" s="20"/>
      <c r="Z8312" s="20"/>
      <c r="AA8312" s="20"/>
      <c r="AB8312" s="20"/>
      <c r="AC8312" s="20"/>
      <c r="AD8312" s="20"/>
      <c r="AE8312" s="20"/>
      <c r="AF8312" s="22"/>
      <c r="AG8312" s="20"/>
      <c r="AH8312" s="20"/>
      <c r="AI8312" s="20"/>
      <c r="AJ8312" s="20"/>
      <c r="AK8312" s="20"/>
      <c r="AL8312" s="20"/>
      <c r="AM8312" s="24" t="str">
        <f>IF($O8312="","",IF(DATEDIF($O8312,Lista!$V$2,"y")=122,"",DATEDIF($O8312,Lista!$V$2,"y")))</f>
        <v/>
      </c>
      <c r="AN8312" s="24" t="str">
        <f t="shared" si="387"/>
        <v/>
      </c>
      <c r="AO8312" s="24" t="str">
        <f t="shared" si="388"/>
        <v/>
      </c>
      <c r="AP8312" s="25" t="str">
        <f>IFERROR(VLOOKUP($R8312,Lista!$G$2:$H$15,2,FALSE),"")</f>
        <v/>
      </c>
      <c r="AQ8312" s="24" t="str">
        <f>IF(ISBLANK(G8312),"",IF(SUMPRODUCT((G$2:G8312=G8312)*1)&gt;1,0,1))</f>
        <v/>
      </c>
      <c r="AR8312" s="24" t="str">
        <f t="shared" si="389"/>
        <v/>
      </c>
    </row>
    <row r="8313" spans="2:44" x14ac:dyDescent="0.35">
      <c r="B8313" s="20"/>
      <c r="C8313" s="20"/>
      <c r="D8313" s="20"/>
      <c r="E8313" s="20"/>
      <c r="F8313" s="20"/>
      <c r="G8313" s="21"/>
      <c r="H8313" s="20"/>
      <c r="I8313" s="20"/>
      <c r="J8313" s="20"/>
      <c r="K8313" s="20"/>
      <c r="L8313" s="20"/>
      <c r="M8313" s="20"/>
      <c r="N8313" s="20"/>
      <c r="O8313" s="22"/>
      <c r="P8313" s="20"/>
      <c r="Q8313" s="20"/>
      <c r="R8313" s="20"/>
      <c r="S8313" s="20"/>
      <c r="T8313" s="20"/>
      <c r="U8313" s="20"/>
      <c r="V8313" s="20"/>
      <c r="W8313" s="20"/>
      <c r="X8313" s="20"/>
      <c r="Y8313" s="20"/>
      <c r="Z8313" s="20"/>
      <c r="AA8313" s="20"/>
      <c r="AB8313" s="20"/>
      <c r="AC8313" s="20"/>
      <c r="AD8313" s="20"/>
      <c r="AE8313" s="20"/>
      <c r="AF8313" s="22"/>
      <c r="AG8313" s="20"/>
      <c r="AH8313" s="20"/>
      <c r="AI8313" s="20"/>
      <c r="AJ8313" s="20"/>
      <c r="AK8313" s="20"/>
      <c r="AL8313" s="20"/>
      <c r="AM8313" s="24" t="str">
        <f>IF($O8313="","",IF(DATEDIF($O8313,Lista!$V$2,"y")=122,"",DATEDIF($O8313,Lista!$V$2,"y")))</f>
        <v/>
      </c>
      <c r="AN8313" s="24" t="str">
        <f t="shared" si="387"/>
        <v/>
      </c>
      <c r="AO8313" s="24" t="str">
        <f t="shared" si="388"/>
        <v/>
      </c>
      <c r="AP8313" s="25" t="str">
        <f>IFERROR(VLOOKUP($R8313,Lista!$G$2:$H$15,2,FALSE),"")</f>
        <v/>
      </c>
      <c r="AQ8313" s="24" t="str">
        <f>IF(ISBLANK(G8313),"",IF(SUMPRODUCT((G$2:G8313=G8313)*1)&gt;1,0,1))</f>
        <v/>
      </c>
      <c r="AR8313" s="24" t="str">
        <f t="shared" si="389"/>
        <v/>
      </c>
    </row>
    <row r="8314" spans="2:44" x14ac:dyDescent="0.35">
      <c r="B8314" s="20"/>
      <c r="C8314" s="20"/>
      <c r="D8314" s="20"/>
      <c r="E8314" s="20"/>
      <c r="F8314" s="20"/>
      <c r="G8314" s="21"/>
      <c r="H8314" s="20"/>
      <c r="I8314" s="20"/>
      <c r="J8314" s="20"/>
      <c r="K8314" s="20"/>
      <c r="L8314" s="20"/>
      <c r="M8314" s="20"/>
      <c r="N8314" s="20"/>
      <c r="O8314" s="22"/>
      <c r="P8314" s="20"/>
      <c r="Q8314" s="20"/>
      <c r="R8314" s="20"/>
      <c r="S8314" s="20"/>
      <c r="T8314" s="20"/>
      <c r="U8314" s="20"/>
      <c r="V8314" s="20"/>
      <c r="W8314" s="20"/>
      <c r="X8314" s="20"/>
      <c r="Y8314" s="20"/>
      <c r="Z8314" s="20"/>
      <c r="AA8314" s="20"/>
      <c r="AB8314" s="20"/>
      <c r="AC8314" s="20"/>
      <c r="AD8314" s="20"/>
      <c r="AE8314" s="20"/>
      <c r="AF8314" s="22"/>
      <c r="AG8314" s="20"/>
      <c r="AH8314" s="20"/>
      <c r="AI8314" s="20"/>
      <c r="AJ8314" s="20"/>
      <c r="AK8314" s="20"/>
      <c r="AL8314" s="20"/>
      <c r="AM8314" s="24" t="str">
        <f>IF($O8314="","",IF(DATEDIF($O8314,Lista!$V$2,"y")=122,"",DATEDIF($O8314,Lista!$V$2,"y")))</f>
        <v/>
      </c>
      <c r="AN8314" s="24" t="str">
        <f t="shared" si="387"/>
        <v/>
      </c>
      <c r="AO8314" s="24" t="str">
        <f t="shared" si="388"/>
        <v/>
      </c>
      <c r="AP8314" s="25" t="str">
        <f>IFERROR(VLOOKUP($R8314,Lista!$G$2:$H$15,2,FALSE),"")</f>
        <v/>
      </c>
      <c r="AQ8314" s="24" t="str">
        <f>IF(ISBLANK(G8314),"",IF(SUMPRODUCT((G$2:G8314=G8314)*1)&gt;1,0,1))</f>
        <v/>
      </c>
      <c r="AR8314" s="24" t="str">
        <f t="shared" si="389"/>
        <v/>
      </c>
    </row>
    <row r="8315" spans="2:44" x14ac:dyDescent="0.35">
      <c r="B8315" s="20"/>
      <c r="C8315" s="20"/>
      <c r="D8315" s="20"/>
      <c r="E8315" s="20"/>
      <c r="F8315" s="20"/>
      <c r="G8315" s="21"/>
      <c r="H8315" s="20"/>
      <c r="I8315" s="20"/>
      <c r="J8315" s="20"/>
      <c r="K8315" s="20"/>
      <c r="L8315" s="20"/>
      <c r="M8315" s="20"/>
      <c r="N8315" s="20"/>
      <c r="O8315" s="22"/>
      <c r="P8315" s="20"/>
      <c r="Q8315" s="20"/>
      <c r="R8315" s="20"/>
      <c r="S8315" s="20"/>
      <c r="T8315" s="20"/>
      <c r="U8315" s="20"/>
      <c r="V8315" s="20"/>
      <c r="W8315" s="20"/>
      <c r="X8315" s="20"/>
      <c r="Y8315" s="20"/>
      <c r="Z8315" s="20"/>
      <c r="AA8315" s="20"/>
      <c r="AB8315" s="20"/>
      <c r="AC8315" s="20"/>
      <c r="AD8315" s="20"/>
      <c r="AE8315" s="20"/>
      <c r="AF8315" s="22"/>
      <c r="AG8315" s="20"/>
      <c r="AH8315" s="20"/>
      <c r="AI8315" s="20"/>
      <c r="AJ8315" s="20"/>
      <c r="AK8315" s="20"/>
      <c r="AL8315" s="20"/>
      <c r="AM8315" s="24" t="str">
        <f>IF($O8315="","",IF(DATEDIF($O8315,Lista!$V$2,"y")=122,"",DATEDIF($O8315,Lista!$V$2,"y")))</f>
        <v/>
      </c>
      <c r="AN8315" s="24" t="str">
        <f t="shared" si="387"/>
        <v/>
      </c>
      <c r="AO8315" s="24" t="str">
        <f t="shared" si="388"/>
        <v/>
      </c>
      <c r="AP8315" s="25" t="str">
        <f>IFERROR(VLOOKUP($R8315,Lista!$G$2:$H$15,2,FALSE),"")</f>
        <v/>
      </c>
      <c r="AQ8315" s="24" t="str">
        <f>IF(ISBLANK(G8315),"",IF(SUMPRODUCT((G$2:G8315=G8315)*1)&gt;1,0,1))</f>
        <v/>
      </c>
      <c r="AR8315" s="24" t="str">
        <f t="shared" si="389"/>
        <v/>
      </c>
    </row>
    <row r="8316" spans="2:44" x14ac:dyDescent="0.35">
      <c r="B8316" s="20"/>
      <c r="C8316" s="20"/>
      <c r="D8316" s="20"/>
      <c r="E8316" s="20"/>
      <c r="F8316" s="20"/>
      <c r="G8316" s="21"/>
      <c r="H8316" s="20"/>
      <c r="I8316" s="20"/>
      <c r="J8316" s="20"/>
      <c r="K8316" s="20"/>
      <c r="L8316" s="20"/>
      <c r="M8316" s="20"/>
      <c r="N8316" s="20"/>
      <c r="O8316" s="22"/>
      <c r="P8316" s="20"/>
      <c r="Q8316" s="20"/>
      <c r="R8316" s="20"/>
      <c r="S8316" s="20"/>
      <c r="T8316" s="20"/>
      <c r="U8316" s="20"/>
      <c r="V8316" s="20"/>
      <c r="W8316" s="20"/>
      <c r="X8316" s="20"/>
      <c r="Y8316" s="20"/>
      <c r="Z8316" s="20"/>
      <c r="AA8316" s="20"/>
      <c r="AB8316" s="20"/>
      <c r="AC8316" s="20"/>
      <c r="AD8316" s="20"/>
      <c r="AE8316" s="20"/>
      <c r="AF8316" s="22"/>
      <c r="AG8316" s="20"/>
      <c r="AH8316" s="20"/>
      <c r="AI8316" s="20"/>
      <c r="AJ8316" s="20"/>
      <c r="AK8316" s="20"/>
      <c r="AL8316" s="20"/>
      <c r="AM8316" s="24" t="str">
        <f>IF($O8316="","",IF(DATEDIF($O8316,Lista!$V$2,"y")=122,"",DATEDIF($O8316,Lista!$V$2,"y")))</f>
        <v/>
      </c>
      <c r="AN8316" s="24" t="str">
        <f t="shared" si="387"/>
        <v/>
      </c>
      <c r="AO8316" s="24" t="str">
        <f t="shared" si="388"/>
        <v/>
      </c>
      <c r="AP8316" s="25" t="str">
        <f>IFERROR(VLOOKUP($R8316,Lista!$G$2:$H$15,2,FALSE),"")</f>
        <v/>
      </c>
      <c r="AQ8316" s="24" t="str">
        <f>IF(ISBLANK(G8316),"",IF(SUMPRODUCT((G$2:G8316=G8316)*1)&gt;1,0,1))</f>
        <v/>
      </c>
      <c r="AR8316" s="24" t="str">
        <f t="shared" si="389"/>
        <v/>
      </c>
    </row>
    <row r="8317" spans="2:44" x14ac:dyDescent="0.35">
      <c r="B8317" s="20"/>
      <c r="C8317" s="20"/>
      <c r="D8317" s="20"/>
      <c r="E8317" s="20"/>
      <c r="F8317" s="20"/>
      <c r="G8317" s="21"/>
      <c r="H8317" s="20"/>
      <c r="I8317" s="20"/>
      <c r="J8317" s="20"/>
      <c r="K8317" s="20"/>
      <c r="L8317" s="20"/>
      <c r="M8317" s="20"/>
      <c r="N8317" s="20"/>
      <c r="O8317" s="22"/>
      <c r="P8317" s="20"/>
      <c r="Q8317" s="20"/>
      <c r="R8317" s="20"/>
      <c r="S8317" s="20"/>
      <c r="T8317" s="20"/>
      <c r="U8317" s="20"/>
      <c r="V8317" s="20"/>
      <c r="W8317" s="20"/>
      <c r="X8317" s="20"/>
      <c r="Y8317" s="20"/>
      <c r="Z8317" s="20"/>
      <c r="AA8317" s="20"/>
      <c r="AB8317" s="20"/>
      <c r="AC8317" s="20"/>
      <c r="AD8317" s="20"/>
      <c r="AE8317" s="20"/>
      <c r="AF8317" s="22"/>
      <c r="AG8317" s="20"/>
      <c r="AH8317" s="20"/>
      <c r="AI8317" s="20"/>
      <c r="AJ8317" s="20"/>
      <c r="AK8317" s="20"/>
      <c r="AL8317" s="20"/>
      <c r="AM8317" s="24" t="str">
        <f>IF($O8317="","",IF(DATEDIF($O8317,Lista!$V$2,"y")=122,"",DATEDIF($O8317,Lista!$V$2,"y")))</f>
        <v/>
      </c>
      <c r="AN8317" s="24" t="str">
        <f t="shared" si="387"/>
        <v/>
      </c>
      <c r="AO8317" s="24" t="str">
        <f t="shared" si="388"/>
        <v/>
      </c>
      <c r="AP8317" s="25" t="str">
        <f>IFERROR(VLOOKUP($R8317,Lista!$G$2:$H$15,2,FALSE),"")</f>
        <v/>
      </c>
      <c r="AQ8317" s="24" t="str">
        <f>IF(ISBLANK(G8317),"",IF(SUMPRODUCT((G$2:G8317=G8317)*1)&gt;1,0,1))</f>
        <v/>
      </c>
      <c r="AR8317" s="24" t="str">
        <f t="shared" si="389"/>
        <v/>
      </c>
    </row>
    <row r="8318" spans="2:44" x14ac:dyDescent="0.35">
      <c r="B8318" s="20"/>
      <c r="C8318" s="20"/>
      <c r="D8318" s="20"/>
      <c r="E8318" s="20"/>
      <c r="F8318" s="20"/>
      <c r="G8318" s="21"/>
      <c r="H8318" s="20"/>
      <c r="I8318" s="20"/>
      <c r="J8318" s="20"/>
      <c r="K8318" s="20"/>
      <c r="L8318" s="20"/>
      <c r="M8318" s="20"/>
      <c r="N8318" s="20"/>
      <c r="O8318" s="22"/>
      <c r="P8318" s="20"/>
      <c r="Q8318" s="20"/>
      <c r="R8318" s="20"/>
      <c r="S8318" s="20"/>
      <c r="T8318" s="20"/>
      <c r="U8318" s="20"/>
      <c r="V8318" s="20"/>
      <c r="W8318" s="20"/>
      <c r="X8318" s="20"/>
      <c r="Y8318" s="20"/>
      <c r="Z8318" s="20"/>
      <c r="AA8318" s="20"/>
      <c r="AB8318" s="20"/>
      <c r="AC8318" s="20"/>
      <c r="AD8318" s="20"/>
      <c r="AE8318" s="20"/>
      <c r="AF8318" s="22"/>
      <c r="AG8318" s="20"/>
      <c r="AH8318" s="20"/>
      <c r="AI8318" s="20"/>
      <c r="AJ8318" s="20"/>
      <c r="AK8318" s="20"/>
      <c r="AL8318" s="20"/>
      <c r="AM8318" s="24" t="str">
        <f>IF($O8318="","",IF(DATEDIF($O8318,Lista!$V$2,"y")=122,"",DATEDIF($O8318,Lista!$V$2,"y")))</f>
        <v/>
      </c>
      <c r="AN8318" s="24" t="str">
        <f t="shared" si="387"/>
        <v/>
      </c>
      <c r="AO8318" s="24" t="str">
        <f t="shared" si="388"/>
        <v/>
      </c>
      <c r="AP8318" s="25" t="str">
        <f>IFERROR(VLOOKUP($R8318,Lista!$G$2:$H$15,2,FALSE),"")</f>
        <v/>
      </c>
      <c r="AQ8318" s="24" t="str">
        <f>IF(ISBLANK(G8318),"",IF(SUMPRODUCT((G$2:G8318=G8318)*1)&gt;1,0,1))</f>
        <v/>
      </c>
      <c r="AR8318" s="24" t="str">
        <f t="shared" si="389"/>
        <v/>
      </c>
    </row>
    <row r="8319" spans="2:44" x14ac:dyDescent="0.35">
      <c r="B8319" s="20"/>
      <c r="C8319" s="20"/>
      <c r="D8319" s="20"/>
      <c r="E8319" s="20"/>
      <c r="F8319" s="20"/>
      <c r="G8319" s="21"/>
      <c r="H8319" s="20"/>
      <c r="I8319" s="20"/>
      <c r="J8319" s="20"/>
      <c r="K8319" s="20"/>
      <c r="L8319" s="20"/>
      <c r="M8319" s="20"/>
      <c r="N8319" s="20"/>
      <c r="O8319" s="22"/>
      <c r="P8319" s="20"/>
      <c r="Q8319" s="20"/>
      <c r="R8319" s="20"/>
      <c r="S8319" s="20"/>
      <c r="T8319" s="20"/>
      <c r="U8319" s="20"/>
      <c r="V8319" s="20"/>
      <c r="W8319" s="20"/>
      <c r="X8319" s="20"/>
      <c r="Y8319" s="20"/>
      <c r="Z8319" s="20"/>
      <c r="AA8319" s="20"/>
      <c r="AB8319" s="20"/>
      <c r="AC8319" s="20"/>
      <c r="AD8319" s="20"/>
      <c r="AE8319" s="20"/>
      <c r="AF8319" s="22"/>
      <c r="AG8319" s="20"/>
      <c r="AH8319" s="20"/>
      <c r="AI8319" s="20"/>
      <c r="AJ8319" s="20"/>
      <c r="AK8319" s="20"/>
      <c r="AL8319" s="20"/>
      <c r="AM8319" s="24" t="str">
        <f>IF($O8319="","",IF(DATEDIF($O8319,Lista!$V$2,"y")=122,"",DATEDIF($O8319,Lista!$V$2,"y")))</f>
        <v/>
      </c>
      <c r="AN8319" s="24" t="str">
        <f t="shared" si="387"/>
        <v/>
      </c>
      <c r="AO8319" s="24" t="str">
        <f t="shared" si="388"/>
        <v/>
      </c>
      <c r="AP8319" s="25" t="str">
        <f>IFERROR(VLOOKUP($R8319,Lista!$G$2:$H$15,2,FALSE),"")</f>
        <v/>
      </c>
      <c r="AQ8319" s="24" t="str">
        <f>IF(ISBLANK(G8319),"",IF(SUMPRODUCT((G$2:G8319=G8319)*1)&gt;1,0,1))</f>
        <v/>
      </c>
      <c r="AR8319" s="24" t="str">
        <f t="shared" si="389"/>
        <v/>
      </c>
    </row>
    <row r="8320" spans="2:44" x14ac:dyDescent="0.35">
      <c r="B8320" s="20"/>
      <c r="C8320" s="20"/>
      <c r="D8320" s="20"/>
      <c r="E8320" s="20"/>
      <c r="F8320" s="20"/>
      <c r="G8320" s="21"/>
      <c r="H8320" s="20"/>
      <c r="I8320" s="20"/>
      <c r="J8320" s="20"/>
      <c r="K8320" s="20"/>
      <c r="L8320" s="20"/>
      <c r="M8320" s="20"/>
      <c r="N8320" s="20"/>
      <c r="O8320" s="22"/>
      <c r="P8320" s="20"/>
      <c r="Q8320" s="20"/>
      <c r="R8320" s="20"/>
      <c r="S8320" s="20"/>
      <c r="T8320" s="20"/>
      <c r="U8320" s="20"/>
      <c r="V8320" s="20"/>
      <c r="W8320" s="20"/>
      <c r="X8320" s="20"/>
      <c r="Y8320" s="20"/>
      <c r="Z8320" s="20"/>
      <c r="AA8320" s="20"/>
      <c r="AB8320" s="20"/>
      <c r="AC8320" s="20"/>
      <c r="AD8320" s="20"/>
      <c r="AE8320" s="20"/>
      <c r="AF8320" s="22"/>
      <c r="AG8320" s="20"/>
      <c r="AH8320" s="20"/>
      <c r="AI8320" s="20"/>
      <c r="AJ8320" s="20"/>
      <c r="AK8320" s="20"/>
      <c r="AL8320" s="20"/>
      <c r="AM8320" s="24" t="str">
        <f>IF($O8320="","",IF(DATEDIF($O8320,Lista!$V$2,"y")=122,"",DATEDIF($O8320,Lista!$V$2,"y")))</f>
        <v/>
      </c>
      <c r="AN8320" s="24" t="str">
        <f t="shared" si="387"/>
        <v/>
      </c>
      <c r="AO8320" s="24" t="str">
        <f t="shared" si="388"/>
        <v/>
      </c>
      <c r="AP8320" s="25" t="str">
        <f>IFERROR(VLOOKUP($R8320,Lista!$G$2:$H$15,2,FALSE),"")</f>
        <v/>
      </c>
      <c r="AQ8320" s="24" t="str">
        <f>IF(ISBLANK(G8320),"",IF(SUMPRODUCT((G$2:G8320=G8320)*1)&gt;1,0,1))</f>
        <v/>
      </c>
      <c r="AR8320" s="24" t="str">
        <f t="shared" si="389"/>
        <v/>
      </c>
    </row>
    <row r="8321" spans="2:44" x14ac:dyDescent="0.35">
      <c r="B8321" s="20"/>
      <c r="C8321" s="20"/>
      <c r="D8321" s="20"/>
      <c r="E8321" s="20"/>
      <c r="F8321" s="20"/>
      <c r="G8321" s="21"/>
      <c r="H8321" s="20"/>
      <c r="I8321" s="20"/>
      <c r="J8321" s="20"/>
      <c r="K8321" s="20"/>
      <c r="L8321" s="20"/>
      <c r="M8321" s="20"/>
      <c r="N8321" s="20"/>
      <c r="O8321" s="22"/>
      <c r="P8321" s="20"/>
      <c r="Q8321" s="20"/>
      <c r="R8321" s="20"/>
      <c r="S8321" s="20"/>
      <c r="T8321" s="20"/>
      <c r="U8321" s="20"/>
      <c r="V8321" s="20"/>
      <c r="W8321" s="20"/>
      <c r="X8321" s="20"/>
      <c r="Y8321" s="20"/>
      <c r="Z8321" s="20"/>
      <c r="AA8321" s="20"/>
      <c r="AB8321" s="20"/>
      <c r="AC8321" s="20"/>
      <c r="AD8321" s="20"/>
      <c r="AE8321" s="20"/>
      <c r="AF8321" s="22"/>
      <c r="AG8321" s="20"/>
      <c r="AH8321" s="20"/>
      <c r="AI8321" s="20"/>
      <c r="AJ8321" s="20"/>
      <c r="AK8321" s="20"/>
      <c r="AL8321" s="20"/>
      <c r="AM8321" s="24" t="str">
        <f>IF($O8321="","",IF(DATEDIF($O8321,Lista!$V$2,"y")=122,"",DATEDIF($O8321,Lista!$V$2,"y")))</f>
        <v/>
      </c>
      <c r="AN8321" s="24" t="str">
        <f t="shared" si="387"/>
        <v/>
      </c>
      <c r="AO8321" s="24" t="str">
        <f t="shared" si="388"/>
        <v/>
      </c>
      <c r="AP8321" s="25" t="str">
        <f>IFERROR(VLOOKUP($R8321,Lista!$G$2:$H$15,2,FALSE),"")</f>
        <v/>
      </c>
      <c r="AQ8321" s="24" t="str">
        <f>IF(ISBLANK(G8321),"",IF(SUMPRODUCT((G$2:G8321=G8321)*1)&gt;1,0,1))</f>
        <v/>
      </c>
      <c r="AR8321" s="24" t="str">
        <f t="shared" si="389"/>
        <v/>
      </c>
    </row>
    <row r="8322" spans="2:44" x14ac:dyDescent="0.35">
      <c r="B8322" s="20"/>
      <c r="C8322" s="20"/>
      <c r="D8322" s="20"/>
      <c r="E8322" s="20"/>
      <c r="F8322" s="20"/>
      <c r="G8322" s="21"/>
      <c r="H8322" s="20"/>
      <c r="I8322" s="20"/>
      <c r="J8322" s="20"/>
      <c r="K8322" s="20"/>
      <c r="L8322" s="20"/>
      <c r="M8322" s="20"/>
      <c r="N8322" s="20"/>
      <c r="O8322" s="22"/>
      <c r="P8322" s="20"/>
      <c r="Q8322" s="20"/>
      <c r="R8322" s="20"/>
      <c r="S8322" s="20"/>
      <c r="T8322" s="20"/>
      <c r="U8322" s="20"/>
      <c r="V8322" s="20"/>
      <c r="W8322" s="20"/>
      <c r="X8322" s="20"/>
      <c r="Y8322" s="20"/>
      <c r="Z8322" s="20"/>
      <c r="AA8322" s="20"/>
      <c r="AB8322" s="20"/>
      <c r="AC8322" s="20"/>
      <c r="AD8322" s="20"/>
      <c r="AE8322" s="20"/>
      <c r="AF8322" s="22"/>
      <c r="AG8322" s="20"/>
      <c r="AH8322" s="20"/>
      <c r="AI8322" s="20"/>
      <c r="AJ8322" s="20"/>
      <c r="AK8322" s="20"/>
      <c r="AL8322" s="20"/>
      <c r="AM8322" s="24" t="str">
        <f>IF($O8322="","",IF(DATEDIF($O8322,Lista!$V$2,"y")=122,"",DATEDIF($O8322,Lista!$V$2,"y")))</f>
        <v/>
      </c>
      <c r="AN8322" s="24" t="str">
        <f t="shared" si="387"/>
        <v/>
      </c>
      <c r="AO8322" s="24" t="str">
        <f t="shared" si="388"/>
        <v/>
      </c>
      <c r="AP8322" s="25" t="str">
        <f>IFERROR(VLOOKUP($R8322,Lista!$G$2:$H$15,2,FALSE),"")</f>
        <v/>
      </c>
      <c r="AQ8322" s="24" t="str">
        <f>IF(ISBLANK(G8322),"",IF(SUMPRODUCT((G$2:G8322=G8322)*1)&gt;1,0,1))</f>
        <v/>
      </c>
      <c r="AR8322" s="24" t="str">
        <f t="shared" si="389"/>
        <v/>
      </c>
    </row>
    <row r="8323" spans="2:44" x14ac:dyDescent="0.35">
      <c r="B8323" s="20"/>
      <c r="C8323" s="20"/>
      <c r="D8323" s="20"/>
      <c r="E8323" s="20"/>
      <c r="F8323" s="20"/>
      <c r="G8323" s="21"/>
      <c r="H8323" s="20"/>
      <c r="I8323" s="20"/>
      <c r="J8323" s="20"/>
      <c r="K8323" s="20"/>
      <c r="L8323" s="20"/>
      <c r="M8323" s="20"/>
      <c r="N8323" s="20"/>
      <c r="O8323" s="22"/>
      <c r="P8323" s="20"/>
      <c r="Q8323" s="20"/>
      <c r="R8323" s="20"/>
      <c r="S8323" s="20"/>
      <c r="T8323" s="20"/>
      <c r="U8323" s="20"/>
      <c r="V8323" s="20"/>
      <c r="W8323" s="20"/>
      <c r="X8323" s="20"/>
      <c r="Y8323" s="20"/>
      <c r="Z8323" s="20"/>
      <c r="AA8323" s="20"/>
      <c r="AB8323" s="20"/>
      <c r="AC8323" s="20"/>
      <c r="AD8323" s="20"/>
      <c r="AE8323" s="20"/>
      <c r="AF8323" s="22"/>
      <c r="AG8323" s="20"/>
      <c r="AH8323" s="20"/>
      <c r="AI8323" s="20"/>
      <c r="AJ8323" s="20"/>
      <c r="AK8323" s="20"/>
      <c r="AL8323" s="20"/>
      <c r="AM8323" s="24" t="str">
        <f>IF($O8323="","",IF(DATEDIF($O8323,Lista!$V$2,"y")=122,"",DATEDIF($O8323,Lista!$V$2,"y")))</f>
        <v/>
      </c>
      <c r="AN8323" s="24" t="str">
        <f t="shared" ref="AN8323:AN8386" si="390">IF(AM8323="","",IF(AM8323&lt;=5,"0 to 5",IF(AM8323&lt;=17,"6 to 17",IF(AM8323&lt;=49,"18 to 49",IF(AM8323&gt;=50,"&gt; 50")))))</f>
        <v/>
      </c>
      <c r="AO8323" s="24" t="str">
        <f t="shared" ref="AO8323:AO8386" si="391">IF(AM8323="","",IF(AM8323&lt;=4,"0 to 4",IF(AM8323&lt;=9,"5 to 9",IF(AM8323&lt;=14,"10 to 14",IF(AM8323&lt;=18,"15 to 18",IF(AM8323&lt;=29,"19 to 29",IF(AM8323&lt;=59,"30 to 59",IF(AM8323&gt;=60,"&gt; 60"))))))))</f>
        <v/>
      </c>
      <c r="AP8323" s="25" t="str">
        <f>IFERROR(VLOOKUP($R8323,Lista!$G$2:$H$15,2,FALSE),"")</f>
        <v/>
      </c>
      <c r="AQ8323" s="24" t="str">
        <f>IF(ISBLANK(G8323),"",IF(SUMPRODUCT((G$2:G8323=G8323)*1)&gt;1,0,1))</f>
        <v/>
      </c>
      <c r="AR8323" s="24" t="str">
        <f t="shared" ref="AR8323:AR8386" si="392">IF(COUNTA($A8323:$E8323,$G8323:$I8323,$K8323,$M8323,$O8323:$P8323,$R8323:$T8323,$W8323,$X8323,$Y8323,$Z8323,$AA8323,$AB8323,$AD8323:$AE8323,$AF8323:$AF8323)=0,"",COUNTA($A8323:$E8323,$G8323:$I8323,$K8323,$M8323,$O8323:$P8323,$R8323:$T8323,$W8323,$X8323,$Y8323,$Z8323,$AA8323,$AB8323,$AD8323:$AE8323,$AF8323:$AF8323))</f>
        <v/>
      </c>
    </row>
    <row r="8324" spans="2:44" x14ac:dyDescent="0.35">
      <c r="B8324" s="20"/>
      <c r="C8324" s="20"/>
      <c r="D8324" s="20"/>
      <c r="E8324" s="20"/>
      <c r="F8324" s="20"/>
      <c r="G8324" s="21"/>
      <c r="H8324" s="20"/>
      <c r="I8324" s="20"/>
      <c r="J8324" s="20"/>
      <c r="K8324" s="20"/>
      <c r="L8324" s="20"/>
      <c r="M8324" s="20"/>
      <c r="N8324" s="20"/>
      <c r="O8324" s="22"/>
      <c r="P8324" s="20"/>
      <c r="Q8324" s="20"/>
      <c r="R8324" s="20"/>
      <c r="S8324" s="20"/>
      <c r="T8324" s="20"/>
      <c r="U8324" s="20"/>
      <c r="V8324" s="20"/>
      <c r="W8324" s="20"/>
      <c r="X8324" s="20"/>
      <c r="Y8324" s="20"/>
      <c r="Z8324" s="20"/>
      <c r="AA8324" s="20"/>
      <c r="AB8324" s="20"/>
      <c r="AC8324" s="20"/>
      <c r="AD8324" s="20"/>
      <c r="AE8324" s="20"/>
      <c r="AF8324" s="22"/>
      <c r="AG8324" s="20"/>
      <c r="AH8324" s="20"/>
      <c r="AI8324" s="20"/>
      <c r="AJ8324" s="20"/>
      <c r="AK8324" s="20"/>
      <c r="AL8324" s="20"/>
      <c r="AM8324" s="24" t="str">
        <f>IF($O8324="","",IF(DATEDIF($O8324,Lista!$V$2,"y")=122,"",DATEDIF($O8324,Lista!$V$2,"y")))</f>
        <v/>
      </c>
      <c r="AN8324" s="24" t="str">
        <f t="shared" si="390"/>
        <v/>
      </c>
      <c r="AO8324" s="24" t="str">
        <f t="shared" si="391"/>
        <v/>
      </c>
      <c r="AP8324" s="25" t="str">
        <f>IFERROR(VLOOKUP($R8324,Lista!$G$2:$H$15,2,FALSE),"")</f>
        <v/>
      </c>
      <c r="AQ8324" s="24" t="str">
        <f>IF(ISBLANK(G8324),"",IF(SUMPRODUCT((G$2:G8324=G8324)*1)&gt;1,0,1))</f>
        <v/>
      </c>
      <c r="AR8324" s="24" t="str">
        <f t="shared" si="392"/>
        <v/>
      </c>
    </row>
    <row r="8325" spans="2:44" x14ac:dyDescent="0.35">
      <c r="B8325" s="20"/>
      <c r="C8325" s="20"/>
      <c r="D8325" s="20"/>
      <c r="E8325" s="20"/>
      <c r="F8325" s="20"/>
      <c r="G8325" s="21"/>
      <c r="H8325" s="20"/>
      <c r="I8325" s="20"/>
      <c r="J8325" s="20"/>
      <c r="K8325" s="20"/>
      <c r="L8325" s="20"/>
      <c r="M8325" s="20"/>
      <c r="N8325" s="20"/>
      <c r="O8325" s="22"/>
      <c r="P8325" s="20"/>
      <c r="Q8325" s="20"/>
      <c r="R8325" s="20"/>
      <c r="S8325" s="20"/>
      <c r="T8325" s="20"/>
      <c r="U8325" s="20"/>
      <c r="V8325" s="20"/>
      <c r="W8325" s="20"/>
      <c r="X8325" s="20"/>
      <c r="Y8325" s="20"/>
      <c r="Z8325" s="20"/>
      <c r="AA8325" s="20"/>
      <c r="AB8325" s="20"/>
      <c r="AC8325" s="20"/>
      <c r="AD8325" s="20"/>
      <c r="AE8325" s="20"/>
      <c r="AF8325" s="22"/>
      <c r="AG8325" s="20"/>
      <c r="AH8325" s="20"/>
      <c r="AI8325" s="20"/>
      <c r="AJ8325" s="20"/>
      <c r="AK8325" s="20"/>
      <c r="AL8325" s="20"/>
      <c r="AM8325" s="24" t="str">
        <f>IF($O8325="","",IF(DATEDIF($O8325,Lista!$V$2,"y")=122,"",DATEDIF($O8325,Lista!$V$2,"y")))</f>
        <v/>
      </c>
      <c r="AN8325" s="24" t="str">
        <f t="shared" si="390"/>
        <v/>
      </c>
      <c r="AO8325" s="24" t="str">
        <f t="shared" si="391"/>
        <v/>
      </c>
      <c r="AP8325" s="25" t="str">
        <f>IFERROR(VLOOKUP($R8325,Lista!$G$2:$H$15,2,FALSE),"")</f>
        <v/>
      </c>
      <c r="AQ8325" s="24" t="str">
        <f>IF(ISBLANK(G8325),"",IF(SUMPRODUCT((G$2:G8325=G8325)*1)&gt;1,0,1))</f>
        <v/>
      </c>
      <c r="AR8325" s="24" t="str">
        <f t="shared" si="392"/>
        <v/>
      </c>
    </row>
    <row r="8326" spans="2:44" x14ac:dyDescent="0.35">
      <c r="B8326" s="20"/>
      <c r="C8326" s="20"/>
      <c r="D8326" s="20"/>
      <c r="E8326" s="20"/>
      <c r="F8326" s="20"/>
      <c r="G8326" s="21"/>
      <c r="H8326" s="20"/>
      <c r="I8326" s="20"/>
      <c r="J8326" s="20"/>
      <c r="K8326" s="20"/>
      <c r="L8326" s="20"/>
      <c r="M8326" s="20"/>
      <c r="N8326" s="20"/>
      <c r="O8326" s="22"/>
      <c r="P8326" s="20"/>
      <c r="Q8326" s="20"/>
      <c r="R8326" s="20"/>
      <c r="S8326" s="20"/>
      <c r="T8326" s="20"/>
      <c r="U8326" s="20"/>
      <c r="V8326" s="20"/>
      <c r="W8326" s="20"/>
      <c r="X8326" s="20"/>
      <c r="Y8326" s="20"/>
      <c r="Z8326" s="20"/>
      <c r="AA8326" s="20"/>
      <c r="AB8326" s="20"/>
      <c r="AC8326" s="20"/>
      <c r="AD8326" s="20"/>
      <c r="AE8326" s="20"/>
      <c r="AF8326" s="22"/>
      <c r="AG8326" s="20"/>
      <c r="AH8326" s="20"/>
      <c r="AI8326" s="20"/>
      <c r="AJ8326" s="20"/>
      <c r="AK8326" s="20"/>
      <c r="AL8326" s="20"/>
      <c r="AM8326" s="24" t="str">
        <f>IF($O8326="","",IF(DATEDIF($O8326,Lista!$V$2,"y")=122,"",DATEDIF($O8326,Lista!$V$2,"y")))</f>
        <v/>
      </c>
      <c r="AN8326" s="24" t="str">
        <f t="shared" si="390"/>
        <v/>
      </c>
      <c r="AO8326" s="24" t="str">
        <f t="shared" si="391"/>
        <v/>
      </c>
      <c r="AP8326" s="25" t="str">
        <f>IFERROR(VLOOKUP($R8326,Lista!$G$2:$H$15,2,FALSE),"")</f>
        <v/>
      </c>
      <c r="AQ8326" s="24" t="str">
        <f>IF(ISBLANK(G8326),"",IF(SUMPRODUCT((G$2:G8326=G8326)*1)&gt;1,0,1))</f>
        <v/>
      </c>
      <c r="AR8326" s="24" t="str">
        <f t="shared" si="392"/>
        <v/>
      </c>
    </row>
    <row r="8327" spans="2:44" x14ac:dyDescent="0.35">
      <c r="B8327" s="20"/>
      <c r="C8327" s="20"/>
      <c r="D8327" s="20"/>
      <c r="E8327" s="20"/>
      <c r="F8327" s="20"/>
      <c r="G8327" s="21"/>
      <c r="H8327" s="20"/>
      <c r="I8327" s="20"/>
      <c r="J8327" s="20"/>
      <c r="K8327" s="20"/>
      <c r="L8327" s="20"/>
      <c r="M8327" s="20"/>
      <c r="N8327" s="20"/>
      <c r="O8327" s="22"/>
      <c r="P8327" s="20"/>
      <c r="Q8327" s="20"/>
      <c r="R8327" s="20"/>
      <c r="S8327" s="20"/>
      <c r="T8327" s="20"/>
      <c r="U8327" s="20"/>
      <c r="V8327" s="20"/>
      <c r="W8327" s="20"/>
      <c r="X8327" s="20"/>
      <c r="Y8327" s="20"/>
      <c r="Z8327" s="20"/>
      <c r="AA8327" s="20"/>
      <c r="AB8327" s="20"/>
      <c r="AC8327" s="20"/>
      <c r="AD8327" s="20"/>
      <c r="AE8327" s="20"/>
      <c r="AF8327" s="22"/>
      <c r="AG8327" s="20"/>
      <c r="AH8327" s="20"/>
      <c r="AI8327" s="20"/>
      <c r="AJ8327" s="20"/>
      <c r="AK8327" s="20"/>
      <c r="AL8327" s="20"/>
      <c r="AM8327" s="24" t="str">
        <f>IF($O8327="","",IF(DATEDIF($O8327,Lista!$V$2,"y")=122,"",DATEDIF($O8327,Lista!$V$2,"y")))</f>
        <v/>
      </c>
      <c r="AN8327" s="24" t="str">
        <f t="shared" si="390"/>
        <v/>
      </c>
      <c r="AO8327" s="24" t="str">
        <f t="shared" si="391"/>
        <v/>
      </c>
      <c r="AP8327" s="25" t="str">
        <f>IFERROR(VLOOKUP($R8327,Lista!$G$2:$H$15,2,FALSE),"")</f>
        <v/>
      </c>
      <c r="AQ8327" s="24" t="str">
        <f>IF(ISBLANK(G8327),"",IF(SUMPRODUCT((G$2:G8327=G8327)*1)&gt;1,0,1))</f>
        <v/>
      </c>
      <c r="AR8327" s="24" t="str">
        <f t="shared" si="392"/>
        <v/>
      </c>
    </row>
    <row r="8328" spans="2:44" x14ac:dyDescent="0.35">
      <c r="B8328" s="20"/>
      <c r="C8328" s="20"/>
      <c r="D8328" s="20"/>
      <c r="E8328" s="20"/>
      <c r="F8328" s="20"/>
      <c r="G8328" s="21"/>
      <c r="H8328" s="20"/>
      <c r="I8328" s="20"/>
      <c r="J8328" s="20"/>
      <c r="K8328" s="20"/>
      <c r="L8328" s="20"/>
      <c r="M8328" s="20"/>
      <c r="N8328" s="20"/>
      <c r="O8328" s="22"/>
      <c r="P8328" s="20"/>
      <c r="Q8328" s="20"/>
      <c r="R8328" s="20"/>
      <c r="S8328" s="20"/>
      <c r="T8328" s="20"/>
      <c r="U8328" s="20"/>
      <c r="V8328" s="20"/>
      <c r="W8328" s="20"/>
      <c r="X8328" s="20"/>
      <c r="Y8328" s="20"/>
      <c r="Z8328" s="20"/>
      <c r="AA8328" s="20"/>
      <c r="AB8328" s="20"/>
      <c r="AC8328" s="20"/>
      <c r="AD8328" s="20"/>
      <c r="AE8328" s="20"/>
      <c r="AF8328" s="22"/>
      <c r="AG8328" s="20"/>
      <c r="AH8328" s="20"/>
      <c r="AI8328" s="20"/>
      <c r="AJ8328" s="20"/>
      <c r="AK8328" s="20"/>
      <c r="AL8328" s="20"/>
      <c r="AM8328" s="24" t="str">
        <f>IF($O8328="","",IF(DATEDIF($O8328,Lista!$V$2,"y")=122,"",DATEDIF($O8328,Lista!$V$2,"y")))</f>
        <v/>
      </c>
      <c r="AN8328" s="24" t="str">
        <f t="shared" si="390"/>
        <v/>
      </c>
      <c r="AO8328" s="24" t="str">
        <f t="shared" si="391"/>
        <v/>
      </c>
      <c r="AP8328" s="25" t="str">
        <f>IFERROR(VLOOKUP($R8328,Lista!$G$2:$H$15,2,FALSE),"")</f>
        <v/>
      </c>
      <c r="AQ8328" s="24" t="str">
        <f>IF(ISBLANK(G8328),"",IF(SUMPRODUCT((G$2:G8328=G8328)*1)&gt;1,0,1))</f>
        <v/>
      </c>
      <c r="AR8328" s="24" t="str">
        <f t="shared" si="392"/>
        <v/>
      </c>
    </row>
    <row r="8329" spans="2:44" x14ac:dyDescent="0.35">
      <c r="B8329" s="20"/>
      <c r="C8329" s="20"/>
      <c r="D8329" s="20"/>
      <c r="E8329" s="20"/>
      <c r="F8329" s="20"/>
      <c r="G8329" s="21"/>
      <c r="H8329" s="20"/>
      <c r="I8329" s="20"/>
      <c r="J8329" s="20"/>
      <c r="K8329" s="20"/>
      <c r="L8329" s="20"/>
      <c r="M8329" s="20"/>
      <c r="N8329" s="20"/>
      <c r="O8329" s="22"/>
      <c r="P8329" s="20"/>
      <c r="Q8329" s="20"/>
      <c r="R8329" s="20"/>
      <c r="S8329" s="20"/>
      <c r="T8329" s="20"/>
      <c r="U8329" s="20"/>
      <c r="V8329" s="20"/>
      <c r="W8329" s="20"/>
      <c r="X8329" s="20"/>
      <c r="Y8329" s="20"/>
      <c r="Z8329" s="20"/>
      <c r="AA8329" s="20"/>
      <c r="AB8329" s="20"/>
      <c r="AC8329" s="20"/>
      <c r="AD8329" s="20"/>
      <c r="AE8329" s="20"/>
      <c r="AF8329" s="22"/>
      <c r="AG8329" s="20"/>
      <c r="AH8329" s="20"/>
      <c r="AI8329" s="20"/>
      <c r="AJ8329" s="20"/>
      <c r="AK8329" s="20"/>
      <c r="AL8329" s="20"/>
      <c r="AM8329" s="24" t="str">
        <f>IF($O8329="","",IF(DATEDIF($O8329,Lista!$V$2,"y")=122,"",DATEDIF($O8329,Lista!$V$2,"y")))</f>
        <v/>
      </c>
      <c r="AN8329" s="24" t="str">
        <f t="shared" si="390"/>
        <v/>
      </c>
      <c r="AO8329" s="24" t="str">
        <f t="shared" si="391"/>
        <v/>
      </c>
      <c r="AP8329" s="25" t="str">
        <f>IFERROR(VLOOKUP($R8329,Lista!$G$2:$H$15,2,FALSE),"")</f>
        <v/>
      </c>
      <c r="AQ8329" s="24" t="str">
        <f>IF(ISBLANK(G8329),"",IF(SUMPRODUCT((G$2:G8329=G8329)*1)&gt;1,0,1))</f>
        <v/>
      </c>
      <c r="AR8329" s="24" t="str">
        <f t="shared" si="392"/>
        <v/>
      </c>
    </row>
    <row r="8330" spans="2:44" x14ac:dyDescent="0.35">
      <c r="B8330" s="20"/>
      <c r="C8330" s="20"/>
      <c r="D8330" s="20"/>
      <c r="E8330" s="20"/>
      <c r="F8330" s="20"/>
      <c r="G8330" s="21"/>
      <c r="H8330" s="20"/>
      <c r="I8330" s="20"/>
      <c r="J8330" s="20"/>
      <c r="K8330" s="20"/>
      <c r="L8330" s="20"/>
      <c r="M8330" s="20"/>
      <c r="N8330" s="20"/>
      <c r="O8330" s="22"/>
      <c r="P8330" s="20"/>
      <c r="Q8330" s="20"/>
      <c r="R8330" s="20"/>
      <c r="S8330" s="20"/>
      <c r="T8330" s="20"/>
      <c r="U8330" s="20"/>
      <c r="V8330" s="20"/>
      <c r="W8330" s="20"/>
      <c r="X8330" s="20"/>
      <c r="Y8330" s="20"/>
      <c r="Z8330" s="20"/>
      <c r="AA8330" s="20"/>
      <c r="AB8330" s="20"/>
      <c r="AC8330" s="20"/>
      <c r="AD8330" s="20"/>
      <c r="AE8330" s="20"/>
      <c r="AF8330" s="22"/>
      <c r="AG8330" s="20"/>
      <c r="AH8330" s="20"/>
      <c r="AI8330" s="20"/>
      <c r="AJ8330" s="20"/>
      <c r="AK8330" s="20"/>
      <c r="AL8330" s="20"/>
      <c r="AM8330" s="24" t="str">
        <f>IF($O8330="","",IF(DATEDIF($O8330,Lista!$V$2,"y")=122,"",DATEDIF($O8330,Lista!$V$2,"y")))</f>
        <v/>
      </c>
      <c r="AN8330" s="24" t="str">
        <f t="shared" si="390"/>
        <v/>
      </c>
      <c r="AO8330" s="24" t="str">
        <f t="shared" si="391"/>
        <v/>
      </c>
      <c r="AP8330" s="25" t="str">
        <f>IFERROR(VLOOKUP($R8330,Lista!$G$2:$H$15,2,FALSE),"")</f>
        <v/>
      </c>
      <c r="AQ8330" s="24" t="str">
        <f>IF(ISBLANK(G8330),"",IF(SUMPRODUCT((G$2:G8330=G8330)*1)&gt;1,0,1))</f>
        <v/>
      </c>
      <c r="AR8330" s="24" t="str">
        <f t="shared" si="392"/>
        <v/>
      </c>
    </row>
    <row r="8331" spans="2:44" x14ac:dyDescent="0.35">
      <c r="B8331" s="20"/>
      <c r="C8331" s="20"/>
      <c r="D8331" s="20"/>
      <c r="E8331" s="20"/>
      <c r="F8331" s="20"/>
      <c r="G8331" s="21"/>
      <c r="H8331" s="20"/>
      <c r="I8331" s="20"/>
      <c r="J8331" s="20"/>
      <c r="K8331" s="20"/>
      <c r="L8331" s="20"/>
      <c r="M8331" s="20"/>
      <c r="N8331" s="20"/>
      <c r="O8331" s="22"/>
      <c r="P8331" s="20"/>
      <c r="Q8331" s="20"/>
      <c r="R8331" s="20"/>
      <c r="S8331" s="20"/>
      <c r="T8331" s="20"/>
      <c r="U8331" s="20"/>
      <c r="V8331" s="20"/>
      <c r="W8331" s="20"/>
      <c r="X8331" s="20"/>
      <c r="Y8331" s="20"/>
      <c r="Z8331" s="20"/>
      <c r="AA8331" s="20"/>
      <c r="AB8331" s="20"/>
      <c r="AC8331" s="20"/>
      <c r="AD8331" s="20"/>
      <c r="AE8331" s="20"/>
      <c r="AF8331" s="22"/>
      <c r="AG8331" s="20"/>
      <c r="AH8331" s="20"/>
      <c r="AI8331" s="20"/>
      <c r="AJ8331" s="20"/>
      <c r="AK8331" s="20"/>
      <c r="AL8331" s="20"/>
      <c r="AM8331" s="24" t="str">
        <f>IF($O8331="","",IF(DATEDIF($O8331,Lista!$V$2,"y")=122,"",DATEDIF($O8331,Lista!$V$2,"y")))</f>
        <v/>
      </c>
      <c r="AN8331" s="24" t="str">
        <f t="shared" si="390"/>
        <v/>
      </c>
      <c r="AO8331" s="24" t="str">
        <f t="shared" si="391"/>
        <v/>
      </c>
      <c r="AP8331" s="25" t="str">
        <f>IFERROR(VLOOKUP($R8331,Lista!$G$2:$H$15,2,FALSE),"")</f>
        <v/>
      </c>
      <c r="AQ8331" s="24" t="str">
        <f>IF(ISBLANK(G8331),"",IF(SUMPRODUCT((G$2:G8331=G8331)*1)&gt;1,0,1))</f>
        <v/>
      </c>
      <c r="AR8331" s="24" t="str">
        <f t="shared" si="392"/>
        <v/>
      </c>
    </row>
    <row r="8332" spans="2:44" x14ac:dyDescent="0.35">
      <c r="B8332" s="20"/>
      <c r="C8332" s="20"/>
      <c r="D8332" s="20"/>
      <c r="E8332" s="20"/>
      <c r="F8332" s="20"/>
      <c r="G8332" s="21"/>
      <c r="H8332" s="20"/>
      <c r="I8332" s="20"/>
      <c r="J8332" s="20"/>
      <c r="K8332" s="20"/>
      <c r="L8332" s="20"/>
      <c r="M8332" s="20"/>
      <c r="N8332" s="20"/>
      <c r="O8332" s="22"/>
      <c r="P8332" s="20"/>
      <c r="Q8332" s="20"/>
      <c r="R8332" s="20"/>
      <c r="S8332" s="20"/>
      <c r="T8332" s="20"/>
      <c r="U8332" s="20"/>
      <c r="V8332" s="20"/>
      <c r="W8332" s="20"/>
      <c r="X8332" s="20"/>
      <c r="Y8332" s="20"/>
      <c r="Z8332" s="20"/>
      <c r="AA8332" s="20"/>
      <c r="AB8332" s="20"/>
      <c r="AC8332" s="20"/>
      <c r="AD8332" s="20"/>
      <c r="AE8332" s="20"/>
      <c r="AF8332" s="22"/>
      <c r="AG8332" s="20"/>
      <c r="AH8332" s="20"/>
      <c r="AI8332" s="20"/>
      <c r="AJ8332" s="20"/>
      <c r="AK8332" s="20"/>
      <c r="AL8332" s="20"/>
      <c r="AM8332" s="24" t="str">
        <f>IF($O8332="","",IF(DATEDIF($O8332,Lista!$V$2,"y")=122,"",DATEDIF($O8332,Lista!$V$2,"y")))</f>
        <v/>
      </c>
      <c r="AN8332" s="24" t="str">
        <f t="shared" si="390"/>
        <v/>
      </c>
      <c r="AO8332" s="24" t="str">
        <f t="shared" si="391"/>
        <v/>
      </c>
      <c r="AP8332" s="25" t="str">
        <f>IFERROR(VLOOKUP($R8332,Lista!$G$2:$H$15,2,FALSE),"")</f>
        <v/>
      </c>
      <c r="AQ8332" s="24" t="str">
        <f>IF(ISBLANK(G8332),"",IF(SUMPRODUCT((G$2:G8332=G8332)*1)&gt;1,0,1))</f>
        <v/>
      </c>
      <c r="AR8332" s="24" t="str">
        <f t="shared" si="392"/>
        <v/>
      </c>
    </row>
    <row r="8333" spans="2:44" x14ac:dyDescent="0.35">
      <c r="B8333" s="20"/>
      <c r="C8333" s="20"/>
      <c r="D8333" s="20"/>
      <c r="E8333" s="20"/>
      <c r="F8333" s="20"/>
      <c r="G8333" s="21"/>
      <c r="H8333" s="20"/>
      <c r="I8333" s="20"/>
      <c r="J8333" s="20"/>
      <c r="K8333" s="20"/>
      <c r="L8333" s="20"/>
      <c r="M8333" s="20"/>
      <c r="N8333" s="20"/>
      <c r="O8333" s="22"/>
      <c r="P8333" s="20"/>
      <c r="Q8333" s="20"/>
      <c r="R8333" s="20"/>
      <c r="S8333" s="20"/>
      <c r="T8333" s="20"/>
      <c r="U8333" s="20"/>
      <c r="V8333" s="20"/>
      <c r="W8333" s="20"/>
      <c r="X8333" s="20"/>
      <c r="Y8333" s="20"/>
      <c r="Z8333" s="20"/>
      <c r="AA8333" s="20"/>
      <c r="AB8333" s="20"/>
      <c r="AC8333" s="20"/>
      <c r="AD8333" s="20"/>
      <c r="AE8333" s="20"/>
      <c r="AF8333" s="22"/>
      <c r="AG8333" s="20"/>
      <c r="AH8333" s="20"/>
      <c r="AI8333" s="20"/>
      <c r="AJ8333" s="20"/>
      <c r="AK8333" s="20"/>
      <c r="AL8333" s="20"/>
      <c r="AM8333" s="24" t="str">
        <f>IF($O8333="","",IF(DATEDIF($O8333,Lista!$V$2,"y")=122,"",DATEDIF($O8333,Lista!$V$2,"y")))</f>
        <v/>
      </c>
      <c r="AN8333" s="24" t="str">
        <f t="shared" si="390"/>
        <v/>
      </c>
      <c r="AO8333" s="24" t="str">
        <f t="shared" si="391"/>
        <v/>
      </c>
      <c r="AP8333" s="25" t="str">
        <f>IFERROR(VLOOKUP($R8333,Lista!$G$2:$H$15,2,FALSE),"")</f>
        <v/>
      </c>
      <c r="AQ8333" s="24" t="str">
        <f>IF(ISBLANK(G8333),"",IF(SUMPRODUCT((G$2:G8333=G8333)*1)&gt;1,0,1))</f>
        <v/>
      </c>
      <c r="AR8333" s="24" t="str">
        <f t="shared" si="392"/>
        <v/>
      </c>
    </row>
    <row r="8334" spans="2:44" x14ac:dyDescent="0.35">
      <c r="B8334" s="20"/>
      <c r="C8334" s="20"/>
      <c r="D8334" s="20"/>
      <c r="E8334" s="20"/>
      <c r="F8334" s="20"/>
      <c r="G8334" s="21"/>
      <c r="H8334" s="20"/>
      <c r="I8334" s="20"/>
      <c r="J8334" s="20"/>
      <c r="K8334" s="20"/>
      <c r="L8334" s="20"/>
      <c r="M8334" s="20"/>
      <c r="N8334" s="20"/>
      <c r="O8334" s="22"/>
      <c r="P8334" s="20"/>
      <c r="Q8334" s="20"/>
      <c r="R8334" s="20"/>
      <c r="S8334" s="20"/>
      <c r="T8334" s="20"/>
      <c r="U8334" s="20"/>
      <c r="V8334" s="20"/>
      <c r="W8334" s="20"/>
      <c r="X8334" s="20"/>
      <c r="Y8334" s="20"/>
      <c r="Z8334" s="20"/>
      <c r="AA8334" s="20"/>
      <c r="AB8334" s="20"/>
      <c r="AC8334" s="20"/>
      <c r="AD8334" s="20"/>
      <c r="AE8334" s="20"/>
      <c r="AF8334" s="22"/>
      <c r="AG8334" s="20"/>
      <c r="AH8334" s="20"/>
      <c r="AI8334" s="20"/>
      <c r="AJ8334" s="20"/>
      <c r="AK8334" s="20"/>
      <c r="AL8334" s="20"/>
      <c r="AM8334" s="24" t="str">
        <f>IF($O8334="","",IF(DATEDIF($O8334,Lista!$V$2,"y")=122,"",DATEDIF($O8334,Lista!$V$2,"y")))</f>
        <v/>
      </c>
      <c r="AN8334" s="24" t="str">
        <f t="shared" si="390"/>
        <v/>
      </c>
      <c r="AO8334" s="24" t="str">
        <f t="shared" si="391"/>
        <v/>
      </c>
      <c r="AP8334" s="25" t="str">
        <f>IFERROR(VLOOKUP($R8334,Lista!$G$2:$H$15,2,FALSE),"")</f>
        <v/>
      </c>
      <c r="AQ8334" s="24" t="str">
        <f>IF(ISBLANK(G8334),"",IF(SUMPRODUCT((G$2:G8334=G8334)*1)&gt;1,0,1))</f>
        <v/>
      </c>
      <c r="AR8334" s="24" t="str">
        <f t="shared" si="392"/>
        <v/>
      </c>
    </row>
    <row r="8335" spans="2:44" x14ac:dyDescent="0.35">
      <c r="B8335" s="20"/>
      <c r="C8335" s="20"/>
      <c r="D8335" s="20"/>
      <c r="E8335" s="20"/>
      <c r="F8335" s="20"/>
      <c r="G8335" s="21"/>
      <c r="H8335" s="20"/>
      <c r="I8335" s="20"/>
      <c r="J8335" s="20"/>
      <c r="K8335" s="20"/>
      <c r="L8335" s="20"/>
      <c r="M8335" s="20"/>
      <c r="N8335" s="20"/>
      <c r="O8335" s="22"/>
      <c r="P8335" s="20"/>
      <c r="Q8335" s="20"/>
      <c r="R8335" s="20"/>
      <c r="S8335" s="20"/>
      <c r="T8335" s="20"/>
      <c r="U8335" s="20"/>
      <c r="V8335" s="20"/>
      <c r="W8335" s="20"/>
      <c r="X8335" s="20"/>
      <c r="Y8335" s="20"/>
      <c r="Z8335" s="20"/>
      <c r="AA8335" s="20"/>
      <c r="AB8335" s="20"/>
      <c r="AC8335" s="20"/>
      <c r="AD8335" s="20"/>
      <c r="AE8335" s="20"/>
      <c r="AF8335" s="22"/>
      <c r="AG8335" s="20"/>
      <c r="AH8335" s="20"/>
      <c r="AI8335" s="20"/>
      <c r="AJ8335" s="20"/>
      <c r="AK8335" s="20"/>
      <c r="AL8335" s="20"/>
      <c r="AM8335" s="24" t="str">
        <f>IF($O8335="","",IF(DATEDIF($O8335,Lista!$V$2,"y")=122,"",DATEDIF($O8335,Lista!$V$2,"y")))</f>
        <v/>
      </c>
      <c r="AN8335" s="24" t="str">
        <f t="shared" si="390"/>
        <v/>
      </c>
      <c r="AO8335" s="24" t="str">
        <f t="shared" si="391"/>
        <v/>
      </c>
      <c r="AP8335" s="25" t="str">
        <f>IFERROR(VLOOKUP($R8335,Lista!$G$2:$H$15,2,FALSE),"")</f>
        <v/>
      </c>
      <c r="AQ8335" s="24" t="str">
        <f>IF(ISBLANK(G8335),"",IF(SUMPRODUCT((G$2:G8335=G8335)*1)&gt;1,0,1))</f>
        <v/>
      </c>
      <c r="AR8335" s="24" t="str">
        <f t="shared" si="392"/>
        <v/>
      </c>
    </row>
    <row r="8336" spans="2:44" x14ac:dyDescent="0.35">
      <c r="B8336" s="20"/>
      <c r="C8336" s="20"/>
      <c r="D8336" s="20"/>
      <c r="E8336" s="20"/>
      <c r="F8336" s="20"/>
      <c r="G8336" s="21"/>
      <c r="H8336" s="20"/>
      <c r="I8336" s="20"/>
      <c r="J8336" s="20"/>
      <c r="K8336" s="20"/>
      <c r="L8336" s="20"/>
      <c r="M8336" s="20"/>
      <c r="N8336" s="20"/>
      <c r="O8336" s="22"/>
      <c r="P8336" s="20"/>
      <c r="Q8336" s="20"/>
      <c r="R8336" s="20"/>
      <c r="S8336" s="20"/>
      <c r="T8336" s="20"/>
      <c r="U8336" s="20"/>
      <c r="V8336" s="20"/>
      <c r="W8336" s="20"/>
      <c r="X8336" s="20"/>
      <c r="Y8336" s="20"/>
      <c r="Z8336" s="20"/>
      <c r="AA8336" s="20"/>
      <c r="AB8336" s="20"/>
      <c r="AC8336" s="20"/>
      <c r="AD8336" s="20"/>
      <c r="AE8336" s="20"/>
      <c r="AF8336" s="22"/>
      <c r="AG8336" s="20"/>
      <c r="AH8336" s="20"/>
      <c r="AI8336" s="20"/>
      <c r="AJ8336" s="20"/>
      <c r="AK8336" s="20"/>
      <c r="AL8336" s="20"/>
      <c r="AM8336" s="24" t="str">
        <f>IF($O8336="","",IF(DATEDIF($O8336,Lista!$V$2,"y")=122,"",DATEDIF($O8336,Lista!$V$2,"y")))</f>
        <v/>
      </c>
      <c r="AN8336" s="24" t="str">
        <f t="shared" si="390"/>
        <v/>
      </c>
      <c r="AO8336" s="24" t="str">
        <f t="shared" si="391"/>
        <v/>
      </c>
      <c r="AP8336" s="25" t="str">
        <f>IFERROR(VLOOKUP($R8336,Lista!$G$2:$H$15,2,FALSE),"")</f>
        <v/>
      </c>
      <c r="AQ8336" s="24" t="str">
        <f>IF(ISBLANK(G8336),"",IF(SUMPRODUCT((G$2:G8336=G8336)*1)&gt;1,0,1))</f>
        <v/>
      </c>
      <c r="AR8336" s="24" t="str">
        <f t="shared" si="392"/>
        <v/>
      </c>
    </row>
    <row r="8337" spans="2:44" x14ac:dyDescent="0.35">
      <c r="B8337" s="20"/>
      <c r="C8337" s="20"/>
      <c r="D8337" s="20"/>
      <c r="E8337" s="20"/>
      <c r="F8337" s="20"/>
      <c r="G8337" s="21"/>
      <c r="H8337" s="20"/>
      <c r="I8337" s="20"/>
      <c r="J8337" s="20"/>
      <c r="K8337" s="20"/>
      <c r="L8337" s="20"/>
      <c r="M8337" s="20"/>
      <c r="N8337" s="20"/>
      <c r="O8337" s="22"/>
      <c r="P8337" s="20"/>
      <c r="Q8337" s="20"/>
      <c r="R8337" s="20"/>
      <c r="S8337" s="20"/>
      <c r="T8337" s="20"/>
      <c r="U8337" s="20"/>
      <c r="V8337" s="20"/>
      <c r="W8337" s="20"/>
      <c r="X8337" s="20"/>
      <c r="Y8337" s="20"/>
      <c r="Z8337" s="20"/>
      <c r="AA8337" s="20"/>
      <c r="AB8337" s="20"/>
      <c r="AC8337" s="20"/>
      <c r="AD8337" s="20"/>
      <c r="AE8337" s="20"/>
      <c r="AF8337" s="22"/>
      <c r="AG8337" s="20"/>
      <c r="AH8337" s="20"/>
      <c r="AI8337" s="20"/>
      <c r="AJ8337" s="20"/>
      <c r="AK8337" s="20"/>
      <c r="AL8337" s="20"/>
      <c r="AM8337" s="24" t="str">
        <f>IF($O8337="","",IF(DATEDIF($O8337,Lista!$V$2,"y")=122,"",DATEDIF($O8337,Lista!$V$2,"y")))</f>
        <v/>
      </c>
      <c r="AN8337" s="24" t="str">
        <f t="shared" si="390"/>
        <v/>
      </c>
      <c r="AO8337" s="24" t="str">
        <f t="shared" si="391"/>
        <v/>
      </c>
      <c r="AP8337" s="25" t="str">
        <f>IFERROR(VLOOKUP($R8337,Lista!$G$2:$H$15,2,FALSE),"")</f>
        <v/>
      </c>
      <c r="AQ8337" s="24" t="str">
        <f>IF(ISBLANK(G8337),"",IF(SUMPRODUCT((G$2:G8337=G8337)*1)&gt;1,0,1))</f>
        <v/>
      </c>
      <c r="AR8337" s="24" t="str">
        <f t="shared" si="392"/>
        <v/>
      </c>
    </row>
    <row r="8338" spans="2:44" x14ac:dyDescent="0.35">
      <c r="B8338" s="20"/>
      <c r="C8338" s="20"/>
      <c r="D8338" s="20"/>
      <c r="E8338" s="20"/>
      <c r="F8338" s="20"/>
      <c r="G8338" s="21"/>
      <c r="H8338" s="20"/>
      <c r="I8338" s="20"/>
      <c r="J8338" s="20"/>
      <c r="K8338" s="20"/>
      <c r="L8338" s="20"/>
      <c r="M8338" s="20"/>
      <c r="N8338" s="20"/>
      <c r="O8338" s="22"/>
      <c r="P8338" s="20"/>
      <c r="Q8338" s="20"/>
      <c r="R8338" s="20"/>
      <c r="S8338" s="20"/>
      <c r="T8338" s="20"/>
      <c r="U8338" s="20"/>
      <c r="V8338" s="20"/>
      <c r="W8338" s="20"/>
      <c r="X8338" s="20"/>
      <c r="Y8338" s="20"/>
      <c r="Z8338" s="20"/>
      <c r="AA8338" s="20"/>
      <c r="AB8338" s="20"/>
      <c r="AC8338" s="20"/>
      <c r="AD8338" s="20"/>
      <c r="AE8338" s="20"/>
      <c r="AF8338" s="22"/>
      <c r="AG8338" s="20"/>
      <c r="AH8338" s="20"/>
      <c r="AI8338" s="20"/>
      <c r="AJ8338" s="20"/>
      <c r="AK8338" s="20"/>
      <c r="AL8338" s="20"/>
      <c r="AM8338" s="24" t="str">
        <f>IF($O8338="","",IF(DATEDIF($O8338,Lista!$V$2,"y")=122,"",DATEDIF($O8338,Lista!$V$2,"y")))</f>
        <v/>
      </c>
      <c r="AN8338" s="24" t="str">
        <f t="shared" si="390"/>
        <v/>
      </c>
      <c r="AO8338" s="24" t="str">
        <f t="shared" si="391"/>
        <v/>
      </c>
      <c r="AP8338" s="25" t="str">
        <f>IFERROR(VLOOKUP($R8338,Lista!$G$2:$H$15,2,FALSE),"")</f>
        <v/>
      </c>
      <c r="AQ8338" s="24" t="str">
        <f>IF(ISBLANK(G8338),"",IF(SUMPRODUCT((G$2:G8338=G8338)*1)&gt;1,0,1))</f>
        <v/>
      </c>
      <c r="AR8338" s="24" t="str">
        <f t="shared" si="392"/>
        <v/>
      </c>
    </row>
    <row r="8339" spans="2:44" x14ac:dyDescent="0.35">
      <c r="B8339" s="20"/>
      <c r="C8339" s="20"/>
      <c r="D8339" s="20"/>
      <c r="E8339" s="20"/>
      <c r="F8339" s="20"/>
      <c r="G8339" s="21"/>
      <c r="H8339" s="20"/>
      <c r="I8339" s="20"/>
      <c r="J8339" s="20"/>
      <c r="K8339" s="20"/>
      <c r="L8339" s="20"/>
      <c r="M8339" s="20"/>
      <c r="N8339" s="20"/>
      <c r="O8339" s="22"/>
      <c r="P8339" s="20"/>
      <c r="Q8339" s="20"/>
      <c r="R8339" s="20"/>
      <c r="S8339" s="20"/>
      <c r="T8339" s="20"/>
      <c r="U8339" s="20"/>
      <c r="V8339" s="20"/>
      <c r="W8339" s="20"/>
      <c r="X8339" s="20"/>
      <c r="Y8339" s="20"/>
      <c r="Z8339" s="20"/>
      <c r="AA8339" s="20"/>
      <c r="AB8339" s="20"/>
      <c r="AC8339" s="20"/>
      <c r="AD8339" s="20"/>
      <c r="AE8339" s="20"/>
      <c r="AF8339" s="22"/>
      <c r="AG8339" s="20"/>
      <c r="AH8339" s="20"/>
      <c r="AI8339" s="20"/>
      <c r="AJ8339" s="20"/>
      <c r="AK8339" s="20"/>
      <c r="AL8339" s="20"/>
      <c r="AM8339" s="24" t="str">
        <f>IF($O8339="","",IF(DATEDIF($O8339,Lista!$V$2,"y")=122,"",DATEDIF($O8339,Lista!$V$2,"y")))</f>
        <v/>
      </c>
      <c r="AN8339" s="24" t="str">
        <f t="shared" si="390"/>
        <v/>
      </c>
      <c r="AO8339" s="24" t="str">
        <f t="shared" si="391"/>
        <v/>
      </c>
      <c r="AP8339" s="25" t="str">
        <f>IFERROR(VLOOKUP($R8339,Lista!$G$2:$H$15,2,FALSE),"")</f>
        <v/>
      </c>
      <c r="AQ8339" s="24" t="str">
        <f>IF(ISBLANK(G8339),"",IF(SUMPRODUCT((G$2:G8339=G8339)*1)&gt;1,0,1))</f>
        <v/>
      </c>
      <c r="AR8339" s="24" t="str">
        <f t="shared" si="392"/>
        <v/>
      </c>
    </row>
    <row r="8340" spans="2:44" x14ac:dyDescent="0.35">
      <c r="B8340" s="20"/>
      <c r="C8340" s="20"/>
      <c r="D8340" s="20"/>
      <c r="E8340" s="20"/>
      <c r="F8340" s="20"/>
      <c r="G8340" s="21"/>
      <c r="H8340" s="20"/>
      <c r="I8340" s="20"/>
      <c r="J8340" s="20"/>
      <c r="K8340" s="20"/>
      <c r="L8340" s="20"/>
      <c r="M8340" s="20"/>
      <c r="N8340" s="20"/>
      <c r="O8340" s="22"/>
      <c r="P8340" s="20"/>
      <c r="Q8340" s="20"/>
      <c r="R8340" s="20"/>
      <c r="S8340" s="20"/>
      <c r="T8340" s="20"/>
      <c r="U8340" s="20"/>
      <c r="V8340" s="20"/>
      <c r="W8340" s="20"/>
      <c r="X8340" s="20"/>
      <c r="Y8340" s="20"/>
      <c r="Z8340" s="20"/>
      <c r="AA8340" s="20"/>
      <c r="AB8340" s="20"/>
      <c r="AC8340" s="20"/>
      <c r="AD8340" s="20"/>
      <c r="AE8340" s="20"/>
      <c r="AF8340" s="22"/>
      <c r="AG8340" s="20"/>
      <c r="AH8340" s="20"/>
      <c r="AI8340" s="20"/>
      <c r="AJ8340" s="20"/>
      <c r="AK8340" s="20"/>
      <c r="AL8340" s="20"/>
      <c r="AM8340" s="24" t="str">
        <f>IF($O8340="","",IF(DATEDIF($O8340,Lista!$V$2,"y")=122,"",DATEDIF($O8340,Lista!$V$2,"y")))</f>
        <v/>
      </c>
      <c r="AN8340" s="24" t="str">
        <f t="shared" si="390"/>
        <v/>
      </c>
      <c r="AO8340" s="24" t="str">
        <f t="shared" si="391"/>
        <v/>
      </c>
      <c r="AP8340" s="25" t="str">
        <f>IFERROR(VLOOKUP($R8340,Lista!$G$2:$H$15,2,FALSE),"")</f>
        <v/>
      </c>
      <c r="AQ8340" s="24" t="str">
        <f>IF(ISBLANK(G8340),"",IF(SUMPRODUCT((G$2:G8340=G8340)*1)&gt;1,0,1))</f>
        <v/>
      </c>
      <c r="AR8340" s="24" t="str">
        <f t="shared" si="392"/>
        <v/>
      </c>
    </row>
    <row r="8341" spans="2:44" x14ac:dyDescent="0.35">
      <c r="B8341" s="20"/>
      <c r="C8341" s="20"/>
      <c r="D8341" s="20"/>
      <c r="E8341" s="20"/>
      <c r="F8341" s="20"/>
      <c r="G8341" s="21"/>
      <c r="H8341" s="20"/>
      <c r="I8341" s="20"/>
      <c r="J8341" s="20"/>
      <c r="K8341" s="20"/>
      <c r="L8341" s="20"/>
      <c r="M8341" s="20"/>
      <c r="N8341" s="20"/>
      <c r="O8341" s="22"/>
      <c r="P8341" s="20"/>
      <c r="Q8341" s="20"/>
      <c r="R8341" s="20"/>
      <c r="S8341" s="20"/>
      <c r="T8341" s="20"/>
      <c r="U8341" s="20"/>
      <c r="V8341" s="20"/>
      <c r="W8341" s="20"/>
      <c r="X8341" s="20"/>
      <c r="Y8341" s="20"/>
      <c r="Z8341" s="20"/>
      <c r="AA8341" s="20"/>
      <c r="AB8341" s="20"/>
      <c r="AC8341" s="20"/>
      <c r="AD8341" s="20"/>
      <c r="AE8341" s="20"/>
      <c r="AF8341" s="22"/>
      <c r="AG8341" s="20"/>
      <c r="AH8341" s="20"/>
      <c r="AI8341" s="20"/>
      <c r="AJ8341" s="20"/>
      <c r="AK8341" s="20"/>
      <c r="AL8341" s="20"/>
      <c r="AM8341" s="24" t="str">
        <f>IF($O8341="","",IF(DATEDIF($O8341,Lista!$V$2,"y")=122,"",DATEDIF($O8341,Lista!$V$2,"y")))</f>
        <v/>
      </c>
      <c r="AN8341" s="24" t="str">
        <f t="shared" si="390"/>
        <v/>
      </c>
      <c r="AO8341" s="24" t="str">
        <f t="shared" si="391"/>
        <v/>
      </c>
      <c r="AP8341" s="25" t="str">
        <f>IFERROR(VLOOKUP($R8341,Lista!$G$2:$H$15,2,FALSE),"")</f>
        <v/>
      </c>
      <c r="AQ8341" s="24" t="str">
        <f>IF(ISBLANK(G8341),"",IF(SUMPRODUCT((G$2:G8341=G8341)*1)&gt;1,0,1))</f>
        <v/>
      </c>
      <c r="AR8341" s="24" t="str">
        <f t="shared" si="392"/>
        <v/>
      </c>
    </row>
    <row r="8342" spans="2:44" x14ac:dyDescent="0.35">
      <c r="B8342" s="20"/>
      <c r="C8342" s="20"/>
      <c r="D8342" s="20"/>
      <c r="E8342" s="20"/>
      <c r="F8342" s="20"/>
      <c r="G8342" s="21"/>
      <c r="H8342" s="20"/>
      <c r="I8342" s="20"/>
      <c r="J8342" s="20"/>
      <c r="K8342" s="20"/>
      <c r="L8342" s="20"/>
      <c r="M8342" s="20"/>
      <c r="N8342" s="20"/>
      <c r="O8342" s="22"/>
      <c r="P8342" s="20"/>
      <c r="Q8342" s="20"/>
      <c r="R8342" s="20"/>
      <c r="S8342" s="20"/>
      <c r="T8342" s="20"/>
      <c r="U8342" s="20"/>
      <c r="V8342" s="20"/>
      <c r="W8342" s="20"/>
      <c r="X8342" s="20"/>
      <c r="Y8342" s="20"/>
      <c r="Z8342" s="20"/>
      <c r="AA8342" s="20"/>
      <c r="AB8342" s="20"/>
      <c r="AC8342" s="20"/>
      <c r="AD8342" s="20"/>
      <c r="AE8342" s="20"/>
      <c r="AF8342" s="22"/>
      <c r="AG8342" s="20"/>
      <c r="AH8342" s="20"/>
      <c r="AI8342" s="20"/>
      <c r="AJ8342" s="20"/>
      <c r="AK8342" s="20"/>
      <c r="AL8342" s="20"/>
      <c r="AM8342" s="24" t="str">
        <f>IF($O8342="","",IF(DATEDIF($O8342,Lista!$V$2,"y")=122,"",DATEDIF($O8342,Lista!$V$2,"y")))</f>
        <v/>
      </c>
      <c r="AN8342" s="24" t="str">
        <f t="shared" si="390"/>
        <v/>
      </c>
      <c r="AO8342" s="24" t="str">
        <f t="shared" si="391"/>
        <v/>
      </c>
      <c r="AP8342" s="25" t="str">
        <f>IFERROR(VLOOKUP($R8342,Lista!$G$2:$H$15,2,FALSE),"")</f>
        <v/>
      </c>
      <c r="AQ8342" s="24" t="str">
        <f>IF(ISBLANK(G8342),"",IF(SUMPRODUCT((G$2:G8342=G8342)*1)&gt;1,0,1))</f>
        <v/>
      </c>
      <c r="AR8342" s="24" t="str">
        <f t="shared" si="392"/>
        <v/>
      </c>
    </row>
    <row r="8343" spans="2:44" x14ac:dyDescent="0.35">
      <c r="B8343" s="20"/>
      <c r="C8343" s="20"/>
      <c r="D8343" s="20"/>
      <c r="E8343" s="20"/>
      <c r="F8343" s="20"/>
      <c r="G8343" s="21"/>
      <c r="H8343" s="20"/>
      <c r="I8343" s="20"/>
      <c r="J8343" s="20"/>
      <c r="K8343" s="20"/>
      <c r="L8343" s="20"/>
      <c r="M8343" s="20"/>
      <c r="N8343" s="20"/>
      <c r="O8343" s="22"/>
      <c r="P8343" s="20"/>
      <c r="Q8343" s="20"/>
      <c r="R8343" s="20"/>
      <c r="S8343" s="20"/>
      <c r="T8343" s="20"/>
      <c r="U8343" s="20"/>
      <c r="V8343" s="20"/>
      <c r="W8343" s="20"/>
      <c r="X8343" s="20"/>
      <c r="Y8343" s="20"/>
      <c r="Z8343" s="20"/>
      <c r="AA8343" s="20"/>
      <c r="AB8343" s="20"/>
      <c r="AC8343" s="20"/>
      <c r="AD8343" s="20"/>
      <c r="AE8343" s="20"/>
      <c r="AF8343" s="22"/>
      <c r="AG8343" s="20"/>
      <c r="AH8343" s="20"/>
      <c r="AI8343" s="20"/>
      <c r="AJ8343" s="20"/>
      <c r="AK8343" s="20"/>
      <c r="AL8343" s="20"/>
      <c r="AM8343" s="24" t="str">
        <f>IF($O8343="","",IF(DATEDIF($O8343,Lista!$V$2,"y")=122,"",DATEDIF($O8343,Lista!$V$2,"y")))</f>
        <v/>
      </c>
      <c r="AN8343" s="24" t="str">
        <f t="shared" si="390"/>
        <v/>
      </c>
      <c r="AO8343" s="24" t="str">
        <f t="shared" si="391"/>
        <v/>
      </c>
      <c r="AP8343" s="25" t="str">
        <f>IFERROR(VLOOKUP($R8343,Lista!$G$2:$H$15,2,FALSE),"")</f>
        <v/>
      </c>
      <c r="AQ8343" s="24" t="str">
        <f>IF(ISBLANK(G8343),"",IF(SUMPRODUCT((G$2:G8343=G8343)*1)&gt;1,0,1))</f>
        <v/>
      </c>
      <c r="AR8343" s="24" t="str">
        <f t="shared" si="392"/>
        <v/>
      </c>
    </row>
    <row r="8344" spans="2:44" x14ac:dyDescent="0.35">
      <c r="B8344" s="20"/>
      <c r="C8344" s="20"/>
      <c r="D8344" s="20"/>
      <c r="E8344" s="20"/>
      <c r="F8344" s="20"/>
      <c r="G8344" s="21"/>
      <c r="H8344" s="20"/>
      <c r="I8344" s="20"/>
      <c r="J8344" s="20"/>
      <c r="K8344" s="20"/>
      <c r="L8344" s="20"/>
      <c r="M8344" s="20"/>
      <c r="N8344" s="20"/>
      <c r="O8344" s="22"/>
      <c r="P8344" s="20"/>
      <c r="Q8344" s="20"/>
      <c r="R8344" s="20"/>
      <c r="S8344" s="20"/>
      <c r="T8344" s="20"/>
      <c r="U8344" s="20"/>
      <c r="V8344" s="20"/>
      <c r="W8344" s="20"/>
      <c r="X8344" s="20"/>
      <c r="Y8344" s="20"/>
      <c r="Z8344" s="20"/>
      <c r="AA8344" s="20"/>
      <c r="AB8344" s="20"/>
      <c r="AC8344" s="20"/>
      <c r="AD8344" s="20"/>
      <c r="AE8344" s="20"/>
      <c r="AF8344" s="22"/>
      <c r="AG8344" s="20"/>
      <c r="AH8344" s="20"/>
      <c r="AI8344" s="20"/>
      <c r="AJ8344" s="20"/>
      <c r="AK8344" s="20"/>
      <c r="AL8344" s="20"/>
      <c r="AM8344" s="24" t="str">
        <f>IF($O8344="","",IF(DATEDIF($O8344,Lista!$V$2,"y")=122,"",DATEDIF($O8344,Lista!$V$2,"y")))</f>
        <v/>
      </c>
      <c r="AN8344" s="24" t="str">
        <f t="shared" si="390"/>
        <v/>
      </c>
      <c r="AO8344" s="24" t="str">
        <f t="shared" si="391"/>
        <v/>
      </c>
      <c r="AP8344" s="25" t="str">
        <f>IFERROR(VLOOKUP($R8344,Lista!$G$2:$H$15,2,FALSE),"")</f>
        <v/>
      </c>
      <c r="AQ8344" s="24" t="str">
        <f>IF(ISBLANK(G8344),"",IF(SUMPRODUCT((G$2:G8344=G8344)*1)&gt;1,0,1))</f>
        <v/>
      </c>
      <c r="AR8344" s="24" t="str">
        <f t="shared" si="392"/>
        <v/>
      </c>
    </row>
    <row r="8345" spans="2:44" x14ac:dyDescent="0.35">
      <c r="B8345" s="20"/>
      <c r="C8345" s="20"/>
      <c r="D8345" s="20"/>
      <c r="E8345" s="20"/>
      <c r="F8345" s="20"/>
      <c r="G8345" s="21"/>
      <c r="H8345" s="20"/>
      <c r="I8345" s="20"/>
      <c r="J8345" s="20"/>
      <c r="K8345" s="20"/>
      <c r="L8345" s="20"/>
      <c r="M8345" s="20"/>
      <c r="N8345" s="20"/>
      <c r="O8345" s="22"/>
      <c r="P8345" s="20"/>
      <c r="Q8345" s="20"/>
      <c r="R8345" s="20"/>
      <c r="S8345" s="20"/>
      <c r="T8345" s="20"/>
      <c r="U8345" s="20"/>
      <c r="V8345" s="20"/>
      <c r="W8345" s="20"/>
      <c r="X8345" s="20"/>
      <c r="Y8345" s="20"/>
      <c r="Z8345" s="20"/>
      <c r="AA8345" s="20"/>
      <c r="AB8345" s="20"/>
      <c r="AC8345" s="20"/>
      <c r="AD8345" s="20"/>
      <c r="AE8345" s="20"/>
      <c r="AF8345" s="22"/>
      <c r="AG8345" s="20"/>
      <c r="AH8345" s="20"/>
      <c r="AI8345" s="20"/>
      <c r="AJ8345" s="20"/>
      <c r="AK8345" s="20"/>
      <c r="AL8345" s="20"/>
      <c r="AM8345" s="24" t="str">
        <f>IF($O8345="","",IF(DATEDIF($O8345,Lista!$V$2,"y")=122,"",DATEDIF($O8345,Lista!$V$2,"y")))</f>
        <v/>
      </c>
      <c r="AN8345" s="24" t="str">
        <f t="shared" si="390"/>
        <v/>
      </c>
      <c r="AO8345" s="24" t="str">
        <f t="shared" si="391"/>
        <v/>
      </c>
      <c r="AP8345" s="25" t="str">
        <f>IFERROR(VLOOKUP($R8345,Lista!$G$2:$H$15,2,FALSE),"")</f>
        <v/>
      </c>
      <c r="AQ8345" s="24" t="str">
        <f>IF(ISBLANK(G8345),"",IF(SUMPRODUCT((G$2:G8345=G8345)*1)&gt;1,0,1))</f>
        <v/>
      </c>
      <c r="AR8345" s="24" t="str">
        <f t="shared" si="392"/>
        <v/>
      </c>
    </row>
    <row r="8346" spans="2:44" x14ac:dyDescent="0.35">
      <c r="B8346" s="20"/>
      <c r="C8346" s="20"/>
      <c r="D8346" s="20"/>
      <c r="E8346" s="20"/>
      <c r="F8346" s="20"/>
      <c r="G8346" s="21"/>
      <c r="H8346" s="20"/>
      <c r="I8346" s="20"/>
      <c r="J8346" s="20"/>
      <c r="K8346" s="20"/>
      <c r="L8346" s="20"/>
      <c r="M8346" s="20"/>
      <c r="N8346" s="20"/>
      <c r="O8346" s="22"/>
      <c r="P8346" s="20"/>
      <c r="Q8346" s="20"/>
      <c r="R8346" s="20"/>
      <c r="S8346" s="20"/>
      <c r="T8346" s="20"/>
      <c r="U8346" s="20"/>
      <c r="V8346" s="20"/>
      <c r="W8346" s="20"/>
      <c r="X8346" s="20"/>
      <c r="Y8346" s="20"/>
      <c r="Z8346" s="20"/>
      <c r="AA8346" s="20"/>
      <c r="AB8346" s="20"/>
      <c r="AC8346" s="20"/>
      <c r="AD8346" s="20"/>
      <c r="AE8346" s="20"/>
      <c r="AF8346" s="22"/>
      <c r="AG8346" s="20"/>
      <c r="AH8346" s="20"/>
      <c r="AI8346" s="20"/>
      <c r="AJ8346" s="20"/>
      <c r="AK8346" s="20"/>
      <c r="AL8346" s="20"/>
      <c r="AM8346" s="24" t="str">
        <f>IF($O8346="","",IF(DATEDIF($O8346,Lista!$V$2,"y")=122,"",DATEDIF($O8346,Lista!$V$2,"y")))</f>
        <v/>
      </c>
      <c r="AN8346" s="24" t="str">
        <f t="shared" si="390"/>
        <v/>
      </c>
      <c r="AO8346" s="24" t="str">
        <f t="shared" si="391"/>
        <v/>
      </c>
      <c r="AP8346" s="25" t="str">
        <f>IFERROR(VLOOKUP($R8346,Lista!$G$2:$H$15,2,FALSE),"")</f>
        <v/>
      </c>
      <c r="AQ8346" s="24" t="str">
        <f>IF(ISBLANK(G8346),"",IF(SUMPRODUCT((G$2:G8346=G8346)*1)&gt;1,0,1))</f>
        <v/>
      </c>
      <c r="AR8346" s="24" t="str">
        <f t="shared" si="392"/>
        <v/>
      </c>
    </row>
    <row r="8347" spans="2:44" x14ac:dyDescent="0.35">
      <c r="B8347" s="20"/>
      <c r="C8347" s="20"/>
      <c r="D8347" s="20"/>
      <c r="E8347" s="20"/>
      <c r="F8347" s="20"/>
      <c r="G8347" s="21"/>
      <c r="H8347" s="20"/>
      <c r="I8347" s="20"/>
      <c r="J8347" s="20"/>
      <c r="K8347" s="20"/>
      <c r="L8347" s="20"/>
      <c r="M8347" s="20"/>
      <c r="N8347" s="20"/>
      <c r="O8347" s="22"/>
      <c r="P8347" s="20"/>
      <c r="Q8347" s="20"/>
      <c r="R8347" s="20"/>
      <c r="S8347" s="20"/>
      <c r="T8347" s="20"/>
      <c r="U8347" s="20"/>
      <c r="V8347" s="20"/>
      <c r="W8347" s="20"/>
      <c r="X8347" s="20"/>
      <c r="Y8347" s="20"/>
      <c r="Z8347" s="20"/>
      <c r="AA8347" s="20"/>
      <c r="AB8347" s="20"/>
      <c r="AC8347" s="20"/>
      <c r="AD8347" s="20"/>
      <c r="AE8347" s="20"/>
      <c r="AF8347" s="22"/>
      <c r="AG8347" s="20"/>
      <c r="AH8347" s="20"/>
      <c r="AI8347" s="20"/>
      <c r="AJ8347" s="20"/>
      <c r="AK8347" s="20"/>
      <c r="AL8347" s="20"/>
      <c r="AM8347" s="24" t="str">
        <f>IF($O8347="","",IF(DATEDIF($O8347,Lista!$V$2,"y")=122,"",DATEDIF($O8347,Lista!$V$2,"y")))</f>
        <v/>
      </c>
      <c r="AN8347" s="24" t="str">
        <f t="shared" si="390"/>
        <v/>
      </c>
      <c r="AO8347" s="24" t="str">
        <f t="shared" si="391"/>
        <v/>
      </c>
      <c r="AP8347" s="25" t="str">
        <f>IFERROR(VLOOKUP($R8347,Lista!$G$2:$H$15,2,FALSE),"")</f>
        <v/>
      </c>
      <c r="AQ8347" s="24" t="str">
        <f>IF(ISBLANK(G8347),"",IF(SUMPRODUCT((G$2:G8347=G8347)*1)&gt;1,0,1))</f>
        <v/>
      </c>
      <c r="AR8347" s="24" t="str">
        <f t="shared" si="392"/>
        <v/>
      </c>
    </row>
    <row r="8348" spans="2:44" x14ac:dyDescent="0.35">
      <c r="B8348" s="20"/>
      <c r="C8348" s="20"/>
      <c r="D8348" s="20"/>
      <c r="E8348" s="20"/>
      <c r="F8348" s="20"/>
      <c r="G8348" s="21"/>
      <c r="H8348" s="20"/>
      <c r="I8348" s="20"/>
      <c r="J8348" s="20"/>
      <c r="K8348" s="20"/>
      <c r="L8348" s="20"/>
      <c r="M8348" s="20"/>
      <c r="N8348" s="20"/>
      <c r="O8348" s="22"/>
      <c r="P8348" s="20"/>
      <c r="Q8348" s="20"/>
      <c r="R8348" s="20"/>
      <c r="S8348" s="20"/>
      <c r="T8348" s="20"/>
      <c r="U8348" s="20"/>
      <c r="V8348" s="20"/>
      <c r="W8348" s="20"/>
      <c r="X8348" s="20"/>
      <c r="Y8348" s="20"/>
      <c r="Z8348" s="20"/>
      <c r="AA8348" s="20"/>
      <c r="AB8348" s="20"/>
      <c r="AC8348" s="20"/>
      <c r="AD8348" s="20"/>
      <c r="AE8348" s="20"/>
      <c r="AF8348" s="22"/>
      <c r="AG8348" s="20"/>
      <c r="AH8348" s="20"/>
      <c r="AI8348" s="20"/>
      <c r="AJ8348" s="20"/>
      <c r="AK8348" s="20"/>
      <c r="AL8348" s="20"/>
      <c r="AM8348" s="24" t="str">
        <f>IF($O8348="","",IF(DATEDIF($O8348,Lista!$V$2,"y")=122,"",DATEDIF($O8348,Lista!$V$2,"y")))</f>
        <v/>
      </c>
      <c r="AN8348" s="24" t="str">
        <f t="shared" si="390"/>
        <v/>
      </c>
      <c r="AO8348" s="24" t="str">
        <f t="shared" si="391"/>
        <v/>
      </c>
      <c r="AP8348" s="25" t="str">
        <f>IFERROR(VLOOKUP($R8348,Lista!$G$2:$H$15,2,FALSE),"")</f>
        <v/>
      </c>
      <c r="AQ8348" s="24" t="str">
        <f>IF(ISBLANK(G8348),"",IF(SUMPRODUCT((G$2:G8348=G8348)*1)&gt;1,0,1))</f>
        <v/>
      </c>
      <c r="AR8348" s="24" t="str">
        <f t="shared" si="392"/>
        <v/>
      </c>
    </row>
    <row r="8349" spans="2:44" x14ac:dyDescent="0.35">
      <c r="B8349" s="20"/>
      <c r="C8349" s="20"/>
      <c r="D8349" s="20"/>
      <c r="E8349" s="20"/>
      <c r="F8349" s="20"/>
      <c r="G8349" s="21"/>
      <c r="H8349" s="20"/>
      <c r="I8349" s="20"/>
      <c r="J8349" s="20"/>
      <c r="K8349" s="20"/>
      <c r="L8349" s="20"/>
      <c r="M8349" s="20"/>
      <c r="N8349" s="20"/>
      <c r="O8349" s="22"/>
      <c r="P8349" s="20"/>
      <c r="Q8349" s="20"/>
      <c r="R8349" s="20"/>
      <c r="S8349" s="20"/>
      <c r="T8349" s="20"/>
      <c r="U8349" s="20"/>
      <c r="V8349" s="20"/>
      <c r="W8349" s="20"/>
      <c r="X8349" s="20"/>
      <c r="Y8349" s="20"/>
      <c r="Z8349" s="20"/>
      <c r="AA8349" s="20"/>
      <c r="AB8349" s="20"/>
      <c r="AC8349" s="20"/>
      <c r="AD8349" s="20"/>
      <c r="AE8349" s="20"/>
      <c r="AF8349" s="22"/>
      <c r="AG8349" s="20"/>
      <c r="AH8349" s="20"/>
      <c r="AI8349" s="20"/>
      <c r="AJ8349" s="20"/>
      <c r="AK8349" s="20"/>
      <c r="AL8349" s="20"/>
      <c r="AM8349" s="24" t="str">
        <f>IF($O8349="","",IF(DATEDIF($O8349,Lista!$V$2,"y")=122,"",DATEDIF($O8349,Lista!$V$2,"y")))</f>
        <v/>
      </c>
      <c r="AN8349" s="24" t="str">
        <f t="shared" si="390"/>
        <v/>
      </c>
      <c r="AO8349" s="24" t="str">
        <f t="shared" si="391"/>
        <v/>
      </c>
      <c r="AP8349" s="25" t="str">
        <f>IFERROR(VLOOKUP($R8349,Lista!$G$2:$H$15,2,FALSE),"")</f>
        <v/>
      </c>
      <c r="AQ8349" s="24" t="str">
        <f>IF(ISBLANK(G8349),"",IF(SUMPRODUCT((G$2:G8349=G8349)*1)&gt;1,0,1))</f>
        <v/>
      </c>
      <c r="AR8349" s="24" t="str">
        <f t="shared" si="392"/>
        <v/>
      </c>
    </row>
    <row r="8350" spans="2:44" x14ac:dyDescent="0.35">
      <c r="B8350" s="20"/>
      <c r="C8350" s="20"/>
      <c r="D8350" s="20"/>
      <c r="E8350" s="20"/>
      <c r="F8350" s="20"/>
      <c r="G8350" s="21"/>
      <c r="H8350" s="20"/>
      <c r="I8350" s="20"/>
      <c r="J8350" s="20"/>
      <c r="K8350" s="20"/>
      <c r="L8350" s="20"/>
      <c r="M8350" s="20"/>
      <c r="N8350" s="20"/>
      <c r="O8350" s="22"/>
      <c r="P8350" s="20"/>
      <c r="Q8350" s="20"/>
      <c r="R8350" s="20"/>
      <c r="S8350" s="20"/>
      <c r="T8350" s="20"/>
      <c r="U8350" s="20"/>
      <c r="V8350" s="20"/>
      <c r="W8350" s="20"/>
      <c r="X8350" s="20"/>
      <c r="Y8350" s="20"/>
      <c r="Z8350" s="20"/>
      <c r="AA8350" s="20"/>
      <c r="AB8350" s="20"/>
      <c r="AC8350" s="20"/>
      <c r="AD8350" s="20"/>
      <c r="AE8350" s="20"/>
      <c r="AF8350" s="22"/>
      <c r="AG8350" s="20"/>
      <c r="AH8350" s="20"/>
      <c r="AI8350" s="20"/>
      <c r="AJ8350" s="20"/>
      <c r="AK8350" s="20"/>
      <c r="AL8350" s="20"/>
      <c r="AM8350" s="24" t="str">
        <f>IF($O8350="","",IF(DATEDIF($O8350,Lista!$V$2,"y")=122,"",DATEDIF($O8350,Lista!$V$2,"y")))</f>
        <v/>
      </c>
      <c r="AN8350" s="24" t="str">
        <f t="shared" si="390"/>
        <v/>
      </c>
      <c r="AO8350" s="24" t="str">
        <f t="shared" si="391"/>
        <v/>
      </c>
      <c r="AP8350" s="25" t="str">
        <f>IFERROR(VLOOKUP($R8350,Lista!$G$2:$H$15,2,FALSE),"")</f>
        <v/>
      </c>
      <c r="AQ8350" s="24" t="str">
        <f>IF(ISBLANK(G8350),"",IF(SUMPRODUCT((G$2:G8350=G8350)*1)&gt;1,0,1))</f>
        <v/>
      </c>
      <c r="AR8350" s="24" t="str">
        <f t="shared" si="392"/>
        <v/>
      </c>
    </row>
    <row r="8351" spans="2:44" x14ac:dyDescent="0.35">
      <c r="B8351" s="20"/>
      <c r="C8351" s="20"/>
      <c r="D8351" s="20"/>
      <c r="E8351" s="20"/>
      <c r="F8351" s="20"/>
      <c r="G8351" s="21"/>
      <c r="H8351" s="20"/>
      <c r="I8351" s="20"/>
      <c r="J8351" s="20"/>
      <c r="K8351" s="20"/>
      <c r="L8351" s="20"/>
      <c r="M8351" s="20"/>
      <c r="N8351" s="20"/>
      <c r="O8351" s="22"/>
      <c r="P8351" s="20"/>
      <c r="Q8351" s="20"/>
      <c r="R8351" s="20"/>
      <c r="S8351" s="20"/>
      <c r="T8351" s="20"/>
      <c r="U8351" s="20"/>
      <c r="V8351" s="20"/>
      <c r="W8351" s="20"/>
      <c r="X8351" s="20"/>
      <c r="Y8351" s="20"/>
      <c r="Z8351" s="20"/>
      <c r="AA8351" s="20"/>
      <c r="AB8351" s="20"/>
      <c r="AC8351" s="20"/>
      <c r="AD8351" s="20"/>
      <c r="AE8351" s="20"/>
      <c r="AF8351" s="22"/>
      <c r="AG8351" s="20"/>
      <c r="AH8351" s="20"/>
      <c r="AI8351" s="20"/>
      <c r="AJ8351" s="20"/>
      <c r="AK8351" s="20"/>
      <c r="AL8351" s="20"/>
      <c r="AM8351" s="24" t="str">
        <f>IF($O8351="","",IF(DATEDIF($O8351,Lista!$V$2,"y")=122,"",DATEDIF($O8351,Lista!$V$2,"y")))</f>
        <v/>
      </c>
      <c r="AN8351" s="24" t="str">
        <f t="shared" si="390"/>
        <v/>
      </c>
      <c r="AO8351" s="24" t="str">
        <f t="shared" si="391"/>
        <v/>
      </c>
      <c r="AP8351" s="25" t="str">
        <f>IFERROR(VLOOKUP($R8351,Lista!$G$2:$H$15,2,FALSE),"")</f>
        <v/>
      </c>
      <c r="AQ8351" s="24" t="str">
        <f>IF(ISBLANK(G8351),"",IF(SUMPRODUCT((G$2:G8351=G8351)*1)&gt;1,0,1))</f>
        <v/>
      </c>
      <c r="AR8351" s="24" t="str">
        <f t="shared" si="392"/>
        <v/>
      </c>
    </row>
    <row r="8352" spans="2:44" x14ac:dyDescent="0.35">
      <c r="B8352" s="20"/>
      <c r="C8352" s="20"/>
      <c r="D8352" s="20"/>
      <c r="E8352" s="20"/>
      <c r="F8352" s="20"/>
      <c r="G8352" s="21"/>
      <c r="H8352" s="20"/>
      <c r="I8352" s="20"/>
      <c r="J8352" s="20"/>
      <c r="K8352" s="20"/>
      <c r="L8352" s="20"/>
      <c r="M8352" s="20"/>
      <c r="N8352" s="20"/>
      <c r="O8352" s="22"/>
      <c r="P8352" s="20"/>
      <c r="Q8352" s="20"/>
      <c r="R8352" s="20"/>
      <c r="S8352" s="20"/>
      <c r="T8352" s="20"/>
      <c r="U8352" s="20"/>
      <c r="V8352" s="20"/>
      <c r="W8352" s="20"/>
      <c r="X8352" s="20"/>
      <c r="Y8352" s="20"/>
      <c r="Z8352" s="20"/>
      <c r="AA8352" s="20"/>
      <c r="AB8352" s="20"/>
      <c r="AC8352" s="20"/>
      <c r="AD8352" s="20"/>
      <c r="AE8352" s="20"/>
      <c r="AF8352" s="22"/>
      <c r="AG8352" s="20"/>
      <c r="AH8352" s="20"/>
      <c r="AI8352" s="20"/>
      <c r="AJ8352" s="20"/>
      <c r="AK8352" s="20"/>
      <c r="AL8352" s="20"/>
      <c r="AM8352" s="24" t="str">
        <f>IF($O8352="","",IF(DATEDIF($O8352,Lista!$V$2,"y")=122,"",DATEDIF($O8352,Lista!$V$2,"y")))</f>
        <v/>
      </c>
      <c r="AN8352" s="24" t="str">
        <f t="shared" si="390"/>
        <v/>
      </c>
      <c r="AO8352" s="24" t="str">
        <f t="shared" si="391"/>
        <v/>
      </c>
      <c r="AP8352" s="25" t="str">
        <f>IFERROR(VLOOKUP($R8352,Lista!$G$2:$H$15,2,FALSE),"")</f>
        <v/>
      </c>
      <c r="AQ8352" s="24" t="str">
        <f>IF(ISBLANK(G8352),"",IF(SUMPRODUCT((G$2:G8352=G8352)*1)&gt;1,0,1))</f>
        <v/>
      </c>
      <c r="AR8352" s="24" t="str">
        <f t="shared" si="392"/>
        <v/>
      </c>
    </row>
    <row r="8353" spans="2:44" x14ac:dyDescent="0.35">
      <c r="B8353" s="20"/>
      <c r="C8353" s="20"/>
      <c r="D8353" s="20"/>
      <c r="E8353" s="20"/>
      <c r="F8353" s="20"/>
      <c r="G8353" s="21"/>
      <c r="H8353" s="20"/>
      <c r="I8353" s="20"/>
      <c r="J8353" s="20"/>
      <c r="K8353" s="20"/>
      <c r="L8353" s="20"/>
      <c r="M8353" s="20"/>
      <c r="N8353" s="20"/>
      <c r="O8353" s="22"/>
      <c r="P8353" s="20"/>
      <c r="Q8353" s="20"/>
      <c r="R8353" s="20"/>
      <c r="S8353" s="20"/>
      <c r="T8353" s="20"/>
      <c r="U8353" s="20"/>
      <c r="V8353" s="20"/>
      <c r="W8353" s="20"/>
      <c r="X8353" s="20"/>
      <c r="Y8353" s="20"/>
      <c r="Z8353" s="20"/>
      <c r="AA8353" s="20"/>
      <c r="AB8353" s="20"/>
      <c r="AC8353" s="20"/>
      <c r="AD8353" s="20"/>
      <c r="AE8353" s="20"/>
      <c r="AF8353" s="22"/>
      <c r="AG8353" s="20"/>
      <c r="AH8353" s="20"/>
      <c r="AI8353" s="20"/>
      <c r="AJ8353" s="20"/>
      <c r="AK8353" s="20"/>
      <c r="AL8353" s="20"/>
      <c r="AM8353" s="24" t="str">
        <f>IF($O8353="","",IF(DATEDIF($O8353,Lista!$V$2,"y")=122,"",DATEDIF($O8353,Lista!$V$2,"y")))</f>
        <v/>
      </c>
      <c r="AN8353" s="24" t="str">
        <f t="shared" si="390"/>
        <v/>
      </c>
      <c r="AO8353" s="24" t="str">
        <f t="shared" si="391"/>
        <v/>
      </c>
      <c r="AP8353" s="25" t="str">
        <f>IFERROR(VLOOKUP($R8353,Lista!$G$2:$H$15,2,FALSE),"")</f>
        <v/>
      </c>
      <c r="AQ8353" s="24" t="str">
        <f>IF(ISBLANK(G8353),"",IF(SUMPRODUCT((G$2:G8353=G8353)*1)&gt;1,0,1))</f>
        <v/>
      </c>
      <c r="AR8353" s="24" t="str">
        <f t="shared" si="392"/>
        <v/>
      </c>
    </row>
    <row r="8354" spans="2:44" x14ac:dyDescent="0.35">
      <c r="B8354" s="20"/>
      <c r="C8354" s="20"/>
      <c r="D8354" s="20"/>
      <c r="E8354" s="20"/>
      <c r="F8354" s="20"/>
      <c r="G8354" s="21"/>
      <c r="H8354" s="20"/>
      <c r="I8354" s="20"/>
      <c r="J8354" s="20"/>
      <c r="K8354" s="20"/>
      <c r="L8354" s="20"/>
      <c r="M8354" s="20"/>
      <c r="N8354" s="20"/>
      <c r="O8354" s="22"/>
      <c r="P8354" s="20"/>
      <c r="Q8354" s="20"/>
      <c r="R8354" s="20"/>
      <c r="S8354" s="20"/>
      <c r="T8354" s="20"/>
      <c r="U8354" s="20"/>
      <c r="V8354" s="20"/>
      <c r="W8354" s="20"/>
      <c r="X8354" s="20"/>
      <c r="Y8354" s="20"/>
      <c r="Z8354" s="20"/>
      <c r="AA8354" s="20"/>
      <c r="AB8354" s="20"/>
      <c r="AC8354" s="20"/>
      <c r="AD8354" s="20"/>
      <c r="AE8354" s="20"/>
      <c r="AF8354" s="22"/>
      <c r="AG8354" s="20"/>
      <c r="AH8354" s="20"/>
      <c r="AI8354" s="20"/>
      <c r="AJ8354" s="20"/>
      <c r="AK8354" s="20"/>
      <c r="AL8354" s="20"/>
      <c r="AM8354" s="24" t="str">
        <f>IF($O8354="","",IF(DATEDIF($O8354,Lista!$V$2,"y")=122,"",DATEDIF($O8354,Lista!$V$2,"y")))</f>
        <v/>
      </c>
      <c r="AN8354" s="24" t="str">
        <f t="shared" si="390"/>
        <v/>
      </c>
      <c r="AO8354" s="24" t="str">
        <f t="shared" si="391"/>
        <v/>
      </c>
      <c r="AP8354" s="25" t="str">
        <f>IFERROR(VLOOKUP($R8354,Lista!$G$2:$H$15,2,FALSE),"")</f>
        <v/>
      </c>
      <c r="AQ8354" s="24" t="str">
        <f>IF(ISBLANK(G8354),"",IF(SUMPRODUCT((G$2:G8354=G8354)*1)&gt;1,0,1))</f>
        <v/>
      </c>
      <c r="AR8354" s="24" t="str">
        <f t="shared" si="392"/>
        <v/>
      </c>
    </row>
    <row r="8355" spans="2:44" x14ac:dyDescent="0.35">
      <c r="B8355" s="20"/>
      <c r="C8355" s="20"/>
      <c r="D8355" s="20"/>
      <c r="E8355" s="20"/>
      <c r="F8355" s="20"/>
      <c r="G8355" s="21"/>
      <c r="H8355" s="20"/>
      <c r="I8355" s="20"/>
      <c r="J8355" s="20"/>
      <c r="K8355" s="20"/>
      <c r="L8355" s="20"/>
      <c r="M8355" s="20"/>
      <c r="N8355" s="20"/>
      <c r="O8355" s="22"/>
      <c r="P8355" s="20"/>
      <c r="Q8355" s="20"/>
      <c r="R8355" s="20"/>
      <c r="S8355" s="20"/>
      <c r="T8355" s="20"/>
      <c r="U8355" s="20"/>
      <c r="V8355" s="20"/>
      <c r="W8355" s="20"/>
      <c r="X8355" s="20"/>
      <c r="Y8355" s="20"/>
      <c r="Z8355" s="20"/>
      <c r="AA8355" s="20"/>
      <c r="AB8355" s="20"/>
      <c r="AC8355" s="20"/>
      <c r="AD8355" s="20"/>
      <c r="AE8355" s="20"/>
      <c r="AF8355" s="22"/>
      <c r="AG8355" s="20"/>
      <c r="AH8355" s="20"/>
      <c r="AI8355" s="20"/>
      <c r="AJ8355" s="20"/>
      <c r="AK8355" s="20"/>
      <c r="AL8355" s="20"/>
      <c r="AM8355" s="24" t="str">
        <f>IF($O8355="","",IF(DATEDIF($O8355,Lista!$V$2,"y")=122,"",DATEDIF($O8355,Lista!$V$2,"y")))</f>
        <v/>
      </c>
      <c r="AN8355" s="24" t="str">
        <f t="shared" si="390"/>
        <v/>
      </c>
      <c r="AO8355" s="24" t="str">
        <f t="shared" si="391"/>
        <v/>
      </c>
      <c r="AP8355" s="25" t="str">
        <f>IFERROR(VLOOKUP($R8355,Lista!$G$2:$H$15,2,FALSE),"")</f>
        <v/>
      </c>
      <c r="AQ8355" s="24" t="str">
        <f>IF(ISBLANK(G8355),"",IF(SUMPRODUCT((G$2:G8355=G8355)*1)&gt;1,0,1))</f>
        <v/>
      </c>
      <c r="AR8355" s="24" t="str">
        <f t="shared" si="392"/>
        <v/>
      </c>
    </row>
    <row r="8356" spans="2:44" x14ac:dyDescent="0.35">
      <c r="B8356" s="20"/>
      <c r="C8356" s="20"/>
      <c r="D8356" s="20"/>
      <c r="E8356" s="20"/>
      <c r="F8356" s="20"/>
      <c r="G8356" s="21"/>
      <c r="H8356" s="20"/>
      <c r="I8356" s="20"/>
      <c r="J8356" s="20"/>
      <c r="K8356" s="20"/>
      <c r="L8356" s="20"/>
      <c r="M8356" s="20"/>
      <c r="N8356" s="20"/>
      <c r="O8356" s="22"/>
      <c r="P8356" s="20"/>
      <c r="Q8356" s="20"/>
      <c r="R8356" s="20"/>
      <c r="S8356" s="20"/>
      <c r="T8356" s="20"/>
      <c r="U8356" s="20"/>
      <c r="V8356" s="20"/>
      <c r="W8356" s="20"/>
      <c r="X8356" s="20"/>
      <c r="Y8356" s="20"/>
      <c r="Z8356" s="20"/>
      <c r="AA8356" s="20"/>
      <c r="AB8356" s="20"/>
      <c r="AC8356" s="20"/>
      <c r="AD8356" s="20"/>
      <c r="AE8356" s="20"/>
      <c r="AF8356" s="22"/>
      <c r="AG8356" s="20"/>
      <c r="AH8356" s="20"/>
      <c r="AI8356" s="20"/>
      <c r="AJ8356" s="20"/>
      <c r="AK8356" s="20"/>
      <c r="AL8356" s="20"/>
      <c r="AM8356" s="24" t="str">
        <f>IF($O8356="","",IF(DATEDIF($O8356,Lista!$V$2,"y")=122,"",DATEDIF($O8356,Lista!$V$2,"y")))</f>
        <v/>
      </c>
      <c r="AN8356" s="24" t="str">
        <f t="shared" si="390"/>
        <v/>
      </c>
      <c r="AO8356" s="24" t="str">
        <f t="shared" si="391"/>
        <v/>
      </c>
      <c r="AP8356" s="25" t="str">
        <f>IFERROR(VLOOKUP($R8356,Lista!$G$2:$H$15,2,FALSE),"")</f>
        <v/>
      </c>
      <c r="AQ8356" s="24" t="str">
        <f>IF(ISBLANK(G8356),"",IF(SUMPRODUCT((G$2:G8356=G8356)*1)&gt;1,0,1))</f>
        <v/>
      </c>
      <c r="AR8356" s="24" t="str">
        <f t="shared" si="392"/>
        <v/>
      </c>
    </row>
    <row r="8357" spans="2:44" x14ac:dyDescent="0.35">
      <c r="B8357" s="20"/>
      <c r="C8357" s="20"/>
      <c r="D8357" s="20"/>
      <c r="E8357" s="20"/>
      <c r="F8357" s="20"/>
      <c r="G8357" s="21"/>
      <c r="H8357" s="20"/>
      <c r="I8357" s="20"/>
      <c r="J8357" s="20"/>
      <c r="K8357" s="20"/>
      <c r="L8357" s="20"/>
      <c r="M8357" s="20"/>
      <c r="N8357" s="20"/>
      <c r="O8357" s="22"/>
      <c r="P8357" s="20"/>
      <c r="Q8357" s="20"/>
      <c r="R8357" s="20"/>
      <c r="S8357" s="20"/>
      <c r="T8357" s="20"/>
      <c r="U8357" s="20"/>
      <c r="V8357" s="20"/>
      <c r="W8357" s="20"/>
      <c r="X8357" s="20"/>
      <c r="Y8357" s="20"/>
      <c r="Z8357" s="20"/>
      <c r="AA8357" s="20"/>
      <c r="AB8357" s="20"/>
      <c r="AC8357" s="20"/>
      <c r="AD8357" s="20"/>
      <c r="AE8357" s="20"/>
      <c r="AF8357" s="22"/>
      <c r="AG8357" s="20"/>
      <c r="AH8357" s="20"/>
      <c r="AI8357" s="20"/>
      <c r="AJ8357" s="20"/>
      <c r="AK8357" s="20"/>
      <c r="AL8357" s="20"/>
      <c r="AM8357" s="24" t="str">
        <f>IF($O8357="","",IF(DATEDIF($O8357,Lista!$V$2,"y")=122,"",DATEDIF($O8357,Lista!$V$2,"y")))</f>
        <v/>
      </c>
      <c r="AN8357" s="24" t="str">
        <f t="shared" si="390"/>
        <v/>
      </c>
      <c r="AO8357" s="24" t="str">
        <f t="shared" si="391"/>
        <v/>
      </c>
      <c r="AP8357" s="25" t="str">
        <f>IFERROR(VLOOKUP($R8357,Lista!$G$2:$H$15,2,FALSE),"")</f>
        <v/>
      </c>
      <c r="AQ8357" s="24" t="str">
        <f>IF(ISBLANK(G8357),"",IF(SUMPRODUCT((G$2:G8357=G8357)*1)&gt;1,0,1))</f>
        <v/>
      </c>
      <c r="AR8357" s="24" t="str">
        <f t="shared" si="392"/>
        <v/>
      </c>
    </row>
    <row r="8358" spans="2:44" x14ac:dyDescent="0.35">
      <c r="B8358" s="20"/>
      <c r="C8358" s="20"/>
      <c r="D8358" s="20"/>
      <c r="E8358" s="20"/>
      <c r="F8358" s="20"/>
      <c r="G8358" s="21"/>
      <c r="H8358" s="20"/>
      <c r="I8358" s="20"/>
      <c r="J8358" s="20"/>
      <c r="K8358" s="20"/>
      <c r="L8358" s="20"/>
      <c r="M8358" s="20"/>
      <c r="N8358" s="20"/>
      <c r="O8358" s="22"/>
      <c r="P8358" s="20"/>
      <c r="Q8358" s="20"/>
      <c r="R8358" s="20"/>
      <c r="S8358" s="20"/>
      <c r="T8358" s="20"/>
      <c r="U8358" s="20"/>
      <c r="V8358" s="20"/>
      <c r="W8358" s="20"/>
      <c r="X8358" s="20"/>
      <c r="Y8358" s="20"/>
      <c r="Z8358" s="20"/>
      <c r="AA8358" s="20"/>
      <c r="AB8358" s="20"/>
      <c r="AC8358" s="20"/>
      <c r="AD8358" s="20"/>
      <c r="AE8358" s="20"/>
      <c r="AF8358" s="22"/>
      <c r="AG8358" s="20"/>
      <c r="AH8358" s="20"/>
      <c r="AI8358" s="20"/>
      <c r="AJ8358" s="20"/>
      <c r="AK8358" s="20"/>
      <c r="AL8358" s="20"/>
      <c r="AM8358" s="24" t="str">
        <f>IF($O8358="","",IF(DATEDIF($O8358,Lista!$V$2,"y")=122,"",DATEDIF($O8358,Lista!$V$2,"y")))</f>
        <v/>
      </c>
      <c r="AN8358" s="24" t="str">
        <f t="shared" si="390"/>
        <v/>
      </c>
      <c r="AO8358" s="24" t="str">
        <f t="shared" si="391"/>
        <v/>
      </c>
      <c r="AP8358" s="25" t="str">
        <f>IFERROR(VLOOKUP($R8358,Lista!$G$2:$H$15,2,FALSE),"")</f>
        <v/>
      </c>
      <c r="AQ8358" s="24" t="str">
        <f>IF(ISBLANK(G8358),"",IF(SUMPRODUCT((G$2:G8358=G8358)*1)&gt;1,0,1))</f>
        <v/>
      </c>
      <c r="AR8358" s="24" t="str">
        <f t="shared" si="392"/>
        <v/>
      </c>
    </row>
    <row r="8359" spans="2:44" x14ac:dyDescent="0.35">
      <c r="B8359" s="20"/>
      <c r="C8359" s="20"/>
      <c r="D8359" s="20"/>
      <c r="E8359" s="20"/>
      <c r="F8359" s="20"/>
      <c r="G8359" s="21"/>
      <c r="H8359" s="20"/>
      <c r="I8359" s="20"/>
      <c r="J8359" s="20"/>
      <c r="K8359" s="20"/>
      <c r="L8359" s="20"/>
      <c r="M8359" s="20"/>
      <c r="N8359" s="20"/>
      <c r="O8359" s="22"/>
      <c r="P8359" s="20"/>
      <c r="Q8359" s="20"/>
      <c r="R8359" s="20"/>
      <c r="S8359" s="20"/>
      <c r="T8359" s="20"/>
      <c r="U8359" s="20"/>
      <c r="V8359" s="20"/>
      <c r="W8359" s="20"/>
      <c r="X8359" s="20"/>
      <c r="Y8359" s="20"/>
      <c r="Z8359" s="20"/>
      <c r="AA8359" s="20"/>
      <c r="AB8359" s="20"/>
      <c r="AC8359" s="20"/>
      <c r="AD8359" s="20"/>
      <c r="AE8359" s="20"/>
      <c r="AF8359" s="22"/>
      <c r="AG8359" s="20"/>
      <c r="AH8359" s="20"/>
      <c r="AI8359" s="20"/>
      <c r="AJ8359" s="20"/>
      <c r="AK8359" s="20"/>
      <c r="AL8359" s="20"/>
      <c r="AM8359" s="24" t="str">
        <f>IF($O8359="","",IF(DATEDIF($O8359,Lista!$V$2,"y")=122,"",DATEDIF($O8359,Lista!$V$2,"y")))</f>
        <v/>
      </c>
      <c r="AN8359" s="24" t="str">
        <f t="shared" si="390"/>
        <v/>
      </c>
      <c r="AO8359" s="24" t="str">
        <f t="shared" si="391"/>
        <v/>
      </c>
      <c r="AP8359" s="25" t="str">
        <f>IFERROR(VLOOKUP($R8359,Lista!$G$2:$H$15,2,FALSE),"")</f>
        <v/>
      </c>
      <c r="AQ8359" s="24" t="str">
        <f>IF(ISBLANK(G8359),"",IF(SUMPRODUCT((G$2:G8359=G8359)*1)&gt;1,0,1))</f>
        <v/>
      </c>
      <c r="AR8359" s="24" t="str">
        <f t="shared" si="392"/>
        <v/>
      </c>
    </row>
    <row r="8360" spans="2:44" x14ac:dyDescent="0.35">
      <c r="B8360" s="20"/>
      <c r="C8360" s="20"/>
      <c r="D8360" s="20"/>
      <c r="E8360" s="20"/>
      <c r="F8360" s="20"/>
      <c r="G8360" s="21"/>
      <c r="H8360" s="20"/>
      <c r="I8360" s="20"/>
      <c r="J8360" s="20"/>
      <c r="K8360" s="20"/>
      <c r="L8360" s="20"/>
      <c r="M8360" s="20"/>
      <c r="N8360" s="20"/>
      <c r="O8360" s="22"/>
      <c r="P8360" s="20"/>
      <c r="Q8360" s="20"/>
      <c r="R8360" s="20"/>
      <c r="S8360" s="20"/>
      <c r="T8360" s="20"/>
      <c r="U8360" s="20"/>
      <c r="V8360" s="20"/>
      <c r="W8360" s="20"/>
      <c r="X8360" s="20"/>
      <c r="Y8360" s="20"/>
      <c r="Z8360" s="20"/>
      <c r="AA8360" s="20"/>
      <c r="AB8360" s="20"/>
      <c r="AC8360" s="20"/>
      <c r="AD8360" s="20"/>
      <c r="AE8360" s="20"/>
      <c r="AF8360" s="22"/>
      <c r="AG8360" s="20"/>
      <c r="AH8360" s="20"/>
      <c r="AI8360" s="20"/>
      <c r="AJ8360" s="20"/>
      <c r="AK8360" s="20"/>
      <c r="AL8360" s="20"/>
      <c r="AM8360" s="24" t="str">
        <f>IF($O8360="","",IF(DATEDIF($O8360,Lista!$V$2,"y")=122,"",DATEDIF($O8360,Lista!$V$2,"y")))</f>
        <v/>
      </c>
      <c r="AN8360" s="24" t="str">
        <f t="shared" si="390"/>
        <v/>
      </c>
      <c r="AO8360" s="24" t="str">
        <f t="shared" si="391"/>
        <v/>
      </c>
      <c r="AP8360" s="25" t="str">
        <f>IFERROR(VLOOKUP($R8360,Lista!$G$2:$H$15,2,FALSE),"")</f>
        <v/>
      </c>
      <c r="AQ8360" s="24" t="str">
        <f>IF(ISBLANK(G8360),"",IF(SUMPRODUCT((G$2:G8360=G8360)*1)&gt;1,0,1))</f>
        <v/>
      </c>
      <c r="AR8360" s="24" t="str">
        <f t="shared" si="392"/>
        <v/>
      </c>
    </row>
    <row r="8361" spans="2:44" x14ac:dyDescent="0.35">
      <c r="B8361" s="20"/>
      <c r="C8361" s="20"/>
      <c r="D8361" s="20"/>
      <c r="E8361" s="20"/>
      <c r="F8361" s="20"/>
      <c r="G8361" s="21"/>
      <c r="H8361" s="20"/>
      <c r="I8361" s="20"/>
      <c r="J8361" s="20"/>
      <c r="K8361" s="20"/>
      <c r="L8361" s="20"/>
      <c r="M8361" s="20"/>
      <c r="N8361" s="20"/>
      <c r="O8361" s="22"/>
      <c r="P8361" s="20"/>
      <c r="Q8361" s="20"/>
      <c r="R8361" s="20"/>
      <c r="S8361" s="20"/>
      <c r="T8361" s="20"/>
      <c r="U8361" s="20"/>
      <c r="V8361" s="20"/>
      <c r="W8361" s="20"/>
      <c r="X8361" s="20"/>
      <c r="Y8361" s="20"/>
      <c r="Z8361" s="20"/>
      <c r="AA8361" s="20"/>
      <c r="AB8361" s="20"/>
      <c r="AC8361" s="20"/>
      <c r="AD8361" s="20"/>
      <c r="AE8361" s="20"/>
      <c r="AF8361" s="22"/>
      <c r="AG8361" s="20"/>
      <c r="AH8361" s="20"/>
      <c r="AI8361" s="20"/>
      <c r="AJ8361" s="20"/>
      <c r="AK8361" s="20"/>
      <c r="AL8361" s="20"/>
      <c r="AM8361" s="24" t="str">
        <f>IF($O8361="","",IF(DATEDIF($O8361,Lista!$V$2,"y")=122,"",DATEDIF($O8361,Lista!$V$2,"y")))</f>
        <v/>
      </c>
      <c r="AN8361" s="24" t="str">
        <f t="shared" si="390"/>
        <v/>
      </c>
      <c r="AO8361" s="24" t="str">
        <f t="shared" si="391"/>
        <v/>
      </c>
      <c r="AP8361" s="25" t="str">
        <f>IFERROR(VLOOKUP($R8361,Lista!$G$2:$H$15,2,FALSE),"")</f>
        <v/>
      </c>
      <c r="AQ8361" s="24" t="str">
        <f>IF(ISBLANK(G8361),"",IF(SUMPRODUCT((G$2:G8361=G8361)*1)&gt;1,0,1))</f>
        <v/>
      </c>
      <c r="AR8361" s="24" t="str">
        <f t="shared" si="392"/>
        <v/>
      </c>
    </row>
    <row r="8362" spans="2:44" x14ac:dyDescent="0.35">
      <c r="B8362" s="20"/>
      <c r="C8362" s="20"/>
      <c r="D8362" s="20"/>
      <c r="E8362" s="20"/>
      <c r="F8362" s="20"/>
      <c r="G8362" s="21"/>
      <c r="H8362" s="20"/>
      <c r="I8362" s="20"/>
      <c r="J8362" s="20"/>
      <c r="K8362" s="20"/>
      <c r="L8362" s="20"/>
      <c r="M8362" s="20"/>
      <c r="N8362" s="20"/>
      <c r="O8362" s="22"/>
      <c r="P8362" s="20"/>
      <c r="Q8362" s="20"/>
      <c r="R8362" s="20"/>
      <c r="S8362" s="20"/>
      <c r="T8362" s="20"/>
      <c r="U8362" s="20"/>
      <c r="V8362" s="20"/>
      <c r="W8362" s="20"/>
      <c r="X8362" s="20"/>
      <c r="Y8362" s="20"/>
      <c r="Z8362" s="20"/>
      <c r="AA8362" s="20"/>
      <c r="AB8362" s="20"/>
      <c r="AC8362" s="20"/>
      <c r="AD8362" s="20"/>
      <c r="AE8362" s="20"/>
      <c r="AF8362" s="22"/>
      <c r="AG8362" s="20"/>
      <c r="AH8362" s="20"/>
      <c r="AI8362" s="20"/>
      <c r="AJ8362" s="20"/>
      <c r="AK8362" s="20"/>
      <c r="AL8362" s="20"/>
      <c r="AM8362" s="24" t="str">
        <f>IF($O8362="","",IF(DATEDIF($O8362,Lista!$V$2,"y")=122,"",DATEDIF($O8362,Lista!$V$2,"y")))</f>
        <v/>
      </c>
      <c r="AN8362" s="24" t="str">
        <f t="shared" si="390"/>
        <v/>
      </c>
      <c r="AO8362" s="24" t="str">
        <f t="shared" si="391"/>
        <v/>
      </c>
      <c r="AP8362" s="25" t="str">
        <f>IFERROR(VLOOKUP($R8362,Lista!$G$2:$H$15,2,FALSE),"")</f>
        <v/>
      </c>
      <c r="AQ8362" s="24" t="str">
        <f>IF(ISBLANK(G8362),"",IF(SUMPRODUCT((G$2:G8362=G8362)*1)&gt;1,0,1))</f>
        <v/>
      </c>
      <c r="AR8362" s="24" t="str">
        <f t="shared" si="392"/>
        <v/>
      </c>
    </row>
    <row r="8363" spans="2:44" x14ac:dyDescent="0.35">
      <c r="B8363" s="20"/>
      <c r="C8363" s="20"/>
      <c r="D8363" s="20"/>
      <c r="E8363" s="20"/>
      <c r="F8363" s="20"/>
      <c r="G8363" s="21"/>
      <c r="H8363" s="20"/>
      <c r="I8363" s="20"/>
      <c r="J8363" s="20"/>
      <c r="K8363" s="20"/>
      <c r="L8363" s="20"/>
      <c r="M8363" s="20"/>
      <c r="N8363" s="20"/>
      <c r="O8363" s="22"/>
      <c r="P8363" s="20"/>
      <c r="Q8363" s="20"/>
      <c r="R8363" s="20"/>
      <c r="S8363" s="20"/>
      <c r="T8363" s="20"/>
      <c r="U8363" s="20"/>
      <c r="V8363" s="20"/>
      <c r="W8363" s="20"/>
      <c r="X8363" s="20"/>
      <c r="Y8363" s="20"/>
      <c r="Z8363" s="20"/>
      <c r="AA8363" s="20"/>
      <c r="AB8363" s="20"/>
      <c r="AC8363" s="20"/>
      <c r="AD8363" s="20"/>
      <c r="AE8363" s="20"/>
      <c r="AF8363" s="22"/>
      <c r="AG8363" s="20"/>
      <c r="AH8363" s="20"/>
      <c r="AI8363" s="20"/>
      <c r="AJ8363" s="20"/>
      <c r="AK8363" s="20"/>
      <c r="AL8363" s="20"/>
      <c r="AM8363" s="24" t="str">
        <f>IF($O8363="","",IF(DATEDIF($O8363,Lista!$V$2,"y")=122,"",DATEDIF($O8363,Lista!$V$2,"y")))</f>
        <v/>
      </c>
      <c r="AN8363" s="24" t="str">
        <f t="shared" si="390"/>
        <v/>
      </c>
      <c r="AO8363" s="24" t="str">
        <f t="shared" si="391"/>
        <v/>
      </c>
      <c r="AP8363" s="25" t="str">
        <f>IFERROR(VLOOKUP($R8363,Lista!$G$2:$H$15,2,FALSE),"")</f>
        <v/>
      </c>
      <c r="AQ8363" s="24" t="str">
        <f>IF(ISBLANK(G8363),"",IF(SUMPRODUCT((G$2:G8363=G8363)*1)&gt;1,0,1))</f>
        <v/>
      </c>
      <c r="AR8363" s="24" t="str">
        <f t="shared" si="392"/>
        <v/>
      </c>
    </row>
    <row r="8364" spans="2:44" x14ac:dyDescent="0.35">
      <c r="B8364" s="20"/>
      <c r="C8364" s="20"/>
      <c r="D8364" s="20"/>
      <c r="E8364" s="20"/>
      <c r="F8364" s="20"/>
      <c r="G8364" s="21"/>
      <c r="H8364" s="20"/>
      <c r="I8364" s="20"/>
      <c r="J8364" s="20"/>
      <c r="K8364" s="20"/>
      <c r="L8364" s="20"/>
      <c r="M8364" s="20"/>
      <c r="N8364" s="20"/>
      <c r="O8364" s="22"/>
      <c r="P8364" s="20"/>
      <c r="Q8364" s="20"/>
      <c r="R8364" s="20"/>
      <c r="S8364" s="20"/>
      <c r="T8364" s="20"/>
      <c r="U8364" s="20"/>
      <c r="V8364" s="20"/>
      <c r="W8364" s="20"/>
      <c r="X8364" s="20"/>
      <c r="Y8364" s="20"/>
      <c r="Z8364" s="20"/>
      <c r="AA8364" s="20"/>
      <c r="AB8364" s="20"/>
      <c r="AC8364" s="20"/>
      <c r="AD8364" s="20"/>
      <c r="AE8364" s="20"/>
      <c r="AF8364" s="22"/>
      <c r="AG8364" s="20"/>
      <c r="AH8364" s="20"/>
      <c r="AI8364" s="20"/>
      <c r="AJ8364" s="20"/>
      <c r="AK8364" s="20"/>
      <c r="AL8364" s="20"/>
      <c r="AM8364" s="24" t="str">
        <f>IF($O8364="","",IF(DATEDIF($O8364,Lista!$V$2,"y")=122,"",DATEDIF($O8364,Lista!$V$2,"y")))</f>
        <v/>
      </c>
      <c r="AN8364" s="24" t="str">
        <f t="shared" si="390"/>
        <v/>
      </c>
      <c r="AO8364" s="24" t="str">
        <f t="shared" si="391"/>
        <v/>
      </c>
      <c r="AP8364" s="25" t="str">
        <f>IFERROR(VLOOKUP($R8364,Lista!$G$2:$H$15,2,FALSE),"")</f>
        <v/>
      </c>
      <c r="AQ8364" s="24" t="str">
        <f>IF(ISBLANK(G8364),"",IF(SUMPRODUCT((G$2:G8364=G8364)*1)&gt;1,0,1))</f>
        <v/>
      </c>
      <c r="AR8364" s="24" t="str">
        <f t="shared" si="392"/>
        <v/>
      </c>
    </row>
    <row r="8365" spans="2:44" x14ac:dyDescent="0.35">
      <c r="B8365" s="20"/>
      <c r="C8365" s="20"/>
      <c r="D8365" s="20"/>
      <c r="E8365" s="20"/>
      <c r="F8365" s="20"/>
      <c r="G8365" s="21"/>
      <c r="H8365" s="20"/>
      <c r="I8365" s="20"/>
      <c r="J8365" s="20"/>
      <c r="K8365" s="20"/>
      <c r="L8365" s="20"/>
      <c r="M8365" s="20"/>
      <c r="N8365" s="20"/>
      <c r="O8365" s="22"/>
      <c r="P8365" s="20"/>
      <c r="Q8365" s="20"/>
      <c r="R8365" s="20"/>
      <c r="S8365" s="20"/>
      <c r="T8365" s="20"/>
      <c r="U8365" s="20"/>
      <c r="V8365" s="20"/>
      <c r="W8365" s="20"/>
      <c r="X8365" s="20"/>
      <c r="Y8365" s="20"/>
      <c r="Z8365" s="20"/>
      <c r="AA8365" s="20"/>
      <c r="AB8365" s="20"/>
      <c r="AC8365" s="20"/>
      <c r="AD8365" s="20"/>
      <c r="AE8365" s="20"/>
      <c r="AF8365" s="22"/>
      <c r="AG8365" s="20"/>
      <c r="AH8365" s="20"/>
      <c r="AI8365" s="20"/>
      <c r="AJ8365" s="20"/>
      <c r="AK8365" s="20"/>
      <c r="AL8365" s="20"/>
      <c r="AM8365" s="24" t="str">
        <f>IF($O8365="","",IF(DATEDIF($O8365,Lista!$V$2,"y")=122,"",DATEDIF($O8365,Lista!$V$2,"y")))</f>
        <v/>
      </c>
      <c r="AN8365" s="24" t="str">
        <f t="shared" si="390"/>
        <v/>
      </c>
      <c r="AO8365" s="24" t="str">
        <f t="shared" si="391"/>
        <v/>
      </c>
      <c r="AP8365" s="25" t="str">
        <f>IFERROR(VLOOKUP($R8365,Lista!$G$2:$H$15,2,FALSE),"")</f>
        <v/>
      </c>
      <c r="AQ8365" s="24" t="str">
        <f>IF(ISBLANK(G8365),"",IF(SUMPRODUCT((G$2:G8365=G8365)*1)&gt;1,0,1))</f>
        <v/>
      </c>
      <c r="AR8365" s="24" t="str">
        <f t="shared" si="392"/>
        <v/>
      </c>
    </row>
    <row r="8366" spans="2:44" x14ac:dyDescent="0.35">
      <c r="B8366" s="20"/>
      <c r="C8366" s="20"/>
      <c r="D8366" s="20"/>
      <c r="E8366" s="20"/>
      <c r="F8366" s="20"/>
      <c r="G8366" s="21"/>
      <c r="H8366" s="20"/>
      <c r="I8366" s="20"/>
      <c r="J8366" s="20"/>
      <c r="K8366" s="20"/>
      <c r="L8366" s="20"/>
      <c r="M8366" s="20"/>
      <c r="N8366" s="20"/>
      <c r="O8366" s="22"/>
      <c r="P8366" s="20"/>
      <c r="Q8366" s="20"/>
      <c r="R8366" s="20"/>
      <c r="S8366" s="20"/>
      <c r="T8366" s="20"/>
      <c r="U8366" s="20"/>
      <c r="V8366" s="20"/>
      <c r="W8366" s="20"/>
      <c r="X8366" s="20"/>
      <c r="Y8366" s="20"/>
      <c r="Z8366" s="20"/>
      <c r="AA8366" s="20"/>
      <c r="AB8366" s="20"/>
      <c r="AC8366" s="20"/>
      <c r="AD8366" s="20"/>
      <c r="AE8366" s="20"/>
      <c r="AF8366" s="22"/>
      <c r="AG8366" s="20"/>
      <c r="AH8366" s="20"/>
      <c r="AI8366" s="20"/>
      <c r="AJ8366" s="20"/>
      <c r="AK8366" s="20"/>
      <c r="AL8366" s="20"/>
      <c r="AM8366" s="24" t="str">
        <f>IF($O8366="","",IF(DATEDIF($O8366,Lista!$V$2,"y")=122,"",DATEDIF($O8366,Lista!$V$2,"y")))</f>
        <v/>
      </c>
      <c r="AN8366" s="24" t="str">
        <f t="shared" si="390"/>
        <v/>
      </c>
      <c r="AO8366" s="24" t="str">
        <f t="shared" si="391"/>
        <v/>
      </c>
      <c r="AP8366" s="25" t="str">
        <f>IFERROR(VLOOKUP($R8366,Lista!$G$2:$H$15,2,FALSE),"")</f>
        <v/>
      </c>
      <c r="AQ8366" s="24" t="str">
        <f>IF(ISBLANK(G8366),"",IF(SUMPRODUCT((G$2:G8366=G8366)*1)&gt;1,0,1))</f>
        <v/>
      </c>
      <c r="AR8366" s="24" t="str">
        <f t="shared" si="392"/>
        <v/>
      </c>
    </row>
    <row r="8367" spans="2:44" x14ac:dyDescent="0.35">
      <c r="B8367" s="20"/>
      <c r="C8367" s="20"/>
      <c r="D8367" s="20"/>
      <c r="E8367" s="20"/>
      <c r="F8367" s="20"/>
      <c r="G8367" s="21"/>
      <c r="H8367" s="20"/>
      <c r="I8367" s="20"/>
      <c r="J8367" s="20"/>
      <c r="K8367" s="20"/>
      <c r="L8367" s="20"/>
      <c r="M8367" s="20"/>
      <c r="N8367" s="20"/>
      <c r="O8367" s="22"/>
      <c r="P8367" s="20"/>
      <c r="Q8367" s="20"/>
      <c r="R8367" s="20"/>
      <c r="S8367" s="20"/>
      <c r="T8367" s="20"/>
      <c r="U8367" s="20"/>
      <c r="V8367" s="20"/>
      <c r="W8367" s="20"/>
      <c r="X8367" s="20"/>
      <c r="Y8367" s="20"/>
      <c r="Z8367" s="20"/>
      <c r="AA8367" s="20"/>
      <c r="AB8367" s="20"/>
      <c r="AC8367" s="20"/>
      <c r="AD8367" s="20"/>
      <c r="AE8367" s="20"/>
      <c r="AF8367" s="22"/>
      <c r="AG8367" s="20"/>
      <c r="AH8367" s="20"/>
      <c r="AI8367" s="20"/>
      <c r="AJ8367" s="20"/>
      <c r="AK8367" s="20"/>
      <c r="AL8367" s="20"/>
      <c r="AM8367" s="24" t="str">
        <f>IF($O8367="","",IF(DATEDIF($O8367,Lista!$V$2,"y")=122,"",DATEDIF($O8367,Lista!$V$2,"y")))</f>
        <v/>
      </c>
      <c r="AN8367" s="24" t="str">
        <f t="shared" si="390"/>
        <v/>
      </c>
      <c r="AO8367" s="24" t="str">
        <f t="shared" si="391"/>
        <v/>
      </c>
      <c r="AP8367" s="25" t="str">
        <f>IFERROR(VLOOKUP($R8367,Lista!$G$2:$H$15,2,FALSE),"")</f>
        <v/>
      </c>
      <c r="AQ8367" s="24" t="str">
        <f>IF(ISBLANK(G8367),"",IF(SUMPRODUCT((G$2:G8367=G8367)*1)&gt;1,0,1))</f>
        <v/>
      </c>
      <c r="AR8367" s="24" t="str">
        <f t="shared" si="392"/>
        <v/>
      </c>
    </row>
    <row r="8368" spans="2:44" x14ac:dyDescent="0.35">
      <c r="B8368" s="20"/>
      <c r="C8368" s="20"/>
      <c r="D8368" s="20"/>
      <c r="E8368" s="20"/>
      <c r="F8368" s="20"/>
      <c r="G8368" s="21"/>
      <c r="H8368" s="20"/>
      <c r="I8368" s="20"/>
      <c r="J8368" s="20"/>
      <c r="K8368" s="20"/>
      <c r="L8368" s="20"/>
      <c r="M8368" s="20"/>
      <c r="N8368" s="20"/>
      <c r="O8368" s="22"/>
      <c r="P8368" s="20"/>
      <c r="Q8368" s="20"/>
      <c r="R8368" s="20"/>
      <c r="S8368" s="20"/>
      <c r="T8368" s="20"/>
      <c r="U8368" s="20"/>
      <c r="V8368" s="20"/>
      <c r="W8368" s="20"/>
      <c r="X8368" s="20"/>
      <c r="Y8368" s="20"/>
      <c r="Z8368" s="20"/>
      <c r="AA8368" s="20"/>
      <c r="AB8368" s="20"/>
      <c r="AC8368" s="20"/>
      <c r="AD8368" s="20"/>
      <c r="AE8368" s="20"/>
      <c r="AF8368" s="22"/>
      <c r="AG8368" s="20"/>
      <c r="AH8368" s="20"/>
      <c r="AI8368" s="20"/>
      <c r="AJ8368" s="20"/>
      <c r="AK8368" s="20"/>
      <c r="AL8368" s="20"/>
      <c r="AM8368" s="24" t="str">
        <f>IF($O8368="","",IF(DATEDIF($O8368,Lista!$V$2,"y")=122,"",DATEDIF($O8368,Lista!$V$2,"y")))</f>
        <v/>
      </c>
      <c r="AN8368" s="24" t="str">
        <f t="shared" si="390"/>
        <v/>
      </c>
      <c r="AO8368" s="24" t="str">
        <f t="shared" si="391"/>
        <v/>
      </c>
      <c r="AP8368" s="25" t="str">
        <f>IFERROR(VLOOKUP($R8368,Lista!$G$2:$H$15,2,FALSE),"")</f>
        <v/>
      </c>
      <c r="AQ8368" s="24" t="str">
        <f>IF(ISBLANK(G8368),"",IF(SUMPRODUCT((G$2:G8368=G8368)*1)&gt;1,0,1))</f>
        <v/>
      </c>
      <c r="AR8368" s="24" t="str">
        <f t="shared" si="392"/>
        <v/>
      </c>
    </row>
    <row r="8369" spans="2:44" x14ac:dyDescent="0.35">
      <c r="B8369" s="20"/>
      <c r="C8369" s="20"/>
      <c r="D8369" s="20"/>
      <c r="E8369" s="20"/>
      <c r="F8369" s="20"/>
      <c r="G8369" s="21"/>
      <c r="H8369" s="20"/>
      <c r="I8369" s="20"/>
      <c r="J8369" s="20"/>
      <c r="K8369" s="20"/>
      <c r="L8369" s="20"/>
      <c r="M8369" s="20"/>
      <c r="N8369" s="20"/>
      <c r="O8369" s="22"/>
      <c r="P8369" s="20"/>
      <c r="Q8369" s="20"/>
      <c r="R8369" s="20"/>
      <c r="S8369" s="20"/>
      <c r="T8369" s="20"/>
      <c r="U8369" s="20"/>
      <c r="V8369" s="20"/>
      <c r="W8369" s="20"/>
      <c r="X8369" s="20"/>
      <c r="Y8369" s="20"/>
      <c r="Z8369" s="20"/>
      <c r="AA8369" s="20"/>
      <c r="AB8369" s="20"/>
      <c r="AC8369" s="20"/>
      <c r="AD8369" s="20"/>
      <c r="AE8369" s="20"/>
      <c r="AF8369" s="22"/>
      <c r="AG8369" s="20"/>
      <c r="AH8369" s="20"/>
      <c r="AI8369" s="20"/>
      <c r="AJ8369" s="20"/>
      <c r="AK8369" s="20"/>
      <c r="AL8369" s="20"/>
      <c r="AM8369" s="24" t="str">
        <f>IF($O8369="","",IF(DATEDIF($O8369,Lista!$V$2,"y")=122,"",DATEDIF($O8369,Lista!$V$2,"y")))</f>
        <v/>
      </c>
      <c r="AN8369" s="24" t="str">
        <f t="shared" si="390"/>
        <v/>
      </c>
      <c r="AO8369" s="24" t="str">
        <f t="shared" si="391"/>
        <v/>
      </c>
      <c r="AP8369" s="25" t="str">
        <f>IFERROR(VLOOKUP($R8369,Lista!$G$2:$H$15,2,FALSE),"")</f>
        <v/>
      </c>
      <c r="AQ8369" s="24" t="str">
        <f>IF(ISBLANK(G8369),"",IF(SUMPRODUCT((G$2:G8369=G8369)*1)&gt;1,0,1))</f>
        <v/>
      </c>
      <c r="AR8369" s="24" t="str">
        <f t="shared" si="392"/>
        <v/>
      </c>
    </row>
    <row r="8370" spans="2:44" x14ac:dyDescent="0.35">
      <c r="B8370" s="20"/>
      <c r="C8370" s="20"/>
      <c r="D8370" s="20"/>
      <c r="E8370" s="20"/>
      <c r="F8370" s="20"/>
      <c r="G8370" s="21"/>
      <c r="H8370" s="20"/>
      <c r="I8370" s="20"/>
      <c r="J8370" s="20"/>
      <c r="K8370" s="20"/>
      <c r="L8370" s="20"/>
      <c r="M8370" s="20"/>
      <c r="N8370" s="20"/>
      <c r="O8370" s="22"/>
      <c r="P8370" s="20"/>
      <c r="Q8370" s="20"/>
      <c r="R8370" s="20"/>
      <c r="S8370" s="20"/>
      <c r="T8370" s="20"/>
      <c r="U8370" s="20"/>
      <c r="V8370" s="20"/>
      <c r="W8370" s="20"/>
      <c r="X8370" s="20"/>
      <c r="Y8370" s="20"/>
      <c r="Z8370" s="20"/>
      <c r="AA8370" s="20"/>
      <c r="AB8370" s="20"/>
      <c r="AC8370" s="20"/>
      <c r="AD8370" s="20"/>
      <c r="AE8370" s="20"/>
      <c r="AF8370" s="22"/>
      <c r="AG8370" s="20"/>
      <c r="AH8370" s="20"/>
      <c r="AI8370" s="20"/>
      <c r="AJ8370" s="20"/>
      <c r="AK8370" s="20"/>
      <c r="AL8370" s="20"/>
      <c r="AM8370" s="24" t="str">
        <f>IF($O8370="","",IF(DATEDIF($O8370,Lista!$V$2,"y")=122,"",DATEDIF($O8370,Lista!$V$2,"y")))</f>
        <v/>
      </c>
      <c r="AN8370" s="24" t="str">
        <f t="shared" si="390"/>
        <v/>
      </c>
      <c r="AO8370" s="24" t="str">
        <f t="shared" si="391"/>
        <v/>
      </c>
      <c r="AP8370" s="25" t="str">
        <f>IFERROR(VLOOKUP($R8370,Lista!$G$2:$H$15,2,FALSE),"")</f>
        <v/>
      </c>
      <c r="AQ8370" s="24" t="str">
        <f>IF(ISBLANK(G8370),"",IF(SUMPRODUCT((G$2:G8370=G8370)*1)&gt;1,0,1))</f>
        <v/>
      </c>
      <c r="AR8370" s="24" t="str">
        <f t="shared" si="392"/>
        <v/>
      </c>
    </row>
    <row r="8371" spans="2:44" x14ac:dyDescent="0.35">
      <c r="B8371" s="20"/>
      <c r="C8371" s="20"/>
      <c r="D8371" s="20"/>
      <c r="E8371" s="20"/>
      <c r="F8371" s="20"/>
      <c r="G8371" s="21"/>
      <c r="H8371" s="20"/>
      <c r="I8371" s="20"/>
      <c r="J8371" s="20"/>
      <c r="K8371" s="20"/>
      <c r="L8371" s="20"/>
      <c r="M8371" s="20"/>
      <c r="N8371" s="20"/>
      <c r="O8371" s="22"/>
      <c r="P8371" s="20"/>
      <c r="Q8371" s="20"/>
      <c r="R8371" s="20"/>
      <c r="S8371" s="20"/>
      <c r="T8371" s="20"/>
      <c r="U8371" s="20"/>
      <c r="V8371" s="20"/>
      <c r="W8371" s="20"/>
      <c r="X8371" s="20"/>
      <c r="Y8371" s="20"/>
      <c r="Z8371" s="20"/>
      <c r="AA8371" s="20"/>
      <c r="AB8371" s="20"/>
      <c r="AC8371" s="20"/>
      <c r="AD8371" s="20"/>
      <c r="AE8371" s="20"/>
      <c r="AF8371" s="22"/>
      <c r="AG8371" s="20"/>
      <c r="AH8371" s="20"/>
      <c r="AI8371" s="20"/>
      <c r="AJ8371" s="20"/>
      <c r="AK8371" s="20"/>
      <c r="AL8371" s="20"/>
      <c r="AM8371" s="24" t="str">
        <f>IF($O8371="","",IF(DATEDIF($O8371,Lista!$V$2,"y")=122,"",DATEDIF($O8371,Lista!$V$2,"y")))</f>
        <v/>
      </c>
      <c r="AN8371" s="24" t="str">
        <f t="shared" si="390"/>
        <v/>
      </c>
      <c r="AO8371" s="24" t="str">
        <f t="shared" si="391"/>
        <v/>
      </c>
      <c r="AP8371" s="25" t="str">
        <f>IFERROR(VLOOKUP($R8371,Lista!$G$2:$H$15,2,FALSE),"")</f>
        <v/>
      </c>
      <c r="AQ8371" s="24" t="str">
        <f>IF(ISBLANK(G8371),"",IF(SUMPRODUCT((G$2:G8371=G8371)*1)&gt;1,0,1))</f>
        <v/>
      </c>
      <c r="AR8371" s="24" t="str">
        <f t="shared" si="392"/>
        <v/>
      </c>
    </row>
    <row r="8372" spans="2:44" x14ac:dyDescent="0.35">
      <c r="B8372" s="20"/>
      <c r="C8372" s="20"/>
      <c r="D8372" s="20"/>
      <c r="E8372" s="20"/>
      <c r="F8372" s="20"/>
      <c r="G8372" s="21"/>
      <c r="H8372" s="20"/>
      <c r="I8372" s="20"/>
      <c r="J8372" s="20"/>
      <c r="K8372" s="20"/>
      <c r="L8372" s="20"/>
      <c r="M8372" s="20"/>
      <c r="N8372" s="20"/>
      <c r="O8372" s="22"/>
      <c r="P8372" s="20"/>
      <c r="Q8372" s="20"/>
      <c r="R8372" s="20"/>
      <c r="S8372" s="20"/>
      <c r="T8372" s="20"/>
      <c r="U8372" s="20"/>
      <c r="V8372" s="20"/>
      <c r="W8372" s="20"/>
      <c r="X8372" s="20"/>
      <c r="Y8372" s="20"/>
      <c r="Z8372" s="20"/>
      <c r="AA8372" s="20"/>
      <c r="AB8372" s="20"/>
      <c r="AC8372" s="20"/>
      <c r="AD8372" s="20"/>
      <c r="AE8372" s="20"/>
      <c r="AF8372" s="22"/>
      <c r="AG8372" s="20"/>
      <c r="AH8372" s="20"/>
      <c r="AI8372" s="20"/>
      <c r="AJ8372" s="20"/>
      <c r="AK8372" s="20"/>
      <c r="AL8372" s="20"/>
      <c r="AM8372" s="24" t="str">
        <f>IF($O8372="","",IF(DATEDIF($O8372,Lista!$V$2,"y")=122,"",DATEDIF($O8372,Lista!$V$2,"y")))</f>
        <v/>
      </c>
      <c r="AN8372" s="24" t="str">
        <f t="shared" si="390"/>
        <v/>
      </c>
      <c r="AO8372" s="24" t="str">
        <f t="shared" si="391"/>
        <v/>
      </c>
      <c r="AP8372" s="25" t="str">
        <f>IFERROR(VLOOKUP($R8372,Lista!$G$2:$H$15,2,FALSE),"")</f>
        <v/>
      </c>
      <c r="AQ8372" s="24" t="str">
        <f>IF(ISBLANK(G8372),"",IF(SUMPRODUCT((G$2:G8372=G8372)*1)&gt;1,0,1))</f>
        <v/>
      </c>
      <c r="AR8372" s="24" t="str">
        <f t="shared" si="392"/>
        <v/>
      </c>
    </row>
    <row r="8373" spans="2:44" x14ac:dyDescent="0.35">
      <c r="B8373" s="20"/>
      <c r="C8373" s="20"/>
      <c r="D8373" s="20"/>
      <c r="E8373" s="20"/>
      <c r="F8373" s="20"/>
      <c r="G8373" s="21"/>
      <c r="H8373" s="20"/>
      <c r="I8373" s="20"/>
      <c r="J8373" s="20"/>
      <c r="K8373" s="20"/>
      <c r="L8373" s="20"/>
      <c r="M8373" s="20"/>
      <c r="N8373" s="20"/>
      <c r="O8373" s="22"/>
      <c r="P8373" s="20"/>
      <c r="Q8373" s="20"/>
      <c r="R8373" s="20"/>
      <c r="S8373" s="20"/>
      <c r="T8373" s="20"/>
      <c r="U8373" s="20"/>
      <c r="V8373" s="20"/>
      <c r="W8373" s="20"/>
      <c r="X8373" s="20"/>
      <c r="Y8373" s="20"/>
      <c r="Z8373" s="20"/>
      <c r="AA8373" s="20"/>
      <c r="AB8373" s="20"/>
      <c r="AC8373" s="20"/>
      <c r="AD8373" s="20"/>
      <c r="AE8373" s="20"/>
      <c r="AF8373" s="22"/>
      <c r="AG8373" s="20"/>
      <c r="AH8373" s="20"/>
      <c r="AI8373" s="20"/>
      <c r="AJ8373" s="20"/>
      <c r="AK8373" s="20"/>
      <c r="AL8373" s="20"/>
      <c r="AM8373" s="24" t="str">
        <f>IF($O8373="","",IF(DATEDIF($O8373,Lista!$V$2,"y")=122,"",DATEDIF($O8373,Lista!$V$2,"y")))</f>
        <v/>
      </c>
      <c r="AN8373" s="24" t="str">
        <f t="shared" si="390"/>
        <v/>
      </c>
      <c r="AO8373" s="24" t="str">
        <f t="shared" si="391"/>
        <v/>
      </c>
      <c r="AP8373" s="25" t="str">
        <f>IFERROR(VLOOKUP($R8373,Lista!$G$2:$H$15,2,FALSE),"")</f>
        <v/>
      </c>
      <c r="AQ8373" s="24" t="str">
        <f>IF(ISBLANK(G8373),"",IF(SUMPRODUCT((G$2:G8373=G8373)*1)&gt;1,0,1))</f>
        <v/>
      </c>
      <c r="AR8373" s="24" t="str">
        <f t="shared" si="392"/>
        <v/>
      </c>
    </row>
    <row r="8374" spans="2:44" x14ac:dyDescent="0.35">
      <c r="B8374" s="20"/>
      <c r="C8374" s="20"/>
      <c r="D8374" s="20"/>
      <c r="E8374" s="20"/>
      <c r="F8374" s="20"/>
      <c r="G8374" s="21"/>
      <c r="H8374" s="20"/>
      <c r="I8374" s="20"/>
      <c r="J8374" s="20"/>
      <c r="K8374" s="20"/>
      <c r="L8374" s="20"/>
      <c r="M8374" s="20"/>
      <c r="N8374" s="20"/>
      <c r="O8374" s="22"/>
      <c r="P8374" s="20"/>
      <c r="Q8374" s="20"/>
      <c r="R8374" s="20"/>
      <c r="S8374" s="20"/>
      <c r="T8374" s="20"/>
      <c r="U8374" s="20"/>
      <c r="V8374" s="20"/>
      <c r="W8374" s="20"/>
      <c r="X8374" s="20"/>
      <c r="Y8374" s="20"/>
      <c r="Z8374" s="20"/>
      <c r="AA8374" s="20"/>
      <c r="AB8374" s="20"/>
      <c r="AC8374" s="20"/>
      <c r="AD8374" s="20"/>
      <c r="AE8374" s="20"/>
      <c r="AF8374" s="22"/>
      <c r="AG8374" s="20"/>
      <c r="AH8374" s="20"/>
      <c r="AI8374" s="20"/>
      <c r="AJ8374" s="20"/>
      <c r="AK8374" s="20"/>
      <c r="AL8374" s="20"/>
      <c r="AM8374" s="24" t="str">
        <f>IF($O8374="","",IF(DATEDIF($O8374,Lista!$V$2,"y")=122,"",DATEDIF($O8374,Lista!$V$2,"y")))</f>
        <v/>
      </c>
      <c r="AN8374" s="24" t="str">
        <f t="shared" si="390"/>
        <v/>
      </c>
      <c r="AO8374" s="24" t="str">
        <f t="shared" si="391"/>
        <v/>
      </c>
      <c r="AP8374" s="25" t="str">
        <f>IFERROR(VLOOKUP($R8374,Lista!$G$2:$H$15,2,FALSE),"")</f>
        <v/>
      </c>
      <c r="AQ8374" s="24" t="str">
        <f>IF(ISBLANK(G8374),"",IF(SUMPRODUCT((G$2:G8374=G8374)*1)&gt;1,0,1))</f>
        <v/>
      </c>
      <c r="AR8374" s="24" t="str">
        <f t="shared" si="392"/>
        <v/>
      </c>
    </row>
    <row r="8375" spans="2:44" x14ac:dyDescent="0.35">
      <c r="B8375" s="20"/>
      <c r="C8375" s="20"/>
      <c r="D8375" s="20"/>
      <c r="E8375" s="20"/>
      <c r="F8375" s="20"/>
      <c r="G8375" s="21"/>
      <c r="H8375" s="20"/>
      <c r="I8375" s="20"/>
      <c r="J8375" s="20"/>
      <c r="K8375" s="20"/>
      <c r="L8375" s="20"/>
      <c r="M8375" s="20"/>
      <c r="N8375" s="20"/>
      <c r="O8375" s="22"/>
      <c r="P8375" s="20"/>
      <c r="Q8375" s="20"/>
      <c r="R8375" s="20"/>
      <c r="S8375" s="20"/>
      <c r="T8375" s="20"/>
      <c r="U8375" s="20"/>
      <c r="V8375" s="20"/>
      <c r="W8375" s="20"/>
      <c r="X8375" s="20"/>
      <c r="Y8375" s="20"/>
      <c r="Z8375" s="20"/>
      <c r="AA8375" s="20"/>
      <c r="AB8375" s="20"/>
      <c r="AC8375" s="20"/>
      <c r="AD8375" s="20"/>
      <c r="AE8375" s="20"/>
      <c r="AF8375" s="22"/>
      <c r="AG8375" s="20"/>
      <c r="AH8375" s="20"/>
      <c r="AI8375" s="20"/>
      <c r="AJ8375" s="20"/>
      <c r="AK8375" s="20"/>
      <c r="AL8375" s="20"/>
      <c r="AM8375" s="24" t="str">
        <f>IF($O8375="","",IF(DATEDIF($O8375,Lista!$V$2,"y")=122,"",DATEDIF($O8375,Lista!$V$2,"y")))</f>
        <v/>
      </c>
      <c r="AN8375" s="24" t="str">
        <f t="shared" si="390"/>
        <v/>
      </c>
      <c r="AO8375" s="24" t="str">
        <f t="shared" si="391"/>
        <v/>
      </c>
      <c r="AP8375" s="25" t="str">
        <f>IFERROR(VLOOKUP($R8375,Lista!$G$2:$H$15,2,FALSE),"")</f>
        <v/>
      </c>
      <c r="AQ8375" s="24" t="str">
        <f>IF(ISBLANK(G8375),"",IF(SUMPRODUCT((G$2:G8375=G8375)*1)&gt;1,0,1))</f>
        <v/>
      </c>
      <c r="AR8375" s="24" t="str">
        <f t="shared" si="392"/>
        <v/>
      </c>
    </row>
    <row r="8376" spans="2:44" x14ac:dyDescent="0.35">
      <c r="B8376" s="20"/>
      <c r="C8376" s="20"/>
      <c r="D8376" s="20"/>
      <c r="E8376" s="20"/>
      <c r="F8376" s="20"/>
      <c r="G8376" s="21"/>
      <c r="H8376" s="20"/>
      <c r="I8376" s="20"/>
      <c r="J8376" s="20"/>
      <c r="K8376" s="20"/>
      <c r="L8376" s="20"/>
      <c r="M8376" s="20"/>
      <c r="N8376" s="20"/>
      <c r="O8376" s="22"/>
      <c r="P8376" s="20"/>
      <c r="Q8376" s="20"/>
      <c r="R8376" s="20"/>
      <c r="S8376" s="20"/>
      <c r="T8376" s="20"/>
      <c r="U8376" s="20"/>
      <c r="V8376" s="20"/>
      <c r="W8376" s="20"/>
      <c r="X8376" s="20"/>
      <c r="Y8376" s="20"/>
      <c r="Z8376" s="20"/>
      <c r="AA8376" s="20"/>
      <c r="AB8376" s="20"/>
      <c r="AC8376" s="20"/>
      <c r="AD8376" s="20"/>
      <c r="AE8376" s="20"/>
      <c r="AF8376" s="22"/>
      <c r="AG8376" s="20"/>
      <c r="AH8376" s="20"/>
      <c r="AI8376" s="20"/>
      <c r="AJ8376" s="20"/>
      <c r="AK8376" s="20"/>
      <c r="AL8376" s="20"/>
      <c r="AM8376" s="24" t="str">
        <f>IF($O8376="","",IF(DATEDIF($O8376,Lista!$V$2,"y")=122,"",DATEDIF($O8376,Lista!$V$2,"y")))</f>
        <v/>
      </c>
      <c r="AN8376" s="24" t="str">
        <f t="shared" si="390"/>
        <v/>
      </c>
      <c r="AO8376" s="24" t="str">
        <f t="shared" si="391"/>
        <v/>
      </c>
      <c r="AP8376" s="25" t="str">
        <f>IFERROR(VLOOKUP($R8376,Lista!$G$2:$H$15,2,FALSE),"")</f>
        <v/>
      </c>
      <c r="AQ8376" s="24" t="str">
        <f>IF(ISBLANK(G8376),"",IF(SUMPRODUCT((G$2:G8376=G8376)*1)&gt;1,0,1))</f>
        <v/>
      </c>
      <c r="AR8376" s="24" t="str">
        <f t="shared" si="392"/>
        <v/>
      </c>
    </row>
    <row r="8377" spans="2:44" x14ac:dyDescent="0.35">
      <c r="B8377" s="20"/>
      <c r="C8377" s="20"/>
      <c r="D8377" s="20"/>
      <c r="E8377" s="20"/>
      <c r="F8377" s="20"/>
      <c r="G8377" s="21"/>
      <c r="H8377" s="20"/>
      <c r="I8377" s="20"/>
      <c r="J8377" s="20"/>
      <c r="K8377" s="20"/>
      <c r="L8377" s="20"/>
      <c r="M8377" s="20"/>
      <c r="N8377" s="20"/>
      <c r="O8377" s="22"/>
      <c r="P8377" s="20"/>
      <c r="Q8377" s="20"/>
      <c r="R8377" s="20"/>
      <c r="S8377" s="20"/>
      <c r="T8377" s="20"/>
      <c r="U8377" s="20"/>
      <c r="V8377" s="20"/>
      <c r="W8377" s="20"/>
      <c r="X8377" s="20"/>
      <c r="Y8377" s="20"/>
      <c r="Z8377" s="20"/>
      <c r="AA8377" s="20"/>
      <c r="AB8377" s="20"/>
      <c r="AC8377" s="20"/>
      <c r="AD8377" s="20"/>
      <c r="AE8377" s="20"/>
      <c r="AF8377" s="22"/>
      <c r="AG8377" s="20"/>
      <c r="AH8377" s="20"/>
      <c r="AI8377" s="20"/>
      <c r="AJ8377" s="20"/>
      <c r="AK8377" s="20"/>
      <c r="AL8377" s="20"/>
      <c r="AM8377" s="24" t="str">
        <f>IF($O8377="","",IF(DATEDIF($O8377,Lista!$V$2,"y")=122,"",DATEDIF($O8377,Lista!$V$2,"y")))</f>
        <v/>
      </c>
      <c r="AN8377" s="24" t="str">
        <f t="shared" si="390"/>
        <v/>
      </c>
      <c r="AO8377" s="24" t="str">
        <f t="shared" si="391"/>
        <v/>
      </c>
      <c r="AP8377" s="25" t="str">
        <f>IFERROR(VLOOKUP($R8377,Lista!$G$2:$H$15,2,FALSE),"")</f>
        <v/>
      </c>
      <c r="AQ8377" s="24" t="str">
        <f>IF(ISBLANK(G8377),"",IF(SUMPRODUCT((G$2:G8377=G8377)*1)&gt;1,0,1))</f>
        <v/>
      </c>
      <c r="AR8377" s="24" t="str">
        <f t="shared" si="392"/>
        <v/>
      </c>
    </row>
    <row r="8378" spans="2:44" x14ac:dyDescent="0.35">
      <c r="B8378" s="20"/>
      <c r="C8378" s="20"/>
      <c r="D8378" s="20"/>
      <c r="E8378" s="20"/>
      <c r="F8378" s="20"/>
      <c r="G8378" s="21"/>
      <c r="H8378" s="20"/>
      <c r="I8378" s="20"/>
      <c r="J8378" s="20"/>
      <c r="K8378" s="20"/>
      <c r="L8378" s="20"/>
      <c r="M8378" s="20"/>
      <c r="N8378" s="20"/>
      <c r="O8378" s="22"/>
      <c r="P8378" s="20"/>
      <c r="Q8378" s="20"/>
      <c r="R8378" s="20"/>
      <c r="S8378" s="20"/>
      <c r="T8378" s="20"/>
      <c r="U8378" s="20"/>
      <c r="V8378" s="20"/>
      <c r="W8378" s="20"/>
      <c r="X8378" s="20"/>
      <c r="Y8378" s="20"/>
      <c r="Z8378" s="20"/>
      <c r="AA8378" s="20"/>
      <c r="AB8378" s="20"/>
      <c r="AC8378" s="20"/>
      <c r="AD8378" s="20"/>
      <c r="AE8378" s="20"/>
      <c r="AF8378" s="22"/>
      <c r="AG8378" s="20"/>
      <c r="AH8378" s="20"/>
      <c r="AI8378" s="20"/>
      <c r="AJ8378" s="20"/>
      <c r="AK8378" s="20"/>
      <c r="AL8378" s="20"/>
      <c r="AM8378" s="24" t="str">
        <f>IF($O8378="","",IF(DATEDIF($O8378,Lista!$V$2,"y")=122,"",DATEDIF($O8378,Lista!$V$2,"y")))</f>
        <v/>
      </c>
      <c r="AN8378" s="24" t="str">
        <f t="shared" si="390"/>
        <v/>
      </c>
      <c r="AO8378" s="24" t="str">
        <f t="shared" si="391"/>
        <v/>
      </c>
      <c r="AP8378" s="25" t="str">
        <f>IFERROR(VLOOKUP($R8378,Lista!$G$2:$H$15,2,FALSE),"")</f>
        <v/>
      </c>
      <c r="AQ8378" s="24" t="str">
        <f>IF(ISBLANK(G8378),"",IF(SUMPRODUCT((G$2:G8378=G8378)*1)&gt;1,0,1))</f>
        <v/>
      </c>
      <c r="AR8378" s="24" t="str">
        <f t="shared" si="392"/>
        <v/>
      </c>
    </row>
    <row r="8379" spans="2:44" x14ac:dyDescent="0.35">
      <c r="B8379" s="20"/>
      <c r="C8379" s="20"/>
      <c r="D8379" s="20"/>
      <c r="E8379" s="20"/>
      <c r="F8379" s="20"/>
      <c r="G8379" s="21"/>
      <c r="H8379" s="20"/>
      <c r="I8379" s="20"/>
      <c r="J8379" s="20"/>
      <c r="K8379" s="20"/>
      <c r="L8379" s="20"/>
      <c r="M8379" s="20"/>
      <c r="N8379" s="20"/>
      <c r="O8379" s="22"/>
      <c r="P8379" s="20"/>
      <c r="Q8379" s="20"/>
      <c r="R8379" s="20"/>
      <c r="S8379" s="20"/>
      <c r="T8379" s="20"/>
      <c r="U8379" s="20"/>
      <c r="V8379" s="20"/>
      <c r="W8379" s="20"/>
      <c r="X8379" s="20"/>
      <c r="Y8379" s="20"/>
      <c r="Z8379" s="20"/>
      <c r="AA8379" s="20"/>
      <c r="AB8379" s="20"/>
      <c r="AC8379" s="20"/>
      <c r="AD8379" s="20"/>
      <c r="AE8379" s="20"/>
      <c r="AF8379" s="22"/>
      <c r="AG8379" s="20"/>
      <c r="AH8379" s="20"/>
      <c r="AI8379" s="20"/>
      <c r="AJ8379" s="20"/>
      <c r="AK8379" s="20"/>
      <c r="AL8379" s="20"/>
      <c r="AM8379" s="24" t="str">
        <f>IF($O8379="","",IF(DATEDIF($O8379,Lista!$V$2,"y")=122,"",DATEDIF($O8379,Lista!$V$2,"y")))</f>
        <v/>
      </c>
      <c r="AN8379" s="24" t="str">
        <f t="shared" si="390"/>
        <v/>
      </c>
      <c r="AO8379" s="24" t="str">
        <f t="shared" si="391"/>
        <v/>
      </c>
      <c r="AP8379" s="25" t="str">
        <f>IFERROR(VLOOKUP($R8379,Lista!$G$2:$H$15,2,FALSE),"")</f>
        <v/>
      </c>
      <c r="AQ8379" s="24" t="str">
        <f>IF(ISBLANK(G8379),"",IF(SUMPRODUCT((G$2:G8379=G8379)*1)&gt;1,0,1))</f>
        <v/>
      </c>
      <c r="AR8379" s="24" t="str">
        <f t="shared" si="392"/>
        <v/>
      </c>
    </row>
    <row r="8380" spans="2:44" x14ac:dyDescent="0.35">
      <c r="B8380" s="20"/>
      <c r="C8380" s="20"/>
      <c r="D8380" s="20"/>
      <c r="E8380" s="20"/>
      <c r="F8380" s="20"/>
      <c r="G8380" s="21"/>
      <c r="H8380" s="20"/>
      <c r="I8380" s="20"/>
      <c r="J8380" s="20"/>
      <c r="K8380" s="20"/>
      <c r="L8380" s="20"/>
      <c r="M8380" s="20"/>
      <c r="N8380" s="20"/>
      <c r="O8380" s="22"/>
      <c r="P8380" s="20"/>
      <c r="Q8380" s="20"/>
      <c r="R8380" s="20"/>
      <c r="S8380" s="20"/>
      <c r="T8380" s="20"/>
      <c r="U8380" s="20"/>
      <c r="V8380" s="20"/>
      <c r="W8380" s="20"/>
      <c r="X8380" s="20"/>
      <c r="Y8380" s="20"/>
      <c r="Z8380" s="20"/>
      <c r="AA8380" s="20"/>
      <c r="AB8380" s="20"/>
      <c r="AC8380" s="20"/>
      <c r="AD8380" s="20"/>
      <c r="AE8380" s="20"/>
      <c r="AF8380" s="22"/>
      <c r="AG8380" s="20"/>
      <c r="AH8380" s="20"/>
      <c r="AI8380" s="20"/>
      <c r="AJ8380" s="20"/>
      <c r="AK8380" s="20"/>
      <c r="AL8380" s="20"/>
      <c r="AM8380" s="24" t="str">
        <f>IF($O8380="","",IF(DATEDIF($O8380,Lista!$V$2,"y")=122,"",DATEDIF($O8380,Lista!$V$2,"y")))</f>
        <v/>
      </c>
      <c r="AN8380" s="24" t="str">
        <f t="shared" si="390"/>
        <v/>
      </c>
      <c r="AO8380" s="24" t="str">
        <f t="shared" si="391"/>
        <v/>
      </c>
      <c r="AP8380" s="25" t="str">
        <f>IFERROR(VLOOKUP($R8380,Lista!$G$2:$H$15,2,FALSE),"")</f>
        <v/>
      </c>
      <c r="AQ8380" s="24" t="str">
        <f>IF(ISBLANK(G8380),"",IF(SUMPRODUCT((G$2:G8380=G8380)*1)&gt;1,0,1))</f>
        <v/>
      </c>
      <c r="AR8380" s="24" t="str">
        <f t="shared" si="392"/>
        <v/>
      </c>
    </row>
    <row r="8381" spans="2:44" x14ac:dyDescent="0.35">
      <c r="B8381" s="20"/>
      <c r="C8381" s="20"/>
      <c r="D8381" s="20"/>
      <c r="E8381" s="20"/>
      <c r="F8381" s="20"/>
      <c r="G8381" s="21"/>
      <c r="H8381" s="20"/>
      <c r="I8381" s="20"/>
      <c r="J8381" s="20"/>
      <c r="K8381" s="20"/>
      <c r="L8381" s="20"/>
      <c r="M8381" s="20"/>
      <c r="N8381" s="20"/>
      <c r="O8381" s="22"/>
      <c r="P8381" s="20"/>
      <c r="Q8381" s="20"/>
      <c r="R8381" s="20"/>
      <c r="S8381" s="20"/>
      <c r="T8381" s="20"/>
      <c r="U8381" s="20"/>
      <c r="V8381" s="20"/>
      <c r="W8381" s="20"/>
      <c r="X8381" s="20"/>
      <c r="Y8381" s="20"/>
      <c r="Z8381" s="20"/>
      <c r="AA8381" s="20"/>
      <c r="AB8381" s="20"/>
      <c r="AC8381" s="20"/>
      <c r="AD8381" s="20"/>
      <c r="AE8381" s="20"/>
      <c r="AF8381" s="22"/>
      <c r="AG8381" s="20"/>
      <c r="AH8381" s="20"/>
      <c r="AI8381" s="20"/>
      <c r="AJ8381" s="20"/>
      <c r="AK8381" s="20"/>
      <c r="AL8381" s="20"/>
      <c r="AM8381" s="24" t="str">
        <f>IF($O8381="","",IF(DATEDIF($O8381,Lista!$V$2,"y")=122,"",DATEDIF($O8381,Lista!$V$2,"y")))</f>
        <v/>
      </c>
      <c r="AN8381" s="24" t="str">
        <f t="shared" si="390"/>
        <v/>
      </c>
      <c r="AO8381" s="24" t="str">
        <f t="shared" si="391"/>
        <v/>
      </c>
      <c r="AP8381" s="25" t="str">
        <f>IFERROR(VLOOKUP($R8381,Lista!$G$2:$H$15,2,FALSE),"")</f>
        <v/>
      </c>
      <c r="AQ8381" s="24" t="str">
        <f>IF(ISBLANK(G8381),"",IF(SUMPRODUCT((G$2:G8381=G8381)*1)&gt;1,0,1))</f>
        <v/>
      </c>
      <c r="AR8381" s="24" t="str">
        <f t="shared" si="392"/>
        <v/>
      </c>
    </row>
    <row r="8382" spans="2:44" x14ac:dyDescent="0.35">
      <c r="B8382" s="20"/>
      <c r="C8382" s="20"/>
      <c r="D8382" s="20"/>
      <c r="E8382" s="20"/>
      <c r="F8382" s="20"/>
      <c r="G8382" s="21"/>
      <c r="H8382" s="20"/>
      <c r="I8382" s="20"/>
      <c r="J8382" s="20"/>
      <c r="K8382" s="20"/>
      <c r="L8382" s="20"/>
      <c r="M8382" s="20"/>
      <c r="N8382" s="20"/>
      <c r="O8382" s="22"/>
      <c r="P8382" s="20"/>
      <c r="Q8382" s="20"/>
      <c r="R8382" s="20"/>
      <c r="S8382" s="20"/>
      <c r="T8382" s="20"/>
      <c r="U8382" s="20"/>
      <c r="V8382" s="20"/>
      <c r="W8382" s="20"/>
      <c r="X8382" s="20"/>
      <c r="Y8382" s="20"/>
      <c r="Z8382" s="20"/>
      <c r="AA8382" s="20"/>
      <c r="AB8382" s="20"/>
      <c r="AC8382" s="20"/>
      <c r="AD8382" s="20"/>
      <c r="AE8382" s="20"/>
      <c r="AF8382" s="22"/>
      <c r="AG8382" s="20"/>
      <c r="AH8382" s="20"/>
      <c r="AI8382" s="20"/>
      <c r="AJ8382" s="20"/>
      <c r="AK8382" s="20"/>
      <c r="AL8382" s="20"/>
      <c r="AM8382" s="24" t="str">
        <f>IF($O8382="","",IF(DATEDIF($O8382,Lista!$V$2,"y")=122,"",DATEDIF($O8382,Lista!$V$2,"y")))</f>
        <v/>
      </c>
      <c r="AN8382" s="24" t="str">
        <f t="shared" si="390"/>
        <v/>
      </c>
      <c r="AO8382" s="24" t="str">
        <f t="shared" si="391"/>
        <v/>
      </c>
      <c r="AP8382" s="25" t="str">
        <f>IFERROR(VLOOKUP($R8382,Lista!$G$2:$H$15,2,FALSE),"")</f>
        <v/>
      </c>
      <c r="AQ8382" s="24" t="str">
        <f>IF(ISBLANK(G8382),"",IF(SUMPRODUCT((G$2:G8382=G8382)*1)&gt;1,0,1))</f>
        <v/>
      </c>
      <c r="AR8382" s="24" t="str">
        <f t="shared" si="392"/>
        <v/>
      </c>
    </row>
    <row r="8383" spans="2:44" x14ac:dyDescent="0.35">
      <c r="B8383" s="20"/>
      <c r="C8383" s="20"/>
      <c r="D8383" s="20"/>
      <c r="E8383" s="20"/>
      <c r="F8383" s="20"/>
      <c r="G8383" s="21"/>
      <c r="H8383" s="20"/>
      <c r="I8383" s="20"/>
      <c r="J8383" s="20"/>
      <c r="K8383" s="20"/>
      <c r="L8383" s="20"/>
      <c r="M8383" s="20"/>
      <c r="N8383" s="20"/>
      <c r="O8383" s="22"/>
      <c r="P8383" s="20"/>
      <c r="Q8383" s="20"/>
      <c r="R8383" s="20"/>
      <c r="S8383" s="20"/>
      <c r="T8383" s="20"/>
      <c r="U8383" s="20"/>
      <c r="V8383" s="20"/>
      <c r="W8383" s="20"/>
      <c r="X8383" s="20"/>
      <c r="Y8383" s="20"/>
      <c r="Z8383" s="20"/>
      <c r="AA8383" s="20"/>
      <c r="AB8383" s="20"/>
      <c r="AC8383" s="20"/>
      <c r="AD8383" s="20"/>
      <c r="AE8383" s="20"/>
      <c r="AF8383" s="22"/>
      <c r="AG8383" s="20"/>
      <c r="AH8383" s="20"/>
      <c r="AI8383" s="20"/>
      <c r="AJ8383" s="20"/>
      <c r="AK8383" s="20"/>
      <c r="AL8383" s="20"/>
      <c r="AM8383" s="24" t="str">
        <f>IF($O8383="","",IF(DATEDIF($O8383,Lista!$V$2,"y")=122,"",DATEDIF($O8383,Lista!$V$2,"y")))</f>
        <v/>
      </c>
      <c r="AN8383" s="24" t="str">
        <f t="shared" si="390"/>
        <v/>
      </c>
      <c r="AO8383" s="24" t="str">
        <f t="shared" si="391"/>
        <v/>
      </c>
      <c r="AP8383" s="25" t="str">
        <f>IFERROR(VLOOKUP($R8383,Lista!$G$2:$H$15,2,FALSE),"")</f>
        <v/>
      </c>
      <c r="AQ8383" s="24" t="str">
        <f>IF(ISBLANK(G8383),"",IF(SUMPRODUCT((G$2:G8383=G8383)*1)&gt;1,0,1))</f>
        <v/>
      </c>
      <c r="AR8383" s="24" t="str">
        <f t="shared" si="392"/>
        <v/>
      </c>
    </row>
    <row r="8384" spans="2:44" x14ac:dyDescent="0.35">
      <c r="B8384" s="20"/>
      <c r="C8384" s="20"/>
      <c r="D8384" s="20"/>
      <c r="E8384" s="20"/>
      <c r="F8384" s="20"/>
      <c r="G8384" s="21"/>
      <c r="H8384" s="20"/>
      <c r="I8384" s="20"/>
      <c r="J8384" s="20"/>
      <c r="K8384" s="20"/>
      <c r="L8384" s="20"/>
      <c r="M8384" s="20"/>
      <c r="N8384" s="20"/>
      <c r="O8384" s="22"/>
      <c r="P8384" s="20"/>
      <c r="Q8384" s="20"/>
      <c r="R8384" s="20"/>
      <c r="S8384" s="20"/>
      <c r="T8384" s="20"/>
      <c r="U8384" s="20"/>
      <c r="V8384" s="20"/>
      <c r="W8384" s="20"/>
      <c r="X8384" s="20"/>
      <c r="Y8384" s="20"/>
      <c r="Z8384" s="20"/>
      <c r="AA8384" s="20"/>
      <c r="AB8384" s="20"/>
      <c r="AC8384" s="20"/>
      <c r="AD8384" s="20"/>
      <c r="AE8384" s="20"/>
      <c r="AF8384" s="22"/>
      <c r="AG8384" s="20"/>
      <c r="AH8384" s="20"/>
      <c r="AI8384" s="20"/>
      <c r="AJ8384" s="20"/>
      <c r="AK8384" s="20"/>
      <c r="AL8384" s="20"/>
      <c r="AM8384" s="24" t="str">
        <f>IF($O8384="","",IF(DATEDIF($O8384,Lista!$V$2,"y")=122,"",DATEDIF($O8384,Lista!$V$2,"y")))</f>
        <v/>
      </c>
      <c r="AN8384" s="24" t="str">
        <f t="shared" si="390"/>
        <v/>
      </c>
      <c r="AO8384" s="24" t="str">
        <f t="shared" si="391"/>
        <v/>
      </c>
      <c r="AP8384" s="25" t="str">
        <f>IFERROR(VLOOKUP($R8384,Lista!$G$2:$H$15,2,FALSE),"")</f>
        <v/>
      </c>
      <c r="AQ8384" s="24" t="str">
        <f>IF(ISBLANK(G8384),"",IF(SUMPRODUCT((G$2:G8384=G8384)*1)&gt;1,0,1))</f>
        <v/>
      </c>
      <c r="AR8384" s="24" t="str">
        <f t="shared" si="392"/>
        <v/>
      </c>
    </row>
    <row r="8385" spans="2:44" x14ac:dyDescent="0.35">
      <c r="B8385" s="20"/>
      <c r="C8385" s="20"/>
      <c r="D8385" s="20"/>
      <c r="E8385" s="20"/>
      <c r="F8385" s="20"/>
      <c r="G8385" s="21"/>
      <c r="H8385" s="20"/>
      <c r="I8385" s="20"/>
      <c r="J8385" s="20"/>
      <c r="K8385" s="20"/>
      <c r="L8385" s="20"/>
      <c r="M8385" s="20"/>
      <c r="N8385" s="20"/>
      <c r="O8385" s="22"/>
      <c r="P8385" s="20"/>
      <c r="Q8385" s="20"/>
      <c r="R8385" s="20"/>
      <c r="S8385" s="20"/>
      <c r="T8385" s="20"/>
      <c r="U8385" s="20"/>
      <c r="V8385" s="20"/>
      <c r="W8385" s="20"/>
      <c r="X8385" s="20"/>
      <c r="Y8385" s="20"/>
      <c r="Z8385" s="20"/>
      <c r="AA8385" s="20"/>
      <c r="AB8385" s="20"/>
      <c r="AC8385" s="20"/>
      <c r="AD8385" s="20"/>
      <c r="AE8385" s="20"/>
      <c r="AF8385" s="22"/>
      <c r="AG8385" s="20"/>
      <c r="AH8385" s="20"/>
      <c r="AI8385" s="20"/>
      <c r="AJ8385" s="20"/>
      <c r="AK8385" s="20"/>
      <c r="AL8385" s="20"/>
      <c r="AM8385" s="24" t="str">
        <f>IF($O8385="","",IF(DATEDIF($O8385,Lista!$V$2,"y")=122,"",DATEDIF($O8385,Lista!$V$2,"y")))</f>
        <v/>
      </c>
      <c r="AN8385" s="24" t="str">
        <f t="shared" si="390"/>
        <v/>
      </c>
      <c r="AO8385" s="24" t="str">
        <f t="shared" si="391"/>
        <v/>
      </c>
      <c r="AP8385" s="25" t="str">
        <f>IFERROR(VLOOKUP($R8385,Lista!$G$2:$H$15,2,FALSE),"")</f>
        <v/>
      </c>
      <c r="AQ8385" s="24" t="str">
        <f>IF(ISBLANK(G8385),"",IF(SUMPRODUCT((G$2:G8385=G8385)*1)&gt;1,0,1))</f>
        <v/>
      </c>
      <c r="AR8385" s="24" t="str">
        <f t="shared" si="392"/>
        <v/>
      </c>
    </row>
    <row r="8386" spans="2:44" x14ac:dyDescent="0.35">
      <c r="B8386" s="20"/>
      <c r="C8386" s="20"/>
      <c r="D8386" s="20"/>
      <c r="E8386" s="20"/>
      <c r="F8386" s="20"/>
      <c r="G8386" s="21"/>
      <c r="H8386" s="20"/>
      <c r="I8386" s="20"/>
      <c r="J8386" s="20"/>
      <c r="K8386" s="20"/>
      <c r="L8386" s="20"/>
      <c r="M8386" s="20"/>
      <c r="N8386" s="20"/>
      <c r="O8386" s="22"/>
      <c r="P8386" s="20"/>
      <c r="Q8386" s="20"/>
      <c r="R8386" s="20"/>
      <c r="S8386" s="20"/>
      <c r="T8386" s="20"/>
      <c r="U8386" s="20"/>
      <c r="V8386" s="20"/>
      <c r="W8386" s="20"/>
      <c r="X8386" s="20"/>
      <c r="Y8386" s="20"/>
      <c r="Z8386" s="20"/>
      <c r="AA8386" s="20"/>
      <c r="AB8386" s="20"/>
      <c r="AC8386" s="20"/>
      <c r="AD8386" s="20"/>
      <c r="AE8386" s="20"/>
      <c r="AF8386" s="22"/>
      <c r="AG8386" s="20"/>
      <c r="AH8386" s="20"/>
      <c r="AI8386" s="20"/>
      <c r="AJ8386" s="20"/>
      <c r="AK8386" s="20"/>
      <c r="AL8386" s="20"/>
      <c r="AM8386" s="24" t="str">
        <f>IF($O8386="","",IF(DATEDIF($O8386,Lista!$V$2,"y")=122,"",DATEDIF($O8386,Lista!$V$2,"y")))</f>
        <v/>
      </c>
      <c r="AN8386" s="24" t="str">
        <f t="shared" si="390"/>
        <v/>
      </c>
      <c r="AO8386" s="24" t="str">
        <f t="shared" si="391"/>
        <v/>
      </c>
      <c r="AP8386" s="25" t="str">
        <f>IFERROR(VLOOKUP($R8386,Lista!$G$2:$H$15,2,FALSE),"")</f>
        <v/>
      </c>
      <c r="AQ8386" s="24" t="str">
        <f>IF(ISBLANK(G8386),"",IF(SUMPRODUCT((G$2:G8386=G8386)*1)&gt;1,0,1))</f>
        <v/>
      </c>
      <c r="AR8386" s="24" t="str">
        <f t="shared" si="392"/>
        <v/>
      </c>
    </row>
    <row r="8387" spans="2:44" x14ac:dyDescent="0.35">
      <c r="B8387" s="20"/>
      <c r="C8387" s="20"/>
      <c r="D8387" s="20"/>
      <c r="E8387" s="20"/>
      <c r="F8387" s="20"/>
      <c r="G8387" s="21"/>
      <c r="H8387" s="20"/>
      <c r="I8387" s="20"/>
      <c r="J8387" s="20"/>
      <c r="K8387" s="20"/>
      <c r="L8387" s="20"/>
      <c r="M8387" s="20"/>
      <c r="N8387" s="20"/>
      <c r="O8387" s="22"/>
      <c r="P8387" s="20"/>
      <c r="Q8387" s="20"/>
      <c r="R8387" s="20"/>
      <c r="S8387" s="20"/>
      <c r="T8387" s="20"/>
      <c r="U8387" s="20"/>
      <c r="V8387" s="20"/>
      <c r="W8387" s="20"/>
      <c r="X8387" s="20"/>
      <c r="Y8387" s="20"/>
      <c r="Z8387" s="20"/>
      <c r="AA8387" s="20"/>
      <c r="AB8387" s="20"/>
      <c r="AC8387" s="20"/>
      <c r="AD8387" s="20"/>
      <c r="AE8387" s="20"/>
      <c r="AF8387" s="22"/>
      <c r="AG8387" s="20"/>
      <c r="AH8387" s="20"/>
      <c r="AI8387" s="20"/>
      <c r="AJ8387" s="20"/>
      <c r="AK8387" s="20"/>
      <c r="AL8387" s="20"/>
      <c r="AM8387" s="24" t="str">
        <f>IF($O8387="","",IF(DATEDIF($O8387,Lista!$V$2,"y")=122,"",DATEDIF($O8387,Lista!$V$2,"y")))</f>
        <v/>
      </c>
      <c r="AN8387" s="24" t="str">
        <f t="shared" ref="AN8387:AN8450" si="393">IF(AM8387="","",IF(AM8387&lt;=5,"0 to 5",IF(AM8387&lt;=17,"6 to 17",IF(AM8387&lt;=49,"18 to 49",IF(AM8387&gt;=50,"&gt; 50")))))</f>
        <v/>
      </c>
      <c r="AO8387" s="24" t="str">
        <f t="shared" ref="AO8387:AO8450" si="394">IF(AM8387="","",IF(AM8387&lt;=4,"0 to 4",IF(AM8387&lt;=9,"5 to 9",IF(AM8387&lt;=14,"10 to 14",IF(AM8387&lt;=18,"15 to 18",IF(AM8387&lt;=29,"19 to 29",IF(AM8387&lt;=59,"30 to 59",IF(AM8387&gt;=60,"&gt; 60"))))))))</f>
        <v/>
      </c>
      <c r="AP8387" s="25" t="str">
        <f>IFERROR(VLOOKUP($R8387,Lista!$G$2:$H$15,2,FALSE),"")</f>
        <v/>
      </c>
      <c r="AQ8387" s="24" t="str">
        <f>IF(ISBLANK(G8387),"",IF(SUMPRODUCT((G$2:G8387=G8387)*1)&gt;1,0,1))</f>
        <v/>
      </c>
      <c r="AR8387" s="24" t="str">
        <f t="shared" ref="AR8387:AR8450" si="395">IF(COUNTA($A8387:$E8387,$G8387:$I8387,$K8387,$M8387,$O8387:$P8387,$R8387:$T8387,$W8387,$X8387,$Y8387,$Z8387,$AA8387,$AB8387,$AD8387:$AE8387,$AF8387:$AF8387)=0,"",COUNTA($A8387:$E8387,$G8387:$I8387,$K8387,$M8387,$O8387:$P8387,$R8387:$T8387,$W8387,$X8387,$Y8387,$Z8387,$AA8387,$AB8387,$AD8387:$AE8387,$AF8387:$AF8387))</f>
        <v/>
      </c>
    </row>
    <row r="8388" spans="2:44" x14ac:dyDescent="0.35">
      <c r="B8388" s="20"/>
      <c r="C8388" s="20"/>
      <c r="D8388" s="20"/>
      <c r="E8388" s="20"/>
      <c r="F8388" s="20"/>
      <c r="G8388" s="21"/>
      <c r="H8388" s="20"/>
      <c r="I8388" s="20"/>
      <c r="J8388" s="20"/>
      <c r="K8388" s="20"/>
      <c r="L8388" s="20"/>
      <c r="M8388" s="20"/>
      <c r="N8388" s="20"/>
      <c r="O8388" s="22"/>
      <c r="P8388" s="20"/>
      <c r="Q8388" s="20"/>
      <c r="R8388" s="20"/>
      <c r="S8388" s="20"/>
      <c r="T8388" s="20"/>
      <c r="U8388" s="20"/>
      <c r="V8388" s="20"/>
      <c r="W8388" s="20"/>
      <c r="X8388" s="20"/>
      <c r="Y8388" s="20"/>
      <c r="Z8388" s="20"/>
      <c r="AA8388" s="20"/>
      <c r="AB8388" s="20"/>
      <c r="AC8388" s="20"/>
      <c r="AD8388" s="20"/>
      <c r="AE8388" s="20"/>
      <c r="AF8388" s="22"/>
      <c r="AG8388" s="20"/>
      <c r="AH8388" s="20"/>
      <c r="AI8388" s="20"/>
      <c r="AJ8388" s="20"/>
      <c r="AK8388" s="20"/>
      <c r="AL8388" s="20"/>
      <c r="AM8388" s="24" t="str">
        <f>IF($O8388="","",IF(DATEDIF($O8388,Lista!$V$2,"y")=122,"",DATEDIF($O8388,Lista!$V$2,"y")))</f>
        <v/>
      </c>
      <c r="AN8388" s="24" t="str">
        <f t="shared" si="393"/>
        <v/>
      </c>
      <c r="AO8388" s="24" t="str">
        <f t="shared" si="394"/>
        <v/>
      </c>
      <c r="AP8388" s="25" t="str">
        <f>IFERROR(VLOOKUP($R8388,Lista!$G$2:$H$15,2,FALSE),"")</f>
        <v/>
      </c>
      <c r="AQ8388" s="24" t="str">
        <f>IF(ISBLANK(G8388),"",IF(SUMPRODUCT((G$2:G8388=G8388)*1)&gt;1,0,1))</f>
        <v/>
      </c>
      <c r="AR8388" s="24" t="str">
        <f t="shared" si="395"/>
        <v/>
      </c>
    </row>
    <row r="8389" spans="2:44" x14ac:dyDescent="0.35">
      <c r="B8389" s="20"/>
      <c r="C8389" s="20"/>
      <c r="D8389" s="20"/>
      <c r="E8389" s="20"/>
      <c r="F8389" s="20"/>
      <c r="G8389" s="21"/>
      <c r="H8389" s="20"/>
      <c r="I8389" s="20"/>
      <c r="J8389" s="20"/>
      <c r="K8389" s="20"/>
      <c r="L8389" s="20"/>
      <c r="M8389" s="20"/>
      <c r="N8389" s="20"/>
      <c r="O8389" s="22"/>
      <c r="P8389" s="20"/>
      <c r="Q8389" s="20"/>
      <c r="R8389" s="20"/>
      <c r="S8389" s="20"/>
      <c r="T8389" s="20"/>
      <c r="U8389" s="20"/>
      <c r="V8389" s="20"/>
      <c r="W8389" s="20"/>
      <c r="X8389" s="20"/>
      <c r="Y8389" s="20"/>
      <c r="Z8389" s="20"/>
      <c r="AA8389" s="20"/>
      <c r="AB8389" s="20"/>
      <c r="AC8389" s="20"/>
      <c r="AD8389" s="20"/>
      <c r="AE8389" s="20"/>
      <c r="AF8389" s="22"/>
      <c r="AG8389" s="20"/>
      <c r="AH8389" s="20"/>
      <c r="AI8389" s="20"/>
      <c r="AJ8389" s="20"/>
      <c r="AK8389" s="20"/>
      <c r="AL8389" s="20"/>
      <c r="AM8389" s="24" t="str">
        <f>IF($O8389="","",IF(DATEDIF($O8389,Lista!$V$2,"y")=122,"",DATEDIF($O8389,Lista!$V$2,"y")))</f>
        <v/>
      </c>
      <c r="AN8389" s="24" t="str">
        <f t="shared" si="393"/>
        <v/>
      </c>
      <c r="AO8389" s="24" t="str">
        <f t="shared" si="394"/>
        <v/>
      </c>
      <c r="AP8389" s="25" t="str">
        <f>IFERROR(VLOOKUP($R8389,Lista!$G$2:$H$15,2,FALSE),"")</f>
        <v/>
      </c>
      <c r="AQ8389" s="24" t="str">
        <f>IF(ISBLANK(G8389),"",IF(SUMPRODUCT((G$2:G8389=G8389)*1)&gt;1,0,1))</f>
        <v/>
      </c>
      <c r="AR8389" s="24" t="str">
        <f t="shared" si="395"/>
        <v/>
      </c>
    </row>
    <row r="8390" spans="2:44" x14ac:dyDescent="0.35">
      <c r="B8390" s="20"/>
      <c r="C8390" s="20"/>
      <c r="D8390" s="20"/>
      <c r="E8390" s="20"/>
      <c r="F8390" s="20"/>
      <c r="G8390" s="21"/>
      <c r="H8390" s="20"/>
      <c r="I8390" s="20"/>
      <c r="J8390" s="20"/>
      <c r="K8390" s="20"/>
      <c r="L8390" s="20"/>
      <c r="M8390" s="20"/>
      <c r="N8390" s="20"/>
      <c r="O8390" s="22"/>
      <c r="P8390" s="20"/>
      <c r="Q8390" s="20"/>
      <c r="R8390" s="20"/>
      <c r="S8390" s="20"/>
      <c r="T8390" s="20"/>
      <c r="U8390" s="20"/>
      <c r="V8390" s="20"/>
      <c r="W8390" s="20"/>
      <c r="X8390" s="20"/>
      <c r="Y8390" s="20"/>
      <c r="Z8390" s="20"/>
      <c r="AA8390" s="20"/>
      <c r="AB8390" s="20"/>
      <c r="AC8390" s="20"/>
      <c r="AD8390" s="20"/>
      <c r="AE8390" s="20"/>
      <c r="AF8390" s="22"/>
      <c r="AG8390" s="20"/>
      <c r="AH8390" s="20"/>
      <c r="AI8390" s="20"/>
      <c r="AJ8390" s="20"/>
      <c r="AK8390" s="20"/>
      <c r="AL8390" s="20"/>
      <c r="AM8390" s="24" t="str">
        <f>IF($O8390="","",IF(DATEDIF($O8390,Lista!$V$2,"y")=122,"",DATEDIF($O8390,Lista!$V$2,"y")))</f>
        <v/>
      </c>
      <c r="AN8390" s="24" t="str">
        <f t="shared" si="393"/>
        <v/>
      </c>
      <c r="AO8390" s="24" t="str">
        <f t="shared" si="394"/>
        <v/>
      </c>
      <c r="AP8390" s="25" t="str">
        <f>IFERROR(VLOOKUP($R8390,Lista!$G$2:$H$15,2,FALSE),"")</f>
        <v/>
      </c>
      <c r="AQ8390" s="24" t="str">
        <f>IF(ISBLANK(G8390),"",IF(SUMPRODUCT((G$2:G8390=G8390)*1)&gt;1,0,1))</f>
        <v/>
      </c>
      <c r="AR8390" s="24" t="str">
        <f t="shared" si="395"/>
        <v/>
      </c>
    </row>
    <row r="8391" spans="2:44" x14ac:dyDescent="0.35">
      <c r="B8391" s="20"/>
      <c r="C8391" s="20"/>
      <c r="D8391" s="20"/>
      <c r="E8391" s="20"/>
      <c r="F8391" s="20"/>
      <c r="G8391" s="21"/>
      <c r="H8391" s="20"/>
      <c r="I8391" s="20"/>
      <c r="J8391" s="20"/>
      <c r="K8391" s="20"/>
      <c r="L8391" s="20"/>
      <c r="M8391" s="20"/>
      <c r="N8391" s="20"/>
      <c r="O8391" s="22"/>
      <c r="P8391" s="20"/>
      <c r="Q8391" s="20"/>
      <c r="R8391" s="20"/>
      <c r="S8391" s="20"/>
      <c r="T8391" s="20"/>
      <c r="U8391" s="20"/>
      <c r="V8391" s="20"/>
      <c r="W8391" s="20"/>
      <c r="X8391" s="20"/>
      <c r="Y8391" s="20"/>
      <c r="Z8391" s="20"/>
      <c r="AA8391" s="20"/>
      <c r="AB8391" s="20"/>
      <c r="AC8391" s="20"/>
      <c r="AD8391" s="20"/>
      <c r="AE8391" s="20"/>
      <c r="AF8391" s="22"/>
      <c r="AG8391" s="20"/>
      <c r="AH8391" s="20"/>
      <c r="AI8391" s="20"/>
      <c r="AJ8391" s="20"/>
      <c r="AK8391" s="20"/>
      <c r="AL8391" s="20"/>
      <c r="AM8391" s="24" t="str">
        <f>IF($O8391="","",IF(DATEDIF($O8391,Lista!$V$2,"y")=122,"",DATEDIF($O8391,Lista!$V$2,"y")))</f>
        <v/>
      </c>
      <c r="AN8391" s="24" t="str">
        <f t="shared" si="393"/>
        <v/>
      </c>
      <c r="AO8391" s="24" t="str">
        <f t="shared" si="394"/>
        <v/>
      </c>
      <c r="AP8391" s="25" t="str">
        <f>IFERROR(VLOOKUP($R8391,Lista!$G$2:$H$15,2,FALSE),"")</f>
        <v/>
      </c>
      <c r="AQ8391" s="24" t="str">
        <f>IF(ISBLANK(G8391),"",IF(SUMPRODUCT((G$2:G8391=G8391)*1)&gt;1,0,1))</f>
        <v/>
      </c>
      <c r="AR8391" s="24" t="str">
        <f t="shared" si="395"/>
        <v/>
      </c>
    </row>
    <row r="8392" spans="2:44" x14ac:dyDescent="0.35">
      <c r="B8392" s="20"/>
      <c r="C8392" s="20"/>
      <c r="D8392" s="20"/>
      <c r="E8392" s="20"/>
      <c r="F8392" s="20"/>
      <c r="G8392" s="21"/>
      <c r="H8392" s="20"/>
      <c r="I8392" s="20"/>
      <c r="J8392" s="20"/>
      <c r="K8392" s="20"/>
      <c r="L8392" s="20"/>
      <c r="M8392" s="20"/>
      <c r="N8392" s="20"/>
      <c r="O8392" s="22"/>
      <c r="P8392" s="20"/>
      <c r="Q8392" s="20"/>
      <c r="R8392" s="20"/>
      <c r="S8392" s="20"/>
      <c r="T8392" s="20"/>
      <c r="U8392" s="20"/>
      <c r="V8392" s="20"/>
      <c r="W8392" s="20"/>
      <c r="X8392" s="20"/>
      <c r="Y8392" s="20"/>
      <c r="Z8392" s="20"/>
      <c r="AA8392" s="20"/>
      <c r="AB8392" s="20"/>
      <c r="AC8392" s="20"/>
      <c r="AD8392" s="20"/>
      <c r="AE8392" s="20"/>
      <c r="AF8392" s="22"/>
      <c r="AG8392" s="20"/>
      <c r="AH8392" s="20"/>
      <c r="AI8392" s="20"/>
      <c r="AJ8392" s="20"/>
      <c r="AK8392" s="20"/>
      <c r="AL8392" s="20"/>
      <c r="AM8392" s="24" t="str">
        <f>IF($O8392="","",IF(DATEDIF($O8392,Lista!$V$2,"y")=122,"",DATEDIF($O8392,Lista!$V$2,"y")))</f>
        <v/>
      </c>
      <c r="AN8392" s="24" t="str">
        <f t="shared" si="393"/>
        <v/>
      </c>
      <c r="AO8392" s="24" t="str">
        <f t="shared" si="394"/>
        <v/>
      </c>
      <c r="AP8392" s="25" t="str">
        <f>IFERROR(VLOOKUP($R8392,Lista!$G$2:$H$15,2,FALSE),"")</f>
        <v/>
      </c>
      <c r="AQ8392" s="24" t="str">
        <f>IF(ISBLANK(G8392),"",IF(SUMPRODUCT((G$2:G8392=G8392)*1)&gt;1,0,1))</f>
        <v/>
      </c>
      <c r="AR8392" s="24" t="str">
        <f t="shared" si="395"/>
        <v/>
      </c>
    </row>
    <row r="8393" spans="2:44" x14ac:dyDescent="0.35">
      <c r="B8393" s="20"/>
      <c r="C8393" s="20"/>
      <c r="D8393" s="20"/>
      <c r="E8393" s="20"/>
      <c r="F8393" s="20"/>
      <c r="G8393" s="21"/>
      <c r="H8393" s="20"/>
      <c r="I8393" s="20"/>
      <c r="J8393" s="20"/>
      <c r="K8393" s="20"/>
      <c r="L8393" s="20"/>
      <c r="M8393" s="20"/>
      <c r="N8393" s="20"/>
      <c r="O8393" s="22"/>
      <c r="P8393" s="20"/>
      <c r="Q8393" s="20"/>
      <c r="R8393" s="20"/>
      <c r="S8393" s="20"/>
      <c r="T8393" s="20"/>
      <c r="U8393" s="20"/>
      <c r="V8393" s="20"/>
      <c r="W8393" s="20"/>
      <c r="X8393" s="20"/>
      <c r="Y8393" s="20"/>
      <c r="Z8393" s="20"/>
      <c r="AA8393" s="20"/>
      <c r="AB8393" s="20"/>
      <c r="AC8393" s="20"/>
      <c r="AD8393" s="20"/>
      <c r="AE8393" s="20"/>
      <c r="AF8393" s="22"/>
      <c r="AG8393" s="20"/>
      <c r="AH8393" s="20"/>
      <c r="AI8393" s="20"/>
      <c r="AJ8393" s="20"/>
      <c r="AK8393" s="20"/>
      <c r="AL8393" s="20"/>
      <c r="AM8393" s="24" t="str">
        <f>IF($O8393="","",IF(DATEDIF($O8393,Lista!$V$2,"y")=122,"",DATEDIF($O8393,Lista!$V$2,"y")))</f>
        <v/>
      </c>
      <c r="AN8393" s="24" t="str">
        <f t="shared" si="393"/>
        <v/>
      </c>
      <c r="AO8393" s="24" t="str">
        <f t="shared" si="394"/>
        <v/>
      </c>
      <c r="AP8393" s="25" t="str">
        <f>IFERROR(VLOOKUP($R8393,Lista!$G$2:$H$15,2,FALSE),"")</f>
        <v/>
      </c>
      <c r="AQ8393" s="24" t="str">
        <f>IF(ISBLANK(G8393),"",IF(SUMPRODUCT((G$2:G8393=G8393)*1)&gt;1,0,1))</f>
        <v/>
      </c>
      <c r="AR8393" s="24" t="str">
        <f t="shared" si="395"/>
        <v/>
      </c>
    </row>
    <row r="8394" spans="2:44" x14ac:dyDescent="0.35">
      <c r="B8394" s="20"/>
      <c r="C8394" s="20"/>
      <c r="D8394" s="20"/>
      <c r="E8394" s="20"/>
      <c r="F8394" s="20"/>
      <c r="G8394" s="21"/>
      <c r="H8394" s="20"/>
      <c r="I8394" s="20"/>
      <c r="J8394" s="20"/>
      <c r="K8394" s="20"/>
      <c r="L8394" s="20"/>
      <c r="M8394" s="20"/>
      <c r="N8394" s="20"/>
      <c r="O8394" s="22"/>
      <c r="P8394" s="20"/>
      <c r="Q8394" s="20"/>
      <c r="R8394" s="20"/>
      <c r="S8394" s="20"/>
      <c r="T8394" s="20"/>
      <c r="U8394" s="20"/>
      <c r="V8394" s="20"/>
      <c r="W8394" s="20"/>
      <c r="X8394" s="20"/>
      <c r="Y8394" s="20"/>
      <c r="Z8394" s="20"/>
      <c r="AA8394" s="20"/>
      <c r="AB8394" s="20"/>
      <c r="AC8394" s="20"/>
      <c r="AD8394" s="20"/>
      <c r="AE8394" s="20"/>
      <c r="AF8394" s="22"/>
      <c r="AG8394" s="20"/>
      <c r="AH8394" s="20"/>
      <c r="AI8394" s="20"/>
      <c r="AJ8394" s="20"/>
      <c r="AK8394" s="20"/>
      <c r="AL8394" s="20"/>
      <c r="AM8394" s="24" t="str">
        <f>IF($O8394="","",IF(DATEDIF($O8394,Lista!$V$2,"y")=122,"",DATEDIF($O8394,Lista!$V$2,"y")))</f>
        <v/>
      </c>
      <c r="AN8394" s="24" t="str">
        <f t="shared" si="393"/>
        <v/>
      </c>
      <c r="AO8394" s="24" t="str">
        <f t="shared" si="394"/>
        <v/>
      </c>
      <c r="AP8394" s="25" t="str">
        <f>IFERROR(VLOOKUP($R8394,Lista!$G$2:$H$15,2,FALSE),"")</f>
        <v/>
      </c>
      <c r="AQ8394" s="24" t="str">
        <f>IF(ISBLANK(G8394),"",IF(SUMPRODUCT((G$2:G8394=G8394)*1)&gt;1,0,1))</f>
        <v/>
      </c>
      <c r="AR8394" s="24" t="str">
        <f t="shared" si="395"/>
        <v/>
      </c>
    </row>
    <row r="8395" spans="2:44" x14ac:dyDescent="0.35">
      <c r="B8395" s="20"/>
      <c r="C8395" s="20"/>
      <c r="D8395" s="20"/>
      <c r="E8395" s="20"/>
      <c r="F8395" s="20"/>
      <c r="G8395" s="21"/>
      <c r="H8395" s="20"/>
      <c r="I8395" s="20"/>
      <c r="J8395" s="20"/>
      <c r="K8395" s="20"/>
      <c r="L8395" s="20"/>
      <c r="M8395" s="20"/>
      <c r="N8395" s="20"/>
      <c r="O8395" s="22"/>
      <c r="P8395" s="20"/>
      <c r="Q8395" s="20"/>
      <c r="R8395" s="20"/>
      <c r="S8395" s="20"/>
      <c r="T8395" s="20"/>
      <c r="U8395" s="20"/>
      <c r="V8395" s="20"/>
      <c r="W8395" s="20"/>
      <c r="X8395" s="20"/>
      <c r="Y8395" s="20"/>
      <c r="Z8395" s="20"/>
      <c r="AA8395" s="20"/>
      <c r="AB8395" s="20"/>
      <c r="AC8395" s="20"/>
      <c r="AD8395" s="20"/>
      <c r="AE8395" s="20"/>
      <c r="AF8395" s="22"/>
      <c r="AG8395" s="20"/>
      <c r="AH8395" s="20"/>
      <c r="AI8395" s="20"/>
      <c r="AJ8395" s="20"/>
      <c r="AK8395" s="20"/>
      <c r="AL8395" s="20"/>
      <c r="AM8395" s="24" t="str">
        <f>IF($O8395="","",IF(DATEDIF($O8395,Lista!$V$2,"y")=122,"",DATEDIF($O8395,Lista!$V$2,"y")))</f>
        <v/>
      </c>
      <c r="AN8395" s="24" t="str">
        <f t="shared" si="393"/>
        <v/>
      </c>
      <c r="AO8395" s="24" t="str">
        <f t="shared" si="394"/>
        <v/>
      </c>
      <c r="AP8395" s="25" t="str">
        <f>IFERROR(VLOOKUP($R8395,Lista!$G$2:$H$15,2,FALSE),"")</f>
        <v/>
      </c>
      <c r="AQ8395" s="24" t="str">
        <f>IF(ISBLANK(G8395),"",IF(SUMPRODUCT((G$2:G8395=G8395)*1)&gt;1,0,1))</f>
        <v/>
      </c>
      <c r="AR8395" s="24" t="str">
        <f t="shared" si="395"/>
        <v/>
      </c>
    </row>
    <row r="8396" spans="2:44" x14ac:dyDescent="0.35">
      <c r="B8396" s="20"/>
      <c r="C8396" s="20"/>
      <c r="D8396" s="20"/>
      <c r="E8396" s="20"/>
      <c r="F8396" s="20"/>
      <c r="G8396" s="21"/>
      <c r="H8396" s="20"/>
      <c r="I8396" s="20"/>
      <c r="J8396" s="20"/>
      <c r="K8396" s="20"/>
      <c r="L8396" s="20"/>
      <c r="M8396" s="20"/>
      <c r="N8396" s="20"/>
      <c r="O8396" s="22"/>
      <c r="P8396" s="20"/>
      <c r="Q8396" s="20"/>
      <c r="R8396" s="20"/>
      <c r="S8396" s="20"/>
      <c r="T8396" s="20"/>
      <c r="U8396" s="20"/>
      <c r="V8396" s="20"/>
      <c r="W8396" s="20"/>
      <c r="X8396" s="20"/>
      <c r="Y8396" s="20"/>
      <c r="Z8396" s="20"/>
      <c r="AA8396" s="20"/>
      <c r="AB8396" s="20"/>
      <c r="AC8396" s="20"/>
      <c r="AD8396" s="20"/>
      <c r="AE8396" s="20"/>
      <c r="AF8396" s="22"/>
      <c r="AG8396" s="20"/>
      <c r="AH8396" s="20"/>
      <c r="AI8396" s="20"/>
      <c r="AJ8396" s="20"/>
      <c r="AK8396" s="20"/>
      <c r="AL8396" s="20"/>
      <c r="AM8396" s="24" t="str">
        <f>IF($O8396="","",IF(DATEDIF($O8396,Lista!$V$2,"y")=122,"",DATEDIF($O8396,Lista!$V$2,"y")))</f>
        <v/>
      </c>
      <c r="AN8396" s="24" t="str">
        <f t="shared" si="393"/>
        <v/>
      </c>
      <c r="AO8396" s="24" t="str">
        <f t="shared" si="394"/>
        <v/>
      </c>
      <c r="AP8396" s="25" t="str">
        <f>IFERROR(VLOOKUP($R8396,Lista!$G$2:$H$15,2,FALSE),"")</f>
        <v/>
      </c>
      <c r="AQ8396" s="24" t="str">
        <f>IF(ISBLANK(G8396),"",IF(SUMPRODUCT((G$2:G8396=G8396)*1)&gt;1,0,1))</f>
        <v/>
      </c>
      <c r="AR8396" s="24" t="str">
        <f t="shared" si="395"/>
        <v/>
      </c>
    </row>
    <row r="8397" spans="2:44" x14ac:dyDescent="0.35">
      <c r="B8397" s="20"/>
      <c r="C8397" s="20"/>
      <c r="D8397" s="20"/>
      <c r="E8397" s="20"/>
      <c r="F8397" s="20"/>
      <c r="G8397" s="21"/>
      <c r="H8397" s="20"/>
      <c r="I8397" s="20"/>
      <c r="J8397" s="20"/>
      <c r="K8397" s="20"/>
      <c r="L8397" s="20"/>
      <c r="M8397" s="20"/>
      <c r="N8397" s="20"/>
      <c r="O8397" s="22"/>
      <c r="P8397" s="20"/>
      <c r="Q8397" s="20"/>
      <c r="R8397" s="20"/>
      <c r="S8397" s="20"/>
      <c r="T8397" s="20"/>
      <c r="U8397" s="20"/>
      <c r="V8397" s="20"/>
      <c r="W8397" s="20"/>
      <c r="X8397" s="20"/>
      <c r="Y8397" s="20"/>
      <c r="Z8397" s="20"/>
      <c r="AA8397" s="20"/>
      <c r="AB8397" s="20"/>
      <c r="AC8397" s="20"/>
      <c r="AD8397" s="20"/>
      <c r="AE8397" s="20"/>
      <c r="AF8397" s="22"/>
      <c r="AG8397" s="20"/>
      <c r="AH8397" s="20"/>
      <c r="AI8397" s="20"/>
      <c r="AJ8397" s="20"/>
      <c r="AK8397" s="20"/>
      <c r="AL8397" s="20"/>
      <c r="AM8397" s="24" t="str">
        <f>IF($O8397="","",IF(DATEDIF($O8397,Lista!$V$2,"y")=122,"",DATEDIF($O8397,Lista!$V$2,"y")))</f>
        <v/>
      </c>
      <c r="AN8397" s="24" t="str">
        <f t="shared" si="393"/>
        <v/>
      </c>
      <c r="AO8397" s="24" t="str">
        <f t="shared" si="394"/>
        <v/>
      </c>
      <c r="AP8397" s="25" t="str">
        <f>IFERROR(VLOOKUP($R8397,Lista!$G$2:$H$15,2,FALSE),"")</f>
        <v/>
      </c>
      <c r="AQ8397" s="24" t="str">
        <f>IF(ISBLANK(G8397),"",IF(SUMPRODUCT((G$2:G8397=G8397)*1)&gt;1,0,1))</f>
        <v/>
      </c>
      <c r="AR8397" s="24" t="str">
        <f t="shared" si="395"/>
        <v/>
      </c>
    </row>
    <row r="8398" spans="2:44" x14ac:dyDescent="0.35">
      <c r="B8398" s="20"/>
      <c r="C8398" s="20"/>
      <c r="D8398" s="20"/>
      <c r="E8398" s="20"/>
      <c r="F8398" s="20"/>
      <c r="G8398" s="21"/>
      <c r="H8398" s="20"/>
      <c r="I8398" s="20"/>
      <c r="J8398" s="20"/>
      <c r="K8398" s="20"/>
      <c r="L8398" s="20"/>
      <c r="M8398" s="20"/>
      <c r="N8398" s="20"/>
      <c r="O8398" s="22"/>
      <c r="P8398" s="20"/>
      <c r="Q8398" s="20"/>
      <c r="R8398" s="20"/>
      <c r="S8398" s="20"/>
      <c r="T8398" s="20"/>
      <c r="U8398" s="20"/>
      <c r="V8398" s="20"/>
      <c r="W8398" s="20"/>
      <c r="X8398" s="20"/>
      <c r="Y8398" s="20"/>
      <c r="Z8398" s="20"/>
      <c r="AA8398" s="20"/>
      <c r="AB8398" s="20"/>
      <c r="AC8398" s="20"/>
      <c r="AD8398" s="20"/>
      <c r="AE8398" s="20"/>
      <c r="AF8398" s="22"/>
      <c r="AG8398" s="20"/>
      <c r="AH8398" s="20"/>
      <c r="AI8398" s="20"/>
      <c r="AJ8398" s="20"/>
      <c r="AK8398" s="20"/>
      <c r="AL8398" s="20"/>
      <c r="AM8398" s="24" t="str">
        <f>IF($O8398="","",IF(DATEDIF($O8398,Lista!$V$2,"y")=122,"",DATEDIF($O8398,Lista!$V$2,"y")))</f>
        <v/>
      </c>
      <c r="AN8398" s="24" t="str">
        <f t="shared" si="393"/>
        <v/>
      </c>
      <c r="AO8398" s="24" t="str">
        <f t="shared" si="394"/>
        <v/>
      </c>
      <c r="AP8398" s="25" t="str">
        <f>IFERROR(VLOOKUP($R8398,Lista!$G$2:$H$15,2,FALSE),"")</f>
        <v/>
      </c>
      <c r="AQ8398" s="24" t="str">
        <f>IF(ISBLANK(G8398),"",IF(SUMPRODUCT((G$2:G8398=G8398)*1)&gt;1,0,1))</f>
        <v/>
      </c>
      <c r="AR8398" s="24" t="str">
        <f t="shared" si="395"/>
        <v/>
      </c>
    </row>
    <row r="8399" spans="2:44" x14ac:dyDescent="0.35">
      <c r="B8399" s="20"/>
      <c r="C8399" s="20"/>
      <c r="D8399" s="20"/>
      <c r="E8399" s="20"/>
      <c r="F8399" s="20"/>
      <c r="G8399" s="21"/>
      <c r="H8399" s="20"/>
      <c r="I8399" s="20"/>
      <c r="J8399" s="20"/>
      <c r="K8399" s="20"/>
      <c r="L8399" s="20"/>
      <c r="M8399" s="20"/>
      <c r="N8399" s="20"/>
      <c r="O8399" s="22"/>
      <c r="P8399" s="20"/>
      <c r="Q8399" s="20"/>
      <c r="R8399" s="20"/>
      <c r="S8399" s="20"/>
      <c r="T8399" s="20"/>
      <c r="U8399" s="20"/>
      <c r="V8399" s="20"/>
      <c r="W8399" s="20"/>
      <c r="X8399" s="20"/>
      <c r="Y8399" s="20"/>
      <c r="Z8399" s="20"/>
      <c r="AA8399" s="20"/>
      <c r="AB8399" s="20"/>
      <c r="AC8399" s="20"/>
      <c r="AD8399" s="20"/>
      <c r="AE8399" s="20"/>
      <c r="AF8399" s="22"/>
      <c r="AG8399" s="20"/>
      <c r="AH8399" s="20"/>
      <c r="AI8399" s="20"/>
      <c r="AJ8399" s="20"/>
      <c r="AK8399" s="20"/>
      <c r="AL8399" s="20"/>
      <c r="AM8399" s="24" t="str">
        <f>IF($O8399="","",IF(DATEDIF($O8399,Lista!$V$2,"y")=122,"",DATEDIF($O8399,Lista!$V$2,"y")))</f>
        <v/>
      </c>
      <c r="AN8399" s="24" t="str">
        <f t="shared" si="393"/>
        <v/>
      </c>
      <c r="AO8399" s="24" t="str">
        <f t="shared" si="394"/>
        <v/>
      </c>
      <c r="AP8399" s="25" t="str">
        <f>IFERROR(VLOOKUP($R8399,Lista!$G$2:$H$15,2,FALSE),"")</f>
        <v/>
      </c>
      <c r="AQ8399" s="24" t="str">
        <f>IF(ISBLANK(G8399),"",IF(SUMPRODUCT((G$2:G8399=G8399)*1)&gt;1,0,1))</f>
        <v/>
      </c>
      <c r="AR8399" s="24" t="str">
        <f t="shared" si="395"/>
        <v/>
      </c>
    </row>
    <row r="8400" spans="2:44" x14ac:dyDescent="0.35">
      <c r="B8400" s="20"/>
      <c r="C8400" s="20"/>
      <c r="D8400" s="20"/>
      <c r="E8400" s="20"/>
      <c r="F8400" s="20"/>
      <c r="G8400" s="21"/>
      <c r="H8400" s="20"/>
      <c r="I8400" s="20"/>
      <c r="J8400" s="20"/>
      <c r="K8400" s="20"/>
      <c r="L8400" s="20"/>
      <c r="M8400" s="20"/>
      <c r="N8400" s="20"/>
      <c r="O8400" s="22"/>
      <c r="P8400" s="20"/>
      <c r="Q8400" s="20"/>
      <c r="R8400" s="20"/>
      <c r="S8400" s="20"/>
      <c r="T8400" s="20"/>
      <c r="U8400" s="20"/>
      <c r="V8400" s="20"/>
      <c r="W8400" s="20"/>
      <c r="X8400" s="20"/>
      <c r="Y8400" s="20"/>
      <c r="Z8400" s="20"/>
      <c r="AA8400" s="20"/>
      <c r="AB8400" s="20"/>
      <c r="AC8400" s="20"/>
      <c r="AD8400" s="20"/>
      <c r="AE8400" s="20"/>
      <c r="AF8400" s="22"/>
      <c r="AG8400" s="20"/>
      <c r="AH8400" s="20"/>
      <c r="AI8400" s="20"/>
      <c r="AJ8400" s="20"/>
      <c r="AK8400" s="20"/>
      <c r="AL8400" s="20"/>
      <c r="AM8400" s="24" t="str">
        <f>IF($O8400="","",IF(DATEDIF($O8400,Lista!$V$2,"y")=122,"",DATEDIF($O8400,Lista!$V$2,"y")))</f>
        <v/>
      </c>
      <c r="AN8400" s="24" t="str">
        <f t="shared" si="393"/>
        <v/>
      </c>
      <c r="AO8400" s="24" t="str">
        <f t="shared" si="394"/>
        <v/>
      </c>
      <c r="AP8400" s="25" t="str">
        <f>IFERROR(VLOOKUP($R8400,Lista!$G$2:$H$15,2,FALSE),"")</f>
        <v/>
      </c>
      <c r="AQ8400" s="24" t="str">
        <f>IF(ISBLANK(G8400),"",IF(SUMPRODUCT((G$2:G8400=G8400)*1)&gt;1,0,1))</f>
        <v/>
      </c>
      <c r="AR8400" s="24" t="str">
        <f t="shared" si="395"/>
        <v/>
      </c>
    </row>
    <row r="8401" spans="2:44" x14ac:dyDescent="0.35">
      <c r="B8401" s="20"/>
      <c r="C8401" s="20"/>
      <c r="D8401" s="20"/>
      <c r="E8401" s="20"/>
      <c r="F8401" s="20"/>
      <c r="G8401" s="21"/>
      <c r="H8401" s="20"/>
      <c r="I8401" s="20"/>
      <c r="J8401" s="20"/>
      <c r="K8401" s="20"/>
      <c r="L8401" s="20"/>
      <c r="M8401" s="20"/>
      <c r="N8401" s="20"/>
      <c r="O8401" s="22"/>
      <c r="P8401" s="20"/>
      <c r="Q8401" s="20"/>
      <c r="R8401" s="20"/>
      <c r="S8401" s="20"/>
      <c r="T8401" s="20"/>
      <c r="U8401" s="20"/>
      <c r="V8401" s="20"/>
      <c r="W8401" s="20"/>
      <c r="X8401" s="20"/>
      <c r="Y8401" s="20"/>
      <c r="Z8401" s="20"/>
      <c r="AA8401" s="20"/>
      <c r="AB8401" s="20"/>
      <c r="AC8401" s="20"/>
      <c r="AD8401" s="20"/>
      <c r="AE8401" s="20"/>
      <c r="AF8401" s="22"/>
      <c r="AG8401" s="20"/>
      <c r="AH8401" s="20"/>
      <c r="AI8401" s="20"/>
      <c r="AJ8401" s="20"/>
      <c r="AK8401" s="20"/>
      <c r="AL8401" s="20"/>
      <c r="AM8401" s="24" t="str">
        <f>IF($O8401="","",IF(DATEDIF($O8401,Lista!$V$2,"y")=122,"",DATEDIF($O8401,Lista!$V$2,"y")))</f>
        <v/>
      </c>
      <c r="AN8401" s="24" t="str">
        <f t="shared" si="393"/>
        <v/>
      </c>
      <c r="AO8401" s="24" t="str">
        <f t="shared" si="394"/>
        <v/>
      </c>
      <c r="AP8401" s="25" t="str">
        <f>IFERROR(VLOOKUP($R8401,Lista!$G$2:$H$15,2,FALSE),"")</f>
        <v/>
      </c>
      <c r="AQ8401" s="24" t="str">
        <f>IF(ISBLANK(G8401),"",IF(SUMPRODUCT((G$2:G8401=G8401)*1)&gt;1,0,1))</f>
        <v/>
      </c>
      <c r="AR8401" s="24" t="str">
        <f t="shared" si="395"/>
        <v/>
      </c>
    </row>
    <row r="8402" spans="2:44" x14ac:dyDescent="0.35">
      <c r="B8402" s="20"/>
      <c r="C8402" s="20"/>
      <c r="D8402" s="20"/>
      <c r="E8402" s="20"/>
      <c r="F8402" s="20"/>
      <c r="G8402" s="21"/>
      <c r="H8402" s="20"/>
      <c r="I8402" s="20"/>
      <c r="J8402" s="20"/>
      <c r="K8402" s="20"/>
      <c r="L8402" s="20"/>
      <c r="M8402" s="20"/>
      <c r="N8402" s="20"/>
      <c r="O8402" s="22"/>
      <c r="P8402" s="20"/>
      <c r="Q8402" s="20"/>
      <c r="R8402" s="20"/>
      <c r="S8402" s="20"/>
      <c r="T8402" s="20"/>
      <c r="U8402" s="20"/>
      <c r="V8402" s="20"/>
      <c r="W8402" s="20"/>
      <c r="X8402" s="20"/>
      <c r="Y8402" s="20"/>
      <c r="Z8402" s="20"/>
      <c r="AA8402" s="20"/>
      <c r="AB8402" s="20"/>
      <c r="AC8402" s="20"/>
      <c r="AD8402" s="20"/>
      <c r="AE8402" s="20"/>
      <c r="AF8402" s="22"/>
      <c r="AG8402" s="20"/>
      <c r="AH8402" s="20"/>
      <c r="AI8402" s="20"/>
      <c r="AJ8402" s="20"/>
      <c r="AK8402" s="20"/>
      <c r="AL8402" s="20"/>
      <c r="AM8402" s="24" t="str">
        <f>IF($O8402="","",IF(DATEDIF($O8402,Lista!$V$2,"y")=122,"",DATEDIF($O8402,Lista!$V$2,"y")))</f>
        <v/>
      </c>
      <c r="AN8402" s="24" t="str">
        <f t="shared" si="393"/>
        <v/>
      </c>
      <c r="AO8402" s="24" t="str">
        <f t="shared" si="394"/>
        <v/>
      </c>
      <c r="AP8402" s="25" t="str">
        <f>IFERROR(VLOOKUP($R8402,Lista!$G$2:$H$15,2,FALSE),"")</f>
        <v/>
      </c>
      <c r="AQ8402" s="24" t="str">
        <f>IF(ISBLANK(G8402),"",IF(SUMPRODUCT((G$2:G8402=G8402)*1)&gt;1,0,1))</f>
        <v/>
      </c>
      <c r="AR8402" s="24" t="str">
        <f t="shared" si="395"/>
        <v/>
      </c>
    </row>
    <row r="8403" spans="2:44" x14ac:dyDescent="0.35">
      <c r="B8403" s="20"/>
      <c r="C8403" s="20"/>
      <c r="D8403" s="20"/>
      <c r="E8403" s="20"/>
      <c r="F8403" s="20"/>
      <c r="G8403" s="21"/>
      <c r="H8403" s="20"/>
      <c r="I8403" s="20"/>
      <c r="J8403" s="20"/>
      <c r="K8403" s="20"/>
      <c r="L8403" s="20"/>
      <c r="M8403" s="20"/>
      <c r="N8403" s="20"/>
      <c r="O8403" s="22"/>
      <c r="P8403" s="20"/>
      <c r="Q8403" s="20"/>
      <c r="R8403" s="20"/>
      <c r="S8403" s="20"/>
      <c r="T8403" s="20"/>
      <c r="U8403" s="20"/>
      <c r="V8403" s="20"/>
      <c r="W8403" s="20"/>
      <c r="X8403" s="20"/>
      <c r="Y8403" s="20"/>
      <c r="Z8403" s="20"/>
      <c r="AA8403" s="20"/>
      <c r="AB8403" s="20"/>
      <c r="AC8403" s="20"/>
      <c r="AD8403" s="20"/>
      <c r="AE8403" s="20"/>
      <c r="AF8403" s="22"/>
      <c r="AG8403" s="20"/>
      <c r="AH8403" s="20"/>
      <c r="AI8403" s="20"/>
      <c r="AJ8403" s="20"/>
      <c r="AK8403" s="20"/>
      <c r="AL8403" s="20"/>
      <c r="AM8403" s="24" t="str">
        <f>IF($O8403="","",IF(DATEDIF($O8403,Lista!$V$2,"y")=122,"",DATEDIF($O8403,Lista!$V$2,"y")))</f>
        <v/>
      </c>
      <c r="AN8403" s="24" t="str">
        <f t="shared" si="393"/>
        <v/>
      </c>
      <c r="AO8403" s="24" t="str">
        <f t="shared" si="394"/>
        <v/>
      </c>
      <c r="AP8403" s="25" t="str">
        <f>IFERROR(VLOOKUP($R8403,Lista!$G$2:$H$15,2,FALSE),"")</f>
        <v/>
      </c>
      <c r="AQ8403" s="24" t="str">
        <f>IF(ISBLANK(G8403),"",IF(SUMPRODUCT((G$2:G8403=G8403)*1)&gt;1,0,1))</f>
        <v/>
      </c>
      <c r="AR8403" s="24" t="str">
        <f t="shared" si="395"/>
        <v/>
      </c>
    </row>
    <row r="8404" spans="2:44" x14ac:dyDescent="0.35">
      <c r="B8404" s="20"/>
      <c r="C8404" s="20"/>
      <c r="D8404" s="20"/>
      <c r="E8404" s="20"/>
      <c r="F8404" s="20"/>
      <c r="G8404" s="21"/>
      <c r="H8404" s="20"/>
      <c r="I8404" s="20"/>
      <c r="J8404" s="20"/>
      <c r="K8404" s="20"/>
      <c r="L8404" s="20"/>
      <c r="M8404" s="20"/>
      <c r="N8404" s="20"/>
      <c r="O8404" s="22"/>
      <c r="P8404" s="20"/>
      <c r="Q8404" s="20"/>
      <c r="R8404" s="20"/>
      <c r="S8404" s="20"/>
      <c r="T8404" s="20"/>
      <c r="U8404" s="20"/>
      <c r="V8404" s="20"/>
      <c r="W8404" s="20"/>
      <c r="X8404" s="20"/>
      <c r="Y8404" s="20"/>
      <c r="Z8404" s="20"/>
      <c r="AA8404" s="20"/>
      <c r="AB8404" s="20"/>
      <c r="AC8404" s="20"/>
      <c r="AD8404" s="20"/>
      <c r="AE8404" s="20"/>
      <c r="AF8404" s="22"/>
      <c r="AG8404" s="20"/>
      <c r="AH8404" s="20"/>
      <c r="AI8404" s="20"/>
      <c r="AJ8404" s="20"/>
      <c r="AK8404" s="20"/>
      <c r="AL8404" s="20"/>
      <c r="AM8404" s="24" t="str">
        <f>IF($O8404="","",IF(DATEDIF($O8404,Lista!$V$2,"y")=122,"",DATEDIF($O8404,Lista!$V$2,"y")))</f>
        <v/>
      </c>
      <c r="AN8404" s="24" t="str">
        <f t="shared" si="393"/>
        <v/>
      </c>
      <c r="AO8404" s="24" t="str">
        <f t="shared" si="394"/>
        <v/>
      </c>
      <c r="AP8404" s="25" t="str">
        <f>IFERROR(VLOOKUP($R8404,Lista!$G$2:$H$15,2,FALSE),"")</f>
        <v/>
      </c>
      <c r="AQ8404" s="24" t="str">
        <f>IF(ISBLANK(G8404),"",IF(SUMPRODUCT((G$2:G8404=G8404)*1)&gt;1,0,1))</f>
        <v/>
      </c>
      <c r="AR8404" s="24" t="str">
        <f t="shared" si="395"/>
        <v/>
      </c>
    </row>
    <row r="8405" spans="2:44" x14ac:dyDescent="0.35">
      <c r="B8405" s="20"/>
      <c r="C8405" s="20"/>
      <c r="D8405" s="20"/>
      <c r="E8405" s="20"/>
      <c r="F8405" s="20"/>
      <c r="G8405" s="21"/>
      <c r="H8405" s="20"/>
      <c r="I8405" s="20"/>
      <c r="J8405" s="20"/>
      <c r="K8405" s="20"/>
      <c r="L8405" s="20"/>
      <c r="M8405" s="20"/>
      <c r="N8405" s="20"/>
      <c r="O8405" s="22"/>
      <c r="P8405" s="20"/>
      <c r="Q8405" s="20"/>
      <c r="R8405" s="20"/>
      <c r="S8405" s="20"/>
      <c r="T8405" s="20"/>
      <c r="U8405" s="20"/>
      <c r="V8405" s="20"/>
      <c r="W8405" s="20"/>
      <c r="X8405" s="20"/>
      <c r="Y8405" s="20"/>
      <c r="Z8405" s="20"/>
      <c r="AA8405" s="20"/>
      <c r="AB8405" s="20"/>
      <c r="AC8405" s="20"/>
      <c r="AD8405" s="20"/>
      <c r="AE8405" s="20"/>
      <c r="AF8405" s="22"/>
      <c r="AG8405" s="20"/>
      <c r="AH8405" s="20"/>
      <c r="AI8405" s="20"/>
      <c r="AJ8405" s="20"/>
      <c r="AK8405" s="20"/>
      <c r="AL8405" s="20"/>
      <c r="AM8405" s="24" t="str">
        <f>IF($O8405="","",IF(DATEDIF($O8405,Lista!$V$2,"y")=122,"",DATEDIF($O8405,Lista!$V$2,"y")))</f>
        <v/>
      </c>
      <c r="AN8405" s="24" t="str">
        <f t="shared" si="393"/>
        <v/>
      </c>
      <c r="AO8405" s="24" t="str">
        <f t="shared" si="394"/>
        <v/>
      </c>
      <c r="AP8405" s="25" t="str">
        <f>IFERROR(VLOOKUP($R8405,Lista!$G$2:$H$15,2,FALSE),"")</f>
        <v/>
      </c>
      <c r="AQ8405" s="24" t="str">
        <f>IF(ISBLANK(G8405),"",IF(SUMPRODUCT((G$2:G8405=G8405)*1)&gt;1,0,1))</f>
        <v/>
      </c>
      <c r="AR8405" s="24" t="str">
        <f t="shared" si="395"/>
        <v/>
      </c>
    </row>
    <row r="8406" spans="2:44" x14ac:dyDescent="0.35">
      <c r="B8406" s="20"/>
      <c r="C8406" s="20"/>
      <c r="D8406" s="20"/>
      <c r="E8406" s="20"/>
      <c r="F8406" s="20"/>
      <c r="G8406" s="21"/>
      <c r="H8406" s="20"/>
      <c r="I8406" s="20"/>
      <c r="J8406" s="20"/>
      <c r="K8406" s="20"/>
      <c r="L8406" s="20"/>
      <c r="M8406" s="20"/>
      <c r="N8406" s="20"/>
      <c r="O8406" s="22"/>
      <c r="P8406" s="20"/>
      <c r="Q8406" s="20"/>
      <c r="R8406" s="20"/>
      <c r="S8406" s="20"/>
      <c r="T8406" s="20"/>
      <c r="U8406" s="20"/>
      <c r="V8406" s="20"/>
      <c r="W8406" s="20"/>
      <c r="X8406" s="20"/>
      <c r="Y8406" s="20"/>
      <c r="Z8406" s="20"/>
      <c r="AA8406" s="20"/>
      <c r="AB8406" s="20"/>
      <c r="AC8406" s="20"/>
      <c r="AD8406" s="20"/>
      <c r="AE8406" s="20"/>
      <c r="AF8406" s="22"/>
      <c r="AG8406" s="20"/>
      <c r="AH8406" s="20"/>
      <c r="AI8406" s="20"/>
      <c r="AJ8406" s="20"/>
      <c r="AK8406" s="20"/>
      <c r="AL8406" s="20"/>
      <c r="AM8406" s="24" t="str">
        <f>IF($O8406="","",IF(DATEDIF($O8406,Lista!$V$2,"y")=122,"",DATEDIF($O8406,Lista!$V$2,"y")))</f>
        <v/>
      </c>
      <c r="AN8406" s="24" t="str">
        <f t="shared" si="393"/>
        <v/>
      </c>
      <c r="AO8406" s="24" t="str">
        <f t="shared" si="394"/>
        <v/>
      </c>
      <c r="AP8406" s="25" t="str">
        <f>IFERROR(VLOOKUP($R8406,Lista!$G$2:$H$15,2,FALSE),"")</f>
        <v/>
      </c>
      <c r="AQ8406" s="24" t="str">
        <f>IF(ISBLANK(G8406),"",IF(SUMPRODUCT((G$2:G8406=G8406)*1)&gt;1,0,1))</f>
        <v/>
      </c>
      <c r="AR8406" s="24" t="str">
        <f t="shared" si="395"/>
        <v/>
      </c>
    </row>
    <row r="8407" spans="2:44" x14ac:dyDescent="0.35">
      <c r="B8407" s="20"/>
      <c r="C8407" s="20"/>
      <c r="D8407" s="20"/>
      <c r="E8407" s="20"/>
      <c r="F8407" s="20"/>
      <c r="G8407" s="21"/>
      <c r="H8407" s="20"/>
      <c r="I8407" s="20"/>
      <c r="J8407" s="20"/>
      <c r="K8407" s="20"/>
      <c r="L8407" s="20"/>
      <c r="M8407" s="20"/>
      <c r="N8407" s="20"/>
      <c r="O8407" s="22"/>
      <c r="P8407" s="20"/>
      <c r="Q8407" s="20"/>
      <c r="R8407" s="20"/>
      <c r="S8407" s="20"/>
      <c r="T8407" s="20"/>
      <c r="U8407" s="20"/>
      <c r="V8407" s="20"/>
      <c r="W8407" s="20"/>
      <c r="X8407" s="20"/>
      <c r="Y8407" s="20"/>
      <c r="Z8407" s="20"/>
      <c r="AA8407" s="20"/>
      <c r="AB8407" s="20"/>
      <c r="AC8407" s="20"/>
      <c r="AD8407" s="20"/>
      <c r="AE8407" s="20"/>
      <c r="AF8407" s="22"/>
      <c r="AG8407" s="20"/>
      <c r="AH8407" s="20"/>
      <c r="AI8407" s="20"/>
      <c r="AJ8407" s="20"/>
      <c r="AK8407" s="20"/>
      <c r="AL8407" s="20"/>
      <c r="AM8407" s="24" t="str">
        <f>IF($O8407="","",IF(DATEDIF($O8407,Lista!$V$2,"y")=122,"",DATEDIF($O8407,Lista!$V$2,"y")))</f>
        <v/>
      </c>
      <c r="AN8407" s="24" t="str">
        <f t="shared" si="393"/>
        <v/>
      </c>
      <c r="AO8407" s="24" t="str">
        <f t="shared" si="394"/>
        <v/>
      </c>
      <c r="AP8407" s="25" t="str">
        <f>IFERROR(VLOOKUP($R8407,Lista!$G$2:$H$15,2,FALSE),"")</f>
        <v/>
      </c>
      <c r="AQ8407" s="24" t="str">
        <f>IF(ISBLANK(G8407),"",IF(SUMPRODUCT((G$2:G8407=G8407)*1)&gt;1,0,1))</f>
        <v/>
      </c>
      <c r="AR8407" s="24" t="str">
        <f t="shared" si="395"/>
        <v/>
      </c>
    </row>
    <row r="8408" spans="2:44" x14ac:dyDescent="0.35">
      <c r="B8408" s="20"/>
      <c r="C8408" s="20"/>
      <c r="D8408" s="20"/>
      <c r="E8408" s="20"/>
      <c r="F8408" s="20"/>
      <c r="G8408" s="21"/>
      <c r="H8408" s="20"/>
      <c r="I8408" s="20"/>
      <c r="J8408" s="20"/>
      <c r="K8408" s="20"/>
      <c r="L8408" s="20"/>
      <c r="M8408" s="20"/>
      <c r="N8408" s="20"/>
      <c r="O8408" s="22"/>
      <c r="P8408" s="20"/>
      <c r="Q8408" s="20"/>
      <c r="R8408" s="20"/>
      <c r="S8408" s="20"/>
      <c r="T8408" s="20"/>
      <c r="U8408" s="20"/>
      <c r="V8408" s="20"/>
      <c r="W8408" s="20"/>
      <c r="X8408" s="20"/>
      <c r="Y8408" s="20"/>
      <c r="Z8408" s="20"/>
      <c r="AA8408" s="20"/>
      <c r="AB8408" s="20"/>
      <c r="AC8408" s="20"/>
      <c r="AD8408" s="20"/>
      <c r="AE8408" s="20"/>
      <c r="AF8408" s="22"/>
      <c r="AG8408" s="20"/>
      <c r="AH8408" s="20"/>
      <c r="AI8408" s="20"/>
      <c r="AJ8408" s="20"/>
      <c r="AK8408" s="20"/>
      <c r="AL8408" s="20"/>
      <c r="AM8408" s="24" t="str">
        <f>IF($O8408="","",IF(DATEDIF($O8408,Lista!$V$2,"y")=122,"",DATEDIF($O8408,Lista!$V$2,"y")))</f>
        <v/>
      </c>
      <c r="AN8408" s="24" t="str">
        <f t="shared" si="393"/>
        <v/>
      </c>
      <c r="AO8408" s="24" t="str">
        <f t="shared" si="394"/>
        <v/>
      </c>
      <c r="AP8408" s="25" t="str">
        <f>IFERROR(VLOOKUP($R8408,Lista!$G$2:$H$15,2,FALSE),"")</f>
        <v/>
      </c>
      <c r="AQ8408" s="24" t="str">
        <f>IF(ISBLANK(G8408),"",IF(SUMPRODUCT((G$2:G8408=G8408)*1)&gt;1,0,1))</f>
        <v/>
      </c>
      <c r="AR8408" s="24" t="str">
        <f t="shared" si="395"/>
        <v/>
      </c>
    </row>
    <row r="8409" spans="2:44" x14ac:dyDescent="0.35">
      <c r="B8409" s="20"/>
      <c r="C8409" s="20"/>
      <c r="D8409" s="20"/>
      <c r="E8409" s="20"/>
      <c r="F8409" s="20"/>
      <c r="G8409" s="21"/>
      <c r="H8409" s="20"/>
      <c r="I8409" s="20"/>
      <c r="J8409" s="20"/>
      <c r="K8409" s="20"/>
      <c r="L8409" s="20"/>
      <c r="M8409" s="20"/>
      <c r="N8409" s="20"/>
      <c r="O8409" s="22"/>
      <c r="P8409" s="20"/>
      <c r="Q8409" s="20"/>
      <c r="R8409" s="20"/>
      <c r="S8409" s="20"/>
      <c r="T8409" s="20"/>
      <c r="U8409" s="20"/>
      <c r="V8409" s="20"/>
      <c r="W8409" s="20"/>
      <c r="X8409" s="20"/>
      <c r="Y8409" s="20"/>
      <c r="Z8409" s="20"/>
      <c r="AA8409" s="20"/>
      <c r="AB8409" s="20"/>
      <c r="AC8409" s="20"/>
      <c r="AD8409" s="20"/>
      <c r="AE8409" s="20"/>
      <c r="AF8409" s="22"/>
      <c r="AG8409" s="20"/>
      <c r="AH8409" s="20"/>
      <c r="AI8409" s="20"/>
      <c r="AJ8409" s="20"/>
      <c r="AK8409" s="20"/>
      <c r="AL8409" s="20"/>
      <c r="AM8409" s="24" t="str">
        <f>IF($O8409="","",IF(DATEDIF($O8409,Lista!$V$2,"y")=122,"",DATEDIF($O8409,Lista!$V$2,"y")))</f>
        <v/>
      </c>
      <c r="AN8409" s="24" t="str">
        <f t="shared" si="393"/>
        <v/>
      </c>
      <c r="AO8409" s="24" t="str">
        <f t="shared" si="394"/>
        <v/>
      </c>
      <c r="AP8409" s="25" t="str">
        <f>IFERROR(VLOOKUP($R8409,Lista!$G$2:$H$15,2,FALSE),"")</f>
        <v/>
      </c>
      <c r="AQ8409" s="24" t="str">
        <f>IF(ISBLANK(G8409),"",IF(SUMPRODUCT((G$2:G8409=G8409)*1)&gt;1,0,1))</f>
        <v/>
      </c>
      <c r="AR8409" s="24" t="str">
        <f t="shared" si="395"/>
        <v/>
      </c>
    </row>
    <row r="8410" spans="2:44" x14ac:dyDescent="0.35">
      <c r="B8410" s="20"/>
      <c r="C8410" s="20"/>
      <c r="D8410" s="20"/>
      <c r="E8410" s="20"/>
      <c r="F8410" s="20"/>
      <c r="G8410" s="21"/>
      <c r="H8410" s="20"/>
      <c r="I8410" s="20"/>
      <c r="J8410" s="20"/>
      <c r="K8410" s="20"/>
      <c r="L8410" s="20"/>
      <c r="M8410" s="20"/>
      <c r="N8410" s="20"/>
      <c r="O8410" s="22"/>
      <c r="P8410" s="20"/>
      <c r="Q8410" s="20"/>
      <c r="R8410" s="20"/>
      <c r="S8410" s="20"/>
      <c r="T8410" s="20"/>
      <c r="U8410" s="20"/>
      <c r="V8410" s="20"/>
      <c r="W8410" s="20"/>
      <c r="X8410" s="20"/>
      <c r="Y8410" s="20"/>
      <c r="Z8410" s="20"/>
      <c r="AA8410" s="20"/>
      <c r="AB8410" s="20"/>
      <c r="AC8410" s="20"/>
      <c r="AD8410" s="20"/>
      <c r="AE8410" s="20"/>
      <c r="AF8410" s="22"/>
      <c r="AG8410" s="20"/>
      <c r="AH8410" s="20"/>
      <c r="AI8410" s="20"/>
      <c r="AJ8410" s="20"/>
      <c r="AK8410" s="20"/>
      <c r="AL8410" s="20"/>
      <c r="AM8410" s="24" t="str">
        <f>IF($O8410="","",IF(DATEDIF($O8410,Lista!$V$2,"y")=122,"",DATEDIF($O8410,Lista!$V$2,"y")))</f>
        <v/>
      </c>
      <c r="AN8410" s="24" t="str">
        <f t="shared" si="393"/>
        <v/>
      </c>
      <c r="AO8410" s="24" t="str">
        <f t="shared" si="394"/>
        <v/>
      </c>
      <c r="AP8410" s="25" t="str">
        <f>IFERROR(VLOOKUP($R8410,Lista!$G$2:$H$15,2,FALSE),"")</f>
        <v/>
      </c>
      <c r="AQ8410" s="24" t="str">
        <f>IF(ISBLANK(G8410),"",IF(SUMPRODUCT((G$2:G8410=G8410)*1)&gt;1,0,1))</f>
        <v/>
      </c>
      <c r="AR8410" s="24" t="str">
        <f t="shared" si="395"/>
        <v/>
      </c>
    </row>
    <row r="8411" spans="2:44" x14ac:dyDescent="0.35">
      <c r="B8411" s="20"/>
      <c r="C8411" s="20"/>
      <c r="D8411" s="20"/>
      <c r="E8411" s="20"/>
      <c r="F8411" s="20"/>
      <c r="G8411" s="21"/>
      <c r="H8411" s="20"/>
      <c r="I8411" s="20"/>
      <c r="J8411" s="20"/>
      <c r="K8411" s="20"/>
      <c r="L8411" s="20"/>
      <c r="M8411" s="20"/>
      <c r="N8411" s="20"/>
      <c r="O8411" s="22"/>
      <c r="P8411" s="20"/>
      <c r="Q8411" s="20"/>
      <c r="R8411" s="20"/>
      <c r="S8411" s="20"/>
      <c r="T8411" s="20"/>
      <c r="U8411" s="20"/>
      <c r="V8411" s="20"/>
      <c r="W8411" s="20"/>
      <c r="X8411" s="20"/>
      <c r="Y8411" s="20"/>
      <c r="Z8411" s="20"/>
      <c r="AA8411" s="20"/>
      <c r="AB8411" s="20"/>
      <c r="AC8411" s="20"/>
      <c r="AD8411" s="20"/>
      <c r="AE8411" s="20"/>
      <c r="AF8411" s="22"/>
      <c r="AG8411" s="20"/>
      <c r="AH8411" s="20"/>
      <c r="AI8411" s="20"/>
      <c r="AJ8411" s="20"/>
      <c r="AK8411" s="20"/>
      <c r="AL8411" s="20"/>
      <c r="AM8411" s="24" t="str">
        <f>IF($O8411="","",IF(DATEDIF($O8411,Lista!$V$2,"y")=122,"",DATEDIF($O8411,Lista!$V$2,"y")))</f>
        <v/>
      </c>
      <c r="AN8411" s="24" t="str">
        <f t="shared" si="393"/>
        <v/>
      </c>
      <c r="AO8411" s="24" t="str">
        <f t="shared" si="394"/>
        <v/>
      </c>
      <c r="AP8411" s="25" t="str">
        <f>IFERROR(VLOOKUP($R8411,Lista!$G$2:$H$15,2,FALSE),"")</f>
        <v/>
      </c>
      <c r="AQ8411" s="24" t="str">
        <f>IF(ISBLANK(G8411),"",IF(SUMPRODUCT((G$2:G8411=G8411)*1)&gt;1,0,1))</f>
        <v/>
      </c>
      <c r="AR8411" s="24" t="str">
        <f t="shared" si="395"/>
        <v/>
      </c>
    </row>
    <row r="8412" spans="2:44" x14ac:dyDescent="0.35">
      <c r="B8412" s="20"/>
      <c r="C8412" s="20"/>
      <c r="D8412" s="20"/>
      <c r="E8412" s="20"/>
      <c r="F8412" s="20"/>
      <c r="G8412" s="21"/>
      <c r="H8412" s="20"/>
      <c r="I8412" s="20"/>
      <c r="J8412" s="20"/>
      <c r="K8412" s="20"/>
      <c r="L8412" s="20"/>
      <c r="M8412" s="20"/>
      <c r="N8412" s="20"/>
      <c r="O8412" s="22"/>
      <c r="P8412" s="20"/>
      <c r="Q8412" s="20"/>
      <c r="R8412" s="20"/>
      <c r="S8412" s="20"/>
      <c r="T8412" s="20"/>
      <c r="U8412" s="20"/>
      <c r="V8412" s="20"/>
      <c r="W8412" s="20"/>
      <c r="X8412" s="20"/>
      <c r="Y8412" s="20"/>
      <c r="Z8412" s="20"/>
      <c r="AA8412" s="20"/>
      <c r="AB8412" s="20"/>
      <c r="AC8412" s="20"/>
      <c r="AD8412" s="20"/>
      <c r="AE8412" s="20"/>
      <c r="AF8412" s="22"/>
      <c r="AG8412" s="20"/>
      <c r="AH8412" s="20"/>
      <c r="AI8412" s="20"/>
      <c r="AJ8412" s="20"/>
      <c r="AK8412" s="20"/>
      <c r="AL8412" s="20"/>
      <c r="AM8412" s="24" t="str">
        <f>IF($O8412="","",IF(DATEDIF($O8412,Lista!$V$2,"y")=122,"",DATEDIF($O8412,Lista!$V$2,"y")))</f>
        <v/>
      </c>
      <c r="AN8412" s="24" t="str">
        <f t="shared" si="393"/>
        <v/>
      </c>
      <c r="AO8412" s="24" t="str">
        <f t="shared" si="394"/>
        <v/>
      </c>
      <c r="AP8412" s="25" t="str">
        <f>IFERROR(VLOOKUP($R8412,Lista!$G$2:$H$15,2,FALSE),"")</f>
        <v/>
      </c>
      <c r="AQ8412" s="24" t="str">
        <f>IF(ISBLANK(G8412),"",IF(SUMPRODUCT((G$2:G8412=G8412)*1)&gt;1,0,1))</f>
        <v/>
      </c>
      <c r="AR8412" s="24" t="str">
        <f t="shared" si="395"/>
        <v/>
      </c>
    </row>
    <row r="8413" spans="2:44" x14ac:dyDescent="0.35">
      <c r="B8413" s="20"/>
      <c r="C8413" s="20"/>
      <c r="D8413" s="20"/>
      <c r="E8413" s="20"/>
      <c r="F8413" s="20"/>
      <c r="G8413" s="21"/>
      <c r="H8413" s="20"/>
      <c r="I8413" s="20"/>
      <c r="J8413" s="20"/>
      <c r="K8413" s="20"/>
      <c r="L8413" s="20"/>
      <c r="M8413" s="20"/>
      <c r="N8413" s="20"/>
      <c r="O8413" s="22"/>
      <c r="P8413" s="20"/>
      <c r="Q8413" s="20"/>
      <c r="R8413" s="20"/>
      <c r="S8413" s="20"/>
      <c r="T8413" s="20"/>
      <c r="U8413" s="20"/>
      <c r="V8413" s="20"/>
      <c r="W8413" s="20"/>
      <c r="X8413" s="20"/>
      <c r="Y8413" s="20"/>
      <c r="Z8413" s="20"/>
      <c r="AA8413" s="20"/>
      <c r="AB8413" s="20"/>
      <c r="AC8413" s="20"/>
      <c r="AD8413" s="20"/>
      <c r="AE8413" s="20"/>
      <c r="AF8413" s="22"/>
      <c r="AG8413" s="20"/>
      <c r="AH8413" s="20"/>
      <c r="AI8413" s="20"/>
      <c r="AJ8413" s="20"/>
      <c r="AK8413" s="20"/>
      <c r="AL8413" s="20"/>
      <c r="AM8413" s="24" t="str">
        <f>IF($O8413="","",IF(DATEDIF($O8413,Lista!$V$2,"y")=122,"",DATEDIF($O8413,Lista!$V$2,"y")))</f>
        <v/>
      </c>
      <c r="AN8413" s="24" t="str">
        <f t="shared" si="393"/>
        <v/>
      </c>
      <c r="AO8413" s="24" t="str">
        <f t="shared" si="394"/>
        <v/>
      </c>
      <c r="AP8413" s="25" t="str">
        <f>IFERROR(VLOOKUP($R8413,Lista!$G$2:$H$15,2,FALSE),"")</f>
        <v/>
      </c>
      <c r="AQ8413" s="24" t="str">
        <f>IF(ISBLANK(G8413),"",IF(SUMPRODUCT((G$2:G8413=G8413)*1)&gt;1,0,1))</f>
        <v/>
      </c>
      <c r="AR8413" s="24" t="str">
        <f t="shared" si="395"/>
        <v/>
      </c>
    </row>
    <row r="8414" spans="2:44" x14ac:dyDescent="0.35">
      <c r="B8414" s="20"/>
      <c r="C8414" s="20"/>
      <c r="D8414" s="20"/>
      <c r="E8414" s="20"/>
      <c r="F8414" s="20"/>
      <c r="G8414" s="21"/>
      <c r="H8414" s="20"/>
      <c r="I8414" s="20"/>
      <c r="J8414" s="20"/>
      <c r="K8414" s="20"/>
      <c r="L8414" s="20"/>
      <c r="M8414" s="20"/>
      <c r="N8414" s="20"/>
      <c r="O8414" s="22"/>
      <c r="P8414" s="20"/>
      <c r="Q8414" s="20"/>
      <c r="R8414" s="20"/>
      <c r="S8414" s="20"/>
      <c r="T8414" s="20"/>
      <c r="U8414" s="20"/>
      <c r="V8414" s="20"/>
      <c r="W8414" s="20"/>
      <c r="X8414" s="20"/>
      <c r="Y8414" s="20"/>
      <c r="Z8414" s="20"/>
      <c r="AA8414" s="20"/>
      <c r="AB8414" s="20"/>
      <c r="AC8414" s="20"/>
      <c r="AD8414" s="20"/>
      <c r="AE8414" s="20"/>
      <c r="AF8414" s="22"/>
      <c r="AG8414" s="20"/>
      <c r="AH8414" s="20"/>
      <c r="AI8414" s="20"/>
      <c r="AJ8414" s="20"/>
      <c r="AK8414" s="20"/>
      <c r="AL8414" s="20"/>
      <c r="AM8414" s="24" t="str">
        <f>IF($O8414="","",IF(DATEDIF($O8414,Lista!$V$2,"y")=122,"",DATEDIF($O8414,Lista!$V$2,"y")))</f>
        <v/>
      </c>
      <c r="AN8414" s="24" t="str">
        <f t="shared" si="393"/>
        <v/>
      </c>
      <c r="AO8414" s="24" t="str">
        <f t="shared" si="394"/>
        <v/>
      </c>
      <c r="AP8414" s="25" t="str">
        <f>IFERROR(VLOOKUP($R8414,Lista!$G$2:$H$15,2,FALSE),"")</f>
        <v/>
      </c>
      <c r="AQ8414" s="24" t="str">
        <f>IF(ISBLANK(G8414),"",IF(SUMPRODUCT((G$2:G8414=G8414)*1)&gt;1,0,1))</f>
        <v/>
      </c>
      <c r="AR8414" s="24" t="str">
        <f t="shared" si="395"/>
        <v/>
      </c>
    </row>
    <row r="8415" spans="2:44" x14ac:dyDescent="0.35">
      <c r="B8415" s="20"/>
      <c r="C8415" s="20"/>
      <c r="D8415" s="20"/>
      <c r="E8415" s="20"/>
      <c r="F8415" s="20"/>
      <c r="G8415" s="21"/>
      <c r="H8415" s="20"/>
      <c r="I8415" s="20"/>
      <c r="J8415" s="20"/>
      <c r="K8415" s="20"/>
      <c r="L8415" s="20"/>
      <c r="M8415" s="20"/>
      <c r="N8415" s="20"/>
      <c r="O8415" s="22"/>
      <c r="P8415" s="20"/>
      <c r="Q8415" s="20"/>
      <c r="R8415" s="20"/>
      <c r="S8415" s="20"/>
      <c r="T8415" s="20"/>
      <c r="U8415" s="20"/>
      <c r="V8415" s="20"/>
      <c r="W8415" s="20"/>
      <c r="X8415" s="20"/>
      <c r="Y8415" s="20"/>
      <c r="Z8415" s="20"/>
      <c r="AA8415" s="20"/>
      <c r="AB8415" s="20"/>
      <c r="AC8415" s="20"/>
      <c r="AD8415" s="20"/>
      <c r="AE8415" s="20"/>
      <c r="AF8415" s="22"/>
      <c r="AG8415" s="20"/>
      <c r="AH8415" s="20"/>
      <c r="AI8415" s="20"/>
      <c r="AJ8415" s="20"/>
      <c r="AK8415" s="20"/>
      <c r="AL8415" s="20"/>
      <c r="AM8415" s="24" t="str">
        <f>IF($O8415="","",IF(DATEDIF($O8415,Lista!$V$2,"y")=122,"",DATEDIF($O8415,Lista!$V$2,"y")))</f>
        <v/>
      </c>
      <c r="AN8415" s="24" t="str">
        <f t="shared" si="393"/>
        <v/>
      </c>
      <c r="AO8415" s="24" t="str">
        <f t="shared" si="394"/>
        <v/>
      </c>
      <c r="AP8415" s="25" t="str">
        <f>IFERROR(VLOOKUP($R8415,Lista!$G$2:$H$15,2,FALSE),"")</f>
        <v/>
      </c>
      <c r="AQ8415" s="24" t="str">
        <f>IF(ISBLANK(G8415),"",IF(SUMPRODUCT((G$2:G8415=G8415)*1)&gt;1,0,1))</f>
        <v/>
      </c>
      <c r="AR8415" s="24" t="str">
        <f t="shared" si="395"/>
        <v/>
      </c>
    </row>
    <row r="8416" spans="2:44" x14ac:dyDescent="0.35">
      <c r="B8416" s="20"/>
      <c r="C8416" s="20"/>
      <c r="D8416" s="20"/>
      <c r="E8416" s="20"/>
      <c r="F8416" s="20"/>
      <c r="G8416" s="21"/>
      <c r="H8416" s="20"/>
      <c r="I8416" s="20"/>
      <c r="J8416" s="20"/>
      <c r="K8416" s="20"/>
      <c r="L8416" s="20"/>
      <c r="M8416" s="20"/>
      <c r="N8416" s="20"/>
      <c r="O8416" s="22"/>
      <c r="P8416" s="20"/>
      <c r="Q8416" s="20"/>
      <c r="R8416" s="20"/>
      <c r="S8416" s="20"/>
      <c r="T8416" s="20"/>
      <c r="U8416" s="20"/>
      <c r="V8416" s="20"/>
      <c r="W8416" s="20"/>
      <c r="X8416" s="20"/>
      <c r="Y8416" s="20"/>
      <c r="Z8416" s="20"/>
      <c r="AA8416" s="20"/>
      <c r="AB8416" s="20"/>
      <c r="AC8416" s="20"/>
      <c r="AD8416" s="20"/>
      <c r="AE8416" s="20"/>
      <c r="AF8416" s="22"/>
      <c r="AG8416" s="20"/>
      <c r="AH8416" s="20"/>
      <c r="AI8416" s="20"/>
      <c r="AJ8416" s="20"/>
      <c r="AK8416" s="20"/>
      <c r="AL8416" s="20"/>
      <c r="AM8416" s="24" t="str">
        <f>IF($O8416="","",IF(DATEDIF($O8416,Lista!$V$2,"y")=122,"",DATEDIF($O8416,Lista!$V$2,"y")))</f>
        <v/>
      </c>
      <c r="AN8416" s="24" t="str">
        <f t="shared" si="393"/>
        <v/>
      </c>
      <c r="AO8416" s="24" t="str">
        <f t="shared" si="394"/>
        <v/>
      </c>
      <c r="AP8416" s="25" t="str">
        <f>IFERROR(VLOOKUP($R8416,Lista!$G$2:$H$15,2,FALSE),"")</f>
        <v/>
      </c>
      <c r="AQ8416" s="24" t="str">
        <f>IF(ISBLANK(G8416),"",IF(SUMPRODUCT((G$2:G8416=G8416)*1)&gt;1,0,1))</f>
        <v/>
      </c>
      <c r="AR8416" s="24" t="str">
        <f t="shared" si="395"/>
        <v/>
      </c>
    </row>
    <row r="8417" spans="2:44" x14ac:dyDescent="0.35">
      <c r="B8417" s="20"/>
      <c r="C8417" s="20"/>
      <c r="D8417" s="20"/>
      <c r="E8417" s="20"/>
      <c r="F8417" s="20"/>
      <c r="G8417" s="21"/>
      <c r="H8417" s="20"/>
      <c r="I8417" s="20"/>
      <c r="J8417" s="20"/>
      <c r="K8417" s="20"/>
      <c r="L8417" s="20"/>
      <c r="M8417" s="20"/>
      <c r="N8417" s="20"/>
      <c r="O8417" s="22"/>
      <c r="P8417" s="20"/>
      <c r="Q8417" s="20"/>
      <c r="R8417" s="20"/>
      <c r="S8417" s="20"/>
      <c r="T8417" s="20"/>
      <c r="U8417" s="20"/>
      <c r="V8417" s="20"/>
      <c r="W8417" s="20"/>
      <c r="X8417" s="20"/>
      <c r="Y8417" s="20"/>
      <c r="Z8417" s="20"/>
      <c r="AA8417" s="20"/>
      <c r="AB8417" s="20"/>
      <c r="AC8417" s="20"/>
      <c r="AD8417" s="20"/>
      <c r="AE8417" s="20"/>
      <c r="AF8417" s="22"/>
      <c r="AG8417" s="20"/>
      <c r="AH8417" s="20"/>
      <c r="AI8417" s="20"/>
      <c r="AJ8417" s="20"/>
      <c r="AK8417" s="20"/>
      <c r="AL8417" s="20"/>
      <c r="AM8417" s="24" t="str">
        <f>IF($O8417="","",IF(DATEDIF($O8417,Lista!$V$2,"y")=122,"",DATEDIF($O8417,Lista!$V$2,"y")))</f>
        <v/>
      </c>
      <c r="AN8417" s="24" t="str">
        <f t="shared" si="393"/>
        <v/>
      </c>
      <c r="AO8417" s="24" t="str">
        <f t="shared" si="394"/>
        <v/>
      </c>
      <c r="AP8417" s="25" t="str">
        <f>IFERROR(VLOOKUP($R8417,Lista!$G$2:$H$15,2,FALSE),"")</f>
        <v/>
      </c>
      <c r="AQ8417" s="24" t="str">
        <f>IF(ISBLANK(G8417),"",IF(SUMPRODUCT((G$2:G8417=G8417)*1)&gt;1,0,1))</f>
        <v/>
      </c>
      <c r="AR8417" s="24" t="str">
        <f t="shared" si="395"/>
        <v/>
      </c>
    </row>
    <row r="8418" spans="2:44" x14ac:dyDescent="0.35">
      <c r="B8418" s="20"/>
      <c r="C8418" s="20"/>
      <c r="D8418" s="20"/>
      <c r="E8418" s="20"/>
      <c r="F8418" s="20"/>
      <c r="G8418" s="21"/>
      <c r="H8418" s="20"/>
      <c r="I8418" s="20"/>
      <c r="J8418" s="20"/>
      <c r="K8418" s="20"/>
      <c r="L8418" s="20"/>
      <c r="M8418" s="20"/>
      <c r="N8418" s="20"/>
      <c r="O8418" s="22"/>
      <c r="P8418" s="20"/>
      <c r="Q8418" s="20"/>
      <c r="R8418" s="20"/>
      <c r="S8418" s="20"/>
      <c r="T8418" s="20"/>
      <c r="U8418" s="20"/>
      <c r="V8418" s="20"/>
      <c r="W8418" s="20"/>
      <c r="X8418" s="20"/>
      <c r="Y8418" s="20"/>
      <c r="Z8418" s="20"/>
      <c r="AA8418" s="20"/>
      <c r="AB8418" s="20"/>
      <c r="AC8418" s="20"/>
      <c r="AD8418" s="20"/>
      <c r="AE8418" s="20"/>
      <c r="AF8418" s="22"/>
      <c r="AG8418" s="20"/>
      <c r="AH8418" s="20"/>
      <c r="AI8418" s="20"/>
      <c r="AJ8418" s="20"/>
      <c r="AK8418" s="20"/>
      <c r="AL8418" s="20"/>
      <c r="AM8418" s="24" t="str">
        <f>IF($O8418="","",IF(DATEDIF($O8418,Lista!$V$2,"y")=122,"",DATEDIF($O8418,Lista!$V$2,"y")))</f>
        <v/>
      </c>
      <c r="AN8418" s="24" t="str">
        <f t="shared" si="393"/>
        <v/>
      </c>
      <c r="AO8418" s="24" t="str">
        <f t="shared" si="394"/>
        <v/>
      </c>
      <c r="AP8418" s="25" t="str">
        <f>IFERROR(VLOOKUP($R8418,Lista!$G$2:$H$15,2,FALSE),"")</f>
        <v/>
      </c>
      <c r="AQ8418" s="24" t="str">
        <f>IF(ISBLANK(G8418),"",IF(SUMPRODUCT((G$2:G8418=G8418)*1)&gt;1,0,1))</f>
        <v/>
      </c>
      <c r="AR8418" s="24" t="str">
        <f t="shared" si="395"/>
        <v/>
      </c>
    </row>
    <row r="8419" spans="2:44" x14ac:dyDescent="0.35">
      <c r="B8419" s="20"/>
      <c r="C8419" s="20"/>
      <c r="D8419" s="20"/>
      <c r="E8419" s="20"/>
      <c r="F8419" s="20"/>
      <c r="G8419" s="21"/>
      <c r="H8419" s="20"/>
      <c r="I8419" s="20"/>
      <c r="J8419" s="20"/>
      <c r="K8419" s="20"/>
      <c r="L8419" s="20"/>
      <c r="M8419" s="20"/>
      <c r="N8419" s="20"/>
      <c r="O8419" s="22"/>
      <c r="P8419" s="20"/>
      <c r="Q8419" s="20"/>
      <c r="R8419" s="20"/>
      <c r="S8419" s="20"/>
      <c r="T8419" s="20"/>
      <c r="U8419" s="20"/>
      <c r="V8419" s="20"/>
      <c r="W8419" s="20"/>
      <c r="X8419" s="20"/>
      <c r="Y8419" s="20"/>
      <c r="Z8419" s="20"/>
      <c r="AA8419" s="20"/>
      <c r="AB8419" s="20"/>
      <c r="AC8419" s="20"/>
      <c r="AD8419" s="20"/>
      <c r="AE8419" s="20"/>
      <c r="AF8419" s="22"/>
      <c r="AG8419" s="20"/>
      <c r="AH8419" s="20"/>
      <c r="AI8419" s="20"/>
      <c r="AJ8419" s="20"/>
      <c r="AK8419" s="20"/>
      <c r="AL8419" s="20"/>
      <c r="AM8419" s="24" t="str">
        <f>IF($O8419="","",IF(DATEDIF($O8419,Lista!$V$2,"y")=122,"",DATEDIF($O8419,Lista!$V$2,"y")))</f>
        <v/>
      </c>
      <c r="AN8419" s="24" t="str">
        <f t="shared" si="393"/>
        <v/>
      </c>
      <c r="AO8419" s="24" t="str">
        <f t="shared" si="394"/>
        <v/>
      </c>
      <c r="AP8419" s="25" t="str">
        <f>IFERROR(VLOOKUP($R8419,Lista!$G$2:$H$15,2,FALSE),"")</f>
        <v/>
      </c>
      <c r="AQ8419" s="24" t="str">
        <f>IF(ISBLANK(G8419),"",IF(SUMPRODUCT((G$2:G8419=G8419)*1)&gt;1,0,1))</f>
        <v/>
      </c>
      <c r="AR8419" s="24" t="str">
        <f t="shared" si="395"/>
        <v/>
      </c>
    </row>
    <row r="8420" spans="2:44" x14ac:dyDescent="0.35">
      <c r="B8420" s="20"/>
      <c r="C8420" s="20"/>
      <c r="D8420" s="20"/>
      <c r="E8420" s="20"/>
      <c r="F8420" s="20"/>
      <c r="G8420" s="21"/>
      <c r="H8420" s="20"/>
      <c r="I8420" s="20"/>
      <c r="J8420" s="20"/>
      <c r="K8420" s="20"/>
      <c r="L8420" s="20"/>
      <c r="M8420" s="20"/>
      <c r="N8420" s="20"/>
      <c r="O8420" s="22"/>
      <c r="P8420" s="20"/>
      <c r="Q8420" s="20"/>
      <c r="R8420" s="20"/>
      <c r="S8420" s="20"/>
      <c r="T8420" s="20"/>
      <c r="U8420" s="20"/>
      <c r="V8420" s="20"/>
      <c r="W8420" s="20"/>
      <c r="X8420" s="20"/>
      <c r="Y8420" s="20"/>
      <c r="Z8420" s="20"/>
      <c r="AA8420" s="20"/>
      <c r="AB8420" s="20"/>
      <c r="AC8420" s="20"/>
      <c r="AD8420" s="20"/>
      <c r="AE8420" s="20"/>
      <c r="AF8420" s="22"/>
      <c r="AG8420" s="20"/>
      <c r="AH8420" s="20"/>
      <c r="AI8420" s="20"/>
      <c r="AJ8420" s="20"/>
      <c r="AK8420" s="20"/>
      <c r="AL8420" s="20"/>
      <c r="AM8420" s="24" t="str">
        <f>IF($O8420="","",IF(DATEDIF($O8420,Lista!$V$2,"y")=122,"",DATEDIF($O8420,Lista!$V$2,"y")))</f>
        <v/>
      </c>
      <c r="AN8420" s="24" t="str">
        <f t="shared" si="393"/>
        <v/>
      </c>
      <c r="AO8420" s="24" t="str">
        <f t="shared" si="394"/>
        <v/>
      </c>
      <c r="AP8420" s="25" t="str">
        <f>IFERROR(VLOOKUP($R8420,Lista!$G$2:$H$15,2,FALSE),"")</f>
        <v/>
      </c>
      <c r="AQ8420" s="24" t="str">
        <f>IF(ISBLANK(G8420),"",IF(SUMPRODUCT((G$2:G8420=G8420)*1)&gt;1,0,1))</f>
        <v/>
      </c>
      <c r="AR8420" s="24" t="str">
        <f t="shared" si="395"/>
        <v/>
      </c>
    </row>
    <row r="8421" spans="2:44" x14ac:dyDescent="0.35">
      <c r="B8421" s="20"/>
      <c r="C8421" s="20"/>
      <c r="D8421" s="20"/>
      <c r="E8421" s="20"/>
      <c r="F8421" s="20"/>
      <c r="G8421" s="21"/>
      <c r="H8421" s="20"/>
      <c r="I8421" s="20"/>
      <c r="J8421" s="20"/>
      <c r="K8421" s="20"/>
      <c r="L8421" s="20"/>
      <c r="M8421" s="20"/>
      <c r="N8421" s="20"/>
      <c r="O8421" s="22"/>
      <c r="P8421" s="20"/>
      <c r="Q8421" s="20"/>
      <c r="R8421" s="20"/>
      <c r="S8421" s="20"/>
      <c r="T8421" s="20"/>
      <c r="U8421" s="20"/>
      <c r="V8421" s="20"/>
      <c r="W8421" s="20"/>
      <c r="X8421" s="20"/>
      <c r="Y8421" s="20"/>
      <c r="Z8421" s="20"/>
      <c r="AA8421" s="20"/>
      <c r="AB8421" s="20"/>
      <c r="AC8421" s="20"/>
      <c r="AD8421" s="20"/>
      <c r="AE8421" s="20"/>
      <c r="AF8421" s="22"/>
      <c r="AG8421" s="20"/>
      <c r="AH8421" s="20"/>
      <c r="AI8421" s="20"/>
      <c r="AJ8421" s="20"/>
      <c r="AK8421" s="20"/>
      <c r="AL8421" s="20"/>
      <c r="AM8421" s="24" t="str">
        <f>IF($O8421="","",IF(DATEDIF($O8421,Lista!$V$2,"y")=122,"",DATEDIF($O8421,Lista!$V$2,"y")))</f>
        <v/>
      </c>
      <c r="AN8421" s="24" t="str">
        <f t="shared" si="393"/>
        <v/>
      </c>
      <c r="AO8421" s="24" t="str">
        <f t="shared" si="394"/>
        <v/>
      </c>
      <c r="AP8421" s="25" t="str">
        <f>IFERROR(VLOOKUP($R8421,Lista!$G$2:$H$15,2,FALSE),"")</f>
        <v/>
      </c>
      <c r="AQ8421" s="24" t="str">
        <f>IF(ISBLANK(G8421),"",IF(SUMPRODUCT((G$2:G8421=G8421)*1)&gt;1,0,1))</f>
        <v/>
      </c>
      <c r="AR8421" s="24" t="str">
        <f t="shared" si="395"/>
        <v/>
      </c>
    </row>
    <row r="8422" spans="2:44" x14ac:dyDescent="0.35">
      <c r="B8422" s="20"/>
      <c r="C8422" s="20"/>
      <c r="D8422" s="20"/>
      <c r="E8422" s="20"/>
      <c r="F8422" s="20"/>
      <c r="G8422" s="21"/>
      <c r="H8422" s="20"/>
      <c r="I8422" s="20"/>
      <c r="J8422" s="20"/>
      <c r="K8422" s="20"/>
      <c r="L8422" s="20"/>
      <c r="M8422" s="20"/>
      <c r="N8422" s="20"/>
      <c r="O8422" s="22"/>
      <c r="P8422" s="20"/>
      <c r="Q8422" s="20"/>
      <c r="R8422" s="20"/>
      <c r="S8422" s="20"/>
      <c r="T8422" s="20"/>
      <c r="U8422" s="20"/>
      <c r="V8422" s="20"/>
      <c r="W8422" s="20"/>
      <c r="X8422" s="20"/>
      <c r="Y8422" s="20"/>
      <c r="Z8422" s="20"/>
      <c r="AA8422" s="20"/>
      <c r="AB8422" s="20"/>
      <c r="AC8422" s="20"/>
      <c r="AD8422" s="20"/>
      <c r="AE8422" s="20"/>
      <c r="AF8422" s="22"/>
      <c r="AG8422" s="20"/>
      <c r="AH8422" s="20"/>
      <c r="AI8422" s="20"/>
      <c r="AJ8422" s="20"/>
      <c r="AK8422" s="20"/>
      <c r="AL8422" s="20"/>
      <c r="AM8422" s="24" t="str">
        <f>IF($O8422="","",IF(DATEDIF($O8422,Lista!$V$2,"y")=122,"",DATEDIF($O8422,Lista!$V$2,"y")))</f>
        <v/>
      </c>
      <c r="AN8422" s="24" t="str">
        <f t="shared" si="393"/>
        <v/>
      </c>
      <c r="AO8422" s="24" t="str">
        <f t="shared" si="394"/>
        <v/>
      </c>
      <c r="AP8422" s="25" t="str">
        <f>IFERROR(VLOOKUP($R8422,Lista!$G$2:$H$15,2,FALSE),"")</f>
        <v/>
      </c>
      <c r="AQ8422" s="24" t="str">
        <f>IF(ISBLANK(G8422),"",IF(SUMPRODUCT((G$2:G8422=G8422)*1)&gt;1,0,1))</f>
        <v/>
      </c>
      <c r="AR8422" s="24" t="str">
        <f t="shared" si="395"/>
        <v/>
      </c>
    </row>
    <row r="8423" spans="2:44" x14ac:dyDescent="0.35">
      <c r="B8423" s="20"/>
      <c r="C8423" s="20"/>
      <c r="D8423" s="20"/>
      <c r="E8423" s="20"/>
      <c r="F8423" s="20"/>
      <c r="G8423" s="21"/>
      <c r="H8423" s="20"/>
      <c r="I8423" s="20"/>
      <c r="J8423" s="20"/>
      <c r="K8423" s="20"/>
      <c r="L8423" s="20"/>
      <c r="M8423" s="20"/>
      <c r="N8423" s="20"/>
      <c r="O8423" s="22"/>
      <c r="P8423" s="20"/>
      <c r="Q8423" s="20"/>
      <c r="R8423" s="20"/>
      <c r="S8423" s="20"/>
      <c r="T8423" s="20"/>
      <c r="U8423" s="20"/>
      <c r="V8423" s="20"/>
      <c r="W8423" s="20"/>
      <c r="X8423" s="20"/>
      <c r="Y8423" s="20"/>
      <c r="Z8423" s="20"/>
      <c r="AA8423" s="20"/>
      <c r="AB8423" s="20"/>
      <c r="AC8423" s="20"/>
      <c r="AD8423" s="20"/>
      <c r="AE8423" s="20"/>
      <c r="AF8423" s="22"/>
      <c r="AG8423" s="20"/>
      <c r="AH8423" s="20"/>
      <c r="AI8423" s="20"/>
      <c r="AJ8423" s="20"/>
      <c r="AK8423" s="20"/>
      <c r="AL8423" s="20"/>
      <c r="AM8423" s="24" t="str">
        <f>IF($O8423="","",IF(DATEDIF($O8423,Lista!$V$2,"y")=122,"",DATEDIF($O8423,Lista!$V$2,"y")))</f>
        <v/>
      </c>
      <c r="AN8423" s="24" t="str">
        <f t="shared" si="393"/>
        <v/>
      </c>
      <c r="AO8423" s="24" t="str">
        <f t="shared" si="394"/>
        <v/>
      </c>
      <c r="AP8423" s="25" t="str">
        <f>IFERROR(VLOOKUP($R8423,Lista!$G$2:$H$15,2,FALSE),"")</f>
        <v/>
      </c>
      <c r="AQ8423" s="24" t="str">
        <f>IF(ISBLANK(G8423),"",IF(SUMPRODUCT((G$2:G8423=G8423)*1)&gt;1,0,1))</f>
        <v/>
      </c>
      <c r="AR8423" s="24" t="str">
        <f t="shared" si="395"/>
        <v/>
      </c>
    </row>
    <row r="8424" spans="2:44" x14ac:dyDescent="0.35">
      <c r="B8424" s="20"/>
      <c r="C8424" s="20"/>
      <c r="D8424" s="20"/>
      <c r="E8424" s="20"/>
      <c r="F8424" s="20"/>
      <c r="G8424" s="21"/>
      <c r="H8424" s="20"/>
      <c r="I8424" s="20"/>
      <c r="J8424" s="20"/>
      <c r="K8424" s="20"/>
      <c r="L8424" s="20"/>
      <c r="M8424" s="20"/>
      <c r="N8424" s="20"/>
      <c r="O8424" s="22"/>
      <c r="P8424" s="20"/>
      <c r="Q8424" s="20"/>
      <c r="R8424" s="20"/>
      <c r="S8424" s="20"/>
      <c r="T8424" s="20"/>
      <c r="U8424" s="20"/>
      <c r="V8424" s="20"/>
      <c r="W8424" s="20"/>
      <c r="X8424" s="20"/>
      <c r="Y8424" s="20"/>
      <c r="Z8424" s="20"/>
      <c r="AA8424" s="20"/>
      <c r="AB8424" s="20"/>
      <c r="AC8424" s="20"/>
      <c r="AD8424" s="20"/>
      <c r="AE8424" s="20"/>
      <c r="AF8424" s="22"/>
      <c r="AG8424" s="20"/>
      <c r="AH8424" s="20"/>
      <c r="AI8424" s="20"/>
      <c r="AJ8424" s="20"/>
      <c r="AK8424" s="20"/>
      <c r="AL8424" s="20"/>
      <c r="AM8424" s="24" t="str">
        <f>IF($O8424="","",IF(DATEDIF($O8424,Lista!$V$2,"y")=122,"",DATEDIF($O8424,Lista!$V$2,"y")))</f>
        <v/>
      </c>
      <c r="AN8424" s="24" t="str">
        <f t="shared" si="393"/>
        <v/>
      </c>
      <c r="AO8424" s="24" t="str">
        <f t="shared" si="394"/>
        <v/>
      </c>
      <c r="AP8424" s="25" t="str">
        <f>IFERROR(VLOOKUP($R8424,Lista!$G$2:$H$15,2,FALSE),"")</f>
        <v/>
      </c>
      <c r="AQ8424" s="24" t="str">
        <f>IF(ISBLANK(G8424),"",IF(SUMPRODUCT((G$2:G8424=G8424)*1)&gt;1,0,1))</f>
        <v/>
      </c>
      <c r="AR8424" s="24" t="str">
        <f t="shared" si="395"/>
        <v/>
      </c>
    </row>
    <row r="8425" spans="2:44" x14ac:dyDescent="0.35">
      <c r="B8425" s="20"/>
      <c r="C8425" s="20"/>
      <c r="D8425" s="20"/>
      <c r="E8425" s="20"/>
      <c r="F8425" s="20"/>
      <c r="G8425" s="21"/>
      <c r="H8425" s="20"/>
      <c r="I8425" s="20"/>
      <c r="J8425" s="20"/>
      <c r="K8425" s="20"/>
      <c r="L8425" s="20"/>
      <c r="M8425" s="20"/>
      <c r="N8425" s="20"/>
      <c r="O8425" s="22"/>
      <c r="P8425" s="20"/>
      <c r="Q8425" s="20"/>
      <c r="R8425" s="20"/>
      <c r="S8425" s="20"/>
      <c r="T8425" s="20"/>
      <c r="U8425" s="20"/>
      <c r="V8425" s="20"/>
      <c r="W8425" s="20"/>
      <c r="X8425" s="20"/>
      <c r="Y8425" s="20"/>
      <c r="Z8425" s="20"/>
      <c r="AA8425" s="20"/>
      <c r="AB8425" s="20"/>
      <c r="AC8425" s="20"/>
      <c r="AD8425" s="20"/>
      <c r="AE8425" s="20"/>
      <c r="AF8425" s="22"/>
      <c r="AG8425" s="20"/>
      <c r="AH8425" s="20"/>
      <c r="AI8425" s="20"/>
      <c r="AJ8425" s="20"/>
      <c r="AK8425" s="20"/>
      <c r="AL8425" s="20"/>
      <c r="AM8425" s="24" t="str">
        <f>IF($O8425="","",IF(DATEDIF($O8425,Lista!$V$2,"y")=122,"",DATEDIF($O8425,Lista!$V$2,"y")))</f>
        <v/>
      </c>
      <c r="AN8425" s="24" t="str">
        <f t="shared" si="393"/>
        <v/>
      </c>
      <c r="AO8425" s="24" t="str">
        <f t="shared" si="394"/>
        <v/>
      </c>
      <c r="AP8425" s="25" t="str">
        <f>IFERROR(VLOOKUP($R8425,Lista!$G$2:$H$15,2,FALSE),"")</f>
        <v/>
      </c>
      <c r="AQ8425" s="24" t="str">
        <f>IF(ISBLANK(G8425),"",IF(SUMPRODUCT((G$2:G8425=G8425)*1)&gt;1,0,1))</f>
        <v/>
      </c>
      <c r="AR8425" s="24" t="str">
        <f t="shared" si="395"/>
        <v/>
      </c>
    </row>
    <row r="8426" spans="2:44" x14ac:dyDescent="0.35">
      <c r="B8426" s="20"/>
      <c r="C8426" s="20"/>
      <c r="D8426" s="20"/>
      <c r="E8426" s="20"/>
      <c r="F8426" s="20"/>
      <c r="G8426" s="21"/>
      <c r="H8426" s="20"/>
      <c r="I8426" s="20"/>
      <c r="J8426" s="20"/>
      <c r="K8426" s="20"/>
      <c r="L8426" s="20"/>
      <c r="M8426" s="20"/>
      <c r="N8426" s="20"/>
      <c r="O8426" s="22"/>
      <c r="P8426" s="20"/>
      <c r="Q8426" s="20"/>
      <c r="R8426" s="20"/>
      <c r="S8426" s="20"/>
      <c r="T8426" s="20"/>
      <c r="U8426" s="20"/>
      <c r="V8426" s="20"/>
      <c r="W8426" s="20"/>
      <c r="X8426" s="20"/>
      <c r="Y8426" s="20"/>
      <c r="Z8426" s="20"/>
      <c r="AA8426" s="20"/>
      <c r="AB8426" s="20"/>
      <c r="AC8426" s="20"/>
      <c r="AD8426" s="20"/>
      <c r="AE8426" s="20"/>
      <c r="AF8426" s="22"/>
      <c r="AG8426" s="20"/>
      <c r="AH8426" s="20"/>
      <c r="AI8426" s="20"/>
      <c r="AJ8426" s="20"/>
      <c r="AK8426" s="20"/>
      <c r="AL8426" s="20"/>
      <c r="AM8426" s="24" t="str">
        <f>IF($O8426="","",IF(DATEDIF($O8426,Lista!$V$2,"y")=122,"",DATEDIF($O8426,Lista!$V$2,"y")))</f>
        <v/>
      </c>
      <c r="AN8426" s="24" t="str">
        <f t="shared" si="393"/>
        <v/>
      </c>
      <c r="AO8426" s="24" t="str">
        <f t="shared" si="394"/>
        <v/>
      </c>
      <c r="AP8426" s="25" t="str">
        <f>IFERROR(VLOOKUP($R8426,Lista!$G$2:$H$15,2,FALSE),"")</f>
        <v/>
      </c>
      <c r="AQ8426" s="24" t="str">
        <f>IF(ISBLANK(G8426),"",IF(SUMPRODUCT((G$2:G8426=G8426)*1)&gt;1,0,1))</f>
        <v/>
      </c>
      <c r="AR8426" s="24" t="str">
        <f t="shared" si="395"/>
        <v/>
      </c>
    </row>
    <row r="8427" spans="2:44" x14ac:dyDescent="0.35">
      <c r="B8427" s="20"/>
      <c r="C8427" s="20"/>
      <c r="D8427" s="20"/>
      <c r="E8427" s="20"/>
      <c r="F8427" s="20"/>
      <c r="G8427" s="21"/>
      <c r="H8427" s="20"/>
      <c r="I8427" s="20"/>
      <c r="J8427" s="20"/>
      <c r="K8427" s="20"/>
      <c r="L8427" s="20"/>
      <c r="M8427" s="20"/>
      <c r="N8427" s="20"/>
      <c r="O8427" s="22"/>
      <c r="P8427" s="20"/>
      <c r="Q8427" s="20"/>
      <c r="R8427" s="20"/>
      <c r="S8427" s="20"/>
      <c r="T8427" s="20"/>
      <c r="U8427" s="20"/>
      <c r="V8427" s="20"/>
      <c r="W8427" s="20"/>
      <c r="X8427" s="20"/>
      <c r="Y8427" s="20"/>
      <c r="Z8427" s="20"/>
      <c r="AA8427" s="20"/>
      <c r="AB8427" s="20"/>
      <c r="AC8427" s="20"/>
      <c r="AD8427" s="20"/>
      <c r="AE8427" s="20"/>
      <c r="AF8427" s="22"/>
      <c r="AG8427" s="20"/>
      <c r="AH8427" s="20"/>
      <c r="AI8427" s="20"/>
      <c r="AJ8427" s="20"/>
      <c r="AK8427" s="20"/>
      <c r="AL8427" s="20"/>
      <c r="AM8427" s="24" t="str">
        <f>IF($O8427="","",IF(DATEDIF($O8427,Lista!$V$2,"y")=122,"",DATEDIF($O8427,Lista!$V$2,"y")))</f>
        <v/>
      </c>
      <c r="AN8427" s="24" t="str">
        <f t="shared" si="393"/>
        <v/>
      </c>
      <c r="AO8427" s="24" t="str">
        <f t="shared" si="394"/>
        <v/>
      </c>
      <c r="AP8427" s="25" t="str">
        <f>IFERROR(VLOOKUP($R8427,Lista!$G$2:$H$15,2,FALSE),"")</f>
        <v/>
      </c>
      <c r="AQ8427" s="24" t="str">
        <f>IF(ISBLANK(G8427),"",IF(SUMPRODUCT((G$2:G8427=G8427)*1)&gt;1,0,1))</f>
        <v/>
      </c>
      <c r="AR8427" s="24" t="str">
        <f t="shared" si="395"/>
        <v/>
      </c>
    </row>
    <row r="8428" spans="2:44" x14ac:dyDescent="0.35">
      <c r="B8428" s="20"/>
      <c r="C8428" s="20"/>
      <c r="D8428" s="20"/>
      <c r="E8428" s="20"/>
      <c r="F8428" s="20"/>
      <c r="G8428" s="21"/>
      <c r="H8428" s="20"/>
      <c r="I8428" s="20"/>
      <c r="J8428" s="20"/>
      <c r="K8428" s="20"/>
      <c r="L8428" s="20"/>
      <c r="M8428" s="20"/>
      <c r="N8428" s="20"/>
      <c r="O8428" s="22"/>
      <c r="P8428" s="20"/>
      <c r="Q8428" s="20"/>
      <c r="R8428" s="20"/>
      <c r="S8428" s="20"/>
      <c r="T8428" s="20"/>
      <c r="U8428" s="20"/>
      <c r="V8428" s="20"/>
      <c r="W8428" s="20"/>
      <c r="X8428" s="20"/>
      <c r="Y8428" s="20"/>
      <c r="Z8428" s="20"/>
      <c r="AA8428" s="20"/>
      <c r="AB8428" s="20"/>
      <c r="AC8428" s="20"/>
      <c r="AD8428" s="20"/>
      <c r="AE8428" s="20"/>
      <c r="AF8428" s="22"/>
      <c r="AG8428" s="20"/>
      <c r="AH8428" s="20"/>
      <c r="AI8428" s="20"/>
      <c r="AJ8428" s="20"/>
      <c r="AK8428" s="20"/>
      <c r="AL8428" s="20"/>
      <c r="AM8428" s="24" t="str">
        <f>IF($O8428="","",IF(DATEDIF($O8428,Lista!$V$2,"y")=122,"",DATEDIF($O8428,Lista!$V$2,"y")))</f>
        <v/>
      </c>
      <c r="AN8428" s="24" t="str">
        <f t="shared" si="393"/>
        <v/>
      </c>
      <c r="AO8428" s="24" t="str">
        <f t="shared" si="394"/>
        <v/>
      </c>
      <c r="AP8428" s="25" t="str">
        <f>IFERROR(VLOOKUP($R8428,Lista!$G$2:$H$15,2,FALSE),"")</f>
        <v/>
      </c>
      <c r="AQ8428" s="24" t="str">
        <f>IF(ISBLANK(G8428),"",IF(SUMPRODUCT((G$2:G8428=G8428)*1)&gt;1,0,1))</f>
        <v/>
      </c>
      <c r="AR8428" s="24" t="str">
        <f t="shared" si="395"/>
        <v/>
      </c>
    </row>
    <row r="8429" spans="2:44" x14ac:dyDescent="0.35">
      <c r="B8429" s="20"/>
      <c r="C8429" s="20"/>
      <c r="D8429" s="20"/>
      <c r="E8429" s="20"/>
      <c r="F8429" s="20"/>
      <c r="G8429" s="21"/>
      <c r="H8429" s="20"/>
      <c r="I8429" s="20"/>
      <c r="J8429" s="20"/>
      <c r="K8429" s="20"/>
      <c r="L8429" s="20"/>
      <c r="M8429" s="20"/>
      <c r="N8429" s="20"/>
      <c r="O8429" s="22"/>
      <c r="P8429" s="20"/>
      <c r="Q8429" s="20"/>
      <c r="R8429" s="20"/>
      <c r="S8429" s="20"/>
      <c r="T8429" s="20"/>
      <c r="U8429" s="20"/>
      <c r="V8429" s="20"/>
      <c r="W8429" s="20"/>
      <c r="X8429" s="20"/>
      <c r="Y8429" s="20"/>
      <c r="Z8429" s="20"/>
      <c r="AA8429" s="20"/>
      <c r="AB8429" s="20"/>
      <c r="AC8429" s="20"/>
      <c r="AD8429" s="20"/>
      <c r="AE8429" s="20"/>
      <c r="AF8429" s="22"/>
      <c r="AG8429" s="20"/>
      <c r="AH8429" s="20"/>
      <c r="AI8429" s="20"/>
      <c r="AJ8429" s="20"/>
      <c r="AK8429" s="20"/>
      <c r="AL8429" s="20"/>
      <c r="AM8429" s="24" t="str">
        <f>IF($O8429="","",IF(DATEDIF($O8429,Lista!$V$2,"y")=122,"",DATEDIF($O8429,Lista!$V$2,"y")))</f>
        <v/>
      </c>
      <c r="AN8429" s="24" t="str">
        <f t="shared" si="393"/>
        <v/>
      </c>
      <c r="AO8429" s="24" t="str">
        <f t="shared" si="394"/>
        <v/>
      </c>
      <c r="AP8429" s="25" t="str">
        <f>IFERROR(VLOOKUP($R8429,Lista!$G$2:$H$15,2,FALSE),"")</f>
        <v/>
      </c>
      <c r="AQ8429" s="24" t="str">
        <f>IF(ISBLANK(G8429),"",IF(SUMPRODUCT((G$2:G8429=G8429)*1)&gt;1,0,1))</f>
        <v/>
      </c>
      <c r="AR8429" s="24" t="str">
        <f t="shared" si="395"/>
        <v/>
      </c>
    </row>
    <row r="8430" spans="2:44" x14ac:dyDescent="0.35">
      <c r="B8430" s="20"/>
      <c r="C8430" s="20"/>
      <c r="D8430" s="20"/>
      <c r="E8430" s="20"/>
      <c r="F8430" s="20"/>
      <c r="G8430" s="21"/>
      <c r="H8430" s="20"/>
      <c r="I8430" s="20"/>
      <c r="J8430" s="20"/>
      <c r="K8430" s="20"/>
      <c r="L8430" s="20"/>
      <c r="M8430" s="20"/>
      <c r="N8430" s="20"/>
      <c r="O8430" s="22"/>
      <c r="P8430" s="20"/>
      <c r="Q8430" s="20"/>
      <c r="R8430" s="20"/>
      <c r="S8430" s="20"/>
      <c r="T8430" s="20"/>
      <c r="U8430" s="20"/>
      <c r="V8430" s="20"/>
      <c r="W8430" s="20"/>
      <c r="X8430" s="20"/>
      <c r="Y8430" s="20"/>
      <c r="Z8430" s="20"/>
      <c r="AA8430" s="20"/>
      <c r="AB8430" s="20"/>
      <c r="AC8430" s="20"/>
      <c r="AD8430" s="20"/>
      <c r="AE8430" s="20"/>
      <c r="AF8430" s="22"/>
      <c r="AG8430" s="20"/>
      <c r="AH8430" s="20"/>
      <c r="AI8430" s="20"/>
      <c r="AJ8430" s="20"/>
      <c r="AK8430" s="20"/>
      <c r="AL8430" s="20"/>
      <c r="AM8430" s="24" t="str">
        <f>IF($O8430="","",IF(DATEDIF($O8430,Lista!$V$2,"y")=122,"",DATEDIF($O8430,Lista!$V$2,"y")))</f>
        <v/>
      </c>
      <c r="AN8430" s="24" t="str">
        <f t="shared" si="393"/>
        <v/>
      </c>
      <c r="AO8430" s="24" t="str">
        <f t="shared" si="394"/>
        <v/>
      </c>
      <c r="AP8430" s="25" t="str">
        <f>IFERROR(VLOOKUP($R8430,Lista!$G$2:$H$15,2,FALSE),"")</f>
        <v/>
      </c>
      <c r="AQ8430" s="24" t="str">
        <f>IF(ISBLANK(G8430),"",IF(SUMPRODUCT((G$2:G8430=G8430)*1)&gt;1,0,1))</f>
        <v/>
      </c>
      <c r="AR8430" s="24" t="str">
        <f t="shared" si="395"/>
        <v/>
      </c>
    </row>
    <row r="8431" spans="2:44" x14ac:dyDescent="0.35">
      <c r="B8431" s="20"/>
      <c r="C8431" s="20"/>
      <c r="D8431" s="20"/>
      <c r="E8431" s="20"/>
      <c r="F8431" s="20"/>
      <c r="G8431" s="21"/>
      <c r="H8431" s="20"/>
      <c r="I8431" s="20"/>
      <c r="J8431" s="20"/>
      <c r="K8431" s="20"/>
      <c r="L8431" s="20"/>
      <c r="M8431" s="20"/>
      <c r="N8431" s="20"/>
      <c r="O8431" s="22"/>
      <c r="P8431" s="20"/>
      <c r="Q8431" s="20"/>
      <c r="R8431" s="20"/>
      <c r="S8431" s="20"/>
      <c r="T8431" s="20"/>
      <c r="U8431" s="20"/>
      <c r="V8431" s="20"/>
      <c r="W8431" s="20"/>
      <c r="X8431" s="20"/>
      <c r="Y8431" s="20"/>
      <c r="Z8431" s="20"/>
      <c r="AA8431" s="20"/>
      <c r="AB8431" s="20"/>
      <c r="AC8431" s="20"/>
      <c r="AD8431" s="20"/>
      <c r="AE8431" s="20"/>
      <c r="AF8431" s="22"/>
      <c r="AG8431" s="20"/>
      <c r="AH8431" s="20"/>
      <c r="AI8431" s="20"/>
      <c r="AJ8431" s="20"/>
      <c r="AK8431" s="20"/>
      <c r="AL8431" s="20"/>
      <c r="AM8431" s="24" t="str">
        <f>IF($O8431="","",IF(DATEDIF($O8431,Lista!$V$2,"y")=122,"",DATEDIF($O8431,Lista!$V$2,"y")))</f>
        <v/>
      </c>
      <c r="AN8431" s="24" t="str">
        <f t="shared" si="393"/>
        <v/>
      </c>
      <c r="AO8431" s="24" t="str">
        <f t="shared" si="394"/>
        <v/>
      </c>
      <c r="AP8431" s="25" t="str">
        <f>IFERROR(VLOOKUP($R8431,Lista!$G$2:$H$15,2,FALSE),"")</f>
        <v/>
      </c>
      <c r="AQ8431" s="24" t="str">
        <f>IF(ISBLANK(G8431),"",IF(SUMPRODUCT((G$2:G8431=G8431)*1)&gt;1,0,1))</f>
        <v/>
      </c>
      <c r="AR8431" s="24" t="str">
        <f t="shared" si="395"/>
        <v/>
      </c>
    </row>
    <row r="8432" spans="2:44" x14ac:dyDescent="0.35">
      <c r="B8432" s="20"/>
      <c r="C8432" s="20"/>
      <c r="D8432" s="20"/>
      <c r="E8432" s="20"/>
      <c r="F8432" s="20"/>
      <c r="G8432" s="21"/>
      <c r="H8432" s="20"/>
      <c r="I8432" s="20"/>
      <c r="J8432" s="20"/>
      <c r="K8432" s="20"/>
      <c r="L8432" s="20"/>
      <c r="M8432" s="20"/>
      <c r="N8432" s="20"/>
      <c r="O8432" s="22"/>
      <c r="P8432" s="20"/>
      <c r="Q8432" s="20"/>
      <c r="R8432" s="20"/>
      <c r="S8432" s="20"/>
      <c r="T8432" s="20"/>
      <c r="U8432" s="20"/>
      <c r="V8432" s="20"/>
      <c r="W8432" s="20"/>
      <c r="X8432" s="20"/>
      <c r="Y8432" s="20"/>
      <c r="Z8432" s="20"/>
      <c r="AA8432" s="20"/>
      <c r="AB8432" s="20"/>
      <c r="AC8432" s="20"/>
      <c r="AD8432" s="20"/>
      <c r="AE8432" s="20"/>
      <c r="AF8432" s="22"/>
      <c r="AG8432" s="20"/>
      <c r="AH8432" s="20"/>
      <c r="AI8432" s="20"/>
      <c r="AJ8432" s="20"/>
      <c r="AK8432" s="20"/>
      <c r="AL8432" s="20"/>
      <c r="AM8432" s="24" t="str">
        <f>IF($O8432="","",IF(DATEDIF($O8432,Lista!$V$2,"y")=122,"",DATEDIF($O8432,Lista!$V$2,"y")))</f>
        <v/>
      </c>
      <c r="AN8432" s="24" t="str">
        <f t="shared" si="393"/>
        <v/>
      </c>
      <c r="AO8432" s="24" t="str">
        <f t="shared" si="394"/>
        <v/>
      </c>
      <c r="AP8432" s="25" t="str">
        <f>IFERROR(VLOOKUP($R8432,Lista!$G$2:$H$15,2,FALSE),"")</f>
        <v/>
      </c>
      <c r="AQ8432" s="24" t="str">
        <f>IF(ISBLANK(G8432),"",IF(SUMPRODUCT((G$2:G8432=G8432)*1)&gt;1,0,1))</f>
        <v/>
      </c>
      <c r="AR8432" s="24" t="str">
        <f t="shared" si="395"/>
        <v/>
      </c>
    </row>
    <row r="8433" spans="2:44" x14ac:dyDescent="0.35">
      <c r="B8433" s="20"/>
      <c r="C8433" s="20"/>
      <c r="D8433" s="20"/>
      <c r="E8433" s="20"/>
      <c r="F8433" s="20"/>
      <c r="G8433" s="21"/>
      <c r="H8433" s="20"/>
      <c r="I8433" s="20"/>
      <c r="J8433" s="20"/>
      <c r="K8433" s="20"/>
      <c r="L8433" s="20"/>
      <c r="M8433" s="20"/>
      <c r="N8433" s="20"/>
      <c r="O8433" s="22"/>
      <c r="P8433" s="20"/>
      <c r="Q8433" s="20"/>
      <c r="R8433" s="20"/>
      <c r="S8433" s="20"/>
      <c r="T8433" s="20"/>
      <c r="U8433" s="20"/>
      <c r="V8433" s="20"/>
      <c r="W8433" s="20"/>
      <c r="X8433" s="20"/>
      <c r="Y8433" s="20"/>
      <c r="Z8433" s="20"/>
      <c r="AA8433" s="20"/>
      <c r="AB8433" s="20"/>
      <c r="AC8433" s="20"/>
      <c r="AD8433" s="20"/>
      <c r="AE8433" s="20"/>
      <c r="AF8433" s="22"/>
      <c r="AG8433" s="20"/>
      <c r="AH8433" s="20"/>
      <c r="AI8433" s="20"/>
      <c r="AJ8433" s="20"/>
      <c r="AK8433" s="20"/>
      <c r="AL8433" s="20"/>
      <c r="AM8433" s="24" t="str">
        <f>IF($O8433="","",IF(DATEDIF($O8433,Lista!$V$2,"y")=122,"",DATEDIF($O8433,Lista!$V$2,"y")))</f>
        <v/>
      </c>
      <c r="AN8433" s="24" t="str">
        <f t="shared" si="393"/>
        <v/>
      </c>
      <c r="AO8433" s="24" t="str">
        <f t="shared" si="394"/>
        <v/>
      </c>
      <c r="AP8433" s="25" t="str">
        <f>IFERROR(VLOOKUP($R8433,Lista!$G$2:$H$15,2,FALSE),"")</f>
        <v/>
      </c>
      <c r="AQ8433" s="24" t="str">
        <f>IF(ISBLANK(G8433),"",IF(SUMPRODUCT((G$2:G8433=G8433)*1)&gt;1,0,1))</f>
        <v/>
      </c>
      <c r="AR8433" s="24" t="str">
        <f t="shared" si="395"/>
        <v/>
      </c>
    </row>
    <row r="8434" spans="2:44" x14ac:dyDescent="0.35">
      <c r="B8434" s="20"/>
      <c r="C8434" s="20"/>
      <c r="D8434" s="20"/>
      <c r="E8434" s="20"/>
      <c r="F8434" s="20"/>
      <c r="G8434" s="21"/>
      <c r="H8434" s="20"/>
      <c r="I8434" s="20"/>
      <c r="J8434" s="20"/>
      <c r="K8434" s="20"/>
      <c r="L8434" s="20"/>
      <c r="M8434" s="20"/>
      <c r="N8434" s="20"/>
      <c r="O8434" s="22"/>
      <c r="P8434" s="20"/>
      <c r="Q8434" s="20"/>
      <c r="R8434" s="20"/>
      <c r="S8434" s="20"/>
      <c r="T8434" s="20"/>
      <c r="U8434" s="20"/>
      <c r="V8434" s="20"/>
      <c r="W8434" s="20"/>
      <c r="X8434" s="20"/>
      <c r="Y8434" s="20"/>
      <c r="Z8434" s="20"/>
      <c r="AA8434" s="20"/>
      <c r="AB8434" s="20"/>
      <c r="AC8434" s="20"/>
      <c r="AD8434" s="20"/>
      <c r="AE8434" s="20"/>
      <c r="AF8434" s="22"/>
      <c r="AG8434" s="20"/>
      <c r="AH8434" s="20"/>
      <c r="AI8434" s="20"/>
      <c r="AJ8434" s="20"/>
      <c r="AK8434" s="20"/>
      <c r="AL8434" s="20"/>
      <c r="AM8434" s="24" t="str">
        <f>IF($O8434="","",IF(DATEDIF($O8434,Lista!$V$2,"y")=122,"",DATEDIF($O8434,Lista!$V$2,"y")))</f>
        <v/>
      </c>
      <c r="AN8434" s="24" t="str">
        <f t="shared" si="393"/>
        <v/>
      </c>
      <c r="AO8434" s="24" t="str">
        <f t="shared" si="394"/>
        <v/>
      </c>
      <c r="AP8434" s="25" t="str">
        <f>IFERROR(VLOOKUP($R8434,Lista!$G$2:$H$15,2,FALSE),"")</f>
        <v/>
      </c>
      <c r="AQ8434" s="24" t="str">
        <f>IF(ISBLANK(G8434),"",IF(SUMPRODUCT((G$2:G8434=G8434)*1)&gt;1,0,1))</f>
        <v/>
      </c>
      <c r="AR8434" s="24" t="str">
        <f t="shared" si="395"/>
        <v/>
      </c>
    </row>
    <row r="8435" spans="2:44" x14ac:dyDescent="0.35">
      <c r="B8435" s="20"/>
      <c r="C8435" s="20"/>
      <c r="D8435" s="20"/>
      <c r="E8435" s="20"/>
      <c r="F8435" s="20"/>
      <c r="G8435" s="21"/>
      <c r="H8435" s="20"/>
      <c r="I8435" s="20"/>
      <c r="J8435" s="20"/>
      <c r="K8435" s="20"/>
      <c r="L8435" s="20"/>
      <c r="M8435" s="20"/>
      <c r="N8435" s="20"/>
      <c r="O8435" s="22"/>
      <c r="P8435" s="20"/>
      <c r="Q8435" s="20"/>
      <c r="R8435" s="20"/>
      <c r="S8435" s="20"/>
      <c r="T8435" s="20"/>
      <c r="U8435" s="20"/>
      <c r="V8435" s="20"/>
      <c r="W8435" s="20"/>
      <c r="X8435" s="20"/>
      <c r="Y8435" s="20"/>
      <c r="Z8435" s="20"/>
      <c r="AA8435" s="20"/>
      <c r="AB8435" s="20"/>
      <c r="AC8435" s="20"/>
      <c r="AD8435" s="20"/>
      <c r="AE8435" s="20"/>
      <c r="AF8435" s="22"/>
      <c r="AG8435" s="20"/>
      <c r="AH8435" s="20"/>
      <c r="AI8435" s="20"/>
      <c r="AJ8435" s="20"/>
      <c r="AK8435" s="20"/>
      <c r="AL8435" s="20"/>
      <c r="AM8435" s="24" t="str">
        <f>IF($O8435="","",IF(DATEDIF($O8435,Lista!$V$2,"y")=122,"",DATEDIF($O8435,Lista!$V$2,"y")))</f>
        <v/>
      </c>
      <c r="AN8435" s="24" t="str">
        <f t="shared" si="393"/>
        <v/>
      </c>
      <c r="AO8435" s="24" t="str">
        <f t="shared" si="394"/>
        <v/>
      </c>
      <c r="AP8435" s="25" t="str">
        <f>IFERROR(VLOOKUP($R8435,Lista!$G$2:$H$15,2,FALSE),"")</f>
        <v/>
      </c>
      <c r="AQ8435" s="24" t="str">
        <f>IF(ISBLANK(G8435),"",IF(SUMPRODUCT((G$2:G8435=G8435)*1)&gt;1,0,1))</f>
        <v/>
      </c>
      <c r="AR8435" s="24" t="str">
        <f t="shared" si="395"/>
        <v/>
      </c>
    </row>
    <row r="8436" spans="2:44" x14ac:dyDescent="0.35">
      <c r="B8436" s="20"/>
      <c r="C8436" s="20"/>
      <c r="D8436" s="20"/>
      <c r="E8436" s="20"/>
      <c r="F8436" s="20"/>
      <c r="G8436" s="21"/>
      <c r="H8436" s="20"/>
      <c r="I8436" s="20"/>
      <c r="J8436" s="20"/>
      <c r="K8436" s="20"/>
      <c r="L8436" s="20"/>
      <c r="M8436" s="20"/>
      <c r="N8436" s="20"/>
      <c r="O8436" s="22"/>
      <c r="P8436" s="20"/>
      <c r="Q8436" s="20"/>
      <c r="R8436" s="20"/>
      <c r="S8436" s="20"/>
      <c r="T8436" s="20"/>
      <c r="U8436" s="20"/>
      <c r="V8436" s="20"/>
      <c r="W8436" s="20"/>
      <c r="X8436" s="20"/>
      <c r="Y8436" s="20"/>
      <c r="Z8436" s="20"/>
      <c r="AA8436" s="20"/>
      <c r="AB8436" s="20"/>
      <c r="AC8436" s="20"/>
      <c r="AD8436" s="20"/>
      <c r="AE8436" s="20"/>
      <c r="AF8436" s="22"/>
      <c r="AG8436" s="20"/>
      <c r="AH8436" s="20"/>
      <c r="AI8436" s="20"/>
      <c r="AJ8436" s="20"/>
      <c r="AK8436" s="20"/>
      <c r="AL8436" s="20"/>
      <c r="AM8436" s="24" t="str">
        <f>IF($O8436="","",IF(DATEDIF($O8436,Lista!$V$2,"y")=122,"",DATEDIF($O8436,Lista!$V$2,"y")))</f>
        <v/>
      </c>
      <c r="AN8436" s="24" t="str">
        <f t="shared" si="393"/>
        <v/>
      </c>
      <c r="AO8436" s="24" t="str">
        <f t="shared" si="394"/>
        <v/>
      </c>
      <c r="AP8436" s="25" t="str">
        <f>IFERROR(VLOOKUP($R8436,Lista!$G$2:$H$15,2,FALSE),"")</f>
        <v/>
      </c>
      <c r="AQ8436" s="24" t="str">
        <f>IF(ISBLANK(G8436),"",IF(SUMPRODUCT((G$2:G8436=G8436)*1)&gt;1,0,1))</f>
        <v/>
      </c>
      <c r="AR8436" s="24" t="str">
        <f t="shared" si="395"/>
        <v/>
      </c>
    </row>
    <row r="8437" spans="2:44" x14ac:dyDescent="0.35">
      <c r="B8437" s="20"/>
      <c r="C8437" s="20"/>
      <c r="D8437" s="20"/>
      <c r="E8437" s="20"/>
      <c r="F8437" s="20"/>
      <c r="G8437" s="21"/>
      <c r="H8437" s="20"/>
      <c r="I8437" s="20"/>
      <c r="J8437" s="20"/>
      <c r="K8437" s="20"/>
      <c r="L8437" s="20"/>
      <c r="M8437" s="20"/>
      <c r="N8437" s="20"/>
      <c r="O8437" s="22"/>
      <c r="P8437" s="20"/>
      <c r="Q8437" s="20"/>
      <c r="R8437" s="20"/>
      <c r="S8437" s="20"/>
      <c r="T8437" s="20"/>
      <c r="U8437" s="20"/>
      <c r="V8437" s="20"/>
      <c r="W8437" s="20"/>
      <c r="X8437" s="20"/>
      <c r="Y8437" s="20"/>
      <c r="Z8437" s="20"/>
      <c r="AA8437" s="20"/>
      <c r="AB8437" s="20"/>
      <c r="AC8437" s="20"/>
      <c r="AD8437" s="20"/>
      <c r="AE8437" s="20"/>
      <c r="AF8437" s="22"/>
      <c r="AG8437" s="20"/>
      <c r="AH8437" s="20"/>
      <c r="AI8437" s="20"/>
      <c r="AJ8437" s="20"/>
      <c r="AK8437" s="20"/>
      <c r="AL8437" s="20"/>
      <c r="AM8437" s="24" t="str">
        <f>IF($O8437="","",IF(DATEDIF($O8437,Lista!$V$2,"y")=122,"",DATEDIF($O8437,Lista!$V$2,"y")))</f>
        <v/>
      </c>
      <c r="AN8437" s="24" t="str">
        <f t="shared" si="393"/>
        <v/>
      </c>
      <c r="AO8437" s="24" t="str">
        <f t="shared" si="394"/>
        <v/>
      </c>
      <c r="AP8437" s="25" t="str">
        <f>IFERROR(VLOOKUP($R8437,Lista!$G$2:$H$15,2,FALSE),"")</f>
        <v/>
      </c>
      <c r="AQ8437" s="24" t="str">
        <f>IF(ISBLANK(G8437),"",IF(SUMPRODUCT((G$2:G8437=G8437)*1)&gt;1,0,1))</f>
        <v/>
      </c>
      <c r="AR8437" s="24" t="str">
        <f t="shared" si="395"/>
        <v/>
      </c>
    </row>
    <row r="8438" spans="2:44" x14ac:dyDescent="0.35">
      <c r="B8438" s="20"/>
      <c r="C8438" s="20"/>
      <c r="D8438" s="20"/>
      <c r="E8438" s="20"/>
      <c r="F8438" s="20"/>
      <c r="G8438" s="21"/>
      <c r="H8438" s="20"/>
      <c r="I8438" s="20"/>
      <c r="J8438" s="20"/>
      <c r="K8438" s="20"/>
      <c r="L8438" s="20"/>
      <c r="M8438" s="20"/>
      <c r="N8438" s="20"/>
      <c r="O8438" s="22"/>
      <c r="P8438" s="20"/>
      <c r="Q8438" s="20"/>
      <c r="R8438" s="20"/>
      <c r="S8438" s="20"/>
      <c r="T8438" s="20"/>
      <c r="U8438" s="20"/>
      <c r="V8438" s="20"/>
      <c r="W8438" s="20"/>
      <c r="X8438" s="20"/>
      <c r="Y8438" s="20"/>
      <c r="Z8438" s="20"/>
      <c r="AA8438" s="20"/>
      <c r="AB8438" s="20"/>
      <c r="AC8438" s="20"/>
      <c r="AD8438" s="20"/>
      <c r="AE8438" s="20"/>
      <c r="AF8438" s="22"/>
      <c r="AG8438" s="20"/>
      <c r="AH8438" s="20"/>
      <c r="AI8438" s="20"/>
      <c r="AJ8438" s="20"/>
      <c r="AK8438" s="20"/>
      <c r="AL8438" s="20"/>
      <c r="AM8438" s="24" t="str">
        <f>IF($O8438="","",IF(DATEDIF($O8438,Lista!$V$2,"y")=122,"",DATEDIF($O8438,Lista!$V$2,"y")))</f>
        <v/>
      </c>
      <c r="AN8438" s="24" t="str">
        <f t="shared" si="393"/>
        <v/>
      </c>
      <c r="AO8438" s="24" t="str">
        <f t="shared" si="394"/>
        <v/>
      </c>
      <c r="AP8438" s="25" t="str">
        <f>IFERROR(VLOOKUP($R8438,Lista!$G$2:$H$15,2,FALSE),"")</f>
        <v/>
      </c>
      <c r="AQ8438" s="24" t="str">
        <f>IF(ISBLANK(G8438),"",IF(SUMPRODUCT((G$2:G8438=G8438)*1)&gt;1,0,1))</f>
        <v/>
      </c>
      <c r="AR8438" s="24" t="str">
        <f t="shared" si="395"/>
        <v/>
      </c>
    </row>
    <row r="8439" spans="2:44" x14ac:dyDescent="0.35">
      <c r="B8439" s="20"/>
      <c r="C8439" s="20"/>
      <c r="D8439" s="20"/>
      <c r="E8439" s="20"/>
      <c r="F8439" s="20"/>
      <c r="G8439" s="21"/>
      <c r="H8439" s="20"/>
      <c r="I8439" s="20"/>
      <c r="J8439" s="20"/>
      <c r="K8439" s="20"/>
      <c r="L8439" s="20"/>
      <c r="M8439" s="20"/>
      <c r="N8439" s="20"/>
      <c r="O8439" s="22"/>
      <c r="P8439" s="20"/>
      <c r="Q8439" s="20"/>
      <c r="R8439" s="20"/>
      <c r="S8439" s="20"/>
      <c r="T8439" s="20"/>
      <c r="U8439" s="20"/>
      <c r="V8439" s="20"/>
      <c r="W8439" s="20"/>
      <c r="X8439" s="20"/>
      <c r="Y8439" s="20"/>
      <c r="Z8439" s="20"/>
      <c r="AA8439" s="20"/>
      <c r="AB8439" s="20"/>
      <c r="AC8439" s="20"/>
      <c r="AD8439" s="20"/>
      <c r="AE8439" s="20"/>
      <c r="AF8439" s="22"/>
      <c r="AG8439" s="20"/>
      <c r="AH8439" s="20"/>
      <c r="AI8439" s="20"/>
      <c r="AJ8439" s="20"/>
      <c r="AK8439" s="20"/>
      <c r="AL8439" s="20"/>
      <c r="AM8439" s="24" t="str">
        <f>IF($O8439="","",IF(DATEDIF($O8439,Lista!$V$2,"y")=122,"",DATEDIF($O8439,Lista!$V$2,"y")))</f>
        <v/>
      </c>
      <c r="AN8439" s="24" t="str">
        <f t="shared" si="393"/>
        <v/>
      </c>
      <c r="AO8439" s="24" t="str">
        <f t="shared" si="394"/>
        <v/>
      </c>
      <c r="AP8439" s="25" t="str">
        <f>IFERROR(VLOOKUP($R8439,Lista!$G$2:$H$15,2,FALSE),"")</f>
        <v/>
      </c>
      <c r="AQ8439" s="24" t="str">
        <f>IF(ISBLANK(G8439),"",IF(SUMPRODUCT((G$2:G8439=G8439)*1)&gt;1,0,1))</f>
        <v/>
      </c>
      <c r="AR8439" s="24" t="str">
        <f t="shared" si="395"/>
        <v/>
      </c>
    </row>
    <row r="8440" spans="2:44" x14ac:dyDescent="0.35">
      <c r="B8440" s="20"/>
      <c r="C8440" s="20"/>
      <c r="D8440" s="20"/>
      <c r="E8440" s="20"/>
      <c r="F8440" s="20"/>
      <c r="G8440" s="21"/>
      <c r="H8440" s="20"/>
      <c r="I8440" s="20"/>
      <c r="J8440" s="20"/>
      <c r="K8440" s="20"/>
      <c r="L8440" s="20"/>
      <c r="M8440" s="20"/>
      <c r="N8440" s="20"/>
      <c r="O8440" s="22"/>
      <c r="P8440" s="20"/>
      <c r="Q8440" s="20"/>
      <c r="R8440" s="20"/>
      <c r="S8440" s="20"/>
      <c r="T8440" s="20"/>
      <c r="U8440" s="20"/>
      <c r="V8440" s="20"/>
      <c r="W8440" s="20"/>
      <c r="X8440" s="20"/>
      <c r="Y8440" s="20"/>
      <c r="Z8440" s="20"/>
      <c r="AA8440" s="20"/>
      <c r="AB8440" s="20"/>
      <c r="AC8440" s="20"/>
      <c r="AD8440" s="20"/>
      <c r="AE8440" s="20"/>
      <c r="AF8440" s="22"/>
      <c r="AG8440" s="20"/>
      <c r="AH8440" s="20"/>
      <c r="AI8440" s="20"/>
      <c r="AJ8440" s="20"/>
      <c r="AK8440" s="20"/>
      <c r="AL8440" s="20"/>
      <c r="AM8440" s="24" t="str">
        <f>IF($O8440="","",IF(DATEDIF($O8440,Lista!$V$2,"y")=122,"",DATEDIF($O8440,Lista!$V$2,"y")))</f>
        <v/>
      </c>
      <c r="AN8440" s="24" t="str">
        <f t="shared" si="393"/>
        <v/>
      </c>
      <c r="AO8440" s="24" t="str">
        <f t="shared" si="394"/>
        <v/>
      </c>
      <c r="AP8440" s="25" t="str">
        <f>IFERROR(VLOOKUP($R8440,Lista!$G$2:$H$15,2,FALSE),"")</f>
        <v/>
      </c>
      <c r="AQ8440" s="24" t="str">
        <f>IF(ISBLANK(G8440),"",IF(SUMPRODUCT((G$2:G8440=G8440)*1)&gt;1,0,1))</f>
        <v/>
      </c>
      <c r="AR8440" s="24" t="str">
        <f t="shared" si="395"/>
        <v/>
      </c>
    </row>
    <row r="8441" spans="2:44" x14ac:dyDescent="0.35">
      <c r="B8441" s="20"/>
      <c r="C8441" s="20"/>
      <c r="D8441" s="20"/>
      <c r="E8441" s="20"/>
      <c r="F8441" s="20"/>
      <c r="G8441" s="21"/>
      <c r="H8441" s="20"/>
      <c r="I8441" s="20"/>
      <c r="J8441" s="20"/>
      <c r="K8441" s="20"/>
      <c r="L8441" s="20"/>
      <c r="M8441" s="20"/>
      <c r="N8441" s="20"/>
      <c r="O8441" s="22"/>
      <c r="P8441" s="20"/>
      <c r="Q8441" s="20"/>
      <c r="R8441" s="20"/>
      <c r="S8441" s="20"/>
      <c r="T8441" s="20"/>
      <c r="U8441" s="20"/>
      <c r="V8441" s="20"/>
      <c r="W8441" s="20"/>
      <c r="X8441" s="20"/>
      <c r="Y8441" s="20"/>
      <c r="Z8441" s="20"/>
      <c r="AA8441" s="20"/>
      <c r="AB8441" s="20"/>
      <c r="AC8441" s="20"/>
      <c r="AD8441" s="20"/>
      <c r="AE8441" s="20"/>
      <c r="AF8441" s="22"/>
      <c r="AG8441" s="20"/>
      <c r="AH8441" s="20"/>
      <c r="AI8441" s="20"/>
      <c r="AJ8441" s="20"/>
      <c r="AK8441" s="20"/>
      <c r="AL8441" s="20"/>
      <c r="AM8441" s="24" t="str">
        <f>IF($O8441="","",IF(DATEDIF($O8441,Lista!$V$2,"y")=122,"",DATEDIF($O8441,Lista!$V$2,"y")))</f>
        <v/>
      </c>
      <c r="AN8441" s="24" t="str">
        <f t="shared" si="393"/>
        <v/>
      </c>
      <c r="AO8441" s="24" t="str">
        <f t="shared" si="394"/>
        <v/>
      </c>
      <c r="AP8441" s="25" t="str">
        <f>IFERROR(VLOOKUP($R8441,Lista!$G$2:$H$15,2,FALSE),"")</f>
        <v/>
      </c>
      <c r="AQ8441" s="24" t="str">
        <f>IF(ISBLANK(G8441),"",IF(SUMPRODUCT((G$2:G8441=G8441)*1)&gt;1,0,1))</f>
        <v/>
      </c>
      <c r="AR8441" s="24" t="str">
        <f t="shared" si="395"/>
        <v/>
      </c>
    </row>
    <row r="8442" spans="2:44" x14ac:dyDescent="0.35">
      <c r="B8442" s="20"/>
      <c r="C8442" s="20"/>
      <c r="D8442" s="20"/>
      <c r="E8442" s="20"/>
      <c r="F8442" s="20"/>
      <c r="G8442" s="21"/>
      <c r="H8442" s="20"/>
      <c r="I8442" s="20"/>
      <c r="J8442" s="20"/>
      <c r="K8442" s="20"/>
      <c r="L8442" s="20"/>
      <c r="M8442" s="20"/>
      <c r="N8442" s="20"/>
      <c r="O8442" s="22"/>
      <c r="P8442" s="20"/>
      <c r="Q8442" s="20"/>
      <c r="R8442" s="20"/>
      <c r="S8442" s="20"/>
      <c r="T8442" s="20"/>
      <c r="U8442" s="20"/>
      <c r="V8442" s="20"/>
      <c r="W8442" s="20"/>
      <c r="X8442" s="20"/>
      <c r="Y8442" s="20"/>
      <c r="Z8442" s="20"/>
      <c r="AA8442" s="20"/>
      <c r="AB8442" s="20"/>
      <c r="AC8442" s="20"/>
      <c r="AD8442" s="20"/>
      <c r="AE8442" s="20"/>
      <c r="AF8442" s="22"/>
      <c r="AG8442" s="20"/>
      <c r="AH8442" s="20"/>
      <c r="AI8442" s="20"/>
      <c r="AJ8442" s="20"/>
      <c r="AK8442" s="20"/>
      <c r="AL8442" s="20"/>
      <c r="AM8442" s="24" t="str">
        <f>IF($O8442="","",IF(DATEDIF($O8442,Lista!$V$2,"y")=122,"",DATEDIF($O8442,Lista!$V$2,"y")))</f>
        <v/>
      </c>
      <c r="AN8442" s="24" t="str">
        <f t="shared" si="393"/>
        <v/>
      </c>
      <c r="AO8442" s="24" t="str">
        <f t="shared" si="394"/>
        <v/>
      </c>
      <c r="AP8442" s="25" t="str">
        <f>IFERROR(VLOOKUP($R8442,Lista!$G$2:$H$15,2,FALSE),"")</f>
        <v/>
      </c>
      <c r="AQ8442" s="24" t="str">
        <f>IF(ISBLANK(G8442),"",IF(SUMPRODUCT((G$2:G8442=G8442)*1)&gt;1,0,1))</f>
        <v/>
      </c>
      <c r="AR8442" s="24" t="str">
        <f t="shared" si="395"/>
        <v/>
      </c>
    </row>
    <row r="8443" spans="2:44" x14ac:dyDescent="0.35">
      <c r="B8443" s="20"/>
      <c r="C8443" s="20"/>
      <c r="D8443" s="20"/>
      <c r="E8443" s="20"/>
      <c r="F8443" s="20"/>
      <c r="G8443" s="21"/>
      <c r="H8443" s="20"/>
      <c r="I8443" s="20"/>
      <c r="J8443" s="20"/>
      <c r="K8443" s="20"/>
      <c r="L8443" s="20"/>
      <c r="M8443" s="20"/>
      <c r="N8443" s="20"/>
      <c r="O8443" s="22"/>
      <c r="P8443" s="20"/>
      <c r="Q8443" s="20"/>
      <c r="R8443" s="20"/>
      <c r="S8443" s="20"/>
      <c r="T8443" s="20"/>
      <c r="U8443" s="20"/>
      <c r="V8443" s="20"/>
      <c r="W8443" s="20"/>
      <c r="X8443" s="20"/>
      <c r="Y8443" s="20"/>
      <c r="Z8443" s="20"/>
      <c r="AA8443" s="20"/>
      <c r="AB8443" s="20"/>
      <c r="AC8443" s="20"/>
      <c r="AD8443" s="20"/>
      <c r="AE8443" s="20"/>
      <c r="AF8443" s="22"/>
      <c r="AG8443" s="20"/>
      <c r="AH8443" s="20"/>
      <c r="AI8443" s="20"/>
      <c r="AJ8443" s="20"/>
      <c r="AK8443" s="20"/>
      <c r="AL8443" s="20"/>
      <c r="AM8443" s="24" t="str">
        <f>IF($O8443="","",IF(DATEDIF($O8443,Lista!$V$2,"y")=122,"",DATEDIF($O8443,Lista!$V$2,"y")))</f>
        <v/>
      </c>
      <c r="AN8443" s="24" t="str">
        <f t="shared" si="393"/>
        <v/>
      </c>
      <c r="AO8443" s="24" t="str">
        <f t="shared" si="394"/>
        <v/>
      </c>
      <c r="AP8443" s="25" t="str">
        <f>IFERROR(VLOOKUP($R8443,Lista!$G$2:$H$15,2,FALSE),"")</f>
        <v/>
      </c>
      <c r="AQ8443" s="24" t="str">
        <f>IF(ISBLANK(G8443),"",IF(SUMPRODUCT((G$2:G8443=G8443)*1)&gt;1,0,1))</f>
        <v/>
      </c>
      <c r="AR8443" s="24" t="str">
        <f t="shared" si="395"/>
        <v/>
      </c>
    </row>
    <row r="8444" spans="2:44" x14ac:dyDescent="0.35">
      <c r="B8444" s="20"/>
      <c r="C8444" s="20"/>
      <c r="D8444" s="20"/>
      <c r="E8444" s="20"/>
      <c r="F8444" s="20"/>
      <c r="G8444" s="21"/>
      <c r="H8444" s="20"/>
      <c r="I8444" s="20"/>
      <c r="J8444" s="20"/>
      <c r="K8444" s="20"/>
      <c r="L8444" s="20"/>
      <c r="M8444" s="20"/>
      <c r="N8444" s="20"/>
      <c r="O8444" s="22"/>
      <c r="P8444" s="20"/>
      <c r="Q8444" s="20"/>
      <c r="R8444" s="20"/>
      <c r="S8444" s="20"/>
      <c r="T8444" s="20"/>
      <c r="U8444" s="20"/>
      <c r="V8444" s="20"/>
      <c r="W8444" s="20"/>
      <c r="X8444" s="20"/>
      <c r="Y8444" s="20"/>
      <c r="Z8444" s="20"/>
      <c r="AA8444" s="20"/>
      <c r="AB8444" s="20"/>
      <c r="AC8444" s="20"/>
      <c r="AD8444" s="20"/>
      <c r="AE8444" s="20"/>
      <c r="AF8444" s="22"/>
      <c r="AG8444" s="20"/>
      <c r="AH8444" s="20"/>
      <c r="AI8444" s="20"/>
      <c r="AJ8444" s="20"/>
      <c r="AK8444" s="20"/>
      <c r="AL8444" s="20"/>
      <c r="AM8444" s="24" t="str">
        <f>IF($O8444="","",IF(DATEDIF($O8444,Lista!$V$2,"y")=122,"",DATEDIF($O8444,Lista!$V$2,"y")))</f>
        <v/>
      </c>
      <c r="AN8444" s="24" t="str">
        <f t="shared" si="393"/>
        <v/>
      </c>
      <c r="AO8444" s="24" t="str">
        <f t="shared" si="394"/>
        <v/>
      </c>
      <c r="AP8444" s="25" t="str">
        <f>IFERROR(VLOOKUP($R8444,Lista!$G$2:$H$15,2,FALSE),"")</f>
        <v/>
      </c>
      <c r="AQ8444" s="24" t="str">
        <f>IF(ISBLANK(G8444),"",IF(SUMPRODUCT((G$2:G8444=G8444)*1)&gt;1,0,1))</f>
        <v/>
      </c>
      <c r="AR8444" s="24" t="str">
        <f t="shared" si="395"/>
        <v/>
      </c>
    </row>
    <row r="8445" spans="2:44" x14ac:dyDescent="0.35">
      <c r="B8445" s="20"/>
      <c r="C8445" s="20"/>
      <c r="D8445" s="20"/>
      <c r="E8445" s="20"/>
      <c r="F8445" s="20"/>
      <c r="G8445" s="21"/>
      <c r="H8445" s="20"/>
      <c r="I8445" s="20"/>
      <c r="J8445" s="20"/>
      <c r="K8445" s="20"/>
      <c r="L8445" s="20"/>
      <c r="M8445" s="20"/>
      <c r="N8445" s="20"/>
      <c r="O8445" s="22"/>
      <c r="P8445" s="20"/>
      <c r="Q8445" s="20"/>
      <c r="R8445" s="20"/>
      <c r="S8445" s="20"/>
      <c r="T8445" s="20"/>
      <c r="U8445" s="20"/>
      <c r="V8445" s="20"/>
      <c r="W8445" s="20"/>
      <c r="X8445" s="20"/>
      <c r="Y8445" s="20"/>
      <c r="Z8445" s="20"/>
      <c r="AA8445" s="20"/>
      <c r="AB8445" s="20"/>
      <c r="AC8445" s="20"/>
      <c r="AD8445" s="20"/>
      <c r="AE8445" s="20"/>
      <c r="AF8445" s="22"/>
      <c r="AG8445" s="20"/>
      <c r="AH8445" s="20"/>
      <c r="AI8445" s="20"/>
      <c r="AJ8445" s="20"/>
      <c r="AK8445" s="20"/>
      <c r="AL8445" s="20"/>
      <c r="AM8445" s="24" t="str">
        <f>IF($O8445="","",IF(DATEDIF($O8445,Lista!$V$2,"y")=122,"",DATEDIF($O8445,Lista!$V$2,"y")))</f>
        <v/>
      </c>
      <c r="AN8445" s="24" t="str">
        <f t="shared" si="393"/>
        <v/>
      </c>
      <c r="AO8445" s="24" t="str">
        <f t="shared" si="394"/>
        <v/>
      </c>
      <c r="AP8445" s="25" t="str">
        <f>IFERROR(VLOOKUP($R8445,Lista!$G$2:$H$15,2,FALSE),"")</f>
        <v/>
      </c>
      <c r="AQ8445" s="24" t="str">
        <f>IF(ISBLANK(G8445),"",IF(SUMPRODUCT((G$2:G8445=G8445)*1)&gt;1,0,1))</f>
        <v/>
      </c>
      <c r="AR8445" s="24" t="str">
        <f t="shared" si="395"/>
        <v/>
      </c>
    </row>
    <row r="8446" spans="2:44" x14ac:dyDescent="0.35">
      <c r="B8446" s="20"/>
      <c r="C8446" s="20"/>
      <c r="D8446" s="20"/>
      <c r="E8446" s="20"/>
      <c r="F8446" s="20"/>
      <c r="G8446" s="21"/>
      <c r="H8446" s="20"/>
      <c r="I8446" s="20"/>
      <c r="J8446" s="20"/>
      <c r="K8446" s="20"/>
      <c r="L8446" s="20"/>
      <c r="M8446" s="20"/>
      <c r="N8446" s="20"/>
      <c r="O8446" s="22"/>
      <c r="P8446" s="20"/>
      <c r="Q8446" s="20"/>
      <c r="R8446" s="20"/>
      <c r="S8446" s="20"/>
      <c r="T8446" s="20"/>
      <c r="U8446" s="20"/>
      <c r="V8446" s="20"/>
      <c r="W8446" s="20"/>
      <c r="X8446" s="20"/>
      <c r="Y8446" s="20"/>
      <c r="Z8446" s="20"/>
      <c r="AA8446" s="20"/>
      <c r="AB8446" s="20"/>
      <c r="AC8446" s="20"/>
      <c r="AD8446" s="20"/>
      <c r="AE8446" s="20"/>
      <c r="AF8446" s="22"/>
      <c r="AG8446" s="20"/>
      <c r="AH8446" s="20"/>
      <c r="AI8446" s="20"/>
      <c r="AJ8446" s="20"/>
      <c r="AK8446" s="20"/>
      <c r="AL8446" s="20"/>
      <c r="AM8446" s="24" t="str">
        <f>IF($O8446="","",IF(DATEDIF($O8446,Lista!$V$2,"y")=122,"",DATEDIF($O8446,Lista!$V$2,"y")))</f>
        <v/>
      </c>
      <c r="AN8446" s="24" t="str">
        <f t="shared" si="393"/>
        <v/>
      </c>
      <c r="AO8446" s="24" t="str">
        <f t="shared" si="394"/>
        <v/>
      </c>
      <c r="AP8446" s="25" t="str">
        <f>IFERROR(VLOOKUP($R8446,Lista!$G$2:$H$15,2,FALSE),"")</f>
        <v/>
      </c>
      <c r="AQ8446" s="24" t="str">
        <f>IF(ISBLANK(G8446),"",IF(SUMPRODUCT((G$2:G8446=G8446)*1)&gt;1,0,1))</f>
        <v/>
      </c>
      <c r="AR8446" s="24" t="str">
        <f t="shared" si="395"/>
        <v/>
      </c>
    </row>
    <row r="8447" spans="2:44" x14ac:dyDescent="0.35">
      <c r="B8447" s="20"/>
      <c r="C8447" s="20"/>
      <c r="D8447" s="20"/>
      <c r="E8447" s="20"/>
      <c r="F8447" s="20"/>
      <c r="G8447" s="21"/>
      <c r="H8447" s="20"/>
      <c r="I8447" s="20"/>
      <c r="J8447" s="20"/>
      <c r="K8447" s="20"/>
      <c r="L8447" s="20"/>
      <c r="M8447" s="20"/>
      <c r="N8447" s="20"/>
      <c r="O8447" s="22"/>
      <c r="P8447" s="20"/>
      <c r="Q8447" s="20"/>
      <c r="R8447" s="20"/>
      <c r="S8447" s="20"/>
      <c r="T8447" s="20"/>
      <c r="U8447" s="20"/>
      <c r="V8447" s="20"/>
      <c r="W8447" s="20"/>
      <c r="X8447" s="20"/>
      <c r="Y8447" s="20"/>
      <c r="Z8447" s="20"/>
      <c r="AA8447" s="20"/>
      <c r="AB8447" s="20"/>
      <c r="AC8447" s="20"/>
      <c r="AD8447" s="20"/>
      <c r="AE8447" s="20"/>
      <c r="AF8447" s="22"/>
      <c r="AG8447" s="20"/>
      <c r="AH8447" s="20"/>
      <c r="AI8447" s="20"/>
      <c r="AJ8447" s="20"/>
      <c r="AK8447" s="20"/>
      <c r="AL8447" s="20"/>
      <c r="AM8447" s="24" t="str">
        <f>IF($O8447="","",IF(DATEDIF($O8447,Lista!$V$2,"y")=122,"",DATEDIF($O8447,Lista!$V$2,"y")))</f>
        <v/>
      </c>
      <c r="AN8447" s="24" t="str">
        <f t="shared" si="393"/>
        <v/>
      </c>
      <c r="AO8447" s="24" t="str">
        <f t="shared" si="394"/>
        <v/>
      </c>
      <c r="AP8447" s="25" t="str">
        <f>IFERROR(VLOOKUP($R8447,Lista!$G$2:$H$15,2,FALSE),"")</f>
        <v/>
      </c>
      <c r="AQ8447" s="24" t="str">
        <f>IF(ISBLANK(G8447),"",IF(SUMPRODUCT((G$2:G8447=G8447)*1)&gt;1,0,1))</f>
        <v/>
      </c>
      <c r="AR8447" s="24" t="str">
        <f t="shared" si="395"/>
        <v/>
      </c>
    </row>
    <row r="8448" spans="2:44" x14ac:dyDescent="0.35">
      <c r="B8448" s="20"/>
      <c r="C8448" s="20"/>
      <c r="D8448" s="20"/>
      <c r="E8448" s="20"/>
      <c r="F8448" s="20"/>
      <c r="G8448" s="21"/>
      <c r="H8448" s="20"/>
      <c r="I8448" s="20"/>
      <c r="J8448" s="20"/>
      <c r="K8448" s="20"/>
      <c r="L8448" s="20"/>
      <c r="M8448" s="20"/>
      <c r="N8448" s="20"/>
      <c r="O8448" s="22"/>
      <c r="P8448" s="20"/>
      <c r="Q8448" s="20"/>
      <c r="R8448" s="20"/>
      <c r="S8448" s="20"/>
      <c r="T8448" s="20"/>
      <c r="U8448" s="20"/>
      <c r="V8448" s="20"/>
      <c r="W8448" s="20"/>
      <c r="X8448" s="20"/>
      <c r="Y8448" s="20"/>
      <c r="Z8448" s="20"/>
      <c r="AA8448" s="20"/>
      <c r="AB8448" s="20"/>
      <c r="AC8448" s="20"/>
      <c r="AD8448" s="20"/>
      <c r="AE8448" s="20"/>
      <c r="AF8448" s="22"/>
      <c r="AG8448" s="20"/>
      <c r="AH8448" s="20"/>
      <c r="AI8448" s="20"/>
      <c r="AJ8448" s="20"/>
      <c r="AK8448" s="20"/>
      <c r="AL8448" s="20"/>
      <c r="AM8448" s="24" t="str">
        <f>IF($O8448="","",IF(DATEDIF($O8448,Lista!$V$2,"y")=122,"",DATEDIF($O8448,Lista!$V$2,"y")))</f>
        <v/>
      </c>
      <c r="AN8448" s="24" t="str">
        <f t="shared" si="393"/>
        <v/>
      </c>
      <c r="AO8448" s="24" t="str">
        <f t="shared" si="394"/>
        <v/>
      </c>
      <c r="AP8448" s="25" t="str">
        <f>IFERROR(VLOOKUP($R8448,Lista!$G$2:$H$15,2,FALSE),"")</f>
        <v/>
      </c>
      <c r="AQ8448" s="24" t="str">
        <f>IF(ISBLANK(G8448),"",IF(SUMPRODUCT((G$2:G8448=G8448)*1)&gt;1,0,1))</f>
        <v/>
      </c>
      <c r="AR8448" s="24" t="str">
        <f t="shared" si="395"/>
        <v/>
      </c>
    </row>
    <row r="8449" spans="2:44" x14ac:dyDescent="0.35">
      <c r="B8449" s="20"/>
      <c r="C8449" s="20"/>
      <c r="D8449" s="20"/>
      <c r="E8449" s="20"/>
      <c r="F8449" s="20"/>
      <c r="G8449" s="21"/>
      <c r="H8449" s="20"/>
      <c r="I8449" s="20"/>
      <c r="J8449" s="20"/>
      <c r="K8449" s="20"/>
      <c r="L8449" s="20"/>
      <c r="M8449" s="20"/>
      <c r="N8449" s="20"/>
      <c r="O8449" s="22"/>
      <c r="P8449" s="20"/>
      <c r="Q8449" s="20"/>
      <c r="R8449" s="20"/>
      <c r="S8449" s="20"/>
      <c r="T8449" s="20"/>
      <c r="U8449" s="20"/>
      <c r="V8449" s="20"/>
      <c r="W8449" s="20"/>
      <c r="X8449" s="20"/>
      <c r="Y8449" s="20"/>
      <c r="Z8449" s="20"/>
      <c r="AA8449" s="20"/>
      <c r="AB8449" s="20"/>
      <c r="AC8449" s="20"/>
      <c r="AD8449" s="20"/>
      <c r="AE8449" s="20"/>
      <c r="AF8449" s="22"/>
      <c r="AG8449" s="20"/>
      <c r="AH8449" s="20"/>
      <c r="AI8449" s="20"/>
      <c r="AJ8449" s="20"/>
      <c r="AK8449" s="20"/>
      <c r="AL8449" s="20"/>
      <c r="AM8449" s="24" t="str">
        <f>IF($O8449="","",IF(DATEDIF($O8449,Lista!$V$2,"y")=122,"",DATEDIF($O8449,Lista!$V$2,"y")))</f>
        <v/>
      </c>
      <c r="AN8449" s="24" t="str">
        <f t="shared" si="393"/>
        <v/>
      </c>
      <c r="AO8449" s="24" t="str">
        <f t="shared" si="394"/>
        <v/>
      </c>
      <c r="AP8449" s="25" t="str">
        <f>IFERROR(VLOOKUP($R8449,Lista!$G$2:$H$15,2,FALSE),"")</f>
        <v/>
      </c>
      <c r="AQ8449" s="24" t="str">
        <f>IF(ISBLANK(G8449),"",IF(SUMPRODUCT((G$2:G8449=G8449)*1)&gt;1,0,1))</f>
        <v/>
      </c>
      <c r="AR8449" s="24" t="str">
        <f t="shared" si="395"/>
        <v/>
      </c>
    </row>
    <row r="8450" spans="2:44" x14ac:dyDescent="0.35">
      <c r="B8450" s="20"/>
      <c r="C8450" s="20"/>
      <c r="D8450" s="20"/>
      <c r="E8450" s="20"/>
      <c r="F8450" s="20"/>
      <c r="G8450" s="21"/>
      <c r="H8450" s="20"/>
      <c r="I8450" s="20"/>
      <c r="J8450" s="20"/>
      <c r="K8450" s="20"/>
      <c r="L8450" s="20"/>
      <c r="M8450" s="20"/>
      <c r="N8450" s="20"/>
      <c r="O8450" s="22"/>
      <c r="P8450" s="20"/>
      <c r="Q8450" s="20"/>
      <c r="R8450" s="20"/>
      <c r="S8450" s="20"/>
      <c r="T8450" s="20"/>
      <c r="U8450" s="20"/>
      <c r="V8450" s="20"/>
      <c r="W8450" s="20"/>
      <c r="X8450" s="20"/>
      <c r="Y8450" s="20"/>
      <c r="Z8450" s="20"/>
      <c r="AA8450" s="20"/>
      <c r="AB8450" s="20"/>
      <c r="AC8450" s="20"/>
      <c r="AD8450" s="20"/>
      <c r="AE8450" s="20"/>
      <c r="AF8450" s="22"/>
      <c r="AG8450" s="20"/>
      <c r="AH8450" s="20"/>
      <c r="AI8450" s="20"/>
      <c r="AJ8450" s="20"/>
      <c r="AK8450" s="20"/>
      <c r="AL8450" s="20"/>
      <c r="AM8450" s="24" t="str">
        <f>IF($O8450="","",IF(DATEDIF($O8450,Lista!$V$2,"y")=122,"",DATEDIF($O8450,Lista!$V$2,"y")))</f>
        <v/>
      </c>
      <c r="AN8450" s="24" t="str">
        <f t="shared" si="393"/>
        <v/>
      </c>
      <c r="AO8450" s="24" t="str">
        <f t="shared" si="394"/>
        <v/>
      </c>
      <c r="AP8450" s="25" t="str">
        <f>IFERROR(VLOOKUP($R8450,Lista!$G$2:$H$15,2,FALSE),"")</f>
        <v/>
      </c>
      <c r="AQ8450" s="24" t="str">
        <f>IF(ISBLANK(G8450),"",IF(SUMPRODUCT((G$2:G8450=G8450)*1)&gt;1,0,1))</f>
        <v/>
      </c>
      <c r="AR8450" s="24" t="str">
        <f t="shared" si="395"/>
        <v/>
      </c>
    </row>
    <row r="8451" spans="2:44" x14ac:dyDescent="0.35">
      <c r="B8451" s="20"/>
      <c r="C8451" s="20"/>
      <c r="D8451" s="20"/>
      <c r="E8451" s="20"/>
      <c r="F8451" s="20"/>
      <c r="G8451" s="21"/>
      <c r="H8451" s="20"/>
      <c r="I8451" s="20"/>
      <c r="J8451" s="20"/>
      <c r="K8451" s="20"/>
      <c r="L8451" s="20"/>
      <c r="M8451" s="20"/>
      <c r="N8451" s="20"/>
      <c r="O8451" s="22"/>
      <c r="P8451" s="20"/>
      <c r="Q8451" s="20"/>
      <c r="R8451" s="20"/>
      <c r="S8451" s="20"/>
      <c r="T8451" s="20"/>
      <c r="U8451" s="20"/>
      <c r="V8451" s="20"/>
      <c r="W8451" s="20"/>
      <c r="X8451" s="20"/>
      <c r="Y8451" s="20"/>
      <c r="Z8451" s="20"/>
      <c r="AA8451" s="20"/>
      <c r="AB8451" s="20"/>
      <c r="AC8451" s="20"/>
      <c r="AD8451" s="20"/>
      <c r="AE8451" s="20"/>
      <c r="AF8451" s="22"/>
      <c r="AG8451" s="20"/>
      <c r="AH8451" s="20"/>
      <c r="AI8451" s="20"/>
      <c r="AJ8451" s="20"/>
      <c r="AK8451" s="20"/>
      <c r="AL8451" s="20"/>
      <c r="AM8451" s="24" t="str">
        <f>IF($O8451="","",IF(DATEDIF($O8451,Lista!$V$2,"y")=122,"",DATEDIF($O8451,Lista!$V$2,"y")))</f>
        <v/>
      </c>
      <c r="AN8451" s="24" t="str">
        <f t="shared" ref="AN8451:AN8514" si="396">IF(AM8451="","",IF(AM8451&lt;=5,"0 to 5",IF(AM8451&lt;=17,"6 to 17",IF(AM8451&lt;=49,"18 to 49",IF(AM8451&gt;=50,"&gt; 50")))))</f>
        <v/>
      </c>
      <c r="AO8451" s="24" t="str">
        <f t="shared" ref="AO8451:AO8514" si="397">IF(AM8451="","",IF(AM8451&lt;=4,"0 to 4",IF(AM8451&lt;=9,"5 to 9",IF(AM8451&lt;=14,"10 to 14",IF(AM8451&lt;=18,"15 to 18",IF(AM8451&lt;=29,"19 to 29",IF(AM8451&lt;=59,"30 to 59",IF(AM8451&gt;=60,"&gt; 60"))))))))</f>
        <v/>
      </c>
      <c r="AP8451" s="25" t="str">
        <f>IFERROR(VLOOKUP($R8451,Lista!$G$2:$H$15,2,FALSE),"")</f>
        <v/>
      </c>
      <c r="AQ8451" s="24" t="str">
        <f>IF(ISBLANK(G8451),"",IF(SUMPRODUCT((G$2:G8451=G8451)*1)&gt;1,0,1))</f>
        <v/>
      </c>
      <c r="AR8451" s="24" t="str">
        <f t="shared" ref="AR8451:AR8514" si="398">IF(COUNTA($A8451:$E8451,$G8451:$I8451,$K8451,$M8451,$O8451:$P8451,$R8451:$T8451,$W8451,$X8451,$Y8451,$Z8451,$AA8451,$AB8451,$AD8451:$AE8451,$AF8451:$AF8451)=0,"",COUNTA($A8451:$E8451,$G8451:$I8451,$K8451,$M8451,$O8451:$P8451,$R8451:$T8451,$W8451,$X8451,$Y8451,$Z8451,$AA8451,$AB8451,$AD8451:$AE8451,$AF8451:$AF8451))</f>
        <v/>
      </c>
    </row>
    <row r="8452" spans="2:44" x14ac:dyDescent="0.35">
      <c r="B8452" s="20"/>
      <c r="C8452" s="20"/>
      <c r="D8452" s="20"/>
      <c r="E8452" s="20"/>
      <c r="F8452" s="20"/>
      <c r="G8452" s="21"/>
      <c r="H8452" s="20"/>
      <c r="I8452" s="20"/>
      <c r="J8452" s="20"/>
      <c r="K8452" s="20"/>
      <c r="L8452" s="20"/>
      <c r="M8452" s="20"/>
      <c r="N8452" s="20"/>
      <c r="O8452" s="22"/>
      <c r="P8452" s="20"/>
      <c r="Q8452" s="20"/>
      <c r="R8452" s="20"/>
      <c r="S8452" s="20"/>
      <c r="T8452" s="20"/>
      <c r="U8452" s="20"/>
      <c r="V8452" s="20"/>
      <c r="W8452" s="20"/>
      <c r="X8452" s="20"/>
      <c r="Y8452" s="20"/>
      <c r="Z8452" s="20"/>
      <c r="AA8452" s="20"/>
      <c r="AB8452" s="20"/>
      <c r="AC8452" s="20"/>
      <c r="AD8452" s="20"/>
      <c r="AE8452" s="20"/>
      <c r="AF8452" s="22"/>
      <c r="AG8452" s="20"/>
      <c r="AH8452" s="20"/>
      <c r="AI8452" s="20"/>
      <c r="AJ8452" s="20"/>
      <c r="AK8452" s="20"/>
      <c r="AL8452" s="20"/>
      <c r="AM8452" s="24" t="str">
        <f>IF($O8452="","",IF(DATEDIF($O8452,Lista!$V$2,"y")=122,"",DATEDIF($O8452,Lista!$V$2,"y")))</f>
        <v/>
      </c>
      <c r="AN8452" s="24" t="str">
        <f t="shared" si="396"/>
        <v/>
      </c>
      <c r="AO8452" s="24" t="str">
        <f t="shared" si="397"/>
        <v/>
      </c>
      <c r="AP8452" s="25" t="str">
        <f>IFERROR(VLOOKUP($R8452,Lista!$G$2:$H$15,2,FALSE),"")</f>
        <v/>
      </c>
      <c r="AQ8452" s="24" t="str">
        <f>IF(ISBLANK(G8452),"",IF(SUMPRODUCT((G$2:G8452=G8452)*1)&gt;1,0,1))</f>
        <v/>
      </c>
      <c r="AR8452" s="24" t="str">
        <f t="shared" si="398"/>
        <v/>
      </c>
    </row>
    <row r="8453" spans="2:44" x14ac:dyDescent="0.35">
      <c r="B8453" s="20"/>
      <c r="C8453" s="20"/>
      <c r="D8453" s="20"/>
      <c r="E8453" s="20"/>
      <c r="F8453" s="20"/>
      <c r="G8453" s="21"/>
      <c r="H8453" s="20"/>
      <c r="I8453" s="20"/>
      <c r="J8453" s="20"/>
      <c r="K8453" s="20"/>
      <c r="L8453" s="20"/>
      <c r="M8453" s="20"/>
      <c r="N8453" s="20"/>
      <c r="O8453" s="22"/>
      <c r="P8453" s="20"/>
      <c r="Q8453" s="20"/>
      <c r="R8453" s="20"/>
      <c r="S8453" s="20"/>
      <c r="T8453" s="20"/>
      <c r="U8453" s="20"/>
      <c r="V8453" s="20"/>
      <c r="W8453" s="20"/>
      <c r="X8453" s="20"/>
      <c r="Y8453" s="20"/>
      <c r="Z8453" s="20"/>
      <c r="AA8453" s="20"/>
      <c r="AB8453" s="20"/>
      <c r="AC8453" s="20"/>
      <c r="AD8453" s="20"/>
      <c r="AE8453" s="20"/>
      <c r="AF8453" s="22"/>
      <c r="AG8453" s="20"/>
      <c r="AH8453" s="20"/>
      <c r="AI8453" s="20"/>
      <c r="AJ8453" s="20"/>
      <c r="AK8453" s="20"/>
      <c r="AL8453" s="20"/>
      <c r="AM8453" s="24" t="str">
        <f>IF($O8453="","",IF(DATEDIF($O8453,Lista!$V$2,"y")=122,"",DATEDIF($O8453,Lista!$V$2,"y")))</f>
        <v/>
      </c>
      <c r="AN8453" s="24" t="str">
        <f t="shared" si="396"/>
        <v/>
      </c>
      <c r="AO8453" s="24" t="str">
        <f t="shared" si="397"/>
        <v/>
      </c>
      <c r="AP8453" s="25" t="str">
        <f>IFERROR(VLOOKUP($R8453,Lista!$G$2:$H$15,2,FALSE),"")</f>
        <v/>
      </c>
      <c r="AQ8453" s="24" t="str">
        <f>IF(ISBLANK(G8453),"",IF(SUMPRODUCT((G$2:G8453=G8453)*1)&gt;1,0,1))</f>
        <v/>
      </c>
      <c r="AR8453" s="24" t="str">
        <f t="shared" si="398"/>
        <v/>
      </c>
    </row>
    <row r="8454" spans="2:44" x14ac:dyDescent="0.35">
      <c r="B8454" s="20"/>
      <c r="C8454" s="20"/>
      <c r="D8454" s="20"/>
      <c r="E8454" s="20"/>
      <c r="F8454" s="20"/>
      <c r="G8454" s="21"/>
      <c r="H8454" s="20"/>
      <c r="I8454" s="20"/>
      <c r="J8454" s="20"/>
      <c r="K8454" s="20"/>
      <c r="L8454" s="20"/>
      <c r="M8454" s="20"/>
      <c r="N8454" s="20"/>
      <c r="O8454" s="22"/>
      <c r="P8454" s="20"/>
      <c r="Q8454" s="20"/>
      <c r="R8454" s="20"/>
      <c r="S8454" s="20"/>
      <c r="T8454" s="20"/>
      <c r="U8454" s="20"/>
      <c r="V8454" s="20"/>
      <c r="W8454" s="20"/>
      <c r="X8454" s="20"/>
      <c r="Y8454" s="20"/>
      <c r="Z8454" s="20"/>
      <c r="AA8454" s="20"/>
      <c r="AB8454" s="20"/>
      <c r="AC8454" s="20"/>
      <c r="AD8454" s="20"/>
      <c r="AE8454" s="20"/>
      <c r="AF8454" s="22"/>
      <c r="AG8454" s="20"/>
      <c r="AH8454" s="20"/>
      <c r="AI8454" s="20"/>
      <c r="AJ8454" s="20"/>
      <c r="AK8454" s="20"/>
      <c r="AL8454" s="20"/>
      <c r="AM8454" s="24" t="str">
        <f>IF($O8454="","",IF(DATEDIF($O8454,Lista!$V$2,"y")=122,"",DATEDIF($O8454,Lista!$V$2,"y")))</f>
        <v/>
      </c>
      <c r="AN8454" s="24" t="str">
        <f t="shared" si="396"/>
        <v/>
      </c>
      <c r="AO8454" s="24" t="str">
        <f t="shared" si="397"/>
        <v/>
      </c>
      <c r="AP8454" s="25" t="str">
        <f>IFERROR(VLOOKUP($R8454,Lista!$G$2:$H$15,2,FALSE),"")</f>
        <v/>
      </c>
      <c r="AQ8454" s="24" t="str">
        <f>IF(ISBLANK(G8454),"",IF(SUMPRODUCT((G$2:G8454=G8454)*1)&gt;1,0,1))</f>
        <v/>
      </c>
      <c r="AR8454" s="24" t="str">
        <f t="shared" si="398"/>
        <v/>
      </c>
    </row>
    <row r="8455" spans="2:44" x14ac:dyDescent="0.35">
      <c r="B8455" s="20"/>
      <c r="C8455" s="20"/>
      <c r="D8455" s="20"/>
      <c r="E8455" s="20"/>
      <c r="F8455" s="20"/>
      <c r="G8455" s="21"/>
      <c r="H8455" s="20"/>
      <c r="I8455" s="20"/>
      <c r="J8455" s="20"/>
      <c r="K8455" s="20"/>
      <c r="L8455" s="20"/>
      <c r="M8455" s="20"/>
      <c r="N8455" s="20"/>
      <c r="O8455" s="22"/>
      <c r="P8455" s="20"/>
      <c r="Q8455" s="20"/>
      <c r="R8455" s="20"/>
      <c r="S8455" s="20"/>
      <c r="T8455" s="20"/>
      <c r="U8455" s="20"/>
      <c r="V8455" s="20"/>
      <c r="W8455" s="20"/>
      <c r="X8455" s="20"/>
      <c r="Y8455" s="20"/>
      <c r="Z8455" s="20"/>
      <c r="AA8455" s="20"/>
      <c r="AB8455" s="20"/>
      <c r="AC8455" s="20"/>
      <c r="AD8455" s="20"/>
      <c r="AE8455" s="20"/>
      <c r="AF8455" s="22"/>
      <c r="AG8455" s="20"/>
      <c r="AH8455" s="20"/>
      <c r="AI8455" s="20"/>
      <c r="AJ8455" s="20"/>
      <c r="AK8455" s="20"/>
      <c r="AL8455" s="20"/>
      <c r="AM8455" s="24" t="str">
        <f>IF($O8455="","",IF(DATEDIF($O8455,Lista!$V$2,"y")=122,"",DATEDIF($O8455,Lista!$V$2,"y")))</f>
        <v/>
      </c>
      <c r="AN8455" s="24" t="str">
        <f t="shared" si="396"/>
        <v/>
      </c>
      <c r="AO8455" s="24" t="str">
        <f t="shared" si="397"/>
        <v/>
      </c>
      <c r="AP8455" s="25" t="str">
        <f>IFERROR(VLOOKUP($R8455,Lista!$G$2:$H$15,2,FALSE),"")</f>
        <v/>
      </c>
      <c r="AQ8455" s="24" t="str">
        <f>IF(ISBLANK(G8455),"",IF(SUMPRODUCT((G$2:G8455=G8455)*1)&gt;1,0,1))</f>
        <v/>
      </c>
      <c r="AR8455" s="24" t="str">
        <f t="shared" si="398"/>
        <v/>
      </c>
    </row>
    <row r="8456" spans="2:44" x14ac:dyDescent="0.35">
      <c r="B8456" s="20"/>
      <c r="C8456" s="20"/>
      <c r="D8456" s="20"/>
      <c r="E8456" s="20"/>
      <c r="F8456" s="20"/>
      <c r="G8456" s="21"/>
      <c r="H8456" s="20"/>
      <c r="I8456" s="20"/>
      <c r="J8456" s="20"/>
      <c r="K8456" s="20"/>
      <c r="L8456" s="20"/>
      <c r="M8456" s="20"/>
      <c r="N8456" s="20"/>
      <c r="O8456" s="22"/>
      <c r="P8456" s="20"/>
      <c r="Q8456" s="20"/>
      <c r="R8456" s="20"/>
      <c r="S8456" s="20"/>
      <c r="T8456" s="20"/>
      <c r="U8456" s="20"/>
      <c r="V8456" s="20"/>
      <c r="W8456" s="20"/>
      <c r="X8456" s="20"/>
      <c r="Y8456" s="20"/>
      <c r="Z8456" s="20"/>
      <c r="AA8456" s="20"/>
      <c r="AB8456" s="20"/>
      <c r="AC8456" s="20"/>
      <c r="AD8456" s="20"/>
      <c r="AE8456" s="20"/>
      <c r="AF8456" s="22"/>
      <c r="AG8456" s="20"/>
      <c r="AH8456" s="20"/>
      <c r="AI8456" s="20"/>
      <c r="AJ8456" s="20"/>
      <c r="AK8456" s="20"/>
      <c r="AL8456" s="20"/>
      <c r="AM8456" s="24" t="str">
        <f>IF($O8456="","",IF(DATEDIF($O8456,Lista!$V$2,"y")=122,"",DATEDIF($O8456,Lista!$V$2,"y")))</f>
        <v/>
      </c>
      <c r="AN8456" s="24" t="str">
        <f t="shared" si="396"/>
        <v/>
      </c>
      <c r="AO8456" s="24" t="str">
        <f t="shared" si="397"/>
        <v/>
      </c>
      <c r="AP8456" s="25" t="str">
        <f>IFERROR(VLOOKUP($R8456,Lista!$G$2:$H$15,2,FALSE),"")</f>
        <v/>
      </c>
      <c r="AQ8456" s="24" t="str">
        <f>IF(ISBLANK(G8456),"",IF(SUMPRODUCT((G$2:G8456=G8456)*1)&gt;1,0,1))</f>
        <v/>
      </c>
      <c r="AR8456" s="24" t="str">
        <f t="shared" si="398"/>
        <v/>
      </c>
    </row>
    <row r="8457" spans="2:44" x14ac:dyDescent="0.35">
      <c r="B8457" s="20"/>
      <c r="C8457" s="20"/>
      <c r="D8457" s="20"/>
      <c r="E8457" s="20"/>
      <c r="F8457" s="20"/>
      <c r="G8457" s="21"/>
      <c r="H8457" s="20"/>
      <c r="I8457" s="20"/>
      <c r="J8457" s="20"/>
      <c r="K8457" s="20"/>
      <c r="L8457" s="20"/>
      <c r="M8457" s="20"/>
      <c r="N8457" s="20"/>
      <c r="O8457" s="22"/>
      <c r="P8457" s="20"/>
      <c r="Q8457" s="20"/>
      <c r="R8457" s="20"/>
      <c r="S8457" s="20"/>
      <c r="T8457" s="20"/>
      <c r="U8457" s="20"/>
      <c r="V8457" s="20"/>
      <c r="W8457" s="20"/>
      <c r="X8457" s="20"/>
      <c r="Y8457" s="20"/>
      <c r="Z8457" s="20"/>
      <c r="AA8457" s="20"/>
      <c r="AB8457" s="20"/>
      <c r="AC8457" s="20"/>
      <c r="AD8457" s="20"/>
      <c r="AE8457" s="20"/>
      <c r="AF8457" s="22"/>
      <c r="AG8457" s="20"/>
      <c r="AH8457" s="20"/>
      <c r="AI8457" s="20"/>
      <c r="AJ8457" s="20"/>
      <c r="AK8457" s="20"/>
      <c r="AL8457" s="20"/>
      <c r="AM8457" s="24" t="str">
        <f>IF($O8457="","",IF(DATEDIF($O8457,Lista!$V$2,"y")=122,"",DATEDIF($O8457,Lista!$V$2,"y")))</f>
        <v/>
      </c>
      <c r="AN8457" s="24" t="str">
        <f t="shared" si="396"/>
        <v/>
      </c>
      <c r="AO8457" s="24" t="str">
        <f t="shared" si="397"/>
        <v/>
      </c>
      <c r="AP8457" s="25" t="str">
        <f>IFERROR(VLOOKUP($R8457,Lista!$G$2:$H$15,2,FALSE),"")</f>
        <v/>
      </c>
      <c r="AQ8457" s="24" t="str">
        <f>IF(ISBLANK(G8457),"",IF(SUMPRODUCT((G$2:G8457=G8457)*1)&gt;1,0,1))</f>
        <v/>
      </c>
      <c r="AR8457" s="24" t="str">
        <f t="shared" si="398"/>
        <v/>
      </c>
    </row>
    <row r="8458" spans="2:44" x14ac:dyDescent="0.35">
      <c r="B8458" s="20"/>
      <c r="C8458" s="20"/>
      <c r="D8458" s="20"/>
      <c r="E8458" s="20"/>
      <c r="F8458" s="20"/>
      <c r="G8458" s="21"/>
      <c r="H8458" s="20"/>
      <c r="I8458" s="20"/>
      <c r="J8458" s="20"/>
      <c r="K8458" s="20"/>
      <c r="L8458" s="20"/>
      <c r="M8458" s="20"/>
      <c r="N8458" s="20"/>
      <c r="O8458" s="22"/>
      <c r="P8458" s="20"/>
      <c r="Q8458" s="20"/>
      <c r="R8458" s="20"/>
      <c r="S8458" s="20"/>
      <c r="T8458" s="20"/>
      <c r="U8458" s="20"/>
      <c r="V8458" s="20"/>
      <c r="W8458" s="20"/>
      <c r="X8458" s="20"/>
      <c r="Y8458" s="20"/>
      <c r="Z8458" s="20"/>
      <c r="AA8458" s="20"/>
      <c r="AB8458" s="20"/>
      <c r="AC8458" s="20"/>
      <c r="AD8458" s="20"/>
      <c r="AE8458" s="20"/>
      <c r="AF8458" s="22"/>
      <c r="AG8458" s="20"/>
      <c r="AH8458" s="20"/>
      <c r="AI8458" s="20"/>
      <c r="AJ8458" s="20"/>
      <c r="AK8458" s="20"/>
      <c r="AL8458" s="20"/>
      <c r="AM8458" s="24" t="str">
        <f>IF($O8458="","",IF(DATEDIF($O8458,Lista!$V$2,"y")=122,"",DATEDIF($O8458,Lista!$V$2,"y")))</f>
        <v/>
      </c>
      <c r="AN8458" s="24" t="str">
        <f t="shared" si="396"/>
        <v/>
      </c>
      <c r="AO8458" s="24" t="str">
        <f t="shared" si="397"/>
        <v/>
      </c>
      <c r="AP8458" s="25" t="str">
        <f>IFERROR(VLOOKUP($R8458,Lista!$G$2:$H$15,2,FALSE),"")</f>
        <v/>
      </c>
      <c r="AQ8458" s="24" t="str">
        <f>IF(ISBLANK(G8458),"",IF(SUMPRODUCT((G$2:G8458=G8458)*1)&gt;1,0,1))</f>
        <v/>
      </c>
      <c r="AR8458" s="24" t="str">
        <f t="shared" si="398"/>
        <v/>
      </c>
    </row>
    <row r="8459" spans="2:44" x14ac:dyDescent="0.35">
      <c r="B8459" s="20"/>
      <c r="C8459" s="20"/>
      <c r="D8459" s="20"/>
      <c r="E8459" s="20"/>
      <c r="F8459" s="20"/>
      <c r="G8459" s="21"/>
      <c r="H8459" s="20"/>
      <c r="I8459" s="20"/>
      <c r="J8459" s="20"/>
      <c r="K8459" s="20"/>
      <c r="L8459" s="20"/>
      <c r="M8459" s="20"/>
      <c r="N8459" s="20"/>
      <c r="O8459" s="22"/>
      <c r="P8459" s="20"/>
      <c r="Q8459" s="20"/>
      <c r="R8459" s="20"/>
      <c r="S8459" s="20"/>
      <c r="T8459" s="20"/>
      <c r="U8459" s="20"/>
      <c r="V8459" s="20"/>
      <c r="W8459" s="20"/>
      <c r="X8459" s="20"/>
      <c r="Y8459" s="20"/>
      <c r="Z8459" s="20"/>
      <c r="AA8459" s="20"/>
      <c r="AB8459" s="20"/>
      <c r="AC8459" s="20"/>
      <c r="AD8459" s="20"/>
      <c r="AE8459" s="20"/>
      <c r="AF8459" s="22"/>
      <c r="AG8459" s="20"/>
      <c r="AH8459" s="20"/>
      <c r="AI8459" s="20"/>
      <c r="AJ8459" s="20"/>
      <c r="AK8459" s="20"/>
      <c r="AL8459" s="20"/>
      <c r="AM8459" s="24" t="str">
        <f>IF($O8459="","",IF(DATEDIF($O8459,Lista!$V$2,"y")=122,"",DATEDIF($O8459,Lista!$V$2,"y")))</f>
        <v/>
      </c>
      <c r="AN8459" s="24" t="str">
        <f t="shared" si="396"/>
        <v/>
      </c>
      <c r="AO8459" s="24" t="str">
        <f t="shared" si="397"/>
        <v/>
      </c>
      <c r="AP8459" s="25" t="str">
        <f>IFERROR(VLOOKUP($R8459,Lista!$G$2:$H$15,2,FALSE),"")</f>
        <v/>
      </c>
      <c r="AQ8459" s="24" t="str">
        <f>IF(ISBLANK(G8459),"",IF(SUMPRODUCT((G$2:G8459=G8459)*1)&gt;1,0,1))</f>
        <v/>
      </c>
      <c r="AR8459" s="24" t="str">
        <f t="shared" si="398"/>
        <v/>
      </c>
    </row>
    <row r="8460" spans="2:44" x14ac:dyDescent="0.35">
      <c r="B8460" s="20"/>
      <c r="C8460" s="20"/>
      <c r="D8460" s="20"/>
      <c r="E8460" s="20"/>
      <c r="F8460" s="20"/>
      <c r="G8460" s="21"/>
      <c r="H8460" s="20"/>
      <c r="I8460" s="20"/>
      <c r="J8460" s="20"/>
      <c r="K8460" s="20"/>
      <c r="L8460" s="20"/>
      <c r="M8460" s="20"/>
      <c r="N8460" s="20"/>
      <c r="O8460" s="22"/>
      <c r="P8460" s="20"/>
      <c r="Q8460" s="20"/>
      <c r="R8460" s="20"/>
      <c r="S8460" s="20"/>
      <c r="T8460" s="20"/>
      <c r="U8460" s="20"/>
      <c r="V8460" s="20"/>
      <c r="W8460" s="20"/>
      <c r="X8460" s="20"/>
      <c r="Y8460" s="20"/>
      <c r="Z8460" s="20"/>
      <c r="AA8460" s="20"/>
      <c r="AB8460" s="20"/>
      <c r="AC8460" s="20"/>
      <c r="AD8460" s="20"/>
      <c r="AE8460" s="20"/>
      <c r="AF8460" s="22"/>
      <c r="AG8460" s="20"/>
      <c r="AH8460" s="20"/>
      <c r="AI8460" s="20"/>
      <c r="AJ8460" s="20"/>
      <c r="AK8460" s="20"/>
      <c r="AL8460" s="20"/>
      <c r="AM8460" s="24" t="str">
        <f>IF($O8460="","",IF(DATEDIF($O8460,Lista!$V$2,"y")=122,"",DATEDIF($O8460,Lista!$V$2,"y")))</f>
        <v/>
      </c>
      <c r="AN8460" s="24" t="str">
        <f t="shared" si="396"/>
        <v/>
      </c>
      <c r="AO8460" s="24" t="str">
        <f t="shared" si="397"/>
        <v/>
      </c>
      <c r="AP8460" s="25" t="str">
        <f>IFERROR(VLOOKUP($R8460,Lista!$G$2:$H$15,2,FALSE),"")</f>
        <v/>
      </c>
      <c r="AQ8460" s="24" t="str">
        <f>IF(ISBLANK(G8460),"",IF(SUMPRODUCT((G$2:G8460=G8460)*1)&gt;1,0,1))</f>
        <v/>
      </c>
      <c r="AR8460" s="24" t="str">
        <f t="shared" si="398"/>
        <v/>
      </c>
    </row>
    <row r="8461" spans="2:44" x14ac:dyDescent="0.35">
      <c r="B8461" s="20"/>
      <c r="C8461" s="20"/>
      <c r="D8461" s="20"/>
      <c r="E8461" s="20"/>
      <c r="F8461" s="20"/>
      <c r="G8461" s="21"/>
      <c r="H8461" s="20"/>
      <c r="I8461" s="20"/>
      <c r="J8461" s="20"/>
      <c r="K8461" s="20"/>
      <c r="L8461" s="20"/>
      <c r="M8461" s="20"/>
      <c r="N8461" s="20"/>
      <c r="O8461" s="22"/>
      <c r="P8461" s="20"/>
      <c r="Q8461" s="20"/>
      <c r="R8461" s="20"/>
      <c r="S8461" s="20"/>
      <c r="T8461" s="20"/>
      <c r="U8461" s="20"/>
      <c r="V8461" s="20"/>
      <c r="W8461" s="20"/>
      <c r="X8461" s="20"/>
      <c r="Y8461" s="20"/>
      <c r="Z8461" s="20"/>
      <c r="AA8461" s="20"/>
      <c r="AB8461" s="20"/>
      <c r="AC8461" s="20"/>
      <c r="AD8461" s="20"/>
      <c r="AE8461" s="20"/>
      <c r="AF8461" s="22"/>
      <c r="AG8461" s="20"/>
      <c r="AH8461" s="20"/>
      <c r="AI8461" s="20"/>
      <c r="AJ8461" s="20"/>
      <c r="AK8461" s="20"/>
      <c r="AL8461" s="20"/>
      <c r="AM8461" s="24" t="str">
        <f>IF($O8461="","",IF(DATEDIF($O8461,Lista!$V$2,"y")=122,"",DATEDIF($O8461,Lista!$V$2,"y")))</f>
        <v/>
      </c>
      <c r="AN8461" s="24" t="str">
        <f t="shared" si="396"/>
        <v/>
      </c>
      <c r="AO8461" s="24" t="str">
        <f t="shared" si="397"/>
        <v/>
      </c>
      <c r="AP8461" s="25" t="str">
        <f>IFERROR(VLOOKUP($R8461,Lista!$G$2:$H$15,2,FALSE),"")</f>
        <v/>
      </c>
      <c r="AQ8461" s="24" t="str">
        <f>IF(ISBLANK(G8461),"",IF(SUMPRODUCT((G$2:G8461=G8461)*1)&gt;1,0,1))</f>
        <v/>
      </c>
      <c r="AR8461" s="24" t="str">
        <f t="shared" si="398"/>
        <v/>
      </c>
    </row>
    <row r="8462" spans="2:44" x14ac:dyDescent="0.35">
      <c r="B8462" s="20"/>
      <c r="C8462" s="20"/>
      <c r="D8462" s="20"/>
      <c r="E8462" s="20"/>
      <c r="F8462" s="20"/>
      <c r="G8462" s="21"/>
      <c r="H8462" s="20"/>
      <c r="I8462" s="20"/>
      <c r="J8462" s="20"/>
      <c r="K8462" s="20"/>
      <c r="L8462" s="20"/>
      <c r="M8462" s="20"/>
      <c r="N8462" s="20"/>
      <c r="O8462" s="22"/>
      <c r="P8462" s="20"/>
      <c r="Q8462" s="20"/>
      <c r="R8462" s="20"/>
      <c r="S8462" s="20"/>
      <c r="T8462" s="20"/>
      <c r="U8462" s="20"/>
      <c r="V8462" s="20"/>
      <c r="W8462" s="20"/>
      <c r="X8462" s="20"/>
      <c r="Y8462" s="20"/>
      <c r="Z8462" s="20"/>
      <c r="AA8462" s="20"/>
      <c r="AB8462" s="20"/>
      <c r="AC8462" s="20"/>
      <c r="AD8462" s="20"/>
      <c r="AE8462" s="20"/>
      <c r="AF8462" s="22"/>
      <c r="AG8462" s="20"/>
      <c r="AH8462" s="20"/>
      <c r="AI8462" s="20"/>
      <c r="AJ8462" s="20"/>
      <c r="AK8462" s="20"/>
      <c r="AL8462" s="20"/>
      <c r="AM8462" s="24" t="str">
        <f>IF($O8462="","",IF(DATEDIF($O8462,Lista!$V$2,"y")=122,"",DATEDIF($O8462,Lista!$V$2,"y")))</f>
        <v/>
      </c>
      <c r="AN8462" s="24" t="str">
        <f t="shared" si="396"/>
        <v/>
      </c>
      <c r="AO8462" s="24" t="str">
        <f t="shared" si="397"/>
        <v/>
      </c>
      <c r="AP8462" s="25" t="str">
        <f>IFERROR(VLOOKUP($R8462,Lista!$G$2:$H$15,2,FALSE),"")</f>
        <v/>
      </c>
      <c r="AQ8462" s="24" t="str">
        <f>IF(ISBLANK(G8462),"",IF(SUMPRODUCT((G$2:G8462=G8462)*1)&gt;1,0,1))</f>
        <v/>
      </c>
      <c r="AR8462" s="24" t="str">
        <f t="shared" si="398"/>
        <v/>
      </c>
    </row>
    <row r="8463" spans="2:44" x14ac:dyDescent="0.35">
      <c r="B8463" s="20"/>
      <c r="C8463" s="20"/>
      <c r="D8463" s="20"/>
      <c r="E8463" s="20"/>
      <c r="F8463" s="20"/>
      <c r="G8463" s="21"/>
      <c r="H8463" s="20"/>
      <c r="I8463" s="20"/>
      <c r="J8463" s="20"/>
      <c r="K8463" s="20"/>
      <c r="L8463" s="20"/>
      <c r="M8463" s="20"/>
      <c r="N8463" s="20"/>
      <c r="O8463" s="22"/>
      <c r="P8463" s="20"/>
      <c r="Q8463" s="20"/>
      <c r="R8463" s="20"/>
      <c r="S8463" s="20"/>
      <c r="T8463" s="20"/>
      <c r="U8463" s="20"/>
      <c r="V8463" s="20"/>
      <c r="W8463" s="20"/>
      <c r="X8463" s="20"/>
      <c r="Y8463" s="20"/>
      <c r="Z8463" s="20"/>
      <c r="AA8463" s="20"/>
      <c r="AB8463" s="20"/>
      <c r="AC8463" s="20"/>
      <c r="AD8463" s="20"/>
      <c r="AE8463" s="20"/>
      <c r="AF8463" s="22"/>
      <c r="AG8463" s="20"/>
      <c r="AH8463" s="20"/>
      <c r="AI8463" s="20"/>
      <c r="AJ8463" s="20"/>
      <c r="AK8463" s="20"/>
      <c r="AL8463" s="20"/>
      <c r="AM8463" s="24" t="str">
        <f>IF($O8463="","",IF(DATEDIF($O8463,Lista!$V$2,"y")=122,"",DATEDIF($O8463,Lista!$V$2,"y")))</f>
        <v/>
      </c>
      <c r="AN8463" s="24" t="str">
        <f t="shared" si="396"/>
        <v/>
      </c>
      <c r="AO8463" s="24" t="str">
        <f t="shared" si="397"/>
        <v/>
      </c>
      <c r="AP8463" s="25" t="str">
        <f>IFERROR(VLOOKUP($R8463,Lista!$G$2:$H$15,2,FALSE),"")</f>
        <v/>
      </c>
      <c r="AQ8463" s="24" t="str">
        <f>IF(ISBLANK(G8463),"",IF(SUMPRODUCT((G$2:G8463=G8463)*1)&gt;1,0,1))</f>
        <v/>
      </c>
      <c r="AR8463" s="24" t="str">
        <f t="shared" si="398"/>
        <v/>
      </c>
    </row>
    <row r="8464" spans="2:44" x14ac:dyDescent="0.35">
      <c r="B8464" s="20"/>
      <c r="C8464" s="20"/>
      <c r="D8464" s="20"/>
      <c r="E8464" s="20"/>
      <c r="F8464" s="20"/>
      <c r="G8464" s="21"/>
      <c r="H8464" s="20"/>
      <c r="I8464" s="20"/>
      <c r="J8464" s="20"/>
      <c r="K8464" s="20"/>
      <c r="L8464" s="20"/>
      <c r="M8464" s="20"/>
      <c r="N8464" s="20"/>
      <c r="O8464" s="22"/>
      <c r="P8464" s="20"/>
      <c r="Q8464" s="20"/>
      <c r="R8464" s="20"/>
      <c r="S8464" s="20"/>
      <c r="T8464" s="20"/>
      <c r="U8464" s="20"/>
      <c r="V8464" s="20"/>
      <c r="W8464" s="20"/>
      <c r="X8464" s="20"/>
      <c r="Y8464" s="20"/>
      <c r="Z8464" s="20"/>
      <c r="AA8464" s="20"/>
      <c r="AB8464" s="20"/>
      <c r="AC8464" s="20"/>
      <c r="AD8464" s="20"/>
      <c r="AE8464" s="20"/>
      <c r="AF8464" s="22"/>
      <c r="AG8464" s="20"/>
      <c r="AH8464" s="20"/>
      <c r="AI8464" s="20"/>
      <c r="AJ8464" s="20"/>
      <c r="AK8464" s="20"/>
      <c r="AL8464" s="20"/>
      <c r="AM8464" s="24" t="str">
        <f>IF($O8464="","",IF(DATEDIF($O8464,Lista!$V$2,"y")=122,"",DATEDIF($O8464,Lista!$V$2,"y")))</f>
        <v/>
      </c>
      <c r="AN8464" s="24" t="str">
        <f t="shared" si="396"/>
        <v/>
      </c>
      <c r="AO8464" s="24" t="str">
        <f t="shared" si="397"/>
        <v/>
      </c>
      <c r="AP8464" s="25" t="str">
        <f>IFERROR(VLOOKUP($R8464,Lista!$G$2:$H$15,2,FALSE),"")</f>
        <v/>
      </c>
      <c r="AQ8464" s="24" t="str">
        <f>IF(ISBLANK(G8464),"",IF(SUMPRODUCT((G$2:G8464=G8464)*1)&gt;1,0,1))</f>
        <v/>
      </c>
      <c r="AR8464" s="24" t="str">
        <f t="shared" si="398"/>
        <v/>
      </c>
    </row>
    <row r="8465" spans="2:44" x14ac:dyDescent="0.35">
      <c r="B8465" s="20"/>
      <c r="C8465" s="20"/>
      <c r="D8465" s="20"/>
      <c r="E8465" s="20"/>
      <c r="F8465" s="20"/>
      <c r="G8465" s="21"/>
      <c r="H8465" s="20"/>
      <c r="I8465" s="20"/>
      <c r="J8465" s="20"/>
      <c r="K8465" s="20"/>
      <c r="L8465" s="20"/>
      <c r="M8465" s="20"/>
      <c r="N8465" s="20"/>
      <c r="O8465" s="22"/>
      <c r="P8465" s="20"/>
      <c r="Q8465" s="20"/>
      <c r="R8465" s="20"/>
      <c r="S8465" s="20"/>
      <c r="T8465" s="20"/>
      <c r="U8465" s="20"/>
      <c r="V8465" s="20"/>
      <c r="W8465" s="20"/>
      <c r="X8465" s="20"/>
      <c r="Y8465" s="20"/>
      <c r="Z8465" s="20"/>
      <c r="AA8465" s="20"/>
      <c r="AB8465" s="20"/>
      <c r="AC8465" s="20"/>
      <c r="AD8465" s="20"/>
      <c r="AE8465" s="20"/>
      <c r="AF8465" s="22"/>
      <c r="AG8465" s="20"/>
      <c r="AH8465" s="20"/>
      <c r="AI8465" s="20"/>
      <c r="AJ8465" s="20"/>
      <c r="AK8465" s="20"/>
      <c r="AL8465" s="20"/>
      <c r="AM8465" s="24" t="str">
        <f>IF($O8465="","",IF(DATEDIF($O8465,Lista!$V$2,"y")=122,"",DATEDIF($O8465,Lista!$V$2,"y")))</f>
        <v/>
      </c>
      <c r="AN8465" s="24" t="str">
        <f t="shared" si="396"/>
        <v/>
      </c>
      <c r="AO8465" s="24" t="str">
        <f t="shared" si="397"/>
        <v/>
      </c>
      <c r="AP8465" s="25" t="str">
        <f>IFERROR(VLOOKUP($R8465,Lista!$G$2:$H$15,2,FALSE),"")</f>
        <v/>
      </c>
      <c r="AQ8465" s="24" t="str">
        <f>IF(ISBLANK(G8465),"",IF(SUMPRODUCT((G$2:G8465=G8465)*1)&gt;1,0,1))</f>
        <v/>
      </c>
      <c r="AR8465" s="24" t="str">
        <f t="shared" si="398"/>
        <v/>
      </c>
    </row>
    <row r="8466" spans="2:44" x14ac:dyDescent="0.35">
      <c r="B8466" s="20"/>
      <c r="C8466" s="20"/>
      <c r="D8466" s="20"/>
      <c r="E8466" s="20"/>
      <c r="F8466" s="20"/>
      <c r="G8466" s="21"/>
      <c r="H8466" s="20"/>
      <c r="I8466" s="20"/>
      <c r="J8466" s="20"/>
      <c r="K8466" s="20"/>
      <c r="L8466" s="20"/>
      <c r="M8466" s="20"/>
      <c r="N8466" s="20"/>
      <c r="O8466" s="22"/>
      <c r="P8466" s="20"/>
      <c r="Q8466" s="20"/>
      <c r="R8466" s="20"/>
      <c r="S8466" s="20"/>
      <c r="T8466" s="20"/>
      <c r="U8466" s="20"/>
      <c r="V8466" s="20"/>
      <c r="W8466" s="20"/>
      <c r="X8466" s="20"/>
      <c r="Y8466" s="20"/>
      <c r="Z8466" s="20"/>
      <c r="AA8466" s="20"/>
      <c r="AB8466" s="20"/>
      <c r="AC8466" s="20"/>
      <c r="AD8466" s="20"/>
      <c r="AE8466" s="20"/>
      <c r="AF8466" s="22"/>
      <c r="AG8466" s="20"/>
      <c r="AH8466" s="20"/>
      <c r="AI8466" s="20"/>
      <c r="AJ8466" s="20"/>
      <c r="AK8466" s="20"/>
      <c r="AL8466" s="20"/>
      <c r="AM8466" s="24" t="str">
        <f>IF($O8466="","",IF(DATEDIF($O8466,Lista!$V$2,"y")=122,"",DATEDIF($O8466,Lista!$V$2,"y")))</f>
        <v/>
      </c>
      <c r="AN8466" s="24" t="str">
        <f t="shared" si="396"/>
        <v/>
      </c>
      <c r="AO8466" s="24" t="str">
        <f t="shared" si="397"/>
        <v/>
      </c>
      <c r="AP8466" s="25" t="str">
        <f>IFERROR(VLOOKUP($R8466,Lista!$G$2:$H$15,2,FALSE),"")</f>
        <v/>
      </c>
      <c r="AQ8466" s="24" t="str">
        <f>IF(ISBLANK(G8466),"",IF(SUMPRODUCT((G$2:G8466=G8466)*1)&gt;1,0,1))</f>
        <v/>
      </c>
      <c r="AR8466" s="24" t="str">
        <f t="shared" si="398"/>
        <v/>
      </c>
    </row>
    <row r="8467" spans="2:44" x14ac:dyDescent="0.35">
      <c r="B8467" s="20"/>
      <c r="C8467" s="20"/>
      <c r="D8467" s="20"/>
      <c r="E8467" s="20"/>
      <c r="F8467" s="20"/>
      <c r="G8467" s="21"/>
      <c r="H8467" s="20"/>
      <c r="I8467" s="20"/>
      <c r="J8467" s="20"/>
      <c r="K8467" s="20"/>
      <c r="L8467" s="20"/>
      <c r="M8467" s="20"/>
      <c r="N8467" s="20"/>
      <c r="O8467" s="22"/>
      <c r="P8467" s="20"/>
      <c r="Q8467" s="20"/>
      <c r="R8467" s="20"/>
      <c r="S8467" s="20"/>
      <c r="T8467" s="20"/>
      <c r="U8467" s="20"/>
      <c r="V8467" s="20"/>
      <c r="W8467" s="20"/>
      <c r="X8467" s="20"/>
      <c r="Y8467" s="20"/>
      <c r="Z8467" s="20"/>
      <c r="AA8467" s="20"/>
      <c r="AB8467" s="20"/>
      <c r="AC8467" s="20"/>
      <c r="AD8467" s="20"/>
      <c r="AE8467" s="20"/>
      <c r="AF8467" s="22"/>
      <c r="AG8467" s="20"/>
      <c r="AH8467" s="20"/>
      <c r="AI8467" s="20"/>
      <c r="AJ8467" s="20"/>
      <c r="AK8467" s="20"/>
      <c r="AL8467" s="20"/>
      <c r="AM8467" s="24" t="str">
        <f>IF($O8467="","",IF(DATEDIF($O8467,Lista!$V$2,"y")=122,"",DATEDIF($O8467,Lista!$V$2,"y")))</f>
        <v/>
      </c>
      <c r="AN8467" s="24" t="str">
        <f t="shared" si="396"/>
        <v/>
      </c>
      <c r="AO8467" s="24" t="str">
        <f t="shared" si="397"/>
        <v/>
      </c>
      <c r="AP8467" s="25" t="str">
        <f>IFERROR(VLOOKUP($R8467,Lista!$G$2:$H$15,2,FALSE),"")</f>
        <v/>
      </c>
      <c r="AQ8467" s="24" t="str">
        <f>IF(ISBLANK(G8467),"",IF(SUMPRODUCT((G$2:G8467=G8467)*1)&gt;1,0,1))</f>
        <v/>
      </c>
      <c r="AR8467" s="24" t="str">
        <f t="shared" si="398"/>
        <v/>
      </c>
    </row>
    <row r="8468" spans="2:44" x14ac:dyDescent="0.35">
      <c r="B8468" s="20"/>
      <c r="C8468" s="20"/>
      <c r="D8468" s="20"/>
      <c r="E8468" s="20"/>
      <c r="F8468" s="20"/>
      <c r="G8468" s="21"/>
      <c r="H8468" s="20"/>
      <c r="I8468" s="20"/>
      <c r="J8468" s="20"/>
      <c r="K8468" s="20"/>
      <c r="L8468" s="20"/>
      <c r="M8468" s="20"/>
      <c r="N8468" s="20"/>
      <c r="O8468" s="22"/>
      <c r="P8468" s="20"/>
      <c r="Q8468" s="20"/>
      <c r="R8468" s="20"/>
      <c r="S8468" s="20"/>
      <c r="T8468" s="20"/>
      <c r="U8468" s="20"/>
      <c r="V8468" s="20"/>
      <c r="W8468" s="20"/>
      <c r="X8468" s="20"/>
      <c r="Y8468" s="20"/>
      <c r="Z8468" s="20"/>
      <c r="AA8468" s="20"/>
      <c r="AB8468" s="20"/>
      <c r="AC8468" s="20"/>
      <c r="AD8468" s="20"/>
      <c r="AE8468" s="20"/>
      <c r="AF8468" s="22"/>
      <c r="AG8468" s="20"/>
      <c r="AH8468" s="20"/>
      <c r="AI8468" s="20"/>
      <c r="AJ8468" s="20"/>
      <c r="AK8468" s="20"/>
      <c r="AL8468" s="20"/>
      <c r="AM8468" s="24" t="str">
        <f>IF($O8468="","",IF(DATEDIF($O8468,Lista!$V$2,"y")=122,"",DATEDIF($O8468,Lista!$V$2,"y")))</f>
        <v/>
      </c>
      <c r="AN8468" s="24" t="str">
        <f t="shared" si="396"/>
        <v/>
      </c>
      <c r="AO8468" s="24" t="str">
        <f t="shared" si="397"/>
        <v/>
      </c>
      <c r="AP8468" s="25" t="str">
        <f>IFERROR(VLOOKUP($R8468,Lista!$G$2:$H$15,2,FALSE),"")</f>
        <v/>
      </c>
      <c r="AQ8468" s="24" t="str">
        <f>IF(ISBLANK(G8468),"",IF(SUMPRODUCT((G$2:G8468=G8468)*1)&gt;1,0,1))</f>
        <v/>
      </c>
      <c r="AR8468" s="24" t="str">
        <f t="shared" si="398"/>
        <v/>
      </c>
    </row>
    <row r="8469" spans="2:44" x14ac:dyDescent="0.35">
      <c r="B8469" s="20"/>
      <c r="C8469" s="20"/>
      <c r="D8469" s="20"/>
      <c r="E8469" s="20"/>
      <c r="F8469" s="20"/>
      <c r="G8469" s="21"/>
      <c r="H8469" s="20"/>
      <c r="I8469" s="20"/>
      <c r="J8469" s="20"/>
      <c r="K8469" s="20"/>
      <c r="L8469" s="20"/>
      <c r="M8469" s="20"/>
      <c r="N8469" s="20"/>
      <c r="O8469" s="22"/>
      <c r="P8469" s="20"/>
      <c r="Q8469" s="20"/>
      <c r="R8469" s="20"/>
      <c r="S8469" s="20"/>
      <c r="T8469" s="20"/>
      <c r="U8469" s="20"/>
      <c r="V8469" s="20"/>
      <c r="W8469" s="20"/>
      <c r="X8469" s="20"/>
      <c r="Y8469" s="20"/>
      <c r="Z8469" s="20"/>
      <c r="AA8469" s="20"/>
      <c r="AB8469" s="20"/>
      <c r="AC8469" s="20"/>
      <c r="AD8469" s="20"/>
      <c r="AE8469" s="20"/>
      <c r="AF8469" s="22"/>
      <c r="AG8469" s="20"/>
      <c r="AH8469" s="20"/>
      <c r="AI8469" s="20"/>
      <c r="AJ8469" s="20"/>
      <c r="AK8469" s="20"/>
      <c r="AL8469" s="20"/>
      <c r="AM8469" s="24" t="str">
        <f>IF($O8469="","",IF(DATEDIF($O8469,Lista!$V$2,"y")=122,"",DATEDIF($O8469,Lista!$V$2,"y")))</f>
        <v/>
      </c>
      <c r="AN8469" s="24" t="str">
        <f t="shared" si="396"/>
        <v/>
      </c>
      <c r="AO8469" s="24" t="str">
        <f t="shared" si="397"/>
        <v/>
      </c>
      <c r="AP8469" s="25" t="str">
        <f>IFERROR(VLOOKUP($R8469,Lista!$G$2:$H$15,2,FALSE),"")</f>
        <v/>
      </c>
      <c r="AQ8469" s="24" t="str">
        <f>IF(ISBLANK(G8469),"",IF(SUMPRODUCT((G$2:G8469=G8469)*1)&gt;1,0,1))</f>
        <v/>
      </c>
      <c r="AR8469" s="24" t="str">
        <f t="shared" si="398"/>
        <v/>
      </c>
    </row>
    <row r="8470" spans="2:44" x14ac:dyDescent="0.35">
      <c r="B8470" s="20"/>
      <c r="C8470" s="20"/>
      <c r="D8470" s="20"/>
      <c r="E8470" s="20"/>
      <c r="F8470" s="20"/>
      <c r="G8470" s="21"/>
      <c r="H8470" s="20"/>
      <c r="I8470" s="20"/>
      <c r="J8470" s="20"/>
      <c r="K8470" s="20"/>
      <c r="L8470" s="20"/>
      <c r="M8470" s="20"/>
      <c r="N8470" s="20"/>
      <c r="O8470" s="22"/>
      <c r="P8470" s="20"/>
      <c r="Q8470" s="20"/>
      <c r="R8470" s="20"/>
      <c r="S8470" s="20"/>
      <c r="T8470" s="20"/>
      <c r="U8470" s="20"/>
      <c r="V8470" s="20"/>
      <c r="W8470" s="20"/>
      <c r="X8470" s="20"/>
      <c r="Y8470" s="20"/>
      <c r="Z8470" s="20"/>
      <c r="AA8470" s="20"/>
      <c r="AB8470" s="20"/>
      <c r="AC8470" s="20"/>
      <c r="AD8470" s="20"/>
      <c r="AE8470" s="20"/>
      <c r="AF8470" s="22"/>
      <c r="AG8470" s="20"/>
      <c r="AH8470" s="20"/>
      <c r="AI8470" s="20"/>
      <c r="AJ8470" s="20"/>
      <c r="AK8470" s="20"/>
      <c r="AL8470" s="20"/>
      <c r="AM8470" s="24" t="str">
        <f>IF($O8470="","",IF(DATEDIF($O8470,Lista!$V$2,"y")=122,"",DATEDIF($O8470,Lista!$V$2,"y")))</f>
        <v/>
      </c>
      <c r="AN8470" s="24" t="str">
        <f t="shared" si="396"/>
        <v/>
      </c>
      <c r="AO8470" s="24" t="str">
        <f t="shared" si="397"/>
        <v/>
      </c>
      <c r="AP8470" s="25" t="str">
        <f>IFERROR(VLOOKUP($R8470,Lista!$G$2:$H$15,2,FALSE),"")</f>
        <v/>
      </c>
      <c r="AQ8470" s="24" t="str">
        <f>IF(ISBLANK(G8470),"",IF(SUMPRODUCT((G$2:G8470=G8470)*1)&gt;1,0,1))</f>
        <v/>
      </c>
      <c r="AR8470" s="24" t="str">
        <f t="shared" si="398"/>
        <v/>
      </c>
    </row>
    <row r="8471" spans="2:44" x14ac:dyDescent="0.35">
      <c r="B8471" s="20"/>
      <c r="C8471" s="20"/>
      <c r="D8471" s="20"/>
      <c r="E8471" s="20"/>
      <c r="F8471" s="20"/>
      <c r="G8471" s="21"/>
      <c r="H8471" s="20"/>
      <c r="I8471" s="20"/>
      <c r="J8471" s="20"/>
      <c r="K8471" s="20"/>
      <c r="L8471" s="20"/>
      <c r="M8471" s="20"/>
      <c r="N8471" s="20"/>
      <c r="O8471" s="22"/>
      <c r="P8471" s="20"/>
      <c r="Q8471" s="20"/>
      <c r="R8471" s="20"/>
      <c r="S8471" s="20"/>
      <c r="T8471" s="20"/>
      <c r="U8471" s="20"/>
      <c r="V8471" s="20"/>
      <c r="W8471" s="20"/>
      <c r="X8471" s="20"/>
      <c r="Y8471" s="20"/>
      <c r="Z8471" s="20"/>
      <c r="AA8471" s="20"/>
      <c r="AB8471" s="20"/>
      <c r="AC8471" s="20"/>
      <c r="AD8471" s="20"/>
      <c r="AE8471" s="20"/>
      <c r="AF8471" s="22"/>
      <c r="AG8471" s="20"/>
      <c r="AH8471" s="20"/>
      <c r="AI8471" s="20"/>
      <c r="AJ8471" s="20"/>
      <c r="AK8471" s="20"/>
      <c r="AL8471" s="20"/>
      <c r="AM8471" s="24" t="str">
        <f>IF($O8471="","",IF(DATEDIF($O8471,Lista!$V$2,"y")=122,"",DATEDIF($O8471,Lista!$V$2,"y")))</f>
        <v/>
      </c>
      <c r="AN8471" s="24" t="str">
        <f t="shared" si="396"/>
        <v/>
      </c>
      <c r="AO8471" s="24" t="str">
        <f t="shared" si="397"/>
        <v/>
      </c>
      <c r="AP8471" s="25" t="str">
        <f>IFERROR(VLOOKUP($R8471,Lista!$G$2:$H$15,2,FALSE),"")</f>
        <v/>
      </c>
      <c r="AQ8471" s="24" t="str">
        <f>IF(ISBLANK(G8471),"",IF(SUMPRODUCT((G$2:G8471=G8471)*1)&gt;1,0,1))</f>
        <v/>
      </c>
      <c r="AR8471" s="24" t="str">
        <f t="shared" si="398"/>
        <v/>
      </c>
    </row>
    <row r="8472" spans="2:44" x14ac:dyDescent="0.35">
      <c r="B8472" s="20"/>
      <c r="C8472" s="20"/>
      <c r="D8472" s="20"/>
      <c r="E8472" s="20"/>
      <c r="F8472" s="20"/>
      <c r="G8472" s="21"/>
      <c r="H8472" s="20"/>
      <c r="I8472" s="20"/>
      <c r="J8472" s="20"/>
      <c r="K8472" s="20"/>
      <c r="L8472" s="20"/>
      <c r="M8472" s="20"/>
      <c r="N8472" s="20"/>
      <c r="O8472" s="22"/>
      <c r="P8472" s="20"/>
      <c r="Q8472" s="20"/>
      <c r="R8472" s="20"/>
      <c r="S8472" s="20"/>
      <c r="T8472" s="20"/>
      <c r="U8472" s="20"/>
      <c r="V8472" s="20"/>
      <c r="W8472" s="20"/>
      <c r="X8472" s="20"/>
      <c r="Y8472" s="20"/>
      <c r="Z8472" s="20"/>
      <c r="AA8472" s="20"/>
      <c r="AB8472" s="20"/>
      <c r="AC8472" s="20"/>
      <c r="AD8472" s="20"/>
      <c r="AE8472" s="20"/>
      <c r="AF8472" s="22"/>
      <c r="AG8472" s="20"/>
      <c r="AH8472" s="20"/>
      <c r="AI8472" s="20"/>
      <c r="AJ8472" s="20"/>
      <c r="AK8472" s="20"/>
      <c r="AL8472" s="20"/>
      <c r="AM8472" s="24" t="str">
        <f>IF($O8472="","",IF(DATEDIF($O8472,Lista!$V$2,"y")=122,"",DATEDIF($O8472,Lista!$V$2,"y")))</f>
        <v/>
      </c>
      <c r="AN8472" s="24" t="str">
        <f t="shared" si="396"/>
        <v/>
      </c>
      <c r="AO8472" s="24" t="str">
        <f t="shared" si="397"/>
        <v/>
      </c>
      <c r="AP8472" s="25" t="str">
        <f>IFERROR(VLOOKUP($R8472,Lista!$G$2:$H$15,2,FALSE),"")</f>
        <v/>
      </c>
      <c r="AQ8472" s="24" t="str">
        <f>IF(ISBLANK(G8472),"",IF(SUMPRODUCT((G$2:G8472=G8472)*1)&gt;1,0,1))</f>
        <v/>
      </c>
      <c r="AR8472" s="24" t="str">
        <f t="shared" si="398"/>
        <v/>
      </c>
    </row>
    <row r="8473" spans="2:44" x14ac:dyDescent="0.35">
      <c r="B8473" s="20"/>
      <c r="C8473" s="20"/>
      <c r="D8473" s="20"/>
      <c r="E8473" s="20"/>
      <c r="F8473" s="20"/>
      <c r="G8473" s="21"/>
      <c r="H8473" s="20"/>
      <c r="I8473" s="20"/>
      <c r="J8473" s="20"/>
      <c r="K8473" s="20"/>
      <c r="L8473" s="20"/>
      <c r="M8473" s="20"/>
      <c r="N8473" s="20"/>
      <c r="O8473" s="22"/>
      <c r="P8473" s="20"/>
      <c r="Q8473" s="20"/>
      <c r="R8473" s="20"/>
      <c r="S8473" s="20"/>
      <c r="T8473" s="20"/>
      <c r="U8473" s="20"/>
      <c r="V8473" s="20"/>
      <c r="W8473" s="20"/>
      <c r="X8473" s="20"/>
      <c r="Y8473" s="20"/>
      <c r="Z8473" s="20"/>
      <c r="AA8473" s="20"/>
      <c r="AB8473" s="20"/>
      <c r="AC8473" s="20"/>
      <c r="AD8473" s="20"/>
      <c r="AE8473" s="20"/>
      <c r="AF8473" s="22"/>
      <c r="AG8473" s="20"/>
      <c r="AH8473" s="20"/>
      <c r="AI8473" s="20"/>
      <c r="AJ8473" s="20"/>
      <c r="AK8473" s="20"/>
      <c r="AL8473" s="20"/>
      <c r="AM8473" s="24" t="str">
        <f>IF($O8473="","",IF(DATEDIF($O8473,Lista!$V$2,"y")=122,"",DATEDIF($O8473,Lista!$V$2,"y")))</f>
        <v/>
      </c>
      <c r="AN8473" s="24" t="str">
        <f t="shared" si="396"/>
        <v/>
      </c>
      <c r="AO8473" s="24" t="str">
        <f t="shared" si="397"/>
        <v/>
      </c>
      <c r="AP8473" s="25" t="str">
        <f>IFERROR(VLOOKUP($R8473,Lista!$G$2:$H$15,2,FALSE),"")</f>
        <v/>
      </c>
      <c r="AQ8473" s="24" t="str">
        <f>IF(ISBLANK(G8473),"",IF(SUMPRODUCT((G$2:G8473=G8473)*1)&gt;1,0,1))</f>
        <v/>
      </c>
      <c r="AR8473" s="24" t="str">
        <f t="shared" si="398"/>
        <v/>
      </c>
    </row>
    <row r="8474" spans="2:44" x14ac:dyDescent="0.35">
      <c r="B8474" s="20"/>
      <c r="C8474" s="20"/>
      <c r="D8474" s="20"/>
      <c r="E8474" s="20"/>
      <c r="F8474" s="20"/>
      <c r="G8474" s="21"/>
      <c r="H8474" s="20"/>
      <c r="I8474" s="20"/>
      <c r="J8474" s="20"/>
      <c r="K8474" s="20"/>
      <c r="L8474" s="20"/>
      <c r="M8474" s="20"/>
      <c r="N8474" s="20"/>
      <c r="O8474" s="22"/>
      <c r="P8474" s="20"/>
      <c r="Q8474" s="20"/>
      <c r="R8474" s="20"/>
      <c r="S8474" s="20"/>
      <c r="T8474" s="20"/>
      <c r="U8474" s="20"/>
      <c r="V8474" s="20"/>
      <c r="W8474" s="20"/>
      <c r="X8474" s="20"/>
      <c r="Y8474" s="20"/>
      <c r="Z8474" s="20"/>
      <c r="AA8474" s="20"/>
      <c r="AB8474" s="20"/>
      <c r="AC8474" s="20"/>
      <c r="AD8474" s="20"/>
      <c r="AE8474" s="20"/>
      <c r="AF8474" s="22"/>
      <c r="AG8474" s="20"/>
      <c r="AH8474" s="20"/>
      <c r="AI8474" s="20"/>
      <c r="AJ8474" s="20"/>
      <c r="AK8474" s="20"/>
      <c r="AL8474" s="20"/>
      <c r="AM8474" s="24" t="str">
        <f>IF($O8474="","",IF(DATEDIF($O8474,Lista!$V$2,"y")=122,"",DATEDIF($O8474,Lista!$V$2,"y")))</f>
        <v/>
      </c>
      <c r="AN8474" s="24" t="str">
        <f t="shared" si="396"/>
        <v/>
      </c>
      <c r="AO8474" s="24" t="str">
        <f t="shared" si="397"/>
        <v/>
      </c>
      <c r="AP8474" s="25" t="str">
        <f>IFERROR(VLOOKUP($R8474,Lista!$G$2:$H$15,2,FALSE),"")</f>
        <v/>
      </c>
      <c r="AQ8474" s="24" t="str">
        <f>IF(ISBLANK(G8474),"",IF(SUMPRODUCT((G$2:G8474=G8474)*1)&gt;1,0,1))</f>
        <v/>
      </c>
      <c r="AR8474" s="24" t="str">
        <f t="shared" si="398"/>
        <v/>
      </c>
    </row>
    <row r="8475" spans="2:44" x14ac:dyDescent="0.35">
      <c r="B8475" s="20"/>
      <c r="C8475" s="20"/>
      <c r="D8475" s="20"/>
      <c r="E8475" s="20"/>
      <c r="F8475" s="20"/>
      <c r="G8475" s="21"/>
      <c r="H8475" s="20"/>
      <c r="I8475" s="20"/>
      <c r="J8475" s="20"/>
      <c r="K8475" s="20"/>
      <c r="L8475" s="20"/>
      <c r="M8475" s="20"/>
      <c r="N8475" s="20"/>
      <c r="O8475" s="22"/>
      <c r="P8475" s="20"/>
      <c r="Q8475" s="20"/>
      <c r="R8475" s="20"/>
      <c r="S8475" s="20"/>
      <c r="T8475" s="20"/>
      <c r="U8475" s="20"/>
      <c r="V8475" s="20"/>
      <c r="W8475" s="20"/>
      <c r="X8475" s="20"/>
      <c r="Y8475" s="20"/>
      <c r="Z8475" s="20"/>
      <c r="AA8475" s="20"/>
      <c r="AB8475" s="20"/>
      <c r="AC8475" s="20"/>
      <c r="AD8475" s="20"/>
      <c r="AE8475" s="20"/>
      <c r="AF8475" s="22"/>
      <c r="AG8475" s="20"/>
      <c r="AH8475" s="20"/>
      <c r="AI8475" s="20"/>
      <c r="AJ8475" s="20"/>
      <c r="AK8475" s="20"/>
      <c r="AL8475" s="20"/>
      <c r="AM8475" s="24" t="str">
        <f>IF($O8475="","",IF(DATEDIF($O8475,Lista!$V$2,"y")=122,"",DATEDIF($O8475,Lista!$V$2,"y")))</f>
        <v/>
      </c>
      <c r="AN8475" s="24" t="str">
        <f t="shared" si="396"/>
        <v/>
      </c>
      <c r="AO8475" s="24" t="str">
        <f t="shared" si="397"/>
        <v/>
      </c>
      <c r="AP8475" s="25" t="str">
        <f>IFERROR(VLOOKUP($R8475,Lista!$G$2:$H$15,2,FALSE),"")</f>
        <v/>
      </c>
      <c r="AQ8475" s="24" t="str">
        <f>IF(ISBLANK(G8475),"",IF(SUMPRODUCT((G$2:G8475=G8475)*1)&gt;1,0,1))</f>
        <v/>
      </c>
      <c r="AR8475" s="24" t="str">
        <f t="shared" si="398"/>
        <v/>
      </c>
    </row>
    <row r="8476" spans="2:44" x14ac:dyDescent="0.35">
      <c r="B8476" s="20"/>
      <c r="C8476" s="20"/>
      <c r="D8476" s="20"/>
      <c r="E8476" s="20"/>
      <c r="F8476" s="20"/>
      <c r="G8476" s="21"/>
      <c r="H8476" s="20"/>
      <c r="I8476" s="20"/>
      <c r="J8476" s="20"/>
      <c r="K8476" s="20"/>
      <c r="L8476" s="20"/>
      <c r="M8476" s="20"/>
      <c r="N8476" s="20"/>
      <c r="O8476" s="22"/>
      <c r="P8476" s="20"/>
      <c r="Q8476" s="20"/>
      <c r="R8476" s="20"/>
      <c r="S8476" s="20"/>
      <c r="T8476" s="20"/>
      <c r="U8476" s="20"/>
      <c r="V8476" s="20"/>
      <c r="W8476" s="20"/>
      <c r="X8476" s="20"/>
      <c r="Y8476" s="20"/>
      <c r="Z8476" s="20"/>
      <c r="AA8476" s="20"/>
      <c r="AB8476" s="20"/>
      <c r="AC8476" s="20"/>
      <c r="AD8476" s="20"/>
      <c r="AE8476" s="20"/>
      <c r="AF8476" s="22"/>
      <c r="AG8476" s="20"/>
      <c r="AH8476" s="20"/>
      <c r="AI8476" s="20"/>
      <c r="AJ8476" s="20"/>
      <c r="AK8476" s="20"/>
      <c r="AL8476" s="20"/>
      <c r="AM8476" s="24" t="str">
        <f>IF($O8476="","",IF(DATEDIF($O8476,Lista!$V$2,"y")=122,"",DATEDIF($O8476,Lista!$V$2,"y")))</f>
        <v/>
      </c>
      <c r="AN8476" s="24" t="str">
        <f t="shared" si="396"/>
        <v/>
      </c>
      <c r="AO8476" s="24" t="str">
        <f t="shared" si="397"/>
        <v/>
      </c>
      <c r="AP8476" s="25" t="str">
        <f>IFERROR(VLOOKUP($R8476,Lista!$G$2:$H$15,2,FALSE),"")</f>
        <v/>
      </c>
      <c r="AQ8476" s="24" t="str">
        <f>IF(ISBLANK(G8476),"",IF(SUMPRODUCT((G$2:G8476=G8476)*1)&gt;1,0,1))</f>
        <v/>
      </c>
      <c r="AR8476" s="24" t="str">
        <f t="shared" si="398"/>
        <v/>
      </c>
    </row>
    <row r="8477" spans="2:44" x14ac:dyDescent="0.35">
      <c r="B8477" s="20"/>
      <c r="C8477" s="20"/>
      <c r="D8477" s="20"/>
      <c r="E8477" s="20"/>
      <c r="F8477" s="20"/>
      <c r="G8477" s="21"/>
      <c r="H8477" s="20"/>
      <c r="I8477" s="20"/>
      <c r="J8477" s="20"/>
      <c r="K8477" s="20"/>
      <c r="L8477" s="20"/>
      <c r="M8477" s="20"/>
      <c r="N8477" s="20"/>
      <c r="O8477" s="22"/>
      <c r="P8477" s="20"/>
      <c r="Q8477" s="20"/>
      <c r="R8477" s="20"/>
      <c r="S8477" s="20"/>
      <c r="T8477" s="20"/>
      <c r="U8477" s="20"/>
      <c r="V8477" s="20"/>
      <c r="W8477" s="20"/>
      <c r="X8477" s="20"/>
      <c r="Y8477" s="20"/>
      <c r="Z8477" s="20"/>
      <c r="AA8477" s="20"/>
      <c r="AB8477" s="20"/>
      <c r="AC8477" s="20"/>
      <c r="AD8477" s="20"/>
      <c r="AE8477" s="20"/>
      <c r="AF8477" s="22"/>
      <c r="AG8477" s="20"/>
      <c r="AH8477" s="20"/>
      <c r="AI8477" s="20"/>
      <c r="AJ8477" s="20"/>
      <c r="AK8477" s="20"/>
      <c r="AL8477" s="20"/>
      <c r="AM8477" s="24" t="str">
        <f>IF($O8477="","",IF(DATEDIF($O8477,Lista!$V$2,"y")=122,"",DATEDIF($O8477,Lista!$V$2,"y")))</f>
        <v/>
      </c>
      <c r="AN8477" s="24" t="str">
        <f t="shared" si="396"/>
        <v/>
      </c>
      <c r="AO8477" s="24" t="str">
        <f t="shared" si="397"/>
        <v/>
      </c>
      <c r="AP8477" s="25" t="str">
        <f>IFERROR(VLOOKUP($R8477,Lista!$G$2:$H$15,2,FALSE),"")</f>
        <v/>
      </c>
      <c r="AQ8477" s="24" t="str">
        <f>IF(ISBLANK(G8477),"",IF(SUMPRODUCT((G$2:G8477=G8477)*1)&gt;1,0,1))</f>
        <v/>
      </c>
      <c r="AR8477" s="24" t="str">
        <f t="shared" si="398"/>
        <v/>
      </c>
    </row>
    <row r="8478" spans="2:44" x14ac:dyDescent="0.35">
      <c r="B8478" s="20"/>
      <c r="C8478" s="20"/>
      <c r="D8478" s="20"/>
      <c r="E8478" s="20"/>
      <c r="F8478" s="20"/>
      <c r="G8478" s="21"/>
      <c r="H8478" s="20"/>
      <c r="I8478" s="20"/>
      <c r="J8478" s="20"/>
      <c r="K8478" s="20"/>
      <c r="L8478" s="20"/>
      <c r="M8478" s="20"/>
      <c r="N8478" s="20"/>
      <c r="O8478" s="22"/>
      <c r="P8478" s="20"/>
      <c r="Q8478" s="20"/>
      <c r="R8478" s="20"/>
      <c r="S8478" s="20"/>
      <c r="T8478" s="20"/>
      <c r="U8478" s="20"/>
      <c r="V8478" s="20"/>
      <c r="W8478" s="20"/>
      <c r="X8478" s="20"/>
      <c r="Y8478" s="20"/>
      <c r="Z8478" s="20"/>
      <c r="AA8478" s="20"/>
      <c r="AB8478" s="20"/>
      <c r="AC8478" s="20"/>
      <c r="AD8478" s="20"/>
      <c r="AE8478" s="20"/>
      <c r="AF8478" s="22"/>
      <c r="AG8478" s="20"/>
      <c r="AH8478" s="20"/>
      <c r="AI8478" s="20"/>
      <c r="AJ8478" s="20"/>
      <c r="AK8478" s="20"/>
      <c r="AL8478" s="20"/>
      <c r="AM8478" s="24" t="str">
        <f>IF($O8478="","",IF(DATEDIF($O8478,Lista!$V$2,"y")=122,"",DATEDIF($O8478,Lista!$V$2,"y")))</f>
        <v/>
      </c>
      <c r="AN8478" s="24" t="str">
        <f t="shared" si="396"/>
        <v/>
      </c>
      <c r="AO8478" s="24" t="str">
        <f t="shared" si="397"/>
        <v/>
      </c>
      <c r="AP8478" s="25" t="str">
        <f>IFERROR(VLOOKUP($R8478,Lista!$G$2:$H$15,2,FALSE),"")</f>
        <v/>
      </c>
      <c r="AQ8478" s="24" t="str">
        <f>IF(ISBLANK(G8478),"",IF(SUMPRODUCT((G$2:G8478=G8478)*1)&gt;1,0,1))</f>
        <v/>
      </c>
      <c r="AR8478" s="24" t="str">
        <f t="shared" si="398"/>
        <v/>
      </c>
    </row>
    <row r="8479" spans="2:44" x14ac:dyDescent="0.35">
      <c r="B8479" s="20"/>
      <c r="C8479" s="20"/>
      <c r="D8479" s="20"/>
      <c r="E8479" s="20"/>
      <c r="F8479" s="20"/>
      <c r="G8479" s="21"/>
      <c r="H8479" s="20"/>
      <c r="I8479" s="20"/>
      <c r="J8479" s="20"/>
      <c r="K8479" s="20"/>
      <c r="L8479" s="20"/>
      <c r="M8479" s="20"/>
      <c r="N8479" s="20"/>
      <c r="O8479" s="22"/>
      <c r="P8479" s="20"/>
      <c r="Q8479" s="20"/>
      <c r="R8479" s="20"/>
      <c r="S8479" s="20"/>
      <c r="T8479" s="20"/>
      <c r="U8479" s="20"/>
      <c r="V8479" s="20"/>
      <c r="W8479" s="20"/>
      <c r="X8479" s="20"/>
      <c r="Y8479" s="20"/>
      <c r="Z8479" s="20"/>
      <c r="AA8479" s="20"/>
      <c r="AB8479" s="20"/>
      <c r="AC8479" s="20"/>
      <c r="AD8479" s="20"/>
      <c r="AE8479" s="20"/>
      <c r="AF8479" s="22"/>
      <c r="AG8479" s="20"/>
      <c r="AH8479" s="20"/>
      <c r="AI8479" s="20"/>
      <c r="AJ8479" s="20"/>
      <c r="AK8479" s="20"/>
      <c r="AL8479" s="20"/>
      <c r="AM8479" s="24" t="str">
        <f>IF($O8479="","",IF(DATEDIF($O8479,Lista!$V$2,"y")=122,"",DATEDIF($O8479,Lista!$V$2,"y")))</f>
        <v/>
      </c>
      <c r="AN8479" s="24" t="str">
        <f t="shared" si="396"/>
        <v/>
      </c>
      <c r="AO8479" s="24" t="str">
        <f t="shared" si="397"/>
        <v/>
      </c>
      <c r="AP8479" s="25" t="str">
        <f>IFERROR(VLOOKUP($R8479,Lista!$G$2:$H$15,2,FALSE),"")</f>
        <v/>
      </c>
      <c r="AQ8479" s="24" t="str">
        <f>IF(ISBLANK(G8479),"",IF(SUMPRODUCT((G$2:G8479=G8479)*1)&gt;1,0,1))</f>
        <v/>
      </c>
      <c r="AR8479" s="24" t="str">
        <f t="shared" si="398"/>
        <v/>
      </c>
    </row>
    <row r="8480" spans="2:44" x14ac:dyDescent="0.35">
      <c r="B8480" s="20"/>
      <c r="C8480" s="20"/>
      <c r="D8480" s="20"/>
      <c r="E8480" s="20"/>
      <c r="F8480" s="20"/>
      <c r="G8480" s="21"/>
      <c r="H8480" s="20"/>
      <c r="I8480" s="20"/>
      <c r="J8480" s="20"/>
      <c r="K8480" s="20"/>
      <c r="L8480" s="20"/>
      <c r="M8480" s="20"/>
      <c r="N8480" s="20"/>
      <c r="O8480" s="22"/>
      <c r="P8480" s="20"/>
      <c r="Q8480" s="20"/>
      <c r="R8480" s="20"/>
      <c r="S8480" s="20"/>
      <c r="T8480" s="20"/>
      <c r="U8480" s="20"/>
      <c r="V8480" s="20"/>
      <c r="W8480" s="20"/>
      <c r="X8480" s="20"/>
      <c r="Y8480" s="20"/>
      <c r="Z8480" s="20"/>
      <c r="AA8480" s="20"/>
      <c r="AB8480" s="20"/>
      <c r="AC8480" s="20"/>
      <c r="AD8480" s="20"/>
      <c r="AE8480" s="20"/>
      <c r="AF8480" s="22"/>
      <c r="AG8480" s="20"/>
      <c r="AH8480" s="20"/>
      <c r="AI8480" s="20"/>
      <c r="AJ8480" s="20"/>
      <c r="AK8480" s="20"/>
      <c r="AL8480" s="20"/>
      <c r="AM8480" s="24" t="str">
        <f>IF($O8480="","",IF(DATEDIF($O8480,Lista!$V$2,"y")=122,"",DATEDIF($O8480,Lista!$V$2,"y")))</f>
        <v/>
      </c>
      <c r="AN8480" s="24" t="str">
        <f t="shared" si="396"/>
        <v/>
      </c>
      <c r="AO8480" s="24" t="str">
        <f t="shared" si="397"/>
        <v/>
      </c>
      <c r="AP8480" s="25" t="str">
        <f>IFERROR(VLOOKUP($R8480,Lista!$G$2:$H$15,2,FALSE),"")</f>
        <v/>
      </c>
      <c r="AQ8480" s="24" t="str">
        <f>IF(ISBLANK(G8480),"",IF(SUMPRODUCT((G$2:G8480=G8480)*1)&gt;1,0,1))</f>
        <v/>
      </c>
      <c r="AR8480" s="24" t="str">
        <f t="shared" si="398"/>
        <v/>
      </c>
    </row>
    <row r="8481" spans="2:44" x14ac:dyDescent="0.35">
      <c r="B8481" s="20"/>
      <c r="C8481" s="20"/>
      <c r="D8481" s="20"/>
      <c r="E8481" s="20"/>
      <c r="F8481" s="20"/>
      <c r="G8481" s="21"/>
      <c r="H8481" s="20"/>
      <c r="I8481" s="20"/>
      <c r="J8481" s="20"/>
      <c r="K8481" s="20"/>
      <c r="L8481" s="20"/>
      <c r="M8481" s="20"/>
      <c r="N8481" s="20"/>
      <c r="O8481" s="22"/>
      <c r="P8481" s="20"/>
      <c r="Q8481" s="20"/>
      <c r="R8481" s="20"/>
      <c r="S8481" s="20"/>
      <c r="T8481" s="20"/>
      <c r="U8481" s="20"/>
      <c r="V8481" s="20"/>
      <c r="W8481" s="20"/>
      <c r="X8481" s="20"/>
      <c r="Y8481" s="20"/>
      <c r="Z8481" s="20"/>
      <c r="AA8481" s="20"/>
      <c r="AB8481" s="20"/>
      <c r="AC8481" s="20"/>
      <c r="AD8481" s="20"/>
      <c r="AE8481" s="20"/>
      <c r="AF8481" s="22"/>
      <c r="AG8481" s="20"/>
      <c r="AH8481" s="20"/>
      <c r="AI8481" s="20"/>
      <c r="AJ8481" s="20"/>
      <c r="AK8481" s="20"/>
      <c r="AL8481" s="20"/>
      <c r="AM8481" s="24" t="str">
        <f>IF($O8481="","",IF(DATEDIF($O8481,Lista!$V$2,"y")=122,"",DATEDIF($O8481,Lista!$V$2,"y")))</f>
        <v/>
      </c>
      <c r="AN8481" s="24" t="str">
        <f t="shared" si="396"/>
        <v/>
      </c>
      <c r="AO8481" s="24" t="str">
        <f t="shared" si="397"/>
        <v/>
      </c>
      <c r="AP8481" s="25" t="str">
        <f>IFERROR(VLOOKUP($R8481,Lista!$G$2:$H$15,2,FALSE),"")</f>
        <v/>
      </c>
      <c r="AQ8481" s="24" t="str">
        <f>IF(ISBLANK(G8481),"",IF(SUMPRODUCT((G$2:G8481=G8481)*1)&gt;1,0,1))</f>
        <v/>
      </c>
      <c r="AR8481" s="24" t="str">
        <f t="shared" si="398"/>
        <v/>
      </c>
    </row>
    <row r="8482" spans="2:44" x14ac:dyDescent="0.35">
      <c r="B8482" s="20"/>
      <c r="C8482" s="20"/>
      <c r="D8482" s="20"/>
      <c r="E8482" s="20"/>
      <c r="F8482" s="20"/>
      <c r="G8482" s="21"/>
      <c r="H8482" s="20"/>
      <c r="I8482" s="20"/>
      <c r="J8482" s="20"/>
      <c r="K8482" s="20"/>
      <c r="L8482" s="20"/>
      <c r="M8482" s="20"/>
      <c r="N8482" s="20"/>
      <c r="O8482" s="22"/>
      <c r="P8482" s="20"/>
      <c r="Q8482" s="20"/>
      <c r="R8482" s="20"/>
      <c r="S8482" s="20"/>
      <c r="T8482" s="20"/>
      <c r="U8482" s="20"/>
      <c r="V8482" s="20"/>
      <c r="W8482" s="20"/>
      <c r="X8482" s="20"/>
      <c r="Y8482" s="20"/>
      <c r="Z8482" s="20"/>
      <c r="AA8482" s="20"/>
      <c r="AB8482" s="20"/>
      <c r="AC8482" s="20"/>
      <c r="AD8482" s="20"/>
      <c r="AE8482" s="20"/>
      <c r="AF8482" s="22"/>
      <c r="AG8482" s="20"/>
      <c r="AH8482" s="20"/>
      <c r="AI8482" s="20"/>
      <c r="AJ8482" s="20"/>
      <c r="AK8482" s="20"/>
      <c r="AL8482" s="20"/>
      <c r="AM8482" s="24" t="str">
        <f>IF($O8482="","",IF(DATEDIF($O8482,Lista!$V$2,"y")=122,"",DATEDIF($O8482,Lista!$V$2,"y")))</f>
        <v/>
      </c>
      <c r="AN8482" s="24" t="str">
        <f t="shared" si="396"/>
        <v/>
      </c>
      <c r="AO8482" s="24" t="str">
        <f t="shared" si="397"/>
        <v/>
      </c>
      <c r="AP8482" s="25" t="str">
        <f>IFERROR(VLOOKUP($R8482,Lista!$G$2:$H$15,2,FALSE),"")</f>
        <v/>
      </c>
      <c r="AQ8482" s="24" t="str">
        <f>IF(ISBLANK(G8482),"",IF(SUMPRODUCT((G$2:G8482=G8482)*1)&gt;1,0,1))</f>
        <v/>
      </c>
      <c r="AR8482" s="24" t="str">
        <f t="shared" si="398"/>
        <v/>
      </c>
    </row>
    <row r="8483" spans="2:44" x14ac:dyDescent="0.35">
      <c r="B8483" s="20"/>
      <c r="C8483" s="20"/>
      <c r="D8483" s="20"/>
      <c r="E8483" s="20"/>
      <c r="F8483" s="20"/>
      <c r="G8483" s="21"/>
      <c r="H8483" s="20"/>
      <c r="I8483" s="20"/>
      <c r="J8483" s="20"/>
      <c r="K8483" s="20"/>
      <c r="L8483" s="20"/>
      <c r="M8483" s="20"/>
      <c r="N8483" s="20"/>
      <c r="O8483" s="22"/>
      <c r="P8483" s="20"/>
      <c r="Q8483" s="20"/>
      <c r="R8483" s="20"/>
      <c r="S8483" s="20"/>
      <c r="T8483" s="20"/>
      <c r="U8483" s="20"/>
      <c r="V8483" s="20"/>
      <c r="W8483" s="20"/>
      <c r="X8483" s="20"/>
      <c r="Y8483" s="20"/>
      <c r="Z8483" s="20"/>
      <c r="AA8483" s="20"/>
      <c r="AB8483" s="20"/>
      <c r="AC8483" s="20"/>
      <c r="AD8483" s="20"/>
      <c r="AE8483" s="20"/>
      <c r="AF8483" s="22"/>
      <c r="AG8483" s="20"/>
      <c r="AH8483" s="20"/>
      <c r="AI8483" s="20"/>
      <c r="AJ8483" s="20"/>
      <c r="AK8483" s="20"/>
      <c r="AL8483" s="20"/>
      <c r="AM8483" s="24" t="str">
        <f>IF($O8483="","",IF(DATEDIF($O8483,Lista!$V$2,"y")=122,"",DATEDIF($O8483,Lista!$V$2,"y")))</f>
        <v/>
      </c>
      <c r="AN8483" s="24" t="str">
        <f t="shared" si="396"/>
        <v/>
      </c>
      <c r="AO8483" s="24" t="str">
        <f t="shared" si="397"/>
        <v/>
      </c>
      <c r="AP8483" s="25" t="str">
        <f>IFERROR(VLOOKUP($R8483,Lista!$G$2:$H$15,2,FALSE),"")</f>
        <v/>
      </c>
      <c r="AQ8483" s="24" t="str">
        <f>IF(ISBLANK(G8483),"",IF(SUMPRODUCT((G$2:G8483=G8483)*1)&gt;1,0,1))</f>
        <v/>
      </c>
      <c r="AR8483" s="24" t="str">
        <f t="shared" si="398"/>
        <v/>
      </c>
    </row>
    <row r="8484" spans="2:44" x14ac:dyDescent="0.35">
      <c r="B8484" s="20"/>
      <c r="C8484" s="20"/>
      <c r="D8484" s="20"/>
      <c r="E8484" s="20"/>
      <c r="F8484" s="20"/>
      <c r="G8484" s="21"/>
      <c r="H8484" s="20"/>
      <c r="I8484" s="20"/>
      <c r="J8484" s="20"/>
      <c r="K8484" s="20"/>
      <c r="L8484" s="20"/>
      <c r="M8484" s="20"/>
      <c r="N8484" s="20"/>
      <c r="O8484" s="22"/>
      <c r="P8484" s="20"/>
      <c r="Q8484" s="20"/>
      <c r="R8484" s="20"/>
      <c r="S8484" s="20"/>
      <c r="T8484" s="20"/>
      <c r="U8484" s="20"/>
      <c r="V8484" s="20"/>
      <c r="W8484" s="20"/>
      <c r="X8484" s="20"/>
      <c r="Y8484" s="20"/>
      <c r="Z8484" s="20"/>
      <c r="AA8484" s="20"/>
      <c r="AB8484" s="20"/>
      <c r="AC8484" s="20"/>
      <c r="AD8484" s="20"/>
      <c r="AE8484" s="20"/>
      <c r="AF8484" s="22"/>
      <c r="AG8484" s="20"/>
      <c r="AH8484" s="20"/>
      <c r="AI8484" s="20"/>
      <c r="AJ8484" s="20"/>
      <c r="AK8484" s="20"/>
      <c r="AL8484" s="20"/>
      <c r="AM8484" s="24" t="str">
        <f>IF($O8484="","",IF(DATEDIF($O8484,Lista!$V$2,"y")=122,"",DATEDIF($O8484,Lista!$V$2,"y")))</f>
        <v/>
      </c>
      <c r="AN8484" s="24" t="str">
        <f t="shared" si="396"/>
        <v/>
      </c>
      <c r="AO8484" s="24" t="str">
        <f t="shared" si="397"/>
        <v/>
      </c>
      <c r="AP8484" s="25" t="str">
        <f>IFERROR(VLOOKUP($R8484,Lista!$G$2:$H$15,2,FALSE),"")</f>
        <v/>
      </c>
      <c r="AQ8484" s="24" t="str">
        <f>IF(ISBLANK(G8484),"",IF(SUMPRODUCT((G$2:G8484=G8484)*1)&gt;1,0,1))</f>
        <v/>
      </c>
      <c r="AR8484" s="24" t="str">
        <f t="shared" si="398"/>
        <v/>
      </c>
    </row>
    <row r="8485" spans="2:44" x14ac:dyDescent="0.35">
      <c r="B8485" s="20"/>
      <c r="C8485" s="20"/>
      <c r="D8485" s="20"/>
      <c r="E8485" s="20"/>
      <c r="F8485" s="20"/>
      <c r="G8485" s="21"/>
      <c r="H8485" s="20"/>
      <c r="I8485" s="20"/>
      <c r="J8485" s="20"/>
      <c r="K8485" s="20"/>
      <c r="L8485" s="20"/>
      <c r="M8485" s="20"/>
      <c r="N8485" s="20"/>
      <c r="O8485" s="22"/>
      <c r="P8485" s="20"/>
      <c r="Q8485" s="20"/>
      <c r="R8485" s="20"/>
      <c r="S8485" s="20"/>
      <c r="T8485" s="20"/>
      <c r="U8485" s="20"/>
      <c r="V8485" s="20"/>
      <c r="W8485" s="20"/>
      <c r="X8485" s="20"/>
      <c r="Y8485" s="20"/>
      <c r="Z8485" s="20"/>
      <c r="AA8485" s="20"/>
      <c r="AB8485" s="20"/>
      <c r="AC8485" s="20"/>
      <c r="AD8485" s="20"/>
      <c r="AE8485" s="20"/>
      <c r="AF8485" s="22"/>
      <c r="AG8485" s="20"/>
      <c r="AH8485" s="20"/>
      <c r="AI8485" s="20"/>
      <c r="AJ8485" s="20"/>
      <c r="AK8485" s="20"/>
      <c r="AL8485" s="20"/>
      <c r="AM8485" s="24" t="str">
        <f>IF($O8485="","",IF(DATEDIF($O8485,Lista!$V$2,"y")=122,"",DATEDIF($O8485,Lista!$V$2,"y")))</f>
        <v/>
      </c>
      <c r="AN8485" s="24" t="str">
        <f t="shared" si="396"/>
        <v/>
      </c>
      <c r="AO8485" s="24" t="str">
        <f t="shared" si="397"/>
        <v/>
      </c>
      <c r="AP8485" s="25" t="str">
        <f>IFERROR(VLOOKUP($R8485,Lista!$G$2:$H$15,2,FALSE),"")</f>
        <v/>
      </c>
      <c r="AQ8485" s="24" t="str">
        <f>IF(ISBLANK(G8485),"",IF(SUMPRODUCT((G$2:G8485=G8485)*1)&gt;1,0,1))</f>
        <v/>
      </c>
      <c r="AR8485" s="24" t="str">
        <f t="shared" si="398"/>
        <v/>
      </c>
    </row>
    <row r="8486" spans="2:44" x14ac:dyDescent="0.35">
      <c r="B8486" s="20"/>
      <c r="C8486" s="20"/>
      <c r="D8486" s="20"/>
      <c r="E8486" s="20"/>
      <c r="F8486" s="20"/>
      <c r="G8486" s="21"/>
      <c r="H8486" s="20"/>
      <c r="I8486" s="20"/>
      <c r="J8486" s="20"/>
      <c r="K8486" s="20"/>
      <c r="L8486" s="20"/>
      <c r="M8486" s="20"/>
      <c r="N8486" s="20"/>
      <c r="O8486" s="22"/>
      <c r="P8486" s="20"/>
      <c r="Q8486" s="20"/>
      <c r="R8486" s="20"/>
      <c r="S8486" s="20"/>
      <c r="T8486" s="20"/>
      <c r="U8486" s="20"/>
      <c r="V8486" s="20"/>
      <c r="W8486" s="20"/>
      <c r="X8486" s="20"/>
      <c r="Y8486" s="20"/>
      <c r="Z8486" s="20"/>
      <c r="AA8486" s="20"/>
      <c r="AB8486" s="20"/>
      <c r="AC8486" s="20"/>
      <c r="AD8486" s="20"/>
      <c r="AE8486" s="20"/>
      <c r="AF8486" s="22"/>
      <c r="AG8486" s="20"/>
      <c r="AH8486" s="20"/>
      <c r="AI8486" s="20"/>
      <c r="AJ8486" s="20"/>
      <c r="AK8486" s="20"/>
      <c r="AL8486" s="20"/>
      <c r="AM8486" s="24" t="str">
        <f>IF($O8486="","",IF(DATEDIF($O8486,Lista!$V$2,"y")=122,"",DATEDIF($O8486,Lista!$V$2,"y")))</f>
        <v/>
      </c>
      <c r="AN8486" s="24" t="str">
        <f t="shared" si="396"/>
        <v/>
      </c>
      <c r="AO8486" s="24" t="str">
        <f t="shared" si="397"/>
        <v/>
      </c>
      <c r="AP8486" s="25" t="str">
        <f>IFERROR(VLOOKUP($R8486,Lista!$G$2:$H$15,2,FALSE),"")</f>
        <v/>
      </c>
      <c r="AQ8486" s="24" t="str">
        <f>IF(ISBLANK(G8486),"",IF(SUMPRODUCT((G$2:G8486=G8486)*1)&gt;1,0,1))</f>
        <v/>
      </c>
      <c r="AR8486" s="24" t="str">
        <f t="shared" si="398"/>
        <v/>
      </c>
    </row>
    <row r="8487" spans="2:44" x14ac:dyDescent="0.35">
      <c r="B8487" s="20"/>
      <c r="C8487" s="20"/>
      <c r="D8487" s="20"/>
      <c r="E8487" s="20"/>
      <c r="F8487" s="20"/>
      <c r="G8487" s="21"/>
      <c r="H8487" s="20"/>
      <c r="I8487" s="20"/>
      <c r="J8487" s="20"/>
      <c r="K8487" s="20"/>
      <c r="L8487" s="20"/>
      <c r="M8487" s="20"/>
      <c r="N8487" s="20"/>
      <c r="O8487" s="22"/>
      <c r="P8487" s="20"/>
      <c r="Q8487" s="20"/>
      <c r="R8487" s="20"/>
      <c r="S8487" s="20"/>
      <c r="T8487" s="20"/>
      <c r="U8487" s="20"/>
      <c r="V8487" s="20"/>
      <c r="W8487" s="20"/>
      <c r="X8487" s="20"/>
      <c r="Y8487" s="20"/>
      <c r="Z8487" s="20"/>
      <c r="AA8487" s="20"/>
      <c r="AB8487" s="20"/>
      <c r="AC8487" s="20"/>
      <c r="AD8487" s="20"/>
      <c r="AE8487" s="20"/>
      <c r="AF8487" s="22"/>
      <c r="AG8487" s="20"/>
      <c r="AH8487" s="20"/>
      <c r="AI8487" s="20"/>
      <c r="AJ8487" s="20"/>
      <c r="AK8487" s="20"/>
      <c r="AL8487" s="20"/>
      <c r="AM8487" s="24" t="str">
        <f>IF($O8487="","",IF(DATEDIF($O8487,Lista!$V$2,"y")=122,"",DATEDIF($O8487,Lista!$V$2,"y")))</f>
        <v/>
      </c>
      <c r="AN8487" s="24" t="str">
        <f t="shared" si="396"/>
        <v/>
      </c>
      <c r="AO8487" s="24" t="str">
        <f t="shared" si="397"/>
        <v/>
      </c>
      <c r="AP8487" s="25" t="str">
        <f>IFERROR(VLOOKUP($R8487,Lista!$G$2:$H$15,2,FALSE),"")</f>
        <v/>
      </c>
      <c r="AQ8487" s="24" t="str">
        <f>IF(ISBLANK(G8487),"",IF(SUMPRODUCT((G$2:G8487=G8487)*1)&gt;1,0,1))</f>
        <v/>
      </c>
      <c r="AR8487" s="24" t="str">
        <f t="shared" si="398"/>
        <v/>
      </c>
    </row>
    <row r="8488" spans="2:44" x14ac:dyDescent="0.35">
      <c r="B8488" s="20"/>
      <c r="C8488" s="20"/>
      <c r="D8488" s="20"/>
      <c r="E8488" s="20"/>
      <c r="F8488" s="20"/>
      <c r="G8488" s="21"/>
      <c r="H8488" s="20"/>
      <c r="I8488" s="20"/>
      <c r="J8488" s="20"/>
      <c r="K8488" s="20"/>
      <c r="L8488" s="20"/>
      <c r="M8488" s="20"/>
      <c r="N8488" s="20"/>
      <c r="O8488" s="22"/>
      <c r="P8488" s="20"/>
      <c r="Q8488" s="20"/>
      <c r="R8488" s="20"/>
      <c r="S8488" s="20"/>
      <c r="T8488" s="20"/>
      <c r="U8488" s="20"/>
      <c r="V8488" s="20"/>
      <c r="W8488" s="20"/>
      <c r="X8488" s="20"/>
      <c r="Y8488" s="20"/>
      <c r="Z8488" s="20"/>
      <c r="AA8488" s="20"/>
      <c r="AB8488" s="20"/>
      <c r="AC8488" s="20"/>
      <c r="AD8488" s="20"/>
      <c r="AE8488" s="20"/>
      <c r="AF8488" s="22"/>
      <c r="AG8488" s="20"/>
      <c r="AH8488" s="20"/>
      <c r="AI8488" s="20"/>
      <c r="AJ8488" s="20"/>
      <c r="AK8488" s="20"/>
      <c r="AL8488" s="20"/>
      <c r="AM8488" s="24" t="str">
        <f>IF($O8488="","",IF(DATEDIF($O8488,Lista!$V$2,"y")=122,"",DATEDIF($O8488,Lista!$V$2,"y")))</f>
        <v/>
      </c>
      <c r="AN8488" s="24" t="str">
        <f t="shared" si="396"/>
        <v/>
      </c>
      <c r="AO8488" s="24" t="str">
        <f t="shared" si="397"/>
        <v/>
      </c>
      <c r="AP8488" s="25" t="str">
        <f>IFERROR(VLOOKUP($R8488,Lista!$G$2:$H$15,2,FALSE),"")</f>
        <v/>
      </c>
      <c r="AQ8488" s="24" t="str">
        <f>IF(ISBLANK(G8488),"",IF(SUMPRODUCT((G$2:G8488=G8488)*1)&gt;1,0,1))</f>
        <v/>
      </c>
      <c r="AR8488" s="24" t="str">
        <f t="shared" si="398"/>
        <v/>
      </c>
    </row>
    <row r="8489" spans="2:44" x14ac:dyDescent="0.35">
      <c r="B8489" s="20"/>
      <c r="C8489" s="20"/>
      <c r="D8489" s="20"/>
      <c r="E8489" s="20"/>
      <c r="F8489" s="20"/>
      <c r="G8489" s="21"/>
      <c r="H8489" s="20"/>
      <c r="I8489" s="20"/>
      <c r="J8489" s="20"/>
      <c r="K8489" s="20"/>
      <c r="L8489" s="20"/>
      <c r="M8489" s="20"/>
      <c r="N8489" s="20"/>
      <c r="O8489" s="22"/>
      <c r="P8489" s="20"/>
      <c r="Q8489" s="20"/>
      <c r="R8489" s="20"/>
      <c r="S8489" s="20"/>
      <c r="T8489" s="20"/>
      <c r="U8489" s="20"/>
      <c r="V8489" s="20"/>
      <c r="W8489" s="20"/>
      <c r="X8489" s="20"/>
      <c r="Y8489" s="20"/>
      <c r="Z8489" s="20"/>
      <c r="AA8489" s="20"/>
      <c r="AB8489" s="20"/>
      <c r="AC8489" s="20"/>
      <c r="AD8489" s="20"/>
      <c r="AE8489" s="20"/>
      <c r="AF8489" s="22"/>
      <c r="AG8489" s="20"/>
      <c r="AH8489" s="20"/>
      <c r="AI8489" s="20"/>
      <c r="AJ8489" s="20"/>
      <c r="AK8489" s="20"/>
      <c r="AL8489" s="20"/>
      <c r="AM8489" s="24" t="str">
        <f>IF($O8489="","",IF(DATEDIF($O8489,Lista!$V$2,"y")=122,"",DATEDIF($O8489,Lista!$V$2,"y")))</f>
        <v/>
      </c>
      <c r="AN8489" s="24" t="str">
        <f t="shared" si="396"/>
        <v/>
      </c>
      <c r="AO8489" s="24" t="str">
        <f t="shared" si="397"/>
        <v/>
      </c>
      <c r="AP8489" s="25" t="str">
        <f>IFERROR(VLOOKUP($R8489,Lista!$G$2:$H$15,2,FALSE),"")</f>
        <v/>
      </c>
      <c r="AQ8489" s="24" t="str">
        <f>IF(ISBLANK(G8489),"",IF(SUMPRODUCT((G$2:G8489=G8489)*1)&gt;1,0,1))</f>
        <v/>
      </c>
      <c r="AR8489" s="24" t="str">
        <f t="shared" si="398"/>
        <v/>
      </c>
    </row>
    <row r="8490" spans="2:44" x14ac:dyDescent="0.35">
      <c r="B8490" s="20"/>
      <c r="C8490" s="20"/>
      <c r="D8490" s="20"/>
      <c r="E8490" s="20"/>
      <c r="F8490" s="20"/>
      <c r="G8490" s="21"/>
      <c r="H8490" s="20"/>
      <c r="I8490" s="20"/>
      <c r="J8490" s="20"/>
      <c r="K8490" s="20"/>
      <c r="L8490" s="20"/>
      <c r="M8490" s="20"/>
      <c r="N8490" s="20"/>
      <c r="O8490" s="22"/>
      <c r="P8490" s="20"/>
      <c r="Q8490" s="20"/>
      <c r="R8490" s="20"/>
      <c r="S8490" s="20"/>
      <c r="T8490" s="20"/>
      <c r="U8490" s="20"/>
      <c r="V8490" s="20"/>
      <c r="W8490" s="20"/>
      <c r="X8490" s="20"/>
      <c r="Y8490" s="20"/>
      <c r="Z8490" s="20"/>
      <c r="AA8490" s="20"/>
      <c r="AB8490" s="20"/>
      <c r="AC8490" s="20"/>
      <c r="AD8490" s="20"/>
      <c r="AE8490" s="20"/>
      <c r="AF8490" s="22"/>
      <c r="AG8490" s="20"/>
      <c r="AH8490" s="20"/>
      <c r="AI8490" s="20"/>
      <c r="AJ8490" s="20"/>
      <c r="AK8490" s="20"/>
      <c r="AL8490" s="20"/>
      <c r="AM8490" s="24" t="str">
        <f>IF($O8490="","",IF(DATEDIF($O8490,Lista!$V$2,"y")=122,"",DATEDIF($O8490,Lista!$V$2,"y")))</f>
        <v/>
      </c>
      <c r="AN8490" s="24" t="str">
        <f t="shared" si="396"/>
        <v/>
      </c>
      <c r="AO8490" s="24" t="str">
        <f t="shared" si="397"/>
        <v/>
      </c>
      <c r="AP8490" s="25" t="str">
        <f>IFERROR(VLOOKUP($R8490,Lista!$G$2:$H$15,2,FALSE),"")</f>
        <v/>
      </c>
      <c r="AQ8490" s="24" t="str">
        <f>IF(ISBLANK(G8490),"",IF(SUMPRODUCT((G$2:G8490=G8490)*1)&gt;1,0,1))</f>
        <v/>
      </c>
      <c r="AR8490" s="24" t="str">
        <f t="shared" si="398"/>
        <v/>
      </c>
    </row>
    <row r="8491" spans="2:44" x14ac:dyDescent="0.35">
      <c r="B8491" s="20"/>
      <c r="C8491" s="20"/>
      <c r="D8491" s="20"/>
      <c r="E8491" s="20"/>
      <c r="F8491" s="20"/>
      <c r="G8491" s="21"/>
      <c r="H8491" s="20"/>
      <c r="I8491" s="20"/>
      <c r="J8491" s="20"/>
      <c r="K8491" s="20"/>
      <c r="L8491" s="20"/>
      <c r="M8491" s="20"/>
      <c r="N8491" s="20"/>
      <c r="O8491" s="22"/>
      <c r="P8491" s="20"/>
      <c r="Q8491" s="20"/>
      <c r="R8491" s="20"/>
      <c r="S8491" s="20"/>
      <c r="T8491" s="20"/>
      <c r="U8491" s="20"/>
      <c r="V8491" s="20"/>
      <c r="W8491" s="20"/>
      <c r="X8491" s="20"/>
      <c r="Y8491" s="20"/>
      <c r="Z8491" s="20"/>
      <c r="AA8491" s="20"/>
      <c r="AB8491" s="20"/>
      <c r="AC8491" s="20"/>
      <c r="AD8491" s="20"/>
      <c r="AE8491" s="20"/>
      <c r="AF8491" s="22"/>
      <c r="AG8491" s="20"/>
      <c r="AH8491" s="20"/>
      <c r="AI8491" s="20"/>
      <c r="AJ8491" s="20"/>
      <c r="AK8491" s="20"/>
      <c r="AL8491" s="20"/>
      <c r="AM8491" s="24" t="str">
        <f>IF($O8491="","",IF(DATEDIF($O8491,Lista!$V$2,"y")=122,"",DATEDIF($O8491,Lista!$V$2,"y")))</f>
        <v/>
      </c>
      <c r="AN8491" s="24" t="str">
        <f t="shared" si="396"/>
        <v/>
      </c>
      <c r="AO8491" s="24" t="str">
        <f t="shared" si="397"/>
        <v/>
      </c>
      <c r="AP8491" s="25" t="str">
        <f>IFERROR(VLOOKUP($R8491,Lista!$G$2:$H$15,2,FALSE),"")</f>
        <v/>
      </c>
      <c r="AQ8491" s="24" t="str">
        <f>IF(ISBLANK(G8491),"",IF(SUMPRODUCT((G$2:G8491=G8491)*1)&gt;1,0,1))</f>
        <v/>
      </c>
      <c r="AR8491" s="24" t="str">
        <f t="shared" si="398"/>
        <v/>
      </c>
    </row>
    <row r="8492" spans="2:44" x14ac:dyDescent="0.35">
      <c r="B8492" s="20"/>
      <c r="C8492" s="20"/>
      <c r="D8492" s="20"/>
      <c r="E8492" s="20"/>
      <c r="F8492" s="20"/>
      <c r="G8492" s="21"/>
      <c r="H8492" s="20"/>
      <c r="I8492" s="20"/>
      <c r="J8492" s="20"/>
      <c r="K8492" s="20"/>
      <c r="L8492" s="20"/>
      <c r="M8492" s="20"/>
      <c r="N8492" s="20"/>
      <c r="O8492" s="22"/>
      <c r="P8492" s="20"/>
      <c r="Q8492" s="20"/>
      <c r="R8492" s="20"/>
      <c r="S8492" s="20"/>
      <c r="T8492" s="20"/>
      <c r="U8492" s="20"/>
      <c r="V8492" s="20"/>
      <c r="W8492" s="20"/>
      <c r="X8492" s="20"/>
      <c r="Y8492" s="20"/>
      <c r="Z8492" s="20"/>
      <c r="AA8492" s="20"/>
      <c r="AB8492" s="20"/>
      <c r="AC8492" s="20"/>
      <c r="AD8492" s="20"/>
      <c r="AE8492" s="20"/>
      <c r="AF8492" s="22"/>
      <c r="AG8492" s="20"/>
      <c r="AH8492" s="20"/>
      <c r="AI8492" s="20"/>
      <c r="AJ8492" s="20"/>
      <c r="AK8492" s="20"/>
      <c r="AL8492" s="20"/>
      <c r="AM8492" s="24" t="str">
        <f>IF($O8492="","",IF(DATEDIF($O8492,Lista!$V$2,"y")=122,"",DATEDIF($O8492,Lista!$V$2,"y")))</f>
        <v/>
      </c>
      <c r="AN8492" s="24" t="str">
        <f t="shared" si="396"/>
        <v/>
      </c>
      <c r="AO8492" s="24" t="str">
        <f t="shared" si="397"/>
        <v/>
      </c>
      <c r="AP8492" s="25" t="str">
        <f>IFERROR(VLOOKUP($R8492,Lista!$G$2:$H$15,2,FALSE),"")</f>
        <v/>
      </c>
      <c r="AQ8492" s="24" t="str">
        <f>IF(ISBLANK(G8492),"",IF(SUMPRODUCT((G$2:G8492=G8492)*1)&gt;1,0,1))</f>
        <v/>
      </c>
      <c r="AR8492" s="24" t="str">
        <f t="shared" si="398"/>
        <v/>
      </c>
    </row>
    <row r="8493" spans="2:44" x14ac:dyDescent="0.35">
      <c r="B8493" s="20"/>
      <c r="C8493" s="20"/>
      <c r="D8493" s="20"/>
      <c r="E8493" s="20"/>
      <c r="F8493" s="20"/>
      <c r="G8493" s="21"/>
      <c r="H8493" s="20"/>
      <c r="I8493" s="20"/>
      <c r="J8493" s="20"/>
      <c r="K8493" s="20"/>
      <c r="L8493" s="20"/>
      <c r="M8493" s="20"/>
      <c r="N8493" s="20"/>
      <c r="O8493" s="22"/>
      <c r="P8493" s="20"/>
      <c r="Q8493" s="20"/>
      <c r="R8493" s="20"/>
      <c r="S8493" s="20"/>
      <c r="T8493" s="20"/>
      <c r="U8493" s="20"/>
      <c r="V8493" s="20"/>
      <c r="W8493" s="20"/>
      <c r="X8493" s="20"/>
      <c r="Y8493" s="20"/>
      <c r="Z8493" s="20"/>
      <c r="AA8493" s="20"/>
      <c r="AB8493" s="20"/>
      <c r="AC8493" s="20"/>
      <c r="AD8493" s="20"/>
      <c r="AE8493" s="20"/>
      <c r="AF8493" s="22"/>
      <c r="AG8493" s="20"/>
      <c r="AH8493" s="20"/>
      <c r="AI8493" s="20"/>
      <c r="AJ8493" s="20"/>
      <c r="AK8493" s="20"/>
      <c r="AL8493" s="20"/>
      <c r="AM8493" s="24" t="str">
        <f>IF($O8493="","",IF(DATEDIF($O8493,Lista!$V$2,"y")=122,"",DATEDIF($O8493,Lista!$V$2,"y")))</f>
        <v/>
      </c>
      <c r="AN8493" s="24" t="str">
        <f t="shared" si="396"/>
        <v/>
      </c>
      <c r="AO8493" s="24" t="str">
        <f t="shared" si="397"/>
        <v/>
      </c>
      <c r="AP8493" s="25" t="str">
        <f>IFERROR(VLOOKUP($R8493,Lista!$G$2:$H$15,2,FALSE),"")</f>
        <v/>
      </c>
      <c r="AQ8493" s="24" t="str">
        <f>IF(ISBLANK(G8493),"",IF(SUMPRODUCT((G$2:G8493=G8493)*1)&gt;1,0,1))</f>
        <v/>
      </c>
      <c r="AR8493" s="24" t="str">
        <f t="shared" si="398"/>
        <v/>
      </c>
    </row>
    <row r="8494" spans="2:44" x14ac:dyDescent="0.35">
      <c r="B8494" s="20"/>
      <c r="C8494" s="20"/>
      <c r="D8494" s="20"/>
      <c r="E8494" s="20"/>
      <c r="F8494" s="20"/>
      <c r="G8494" s="21"/>
      <c r="H8494" s="20"/>
      <c r="I8494" s="20"/>
      <c r="J8494" s="20"/>
      <c r="K8494" s="20"/>
      <c r="L8494" s="20"/>
      <c r="M8494" s="20"/>
      <c r="N8494" s="20"/>
      <c r="O8494" s="22"/>
      <c r="P8494" s="20"/>
      <c r="Q8494" s="20"/>
      <c r="R8494" s="20"/>
      <c r="S8494" s="20"/>
      <c r="T8494" s="20"/>
      <c r="U8494" s="20"/>
      <c r="V8494" s="20"/>
      <c r="W8494" s="20"/>
      <c r="X8494" s="20"/>
      <c r="Y8494" s="20"/>
      <c r="Z8494" s="20"/>
      <c r="AA8494" s="20"/>
      <c r="AB8494" s="20"/>
      <c r="AC8494" s="20"/>
      <c r="AD8494" s="20"/>
      <c r="AE8494" s="20"/>
      <c r="AF8494" s="22"/>
      <c r="AG8494" s="20"/>
      <c r="AH8494" s="20"/>
      <c r="AI8494" s="20"/>
      <c r="AJ8494" s="20"/>
      <c r="AK8494" s="20"/>
      <c r="AL8494" s="20"/>
      <c r="AM8494" s="24" t="str">
        <f>IF($O8494="","",IF(DATEDIF($O8494,Lista!$V$2,"y")=122,"",DATEDIF($O8494,Lista!$V$2,"y")))</f>
        <v/>
      </c>
      <c r="AN8494" s="24" t="str">
        <f t="shared" si="396"/>
        <v/>
      </c>
      <c r="AO8494" s="24" t="str">
        <f t="shared" si="397"/>
        <v/>
      </c>
      <c r="AP8494" s="25" t="str">
        <f>IFERROR(VLOOKUP($R8494,Lista!$G$2:$H$15,2,FALSE),"")</f>
        <v/>
      </c>
      <c r="AQ8494" s="24" t="str">
        <f>IF(ISBLANK(G8494),"",IF(SUMPRODUCT((G$2:G8494=G8494)*1)&gt;1,0,1))</f>
        <v/>
      </c>
      <c r="AR8494" s="24" t="str">
        <f t="shared" si="398"/>
        <v/>
      </c>
    </row>
    <row r="8495" spans="2:44" x14ac:dyDescent="0.35">
      <c r="B8495" s="20"/>
      <c r="C8495" s="20"/>
      <c r="D8495" s="20"/>
      <c r="E8495" s="20"/>
      <c r="F8495" s="20"/>
      <c r="G8495" s="21"/>
      <c r="H8495" s="20"/>
      <c r="I8495" s="20"/>
      <c r="J8495" s="20"/>
      <c r="K8495" s="20"/>
      <c r="L8495" s="20"/>
      <c r="M8495" s="20"/>
      <c r="N8495" s="20"/>
      <c r="O8495" s="22"/>
      <c r="P8495" s="20"/>
      <c r="Q8495" s="20"/>
      <c r="R8495" s="20"/>
      <c r="S8495" s="20"/>
      <c r="T8495" s="20"/>
      <c r="U8495" s="20"/>
      <c r="V8495" s="20"/>
      <c r="W8495" s="20"/>
      <c r="X8495" s="20"/>
      <c r="Y8495" s="20"/>
      <c r="Z8495" s="20"/>
      <c r="AA8495" s="20"/>
      <c r="AB8495" s="20"/>
      <c r="AC8495" s="20"/>
      <c r="AD8495" s="20"/>
      <c r="AE8495" s="20"/>
      <c r="AF8495" s="22"/>
      <c r="AG8495" s="20"/>
      <c r="AH8495" s="20"/>
      <c r="AI8495" s="20"/>
      <c r="AJ8495" s="20"/>
      <c r="AK8495" s="20"/>
      <c r="AL8495" s="20"/>
      <c r="AM8495" s="24" t="str">
        <f>IF($O8495="","",IF(DATEDIF($O8495,Lista!$V$2,"y")=122,"",DATEDIF($O8495,Lista!$V$2,"y")))</f>
        <v/>
      </c>
      <c r="AN8495" s="24" t="str">
        <f t="shared" si="396"/>
        <v/>
      </c>
      <c r="AO8495" s="24" t="str">
        <f t="shared" si="397"/>
        <v/>
      </c>
      <c r="AP8495" s="25" t="str">
        <f>IFERROR(VLOOKUP($R8495,Lista!$G$2:$H$15,2,FALSE),"")</f>
        <v/>
      </c>
      <c r="AQ8495" s="24" t="str">
        <f>IF(ISBLANK(G8495),"",IF(SUMPRODUCT((G$2:G8495=G8495)*1)&gt;1,0,1))</f>
        <v/>
      </c>
      <c r="AR8495" s="24" t="str">
        <f t="shared" si="398"/>
        <v/>
      </c>
    </row>
    <row r="8496" spans="2:44" x14ac:dyDescent="0.35">
      <c r="B8496" s="20"/>
      <c r="C8496" s="20"/>
      <c r="D8496" s="20"/>
      <c r="E8496" s="20"/>
      <c r="F8496" s="20"/>
      <c r="G8496" s="21"/>
      <c r="H8496" s="20"/>
      <c r="I8496" s="20"/>
      <c r="J8496" s="20"/>
      <c r="K8496" s="20"/>
      <c r="L8496" s="20"/>
      <c r="M8496" s="20"/>
      <c r="N8496" s="20"/>
      <c r="O8496" s="22"/>
      <c r="P8496" s="20"/>
      <c r="Q8496" s="20"/>
      <c r="R8496" s="20"/>
      <c r="S8496" s="20"/>
      <c r="T8496" s="20"/>
      <c r="U8496" s="20"/>
      <c r="V8496" s="20"/>
      <c r="W8496" s="20"/>
      <c r="X8496" s="20"/>
      <c r="Y8496" s="20"/>
      <c r="Z8496" s="20"/>
      <c r="AA8496" s="20"/>
      <c r="AB8496" s="20"/>
      <c r="AC8496" s="20"/>
      <c r="AD8496" s="20"/>
      <c r="AE8496" s="20"/>
      <c r="AF8496" s="22"/>
      <c r="AG8496" s="20"/>
      <c r="AH8496" s="20"/>
      <c r="AI8496" s="20"/>
      <c r="AJ8496" s="20"/>
      <c r="AK8496" s="20"/>
      <c r="AL8496" s="20"/>
      <c r="AM8496" s="24" t="str">
        <f>IF($O8496="","",IF(DATEDIF($O8496,Lista!$V$2,"y")=122,"",DATEDIF($O8496,Lista!$V$2,"y")))</f>
        <v/>
      </c>
      <c r="AN8496" s="24" t="str">
        <f t="shared" si="396"/>
        <v/>
      </c>
      <c r="AO8496" s="24" t="str">
        <f t="shared" si="397"/>
        <v/>
      </c>
      <c r="AP8496" s="25" t="str">
        <f>IFERROR(VLOOKUP($R8496,Lista!$G$2:$H$15,2,FALSE),"")</f>
        <v/>
      </c>
      <c r="AQ8496" s="24" t="str">
        <f>IF(ISBLANK(G8496),"",IF(SUMPRODUCT((G$2:G8496=G8496)*1)&gt;1,0,1))</f>
        <v/>
      </c>
      <c r="AR8496" s="24" t="str">
        <f t="shared" si="398"/>
        <v/>
      </c>
    </row>
    <row r="8497" spans="2:44" x14ac:dyDescent="0.35">
      <c r="B8497" s="20"/>
      <c r="C8497" s="20"/>
      <c r="D8497" s="20"/>
      <c r="E8497" s="20"/>
      <c r="F8497" s="20"/>
      <c r="G8497" s="21"/>
      <c r="H8497" s="20"/>
      <c r="I8497" s="20"/>
      <c r="J8497" s="20"/>
      <c r="K8497" s="20"/>
      <c r="L8497" s="20"/>
      <c r="M8497" s="20"/>
      <c r="N8497" s="20"/>
      <c r="O8497" s="22"/>
      <c r="P8497" s="20"/>
      <c r="Q8497" s="20"/>
      <c r="R8497" s="20"/>
      <c r="S8497" s="20"/>
      <c r="T8497" s="20"/>
      <c r="U8497" s="20"/>
      <c r="V8497" s="20"/>
      <c r="W8497" s="20"/>
      <c r="X8497" s="20"/>
      <c r="Y8497" s="20"/>
      <c r="Z8497" s="20"/>
      <c r="AA8497" s="20"/>
      <c r="AB8497" s="20"/>
      <c r="AC8497" s="20"/>
      <c r="AD8497" s="20"/>
      <c r="AE8497" s="20"/>
      <c r="AF8497" s="22"/>
      <c r="AG8497" s="20"/>
      <c r="AH8497" s="20"/>
      <c r="AI8497" s="20"/>
      <c r="AJ8497" s="20"/>
      <c r="AK8497" s="20"/>
      <c r="AL8497" s="20"/>
      <c r="AM8497" s="24" t="str">
        <f>IF($O8497="","",IF(DATEDIF($O8497,Lista!$V$2,"y")=122,"",DATEDIF($O8497,Lista!$V$2,"y")))</f>
        <v/>
      </c>
      <c r="AN8497" s="24" t="str">
        <f t="shared" si="396"/>
        <v/>
      </c>
      <c r="AO8497" s="24" t="str">
        <f t="shared" si="397"/>
        <v/>
      </c>
      <c r="AP8497" s="25" t="str">
        <f>IFERROR(VLOOKUP($R8497,Lista!$G$2:$H$15,2,FALSE),"")</f>
        <v/>
      </c>
      <c r="AQ8497" s="24" t="str">
        <f>IF(ISBLANK(G8497),"",IF(SUMPRODUCT((G$2:G8497=G8497)*1)&gt;1,0,1))</f>
        <v/>
      </c>
      <c r="AR8497" s="24" t="str">
        <f t="shared" si="398"/>
        <v/>
      </c>
    </row>
    <row r="8498" spans="2:44" x14ac:dyDescent="0.35">
      <c r="B8498" s="20"/>
      <c r="C8498" s="20"/>
      <c r="D8498" s="20"/>
      <c r="E8498" s="20"/>
      <c r="F8498" s="20"/>
      <c r="G8498" s="21"/>
      <c r="H8498" s="20"/>
      <c r="I8498" s="20"/>
      <c r="J8498" s="20"/>
      <c r="K8498" s="20"/>
      <c r="L8498" s="20"/>
      <c r="M8498" s="20"/>
      <c r="N8498" s="20"/>
      <c r="O8498" s="22"/>
      <c r="P8498" s="20"/>
      <c r="Q8498" s="20"/>
      <c r="R8498" s="20"/>
      <c r="S8498" s="20"/>
      <c r="T8498" s="20"/>
      <c r="U8498" s="20"/>
      <c r="V8498" s="20"/>
      <c r="W8498" s="20"/>
      <c r="X8498" s="20"/>
      <c r="Y8498" s="20"/>
      <c r="Z8498" s="20"/>
      <c r="AA8498" s="20"/>
      <c r="AB8498" s="20"/>
      <c r="AC8498" s="20"/>
      <c r="AD8498" s="20"/>
      <c r="AE8498" s="20"/>
      <c r="AF8498" s="22"/>
      <c r="AG8498" s="20"/>
      <c r="AH8498" s="20"/>
      <c r="AI8498" s="20"/>
      <c r="AJ8498" s="20"/>
      <c r="AK8498" s="20"/>
      <c r="AL8498" s="20"/>
      <c r="AM8498" s="24" t="str">
        <f>IF($O8498="","",IF(DATEDIF($O8498,Lista!$V$2,"y")=122,"",DATEDIF($O8498,Lista!$V$2,"y")))</f>
        <v/>
      </c>
      <c r="AN8498" s="24" t="str">
        <f t="shared" si="396"/>
        <v/>
      </c>
      <c r="AO8498" s="24" t="str">
        <f t="shared" si="397"/>
        <v/>
      </c>
      <c r="AP8498" s="25" t="str">
        <f>IFERROR(VLOOKUP($R8498,Lista!$G$2:$H$15,2,FALSE),"")</f>
        <v/>
      </c>
      <c r="AQ8498" s="24" t="str">
        <f>IF(ISBLANK(G8498),"",IF(SUMPRODUCT((G$2:G8498=G8498)*1)&gt;1,0,1))</f>
        <v/>
      </c>
      <c r="AR8498" s="24" t="str">
        <f t="shared" si="398"/>
        <v/>
      </c>
    </row>
    <row r="8499" spans="2:44" x14ac:dyDescent="0.35">
      <c r="B8499" s="20"/>
      <c r="C8499" s="20"/>
      <c r="D8499" s="20"/>
      <c r="E8499" s="20"/>
      <c r="F8499" s="20"/>
      <c r="G8499" s="21"/>
      <c r="H8499" s="20"/>
      <c r="I8499" s="20"/>
      <c r="J8499" s="20"/>
      <c r="K8499" s="20"/>
      <c r="L8499" s="20"/>
      <c r="M8499" s="20"/>
      <c r="N8499" s="20"/>
      <c r="O8499" s="22"/>
      <c r="P8499" s="20"/>
      <c r="Q8499" s="20"/>
      <c r="R8499" s="20"/>
      <c r="S8499" s="20"/>
      <c r="T8499" s="20"/>
      <c r="U8499" s="20"/>
      <c r="V8499" s="20"/>
      <c r="W8499" s="20"/>
      <c r="X8499" s="20"/>
      <c r="Y8499" s="20"/>
      <c r="Z8499" s="20"/>
      <c r="AA8499" s="20"/>
      <c r="AB8499" s="20"/>
      <c r="AC8499" s="20"/>
      <c r="AD8499" s="20"/>
      <c r="AE8499" s="20"/>
      <c r="AF8499" s="22"/>
      <c r="AG8499" s="20"/>
      <c r="AH8499" s="20"/>
      <c r="AI8499" s="20"/>
      <c r="AJ8499" s="20"/>
      <c r="AK8499" s="20"/>
      <c r="AL8499" s="20"/>
      <c r="AM8499" s="24" t="str">
        <f>IF($O8499="","",IF(DATEDIF($O8499,Lista!$V$2,"y")=122,"",DATEDIF($O8499,Lista!$V$2,"y")))</f>
        <v/>
      </c>
      <c r="AN8499" s="24" t="str">
        <f t="shared" si="396"/>
        <v/>
      </c>
      <c r="AO8499" s="24" t="str">
        <f t="shared" si="397"/>
        <v/>
      </c>
      <c r="AP8499" s="25" t="str">
        <f>IFERROR(VLOOKUP($R8499,Lista!$G$2:$H$15,2,FALSE),"")</f>
        <v/>
      </c>
      <c r="AQ8499" s="24" t="str">
        <f>IF(ISBLANK(G8499),"",IF(SUMPRODUCT((G$2:G8499=G8499)*1)&gt;1,0,1))</f>
        <v/>
      </c>
      <c r="AR8499" s="24" t="str">
        <f t="shared" si="398"/>
        <v/>
      </c>
    </row>
    <row r="8500" spans="2:44" x14ac:dyDescent="0.35">
      <c r="B8500" s="20"/>
      <c r="C8500" s="20"/>
      <c r="D8500" s="20"/>
      <c r="E8500" s="20"/>
      <c r="F8500" s="20"/>
      <c r="G8500" s="21"/>
      <c r="H8500" s="20"/>
      <c r="I8500" s="20"/>
      <c r="J8500" s="20"/>
      <c r="K8500" s="20"/>
      <c r="L8500" s="20"/>
      <c r="M8500" s="20"/>
      <c r="N8500" s="20"/>
      <c r="O8500" s="22"/>
      <c r="P8500" s="20"/>
      <c r="Q8500" s="20"/>
      <c r="R8500" s="20"/>
      <c r="S8500" s="20"/>
      <c r="T8500" s="20"/>
      <c r="U8500" s="20"/>
      <c r="V8500" s="20"/>
      <c r="W8500" s="20"/>
      <c r="X8500" s="20"/>
      <c r="Y8500" s="20"/>
      <c r="Z8500" s="20"/>
      <c r="AA8500" s="20"/>
      <c r="AB8500" s="20"/>
      <c r="AC8500" s="20"/>
      <c r="AD8500" s="20"/>
      <c r="AE8500" s="20"/>
      <c r="AF8500" s="22"/>
      <c r="AG8500" s="20"/>
      <c r="AH8500" s="20"/>
      <c r="AI8500" s="20"/>
      <c r="AJ8500" s="20"/>
      <c r="AK8500" s="20"/>
      <c r="AL8500" s="20"/>
      <c r="AM8500" s="24" t="str">
        <f>IF($O8500="","",IF(DATEDIF($O8500,Lista!$V$2,"y")=122,"",DATEDIF($O8500,Lista!$V$2,"y")))</f>
        <v/>
      </c>
      <c r="AN8500" s="24" t="str">
        <f t="shared" si="396"/>
        <v/>
      </c>
      <c r="AO8500" s="24" t="str">
        <f t="shared" si="397"/>
        <v/>
      </c>
      <c r="AP8500" s="25" t="str">
        <f>IFERROR(VLOOKUP($R8500,Lista!$G$2:$H$15,2,FALSE),"")</f>
        <v/>
      </c>
      <c r="AQ8500" s="24" t="str">
        <f>IF(ISBLANK(G8500),"",IF(SUMPRODUCT((G$2:G8500=G8500)*1)&gt;1,0,1))</f>
        <v/>
      </c>
      <c r="AR8500" s="24" t="str">
        <f t="shared" si="398"/>
        <v/>
      </c>
    </row>
    <row r="8501" spans="2:44" x14ac:dyDescent="0.35">
      <c r="B8501" s="20"/>
      <c r="C8501" s="20"/>
      <c r="D8501" s="20"/>
      <c r="E8501" s="20"/>
      <c r="F8501" s="20"/>
      <c r="G8501" s="21"/>
      <c r="H8501" s="20"/>
      <c r="I8501" s="20"/>
      <c r="J8501" s="20"/>
      <c r="K8501" s="20"/>
      <c r="L8501" s="20"/>
      <c r="M8501" s="20"/>
      <c r="N8501" s="20"/>
      <c r="O8501" s="22"/>
      <c r="P8501" s="20"/>
      <c r="Q8501" s="20"/>
      <c r="R8501" s="20"/>
      <c r="S8501" s="20"/>
      <c r="T8501" s="20"/>
      <c r="U8501" s="20"/>
      <c r="V8501" s="20"/>
      <c r="W8501" s="20"/>
      <c r="X8501" s="20"/>
      <c r="Y8501" s="20"/>
      <c r="Z8501" s="20"/>
      <c r="AA8501" s="20"/>
      <c r="AB8501" s="20"/>
      <c r="AC8501" s="20"/>
      <c r="AD8501" s="20"/>
      <c r="AE8501" s="20"/>
      <c r="AF8501" s="22"/>
      <c r="AG8501" s="20"/>
      <c r="AH8501" s="20"/>
      <c r="AI8501" s="20"/>
      <c r="AJ8501" s="20"/>
      <c r="AK8501" s="20"/>
      <c r="AL8501" s="20"/>
      <c r="AM8501" s="24" t="str">
        <f>IF($O8501="","",IF(DATEDIF($O8501,Lista!$V$2,"y")=122,"",DATEDIF($O8501,Lista!$V$2,"y")))</f>
        <v/>
      </c>
      <c r="AN8501" s="24" t="str">
        <f t="shared" si="396"/>
        <v/>
      </c>
      <c r="AO8501" s="24" t="str">
        <f t="shared" si="397"/>
        <v/>
      </c>
      <c r="AP8501" s="25" t="str">
        <f>IFERROR(VLOOKUP($R8501,Lista!$G$2:$H$15,2,FALSE),"")</f>
        <v/>
      </c>
      <c r="AQ8501" s="24" t="str">
        <f>IF(ISBLANK(G8501),"",IF(SUMPRODUCT((G$2:G8501=G8501)*1)&gt;1,0,1))</f>
        <v/>
      </c>
      <c r="AR8501" s="24" t="str">
        <f t="shared" si="398"/>
        <v/>
      </c>
    </row>
    <row r="8502" spans="2:44" x14ac:dyDescent="0.35">
      <c r="B8502" s="20"/>
      <c r="C8502" s="20"/>
      <c r="D8502" s="20"/>
      <c r="E8502" s="20"/>
      <c r="F8502" s="20"/>
      <c r="G8502" s="21"/>
      <c r="H8502" s="20"/>
      <c r="I8502" s="20"/>
      <c r="J8502" s="20"/>
      <c r="K8502" s="20"/>
      <c r="L8502" s="20"/>
      <c r="M8502" s="20"/>
      <c r="N8502" s="20"/>
      <c r="O8502" s="22"/>
      <c r="P8502" s="20"/>
      <c r="Q8502" s="20"/>
      <c r="R8502" s="20"/>
      <c r="S8502" s="20"/>
      <c r="T8502" s="20"/>
      <c r="U8502" s="20"/>
      <c r="V8502" s="20"/>
      <c r="W8502" s="20"/>
      <c r="X8502" s="20"/>
      <c r="Y8502" s="20"/>
      <c r="Z8502" s="20"/>
      <c r="AA8502" s="20"/>
      <c r="AB8502" s="20"/>
      <c r="AC8502" s="20"/>
      <c r="AD8502" s="20"/>
      <c r="AE8502" s="20"/>
      <c r="AF8502" s="22"/>
      <c r="AG8502" s="20"/>
      <c r="AH8502" s="20"/>
      <c r="AI8502" s="20"/>
      <c r="AJ8502" s="20"/>
      <c r="AK8502" s="20"/>
      <c r="AL8502" s="20"/>
      <c r="AM8502" s="24" t="str">
        <f>IF($O8502="","",IF(DATEDIF($O8502,Lista!$V$2,"y")=122,"",DATEDIF($O8502,Lista!$V$2,"y")))</f>
        <v/>
      </c>
      <c r="AN8502" s="24" t="str">
        <f t="shared" si="396"/>
        <v/>
      </c>
      <c r="AO8502" s="24" t="str">
        <f t="shared" si="397"/>
        <v/>
      </c>
      <c r="AP8502" s="25" t="str">
        <f>IFERROR(VLOOKUP($R8502,Lista!$G$2:$H$15,2,FALSE),"")</f>
        <v/>
      </c>
      <c r="AQ8502" s="24" t="str">
        <f>IF(ISBLANK(G8502),"",IF(SUMPRODUCT((G$2:G8502=G8502)*1)&gt;1,0,1))</f>
        <v/>
      </c>
      <c r="AR8502" s="24" t="str">
        <f t="shared" si="398"/>
        <v/>
      </c>
    </row>
    <row r="8503" spans="2:44" x14ac:dyDescent="0.35">
      <c r="B8503" s="20"/>
      <c r="C8503" s="20"/>
      <c r="D8503" s="20"/>
      <c r="E8503" s="20"/>
      <c r="F8503" s="20"/>
      <c r="G8503" s="21"/>
      <c r="H8503" s="20"/>
      <c r="I8503" s="20"/>
      <c r="J8503" s="20"/>
      <c r="K8503" s="20"/>
      <c r="L8503" s="20"/>
      <c r="M8503" s="20"/>
      <c r="N8503" s="20"/>
      <c r="O8503" s="22"/>
      <c r="P8503" s="20"/>
      <c r="Q8503" s="20"/>
      <c r="R8503" s="20"/>
      <c r="S8503" s="20"/>
      <c r="T8503" s="20"/>
      <c r="U8503" s="20"/>
      <c r="V8503" s="20"/>
      <c r="W8503" s="20"/>
      <c r="X8503" s="20"/>
      <c r="Y8503" s="20"/>
      <c r="Z8503" s="20"/>
      <c r="AA8503" s="20"/>
      <c r="AB8503" s="20"/>
      <c r="AC8503" s="20"/>
      <c r="AD8503" s="20"/>
      <c r="AE8503" s="20"/>
      <c r="AF8503" s="22"/>
      <c r="AG8503" s="20"/>
      <c r="AH8503" s="20"/>
      <c r="AI8503" s="20"/>
      <c r="AJ8503" s="20"/>
      <c r="AK8503" s="20"/>
      <c r="AL8503" s="20"/>
      <c r="AM8503" s="24" t="str">
        <f>IF($O8503="","",IF(DATEDIF($O8503,Lista!$V$2,"y")=122,"",DATEDIF($O8503,Lista!$V$2,"y")))</f>
        <v/>
      </c>
      <c r="AN8503" s="24" t="str">
        <f t="shared" si="396"/>
        <v/>
      </c>
      <c r="AO8503" s="24" t="str">
        <f t="shared" si="397"/>
        <v/>
      </c>
      <c r="AP8503" s="25" t="str">
        <f>IFERROR(VLOOKUP($R8503,Lista!$G$2:$H$15,2,FALSE),"")</f>
        <v/>
      </c>
      <c r="AQ8503" s="24" t="str">
        <f>IF(ISBLANK(G8503),"",IF(SUMPRODUCT((G$2:G8503=G8503)*1)&gt;1,0,1))</f>
        <v/>
      </c>
      <c r="AR8503" s="24" t="str">
        <f t="shared" si="398"/>
        <v/>
      </c>
    </row>
    <row r="8504" spans="2:44" x14ac:dyDescent="0.35">
      <c r="B8504" s="20"/>
      <c r="C8504" s="20"/>
      <c r="D8504" s="20"/>
      <c r="E8504" s="20"/>
      <c r="F8504" s="20"/>
      <c r="G8504" s="21"/>
      <c r="H8504" s="20"/>
      <c r="I8504" s="20"/>
      <c r="J8504" s="20"/>
      <c r="K8504" s="20"/>
      <c r="L8504" s="20"/>
      <c r="M8504" s="20"/>
      <c r="N8504" s="20"/>
      <c r="O8504" s="22"/>
      <c r="P8504" s="20"/>
      <c r="Q8504" s="20"/>
      <c r="R8504" s="20"/>
      <c r="S8504" s="20"/>
      <c r="T8504" s="20"/>
      <c r="U8504" s="20"/>
      <c r="V8504" s="20"/>
      <c r="W8504" s="20"/>
      <c r="X8504" s="20"/>
      <c r="Y8504" s="20"/>
      <c r="Z8504" s="20"/>
      <c r="AA8504" s="20"/>
      <c r="AB8504" s="20"/>
      <c r="AC8504" s="20"/>
      <c r="AD8504" s="20"/>
      <c r="AE8504" s="20"/>
      <c r="AF8504" s="22"/>
      <c r="AG8504" s="20"/>
      <c r="AH8504" s="20"/>
      <c r="AI8504" s="20"/>
      <c r="AJ8504" s="20"/>
      <c r="AK8504" s="20"/>
      <c r="AL8504" s="20"/>
      <c r="AM8504" s="24" t="str">
        <f>IF($O8504="","",IF(DATEDIF($O8504,Lista!$V$2,"y")=122,"",DATEDIF($O8504,Lista!$V$2,"y")))</f>
        <v/>
      </c>
      <c r="AN8504" s="24" t="str">
        <f t="shared" si="396"/>
        <v/>
      </c>
      <c r="AO8504" s="24" t="str">
        <f t="shared" si="397"/>
        <v/>
      </c>
      <c r="AP8504" s="25" t="str">
        <f>IFERROR(VLOOKUP($R8504,Lista!$G$2:$H$15,2,FALSE),"")</f>
        <v/>
      </c>
      <c r="AQ8504" s="24" t="str">
        <f>IF(ISBLANK(G8504),"",IF(SUMPRODUCT((G$2:G8504=G8504)*1)&gt;1,0,1))</f>
        <v/>
      </c>
      <c r="AR8504" s="24" t="str">
        <f t="shared" si="398"/>
        <v/>
      </c>
    </row>
    <row r="8505" spans="2:44" x14ac:dyDescent="0.35">
      <c r="B8505" s="20"/>
      <c r="C8505" s="20"/>
      <c r="D8505" s="20"/>
      <c r="E8505" s="20"/>
      <c r="F8505" s="20"/>
      <c r="G8505" s="21"/>
      <c r="H8505" s="20"/>
      <c r="I8505" s="20"/>
      <c r="J8505" s="20"/>
      <c r="K8505" s="20"/>
      <c r="L8505" s="20"/>
      <c r="M8505" s="20"/>
      <c r="N8505" s="20"/>
      <c r="O8505" s="22"/>
      <c r="P8505" s="20"/>
      <c r="Q8505" s="20"/>
      <c r="R8505" s="20"/>
      <c r="S8505" s="20"/>
      <c r="T8505" s="20"/>
      <c r="U8505" s="20"/>
      <c r="V8505" s="20"/>
      <c r="W8505" s="20"/>
      <c r="X8505" s="20"/>
      <c r="Y8505" s="20"/>
      <c r="Z8505" s="20"/>
      <c r="AA8505" s="20"/>
      <c r="AB8505" s="20"/>
      <c r="AC8505" s="20"/>
      <c r="AD8505" s="20"/>
      <c r="AE8505" s="20"/>
      <c r="AF8505" s="22"/>
      <c r="AG8505" s="20"/>
      <c r="AH8505" s="20"/>
      <c r="AI8505" s="20"/>
      <c r="AJ8505" s="20"/>
      <c r="AK8505" s="20"/>
      <c r="AL8505" s="20"/>
      <c r="AM8505" s="24" t="str">
        <f>IF($O8505="","",IF(DATEDIF($O8505,Lista!$V$2,"y")=122,"",DATEDIF($O8505,Lista!$V$2,"y")))</f>
        <v/>
      </c>
      <c r="AN8505" s="24" t="str">
        <f t="shared" si="396"/>
        <v/>
      </c>
      <c r="AO8505" s="24" t="str">
        <f t="shared" si="397"/>
        <v/>
      </c>
      <c r="AP8505" s="25" t="str">
        <f>IFERROR(VLOOKUP($R8505,Lista!$G$2:$H$15,2,FALSE),"")</f>
        <v/>
      </c>
      <c r="AQ8505" s="24" t="str">
        <f>IF(ISBLANK(G8505),"",IF(SUMPRODUCT((G$2:G8505=G8505)*1)&gt;1,0,1))</f>
        <v/>
      </c>
      <c r="AR8505" s="24" t="str">
        <f t="shared" si="398"/>
        <v/>
      </c>
    </row>
    <row r="8506" spans="2:44" x14ac:dyDescent="0.35">
      <c r="B8506" s="20"/>
      <c r="C8506" s="20"/>
      <c r="D8506" s="20"/>
      <c r="E8506" s="20"/>
      <c r="F8506" s="20"/>
      <c r="G8506" s="21"/>
      <c r="H8506" s="20"/>
      <c r="I8506" s="20"/>
      <c r="J8506" s="20"/>
      <c r="K8506" s="20"/>
      <c r="L8506" s="20"/>
      <c r="M8506" s="20"/>
      <c r="N8506" s="20"/>
      <c r="O8506" s="22"/>
      <c r="P8506" s="20"/>
      <c r="Q8506" s="20"/>
      <c r="R8506" s="20"/>
      <c r="S8506" s="20"/>
      <c r="T8506" s="20"/>
      <c r="U8506" s="20"/>
      <c r="V8506" s="20"/>
      <c r="W8506" s="20"/>
      <c r="X8506" s="20"/>
      <c r="Y8506" s="20"/>
      <c r="Z8506" s="20"/>
      <c r="AA8506" s="20"/>
      <c r="AB8506" s="20"/>
      <c r="AC8506" s="20"/>
      <c r="AD8506" s="20"/>
      <c r="AE8506" s="20"/>
      <c r="AF8506" s="22"/>
      <c r="AG8506" s="20"/>
      <c r="AH8506" s="20"/>
      <c r="AI8506" s="20"/>
      <c r="AJ8506" s="20"/>
      <c r="AK8506" s="20"/>
      <c r="AL8506" s="20"/>
      <c r="AM8506" s="24" t="str">
        <f>IF($O8506="","",IF(DATEDIF($O8506,Lista!$V$2,"y")=122,"",DATEDIF($O8506,Lista!$V$2,"y")))</f>
        <v/>
      </c>
      <c r="AN8506" s="24" t="str">
        <f t="shared" si="396"/>
        <v/>
      </c>
      <c r="AO8506" s="24" t="str">
        <f t="shared" si="397"/>
        <v/>
      </c>
      <c r="AP8506" s="25" t="str">
        <f>IFERROR(VLOOKUP($R8506,Lista!$G$2:$H$15,2,FALSE),"")</f>
        <v/>
      </c>
      <c r="AQ8506" s="24" t="str">
        <f>IF(ISBLANK(G8506),"",IF(SUMPRODUCT((G$2:G8506=G8506)*1)&gt;1,0,1))</f>
        <v/>
      </c>
      <c r="AR8506" s="24" t="str">
        <f t="shared" si="398"/>
        <v/>
      </c>
    </row>
    <row r="8507" spans="2:44" x14ac:dyDescent="0.35">
      <c r="B8507" s="20"/>
      <c r="C8507" s="20"/>
      <c r="D8507" s="20"/>
      <c r="E8507" s="20"/>
      <c r="F8507" s="20"/>
      <c r="G8507" s="21"/>
      <c r="H8507" s="20"/>
      <c r="I8507" s="20"/>
      <c r="J8507" s="20"/>
      <c r="K8507" s="20"/>
      <c r="L8507" s="20"/>
      <c r="M8507" s="20"/>
      <c r="N8507" s="20"/>
      <c r="O8507" s="22"/>
      <c r="P8507" s="20"/>
      <c r="Q8507" s="20"/>
      <c r="R8507" s="20"/>
      <c r="S8507" s="20"/>
      <c r="T8507" s="20"/>
      <c r="U8507" s="20"/>
      <c r="V8507" s="20"/>
      <c r="W8507" s="20"/>
      <c r="X8507" s="20"/>
      <c r="Y8507" s="20"/>
      <c r="Z8507" s="20"/>
      <c r="AA8507" s="20"/>
      <c r="AB8507" s="20"/>
      <c r="AC8507" s="20"/>
      <c r="AD8507" s="20"/>
      <c r="AE8507" s="20"/>
      <c r="AF8507" s="22"/>
      <c r="AG8507" s="20"/>
      <c r="AH8507" s="20"/>
      <c r="AI8507" s="20"/>
      <c r="AJ8507" s="20"/>
      <c r="AK8507" s="20"/>
      <c r="AL8507" s="20"/>
      <c r="AM8507" s="24" t="str">
        <f>IF($O8507="","",IF(DATEDIF($O8507,Lista!$V$2,"y")=122,"",DATEDIF($O8507,Lista!$V$2,"y")))</f>
        <v/>
      </c>
      <c r="AN8507" s="24" t="str">
        <f t="shared" si="396"/>
        <v/>
      </c>
      <c r="AO8507" s="24" t="str">
        <f t="shared" si="397"/>
        <v/>
      </c>
      <c r="AP8507" s="25" t="str">
        <f>IFERROR(VLOOKUP($R8507,Lista!$G$2:$H$15,2,FALSE),"")</f>
        <v/>
      </c>
      <c r="AQ8507" s="24" t="str">
        <f>IF(ISBLANK(G8507),"",IF(SUMPRODUCT((G$2:G8507=G8507)*1)&gt;1,0,1))</f>
        <v/>
      </c>
      <c r="AR8507" s="24" t="str">
        <f t="shared" si="398"/>
        <v/>
      </c>
    </row>
    <row r="8508" spans="2:44" x14ac:dyDescent="0.35">
      <c r="B8508" s="20"/>
      <c r="C8508" s="20"/>
      <c r="D8508" s="20"/>
      <c r="E8508" s="20"/>
      <c r="F8508" s="20"/>
      <c r="G8508" s="21"/>
      <c r="H8508" s="20"/>
      <c r="I8508" s="20"/>
      <c r="J8508" s="20"/>
      <c r="K8508" s="20"/>
      <c r="L8508" s="20"/>
      <c r="M8508" s="20"/>
      <c r="N8508" s="20"/>
      <c r="O8508" s="22"/>
      <c r="P8508" s="20"/>
      <c r="Q8508" s="20"/>
      <c r="R8508" s="20"/>
      <c r="S8508" s="20"/>
      <c r="T8508" s="20"/>
      <c r="U8508" s="20"/>
      <c r="V8508" s="20"/>
      <c r="W8508" s="20"/>
      <c r="X8508" s="20"/>
      <c r="Y8508" s="20"/>
      <c r="Z8508" s="20"/>
      <c r="AA8508" s="20"/>
      <c r="AB8508" s="20"/>
      <c r="AC8508" s="20"/>
      <c r="AD8508" s="20"/>
      <c r="AE8508" s="20"/>
      <c r="AF8508" s="22"/>
      <c r="AG8508" s="20"/>
      <c r="AH8508" s="20"/>
      <c r="AI8508" s="20"/>
      <c r="AJ8508" s="20"/>
      <c r="AK8508" s="20"/>
      <c r="AL8508" s="20"/>
      <c r="AM8508" s="24" t="str">
        <f>IF($O8508="","",IF(DATEDIF($O8508,Lista!$V$2,"y")=122,"",DATEDIF($O8508,Lista!$V$2,"y")))</f>
        <v/>
      </c>
      <c r="AN8508" s="24" t="str">
        <f t="shared" si="396"/>
        <v/>
      </c>
      <c r="AO8508" s="24" t="str">
        <f t="shared" si="397"/>
        <v/>
      </c>
      <c r="AP8508" s="25" t="str">
        <f>IFERROR(VLOOKUP($R8508,Lista!$G$2:$H$15,2,FALSE),"")</f>
        <v/>
      </c>
      <c r="AQ8508" s="24" t="str">
        <f>IF(ISBLANK(G8508),"",IF(SUMPRODUCT((G$2:G8508=G8508)*1)&gt;1,0,1))</f>
        <v/>
      </c>
      <c r="AR8508" s="24" t="str">
        <f t="shared" si="398"/>
        <v/>
      </c>
    </row>
    <row r="8509" spans="2:44" x14ac:dyDescent="0.35">
      <c r="B8509" s="20"/>
      <c r="C8509" s="20"/>
      <c r="D8509" s="20"/>
      <c r="E8509" s="20"/>
      <c r="F8509" s="20"/>
      <c r="G8509" s="21"/>
      <c r="H8509" s="20"/>
      <c r="I8509" s="20"/>
      <c r="J8509" s="20"/>
      <c r="K8509" s="20"/>
      <c r="L8509" s="20"/>
      <c r="M8509" s="20"/>
      <c r="N8509" s="20"/>
      <c r="O8509" s="22"/>
      <c r="P8509" s="20"/>
      <c r="Q8509" s="20"/>
      <c r="R8509" s="20"/>
      <c r="S8509" s="20"/>
      <c r="T8509" s="20"/>
      <c r="U8509" s="20"/>
      <c r="V8509" s="20"/>
      <c r="W8509" s="20"/>
      <c r="X8509" s="20"/>
      <c r="Y8509" s="20"/>
      <c r="Z8509" s="20"/>
      <c r="AA8509" s="20"/>
      <c r="AB8509" s="20"/>
      <c r="AC8509" s="20"/>
      <c r="AD8509" s="20"/>
      <c r="AE8509" s="20"/>
      <c r="AF8509" s="22"/>
      <c r="AG8509" s="20"/>
      <c r="AH8509" s="20"/>
      <c r="AI8509" s="20"/>
      <c r="AJ8509" s="20"/>
      <c r="AK8509" s="20"/>
      <c r="AL8509" s="20"/>
      <c r="AM8509" s="24" t="str">
        <f>IF($O8509="","",IF(DATEDIF($O8509,Lista!$V$2,"y")=122,"",DATEDIF($O8509,Lista!$V$2,"y")))</f>
        <v/>
      </c>
      <c r="AN8509" s="24" t="str">
        <f t="shared" si="396"/>
        <v/>
      </c>
      <c r="AO8509" s="24" t="str">
        <f t="shared" si="397"/>
        <v/>
      </c>
      <c r="AP8509" s="25" t="str">
        <f>IFERROR(VLOOKUP($R8509,Lista!$G$2:$H$15,2,FALSE),"")</f>
        <v/>
      </c>
      <c r="AQ8509" s="24" t="str">
        <f>IF(ISBLANK(G8509),"",IF(SUMPRODUCT((G$2:G8509=G8509)*1)&gt;1,0,1))</f>
        <v/>
      </c>
      <c r="AR8509" s="24" t="str">
        <f t="shared" si="398"/>
        <v/>
      </c>
    </row>
    <row r="8510" spans="2:44" x14ac:dyDescent="0.35">
      <c r="B8510" s="20"/>
      <c r="C8510" s="20"/>
      <c r="D8510" s="20"/>
      <c r="E8510" s="20"/>
      <c r="F8510" s="20"/>
      <c r="G8510" s="21"/>
      <c r="H8510" s="20"/>
      <c r="I8510" s="20"/>
      <c r="J8510" s="20"/>
      <c r="K8510" s="20"/>
      <c r="L8510" s="20"/>
      <c r="M8510" s="20"/>
      <c r="N8510" s="20"/>
      <c r="O8510" s="22"/>
      <c r="P8510" s="20"/>
      <c r="Q8510" s="20"/>
      <c r="R8510" s="20"/>
      <c r="S8510" s="20"/>
      <c r="T8510" s="20"/>
      <c r="U8510" s="20"/>
      <c r="V8510" s="20"/>
      <c r="W8510" s="20"/>
      <c r="X8510" s="20"/>
      <c r="Y8510" s="20"/>
      <c r="Z8510" s="20"/>
      <c r="AA8510" s="20"/>
      <c r="AB8510" s="20"/>
      <c r="AC8510" s="20"/>
      <c r="AD8510" s="20"/>
      <c r="AE8510" s="20"/>
      <c r="AF8510" s="22"/>
      <c r="AG8510" s="20"/>
      <c r="AH8510" s="20"/>
      <c r="AI8510" s="20"/>
      <c r="AJ8510" s="20"/>
      <c r="AK8510" s="20"/>
      <c r="AL8510" s="20"/>
      <c r="AM8510" s="24" t="str">
        <f>IF($O8510="","",IF(DATEDIF($O8510,Lista!$V$2,"y")=122,"",DATEDIF($O8510,Lista!$V$2,"y")))</f>
        <v/>
      </c>
      <c r="AN8510" s="24" t="str">
        <f t="shared" si="396"/>
        <v/>
      </c>
      <c r="AO8510" s="24" t="str">
        <f t="shared" si="397"/>
        <v/>
      </c>
      <c r="AP8510" s="25" t="str">
        <f>IFERROR(VLOOKUP($R8510,Lista!$G$2:$H$15,2,FALSE),"")</f>
        <v/>
      </c>
      <c r="AQ8510" s="24" t="str">
        <f>IF(ISBLANK(G8510),"",IF(SUMPRODUCT((G$2:G8510=G8510)*1)&gt;1,0,1))</f>
        <v/>
      </c>
      <c r="AR8510" s="24" t="str">
        <f t="shared" si="398"/>
        <v/>
      </c>
    </row>
    <row r="8511" spans="2:44" x14ac:dyDescent="0.35">
      <c r="B8511" s="20"/>
      <c r="C8511" s="20"/>
      <c r="D8511" s="20"/>
      <c r="E8511" s="20"/>
      <c r="F8511" s="20"/>
      <c r="G8511" s="21"/>
      <c r="H8511" s="20"/>
      <c r="I8511" s="20"/>
      <c r="J8511" s="20"/>
      <c r="K8511" s="20"/>
      <c r="L8511" s="20"/>
      <c r="M8511" s="20"/>
      <c r="N8511" s="20"/>
      <c r="O8511" s="22"/>
      <c r="P8511" s="20"/>
      <c r="Q8511" s="20"/>
      <c r="R8511" s="20"/>
      <c r="S8511" s="20"/>
      <c r="T8511" s="20"/>
      <c r="U8511" s="20"/>
      <c r="V8511" s="20"/>
      <c r="W8511" s="20"/>
      <c r="X8511" s="20"/>
      <c r="Y8511" s="20"/>
      <c r="Z8511" s="20"/>
      <c r="AA8511" s="20"/>
      <c r="AB8511" s="20"/>
      <c r="AC8511" s="20"/>
      <c r="AD8511" s="20"/>
      <c r="AE8511" s="20"/>
      <c r="AF8511" s="22"/>
      <c r="AG8511" s="20"/>
      <c r="AH8511" s="20"/>
      <c r="AI8511" s="20"/>
      <c r="AJ8511" s="20"/>
      <c r="AK8511" s="20"/>
      <c r="AL8511" s="20"/>
      <c r="AM8511" s="24" t="str">
        <f>IF($O8511="","",IF(DATEDIF($O8511,Lista!$V$2,"y")=122,"",DATEDIF($O8511,Lista!$V$2,"y")))</f>
        <v/>
      </c>
      <c r="AN8511" s="24" t="str">
        <f t="shared" si="396"/>
        <v/>
      </c>
      <c r="AO8511" s="24" t="str">
        <f t="shared" si="397"/>
        <v/>
      </c>
      <c r="AP8511" s="25" t="str">
        <f>IFERROR(VLOOKUP($R8511,Lista!$G$2:$H$15,2,FALSE),"")</f>
        <v/>
      </c>
      <c r="AQ8511" s="24" t="str">
        <f>IF(ISBLANK(G8511),"",IF(SUMPRODUCT((G$2:G8511=G8511)*1)&gt;1,0,1))</f>
        <v/>
      </c>
      <c r="AR8511" s="24" t="str">
        <f t="shared" si="398"/>
        <v/>
      </c>
    </row>
    <row r="8512" spans="2:44" x14ac:dyDescent="0.35">
      <c r="B8512" s="20"/>
      <c r="C8512" s="20"/>
      <c r="D8512" s="20"/>
      <c r="E8512" s="20"/>
      <c r="F8512" s="20"/>
      <c r="G8512" s="21"/>
      <c r="H8512" s="20"/>
      <c r="I8512" s="20"/>
      <c r="J8512" s="20"/>
      <c r="K8512" s="20"/>
      <c r="L8512" s="20"/>
      <c r="M8512" s="20"/>
      <c r="N8512" s="20"/>
      <c r="O8512" s="22"/>
      <c r="P8512" s="20"/>
      <c r="Q8512" s="20"/>
      <c r="R8512" s="20"/>
      <c r="S8512" s="20"/>
      <c r="T8512" s="20"/>
      <c r="U8512" s="20"/>
      <c r="V8512" s="20"/>
      <c r="W8512" s="20"/>
      <c r="X8512" s="20"/>
      <c r="Y8512" s="20"/>
      <c r="Z8512" s="20"/>
      <c r="AA8512" s="20"/>
      <c r="AB8512" s="20"/>
      <c r="AC8512" s="20"/>
      <c r="AD8512" s="20"/>
      <c r="AE8512" s="20"/>
      <c r="AF8512" s="22"/>
      <c r="AG8512" s="20"/>
      <c r="AH8512" s="20"/>
      <c r="AI8512" s="20"/>
      <c r="AJ8512" s="20"/>
      <c r="AK8512" s="20"/>
      <c r="AL8512" s="20"/>
      <c r="AM8512" s="24" t="str">
        <f>IF($O8512="","",IF(DATEDIF($O8512,Lista!$V$2,"y")=122,"",DATEDIF($O8512,Lista!$V$2,"y")))</f>
        <v/>
      </c>
      <c r="AN8512" s="24" t="str">
        <f t="shared" si="396"/>
        <v/>
      </c>
      <c r="AO8512" s="24" t="str">
        <f t="shared" si="397"/>
        <v/>
      </c>
      <c r="AP8512" s="25" t="str">
        <f>IFERROR(VLOOKUP($R8512,Lista!$G$2:$H$15,2,FALSE),"")</f>
        <v/>
      </c>
      <c r="AQ8512" s="24" t="str">
        <f>IF(ISBLANK(G8512),"",IF(SUMPRODUCT((G$2:G8512=G8512)*1)&gt;1,0,1))</f>
        <v/>
      </c>
      <c r="AR8512" s="24" t="str">
        <f t="shared" si="398"/>
        <v/>
      </c>
    </row>
    <row r="8513" spans="2:44" x14ac:dyDescent="0.35">
      <c r="B8513" s="20"/>
      <c r="C8513" s="20"/>
      <c r="D8513" s="20"/>
      <c r="E8513" s="20"/>
      <c r="F8513" s="20"/>
      <c r="G8513" s="21"/>
      <c r="H8513" s="20"/>
      <c r="I8513" s="20"/>
      <c r="J8513" s="20"/>
      <c r="K8513" s="20"/>
      <c r="L8513" s="20"/>
      <c r="M8513" s="20"/>
      <c r="N8513" s="20"/>
      <c r="O8513" s="22"/>
      <c r="P8513" s="20"/>
      <c r="Q8513" s="20"/>
      <c r="R8513" s="20"/>
      <c r="S8513" s="20"/>
      <c r="T8513" s="20"/>
      <c r="U8513" s="20"/>
      <c r="V8513" s="20"/>
      <c r="W8513" s="20"/>
      <c r="X8513" s="20"/>
      <c r="Y8513" s="20"/>
      <c r="Z8513" s="20"/>
      <c r="AA8513" s="20"/>
      <c r="AB8513" s="20"/>
      <c r="AC8513" s="20"/>
      <c r="AD8513" s="20"/>
      <c r="AE8513" s="20"/>
      <c r="AF8513" s="22"/>
      <c r="AG8513" s="20"/>
      <c r="AH8513" s="20"/>
      <c r="AI8513" s="20"/>
      <c r="AJ8513" s="20"/>
      <c r="AK8513" s="20"/>
      <c r="AL8513" s="20"/>
      <c r="AM8513" s="24" t="str">
        <f>IF($O8513="","",IF(DATEDIF($O8513,Lista!$V$2,"y")=122,"",DATEDIF($O8513,Lista!$V$2,"y")))</f>
        <v/>
      </c>
      <c r="AN8513" s="24" t="str">
        <f t="shared" si="396"/>
        <v/>
      </c>
      <c r="AO8513" s="24" t="str">
        <f t="shared" si="397"/>
        <v/>
      </c>
      <c r="AP8513" s="25" t="str">
        <f>IFERROR(VLOOKUP($R8513,Lista!$G$2:$H$15,2,FALSE),"")</f>
        <v/>
      </c>
      <c r="AQ8513" s="24" t="str">
        <f>IF(ISBLANK(G8513),"",IF(SUMPRODUCT((G$2:G8513=G8513)*1)&gt;1,0,1))</f>
        <v/>
      </c>
      <c r="AR8513" s="24" t="str">
        <f t="shared" si="398"/>
        <v/>
      </c>
    </row>
    <row r="8514" spans="2:44" x14ac:dyDescent="0.35">
      <c r="B8514" s="20"/>
      <c r="C8514" s="20"/>
      <c r="D8514" s="20"/>
      <c r="E8514" s="20"/>
      <c r="F8514" s="20"/>
      <c r="G8514" s="21"/>
      <c r="H8514" s="20"/>
      <c r="I8514" s="20"/>
      <c r="J8514" s="20"/>
      <c r="K8514" s="20"/>
      <c r="L8514" s="20"/>
      <c r="M8514" s="20"/>
      <c r="N8514" s="20"/>
      <c r="O8514" s="22"/>
      <c r="P8514" s="20"/>
      <c r="Q8514" s="20"/>
      <c r="R8514" s="20"/>
      <c r="S8514" s="20"/>
      <c r="T8514" s="20"/>
      <c r="U8514" s="20"/>
      <c r="V8514" s="20"/>
      <c r="W8514" s="20"/>
      <c r="X8514" s="20"/>
      <c r="Y8514" s="20"/>
      <c r="Z8514" s="20"/>
      <c r="AA8514" s="20"/>
      <c r="AB8514" s="20"/>
      <c r="AC8514" s="20"/>
      <c r="AD8514" s="20"/>
      <c r="AE8514" s="20"/>
      <c r="AF8514" s="22"/>
      <c r="AG8514" s="20"/>
      <c r="AH8514" s="20"/>
      <c r="AI8514" s="20"/>
      <c r="AJ8514" s="20"/>
      <c r="AK8514" s="20"/>
      <c r="AL8514" s="20"/>
      <c r="AM8514" s="24" t="str">
        <f>IF($O8514="","",IF(DATEDIF($O8514,Lista!$V$2,"y")=122,"",DATEDIF($O8514,Lista!$V$2,"y")))</f>
        <v/>
      </c>
      <c r="AN8514" s="24" t="str">
        <f t="shared" si="396"/>
        <v/>
      </c>
      <c r="AO8514" s="24" t="str">
        <f t="shared" si="397"/>
        <v/>
      </c>
      <c r="AP8514" s="25" t="str">
        <f>IFERROR(VLOOKUP($R8514,Lista!$G$2:$H$15,2,FALSE),"")</f>
        <v/>
      </c>
      <c r="AQ8514" s="24" t="str">
        <f>IF(ISBLANK(G8514),"",IF(SUMPRODUCT((G$2:G8514=G8514)*1)&gt;1,0,1))</f>
        <v/>
      </c>
      <c r="AR8514" s="24" t="str">
        <f t="shared" si="398"/>
        <v/>
      </c>
    </row>
    <row r="8515" spans="2:44" x14ac:dyDescent="0.35">
      <c r="B8515" s="20"/>
      <c r="C8515" s="20"/>
      <c r="D8515" s="20"/>
      <c r="E8515" s="20"/>
      <c r="F8515" s="20"/>
      <c r="G8515" s="21"/>
      <c r="H8515" s="20"/>
      <c r="I8515" s="20"/>
      <c r="J8515" s="20"/>
      <c r="K8515" s="20"/>
      <c r="L8515" s="20"/>
      <c r="M8515" s="20"/>
      <c r="N8515" s="20"/>
      <c r="O8515" s="22"/>
      <c r="P8515" s="20"/>
      <c r="Q8515" s="20"/>
      <c r="R8515" s="20"/>
      <c r="S8515" s="20"/>
      <c r="T8515" s="20"/>
      <c r="U8515" s="20"/>
      <c r="V8515" s="20"/>
      <c r="W8515" s="20"/>
      <c r="X8515" s="20"/>
      <c r="Y8515" s="20"/>
      <c r="Z8515" s="20"/>
      <c r="AA8515" s="20"/>
      <c r="AB8515" s="20"/>
      <c r="AC8515" s="20"/>
      <c r="AD8515" s="20"/>
      <c r="AE8515" s="20"/>
      <c r="AF8515" s="22"/>
      <c r="AG8515" s="20"/>
      <c r="AH8515" s="20"/>
      <c r="AI8515" s="20"/>
      <c r="AJ8515" s="20"/>
      <c r="AK8515" s="20"/>
      <c r="AL8515" s="20"/>
      <c r="AM8515" s="24" t="str">
        <f>IF($O8515="","",IF(DATEDIF($O8515,Lista!$V$2,"y")=122,"",DATEDIF($O8515,Lista!$V$2,"y")))</f>
        <v/>
      </c>
      <c r="AN8515" s="24" t="str">
        <f t="shared" ref="AN8515:AN8578" si="399">IF(AM8515="","",IF(AM8515&lt;=5,"0 to 5",IF(AM8515&lt;=17,"6 to 17",IF(AM8515&lt;=49,"18 to 49",IF(AM8515&gt;=50,"&gt; 50")))))</f>
        <v/>
      </c>
      <c r="AO8515" s="24" t="str">
        <f t="shared" ref="AO8515:AO8578" si="400">IF(AM8515="","",IF(AM8515&lt;=4,"0 to 4",IF(AM8515&lt;=9,"5 to 9",IF(AM8515&lt;=14,"10 to 14",IF(AM8515&lt;=18,"15 to 18",IF(AM8515&lt;=29,"19 to 29",IF(AM8515&lt;=59,"30 to 59",IF(AM8515&gt;=60,"&gt; 60"))))))))</f>
        <v/>
      </c>
      <c r="AP8515" s="25" t="str">
        <f>IFERROR(VLOOKUP($R8515,Lista!$G$2:$H$15,2,FALSE),"")</f>
        <v/>
      </c>
      <c r="AQ8515" s="24" t="str">
        <f>IF(ISBLANK(G8515),"",IF(SUMPRODUCT((G$2:G8515=G8515)*1)&gt;1,0,1))</f>
        <v/>
      </c>
      <c r="AR8515" s="24" t="str">
        <f t="shared" ref="AR8515:AR8578" si="401">IF(COUNTA($A8515:$E8515,$G8515:$I8515,$K8515,$M8515,$O8515:$P8515,$R8515:$T8515,$W8515,$X8515,$Y8515,$Z8515,$AA8515,$AB8515,$AD8515:$AE8515,$AF8515:$AF8515)=0,"",COUNTA($A8515:$E8515,$G8515:$I8515,$K8515,$M8515,$O8515:$P8515,$R8515:$T8515,$W8515,$X8515,$Y8515,$Z8515,$AA8515,$AB8515,$AD8515:$AE8515,$AF8515:$AF8515))</f>
        <v/>
      </c>
    </row>
    <row r="8516" spans="2:44" x14ac:dyDescent="0.35">
      <c r="B8516" s="20"/>
      <c r="C8516" s="20"/>
      <c r="D8516" s="20"/>
      <c r="E8516" s="20"/>
      <c r="F8516" s="20"/>
      <c r="G8516" s="21"/>
      <c r="H8516" s="20"/>
      <c r="I8516" s="20"/>
      <c r="J8516" s="20"/>
      <c r="K8516" s="20"/>
      <c r="L8516" s="20"/>
      <c r="M8516" s="20"/>
      <c r="N8516" s="20"/>
      <c r="O8516" s="22"/>
      <c r="P8516" s="20"/>
      <c r="Q8516" s="20"/>
      <c r="R8516" s="20"/>
      <c r="S8516" s="20"/>
      <c r="T8516" s="20"/>
      <c r="U8516" s="20"/>
      <c r="V8516" s="20"/>
      <c r="W8516" s="20"/>
      <c r="X8516" s="20"/>
      <c r="Y8516" s="20"/>
      <c r="Z8516" s="20"/>
      <c r="AA8516" s="20"/>
      <c r="AB8516" s="20"/>
      <c r="AC8516" s="20"/>
      <c r="AD8516" s="20"/>
      <c r="AE8516" s="20"/>
      <c r="AF8516" s="22"/>
      <c r="AG8516" s="20"/>
      <c r="AH8516" s="20"/>
      <c r="AI8516" s="20"/>
      <c r="AJ8516" s="20"/>
      <c r="AK8516" s="20"/>
      <c r="AL8516" s="20"/>
      <c r="AM8516" s="24" t="str">
        <f>IF($O8516="","",IF(DATEDIF($O8516,Lista!$V$2,"y")=122,"",DATEDIF($O8516,Lista!$V$2,"y")))</f>
        <v/>
      </c>
      <c r="AN8516" s="24" t="str">
        <f t="shared" si="399"/>
        <v/>
      </c>
      <c r="AO8516" s="24" t="str">
        <f t="shared" si="400"/>
        <v/>
      </c>
      <c r="AP8516" s="25" t="str">
        <f>IFERROR(VLOOKUP($R8516,Lista!$G$2:$H$15,2,FALSE),"")</f>
        <v/>
      </c>
      <c r="AQ8516" s="24" t="str">
        <f>IF(ISBLANK(G8516),"",IF(SUMPRODUCT((G$2:G8516=G8516)*1)&gt;1,0,1))</f>
        <v/>
      </c>
      <c r="AR8516" s="24" t="str">
        <f t="shared" si="401"/>
        <v/>
      </c>
    </row>
    <row r="8517" spans="2:44" x14ac:dyDescent="0.35">
      <c r="B8517" s="20"/>
      <c r="C8517" s="20"/>
      <c r="D8517" s="20"/>
      <c r="E8517" s="20"/>
      <c r="F8517" s="20"/>
      <c r="G8517" s="21"/>
      <c r="H8517" s="20"/>
      <c r="I8517" s="20"/>
      <c r="J8517" s="20"/>
      <c r="K8517" s="20"/>
      <c r="L8517" s="20"/>
      <c r="M8517" s="20"/>
      <c r="N8517" s="20"/>
      <c r="O8517" s="22"/>
      <c r="P8517" s="20"/>
      <c r="Q8517" s="20"/>
      <c r="R8517" s="20"/>
      <c r="S8517" s="20"/>
      <c r="T8517" s="20"/>
      <c r="U8517" s="20"/>
      <c r="V8517" s="20"/>
      <c r="W8517" s="20"/>
      <c r="X8517" s="20"/>
      <c r="Y8517" s="20"/>
      <c r="Z8517" s="20"/>
      <c r="AA8517" s="20"/>
      <c r="AB8517" s="20"/>
      <c r="AC8517" s="20"/>
      <c r="AD8517" s="20"/>
      <c r="AE8517" s="20"/>
      <c r="AF8517" s="22"/>
      <c r="AG8517" s="20"/>
      <c r="AH8517" s="20"/>
      <c r="AI8517" s="20"/>
      <c r="AJ8517" s="20"/>
      <c r="AK8517" s="20"/>
      <c r="AL8517" s="20"/>
      <c r="AM8517" s="24" t="str">
        <f>IF($O8517="","",IF(DATEDIF($O8517,Lista!$V$2,"y")=122,"",DATEDIF($O8517,Lista!$V$2,"y")))</f>
        <v/>
      </c>
      <c r="AN8517" s="24" t="str">
        <f t="shared" si="399"/>
        <v/>
      </c>
      <c r="AO8517" s="24" t="str">
        <f t="shared" si="400"/>
        <v/>
      </c>
      <c r="AP8517" s="25" t="str">
        <f>IFERROR(VLOOKUP($R8517,Lista!$G$2:$H$15,2,FALSE),"")</f>
        <v/>
      </c>
      <c r="AQ8517" s="24" t="str">
        <f>IF(ISBLANK(G8517),"",IF(SUMPRODUCT((G$2:G8517=G8517)*1)&gt;1,0,1))</f>
        <v/>
      </c>
      <c r="AR8517" s="24" t="str">
        <f t="shared" si="401"/>
        <v/>
      </c>
    </row>
    <row r="8518" spans="2:44" x14ac:dyDescent="0.35">
      <c r="B8518" s="20"/>
      <c r="C8518" s="20"/>
      <c r="D8518" s="20"/>
      <c r="E8518" s="20"/>
      <c r="F8518" s="20"/>
      <c r="G8518" s="21"/>
      <c r="H8518" s="20"/>
      <c r="I8518" s="20"/>
      <c r="J8518" s="20"/>
      <c r="K8518" s="20"/>
      <c r="L8518" s="20"/>
      <c r="M8518" s="20"/>
      <c r="N8518" s="20"/>
      <c r="O8518" s="22"/>
      <c r="P8518" s="20"/>
      <c r="Q8518" s="20"/>
      <c r="R8518" s="20"/>
      <c r="S8518" s="20"/>
      <c r="T8518" s="20"/>
      <c r="U8518" s="20"/>
      <c r="V8518" s="20"/>
      <c r="W8518" s="20"/>
      <c r="X8518" s="20"/>
      <c r="Y8518" s="20"/>
      <c r="Z8518" s="20"/>
      <c r="AA8518" s="20"/>
      <c r="AB8518" s="20"/>
      <c r="AC8518" s="20"/>
      <c r="AD8518" s="20"/>
      <c r="AE8518" s="20"/>
      <c r="AF8518" s="22"/>
      <c r="AG8518" s="20"/>
      <c r="AH8518" s="20"/>
      <c r="AI8518" s="20"/>
      <c r="AJ8518" s="20"/>
      <c r="AK8518" s="20"/>
      <c r="AL8518" s="20"/>
      <c r="AM8518" s="24" t="str">
        <f>IF($O8518="","",IF(DATEDIF($O8518,Lista!$V$2,"y")=122,"",DATEDIF($O8518,Lista!$V$2,"y")))</f>
        <v/>
      </c>
      <c r="AN8518" s="24" t="str">
        <f t="shared" si="399"/>
        <v/>
      </c>
      <c r="AO8518" s="24" t="str">
        <f t="shared" si="400"/>
        <v/>
      </c>
      <c r="AP8518" s="25" t="str">
        <f>IFERROR(VLOOKUP($R8518,Lista!$G$2:$H$15,2,FALSE),"")</f>
        <v/>
      </c>
      <c r="AQ8518" s="24" t="str">
        <f>IF(ISBLANK(G8518),"",IF(SUMPRODUCT((G$2:G8518=G8518)*1)&gt;1,0,1))</f>
        <v/>
      </c>
      <c r="AR8518" s="24" t="str">
        <f t="shared" si="401"/>
        <v/>
      </c>
    </row>
    <row r="8519" spans="2:44" x14ac:dyDescent="0.35">
      <c r="B8519" s="20"/>
      <c r="C8519" s="20"/>
      <c r="D8519" s="20"/>
      <c r="E8519" s="20"/>
      <c r="F8519" s="20"/>
      <c r="G8519" s="21"/>
      <c r="H8519" s="20"/>
      <c r="I8519" s="20"/>
      <c r="J8519" s="20"/>
      <c r="K8519" s="20"/>
      <c r="L8519" s="20"/>
      <c r="M8519" s="20"/>
      <c r="N8519" s="20"/>
      <c r="O8519" s="22"/>
      <c r="P8519" s="20"/>
      <c r="Q8519" s="20"/>
      <c r="R8519" s="20"/>
      <c r="S8519" s="20"/>
      <c r="T8519" s="20"/>
      <c r="U8519" s="20"/>
      <c r="V8519" s="20"/>
      <c r="W8519" s="20"/>
      <c r="X8519" s="20"/>
      <c r="Y8519" s="20"/>
      <c r="Z8519" s="20"/>
      <c r="AA8519" s="20"/>
      <c r="AB8519" s="20"/>
      <c r="AC8519" s="20"/>
      <c r="AD8519" s="20"/>
      <c r="AE8519" s="20"/>
      <c r="AF8519" s="22"/>
      <c r="AG8519" s="20"/>
      <c r="AH8519" s="20"/>
      <c r="AI8519" s="20"/>
      <c r="AJ8519" s="20"/>
      <c r="AK8519" s="20"/>
      <c r="AL8519" s="20"/>
      <c r="AM8519" s="24" t="str">
        <f>IF($O8519="","",IF(DATEDIF($O8519,Lista!$V$2,"y")=122,"",DATEDIF($O8519,Lista!$V$2,"y")))</f>
        <v/>
      </c>
      <c r="AN8519" s="24" t="str">
        <f t="shared" si="399"/>
        <v/>
      </c>
      <c r="AO8519" s="24" t="str">
        <f t="shared" si="400"/>
        <v/>
      </c>
      <c r="AP8519" s="25" t="str">
        <f>IFERROR(VLOOKUP($R8519,Lista!$G$2:$H$15,2,FALSE),"")</f>
        <v/>
      </c>
      <c r="AQ8519" s="24" t="str">
        <f>IF(ISBLANK(G8519),"",IF(SUMPRODUCT((G$2:G8519=G8519)*1)&gt;1,0,1))</f>
        <v/>
      </c>
      <c r="AR8519" s="24" t="str">
        <f t="shared" si="401"/>
        <v/>
      </c>
    </row>
    <row r="8520" spans="2:44" x14ac:dyDescent="0.35">
      <c r="B8520" s="20"/>
      <c r="C8520" s="20"/>
      <c r="D8520" s="20"/>
      <c r="E8520" s="20"/>
      <c r="F8520" s="20"/>
      <c r="G8520" s="21"/>
      <c r="H8520" s="20"/>
      <c r="I8520" s="20"/>
      <c r="J8520" s="20"/>
      <c r="K8520" s="20"/>
      <c r="L8520" s="20"/>
      <c r="M8520" s="20"/>
      <c r="N8520" s="20"/>
      <c r="O8520" s="22"/>
      <c r="P8520" s="20"/>
      <c r="Q8520" s="20"/>
      <c r="R8520" s="20"/>
      <c r="S8520" s="20"/>
      <c r="T8520" s="20"/>
      <c r="U8520" s="20"/>
      <c r="V8520" s="20"/>
      <c r="W8520" s="20"/>
      <c r="X8520" s="20"/>
      <c r="Y8520" s="20"/>
      <c r="Z8520" s="20"/>
      <c r="AA8520" s="20"/>
      <c r="AB8520" s="20"/>
      <c r="AC8520" s="20"/>
      <c r="AD8520" s="20"/>
      <c r="AE8520" s="20"/>
      <c r="AF8520" s="22"/>
      <c r="AG8520" s="20"/>
      <c r="AH8520" s="20"/>
      <c r="AI8520" s="20"/>
      <c r="AJ8520" s="20"/>
      <c r="AK8520" s="20"/>
      <c r="AL8520" s="20"/>
      <c r="AM8520" s="24" t="str">
        <f>IF($O8520="","",IF(DATEDIF($O8520,Lista!$V$2,"y")=122,"",DATEDIF($O8520,Lista!$V$2,"y")))</f>
        <v/>
      </c>
      <c r="AN8520" s="24" t="str">
        <f t="shared" si="399"/>
        <v/>
      </c>
      <c r="AO8520" s="24" t="str">
        <f t="shared" si="400"/>
        <v/>
      </c>
      <c r="AP8520" s="25" t="str">
        <f>IFERROR(VLOOKUP($R8520,Lista!$G$2:$H$15,2,FALSE),"")</f>
        <v/>
      </c>
      <c r="AQ8520" s="24" t="str">
        <f>IF(ISBLANK(G8520),"",IF(SUMPRODUCT((G$2:G8520=G8520)*1)&gt;1,0,1))</f>
        <v/>
      </c>
      <c r="AR8520" s="24" t="str">
        <f t="shared" si="401"/>
        <v/>
      </c>
    </row>
    <row r="8521" spans="2:44" x14ac:dyDescent="0.35">
      <c r="B8521" s="20"/>
      <c r="C8521" s="20"/>
      <c r="D8521" s="20"/>
      <c r="E8521" s="20"/>
      <c r="F8521" s="20"/>
      <c r="G8521" s="21"/>
      <c r="H8521" s="20"/>
      <c r="I8521" s="20"/>
      <c r="J8521" s="20"/>
      <c r="K8521" s="20"/>
      <c r="L8521" s="20"/>
      <c r="M8521" s="20"/>
      <c r="N8521" s="20"/>
      <c r="O8521" s="22"/>
      <c r="P8521" s="20"/>
      <c r="Q8521" s="20"/>
      <c r="R8521" s="20"/>
      <c r="S8521" s="20"/>
      <c r="T8521" s="20"/>
      <c r="U8521" s="20"/>
      <c r="V8521" s="20"/>
      <c r="W8521" s="20"/>
      <c r="X8521" s="20"/>
      <c r="Y8521" s="20"/>
      <c r="Z8521" s="20"/>
      <c r="AA8521" s="20"/>
      <c r="AB8521" s="20"/>
      <c r="AC8521" s="20"/>
      <c r="AD8521" s="20"/>
      <c r="AE8521" s="20"/>
      <c r="AF8521" s="22"/>
      <c r="AG8521" s="20"/>
      <c r="AH8521" s="20"/>
      <c r="AI8521" s="20"/>
      <c r="AJ8521" s="20"/>
      <c r="AK8521" s="20"/>
      <c r="AL8521" s="20"/>
      <c r="AM8521" s="24" t="str">
        <f>IF($O8521="","",IF(DATEDIF($O8521,Lista!$V$2,"y")=122,"",DATEDIF($O8521,Lista!$V$2,"y")))</f>
        <v/>
      </c>
      <c r="AN8521" s="24" t="str">
        <f t="shared" si="399"/>
        <v/>
      </c>
      <c r="AO8521" s="24" t="str">
        <f t="shared" si="400"/>
        <v/>
      </c>
      <c r="AP8521" s="25" t="str">
        <f>IFERROR(VLOOKUP($R8521,Lista!$G$2:$H$15,2,FALSE),"")</f>
        <v/>
      </c>
      <c r="AQ8521" s="24" t="str">
        <f>IF(ISBLANK(G8521),"",IF(SUMPRODUCT((G$2:G8521=G8521)*1)&gt;1,0,1))</f>
        <v/>
      </c>
      <c r="AR8521" s="24" t="str">
        <f t="shared" si="401"/>
        <v/>
      </c>
    </row>
    <row r="8522" spans="2:44" x14ac:dyDescent="0.35">
      <c r="B8522" s="20"/>
      <c r="C8522" s="20"/>
      <c r="D8522" s="20"/>
      <c r="E8522" s="20"/>
      <c r="F8522" s="20"/>
      <c r="G8522" s="21"/>
      <c r="H8522" s="20"/>
      <c r="I8522" s="20"/>
      <c r="J8522" s="20"/>
      <c r="K8522" s="20"/>
      <c r="L8522" s="20"/>
      <c r="M8522" s="20"/>
      <c r="N8522" s="20"/>
      <c r="O8522" s="22"/>
      <c r="P8522" s="20"/>
      <c r="Q8522" s="20"/>
      <c r="R8522" s="20"/>
      <c r="S8522" s="20"/>
      <c r="T8522" s="20"/>
      <c r="U8522" s="20"/>
      <c r="V8522" s="20"/>
      <c r="W8522" s="20"/>
      <c r="X8522" s="20"/>
      <c r="Y8522" s="20"/>
      <c r="Z8522" s="20"/>
      <c r="AA8522" s="20"/>
      <c r="AB8522" s="20"/>
      <c r="AC8522" s="20"/>
      <c r="AD8522" s="20"/>
      <c r="AE8522" s="20"/>
      <c r="AF8522" s="22"/>
      <c r="AG8522" s="20"/>
      <c r="AH8522" s="20"/>
      <c r="AI8522" s="20"/>
      <c r="AJ8522" s="20"/>
      <c r="AK8522" s="20"/>
      <c r="AL8522" s="20"/>
      <c r="AM8522" s="24" t="str">
        <f>IF($O8522="","",IF(DATEDIF($O8522,Lista!$V$2,"y")=122,"",DATEDIF($O8522,Lista!$V$2,"y")))</f>
        <v/>
      </c>
      <c r="AN8522" s="24" t="str">
        <f t="shared" si="399"/>
        <v/>
      </c>
      <c r="AO8522" s="24" t="str">
        <f t="shared" si="400"/>
        <v/>
      </c>
      <c r="AP8522" s="25" t="str">
        <f>IFERROR(VLOOKUP($R8522,Lista!$G$2:$H$15,2,FALSE),"")</f>
        <v/>
      </c>
      <c r="AQ8522" s="24" t="str">
        <f>IF(ISBLANK(G8522),"",IF(SUMPRODUCT((G$2:G8522=G8522)*1)&gt;1,0,1))</f>
        <v/>
      </c>
      <c r="AR8522" s="24" t="str">
        <f t="shared" si="401"/>
        <v/>
      </c>
    </row>
    <row r="8523" spans="2:44" x14ac:dyDescent="0.35">
      <c r="B8523" s="20"/>
      <c r="C8523" s="20"/>
      <c r="D8523" s="20"/>
      <c r="E8523" s="20"/>
      <c r="F8523" s="20"/>
      <c r="G8523" s="21"/>
      <c r="H8523" s="20"/>
      <c r="I8523" s="20"/>
      <c r="J8523" s="20"/>
      <c r="K8523" s="20"/>
      <c r="L8523" s="20"/>
      <c r="M8523" s="20"/>
      <c r="N8523" s="20"/>
      <c r="O8523" s="22"/>
      <c r="P8523" s="20"/>
      <c r="Q8523" s="20"/>
      <c r="R8523" s="20"/>
      <c r="S8523" s="20"/>
      <c r="T8523" s="20"/>
      <c r="U8523" s="20"/>
      <c r="V8523" s="20"/>
      <c r="W8523" s="20"/>
      <c r="X8523" s="20"/>
      <c r="Y8523" s="20"/>
      <c r="Z8523" s="20"/>
      <c r="AA8523" s="20"/>
      <c r="AB8523" s="20"/>
      <c r="AC8523" s="20"/>
      <c r="AD8523" s="20"/>
      <c r="AE8523" s="20"/>
      <c r="AF8523" s="22"/>
      <c r="AG8523" s="20"/>
      <c r="AH8523" s="20"/>
      <c r="AI8523" s="20"/>
      <c r="AJ8523" s="20"/>
      <c r="AK8523" s="20"/>
      <c r="AL8523" s="20"/>
      <c r="AM8523" s="24" t="str">
        <f>IF($O8523="","",IF(DATEDIF($O8523,Lista!$V$2,"y")=122,"",DATEDIF($O8523,Lista!$V$2,"y")))</f>
        <v/>
      </c>
      <c r="AN8523" s="24" t="str">
        <f t="shared" si="399"/>
        <v/>
      </c>
      <c r="AO8523" s="24" t="str">
        <f t="shared" si="400"/>
        <v/>
      </c>
      <c r="AP8523" s="25" t="str">
        <f>IFERROR(VLOOKUP($R8523,Lista!$G$2:$H$15,2,FALSE),"")</f>
        <v/>
      </c>
      <c r="AQ8523" s="24" t="str">
        <f>IF(ISBLANK(G8523),"",IF(SUMPRODUCT((G$2:G8523=G8523)*1)&gt;1,0,1))</f>
        <v/>
      </c>
      <c r="AR8523" s="24" t="str">
        <f t="shared" si="401"/>
        <v/>
      </c>
    </row>
    <row r="8524" spans="2:44" x14ac:dyDescent="0.35">
      <c r="B8524" s="20"/>
      <c r="C8524" s="20"/>
      <c r="D8524" s="20"/>
      <c r="E8524" s="20"/>
      <c r="F8524" s="20"/>
      <c r="G8524" s="21"/>
      <c r="H8524" s="20"/>
      <c r="I8524" s="20"/>
      <c r="J8524" s="20"/>
      <c r="K8524" s="20"/>
      <c r="L8524" s="20"/>
      <c r="M8524" s="20"/>
      <c r="N8524" s="20"/>
      <c r="O8524" s="22"/>
      <c r="P8524" s="20"/>
      <c r="Q8524" s="20"/>
      <c r="R8524" s="20"/>
      <c r="S8524" s="20"/>
      <c r="T8524" s="20"/>
      <c r="U8524" s="20"/>
      <c r="V8524" s="20"/>
      <c r="W8524" s="20"/>
      <c r="X8524" s="20"/>
      <c r="Y8524" s="20"/>
      <c r="Z8524" s="20"/>
      <c r="AA8524" s="20"/>
      <c r="AB8524" s="20"/>
      <c r="AC8524" s="20"/>
      <c r="AD8524" s="20"/>
      <c r="AE8524" s="20"/>
      <c r="AF8524" s="22"/>
      <c r="AG8524" s="20"/>
      <c r="AH8524" s="20"/>
      <c r="AI8524" s="20"/>
      <c r="AJ8524" s="20"/>
      <c r="AK8524" s="20"/>
      <c r="AL8524" s="20"/>
      <c r="AM8524" s="24" t="str">
        <f>IF($O8524="","",IF(DATEDIF($O8524,Lista!$V$2,"y")=122,"",DATEDIF($O8524,Lista!$V$2,"y")))</f>
        <v/>
      </c>
      <c r="AN8524" s="24" t="str">
        <f t="shared" si="399"/>
        <v/>
      </c>
      <c r="AO8524" s="24" t="str">
        <f t="shared" si="400"/>
        <v/>
      </c>
      <c r="AP8524" s="25" t="str">
        <f>IFERROR(VLOOKUP($R8524,Lista!$G$2:$H$15,2,FALSE),"")</f>
        <v/>
      </c>
      <c r="AQ8524" s="24" t="str">
        <f>IF(ISBLANK(G8524),"",IF(SUMPRODUCT((G$2:G8524=G8524)*1)&gt;1,0,1))</f>
        <v/>
      </c>
      <c r="AR8524" s="24" t="str">
        <f t="shared" si="401"/>
        <v/>
      </c>
    </row>
    <row r="8525" spans="2:44" x14ac:dyDescent="0.35">
      <c r="B8525" s="20"/>
      <c r="C8525" s="20"/>
      <c r="D8525" s="20"/>
      <c r="E8525" s="20"/>
      <c r="F8525" s="20"/>
      <c r="G8525" s="21"/>
      <c r="H8525" s="20"/>
      <c r="I8525" s="20"/>
      <c r="J8525" s="20"/>
      <c r="K8525" s="20"/>
      <c r="L8525" s="20"/>
      <c r="M8525" s="20"/>
      <c r="N8525" s="20"/>
      <c r="O8525" s="22"/>
      <c r="P8525" s="20"/>
      <c r="Q8525" s="20"/>
      <c r="R8525" s="20"/>
      <c r="S8525" s="20"/>
      <c r="T8525" s="20"/>
      <c r="U8525" s="20"/>
      <c r="V8525" s="20"/>
      <c r="W8525" s="20"/>
      <c r="X8525" s="20"/>
      <c r="Y8525" s="20"/>
      <c r="Z8525" s="20"/>
      <c r="AA8525" s="20"/>
      <c r="AB8525" s="20"/>
      <c r="AC8525" s="20"/>
      <c r="AD8525" s="20"/>
      <c r="AE8525" s="20"/>
      <c r="AF8525" s="22"/>
      <c r="AG8525" s="20"/>
      <c r="AH8525" s="20"/>
      <c r="AI8525" s="20"/>
      <c r="AJ8525" s="20"/>
      <c r="AK8525" s="20"/>
      <c r="AL8525" s="20"/>
      <c r="AM8525" s="24" t="str">
        <f>IF($O8525="","",IF(DATEDIF($O8525,Lista!$V$2,"y")=122,"",DATEDIF($O8525,Lista!$V$2,"y")))</f>
        <v/>
      </c>
      <c r="AN8525" s="24" t="str">
        <f t="shared" si="399"/>
        <v/>
      </c>
      <c r="AO8525" s="24" t="str">
        <f t="shared" si="400"/>
        <v/>
      </c>
      <c r="AP8525" s="25" t="str">
        <f>IFERROR(VLOOKUP($R8525,Lista!$G$2:$H$15,2,FALSE),"")</f>
        <v/>
      </c>
      <c r="AQ8525" s="24" t="str">
        <f>IF(ISBLANK(G8525),"",IF(SUMPRODUCT((G$2:G8525=G8525)*1)&gt;1,0,1))</f>
        <v/>
      </c>
      <c r="AR8525" s="24" t="str">
        <f t="shared" si="401"/>
        <v/>
      </c>
    </row>
    <row r="8526" spans="2:44" x14ac:dyDescent="0.35">
      <c r="B8526" s="20"/>
      <c r="C8526" s="20"/>
      <c r="D8526" s="20"/>
      <c r="E8526" s="20"/>
      <c r="F8526" s="20"/>
      <c r="G8526" s="21"/>
      <c r="H8526" s="20"/>
      <c r="I8526" s="20"/>
      <c r="J8526" s="20"/>
      <c r="K8526" s="20"/>
      <c r="L8526" s="20"/>
      <c r="M8526" s="20"/>
      <c r="N8526" s="20"/>
      <c r="O8526" s="22"/>
      <c r="P8526" s="20"/>
      <c r="Q8526" s="20"/>
      <c r="R8526" s="20"/>
      <c r="S8526" s="20"/>
      <c r="T8526" s="20"/>
      <c r="U8526" s="20"/>
      <c r="V8526" s="20"/>
      <c r="W8526" s="20"/>
      <c r="X8526" s="20"/>
      <c r="Y8526" s="20"/>
      <c r="Z8526" s="20"/>
      <c r="AA8526" s="20"/>
      <c r="AB8526" s="20"/>
      <c r="AC8526" s="20"/>
      <c r="AD8526" s="20"/>
      <c r="AE8526" s="20"/>
      <c r="AF8526" s="22"/>
      <c r="AG8526" s="20"/>
      <c r="AH8526" s="20"/>
      <c r="AI8526" s="20"/>
      <c r="AJ8526" s="20"/>
      <c r="AK8526" s="20"/>
      <c r="AL8526" s="20"/>
      <c r="AM8526" s="24" t="str">
        <f>IF($O8526="","",IF(DATEDIF($O8526,Lista!$V$2,"y")=122,"",DATEDIF($O8526,Lista!$V$2,"y")))</f>
        <v/>
      </c>
      <c r="AN8526" s="24" t="str">
        <f t="shared" si="399"/>
        <v/>
      </c>
      <c r="AO8526" s="24" t="str">
        <f t="shared" si="400"/>
        <v/>
      </c>
      <c r="AP8526" s="25" t="str">
        <f>IFERROR(VLOOKUP($R8526,Lista!$G$2:$H$15,2,FALSE),"")</f>
        <v/>
      </c>
      <c r="AQ8526" s="24" t="str">
        <f>IF(ISBLANK(G8526),"",IF(SUMPRODUCT((G$2:G8526=G8526)*1)&gt;1,0,1))</f>
        <v/>
      </c>
      <c r="AR8526" s="24" t="str">
        <f t="shared" si="401"/>
        <v/>
      </c>
    </row>
    <row r="8527" spans="2:44" x14ac:dyDescent="0.35">
      <c r="B8527" s="20"/>
      <c r="C8527" s="20"/>
      <c r="D8527" s="20"/>
      <c r="E8527" s="20"/>
      <c r="F8527" s="20"/>
      <c r="G8527" s="21"/>
      <c r="H8527" s="20"/>
      <c r="I8527" s="20"/>
      <c r="J8527" s="20"/>
      <c r="K8527" s="20"/>
      <c r="L8527" s="20"/>
      <c r="M8527" s="20"/>
      <c r="N8527" s="20"/>
      <c r="O8527" s="22"/>
      <c r="P8527" s="20"/>
      <c r="Q8527" s="20"/>
      <c r="R8527" s="20"/>
      <c r="S8527" s="20"/>
      <c r="T8527" s="20"/>
      <c r="U8527" s="20"/>
      <c r="V8527" s="20"/>
      <c r="W8527" s="20"/>
      <c r="X8527" s="20"/>
      <c r="Y8527" s="20"/>
      <c r="Z8527" s="20"/>
      <c r="AA8527" s="20"/>
      <c r="AB8527" s="20"/>
      <c r="AC8527" s="20"/>
      <c r="AD8527" s="20"/>
      <c r="AE8527" s="20"/>
      <c r="AF8527" s="22"/>
      <c r="AG8527" s="20"/>
      <c r="AH8527" s="20"/>
      <c r="AI8527" s="20"/>
      <c r="AJ8527" s="20"/>
      <c r="AK8527" s="20"/>
      <c r="AL8527" s="20"/>
      <c r="AM8527" s="24" t="str">
        <f>IF($O8527="","",IF(DATEDIF($O8527,Lista!$V$2,"y")=122,"",DATEDIF($O8527,Lista!$V$2,"y")))</f>
        <v/>
      </c>
      <c r="AN8527" s="24" t="str">
        <f t="shared" si="399"/>
        <v/>
      </c>
      <c r="AO8527" s="24" t="str">
        <f t="shared" si="400"/>
        <v/>
      </c>
      <c r="AP8527" s="25" t="str">
        <f>IFERROR(VLOOKUP($R8527,Lista!$G$2:$H$15,2,FALSE),"")</f>
        <v/>
      </c>
      <c r="AQ8527" s="24" t="str">
        <f>IF(ISBLANK(G8527),"",IF(SUMPRODUCT((G$2:G8527=G8527)*1)&gt;1,0,1))</f>
        <v/>
      </c>
      <c r="AR8527" s="24" t="str">
        <f t="shared" si="401"/>
        <v/>
      </c>
    </row>
    <row r="8528" spans="2:44" x14ac:dyDescent="0.35">
      <c r="B8528" s="20"/>
      <c r="C8528" s="20"/>
      <c r="D8528" s="20"/>
      <c r="E8528" s="20"/>
      <c r="F8528" s="20"/>
      <c r="G8528" s="21"/>
      <c r="H8528" s="20"/>
      <c r="I8528" s="20"/>
      <c r="J8528" s="20"/>
      <c r="K8528" s="20"/>
      <c r="L8528" s="20"/>
      <c r="M8528" s="20"/>
      <c r="N8528" s="20"/>
      <c r="O8528" s="22"/>
      <c r="P8528" s="20"/>
      <c r="Q8528" s="20"/>
      <c r="R8528" s="20"/>
      <c r="S8528" s="20"/>
      <c r="T8528" s="20"/>
      <c r="U8528" s="20"/>
      <c r="V8528" s="20"/>
      <c r="W8528" s="20"/>
      <c r="X8528" s="20"/>
      <c r="Y8528" s="20"/>
      <c r="Z8528" s="20"/>
      <c r="AA8528" s="20"/>
      <c r="AB8528" s="20"/>
      <c r="AC8528" s="20"/>
      <c r="AD8528" s="20"/>
      <c r="AE8528" s="20"/>
      <c r="AF8528" s="22"/>
      <c r="AG8528" s="20"/>
      <c r="AH8528" s="20"/>
      <c r="AI8528" s="20"/>
      <c r="AJ8528" s="20"/>
      <c r="AK8528" s="20"/>
      <c r="AL8528" s="20"/>
      <c r="AM8528" s="24" t="str">
        <f>IF($O8528="","",IF(DATEDIF($O8528,Lista!$V$2,"y")=122,"",DATEDIF($O8528,Lista!$V$2,"y")))</f>
        <v/>
      </c>
      <c r="AN8528" s="24" t="str">
        <f t="shared" si="399"/>
        <v/>
      </c>
      <c r="AO8528" s="24" t="str">
        <f t="shared" si="400"/>
        <v/>
      </c>
      <c r="AP8528" s="25" t="str">
        <f>IFERROR(VLOOKUP($R8528,Lista!$G$2:$H$15,2,FALSE),"")</f>
        <v/>
      </c>
      <c r="AQ8528" s="24" t="str">
        <f>IF(ISBLANK(G8528),"",IF(SUMPRODUCT((G$2:G8528=G8528)*1)&gt;1,0,1))</f>
        <v/>
      </c>
      <c r="AR8528" s="24" t="str">
        <f t="shared" si="401"/>
        <v/>
      </c>
    </row>
    <row r="8529" spans="2:44" x14ac:dyDescent="0.35">
      <c r="B8529" s="20"/>
      <c r="C8529" s="20"/>
      <c r="D8529" s="20"/>
      <c r="E8529" s="20"/>
      <c r="F8529" s="20"/>
      <c r="G8529" s="21"/>
      <c r="H8529" s="20"/>
      <c r="I8529" s="20"/>
      <c r="J8529" s="20"/>
      <c r="K8529" s="20"/>
      <c r="L8529" s="20"/>
      <c r="M8529" s="20"/>
      <c r="N8529" s="20"/>
      <c r="O8529" s="22"/>
      <c r="P8529" s="20"/>
      <c r="Q8529" s="20"/>
      <c r="R8529" s="20"/>
      <c r="S8529" s="20"/>
      <c r="T8529" s="20"/>
      <c r="U8529" s="20"/>
      <c r="V8529" s="20"/>
      <c r="W8529" s="20"/>
      <c r="X8529" s="20"/>
      <c r="Y8529" s="20"/>
      <c r="Z8529" s="20"/>
      <c r="AA8529" s="20"/>
      <c r="AB8529" s="20"/>
      <c r="AC8529" s="20"/>
      <c r="AD8529" s="20"/>
      <c r="AE8529" s="20"/>
      <c r="AF8529" s="22"/>
      <c r="AG8529" s="20"/>
      <c r="AH8529" s="20"/>
      <c r="AI8529" s="20"/>
      <c r="AJ8529" s="20"/>
      <c r="AK8529" s="20"/>
      <c r="AL8529" s="20"/>
      <c r="AM8529" s="24" t="str">
        <f>IF($O8529="","",IF(DATEDIF($O8529,Lista!$V$2,"y")=122,"",DATEDIF($O8529,Lista!$V$2,"y")))</f>
        <v/>
      </c>
      <c r="AN8529" s="24" t="str">
        <f t="shared" si="399"/>
        <v/>
      </c>
      <c r="AO8529" s="24" t="str">
        <f t="shared" si="400"/>
        <v/>
      </c>
      <c r="AP8529" s="25" t="str">
        <f>IFERROR(VLOOKUP($R8529,Lista!$G$2:$H$15,2,FALSE),"")</f>
        <v/>
      </c>
      <c r="AQ8529" s="24" t="str">
        <f>IF(ISBLANK(G8529),"",IF(SUMPRODUCT((G$2:G8529=G8529)*1)&gt;1,0,1))</f>
        <v/>
      </c>
      <c r="AR8529" s="24" t="str">
        <f t="shared" si="401"/>
        <v/>
      </c>
    </row>
    <row r="8530" spans="2:44" x14ac:dyDescent="0.35">
      <c r="B8530" s="20"/>
      <c r="C8530" s="20"/>
      <c r="D8530" s="20"/>
      <c r="E8530" s="20"/>
      <c r="F8530" s="20"/>
      <c r="G8530" s="21"/>
      <c r="H8530" s="20"/>
      <c r="I8530" s="20"/>
      <c r="J8530" s="20"/>
      <c r="K8530" s="20"/>
      <c r="L8530" s="20"/>
      <c r="M8530" s="20"/>
      <c r="N8530" s="20"/>
      <c r="O8530" s="22"/>
      <c r="P8530" s="20"/>
      <c r="Q8530" s="20"/>
      <c r="R8530" s="20"/>
      <c r="S8530" s="20"/>
      <c r="T8530" s="20"/>
      <c r="U8530" s="20"/>
      <c r="V8530" s="20"/>
      <c r="W8530" s="20"/>
      <c r="X8530" s="20"/>
      <c r="Y8530" s="20"/>
      <c r="Z8530" s="20"/>
      <c r="AA8530" s="20"/>
      <c r="AB8530" s="20"/>
      <c r="AC8530" s="20"/>
      <c r="AD8530" s="20"/>
      <c r="AE8530" s="20"/>
      <c r="AF8530" s="22"/>
      <c r="AG8530" s="20"/>
      <c r="AH8530" s="20"/>
      <c r="AI8530" s="20"/>
      <c r="AJ8530" s="20"/>
      <c r="AK8530" s="20"/>
      <c r="AL8530" s="20"/>
      <c r="AM8530" s="24" t="str">
        <f>IF($O8530="","",IF(DATEDIF($O8530,Lista!$V$2,"y")=122,"",DATEDIF($O8530,Lista!$V$2,"y")))</f>
        <v/>
      </c>
      <c r="AN8530" s="24" t="str">
        <f t="shared" si="399"/>
        <v/>
      </c>
      <c r="AO8530" s="24" t="str">
        <f t="shared" si="400"/>
        <v/>
      </c>
      <c r="AP8530" s="25" t="str">
        <f>IFERROR(VLOOKUP($R8530,Lista!$G$2:$H$15,2,FALSE),"")</f>
        <v/>
      </c>
      <c r="AQ8530" s="24" t="str">
        <f>IF(ISBLANK(G8530),"",IF(SUMPRODUCT((G$2:G8530=G8530)*1)&gt;1,0,1))</f>
        <v/>
      </c>
      <c r="AR8530" s="24" t="str">
        <f t="shared" si="401"/>
        <v/>
      </c>
    </row>
    <row r="8531" spans="2:44" x14ac:dyDescent="0.35">
      <c r="B8531" s="20"/>
      <c r="C8531" s="20"/>
      <c r="D8531" s="20"/>
      <c r="E8531" s="20"/>
      <c r="F8531" s="20"/>
      <c r="G8531" s="21"/>
      <c r="H8531" s="20"/>
      <c r="I8531" s="20"/>
      <c r="J8531" s="20"/>
      <c r="K8531" s="20"/>
      <c r="L8531" s="20"/>
      <c r="M8531" s="20"/>
      <c r="N8531" s="20"/>
      <c r="O8531" s="22"/>
      <c r="P8531" s="20"/>
      <c r="Q8531" s="20"/>
      <c r="R8531" s="20"/>
      <c r="S8531" s="20"/>
      <c r="T8531" s="20"/>
      <c r="U8531" s="20"/>
      <c r="V8531" s="20"/>
      <c r="W8531" s="20"/>
      <c r="X8531" s="20"/>
      <c r="Y8531" s="20"/>
      <c r="Z8531" s="20"/>
      <c r="AA8531" s="20"/>
      <c r="AB8531" s="20"/>
      <c r="AC8531" s="20"/>
      <c r="AD8531" s="20"/>
      <c r="AE8531" s="20"/>
      <c r="AF8531" s="22"/>
      <c r="AG8531" s="20"/>
      <c r="AH8531" s="20"/>
      <c r="AI8531" s="20"/>
      <c r="AJ8531" s="20"/>
      <c r="AK8531" s="20"/>
      <c r="AL8531" s="20"/>
      <c r="AM8531" s="24" t="str">
        <f>IF($O8531="","",IF(DATEDIF($O8531,Lista!$V$2,"y")=122,"",DATEDIF($O8531,Lista!$V$2,"y")))</f>
        <v/>
      </c>
      <c r="AN8531" s="24" t="str">
        <f t="shared" si="399"/>
        <v/>
      </c>
      <c r="AO8531" s="24" t="str">
        <f t="shared" si="400"/>
        <v/>
      </c>
      <c r="AP8531" s="25" t="str">
        <f>IFERROR(VLOOKUP($R8531,Lista!$G$2:$H$15,2,FALSE),"")</f>
        <v/>
      </c>
      <c r="AQ8531" s="24" t="str">
        <f>IF(ISBLANK(G8531),"",IF(SUMPRODUCT((G$2:G8531=G8531)*1)&gt;1,0,1))</f>
        <v/>
      </c>
      <c r="AR8531" s="24" t="str">
        <f t="shared" si="401"/>
        <v/>
      </c>
    </row>
    <row r="8532" spans="2:44" x14ac:dyDescent="0.35">
      <c r="B8532" s="20"/>
      <c r="C8532" s="20"/>
      <c r="D8532" s="20"/>
      <c r="E8532" s="20"/>
      <c r="F8532" s="20"/>
      <c r="G8532" s="21"/>
      <c r="H8532" s="20"/>
      <c r="I8532" s="20"/>
      <c r="J8532" s="20"/>
      <c r="K8532" s="20"/>
      <c r="L8532" s="20"/>
      <c r="M8532" s="20"/>
      <c r="N8532" s="20"/>
      <c r="O8532" s="22"/>
      <c r="P8532" s="20"/>
      <c r="Q8532" s="20"/>
      <c r="R8532" s="20"/>
      <c r="S8532" s="20"/>
      <c r="T8532" s="20"/>
      <c r="U8532" s="20"/>
      <c r="V8532" s="20"/>
      <c r="W8532" s="20"/>
      <c r="X8532" s="20"/>
      <c r="Y8532" s="20"/>
      <c r="Z8532" s="20"/>
      <c r="AA8532" s="20"/>
      <c r="AB8532" s="20"/>
      <c r="AC8532" s="20"/>
      <c r="AD8532" s="20"/>
      <c r="AE8532" s="20"/>
      <c r="AF8532" s="22"/>
      <c r="AG8532" s="20"/>
      <c r="AH8532" s="20"/>
      <c r="AI8532" s="20"/>
      <c r="AJ8532" s="20"/>
      <c r="AK8532" s="20"/>
      <c r="AL8532" s="20"/>
      <c r="AM8532" s="24" t="str">
        <f>IF($O8532="","",IF(DATEDIF($O8532,Lista!$V$2,"y")=122,"",DATEDIF($O8532,Lista!$V$2,"y")))</f>
        <v/>
      </c>
      <c r="AN8532" s="24" t="str">
        <f t="shared" si="399"/>
        <v/>
      </c>
      <c r="AO8532" s="24" t="str">
        <f t="shared" si="400"/>
        <v/>
      </c>
      <c r="AP8532" s="25" t="str">
        <f>IFERROR(VLOOKUP($R8532,Lista!$G$2:$H$15,2,FALSE),"")</f>
        <v/>
      </c>
      <c r="AQ8532" s="24" t="str">
        <f>IF(ISBLANK(G8532),"",IF(SUMPRODUCT((G$2:G8532=G8532)*1)&gt;1,0,1))</f>
        <v/>
      </c>
      <c r="AR8532" s="24" t="str">
        <f t="shared" si="401"/>
        <v/>
      </c>
    </row>
    <row r="8533" spans="2:44" x14ac:dyDescent="0.35">
      <c r="B8533" s="20"/>
      <c r="C8533" s="20"/>
      <c r="D8533" s="20"/>
      <c r="E8533" s="20"/>
      <c r="F8533" s="20"/>
      <c r="G8533" s="21"/>
      <c r="H8533" s="20"/>
      <c r="I8533" s="20"/>
      <c r="J8533" s="20"/>
      <c r="K8533" s="20"/>
      <c r="L8533" s="20"/>
      <c r="M8533" s="20"/>
      <c r="N8533" s="20"/>
      <c r="O8533" s="22"/>
      <c r="P8533" s="20"/>
      <c r="Q8533" s="20"/>
      <c r="R8533" s="20"/>
      <c r="S8533" s="20"/>
      <c r="T8533" s="20"/>
      <c r="U8533" s="20"/>
      <c r="V8533" s="20"/>
      <c r="W8533" s="20"/>
      <c r="X8533" s="20"/>
      <c r="Y8533" s="20"/>
      <c r="Z8533" s="20"/>
      <c r="AA8533" s="20"/>
      <c r="AB8533" s="20"/>
      <c r="AC8533" s="20"/>
      <c r="AD8533" s="20"/>
      <c r="AE8533" s="20"/>
      <c r="AF8533" s="22"/>
      <c r="AG8533" s="20"/>
      <c r="AH8533" s="20"/>
      <c r="AI8533" s="20"/>
      <c r="AJ8533" s="20"/>
      <c r="AK8533" s="20"/>
      <c r="AL8533" s="20"/>
      <c r="AM8533" s="24" t="str">
        <f>IF($O8533="","",IF(DATEDIF($O8533,Lista!$V$2,"y")=122,"",DATEDIF($O8533,Lista!$V$2,"y")))</f>
        <v/>
      </c>
      <c r="AN8533" s="24" t="str">
        <f t="shared" si="399"/>
        <v/>
      </c>
      <c r="AO8533" s="24" t="str">
        <f t="shared" si="400"/>
        <v/>
      </c>
      <c r="AP8533" s="25" t="str">
        <f>IFERROR(VLOOKUP($R8533,Lista!$G$2:$H$15,2,FALSE),"")</f>
        <v/>
      </c>
      <c r="AQ8533" s="24" t="str">
        <f>IF(ISBLANK(G8533),"",IF(SUMPRODUCT((G$2:G8533=G8533)*1)&gt;1,0,1))</f>
        <v/>
      </c>
      <c r="AR8533" s="24" t="str">
        <f t="shared" si="401"/>
        <v/>
      </c>
    </row>
    <row r="8534" spans="2:44" x14ac:dyDescent="0.35">
      <c r="B8534" s="20"/>
      <c r="C8534" s="20"/>
      <c r="D8534" s="20"/>
      <c r="E8534" s="20"/>
      <c r="F8534" s="20"/>
      <c r="G8534" s="21"/>
      <c r="H8534" s="20"/>
      <c r="I8534" s="20"/>
      <c r="J8534" s="20"/>
      <c r="K8534" s="20"/>
      <c r="L8534" s="20"/>
      <c r="M8534" s="20"/>
      <c r="N8534" s="20"/>
      <c r="O8534" s="22"/>
      <c r="P8534" s="20"/>
      <c r="Q8534" s="20"/>
      <c r="R8534" s="20"/>
      <c r="S8534" s="20"/>
      <c r="T8534" s="20"/>
      <c r="U8534" s="20"/>
      <c r="V8534" s="20"/>
      <c r="W8534" s="20"/>
      <c r="X8534" s="20"/>
      <c r="Y8534" s="20"/>
      <c r="Z8534" s="20"/>
      <c r="AA8534" s="20"/>
      <c r="AB8534" s="20"/>
      <c r="AC8534" s="20"/>
      <c r="AD8534" s="20"/>
      <c r="AE8534" s="20"/>
      <c r="AF8534" s="22"/>
      <c r="AG8534" s="20"/>
      <c r="AH8534" s="20"/>
      <c r="AI8534" s="20"/>
      <c r="AJ8534" s="20"/>
      <c r="AK8534" s="20"/>
      <c r="AL8534" s="20"/>
      <c r="AM8534" s="24" t="str">
        <f>IF($O8534="","",IF(DATEDIF($O8534,Lista!$V$2,"y")=122,"",DATEDIF($O8534,Lista!$V$2,"y")))</f>
        <v/>
      </c>
      <c r="AN8534" s="24" t="str">
        <f t="shared" si="399"/>
        <v/>
      </c>
      <c r="AO8534" s="24" t="str">
        <f t="shared" si="400"/>
        <v/>
      </c>
      <c r="AP8534" s="25" t="str">
        <f>IFERROR(VLOOKUP($R8534,Lista!$G$2:$H$15,2,FALSE),"")</f>
        <v/>
      </c>
      <c r="AQ8534" s="24" t="str">
        <f>IF(ISBLANK(G8534),"",IF(SUMPRODUCT((G$2:G8534=G8534)*1)&gt;1,0,1))</f>
        <v/>
      </c>
      <c r="AR8534" s="24" t="str">
        <f t="shared" si="401"/>
        <v/>
      </c>
    </row>
    <row r="8535" spans="2:44" x14ac:dyDescent="0.35">
      <c r="B8535" s="20"/>
      <c r="C8535" s="20"/>
      <c r="D8535" s="20"/>
      <c r="E8535" s="20"/>
      <c r="F8535" s="20"/>
      <c r="G8535" s="21"/>
      <c r="H8535" s="20"/>
      <c r="I8535" s="20"/>
      <c r="J8535" s="20"/>
      <c r="K8535" s="20"/>
      <c r="L8535" s="20"/>
      <c r="M8535" s="20"/>
      <c r="N8535" s="20"/>
      <c r="O8535" s="22"/>
      <c r="P8535" s="20"/>
      <c r="Q8535" s="20"/>
      <c r="R8535" s="20"/>
      <c r="S8535" s="20"/>
      <c r="T8535" s="20"/>
      <c r="U8535" s="20"/>
      <c r="V8535" s="20"/>
      <c r="W8535" s="20"/>
      <c r="X8535" s="20"/>
      <c r="Y8535" s="20"/>
      <c r="Z8535" s="20"/>
      <c r="AA8535" s="20"/>
      <c r="AB8535" s="20"/>
      <c r="AC8535" s="20"/>
      <c r="AD8535" s="20"/>
      <c r="AE8535" s="20"/>
      <c r="AF8535" s="22"/>
      <c r="AG8535" s="20"/>
      <c r="AH8535" s="20"/>
      <c r="AI8535" s="20"/>
      <c r="AJ8535" s="20"/>
      <c r="AK8535" s="20"/>
      <c r="AL8535" s="20"/>
      <c r="AM8535" s="24" t="str">
        <f>IF($O8535="","",IF(DATEDIF($O8535,Lista!$V$2,"y")=122,"",DATEDIF($O8535,Lista!$V$2,"y")))</f>
        <v/>
      </c>
      <c r="AN8535" s="24" t="str">
        <f t="shared" si="399"/>
        <v/>
      </c>
      <c r="AO8535" s="24" t="str">
        <f t="shared" si="400"/>
        <v/>
      </c>
      <c r="AP8535" s="25" t="str">
        <f>IFERROR(VLOOKUP($R8535,Lista!$G$2:$H$15,2,FALSE),"")</f>
        <v/>
      </c>
      <c r="AQ8535" s="24" t="str">
        <f>IF(ISBLANK(G8535),"",IF(SUMPRODUCT((G$2:G8535=G8535)*1)&gt;1,0,1))</f>
        <v/>
      </c>
      <c r="AR8535" s="24" t="str">
        <f t="shared" si="401"/>
        <v/>
      </c>
    </row>
    <row r="8536" spans="2:44" x14ac:dyDescent="0.35">
      <c r="B8536" s="20"/>
      <c r="C8536" s="20"/>
      <c r="D8536" s="20"/>
      <c r="E8536" s="20"/>
      <c r="F8536" s="20"/>
      <c r="G8536" s="21"/>
      <c r="H8536" s="20"/>
      <c r="I8536" s="20"/>
      <c r="J8536" s="20"/>
      <c r="K8536" s="20"/>
      <c r="L8536" s="20"/>
      <c r="M8536" s="20"/>
      <c r="N8536" s="20"/>
      <c r="O8536" s="22"/>
      <c r="P8536" s="20"/>
      <c r="Q8536" s="20"/>
      <c r="R8536" s="20"/>
      <c r="S8536" s="20"/>
      <c r="T8536" s="20"/>
      <c r="U8536" s="20"/>
      <c r="V8536" s="20"/>
      <c r="W8536" s="20"/>
      <c r="X8536" s="20"/>
      <c r="Y8536" s="20"/>
      <c r="Z8536" s="20"/>
      <c r="AA8536" s="20"/>
      <c r="AB8536" s="20"/>
      <c r="AC8536" s="20"/>
      <c r="AD8536" s="20"/>
      <c r="AE8536" s="20"/>
      <c r="AF8536" s="22"/>
      <c r="AG8536" s="20"/>
      <c r="AH8536" s="20"/>
      <c r="AI8536" s="20"/>
      <c r="AJ8536" s="20"/>
      <c r="AK8536" s="20"/>
      <c r="AL8536" s="20"/>
      <c r="AM8536" s="24" t="str">
        <f>IF($O8536="","",IF(DATEDIF($O8536,Lista!$V$2,"y")=122,"",DATEDIF($O8536,Lista!$V$2,"y")))</f>
        <v/>
      </c>
      <c r="AN8536" s="24" t="str">
        <f t="shared" si="399"/>
        <v/>
      </c>
      <c r="AO8536" s="24" t="str">
        <f t="shared" si="400"/>
        <v/>
      </c>
      <c r="AP8536" s="25" t="str">
        <f>IFERROR(VLOOKUP($R8536,Lista!$G$2:$H$15,2,FALSE),"")</f>
        <v/>
      </c>
      <c r="AQ8536" s="24" t="str">
        <f>IF(ISBLANK(G8536),"",IF(SUMPRODUCT((G$2:G8536=G8536)*1)&gt;1,0,1))</f>
        <v/>
      </c>
      <c r="AR8536" s="24" t="str">
        <f t="shared" si="401"/>
        <v/>
      </c>
    </row>
    <row r="8537" spans="2:44" x14ac:dyDescent="0.35">
      <c r="B8537" s="20"/>
      <c r="C8537" s="20"/>
      <c r="D8537" s="20"/>
      <c r="E8537" s="20"/>
      <c r="F8537" s="20"/>
      <c r="G8537" s="21"/>
      <c r="H8537" s="20"/>
      <c r="I8537" s="20"/>
      <c r="J8537" s="20"/>
      <c r="K8537" s="20"/>
      <c r="L8537" s="20"/>
      <c r="M8537" s="20"/>
      <c r="N8537" s="20"/>
      <c r="O8537" s="22"/>
      <c r="P8537" s="20"/>
      <c r="Q8537" s="20"/>
      <c r="R8537" s="20"/>
      <c r="S8537" s="20"/>
      <c r="T8537" s="20"/>
      <c r="U8537" s="20"/>
      <c r="V8537" s="20"/>
      <c r="W8537" s="20"/>
      <c r="X8537" s="20"/>
      <c r="Y8537" s="20"/>
      <c r="Z8537" s="20"/>
      <c r="AA8537" s="20"/>
      <c r="AB8537" s="20"/>
      <c r="AC8537" s="20"/>
      <c r="AD8537" s="20"/>
      <c r="AE8537" s="20"/>
      <c r="AF8537" s="22"/>
      <c r="AG8537" s="20"/>
      <c r="AH8537" s="20"/>
      <c r="AI8537" s="20"/>
      <c r="AJ8537" s="20"/>
      <c r="AK8537" s="20"/>
      <c r="AL8537" s="20"/>
      <c r="AM8537" s="24" t="str">
        <f>IF($O8537="","",IF(DATEDIF($O8537,Lista!$V$2,"y")=122,"",DATEDIF($O8537,Lista!$V$2,"y")))</f>
        <v/>
      </c>
      <c r="AN8537" s="24" t="str">
        <f t="shared" si="399"/>
        <v/>
      </c>
      <c r="AO8537" s="24" t="str">
        <f t="shared" si="400"/>
        <v/>
      </c>
      <c r="AP8537" s="25" t="str">
        <f>IFERROR(VLOOKUP($R8537,Lista!$G$2:$H$15,2,FALSE),"")</f>
        <v/>
      </c>
      <c r="AQ8537" s="24" t="str">
        <f>IF(ISBLANK(G8537),"",IF(SUMPRODUCT((G$2:G8537=G8537)*1)&gt;1,0,1))</f>
        <v/>
      </c>
      <c r="AR8537" s="24" t="str">
        <f t="shared" si="401"/>
        <v/>
      </c>
    </row>
    <row r="8538" spans="2:44" x14ac:dyDescent="0.35">
      <c r="B8538" s="20"/>
      <c r="C8538" s="20"/>
      <c r="D8538" s="20"/>
      <c r="E8538" s="20"/>
      <c r="F8538" s="20"/>
      <c r="G8538" s="21"/>
      <c r="H8538" s="20"/>
      <c r="I8538" s="20"/>
      <c r="J8538" s="20"/>
      <c r="K8538" s="20"/>
      <c r="L8538" s="20"/>
      <c r="M8538" s="20"/>
      <c r="N8538" s="20"/>
      <c r="O8538" s="22"/>
      <c r="P8538" s="20"/>
      <c r="Q8538" s="20"/>
      <c r="R8538" s="20"/>
      <c r="S8538" s="20"/>
      <c r="T8538" s="20"/>
      <c r="U8538" s="20"/>
      <c r="V8538" s="20"/>
      <c r="W8538" s="20"/>
      <c r="X8538" s="20"/>
      <c r="Y8538" s="20"/>
      <c r="Z8538" s="20"/>
      <c r="AA8538" s="20"/>
      <c r="AB8538" s="20"/>
      <c r="AC8538" s="20"/>
      <c r="AD8538" s="20"/>
      <c r="AE8538" s="20"/>
      <c r="AF8538" s="22"/>
      <c r="AG8538" s="20"/>
      <c r="AH8538" s="20"/>
      <c r="AI8538" s="20"/>
      <c r="AJ8538" s="20"/>
      <c r="AK8538" s="20"/>
      <c r="AL8538" s="20"/>
      <c r="AM8538" s="24" t="str">
        <f>IF($O8538="","",IF(DATEDIF($O8538,Lista!$V$2,"y")=122,"",DATEDIF($O8538,Lista!$V$2,"y")))</f>
        <v/>
      </c>
      <c r="AN8538" s="24" t="str">
        <f t="shared" si="399"/>
        <v/>
      </c>
      <c r="AO8538" s="24" t="str">
        <f t="shared" si="400"/>
        <v/>
      </c>
      <c r="AP8538" s="25" t="str">
        <f>IFERROR(VLOOKUP($R8538,Lista!$G$2:$H$15,2,FALSE),"")</f>
        <v/>
      </c>
      <c r="AQ8538" s="24" t="str">
        <f>IF(ISBLANK(G8538),"",IF(SUMPRODUCT((G$2:G8538=G8538)*1)&gt;1,0,1))</f>
        <v/>
      </c>
      <c r="AR8538" s="24" t="str">
        <f t="shared" si="401"/>
        <v/>
      </c>
    </row>
    <row r="8539" spans="2:44" x14ac:dyDescent="0.35">
      <c r="B8539" s="20"/>
      <c r="C8539" s="20"/>
      <c r="D8539" s="20"/>
      <c r="E8539" s="20"/>
      <c r="F8539" s="20"/>
      <c r="G8539" s="21"/>
      <c r="H8539" s="20"/>
      <c r="I8539" s="20"/>
      <c r="J8539" s="20"/>
      <c r="K8539" s="20"/>
      <c r="L8539" s="20"/>
      <c r="M8539" s="20"/>
      <c r="N8539" s="20"/>
      <c r="O8539" s="22"/>
      <c r="P8539" s="20"/>
      <c r="Q8539" s="20"/>
      <c r="R8539" s="20"/>
      <c r="S8539" s="20"/>
      <c r="T8539" s="20"/>
      <c r="U8539" s="20"/>
      <c r="V8539" s="20"/>
      <c r="W8539" s="20"/>
      <c r="X8539" s="20"/>
      <c r="Y8539" s="20"/>
      <c r="Z8539" s="20"/>
      <c r="AA8539" s="20"/>
      <c r="AB8539" s="20"/>
      <c r="AC8539" s="20"/>
      <c r="AD8539" s="20"/>
      <c r="AE8539" s="20"/>
      <c r="AF8539" s="22"/>
      <c r="AG8539" s="20"/>
      <c r="AH8539" s="20"/>
      <c r="AI8539" s="20"/>
      <c r="AJ8539" s="20"/>
      <c r="AK8539" s="20"/>
      <c r="AL8539" s="20"/>
      <c r="AM8539" s="24" t="str">
        <f>IF($O8539="","",IF(DATEDIF($O8539,Lista!$V$2,"y")=122,"",DATEDIF($O8539,Lista!$V$2,"y")))</f>
        <v/>
      </c>
      <c r="AN8539" s="24" t="str">
        <f t="shared" si="399"/>
        <v/>
      </c>
      <c r="AO8539" s="24" t="str">
        <f t="shared" si="400"/>
        <v/>
      </c>
      <c r="AP8539" s="25" t="str">
        <f>IFERROR(VLOOKUP($R8539,Lista!$G$2:$H$15,2,FALSE),"")</f>
        <v/>
      </c>
      <c r="AQ8539" s="24" t="str">
        <f>IF(ISBLANK(G8539),"",IF(SUMPRODUCT((G$2:G8539=G8539)*1)&gt;1,0,1))</f>
        <v/>
      </c>
      <c r="AR8539" s="24" t="str">
        <f t="shared" si="401"/>
        <v/>
      </c>
    </row>
    <row r="8540" spans="2:44" x14ac:dyDescent="0.35">
      <c r="B8540" s="20"/>
      <c r="C8540" s="20"/>
      <c r="D8540" s="20"/>
      <c r="E8540" s="20"/>
      <c r="F8540" s="20"/>
      <c r="G8540" s="21"/>
      <c r="H8540" s="20"/>
      <c r="I8540" s="20"/>
      <c r="J8540" s="20"/>
      <c r="K8540" s="20"/>
      <c r="L8540" s="20"/>
      <c r="M8540" s="20"/>
      <c r="N8540" s="20"/>
      <c r="O8540" s="22"/>
      <c r="P8540" s="20"/>
      <c r="Q8540" s="20"/>
      <c r="R8540" s="20"/>
      <c r="S8540" s="20"/>
      <c r="T8540" s="20"/>
      <c r="U8540" s="20"/>
      <c r="V8540" s="20"/>
      <c r="W8540" s="20"/>
      <c r="X8540" s="20"/>
      <c r="Y8540" s="20"/>
      <c r="Z8540" s="20"/>
      <c r="AA8540" s="20"/>
      <c r="AB8540" s="20"/>
      <c r="AC8540" s="20"/>
      <c r="AD8540" s="20"/>
      <c r="AE8540" s="20"/>
      <c r="AF8540" s="22"/>
      <c r="AG8540" s="20"/>
      <c r="AH8540" s="20"/>
      <c r="AI8540" s="20"/>
      <c r="AJ8540" s="20"/>
      <c r="AK8540" s="20"/>
      <c r="AL8540" s="20"/>
      <c r="AM8540" s="24" t="str">
        <f>IF($O8540="","",IF(DATEDIF($O8540,Lista!$V$2,"y")=122,"",DATEDIF($O8540,Lista!$V$2,"y")))</f>
        <v/>
      </c>
      <c r="AN8540" s="24" t="str">
        <f t="shared" si="399"/>
        <v/>
      </c>
      <c r="AO8540" s="24" t="str">
        <f t="shared" si="400"/>
        <v/>
      </c>
      <c r="AP8540" s="25" t="str">
        <f>IFERROR(VLOOKUP($R8540,Lista!$G$2:$H$15,2,FALSE),"")</f>
        <v/>
      </c>
      <c r="AQ8540" s="24" t="str">
        <f>IF(ISBLANK(G8540),"",IF(SUMPRODUCT((G$2:G8540=G8540)*1)&gt;1,0,1))</f>
        <v/>
      </c>
      <c r="AR8540" s="24" t="str">
        <f t="shared" si="401"/>
        <v/>
      </c>
    </row>
    <row r="8541" spans="2:44" x14ac:dyDescent="0.35">
      <c r="B8541" s="20"/>
      <c r="C8541" s="20"/>
      <c r="D8541" s="20"/>
      <c r="E8541" s="20"/>
      <c r="F8541" s="20"/>
      <c r="G8541" s="21"/>
      <c r="H8541" s="20"/>
      <c r="I8541" s="20"/>
      <c r="J8541" s="20"/>
      <c r="K8541" s="20"/>
      <c r="L8541" s="20"/>
      <c r="M8541" s="20"/>
      <c r="N8541" s="20"/>
      <c r="O8541" s="22"/>
      <c r="P8541" s="20"/>
      <c r="Q8541" s="20"/>
      <c r="R8541" s="20"/>
      <c r="S8541" s="20"/>
      <c r="T8541" s="20"/>
      <c r="U8541" s="20"/>
      <c r="V8541" s="20"/>
      <c r="W8541" s="20"/>
      <c r="X8541" s="20"/>
      <c r="Y8541" s="20"/>
      <c r="Z8541" s="20"/>
      <c r="AA8541" s="20"/>
      <c r="AB8541" s="20"/>
      <c r="AC8541" s="20"/>
      <c r="AD8541" s="20"/>
      <c r="AE8541" s="20"/>
      <c r="AF8541" s="22"/>
      <c r="AG8541" s="20"/>
      <c r="AH8541" s="20"/>
      <c r="AI8541" s="20"/>
      <c r="AJ8541" s="20"/>
      <c r="AK8541" s="20"/>
      <c r="AL8541" s="20"/>
      <c r="AM8541" s="24" t="str">
        <f>IF($O8541="","",IF(DATEDIF($O8541,Lista!$V$2,"y")=122,"",DATEDIF($O8541,Lista!$V$2,"y")))</f>
        <v/>
      </c>
      <c r="AN8541" s="24" t="str">
        <f t="shared" si="399"/>
        <v/>
      </c>
      <c r="AO8541" s="24" t="str">
        <f t="shared" si="400"/>
        <v/>
      </c>
      <c r="AP8541" s="25" t="str">
        <f>IFERROR(VLOOKUP($R8541,Lista!$G$2:$H$15,2,FALSE),"")</f>
        <v/>
      </c>
      <c r="AQ8541" s="24" t="str">
        <f>IF(ISBLANK(G8541),"",IF(SUMPRODUCT((G$2:G8541=G8541)*1)&gt;1,0,1))</f>
        <v/>
      </c>
      <c r="AR8541" s="24" t="str">
        <f t="shared" si="401"/>
        <v/>
      </c>
    </row>
    <row r="8542" spans="2:44" x14ac:dyDescent="0.35">
      <c r="B8542" s="20"/>
      <c r="C8542" s="20"/>
      <c r="D8542" s="20"/>
      <c r="E8542" s="20"/>
      <c r="F8542" s="20"/>
      <c r="G8542" s="21"/>
      <c r="H8542" s="20"/>
      <c r="I8542" s="20"/>
      <c r="J8542" s="20"/>
      <c r="K8542" s="20"/>
      <c r="L8542" s="20"/>
      <c r="M8542" s="20"/>
      <c r="N8542" s="20"/>
      <c r="O8542" s="22"/>
      <c r="P8542" s="20"/>
      <c r="Q8542" s="20"/>
      <c r="R8542" s="20"/>
      <c r="S8542" s="20"/>
      <c r="T8542" s="20"/>
      <c r="U8542" s="20"/>
      <c r="V8542" s="20"/>
      <c r="W8542" s="20"/>
      <c r="X8542" s="20"/>
      <c r="Y8542" s="20"/>
      <c r="Z8542" s="20"/>
      <c r="AA8542" s="20"/>
      <c r="AB8542" s="20"/>
      <c r="AC8542" s="20"/>
      <c r="AD8542" s="20"/>
      <c r="AE8542" s="20"/>
      <c r="AF8542" s="22"/>
      <c r="AG8542" s="20"/>
      <c r="AH8542" s="20"/>
      <c r="AI8542" s="20"/>
      <c r="AJ8542" s="20"/>
      <c r="AK8542" s="20"/>
      <c r="AL8542" s="20"/>
      <c r="AM8542" s="24" t="str">
        <f>IF($O8542="","",IF(DATEDIF($O8542,Lista!$V$2,"y")=122,"",DATEDIF($O8542,Lista!$V$2,"y")))</f>
        <v/>
      </c>
      <c r="AN8542" s="24" t="str">
        <f t="shared" si="399"/>
        <v/>
      </c>
      <c r="AO8542" s="24" t="str">
        <f t="shared" si="400"/>
        <v/>
      </c>
      <c r="AP8542" s="25" t="str">
        <f>IFERROR(VLOOKUP($R8542,Lista!$G$2:$H$15,2,FALSE),"")</f>
        <v/>
      </c>
      <c r="AQ8542" s="24" t="str">
        <f>IF(ISBLANK(G8542),"",IF(SUMPRODUCT((G$2:G8542=G8542)*1)&gt;1,0,1))</f>
        <v/>
      </c>
      <c r="AR8542" s="24" t="str">
        <f t="shared" si="401"/>
        <v/>
      </c>
    </row>
    <row r="8543" spans="2:44" x14ac:dyDescent="0.35">
      <c r="B8543" s="20"/>
      <c r="C8543" s="20"/>
      <c r="D8543" s="20"/>
      <c r="E8543" s="20"/>
      <c r="F8543" s="20"/>
      <c r="G8543" s="21"/>
      <c r="H8543" s="20"/>
      <c r="I8543" s="20"/>
      <c r="J8543" s="20"/>
      <c r="K8543" s="20"/>
      <c r="L8543" s="20"/>
      <c r="M8543" s="20"/>
      <c r="N8543" s="20"/>
      <c r="O8543" s="22"/>
      <c r="P8543" s="20"/>
      <c r="Q8543" s="20"/>
      <c r="R8543" s="20"/>
      <c r="S8543" s="20"/>
      <c r="T8543" s="20"/>
      <c r="U8543" s="20"/>
      <c r="V8543" s="20"/>
      <c r="W8543" s="20"/>
      <c r="X8543" s="20"/>
      <c r="Y8543" s="20"/>
      <c r="Z8543" s="20"/>
      <c r="AA8543" s="20"/>
      <c r="AB8543" s="20"/>
      <c r="AC8543" s="20"/>
      <c r="AD8543" s="20"/>
      <c r="AE8543" s="20"/>
      <c r="AF8543" s="22"/>
      <c r="AG8543" s="20"/>
      <c r="AH8543" s="20"/>
      <c r="AI8543" s="20"/>
      <c r="AJ8543" s="20"/>
      <c r="AK8543" s="20"/>
      <c r="AL8543" s="20"/>
      <c r="AM8543" s="24" t="str">
        <f>IF($O8543="","",IF(DATEDIF($O8543,Lista!$V$2,"y")=122,"",DATEDIF($O8543,Lista!$V$2,"y")))</f>
        <v/>
      </c>
      <c r="AN8543" s="24" t="str">
        <f t="shared" si="399"/>
        <v/>
      </c>
      <c r="AO8543" s="24" t="str">
        <f t="shared" si="400"/>
        <v/>
      </c>
      <c r="AP8543" s="25" t="str">
        <f>IFERROR(VLOOKUP($R8543,Lista!$G$2:$H$15,2,FALSE),"")</f>
        <v/>
      </c>
      <c r="AQ8543" s="24" t="str">
        <f>IF(ISBLANK(G8543),"",IF(SUMPRODUCT((G$2:G8543=G8543)*1)&gt;1,0,1))</f>
        <v/>
      </c>
      <c r="AR8543" s="24" t="str">
        <f t="shared" si="401"/>
        <v/>
      </c>
    </row>
    <row r="8544" spans="2:44" x14ac:dyDescent="0.35">
      <c r="B8544" s="20"/>
      <c r="C8544" s="20"/>
      <c r="D8544" s="20"/>
      <c r="E8544" s="20"/>
      <c r="F8544" s="20"/>
      <c r="G8544" s="21"/>
      <c r="H8544" s="20"/>
      <c r="I8544" s="20"/>
      <c r="J8544" s="20"/>
      <c r="K8544" s="20"/>
      <c r="L8544" s="20"/>
      <c r="M8544" s="20"/>
      <c r="N8544" s="20"/>
      <c r="O8544" s="22"/>
      <c r="P8544" s="20"/>
      <c r="Q8544" s="20"/>
      <c r="R8544" s="20"/>
      <c r="S8544" s="20"/>
      <c r="T8544" s="20"/>
      <c r="U8544" s="20"/>
      <c r="V8544" s="20"/>
      <c r="W8544" s="20"/>
      <c r="X8544" s="20"/>
      <c r="Y8544" s="20"/>
      <c r="Z8544" s="20"/>
      <c r="AA8544" s="20"/>
      <c r="AB8544" s="20"/>
      <c r="AC8544" s="20"/>
      <c r="AD8544" s="20"/>
      <c r="AE8544" s="20"/>
      <c r="AF8544" s="22"/>
      <c r="AG8544" s="20"/>
      <c r="AH8544" s="20"/>
      <c r="AI8544" s="20"/>
      <c r="AJ8544" s="20"/>
      <c r="AK8544" s="20"/>
      <c r="AL8544" s="20"/>
      <c r="AM8544" s="24" t="str">
        <f>IF($O8544="","",IF(DATEDIF($O8544,Lista!$V$2,"y")=122,"",DATEDIF($O8544,Lista!$V$2,"y")))</f>
        <v/>
      </c>
      <c r="AN8544" s="24" t="str">
        <f t="shared" si="399"/>
        <v/>
      </c>
      <c r="AO8544" s="24" t="str">
        <f t="shared" si="400"/>
        <v/>
      </c>
      <c r="AP8544" s="25" t="str">
        <f>IFERROR(VLOOKUP($R8544,Lista!$G$2:$H$15,2,FALSE),"")</f>
        <v/>
      </c>
      <c r="AQ8544" s="24" t="str">
        <f>IF(ISBLANK(G8544),"",IF(SUMPRODUCT((G$2:G8544=G8544)*1)&gt;1,0,1))</f>
        <v/>
      </c>
      <c r="AR8544" s="24" t="str">
        <f t="shared" si="401"/>
        <v/>
      </c>
    </row>
    <row r="8545" spans="2:44" x14ac:dyDescent="0.35">
      <c r="B8545" s="20"/>
      <c r="C8545" s="20"/>
      <c r="D8545" s="20"/>
      <c r="E8545" s="20"/>
      <c r="F8545" s="20"/>
      <c r="G8545" s="21"/>
      <c r="H8545" s="20"/>
      <c r="I8545" s="20"/>
      <c r="J8545" s="20"/>
      <c r="K8545" s="20"/>
      <c r="L8545" s="20"/>
      <c r="M8545" s="20"/>
      <c r="N8545" s="20"/>
      <c r="O8545" s="22"/>
      <c r="P8545" s="20"/>
      <c r="Q8545" s="20"/>
      <c r="R8545" s="20"/>
      <c r="S8545" s="20"/>
      <c r="T8545" s="20"/>
      <c r="U8545" s="20"/>
      <c r="V8545" s="20"/>
      <c r="W8545" s="20"/>
      <c r="X8545" s="20"/>
      <c r="Y8545" s="20"/>
      <c r="Z8545" s="20"/>
      <c r="AA8545" s="20"/>
      <c r="AB8545" s="20"/>
      <c r="AC8545" s="20"/>
      <c r="AD8545" s="20"/>
      <c r="AE8545" s="20"/>
      <c r="AF8545" s="22"/>
      <c r="AG8545" s="20"/>
      <c r="AH8545" s="20"/>
      <c r="AI8545" s="20"/>
      <c r="AJ8545" s="20"/>
      <c r="AK8545" s="20"/>
      <c r="AL8545" s="20"/>
      <c r="AM8545" s="24" t="str">
        <f>IF($O8545="","",IF(DATEDIF($O8545,Lista!$V$2,"y")=122,"",DATEDIF($O8545,Lista!$V$2,"y")))</f>
        <v/>
      </c>
      <c r="AN8545" s="24" t="str">
        <f t="shared" si="399"/>
        <v/>
      </c>
      <c r="AO8545" s="24" t="str">
        <f t="shared" si="400"/>
        <v/>
      </c>
      <c r="AP8545" s="25" t="str">
        <f>IFERROR(VLOOKUP($R8545,Lista!$G$2:$H$15,2,FALSE),"")</f>
        <v/>
      </c>
      <c r="AQ8545" s="24" t="str">
        <f>IF(ISBLANK(G8545),"",IF(SUMPRODUCT((G$2:G8545=G8545)*1)&gt;1,0,1))</f>
        <v/>
      </c>
      <c r="AR8545" s="24" t="str">
        <f t="shared" si="401"/>
        <v/>
      </c>
    </row>
    <row r="8546" spans="2:44" x14ac:dyDescent="0.35">
      <c r="B8546" s="20"/>
      <c r="C8546" s="20"/>
      <c r="D8546" s="20"/>
      <c r="E8546" s="20"/>
      <c r="F8546" s="20"/>
      <c r="G8546" s="21"/>
      <c r="H8546" s="20"/>
      <c r="I8546" s="20"/>
      <c r="J8546" s="20"/>
      <c r="K8546" s="20"/>
      <c r="L8546" s="20"/>
      <c r="M8546" s="20"/>
      <c r="N8546" s="20"/>
      <c r="O8546" s="22"/>
      <c r="P8546" s="20"/>
      <c r="Q8546" s="20"/>
      <c r="R8546" s="20"/>
      <c r="S8546" s="20"/>
      <c r="T8546" s="20"/>
      <c r="U8546" s="20"/>
      <c r="V8546" s="20"/>
      <c r="W8546" s="20"/>
      <c r="X8546" s="20"/>
      <c r="Y8546" s="20"/>
      <c r="Z8546" s="20"/>
      <c r="AA8546" s="20"/>
      <c r="AB8546" s="20"/>
      <c r="AC8546" s="20"/>
      <c r="AD8546" s="20"/>
      <c r="AE8546" s="20"/>
      <c r="AF8546" s="22"/>
      <c r="AG8546" s="20"/>
      <c r="AH8546" s="20"/>
      <c r="AI8546" s="20"/>
      <c r="AJ8546" s="20"/>
      <c r="AK8546" s="20"/>
      <c r="AL8546" s="20"/>
      <c r="AM8546" s="24" t="str">
        <f>IF($O8546="","",IF(DATEDIF($O8546,Lista!$V$2,"y")=122,"",DATEDIF($O8546,Lista!$V$2,"y")))</f>
        <v/>
      </c>
      <c r="AN8546" s="24" t="str">
        <f t="shared" si="399"/>
        <v/>
      </c>
      <c r="AO8546" s="24" t="str">
        <f t="shared" si="400"/>
        <v/>
      </c>
      <c r="AP8546" s="25" t="str">
        <f>IFERROR(VLOOKUP($R8546,Lista!$G$2:$H$15,2,FALSE),"")</f>
        <v/>
      </c>
      <c r="AQ8546" s="24" t="str">
        <f>IF(ISBLANK(G8546),"",IF(SUMPRODUCT((G$2:G8546=G8546)*1)&gt;1,0,1))</f>
        <v/>
      </c>
      <c r="AR8546" s="24" t="str">
        <f t="shared" si="401"/>
        <v/>
      </c>
    </row>
    <row r="8547" spans="2:44" x14ac:dyDescent="0.35">
      <c r="B8547" s="20"/>
      <c r="C8547" s="20"/>
      <c r="D8547" s="20"/>
      <c r="E8547" s="20"/>
      <c r="F8547" s="20"/>
      <c r="G8547" s="21"/>
      <c r="H8547" s="20"/>
      <c r="I8547" s="20"/>
      <c r="J8547" s="20"/>
      <c r="K8547" s="20"/>
      <c r="L8547" s="20"/>
      <c r="M8547" s="20"/>
      <c r="N8547" s="20"/>
      <c r="O8547" s="22"/>
      <c r="P8547" s="20"/>
      <c r="Q8547" s="20"/>
      <c r="R8547" s="20"/>
      <c r="S8547" s="20"/>
      <c r="T8547" s="20"/>
      <c r="U8547" s="20"/>
      <c r="V8547" s="20"/>
      <c r="W8547" s="20"/>
      <c r="X8547" s="20"/>
      <c r="Y8547" s="20"/>
      <c r="Z8547" s="20"/>
      <c r="AA8547" s="20"/>
      <c r="AB8547" s="20"/>
      <c r="AC8547" s="20"/>
      <c r="AD8547" s="20"/>
      <c r="AE8547" s="20"/>
      <c r="AF8547" s="22"/>
      <c r="AG8547" s="20"/>
      <c r="AH8547" s="20"/>
      <c r="AI8547" s="20"/>
      <c r="AJ8547" s="20"/>
      <c r="AK8547" s="20"/>
      <c r="AL8547" s="20"/>
      <c r="AM8547" s="24" t="str">
        <f>IF($O8547="","",IF(DATEDIF($O8547,Lista!$V$2,"y")=122,"",DATEDIF($O8547,Lista!$V$2,"y")))</f>
        <v/>
      </c>
      <c r="AN8547" s="24" t="str">
        <f t="shared" si="399"/>
        <v/>
      </c>
      <c r="AO8547" s="24" t="str">
        <f t="shared" si="400"/>
        <v/>
      </c>
      <c r="AP8547" s="25" t="str">
        <f>IFERROR(VLOOKUP($R8547,Lista!$G$2:$H$15,2,FALSE),"")</f>
        <v/>
      </c>
      <c r="AQ8547" s="24" t="str">
        <f>IF(ISBLANK(G8547),"",IF(SUMPRODUCT((G$2:G8547=G8547)*1)&gt;1,0,1))</f>
        <v/>
      </c>
      <c r="AR8547" s="24" t="str">
        <f t="shared" si="401"/>
        <v/>
      </c>
    </row>
    <row r="8548" spans="2:44" x14ac:dyDescent="0.35">
      <c r="B8548" s="20"/>
      <c r="C8548" s="20"/>
      <c r="D8548" s="20"/>
      <c r="E8548" s="20"/>
      <c r="F8548" s="20"/>
      <c r="G8548" s="21"/>
      <c r="H8548" s="20"/>
      <c r="I8548" s="20"/>
      <c r="J8548" s="20"/>
      <c r="K8548" s="20"/>
      <c r="L8548" s="20"/>
      <c r="M8548" s="20"/>
      <c r="N8548" s="20"/>
      <c r="O8548" s="22"/>
      <c r="P8548" s="20"/>
      <c r="Q8548" s="20"/>
      <c r="R8548" s="20"/>
      <c r="S8548" s="20"/>
      <c r="T8548" s="20"/>
      <c r="U8548" s="20"/>
      <c r="V8548" s="20"/>
      <c r="W8548" s="20"/>
      <c r="X8548" s="20"/>
      <c r="Y8548" s="20"/>
      <c r="Z8548" s="20"/>
      <c r="AA8548" s="20"/>
      <c r="AB8548" s="20"/>
      <c r="AC8548" s="20"/>
      <c r="AD8548" s="20"/>
      <c r="AE8548" s="20"/>
      <c r="AF8548" s="22"/>
      <c r="AG8548" s="20"/>
      <c r="AH8548" s="20"/>
      <c r="AI8548" s="20"/>
      <c r="AJ8548" s="20"/>
      <c r="AK8548" s="20"/>
      <c r="AL8548" s="20"/>
      <c r="AM8548" s="24" t="str">
        <f>IF($O8548="","",IF(DATEDIF($O8548,Lista!$V$2,"y")=122,"",DATEDIF($O8548,Lista!$V$2,"y")))</f>
        <v/>
      </c>
      <c r="AN8548" s="24" t="str">
        <f t="shared" si="399"/>
        <v/>
      </c>
      <c r="AO8548" s="24" t="str">
        <f t="shared" si="400"/>
        <v/>
      </c>
      <c r="AP8548" s="25" t="str">
        <f>IFERROR(VLOOKUP($R8548,Lista!$G$2:$H$15,2,FALSE),"")</f>
        <v/>
      </c>
      <c r="AQ8548" s="24" t="str">
        <f>IF(ISBLANK(G8548),"",IF(SUMPRODUCT((G$2:G8548=G8548)*1)&gt;1,0,1))</f>
        <v/>
      </c>
      <c r="AR8548" s="24" t="str">
        <f t="shared" si="401"/>
        <v/>
      </c>
    </row>
    <row r="8549" spans="2:44" x14ac:dyDescent="0.35">
      <c r="B8549" s="20"/>
      <c r="C8549" s="20"/>
      <c r="D8549" s="20"/>
      <c r="E8549" s="20"/>
      <c r="F8549" s="20"/>
      <c r="G8549" s="21"/>
      <c r="H8549" s="20"/>
      <c r="I8549" s="20"/>
      <c r="J8549" s="20"/>
      <c r="K8549" s="20"/>
      <c r="L8549" s="20"/>
      <c r="M8549" s="20"/>
      <c r="N8549" s="20"/>
      <c r="O8549" s="22"/>
      <c r="P8549" s="20"/>
      <c r="Q8549" s="20"/>
      <c r="R8549" s="20"/>
      <c r="S8549" s="20"/>
      <c r="T8549" s="20"/>
      <c r="U8549" s="20"/>
      <c r="V8549" s="20"/>
      <c r="W8549" s="20"/>
      <c r="X8549" s="20"/>
      <c r="Y8549" s="20"/>
      <c r="Z8549" s="20"/>
      <c r="AA8549" s="20"/>
      <c r="AB8549" s="20"/>
      <c r="AC8549" s="20"/>
      <c r="AD8549" s="20"/>
      <c r="AE8549" s="20"/>
      <c r="AF8549" s="22"/>
      <c r="AG8549" s="20"/>
      <c r="AH8549" s="20"/>
      <c r="AI8549" s="20"/>
      <c r="AJ8549" s="20"/>
      <c r="AK8549" s="20"/>
      <c r="AL8549" s="20"/>
      <c r="AM8549" s="24" t="str">
        <f>IF($O8549="","",IF(DATEDIF($O8549,Lista!$V$2,"y")=122,"",DATEDIF($O8549,Lista!$V$2,"y")))</f>
        <v/>
      </c>
      <c r="AN8549" s="24" t="str">
        <f t="shared" si="399"/>
        <v/>
      </c>
      <c r="AO8549" s="24" t="str">
        <f t="shared" si="400"/>
        <v/>
      </c>
      <c r="AP8549" s="25" t="str">
        <f>IFERROR(VLOOKUP($R8549,Lista!$G$2:$H$15,2,FALSE),"")</f>
        <v/>
      </c>
      <c r="AQ8549" s="24" t="str">
        <f>IF(ISBLANK(G8549),"",IF(SUMPRODUCT((G$2:G8549=G8549)*1)&gt;1,0,1))</f>
        <v/>
      </c>
      <c r="AR8549" s="24" t="str">
        <f t="shared" si="401"/>
        <v/>
      </c>
    </row>
    <row r="8550" spans="2:44" x14ac:dyDescent="0.35">
      <c r="B8550" s="20"/>
      <c r="C8550" s="20"/>
      <c r="D8550" s="20"/>
      <c r="E8550" s="20"/>
      <c r="F8550" s="20"/>
      <c r="G8550" s="21"/>
      <c r="H8550" s="20"/>
      <c r="I8550" s="20"/>
      <c r="J8550" s="20"/>
      <c r="K8550" s="20"/>
      <c r="L8550" s="20"/>
      <c r="M8550" s="20"/>
      <c r="N8550" s="20"/>
      <c r="O8550" s="22"/>
      <c r="P8550" s="20"/>
      <c r="Q8550" s="20"/>
      <c r="R8550" s="20"/>
      <c r="S8550" s="20"/>
      <c r="T8550" s="20"/>
      <c r="U8550" s="20"/>
      <c r="V8550" s="20"/>
      <c r="W8550" s="20"/>
      <c r="X8550" s="20"/>
      <c r="Y8550" s="20"/>
      <c r="Z8550" s="20"/>
      <c r="AA8550" s="20"/>
      <c r="AB8550" s="20"/>
      <c r="AC8550" s="20"/>
      <c r="AD8550" s="20"/>
      <c r="AE8550" s="20"/>
      <c r="AF8550" s="22"/>
      <c r="AG8550" s="20"/>
      <c r="AH8550" s="20"/>
      <c r="AI8550" s="20"/>
      <c r="AJ8550" s="20"/>
      <c r="AK8550" s="20"/>
      <c r="AL8550" s="20"/>
      <c r="AM8550" s="24" t="str">
        <f>IF($O8550="","",IF(DATEDIF($O8550,Lista!$V$2,"y")=122,"",DATEDIF($O8550,Lista!$V$2,"y")))</f>
        <v/>
      </c>
      <c r="AN8550" s="24" t="str">
        <f t="shared" si="399"/>
        <v/>
      </c>
      <c r="AO8550" s="24" t="str">
        <f t="shared" si="400"/>
        <v/>
      </c>
      <c r="AP8550" s="25" t="str">
        <f>IFERROR(VLOOKUP($R8550,Lista!$G$2:$H$15,2,FALSE),"")</f>
        <v/>
      </c>
      <c r="AQ8550" s="24" t="str">
        <f>IF(ISBLANK(G8550),"",IF(SUMPRODUCT((G$2:G8550=G8550)*1)&gt;1,0,1))</f>
        <v/>
      </c>
      <c r="AR8550" s="24" t="str">
        <f t="shared" si="401"/>
        <v/>
      </c>
    </row>
    <row r="8551" spans="2:44" x14ac:dyDescent="0.35">
      <c r="B8551" s="20"/>
      <c r="C8551" s="20"/>
      <c r="D8551" s="20"/>
      <c r="E8551" s="20"/>
      <c r="F8551" s="20"/>
      <c r="G8551" s="21"/>
      <c r="H8551" s="20"/>
      <c r="I8551" s="20"/>
      <c r="J8551" s="20"/>
      <c r="K8551" s="20"/>
      <c r="L8551" s="20"/>
      <c r="M8551" s="20"/>
      <c r="N8551" s="20"/>
      <c r="O8551" s="22"/>
      <c r="P8551" s="20"/>
      <c r="Q8551" s="20"/>
      <c r="R8551" s="20"/>
      <c r="S8551" s="20"/>
      <c r="T8551" s="20"/>
      <c r="U8551" s="20"/>
      <c r="V8551" s="20"/>
      <c r="W8551" s="20"/>
      <c r="X8551" s="20"/>
      <c r="Y8551" s="20"/>
      <c r="Z8551" s="20"/>
      <c r="AA8551" s="20"/>
      <c r="AB8551" s="20"/>
      <c r="AC8551" s="20"/>
      <c r="AD8551" s="20"/>
      <c r="AE8551" s="20"/>
      <c r="AF8551" s="22"/>
      <c r="AG8551" s="20"/>
      <c r="AH8551" s="20"/>
      <c r="AI8551" s="20"/>
      <c r="AJ8551" s="20"/>
      <c r="AK8551" s="20"/>
      <c r="AL8551" s="20"/>
      <c r="AM8551" s="24" t="str">
        <f>IF($O8551="","",IF(DATEDIF($O8551,Lista!$V$2,"y")=122,"",DATEDIF($O8551,Lista!$V$2,"y")))</f>
        <v/>
      </c>
      <c r="AN8551" s="24" t="str">
        <f t="shared" si="399"/>
        <v/>
      </c>
      <c r="AO8551" s="24" t="str">
        <f t="shared" si="400"/>
        <v/>
      </c>
      <c r="AP8551" s="25" t="str">
        <f>IFERROR(VLOOKUP($R8551,Lista!$G$2:$H$15,2,FALSE),"")</f>
        <v/>
      </c>
      <c r="AQ8551" s="24" t="str">
        <f>IF(ISBLANK(G8551),"",IF(SUMPRODUCT((G$2:G8551=G8551)*1)&gt;1,0,1))</f>
        <v/>
      </c>
      <c r="AR8551" s="24" t="str">
        <f t="shared" si="401"/>
        <v/>
      </c>
    </row>
    <row r="8552" spans="2:44" x14ac:dyDescent="0.35">
      <c r="B8552" s="20"/>
      <c r="C8552" s="20"/>
      <c r="D8552" s="20"/>
      <c r="E8552" s="20"/>
      <c r="F8552" s="20"/>
      <c r="G8552" s="21"/>
      <c r="H8552" s="20"/>
      <c r="I8552" s="20"/>
      <c r="J8552" s="20"/>
      <c r="K8552" s="20"/>
      <c r="L8552" s="20"/>
      <c r="M8552" s="20"/>
      <c r="N8552" s="20"/>
      <c r="O8552" s="22"/>
      <c r="P8552" s="20"/>
      <c r="Q8552" s="20"/>
      <c r="R8552" s="20"/>
      <c r="S8552" s="20"/>
      <c r="T8552" s="20"/>
      <c r="U8552" s="20"/>
      <c r="V8552" s="20"/>
      <c r="W8552" s="20"/>
      <c r="X8552" s="20"/>
      <c r="Y8552" s="20"/>
      <c r="Z8552" s="20"/>
      <c r="AA8552" s="20"/>
      <c r="AB8552" s="20"/>
      <c r="AC8552" s="20"/>
      <c r="AD8552" s="20"/>
      <c r="AE8552" s="20"/>
      <c r="AF8552" s="22"/>
      <c r="AG8552" s="20"/>
      <c r="AH8552" s="20"/>
      <c r="AI8552" s="20"/>
      <c r="AJ8552" s="20"/>
      <c r="AK8552" s="20"/>
      <c r="AL8552" s="20"/>
      <c r="AM8552" s="24" t="str">
        <f>IF($O8552="","",IF(DATEDIF($O8552,Lista!$V$2,"y")=122,"",DATEDIF($O8552,Lista!$V$2,"y")))</f>
        <v/>
      </c>
      <c r="AN8552" s="24" t="str">
        <f t="shared" si="399"/>
        <v/>
      </c>
      <c r="AO8552" s="24" t="str">
        <f t="shared" si="400"/>
        <v/>
      </c>
      <c r="AP8552" s="25" t="str">
        <f>IFERROR(VLOOKUP($R8552,Lista!$G$2:$H$15,2,FALSE),"")</f>
        <v/>
      </c>
      <c r="AQ8552" s="24" t="str">
        <f>IF(ISBLANK(G8552),"",IF(SUMPRODUCT((G$2:G8552=G8552)*1)&gt;1,0,1))</f>
        <v/>
      </c>
      <c r="AR8552" s="24" t="str">
        <f t="shared" si="401"/>
        <v/>
      </c>
    </row>
    <row r="8553" spans="2:44" x14ac:dyDescent="0.35">
      <c r="B8553" s="20"/>
      <c r="C8553" s="20"/>
      <c r="D8553" s="20"/>
      <c r="E8553" s="20"/>
      <c r="F8553" s="20"/>
      <c r="G8553" s="21"/>
      <c r="H8553" s="20"/>
      <c r="I8553" s="20"/>
      <c r="J8553" s="20"/>
      <c r="K8553" s="20"/>
      <c r="L8553" s="20"/>
      <c r="M8553" s="20"/>
      <c r="N8553" s="20"/>
      <c r="O8553" s="22"/>
      <c r="P8553" s="20"/>
      <c r="Q8553" s="20"/>
      <c r="R8553" s="20"/>
      <c r="S8553" s="20"/>
      <c r="T8553" s="20"/>
      <c r="U8553" s="20"/>
      <c r="V8553" s="20"/>
      <c r="W8553" s="20"/>
      <c r="X8553" s="20"/>
      <c r="Y8553" s="20"/>
      <c r="Z8553" s="20"/>
      <c r="AA8553" s="20"/>
      <c r="AB8553" s="20"/>
      <c r="AC8553" s="20"/>
      <c r="AD8553" s="20"/>
      <c r="AE8553" s="20"/>
      <c r="AF8553" s="22"/>
      <c r="AG8553" s="20"/>
      <c r="AH8553" s="20"/>
      <c r="AI8553" s="20"/>
      <c r="AJ8553" s="20"/>
      <c r="AK8553" s="20"/>
      <c r="AL8553" s="20"/>
      <c r="AM8553" s="24" t="str">
        <f>IF($O8553="","",IF(DATEDIF($O8553,Lista!$V$2,"y")=122,"",DATEDIF($O8553,Lista!$V$2,"y")))</f>
        <v/>
      </c>
      <c r="AN8553" s="24" t="str">
        <f t="shared" si="399"/>
        <v/>
      </c>
      <c r="AO8553" s="24" t="str">
        <f t="shared" si="400"/>
        <v/>
      </c>
      <c r="AP8553" s="25" t="str">
        <f>IFERROR(VLOOKUP($R8553,Lista!$G$2:$H$15,2,FALSE),"")</f>
        <v/>
      </c>
      <c r="AQ8553" s="24" t="str">
        <f>IF(ISBLANK(G8553),"",IF(SUMPRODUCT((G$2:G8553=G8553)*1)&gt;1,0,1))</f>
        <v/>
      </c>
      <c r="AR8553" s="24" t="str">
        <f t="shared" si="401"/>
        <v/>
      </c>
    </row>
    <row r="8554" spans="2:44" x14ac:dyDescent="0.35">
      <c r="B8554" s="20"/>
      <c r="C8554" s="20"/>
      <c r="D8554" s="20"/>
      <c r="E8554" s="20"/>
      <c r="F8554" s="20"/>
      <c r="G8554" s="21"/>
      <c r="H8554" s="20"/>
      <c r="I8554" s="20"/>
      <c r="J8554" s="20"/>
      <c r="K8554" s="20"/>
      <c r="L8554" s="20"/>
      <c r="M8554" s="20"/>
      <c r="N8554" s="20"/>
      <c r="O8554" s="22"/>
      <c r="P8554" s="20"/>
      <c r="Q8554" s="20"/>
      <c r="R8554" s="20"/>
      <c r="S8554" s="20"/>
      <c r="T8554" s="20"/>
      <c r="U8554" s="20"/>
      <c r="V8554" s="20"/>
      <c r="W8554" s="20"/>
      <c r="X8554" s="20"/>
      <c r="Y8554" s="20"/>
      <c r="Z8554" s="20"/>
      <c r="AA8554" s="20"/>
      <c r="AB8554" s="20"/>
      <c r="AC8554" s="20"/>
      <c r="AD8554" s="20"/>
      <c r="AE8554" s="20"/>
      <c r="AF8554" s="22"/>
      <c r="AG8554" s="20"/>
      <c r="AH8554" s="20"/>
      <c r="AI8554" s="20"/>
      <c r="AJ8554" s="20"/>
      <c r="AK8554" s="20"/>
      <c r="AL8554" s="20"/>
      <c r="AM8554" s="24" t="str">
        <f>IF($O8554="","",IF(DATEDIF($O8554,Lista!$V$2,"y")=122,"",DATEDIF($O8554,Lista!$V$2,"y")))</f>
        <v/>
      </c>
      <c r="AN8554" s="24" t="str">
        <f t="shared" si="399"/>
        <v/>
      </c>
      <c r="AO8554" s="24" t="str">
        <f t="shared" si="400"/>
        <v/>
      </c>
      <c r="AP8554" s="25" t="str">
        <f>IFERROR(VLOOKUP($R8554,Lista!$G$2:$H$15,2,FALSE),"")</f>
        <v/>
      </c>
      <c r="AQ8554" s="24" t="str">
        <f>IF(ISBLANK(G8554),"",IF(SUMPRODUCT((G$2:G8554=G8554)*1)&gt;1,0,1))</f>
        <v/>
      </c>
      <c r="AR8554" s="24" t="str">
        <f t="shared" si="401"/>
        <v/>
      </c>
    </row>
    <row r="8555" spans="2:44" x14ac:dyDescent="0.35">
      <c r="B8555" s="20"/>
      <c r="C8555" s="20"/>
      <c r="D8555" s="20"/>
      <c r="E8555" s="20"/>
      <c r="F8555" s="20"/>
      <c r="G8555" s="21"/>
      <c r="H8555" s="20"/>
      <c r="I8555" s="20"/>
      <c r="J8555" s="20"/>
      <c r="K8555" s="20"/>
      <c r="L8555" s="20"/>
      <c r="M8555" s="20"/>
      <c r="N8555" s="20"/>
      <c r="O8555" s="22"/>
      <c r="P8555" s="20"/>
      <c r="Q8555" s="20"/>
      <c r="R8555" s="20"/>
      <c r="S8555" s="20"/>
      <c r="T8555" s="20"/>
      <c r="U8555" s="20"/>
      <c r="V8555" s="20"/>
      <c r="W8555" s="20"/>
      <c r="X8555" s="20"/>
      <c r="Y8555" s="20"/>
      <c r="Z8555" s="20"/>
      <c r="AA8555" s="20"/>
      <c r="AB8555" s="20"/>
      <c r="AC8555" s="20"/>
      <c r="AD8555" s="20"/>
      <c r="AE8555" s="20"/>
      <c r="AF8555" s="22"/>
      <c r="AG8555" s="20"/>
      <c r="AH8555" s="20"/>
      <c r="AI8555" s="20"/>
      <c r="AJ8555" s="20"/>
      <c r="AK8555" s="20"/>
      <c r="AL8555" s="20"/>
      <c r="AM8555" s="24" t="str">
        <f>IF($O8555="","",IF(DATEDIF($O8555,Lista!$V$2,"y")=122,"",DATEDIF($O8555,Lista!$V$2,"y")))</f>
        <v/>
      </c>
      <c r="AN8555" s="24" t="str">
        <f t="shared" si="399"/>
        <v/>
      </c>
      <c r="AO8555" s="24" t="str">
        <f t="shared" si="400"/>
        <v/>
      </c>
      <c r="AP8555" s="25" t="str">
        <f>IFERROR(VLOOKUP($R8555,Lista!$G$2:$H$15,2,FALSE),"")</f>
        <v/>
      </c>
      <c r="AQ8555" s="24" t="str">
        <f>IF(ISBLANK(G8555),"",IF(SUMPRODUCT((G$2:G8555=G8555)*1)&gt;1,0,1))</f>
        <v/>
      </c>
      <c r="AR8555" s="24" t="str">
        <f t="shared" si="401"/>
        <v/>
      </c>
    </row>
    <row r="8556" spans="2:44" x14ac:dyDescent="0.35">
      <c r="B8556" s="20"/>
      <c r="C8556" s="20"/>
      <c r="D8556" s="20"/>
      <c r="E8556" s="20"/>
      <c r="F8556" s="20"/>
      <c r="G8556" s="21"/>
      <c r="H8556" s="20"/>
      <c r="I8556" s="20"/>
      <c r="J8556" s="20"/>
      <c r="K8556" s="20"/>
      <c r="L8556" s="20"/>
      <c r="M8556" s="20"/>
      <c r="N8556" s="20"/>
      <c r="O8556" s="22"/>
      <c r="P8556" s="20"/>
      <c r="Q8556" s="20"/>
      <c r="R8556" s="20"/>
      <c r="S8556" s="20"/>
      <c r="T8556" s="20"/>
      <c r="U8556" s="20"/>
      <c r="V8556" s="20"/>
      <c r="W8556" s="20"/>
      <c r="X8556" s="20"/>
      <c r="Y8556" s="20"/>
      <c r="Z8556" s="20"/>
      <c r="AA8556" s="20"/>
      <c r="AB8556" s="20"/>
      <c r="AC8556" s="20"/>
      <c r="AD8556" s="20"/>
      <c r="AE8556" s="20"/>
      <c r="AF8556" s="22"/>
      <c r="AG8556" s="20"/>
      <c r="AH8556" s="20"/>
      <c r="AI8556" s="20"/>
      <c r="AJ8556" s="20"/>
      <c r="AK8556" s="20"/>
      <c r="AL8556" s="20"/>
      <c r="AM8556" s="24" t="str">
        <f>IF($O8556="","",IF(DATEDIF($O8556,Lista!$V$2,"y")=122,"",DATEDIF($O8556,Lista!$V$2,"y")))</f>
        <v/>
      </c>
      <c r="AN8556" s="24" t="str">
        <f t="shared" si="399"/>
        <v/>
      </c>
      <c r="AO8556" s="24" t="str">
        <f t="shared" si="400"/>
        <v/>
      </c>
      <c r="AP8556" s="25" t="str">
        <f>IFERROR(VLOOKUP($R8556,Lista!$G$2:$H$15,2,FALSE),"")</f>
        <v/>
      </c>
      <c r="AQ8556" s="24" t="str">
        <f>IF(ISBLANK(G8556),"",IF(SUMPRODUCT((G$2:G8556=G8556)*1)&gt;1,0,1))</f>
        <v/>
      </c>
      <c r="AR8556" s="24" t="str">
        <f t="shared" si="401"/>
        <v/>
      </c>
    </row>
    <row r="8557" spans="2:44" x14ac:dyDescent="0.35">
      <c r="B8557" s="20"/>
      <c r="C8557" s="20"/>
      <c r="D8557" s="20"/>
      <c r="E8557" s="20"/>
      <c r="F8557" s="20"/>
      <c r="G8557" s="21"/>
      <c r="H8557" s="20"/>
      <c r="I8557" s="20"/>
      <c r="J8557" s="20"/>
      <c r="K8557" s="20"/>
      <c r="L8557" s="20"/>
      <c r="M8557" s="20"/>
      <c r="N8557" s="20"/>
      <c r="O8557" s="22"/>
      <c r="P8557" s="20"/>
      <c r="Q8557" s="20"/>
      <c r="R8557" s="20"/>
      <c r="S8557" s="20"/>
      <c r="T8557" s="20"/>
      <c r="U8557" s="20"/>
      <c r="V8557" s="20"/>
      <c r="W8557" s="20"/>
      <c r="X8557" s="20"/>
      <c r="Y8557" s="20"/>
      <c r="Z8557" s="20"/>
      <c r="AA8557" s="20"/>
      <c r="AB8557" s="20"/>
      <c r="AC8557" s="20"/>
      <c r="AD8557" s="20"/>
      <c r="AE8557" s="20"/>
      <c r="AF8557" s="22"/>
      <c r="AG8557" s="20"/>
      <c r="AH8557" s="20"/>
      <c r="AI8557" s="20"/>
      <c r="AJ8557" s="20"/>
      <c r="AK8557" s="20"/>
      <c r="AL8557" s="20"/>
      <c r="AM8557" s="24" t="str">
        <f>IF($O8557="","",IF(DATEDIF($O8557,Lista!$V$2,"y")=122,"",DATEDIF($O8557,Lista!$V$2,"y")))</f>
        <v/>
      </c>
      <c r="AN8557" s="24" t="str">
        <f t="shared" si="399"/>
        <v/>
      </c>
      <c r="AO8557" s="24" t="str">
        <f t="shared" si="400"/>
        <v/>
      </c>
      <c r="AP8557" s="25" t="str">
        <f>IFERROR(VLOOKUP($R8557,Lista!$G$2:$H$15,2,FALSE),"")</f>
        <v/>
      </c>
      <c r="AQ8557" s="24" t="str">
        <f>IF(ISBLANK(G8557),"",IF(SUMPRODUCT((G$2:G8557=G8557)*1)&gt;1,0,1))</f>
        <v/>
      </c>
      <c r="AR8557" s="24" t="str">
        <f t="shared" si="401"/>
        <v/>
      </c>
    </row>
    <row r="8558" spans="2:44" x14ac:dyDescent="0.35">
      <c r="B8558" s="20"/>
      <c r="C8558" s="20"/>
      <c r="D8558" s="20"/>
      <c r="E8558" s="20"/>
      <c r="F8558" s="20"/>
      <c r="G8558" s="21"/>
      <c r="H8558" s="20"/>
      <c r="I8558" s="20"/>
      <c r="J8558" s="20"/>
      <c r="K8558" s="20"/>
      <c r="L8558" s="20"/>
      <c r="M8558" s="20"/>
      <c r="N8558" s="20"/>
      <c r="O8558" s="22"/>
      <c r="P8558" s="20"/>
      <c r="Q8558" s="20"/>
      <c r="R8558" s="20"/>
      <c r="S8558" s="20"/>
      <c r="T8558" s="20"/>
      <c r="U8558" s="20"/>
      <c r="V8558" s="20"/>
      <c r="W8558" s="20"/>
      <c r="X8558" s="20"/>
      <c r="Y8558" s="20"/>
      <c r="Z8558" s="20"/>
      <c r="AA8558" s="20"/>
      <c r="AB8558" s="20"/>
      <c r="AC8558" s="20"/>
      <c r="AD8558" s="20"/>
      <c r="AE8558" s="20"/>
      <c r="AF8558" s="22"/>
      <c r="AG8558" s="20"/>
      <c r="AH8558" s="20"/>
      <c r="AI8558" s="20"/>
      <c r="AJ8558" s="20"/>
      <c r="AK8558" s="20"/>
      <c r="AL8558" s="20"/>
      <c r="AM8558" s="24" t="str">
        <f>IF($O8558="","",IF(DATEDIF($O8558,Lista!$V$2,"y")=122,"",DATEDIF($O8558,Lista!$V$2,"y")))</f>
        <v/>
      </c>
      <c r="AN8558" s="24" t="str">
        <f t="shared" si="399"/>
        <v/>
      </c>
      <c r="AO8558" s="24" t="str">
        <f t="shared" si="400"/>
        <v/>
      </c>
      <c r="AP8558" s="25" t="str">
        <f>IFERROR(VLOOKUP($R8558,Lista!$G$2:$H$15,2,FALSE),"")</f>
        <v/>
      </c>
      <c r="AQ8558" s="24" t="str">
        <f>IF(ISBLANK(G8558),"",IF(SUMPRODUCT((G$2:G8558=G8558)*1)&gt;1,0,1))</f>
        <v/>
      </c>
      <c r="AR8558" s="24" t="str">
        <f t="shared" si="401"/>
        <v/>
      </c>
    </row>
    <row r="8559" spans="2:44" x14ac:dyDescent="0.35">
      <c r="B8559" s="20"/>
      <c r="C8559" s="20"/>
      <c r="D8559" s="20"/>
      <c r="E8559" s="20"/>
      <c r="F8559" s="20"/>
      <c r="G8559" s="21"/>
      <c r="H8559" s="20"/>
      <c r="I8559" s="20"/>
      <c r="J8559" s="20"/>
      <c r="K8559" s="20"/>
      <c r="L8559" s="20"/>
      <c r="M8559" s="20"/>
      <c r="N8559" s="20"/>
      <c r="O8559" s="22"/>
      <c r="P8559" s="20"/>
      <c r="Q8559" s="20"/>
      <c r="R8559" s="20"/>
      <c r="S8559" s="20"/>
      <c r="T8559" s="20"/>
      <c r="U8559" s="20"/>
      <c r="V8559" s="20"/>
      <c r="W8559" s="20"/>
      <c r="X8559" s="20"/>
      <c r="Y8559" s="20"/>
      <c r="Z8559" s="20"/>
      <c r="AA8559" s="20"/>
      <c r="AB8559" s="20"/>
      <c r="AC8559" s="20"/>
      <c r="AD8559" s="20"/>
      <c r="AE8559" s="20"/>
      <c r="AF8559" s="22"/>
      <c r="AG8559" s="20"/>
      <c r="AH8559" s="20"/>
      <c r="AI8559" s="20"/>
      <c r="AJ8559" s="20"/>
      <c r="AK8559" s="20"/>
      <c r="AL8559" s="20"/>
      <c r="AM8559" s="24" t="str">
        <f>IF($O8559="","",IF(DATEDIF($O8559,Lista!$V$2,"y")=122,"",DATEDIF($O8559,Lista!$V$2,"y")))</f>
        <v/>
      </c>
      <c r="AN8559" s="24" t="str">
        <f t="shared" si="399"/>
        <v/>
      </c>
      <c r="AO8559" s="24" t="str">
        <f t="shared" si="400"/>
        <v/>
      </c>
      <c r="AP8559" s="25" t="str">
        <f>IFERROR(VLOOKUP($R8559,Lista!$G$2:$H$15,2,FALSE),"")</f>
        <v/>
      </c>
      <c r="AQ8559" s="24" t="str">
        <f>IF(ISBLANK(G8559),"",IF(SUMPRODUCT((G$2:G8559=G8559)*1)&gt;1,0,1))</f>
        <v/>
      </c>
      <c r="AR8559" s="24" t="str">
        <f t="shared" si="401"/>
        <v/>
      </c>
    </row>
    <row r="8560" spans="2:44" x14ac:dyDescent="0.35">
      <c r="B8560" s="20"/>
      <c r="C8560" s="20"/>
      <c r="D8560" s="20"/>
      <c r="E8560" s="20"/>
      <c r="F8560" s="20"/>
      <c r="G8560" s="21"/>
      <c r="H8560" s="20"/>
      <c r="I8560" s="20"/>
      <c r="J8560" s="20"/>
      <c r="K8560" s="20"/>
      <c r="L8560" s="20"/>
      <c r="M8560" s="20"/>
      <c r="N8560" s="20"/>
      <c r="O8560" s="22"/>
      <c r="P8560" s="20"/>
      <c r="Q8560" s="20"/>
      <c r="R8560" s="20"/>
      <c r="S8560" s="20"/>
      <c r="T8560" s="20"/>
      <c r="U8560" s="20"/>
      <c r="V8560" s="20"/>
      <c r="W8560" s="20"/>
      <c r="X8560" s="20"/>
      <c r="Y8560" s="20"/>
      <c r="Z8560" s="20"/>
      <c r="AA8560" s="20"/>
      <c r="AB8560" s="20"/>
      <c r="AC8560" s="20"/>
      <c r="AD8560" s="20"/>
      <c r="AE8560" s="20"/>
      <c r="AF8560" s="22"/>
      <c r="AG8560" s="20"/>
      <c r="AH8560" s="20"/>
      <c r="AI8560" s="20"/>
      <c r="AJ8560" s="20"/>
      <c r="AK8560" s="20"/>
      <c r="AL8560" s="20"/>
      <c r="AM8560" s="24" t="str">
        <f>IF($O8560="","",IF(DATEDIF($O8560,Lista!$V$2,"y")=122,"",DATEDIF($O8560,Lista!$V$2,"y")))</f>
        <v/>
      </c>
      <c r="AN8560" s="24" t="str">
        <f t="shared" si="399"/>
        <v/>
      </c>
      <c r="AO8560" s="24" t="str">
        <f t="shared" si="400"/>
        <v/>
      </c>
      <c r="AP8560" s="25" t="str">
        <f>IFERROR(VLOOKUP($R8560,Lista!$G$2:$H$15,2,FALSE),"")</f>
        <v/>
      </c>
      <c r="AQ8560" s="24" t="str">
        <f>IF(ISBLANK(G8560),"",IF(SUMPRODUCT((G$2:G8560=G8560)*1)&gt;1,0,1))</f>
        <v/>
      </c>
      <c r="AR8560" s="24" t="str">
        <f t="shared" si="401"/>
        <v/>
      </c>
    </row>
    <row r="8561" spans="2:44" x14ac:dyDescent="0.35">
      <c r="B8561" s="20"/>
      <c r="C8561" s="20"/>
      <c r="D8561" s="20"/>
      <c r="E8561" s="20"/>
      <c r="F8561" s="20"/>
      <c r="G8561" s="21"/>
      <c r="H8561" s="20"/>
      <c r="I8561" s="20"/>
      <c r="J8561" s="20"/>
      <c r="K8561" s="20"/>
      <c r="L8561" s="20"/>
      <c r="M8561" s="20"/>
      <c r="N8561" s="20"/>
      <c r="O8561" s="22"/>
      <c r="P8561" s="20"/>
      <c r="Q8561" s="20"/>
      <c r="R8561" s="20"/>
      <c r="S8561" s="20"/>
      <c r="T8561" s="20"/>
      <c r="U8561" s="20"/>
      <c r="V8561" s="20"/>
      <c r="W8561" s="20"/>
      <c r="X8561" s="20"/>
      <c r="Y8561" s="20"/>
      <c r="Z8561" s="20"/>
      <c r="AA8561" s="20"/>
      <c r="AB8561" s="20"/>
      <c r="AC8561" s="20"/>
      <c r="AD8561" s="20"/>
      <c r="AE8561" s="20"/>
      <c r="AF8561" s="22"/>
      <c r="AG8561" s="20"/>
      <c r="AH8561" s="20"/>
      <c r="AI8561" s="20"/>
      <c r="AJ8561" s="20"/>
      <c r="AK8561" s="20"/>
      <c r="AL8561" s="20"/>
      <c r="AM8561" s="24" t="str">
        <f>IF($O8561="","",IF(DATEDIF($O8561,Lista!$V$2,"y")=122,"",DATEDIF($O8561,Lista!$V$2,"y")))</f>
        <v/>
      </c>
      <c r="AN8561" s="24" t="str">
        <f t="shared" si="399"/>
        <v/>
      </c>
      <c r="AO8561" s="24" t="str">
        <f t="shared" si="400"/>
        <v/>
      </c>
      <c r="AP8561" s="25" t="str">
        <f>IFERROR(VLOOKUP($R8561,Lista!$G$2:$H$15,2,FALSE),"")</f>
        <v/>
      </c>
      <c r="AQ8561" s="24" t="str">
        <f>IF(ISBLANK(G8561),"",IF(SUMPRODUCT((G$2:G8561=G8561)*1)&gt;1,0,1))</f>
        <v/>
      </c>
      <c r="AR8561" s="24" t="str">
        <f t="shared" si="401"/>
        <v/>
      </c>
    </row>
    <row r="8562" spans="2:44" x14ac:dyDescent="0.35">
      <c r="B8562" s="20"/>
      <c r="C8562" s="20"/>
      <c r="D8562" s="20"/>
      <c r="E8562" s="20"/>
      <c r="F8562" s="20"/>
      <c r="G8562" s="21"/>
      <c r="H8562" s="20"/>
      <c r="I8562" s="20"/>
      <c r="J8562" s="20"/>
      <c r="K8562" s="20"/>
      <c r="L8562" s="20"/>
      <c r="M8562" s="20"/>
      <c r="N8562" s="20"/>
      <c r="O8562" s="22"/>
      <c r="P8562" s="20"/>
      <c r="Q8562" s="20"/>
      <c r="R8562" s="20"/>
      <c r="S8562" s="20"/>
      <c r="T8562" s="20"/>
      <c r="U8562" s="20"/>
      <c r="V8562" s="20"/>
      <c r="W8562" s="20"/>
      <c r="X8562" s="20"/>
      <c r="Y8562" s="20"/>
      <c r="Z8562" s="20"/>
      <c r="AA8562" s="20"/>
      <c r="AB8562" s="20"/>
      <c r="AC8562" s="20"/>
      <c r="AD8562" s="20"/>
      <c r="AE8562" s="20"/>
      <c r="AF8562" s="22"/>
      <c r="AG8562" s="20"/>
      <c r="AH8562" s="20"/>
      <c r="AI8562" s="20"/>
      <c r="AJ8562" s="20"/>
      <c r="AK8562" s="20"/>
      <c r="AL8562" s="20"/>
      <c r="AM8562" s="24" t="str">
        <f>IF($O8562="","",IF(DATEDIF($O8562,Lista!$V$2,"y")=122,"",DATEDIF($O8562,Lista!$V$2,"y")))</f>
        <v/>
      </c>
      <c r="AN8562" s="24" t="str">
        <f t="shared" si="399"/>
        <v/>
      </c>
      <c r="AO8562" s="24" t="str">
        <f t="shared" si="400"/>
        <v/>
      </c>
      <c r="AP8562" s="25" t="str">
        <f>IFERROR(VLOOKUP($R8562,Lista!$G$2:$H$15,2,FALSE),"")</f>
        <v/>
      </c>
      <c r="AQ8562" s="24" t="str">
        <f>IF(ISBLANK(G8562),"",IF(SUMPRODUCT((G$2:G8562=G8562)*1)&gt;1,0,1))</f>
        <v/>
      </c>
      <c r="AR8562" s="24" t="str">
        <f t="shared" si="401"/>
        <v/>
      </c>
    </row>
    <row r="8563" spans="2:44" x14ac:dyDescent="0.35">
      <c r="B8563" s="20"/>
      <c r="C8563" s="20"/>
      <c r="D8563" s="20"/>
      <c r="E8563" s="20"/>
      <c r="F8563" s="20"/>
      <c r="G8563" s="21"/>
      <c r="H8563" s="20"/>
      <c r="I8563" s="20"/>
      <c r="J8563" s="20"/>
      <c r="K8563" s="20"/>
      <c r="L8563" s="20"/>
      <c r="M8563" s="20"/>
      <c r="N8563" s="20"/>
      <c r="O8563" s="22"/>
      <c r="P8563" s="20"/>
      <c r="Q8563" s="20"/>
      <c r="R8563" s="20"/>
      <c r="S8563" s="20"/>
      <c r="T8563" s="20"/>
      <c r="U8563" s="20"/>
      <c r="V8563" s="20"/>
      <c r="W8563" s="20"/>
      <c r="X8563" s="20"/>
      <c r="Y8563" s="20"/>
      <c r="Z8563" s="20"/>
      <c r="AA8563" s="20"/>
      <c r="AB8563" s="20"/>
      <c r="AC8563" s="20"/>
      <c r="AD8563" s="20"/>
      <c r="AE8563" s="20"/>
      <c r="AF8563" s="22"/>
      <c r="AG8563" s="20"/>
      <c r="AH8563" s="20"/>
      <c r="AI8563" s="20"/>
      <c r="AJ8563" s="20"/>
      <c r="AK8563" s="20"/>
      <c r="AL8563" s="20"/>
      <c r="AM8563" s="24" t="str">
        <f>IF($O8563="","",IF(DATEDIF($O8563,Lista!$V$2,"y")=122,"",DATEDIF($O8563,Lista!$V$2,"y")))</f>
        <v/>
      </c>
      <c r="AN8563" s="24" t="str">
        <f t="shared" si="399"/>
        <v/>
      </c>
      <c r="AO8563" s="24" t="str">
        <f t="shared" si="400"/>
        <v/>
      </c>
      <c r="AP8563" s="25" t="str">
        <f>IFERROR(VLOOKUP($R8563,Lista!$G$2:$H$15,2,FALSE),"")</f>
        <v/>
      </c>
      <c r="AQ8563" s="24" t="str">
        <f>IF(ISBLANK(G8563),"",IF(SUMPRODUCT((G$2:G8563=G8563)*1)&gt;1,0,1))</f>
        <v/>
      </c>
      <c r="AR8563" s="24" t="str">
        <f t="shared" si="401"/>
        <v/>
      </c>
    </row>
    <row r="8564" spans="2:44" x14ac:dyDescent="0.35">
      <c r="B8564" s="20"/>
      <c r="C8564" s="20"/>
      <c r="D8564" s="20"/>
      <c r="E8564" s="20"/>
      <c r="F8564" s="20"/>
      <c r="G8564" s="21"/>
      <c r="H8564" s="20"/>
      <c r="I8564" s="20"/>
      <c r="J8564" s="20"/>
      <c r="K8564" s="20"/>
      <c r="L8564" s="20"/>
      <c r="M8564" s="20"/>
      <c r="N8564" s="20"/>
      <c r="O8564" s="22"/>
      <c r="P8564" s="20"/>
      <c r="Q8564" s="20"/>
      <c r="R8564" s="20"/>
      <c r="S8564" s="20"/>
      <c r="T8564" s="20"/>
      <c r="U8564" s="20"/>
      <c r="V8564" s="20"/>
      <c r="W8564" s="20"/>
      <c r="X8564" s="20"/>
      <c r="Y8564" s="20"/>
      <c r="Z8564" s="20"/>
      <c r="AA8564" s="20"/>
      <c r="AB8564" s="20"/>
      <c r="AC8564" s="20"/>
      <c r="AD8564" s="20"/>
      <c r="AE8564" s="20"/>
      <c r="AF8564" s="22"/>
      <c r="AG8564" s="20"/>
      <c r="AH8564" s="20"/>
      <c r="AI8564" s="20"/>
      <c r="AJ8564" s="20"/>
      <c r="AK8564" s="20"/>
      <c r="AL8564" s="20"/>
      <c r="AM8564" s="24" t="str">
        <f>IF($O8564="","",IF(DATEDIF($O8564,Lista!$V$2,"y")=122,"",DATEDIF($O8564,Lista!$V$2,"y")))</f>
        <v/>
      </c>
      <c r="AN8564" s="24" t="str">
        <f t="shared" si="399"/>
        <v/>
      </c>
      <c r="AO8564" s="24" t="str">
        <f t="shared" si="400"/>
        <v/>
      </c>
      <c r="AP8564" s="25" t="str">
        <f>IFERROR(VLOOKUP($R8564,Lista!$G$2:$H$15,2,FALSE),"")</f>
        <v/>
      </c>
      <c r="AQ8564" s="24" t="str">
        <f>IF(ISBLANK(G8564),"",IF(SUMPRODUCT((G$2:G8564=G8564)*1)&gt;1,0,1))</f>
        <v/>
      </c>
      <c r="AR8564" s="24" t="str">
        <f t="shared" si="401"/>
        <v/>
      </c>
    </row>
    <row r="8565" spans="2:44" x14ac:dyDescent="0.35">
      <c r="B8565" s="20"/>
      <c r="C8565" s="20"/>
      <c r="D8565" s="20"/>
      <c r="E8565" s="20"/>
      <c r="F8565" s="20"/>
      <c r="G8565" s="21"/>
      <c r="H8565" s="20"/>
      <c r="I8565" s="20"/>
      <c r="J8565" s="20"/>
      <c r="K8565" s="20"/>
      <c r="L8565" s="20"/>
      <c r="M8565" s="20"/>
      <c r="N8565" s="20"/>
      <c r="O8565" s="22"/>
      <c r="P8565" s="20"/>
      <c r="Q8565" s="20"/>
      <c r="R8565" s="20"/>
      <c r="S8565" s="20"/>
      <c r="T8565" s="20"/>
      <c r="U8565" s="20"/>
      <c r="V8565" s="20"/>
      <c r="W8565" s="20"/>
      <c r="X8565" s="20"/>
      <c r="Y8565" s="20"/>
      <c r="Z8565" s="20"/>
      <c r="AA8565" s="20"/>
      <c r="AB8565" s="20"/>
      <c r="AC8565" s="20"/>
      <c r="AD8565" s="20"/>
      <c r="AE8565" s="20"/>
      <c r="AF8565" s="22"/>
      <c r="AG8565" s="20"/>
      <c r="AH8565" s="20"/>
      <c r="AI8565" s="20"/>
      <c r="AJ8565" s="20"/>
      <c r="AK8565" s="20"/>
      <c r="AL8565" s="20"/>
      <c r="AM8565" s="24" t="str">
        <f>IF($O8565="","",IF(DATEDIF($O8565,Lista!$V$2,"y")=122,"",DATEDIF($O8565,Lista!$V$2,"y")))</f>
        <v/>
      </c>
      <c r="AN8565" s="24" t="str">
        <f t="shared" si="399"/>
        <v/>
      </c>
      <c r="AO8565" s="24" t="str">
        <f t="shared" si="400"/>
        <v/>
      </c>
      <c r="AP8565" s="25" t="str">
        <f>IFERROR(VLOOKUP($R8565,Lista!$G$2:$H$15,2,FALSE),"")</f>
        <v/>
      </c>
      <c r="AQ8565" s="24" t="str">
        <f>IF(ISBLANK(G8565),"",IF(SUMPRODUCT((G$2:G8565=G8565)*1)&gt;1,0,1))</f>
        <v/>
      </c>
      <c r="AR8565" s="24" t="str">
        <f t="shared" si="401"/>
        <v/>
      </c>
    </row>
    <row r="8566" spans="2:44" x14ac:dyDescent="0.35">
      <c r="B8566" s="20"/>
      <c r="C8566" s="20"/>
      <c r="D8566" s="20"/>
      <c r="E8566" s="20"/>
      <c r="F8566" s="20"/>
      <c r="G8566" s="21"/>
      <c r="H8566" s="20"/>
      <c r="I8566" s="20"/>
      <c r="J8566" s="20"/>
      <c r="K8566" s="20"/>
      <c r="L8566" s="20"/>
      <c r="M8566" s="20"/>
      <c r="N8566" s="20"/>
      <c r="O8566" s="22"/>
      <c r="P8566" s="20"/>
      <c r="Q8566" s="20"/>
      <c r="R8566" s="20"/>
      <c r="S8566" s="20"/>
      <c r="T8566" s="20"/>
      <c r="U8566" s="20"/>
      <c r="V8566" s="20"/>
      <c r="W8566" s="20"/>
      <c r="X8566" s="20"/>
      <c r="Y8566" s="20"/>
      <c r="Z8566" s="20"/>
      <c r="AA8566" s="20"/>
      <c r="AB8566" s="20"/>
      <c r="AC8566" s="20"/>
      <c r="AD8566" s="20"/>
      <c r="AE8566" s="20"/>
      <c r="AF8566" s="22"/>
      <c r="AG8566" s="20"/>
      <c r="AH8566" s="20"/>
      <c r="AI8566" s="20"/>
      <c r="AJ8566" s="20"/>
      <c r="AK8566" s="20"/>
      <c r="AL8566" s="20"/>
      <c r="AM8566" s="24" t="str">
        <f>IF($O8566="","",IF(DATEDIF($O8566,Lista!$V$2,"y")=122,"",DATEDIF($O8566,Lista!$V$2,"y")))</f>
        <v/>
      </c>
      <c r="AN8566" s="24" t="str">
        <f t="shared" si="399"/>
        <v/>
      </c>
      <c r="AO8566" s="24" t="str">
        <f t="shared" si="400"/>
        <v/>
      </c>
      <c r="AP8566" s="25" t="str">
        <f>IFERROR(VLOOKUP($R8566,Lista!$G$2:$H$15,2,FALSE),"")</f>
        <v/>
      </c>
      <c r="AQ8566" s="24" t="str">
        <f>IF(ISBLANK(G8566),"",IF(SUMPRODUCT((G$2:G8566=G8566)*1)&gt;1,0,1))</f>
        <v/>
      </c>
      <c r="AR8566" s="24" t="str">
        <f t="shared" si="401"/>
        <v/>
      </c>
    </row>
    <row r="8567" spans="2:44" x14ac:dyDescent="0.35">
      <c r="B8567" s="20"/>
      <c r="C8567" s="20"/>
      <c r="D8567" s="20"/>
      <c r="E8567" s="20"/>
      <c r="F8567" s="20"/>
      <c r="G8567" s="21"/>
      <c r="H8567" s="20"/>
      <c r="I8567" s="20"/>
      <c r="J8567" s="20"/>
      <c r="K8567" s="20"/>
      <c r="L8567" s="20"/>
      <c r="M8567" s="20"/>
      <c r="N8567" s="20"/>
      <c r="O8567" s="22"/>
      <c r="P8567" s="20"/>
      <c r="Q8567" s="20"/>
      <c r="R8567" s="20"/>
      <c r="S8567" s="20"/>
      <c r="T8567" s="20"/>
      <c r="U8567" s="20"/>
      <c r="V8567" s="20"/>
      <c r="W8567" s="20"/>
      <c r="X8567" s="20"/>
      <c r="Y8567" s="20"/>
      <c r="Z8567" s="20"/>
      <c r="AA8567" s="20"/>
      <c r="AB8567" s="20"/>
      <c r="AC8567" s="20"/>
      <c r="AD8567" s="20"/>
      <c r="AE8567" s="20"/>
      <c r="AF8567" s="22"/>
      <c r="AG8567" s="20"/>
      <c r="AH8567" s="20"/>
      <c r="AI8567" s="20"/>
      <c r="AJ8567" s="20"/>
      <c r="AK8567" s="20"/>
      <c r="AL8567" s="20"/>
      <c r="AM8567" s="24" t="str">
        <f>IF($O8567="","",IF(DATEDIF($O8567,Lista!$V$2,"y")=122,"",DATEDIF($O8567,Lista!$V$2,"y")))</f>
        <v/>
      </c>
      <c r="AN8567" s="24" t="str">
        <f t="shared" si="399"/>
        <v/>
      </c>
      <c r="AO8567" s="24" t="str">
        <f t="shared" si="400"/>
        <v/>
      </c>
      <c r="AP8567" s="25" t="str">
        <f>IFERROR(VLOOKUP($R8567,Lista!$G$2:$H$15,2,FALSE),"")</f>
        <v/>
      </c>
      <c r="AQ8567" s="24" t="str">
        <f>IF(ISBLANK(G8567),"",IF(SUMPRODUCT((G$2:G8567=G8567)*1)&gt;1,0,1))</f>
        <v/>
      </c>
      <c r="AR8567" s="24" t="str">
        <f t="shared" si="401"/>
        <v/>
      </c>
    </row>
    <row r="8568" spans="2:44" x14ac:dyDescent="0.35">
      <c r="B8568" s="20"/>
      <c r="C8568" s="20"/>
      <c r="D8568" s="20"/>
      <c r="E8568" s="20"/>
      <c r="F8568" s="20"/>
      <c r="G8568" s="21"/>
      <c r="H8568" s="20"/>
      <c r="I8568" s="20"/>
      <c r="J8568" s="20"/>
      <c r="K8568" s="20"/>
      <c r="L8568" s="20"/>
      <c r="M8568" s="20"/>
      <c r="N8568" s="20"/>
      <c r="O8568" s="22"/>
      <c r="P8568" s="20"/>
      <c r="Q8568" s="20"/>
      <c r="R8568" s="20"/>
      <c r="S8568" s="20"/>
      <c r="T8568" s="20"/>
      <c r="U8568" s="20"/>
      <c r="V8568" s="20"/>
      <c r="W8568" s="20"/>
      <c r="X8568" s="20"/>
      <c r="Y8568" s="20"/>
      <c r="Z8568" s="20"/>
      <c r="AA8568" s="20"/>
      <c r="AB8568" s="20"/>
      <c r="AC8568" s="20"/>
      <c r="AD8568" s="20"/>
      <c r="AE8568" s="20"/>
      <c r="AF8568" s="22"/>
      <c r="AG8568" s="20"/>
      <c r="AH8568" s="20"/>
      <c r="AI8568" s="20"/>
      <c r="AJ8568" s="20"/>
      <c r="AK8568" s="20"/>
      <c r="AL8568" s="20"/>
      <c r="AM8568" s="24" t="str">
        <f>IF($O8568="","",IF(DATEDIF($O8568,Lista!$V$2,"y")=122,"",DATEDIF($O8568,Lista!$V$2,"y")))</f>
        <v/>
      </c>
      <c r="AN8568" s="24" t="str">
        <f t="shared" si="399"/>
        <v/>
      </c>
      <c r="AO8568" s="24" t="str">
        <f t="shared" si="400"/>
        <v/>
      </c>
      <c r="AP8568" s="25" t="str">
        <f>IFERROR(VLOOKUP($R8568,Lista!$G$2:$H$15,2,FALSE),"")</f>
        <v/>
      </c>
      <c r="AQ8568" s="24" t="str">
        <f>IF(ISBLANK(G8568),"",IF(SUMPRODUCT((G$2:G8568=G8568)*1)&gt;1,0,1))</f>
        <v/>
      </c>
      <c r="AR8568" s="24" t="str">
        <f t="shared" si="401"/>
        <v/>
      </c>
    </row>
    <row r="8569" spans="2:44" x14ac:dyDescent="0.35">
      <c r="B8569" s="20"/>
      <c r="C8569" s="20"/>
      <c r="D8569" s="20"/>
      <c r="E8569" s="20"/>
      <c r="F8569" s="20"/>
      <c r="G8569" s="21"/>
      <c r="H8569" s="20"/>
      <c r="I8569" s="20"/>
      <c r="J8569" s="20"/>
      <c r="K8569" s="20"/>
      <c r="L8569" s="20"/>
      <c r="M8569" s="20"/>
      <c r="N8569" s="20"/>
      <c r="O8569" s="22"/>
      <c r="P8569" s="20"/>
      <c r="Q8569" s="20"/>
      <c r="R8569" s="20"/>
      <c r="S8569" s="20"/>
      <c r="T8569" s="20"/>
      <c r="U8569" s="20"/>
      <c r="V8569" s="20"/>
      <c r="W8569" s="20"/>
      <c r="X8569" s="20"/>
      <c r="Y8569" s="20"/>
      <c r="Z8569" s="20"/>
      <c r="AA8569" s="20"/>
      <c r="AB8569" s="20"/>
      <c r="AC8569" s="20"/>
      <c r="AD8569" s="20"/>
      <c r="AE8569" s="20"/>
      <c r="AF8569" s="22"/>
      <c r="AG8569" s="20"/>
      <c r="AH8569" s="20"/>
      <c r="AI8569" s="20"/>
      <c r="AJ8569" s="20"/>
      <c r="AK8569" s="20"/>
      <c r="AL8569" s="20"/>
      <c r="AM8569" s="24" t="str">
        <f>IF($O8569="","",IF(DATEDIF($O8569,Lista!$V$2,"y")=122,"",DATEDIF($O8569,Lista!$V$2,"y")))</f>
        <v/>
      </c>
      <c r="AN8569" s="24" t="str">
        <f t="shared" si="399"/>
        <v/>
      </c>
      <c r="AO8569" s="24" t="str">
        <f t="shared" si="400"/>
        <v/>
      </c>
      <c r="AP8569" s="25" t="str">
        <f>IFERROR(VLOOKUP($R8569,Lista!$G$2:$H$15,2,FALSE),"")</f>
        <v/>
      </c>
      <c r="AQ8569" s="24" t="str">
        <f>IF(ISBLANK(G8569),"",IF(SUMPRODUCT((G$2:G8569=G8569)*1)&gt;1,0,1))</f>
        <v/>
      </c>
      <c r="AR8569" s="24" t="str">
        <f t="shared" si="401"/>
        <v/>
      </c>
    </row>
    <row r="8570" spans="2:44" x14ac:dyDescent="0.35">
      <c r="B8570" s="20"/>
      <c r="C8570" s="20"/>
      <c r="D8570" s="20"/>
      <c r="E8570" s="20"/>
      <c r="F8570" s="20"/>
      <c r="G8570" s="21"/>
      <c r="H8570" s="20"/>
      <c r="I8570" s="20"/>
      <c r="J8570" s="20"/>
      <c r="K8570" s="20"/>
      <c r="L8570" s="20"/>
      <c r="M8570" s="20"/>
      <c r="N8570" s="20"/>
      <c r="O8570" s="22"/>
      <c r="P8570" s="20"/>
      <c r="Q8570" s="20"/>
      <c r="R8570" s="20"/>
      <c r="S8570" s="20"/>
      <c r="T8570" s="20"/>
      <c r="U8570" s="20"/>
      <c r="V8570" s="20"/>
      <c r="W8570" s="20"/>
      <c r="X8570" s="20"/>
      <c r="Y8570" s="20"/>
      <c r="Z8570" s="20"/>
      <c r="AA8570" s="20"/>
      <c r="AB8570" s="20"/>
      <c r="AC8570" s="20"/>
      <c r="AD8570" s="20"/>
      <c r="AE8570" s="20"/>
      <c r="AF8570" s="22"/>
      <c r="AG8570" s="20"/>
      <c r="AH8570" s="20"/>
      <c r="AI8570" s="20"/>
      <c r="AJ8570" s="20"/>
      <c r="AK8570" s="20"/>
      <c r="AL8570" s="20"/>
      <c r="AM8570" s="24" t="str">
        <f>IF($O8570="","",IF(DATEDIF($O8570,Lista!$V$2,"y")=122,"",DATEDIF($O8570,Lista!$V$2,"y")))</f>
        <v/>
      </c>
      <c r="AN8570" s="24" t="str">
        <f t="shared" si="399"/>
        <v/>
      </c>
      <c r="AO8570" s="24" t="str">
        <f t="shared" si="400"/>
        <v/>
      </c>
      <c r="AP8570" s="25" t="str">
        <f>IFERROR(VLOOKUP($R8570,Lista!$G$2:$H$15,2,FALSE),"")</f>
        <v/>
      </c>
      <c r="AQ8570" s="24" t="str">
        <f>IF(ISBLANK(G8570),"",IF(SUMPRODUCT((G$2:G8570=G8570)*1)&gt;1,0,1))</f>
        <v/>
      </c>
      <c r="AR8570" s="24" t="str">
        <f t="shared" si="401"/>
        <v/>
      </c>
    </row>
    <row r="8571" spans="2:44" x14ac:dyDescent="0.35">
      <c r="B8571" s="20"/>
      <c r="C8571" s="20"/>
      <c r="D8571" s="20"/>
      <c r="E8571" s="20"/>
      <c r="F8571" s="20"/>
      <c r="G8571" s="21"/>
      <c r="H8571" s="20"/>
      <c r="I8571" s="20"/>
      <c r="J8571" s="20"/>
      <c r="K8571" s="20"/>
      <c r="L8571" s="20"/>
      <c r="M8571" s="20"/>
      <c r="N8571" s="20"/>
      <c r="O8571" s="22"/>
      <c r="P8571" s="20"/>
      <c r="Q8571" s="20"/>
      <c r="R8571" s="20"/>
      <c r="S8571" s="20"/>
      <c r="T8571" s="20"/>
      <c r="U8571" s="20"/>
      <c r="V8571" s="20"/>
      <c r="W8571" s="20"/>
      <c r="X8571" s="20"/>
      <c r="Y8571" s="20"/>
      <c r="Z8571" s="20"/>
      <c r="AA8571" s="20"/>
      <c r="AB8571" s="20"/>
      <c r="AC8571" s="20"/>
      <c r="AD8571" s="20"/>
      <c r="AE8571" s="20"/>
      <c r="AF8571" s="22"/>
      <c r="AG8571" s="20"/>
      <c r="AH8571" s="20"/>
      <c r="AI8571" s="20"/>
      <c r="AJ8571" s="20"/>
      <c r="AK8571" s="20"/>
      <c r="AL8571" s="20"/>
      <c r="AM8571" s="24" t="str">
        <f>IF($O8571="","",IF(DATEDIF($O8571,Lista!$V$2,"y")=122,"",DATEDIF($O8571,Lista!$V$2,"y")))</f>
        <v/>
      </c>
      <c r="AN8571" s="24" t="str">
        <f t="shared" si="399"/>
        <v/>
      </c>
      <c r="AO8571" s="24" t="str">
        <f t="shared" si="400"/>
        <v/>
      </c>
      <c r="AP8571" s="25" t="str">
        <f>IFERROR(VLOOKUP($R8571,Lista!$G$2:$H$15,2,FALSE),"")</f>
        <v/>
      </c>
      <c r="AQ8571" s="24" t="str">
        <f>IF(ISBLANK(G8571),"",IF(SUMPRODUCT((G$2:G8571=G8571)*1)&gt;1,0,1))</f>
        <v/>
      </c>
      <c r="AR8571" s="24" t="str">
        <f t="shared" si="401"/>
        <v/>
      </c>
    </row>
    <row r="8572" spans="2:44" x14ac:dyDescent="0.35">
      <c r="B8572" s="20"/>
      <c r="C8572" s="20"/>
      <c r="D8572" s="20"/>
      <c r="E8572" s="20"/>
      <c r="F8572" s="20"/>
      <c r="G8572" s="21"/>
      <c r="H8572" s="20"/>
      <c r="I8572" s="20"/>
      <c r="J8572" s="20"/>
      <c r="K8572" s="20"/>
      <c r="L8572" s="20"/>
      <c r="M8572" s="20"/>
      <c r="N8572" s="20"/>
      <c r="O8572" s="22"/>
      <c r="P8572" s="20"/>
      <c r="Q8572" s="20"/>
      <c r="R8572" s="20"/>
      <c r="S8572" s="20"/>
      <c r="T8572" s="20"/>
      <c r="U8572" s="20"/>
      <c r="V8572" s="20"/>
      <c r="W8572" s="20"/>
      <c r="X8572" s="20"/>
      <c r="Y8572" s="20"/>
      <c r="Z8572" s="20"/>
      <c r="AA8572" s="20"/>
      <c r="AB8572" s="20"/>
      <c r="AC8572" s="20"/>
      <c r="AD8572" s="20"/>
      <c r="AE8572" s="20"/>
      <c r="AF8572" s="22"/>
      <c r="AG8572" s="20"/>
      <c r="AH8572" s="20"/>
      <c r="AI8572" s="20"/>
      <c r="AJ8572" s="20"/>
      <c r="AK8572" s="20"/>
      <c r="AL8572" s="20"/>
      <c r="AM8572" s="24" t="str">
        <f>IF($O8572="","",IF(DATEDIF($O8572,Lista!$V$2,"y")=122,"",DATEDIF($O8572,Lista!$V$2,"y")))</f>
        <v/>
      </c>
      <c r="AN8572" s="24" t="str">
        <f t="shared" si="399"/>
        <v/>
      </c>
      <c r="AO8572" s="24" t="str">
        <f t="shared" si="400"/>
        <v/>
      </c>
      <c r="AP8572" s="25" t="str">
        <f>IFERROR(VLOOKUP($R8572,Lista!$G$2:$H$15,2,FALSE),"")</f>
        <v/>
      </c>
      <c r="AQ8572" s="24" t="str">
        <f>IF(ISBLANK(G8572),"",IF(SUMPRODUCT((G$2:G8572=G8572)*1)&gt;1,0,1))</f>
        <v/>
      </c>
      <c r="AR8572" s="24" t="str">
        <f t="shared" si="401"/>
        <v/>
      </c>
    </row>
    <row r="8573" spans="2:44" x14ac:dyDescent="0.35">
      <c r="B8573" s="20"/>
      <c r="C8573" s="20"/>
      <c r="D8573" s="20"/>
      <c r="E8573" s="20"/>
      <c r="F8573" s="20"/>
      <c r="G8573" s="21"/>
      <c r="H8573" s="20"/>
      <c r="I8573" s="20"/>
      <c r="J8573" s="20"/>
      <c r="K8573" s="20"/>
      <c r="L8573" s="20"/>
      <c r="M8573" s="20"/>
      <c r="N8573" s="20"/>
      <c r="O8573" s="22"/>
      <c r="P8573" s="20"/>
      <c r="Q8573" s="20"/>
      <c r="R8573" s="20"/>
      <c r="S8573" s="20"/>
      <c r="T8573" s="20"/>
      <c r="U8573" s="20"/>
      <c r="V8573" s="20"/>
      <c r="W8573" s="20"/>
      <c r="X8573" s="20"/>
      <c r="Y8573" s="20"/>
      <c r="Z8573" s="20"/>
      <c r="AA8573" s="20"/>
      <c r="AB8573" s="20"/>
      <c r="AC8573" s="20"/>
      <c r="AD8573" s="20"/>
      <c r="AE8573" s="20"/>
      <c r="AF8573" s="22"/>
      <c r="AG8573" s="20"/>
      <c r="AH8573" s="20"/>
      <c r="AI8573" s="20"/>
      <c r="AJ8573" s="20"/>
      <c r="AK8573" s="20"/>
      <c r="AL8573" s="20"/>
      <c r="AM8573" s="24" t="str">
        <f>IF($O8573="","",IF(DATEDIF($O8573,Lista!$V$2,"y")=122,"",DATEDIF($O8573,Lista!$V$2,"y")))</f>
        <v/>
      </c>
      <c r="AN8573" s="24" t="str">
        <f t="shared" si="399"/>
        <v/>
      </c>
      <c r="AO8573" s="24" t="str">
        <f t="shared" si="400"/>
        <v/>
      </c>
      <c r="AP8573" s="25" t="str">
        <f>IFERROR(VLOOKUP($R8573,Lista!$G$2:$H$15,2,FALSE),"")</f>
        <v/>
      </c>
      <c r="AQ8573" s="24" t="str">
        <f>IF(ISBLANK(G8573),"",IF(SUMPRODUCT((G$2:G8573=G8573)*1)&gt;1,0,1))</f>
        <v/>
      </c>
      <c r="AR8573" s="24" t="str">
        <f t="shared" si="401"/>
        <v/>
      </c>
    </row>
    <row r="8574" spans="2:44" x14ac:dyDescent="0.35">
      <c r="B8574" s="20"/>
      <c r="C8574" s="20"/>
      <c r="D8574" s="20"/>
      <c r="E8574" s="20"/>
      <c r="F8574" s="20"/>
      <c r="G8574" s="21"/>
      <c r="H8574" s="20"/>
      <c r="I8574" s="20"/>
      <c r="J8574" s="20"/>
      <c r="K8574" s="20"/>
      <c r="L8574" s="20"/>
      <c r="M8574" s="20"/>
      <c r="N8574" s="20"/>
      <c r="O8574" s="22"/>
      <c r="P8574" s="20"/>
      <c r="Q8574" s="20"/>
      <c r="R8574" s="20"/>
      <c r="S8574" s="20"/>
      <c r="T8574" s="20"/>
      <c r="U8574" s="20"/>
      <c r="V8574" s="20"/>
      <c r="W8574" s="20"/>
      <c r="X8574" s="20"/>
      <c r="Y8574" s="20"/>
      <c r="Z8574" s="20"/>
      <c r="AA8574" s="20"/>
      <c r="AB8574" s="20"/>
      <c r="AC8574" s="20"/>
      <c r="AD8574" s="20"/>
      <c r="AE8574" s="20"/>
      <c r="AF8574" s="22"/>
      <c r="AG8574" s="20"/>
      <c r="AH8574" s="20"/>
      <c r="AI8574" s="20"/>
      <c r="AJ8574" s="20"/>
      <c r="AK8574" s="20"/>
      <c r="AL8574" s="20"/>
      <c r="AM8574" s="24" t="str">
        <f>IF($O8574="","",IF(DATEDIF($O8574,Lista!$V$2,"y")=122,"",DATEDIF($O8574,Lista!$V$2,"y")))</f>
        <v/>
      </c>
      <c r="AN8574" s="24" t="str">
        <f t="shared" si="399"/>
        <v/>
      </c>
      <c r="AO8574" s="24" t="str">
        <f t="shared" si="400"/>
        <v/>
      </c>
      <c r="AP8574" s="25" t="str">
        <f>IFERROR(VLOOKUP($R8574,Lista!$G$2:$H$15,2,FALSE),"")</f>
        <v/>
      </c>
      <c r="AQ8574" s="24" t="str">
        <f>IF(ISBLANK(G8574),"",IF(SUMPRODUCT((G$2:G8574=G8574)*1)&gt;1,0,1))</f>
        <v/>
      </c>
      <c r="AR8574" s="24" t="str">
        <f t="shared" si="401"/>
        <v/>
      </c>
    </row>
    <row r="8575" spans="2:44" x14ac:dyDescent="0.35">
      <c r="B8575" s="20"/>
      <c r="C8575" s="20"/>
      <c r="D8575" s="20"/>
      <c r="E8575" s="20"/>
      <c r="F8575" s="20"/>
      <c r="G8575" s="21"/>
      <c r="H8575" s="20"/>
      <c r="I8575" s="20"/>
      <c r="J8575" s="20"/>
      <c r="K8575" s="20"/>
      <c r="L8575" s="20"/>
      <c r="M8575" s="20"/>
      <c r="N8575" s="20"/>
      <c r="O8575" s="22"/>
      <c r="P8575" s="20"/>
      <c r="Q8575" s="20"/>
      <c r="R8575" s="20"/>
      <c r="S8575" s="20"/>
      <c r="T8575" s="20"/>
      <c r="U8575" s="20"/>
      <c r="V8575" s="20"/>
      <c r="W8575" s="20"/>
      <c r="X8575" s="20"/>
      <c r="Y8575" s="20"/>
      <c r="Z8575" s="20"/>
      <c r="AA8575" s="20"/>
      <c r="AB8575" s="20"/>
      <c r="AC8575" s="20"/>
      <c r="AD8575" s="20"/>
      <c r="AE8575" s="20"/>
      <c r="AF8575" s="22"/>
      <c r="AG8575" s="20"/>
      <c r="AH8575" s="20"/>
      <c r="AI8575" s="20"/>
      <c r="AJ8575" s="20"/>
      <c r="AK8575" s="20"/>
      <c r="AL8575" s="20"/>
      <c r="AM8575" s="24" t="str">
        <f>IF($O8575="","",IF(DATEDIF($O8575,Lista!$V$2,"y")=122,"",DATEDIF($O8575,Lista!$V$2,"y")))</f>
        <v/>
      </c>
      <c r="AN8575" s="24" t="str">
        <f t="shared" si="399"/>
        <v/>
      </c>
      <c r="AO8575" s="24" t="str">
        <f t="shared" si="400"/>
        <v/>
      </c>
      <c r="AP8575" s="25" t="str">
        <f>IFERROR(VLOOKUP($R8575,Lista!$G$2:$H$15,2,FALSE),"")</f>
        <v/>
      </c>
      <c r="AQ8575" s="24" t="str">
        <f>IF(ISBLANK(G8575),"",IF(SUMPRODUCT((G$2:G8575=G8575)*1)&gt;1,0,1))</f>
        <v/>
      </c>
      <c r="AR8575" s="24" t="str">
        <f t="shared" si="401"/>
        <v/>
      </c>
    </row>
    <row r="8576" spans="2:44" x14ac:dyDescent="0.35">
      <c r="B8576" s="20"/>
      <c r="C8576" s="20"/>
      <c r="D8576" s="20"/>
      <c r="E8576" s="20"/>
      <c r="F8576" s="20"/>
      <c r="G8576" s="21"/>
      <c r="H8576" s="20"/>
      <c r="I8576" s="20"/>
      <c r="J8576" s="20"/>
      <c r="K8576" s="20"/>
      <c r="L8576" s="20"/>
      <c r="M8576" s="20"/>
      <c r="N8576" s="20"/>
      <c r="O8576" s="22"/>
      <c r="P8576" s="20"/>
      <c r="Q8576" s="20"/>
      <c r="R8576" s="20"/>
      <c r="S8576" s="20"/>
      <c r="T8576" s="20"/>
      <c r="U8576" s="20"/>
      <c r="V8576" s="20"/>
      <c r="W8576" s="20"/>
      <c r="X8576" s="20"/>
      <c r="Y8576" s="20"/>
      <c r="Z8576" s="20"/>
      <c r="AA8576" s="20"/>
      <c r="AB8576" s="20"/>
      <c r="AC8576" s="20"/>
      <c r="AD8576" s="20"/>
      <c r="AE8576" s="20"/>
      <c r="AF8576" s="22"/>
      <c r="AG8576" s="20"/>
      <c r="AH8576" s="20"/>
      <c r="AI8576" s="20"/>
      <c r="AJ8576" s="20"/>
      <c r="AK8576" s="20"/>
      <c r="AL8576" s="20"/>
      <c r="AM8576" s="24" t="str">
        <f>IF($O8576="","",IF(DATEDIF($O8576,Lista!$V$2,"y")=122,"",DATEDIF($O8576,Lista!$V$2,"y")))</f>
        <v/>
      </c>
      <c r="AN8576" s="24" t="str">
        <f t="shared" si="399"/>
        <v/>
      </c>
      <c r="AO8576" s="24" t="str">
        <f t="shared" si="400"/>
        <v/>
      </c>
      <c r="AP8576" s="25" t="str">
        <f>IFERROR(VLOOKUP($R8576,Lista!$G$2:$H$15,2,FALSE),"")</f>
        <v/>
      </c>
      <c r="AQ8576" s="24" t="str">
        <f>IF(ISBLANK(G8576),"",IF(SUMPRODUCT((G$2:G8576=G8576)*1)&gt;1,0,1))</f>
        <v/>
      </c>
      <c r="AR8576" s="24" t="str">
        <f t="shared" si="401"/>
        <v/>
      </c>
    </row>
    <row r="8577" spans="2:44" x14ac:dyDescent="0.35">
      <c r="B8577" s="20"/>
      <c r="C8577" s="20"/>
      <c r="D8577" s="20"/>
      <c r="E8577" s="20"/>
      <c r="F8577" s="20"/>
      <c r="G8577" s="21"/>
      <c r="H8577" s="20"/>
      <c r="I8577" s="20"/>
      <c r="J8577" s="20"/>
      <c r="K8577" s="20"/>
      <c r="L8577" s="20"/>
      <c r="M8577" s="20"/>
      <c r="N8577" s="20"/>
      <c r="O8577" s="22"/>
      <c r="P8577" s="20"/>
      <c r="Q8577" s="20"/>
      <c r="R8577" s="20"/>
      <c r="S8577" s="20"/>
      <c r="T8577" s="20"/>
      <c r="U8577" s="20"/>
      <c r="V8577" s="20"/>
      <c r="W8577" s="20"/>
      <c r="X8577" s="20"/>
      <c r="Y8577" s="20"/>
      <c r="Z8577" s="20"/>
      <c r="AA8577" s="20"/>
      <c r="AB8577" s="20"/>
      <c r="AC8577" s="20"/>
      <c r="AD8577" s="20"/>
      <c r="AE8577" s="20"/>
      <c r="AF8577" s="22"/>
      <c r="AG8577" s="20"/>
      <c r="AH8577" s="20"/>
      <c r="AI8577" s="20"/>
      <c r="AJ8577" s="20"/>
      <c r="AK8577" s="20"/>
      <c r="AL8577" s="20"/>
      <c r="AM8577" s="24" t="str">
        <f>IF($O8577="","",IF(DATEDIF($O8577,Lista!$V$2,"y")=122,"",DATEDIF($O8577,Lista!$V$2,"y")))</f>
        <v/>
      </c>
      <c r="AN8577" s="24" t="str">
        <f t="shared" si="399"/>
        <v/>
      </c>
      <c r="AO8577" s="24" t="str">
        <f t="shared" si="400"/>
        <v/>
      </c>
      <c r="AP8577" s="25" t="str">
        <f>IFERROR(VLOOKUP($R8577,Lista!$G$2:$H$15,2,FALSE),"")</f>
        <v/>
      </c>
      <c r="AQ8577" s="24" t="str">
        <f>IF(ISBLANK(G8577),"",IF(SUMPRODUCT((G$2:G8577=G8577)*1)&gt;1,0,1))</f>
        <v/>
      </c>
      <c r="AR8577" s="24" t="str">
        <f t="shared" si="401"/>
        <v/>
      </c>
    </row>
    <row r="8578" spans="2:44" x14ac:dyDescent="0.35">
      <c r="B8578" s="20"/>
      <c r="C8578" s="20"/>
      <c r="D8578" s="20"/>
      <c r="E8578" s="20"/>
      <c r="F8578" s="20"/>
      <c r="G8578" s="21"/>
      <c r="H8578" s="20"/>
      <c r="I8578" s="20"/>
      <c r="J8578" s="20"/>
      <c r="K8578" s="20"/>
      <c r="L8578" s="20"/>
      <c r="M8578" s="20"/>
      <c r="N8578" s="20"/>
      <c r="O8578" s="22"/>
      <c r="P8578" s="20"/>
      <c r="Q8578" s="20"/>
      <c r="R8578" s="20"/>
      <c r="S8578" s="20"/>
      <c r="T8578" s="20"/>
      <c r="U8578" s="20"/>
      <c r="V8578" s="20"/>
      <c r="W8578" s="20"/>
      <c r="X8578" s="20"/>
      <c r="Y8578" s="20"/>
      <c r="Z8578" s="20"/>
      <c r="AA8578" s="20"/>
      <c r="AB8578" s="20"/>
      <c r="AC8578" s="20"/>
      <c r="AD8578" s="20"/>
      <c r="AE8578" s="20"/>
      <c r="AF8578" s="22"/>
      <c r="AG8578" s="20"/>
      <c r="AH8578" s="20"/>
      <c r="AI8578" s="20"/>
      <c r="AJ8578" s="20"/>
      <c r="AK8578" s="20"/>
      <c r="AL8578" s="20"/>
      <c r="AM8578" s="24" t="str">
        <f>IF($O8578="","",IF(DATEDIF($O8578,Lista!$V$2,"y")=122,"",DATEDIF($O8578,Lista!$V$2,"y")))</f>
        <v/>
      </c>
      <c r="AN8578" s="24" t="str">
        <f t="shared" si="399"/>
        <v/>
      </c>
      <c r="AO8578" s="24" t="str">
        <f t="shared" si="400"/>
        <v/>
      </c>
      <c r="AP8578" s="25" t="str">
        <f>IFERROR(VLOOKUP($R8578,Lista!$G$2:$H$15,2,FALSE),"")</f>
        <v/>
      </c>
      <c r="AQ8578" s="24" t="str">
        <f>IF(ISBLANK(G8578),"",IF(SUMPRODUCT((G$2:G8578=G8578)*1)&gt;1,0,1))</f>
        <v/>
      </c>
      <c r="AR8578" s="24" t="str">
        <f t="shared" si="401"/>
        <v/>
      </c>
    </row>
    <row r="8579" spans="2:44" x14ac:dyDescent="0.35">
      <c r="B8579" s="20"/>
      <c r="C8579" s="20"/>
      <c r="D8579" s="20"/>
      <c r="E8579" s="20"/>
      <c r="F8579" s="20"/>
      <c r="G8579" s="21"/>
      <c r="H8579" s="20"/>
      <c r="I8579" s="20"/>
      <c r="J8579" s="20"/>
      <c r="K8579" s="20"/>
      <c r="L8579" s="20"/>
      <c r="M8579" s="20"/>
      <c r="N8579" s="20"/>
      <c r="O8579" s="22"/>
      <c r="P8579" s="20"/>
      <c r="Q8579" s="20"/>
      <c r="R8579" s="20"/>
      <c r="S8579" s="20"/>
      <c r="T8579" s="20"/>
      <c r="U8579" s="20"/>
      <c r="V8579" s="20"/>
      <c r="W8579" s="20"/>
      <c r="X8579" s="20"/>
      <c r="Y8579" s="20"/>
      <c r="Z8579" s="20"/>
      <c r="AA8579" s="20"/>
      <c r="AB8579" s="20"/>
      <c r="AC8579" s="20"/>
      <c r="AD8579" s="20"/>
      <c r="AE8579" s="20"/>
      <c r="AF8579" s="22"/>
      <c r="AG8579" s="20"/>
      <c r="AH8579" s="20"/>
      <c r="AI8579" s="20"/>
      <c r="AJ8579" s="20"/>
      <c r="AK8579" s="20"/>
      <c r="AL8579" s="20"/>
      <c r="AM8579" s="24" t="str">
        <f>IF($O8579="","",IF(DATEDIF($O8579,Lista!$V$2,"y")=122,"",DATEDIF($O8579,Lista!$V$2,"y")))</f>
        <v/>
      </c>
      <c r="AN8579" s="24" t="str">
        <f t="shared" ref="AN8579:AN8642" si="402">IF(AM8579="","",IF(AM8579&lt;=5,"0 to 5",IF(AM8579&lt;=17,"6 to 17",IF(AM8579&lt;=49,"18 to 49",IF(AM8579&gt;=50,"&gt; 50")))))</f>
        <v/>
      </c>
      <c r="AO8579" s="24" t="str">
        <f t="shared" ref="AO8579:AO8642" si="403">IF(AM8579="","",IF(AM8579&lt;=4,"0 to 4",IF(AM8579&lt;=9,"5 to 9",IF(AM8579&lt;=14,"10 to 14",IF(AM8579&lt;=18,"15 to 18",IF(AM8579&lt;=29,"19 to 29",IF(AM8579&lt;=59,"30 to 59",IF(AM8579&gt;=60,"&gt; 60"))))))))</f>
        <v/>
      </c>
      <c r="AP8579" s="25" t="str">
        <f>IFERROR(VLOOKUP($R8579,Lista!$G$2:$H$15,2,FALSE),"")</f>
        <v/>
      </c>
      <c r="AQ8579" s="24" t="str">
        <f>IF(ISBLANK(G8579),"",IF(SUMPRODUCT((G$2:G8579=G8579)*1)&gt;1,0,1))</f>
        <v/>
      </c>
      <c r="AR8579" s="24" t="str">
        <f t="shared" ref="AR8579:AR8642" si="404">IF(COUNTA($A8579:$E8579,$G8579:$I8579,$K8579,$M8579,$O8579:$P8579,$R8579:$T8579,$W8579,$X8579,$Y8579,$Z8579,$AA8579,$AB8579,$AD8579:$AE8579,$AF8579:$AF8579)=0,"",COUNTA($A8579:$E8579,$G8579:$I8579,$K8579,$M8579,$O8579:$P8579,$R8579:$T8579,$W8579,$X8579,$Y8579,$Z8579,$AA8579,$AB8579,$AD8579:$AE8579,$AF8579:$AF8579))</f>
        <v/>
      </c>
    </row>
    <row r="8580" spans="2:44" x14ac:dyDescent="0.35">
      <c r="B8580" s="20"/>
      <c r="C8580" s="20"/>
      <c r="D8580" s="20"/>
      <c r="E8580" s="20"/>
      <c r="F8580" s="20"/>
      <c r="G8580" s="21"/>
      <c r="H8580" s="20"/>
      <c r="I8580" s="20"/>
      <c r="J8580" s="20"/>
      <c r="K8580" s="20"/>
      <c r="L8580" s="20"/>
      <c r="M8580" s="20"/>
      <c r="N8580" s="20"/>
      <c r="O8580" s="22"/>
      <c r="P8580" s="20"/>
      <c r="Q8580" s="20"/>
      <c r="R8580" s="20"/>
      <c r="S8580" s="20"/>
      <c r="T8580" s="20"/>
      <c r="U8580" s="20"/>
      <c r="V8580" s="20"/>
      <c r="W8580" s="20"/>
      <c r="X8580" s="20"/>
      <c r="Y8580" s="20"/>
      <c r="Z8580" s="20"/>
      <c r="AA8580" s="20"/>
      <c r="AB8580" s="20"/>
      <c r="AC8580" s="20"/>
      <c r="AD8580" s="20"/>
      <c r="AE8580" s="20"/>
      <c r="AF8580" s="22"/>
      <c r="AG8580" s="20"/>
      <c r="AH8580" s="20"/>
      <c r="AI8580" s="20"/>
      <c r="AJ8580" s="20"/>
      <c r="AK8580" s="20"/>
      <c r="AL8580" s="20"/>
      <c r="AM8580" s="24" t="str">
        <f>IF($O8580="","",IF(DATEDIF($O8580,Lista!$V$2,"y")=122,"",DATEDIF($O8580,Lista!$V$2,"y")))</f>
        <v/>
      </c>
      <c r="AN8580" s="24" t="str">
        <f t="shared" si="402"/>
        <v/>
      </c>
      <c r="AO8580" s="24" t="str">
        <f t="shared" si="403"/>
        <v/>
      </c>
      <c r="AP8580" s="25" t="str">
        <f>IFERROR(VLOOKUP($R8580,Lista!$G$2:$H$15,2,FALSE),"")</f>
        <v/>
      </c>
      <c r="AQ8580" s="24" t="str">
        <f>IF(ISBLANK(G8580),"",IF(SUMPRODUCT((G$2:G8580=G8580)*1)&gt;1,0,1))</f>
        <v/>
      </c>
      <c r="AR8580" s="24" t="str">
        <f t="shared" si="404"/>
        <v/>
      </c>
    </row>
    <row r="8581" spans="2:44" x14ac:dyDescent="0.35">
      <c r="B8581" s="20"/>
      <c r="C8581" s="20"/>
      <c r="D8581" s="20"/>
      <c r="E8581" s="20"/>
      <c r="F8581" s="20"/>
      <c r="G8581" s="21"/>
      <c r="H8581" s="20"/>
      <c r="I8581" s="20"/>
      <c r="J8581" s="20"/>
      <c r="K8581" s="20"/>
      <c r="L8581" s="20"/>
      <c r="M8581" s="20"/>
      <c r="N8581" s="20"/>
      <c r="O8581" s="22"/>
      <c r="P8581" s="20"/>
      <c r="Q8581" s="20"/>
      <c r="R8581" s="20"/>
      <c r="S8581" s="20"/>
      <c r="T8581" s="20"/>
      <c r="U8581" s="20"/>
      <c r="V8581" s="20"/>
      <c r="W8581" s="20"/>
      <c r="X8581" s="20"/>
      <c r="Y8581" s="20"/>
      <c r="Z8581" s="20"/>
      <c r="AA8581" s="20"/>
      <c r="AB8581" s="20"/>
      <c r="AC8581" s="20"/>
      <c r="AD8581" s="20"/>
      <c r="AE8581" s="20"/>
      <c r="AF8581" s="22"/>
      <c r="AG8581" s="20"/>
      <c r="AH8581" s="20"/>
      <c r="AI8581" s="20"/>
      <c r="AJ8581" s="20"/>
      <c r="AK8581" s="20"/>
      <c r="AL8581" s="20"/>
      <c r="AM8581" s="24" t="str">
        <f>IF($O8581="","",IF(DATEDIF($O8581,Lista!$V$2,"y")=122,"",DATEDIF($O8581,Lista!$V$2,"y")))</f>
        <v/>
      </c>
      <c r="AN8581" s="24" t="str">
        <f t="shared" si="402"/>
        <v/>
      </c>
      <c r="AO8581" s="24" t="str">
        <f t="shared" si="403"/>
        <v/>
      </c>
      <c r="AP8581" s="25" t="str">
        <f>IFERROR(VLOOKUP($R8581,Lista!$G$2:$H$15,2,FALSE),"")</f>
        <v/>
      </c>
      <c r="AQ8581" s="24" t="str">
        <f>IF(ISBLANK(G8581),"",IF(SUMPRODUCT((G$2:G8581=G8581)*1)&gt;1,0,1))</f>
        <v/>
      </c>
      <c r="AR8581" s="24" t="str">
        <f t="shared" si="404"/>
        <v/>
      </c>
    </row>
    <row r="8582" spans="2:44" x14ac:dyDescent="0.35">
      <c r="B8582" s="20"/>
      <c r="C8582" s="20"/>
      <c r="D8582" s="20"/>
      <c r="E8582" s="20"/>
      <c r="F8582" s="20"/>
      <c r="G8582" s="21"/>
      <c r="H8582" s="20"/>
      <c r="I8582" s="20"/>
      <c r="J8582" s="20"/>
      <c r="K8582" s="20"/>
      <c r="L8582" s="20"/>
      <c r="M8582" s="20"/>
      <c r="N8582" s="20"/>
      <c r="O8582" s="22"/>
      <c r="P8582" s="20"/>
      <c r="Q8582" s="20"/>
      <c r="R8582" s="20"/>
      <c r="S8582" s="20"/>
      <c r="T8582" s="20"/>
      <c r="U8582" s="20"/>
      <c r="V8582" s="20"/>
      <c r="W8582" s="20"/>
      <c r="X8582" s="20"/>
      <c r="Y8582" s="20"/>
      <c r="Z8582" s="20"/>
      <c r="AA8582" s="20"/>
      <c r="AB8582" s="20"/>
      <c r="AC8582" s="20"/>
      <c r="AD8582" s="20"/>
      <c r="AE8582" s="20"/>
      <c r="AF8582" s="22"/>
      <c r="AG8582" s="20"/>
      <c r="AH8582" s="20"/>
      <c r="AI8582" s="20"/>
      <c r="AJ8582" s="20"/>
      <c r="AK8582" s="20"/>
      <c r="AL8582" s="20"/>
      <c r="AM8582" s="24" t="str">
        <f>IF($O8582="","",IF(DATEDIF($O8582,Lista!$V$2,"y")=122,"",DATEDIF($O8582,Lista!$V$2,"y")))</f>
        <v/>
      </c>
      <c r="AN8582" s="24" t="str">
        <f t="shared" si="402"/>
        <v/>
      </c>
      <c r="AO8582" s="24" t="str">
        <f t="shared" si="403"/>
        <v/>
      </c>
      <c r="AP8582" s="25" t="str">
        <f>IFERROR(VLOOKUP($R8582,Lista!$G$2:$H$15,2,FALSE),"")</f>
        <v/>
      </c>
      <c r="AQ8582" s="24" t="str">
        <f>IF(ISBLANK(G8582),"",IF(SUMPRODUCT((G$2:G8582=G8582)*1)&gt;1,0,1))</f>
        <v/>
      </c>
      <c r="AR8582" s="24" t="str">
        <f t="shared" si="404"/>
        <v/>
      </c>
    </row>
    <row r="8583" spans="2:44" x14ac:dyDescent="0.35">
      <c r="B8583" s="20"/>
      <c r="C8583" s="20"/>
      <c r="D8583" s="20"/>
      <c r="E8583" s="20"/>
      <c r="F8583" s="20"/>
      <c r="G8583" s="21"/>
      <c r="H8583" s="20"/>
      <c r="I8583" s="20"/>
      <c r="J8583" s="20"/>
      <c r="K8583" s="20"/>
      <c r="L8583" s="20"/>
      <c r="M8583" s="20"/>
      <c r="N8583" s="20"/>
      <c r="O8583" s="22"/>
      <c r="P8583" s="20"/>
      <c r="Q8583" s="20"/>
      <c r="R8583" s="20"/>
      <c r="S8583" s="20"/>
      <c r="T8583" s="20"/>
      <c r="U8583" s="20"/>
      <c r="V8583" s="20"/>
      <c r="W8583" s="20"/>
      <c r="X8583" s="20"/>
      <c r="Y8583" s="20"/>
      <c r="Z8583" s="20"/>
      <c r="AA8583" s="20"/>
      <c r="AB8583" s="20"/>
      <c r="AC8583" s="20"/>
      <c r="AD8583" s="20"/>
      <c r="AE8583" s="20"/>
      <c r="AF8583" s="22"/>
      <c r="AG8583" s="20"/>
      <c r="AH8583" s="20"/>
      <c r="AI8583" s="20"/>
      <c r="AJ8583" s="20"/>
      <c r="AK8583" s="20"/>
      <c r="AL8583" s="20"/>
      <c r="AM8583" s="24" t="str">
        <f>IF($O8583="","",IF(DATEDIF($O8583,Lista!$V$2,"y")=122,"",DATEDIF($O8583,Lista!$V$2,"y")))</f>
        <v/>
      </c>
      <c r="AN8583" s="24" t="str">
        <f t="shared" si="402"/>
        <v/>
      </c>
      <c r="AO8583" s="24" t="str">
        <f t="shared" si="403"/>
        <v/>
      </c>
      <c r="AP8583" s="25" t="str">
        <f>IFERROR(VLOOKUP($R8583,Lista!$G$2:$H$15,2,FALSE),"")</f>
        <v/>
      </c>
      <c r="AQ8583" s="24" t="str">
        <f>IF(ISBLANK(G8583),"",IF(SUMPRODUCT((G$2:G8583=G8583)*1)&gt;1,0,1))</f>
        <v/>
      </c>
      <c r="AR8583" s="24" t="str">
        <f t="shared" si="404"/>
        <v/>
      </c>
    </row>
    <row r="8584" spans="2:44" x14ac:dyDescent="0.35">
      <c r="B8584" s="20"/>
      <c r="C8584" s="20"/>
      <c r="D8584" s="20"/>
      <c r="E8584" s="20"/>
      <c r="F8584" s="20"/>
      <c r="G8584" s="21"/>
      <c r="H8584" s="20"/>
      <c r="I8584" s="20"/>
      <c r="J8584" s="20"/>
      <c r="K8584" s="20"/>
      <c r="L8584" s="20"/>
      <c r="M8584" s="20"/>
      <c r="N8584" s="20"/>
      <c r="O8584" s="22"/>
      <c r="P8584" s="20"/>
      <c r="Q8584" s="20"/>
      <c r="R8584" s="20"/>
      <c r="S8584" s="20"/>
      <c r="T8584" s="20"/>
      <c r="U8584" s="20"/>
      <c r="V8584" s="20"/>
      <c r="W8584" s="20"/>
      <c r="X8584" s="20"/>
      <c r="Y8584" s="20"/>
      <c r="Z8584" s="20"/>
      <c r="AA8584" s="20"/>
      <c r="AB8584" s="20"/>
      <c r="AC8584" s="20"/>
      <c r="AD8584" s="20"/>
      <c r="AE8584" s="20"/>
      <c r="AF8584" s="22"/>
      <c r="AG8584" s="20"/>
      <c r="AH8584" s="20"/>
      <c r="AI8584" s="20"/>
      <c r="AJ8584" s="20"/>
      <c r="AK8584" s="20"/>
      <c r="AL8584" s="20"/>
      <c r="AM8584" s="24" t="str">
        <f>IF($O8584="","",IF(DATEDIF($O8584,Lista!$V$2,"y")=122,"",DATEDIF($O8584,Lista!$V$2,"y")))</f>
        <v/>
      </c>
      <c r="AN8584" s="24" t="str">
        <f t="shared" si="402"/>
        <v/>
      </c>
      <c r="AO8584" s="24" t="str">
        <f t="shared" si="403"/>
        <v/>
      </c>
      <c r="AP8584" s="25" t="str">
        <f>IFERROR(VLOOKUP($R8584,Lista!$G$2:$H$15,2,FALSE),"")</f>
        <v/>
      </c>
      <c r="AQ8584" s="24" t="str">
        <f>IF(ISBLANK(G8584),"",IF(SUMPRODUCT((G$2:G8584=G8584)*1)&gt;1,0,1))</f>
        <v/>
      </c>
      <c r="AR8584" s="24" t="str">
        <f t="shared" si="404"/>
        <v/>
      </c>
    </row>
    <row r="8585" spans="2:44" x14ac:dyDescent="0.35">
      <c r="B8585" s="20"/>
      <c r="C8585" s="20"/>
      <c r="D8585" s="20"/>
      <c r="E8585" s="20"/>
      <c r="F8585" s="20"/>
      <c r="G8585" s="21"/>
      <c r="H8585" s="20"/>
      <c r="I8585" s="20"/>
      <c r="J8585" s="20"/>
      <c r="K8585" s="20"/>
      <c r="L8585" s="20"/>
      <c r="M8585" s="20"/>
      <c r="N8585" s="20"/>
      <c r="O8585" s="22"/>
      <c r="P8585" s="20"/>
      <c r="Q8585" s="20"/>
      <c r="R8585" s="20"/>
      <c r="S8585" s="20"/>
      <c r="T8585" s="20"/>
      <c r="U8585" s="20"/>
      <c r="V8585" s="20"/>
      <c r="W8585" s="20"/>
      <c r="X8585" s="20"/>
      <c r="Y8585" s="20"/>
      <c r="Z8585" s="20"/>
      <c r="AA8585" s="20"/>
      <c r="AB8585" s="20"/>
      <c r="AC8585" s="20"/>
      <c r="AD8585" s="20"/>
      <c r="AE8585" s="20"/>
      <c r="AF8585" s="22"/>
      <c r="AG8585" s="20"/>
      <c r="AH8585" s="20"/>
      <c r="AI8585" s="20"/>
      <c r="AJ8585" s="20"/>
      <c r="AK8585" s="20"/>
      <c r="AL8585" s="20"/>
      <c r="AM8585" s="24" t="str">
        <f>IF($O8585="","",IF(DATEDIF($O8585,Lista!$V$2,"y")=122,"",DATEDIF($O8585,Lista!$V$2,"y")))</f>
        <v/>
      </c>
      <c r="AN8585" s="24" t="str">
        <f t="shared" si="402"/>
        <v/>
      </c>
      <c r="AO8585" s="24" t="str">
        <f t="shared" si="403"/>
        <v/>
      </c>
      <c r="AP8585" s="25" t="str">
        <f>IFERROR(VLOOKUP($R8585,Lista!$G$2:$H$15,2,FALSE),"")</f>
        <v/>
      </c>
      <c r="AQ8585" s="24" t="str">
        <f>IF(ISBLANK(G8585),"",IF(SUMPRODUCT((G$2:G8585=G8585)*1)&gt;1,0,1))</f>
        <v/>
      </c>
      <c r="AR8585" s="24" t="str">
        <f t="shared" si="404"/>
        <v/>
      </c>
    </row>
    <row r="8586" spans="2:44" x14ac:dyDescent="0.35">
      <c r="B8586" s="20"/>
      <c r="C8586" s="20"/>
      <c r="D8586" s="20"/>
      <c r="E8586" s="20"/>
      <c r="F8586" s="20"/>
      <c r="G8586" s="21"/>
      <c r="H8586" s="20"/>
      <c r="I8586" s="20"/>
      <c r="J8586" s="20"/>
      <c r="K8586" s="20"/>
      <c r="L8586" s="20"/>
      <c r="M8586" s="20"/>
      <c r="N8586" s="20"/>
      <c r="O8586" s="22"/>
      <c r="P8586" s="20"/>
      <c r="Q8586" s="20"/>
      <c r="R8586" s="20"/>
      <c r="S8586" s="20"/>
      <c r="T8586" s="20"/>
      <c r="U8586" s="20"/>
      <c r="V8586" s="20"/>
      <c r="W8586" s="20"/>
      <c r="X8586" s="20"/>
      <c r="Y8586" s="20"/>
      <c r="Z8586" s="20"/>
      <c r="AA8586" s="20"/>
      <c r="AB8586" s="20"/>
      <c r="AC8586" s="20"/>
      <c r="AD8586" s="20"/>
      <c r="AE8586" s="20"/>
      <c r="AF8586" s="22"/>
      <c r="AG8586" s="20"/>
      <c r="AH8586" s="20"/>
      <c r="AI8586" s="20"/>
      <c r="AJ8586" s="20"/>
      <c r="AK8586" s="20"/>
      <c r="AL8586" s="20"/>
      <c r="AM8586" s="24" t="str">
        <f>IF($O8586="","",IF(DATEDIF($O8586,Lista!$V$2,"y")=122,"",DATEDIF($O8586,Lista!$V$2,"y")))</f>
        <v/>
      </c>
      <c r="AN8586" s="24" t="str">
        <f t="shared" si="402"/>
        <v/>
      </c>
      <c r="AO8586" s="24" t="str">
        <f t="shared" si="403"/>
        <v/>
      </c>
      <c r="AP8586" s="25" t="str">
        <f>IFERROR(VLOOKUP($R8586,Lista!$G$2:$H$15,2,FALSE),"")</f>
        <v/>
      </c>
      <c r="AQ8586" s="24" t="str">
        <f>IF(ISBLANK(G8586),"",IF(SUMPRODUCT((G$2:G8586=G8586)*1)&gt;1,0,1))</f>
        <v/>
      </c>
      <c r="AR8586" s="24" t="str">
        <f t="shared" si="404"/>
        <v/>
      </c>
    </row>
    <row r="8587" spans="2:44" x14ac:dyDescent="0.35">
      <c r="B8587" s="20"/>
      <c r="C8587" s="20"/>
      <c r="D8587" s="20"/>
      <c r="E8587" s="20"/>
      <c r="F8587" s="20"/>
      <c r="G8587" s="21"/>
      <c r="H8587" s="20"/>
      <c r="I8587" s="20"/>
      <c r="J8587" s="20"/>
      <c r="K8587" s="20"/>
      <c r="L8587" s="20"/>
      <c r="M8587" s="20"/>
      <c r="N8587" s="20"/>
      <c r="O8587" s="22"/>
      <c r="P8587" s="20"/>
      <c r="Q8587" s="20"/>
      <c r="R8587" s="20"/>
      <c r="S8587" s="20"/>
      <c r="T8587" s="20"/>
      <c r="U8587" s="20"/>
      <c r="V8587" s="20"/>
      <c r="W8587" s="20"/>
      <c r="X8587" s="20"/>
      <c r="Y8587" s="20"/>
      <c r="Z8587" s="20"/>
      <c r="AA8587" s="20"/>
      <c r="AB8587" s="20"/>
      <c r="AC8587" s="20"/>
      <c r="AD8587" s="20"/>
      <c r="AE8587" s="20"/>
      <c r="AF8587" s="22"/>
      <c r="AG8587" s="20"/>
      <c r="AH8587" s="20"/>
      <c r="AI8587" s="20"/>
      <c r="AJ8587" s="20"/>
      <c r="AK8587" s="20"/>
      <c r="AL8587" s="20"/>
      <c r="AM8587" s="24" t="str">
        <f>IF($O8587="","",IF(DATEDIF($O8587,Lista!$V$2,"y")=122,"",DATEDIF($O8587,Lista!$V$2,"y")))</f>
        <v/>
      </c>
      <c r="AN8587" s="24" t="str">
        <f t="shared" si="402"/>
        <v/>
      </c>
      <c r="AO8587" s="24" t="str">
        <f t="shared" si="403"/>
        <v/>
      </c>
      <c r="AP8587" s="25" t="str">
        <f>IFERROR(VLOOKUP($R8587,Lista!$G$2:$H$15,2,FALSE),"")</f>
        <v/>
      </c>
      <c r="AQ8587" s="24" t="str">
        <f>IF(ISBLANK(G8587),"",IF(SUMPRODUCT((G$2:G8587=G8587)*1)&gt;1,0,1))</f>
        <v/>
      </c>
      <c r="AR8587" s="24" t="str">
        <f t="shared" si="404"/>
        <v/>
      </c>
    </row>
    <row r="8588" spans="2:44" x14ac:dyDescent="0.35">
      <c r="B8588" s="20"/>
      <c r="C8588" s="20"/>
      <c r="D8588" s="20"/>
      <c r="E8588" s="20"/>
      <c r="F8588" s="20"/>
      <c r="G8588" s="21"/>
      <c r="H8588" s="20"/>
      <c r="I8588" s="20"/>
      <c r="J8588" s="20"/>
      <c r="K8588" s="20"/>
      <c r="L8588" s="20"/>
      <c r="M8588" s="20"/>
      <c r="N8588" s="20"/>
      <c r="O8588" s="22"/>
      <c r="P8588" s="20"/>
      <c r="Q8588" s="20"/>
      <c r="R8588" s="20"/>
      <c r="S8588" s="20"/>
      <c r="T8588" s="20"/>
      <c r="U8588" s="20"/>
      <c r="V8588" s="20"/>
      <c r="W8588" s="20"/>
      <c r="X8588" s="20"/>
      <c r="Y8588" s="20"/>
      <c r="Z8588" s="20"/>
      <c r="AA8588" s="20"/>
      <c r="AB8588" s="20"/>
      <c r="AC8588" s="20"/>
      <c r="AD8588" s="20"/>
      <c r="AE8588" s="20"/>
      <c r="AF8588" s="22"/>
      <c r="AG8588" s="20"/>
      <c r="AH8588" s="20"/>
      <c r="AI8588" s="20"/>
      <c r="AJ8588" s="20"/>
      <c r="AK8588" s="20"/>
      <c r="AL8588" s="20"/>
      <c r="AM8588" s="24" t="str">
        <f>IF($O8588="","",IF(DATEDIF($O8588,Lista!$V$2,"y")=122,"",DATEDIF($O8588,Lista!$V$2,"y")))</f>
        <v/>
      </c>
      <c r="AN8588" s="24" t="str">
        <f t="shared" si="402"/>
        <v/>
      </c>
      <c r="AO8588" s="24" t="str">
        <f t="shared" si="403"/>
        <v/>
      </c>
      <c r="AP8588" s="25" t="str">
        <f>IFERROR(VLOOKUP($R8588,Lista!$G$2:$H$15,2,FALSE),"")</f>
        <v/>
      </c>
      <c r="AQ8588" s="24" t="str">
        <f>IF(ISBLANK(G8588),"",IF(SUMPRODUCT((G$2:G8588=G8588)*1)&gt;1,0,1))</f>
        <v/>
      </c>
      <c r="AR8588" s="24" t="str">
        <f t="shared" si="404"/>
        <v/>
      </c>
    </row>
    <row r="8589" spans="2:44" x14ac:dyDescent="0.35">
      <c r="B8589" s="20"/>
      <c r="C8589" s="20"/>
      <c r="D8589" s="20"/>
      <c r="E8589" s="20"/>
      <c r="F8589" s="20"/>
      <c r="G8589" s="21"/>
      <c r="H8589" s="20"/>
      <c r="I8589" s="20"/>
      <c r="J8589" s="20"/>
      <c r="K8589" s="20"/>
      <c r="L8589" s="20"/>
      <c r="M8589" s="20"/>
      <c r="N8589" s="20"/>
      <c r="O8589" s="22"/>
      <c r="P8589" s="20"/>
      <c r="Q8589" s="20"/>
      <c r="R8589" s="20"/>
      <c r="S8589" s="20"/>
      <c r="T8589" s="20"/>
      <c r="U8589" s="20"/>
      <c r="V8589" s="20"/>
      <c r="W8589" s="20"/>
      <c r="X8589" s="20"/>
      <c r="Y8589" s="20"/>
      <c r="Z8589" s="20"/>
      <c r="AA8589" s="20"/>
      <c r="AB8589" s="20"/>
      <c r="AC8589" s="20"/>
      <c r="AD8589" s="20"/>
      <c r="AE8589" s="20"/>
      <c r="AF8589" s="22"/>
      <c r="AG8589" s="20"/>
      <c r="AH8589" s="20"/>
      <c r="AI8589" s="20"/>
      <c r="AJ8589" s="20"/>
      <c r="AK8589" s="20"/>
      <c r="AL8589" s="20"/>
      <c r="AM8589" s="24" t="str">
        <f>IF($O8589="","",IF(DATEDIF($O8589,Lista!$V$2,"y")=122,"",DATEDIF($O8589,Lista!$V$2,"y")))</f>
        <v/>
      </c>
      <c r="AN8589" s="24" t="str">
        <f t="shared" si="402"/>
        <v/>
      </c>
      <c r="AO8589" s="24" t="str">
        <f t="shared" si="403"/>
        <v/>
      </c>
      <c r="AP8589" s="25" t="str">
        <f>IFERROR(VLOOKUP($R8589,Lista!$G$2:$H$15,2,FALSE),"")</f>
        <v/>
      </c>
      <c r="AQ8589" s="24" t="str">
        <f>IF(ISBLANK(G8589),"",IF(SUMPRODUCT((G$2:G8589=G8589)*1)&gt;1,0,1))</f>
        <v/>
      </c>
      <c r="AR8589" s="24" t="str">
        <f t="shared" si="404"/>
        <v/>
      </c>
    </row>
    <row r="8590" spans="2:44" x14ac:dyDescent="0.35">
      <c r="B8590" s="20"/>
      <c r="C8590" s="20"/>
      <c r="D8590" s="20"/>
      <c r="E8590" s="20"/>
      <c r="F8590" s="20"/>
      <c r="G8590" s="21"/>
      <c r="H8590" s="20"/>
      <c r="I8590" s="20"/>
      <c r="J8590" s="20"/>
      <c r="K8590" s="20"/>
      <c r="L8590" s="20"/>
      <c r="M8590" s="20"/>
      <c r="N8590" s="20"/>
      <c r="O8590" s="22"/>
      <c r="P8590" s="20"/>
      <c r="Q8590" s="20"/>
      <c r="R8590" s="20"/>
      <c r="S8590" s="20"/>
      <c r="T8590" s="20"/>
      <c r="U8590" s="20"/>
      <c r="V8590" s="20"/>
      <c r="W8590" s="20"/>
      <c r="X8590" s="20"/>
      <c r="Y8590" s="20"/>
      <c r="Z8590" s="20"/>
      <c r="AA8590" s="20"/>
      <c r="AB8590" s="20"/>
      <c r="AC8590" s="20"/>
      <c r="AD8590" s="20"/>
      <c r="AE8590" s="20"/>
      <c r="AF8590" s="22"/>
      <c r="AG8590" s="20"/>
      <c r="AH8590" s="20"/>
      <c r="AI8590" s="20"/>
      <c r="AJ8590" s="20"/>
      <c r="AK8590" s="20"/>
      <c r="AL8590" s="20"/>
      <c r="AM8590" s="24" t="str">
        <f>IF($O8590="","",IF(DATEDIF($O8590,Lista!$V$2,"y")=122,"",DATEDIF($O8590,Lista!$V$2,"y")))</f>
        <v/>
      </c>
      <c r="AN8590" s="24" t="str">
        <f t="shared" si="402"/>
        <v/>
      </c>
      <c r="AO8590" s="24" t="str">
        <f t="shared" si="403"/>
        <v/>
      </c>
      <c r="AP8590" s="25" t="str">
        <f>IFERROR(VLOOKUP($R8590,Lista!$G$2:$H$15,2,FALSE),"")</f>
        <v/>
      </c>
      <c r="AQ8590" s="24" t="str">
        <f>IF(ISBLANK(G8590),"",IF(SUMPRODUCT((G$2:G8590=G8590)*1)&gt;1,0,1))</f>
        <v/>
      </c>
      <c r="AR8590" s="24" t="str">
        <f t="shared" si="404"/>
        <v/>
      </c>
    </row>
    <row r="8591" spans="2:44" x14ac:dyDescent="0.35">
      <c r="B8591" s="20"/>
      <c r="C8591" s="20"/>
      <c r="D8591" s="20"/>
      <c r="E8591" s="20"/>
      <c r="F8591" s="20"/>
      <c r="G8591" s="21"/>
      <c r="H8591" s="20"/>
      <c r="I8591" s="20"/>
      <c r="J8591" s="20"/>
      <c r="K8591" s="20"/>
      <c r="L8591" s="20"/>
      <c r="M8591" s="20"/>
      <c r="N8591" s="20"/>
      <c r="O8591" s="22"/>
      <c r="P8591" s="20"/>
      <c r="Q8591" s="20"/>
      <c r="R8591" s="20"/>
      <c r="S8591" s="20"/>
      <c r="T8591" s="20"/>
      <c r="U8591" s="20"/>
      <c r="V8591" s="20"/>
      <c r="W8591" s="20"/>
      <c r="X8591" s="20"/>
      <c r="Y8591" s="20"/>
      <c r="Z8591" s="20"/>
      <c r="AA8591" s="20"/>
      <c r="AB8591" s="20"/>
      <c r="AC8591" s="20"/>
      <c r="AD8591" s="20"/>
      <c r="AE8591" s="20"/>
      <c r="AF8591" s="22"/>
      <c r="AG8591" s="20"/>
      <c r="AH8591" s="20"/>
      <c r="AI8591" s="20"/>
      <c r="AJ8591" s="20"/>
      <c r="AK8591" s="20"/>
      <c r="AL8591" s="20"/>
      <c r="AM8591" s="24" t="str">
        <f>IF($O8591="","",IF(DATEDIF($O8591,Lista!$V$2,"y")=122,"",DATEDIF($O8591,Lista!$V$2,"y")))</f>
        <v/>
      </c>
      <c r="AN8591" s="24" t="str">
        <f t="shared" si="402"/>
        <v/>
      </c>
      <c r="AO8591" s="24" t="str">
        <f t="shared" si="403"/>
        <v/>
      </c>
      <c r="AP8591" s="25" t="str">
        <f>IFERROR(VLOOKUP($R8591,Lista!$G$2:$H$15,2,FALSE),"")</f>
        <v/>
      </c>
      <c r="AQ8591" s="24" t="str">
        <f>IF(ISBLANK(G8591),"",IF(SUMPRODUCT((G$2:G8591=G8591)*1)&gt;1,0,1))</f>
        <v/>
      </c>
      <c r="AR8591" s="24" t="str">
        <f t="shared" si="404"/>
        <v/>
      </c>
    </row>
    <row r="8592" spans="2:44" x14ac:dyDescent="0.35">
      <c r="B8592" s="20"/>
      <c r="C8592" s="20"/>
      <c r="D8592" s="20"/>
      <c r="E8592" s="20"/>
      <c r="F8592" s="20"/>
      <c r="G8592" s="21"/>
      <c r="H8592" s="20"/>
      <c r="I8592" s="20"/>
      <c r="J8592" s="20"/>
      <c r="K8592" s="20"/>
      <c r="L8592" s="20"/>
      <c r="M8592" s="20"/>
      <c r="N8592" s="20"/>
      <c r="O8592" s="22"/>
      <c r="P8592" s="20"/>
      <c r="Q8592" s="20"/>
      <c r="R8592" s="20"/>
      <c r="S8592" s="20"/>
      <c r="T8592" s="20"/>
      <c r="U8592" s="20"/>
      <c r="V8592" s="20"/>
      <c r="W8592" s="20"/>
      <c r="X8592" s="20"/>
      <c r="Y8592" s="20"/>
      <c r="Z8592" s="20"/>
      <c r="AA8592" s="20"/>
      <c r="AB8592" s="20"/>
      <c r="AC8592" s="20"/>
      <c r="AD8592" s="20"/>
      <c r="AE8592" s="20"/>
      <c r="AF8592" s="22"/>
      <c r="AG8592" s="20"/>
      <c r="AH8592" s="20"/>
      <c r="AI8592" s="20"/>
      <c r="AJ8592" s="20"/>
      <c r="AK8592" s="20"/>
      <c r="AL8592" s="20"/>
      <c r="AM8592" s="24" t="str">
        <f>IF($O8592="","",IF(DATEDIF($O8592,Lista!$V$2,"y")=122,"",DATEDIF($O8592,Lista!$V$2,"y")))</f>
        <v/>
      </c>
      <c r="AN8592" s="24" t="str">
        <f t="shared" si="402"/>
        <v/>
      </c>
      <c r="AO8592" s="24" t="str">
        <f t="shared" si="403"/>
        <v/>
      </c>
      <c r="AP8592" s="25" t="str">
        <f>IFERROR(VLOOKUP($R8592,Lista!$G$2:$H$15,2,FALSE),"")</f>
        <v/>
      </c>
      <c r="AQ8592" s="24" t="str">
        <f>IF(ISBLANK(G8592),"",IF(SUMPRODUCT((G$2:G8592=G8592)*1)&gt;1,0,1))</f>
        <v/>
      </c>
      <c r="AR8592" s="24" t="str">
        <f t="shared" si="404"/>
        <v/>
      </c>
    </row>
    <row r="8593" spans="2:44" x14ac:dyDescent="0.35">
      <c r="B8593" s="20"/>
      <c r="C8593" s="20"/>
      <c r="D8593" s="20"/>
      <c r="E8593" s="20"/>
      <c r="F8593" s="20"/>
      <c r="G8593" s="21"/>
      <c r="H8593" s="20"/>
      <c r="I8593" s="20"/>
      <c r="J8593" s="20"/>
      <c r="K8593" s="20"/>
      <c r="L8593" s="20"/>
      <c r="M8593" s="20"/>
      <c r="N8593" s="20"/>
      <c r="O8593" s="22"/>
      <c r="P8593" s="20"/>
      <c r="Q8593" s="20"/>
      <c r="R8593" s="20"/>
      <c r="S8593" s="20"/>
      <c r="T8593" s="20"/>
      <c r="U8593" s="20"/>
      <c r="V8593" s="20"/>
      <c r="W8593" s="20"/>
      <c r="X8593" s="20"/>
      <c r="Y8593" s="20"/>
      <c r="Z8593" s="20"/>
      <c r="AA8593" s="20"/>
      <c r="AB8593" s="20"/>
      <c r="AC8593" s="20"/>
      <c r="AD8593" s="20"/>
      <c r="AE8593" s="20"/>
      <c r="AF8593" s="22"/>
      <c r="AG8593" s="20"/>
      <c r="AH8593" s="20"/>
      <c r="AI8593" s="20"/>
      <c r="AJ8593" s="20"/>
      <c r="AK8593" s="20"/>
      <c r="AL8593" s="20"/>
      <c r="AM8593" s="24" t="str">
        <f>IF($O8593="","",IF(DATEDIF($O8593,Lista!$V$2,"y")=122,"",DATEDIF($O8593,Lista!$V$2,"y")))</f>
        <v/>
      </c>
      <c r="AN8593" s="24" t="str">
        <f t="shared" si="402"/>
        <v/>
      </c>
      <c r="AO8593" s="24" t="str">
        <f t="shared" si="403"/>
        <v/>
      </c>
      <c r="AP8593" s="25" t="str">
        <f>IFERROR(VLOOKUP($R8593,Lista!$G$2:$H$15,2,FALSE),"")</f>
        <v/>
      </c>
      <c r="AQ8593" s="24" t="str">
        <f>IF(ISBLANK(G8593),"",IF(SUMPRODUCT((G$2:G8593=G8593)*1)&gt;1,0,1))</f>
        <v/>
      </c>
      <c r="AR8593" s="24" t="str">
        <f t="shared" si="404"/>
        <v/>
      </c>
    </row>
    <row r="8594" spans="2:44" x14ac:dyDescent="0.35">
      <c r="B8594" s="20"/>
      <c r="C8594" s="20"/>
      <c r="D8594" s="20"/>
      <c r="E8594" s="20"/>
      <c r="F8594" s="20"/>
      <c r="G8594" s="21"/>
      <c r="H8594" s="20"/>
      <c r="I8594" s="20"/>
      <c r="J8594" s="20"/>
      <c r="K8594" s="20"/>
      <c r="L8594" s="20"/>
      <c r="M8594" s="20"/>
      <c r="N8594" s="20"/>
      <c r="O8594" s="22"/>
      <c r="P8594" s="20"/>
      <c r="Q8594" s="20"/>
      <c r="R8594" s="20"/>
      <c r="S8594" s="20"/>
      <c r="T8594" s="20"/>
      <c r="U8594" s="20"/>
      <c r="V8594" s="20"/>
      <c r="W8594" s="20"/>
      <c r="X8594" s="20"/>
      <c r="Y8594" s="20"/>
      <c r="Z8594" s="20"/>
      <c r="AA8594" s="20"/>
      <c r="AB8594" s="20"/>
      <c r="AC8594" s="20"/>
      <c r="AD8594" s="20"/>
      <c r="AE8594" s="20"/>
      <c r="AF8594" s="22"/>
      <c r="AG8594" s="20"/>
      <c r="AH8594" s="20"/>
      <c r="AI8594" s="20"/>
      <c r="AJ8594" s="20"/>
      <c r="AK8594" s="20"/>
      <c r="AL8594" s="20"/>
      <c r="AM8594" s="24" t="str">
        <f>IF($O8594="","",IF(DATEDIF($O8594,Lista!$V$2,"y")=122,"",DATEDIF($O8594,Lista!$V$2,"y")))</f>
        <v/>
      </c>
      <c r="AN8594" s="24" t="str">
        <f t="shared" si="402"/>
        <v/>
      </c>
      <c r="AO8594" s="24" t="str">
        <f t="shared" si="403"/>
        <v/>
      </c>
      <c r="AP8594" s="25" t="str">
        <f>IFERROR(VLOOKUP($R8594,Lista!$G$2:$H$15,2,FALSE),"")</f>
        <v/>
      </c>
      <c r="AQ8594" s="24" t="str">
        <f>IF(ISBLANK(G8594),"",IF(SUMPRODUCT((G$2:G8594=G8594)*1)&gt;1,0,1))</f>
        <v/>
      </c>
      <c r="AR8594" s="24" t="str">
        <f t="shared" si="404"/>
        <v/>
      </c>
    </row>
    <row r="8595" spans="2:44" x14ac:dyDescent="0.35">
      <c r="B8595" s="20"/>
      <c r="C8595" s="20"/>
      <c r="D8595" s="20"/>
      <c r="E8595" s="20"/>
      <c r="F8595" s="20"/>
      <c r="G8595" s="21"/>
      <c r="H8595" s="20"/>
      <c r="I8595" s="20"/>
      <c r="J8595" s="20"/>
      <c r="K8595" s="20"/>
      <c r="L8595" s="20"/>
      <c r="M8595" s="20"/>
      <c r="N8595" s="20"/>
      <c r="O8595" s="22"/>
      <c r="P8595" s="20"/>
      <c r="Q8595" s="20"/>
      <c r="R8595" s="20"/>
      <c r="S8595" s="20"/>
      <c r="T8595" s="20"/>
      <c r="U8595" s="20"/>
      <c r="V8595" s="20"/>
      <c r="W8595" s="20"/>
      <c r="X8595" s="20"/>
      <c r="Y8595" s="20"/>
      <c r="Z8595" s="20"/>
      <c r="AA8595" s="20"/>
      <c r="AB8595" s="20"/>
      <c r="AC8595" s="20"/>
      <c r="AD8595" s="20"/>
      <c r="AE8595" s="20"/>
      <c r="AF8595" s="22"/>
      <c r="AG8595" s="20"/>
      <c r="AH8595" s="20"/>
      <c r="AI8595" s="20"/>
      <c r="AJ8595" s="20"/>
      <c r="AK8595" s="20"/>
      <c r="AL8595" s="20"/>
      <c r="AM8595" s="24" t="str">
        <f>IF($O8595="","",IF(DATEDIF($O8595,Lista!$V$2,"y")=122,"",DATEDIF($O8595,Lista!$V$2,"y")))</f>
        <v/>
      </c>
      <c r="AN8595" s="24" t="str">
        <f t="shared" si="402"/>
        <v/>
      </c>
      <c r="AO8595" s="24" t="str">
        <f t="shared" si="403"/>
        <v/>
      </c>
      <c r="AP8595" s="25" t="str">
        <f>IFERROR(VLOOKUP($R8595,Lista!$G$2:$H$15,2,FALSE),"")</f>
        <v/>
      </c>
      <c r="AQ8595" s="24" t="str">
        <f>IF(ISBLANK(G8595),"",IF(SUMPRODUCT((G$2:G8595=G8595)*1)&gt;1,0,1))</f>
        <v/>
      </c>
      <c r="AR8595" s="24" t="str">
        <f t="shared" si="404"/>
        <v/>
      </c>
    </row>
    <row r="8596" spans="2:44" x14ac:dyDescent="0.35">
      <c r="B8596" s="20"/>
      <c r="C8596" s="20"/>
      <c r="D8596" s="20"/>
      <c r="E8596" s="20"/>
      <c r="F8596" s="20"/>
      <c r="G8596" s="21"/>
      <c r="H8596" s="20"/>
      <c r="I8596" s="20"/>
      <c r="J8596" s="20"/>
      <c r="K8596" s="20"/>
      <c r="L8596" s="20"/>
      <c r="M8596" s="20"/>
      <c r="N8596" s="20"/>
      <c r="O8596" s="22"/>
      <c r="P8596" s="20"/>
      <c r="Q8596" s="20"/>
      <c r="R8596" s="20"/>
      <c r="S8596" s="20"/>
      <c r="T8596" s="20"/>
      <c r="U8596" s="20"/>
      <c r="V8596" s="20"/>
      <c r="W8596" s="20"/>
      <c r="X8596" s="20"/>
      <c r="Y8596" s="20"/>
      <c r="Z8596" s="20"/>
      <c r="AA8596" s="20"/>
      <c r="AB8596" s="20"/>
      <c r="AC8596" s="20"/>
      <c r="AD8596" s="20"/>
      <c r="AE8596" s="20"/>
      <c r="AF8596" s="22"/>
      <c r="AG8596" s="20"/>
      <c r="AH8596" s="20"/>
      <c r="AI8596" s="20"/>
      <c r="AJ8596" s="20"/>
      <c r="AK8596" s="20"/>
      <c r="AL8596" s="20"/>
      <c r="AM8596" s="24" t="str">
        <f>IF($O8596="","",IF(DATEDIF($O8596,Lista!$V$2,"y")=122,"",DATEDIF($O8596,Lista!$V$2,"y")))</f>
        <v/>
      </c>
      <c r="AN8596" s="24" t="str">
        <f t="shared" si="402"/>
        <v/>
      </c>
      <c r="AO8596" s="24" t="str">
        <f t="shared" si="403"/>
        <v/>
      </c>
      <c r="AP8596" s="25" t="str">
        <f>IFERROR(VLOOKUP($R8596,Lista!$G$2:$H$15,2,FALSE),"")</f>
        <v/>
      </c>
      <c r="AQ8596" s="24" t="str">
        <f>IF(ISBLANK(G8596),"",IF(SUMPRODUCT((G$2:G8596=G8596)*1)&gt;1,0,1))</f>
        <v/>
      </c>
      <c r="AR8596" s="24" t="str">
        <f t="shared" si="404"/>
        <v/>
      </c>
    </row>
    <row r="8597" spans="2:44" x14ac:dyDescent="0.35">
      <c r="B8597" s="20"/>
      <c r="C8597" s="20"/>
      <c r="D8597" s="20"/>
      <c r="E8597" s="20"/>
      <c r="F8597" s="20"/>
      <c r="G8597" s="21"/>
      <c r="H8597" s="20"/>
      <c r="I8597" s="20"/>
      <c r="J8597" s="20"/>
      <c r="K8597" s="20"/>
      <c r="L8597" s="20"/>
      <c r="M8597" s="20"/>
      <c r="N8597" s="20"/>
      <c r="O8597" s="22"/>
      <c r="P8597" s="20"/>
      <c r="Q8597" s="20"/>
      <c r="R8597" s="20"/>
      <c r="S8597" s="20"/>
      <c r="T8597" s="20"/>
      <c r="U8597" s="20"/>
      <c r="V8597" s="20"/>
      <c r="W8597" s="20"/>
      <c r="X8597" s="20"/>
      <c r="Y8597" s="20"/>
      <c r="Z8597" s="20"/>
      <c r="AA8597" s="20"/>
      <c r="AB8597" s="20"/>
      <c r="AC8597" s="20"/>
      <c r="AD8597" s="20"/>
      <c r="AE8597" s="20"/>
      <c r="AF8597" s="22"/>
      <c r="AG8597" s="20"/>
      <c r="AH8597" s="20"/>
      <c r="AI8597" s="20"/>
      <c r="AJ8597" s="20"/>
      <c r="AK8597" s="20"/>
      <c r="AL8597" s="20"/>
      <c r="AM8597" s="24" t="str">
        <f>IF($O8597="","",IF(DATEDIF($O8597,Lista!$V$2,"y")=122,"",DATEDIF($O8597,Lista!$V$2,"y")))</f>
        <v/>
      </c>
      <c r="AN8597" s="24" t="str">
        <f t="shared" si="402"/>
        <v/>
      </c>
      <c r="AO8597" s="24" t="str">
        <f t="shared" si="403"/>
        <v/>
      </c>
      <c r="AP8597" s="25" t="str">
        <f>IFERROR(VLOOKUP($R8597,Lista!$G$2:$H$15,2,FALSE),"")</f>
        <v/>
      </c>
      <c r="AQ8597" s="24" t="str">
        <f>IF(ISBLANK(G8597),"",IF(SUMPRODUCT((G$2:G8597=G8597)*1)&gt;1,0,1))</f>
        <v/>
      </c>
      <c r="AR8597" s="24" t="str">
        <f t="shared" si="404"/>
        <v/>
      </c>
    </row>
    <row r="8598" spans="2:44" x14ac:dyDescent="0.35">
      <c r="B8598" s="20"/>
      <c r="C8598" s="20"/>
      <c r="D8598" s="20"/>
      <c r="E8598" s="20"/>
      <c r="F8598" s="20"/>
      <c r="G8598" s="21"/>
      <c r="H8598" s="20"/>
      <c r="I8598" s="20"/>
      <c r="J8598" s="20"/>
      <c r="K8598" s="20"/>
      <c r="L8598" s="20"/>
      <c r="M8598" s="20"/>
      <c r="N8598" s="20"/>
      <c r="O8598" s="22"/>
      <c r="P8598" s="20"/>
      <c r="Q8598" s="20"/>
      <c r="R8598" s="20"/>
      <c r="S8598" s="20"/>
      <c r="T8598" s="20"/>
      <c r="U8598" s="20"/>
      <c r="V8598" s="20"/>
      <c r="W8598" s="20"/>
      <c r="X8598" s="20"/>
      <c r="Y8598" s="20"/>
      <c r="Z8598" s="20"/>
      <c r="AA8598" s="20"/>
      <c r="AB8598" s="20"/>
      <c r="AC8598" s="20"/>
      <c r="AD8598" s="20"/>
      <c r="AE8598" s="20"/>
      <c r="AF8598" s="22"/>
      <c r="AG8598" s="20"/>
      <c r="AH8598" s="20"/>
      <c r="AI8598" s="20"/>
      <c r="AJ8598" s="20"/>
      <c r="AK8598" s="20"/>
      <c r="AL8598" s="20"/>
      <c r="AM8598" s="24" t="str">
        <f>IF($O8598="","",IF(DATEDIF($O8598,Lista!$V$2,"y")=122,"",DATEDIF($O8598,Lista!$V$2,"y")))</f>
        <v/>
      </c>
      <c r="AN8598" s="24" t="str">
        <f t="shared" si="402"/>
        <v/>
      </c>
      <c r="AO8598" s="24" t="str">
        <f t="shared" si="403"/>
        <v/>
      </c>
      <c r="AP8598" s="25" t="str">
        <f>IFERROR(VLOOKUP($R8598,Lista!$G$2:$H$15,2,FALSE),"")</f>
        <v/>
      </c>
      <c r="AQ8598" s="24" t="str">
        <f>IF(ISBLANK(G8598),"",IF(SUMPRODUCT((G$2:G8598=G8598)*1)&gt;1,0,1))</f>
        <v/>
      </c>
      <c r="AR8598" s="24" t="str">
        <f t="shared" si="404"/>
        <v/>
      </c>
    </row>
    <row r="8599" spans="2:44" x14ac:dyDescent="0.35">
      <c r="B8599" s="20"/>
      <c r="C8599" s="20"/>
      <c r="D8599" s="20"/>
      <c r="E8599" s="20"/>
      <c r="F8599" s="20"/>
      <c r="G8599" s="21"/>
      <c r="H8599" s="20"/>
      <c r="I8599" s="20"/>
      <c r="J8599" s="20"/>
      <c r="K8599" s="20"/>
      <c r="L8599" s="20"/>
      <c r="M8599" s="20"/>
      <c r="N8599" s="20"/>
      <c r="O8599" s="22"/>
      <c r="P8599" s="20"/>
      <c r="Q8599" s="20"/>
      <c r="R8599" s="20"/>
      <c r="S8599" s="20"/>
      <c r="T8599" s="20"/>
      <c r="U8599" s="20"/>
      <c r="V8599" s="20"/>
      <c r="W8599" s="20"/>
      <c r="X8599" s="20"/>
      <c r="Y8599" s="20"/>
      <c r="Z8599" s="20"/>
      <c r="AA8599" s="20"/>
      <c r="AB8599" s="20"/>
      <c r="AC8599" s="20"/>
      <c r="AD8599" s="20"/>
      <c r="AE8599" s="20"/>
      <c r="AF8599" s="22"/>
      <c r="AG8599" s="20"/>
      <c r="AH8599" s="20"/>
      <c r="AI8599" s="20"/>
      <c r="AJ8599" s="20"/>
      <c r="AK8599" s="20"/>
      <c r="AL8599" s="20"/>
      <c r="AM8599" s="24" t="str">
        <f>IF($O8599="","",IF(DATEDIF($O8599,Lista!$V$2,"y")=122,"",DATEDIF($O8599,Lista!$V$2,"y")))</f>
        <v/>
      </c>
      <c r="AN8599" s="24" t="str">
        <f t="shared" si="402"/>
        <v/>
      </c>
      <c r="AO8599" s="24" t="str">
        <f t="shared" si="403"/>
        <v/>
      </c>
      <c r="AP8599" s="25" t="str">
        <f>IFERROR(VLOOKUP($R8599,Lista!$G$2:$H$15,2,FALSE),"")</f>
        <v/>
      </c>
      <c r="AQ8599" s="24" t="str">
        <f>IF(ISBLANK(G8599),"",IF(SUMPRODUCT((G$2:G8599=G8599)*1)&gt;1,0,1))</f>
        <v/>
      </c>
      <c r="AR8599" s="24" t="str">
        <f t="shared" si="404"/>
        <v/>
      </c>
    </row>
    <row r="8600" spans="2:44" x14ac:dyDescent="0.35">
      <c r="B8600" s="20"/>
      <c r="C8600" s="20"/>
      <c r="D8600" s="20"/>
      <c r="E8600" s="20"/>
      <c r="F8600" s="20"/>
      <c r="G8600" s="21"/>
      <c r="H8600" s="20"/>
      <c r="I8600" s="20"/>
      <c r="J8600" s="20"/>
      <c r="K8600" s="20"/>
      <c r="L8600" s="20"/>
      <c r="M8600" s="20"/>
      <c r="N8600" s="20"/>
      <c r="O8600" s="22"/>
      <c r="P8600" s="20"/>
      <c r="Q8600" s="20"/>
      <c r="R8600" s="20"/>
      <c r="S8600" s="20"/>
      <c r="T8600" s="20"/>
      <c r="U8600" s="20"/>
      <c r="V8600" s="20"/>
      <c r="W8600" s="20"/>
      <c r="X8600" s="20"/>
      <c r="Y8600" s="20"/>
      <c r="Z8600" s="20"/>
      <c r="AA8600" s="20"/>
      <c r="AB8600" s="20"/>
      <c r="AC8600" s="20"/>
      <c r="AD8600" s="20"/>
      <c r="AE8600" s="20"/>
      <c r="AF8600" s="22"/>
      <c r="AG8600" s="20"/>
      <c r="AH8600" s="20"/>
      <c r="AI8600" s="20"/>
      <c r="AJ8600" s="20"/>
      <c r="AK8600" s="20"/>
      <c r="AL8600" s="20"/>
      <c r="AM8600" s="24" t="str">
        <f>IF($O8600="","",IF(DATEDIF($O8600,Lista!$V$2,"y")=122,"",DATEDIF($O8600,Lista!$V$2,"y")))</f>
        <v/>
      </c>
      <c r="AN8600" s="24" t="str">
        <f t="shared" si="402"/>
        <v/>
      </c>
      <c r="AO8600" s="24" t="str">
        <f t="shared" si="403"/>
        <v/>
      </c>
      <c r="AP8600" s="25" t="str">
        <f>IFERROR(VLOOKUP($R8600,Lista!$G$2:$H$15,2,FALSE),"")</f>
        <v/>
      </c>
      <c r="AQ8600" s="24" t="str">
        <f>IF(ISBLANK(G8600),"",IF(SUMPRODUCT((G$2:G8600=G8600)*1)&gt;1,0,1))</f>
        <v/>
      </c>
      <c r="AR8600" s="24" t="str">
        <f t="shared" si="404"/>
        <v/>
      </c>
    </row>
    <row r="8601" spans="2:44" x14ac:dyDescent="0.35">
      <c r="B8601" s="20"/>
      <c r="C8601" s="20"/>
      <c r="D8601" s="20"/>
      <c r="E8601" s="20"/>
      <c r="F8601" s="20"/>
      <c r="G8601" s="21"/>
      <c r="H8601" s="20"/>
      <c r="I8601" s="20"/>
      <c r="J8601" s="20"/>
      <c r="K8601" s="20"/>
      <c r="L8601" s="20"/>
      <c r="M8601" s="20"/>
      <c r="N8601" s="20"/>
      <c r="O8601" s="22"/>
      <c r="P8601" s="20"/>
      <c r="Q8601" s="20"/>
      <c r="R8601" s="20"/>
      <c r="S8601" s="20"/>
      <c r="T8601" s="20"/>
      <c r="U8601" s="20"/>
      <c r="V8601" s="20"/>
      <c r="W8601" s="20"/>
      <c r="X8601" s="20"/>
      <c r="Y8601" s="20"/>
      <c r="Z8601" s="20"/>
      <c r="AA8601" s="20"/>
      <c r="AB8601" s="20"/>
      <c r="AC8601" s="20"/>
      <c r="AD8601" s="20"/>
      <c r="AE8601" s="20"/>
      <c r="AF8601" s="22"/>
      <c r="AG8601" s="20"/>
      <c r="AH8601" s="20"/>
      <c r="AI8601" s="20"/>
      <c r="AJ8601" s="20"/>
      <c r="AK8601" s="20"/>
      <c r="AL8601" s="20"/>
      <c r="AM8601" s="24" t="str">
        <f>IF($O8601="","",IF(DATEDIF($O8601,Lista!$V$2,"y")=122,"",DATEDIF($O8601,Lista!$V$2,"y")))</f>
        <v/>
      </c>
      <c r="AN8601" s="24" t="str">
        <f t="shared" si="402"/>
        <v/>
      </c>
      <c r="AO8601" s="24" t="str">
        <f t="shared" si="403"/>
        <v/>
      </c>
      <c r="AP8601" s="25" t="str">
        <f>IFERROR(VLOOKUP($R8601,Lista!$G$2:$H$15,2,FALSE),"")</f>
        <v/>
      </c>
      <c r="AQ8601" s="24" t="str">
        <f>IF(ISBLANK(G8601),"",IF(SUMPRODUCT((G$2:G8601=G8601)*1)&gt;1,0,1))</f>
        <v/>
      </c>
      <c r="AR8601" s="24" t="str">
        <f t="shared" si="404"/>
        <v/>
      </c>
    </row>
    <row r="8602" spans="2:44" x14ac:dyDescent="0.35">
      <c r="B8602" s="20"/>
      <c r="C8602" s="20"/>
      <c r="D8602" s="20"/>
      <c r="E8602" s="20"/>
      <c r="F8602" s="20"/>
      <c r="G8602" s="21"/>
      <c r="H8602" s="20"/>
      <c r="I8602" s="20"/>
      <c r="J8602" s="20"/>
      <c r="K8602" s="20"/>
      <c r="L8602" s="20"/>
      <c r="M8602" s="20"/>
      <c r="N8602" s="20"/>
      <c r="O8602" s="22"/>
      <c r="P8602" s="20"/>
      <c r="Q8602" s="20"/>
      <c r="R8602" s="20"/>
      <c r="S8602" s="20"/>
      <c r="T8602" s="20"/>
      <c r="U8602" s="20"/>
      <c r="V8602" s="20"/>
      <c r="W8602" s="20"/>
      <c r="X8602" s="20"/>
      <c r="Y8602" s="20"/>
      <c r="Z8602" s="20"/>
      <c r="AA8602" s="20"/>
      <c r="AB8602" s="20"/>
      <c r="AC8602" s="20"/>
      <c r="AD8602" s="20"/>
      <c r="AE8602" s="20"/>
      <c r="AF8602" s="22"/>
      <c r="AG8602" s="20"/>
      <c r="AH8602" s="20"/>
      <c r="AI8602" s="20"/>
      <c r="AJ8602" s="20"/>
      <c r="AK8602" s="20"/>
      <c r="AL8602" s="20"/>
      <c r="AM8602" s="24" t="str">
        <f>IF($O8602="","",IF(DATEDIF($O8602,Lista!$V$2,"y")=122,"",DATEDIF($O8602,Lista!$V$2,"y")))</f>
        <v/>
      </c>
      <c r="AN8602" s="24" t="str">
        <f t="shared" si="402"/>
        <v/>
      </c>
      <c r="AO8602" s="24" t="str">
        <f t="shared" si="403"/>
        <v/>
      </c>
      <c r="AP8602" s="25" t="str">
        <f>IFERROR(VLOOKUP($R8602,Lista!$G$2:$H$15,2,FALSE),"")</f>
        <v/>
      </c>
      <c r="AQ8602" s="24" t="str">
        <f>IF(ISBLANK(G8602),"",IF(SUMPRODUCT((G$2:G8602=G8602)*1)&gt;1,0,1))</f>
        <v/>
      </c>
      <c r="AR8602" s="24" t="str">
        <f t="shared" si="404"/>
        <v/>
      </c>
    </row>
    <row r="8603" spans="2:44" x14ac:dyDescent="0.35">
      <c r="B8603" s="20"/>
      <c r="C8603" s="20"/>
      <c r="D8603" s="20"/>
      <c r="E8603" s="20"/>
      <c r="F8603" s="20"/>
      <c r="G8603" s="21"/>
      <c r="H8603" s="20"/>
      <c r="I8603" s="20"/>
      <c r="J8603" s="20"/>
      <c r="K8603" s="20"/>
      <c r="L8603" s="20"/>
      <c r="M8603" s="20"/>
      <c r="N8603" s="20"/>
      <c r="O8603" s="22"/>
      <c r="P8603" s="20"/>
      <c r="Q8603" s="20"/>
      <c r="R8603" s="20"/>
      <c r="S8603" s="20"/>
      <c r="T8603" s="20"/>
      <c r="U8603" s="20"/>
      <c r="V8603" s="20"/>
      <c r="W8603" s="20"/>
      <c r="X8603" s="20"/>
      <c r="Y8603" s="20"/>
      <c r="Z8603" s="20"/>
      <c r="AA8603" s="20"/>
      <c r="AB8603" s="20"/>
      <c r="AC8603" s="20"/>
      <c r="AD8603" s="20"/>
      <c r="AE8603" s="20"/>
      <c r="AF8603" s="22"/>
      <c r="AG8603" s="20"/>
      <c r="AH8603" s="20"/>
      <c r="AI8603" s="20"/>
      <c r="AJ8603" s="20"/>
      <c r="AK8603" s="20"/>
      <c r="AL8603" s="20"/>
      <c r="AM8603" s="24" t="str">
        <f>IF($O8603="","",IF(DATEDIF($O8603,Lista!$V$2,"y")=122,"",DATEDIF($O8603,Lista!$V$2,"y")))</f>
        <v/>
      </c>
      <c r="AN8603" s="24" t="str">
        <f t="shared" si="402"/>
        <v/>
      </c>
      <c r="AO8603" s="24" t="str">
        <f t="shared" si="403"/>
        <v/>
      </c>
      <c r="AP8603" s="25" t="str">
        <f>IFERROR(VLOOKUP($R8603,Lista!$G$2:$H$15,2,FALSE),"")</f>
        <v/>
      </c>
      <c r="AQ8603" s="24" t="str">
        <f>IF(ISBLANK(G8603),"",IF(SUMPRODUCT((G$2:G8603=G8603)*1)&gt;1,0,1))</f>
        <v/>
      </c>
      <c r="AR8603" s="24" t="str">
        <f t="shared" si="404"/>
        <v/>
      </c>
    </row>
    <row r="8604" spans="2:44" x14ac:dyDescent="0.35">
      <c r="B8604" s="20"/>
      <c r="C8604" s="20"/>
      <c r="D8604" s="20"/>
      <c r="E8604" s="20"/>
      <c r="F8604" s="20"/>
      <c r="G8604" s="21"/>
      <c r="H8604" s="20"/>
      <c r="I8604" s="20"/>
      <c r="J8604" s="20"/>
      <c r="K8604" s="20"/>
      <c r="L8604" s="20"/>
      <c r="M8604" s="20"/>
      <c r="N8604" s="20"/>
      <c r="O8604" s="22"/>
      <c r="P8604" s="20"/>
      <c r="Q8604" s="20"/>
      <c r="R8604" s="20"/>
      <c r="S8604" s="20"/>
      <c r="T8604" s="20"/>
      <c r="U8604" s="20"/>
      <c r="V8604" s="20"/>
      <c r="W8604" s="20"/>
      <c r="X8604" s="20"/>
      <c r="Y8604" s="20"/>
      <c r="Z8604" s="20"/>
      <c r="AA8604" s="20"/>
      <c r="AB8604" s="20"/>
      <c r="AC8604" s="20"/>
      <c r="AD8604" s="20"/>
      <c r="AE8604" s="20"/>
      <c r="AF8604" s="22"/>
      <c r="AG8604" s="20"/>
      <c r="AH8604" s="20"/>
      <c r="AI8604" s="20"/>
      <c r="AJ8604" s="20"/>
      <c r="AK8604" s="20"/>
      <c r="AL8604" s="20"/>
      <c r="AM8604" s="24" t="str">
        <f>IF($O8604="","",IF(DATEDIF($O8604,Lista!$V$2,"y")=122,"",DATEDIF($O8604,Lista!$V$2,"y")))</f>
        <v/>
      </c>
      <c r="AN8604" s="24" t="str">
        <f t="shared" si="402"/>
        <v/>
      </c>
      <c r="AO8604" s="24" t="str">
        <f t="shared" si="403"/>
        <v/>
      </c>
      <c r="AP8604" s="25" t="str">
        <f>IFERROR(VLOOKUP($R8604,Lista!$G$2:$H$15,2,FALSE),"")</f>
        <v/>
      </c>
      <c r="AQ8604" s="24" t="str">
        <f>IF(ISBLANK(G8604),"",IF(SUMPRODUCT((G$2:G8604=G8604)*1)&gt;1,0,1))</f>
        <v/>
      </c>
      <c r="AR8604" s="24" t="str">
        <f t="shared" si="404"/>
        <v/>
      </c>
    </row>
    <row r="8605" spans="2:44" x14ac:dyDescent="0.35">
      <c r="B8605" s="20"/>
      <c r="C8605" s="20"/>
      <c r="D8605" s="20"/>
      <c r="E8605" s="20"/>
      <c r="F8605" s="20"/>
      <c r="G8605" s="21"/>
      <c r="H8605" s="20"/>
      <c r="I8605" s="20"/>
      <c r="J8605" s="20"/>
      <c r="K8605" s="20"/>
      <c r="L8605" s="20"/>
      <c r="M8605" s="20"/>
      <c r="N8605" s="20"/>
      <c r="O8605" s="22"/>
      <c r="P8605" s="20"/>
      <c r="Q8605" s="20"/>
      <c r="R8605" s="20"/>
      <c r="S8605" s="20"/>
      <c r="T8605" s="20"/>
      <c r="U8605" s="20"/>
      <c r="V8605" s="20"/>
      <c r="W8605" s="20"/>
      <c r="X8605" s="20"/>
      <c r="Y8605" s="20"/>
      <c r="Z8605" s="20"/>
      <c r="AA8605" s="20"/>
      <c r="AB8605" s="20"/>
      <c r="AC8605" s="20"/>
      <c r="AD8605" s="20"/>
      <c r="AE8605" s="20"/>
      <c r="AF8605" s="22"/>
      <c r="AG8605" s="20"/>
      <c r="AH8605" s="20"/>
      <c r="AI8605" s="20"/>
      <c r="AJ8605" s="20"/>
      <c r="AK8605" s="20"/>
      <c r="AL8605" s="20"/>
      <c r="AM8605" s="24" t="str">
        <f>IF($O8605="","",IF(DATEDIF($O8605,Lista!$V$2,"y")=122,"",DATEDIF($O8605,Lista!$V$2,"y")))</f>
        <v/>
      </c>
      <c r="AN8605" s="24" t="str">
        <f t="shared" si="402"/>
        <v/>
      </c>
      <c r="AO8605" s="24" t="str">
        <f t="shared" si="403"/>
        <v/>
      </c>
      <c r="AP8605" s="25" t="str">
        <f>IFERROR(VLOOKUP($R8605,Lista!$G$2:$H$15,2,FALSE),"")</f>
        <v/>
      </c>
      <c r="AQ8605" s="24" t="str">
        <f>IF(ISBLANK(G8605),"",IF(SUMPRODUCT((G$2:G8605=G8605)*1)&gt;1,0,1))</f>
        <v/>
      </c>
      <c r="AR8605" s="24" t="str">
        <f t="shared" si="404"/>
        <v/>
      </c>
    </row>
    <row r="8606" spans="2:44" x14ac:dyDescent="0.35">
      <c r="B8606" s="20"/>
      <c r="C8606" s="20"/>
      <c r="D8606" s="20"/>
      <c r="E8606" s="20"/>
      <c r="F8606" s="20"/>
      <c r="G8606" s="21"/>
      <c r="H8606" s="20"/>
      <c r="I8606" s="20"/>
      <c r="J8606" s="20"/>
      <c r="K8606" s="20"/>
      <c r="L8606" s="20"/>
      <c r="M8606" s="20"/>
      <c r="N8606" s="20"/>
      <c r="O8606" s="22"/>
      <c r="P8606" s="20"/>
      <c r="Q8606" s="20"/>
      <c r="R8606" s="20"/>
      <c r="S8606" s="20"/>
      <c r="T8606" s="20"/>
      <c r="U8606" s="20"/>
      <c r="V8606" s="20"/>
      <c r="W8606" s="20"/>
      <c r="X8606" s="20"/>
      <c r="Y8606" s="20"/>
      <c r="Z8606" s="20"/>
      <c r="AA8606" s="20"/>
      <c r="AB8606" s="20"/>
      <c r="AC8606" s="20"/>
      <c r="AD8606" s="20"/>
      <c r="AE8606" s="20"/>
      <c r="AF8606" s="22"/>
      <c r="AG8606" s="20"/>
      <c r="AH8606" s="20"/>
      <c r="AI8606" s="20"/>
      <c r="AJ8606" s="20"/>
      <c r="AK8606" s="20"/>
      <c r="AL8606" s="20"/>
      <c r="AM8606" s="24" t="str">
        <f>IF($O8606="","",IF(DATEDIF($O8606,Lista!$V$2,"y")=122,"",DATEDIF($O8606,Lista!$V$2,"y")))</f>
        <v/>
      </c>
      <c r="AN8606" s="24" t="str">
        <f t="shared" si="402"/>
        <v/>
      </c>
      <c r="AO8606" s="24" t="str">
        <f t="shared" si="403"/>
        <v/>
      </c>
      <c r="AP8606" s="25" t="str">
        <f>IFERROR(VLOOKUP($R8606,Lista!$G$2:$H$15,2,FALSE),"")</f>
        <v/>
      </c>
      <c r="AQ8606" s="24" t="str">
        <f>IF(ISBLANK(G8606),"",IF(SUMPRODUCT((G$2:G8606=G8606)*1)&gt;1,0,1))</f>
        <v/>
      </c>
      <c r="AR8606" s="24" t="str">
        <f t="shared" si="404"/>
        <v/>
      </c>
    </row>
    <row r="8607" spans="2:44" x14ac:dyDescent="0.35">
      <c r="B8607" s="20"/>
      <c r="C8607" s="20"/>
      <c r="D8607" s="20"/>
      <c r="E8607" s="20"/>
      <c r="F8607" s="20"/>
      <c r="G8607" s="21"/>
      <c r="H8607" s="20"/>
      <c r="I8607" s="20"/>
      <c r="J8607" s="20"/>
      <c r="K8607" s="20"/>
      <c r="L8607" s="20"/>
      <c r="M8607" s="20"/>
      <c r="N8607" s="20"/>
      <c r="O8607" s="22"/>
      <c r="P8607" s="20"/>
      <c r="Q8607" s="20"/>
      <c r="R8607" s="20"/>
      <c r="S8607" s="20"/>
      <c r="T8607" s="20"/>
      <c r="U8607" s="20"/>
      <c r="V8607" s="20"/>
      <c r="W8607" s="20"/>
      <c r="X8607" s="20"/>
      <c r="Y8607" s="20"/>
      <c r="Z8607" s="20"/>
      <c r="AA8607" s="20"/>
      <c r="AB8607" s="20"/>
      <c r="AC8607" s="20"/>
      <c r="AD8607" s="20"/>
      <c r="AE8607" s="20"/>
      <c r="AF8607" s="22"/>
      <c r="AG8607" s="20"/>
      <c r="AH8607" s="20"/>
      <c r="AI8607" s="20"/>
      <c r="AJ8607" s="20"/>
      <c r="AK8607" s="20"/>
      <c r="AL8607" s="20"/>
      <c r="AM8607" s="24" t="str">
        <f>IF($O8607="","",IF(DATEDIF($O8607,Lista!$V$2,"y")=122,"",DATEDIF($O8607,Lista!$V$2,"y")))</f>
        <v/>
      </c>
      <c r="AN8607" s="24" t="str">
        <f t="shared" si="402"/>
        <v/>
      </c>
      <c r="AO8607" s="24" t="str">
        <f t="shared" si="403"/>
        <v/>
      </c>
      <c r="AP8607" s="25" t="str">
        <f>IFERROR(VLOOKUP($R8607,Lista!$G$2:$H$15,2,FALSE),"")</f>
        <v/>
      </c>
      <c r="AQ8607" s="24" t="str">
        <f>IF(ISBLANK(G8607),"",IF(SUMPRODUCT((G$2:G8607=G8607)*1)&gt;1,0,1))</f>
        <v/>
      </c>
      <c r="AR8607" s="24" t="str">
        <f t="shared" si="404"/>
        <v/>
      </c>
    </row>
    <row r="8608" spans="2:44" x14ac:dyDescent="0.35">
      <c r="B8608" s="20"/>
      <c r="C8608" s="20"/>
      <c r="D8608" s="20"/>
      <c r="E8608" s="20"/>
      <c r="F8608" s="20"/>
      <c r="G8608" s="21"/>
      <c r="H8608" s="20"/>
      <c r="I8608" s="20"/>
      <c r="J8608" s="20"/>
      <c r="K8608" s="20"/>
      <c r="L8608" s="20"/>
      <c r="M8608" s="20"/>
      <c r="N8608" s="20"/>
      <c r="O8608" s="22"/>
      <c r="P8608" s="20"/>
      <c r="Q8608" s="20"/>
      <c r="R8608" s="20"/>
      <c r="S8608" s="20"/>
      <c r="T8608" s="20"/>
      <c r="U8608" s="20"/>
      <c r="V8608" s="20"/>
      <c r="W8608" s="20"/>
      <c r="X8608" s="20"/>
      <c r="Y8608" s="20"/>
      <c r="Z8608" s="20"/>
      <c r="AA8608" s="20"/>
      <c r="AB8608" s="20"/>
      <c r="AC8608" s="20"/>
      <c r="AD8608" s="20"/>
      <c r="AE8608" s="20"/>
      <c r="AF8608" s="22"/>
      <c r="AG8608" s="20"/>
      <c r="AH8608" s="20"/>
      <c r="AI8608" s="20"/>
      <c r="AJ8608" s="20"/>
      <c r="AK8608" s="20"/>
      <c r="AL8608" s="20"/>
      <c r="AM8608" s="24" t="str">
        <f>IF($O8608="","",IF(DATEDIF($O8608,Lista!$V$2,"y")=122,"",DATEDIF($O8608,Lista!$V$2,"y")))</f>
        <v/>
      </c>
      <c r="AN8608" s="24" t="str">
        <f t="shared" si="402"/>
        <v/>
      </c>
      <c r="AO8608" s="24" t="str">
        <f t="shared" si="403"/>
        <v/>
      </c>
      <c r="AP8608" s="25" t="str">
        <f>IFERROR(VLOOKUP($R8608,Lista!$G$2:$H$15,2,FALSE),"")</f>
        <v/>
      </c>
      <c r="AQ8608" s="24" t="str">
        <f>IF(ISBLANK(G8608),"",IF(SUMPRODUCT((G$2:G8608=G8608)*1)&gt;1,0,1))</f>
        <v/>
      </c>
      <c r="AR8608" s="24" t="str">
        <f t="shared" si="404"/>
        <v/>
      </c>
    </row>
    <row r="8609" spans="2:44" x14ac:dyDescent="0.35">
      <c r="B8609" s="20"/>
      <c r="C8609" s="20"/>
      <c r="D8609" s="20"/>
      <c r="E8609" s="20"/>
      <c r="F8609" s="20"/>
      <c r="G8609" s="21"/>
      <c r="H8609" s="20"/>
      <c r="I8609" s="20"/>
      <c r="J8609" s="20"/>
      <c r="K8609" s="20"/>
      <c r="L8609" s="20"/>
      <c r="M8609" s="20"/>
      <c r="N8609" s="20"/>
      <c r="O8609" s="22"/>
      <c r="P8609" s="20"/>
      <c r="Q8609" s="20"/>
      <c r="R8609" s="20"/>
      <c r="S8609" s="20"/>
      <c r="T8609" s="20"/>
      <c r="U8609" s="20"/>
      <c r="V8609" s="20"/>
      <c r="W8609" s="20"/>
      <c r="X8609" s="20"/>
      <c r="Y8609" s="20"/>
      <c r="Z8609" s="20"/>
      <c r="AA8609" s="20"/>
      <c r="AB8609" s="20"/>
      <c r="AC8609" s="20"/>
      <c r="AD8609" s="20"/>
      <c r="AE8609" s="20"/>
      <c r="AF8609" s="22"/>
      <c r="AG8609" s="20"/>
      <c r="AH8609" s="20"/>
      <c r="AI8609" s="20"/>
      <c r="AJ8609" s="20"/>
      <c r="AK8609" s="20"/>
      <c r="AL8609" s="20"/>
      <c r="AM8609" s="24" t="str">
        <f>IF($O8609="","",IF(DATEDIF($O8609,Lista!$V$2,"y")=122,"",DATEDIF($O8609,Lista!$V$2,"y")))</f>
        <v/>
      </c>
      <c r="AN8609" s="24" t="str">
        <f t="shared" si="402"/>
        <v/>
      </c>
      <c r="AO8609" s="24" t="str">
        <f t="shared" si="403"/>
        <v/>
      </c>
      <c r="AP8609" s="25" t="str">
        <f>IFERROR(VLOOKUP($R8609,Lista!$G$2:$H$15,2,FALSE),"")</f>
        <v/>
      </c>
      <c r="AQ8609" s="24" t="str">
        <f>IF(ISBLANK(G8609),"",IF(SUMPRODUCT((G$2:G8609=G8609)*1)&gt;1,0,1))</f>
        <v/>
      </c>
      <c r="AR8609" s="24" t="str">
        <f t="shared" si="404"/>
        <v/>
      </c>
    </row>
    <row r="8610" spans="2:44" x14ac:dyDescent="0.35">
      <c r="B8610" s="20"/>
      <c r="C8610" s="20"/>
      <c r="D8610" s="20"/>
      <c r="E8610" s="20"/>
      <c r="F8610" s="20"/>
      <c r="G8610" s="21"/>
      <c r="H8610" s="20"/>
      <c r="I8610" s="20"/>
      <c r="J8610" s="20"/>
      <c r="K8610" s="20"/>
      <c r="L8610" s="20"/>
      <c r="M8610" s="20"/>
      <c r="N8610" s="20"/>
      <c r="O8610" s="22"/>
      <c r="P8610" s="20"/>
      <c r="Q8610" s="20"/>
      <c r="R8610" s="20"/>
      <c r="S8610" s="20"/>
      <c r="T8610" s="20"/>
      <c r="U8610" s="20"/>
      <c r="V8610" s="20"/>
      <c r="W8610" s="20"/>
      <c r="X8610" s="20"/>
      <c r="Y8610" s="20"/>
      <c r="Z8610" s="20"/>
      <c r="AA8610" s="20"/>
      <c r="AB8610" s="20"/>
      <c r="AC8610" s="20"/>
      <c r="AD8610" s="20"/>
      <c r="AE8610" s="20"/>
      <c r="AF8610" s="22"/>
      <c r="AG8610" s="20"/>
      <c r="AH8610" s="20"/>
      <c r="AI8610" s="20"/>
      <c r="AJ8610" s="20"/>
      <c r="AK8610" s="20"/>
      <c r="AL8610" s="20"/>
      <c r="AM8610" s="24" t="str">
        <f>IF($O8610="","",IF(DATEDIF($O8610,Lista!$V$2,"y")=122,"",DATEDIF($O8610,Lista!$V$2,"y")))</f>
        <v/>
      </c>
      <c r="AN8610" s="24" t="str">
        <f t="shared" si="402"/>
        <v/>
      </c>
      <c r="AO8610" s="24" t="str">
        <f t="shared" si="403"/>
        <v/>
      </c>
      <c r="AP8610" s="25" t="str">
        <f>IFERROR(VLOOKUP($R8610,Lista!$G$2:$H$15,2,FALSE),"")</f>
        <v/>
      </c>
      <c r="AQ8610" s="24" t="str">
        <f>IF(ISBLANK(G8610),"",IF(SUMPRODUCT((G$2:G8610=G8610)*1)&gt;1,0,1))</f>
        <v/>
      </c>
      <c r="AR8610" s="24" t="str">
        <f t="shared" si="404"/>
        <v/>
      </c>
    </row>
    <row r="8611" spans="2:44" x14ac:dyDescent="0.35">
      <c r="B8611" s="20"/>
      <c r="C8611" s="20"/>
      <c r="D8611" s="20"/>
      <c r="E8611" s="20"/>
      <c r="F8611" s="20"/>
      <c r="G8611" s="21"/>
      <c r="H8611" s="20"/>
      <c r="I8611" s="20"/>
      <c r="J8611" s="20"/>
      <c r="K8611" s="20"/>
      <c r="L8611" s="20"/>
      <c r="M8611" s="20"/>
      <c r="N8611" s="20"/>
      <c r="O8611" s="22"/>
      <c r="P8611" s="20"/>
      <c r="Q8611" s="20"/>
      <c r="R8611" s="20"/>
      <c r="S8611" s="20"/>
      <c r="T8611" s="20"/>
      <c r="U8611" s="20"/>
      <c r="V8611" s="20"/>
      <c r="W8611" s="20"/>
      <c r="X8611" s="20"/>
      <c r="Y8611" s="20"/>
      <c r="Z8611" s="20"/>
      <c r="AA8611" s="20"/>
      <c r="AB8611" s="20"/>
      <c r="AC8611" s="20"/>
      <c r="AD8611" s="20"/>
      <c r="AE8611" s="20"/>
      <c r="AF8611" s="22"/>
      <c r="AG8611" s="20"/>
      <c r="AH8611" s="20"/>
      <c r="AI8611" s="20"/>
      <c r="AJ8611" s="20"/>
      <c r="AK8611" s="20"/>
      <c r="AL8611" s="20"/>
      <c r="AM8611" s="24" t="str">
        <f>IF($O8611="","",IF(DATEDIF($O8611,Lista!$V$2,"y")=122,"",DATEDIF($O8611,Lista!$V$2,"y")))</f>
        <v/>
      </c>
      <c r="AN8611" s="24" t="str">
        <f t="shared" si="402"/>
        <v/>
      </c>
      <c r="AO8611" s="24" t="str">
        <f t="shared" si="403"/>
        <v/>
      </c>
      <c r="AP8611" s="25" t="str">
        <f>IFERROR(VLOOKUP($R8611,Lista!$G$2:$H$15,2,FALSE),"")</f>
        <v/>
      </c>
      <c r="AQ8611" s="24" t="str">
        <f>IF(ISBLANK(G8611),"",IF(SUMPRODUCT((G$2:G8611=G8611)*1)&gt;1,0,1))</f>
        <v/>
      </c>
      <c r="AR8611" s="24" t="str">
        <f t="shared" si="404"/>
        <v/>
      </c>
    </row>
    <row r="8612" spans="2:44" x14ac:dyDescent="0.35">
      <c r="B8612" s="20"/>
      <c r="C8612" s="20"/>
      <c r="D8612" s="20"/>
      <c r="E8612" s="20"/>
      <c r="F8612" s="20"/>
      <c r="G8612" s="21"/>
      <c r="H8612" s="20"/>
      <c r="I8612" s="20"/>
      <c r="J8612" s="20"/>
      <c r="K8612" s="20"/>
      <c r="L8612" s="20"/>
      <c r="M8612" s="20"/>
      <c r="N8612" s="20"/>
      <c r="O8612" s="22"/>
      <c r="P8612" s="20"/>
      <c r="Q8612" s="20"/>
      <c r="R8612" s="20"/>
      <c r="S8612" s="20"/>
      <c r="T8612" s="20"/>
      <c r="U8612" s="20"/>
      <c r="V8612" s="20"/>
      <c r="W8612" s="20"/>
      <c r="X8612" s="20"/>
      <c r="Y8612" s="20"/>
      <c r="Z8612" s="20"/>
      <c r="AA8612" s="20"/>
      <c r="AB8612" s="20"/>
      <c r="AC8612" s="20"/>
      <c r="AD8612" s="20"/>
      <c r="AE8612" s="20"/>
      <c r="AF8612" s="22"/>
      <c r="AG8612" s="20"/>
      <c r="AH8612" s="20"/>
      <c r="AI8612" s="20"/>
      <c r="AJ8612" s="20"/>
      <c r="AK8612" s="20"/>
      <c r="AL8612" s="20"/>
      <c r="AM8612" s="24" t="str">
        <f>IF($O8612="","",IF(DATEDIF($O8612,Lista!$V$2,"y")=122,"",DATEDIF($O8612,Lista!$V$2,"y")))</f>
        <v/>
      </c>
      <c r="AN8612" s="24" t="str">
        <f t="shared" si="402"/>
        <v/>
      </c>
      <c r="AO8612" s="24" t="str">
        <f t="shared" si="403"/>
        <v/>
      </c>
      <c r="AP8612" s="25" t="str">
        <f>IFERROR(VLOOKUP($R8612,Lista!$G$2:$H$15,2,FALSE),"")</f>
        <v/>
      </c>
      <c r="AQ8612" s="24" t="str">
        <f>IF(ISBLANK(G8612),"",IF(SUMPRODUCT((G$2:G8612=G8612)*1)&gt;1,0,1))</f>
        <v/>
      </c>
      <c r="AR8612" s="24" t="str">
        <f t="shared" si="404"/>
        <v/>
      </c>
    </row>
    <row r="8613" spans="2:44" x14ac:dyDescent="0.35">
      <c r="B8613" s="20"/>
      <c r="C8613" s="20"/>
      <c r="D8613" s="20"/>
      <c r="E8613" s="20"/>
      <c r="F8613" s="20"/>
      <c r="G8613" s="21"/>
      <c r="H8613" s="20"/>
      <c r="I8613" s="20"/>
      <c r="J8613" s="20"/>
      <c r="K8613" s="20"/>
      <c r="L8613" s="20"/>
      <c r="M8613" s="20"/>
      <c r="N8613" s="20"/>
      <c r="O8613" s="22"/>
      <c r="P8613" s="20"/>
      <c r="Q8613" s="20"/>
      <c r="R8613" s="20"/>
      <c r="S8613" s="20"/>
      <c r="T8613" s="20"/>
      <c r="U8613" s="20"/>
      <c r="V8613" s="20"/>
      <c r="W8613" s="20"/>
      <c r="X8613" s="20"/>
      <c r="Y8613" s="20"/>
      <c r="Z8613" s="20"/>
      <c r="AA8613" s="20"/>
      <c r="AB8613" s="20"/>
      <c r="AC8613" s="20"/>
      <c r="AD8613" s="20"/>
      <c r="AE8613" s="20"/>
      <c r="AF8613" s="22"/>
      <c r="AG8613" s="20"/>
      <c r="AH8613" s="20"/>
      <c r="AI8613" s="20"/>
      <c r="AJ8613" s="20"/>
      <c r="AK8613" s="20"/>
      <c r="AL8613" s="20"/>
      <c r="AM8613" s="24" t="str">
        <f>IF($O8613="","",IF(DATEDIF($O8613,Lista!$V$2,"y")=122,"",DATEDIF($O8613,Lista!$V$2,"y")))</f>
        <v/>
      </c>
      <c r="AN8613" s="24" t="str">
        <f t="shared" si="402"/>
        <v/>
      </c>
      <c r="AO8613" s="24" t="str">
        <f t="shared" si="403"/>
        <v/>
      </c>
      <c r="AP8613" s="25" t="str">
        <f>IFERROR(VLOOKUP($R8613,Lista!$G$2:$H$15,2,FALSE),"")</f>
        <v/>
      </c>
      <c r="AQ8613" s="24" t="str">
        <f>IF(ISBLANK(G8613),"",IF(SUMPRODUCT((G$2:G8613=G8613)*1)&gt;1,0,1))</f>
        <v/>
      </c>
      <c r="AR8613" s="24" t="str">
        <f t="shared" si="404"/>
        <v/>
      </c>
    </row>
    <row r="8614" spans="2:44" x14ac:dyDescent="0.35">
      <c r="B8614" s="20"/>
      <c r="C8614" s="20"/>
      <c r="D8614" s="20"/>
      <c r="E8614" s="20"/>
      <c r="F8614" s="20"/>
      <c r="G8614" s="21"/>
      <c r="H8614" s="20"/>
      <c r="I8614" s="20"/>
      <c r="J8614" s="20"/>
      <c r="K8614" s="20"/>
      <c r="L8614" s="20"/>
      <c r="M8614" s="20"/>
      <c r="N8614" s="20"/>
      <c r="O8614" s="22"/>
      <c r="P8614" s="20"/>
      <c r="Q8614" s="20"/>
      <c r="R8614" s="20"/>
      <c r="S8614" s="20"/>
      <c r="T8614" s="20"/>
      <c r="U8614" s="20"/>
      <c r="V8614" s="20"/>
      <c r="W8614" s="20"/>
      <c r="X8614" s="20"/>
      <c r="Y8614" s="20"/>
      <c r="Z8614" s="20"/>
      <c r="AA8614" s="20"/>
      <c r="AB8614" s="20"/>
      <c r="AC8614" s="20"/>
      <c r="AD8614" s="20"/>
      <c r="AE8614" s="20"/>
      <c r="AF8614" s="22"/>
      <c r="AG8614" s="20"/>
      <c r="AH8614" s="20"/>
      <c r="AI8614" s="20"/>
      <c r="AJ8614" s="20"/>
      <c r="AK8614" s="20"/>
      <c r="AL8614" s="20"/>
      <c r="AM8614" s="24" t="str">
        <f>IF($O8614="","",IF(DATEDIF($O8614,Lista!$V$2,"y")=122,"",DATEDIF($O8614,Lista!$V$2,"y")))</f>
        <v/>
      </c>
      <c r="AN8614" s="24" t="str">
        <f t="shared" si="402"/>
        <v/>
      </c>
      <c r="AO8614" s="24" t="str">
        <f t="shared" si="403"/>
        <v/>
      </c>
      <c r="AP8614" s="25" t="str">
        <f>IFERROR(VLOOKUP($R8614,Lista!$G$2:$H$15,2,FALSE),"")</f>
        <v/>
      </c>
      <c r="AQ8614" s="24" t="str">
        <f>IF(ISBLANK(G8614),"",IF(SUMPRODUCT((G$2:G8614=G8614)*1)&gt;1,0,1))</f>
        <v/>
      </c>
      <c r="AR8614" s="24" t="str">
        <f t="shared" si="404"/>
        <v/>
      </c>
    </row>
    <row r="8615" spans="2:44" x14ac:dyDescent="0.35">
      <c r="B8615" s="20"/>
      <c r="C8615" s="20"/>
      <c r="D8615" s="20"/>
      <c r="E8615" s="20"/>
      <c r="F8615" s="20"/>
      <c r="G8615" s="21"/>
      <c r="H8615" s="20"/>
      <c r="I8615" s="20"/>
      <c r="J8615" s="20"/>
      <c r="K8615" s="20"/>
      <c r="L8615" s="20"/>
      <c r="M8615" s="20"/>
      <c r="N8615" s="20"/>
      <c r="O8615" s="22"/>
      <c r="P8615" s="20"/>
      <c r="Q8615" s="20"/>
      <c r="R8615" s="20"/>
      <c r="S8615" s="20"/>
      <c r="T8615" s="20"/>
      <c r="U8615" s="20"/>
      <c r="V8615" s="20"/>
      <c r="W8615" s="20"/>
      <c r="X8615" s="20"/>
      <c r="Y8615" s="20"/>
      <c r="Z8615" s="20"/>
      <c r="AA8615" s="20"/>
      <c r="AB8615" s="20"/>
      <c r="AC8615" s="20"/>
      <c r="AD8615" s="20"/>
      <c r="AE8615" s="20"/>
      <c r="AF8615" s="22"/>
      <c r="AG8615" s="20"/>
      <c r="AH8615" s="20"/>
      <c r="AI8615" s="20"/>
      <c r="AJ8615" s="20"/>
      <c r="AK8615" s="20"/>
      <c r="AL8615" s="20"/>
      <c r="AM8615" s="24" t="str">
        <f>IF($O8615="","",IF(DATEDIF($O8615,Lista!$V$2,"y")=122,"",DATEDIF($O8615,Lista!$V$2,"y")))</f>
        <v/>
      </c>
      <c r="AN8615" s="24" t="str">
        <f t="shared" si="402"/>
        <v/>
      </c>
      <c r="AO8615" s="24" t="str">
        <f t="shared" si="403"/>
        <v/>
      </c>
      <c r="AP8615" s="25" t="str">
        <f>IFERROR(VLOOKUP($R8615,Lista!$G$2:$H$15,2,FALSE),"")</f>
        <v/>
      </c>
      <c r="AQ8615" s="24" t="str">
        <f>IF(ISBLANK(G8615),"",IF(SUMPRODUCT((G$2:G8615=G8615)*1)&gt;1,0,1))</f>
        <v/>
      </c>
      <c r="AR8615" s="24" t="str">
        <f t="shared" si="404"/>
        <v/>
      </c>
    </row>
    <row r="8616" spans="2:44" x14ac:dyDescent="0.35">
      <c r="B8616" s="20"/>
      <c r="C8616" s="20"/>
      <c r="D8616" s="20"/>
      <c r="E8616" s="20"/>
      <c r="F8616" s="20"/>
      <c r="G8616" s="21"/>
      <c r="H8616" s="20"/>
      <c r="I8616" s="20"/>
      <c r="J8616" s="20"/>
      <c r="K8616" s="20"/>
      <c r="L8616" s="20"/>
      <c r="M8616" s="20"/>
      <c r="N8616" s="20"/>
      <c r="O8616" s="22"/>
      <c r="P8616" s="20"/>
      <c r="Q8616" s="20"/>
      <c r="R8616" s="20"/>
      <c r="S8616" s="20"/>
      <c r="T8616" s="20"/>
      <c r="U8616" s="20"/>
      <c r="V8616" s="20"/>
      <c r="W8616" s="20"/>
      <c r="X8616" s="20"/>
      <c r="Y8616" s="20"/>
      <c r="Z8616" s="20"/>
      <c r="AA8616" s="20"/>
      <c r="AB8616" s="20"/>
      <c r="AC8616" s="20"/>
      <c r="AD8616" s="20"/>
      <c r="AE8616" s="20"/>
      <c r="AF8616" s="22"/>
      <c r="AG8616" s="20"/>
      <c r="AH8616" s="20"/>
      <c r="AI8616" s="20"/>
      <c r="AJ8616" s="20"/>
      <c r="AK8616" s="20"/>
      <c r="AL8616" s="20"/>
      <c r="AM8616" s="24" t="str">
        <f>IF($O8616="","",IF(DATEDIF($O8616,Lista!$V$2,"y")=122,"",DATEDIF($O8616,Lista!$V$2,"y")))</f>
        <v/>
      </c>
      <c r="AN8616" s="24" t="str">
        <f t="shared" si="402"/>
        <v/>
      </c>
      <c r="AO8616" s="24" t="str">
        <f t="shared" si="403"/>
        <v/>
      </c>
      <c r="AP8616" s="25" t="str">
        <f>IFERROR(VLOOKUP($R8616,Lista!$G$2:$H$15,2,FALSE),"")</f>
        <v/>
      </c>
      <c r="AQ8616" s="24" t="str">
        <f>IF(ISBLANK(G8616),"",IF(SUMPRODUCT((G$2:G8616=G8616)*1)&gt;1,0,1))</f>
        <v/>
      </c>
      <c r="AR8616" s="24" t="str">
        <f t="shared" si="404"/>
        <v/>
      </c>
    </row>
    <row r="8617" spans="2:44" x14ac:dyDescent="0.35">
      <c r="B8617" s="20"/>
      <c r="C8617" s="20"/>
      <c r="D8617" s="20"/>
      <c r="E8617" s="20"/>
      <c r="F8617" s="20"/>
      <c r="G8617" s="21"/>
      <c r="H8617" s="20"/>
      <c r="I8617" s="20"/>
      <c r="J8617" s="20"/>
      <c r="K8617" s="20"/>
      <c r="L8617" s="20"/>
      <c r="M8617" s="20"/>
      <c r="N8617" s="20"/>
      <c r="O8617" s="22"/>
      <c r="P8617" s="20"/>
      <c r="Q8617" s="20"/>
      <c r="R8617" s="20"/>
      <c r="S8617" s="20"/>
      <c r="T8617" s="20"/>
      <c r="U8617" s="20"/>
      <c r="V8617" s="20"/>
      <c r="W8617" s="20"/>
      <c r="X8617" s="20"/>
      <c r="Y8617" s="20"/>
      <c r="Z8617" s="20"/>
      <c r="AA8617" s="20"/>
      <c r="AB8617" s="20"/>
      <c r="AC8617" s="20"/>
      <c r="AD8617" s="20"/>
      <c r="AE8617" s="20"/>
      <c r="AF8617" s="22"/>
      <c r="AG8617" s="20"/>
      <c r="AH8617" s="20"/>
      <c r="AI8617" s="20"/>
      <c r="AJ8617" s="20"/>
      <c r="AK8617" s="20"/>
      <c r="AL8617" s="20"/>
      <c r="AM8617" s="24" t="str">
        <f>IF($O8617="","",IF(DATEDIF($O8617,Lista!$V$2,"y")=122,"",DATEDIF($O8617,Lista!$V$2,"y")))</f>
        <v/>
      </c>
      <c r="AN8617" s="24" t="str">
        <f t="shared" si="402"/>
        <v/>
      </c>
      <c r="AO8617" s="24" t="str">
        <f t="shared" si="403"/>
        <v/>
      </c>
      <c r="AP8617" s="25" t="str">
        <f>IFERROR(VLOOKUP($R8617,Lista!$G$2:$H$15,2,FALSE),"")</f>
        <v/>
      </c>
      <c r="AQ8617" s="24" t="str">
        <f>IF(ISBLANK(G8617),"",IF(SUMPRODUCT((G$2:G8617=G8617)*1)&gt;1,0,1))</f>
        <v/>
      </c>
      <c r="AR8617" s="24" t="str">
        <f t="shared" si="404"/>
        <v/>
      </c>
    </row>
    <row r="8618" spans="2:44" x14ac:dyDescent="0.35">
      <c r="B8618" s="20"/>
      <c r="C8618" s="20"/>
      <c r="D8618" s="20"/>
      <c r="E8618" s="20"/>
      <c r="F8618" s="20"/>
      <c r="G8618" s="21"/>
      <c r="H8618" s="20"/>
      <c r="I8618" s="20"/>
      <c r="J8618" s="20"/>
      <c r="K8618" s="20"/>
      <c r="L8618" s="20"/>
      <c r="M8618" s="20"/>
      <c r="N8618" s="20"/>
      <c r="O8618" s="22"/>
      <c r="P8618" s="20"/>
      <c r="Q8618" s="20"/>
      <c r="R8618" s="20"/>
      <c r="S8618" s="20"/>
      <c r="T8618" s="20"/>
      <c r="U8618" s="20"/>
      <c r="V8618" s="20"/>
      <c r="W8618" s="20"/>
      <c r="X8618" s="20"/>
      <c r="Y8618" s="20"/>
      <c r="Z8618" s="20"/>
      <c r="AA8618" s="20"/>
      <c r="AB8618" s="20"/>
      <c r="AC8618" s="20"/>
      <c r="AD8618" s="20"/>
      <c r="AE8618" s="20"/>
      <c r="AF8618" s="22"/>
      <c r="AG8618" s="20"/>
      <c r="AH8618" s="20"/>
      <c r="AI8618" s="20"/>
      <c r="AJ8618" s="20"/>
      <c r="AK8618" s="20"/>
      <c r="AL8618" s="20"/>
      <c r="AM8618" s="24" t="str">
        <f>IF($O8618="","",IF(DATEDIF($O8618,Lista!$V$2,"y")=122,"",DATEDIF($O8618,Lista!$V$2,"y")))</f>
        <v/>
      </c>
      <c r="AN8618" s="24" t="str">
        <f t="shared" si="402"/>
        <v/>
      </c>
      <c r="AO8618" s="24" t="str">
        <f t="shared" si="403"/>
        <v/>
      </c>
      <c r="AP8618" s="25" t="str">
        <f>IFERROR(VLOOKUP($R8618,Lista!$G$2:$H$15,2,FALSE),"")</f>
        <v/>
      </c>
      <c r="AQ8618" s="24" t="str">
        <f>IF(ISBLANK(G8618),"",IF(SUMPRODUCT((G$2:G8618=G8618)*1)&gt;1,0,1))</f>
        <v/>
      </c>
      <c r="AR8618" s="24" t="str">
        <f t="shared" si="404"/>
        <v/>
      </c>
    </row>
    <row r="8619" spans="2:44" x14ac:dyDescent="0.35">
      <c r="B8619" s="20"/>
      <c r="C8619" s="20"/>
      <c r="D8619" s="20"/>
      <c r="E8619" s="20"/>
      <c r="F8619" s="20"/>
      <c r="G8619" s="21"/>
      <c r="H8619" s="20"/>
      <c r="I8619" s="20"/>
      <c r="J8619" s="20"/>
      <c r="K8619" s="20"/>
      <c r="L8619" s="20"/>
      <c r="M8619" s="20"/>
      <c r="N8619" s="20"/>
      <c r="O8619" s="22"/>
      <c r="P8619" s="20"/>
      <c r="Q8619" s="20"/>
      <c r="R8619" s="20"/>
      <c r="S8619" s="20"/>
      <c r="T8619" s="20"/>
      <c r="U8619" s="20"/>
      <c r="V8619" s="20"/>
      <c r="W8619" s="20"/>
      <c r="X8619" s="20"/>
      <c r="Y8619" s="20"/>
      <c r="Z8619" s="20"/>
      <c r="AA8619" s="20"/>
      <c r="AB8619" s="20"/>
      <c r="AC8619" s="20"/>
      <c r="AD8619" s="20"/>
      <c r="AE8619" s="20"/>
      <c r="AF8619" s="22"/>
      <c r="AG8619" s="20"/>
      <c r="AH8619" s="20"/>
      <c r="AI8619" s="20"/>
      <c r="AJ8619" s="20"/>
      <c r="AK8619" s="20"/>
      <c r="AL8619" s="20"/>
      <c r="AM8619" s="24" t="str">
        <f>IF($O8619="","",IF(DATEDIF($O8619,Lista!$V$2,"y")=122,"",DATEDIF($O8619,Lista!$V$2,"y")))</f>
        <v/>
      </c>
      <c r="AN8619" s="24" t="str">
        <f t="shared" si="402"/>
        <v/>
      </c>
      <c r="AO8619" s="24" t="str">
        <f t="shared" si="403"/>
        <v/>
      </c>
      <c r="AP8619" s="25" t="str">
        <f>IFERROR(VLOOKUP($R8619,Lista!$G$2:$H$15,2,FALSE),"")</f>
        <v/>
      </c>
      <c r="AQ8619" s="24" t="str">
        <f>IF(ISBLANK(G8619),"",IF(SUMPRODUCT((G$2:G8619=G8619)*1)&gt;1,0,1))</f>
        <v/>
      </c>
      <c r="AR8619" s="24" t="str">
        <f t="shared" si="404"/>
        <v/>
      </c>
    </row>
    <row r="8620" spans="2:44" x14ac:dyDescent="0.35">
      <c r="B8620" s="20"/>
      <c r="C8620" s="20"/>
      <c r="D8620" s="20"/>
      <c r="E8620" s="20"/>
      <c r="F8620" s="20"/>
      <c r="G8620" s="21"/>
      <c r="H8620" s="20"/>
      <c r="I8620" s="20"/>
      <c r="J8620" s="20"/>
      <c r="K8620" s="20"/>
      <c r="L8620" s="20"/>
      <c r="M8620" s="20"/>
      <c r="N8620" s="20"/>
      <c r="O8620" s="22"/>
      <c r="P8620" s="20"/>
      <c r="Q8620" s="20"/>
      <c r="R8620" s="20"/>
      <c r="S8620" s="20"/>
      <c r="T8620" s="20"/>
      <c r="U8620" s="20"/>
      <c r="V8620" s="20"/>
      <c r="W8620" s="20"/>
      <c r="X8620" s="20"/>
      <c r="Y8620" s="20"/>
      <c r="Z8620" s="20"/>
      <c r="AA8620" s="20"/>
      <c r="AB8620" s="20"/>
      <c r="AC8620" s="20"/>
      <c r="AD8620" s="20"/>
      <c r="AE8620" s="20"/>
      <c r="AF8620" s="22"/>
      <c r="AG8620" s="20"/>
      <c r="AH8620" s="20"/>
      <c r="AI8620" s="20"/>
      <c r="AJ8620" s="20"/>
      <c r="AK8620" s="20"/>
      <c r="AL8620" s="20"/>
      <c r="AM8620" s="24" t="str">
        <f>IF($O8620="","",IF(DATEDIF($O8620,Lista!$V$2,"y")=122,"",DATEDIF($O8620,Lista!$V$2,"y")))</f>
        <v/>
      </c>
      <c r="AN8620" s="24" t="str">
        <f t="shared" si="402"/>
        <v/>
      </c>
      <c r="AO8620" s="24" t="str">
        <f t="shared" si="403"/>
        <v/>
      </c>
      <c r="AP8620" s="25" t="str">
        <f>IFERROR(VLOOKUP($R8620,Lista!$G$2:$H$15,2,FALSE),"")</f>
        <v/>
      </c>
      <c r="AQ8620" s="24" t="str">
        <f>IF(ISBLANK(G8620),"",IF(SUMPRODUCT((G$2:G8620=G8620)*1)&gt;1,0,1))</f>
        <v/>
      </c>
      <c r="AR8620" s="24" t="str">
        <f t="shared" si="404"/>
        <v/>
      </c>
    </row>
    <row r="8621" spans="2:44" x14ac:dyDescent="0.35">
      <c r="B8621" s="20"/>
      <c r="C8621" s="20"/>
      <c r="D8621" s="20"/>
      <c r="E8621" s="20"/>
      <c r="F8621" s="20"/>
      <c r="G8621" s="21"/>
      <c r="H8621" s="20"/>
      <c r="I8621" s="20"/>
      <c r="J8621" s="20"/>
      <c r="K8621" s="20"/>
      <c r="L8621" s="20"/>
      <c r="M8621" s="20"/>
      <c r="N8621" s="20"/>
      <c r="O8621" s="22"/>
      <c r="P8621" s="20"/>
      <c r="Q8621" s="20"/>
      <c r="R8621" s="20"/>
      <c r="S8621" s="20"/>
      <c r="T8621" s="20"/>
      <c r="U8621" s="20"/>
      <c r="V8621" s="20"/>
      <c r="W8621" s="20"/>
      <c r="X8621" s="20"/>
      <c r="Y8621" s="20"/>
      <c r="Z8621" s="20"/>
      <c r="AA8621" s="20"/>
      <c r="AB8621" s="20"/>
      <c r="AC8621" s="20"/>
      <c r="AD8621" s="20"/>
      <c r="AE8621" s="20"/>
      <c r="AF8621" s="22"/>
      <c r="AG8621" s="20"/>
      <c r="AH8621" s="20"/>
      <c r="AI8621" s="20"/>
      <c r="AJ8621" s="20"/>
      <c r="AK8621" s="20"/>
      <c r="AL8621" s="20"/>
      <c r="AM8621" s="24" t="str">
        <f>IF($O8621="","",IF(DATEDIF($O8621,Lista!$V$2,"y")=122,"",DATEDIF($O8621,Lista!$V$2,"y")))</f>
        <v/>
      </c>
      <c r="AN8621" s="24" t="str">
        <f t="shared" si="402"/>
        <v/>
      </c>
      <c r="AO8621" s="24" t="str">
        <f t="shared" si="403"/>
        <v/>
      </c>
      <c r="AP8621" s="25" t="str">
        <f>IFERROR(VLOOKUP($R8621,Lista!$G$2:$H$15,2,FALSE),"")</f>
        <v/>
      </c>
      <c r="AQ8621" s="24" t="str">
        <f>IF(ISBLANK(G8621),"",IF(SUMPRODUCT((G$2:G8621=G8621)*1)&gt;1,0,1))</f>
        <v/>
      </c>
      <c r="AR8621" s="24" t="str">
        <f t="shared" si="404"/>
        <v/>
      </c>
    </row>
    <row r="8622" spans="2:44" x14ac:dyDescent="0.35">
      <c r="B8622" s="20"/>
      <c r="C8622" s="20"/>
      <c r="D8622" s="20"/>
      <c r="E8622" s="20"/>
      <c r="F8622" s="20"/>
      <c r="G8622" s="21"/>
      <c r="H8622" s="20"/>
      <c r="I8622" s="20"/>
      <c r="J8622" s="20"/>
      <c r="K8622" s="20"/>
      <c r="L8622" s="20"/>
      <c r="M8622" s="20"/>
      <c r="N8622" s="20"/>
      <c r="O8622" s="22"/>
      <c r="P8622" s="20"/>
      <c r="Q8622" s="20"/>
      <c r="R8622" s="20"/>
      <c r="S8622" s="20"/>
      <c r="T8622" s="20"/>
      <c r="U8622" s="20"/>
      <c r="V8622" s="20"/>
      <c r="W8622" s="20"/>
      <c r="X8622" s="20"/>
      <c r="Y8622" s="20"/>
      <c r="Z8622" s="20"/>
      <c r="AA8622" s="20"/>
      <c r="AB8622" s="20"/>
      <c r="AC8622" s="20"/>
      <c r="AD8622" s="20"/>
      <c r="AE8622" s="20"/>
      <c r="AF8622" s="22"/>
      <c r="AG8622" s="20"/>
      <c r="AH8622" s="20"/>
      <c r="AI8622" s="20"/>
      <c r="AJ8622" s="20"/>
      <c r="AK8622" s="20"/>
      <c r="AL8622" s="20"/>
      <c r="AM8622" s="24" t="str">
        <f>IF($O8622="","",IF(DATEDIF($O8622,Lista!$V$2,"y")=122,"",DATEDIF($O8622,Lista!$V$2,"y")))</f>
        <v/>
      </c>
      <c r="AN8622" s="24" t="str">
        <f t="shared" si="402"/>
        <v/>
      </c>
      <c r="AO8622" s="24" t="str">
        <f t="shared" si="403"/>
        <v/>
      </c>
      <c r="AP8622" s="25" t="str">
        <f>IFERROR(VLOOKUP($R8622,Lista!$G$2:$H$15,2,FALSE),"")</f>
        <v/>
      </c>
      <c r="AQ8622" s="24" t="str">
        <f>IF(ISBLANK(G8622),"",IF(SUMPRODUCT((G$2:G8622=G8622)*1)&gt;1,0,1))</f>
        <v/>
      </c>
      <c r="AR8622" s="24" t="str">
        <f t="shared" si="404"/>
        <v/>
      </c>
    </row>
    <row r="8623" spans="2:44" x14ac:dyDescent="0.35">
      <c r="B8623" s="20"/>
      <c r="C8623" s="20"/>
      <c r="D8623" s="20"/>
      <c r="E8623" s="20"/>
      <c r="F8623" s="20"/>
      <c r="G8623" s="21"/>
      <c r="H8623" s="20"/>
      <c r="I8623" s="20"/>
      <c r="J8623" s="20"/>
      <c r="K8623" s="20"/>
      <c r="L8623" s="20"/>
      <c r="M8623" s="20"/>
      <c r="N8623" s="20"/>
      <c r="O8623" s="22"/>
      <c r="P8623" s="20"/>
      <c r="Q8623" s="20"/>
      <c r="R8623" s="20"/>
      <c r="S8623" s="20"/>
      <c r="T8623" s="20"/>
      <c r="U8623" s="20"/>
      <c r="V8623" s="20"/>
      <c r="W8623" s="20"/>
      <c r="X8623" s="20"/>
      <c r="Y8623" s="20"/>
      <c r="Z8623" s="20"/>
      <c r="AA8623" s="20"/>
      <c r="AB8623" s="20"/>
      <c r="AC8623" s="20"/>
      <c r="AD8623" s="20"/>
      <c r="AE8623" s="20"/>
      <c r="AF8623" s="22"/>
      <c r="AG8623" s="20"/>
      <c r="AH8623" s="20"/>
      <c r="AI8623" s="20"/>
      <c r="AJ8623" s="20"/>
      <c r="AK8623" s="20"/>
      <c r="AL8623" s="20"/>
      <c r="AM8623" s="24" t="str">
        <f>IF($O8623="","",IF(DATEDIF($O8623,Lista!$V$2,"y")=122,"",DATEDIF($O8623,Lista!$V$2,"y")))</f>
        <v/>
      </c>
      <c r="AN8623" s="24" t="str">
        <f t="shared" si="402"/>
        <v/>
      </c>
      <c r="AO8623" s="24" t="str">
        <f t="shared" si="403"/>
        <v/>
      </c>
      <c r="AP8623" s="25" t="str">
        <f>IFERROR(VLOOKUP($R8623,Lista!$G$2:$H$15,2,FALSE),"")</f>
        <v/>
      </c>
      <c r="AQ8623" s="24" t="str">
        <f>IF(ISBLANK(G8623),"",IF(SUMPRODUCT((G$2:G8623=G8623)*1)&gt;1,0,1))</f>
        <v/>
      </c>
      <c r="AR8623" s="24" t="str">
        <f t="shared" si="404"/>
        <v/>
      </c>
    </row>
    <row r="8624" spans="2:44" x14ac:dyDescent="0.35">
      <c r="B8624" s="20"/>
      <c r="C8624" s="20"/>
      <c r="D8624" s="20"/>
      <c r="E8624" s="20"/>
      <c r="F8624" s="20"/>
      <c r="G8624" s="21"/>
      <c r="H8624" s="20"/>
      <c r="I8624" s="20"/>
      <c r="J8624" s="20"/>
      <c r="K8624" s="20"/>
      <c r="L8624" s="20"/>
      <c r="M8624" s="20"/>
      <c r="N8624" s="20"/>
      <c r="O8624" s="22"/>
      <c r="P8624" s="20"/>
      <c r="Q8624" s="20"/>
      <c r="R8624" s="20"/>
      <c r="S8624" s="20"/>
      <c r="T8624" s="20"/>
      <c r="U8624" s="20"/>
      <c r="V8624" s="20"/>
      <c r="W8624" s="20"/>
      <c r="X8624" s="20"/>
      <c r="Y8624" s="20"/>
      <c r="Z8624" s="20"/>
      <c r="AA8624" s="20"/>
      <c r="AB8624" s="20"/>
      <c r="AC8624" s="20"/>
      <c r="AD8624" s="20"/>
      <c r="AE8624" s="20"/>
      <c r="AF8624" s="22"/>
      <c r="AG8624" s="20"/>
      <c r="AH8624" s="20"/>
      <c r="AI8624" s="20"/>
      <c r="AJ8624" s="20"/>
      <c r="AK8624" s="20"/>
      <c r="AL8624" s="20"/>
      <c r="AM8624" s="24" t="str">
        <f>IF($O8624="","",IF(DATEDIF($O8624,Lista!$V$2,"y")=122,"",DATEDIF($O8624,Lista!$V$2,"y")))</f>
        <v/>
      </c>
      <c r="AN8624" s="24" t="str">
        <f t="shared" si="402"/>
        <v/>
      </c>
      <c r="AO8624" s="24" t="str">
        <f t="shared" si="403"/>
        <v/>
      </c>
      <c r="AP8624" s="25" t="str">
        <f>IFERROR(VLOOKUP($R8624,Lista!$G$2:$H$15,2,FALSE),"")</f>
        <v/>
      </c>
      <c r="AQ8624" s="24" t="str">
        <f>IF(ISBLANK(G8624),"",IF(SUMPRODUCT((G$2:G8624=G8624)*1)&gt;1,0,1))</f>
        <v/>
      </c>
      <c r="AR8624" s="24" t="str">
        <f t="shared" si="404"/>
        <v/>
      </c>
    </row>
    <row r="8625" spans="2:44" x14ac:dyDescent="0.35">
      <c r="B8625" s="20"/>
      <c r="C8625" s="20"/>
      <c r="D8625" s="20"/>
      <c r="E8625" s="20"/>
      <c r="F8625" s="20"/>
      <c r="G8625" s="21"/>
      <c r="H8625" s="20"/>
      <c r="I8625" s="20"/>
      <c r="J8625" s="20"/>
      <c r="K8625" s="20"/>
      <c r="L8625" s="20"/>
      <c r="M8625" s="20"/>
      <c r="N8625" s="20"/>
      <c r="O8625" s="22"/>
      <c r="P8625" s="20"/>
      <c r="Q8625" s="20"/>
      <c r="R8625" s="20"/>
      <c r="S8625" s="20"/>
      <c r="T8625" s="20"/>
      <c r="U8625" s="20"/>
      <c r="V8625" s="20"/>
      <c r="W8625" s="20"/>
      <c r="X8625" s="20"/>
      <c r="Y8625" s="20"/>
      <c r="Z8625" s="20"/>
      <c r="AA8625" s="20"/>
      <c r="AB8625" s="20"/>
      <c r="AC8625" s="20"/>
      <c r="AD8625" s="20"/>
      <c r="AE8625" s="20"/>
      <c r="AF8625" s="22"/>
      <c r="AG8625" s="20"/>
      <c r="AH8625" s="20"/>
      <c r="AI8625" s="20"/>
      <c r="AJ8625" s="20"/>
      <c r="AK8625" s="20"/>
      <c r="AL8625" s="20"/>
      <c r="AM8625" s="24" t="str">
        <f>IF($O8625="","",IF(DATEDIF($O8625,Lista!$V$2,"y")=122,"",DATEDIF($O8625,Lista!$V$2,"y")))</f>
        <v/>
      </c>
      <c r="AN8625" s="24" t="str">
        <f t="shared" si="402"/>
        <v/>
      </c>
      <c r="AO8625" s="24" t="str">
        <f t="shared" si="403"/>
        <v/>
      </c>
      <c r="AP8625" s="25" t="str">
        <f>IFERROR(VLOOKUP($R8625,Lista!$G$2:$H$15,2,FALSE),"")</f>
        <v/>
      </c>
      <c r="AQ8625" s="24" t="str">
        <f>IF(ISBLANK(G8625),"",IF(SUMPRODUCT((G$2:G8625=G8625)*1)&gt;1,0,1))</f>
        <v/>
      </c>
      <c r="AR8625" s="24" t="str">
        <f t="shared" si="404"/>
        <v/>
      </c>
    </row>
    <row r="8626" spans="2:44" x14ac:dyDescent="0.35">
      <c r="B8626" s="20"/>
      <c r="C8626" s="20"/>
      <c r="D8626" s="20"/>
      <c r="E8626" s="20"/>
      <c r="F8626" s="20"/>
      <c r="G8626" s="21"/>
      <c r="H8626" s="20"/>
      <c r="I8626" s="20"/>
      <c r="J8626" s="20"/>
      <c r="K8626" s="20"/>
      <c r="L8626" s="20"/>
      <c r="M8626" s="20"/>
      <c r="N8626" s="20"/>
      <c r="O8626" s="22"/>
      <c r="P8626" s="20"/>
      <c r="Q8626" s="20"/>
      <c r="R8626" s="20"/>
      <c r="S8626" s="20"/>
      <c r="T8626" s="20"/>
      <c r="U8626" s="20"/>
      <c r="V8626" s="20"/>
      <c r="W8626" s="20"/>
      <c r="X8626" s="20"/>
      <c r="Y8626" s="20"/>
      <c r="Z8626" s="20"/>
      <c r="AA8626" s="20"/>
      <c r="AB8626" s="20"/>
      <c r="AC8626" s="20"/>
      <c r="AD8626" s="20"/>
      <c r="AE8626" s="20"/>
      <c r="AF8626" s="22"/>
      <c r="AG8626" s="20"/>
      <c r="AH8626" s="20"/>
      <c r="AI8626" s="20"/>
      <c r="AJ8626" s="20"/>
      <c r="AK8626" s="20"/>
      <c r="AL8626" s="20"/>
      <c r="AM8626" s="24" t="str">
        <f>IF($O8626="","",IF(DATEDIF($O8626,Lista!$V$2,"y")=122,"",DATEDIF($O8626,Lista!$V$2,"y")))</f>
        <v/>
      </c>
      <c r="AN8626" s="24" t="str">
        <f t="shared" si="402"/>
        <v/>
      </c>
      <c r="AO8626" s="24" t="str">
        <f t="shared" si="403"/>
        <v/>
      </c>
      <c r="AP8626" s="25" t="str">
        <f>IFERROR(VLOOKUP($R8626,Lista!$G$2:$H$15,2,FALSE),"")</f>
        <v/>
      </c>
      <c r="AQ8626" s="24" t="str">
        <f>IF(ISBLANK(G8626),"",IF(SUMPRODUCT((G$2:G8626=G8626)*1)&gt;1,0,1))</f>
        <v/>
      </c>
      <c r="AR8626" s="24" t="str">
        <f t="shared" si="404"/>
        <v/>
      </c>
    </row>
    <row r="8627" spans="2:44" x14ac:dyDescent="0.35">
      <c r="B8627" s="20"/>
      <c r="C8627" s="20"/>
      <c r="D8627" s="20"/>
      <c r="E8627" s="20"/>
      <c r="F8627" s="20"/>
      <c r="G8627" s="21"/>
      <c r="H8627" s="20"/>
      <c r="I8627" s="20"/>
      <c r="J8627" s="20"/>
      <c r="K8627" s="20"/>
      <c r="L8627" s="20"/>
      <c r="M8627" s="20"/>
      <c r="N8627" s="20"/>
      <c r="O8627" s="22"/>
      <c r="P8627" s="20"/>
      <c r="Q8627" s="20"/>
      <c r="R8627" s="20"/>
      <c r="S8627" s="20"/>
      <c r="T8627" s="20"/>
      <c r="U8627" s="20"/>
      <c r="V8627" s="20"/>
      <c r="W8627" s="20"/>
      <c r="X8627" s="20"/>
      <c r="Y8627" s="20"/>
      <c r="Z8627" s="20"/>
      <c r="AA8627" s="20"/>
      <c r="AB8627" s="20"/>
      <c r="AC8627" s="20"/>
      <c r="AD8627" s="20"/>
      <c r="AE8627" s="20"/>
      <c r="AF8627" s="22"/>
      <c r="AG8627" s="20"/>
      <c r="AH8627" s="20"/>
      <c r="AI8627" s="20"/>
      <c r="AJ8627" s="20"/>
      <c r="AK8627" s="20"/>
      <c r="AL8627" s="20"/>
      <c r="AM8627" s="24" t="str">
        <f>IF($O8627="","",IF(DATEDIF($O8627,Lista!$V$2,"y")=122,"",DATEDIF($O8627,Lista!$V$2,"y")))</f>
        <v/>
      </c>
      <c r="AN8627" s="24" t="str">
        <f t="shared" si="402"/>
        <v/>
      </c>
      <c r="AO8627" s="24" t="str">
        <f t="shared" si="403"/>
        <v/>
      </c>
      <c r="AP8627" s="25" t="str">
        <f>IFERROR(VLOOKUP($R8627,Lista!$G$2:$H$15,2,FALSE),"")</f>
        <v/>
      </c>
      <c r="AQ8627" s="24" t="str">
        <f>IF(ISBLANK(G8627),"",IF(SUMPRODUCT((G$2:G8627=G8627)*1)&gt;1,0,1))</f>
        <v/>
      </c>
      <c r="AR8627" s="24" t="str">
        <f t="shared" si="404"/>
        <v/>
      </c>
    </row>
    <row r="8628" spans="2:44" x14ac:dyDescent="0.35">
      <c r="B8628" s="20"/>
      <c r="C8628" s="20"/>
      <c r="D8628" s="20"/>
      <c r="E8628" s="20"/>
      <c r="F8628" s="20"/>
      <c r="G8628" s="21"/>
      <c r="H8628" s="20"/>
      <c r="I8628" s="20"/>
      <c r="J8628" s="20"/>
      <c r="K8628" s="20"/>
      <c r="L8628" s="20"/>
      <c r="M8628" s="20"/>
      <c r="N8628" s="20"/>
      <c r="O8628" s="22"/>
      <c r="P8628" s="20"/>
      <c r="Q8628" s="20"/>
      <c r="R8628" s="20"/>
      <c r="S8628" s="20"/>
      <c r="T8628" s="20"/>
      <c r="U8628" s="20"/>
      <c r="V8628" s="20"/>
      <c r="W8628" s="20"/>
      <c r="X8628" s="20"/>
      <c r="Y8628" s="20"/>
      <c r="Z8628" s="20"/>
      <c r="AA8628" s="20"/>
      <c r="AB8628" s="20"/>
      <c r="AC8628" s="20"/>
      <c r="AD8628" s="20"/>
      <c r="AE8628" s="20"/>
      <c r="AF8628" s="22"/>
      <c r="AG8628" s="20"/>
      <c r="AH8628" s="20"/>
      <c r="AI8628" s="20"/>
      <c r="AJ8628" s="20"/>
      <c r="AK8628" s="20"/>
      <c r="AL8628" s="20"/>
      <c r="AM8628" s="24" t="str">
        <f>IF($O8628="","",IF(DATEDIF($O8628,Lista!$V$2,"y")=122,"",DATEDIF($O8628,Lista!$V$2,"y")))</f>
        <v/>
      </c>
      <c r="AN8628" s="24" t="str">
        <f t="shared" si="402"/>
        <v/>
      </c>
      <c r="AO8628" s="24" t="str">
        <f t="shared" si="403"/>
        <v/>
      </c>
      <c r="AP8628" s="25" t="str">
        <f>IFERROR(VLOOKUP($R8628,Lista!$G$2:$H$15,2,FALSE),"")</f>
        <v/>
      </c>
      <c r="AQ8628" s="24" t="str">
        <f>IF(ISBLANK(G8628),"",IF(SUMPRODUCT((G$2:G8628=G8628)*1)&gt;1,0,1))</f>
        <v/>
      </c>
      <c r="AR8628" s="24" t="str">
        <f t="shared" si="404"/>
        <v/>
      </c>
    </row>
    <row r="8629" spans="2:44" x14ac:dyDescent="0.35">
      <c r="B8629" s="20"/>
      <c r="C8629" s="20"/>
      <c r="D8629" s="20"/>
      <c r="E8629" s="20"/>
      <c r="F8629" s="20"/>
      <c r="G8629" s="21"/>
      <c r="H8629" s="20"/>
      <c r="I8629" s="20"/>
      <c r="J8629" s="20"/>
      <c r="K8629" s="20"/>
      <c r="L8629" s="20"/>
      <c r="M8629" s="20"/>
      <c r="N8629" s="20"/>
      <c r="O8629" s="22"/>
      <c r="P8629" s="20"/>
      <c r="Q8629" s="20"/>
      <c r="R8629" s="20"/>
      <c r="S8629" s="20"/>
      <c r="T8629" s="20"/>
      <c r="U8629" s="20"/>
      <c r="V8629" s="20"/>
      <c r="W8629" s="20"/>
      <c r="X8629" s="20"/>
      <c r="Y8629" s="20"/>
      <c r="Z8629" s="20"/>
      <c r="AA8629" s="20"/>
      <c r="AB8629" s="20"/>
      <c r="AC8629" s="20"/>
      <c r="AD8629" s="20"/>
      <c r="AE8629" s="20"/>
      <c r="AF8629" s="22"/>
      <c r="AG8629" s="20"/>
      <c r="AH8629" s="20"/>
      <c r="AI8629" s="20"/>
      <c r="AJ8629" s="20"/>
      <c r="AK8629" s="20"/>
      <c r="AL8629" s="20"/>
      <c r="AM8629" s="24" t="str">
        <f>IF($O8629="","",IF(DATEDIF($O8629,Lista!$V$2,"y")=122,"",DATEDIF($O8629,Lista!$V$2,"y")))</f>
        <v/>
      </c>
      <c r="AN8629" s="24" t="str">
        <f t="shared" si="402"/>
        <v/>
      </c>
      <c r="AO8629" s="24" t="str">
        <f t="shared" si="403"/>
        <v/>
      </c>
      <c r="AP8629" s="25" t="str">
        <f>IFERROR(VLOOKUP($R8629,Lista!$G$2:$H$15,2,FALSE),"")</f>
        <v/>
      </c>
      <c r="AQ8629" s="24" t="str">
        <f>IF(ISBLANK(G8629),"",IF(SUMPRODUCT((G$2:G8629=G8629)*1)&gt;1,0,1))</f>
        <v/>
      </c>
      <c r="AR8629" s="24" t="str">
        <f t="shared" si="404"/>
        <v/>
      </c>
    </row>
    <row r="8630" spans="2:44" x14ac:dyDescent="0.35">
      <c r="B8630" s="20"/>
      <c r="C8630" s="20"/>
      <c r="D8630" s="20"/>
      <c r="E8630" s="20"/>
      <c r="F8630" s="20"/>
      <c r="G8630" s="21"/>
      <c r="H8630" s="20"/>
      <c r="I8630" s="20"/>
      <c r="J8630" s="20"/>
      <c r="K8630" s="20"/>
      <c r="L8630" s="20"/>
      <c r="M8630" s="20"/>
      <c r="N8630" s="20"/>
      <c r="O8630" s="22"/>
      <c r="P8630" s="20"/>
      <c r="Q8630" s="20"/>
      <c r="R8630" s="20"/>
      <c r="S8630" s="20"/>
      <c r="T8630" s="20"/>
      <c r="U8630" s="20"/>
      <c r="V8630" s="20"/>
      <c r="W8630" s="20"/>
      <c r="X8630" s="20"/>
      <c r="Y8630" s="20"/>
      <c r="Z8630" s="20"/>
      <c r="AA8630" s="20"/>
      <c r="AB8630" s="20"/>
      <c r="AC8630" s="20"/>
      <c r="AD8630" s="20"/>
      <c r="AE8630" s="20"/>
      <c r="AF8630" s="22"/>
      <c r="AG8630" s="20"/>
      <c r="AH8630" s="20"/>
      <c r="AI8630" s="20"/>
      <c r="AJ8630" s="20"/>
      <c r="AK8630" s="20"/>
      <c r="AL8630" s="20"/>
      <c r="AM8630" s="24" t="str">
        <f>IF($O8630="","",IF(DATEDIF($O8630,Lista!$V$2,"y")=122,"",DATEDIF($O8630,Lista!$V$2,"y")))</f>
        <v/>
      </c>
      <c r="AN8630" s="24" t="str">
        <f t="shared" si="402"/>
        <v/>
      </c>
      <c r="AO8630" s="24" t="str">
        <f t="shared" si="403"/>
        <v/>
      </c>
      <c r="AP8630" s="25" t="str">
        <f>IFERROR(VLOOKUP($R8630,Lista!$G$2:$H$15,2,FALSE),"")</f>
        <v/>
      </c>
      <c r="AQ8630" s="24" t="str">
        <f>IF(ISBLANK(G8630),"",IF(SUMPRODUCT((G$2:G8630=G8630)*1)&gt;1,0,1))</f>
        <v/>
      </c>
      <c r="AR8630" s="24" t="str">
        <f t="shared" si="404"/>
        <v/>
      </c>
    </row>
    <row r="8631" spans="2:44" x14ac:dyDescent="0.35">
      <c r="B8631" s="20"/>
      <c r="C8631" s="20"/>
      <c r="D8631" s="20"/>
      <c r="E8631" s="20"/>
      <c r="F8631" s="20"/>
      <c r="G8631" s="21"/>
      <c r="H8631" s="20"/>
      <c r="I8631" s="20"/>
      <c r="J8631" s="20"/>
      <c r="K8631" s="20"/>
      <c r="L8631" s="20"/>
      <c r="M8631" s="20"/>
      <c r="N8631" s="20"/>
      <c r="O8631" s="22"/>
      <c r="P8631" s="20"/>
      <c r="Q8631" s="20"/>
      <c r="R8631" s="20"/>
      <c r="S8631" s="20"/>
      <c r="T8631" s="20"/>
      <c r="U8631" s="20"/>
      <c r="V8631" s="20"/>
      <c r="W8631" s="20"/>
      <c r="X8631" s="20"/>
      <c r="Y8631" s="20"/>
      <c r="Z8631" s="20"/>
      <c r="AA8631" s="20"/>
      <c r="AB8631" s="20"/>
      <c r="AC8631" s="20"/>
      <c r="AD8631" s="20"/>
      <c r="AE8631" s="20"/>
      <c r="AF8631" s="22"/>
      <c r="AG8631" s="20"/>
      <c r="AH8631" s="20"/>
      <c r="AI8631" s="20"/>
      <c r="AJ8631" s="20"/>
      <c r="AK8631" s="20"/>
      <c r="AL8631" s="20"/>
      <c r="AM8631" s="24" t="str">
        <f>IF($O8631="","",IF(DATEDIF($O8631,Lista!$V$2,"y")=122,"",DATEDIF($O8631,Lista!$V$2,"y")))</f>
        <v/>
      </c>
      <c r="AN8631" s="24" t="str">
        <f t="shared" si="402"/>
        <v/>
      </c>
      <c r="AO8631" s="24" t="str">
        <f t="shared" si="403"/>
        <v/>
      </c>
      <c r="AP8631" s="25" t="str">
        <f>IFERROR(VLOOKUP($R8631,Lista!$G$2:$H$15,2,FALSE),"")</f>
        <v/>
      </c>
      <c r="AQ8631" s="24" t="str">
        <f>IF(ISBLANK(G8631),"",IF(SUMPRODUCT((G$2:G8631=G8631)*1)&gt;1,0,1))</f>
        <v/>
      </c>
      <c r="AR8631" s="24" t="str">
        <f t="shared" si="404"/>
        <v/>
      </c>
    </row>
    <row r="8632" spans="2:44" x14ac:dyDescent="0.35">
      <c r="B8632" s="20"/>
      <c r="C8632" s="20"/>
      <c r="D8632" s="20"/>
      <c r="E8632" s="20"/>
      <c r="F8632" s="20"/>
      <c r="G8632" s="21"/>
      <c r="H8632" s="20"/>
      <c r="I8632" s="20"/>
      <c r="J8632" s="20"/>
      <c r="K8632" s="20"/>
      <c r="L8632" s="20"/>
      <c r="M8632" s="20"/>
      <c r="N8632" s="20"/>
      <c r="O8632" s="22"/>
      <c r="P8632" s="20"/>
      <c r="Q8632" s="20"/>
      <c r="R8632" s="20"/>
      <c r="S8632" s="20"/>
      <c r="T8632" s="20"/>
      <c r="U8632" s="20"/>
      <c r="V8632" s="20"/>
      <c r="W8632" s="20"/>
      <c r="X8632" s="20"/>
      <c r="Y8632" s="20"/>
      <c r="Z8632" s="20"/>
      <c r="AA8632" s="20"/>
      <c r="AB8632" s="20"/>
      <c r="AC8632" s="20"/>
      <c r="AD8632" s="20"/>
      <c r="AE8632" s="20"/>
      <c r="AF8632" s="22"/>
      <c r="AG8632" s="20"/>
      <c r="AH8632" s="20"/>
      <c r="AI8632" s="20"/>
      <c r="AJ8632" s="20"/>
      <c r="AK8632" s="20"/>
      <c r="AL8632" s="20"/>
      <c r="AM8632" s="24" t="str">
        <f>IF($O8632="","",IF(DATEDIF($O8632,Lista!$V$2,"y")=122,"",DATEDIF($O8632,Lista!$V$2,"y")))</f>
        <v/>
      </c>
      <c r="AN8632" s="24" t="str">
        <f t="shared" si="402"/>
        <v/>
      </c>
      <c r="AO8632" s="24" t="str">
        <f t="shared" si="403"/>
        <v/>
      </c>
      <c r="AP8632" s="25" t="str">
        <f>IFERROR(VLOOKUP($R8632,Lista!$G$2:$H$15,2,FALSE),"")</f>
        <v/>
      </c>
      <c r="AQ8632" s="24" t="str">
        <f>IF(ISBLANK(G8632),"",IF(SUMPRODUCT((G$2:G8632=G8632)*1)&gt;1,0,1))</f>
        <v/>
      </c>
      <c r="AR8632" s="24" t="str">
        <f t="shared" si="404"/>
        <v/>
      </c>
    </row>
    <row r="8633" spans="2:44" x14ac:dyDescent="0.35">
      <c r="B8633" s="20"/>
      <c r="C8633" s="20"/>
      <c r="D8633" s="20"/>
      <c r="E8633" s="20"/>
      <c r="F8633" s="20"/>
      <c r="G8633" s="21"/>
      <c r="H8633" s="20"/>
      <c r="I8633" s="20"/>
      <c r="J8633" s="20"/>
      <c r="K8633" s="20"/>
      <c r="L8633" s="20"/>
      <c r="M8633" s="20"/>
      <c r="N8633" s="20"/>
      <c r="O8633" s="22"/>
      <c r="P8633" s="20"/>
      <c r="Q8633" s="20"/>
      <c r="R8633" s="20"/>
      <c r="S8633" s="20"/>
      <c r="T8633" s="20"/>
      <c r="U8633" s="20"/>
      <c r="V8633" s="20"/>
      <c r="W8633" s="20"/>
      <c r="X8633" s="20"/>
      <c r="Y8633" s="20"/>
      <c r="Z8633" s="20"/>
      <c r="AA8633" s="20"/>
      <c r="AB8633" s="20"/>
      <c r="AC8633" s="20"/>
      <c r="AD8633" s="20"/>
      <c r="AE8633" s="20"/>
      <c r="AF8633" s="22"/>
      <c r="AG8633" s="20"/>
      <c r="AH8633" s="20"/>
      <c r="AI8633" s="20"/>
      <c r="AJ8633" s="20"/>
      <c r="AK8633" s="20"/>
      <c r="AL8633" s="20"/>
      <c r="AM8633" s="24" t="str">
        <f>IF($O8633="","",IF(DATEDIF($O8633,Lista!$V$2,"y")=122,"",DATEDIF($O8633,Lista!$V$2,"y")))</f>
        <v/>
      </c>
      <c r="AN8633" s="24" t="str">
        <f t="shared" si="402"/>
        <v/>
      </c>
      <c r="AO8633" s="24" t="str">
        <f t="shared" si="403"/>
        <v/>
      </c>
      <c r="AP8633" s="25" t="str">
        <f>IFERROR(VLOOKUP($R8633,Lista!$G$2:$H$15,2,FALSE),"")</f>
        <v/>
      </c>
      <c r="AQ8633" s="24" t="str">
        <f>IF(ISBLANK(G8633),"",IF(SUMPRODUCT((G$2:G8633=G8633)*1)&gt;1,0,1))</f>
        <v/>
      </c>
      <c r="AR8633" s="24" t="str">
        <f t="shared" si="404"/>
        <v/>
      </c>
    </row>
    <row r="8634" spans="2:44" x14ac:dyDescent="0.35">
      <c r="B8634" s="20"/>
      <c r="C8634" s="20"/>
      <c r="D8634" s="20"/>
      <c r="E8634" s="20"/>
      <c r="F8634" s="20"/>
      <c r="G8634" s="21"/>
      <c r="H8634" s="20"/>
      <c r="I8634" s="20"/>
      <c r="J8634" s="20"/>
      <c r="K8634" s="20"/>
      <c r="L8634" s="20"/>
      <c r="M8634" s="20"/>
      <c r="N8634" s="20"/>
      <c r="O8634" s="22"/>
      <c r="P8634" s="20"/>
      <c r="Q8634" s="20"/>
      <c r="R8634" s="20"/>
      <c r="S8634" s="20"/>
      <c r="T8634" s="20"/>
      <c r="U8634" s="20"/>
      <c r="V8634" s="20"/>
      <c r="W8634" s="20"/>
      <c r="X8634" s="20"/>
      <c r="Y8634" s="20"/>
      <c r="Z8634" s="20"/>
      <c r="AA8634" s="20"/>
      <c r="AB8634" s="20"/>
      <c r="AC8634" s="20"/>
      <c r="AD8634" s="20"/>
      <c r="AE8634" s="20"/>
      <c r="AF8634" s="22"/>
      <c r="AG8634" s="20"/>
      <c r="AH8634" s="20"/>
      <c r="AI8634" s="20"/>
      <c r="AJ8634" s="20"/>
      <c r="AK8634" s="20"/>
      <c r="AL8634" s="20"/>
      <c r="AM8634" s="24" t="str">
        <f>IF($O8634="","",IF(DATEDIF($O8634,Lista!$V$2,"y")=122,"",DATEDIF($O8634,Lista!$V$2,"y")))</f>
        <v/>
      </c>
      <c r="AN8634" s="24" t="str">
        <f t="shared" si="402"/>
        <v/>
      </c>
      <c r="AO8634" s="24" t="str">
        <f t="shared" si="403"/>
        <v/>
      </c>
      <c r="AP8634" s="25" t="str">
        <f>IFERROR(VLOOKUP($R8634,Lista!$G$2:$H$15,2,FALSE),"")</f>
        <v/>
      </c>
      <c r="AQ8634" s="24" t="str">
        <f>IF(ISBLANK(G8634),"",IF(SUMPRODUCT((G$2:G8634=G8634)*1)&gt;1,0,1))</f>
        <v/>
      </c>
      <c r="AR8634" s="24" t="str">
        <f t="shared" si="404"/>
        <v/>
      </c>
    </row>
    <row r="8635" spans="2:44" x14ac:dyDescent="0.35">
      <c r="B8635" s="20"/>
      <c r="C8635" s="20"/>
      <c r="D8635" s="20"/>
      <c r="E8635" s="20"/>
      <c r="F8635" s="20"/>
      <c r="G8635" s="21"/>
      <c r="H8635" s="20"/>
      <c r="I8635" s="20"/>
      <c r="J8635" s="20"/>
      <c r="K8635" s="20"/>
      <c r="L8635" s="20"/>
      <c r="M8635" s="20"/>
      <c r="N8635" s="20"/>
      <c r="O8635" s="22"/>
      <c r="P8635" s="20"/>
      <c r="Q8635" s="20"/>
      <c r="R8635" s="20"/>
      <c r="S8635" s="20"/>
      <c r="T8635" s="20"/>
      <c r="U8635" s="20"/>
      <c r="V8635" s="20"/>
      <c r="W8635" s="20"/>
      <c r="X8635" s="20"/>
      <c r="Y8635" s="20"/>
      <c r="Z8635" s="20"/>
      <c r="AA8635" s="20"/>
      <c r="AB8635" s="20"/>
      <c r="AC8635" s="20"/>
      <c r="AD8635" s="20"/>
      <c r="AE8635" s="20"/>
      <c r="AF8635" s="22"/>
      <c r="AG8635" s="20"/>
      <c r="AH8635" s="20"/>
      <c r="AI8635" s="20"/>
      <c r="AJ8635" s="20"/>
      <c r="AK8635" s="20"/>
      <c r="AL8635" s="20"/>
      <c r="AM8635" s="24" t="str">
        <f>IF($O8635="","",IF(DATEDIF($O8635,Lista!$V$2,"y")=122,"",DATEDIF($O8635,Lista!$V$2,"y")))</f>
        <v/>
      </c>
      <c r="AN8635" s="24" t="str">
        <f t="shared" si="402"/>
        <v/>
      </c>
      <c r="AO8635" s="24" t="str">
        <f t="shared" si="403"/>
        <v/>
      </c>
      <c r="AP8635" s="25" t="str">
        <f>IFERROR(VLOOKUP($R8635,Lista!$G$2:$H$15,2,FALSE),"")</f>
        <v/>
      </c>
      <c r="AQ8635" s="24" t="str">
        <f>IF(ISBLANK(G8635),"",IF(SUMPRODUCT((G$2:G8635=G8635)*1)&gt;1,0,1))</f>
        <v/>
      </c>
      <c r="AR8635" s="24" t="str">
        <f t="shared" si="404"/>
        <v/>
      </c>
    </row>
    <row r="8636" spans="2:44" x14ac:dyDescent="0.35">
      <c r="B8636" s="20"/>
      <c r="C8636" s="20"/>
      <c r="D8636" s="20"/>
      <c r="E8636" s="20"/>
      <c r="F8636" s="20"/>
      <c r="G8636" s="21"/>
      <c r="H8636" s="20"/>
      <c r="I8636" s="20"/>
      <c r="J8636" s="20"/>
      <c r="K8636" s="20"/>
      <c r="L8636" s="20"/>
      <c r="M8636" s="20"/>
      <c r="N8636" s="20"/>
      <c r="O8636" s="22"/>
      <c r="P8636" s="20"/>
      <c r="Q8636" s="20"/>
      <c r="R8636" s="20"/>
      <c r="S8636" s="20"/>
      <c r="T8636" s="20"/>
      <c r="U8636" s="20"/>
      <c r="V8636" s="20"/>
      <c r="W8636" s="20"/>
      <c r="X8636" s="20"/>
      <c r="Y8636" s="20"/>
      <c r="Z8636" s="20"/>
      <c r="AA8636" s="20"/>
      <c r="AB8636" s="20"/>
      <c r="AC8636" s="20"/>
      <c r="AD8636" s="20"/>
      <c r="AE8636" s="20"/>
      <c r="AF8636" s="22"/>
      <c r="AG8636" s="20"/>
      <c r="AH8636" s="20"/>
      <c r="AI8636" s="20"/>
      <c r="AJ8636" s="20"/>
      <c r="AK8636" s="20"/>
      <c r="AL8636" s="20"/>
      <c r="AM8636" s="24" t="str">
        <f>IF($O8636="","",IF(DATEDIF($O8636,Lista!$V$2,"y")=122,"",DATEDIF($O8636,Lista!$V$2,"y")))</f>
        <v/>
      </c>
      <c r="AN8636" s="24" t="str">
        <f t="shared" si="402"/>
        <v/>
      </c>
      <c r="AO8636" s="24" t="str">
        <f t="shared" si="403"/>
        <v/>
      </c>
      <c r="AP8636" s="25" t="str">
        <f>IFERROR(VLOOKUP($R8636,Lista!$G$2:$H$15,2,FALSE),"")</f>
        <v/>
      </c>
      <c r="AQ8636" s="24" t="str">
        <f>IF(ISBLANK(G8636),"",IF(SUMPRODUCT((G$2:G8636=G8636)*1)&gt;1,0,1))</f>
        <v/>
      </c>
      <c r="AR8636" s="24" t="str">
        <f t="shared" si="404"/>
        <v/>
      </c>
    </row>
    <row r="8637" spans="2:44" x14ac:dyDescent="0.35">
      <c r="B8637" s="20"/>
      <c r="C8637" s="20"/>
      <c r="D8637" s="20"/>
      <c r="E8637" s="20"/>
      <c r="F8637" s="20"/>
      <c r="G8637" s="21"/>
      <c r="H8637" s="20"/>
      <c r="I8637" s="20"/>
      <c r="J8637" s="20"/>
      <c r="K8637" s="20"/>
      <c r="L8637" s="20"/>
      <c r="M8637" s="20"/>
      <c r="N8637" s="20"/>
      <c r="O8637" s="22"/>
      <c r="P8637" s="20"/>
      <c r="Q8637" s="20"/>
      <c r="R8637" s="20"/>
      <c r="S8637" s="20"/>
      <c r="T8637" s="20"/>
      <c r="U8637" s="20"/>
      <c r="V8637" s="20"/>
      <c r="W8637" s="20"/>
      <c r="X8637" s="20"/>
      <c r="Y8637" s="20"/>
      <c r="Z8637" s="20"/>
      <c r="AA8637" s="20"/>
      <c r="AB8637" s="20"/>
      <c r="AC8637" s="20"/>
      <c r="AD8637" s="20"/>
      <c r="AE8637" s="20"/>
      <c r="AF8637" s="22"/>
      <c r="AG8637" s="20"/>
      <c r="AH8637" s="20"/>
      <c r="AI8637" s="20"/>
      <c r="AJ8637" s="20"/>
      <c r="AK8637" s="20"/>
      <c r="AL8637" s="20"/>
      <c r="AM8637" s="24" t="str">
        <f>IF($O8637="","",IF(DATEDIF($O8637,Lista!$V$2,"y")=122,"",DATEDIF($O8637,Lista!$V$2,"y")))</f>
        <v/>
      </c>
      <c r="AN8637" s="24" t="str">
        <f t="shared" si="402"/>
        <v/>
      </c>
      <c r="AO8637" s="24" t="str">
        <f t="shared" si="403"/>
        <v/>
      </c>
      <c r="AP8637" s="25" t="str">
        <f>IFERROR(VLOOKUP($R8637,Lista!$G$2:$H$15,2,FALSE),"")</f>
        <v/>
      </c>
      <c r="AQ8637" s="24" t="str">
        <f>IF(ISBLANK(G8637),"",IF(SUMPRODUCT((G$2:G8637=G8637)*1)&gt;1,0,1))</f>
        <v/>
      </c>
      <c r="AR8637" s="24" t="str">
        <f t="shared" si="404"/>
        <v/>
      </c>
    </row>
    <row r="8638" spans="2:44" x14ac:dyDescent="0.35">
      <c r="B8638" s="20"/>
      <c r="C8638" s="20"/>
      <c r="D8638" s="20"/>
      <c r="E8638" s="20"/>
      <c r="F8638" s="20"/>
      <c r="G8638" s="21"/>
      <c r="H8638" s="20"/>
      <c r="I8638" s="20"/>
      <c r="J8638" s="20"/>
      <c r="K8638" s="20"/>
      <c r="L8638" s="20"/>
      <c r="M8638" s="20"/>
      <c r="N8638" s="20"/>
      <c r="O8638" s="22"/>
      <c r="P8638" s="20"/>
      <c r="Q8638" s="20"/>
      <c r="R8638" s="20"/>
      <c r="S8638" s="20"/>
      <c r="T8638" s="20"/>
      <c r="U8638" s="20"/>
      <c r="V8638" s="20"/>
      <c r="W8638" s="20"/>
      <c r="X8638" s="20"/>
      <c r="Y8638" s="20"/>
      <c r="Z8638" s="20"/>
      <c r="AA8638" s="20"/>
      <c r="AB8638" s="20"/>
      <c r="AC8638" s="20"/>
      <c r="AD8638" s="20"/>
      <c r="AE8638" s="20"/>
      <c r="AF8638" s="22"/>
      <c r="AG8638" s="20"/>
      <c r="AH8638" s="20"/>
      <c r="AI8638" s="20"/>
      <c r="AJ8638" s="20"/>
      <c r="AK8638" s="20"/>
      <c r="AL8638" s="20"/>
      <c r="AM8638" s="24" t="str">
        <f>IF($O8638="","",IF(DATEDIF($O8638,Lista!$V$2,"y")=122,"",DATEDIF($O8638,Lista!$V$2,"y")))</f>
        <v/>
      </c>
      <c r="AN8638" s="24" t="str">
        <f t="shared" si="402"/>
        <v/>
      </c>
      <c r="AO8638" s="24" t="str">
        <f t="shared" si="403"/>
        <v/>
      </c>
      <c r="AP8638" s="25" t="str">
        <f>IFERROR(VLOOKUP($R8638,Lista!$G$2:$H$15,2,FALSE),"")</f>
        <v/>
      </c>
      <c r="AQ8638" s="24" t="str">
        <f>IF(ISBLANK(G8638),"",IF(SUMPRODUCT((G$2:G8638=G8638)*1)&gt;1,0,1))</f>
        <v/>
      </c>
      <c r="AR8638" s="24" t="str">
        <f t="shared" si="404"/>
        <v/>
      </c>
    </row>
    <row r="8639" spans="2:44" x14ac:dyDescent="0.35">
      <c r="B8639" s="20"/>
      <c r="C8639" s="20"/>
      <c r="D8639" s="20"/>
      <c r="E8639" s="20"/>
      <c r="F8639" s="20"/>
      <c r="G8639" s="21"/>
      <c r="H8639" s="20"/>
      <c r="I8639" s="20"/>
      <c r="J8639" s="20"/>
      <c r="K8639" s="20"/>
      <c r="L8639" s="20"/>
      <c r="M8639" s="20"/>
      <c r="N8639" s="20"/>
      <c r="O8639" s="22"/>
      <c r="P8639" s="20"/>
      <c r="Q8639" s="20"/>
      <c r="R8639" s="20"/>
      <c r="S8639" s="20"/>
      <c r="T8639" s="20"/>
      <c r="U8639" s="20"/>
      <c r="V8639" s="20"/>
      <c r="W8639" s="20"/>
      <c r="X8639" s="20"/>
      <c r="Y8639" s="20"/>
      <c r="Z8639" s="20"/>
      <c r="AA8639" s="20"/>
      <c r="AB8639" s="20"/>
      <c r="AC8639" s="20"/>
      <c r="AD8639" s="20"/>
      <c r="AE8639" s="20"/>
      <c r="AF8639" s="22"/>
      <c r="AG8639" s="20"/>
      <c r="AH8639" s="20"/>
      <c r="AI8639" s="20"/>
      <c r="AJ8639" s="20"/>
      <c r="AK8639" s="20"/>
      <c r="AL8639" s="20"/>
      <c r="AM8639" s="24" t="str">
        <f>IF($O8639="","",IF(DATEDIF($O8639,Lista!$V$2,"y")=122,"",DATEDIF($O8639,Lista!$V$2,"y")))</f>
        <v/>
      </c>
      <c r="AN8639" s="24" t="str">
        <f t="shared" si="402"/>
        <v/>
      </c>
      <c r="AO8639" s="24" t="str">
        <f t="shared" si="403"/>
        <v/>
      </c>
      <c r="AP8639" s="25" t="str">
        <f>IFERROR(VLOOKUP($R8639,Lista!$G$2:$H$15,2,FALSE),"")</f>
        <v/>
      </c>
      <c r="AQ8639" s="24" t="str">
        <f>IF(ISBLANK(G8639),"",IF(SUMPRODUCT((G$2:G8639=G8639)*1)&gt;1,0,1))</f>
        <v/>
      </c>
      <c r="AR8639" s="24" t="str">
        <f t="shared" si="404"/>
        <v/>
      </c>
    </row>
    <row r="8640" spans="2:44" x14ac:dyDescent="0.35">
      <c r="B8640" s="20"/>
      <c r="C8640" s="20"/>
      <c r="D8640" s="20"/>
      <c r="E8640" s="20"/>
      <c r="F8640" s="20"/>
      <c r="G8640" s="21"/>
      <c r="H8640" s="20"/>
      <c r="I8640" s="20"/>
      <c r="J8640" s="20"/>
      <c r="K8640" s="20"/>
      <c r="L8640" s="20"/>
      <c r="M8640" s="20"/>
      <c r="N8640" s="20"/>
      <c r="O8640" s="22"/>
      <c r="P8640" s="20"/>
      <c r="Q8640" s="20"/>
      <c r="R8640" s="20"/>
      <c r="S8640" s="20"/>
      <c r="T8640" s="20"/>
      <c r="U8640" s="20"/>
      <c r="V8640" s="20"/>
      <c r="W8640" s="20"/>
      <c r="X8640" s="20"/>
      <c r="Y8640" s="20"/>
      <c r="Z8640" s="20"/>
      <c r="AA8640" s="20"/>
      <c r="AB8640" s="20"/>
      <c r="AC8640" s="20"/>
      <c r="AD8640" s="20"/>
      <c r="AE8640" s="20"/>
      <c r="AF8640" s="22"/>
      <c r="AG8640" s="20"/>
      <c r="AH8640" s="20"/>
      <c r="AI8640" s="20"/>
      <c r="AJ8640" s="20"/>
      <c r="AK8640" s="20"/>
      <c r="AL8640" s="20"/>
      <c r="AM8640" s="24" t="str">
        <f>IF($O8640="","",IF(DATEDIF($O8640,Lista!$V$2,"y")=122,"",DATEDIF($O8640,Lista!$V$2,"y")))</f>
        <v/>
      </c>
      <c r="AN8640" s="24" t="str">
        <f t="shared" si="402"/>
        <v/>
      </c>
      <c r="AO8640" s="24" t="str">
        <f t="shared" si="403"/>
        <v/>
      </c>
      <c r="AP8640" s="25" t="str">
        <f>IFERROR(VLOOKUP($R8640,Lista!$G$2:$H$15,2,FALSE),"")</f>
        <v/>
      </c>
      <c r="AQ8640" s="24" t="str">
        <f>IF(ISBLANK(G8640),"",IF(SUMPRODUCT((G$2:G8640=G8640)*1)&gt;1,0,1))</f>
        <v/>
      </c>
      <c r="AR8640" s="24" t="str">
        <f t="shared" si="404"/>
        <v/>
      </c>
    </row>
    <row r="8641" spans="2:44" x14ac:dyDescent="0.35">
      <c r="B8641" s="20"/>
      <c r="C8641" s="20"/>
      <c r="D8641" s="20"/>
      <c r="E8641" s="20"/>
      <c r="F8641" s="20"/>
      <c r="G8641" s="21"/>
      <c r="H8641" s="20"/>
      <c r="I8641" s="20"/>
      <c r="J8641" s="20"/>
      <c r="K8641" s="20"/>
      <c r="L8641" s="20"/>
      <c r="M8641" s="20"/>
      <c r="N8641" s="20"/>
      <c r="O8641" s="22"/>
      <c r="P8641" s="20"/>
      <c r="Q8641" s="20"/>
      <c r="R8641" s="20"/>
      <c r="S8641" s="20"/>
      <c r="T8641" s="20"/>
      <c r="U8641" s="20"/>
      <c r="V8641" s="20"/>
      <c r="W8641" s="20"/>
      <c r="X8641" s="20"/>
      <c r="Y8641" s="20"/>
      <c r="Z8641" s="20"/>
      <c r="AA8641" s="20"/>
      <c r="AB8641" s="20"/>
      <c r="AC8641" s="20"/>
      <c r="AD8641" s="20"/>
      <c r="AE8641" s="20"/>
      <c r="AF8641" s="22"/>
      <c r="AG8641" s="20"/>
      <c r="AH8641" s="20"/>
      <c r="AI8641" s="20"/>
      <c r="AJ8641" s="20"/>
      <c r="AK8641" s="20"/>
      <c r="AL8641" s="20"/>
      <c r="AM8641" s="24" t="str">
        <f>IF($O8641="","",IF(DATEDIF($O8641,Lista!$V$2,"y")=122,"",DATEDIF($O8641,Lista!$V$2,"y")))</f>
        <v/>
      </c>
      <c r="AN8641" s="24" t="str">
        <f t="shared" si="402"/>
        <v/>
      </c>
      <c r="AO8641" s="24" t="str">
        <f t="shared" si="403"/>
        <v/>
      </c>
      <c r="AP8641" s="25" t="str">
        <f>IFERROR(VLOOKUP($R8641,Lista!$G$2:$H$15,2,FALSE),"")</f>
        <v/>
      </c>
      <c r="AQ8641" s="24" t="str">
        <f>IF(ISBLANK(G8641),"",IF(SUMPRODUCT((G$2:G8641=G8641)*1)&gt;1,0,1))</f>
        <v/>
      </c>
      <c r="AR8641" s="24" t="str">
        <f t="shared" si="404"/>
        <v/>
      </c>
    </row>
    <row r="8642" spans="2:44" x14ac:dyDescent="0.35">
      <c r="B8642" s="20"/>
      <c r="C8642" s="20"/>
      <c r="D8642" s="20"/>
      <c r="E8642" s="20"/>
      <c r="F8642" s="20"/>
      <c r="G8642" s="21"/>
      <c r="H8642" s="20"/>
      <c r="I8642" s="20"/>
      <c r="J8642" s="20"/>
      <c r="K8642" s="20"/>
      <c r="L8642" s="20"/>
      <c r="M8642" s="20"/>
      <c r="N8642" s="20"/>
      <c r="O8642" s="22"/>
      <c r="P8642" s="20"/>
      <c r="Q8642" s="20"/>
      <c r="R8642" s="20"/>
      <c r="S8642" s="20"/>
      <c r="T8642" s="20"/>
      <c r="U8642" s="20"/>
      <c r="V8642" s="20"/>
      <c r="W8642" s="20"/>
      <c r="X8642" s="20"/>
      <c r="Y8642" s="20"/>
      <c r="Z8642" s="20"/>
      <c r="AA8642" s="20"/>
      <c r="AB8642" s="20"/>
      <c r="AC8642" s="20"/>
      <c r="AD8642" s="20"/>
      <c r="AE8642" s="20"/>
      <c r="AF8642" s="22"/>
      <c r="AG8642" s="20"/>
      <c r="AH8642" s="20"/>
      <c r="AI8642" s="20"/>
      <c r="AJ8642" s="20"/>
      <c r="AK8642" s="20"/>
      <c r="AL8642" s="20"/>
      <c r="AM8642" s="24" t="str">
        <f>IF($O8642="","",IF(DATEDIF($O8642,Lista!$V$2,"y")=122,"",DATEDIF($O8642,Lista!$V$2,"y")))</f>
        <v/>
      </c>
      <c r="AN8642" s="24" t="str">
        <f t="shared" si="402"/>
        <v/>
      </c>
      <c r="AO8642" s="24" t="str">
        <f t="shared" si="403"/>
        <v/>
      </c>
      <c r="AP8642" s="25" t="str">
        <f>IFERROR(VLOOKUP($R8642,Lista!$G$2:$H$15,2,FALSE),"")</f>
        <v/>
      </c>
      <c r="AQ8642" s="24" t="str">
        <f>IF(ISBLANK(G8642),"",IF(SUMPRODUCT((G$2:G8642=G8642)*1)&gt;1,0,1))</f>
        <v/>
      </c>
      <c r="AR8642" s="24" t="str">
        <f t="shared" si="404"/>
        <v/>
      </c>
    </row>
    <row r="8643" spans="2:44" x14ac:dyDescent="0.35">
      <c r="B8643" s="20"/>
      <c r="C8643" s="20"/>
      <c r="D8643" s="20"/>
      <c r="E8643" s="20"/>
      <c r="F8643" s="20"/>
      <c r="G8643" s="21"/>
      <c r="H8643" s="20"/>
      <c r="I8643" s="20"/>
      <c r="J8643" s="20"/>
      <c r="K8643" s="20"/>
      <c r="L8643" s="20"/>
      <c r="M8643" s="20"/>
      <c r="N8643" s="20"/>
      <c r="O8643" s="22"/>
      <c r="P8643" s="20"/>
      <c r="Q8643" s="20"/>
      <c r="R8643" s="20"/>
      <c r="S8643" s="20"/>
      <c r="T8643" s="20"/>
      <c r="U8643" s="20"/>
      <c r="V8643" s="20"/>
      <c r="W8643" s="20"/>
      <c r="X8643" s="20"/>
      <c r="Y8643" s="20"/>
      <c r="Z8643" s="20"/>
      <c r="AA8643" s="20"/>
      <c r="AB8643" s="20"/>
      <c r="AC8643" s="20"/>
      <c r="AD8643" s="20"/>
      <c r="AE8643" s="20"/>
      <c r="AF8643" s="22"/>
      <c r="AG8643" s="20"/>
      <c r="AH8643" s="20"/>
      <c r="AI8643" s="20"/>
      <c r="AJ8643" s="20"/>
      <c r="AK8643" s="20"/>
      <c r="AL8643" s="20"/>
      <c r="AM8643" s="24" t="str">
        <f>IF($O8643="","",IF(DATEDIF($O8643,Lista!$V$2,"y")=122,"",DATEDIF($O8643,Lista!$V$2,"y")))</f>
        <v/>
      </c>
      <c r="AN8643" s="24" t="str">
        <f t="shared" ref="AN8643:AN8706" si="405">IF(AM8643="","",IF(AM8643&lt;=5,"0 to 5",IF(AM8643&lt;=17,"6 to 17",IF(AM8643&lt;=49,"18 to 49",IF(AM8643&gt;=50,"&gt; 50")))))</f>
        <v/>
      </c>
      <c r="AO8643" s="24" t="str">
        <f t="shared" ref="AO8643:AO8706" si="406">IF(AM8643="","",IF(AM8643&lt;=4,"0 to 4",IF(AM8643&lt;=9,"5 to 9",IF(AM8643&lt;=14,"10 to 14",IF(AM8643&lt;=18,"15 to 18",IF(AM8643&lt;=29,"19 to 29",IF(AM8643&lt;=59,"30 to 59",IF(AM8643&gt;=60,"&gt; 60"))))))))</f>
        <v/>
      </c>
      <c r="AP8643" s="25" t="str">
        <f>IFERROR(VLOOKUP($R8643,Lista!$G$2:$H$15,2,FALSE),"")</f>
        <v/>
      </c>
      <c r="AQ8643" s="24" t="str">
        <f>IF(ISBLANK(G8643),"",IF(SUMPRODUCT((G$2:G8643=G8643)*1)&gt;1,0,1))</f>
        <v/>
      </c>
      <c r="AR8643" s="24" t="str">
        <f t="shared" ref="AR8643:AR8706" si="407">IF(COUNTA($A8643:$E8643,$G8643:$I8643,$K8643,$M8643,$O8643:$P8643,$R8643:$T8643,$W8643,$X8643,$Y8643,$Z8643,$AA8643,$AB8643,$AD8643:$AE8643,$AF8643:$AF8643)=0,"",COUNTA($A8643:$E8643,$G8643:$I8643,$K8643,$M8643,$O8643:$P8643,$R8643:$T8643,$W8643,$X8643,$Y8643,$Z8643,$AA8643,$AB8643,$AD8643:$AE8643,$AF8643:$AF8643))</f>
        <v/>
      </c>
    </row>
    <row r="8644" spans="2:44" x14ac:dyDescent="0.35">
      <c r="B8644" s="20"/>
      <c r="C8644" s="20"/>
      <c r="D8644" s="20"/>
      <c r="E8644" s="20"/>
      <c r="F8644" s="20"/>
      <c r="G8644" s="21"/>
      <c r="H8644" s="20"/>
      <c r="I8644" s="20"/>
      <c r="J8644" s="20"/>
      <c r="K8644" s="20"/>
      <c r="L8644" s="20"/>
      <c r="M8644" s="20"/>
      <c r="N8644" s="20"/>
      <c r="O8644" s="22"/>
      <c r="P8644" s="20"/>
      <c r="Q8644" s="20"/>
      <c r="R8644" s="20"/>
      <c r="S8644" s="20"/>
      <c r="T8644" s="20"/>
      <c r="U8644" s="20"/>
      <c r="V8644" s="20"/>
      <c r="W8644" s="20"/>
      <c r="X8644" s="20"/>
      <c r="Y8644" s="20"/>
      <c r="Z8644" s="20"/>
      <c r="AA8644" s="20"/>
      <c r="AB8644" s="20"/>
      <c r="AC8644" s="20"/>
      <c r="AD8644" s="20"/>
      <c r="AE8644" s="20"/>
      <c r="AF8644" s="22"/>
      <c r="AG8644" s="20"/>
      <c r="AH8644" s="20"/>
      <c r="AI8644" s="20"/>
      <c r="AJ8644" s="20"/>
      <c r="AK8644" s="20"/>
      <c r="AL8644" s="20"/>
      <c r="AM8644" s="24" t="str">
        <f>IF($O8644="","",IF(DATEDIF($O8644,Lista!$V$2,"y")=122,"",DATEDIF($O8644,Lista!$V$2,"y")))</f>
        <v/>
      </c>
      <c r="AN8644" s="24" t="str">
        <f t="shared" si="405"/>
        <v/>
      </c>
      <c r="AO8644" s="24" t="str">
        <f t="shared" si="406"/>
        <v/>
      </c>
      <c r="AP8644" s="25" t="str">
        <f>IFERROR(VLOOKUP($R8644,Lista!$G$2:$H$15,2,FALSE),"")</f>
        <v/>
      </c>
      <c r="AQ8644" s="24" t="str">
        <f>IF(ISBLANK(G8644),"",IF(SUMPRODUCT((G$2:G8644=G8644)*1)&gt;1,0,1))</f>
        <v/>
      </c>
      <c r="AR8644" s="24" t="str">
        <f t="shared" si="407"/>
        <v/>
      </c>
    </row>
    <row r="8645" spans="2:44" x14ac:dyDescent="0.35">
      <c r="B8645" s="20"/>
      <c r="C8645" s="20"/>
      <c r="D8645" s="20"/>
      <c r="E8645" s="20"/>
      <c r="F8645" s="20"/>
      <c r="G8645" s="21"/>
      <c r="H8645" s="20"/>
      <c r="I8645" s="20"/>
      <c r="J8645" s="20"/>
      <c r="K8645" s="20"/>
      <c r="L8645" s="20"/>
      <c r="M8645" s="20"/>
      <c r="N8645" s="20"/>
      <c r="O8645" s="22"/>
      <c r="P8645" s="20"/>
      <c r="Q8645" s="20"/>
      <c r="R8645" s="20"/>
      <c r="S8645" s="20"/>
      <c r="T8645" s="20"/>
      <c r="U8645" s="20"/>
      <c r="V8645" s="20"/>
      <c r="W8645" s="20"/>
      <c r="X8645" s="20"/>
      <c r="Y8645" s="20"/>
      <c r="Z8645" s="20"/>
      <c r="AA8645" s="20"/>
      <c r="AB8645" s="20"/>
      <c r="AC8645" s="20"/>
      <c r="AD8645" s="20"/>
      <c r="AE8645" s="20"/>
      <c r="AF8645" s="22"/>
      <c r="AG8645" s="20"/>
      <c r="AH8645" s="20"/>
      <c r="AI8645" s="20"/>
      <c r="AJ8645" s="20"/>
      <c r="AK8645" s="20"/>
      <c r="AL8645" s="20"/>
      <c r="AM8645" s="24" t="str">
        <f>IF($O8645="","",IF(DATEDIF($O8645,Lista!$V$2,"y")=122,"",DATEDIF($O8645,Lista!$V$2,"y")))</f>
        <v/>
      </c>
      <c r="AN8645" s="24" t="str">
        <f t="shared" si="405"/>
        <v/>
      </c>
      <c r="AO8645" s="24" t="str">
        <f t="shared" si="406"/>
        <v/>
      </c>
      <c r="AP8645" s="25" t="str">
        <f>IFERROR(VLOOKUP($R8645,Lista!$G$2:$H$15,2,FALSE),"")</f>
        <v/>
      </c>
      <c r="AQ8645" s="24" t="str">
        <f>IF(ISBLANK(G8645),"",IF(SUMPRODUCT((G$2:G8645=G8645)*1)&gt;1,0,1))</f>
        <v/>
      </c>
      <c r="AR8645" s="24" t="str">
        <f t="shared" si="407"/>
        <v/>
      </c>
    </row>
    <row r="8646" spans="2:44" x14ac:dyDescent="0.35">
      <c r="B8646" s="20"/>
      <c r="C8646" s="20"/>
      <c r="D8646" s="20"/>
      <c r="E8646" s="20"/>
      <c r="F8646" s="20"/>
      <c r="G8646" s="21"/>
      <c r="H8646" s="20"/>
      <c r="I8646" s="20"/>
      <c r="J8646" s="20"/>
      <c r="K8646" s="20"/>
      <c r="L8646" s="20"/>
      <c r="M8646" s="20"/>
      <c r="N8646" s="20"/>
      <c r="O8646" s="22"/>
      <c r="P8646" s="20"/>
      <c r="Q8646" s="20"/>
      <c r="R8646" s="20"/>
      <c r="S8646" s="20"/>
      <c r="T8646" s="20"/>
      <c r="U8646" s="20"/>
      <c r="V8646" s="20"/>
      <c r="W8646" s="20"/>
      <c r="X8646" s="20"/>
      <c r="Y8646" s="20"/>
      <c r="Z8646" s="20"/>
      <c r="AA8646" s="20"/>
      <c r="AB8646" s="20"/>
      <c r="AC8646" s="20"/>
      <c r="AD8646" s="20"/>
      <c r="AE8646" s="20"/>
      <c r="AF8646" s="22"/>
      <c r="AG8646" s="20"/>
      <c r="AH8646" s="20"/>
      <c r="AI8646" s="20"/>
      <c r="AJ8646" s="20"/>
      <c r="AK8646" s="20"/>
      <c r="AL8646" s="20"/>
      <c r="AM8646" s="24" t="str">
        <f>IF($O8646="","",IF(DATEDIF($O8646,Lista!$V$2,"y")=122,"",DATEDIF($O8646,Lista!$V$2,"y")))</f>
        <v/>
      </c>
      <c r="AN8646" s="24" t="str">
        <f t="shared" si="405"/>
        <v/>
      </c>
      <c r="AO8646" s="24" t="str">
        <f t="shared" si="406"/>
        <v/>
      </c>
      <c r="AP8646" s="25" t="str">
        <f>IFERROR(VLOOKUP($R8646,Lista!$G$2:$H$15,2,FALSE),"")</f>
        <v/>
      </c>
      <c r="AQ8646" s="24" t="str">
        <f>IF(ISBLANK(G8646),"",IF(SUMPRODUCT((G$2:G8646=G8646)*1)&gt;1,0,1))</f>
        <v/>
      </c>
      <c r="AR8646" s="24" t="str">
        <f t="shared" si="407"/>
        <v/>
      </c>
    </row>
    <row r="8647" spans="2:44" x14ac:dyDescent="0.35">
      <c r="B8647" s="20"/>
      <c r="C8647" s="20"/>
      <c r="D8647" s="20"/>
      <c r="E8647" s="20"/>
      <c r="F8647" s="20"/>
      <c r="G8647" s="21"/>
      <c r="H8647" s="20"/>
      <c r="I8647" s="20"/>
      <c r="J8647" s="20"/>
      <c r="K8647" s="20"/>
      <c r="L8647" s="20"/>
      <c r="M8647" s="20"/>
      <c r="N8647" s="20"/>
      <c r="O8647" s="22"/>
      <c r="P8647" s="20"/>
      <c r="Q8647" s="20"/>
      <c r="R8647" s="20"/>
      <c r="S8647" s="20"/>
      <c r="T8647" s="20"/>
      <c r="U8647" s="20"/>
      <c r="V8647" s="20"/>
      <c r="W8647" s="20"/>
      <c r="X8647" s="20"/>
      <c r="Y8647" s="20"/>
      <c r="Z8647" s="20"/>
      <c r="AA8647" s="20"/>
      <c r="AB8647" s="20"/>
      <c r="AC8647" s="20"/>
      <c r="AD8647" s="20"/>
      <c r="AE8647" s="20"/>
      <c r="AF8647" s="22"/>
      <c r="AG8647" s="20"/>
      <c r="AH8647" s="20"/>
      <c r="AI8647" s="20"/>
      <c r="AJ8647" s="20"/>
      <c r="AK8647" s="20"/>
      <c r="AL8647" s="20"/>
      <c r="AM8647" s="24" t="str">
        <f>IF($O8647="","",IF(DATEDIF($O8647,Lista!$V$2,"y")=122,"",DATEDIF($O8647,Lista!$V$2,"y")))</f>
        <v/>
      </c>
      <c r="AN8647" s="24" t="str">
        <f t="shared" si="405"/>
        <v/>
      </c>
      <c r="AO8647" s="24" t="str">
        <f t="shared" si="406"/>
        <v/>
      </c>
      <c r="AP8647" s="25" t="str">
        <f>IFERROR(VLOOKUP($R8647,Lista!$G$2:$H$15,2,FALSE),"")</f>
        <v/>
      </c>
      <c r="AQ8647" s="24" t="str">
        <f>IF(ISBLANK(G8647),"",IF(SUMPRODUCT((G$2:G8647=G8647)*1)&gt;1,0,1))</f>
        <v/>
      </c>
      <c r="AR8647" s="24" t="str">
        <f t="shared" si="407"/>
        <v/>
      </c>
    </row>
    <row r="8648" spans="2:44" x14ac:dyDescent="0.35">
      <c r="B8648" s="20"/>
      <c r="C8648" s="20"/>
      <c r="D8648" s="20"/>
      <c r="E8648" s="20"/>
      <c r="F8648" s="20"/>
      <c r="G8648" s="21"/>
      <c r="H8648" s="20"/>
      <c r="I8648" s="20"/>
      <c r="J8648" s="20"/>
      <c r="K8648" s="20"/>
      <c r="L8648" s="20"/>
      <c r="M8648" s="20"/>
      <c r="N8648" s="20"/>
      <c r="O8648" s="22"/>
      <c r="P8648" s="20"/>
      <c r="Q8648" s="20"/>
      <c r="R8648" s="20"/>
      <c r="S8648" s="20"/>
      <c r="T8648" s="20"/>
      <c r="U8648" s="20"/>
      <c r="V8648" s="20"/>
      <c r="W8648" s="20"/>
      <c r="X8648" s="20"/>
      <c r="Y8648" s="20"/>
      <c r="Z8648" s="20"/>
      <c r="AA8648" s="20"/>
      <c r="AB8648" s="20"/>
      <c r="AC8648" s="20"/>
      <c r="AD8648" s="20"/>
      <c r="AE8648" s="20"/>
      <c r="AF8648" s="22"/>
      <c r="AG8648" s="20"/>
      <c r="AH8648" s="20"/>
      <c r="AI8648" s="20"/>
      <c r="AJ8648" s="20"/>
      <c r="AK8648" s="20"/>
      <c r="AL8648" s="20"/>
      <c r="AM8648" s="24" t="str">
        <f>IF($O8648="","",IF(DATEDIF($O8648,Lista!$V$2,"y")=122,"",DATEDIF($O8648,Lista!$V$2,"y")))</f>
        <v/>
      </c>
      <c r="AN8648" s="24" t="str">
        <f t="shared" si="405"/>
        <v/>
      </c>
      <c r="AO8648" s="24" t="str">
        <f t="shared" si="406"/>
        <v/>
      </c>
      <c r="AP8648" s="25" t="str">
        <f>IFERROR(VLOOKUP($R8648,Lista!$G$2:$H$15,2,FALSE),"")</f>
        <v/>
      </c>
      <c r="AQ8648" s="24" t="str">
        <f>IF(ISBLANK(G8648),"",IF(SUMPRODUCT((G$2:G8648=G8648)*1)&gt;1,0,1))</f>
        <v/>
      </c>
      <c r="AR8648" s="24" t="str">
        <f t="shared" si="407"/>
        <v/>
      </c>
    </row>
    <row r="8649" spans="2:44" x14ac:dyDescent="0.35">
      <c r="B8649" s="20"/>
      <c r="C8649" s="20"/>
      <c r="D8649" s="20"/>
      <c r="E8649" s="20"/>
      <c r="F8649" s="20"/>
      <c r="G8649" s="21"/>
      <c r="H8649" s="20"/>
      <c r="I8649" s="20"/>
      <c r="J8649" s="20"/>
      <c r="K8649" s="20"/>
      <c r="L8649" s="20"/>
      <c r="M8649" s="20"/>
      <c r="N8649" s="20"/>
      <c r="O8649" s="22"/>
      <c r="P8649" s="20"/>
      <c r="Q8649" s="20"/>
      <c r="R8649" s="20"/>
      <c r="S8649" s="20"/>
      <c r="T8649" s="20"/>
      <c r="U8649" s="20"/>
      <c r="V8649" s="20"/>
      <c r="W8649" s="20"/>
      <c r="X8649" s="20"/>
      <c r="Y8649" s="20"/>
      <c r="Z8649" s="20"/>
      <c r="AA8649" s="20"/>
      <c r="AB8649" s="20"/>
      <c r="AC8649" s="20"/>
      <c r="AD8649" s="20"/>
      <c r="AE8649" s="20"/>
      <c r="AF8649" s="22"/>
      <c r="AG8649" s="20"/>
      <c r="AH8649" s="20"/>
      <c r="AI8649" s="20"/>
      <c r="AJ8649" s="20"/>
      <c r="AK8649" s="20"/>
      <c r="AL8649" s="20"/>
      <c r="AM8649" s="24" t="str">
        <f>IF($O8649="","",IF(DATEDIF($O8649,Lista!$V$2,"y")=122,"",DATEDIF($O8649,Lista!$V$2,"y")))</f>
        <v/>
      </c>
      <c r="AN8649" s="24" t="str">
        <f t="shared" si="405"/>
        <v/>
      </c>
      <c r="AO8649" s="24" t="str">
        <f t="shared" si="406"/>
        <v/>
      </c>
      <c r="AP8649" s="25" t="str">
        <f>IFERROR(VLOOKUP($R8649,Lista!$G$2:$H$15,2,FALSE),"")</f>
        <v/>
      </c>
      <c r="AQ8649" s="24" t="str">
        <f>IF(ISBLANK(G8649),"",IF(SUMPRODUCT((G$2:G8649=G8649)*1)&gt;1,0,1))</f>
        <v/>
      </c>
      <c r="AR8649" s="24" t="str">
        <f t="shared" si="407"/>
        <v/>
      </c>
    </row>
    <row r="8650" spans="2:44" x14ac:dyDescent="0.35">
      <c r="B8650" s="20"/>
      <c r="C8650" s="20"/>
      <c r="D8650" s="20"/>
      <c r="E8650" s="20"/>
      <c r="F8650" s="20"/>
      <c r="G8650" s="21"/>
      <c r="H8650" s="20"/>
      <c r="I8650" s="20"/>
      <c r="J8650" s="20"/>
      <c r="K8650" s="20"/>
      <c r="L8650" s="20"/>
      <c r="M8650" s="20"/>
      <c r="N8650" s="20"/>
      <c r="O8650" s="22"/>
      <c r="P8650" s="20"/>
      <c r="Q8650" s="20"/>
      <c r="R8650" s="20"/>
      <c r="S8650" s="20"/>
      <c r="T8650" s="20"/>
      <c r="U8650" s="20"/>
      <c r="V8650" s="20"/>
      <c r="W8650" s="20"/>
      <c r="X8650" s="20"/>
      <c r="Y8650" s="20"/>
      <c r="Z8650" s="20"/>
      <c r="AA8650" s="20"/>
      <c r="AB8650" s="20"/>
      <c r="AC8650" s="20"/>
      <c r="AD8650" s="20"/>
      <c r="AE8650" s="20"/>
      <c r="AF8650" s="22"/>
      <c r="AG8650" s="20"/>
      <c r="AH8650" s="20"/>
      <c r="AI8650" s="20"/>
      <c r="AJ8650" s="20"/>
      <c r="AK8650" s="20"/>
      <c r="AL8650" s="20"/>
      <c r="AM8650" s="24" t="str">
        <f>IF($O8650="","",IF(DATEDIF($O8650,Lista!$V$2,"y")=122,"",DATEDIF($O8650,Lista!$V$2,"y")))</f>
        <v/>
      </c>
      <c r="AN8650" s="24" t="str">
        <f t="shared" si="405"/>
        <v/>
      </c>
      <c r="AO8650" s="24" t="str">
        <f t="shared" si="406"/>
        <v/>
      </c>
      <c r="AP8650" s="25" t="str">
        <f>IFERROR(VLOOKUP($R8650,Lista!$G$2:$H$15,2,FALSE),"")</f>
        <v/>
      </c>
      <c r="AQ8650" s="24" t="str">
        <f>IF(ISBLANK(G8650),"",IF(SUMPRODUCT((G$2:G8650=G8650)*1)&gt;1,0,1))</f>
        <v/>
      </c>
      <c r="AR8650" s="24" t="str">
        <f t="shared" si="407"/>
        <v/>
      </c>
    </row>
    <row r="8651" spans="2:44" x14ac:dyDescent="0.35">
      <c r="B8651" s="20"/>
      <c r="C8651" s="20"/>
      <c r="D8651" s="20"/>
      <c r="E8651" s="20"/>
      <c r="F8651" s="20"/>
      <c r="G8651" s="21"/>
      <c r="H8651" s="20"/>
      <c r="I8651" s="20"/>
      <c r="J8651" s="20"/>
      <c r="K8651" s="20"/>
      <c r="L8651" s="20"/>
      <c r="M8651" s="20"/>
      <c r="N8651" s="20"/>
      <c r="O8651" s="22"/>
      <c r="P8651" s="20"/>
      <c r="Q8651" s="20"/>
      <c r="R8651" s="20"/>
      <c r="S8651" s="20"/>
      <c r="T8651" s="20"/>
      <c r="U8651" s="20"/>
      <c r="V8651" s="20"/>
      <c r="W8651" s="20"/>
      <c r="X8651" s="20"/>
      <c r="Y8651" s="20"/>
      <c r="Z8651" s="20"/>
      <c r="AA8651" s="20"/>
      <c r="AB8651" s="20"/>
      <c r="AC8651" s="20"/>
      <c r="AD8651" s="20"/>
      <c r="AE8651" s="20"/>
      <c r="AF8651" s="22"/>
      <c r="AG8651" s="20"/>
      <c r="AH8651" s="20"/>
      <c r="AI8651" s="20"/>
      <c r="AJ8651" s="20"/>
      <c r="AK8651" s="20"/>
      <c r="AL8651" s="20"/>
      <c r="AM8651" s="24" t="str">
        <f>IF($O8651="","",IF(DATEDIF($O8651,Lista!$V$2,"y")=122,"",DATEDIF($O8651,Lista!$V$2,"y")))</f>
        <v/>
      </c>
      <c r="AN8651" s="24" t="str">
        <f t="shared" si="405"/>
        <v/>
      </c>
      <c r="AO8651" s="24" t="str">
        <f t="shared" si="406"/>
        <v/>
      </c>
      <c r="AP8651" s="25" t="str">
        <f>IFERROR(VLOOKUP($R8651,Lista!$G$2:$H$15,2,FALSE),"")</f>
        <v/>
      </c>
      <c r="AQ8651" s="24" t="str">
        <f>IF(ISBLANK(G8651),"",IF(SUMPRODUCT((G$2:G8651=G8651)*1)&gt;1,0,1))</f>
        <v/>
      </c>
      <c r="AR8651" s="24" t="str">
        <f t="shared" si="407"/>
        <v/>
      </c>
    </row>
    <row r="8652" spans="2:44" x14ac:dyDescent="0.35">
      <c r="B8652" s="20"/>
      <c r="C8652" s="20"/>
      <c r="D8652" s="20"/>
      <c r="E8652" s="20"/>
      <c r="F8652" s="20"/>
      <c r="G8652" s="21"/>
      <c r="H8652" s="20"/>
      <c r="I8652" s="20"/>
      <c r="J8652" s="20"/>
      <c r="K8652" s="20"/>
      <c r="L8652" s="20"/>
      <c r="M8652" s="20"/>
      <c r="N8652" s="20"/>
      <c r="O8652" s="22"/>
      <c r="P8652" s="20"/>
      <c r="Q8652" s="20"/>
      <c r="R8652" s="20"/>
      <c r="S8652" s="20"/>
      <c r="T8652" s="20"/>
      <c r="U8652" s="20"/>
      <c r="V8652" s="20"/>
      <c r="W8652" s="20"/>
      <c r="X8652" s="20"/>
      <c r="Y8652" s="20"/>
      <c r="Z8652" s="20"/>
      <c r="AA8652" s="20"/>
      <c r="AB8652" s="20"/>
      <c r="AC8652" s="20"/>
      <c r="AD8652" s="20"/>
      <c r="AE8652" s="20"/>
      <c r="AF8652" s="22"/>
      <c r="AG8652" s="20"/>
      <c r="AH8652" s="20"/>
      <c r="AI8652" s="20"/>
      <c r="AJ8652" s="20"/>
      <c r="AK8652" s="20"/>
      <c r="AL8652" s="20"/>
      <c r="AM8652" s="24" t="str">
        <f>IF($O8652="","",IF(DATEDIF($O8652,Lista!$V$2,"y")=122,"",DATEDIF($O8652,Lista!$V$2,"y")))</f>
        <v/>
      </c>
      <c r="AN8652" s="24" t="str">
        <f t="shared" si="405"/>
        <v/>
      </c>
      <c r="AO8652" s="24" t="str">
        <f t="shared" si="406"/>
        <v/>
      </c>
      <c r="AP8652" s="25" t="str">
        <f>IFERROR(VLOOKUP($R8652,Lista!$G$2:$H$15,2,FALSE),"")</f>
        <v/>
      </c>
      <c r="AQ8652" s="24" t="str">
        <f>IF(ISBLANK(G8652),"",IF(SUMPRODUCT((G$2:G8652=G8652)*1)&gt;1,0,1))</f>
        <v/>
      </c>
      <c r="AR8652" s="24" t="str">
        <f t="shared" si="407"/>
        <v/>
      </c>
    </row>
    <row r="8653" spans="2:44" x14ac:dyDescent="0.35">
      <c r="B8653" s="20"/>
      <c r="C8653" s="20"/>
      <c r="D8653" s="20"/>
      <c r="E8653" s="20"/>
      <c r="F8653" s="20"/>
      <c r="G8653" s="21"/>
      <c r="H8653" s="20"/>
      <c r="I8653" s="20"/>
      <c r="J8653" s="20"/>
      <c r="K8653" s="20"/>
      <c r="L8653" s="20"/>
      <c r="M8653" s="20"/>
      <c r="N8653" s="20"/>
      <c r="O8653" s="22"/>
      <c r="P8653" s="20"/>
      <c r="Q8653" s="20"/>
      <c r="R8653" s="20"/>
      <c r="S8653" s="20"/>
      <c r="T8653" s="20"/>
      <c r="U8653" s="20"/>
      <c r="V8653" s="20"/>
      <c r="W8653" s="20"/>
      <c r="X8653" s="20"/>
      <c r="Y8653" s="20"/>
      <c r="Z8653" s="20"/>
      <c r="AA8653" s="20"/>
      <c r="AB8653" s="20"/>
      <c r="AC8653" s="20"/>
      <c r="AD8653" s="20"/>
      <c r="AE8653" s="20"/>
      <c r="AF8653" s="22"/>
      <c r="AG8653" s="20"/>
      <c r="AH8653" s="20"/>
      <c r="AI8653" s="20"/>
      <c r="AJ8653" s="20"/>
      <c r="AK8653" s="20"/>
      <c r="AL8653" s="20"/>
      <c r="AM8653" s="24" t="str">
        <f>IF($O8653="","",IF(DATEDIF($O8653,Lista!$V$2,"y")=122,"",DATEDIF($O8653,Lista!$V$2,"y")))</f>
        <v/>
      </c>
      <c r="AN8653" s="24" t="str">
        <f t="shared" si="405"/>
        <v/>
      </c>
      <c r="AO8653" s="24" t="str">
        <f t="shared" si="406"/>
        <v/>
      </c>
      <c r="AP8653" s="25" t="str">
        <f>IFERROR(VLOOKUP($R8653,Lista!$G$2:$H$15,2,FALSE),"")</f>
        <v/>
      </c>
      <c r="AQ8653" s="24" t="str">
        <f>IF(ISBLANK(G8653),"",IF(SUMPRODUCT((G$2:G8653=G8653)*1)&gt;1,0,1))</f>
        <v/>
      </c>
      <c r="AR8653" s="24" t="str">
        <f t="shared" si="407"/>
        <v/>
      </c>
    </row>
    <row r="8654" spans="2:44" x14ac:dyDescent="0.35">
      <c r="B8654" s="20"/>
      <c r="C8654" s="20"/>
      <c r="D8654" s="20"/>
      <c r="E8654" s="20"/>
      <c r="F8654" s="20"/>
      <c r="G8654" s="21"/>
      <c r="H8654" s="20"/>
      <c r="I8654" s="20"/>
      <c r="J8654" s="20"/>
      <c r="K8654" s="20"/>
      <c r="L8654" s="20"/>
      <c r="M8654" s="20"/>
      <c r="N8654" s="20"/>
      <c r="O8654" s="22"/>
      <c r="P8654" s="20"/>
      <c r="Q8654" s="20"/>
      <c r="R8654" s="20"/>
      <c r="S8654" s="20"/>
      <c r="T8654" s="20"/>
      <c r="U8654" s="20"/>
      <c r="V8654" s="20"/>
      <c r="W8654" s="20"/>
      <c r="X8654" s="20"/>
      <c r="Y8654" s="20"/>
      <c r="Z8654" s="20"/>
      <c r="AA8654" s="20"/>
      <c r="AB8654" s="20"/>
      <c r="AC8654" s="20"/>
      <c r="AD8654" s="20"/>
      <c r="AE8654" s="20"/>
      <c r="AF8654" s="22"/>
      <c r="AG8654" s="20"/>
      <c r="AH8654" s="20"/>
      <c r="AI8654" s="20"/>
      <c r="AJ8654" s="20"/>
      <c r="AK8654" s="20"/>
      <c r="AL8654" s="20"/>
      <c r="AM8654" s="24" t="str">
        <f>IF($O8654="","",IF(DATEDIF($O8654,Lista!$V$2,"y")=122,"",DATEDIF($O8654,Lista!$V$2,"y")))</f>
        <v/>
      </c>
      <c r="AN8654" s="24" t="str">
        <f t="shared" si="405"/>
        <v/>
      </c>
      <c r="AO8654" s="24" t="str">
        <f t="shared" si="406"/>
        <v/>
      </c>
      <c r="AP8654" s="25" t="str">
        <f>IFERROR(VLOOKUP($R8654,Lista!$G$2:$H$15,2,FALSE),"")</f>
        <v/>
      </c>
      <c r="AQ8654" s="24" t="str">
        <f>IF(ISBLANK(G8654),"",IF(SUMPRODUCT((G$2:G8654=G8654)*1)&gt;1,0,1))</f>
        <v/>
      </c>
      <c r="AR8654" s="24" t="str">
        <f t="shared" si="407"/>
        <v/>
      </c>
    </row>
    <row r="8655" spans="2:44" x14ac:dyDescent="0.35">
      <c r="B8655" s="20"/>
      <c r="C8655" s="20"/>
      <c r="D8655" s="20"/>
      <c r="E8655" s="20"/>
      <c r="F8655" s="20"/>
      <c r="G8655" s="21"/>
      <c r="H8655" s="20"/>
      <c r="I8655" s="20"/>
      <c r="J8655" s="20"/>
      <c r="K8655" s="20"/>
      <c r="L8655" s="20"/>
      <c r="M8655" s="20"/>
      <c r="N8655" s="20"/>
      <c r="O8655" s="22"/>
      <c r="P8655" s="20"/>
      <c r="Q8655" s="20"/>
      <c r="R8655" s="20"/>
      <c r="S8655" s="20"/>
      <c r="T8655" s="20"/>
      <c r="U8655" s="20"/>
      <c r="V8655" s="20"/>
      <c r="W8655" s="20"/>
      <c r="X8655" s="20"/>
      <c r="Y8655" s="20"/>
      <c r="Z8655" s="20"/>
      <c r="AA8655" s="20"/>
      <c r="AB8655" s="20"/>
      <c r="AC8655" s="20"/>
      <c r="AD8655" s="20"/>
      <c r="AE8655" s="20"/>
      <c r="AF8655" s="22"/>
      <c r="AG8655" s="20"/>
      <c r="AH8655" s="20"/>
      <c r="AI8655" s="20"/>
      <c r="AJ8655" s="20"/>
      <c r="AK8655" s="20"/>
      <c r="AL8655" s="20"/>
      <c r="AM8655" s="24" t="str">
        <f>IF($O8655="","",IF(DATEDIF($O8655,Lista!$V$2,"y")=122,"",DATEDIF($O8655,Lista!$V$2,"y")))</f>
        <v/>
      </c>
      <c r="AN8655" s="24" t="str">
        <f t="shared" si="405"/>
        <v/>
      </c>
      <c r="AO8655" s="24" t="str">
        <f t="shared" si="406"/>
        <v/>
      </c>
      <c r="AP8655" s="25" t="str">
        <f>IFERROR(VLOOKUP($R8655,Lista!$G$2:$H$15,2,FALSE),"")</f>
        <v/>
      </c>
      <c r="AQ8655" s="24" t="str">
        <f>IF(ISBLANK(G8655),"",IF(SUMPRODUCT((G$2:G8655=G8655)*1)&gt;1,0,1))</f>
        <v/>
      </c>
      <c r="AR8655" s="24" t="str">
        <f t="shared" si="407"/>
        <v/>
      </c>
    </row>
    <row r="8656" spans="2:44" x14ac:dyDescent="0.35">
      <c r="B8656" s="20"/>
      <c r="C8656" s="20"/>
      <c r="D8656" s="20"/>
      <c r="E8656" s="20"/>
      <c r="F8656" s="20"/>
      <c r="G8656" s="21"/>
      <c r="H8656" s="20"/>
      <c r="I8656" s="20"/>
      <c r="J8656" s="20"/>
      <c r="K8656" s="20"/>
      <c r="L8656" s="20"/>
      <c r="M8656" s="20"/>
      <c r="N8656" s="20"/>
      <c r="O8656" s="22"/>
      <c r="P8656" s="20"/>
      <c r="Q8656" s="20"/>
      <c r="R8656" s="20"/>
      <c r="S8656" s="20"/>
      <c r="T8656" s="20"/>
      <c r="U8656" s="20"/>
      <c r="V8656" s="20"/>
      <c r="W8656" s="20"/>
      <c r="X8656" s="20"/>
      <c r="Y8656" s="20"/>
      <c r="Z8656" s="20"/>
      <c r="AA8656" s="20"/>
      <c r="AB8656" s="20"/>
      <c r="AC8656" s="20"/>
      <c r="AD8656" s="20"/>
      <c r="AE8656" s="20"/>
      <c r="AF8656" s="22"/>
      <c r="AG8656" s="20"/>
      <c r="AH8656" s="20"/>
      <c r="AI8656" s="20"/>
      <c r="AJ8656" s="20"/>
      <c r="AK8656" s="20"/>
      <c r="AL8656" s="20"/>
      <c r="AM8656" s="24" t="str">
        <f>IF($O8656="","",IF(DATEDIF($O8656,Lista!$V$2,"y")=122,"",DATEDIF($O8656,Lista!$V$2,"y")))</f>
        <v/>
      </c>
      <c r="AN8656" s="24" t="str">
        <f t="shared" si="405"/>
        <v/>
      </c>
      <c r="AO8656" s="24" t="str">
        <f t="shared" si="406"/>
        <v/>
      </c>
      <c r="AP8656" s="25" t="str">
        <f>IFERROR(VLOOKUP($R8656,Lista!$G$2:$H$15,2,FALSE),"")</f>
        <v/>
      </c>
      <c r="AQ8656" s="24" t="str">
        <f>IF(ISBLANK(G8656),"",IF(SUMPRODUCT((G$2:G8656=G8656)*1)&gt;1,0,1))</f>
        <v/>
      </c>
      <c r="AR8656" s="24" t="str">
        <f t="shared" si="407"/>
        <v/>
      </c>
    </row>
    <row r="8657" spans="2:44" x14ac:dyDescent="0.35">
      <c r="B8657" s="20"/>
      <c r="C8657" s="20"/>
      <c r="D8657" s="20"/>
      <c r="E8657" s="20"/>
      <c r="F8657" s="20"/>
      <c r="G8657" s="21"/>
      <c r="H8657" s="20"/>
      <c r="I8657" s="20"/>
      <c r="J8657" s="20"/>
      <c r="K8657" s="20"/>
      <c r="L8657" s="20"/>
      <c r="M8657" s="20"/>
      <c r="N8657" s="20"/>
      <c r="O8657" s="22"/>
      <c r="P8657" s="20"/>
      <c r="Q8657" s="20"/>
      <c r="R8657" s="20"/>
      <c r="S8657" s="20"/>
      <c r="T8657" s="20"/>
      <c r="U8657" s="20"/>
      <c r="V8657" s="20"/>
      <c r="W8657" s="20"/>
      <c r="X8657" s="20"/>
      <c r="Y8657" s="20"/>
      <c r="Z8657" s="20"/>
      <c r="AA8657" s="20"/>
      <c r="AB8657" s="20"/>
      <c r="AC8657" s="20"/>
      <c r="AD8657" s="20"/>
      <c r="AE8657" s="20"/>
      <c r="AF8657" s="22"/>
      <c r="AG8657" s="20"/>
      <c r="AH8657" s="20"/>
      <c r="AI8657" s="20"/>
      <c r="AJ8657" s="20"/>
      <c r="AK8657" s="20"/>
      <c r="AL8657" s="20"/>
      <c r="AM8657" s="24" t="str">
        <f>IF($O8657="","",IF(DATEDIF($O8657,Lista!$V$2,"y")=122,"",DATEDIF($O8657,Lista!$V$2,"y")))</f>
        <v/>
      </c>
      <c r="AN8657" s="24" t="str">
        <f t="shared" si="405"/>
        <v/>
      </c>
      <c r="AO8657" s="24" t="str">
        <f t="shared" si="406"/>
        <v/>
      </c>
      <c r="AP8657" s="25" t="str">
        <f>IFERROR(VLOOKUP($R8657,Lista!$G$2:$H$15,2,FALSE),"")</f>
        <v/>
      </c>
      <c r="AQ8657" s="24" t="str">
        <f>IF(ISBLANK(G8657),"",IF(SUMPRODUCT((G$2:G8657=G8657)*1)&gt;1,0,1))</f>
        <v/>
      </c>
      <c r="AR8657" s="24" t="str">
        <f t="shared" si="407"/>
        <v/>
      </c>
    </row>
    <row r="8658" spans="2:44" x14ac:dyDescent="0.35">
      <c r="B8658" s="20"/>
      <c r="C8658" s="20"/>
      <c r="D8658" s="20"/>
      <c r="E8658" s="20"/>
      <c r="F8658" s="20"/>
      <c r="G8658" s="21"/>
      <c r="H8658" s="20"/>
      <c r="I8658" s="20"/>
      <c r="J8658" s="20"/>
      <c r="K8658" s="20"/>
      <c r="L8658" s="20"/>
      <c r="M8658" s="20"/>
      <c r="N8658" s="20"/>
      <c r="O8658" s="22"/>
      <c r="P8658" s="20"/>
      <c r="Q8658" s="20"/>
      <c r="R8658" s="20"/>
      <c r="S8658" s="20"/>
      <c r="T8658" s="20"/>
      <c r="U8658" s="20"/>
      <c r="V8658" s="20"/>
      <c r="W8658" s="20"/>
      <c r="X8658" s="20"/>
      <c r="Y8658" s="20"/>
      <c r="Z8658" s="20"/>
      <c r="AA8658" s="20"/>
      <c r="AB8658" s="20"/>
      <c r="AC8658" s="20"/>
      <c r="AD8658" s="20"/>
      <c r="AE8658" s="20"/>
      <c r="AF8658" s="22"/>
      <c r="AG8658" s="20"/>
      <c r="AH8658" s="20"/>
      <c r="AI8658" s="20"/>
      <c r="AJ8658" s="20"/>
      <c r="AK8658" s="20"/>
      <c r="AL8658" s="20"/>
      <c r="AM8658" s="24" t="str">
        <f>IF($O8658="","",IF(DATEDIF($O8658,Lista!$V$2,"y")=122,"",DATEDIF($O8658,Lista!$V$2,"y")))</f>
        <v/>
      </c>
      <c r="AN8658" s="24" t="str">
        <f t="shared" si="405"/>
        <v/>
      </c>
      <c r="AO8658" s="24" t="str">
        <f t="shared" si="406"/>
        <v/>
      </c>
      <c r="AP8658" s="25" t="str">
        <f>IFERROR(VLOOKUP($R8658,Lista!$G$2:$H$15,2,FALSE),"")</f>
        <v/>
      </c>
      <c r="AQ8658" s="24" t="str">
        <f>IF(ISBLANK(G8658),"",IF(SUMPRODUCT((G$2:G8658=G8658)*1)&gt;1,0,1))</f>
        <v/>
      </c>
      <c r="AR8658" s="24" t="str">
        <f t="shared" si="407"/>
        <v/>
      </c>
    </row>
    <row r="8659" spans="2:44" x14ac:dyDescent="0.35">
      <c r="B8659" s="20"/>
      <c r="C8659" s="20"/>
      <c r="D8659" s="20"/>
      <c r="E8659" s="20"/>
      <c r="F8659" s="20"/>
      <c r="G8659" s="21"/>
      <c r="H8659" s="20"/>
      <c r="I8659" s="20"/>
      <c r="J8659" s="20"/>
      <c r="K8659" s="20"/>
      <c r="L8659" s="20"/>
      <c r="M8659" s="20"/>
      <c r="N8659" s="20"/>
      <c r="O8659" s="22"/>
      <c r="P8659" s="20"/>
      <c r="Q8659" s="20"/>
      <c r="R8659" s="20"/>
      <c r="S8659" s="20"/>
      <c r="T8659" s="20"/>
      <c r="U8659" s="20"/>
      <c r="V8659" s="20"/>
      <c r="W8659" s="20"/>
      <c r="X8659" s="20"/>
      <c r="Y8659" s="20"/>
      <c r="Z8659" s="20"/>
      <c r="AA8659" s="20"/>
      <c r="AB8659" s="20"/>
      <c r="AC8659" s="20"/>
      <c r="AD8659" s="20"/>
      <c r="AE8659" s="20"/>
      <c r="AF8659" s="22"/>
      <c r="AG8659" s="20"/>
      <c r="AH8659" s="20"/>
      <c r="AI8659" s="20"/>
      <c r="AJ8659" s="20"/>
      <c r="AK8659" s="20"/>
      <c r="AL8659" s="20"/>
      <c r="AM8659" s="24" t="str">
        <f>IF($O8659="","",IF(DATEDIF($O8659,Lista!$V$2,"y")=122,"",DATEDIF($O8659,Lista!$V$2,"y")))</f>
        <v/>
      </c>
      <c r="AN8659" s="24" t="str">
        <f t="shared" si="405"/>
        <v/>
      </c>
      <c r="AO8659" s="24" t="str">
        <f t="shared" si="406"/>
        <v/>
      </c>
      <c r="AP8659" s="25" t="str">
        <f>IFERROR(VLOOKUP($R8659,Lista!$G$2:$H$15,2,FALSE),"")</f>
        <v/>
      </c>
      <c r="AQ8659" s="24" t="str">
        <f>IF(ISBLANK(G8659),"",IF(SUMPRODUCT((G$2:G8659=G8659)*1)&gt;1,0,1))</f>
        <v/>
      </c>
      <c r="AR8659" s="24" t="str">
        <f t="shared" si="407"/>
        <v/>
      </c>
    </row>
    <row r="8660" spans="2:44" x14ac:dyDescent="0.35">
      <c r="B8660" s="20"/>
      <c r="C8660" s="20"/>
      <c r="D8660" s="20"/>
      <c r="E8660" s="20"/>
      <c r="F8660" s="20"/>
      <c r="G8660" s="21"/>
      <c r="H8660" s="20"/>
      <c r="I8660" s="20"/>
      <c r="J8660" s="20"/>
      <c r="K8660" s="20"/>
      <c r="L8660" s="20"/>
      <c r="M8660" s="20"/>
      <c r="N8660" s="20"/>
      <c r="O8660" s="22"/>
      <c r="P8660" s="20"/>
      <c r="Q8660" s="20"/>
      <c r="R8660" s="20"/>
      <c r="S8660" s="20"/>
      <c r="T8660" s="20"/>
      <c r="U8660" s="20"/>
      <c r="V8660" s="20"/>
      <c r="W8660" s="20"/>
      <c r="X8660" s="20"/>
      <c r="Y8660" s="20"/>
      <c r="Z8660" s="20"/>
      <c r="AA8660" s="20"/>
      <c r="AB8660" s="20"/>
      <c r="AC8660" s="20"/>
      <c r="AD8660" s="20"/>
      <c r="AE8660" s="20"/>
      <c r="AF8660" s="22"/>
      <c r="AG8660" s="20"/>
      <c r="AH8660" s="20"/>
      <c r="AI8660" s="20"/>
      <c r="AJ8660" s="20"/>
      <c r="AK8660" s="20"/>
      <c r="AL8660" s="20"/>
      <c r="AM8660" s="24" t="str">
        <f>IF($O8660="","",IF(DATEDIF($O8660,Lista!$V$2,"y")=122,"",DATEDIF($O8660,Lista!$V$2,"y")))</f>
        <v/>
      </c>
      <c r="AN8660" s="24" t="str">
        <f t="shared" si="405"/>
        <v/>
      </c>
      <c r="AO8660" s="24" t="str">
        <f t="shared" si="406"/>
        <v/>
      </c>
      <c r="AP8660" s="25" t="str">
        <f>IFERROR(VLOOKUP($R8660,Lista!$G$2:$H$15,2,FALSE),"")</f>
        <v/>
      </c>
      <c r="AQ8660" s="24" t="str">
        <f>IF(ISBLANK(G8660),"",IF(SUMPRODUCT((G$2:G8660=G8660)*1)&gt;1,0,1))</f>
        <v/>
      </c>
      <c r="AR8660" s="24" t="str">
        <f t="shared" si="407"/>
        <v/>
      </c>
    </row>
    <row r="8661" spans="2:44" x14ac:dyDescent="0.35">
      <c r="B8661" s="20"/>
      <c r="C8661" s="20"/>
      <c r="D8661" s="20"/>
      <c r="E8661" s="20"/>
      <c r="F8661" s="20"/>
      <c r="G8661" s="21"/>
      <c r="H8661" s="20"/>
      <c r="I8661" s="20"/>
      <c r="J8661" s="20"/>
      <c r="K8661" s="20"/>
      <c r="L8661" s="20"/>
      <c r="M8661" s="20"/>
      <c r="N8661" s="20"/>
      <c r="O8661" s="22"/>
      <c r="P8661" s="20"/>
      <c r="Q8661" s="20"/>
      <c r="R8661" s="20"/>
      <c r="S8661" s="20"/>
      <c r="T8661" s="20"/>
      <c r="U8661" s="20"/>
      <c r="V8661" s="20"/>
      <c r="W8661" s="20"/>
      <c r="X8661" s="20"/>
      <c r="Y8661" s="20"/>
      <c r="Z8661" s="20"/>
      <c r="AA8661" s="20"/>
      <c r="AB8661" s="20"/>
      <c r="AC8661" s="20"/>
      <c r="AD8661" s="20"/>
      <c r="AE8661" s="20"/>
      <c r="AF8661" s="22"/>
      <c r="AG8661" s="20"/>
      <c r="AH8661" s="20"/>
      <c r="AI8661" s="20"/>
      <c r="AJ8661" s="20"/>
      <c r="AK8661" s="20"/>
      <c r="AL8661" s="20"/>
      <c r="AM8661" s="24" t="str">
        <f>IF($O8661="","",IF(DATEDIF($O8661,Lista!$V$2,"y")=122,"",DATEDIF($O8661,Lista!$V$2,"y")))</f>
        <v/>
      </c>
      <c r="AN8661" s="24" t="str">
        <f t="shared" si="405"/>
        <v/>
      </c>
      <c r="AO8661" s="24" t="str">
        <f t="shared" si="406"/>
        <v/>
      </c>
      <c r="AP8661" s="25" t="str">
        <f>IFERROR(VLOOKUP($R8661,Lista!$G$2:$H$15,2,FALSE),"")</f>
        <v/>
      </c>
      <c r="AQ8661" s="24" t="str">
        <f>IF(ISBLANK(G8661),"",IF(SUMPRODUCT((G$2:G8661=G8661)*1)&gt;1,0,1))</f>
        <v/>
      </c>
      <c r="AR8661" s="24" t="str">
        <f t="shared" si="407"/>
        <v/>
      </c>
    </row>
    <row r="8662" spans="2:44" x14ac:dyDescent="0.35">
      <c r="B8662" s="20"/>
      <c r="C8662" s="20"/>
      <c r="D8662" s="20"/>
      <c r="E8662" s="20"/>
      <c r="F8662" s="20"/>
      <c r="G8662" s="21"/>
      <c r="H8662" s="20"/>
      <c r="I8662" s="20"/>
      <c r="J8662" s="20"/>
      <c r="K8662" s="20"/>
      <c r="L8662" s="20"/>
      <c r="M8662" s="20"/>
      <c r="N8662" s="20"/>
      <c r="O8662" s="22"/>
      <c r="P8662" s="20"/>
      <c r="Q8662" s="20"/>
      <c r="R8662" s="20"/>
      <c r="S8662" s="20"/>
      <c r="T8662" s="20"/>
      <c r="U8662" s="20"/>
      <c r="V8662" s="20"/>
      <c r="W8662" s="20"/>
      <c r="X8662" s="20"/>
      <c r="Y8662" s="20"/>
      <c r="Z8662" s="20"/>
      <c r="AA8662" s="20"/>
      <c r="AB8662" s="20"/>
      <c r="AC8662" s="20"/>
      <c r="AD8662" s="20"/>
      <c r="AE8662" s="20"/>
      <c r="AF8662" s="22"/>
      <c r="AG8662" s="20"/>
      <c r="AH8662" s="20"/>
      <c r="AI8662" s="20"/>
      <c r="AJ8662" s="20"/>
      <c r="AK8662" s="20"/>
      <c r="AL8662" s="20"/>
      <c r="AM8662" s="24" t="str">
        <f>IF($O8662="","",IF(DATEDIF($O8662,Lista!$V$2,"y")=122,"",DATEDIF($O8662,Lista!$V$2,"y")))</f>
        <v/>
      </c>
      <c r="AN8662" s="24" t="str">
        <f t="shared" si="405"/>
        <v/>
      </c>
      <c r="AO8662" s="24" t="str">
        <f t="shared" si="406"/>
        <v/>
      </c>
      <c r="AP8662" s="25" t="str">
        <f>IFERROR(VLOOKUP($R8662,Lista!$G$2:$H$15,2,FALSE),"")</f>
        <v/>
      </c>
      <c r="AQ8662" s="24" t="str">
        <f>IF(ISBLANK(G8662),"",IF(SUMPRODUCT((G$2:G8662=G8662)*1)&gt;1,0,1))</f>
        <v/>
      </c>
      <c r="AR8662" s="24" t="str">
        <f t="shared" si="407"/>
        <v/>
      </c>
    </row>
    <row r="8663" spans="2:44" x14ac:dyDescent="0.35">
      <c r="B8663" s="20"/>
      <c r="C8663" s="20"/>
      <c r="D8663" s="20"/>
      <c r="E8663" s="20"/>
      <c r="F8663" s="20"/>
      <c r="G8663" s="21"/>
      <c r="H8663" s="20"/>
      <c r="I8663" s="20"/>
      <c r="J8663" s="20"/>
      <c r="K8663" s="20"/>
      <c r="L8663" s="20"/>
      <c r="M8663" s="20"/>
      <c r="N8663" s="20"/>
      <c r="O8663" s="22"/>
      <c r="P8663" s="20"/>
      <c r="Q8663" s="20"/>
      <c r="R8663" s="20"/>
      <c r="S8663" s="20"/>
      <c r="T8663" s="20"/>
      <c r="U8663" s="20"/>
      <c r="V8663" s="20"/>
      <c r="W8663" s="20"/>
      <c r="X8663" s="20"/>
      <c r="Y8663" s="20"/>
      <c r="Z8663" s="20"/>
      <c r="AA8663" s="20"/>
      <c r="AB8663" s="20"/>
      <c r="AC8663" s="20"/>
      <c r="AD8663" s="20"/>
      <c r="AE8663" s="20"/>
      <c r="AF8663" s="22"/>
      <c r="AG8663" s="20"/>
      <c r="AH8663" s="20"/>
      <c r="AI8663" s="20"/>
      <c r="AJ8663" s="20"/>
      <c r="AK8663" s="20"/>
      <c r="AL8663" s="20"/>
      <c r="AM8663" s="24" t="str">
        <f>IF($O8663="","",IF(DATEDIF($O8663,Lista!$V$2,"y")=122,"",DATEDIF($O8663,Lista!$V$2,"y")))</f>
        <v/>
      </c>
      <c r="AN8663" s="24" t="str">
        <f t="shared" si="405"/>
        <v/>
      </c>
      <c r="AO8663" s="24" t="str">
        <f t="shared" si="406"/>
        <v/>
      </c>
      <c r="AP8663" s="25" t="str">
        <f>IFERROR(VLOOKUP($R8663,Lista!$G$2:$H$15,2,FALSE),"")</f>
        <v/>
      </c>
      <c r="AQ8663" s="24" t="str">
        <f>IF(ISBLANK(G8663),"",IF(SUMPRODUCT((G$2:G8663=G8663)*1)&gt;1,0,1))</f>
        <v/>
      </c>
      <c r="AR8663" s="24" t="str">
        <f t="shared" si="407"/>
        <v/>
      </c>
    </row>
    <row r="8664" spans="2:44" x14ac:dyDescent="0.35">
      <c r="B8664" s="20"/>
      <c r="C8664" s="20"/>
      <c r="D8664" s="20"/>
      <c r="E8664" s="20"/>
      <c r="F8664" s="20"/>
      <c r="G8664" s="21"/>
      <c r="H8664" s="20"/>
      <c r="I8664" s="20"/>
      <c r="J8664" s="20"/>
      <c r="K8664" s="20"/>
      <c r="L8664" s="20"/>
      <c r="M8664" s="20"/>
      <c r="N8664" s="20"/>
      <c r="O8664" s="22"/>
      <c r="P8664" s="20"/>
      <c r="Q8664" s="20"/>
      <c r="R8664" s="20"/>
      <c r="S8664" s="20"/>
      <c r="T8664" s="20"/>
      <c r="U8664" s="20"/>
      <c r="V8664" s="20"/>
      <c r="W8664" s="20"/>
      <c r="X8664" s="20"/>
      <c r="Y8664" s="20"/>
      <c r="Z8664" s="20"/>
      <c r="AA8664" s="20"/>
      <c r="AB8664" s="20"/>
      <c r="AC8664" s="20"/>
      <c r="AD8664" s="20"/>
      <c r="AE8664" s="20"/>
      <c r="AF8664" s="22"/>
      <c r="AG8664" s="20"/>
      <c r="AH8664" s="20"/>
      <c r="AI8664" s="20"/>
      <c r="AJ8664" s="20"/>
      <c r="AK8664" s="20"/>
      <c r="AL8664" s="20"/>
      <c r="AM8664" s="24" t="str">
        <f>IF($O8664="","",IF(DATEDIF($O8664,Lista!$V$2,"y")=122,"",DATEDIF($O8664,Lista!$V$2,"y")))</f>
        <v/>
      </c>
      <c r="AN8664" s="24" t="str">
        <f t="shared" si="405"/>
        <v/>
      </c>
      <c r="AO8664" s="24" t="str">
        <f t="shared" si="406"/>
        <v/>
      </c>
      <c r="AP8664" s="25" t="str">
        <f>IFERROR(VLOOKUP($R8664,Lista!$G$2:$H$15,2,FALSE),"")</f>
        <v/>
      </c>
      <c r="AQ8664" s="24" t="str">
        <f>IF(ISBLANK(G8664),"",IF(SUMPRODUCT((G$2:G8664=G8664)*1)&gt;1,0,1))</f>
        <v/>
      </c>
      <c r="AR8664" s="24" t="str">
        <f t="shared" si="407"/>
        <v/>
      </c>
    </row>
    <row r="8665" spans="2:44" x14ac:dyDescent="0.35">
      <c r="B8665" s="20"/>
      <c r="C8665" s="20"/>
      <c r="D8665" s="20"/>
      <c r="E8665" s="20"/>
      <c r="F8665" s="20"/>
      <c r="G8665" s="21"/>
      <c r="H8665" s="20"/>
      <c r="I8665" s="20"/>
      <c r="J8665" s="20"/>
      <c r="K8665" s="20"/>
      <c r="L8665" s="20"/>
      <c r="M8665" s="20"/>
      <c r="N8665" s="20"/>
      <c r="O8665" s="22"/>
      <c r="P8665" s="20"/>
      <c r="Q8665" s="20"/>
      <c r="R8665" s="20"/>
      <c r="S8665" s="20"/>
      <c r="T8665" s="20"/>
      <c r="U8665" s="20"/>
      <c r="V8665" s="20"/>
      <c r="W8665" s="20"/>
      <c r="X8665" s="20"/>
      <c r="Y8665" s="20"/>
      <c r="Z8665" s="20"/>
      <c r="AA8665" s="20"/>
      <c r="AB8665" s="20"/>
      <c r="AC8665" s="20"/>
      <c r="AD8665" s="20"/>
      <c r="AE8665" s="20"/>
      <c r="AF8665" s="22"/>
      <c r="AG8665" s="20"/>
      <c r="AH8665" s="20"/>
      <c r="AI8665" s="20"/>
      <c r="AJ8665" s="20"/>
      <c r="AK8665" s="20"/>
      <c r="AL8665" s="20"/>
      <c r="AM8665" s="24" t="str">
        <f>IF($O8665="","",IF(DATEDIF($O8665,Lista!$V$2,"y")=122,"",DATEDIF($O8665,Lista!$V$2,"y")))</f>
        <v/>
      </c>
      <c r="AN8665" s="24" t="str">
        <f t="shared" si="405"/>
        <v/>
      </c>
      <c r="AO8665" s="24" t="str">
        <f t="shared" si="406"/>
        <v/>
      </c>
      <c r="AP8665" s="25" t="str">
        <f>IFERROR(VLOOKUP($R8665,Lista!$G$2:$H$15,2,FALSE),"")</f>
        <v/>
      </c>
      <c r="AQ8665" s="24" t="str">
        <f>IF(ISBLANK(G8665),"",IF(SUMPRODUCT((G$2:G8665=G8665)*1)&gt;1,0,1))</f>
        <v/>
      </c>
      <c r="AR8665" s="24" t="str">
        <f t="shared" si="407"/>
        <v/>
      </c>
    </row>
    <row r="8666" spans="2:44" x14ac:dyDescent="0.35">
      <c r="B8666" s="20"/>
      <c r="C8666" s="20"/>
      <c r="D8666" s="20"/>
      <c r="E8666" s="20"/>
      <c r="F8666" s="20"/>
      <c r="G8666" s="21"/>
      <c r="H8666" s="20"/>
      <c r="I8666" s="20"/>
      <c r="J8666" s="20"/>
      <c r="K8666" s="20"/>
      <c r="L8666" s="20"/>
      <c r="M8666" s="20"/>
      <c r="N8666" s="20"/>
      <c r="O8666" s="22"/>
      <c r="P8666" s="20"/>
      <c r="Q8666" s="20"/>
      <c r="R8666" s="20"/>
      <c r="S8666" s="20"/>
      <c r="T8666" s="20"/>
      <c r="U8666" s="20"/>
      <c r="V8666" s="20"/>
      <c r="W8666" s="20"/>
      <c r="X8666" s="20"/>
      <c r="Y8666" s="20"/>
      <c r="Z8666" s="20"/>
      <c r="AA8666" s="20"/>
      <c r="AB8666" s="20"/>
      <c r="AC8666" s="20"/>
      <c r="AD8666" s="20"/>
      <c r="AE8666" s="20"/>
      <c r="AF8666" s="22"/>
      <c r="AG8666" s="20"/>
      <c r="AH8666" s="20"/>
      <c r="AI8666" s="20"/>
      <c r="AJ8666" s="20"/>
      <c r="AK8666" s="20"/>
      <c r="AL8666" s="20"/>
      <c r="AM8666" s="24" t="str">
        <f>IF($O8666="","",IF(DATEDIF($O8666,Lista!$V$2,"y")=122,"",DATEDIF($O8666,Lista!$V$2,"y")))</f>
        <v/>
      </c>
      <c r="AN8666" s="24" t="str">
        <f t="shared" si="405"/>
        <v/>
      </c>
      <c r="AO8666" s="24" t="str">
        <f t="shared" si="406"/>
        <v/>
      </c>
      <c r="AP8666" s="25" t="str">
        <f>IFERROR(VLOOKUP($R8666,Lista!$G$2:$H$15,2,FALSE),"")</f>
        <v/>
      </c>
      <c r="AQ8666" s="24" t="str">
        <f>IF(ISBLANK(G8666),"",IF(SUMPRODUCT((G$2:G8666=G8666)*1)&gt;1,0,1))</f>
        <v/>
      </c>
      <c r="AR8666" s="24" t="str">
        <f t="shared" si="407"/>
        <v/>
      </c>
    </row>
    <row r="8667" spans="2:44" x14ac:dyDescent="0.35">
      <c r="B8667" s="20"/>
      <c r="C8667" s="20"/>
      <c r="D8667" s="20"/>
      <c r="E8667" s="20"/>
      <c r="F8667" s="20"/>
      <c r="G8667" s="21"/>
      <c r="H8667" s="20"/>
      <c r="I8667" s="20"/>
      <c r="J8667" s="20"/>
      <c r="K8667" s="20"/>
      <c r="L8667" s="20"/>
      <c r="M8667" s="20"/>
      <c r="N8667" s="20"/>
      <c r="O8667" s="22"/>
      <c r="P8667" s="20"/>
      <c r="Q8667" s="20"/>
      <c r="R8667" s="20"/>
      <c r="S8667" s="20"/>
      <c r="T8667" s="20"/>
      <c r="U8667" s="20"/>
      <c r="V8667" s="20"/>
      <c r="W8667" s="20"/>
      <c r="X8667" s="20"/>
      <c r="Y8667" s="20"/>
      <c r="Z8667" s="20"/>
      <c r="AA8667" s="20"/>
      <c r="AB8667" s="20"/>
      <c r="AC8667" s="20"/>
      <c r="AD8667" s="20"/>
      <c r="AE8667" s="20"/>
      <c r="AF8667" s="22"/>
      <c r="AG8667" s="20"/>
      <c r="AH8667" s="20"/>
      <c r="AI8667" s="20"/>
      <c r="AJ8667" s="20"/>
      <c r="AK8667" s="20"/>
      <c r="AL8667" s="20"/>
      <c r="AM8667" s="24" t="str">
        <f>IF($O8667="","",IF(DATEDIF($O8667,Lista!$V$2,"y")=122,"",DATEDIF($O8667,Lista!$V$2,"y")))</f>
        <v/>
      </c>
      <c r="AN8667" s="24" t="str">
        <f t="shared" si="405"/>
        <v/>
      </c>
      <c r="AO8667" s="24" t="str">
        <f t="shared" si="406"/>
        <v/>
      </c>
      <c r="AP8667" s="25" t="str">
        <f>IFERROR(VLOOKUP($R8667,Lista!$G$2:$H$15,2,FALSE),"")</f>
        <v/>
      </c>
      <c r="AQ8667" s="24" t="str">
        <f>IF(ISBLANK(G8667),"",IF(SUMPRODUCT((G$2:G8667=G8667)*1)&gt;1,0,1))</f>
        <v/>
      </c>
      <c r="AR8667" s="24" t="str">
        <f t="shared" si="407"/>
        <v/>
      </c>
    </row>
    <row r="8668" spans="2:44" x14ac:dyDescent="0.35">
      <c r="B8668" s="20"/>
      <c r="C8668" s="20"/>
      <c r="D8668" s="20"/>
      <c r="E8668" s="20"/>
      <c r="F8668" s="20"/>
      <c r="G8668" s="21"/>
      <c r="H8668" s="20"/>
      <c r="I8668" s="20"/>
      <c r="J8668" s="20"/>
      <c r="K8668" s="20"/>
      <c r="L8668" s="20"/>
      <c r="M8668" s="20"/>
      <c r="N8668" s="20"/>
      <c r="O8668" s="22"/>
      <c r="P8668" s="20"/>
      <c r="Q8668" s="20"/>
      <c r="R8668" s="20"/>
      <c r="S8668" s="20"/>
      <c r="T8668" s="20"/>
      <c r="U8668" s="20"/>
      <c r="V8668" s="20"/>
      <c r="W8668" s="20"/>
      <c r="X8668" s="20"/>
      <c r="Y8668" s="20"/>
      <c r="Z8668" s="20"/>
      <c r="AA8668" s="20"/>
      <c r="AB8668" s="20"/>
      <c r="AC8668" s="20"/>
      <c r="AD8668" s="20"/>
      <c r="AE8668" s="20"/>
      <c r="AF8668" s="22"/>
      <c r="AG8668" s="20"/>
      <c r="AH8668" s="20"/>
      <c r="AI8668" s="20"/>
      <c r="AJ8668" s="20"/>
      <c r="AK8668" s="20"/>
      <c r="AL8668" s="20"/>
      <c r="AM8668" s="24" t="str">
        <f>IF($O8668="","",IF(DATEDIF($O8668,Lista!$V$2,"y")=122,"",DATEDIF($O8668,Lista!$V$2,"y")))</f>
        <v/>
      </c>
      <c r="AN8668" s="24" t="str">
        <f t="shared" si="405"/>
        <v/>
      </c>
      <c r="AO8668" s="24" t="str">
        <f t="shared" si="406"/>
        <v/>
      </c>
      <c r="AP8668" s="25" t="str">
        <f>IFERROR(VLOOKUP($R8668,Lista!$G$2:$H$15,2,FALSE),"")</f>
        <v/>
      </c>
      <c r="AQ8668" s="24" t="str">
        <f>IF(ISBLANK(G8668),"",IF(SUMPRODUCT((G$2:G8668=G8668)*1)&gt;1,0,1))</f>
        <v/>
      </c>
      <c r="AR8668" s="24" t="str">
        <f t="shared" si="407"/>
        <v/>
      </c>
    </row>
    <row r="8669" spans="2:44" x14ac:dyDescent="0.35">
      <c r="B8669" s="20"/>
      <c r="C8669" s="20"/>
      <c r="D8669" s="20"/>
      <c r="E8669" s="20"/>
      <c r="F8669" s="20"/>
      <c r="G8669" s="21"/>
      <c r="H8669" s="20"/>
      <c r="I8669" s="20"/>
      <c r="J8669" s="20"/>
      <c r="K8669" s="20"/>
      <c r="L8669" s="20"/>
      <c r="M8669" s="20"/>
      <c r="N8669" s="20"/>
      <c r="O8669" s="22"/>
      <c r="P8669" s="20"/>
      <c r="Q8669" s="20"/>
      <c r="R8669" s="20"/>
      <c r="S8669" s="20"/>
      <c r="T8669" s="20"/>
      <c r="U8669" s="20"/>
      <c r="V8669" s="20"/>
      <c r="W8669" s="20"/>
      <c r="X8669" s="20"/>
      <c r="Y8669" s="20"/>
      <c r="Z8669" s="20"/>
      <c r="AA8669" s="20"/>
      <c r="AB8669" s="20"/>
      <c r="AC8669" s="20"/>
      <c r="AD8669" s="20"/>
      <c r="AE8669" s="20"/>
      <c r="AF8669" s="22"/>
      <c r="AG8669" s="20"/>
      <c r="AH8669" s="20"/>
      <c r="AI8669" s="20"/>
      <c r="AJ8669" s="20"/>
      <c r="AK8669" s="20"/>
      <c r="AL8669" s="20"/>
      <c r="AM8669" s="24" t="str">
        <f>IF($O8669="","",IF(DATEDIF($O8669,Lista!$V$2,"y")=122,"",DATEDIF($O8669,Lista!$V$2,"y")))</f>
        <v/>
      </c>
      <c r="AN8669" s="24" t="str">
        <f t="shared" si="405"/>
        <v/>
      </c>
      <c r="AO8669" s="24" t="str">
        <f t="shared" si="406"/>
        <v/>
      </c>
      <c r="AP8669" s="25" t="str">
        <f>IFERROR(VLOOKUP($R8669,Lista!$G$2:$H$15,2,FALSE),"")</f>
        <v/>
      </c>
      <c r="AQ8669" s="24" t="str">
        <f>IF(ISBLANK(G8669),"",IF(SUMPRODUCT((G$2:G8669=G8669)*1)&gt;1,0,1))</f>
        <v/>
      </c>
      <c r="AR8669" s="24" t="str">
        <f t="shared" si="407"/>
        <v/>
      </c>
    </row>
    <row r="8670" spans="2:44" x14ac:dyDescent="0.35">
      <c r="B8670" s="20"/>
      <c r="C8670" s="20"/>
      <c r="D8670" s="20"/>
      <c r="E8670" s="20"/>
      <c r="F8670" s="20"/>
      <c r="G8670" s="21"/>
      <c r="H8670" s="20"/>
      <c r="I8670" s="20"/>
      <c r="J8670" s="20"/>
      <c r="K8670" s="20"/>
      <c r="L8670" s="20"/>
      <c r="M8670" s="20"/>
      <c r="N8670" s="20"/>
      <c r="O8670" s="22"/>
      <c r="P8670" s="20"/>
      <c r="Q8670" s="20"/>
      <c r="R8670" s="20"/>
      <c r="S8670" s="20"/>
      <c r="T8670" s="20"/>
      <c r="U8670" s="20"/>
      <c r="V8670" s="20"/>
      <c r="W8670" s="20"/>
      <c r="X8670" s="20"/>
      <c r="Y8670" s="20"/>
      <c r="Z8670" s="20"/>
      <c r="AA8670" s="20"/>
      <c r="AB8670" s="20"/>
      <c r="AC8670" s="20"/>
      <c r="AD8670" s="20"/>
      <c r="AE8670" s="20"/>
      <c r="AF8670" s="22"/>
      <c r="AG8670" s="20"/>
      <c r="AH8670" s="20"/>
      <c r="AI8670" s="20"/>
      <c r="AJ8670" s="20"/>
      <c r="AK8670" s="20"/>
      <c r="AL8670" s="20"/>
      <c r="AM8670" s="24" t="str">
        <f>IF($O8670="","",IF(DATEDIF($O8670,Lista!$V$2,"y")=122,"",DATEDIF($O8670,Lista!$V$2,"y")))</f>
        <v/>
      </c>
      <c r="AN8670" s="24" t="str">
        <f t="shared" si="405"/>
        <v/>
      </c>
      <c r="AO8670" s="24" t="str">
        <f t="shared" si="406"/>
        <v/>
      </c>
      <c r="AP8670" s="25" t="str">
        <f>IFERROR(VLOOKUP($R8670,Lista!$G$2:$H$15,2,FALSE),"")</f>
        <v/>
      </c>
      <c r="AQ8670" s="24" t="str">
        <f>IF(ISBLANK(G8670),"",IF(SUMPRODUCT((G$2:G8670=G8670)*1)&gt;1,0,1))</f>
        <v/>
      </c>
      <c r="AR8670" s="24" t="str">
        <f t="shared" si="407"/>
        <v/>
      </c>
    </row>
    <row r="8671" spans="2:44" x14ac:dyDescent="0.35">
      <c r="B8671" s="20"/>
      <c r="C8671" s="20"/>
      <c r="D8671" s="20"/>
      <c r="E8671" s="20"/>
      <c r="F8671" s="20"/>
      <c r="G8671" s="21"/>
      <c r="H8671" s="20"/>
      <c r="I8671" s="20"/>
      <c r="J8671" s="20"/>
      <c r="K8671" s="20"/>
      <c r="L8671" s="20"/>
      <c r="M8671" s="20"/>
      <c r="N8671" s="20"/>
      <c r="O8671" s="22"/>
      <c r="P8671" s="20"/>
      <c r="Q8671" s="20"/>
      <c r="R8671" s="20"/>
      <c r="S8671" s="20"/>
      <c r="T8671" s="20"/>
      <c r="U8671" s="20"/>
      <c r="V8671" s="20"/>
      <c r="W8671" s="20"/>
      <c r="X8671" s="20"/>
      <c r="Y8671" s="20"/>
      <c r="Z8671" s="20"/>
      <c r="AA8671" s="20"/>
      <c r="AB8671" s="20"/>
      <c r="AC8671" s="20"/>
      <c r="AD8671" s="20"/>
      <c r="AE8671" s="20"/>
      <c r="AF8671" s="22"/>
      <c r="AG8671" s="20"/>
      <c r="AH8671" s="20"/>
      <c r="AI8671" s="20"/>
      <c r="AJ8671" s="20"/>
      <c r="AK8671" s="20"/>
      <c r="AL8671" s="20"/>
      <c r="AM8671" s="24" t="str">
        <f>IF($O8671="","",IF(DATEDIF($O8671,Lista!$V$2,"y")=122,"",DATEDIF($O8671,Lista!$V$2,"y")))</f>
        <v/>
      </c>
      <c r="AN8671" s="24" t="str">
        <f t="shared" si="405"/>
        <v/>
      </c>
      <c r="AO8671" s="24" t="str">
        <f t="shared" si="406"/>
        <v/>
      </c>
      <c r="AP8671" s="25" t="str">
        <f>IFERROR(VLOOKUP($R8671,Lista!$G$2:$H$15,2,FALSE),"")</f>
        <v/>
      </c>
      <c r="AQ8671" s="24" t="str">
        <f>IF(ISBLANK(G8671),"",IF(SUMPRODUCT((G$2:G8671=G8671)*1)&gt;1,0,1))</f>
        <v/>
      </c>
      <c r="AR8671" s="24" t="str">
        <f t="shared" si="407"/>
        <v/>
      </c>
    </row>
    <row r="8672" spans="2:44" x14ac:dyDescent="0.35">
      <c r="B8672" s="20"/>
      <c r="C8672" s="20"/>
      <c r="D8672" s="20"/>
      <c r="E8672" s="20"/>
      <c r="F8672" s="20"/>
      <c r="G8672" s="21"/>
      <c r="H8672" s="20"/>
      <c r="I8672" s="20"/>
      <c r="J8672" s="20"/>
      <c r="K8672" s="20"/>
      <c r="L8672" s="20"/>
      <c r="M8672" s="20"/>
      <c r="N8672" s="20"/>
      <c r="O8672" s="22"/>
      <c r="P8672" s="20"/>
      <c r="Q8672" s="20"/>
      <c r="R8672" s="20"/>
      <c r="S8672" s="20"/>
      <c r="T8672" s="20"/>
      <c r="U8672" s="20"/>
      <c r="V8672" s="20"/>
      <c r="W8672" s="20"/>
      <c r="X8672" s="20"/>
      <c r="Y8672" s="20"/>
      <c r="Z8672" s="20"/>
      <c r="AA8672" s="20"/>
      <c r="AB8672" s="20"/>
      <c r="AC8672" s="20"/>
      <c r="AD8672" s="20"/>
      <c r="AE8672" s="20"/>
      <c r="AF8672" s="22"/>
      <c r="AG8672" s="20"/>
      <c r="AH8672" s="20"/>
      <c r="AI8672" s="20"/>
      <c r="AJ8672" s="20"/>
      <c r="AK8672" s="20"/>
      <c r="AL8672" s="20"/>
      <c r="AM8672" s="24" t="str">
        <f>IF($O8672="","",IF(DATEDIF($O8672,Lista!$V$2,"y")=122,"",DATEDIF($O8672,Lista!$V$2,"y")))</f>
        <v/>
      </c>
      <c r="AN8672" s="24" t="str">
        <f t="shared" si="405"/>
        <v/>
      </c>
      <c r="AO8672" s="24" t="str">
        <f t="shared" si="406"/>
        <v/>
      </c>
      <c r="AP8672" s="25" t="str">
        <f>IFERROR(VLOOKUP($R8672,Lista!$G$2:$H$15,2,FALSE),"")</f>
        <v/>
      </c>
      <c r="AQ8672" s="24" t="str">
        <f>IF(ISBLANK(G8672),"",IF(SUMPRODUCT((G$2:G8672=G8672)*1)&gt;1,0,1))</f>
        <v/>
      </c>
      <c r="AR8672" s="24" t="str">
        <f t="shared" si="407"/>
        <v/>
      </c>
    </row>
    <row r="8673" spans="2:44" x14ac:dyDescent="0.35">
      <c r="B8673" s="20"/>
      <c r="C8673" s="20"/>
      <c r="D8673" s="20"/>
      <c r="E8673" s="20"/>
      <c r="F8673" s="20"/>
      <c r="G8673" s="21"/>
      <c r="H8673" s="20"/>
      <c r="I8673" s="20"/>
      <c r="J8673" s="20"/>
      <c r="K8673" s="20"/>
      <c r="L8673" s="20"/>
      <c r="M8673" s="20"/>
      <c r="N8673" s="20"/>
      <c r="O8673" s="22"/>
      <c r="P8673" s="20"/>
      <c r="Q8673" s="20"/>
      <c r="R8673" s="20"/>
      <c r="S8673" s="20"/>
      <c r="T8673" s="20"/>
      <c r="U8673" s="20"/>
      <c r="V8673" s="20"/>
      <c r="W8673" s="20"/>
      <c r="X8673" s="20"/>
      <c r="Y8673" s="20"/>
      <c r="Z8673" s="20"/>
      <c r="AA8673" s="20"/>
      <c r="AB8673" s="20"/>
      <c r="AC8673" s="20"/>
      <c r="AD8673" s="20"/>
      <c r="AE8673" s="20"/>
      <c r="AF8673" s="22"/>
      <c r="AG8673" s="20"/>
      <c r="AH8673" s="20"/>
      <c r="AI8673" s="20"/>
      <c r="AJ8673" s="20"/>
      <c r="AK8673" s="20"/>
      <c r="AL8673" s="20"/>
      <c r="AM8673" s="24" t="str">
        <f>IF($O8673="","",IF(DATEDIF($O8673,Lista!$V$2,"y")=122,"",DATEDIF($O8673,Lista!$V$2,"y")))</f>
        <v/>
      </c>
      <c r="AN8673" s="24" t="str">
        <f t="shared" si="405"/>
        <v/>
      </c>
      <c r="AO8673" s="24" t="str">
        <f t="shared" si="406"/>
        <v/>
      </c>
      <c r="AP8673" s="25" t="str">
        <f>IFERROR(VLOOKUP($R8673,Lista!$G$2:$H$15,2,FALSE),"")</f>
        <v/>
      </c>
      <c r="AQ8673" s="24" t="str">
        <f>IF(ISBLANK(G8673),"",IF(SUMPRODUCT((G$2:G8673=G8673)*1)&gt;1,0,1))</f>
        <v/>
      </c>
      <c r="AR8673" s="24" t="str">
        <f t="shared" si="407"/>
        <v/>
      </c>
    </row>
    <row r="8674" spans="2:44" x14ac:dyDescent="0.35">
      <c r="B8674" s="20"/>
      <c r="C8674" s="20"/>
      <c r="D8674" s="20"/>
      <c r="E8674" s="20"/>
      <c r="F8674" s="20"/>
      <c r="G8674" s="21"/>
      <c r="H8674" s="20"/>
      <c r="I8674" s="20"/>
      <c r="J8674" s="20"/>
      <c r="K8674" s="20"/>
      <c r="L8674" s="20"/>
      <c r="M8674" s="20"/>
      <c r="N8674" s="20"/>
      <c r="O8674" s="22"/>
      <c r="P8674" s="20"/>
      <c r="Q8674" s="20"/>
      <c r="R8674" s="20"/>
      <c r="S8674" s="20"/>
      <c r="T8674" s="20"/>
      <c r="U8674" s="20"/>
      <c r="V8674" s="20"/>
      <c r="W8674" s="20"/>
      <c r="X8674" s="20"/>
      <c r="Y8674" s="20"/>
      <c r="Z8674" s="20"/>
      <c r="AA8674" s="20"/>
      <c r="AB8674" s="20"/>
      <c r="AC8674" s="20"/>
      <c r="AD8674" s="20"/>
      <c r="AE8674" s="20"/>
      <c r="AF8674" s="22"/>
      <c r="AG8674" s="20"/>
      <c r="AH8674" s="20"/>
      <c r="AI8674" s="20"/>
      <c r="AJ8674" s="20"/>
      <c r="AK8674" s="20"/>
      <c r="AL8674" s="20"/>
      <c r="AM8674" s="24" t="str">
        <f>IF($O8674="","",IF(DATEDIF($O8674,Lista!$V$2,"y")=122,"",DATEDIF($O8674,Lista!$V$2,"y")))</f>
        <v/>
      </c>
      <c r="AN8674" s="24" t="str">
        <f t="shared" si="405"/>
        <v/>
      </c>
      <c r="AO8674" s="24" t="str">
        <f t="shared" si="406"/>
        <v/>
      </c>
      <c r="AP8674" s="25" t="str">
        <f>IFERROR(VLOOKUP($R8674,Lista!$G$2:$H$15,2,FALSE),"")</f>
        <v/>
      </c>
      <c r="AQ8674" s="24" t="str">
        <f>IF(ISBLANK(G8674),"",IF(SUMPRODUCT((G$2:G8674=G8674)*1)&gt;1,0,1))</f>
        <v/>
      </c>
      <c r="AR8674" s="24" t="str">
        <f t="shared" si="407"/>
        <v/>
      </c>
    </row>
    <row r="8675" spans="2:44" x14ac:dyDescent="0.35">
      <c r="B8675" s="20"/>
      <c r="C8675" s="20"/>
      <c r="D8675" s="20"/>
      <c r="E8675" s="20"/>
      <c r="F8675" s="20"/>
      <c r="G8675" s="21"/>
      <c r="H8675" s="20"/>
      <c r="I8675" s="20"/>
      <c r="J8675" s="20"/>
      <c r="K8675" s="20"/>
      <c r="L8675" s="20"/>
      <c r="M8675" s="20"/>
      <c r="N8675" s="20"/>
      <c r="O8675" s="22"/>
      <c r="P8675" s="20"/>
      <c r="Q8675" s="20"/>
      <c r="R8675" s="20"/>
      <c r="S8675" s="20"/>
      <c r="T8675" s="20"/>
      <c r="U8675" s="20"/>
      <c r="V8675" s="20"/>
      <c r="W8675" s="20"/>
      <c r="X8675" s="20"/>
      <c r="Y8675" s="20"/>
      <c r="Z8675" s="20"/>
      <c r="AA8675" s="20"/>
      <c r="AB8675" s="20"/>
      <c r="AC8675" s="20"/>
      <c r="AD8675" s="20"/>
      <c r="AE8675" s="20"/>
      <c r="AF8675" s="22"/>
      <c r="AG8675" s="20"/>
      <c r="AH8675" s="20"/>
      <c r="AI8675" s="20"/>
      <c r="AJ8675" s="20"/>
      <c r="AK8675" s="20"/>
      <c r="AL8675" s="20"/>
      <c r="AM8675" s="24" t="str">
        <f>IF($O8675="","",IF(DATEDIF($O8675,Lista!$V$2,"y")=122,"",DATEDIF($O8675,Lista!$V$2,"y")))</f>
        <v/>
      </c>
      <c r="AN8675" s="24" t="str">
        <f t="shared" si="405"/>
        <v/>
      </c>
      <c r="AO8675" s="24" t="str">
        <f t="shared" si="406"/>
        <v/>
      </c>
      <c r="AP8675" s="25" t="str">
        <f>IFERROR(VLOOKUP($R8675,Lista!$G$2:$H$15,2,FALSE),"")</f>
        <v/>
      </c>
      <c r="AQ8675" s="24" t="str">
        <f>IF(ISBLANK(G8675),"",IF(SUMPRODUCT((G$2:G8675=G8675)*1)&gt;1,0,1))</f>
        <v/>
      </c>
      <c r="AR8675" s="24" t="str">
        <f t="shared" si="407"/>
        <v/>
      </c>
    </row>
    <row r="8676" spans="2:44" x14ac:dyDescent="0.35">
      <c r="B8676" s="20"/>
      <c r="C8676" s="20"/>
      <c r="D8676" s="20"/>
      <c r="E8676" s="20"/>
      <c r="F8676" s="20"/>
      <c r="G8676" s="21"/>
      <c r="H8676" s="20"/>
      <c r="I8676" s="20"/>
      <c r="J8676" s="20"/>
      <c r="K8676" s="20"/>
      <c r="L8676" s="20"/>
      <c r="M8676" s="20"/>
      <c r="N8676" s="20"/>
      <c r="O8676" s="22"/>
      <c r="P8676" s="20"/>
      <c r="Q8676" s="20"/>
      <c r="R8676" s="20"/>
      <c r="S8676" s="20"/>
      <c r="T8676" s="20"/>
      <c r="U8676" s="20"/>
      <c r="V8676" s="20"/>
      <c r="W8676" s="20"/>
      <c r="X8676" s="20"/>
      <c r="Y8676" s="20"/>
      <c r="Z8676" s="20"/>
      <c r="AA8676" s="20"/>
      <c r="AB8676" s="20"/>
      <c r="AC8676" s="20"/>
      <c r="AD8676" s="20"/>
      <c r="AE8676" s="20"/>
      <c r="AF8676" s="22"/>
      <c r="AG8676" s="20"/>
      <c r="AH8676" s="20"/>
      <c r="AI8676" s="20"/>
      <c r="AJ8676" s="20"/>
      <c r="AK8676" s="20"/>
      <c r="AL8676" s="20"/>
      <c r="AM8676" s="24" t="str">
        <f>IF($O8676="","",IF(DATEDIF($O8676,Lista!$V$2,"y")=122,"",DATEDIF($O8676,Lista!$V$2,"y")))</f>
        <v/>
      </c>
      <c r="AN8676" s="24" t="str">
        <f t="shared" si="405"/>
        <v/>
      </c>
      <c r="AO8676" s="24" t="str">
        <f t="shared" si="406"/>
        <v/>
      </c>
      <c r="AP8676" s="25" t="str">
        <f>IFERROR(VLOOKUP($R8676,Lista!$G$2:$H$15,2,FALSE),"")</f>
        <v/>
      </c>
      <c r="AQ8676" s="24" t="str">
        <f>IF(ISBLANK(G8676),"",IF(SUMPRODUCT((G$2:G8676=G8676)*1)&gt;1,0,1))</f>
        <v/>
      </c>
      <c r="AR8676" s="24" t="str">
        <f t="shared" si="407"/>
        <v/>
      </c>
    </row>
    <row r="8677" spans="2:44" x14ac:dyDescent="0.35">
      <c r="B8677" s="20"/>
      <c r="C8677" s="20"/>
      <c r="D8677" s="20"/>
      <c r="E8677" s="20"/>
      <c r="F8677" s="20"/>
      <c r="G8677" s="21"/>
      <c r="H8677" s="20"/>
      <c r="I8677" s="20"/>
      <c r="J8677" s="20"/>
      <c r="K8677" s="20"/>
      <c r="L8677" s="20"/>
      <c r="M8677" s="20"/>
      <c r="N8677" s="20"/>
      <c r="O8677" s="22"/>
      <c r="P8677" s="20"/>
      <c r="Q8677" s="20"/>
      <c r="R8677" s="20"/>
      <c r="S8677" s="20"/>
      <c r="T8677" s="20"/>
      <c r="U8677" s="20"/>
      <c r="V8677" s="20"/>
      <c r="W8677" s="20"/>
      <c r="X8677" s="20"/>
      <c r="Y8677" s="20"/>
      <c r="Z8677" s="20"/>
      <c r="AA8677" s="20"/>
      <c r="AB8677" s="20"/>
      <c r="AC8677" s="20"/>
      <c r="AD8677" s="20"/>
      <c r="AE8677" s="20"/>
      <c r="AF8677" s="22"/>
      <c r="AG8677" s="20"/>
      <c r="AH8677" s="20"/>
      <c r="AI8677" s="20"/>
      <c r="AJ8677" s="20"/>
      <c r="AK8677" s="20"/>
      <c r="AL8677" s="20"/>
      <c r="AM8677" s="24" t="str">
        <f>IF($O8677="","",IF(DATEDIF($O8677,Lista!$V$2,"y")=122,"",DATEDIF($O8677,Lista!$V$2,"y")))</f>
        <v/>
      </c>
      <c r="AN8677" s="24" t="str">
        <f t="shared" si="405"/>
        <v/>
      </c>
      <c r="AO8677" s="24" t="str">
        <f t="shared" si="406"/>
        <v/>
      </c>
      <c r="AP8677" s="25" t="str">
        <f>IFERROR(VLOOKUP($R8677,Lista!$G$2:$H$15,2,FALSE),"")</f>
        <v/>
      </c>
      <c r="AQ8677" s="24" t="str">
        <f>IF(ISBLANK(G8677),"",IF(SUMPRODUCT((G$2:G8677=G8677)*1)&gt;1,0,1))</f>
        <v/>
      </c>
      <c r="AR8677" s="24" t="str">
        <f t="shared" si="407"/>
        <v/>
      </c>
    </row>
    <row r="8678" spans="2:44" x14ac:dyDescent="0.35">
      <c r="B8678" s="20"/>
      <c r="C8678" s="20"/>
      <c r="D8678" s="20"/>
      <c r="E8678" s="20"/>
      <c r="F8678" s="20"/>
      <c r="G8678" s="21"/>
      <c r="H8678" s="20"/>
      <c r="I8678" s="20"/>
      <c r="J8678" s="20"/>
      <c r="K8678" s="20"/>
      <c r="L8678" s="20"/>
      <c r="M8678" s="20"/>
      <c r="N8678" s="20"/>
      <c r="O8678" s="22"/>
      <c r="P8678" s="20"/>
      <c r="Q8678" s="20"/>
      <c r="R8678" s="20"/>
      <c r="S8678" s="20"/>
      <c r="T8678" s="20"/>
      <c r="U8678" s="20"/>
      <c r="V8678" s="20"/>
      <c r="W8678" s="20"/>
      <c r="X8678" s="20"/>
      <c r="Y8678" s="20"/>
      <c r="Z8678" s="20"/>
      <c r="AA8678" s="20"/>
      <c r="AB8678" s="20"/>
      <c r="AC8678" s="20"/>
      <c r="AD8678" s="20"/>
      <c r="AE8678" s="20"/>
      <c r="AF8678" s="22"/>
      <c r="AG8678" s="20"/>
      <c r="AH8678" s="20"/>
      <c r="AI8678" s="20"/>
      <c r="AJ8678" s="20"/>
      <c r="AK8678" s="20"/>
      <c r="AL8678" s="20"/>
      <c r="AM8678" s="24" t="str">
        <f>IF($O8678="","",IF(DATEDIF($O8678,Lista!$V$2,"y")=122,"",DATEDIF($O8678,Lista!$V$2,"y")))</f>
        <v/>
      </c>
      <c r="AN8678" s="24" t="str">
        <f t="shared" si="405"/>
        <v/>
      </c>
      <c r="AO8678" s="24" t="str">
        <f t="shared" si="406"/>
        <v/>
      </c>
      <c r="AP8678" s="25" t="str">
        <f>IFERROR(VLOOKUP($R8678,Lista!$G$2:$H$15,2,FALSE),"")</f>
        <v/>
      </c>
      <c r="AQ8678" s="24" t="str">
        <f>IF(ISBLANK(G8678),"",IF(SUMPRODUCT((G$2:G8678=G8678)*1)&gt;1,0,1))</f>
        <v/>
      </c>
      <c r="AR8678" s="24" t="str">
        <f t="shared" si="407"/>
        <v/>
      </c>
    </row>
    <row r="8679" spans="2:44" x14ac:dyDescent="0.35">
      <c r="B8679" s="20"/>
      <c r="C8679" s="20"/>
      <c r="D8679" s="20"/>
      <c r="E8679" s="20"/>
      <c r="F8679" s="20"/>
      <c r="G8679" s="21"/>
      <c r="H8679" s="20"/>
      <c r="I8679" s="20"/>
      <c r="J8679" s="20"/>
      <c r="K8679" s="20"/>
      <c r="L8679" s="20"/>
      <c r="M8679" s="20"/>
      <c r="N8679" s="20"/>
      <c r="O8679" s="22"/>
      <c r="P8679" s="20"/>
      <c r="Q8679" s="20"/>
      <c r="R8679" s="20"/>
      <c r="S8679" s="20"/>
      <c r="T8679" s="20"/>
      <c r="U8679" s="20"/>
      <c r="V8679" s="20"/>
      <c r="W8679" s="20"/>
      <c r="X8679" s="20"/>
      <c r="Y8679" s="20"/>
      <c r="Z8679" s="20"/>
      <c r="AA8679" s="20"/>
      <c r="AB8679" s="20"/>
      <c r="AC8679" s="20"/>
      <c r="AD8679" s="20"/>
      <c r="AE8679" s="20"/>
      <c r="AF8679" s="22"/>
      <c r="AG8679" s="20"/>
      <c r="AH8679" s="20"/>
      <c r="AI8679" s="20"/>
      <c r="AJ8679" s="20"/>
      <c r="AK8679" s="20"/>
      <c r="AL8679" s="20"/>
      <c r="AM8679" s="24" t="str">
        <f>IF($O8679="","",IF(DATEDIF($O8679,Lista!$V$2,"y")=122,"",DATEDIF($O8679,Lista!$V$2,"y")))</f>
        <v/>
      </c>
      <c r="AN8679" s="24" t="str">
        <f t="shared" si="405"/>
        <v/>
      </c>
      <c r="AO8679" s="24" t="str">
        <f t="shared" si="406"/>
        <v/>
      </c>
      <c r="AP8679" s="25" t="str">
        <f>IFERROR(VLOOKUP($R8679,Lista!$G$2:$H$15,2,FALSE),"")</f>
        <v/>
      </c>
      <c r="AQ8679" s="24" t="str">
        <f>IF(ISBLANK(G8679),"",IF(SUMPRODUCT((G$2:G8679=G8679)*1)&gt;1,0,1))</f>
        <v/>
      </c>
      <c r="AR8679" s="24" t="str">
        <f t="shared" si="407"/>
        <v/>
      </c>
    </row>
    <row r="8680" spans="2:44" x14ac:dyDescent="0.35">
      <c r="B8680" s="20"/>
      <c r="C8680" s="20"/>
      <c r="D8680" s="20"/>
      <c r="E8680" s="20"/>
      <c r="F8680" s="20"/>
      <c r="G8680" s="21"/>
      <c r="H8680" s="20"/>
      <c r="I8680" s="20"/>
      <c r="J8680" s="20"/>
      <c r="K8680" s="20"/>
      <c r="L8680" s="20"/>
      <c r="M8680" s="20"/>
      <c r="N8680" s="20"/>
      <c r="O8680" s="22"/>
      <c r="P8680" s="20"/>
      <c r="Q8680" s="20"/>
      <c r="R8680" s="20"/>
      <c r="S8680" s="20"/>
      <c r="T8680" s="20"/>
      <c r="U8680" s="20"/>
      <c r="V8680" s="20"/>
      <c r="W8680" s="20"/>
      <c r="X8680" s="20"/>
      <c r="Y8680" s="20"/>
      <c r="Z8680" s="20"/>
      <c r="AA8680" s="20"/>
      <c r="AB8680" s="20"/>
      <c r="AC8680" s="20"/>
      <c r="AD8680" s="20"/>
      <c r="AE8680" s="20"/>
      <c r="AF8680" s="22"/>
      <c r="AG8680" s="20"/>
      <c r="AH8680" s="20"/>
      <c r="AI8680" s="20"/>
      <c r="AJ8680" s="20"/>
      <c r="AK8680" s="20"/>
      <c r="AL8680" s="20"/>
      <c r="AM8680" s="24" t="str">
        <f>IF($O8680="","",IF(DATEDIF($O8680,Lista!$V$2,"y")=122,"",DATEDIF($O8680,Lista!$V$2,"y")))</f>
        <v/>
      </c>
      <c r="AN8680" s="24" t="str">
        <f t="shared" si="405"/>
        <v/>
      </c>
      <c r="AO8680" s="24" t="str">
        <f t="shared" si="406"/>
        <v/>
      </c>
      <c r="AP8680" s="25" t="str">
        <f>IFERROR(VLOOKUP($R8680,Lista!$G$2:$H$15,2,FALSE),"")</f>
        <v/>
      </c>
      <c r="AQ8680" s="24" t="str">
        <f>IF(ISBLANK(G8680),"",IF(SUMPRODUCT((G$2:G8680=G8680)*1)&gt;1,0,1))</f>
        <v/>
      </c>
      <c r="AR8680" s="24" t="str">
        <f t="shared" si="407"/>
        <v/>
      </c>
    </row>
    <row r="8681" spans="2:44" x14ac:dyDescent="0.35">
      <c r="B8681" s="20"/>
      <c r="C8681" s="20"/>
      <c r="D8681" s="20"/>
      <c r="E8681" s="20"/>
      <c r="F8681" s="20"/>
      <c r="G8681" s="21"/>
      <c r="H8681" s="20"/>
      <c r="I8681" s="20"/>
      <c r="J8681" s="20"/>
      <c r="K8681" s="20"/>
      <c r="L8681" s="20"/>
      <c r="M8681" s="20"/>
      <c r="N8681" s="20"/>
      <c r="O8681" s="22"/>
      <c r="P8681" s="20"/>
      <c r="Q8681" s="20"/>
      <c r="R8681" s="20"/>
      <c r="S8681" s="20"/>
      <c r="T8681" s="20"/>
      <c r="U8681" s="20"/>
      <c r="V8681" s="20"/>
      <c r="W8681" s="20"/>
      <c r="X8681" s="20"/>
      <c r="Y8681" s="20"/>
      <c r="Z8681" s="20"/>
      <c r="AA8681" s="20"/>
      <c r="AB8681" s="20"/>
      <c r="AC8681" s="20"/>
      <c r="AD8681" s="20"/>
      <c r="AE8681" s="20"/>
      <c r="AF8681" s="22"/>
      <c r="AG8681" s="20"/>
      <c r="AH8681" s="20"/>
      <c r="AI8681" s="20"/>
      <c r="AJ8681" s="20"/>
      <c r="AK8681" s="20"/>
      <c r="AL8681" s="20"/>
      <c r="AM8681" s="24" t="str">
        <f>IF($O8681="","",IF(DATEDIF($O8681,Lista!$V$2,"y")=122,"",DATEDIF($O8681,Lista!$V$2,"y")))</f>
        <v/>
      </c>
      <c r="AN8681" s="24" t="str">
        <f t="shared" si="405"/>
        <v/>
      </c>
      <c r="AO8681" s="24" t="str">
        <f t="shared" si="406"/>
        <v/>
      </c>
      <c r="AP8681" s="25" t="str">
        <f>IFERROR(VLOOKUP($R8681,Lista!$G$2:$H$15,2,FALSE),"")</f>
        <v/>
      </c>
      <c r="AQ8681" s="24" t="str">
        <f>IF(ISBLANK(G8681),"",IF(SUMPRODUCT((G$2:G8681=G8681)*1)&gt;1,0,1))</f>
        <v/>
      </c>
      <c r="AR8681" s="24" t="str">
        <f t="shared" si="407"/>
        <v/>
      </c>
    </row>
    <row r="8682" spans="2:44" x14ac:dyDescent="0.35">
      <c r="B8682" s="20"/>
      <c r="C8682" s="20"/>
      <c r="D8682" s="20"/>
      <c r="E8682" s="20"/>
      <c r="F8682" s="20"/>
      <c r="G8682" s="21"/>
      <c r="H8682" s="20"/>
      <c r="I8682" s="20"/>
      <c r="J8682" s="20"/>
      <c r="K8682" s="20"/>
      <c r="L8682" s="20"/>
      <c r="M8682" s="20"/>
      <c r="N8682" s="20"/>
      <c r="O8682" s="22"/>
      <c r="P8682" s="20"/>
      <c r="Q8682" s="20"/>
      <c r="R8682" s="20"/>
      <c r="S8682" s="20"/>
      <c r="T8682" s="20"/>
      <c r="U8682" s="20"/>
      <c r="V8682" s="20"/>
      <c r="W8682" s="20"/>
      <c r="X8682" s="20"/>
      <c r="Y8682" s="20"/>
      <c r="Z8682" s="20"/>
      <c r="AA8682" s="20"/>
      <c r="AB8682" s="20"/>
      <c r="AC8682" s="20"/>
      <c r="AD8682" s="20"/>
      <c r="AE8682" s="20"/>
      <c r="AF8682" s="22"/>
      <c r="AG8682" s="20"/>
      <c r="AH8682" s="20"/>
      <c r="AI8682" s="20"/>
      <c r="AJ8682" s="20"/>
      <c r="AK8682" s="20"/>
      <c r="AL8682" s="20"/>
      <c r="AM8682" s="24" t="str">
        <f>IF($O8682="","",IF(DATEDIF($O8682,Lista!$V$2,"y")=122,"",DATEDIF($O8682,Lista!$V$2,"y")))</f>
        <v/>
      </c>
      <c r="AN8682" s="24" t="str">
        <f t="shared" si="405"/>
        <v/>
      </c>
      <c r="AO8682" s="24" t="str">
        <f t="shared" si="406"/>
        <v/>
      </c>
      <c r="AP8682" s="25" t="str">
        <f>IFERROR(VLOOKUP($R8682,Lista!$G$2:$H$15,2,FALSE),"")</f>
        <v/>
      </c>
      <c r="AQ8682" s="24" t="str">
        <f>IF(ISBLANK(G8682),"",IF(SUMPRODUCT((G$2:G8682=G8682)*1)&gt;1,0,1))</f>
        <v/>
      </c>
      <c r="AR8682" s="24" t="str">
        <f t="shared" si="407"/>
        <v/>
      </c>
    </row>
    <row r="8683" spans="2:44" x14ac:dyDescent="0.35">
      <c r="B8683" s="20"/>
      <c r="C8683" s="20"/>
      <c r="D8683" s="20"/>
      <c r="E8683" s="20"/>
      <c r="F8683" s="20"/>
      <c r="G8683" s="21"/>
      <c r="H8683" s="20"/>
      <c r="I8683" s="20"/>
      <c r="J8683" s="20"/>
      <c r="K8683" s="20"/>
      <c r="L8683" s="20"/>
      <c r="M8683" s="20"/>
      <c r="N8683" s="20"/>
      <c r="O8683" s="22"/>
      <c r="P8683" s="20"/>
      <c r="Q8683" s="20"/>
      <c r="R8683" s="20"/>
      <c r="S8683" s="20"/>
      <c r="T8683" s="20"/>
      <c r="U8683" s="20"/>
      <c r="V8683" s="20"/>
      <c r="W8683" s="20"/>
      <c r="X8683" s="20"/>
      <c r="Y8683" s="20"/>
      <c r="Z8683" s="20"/>
      <c r="AA8683" s="20"/>
      <c r="AB8683" s="20"/>
      <c r="AC8683" s="20"/>
      <c r="AD8683" s="20"/>
      <c r="AE8683" s="20"/>
      <c r="AF8683" s="22"/>
      <c r="AG8683" s="20"/>
      <c r="AH8683" s="20"/>
      <c r="AI8683" s="20"/>
      <c r="AJ8683" s="20"/>
      <c r="AK8683" s="20"/>
      <c r="AL8683" s="20"/>
      <c r="AM8683" s="24" t="str">
        <f>IF($O8683="","",IF(DATEDIF($O8683,Lista!$V$2,"y")=122,"",DATEDIF($O8683,Lista!$V$2,"y")))</f>
        <v/>
      </c>
      <c r="AN8683" s="24" t="str">
        <f t="shared" si="405"/>
        <v/>
      </c>
      <c r="AO8683" s="24" t="str">
        <f t="shared" si="406"/>
        <v/>
      </c>
      <c r="AP8683" s="25" t="str">
        <f>IFERROR(VLOOKUP($R8683,Lista!$G$2:$H$15,2,FALSE),"")</f>
        <v/>
      </c>
      <c r="AQ8683" s="24" t="str">
        <f>IF(ISBLANK(G8683),"",IF(SUMPRODUCT((G$2:G8683=G8683)*1)&gt;1,0,1))</f>
        <v/>
      </c>
      <c r="AR8683" s="24" t="str">
        <f t="shared" si="407"/>
        <v/>
      </c>
    </row>
    <row r="8684" spans="2:44" x14ac:dyDescent="0.35">
      <c r="B8684" s="20"/>
      <c r="C8684" s="20"/>
      <c r="D8684" s="20"/>
      <c r="E8684" s="20"/>
      <c r="F8684" s="20"/>
      <c r="G8684" s="21"/>
      <c r="H8684" s="20"/>
      <c r="I8684" s="20"/>
      <c r="J8684" s="20"/>
      <c r="K8684" s="20"/>
      <c r="L8684" s="20"/>
      <c r="M8684" s="20"/>
      <c r="N8684" s="20"/>
      <c r="O8684" s="22"/>
      <c r="P8684" s="20"/>
      <c r="Q8684" s="20"/>
      <c r="R8684" s="20"/>
      <c r="S8684" s="20"/>
      <c r="T8684" s="20"/>
      <c r="U8684" s="20"/>
      <c r="V8684" s="20"/>
      <c r="W8684" s="20"/>
      <c r="X8684" s="20"/>
      <c r="Y8684" s="20"/>
      <c r="Z8684" s="20"/>
      <c r="AA8684" s="20"/>
      <c r="AB8684" s="20"/>
      <c r="AC8684" s="20"/>
      <c r="AD8684" s="20"/>
      <c r="AE8684" s="20"/>
      <c r="AF8684" s="22"/>
      <c r="AG8684" s="20"/>
      <c r="AH8684" s="20"/>
      <c r="AI8684" s="20"/>
      <c r="AJ8684" s="20"/>
      <c r="AK8684" s="20"/>
      <c r="AL8684" s="20"/>
      <c r="AM8684" s="24" t="str">
        <f>IF($O8684="","",IF(DATEDIF($O8684,Lista!$V$2,"y")=122,"",DATEDIF($O8684,Lista!$V$2,"y")))</f>
        <v/>
      </c>
      <c r="AN8684" s="24" t="str">
        <f t="shared" si="405"/>
        <v/>
      </c>
      <c r="AO8684" s="24" t="str">
        <f t="shared" si="406"/>
        <v/>
      </c>
      <c r="AP8684" s="25" t="str">
        <f>IFERROR(VLOOKUP($R8684,Lista!$G$2:$H$15,2,FALSE),"")</f>
        <v/>
      </c>
      <c r="AQ8684" s="24" t="str">
        <f>IF(ISBLANK(G8684),"",IF(SUMPRODUCT((G$2:G8684=G8684)*1)&gt;1,0,1))</f>
        <v/>
      </c>
      <c r="AR8684" s="24" t="str">
        <f t="shared" si="407"/>
        <v/>
      </c>
    </row>
    <row r="8685" spans="2:44" x14ac:dyDescent="0.35">
      <c r="B8685" s="20"/>
      <c r="C8685" s="20"/>
      <c r="D8685" s="20"/>
      <c r="E8685" s="20"/>
      <c r="F8685" s="20"/>
      <c r="G8685" s="21"/>
      <c r="H8685" s="20"/>
      <c r="I8685" s="20"/>
      <c r="J8685" s="20"/>
      <c r="K8685" s="20"/>
      <c r="L8685" s="20"/>
      <c r="M8685" s="20"/>
      <c r="N8685" s="20"/>
      <c r="O8685" s="22"/>
      <c r="P8685" s="20"/>
      <c r="Q8685" s="20"/>
      <c r="R8685" s="20"/>
      <c r="S8685" s="20"/>
      <c r="T8685" s="20"/>
      <c r="U8685" s="20"/>
      <c r="V8685" s="20"/>
      <c r="W8685" s="20"/>
      <c r="X8685" s="20"/>
      <c r="Y8685" s="20"/>
      <c r="Z8685" s="20"/>
      <c r="AA8685" s="20"/>
      <c r="AB8685" s="20"/>
      <c r="AC8685" s="20"/>
      <c r="AD8685" s="20"/>
      <c r="AE8685" s="20"/>
      <c r="AF8685" s="22"/>
      <c r="AG8685" s="20"/>
      <c r="AH8685" s="20"/>
      <c r="AI8685" s="20"/>
      <c r="AJ8685" s="20"/>
      <c r="AK8685" s="20"/>
      <c r="AL8685" s="20"/>
      <c r="AM8685" s="24" t="str">
        <f>IF($O8685="","",IF(DATEDIF($O8685,Lista!$V$2,"y")=122,"",DATEDIF($O8685,Lista!$V$2,"y")))</f>
        <v/>
      </c>
      <c r="AN8685" s="24" t="str">
        <f t="shared" si="405"/>
        <v/>
      </c>
      <c r="AO8685" s="24" t="str">
        <f t="shared" si="406"/>
        <v/>
      </c>
      <c r="AP8685" s="25" t="str">
        <f>IFERROR(VLOOKUP($R8685,Lista!$G$2:$H$15,2,FALSE),"")</f>
        <v/>
      </c>
      <c r="AQ8685" s="24" t="str">
        <f>IF(ISBLANK(G8685),"",IF(SUMPRODUCT((G$2:G8685=G8685)*1)&gt;1,0,1))</f>
        <v/>
      </c>
      <c r="AR8685" s="24" t="str">
        <f t="shared" si="407"/>
        <v/>
      </c>
    </row>
    <row r="8686" spans="2:44" x14ac:dyDescent="0.35">
      <c r="B8686" s="20"/>
      <c r="C8686" s="20"/>
      <c r="D8686" s="20"/>
      <c r="E8686" s="20"/>
      <c r="F8686" s="20"/>
      <c r="G8686" s="21"/>
      <c r="H8686" s="20"/>
      <c r="I8686" s="20"/>
      <c r="J8686" s="20"/>
      <c r="K8686" s="20"/>
      <c r="L8686" s="20"/>
      <c r="M8686" s="20"/>
      <c r="N8686" s="20"/>
      <c r="O8686" s="22"/>
      <c r="P8686" s="20"/>
      <c r="Q8686" s="20"/>
      <c r="R8686" s="20"/>
      <c r="S8686" s="20"/>
      <c r="T8686" s="20"/>
      <c r="U8686" s="20"/>
      <c r="V8686" s="20"/>
      <c r="W8686" s="20"/>
      <c r="X8686" s="20"/>
      <c r="Y8686" s="20"/>
      <c r="Z8686" s="20"/>
      <c r="AA8686" s="20"/>
      <c r="AB8686" s="20"/>
      <c r="AC8686" s="20"/>
      <c r="AD8686" s="20"/>
      <c r="AE8686" s="20"/>
      <c r="AF8686" s="22"/>
      <c r="AG8686" s="20"/>
      <c r="AH8686" s="20"/>
      <c r="AI8686" s="20"/>
      <c r="AJ8686" s="20"/>
      <c r="AK8686" s="20"/>
      <c r="AL8686" s="20"/>
      <c r="AM8686" s="24" t="str">
        <f>IF($O8686="","",IF(DATEDIF($O8686,Lista!$V$2,"y")=122,"",DATEDIF($O8686,Lista!$V$2,"y")))</f>
        <v/>
      </c>
      <c r="AN8686" s="24" t="str">
        <f t="shared" si="405"/>
        <v/>
      </c>
      <c r="AO8686" s="24" t="str">
        <f t="shared" si="406"/>
        <v/>
      </c>
      <c r="AP8686" s="25" t="str">
        <f>IFERROR(VLOOKUP($R8686,Lista!$G$2:$H$15,2,FALSE),"")</f>
        <v/>
      </c>
      <c r="AQ8686" s="24" t="str">
        <f>IF(ISBLANK(G8686),"",IF(SUMPRODUCT((G$2:G8686=G8686)*1)&gt;1,0,1))</f>
        <v/>
      </c>
      <c r="AR8686" s="24" t="str">
        <f t="shared" si="407"/>
        <v/>
      </c>
    </row>
    <row r="8687" spans="2:44" x14ac:dyDescent="0.35">
      <c r="B8687" s="20"/>
      <c r="C8687" s="20"/>
      <c r="D8687" s="20"/>
      <c r="E8687" s="20"/>
      <c r="F8687" s="20"/>
      <c r="G8687" s="21"/>
      <c r="H8687" s="20"/>
      <c r="I8687" s="20"/>
      <c r="J8687" s="20"/>
      <c r="K8687" s="20"/>
      <c r="L8687" s="20"/>
      <c r="M8687" s="20"/>
      <c r="N8687" s="20"/>
      <c r="O8687" s="22"/>
      <c r="P8687" s="20"/>
      <c r="Q8687" s="20"/>
      <c r="R8687" s="20"/>
      <c r="S8687" s="20"/>
      <c r="T8687" s="20"/>
      <c r="U8687" s="20"/>
      <c r="V8687" s="20"/>
      <c r="W8687" s="20"/>
      <c r="X8687" s="20"/>
      <c r="Y8687" s="20"/>
      <c r="Z8687" s="20"/>
      <c r="AA8687" s="20"/>
      <c r="AB8687" s="20"/>
      <c r="AC8687" s="20"/>
      <c r="AD8687" s="20"/>
      <c r="AE8687" s="20"/>
      <c r="AF8687" s="22"/>
      <c r="AG8687" s="20"/>
      <c r="AH8687" s="20"/>
      <c r="AI8687" s="20"/>
      <c r="AJ8687" s="20"/>
      <c r="AK8687" s="20"/>
      <c r="AL8687" s="20"/>
      <c r="AM8687" s="24" t="str">
        <f>IF($O8687="","",IF(DATEDIF($O8687,Lista!$V$2,"y")=122,"",DATEDIF($O8687,Lista!$V$2,"y")))</f>
        <v/>
      </c>
      <c r="AN8687" s="24" t="str">
        <f t="shared" si="405"/>
        <v/>
      </c>
      <c r="AO8687" s="24" t="str">
        <f t="shared" si="406"/>
        <v/>
      </c>
      <c r="AP8687" s="25" t="str">
        <f>IFERROR(VLOOKUP($R8687,Lista!$G$2:$H$15,2,FALSE),"")</f>
        <v/>
      </c>
      <c r="AQ8687" s="24" t="str">
        <f>IF(ISBLANK(G8687),"",IF(SUMPRODUCT((G$2:G8687=G8687)*1)&gt;1,0,1))</f>
        <v/>
      </c>
      <c r="AR8687" s="24" t="str">
        <f t="shared" si="407"/>
        <v/>
      </c>
    </row>
    <row r="8688" spans="2:44" x14ac:dyDescent="0.35">
      <c r="B8688" s="20"/>
      <c r="C8688" s="20"/>
      <c r="D8688" s="20"/>
      <c r="E8688" s="20"/>
      <c r="F8688" s="20"/>
      <c r="G8688" s="21"/>
      <c r="H8688" s="20"/>
      <c r="I8688" s="20"/>
      <c r="J8688" s="20"/>
      <c r="K8688" s="20"/>
      <c r="L8688" s="20"/>
      <c r="M8688" s="20"/>
      <c r="N8688" s="20"/>
      <c r="O8688" s="22"/>
      <c r="P8688" s="20"/>
      <c r="Q8688" s="20"/>
      <c r="R8688" s="20"/>
      <c r="S8688" s="20"/>
      <c r="T8688" s="20"/>
      <c r="U8688" s="20"/>
      <c r="V8688" s="20"/>
      <c r="W8688" s="20"/>
      <c r="X8688" s="20"/>
      <c r="Y8688" s="20"/>
      <c r="Z8688" s="20"/>
      <c r="AA8688" s="20"/>
      <c r="AB8688" s="20"/>
      <c r="AC8688" s="20"/>
      <c r="AD8688" s="20"/>
      <c r="AE8688" s="20"/>
      <c r="AF8688" s="22"/>
      <c r="AG8688" s="20"/>
      <c r="AH8688" s="20"/>
      <c r="AI8688" s="20"/>
      <c r="AJ8688" s="20"/>
      <c r="AK8688" s="20"/>
      <c r="AL8688" s="20"/>
      <c r="AM8688" s="24" t="str">
        <f>IF($O8688="","",IF(DATEDIF($O8688,Lista!$V$2,"y")=122,"",DATEDIF($O8688,Lista!$V$2,"y")))</f>
        <v/>
      </c>
      <c r="AN8688" s="24" t="str">
        <f t="shared" si="405"/>
        <v/>
      </c>
      <c r="AO8688" s="24" t="str">
        <f t="shared" si="406"/>
        <v/>
      </c>
      <c r="AP8688" s="25" t="str">
        <f>IFERROR(VLOOKUP($R8688,Lista!$G$2:$H$15,2,FALSE),"")</f>
        <v/>
      </c>
      <c r="AQ8688" s="24" t="str">
        <f>IF(ISBLANK(G8688),"",IF(SUMPRODUCT((G$2:G8688=G8688)*1)&gt;1,0,1))</f>
        <v/>
      </c>
      <c r="AR8688" s="24" t="str">
        <f t="shared" si="407"/>
        <v/>
      </c>
    </row>
    <row r="8689" spans="2:44" x14ac:dyDescent="0.35">
      <c r="B8689" s="20"/>
      <c r="C8689" s="20"/>
      <c r="D8689" s="20"/>
      <c r="E8689" s="20"/>
      <c r="F8689" s="20"/>
      <c r="G8689" s="21"/>
      <c r="H8689" s="20"/>
      <c r="I8689" s="20"/>
      <c r="J8689" s="20"/>
      <c r="K8689" s="20"/>
      <c r="L8689" s="20"/>
      <c r="M8689" s="20"/>
      <c r="N8689" s="20"/>
      <c r="O8689" s="22"/>
      <c r="P8689" s="20"/>
      <c r="Q8689" s="20"/>
      <c r="R8689" s="20"/>
      <c r="S8689" s="20"/>
      <c r="T8689" s="20"/>
      <c r="U8689" s="20"/>
      <c r="V8689" s="20"/>
      <c r="W8689" s="20"/>
      <c r="X8689" s="20"/>
      <c r="Y8689" s="20"/>
      <c r="Z8689" s="20"/>
      <c r="AA8689" s="20"/>
      <c r="AB8689" s="20"/>
      <c r="AC8689" s="20"/>
      <c r="AD8689" s="20"/>
      <c r="AE8689" s="20"/>
      <c r="AF8689" s="22"/>
      <c r="AG8689" s="20"/>
      <c r="AH8689" s="20"/>
      <c r="AI8689" s="20"/>
      <c r="AJ8689" s="20"/>
      <c r="AK8689" s="20"/>
      <c r="AL8689" s="20"/>
      <c r="AM8689" s="24" t="str">
        <f>IF($O8689="","",IF(DATEDIF($O8689,Lista!$V$2,"y")=122,"",DATEDIF($O8689,Lista!$V$2,"y")))</f>
        <v/>
      </c>
      <c r="AN8689" s="24" t="str">
        <f t="shared" si="405"/>
        <v/>
      </c>
      <c r="AO8689" s="24" t="str">
        <f t="shared" si="406"/>
        <v/>
      </c>
      <c r="AP8689" s="25" t="str">
        <f>IFERROR(VLOOKUP($R8689,Lista!$G$2:$H$15,2,FALSE),"")</f>
        <v/>
      </c>
      <c r="AQ8689" s="24" t="str">
        <f>IF(ISBLANK(G8689),"",IF(SUMPRODUCT((G$2:G8689=G8689)*1)&gt;1,0,1))</f>
        <v/>
      </c>
      <c r="AR8689" s="24" t="str">
        <f t="shared" si="407"/>
        <v/>
      </c>
    </row>
    <row r="8690" spans="2:44" x14ac:dyDescent="0.35">
      <c r="B8690" s="20"/>
      <c r="C8690" s="20"/>
      <c r="D8690" s="20"/>
      <c r="E8690" s="20"/>
      <c r="F8690" s="20"/>
      <c r="G8690" s="21"/>
      <c r="H8690" s="20"/>
      <c r="I8690" s="20"/>
      <c r="J8690" s="20"/>
      <c r="K8690" s="20"/>
      <c r="L8690" s="20"/>
      <c r="M8690" s="20"/>
      <c r="N8690" s="20"/>
      <c r="O8690" s="22"/>
      <c r="P8690" s="20"/>
      <c r="Q8690" s="20"/>
      <c r="R8690" s="20"/>
      <c r="S8690" s="20"/>
      <c r="T8690" s="20"/>
      <c r="U8690" s="20"/>
      <c r="V8690" s="20"/>
      <c r="W8690" s="20"/>
      <c r="X8690" s="20"/>
      <c r="Y8690" s="20"/>
      <c r="Z8690" s="20"/>
      <c r="AA8690" s="20"/>
      <c r="AB8690" s="20"/>
      <c r="AC8690" s="20"/>
      <c r="AD8690" s="20"/>
      <c r="AE8690" s="20"/>
      <c r="AF8690" s="22"/>
      <c r="AG8690" s="20"/>
      <c r="AH8690" s="20"/>
      <c r="AI8690" s="20"/>
      <c r="AJ8690" s="20"/>
      <c r="AK8690" s="20"/>
      <c r="AL8690" s="20"/>
      <c r="AM8690" s="24" t="str">
        <f>IF($O8690="","",IF(DATEDIF($O8690,Lista!$V$2,"y")=122,"",DATEDIF($O8690,Lista!$V$2,"y")))</f>
        <v/>
      </c>
      <c r="AN8690" s="24" t="str">
        <f t="shared" si="405"/>
        <v/>
      </c>
      <c r="AO8690" s="24" t="str">
        <f t="shared" si="406"/>
        <v/>
      </c>
      <c r="AP8690" s="25" t="str">
        <f>IFERROR(VLOOKUP($R8690,Lista!$G$2:$H$15,2,FALSE),"")</f>
        <v/>
      </c>
      <c r="AQ8690" s="24" t="str">
        <f>IF(ISBLANK(G8690),"",IF(SUMPRODUCT((G$2:G8690=G8690)*1)&gt;1,0,1))</f>
        <v/>
      </c>
      <c r="AR8690" s="24" t="str">
        <f t="shared" si="407"/>
        <v/>
      </c>
    </row>
    <row r="8691" spans="2:44" x14ac:dyDescent="0.35">
      <c r="B8691" s="20"/>
      <c r="C8691" s="20"/>
      <c r="D8691" s="20"/>
      <c r="E8691" s="20"/>
      <c r="F8691" s="20"/>
      <c r="G8691" s="21"/>
      <c r="H8691" s="20"/>
      <c r="I8691" s="20"/>
      <c r="J8691" s="20"/>
      <c r="K8691" s="20"/>
      <c r="L8691" s="20"/>
      <c r="M8691" s="20"/>
      <c r="N8691" s="20"/>
      <c r="O8691" s="22"/>
      <c r="P8691" s="20"/>
      <c r="Q8691" s="20"/>
      <c r="R8691" s="20"/>
      <c r="S8691" s="20"/>
      <c r="T8691" s="20"/>
      <c r="U8691" s="20"/>
      <c r="V8691" s="20"/>
      <c r="W8691" s="20"/>
      <c r="X8691" s="20"/>
      <c r="Y8691" s="20"/>
      <c r="Z8691" s="20"/>
      <c r="AA8691" s="20"/>
      <c r="AB8691" s="20"/>
      <c r="AC8691" s="20"/>
      <c r="AD8691" s="20"/>
      <c r="AE8691" s="20"/>
      <c r="AF8691" s="22"/>
      <c r="AG8691" s="20"/>
      <c r="AH8691" s="20"/>
      <c r="AI8691" s="20"/>
      <c r="AJ8691" s="20"/>
      <c r="AK8691" s="20"/>
      <c r="AL8691" s="20"/>
      <c r="AM8691" s="24" t="str">
        <f>IF($O8691="","",IF(DATEDIF($O8691,Lista!$V$2,"y")=122,"",DATEDIF($O8691,Lista!$V$2,"y")))</f>
        <v/>
      </c>
      <c r="AN8691" s="24" t="str">
        <f t="shared" si="405"/>
        <v/>
      </c>
      <c r="AO8691" s="24" t="str">
        <f t="shared" si="406"/>
        <v/>
      </c>
      <c r="AP8691" s="25" t="str">
        <f>IFERROR(VLOOKUP($R8691,Lista!$G$2:$H$15,2,FALSE),"")</f>
        <v/>
      </c>
      <c r="AQ8691" s="24" t="str">
        <f>IF(ISBLANK(G8691),"",IF(SUMPRODUCT((G$2:G8691=G8691)*1)&gt;1,0,1))</f>
        <v/>
      </c>
      <c r="AR8691" s="24" t="str">
        <f t="shared" si="407"/>
        <v/>
      </c>
    </row>
    <row r="8692" spans="2:44" x14ac:dyDescent="0.35">
      <c r="B8692" s="20"/>
      <c r="C8692" s="20"/>
      <c r="D8692" s="20"/>
      <c r="E8692" s="20"/>
      <c r="F8692" s="20"/>
      <c r="G8692" s="21"/>
      <c r="H8692" s="20"/>
      <c r="I8692" s="20"/>
      <c r="J8692" s="20"/>
      <c r="K8692" s="20"/>
      <c r="L8692" s="20"/>
      <c r="M8692" s="20"/>
      <c r="N8692" s="20"/>
      <c r="O8692" s="22"/>
      <c r="P8692" s="20"/>
      <c r="Q8692" s="20"/>
      <c r="R8692" s="20"/>
      <c r="S8692" s="20"/>
      <c r="T8692" s="20"/>
      <c r="U8692" s="20"/>
      <c r="V8692" s="20"/>
      <c r="W8692" s="20"/>
      <c r="X8692" s="20"/>
      <c r="Y8692" s="20"/>
      <c r="Z8692" s="20"/>
      <c r="AA8692" s="20"/>
      <c r="AB8692" s="20"/>
      <c r="AC8692" s="20"/>
      <c r="AD8692" s="20"/>
      <c r="AE8692" s="20"/>
      <c r="AF8692" s="22"/>
      <c r="AG8692" s="20"/>
      <c r="AH8692" s="20"/>
      <c r="AI8692" s="20"/>
      <c r="AJ8692" s="20"/>
      <c r="AK8692" s="20"/>
      <c r="AL8692" s="20"/>
      <c r="AM8692" s="24" t="str">
        <f>IF($O8692="","",IF(DATEDIF($O8692,Lista!$V$2,"y")=122,"",DATEDIF($O8692,Lista!$V$2,"y")))</f>
        <v/>
      </c>
      <c r="AN8692" s="24" t="str">
        <f t="shared" si="405"/>
        <v/>
      </c>
      <c r="AO8692" s="24" t="str">
        <f t="shared" si="406"/>
        <v/>
      </c>
      <c r="AP8692" s="25" t="str">
        <f>IFERROR(VLOOKUP($R8692,Lista!$G$2:$H$15,2,FALSE),"")</f>
        <v/>
      </c>
      <c r="AQ8692" s="24" t="str">
        <f>IF(ISBLANK(G8692),"",IF(SUMPRODUCT((G$2:G8692=G8692)*1)&gt;1,0,1))</f>
        <v/>
      </c>
      <c r="AR8692" s="24" t="str">
        <f t="shared" si="407"/>
        <v/>
      </c>
    </row>
    <row r="8693" spans="2:44" x14ac:dyDescent="0.35">
      <c r="B8693" s="20"/>
      <c r="C8693" s="20"/>
      <c r="D8693" s="20"/>
      <c r="E8693" s="20"/>
      <c r="F8693" s="20"/>
      <c r="G8693" s="21"/>
      <c r="H8693" s="20"/>
      <c r="I8693" s="20"/>
      <c r="J8693" s="20"/>
      <c r="K8693" s="20"/>
      <c r="L8693" s="20"/>
      <c r="M8693" s="20"/>
      <c r="N8693" s="20"/>
      <c r="O8693" s="22"/>
      <c r="P8693" s="20"/>
      <c r="Q8693" s="20"/>
      <c r="R8693" s="20"/>
      <c r="S8693" s="20"/>
      <c r="T8693" s="20"/>
      <c r="U8693" s="20"/>
      <c r="V8693" s="20"/>
      <c r="W8693" s="20"/>
      <c r="X8693" s="20"/>
      <c r="Y8693" s="20"/>
      <c r="Z8693" s="20"/>
      <c r="AA8693" s="20"/>
      <c r="AB8693" s="20"/>
      <c r="AC8693" s="20"/>
      <c r="AD8693" s="20"/>
      <c r="AE8693" s="20"/>
      <c r="AF8693" s="22"/>
      <c r="AG8693" s="20"/>
      <c r="AH8693" s="20"/>
      <c r="AI8693" s="20"/>
      <c r="AJ8693" s="20"/>
      <c r="AK8693" s="20"/>
      <c r="AL8693" s="20"/>
      <c r="AM8693" s="24" t="str">
        <f>IF($O8693="","",IF(DATEDIF($O8693,Lista!$V$2,"y")=122,"",DATEDIF($O8693,Lista!$V$2,"y")))</f>
        <v/>
      </c>
      <c r="AN8693" s="24" t="str">
        <f t="shared" si="405"/>
        <v/>
      </c>
      <c r="AO8693" s="24" t="str">
        <f t="shared" si="406"/>
        <v/>
      </c>
      <c r="AP8693" s="25" t="str">
        <f>IFERROR(VLOOKUP($R8693,Lista!$G$2:$H$15,2,FALSE),"")</f>
        <v/>
      </c>
      <c r="AQ8693" s="24" t="str">
        <f>IF(ISBLANK(G8693),"",IF(SUMPRODUCT((G$2:G8693=G8693)*1)&gt;1,0,1))</f>
        <v/>
      </c>
      <c r="AR8693" s="24" t="str">
        <f t="shared" si="407"/>
        <v/>
      </c>
    </row>
    <row r="8694" spans="2:44" x14ac:dyDescent="0.35">
      <c r="B8694" s="20"/>
      <c r="C8694" s="20"/>
      <c r="D8694" s="20"/>
      <c r="E8694" s="20"/>
      <c r="F8694" s="20"/>
      <c r="G8694" s="21"/>
      <c r="H8694" s="20"/>
      <c r="I8694" s="20"/>
      <c r="J8694" s="20"/>
      <c r="K8694" s="20"/>
      <c r="L8694" s="20"/>
      <c r="M8694" s="20"/>
      <c r="N8694" s="20"/>
      <c r="O8694" s="22"/>
      <c r="P8694" s="20"/>
      <c r="Q8694" s="20"/>
      <c r="R8694" s="20"/>
      <c r="S8694" s="20"/>
      <c r="T8694" s="20"/>
      <c r="U8694" s="20"/>
      <c r="V8694" s="20"/>
      <c r="W8694" s="20"/>
      <c r="X8694" s="20"/>
      <c r="Y8694" s="20"/>
      <c r="Z8694" s="20"/>
      <c r="AA8694" s="20"/>
      <c r="AB8694" s="20"/>
      <c r="AC8694" s="20"/>
      <c r="AD8694" s="20"/>
      <c r="AE8694" s="20"/>
      <c r="AF8694" s="22"/>
      <c r="AG8694" s="20"/>
      <c r="AH8694" s="20"/>
      <c r="AI8694" s="20"/>
      <c r="AJ8694" s="20"/>
      <c r="AK8694" s="20"/>
      <c r="AL8694" s="20"/>
      <c r="AM8694" s="24" t="str">
        <f>IF($O8694="","",IF(DATEDIF($O8694,Lista!$V$2,"y")=122,"",DATEDIF($O8694,Lista!$V$2,"y")))</f>
        <v/>
      </c>
      <c r="AN8694" s="24" t="str">
        <f t="shared" si="405"/>
        <v/>
      </c>
      <c r="AO8694" s="24" t="str">
        <f t="shared" si="406"/>
        <v/>
      </c>
      <c r="AP8694" s="25" t="str">
        <f>IFERROR(VLOOKUP($R8694,Lista!$G$2:$H$15,2,FALSE),"")</f>
        <v/>
      </c>
      <c r="AQ8694" s="24" t="str">
        <f>IF(ISBLANK(G8694),"",IF(SUMPRODUCT((G$2:G8694=G8694)*1)&gt;1,0,1))</f>
        <v/>
      </c>
      <c r="AR8694" s="24" t="str">
        <f t="shared" si="407"/>
        <v/>
      </c>
    </row>
    <row r="8695" spans="2:44" x14ac:dyDescent="0.35">
      <c r="B8695" s="20"/>
      <c r="C8695" s="20"/>
      <c r="D8695" s="20"/>
      <c r="E8695" s="20"/>
      <c r="F8695" s="20"/>
      <c r="G8695" s="21"/>
      <c r="H8695" s="20"/>
      <c r="I8695" s="20"/>
      <c r="J8695" s="20"/>
      <c r="K8695" s="20"/>
      <c r="L8695" s="20"/>
      <c r="M8695" s="20"/>
      <c r="N8695" s="20"/>
      <c r="O8695" s="22"/>
      <c r="P8695" s="20"/>
      <c r="Q8695" s="20"/>
      <c r="R8695" s="20"/>
      <c r="S8695" s="20"/>
      <c r="T8695" s="20"/>
      <c r="U8695" s="20"/>
      <c r="V8695" s="20"/>
      <c r="W8695" s="20"/>
      <c r="X8695" s="20"/>
      <c r="Y8695" s="20"/>
      <c r="Z8695" s="20"/>
      <c r="AA8695" s="20"/>
      <c r="AB8695" s="20"/>
      <c r="AC8695" s="20"/>
      <c r="AD8695" s="20"/>
      <c r="AE8695" s="20"/>
      <c r="AF8695" s="22"/>
      <c r="AG8695" s="20"/>
      <c r="AH8695" s="20"/>
      <c r="AI8695" s="20"/>
      <c r="AJ8695" s="20"/>
      <c r="AK8695" s="20"/>
      <c r="AL8695" s="20"/>
      <c r="AM8695" s="24" t="str">
        <f>IF($O8695="","",IF(DATEDIF($O8695,Lista!$V$2,"y")=122,"",DATEDIF($O8695,Lista!$V$2,"y")))</f>
        <v/>
      </c>
      <c r="AN8695" s="24" t="str">
        <f t="shared" si="405"/>
        <v/>
      </c>
      <c r="AO8695" s="24" t="str">
        <f t="shared" si="406"/>
        <v/>
      </c>
      <c r="AP8695" s="25" t="str">
        <f>IFERROR(VLOOKUP($R8695,Lista!$G$2:$H$15,2,FALSE),"")</f>
        <v/>
      </c>
      <c r="AQ8695" s="24" t="str">
        <f>IF(ISBLANK(G8695),"",IF(SUMPRODUCT((G$2:G8695=G8695)*1)&gt;1,0,1))</f>
        <v/>
      </c>
      <c r="AR8695" s="24" t="str">
        <f t="shared" si="407"/>
        <v/>
      </c>
    </row>
    <row r="8696" spans="2:44" x14ac:dyDescent="0.35">
      <c r="B8696" s="20"/>
      <c r="C8696" s="20"/>
      <c r="D8696" s="20"/>
      <c r="E8696" s="20"/>
      <c r="F8696" s="20"/>
      <c r="G8696" s="21"/>
      <c r="H8696" s="20"/>
      <c r="I8696" s="20"/>
      <c r="J8696" s="20"/>
      <c r="K8696" s="20"/>
      <c r="L8696" s="20"/>
      <c r="M8696" s="20"/>
      <c r="N8696" s="20"/>
      <c r="O8696" s="22"/>
      <c r="P8696" s="20"/>
      <c r="Q8696" s="20"/>
      <c r="R8696" s="20"/>
      <c r="S8696" s="20"/>
      <c r="T8696" s="20"/>
      <c r="U8696" s="20"/>
      <c r="V8696" s="20"/>
      <c r="W8696" s="20"/>
      <c r="X8696" s="20"/>
      <c r="Y8696" s="20"/>
      <c r="Z8696" s="20"/>
      <c r="AA8696" s="20"/>
      <c r="AB8696" s="20"/>
      <c r="AC8696" s="20"/>
      <c r="AD8696" s="20"/>
      <c r="AE8696" s="20"/>
      <c r="AF8696" s="22"/>
      <c r="AG8696" s="20"/>
      <c r="AH8696" s="20"/>
      <c r="AI8696" s="20"/>
      <c r="AJ8696" s="20"/>
      <c r="AK8696" s="20"/>
      <c r="AL8696" s="20"/>
      <c r="AM8696" s="24" t="str">
        <f>IF($O8696="","",IF(DATEDIF($O8696,Lista!$V$2,"y")=122,"",DATEDIF($O8696,Lista!$V$2,"y")))</f>
        <v/>
      </c>
      <c r="AN8696" s="24" t="str">
        <f t="shared" si="405"/>
        <v/>
      </c>
      <c r="AO8696" s="24" t="str">
        <f t="shared" si="406"/>
        <v/>
      </c>
      <c r="AP8696" s="25" t="str">
        <f>IFERROR(VLOOKUP($R8696,Lista!$G$2:$H$15,2,FALSE),"")</f>
        <v/>
      </c>
      <c r="AQ8696" s="24" t="str">
        <f>IF(ISBLANK(G8696),"",IF(SUMPRODUCT((G$2:G8696=G8696)*1)&gt;1,0,1))</f>
        <v/>
      </c>
      <c r="AR8696" s="24" t="str">
        <f t="shared" si="407"/>
        <v/>
      </c>
    </row>
    <row r="8697" spans="2:44" x14ac:dyDescent="0.35">
      <c r="B8697" s="20"/>
      <c r="C8697" s="20"/>
      <c r="D8697" s="20"/>
      <c r="E8697" s="20"/>
      <c r="F8697" s="20"/>
      <c r="G8697" s="21"/>
      <c r="H8697" s="20"/>
      <c r="I8697" s="20"/>
      <c r="J8697" s="20"/>
      <c r="K8697" s="20"/>
      <c r="L8697" s="20"/>
      <c r="M8697" s="20"/>
      <c r="N8697" s="20"/>
      <c r="O8697" s="22"/>
      <c r="P8697" s="20"/>
      <c r="Q8697" s="20"/>
      <c r="R8697" s="20"/>
      <c r="S8697" s="20"/>
      <c r="T8697" s="20"/>
      <c r="U8697" s="20"/>
      <c r="V8697" s="20"/>
      <c r="W8697" s="20"/>
      <c r="X8697" s="20"/>
      <c r="Y8697" s="20"/>
      <c r="Z8697" s="20"/>
      <c r="AA8697" s="20"/>
      <c r="AB8697" s="20"/>
      <c r="AC8697" s="20"/>
      <c r="AD8697" s="20"/>
      <c r="AE8697" s="20"/>
      <c r="AF8697" s="22"/>
      <c r="AG8697" s="20"/>
      <c r="AH8697" s="20"/>
      <c r="AI8697" s="20"/>
      <c r="AJ8697" s="20"/>
      <c r="AK8697" s="20"/>
      <c r="AL8697" s="20"/>
      <c r="AM8697" s="24" t="str">
        <f>IF($O8697="","",IF(DATEDIF($O8697,Lista!$V$2,"y")=122,"",DATEDIF($O8697,Lista!$V$2,"y")))</f>
        <v/>
      </c>
      <c r="AN8697" s="24" t="str">
        <f t="shared" si="405"/>
        <v/>
      </c>
      <c r="AO8697" s="24" t="str">
        <f t="shared" si="406"/>
        <v/>
      </c>
      <c r="AP8697" s="25" t="str">
        <f>IFERROR(VLOOKUP($R8697,Lista!$G$2:$H$15,2,FALSE),"")</f>
        <v/>
      </c>
      <c r="AQ8697" s="24" t="str">
        <f>IF(ISBLANK(G8697),"",IF(SUMPRODUCT((G$2:G8697=G8697)*1)&gt;1,0,1))</f>
        <v/>
      </c>
      <c r="AR8697" s="24" t="str">
        <f t="shared" si="407"/>
        <v/>
      </c>
    </row>
    <row r="8698" spans="2:44" x14ac:dyDescent="0.35">
      <c r="B8698" s="20"/>
      <c r="C8698" s="20"/>
      <c r="D8698" s="20"/>
      <c r="E8698" s="20"/>
      <c r="F8698" s="20"/>
      <c r="G8698" s="21"/>
      <c r="H8698" s="20"/>
      <c r="I8698" s="20"/>
      <c r="J8698" s="20"/>
      <c r="K8698" s="20"/>
      <c r="L8698" s="20"/>
      <c r="M8698" s="20"/>
      <c r="N8698" s="20"/>
      <c r="O8698" s="22"/>
      <c r="P8698" s="20"/>
      <c r="Q8698" s="20"/>
      <c r="R8698" s="20"/>
      <c r="S8698" s="20"/>
      <c r="T8698" s="20"/>
      <c r="U8698" s="20"/>
      <c r="V8698" s="20"/>
      <c r="W8698" s="20"/>
      <c r="X8698" s="20"/>
      <c r="Y8698" s="20"/>
      <c r="Z8698" s="20"/>
      <c r="AA8698" s="20"/>
      <c r="AB8698" s="20"/>
      <c r="AC8698" s="20"/>
      <c r="AD8698" s="20"/>
      <c r="AE8698" s="20"/>
      <c r="AF8698" s="22"/>
      <c r="AG8698" s="20"/>
      <c r="AH8698" s="20"/>
      <c r="AI8698" s="20"/>
      <c r="AJ8698" s="20"/>
      <c r="AK8698" s="20"/>
      <c r="AL8698" s="20"/>
      <c r="AM8698" s="24" t="str">
        <f>IF($O8698="","",IF(DATEDIF($O8698,Lista!$V$2,"y")=122,"",DATEDIF($O8698,Lista!$V$2,"y")))</f>
        <v/>
      </c>
      <c r="AN8698" s="24" t="str">
        <f t="shared" si="405"/>
        <v/>
      </c>
      <c r="AO8698" s="24" t="str">
        <f t="shared" si="406"/>
        <v/>
      </c>
      <c r="AP8698" s="25" t="str">
        <f>IFERROR(VLOOKUP($R8698,Lista!$G$2:$H$15,2,FALSE),"")</f>
        <v/>
      </c>
      <c r="AQ8698" s="24" t="str">
        <f>IF(ISBLANK(G8698),"",IF(SUMPRODUCT((G$2:G8698=G8698)*1)&gt;1,0,1))</f>
        <v/>
      </c>
      <c r="AR8698" s="24" t="str">
        <f t="shared" si="407"/>
        <v/>
      </c>
    </row>
    <row r="8699" spans="2:44" x14ac:dyDescent="0.35">
      <c r="B8699" s="20"/>
      <c r="C8699" s="20"/>
      <c r="D8699" s="20"/>
      <c r="E8699" s="20"/>
      <c r="F8699" s="20"/>
      <c r="G8699" s="21"/>
      <c r="H8699" s="20"/>
      <c r="I8699" s="20"/>
      <c r="J8699" s="20"/>
      <c r="K8699" s="20"/>
      <c r="L8699" s="20"/>
      <c r="M8699" s="20"/>
      <c r="N8699" s="20"/>
      <c r="O8699" s="22"/>
      <c r="P8699" s="20"/>
      <c r="Q8699" s="20"/>
      <c r="R8699" s="20"/>
      <c r="S8699" s="20"/>
      <c r="T8699" s="20"/>
      <c r="U8699" s="20"/>
      <c r="V8699" s="20"/>
      <c r="W8699" s="20"/>
      <c r="X8699" s="20"/>
      <c r="Y8699" s="20"/>
      <c r="Z8699" s="20"/>
      <c r="AA8699" s="20"/>
      <c r="AB8699" s="20"/>
      <c r="AC8699" s="20"/>
      <c r="AD8699" s="20"/>
      <c r="AE8699" s="20"/>
      <c r="AF8699" s="22"/>
      <c r="AG8699" s="20"/>
      <c r="AH8699" s="20"/>
      <c r="AI8699" s="20"/>
      <c r="AJ8699" s="20"/>
      <c r="AK8699" s="20"/>
      <c r="AL8699" s="20"/>
      <c r="AM8699" s="24" t="str">
        <f>IF($O8699="","",IF(DATEDIF($O8699,Lista!$V$2,"y")=122,"",DATEDIF($O8699,Lista!$V$2,"y")))</f>
        <v/>
      </c>
      <c r="AN8699" s="24" t="str">
        <f t="shared" si="405"/>
        <v/>
      </c>
      <c r="AO8699" s="24" t="str">
        <f t="shared" si="406"/>
        <v/>
      </c>
      <c r="AP8699" s="25" t="str">
        <f>IFERROR(VLOOKUP($R8699,Lista!$G$2:$H$15,2,FALSE),"")</f>
        <v/>
      </c>
      <c r="AQ8699" s="24" t="str">
        <f>IF(ISBLANK(G8699),"",IF(SUMPRODUCT((G$2:G8699=G8699)*1)&gt;1,0,1))</f>
        <v/>
      </c>
      <c r="AR8699" s="24" t="str">
        <f t="shared" si="407"/>
        <v/>
      </c>
    </row>
    <row r="8700" spans="2:44" x14ac:dyDescent="0.35">
      <c r="B8700" s="20"/>
      <c r="C8700" s="20"/>
      <c r="D8700" s="20"/>
      <c r="E8700" s="20"/>
      <c r="F8700" s="20"/>
      <c r="G8700" s="21"/>
      <c r="H8700" s="20"/>
      <c r="I8700" s="20"/>
      <c r="J8700" s="20"/>
      <c r="K8700" s="20"/>
      <c r="L8700" s="20"/>
      <c r="M8700" s="20"/>
      <c r="N8700" s="20"/>
      <c r="O8700" s="22"/>
      <c r="P8700" s="20"/>
      <c r="Q8700" s="20"/>
      <c r="R8700" s="20"/>
      <c r="S8700" s="20"/>
      <c r="T8700" s="20"/>
      <c r="U8700" s="20"/>
      <c r="V8700" s="20"/>
      <c r="W8700" s="20"/>
      <c r="X8700" s="20"/>
      <c r="Y8700" s="20"/>
      <c r="Z8700" s="20"/>
      <c r="AA8700" s="20"/>
      <c r="AB8700" s="20"/>
      <c r="AC8700" s="20"/>
      <c r="AD8700" s="20"/>
      <c r="AE8700" s="20"/>
      <c r="AF8700" s="22"/>
      <c r="AG8700" s="20"/>
      <c r="AH8700" s="20"/>
      <c r="AI8700" s="20"/>
      <c r="AJ8700" s="20"/>
      <c r="AK8700" s="20"/>
      <c r="AL8700" s="20"/>
      <c r="AM8700" s="24" t="str">
        <f>IF($O8700="","",IF(DATEDIF($O8700,Lista!$V$2,"y")=122,"",DATEDIF($O8700,Lista!$V$2,"y")))</f>
        <v/>
      </c>
      <c r="AN8700" s="24" t="str">
        <f t="shared" si="405"/>
        <v/>
      </c>
      <c r="AO8700" s="24" t="str">
        <f t="shared" si="406"/>
        <v/>
      </c>
      <c r="AP8700" s="25" t="str">
        <f>IFERROR(VLOOKUP($R8700,Lista!$G$2:$H$15,2,FALSE),"")</f>
        <v/>
      </c>
      <c r="AQ8700" s="24" t="str">
        <f>IF(ISBLANK(G8700),"",IF(SUMPRODUCT((G$2:G8700=G8700)*1)&gt;1,0,1))</f>
        <v/>
      </c>
      <c r="AR8700" s="24" t="str">
        <f t="shared" si="407"/>
        <v/>
      </c>
    </row>
    <row r="8701" spans="2:44" x14ac:dyDescent="0.35">
      <c r="B8701" s="20"/>
      <c r="C8701" s="20"/>
      <c r="D8701" s="20"/>
      <c r="E8701" s="20"/>
      <c r="F8701" s="20"/>
      <c r="G8701" s="21"/>
      <c r="H8701" s="20"/>
      <c r="I8701" s="20"/>
      <c r="J8701" s="20"/>
      <c r="K8701" s="20"/>
      <c r="L8701" s="20"/>
      <c r="M8701" s="20"/>
      <c r="N8701" s="20"/>
      <c r="O8701" s="22"/>
      <c r="P8701" s="20"/>
      <c r="Q8701" s="20"/>
      <c r="R8701" s="20"/>
      <c r="S8701" s="20"/>
      <c r="T8701" s="20"/>
      <c r="U8701" s="20"/>
      <c r="V8701" s="20"/>
      <c r="W8701" s="20"/>
      <c r="X8701" s="20"/>
      <c r="Y8701" s="20"/>
      <c r="Z8701" s="20"/>
      <c r="AA8701" s="20"/>
      <c r="AB8701" s="20"/>
      <c r="AC8701" s="20"/>
      <c r="AD8701" s="20"/>
      <c r="AE8701" s="20"/>
      <c r="AF8701" s="22"/>
      <c r="AG8701" s="20"/>
      <c r="AH8701" s="20"/>
      <c r="AI8701" s="20"/>
      <c r="AJ8701" s="20"/>
      <c r="AK8701" s="20"/>
      <c r="AL8701" s="20"/>
      <c r="AM8701" s="24" t="str">
        <f>IF($O8701="","",IF(DATEDIF($O8701,Lista!$V$2,"y")=122,"",DATEDIF($O8701,Lista!$V$2,"y")))</f>
        <v/>
      </c>
      <c r="AN8701" s="24" t="str">
        <f t="shared" si="405"/>
        <v/>
      </c>
      <c r="AO8701" s="24" t="str">
        <f t="shared" si="406"/>
        <v/>
      </c>
      <c r="AP8701" s="25" t="str">
        <f>IFERROR(VLOOKUP($R8701,Lista!$G$2:$H$15,2,FALSE),"")</f>
        <v/>
      </c>
      <c r="AQ8701" s="24" t="str">
        <f>IF(ISBLANK(G8701),"",IF(SUMPRODUCT((G$2:G8701=G8701)*1)&gt;1,0,1))</f>
        <v/>
      </c>
      <c r="AR8701" s="24" t="str">
        <f t="shared" si="407"/>
        <v/>
      </c>
    </row>
    <row r="8702" spans="2:44" x14ac:dyDescent="0.35">
      <c r="B8702" s="20"/>
      <c r="C8702" s="20"/>
      <c r="D8702" s="20"/>
      <c r="E8702" s="20"/>
      <c r="F8702" s="20"/>
      <c r="G8702" s="21"/>
      <c r="H8702" s="20"/>
      <c r="I8702" s="20"/>
      <c r="J8702" s="20"/>
      <c r="K8702" s="20"/>
      <c r="L8702" s="20"/>
      <c r="M8702" s="20"/>
      <c r="N8702" s="20"/>
      <c r="O8702" s="22"/>
      <c r="P8702" s="20"/>
      <c r="Q8702" s="20"/>
      <c r="R8702" s="20"/>
      <c r="S8702" s="20"/>
      <c r="T8702" s="20"/>
      <c r="U8702" s="20"/>
      <c r="V8702" s="20"/>
      <c r="W8702" s="20"/>
      <c r="X8702" s="20"/>
      <c r="Y8702" s="20"/>
      <c r="Z8702" s="20"/>
      <c r="AA8702" s="20"/>
      <c r="AB8702" s="20"/>
      <c r="AC8702" s="20"/>
      <c r="AD8702" s="20"/>
      <c r="AE8702" s="20"/>
      <c r="AF8702" s="22"/>
      <c r="AG8702" s="20"/>
      <c r="AH8702" s="20"/>
      <c r="AI8702" s="20"/>
      <c r="AJ8702" s="20"/>
      <c r="AK8702" s="20"/>
      <c r="AL8702" s="20"/>
      <c r="AM8702" s="24" t="str">
        <f>IF($O8702="","",IF(DATEDIF($O8702,Lista!$V$2,"y")=122,"",DATEDIF($O8702,Lista!$V$2,"y")))</f>
        <v/>
      </c>
      <c r="AN8702" s="24" t="str">
        <f t="shared" si="405"/>
        <v/>
      </c>
      <c r="AO8702" s="24" t="str">
        <f t="shared" si="406"/>
        <v/>
      </c>
      <c r="AP8702" s="25" t="str">
        <f>IFERROR(VLOOKUP($R8702,Lista!$G$2:$H$15,2,FALSE),"")</f>
        <v/>
      </c>
      <c r="AQ8702" s="24" t="str">
        <f>IF(ISBLANK(G8702),"",IF(SUMPRODUCT((G$2:G8702=G8702)*1)&gt;1,0,1))</f>
        <v/>
      </c>
      <c r="AR8702" s="24" t="str">
        <f t="shared" si="407"/>
        <v/>
      </c>
    </row>
    <row r="8703" spans="2:44" x14ac:dyDescent="0.35">
      <c r="B8703" s="20"/>
      <c r="C8703" s="20"/>
      <c r="D8703" s="20"/>
      <c r="E8703" s="20"/>
      <c r="F8703" s="20"/>
      <c r="G8703" s="21"/>
      <c r="H8703" s="20"/>
      <c r="I8703" s="20"/>
      <c r="J8703" s="20"/>
      <c r="K8703" s="20"/>
      <c r="L8703" s="20"/>
      <c r="M8703" s="20"/>
      <c r="N8703" s="20"/>
      <c r="O8703" s="22"/>
      <c r="P8703" s="20"/>
      <c r="Q8703" s="20"/>
      <c r="R8703" s="20"/>
      <c r="S8703" s="20"/>
      <c r="T8703" s="20"/>
      <c r="U8703" s="20"/>
      <c r="V8703" s="20"/>
      <c r="W8703" s="20"/>
      <c r="X8703" s="20"/>
      <c r="Y8703" s="20"/>
      <c r="Z8703" s="20"/>
      <c r="AA8703" s="20"/>
      <c r="AB8703" s="20"/>
      <c r="AC8703" s="20"/>
      <c r="AD8703" s="20"/>
      <c r="AE8703" s="20"/>
      <c r="AF8703" s="22"/>
      <c r="AG8703" s="20"/>
      <c r="AH8703" s="20"/>
      <c r="AI8703" s="20"/>
      <c r="AJ8703" s="20"/>
      <c r="AK8703" s="20"/>
      <c r="AL8703" s="20"/>
      <c r="AM8703" s="24" t="str">
        <f>IF($O8703="","",IF(DATEDIF($O8703,Lista!$V$2,"y")=122,"",DATEDIF($O8703,Lista!$V$2,"y")))</f>
        <v/>
      </c>
      <c r="AN8703" s="24" t="str">
        <f t="shared" si="405"/>
        <v/>
      </c>
      <c r="AO8703" s="24" t="str">
        <f t="shared" si="406"/>
        <v/>
      </c>
      <c r="AP8703" s="25" t="str">
        <f>IFERROR(VLOOKUP($R8703,Lista!$G$2:$H$15,2,FALSE),"")</f>
        <v/>
      </c>
      <c r="AQ8703" s="24" t="str">
        <f>IF(ISBLANK(G8703),"",IF(SUMPRODUCT((G$2:G8703=G8703)*1)&gt;1,0,1))</f>
        <v/>
      </c>
      <c r="AR8703" s="24" t="str">
        <f t="shared" si="407"/>
        <v/>
      </c>
    </row>
    <row r="8704" spans="2:44" x14ac:dyDescent="0.35">
      <c r="B8704" s="20"/>
      <c r="C8704" s="20"/>
      <c r="D8704" s="20"/>
      <c r="E8704" s="20"/>
      <c r="F8704" s="20"/>
      <c r="G8704" s="21"/>
      <c r="H8704" s="20"/>
      <c r="I8704" s="20"/>
      <c r="J8704" s="20"/>
      <c r="K8704" s="20"/>
      <c r="L8704" s="20"/>
      <c r="M8704" s="20"/>
      <c r="N8704" s="20"/>
      <c r="O8704" s="22"/>
      <c r="P8704" s="20"/>
      <c r="Q8704" s="20"/>
      <c r="R8704" s="20"/>
      <c r="S8704" s="20"/>
      <c r="T8704" s="20"/>
      <c r="U8704" s="20"/>
      <c r="V8704" s="20"/>
      <c r="W8704" s="20"/>
      <c r="X8704" s="20"/>
      <c r="Y8704" s="20"/>
      <c r="Z8704" s="20"/>
      <c r="AA8704" s="20"/>
      <c r="AB8704" s="20"/>
      <c r="AC8704" s="20"/>
      <c r="AD8704" s="20"/>
      <c r="AE8704" s="20"/>
      <c r="AF8704" s="22"/>
      <c r="AG8704" s="20"/>
      <c r="AH8704" s="20"/>
      <c r="AI8704" s="20"/>
      <c r="AJ8704" s="20"/>
      <c r="AK8704" s="20"/>
      <c r="AL8704" s="20"/>
      <c r="AM8704" s="24" t="str">
        <f>IF($O8704="","",IF(DATEDIF($O8704,Lista!$V$2,"y")=122,"",DATEDIF($O8704,Lista!$V$2,"y")))</f>
        <v/>
      </c>
      <c r="AN8704" s="24" t="str">
        <f t="shared" si="405"/>
        <v/>
      </c>
      <c r="AO8704" s="24" t="str">
        <f t="shared" si="406"/>
        <v/>
      </c>
      <c r="AP8704" s="25" t="str">
        <f>IFERROR(VLOOKUP($R8704,Lista!$G$2:$H$15,2,FALSE),"")</f>
        <v/>
      </c>
      <c r="AQ8704" s="24" t="str">
        <f>IF(ISBLANK(G8704),"",IF(SUMPRODUCT((G$2:G8704=G8704)*1)&gt;1,0,1))</f>
        <v/>
      </c>
      <c r="AR8704" s="24" t="str">
        <f t="shared" si="407"/>
        <v/>
      </c>
    </row>
    <row r="8705" spans="2:44" x14ac:dyDescent="0.35">
      <c r="B8705" s="20"/>
      <c r="C8705" s="20"/>
      <c r="D8705" s="20"/>
      <c r="E8705" s="20"/>
      <c r="F8705" s="20"/>
      <c r="G8705" s="21"/>
      <c r="H8705" s="20"/>
      <c r="I8705" s="20"/>
      <c r="J8705" s="20"/>
      <c r="K8705" s="20"/>
      <c r="L8705" s="20"/>
      <c r="M8705" s="20"/>
      <c r="N8705" s="20"/>
      <c r="O8705" s="22"/>
      <c r="P8705" s="20"/>
      <c r="Q8705" s="20"/>
      <c r="R8705" s="20"/>
      <c r="S8705" s="20"/>
      <c r="T8705" s="20"/>
      <c r="U8705" s="20"/>
      <c r="V8705" s="20"/>
      <c r="W8705" s="20"/>
      <c r="X8705" s="20"/>
      <c r="Y8705" s="20"/>
      <c r="Z8705" s="20"/>
      <c r="AA8705" s="20"/>
      <c r="AB8705" s="20"/>
      <c r="AC8705" s="20"/>
      <c r="AD8705" s="20"/>
      <c r="AE8705" s="20"/>
      <c r="AF8705" s="22"/>
      <c r="AG8705" s="20"/>
      <c r="AH8705" s="20"/>
      <c r="AI8705" s="20"/>
      <c r="AJ8705" s="20"/>
      <c r="AK8705" s="20"/>
      <c r="AL8705" s="20"/>
      <c r="AM8705" s="24" t="str">
        <f>IF($O8705="","",IF(DATEDIF($O8705,Lista!$V$2,"y")=122,"",DATEDIF($O8705,Lista!$V$2,"y")))</f>
        <v/>
      </c>
      <c r="AN8705" s="24" t="str">
        <f t="shared" si="405"/>
        <v/>
      </c>
      <c r="AO8705" s="24" t="str">
        <f t="shared" si="406"/>
        <v/>
      </c>
      <c r="AP8705" s="25" t="str">
        <f>IFERROR(VLOOKUP($R8705,Lista!$G$2:$H$15,2,FALSE),"")</f>
        <v/>
      </c>
      <c r="AQ8705" s="24" t="str">
        <f>IF(ISBLANK(G8705),"",IF(SUMPRODUCT((G$2:G8705=G8705)*1)&gt;1,0,1))</f>
        <v/>
      </c>
      <c r="AR8705" s="24" t="str">
        <f t="shared" si="407"/>
        <v/>
      </c>
    </row>
    <row r="8706" spans="2:44" x14ac:dyDescent="0.35">
      <c r="B8706" s="20"/>
      <c r="C8706" s="20"/>
      <c r="D8706" s="20"/>
      <c r="E8706" s="20"/>
      <c r="F8706" s="20"/>
      <c r="G8706" s="21"/>
      <c r="H8706" s="20"/>
      <c r="I8706" s="20"/>
      <c r="J8706" s="20"/>
      <c r="K8706" s="20"/>
      <c r="L8706" s="20"/>
      <c r="M8706" s="20"/>
      <c r="N8706" s="20"/>
      <c r="O8706" s="22"/>
      <c r="P8706" s="20"/>
      <c r="Q8706" s="20"/>
      <c r="R8706" s="20"/>
      <c r="S8706" s="20"/>
      <c r="T8706" s="20"/>
      <c r="U8706" s="20"/>
      <c r="V8706" s="20"/>
      <c r="W8706" s="20"/>
      <c r="X8706" s="20"/>
      <c r="Y8706" s="20"/>
      <c r="Z8706" s="20"/>
      <c r="AA8706" s="20"/>
      <c r="AB8706" s="20"/>
      <c r="AC8706" s="20"/>
      <c r="AD8706" s="20"/>
      <c r="AE8706" s="20"/>
      <c r="AF8706" s="22"/>
      <c r="AG8706" s="20"/>
      <c r="AH8706" s="20"/>
      <c r="AI8706" s="20"/>
      <c r="AJ8706" s="20"/>
      <c r="AK8706" s="20"/>
      <c r="AL8706" s="20"/>
      <c r="AM8706" s="24" t="str">
        <f>IF($O8706="","",IF(DATEDIF($O8706,Lista!$V$2,"y")=122,"",DATEDIF($O8706,Lista!$V$2,"y")))</f>
        <v/>
      </c>
      <c r="AN8706" s="24" t="str">
        <f t="shared" si="405"/>
        <v/>
      </c>
      <c r="AO8706" s="24" t="str">
        <f t="shared" si="406"/>
        <v/>
      </c>
      <c r="AP8706" s="25" t="str">
        <f>IFERROR(VLOOKUP($R8706,Lista!$G$2:$H$15,2,FALSE),"")</f>
        <v/>
      </c>
      <c r="AQ8706" s="24" t="str">
        <f>IF(ISBLANK(G8706),"",IF(SUMPRODUCT((G$2:G8706=G8706)*1)&gt;1,0,1))</f>
        <v/>
      </c>
      <c r="AR8706" s="24" t="str">
        <f t="shared" si="407"/>
        <v/>
      </c>
    </row>
    <row r="8707" spans="2:44" x14ac:dyDescent="0.35">
      <c r="B8707" s="20"/>
      <c r="C8707" s="20"/>
      <c r="D8707" s="20"/>
      <c r="E8707" s="20"/>
      <c r="F8707" s="20"/>
      <c r="G8707" s="21"/>
      <c r="H8707" s="20"/>
      <c r="I8707" s="20"/>
      <c r="J8707" s="20"/>
      <c r="K8707" s="20"/>
      <c r="L8707" s="20"/>
      <c r="M8707" s="20"/>
      <c r="N8707" s="20"/>
      <c r="O8707" s="22"/>
      <c r="P8707" s="20"/>
      <c r="Q8707" s="20"/>
      <c r="R8707" s="20"/>
      <c r="S8707" s="20"/>
      <c r="T8707" s="20"/>
      <c r="U8707" s="20"/>
      <c r="V8707" s="20"/>
      <c r="W8707" s="20"/>
      <c r="X8707" s="20"/>
      <c r="Y8707" s="20"/>
      <c r="Z8707" s="20"/>
      <c r="AA8707" s="20"/>
      <c r="AB8707" s="20"/>
      <c r="AC8707" s="20"/>
      <c r="AD8707" s="20"/>
      <c r="AE8707" s="20"/>
      <c r="AF8707" s="22"/>
      <c r="AG8707" s="20"/>
      <c r="AH8707" s="20"/>
      <c r="AI8707" s="20"/>
      <c r="AJ8707" s="20"/>
      <c r="AK8707" s="20"/>
      <c r="AL8707" s="20"/>
      <c r="AM8707" s="24" t="str">
        <f>IF($O8707="","",IF(DATEDIF($O8707,Lista!$V$2,"y")=122,"",DATEDIF($O8707,Lista!$V$2,"y")))</f>
        <v/>
      </c>
      <c r="AN8707" s="24" t="str">
        <f t="shared" ref="AN8707:AN8770" si="408">IF(AM8707="","",IF(AM8707&lt;=5,"0 to 5",IF(AM8707&lt;=17,"6 to 17",IF(AM8707&lt;=49,"18 to 49",IF(AM8707&gt;=50,"&gt; 50")))))</f>
        <v/>
      </c>
      <c r="AO8707" s="24" t="str">
        <f t="shared" ref="AO8707:AO8770" si="409">IF(AM8707="","",IF(AM8707&lt;=4,"0 to 4",IF(AM8707&lt;=9,"5 to 9",IF(AM8707&lt;=14,"10 to 14",IF(AM8707&lt;=18,"15 to 18",IF(AM8707&lt;=29,"19 to 29",IF(AM8707&lt;=59,"30 to 59",IF(AM8707&gt;=60,"&gt; 60"))))))))</f>
        <v/>
      </c>
      <c r="AP8707" s="25" t="str">
        <f>IFERROR(VLOOKUP($R8707,Lista!$G$2:$H$15,2,FALSE),"")</f>
        <v/>
      </c>
      <c r="AQ8707" s="24" t="str">
        <f>IF(ISBLANK(G8707),"",IF(SUMPRODUCT((G$2:G8707=G8707)*1)&gt;1,0,1))</f>
        <v/>
      </c>
      <c r="AR8707" s="24" t="str">
        <f t="shared" ref="AR8707:AR8770" si="410">IF(COUNTA($A8707:$E8707,$G8707:$I8707,$K8707,$M8707,$O8707:$P8707,$R8707:$T8707,$W8707,$X8707,$Y8707,$Z8707,$AA8707,$AB8707,$AD8707:$AE8707,$AF8707:$AF8707)=0,"",COUNTA($A8707:$E8707,$G8707:$I8707,$K8707,$M8707,$O8707:$P8707,$R8707:$T8707,$W8707,$X8707,$Y8707,$Z8707,$AA8707,$AB8707,$AD8707:$AE8707,$AF8707:$AF8707))</f>
        <v/>
      </c>
    </row>
    <row r="8708" spans="2:44" x14ac:dyDescent="0.35">
      <c r="B8708" s="20"/>
      <c r="C8708" s="20"/>
      <c r="D8708" s="20"/>
      <c r="E8708" s="20"/>
      <c r="F8708" s="20"/>
      <c r="G8708" s="21"/>
      <c r="H8708" s="20"/>
      <c r="I8708" s="20"/>
      <c r="J8708" s="20"/>
      <c r="K8708" s="20"/>
      <c r="L8708" s="20"/>
      <c r="M8708" s="20"/>
      <c r="N8708" s="20"/>
      <c r="O8708" s="22"/>
      <c r="P8708" s="20"/>
      <c r="Q8708" s="20"/>
      <c r="R8708" s="20"/>
      <c r="S8708" s="20"/>
      <c r="T8708" s="20"/>
      <c r="U8708" s="20"/>
      <c r="V8708" s="20"/>
      <c r="W8708" s="20"/>
      <c r="X8708" s="20"/>
      <c r="Y8708" s="20"/>
      <c r="Z8708" s="20"/>
      <c r="AA8708" s="20"/>
      <c r="AB8708" s="20"/>
      <c r="AC8708" s="20"/>
      <c r="AD8708" s="20"/>
      <c r="AE8708" s="20"/>
      <c r="AF8708" s="22"/>
      <c r="AG8708" s="20"/>
      <c r="AH8708" s="20"/>
      <c r="AI8708" s="20"/>
      <c r="AJ8708" s="20"/>
      <c r="AK8708" s="20"/>
      <c r="AL8708" s="20"/>
      <c r="AM8708" s="24" t="str">
        <f>IF($O8708="","",IF(DATEDIF($O8708,Lista!$V$2,"y")=122,"",DATEDIF($O8708,Lista!$V$2,"y")))</f>
        <v/>
      </c>
      <c r="AN8708" s="24" t="str">
        <f t="shared" si="408"/>
        <v/>
      </c>
      <c r="AO8708" s="24" t="str">
        <f t="shared" si="409"/>
        <v/>
      </c>
      <c r="AP8708" s="25" t="str">
        <f>IFERROR(VLOOKUP($R8708,Lista!$G$2:$H$15,2,FALSE),"")</f>
        <v/>
      </c>
      <c r="AQ8708" s="24" t="str">
        <f>IF(ISBLANK(G8708),"",IF(SUMPRODUCT((G$2:G8708=G8708)*1)&gt;1,0,1))</f>
        <v/>
      </c>
      <c r="AR8708" s="24" t="str">
        <f t="shared" si="410"/>
        <v/>
      </c>
    </row>
    <row r="8709" spans="2:44" x14ac:dyDescent="0.35">
      <c r="B8709" s="20"/>
      <c r="C8709" s="20"/>
      <c r="D8709" s="20"/>
      <c r="E8709" s="20"/>
      <c r="F8709" s="20"/>
      <c r="G8709" s="21"/>
      <c r="H8709" s="20"/>
      <c r="I8709" s="20"/>
      <c r="J8709" s="20"/>
      <c r="K8709" s="20"/>
      <c r="L8709" s="20"/>
      <c r="M8709" s="20"/>
      <c r="N8709" s="20"/>
      <c r="O8709" s="22"/>
      <c r="P8709" s="20"/>
      <c r="Q8709" s="20"/>
      <c r="R8709" s="20"/>
      <c r="S8709" s="20"/>
      <c r="T8709" s="20"/>
      <c r="U8709" s="20"/>
      <c r="V8709" s="20"/>
      <c r="W8709" s="20"/>
      <c r="X8709" s="20"/>
      <c r="Y8709" s="20"/>
      <c r="Z8709" s="20"/>
      <c r="AA8709" s="20"/>
      <c r="AB8709" s="20"/>
      <c r="AC8709" s="20"/>
      <c r="AD8709" s="20"/>
      <c r="AE8709" s="20"/>
      <c r="AF8709" s="22"/>
      <c r="AG8709" s="20"/>
      <c r="AH8709" s="20"/>
      <c r="AI8709" s="20"/>
      <c r="AJ8709" s="20"/>
      <c r="AK8709" s="20"/>
      <c r="AL8709" s="20"/>
      <c r="AM8709" s="24" t="str">
        <f>IF($O8709="","",IF(DATEDIF($O8709,Lista!$V$2,"y")=122,"",DATEDIF($O8709,Lista!$V$2,"y")))</f>
        <v/>
      </c>
      <c r="AN8709" s="24" t="str">
        <f t="shared" si="408"/>
        <v/>
      </c>
      <c r="AO8709" s="24" t="str">
        <f t="shared" si="409"/>
        <v/>
      </c>
      <c r="AP8709" s="25" t="str">
        <f>IFERROR(VLOOKUP($R8709,Lista!$G$2:$H$15,2,FALSE),"")</f>
        <v/>
      </c>
      <c r="AQ8709" s="24" t="str">
        <f>IF(ISBLANK(G8709),"",IF(SUMPRODUCT((G$2:G8709=G8709)*1)&gt;1,0,1))</f>
        <v/>
      </c>
      <c r="AR8709" s="24" t="str">
        <f t="shared" si="410"/>
        <v/>
      </c>
    </row>
    <row r="8710" spans="2:44" x14ac:dyDescent="0.35">
      <c r="B8710" s="20"/>
      <c r="C8710" s="20"/>
      <c r="D8710" s="20"/>
      <c r="E8710" s="20"/>
      <c r="F8710" s="20"/>
      <c r="G8710" s="21"/>
      <c r="H8710" s="20"/>
      <c r="I8710" s="20"/>
      <c r="J8710" s="20"/>
      <c r="K8710" s="20"/>
      <c r="L8710" s="20"/>
      <c r="M8710" s="20"/>
      <c r="N8710" s="20"/>
      <c r="O8710" s="22"/>
      <c r="P8710" s="20"/>
      <c r="Q8710" s="20"/>
      <c r="R8710" s="20"/>
      <c r="S8710" s="20"/>
      <c r="T8710" s="20"/>
      <c r="U8710" s="20"/>
      <c r="V8710" s="20"/>
      <c r="W8710" s="20"/>
      <c r="X8710" s="20"/>
      <c r="Y8710" s="20"/>
      <c r="Z8710" s="20"/>
      <c r="AA8710" s="20"/>
      <c r="AB8710" s="20"/>
      <c r="AC8710" s="20"/>
      <c r="AD8710" s="20"/>
      <c r="AE8710" s="20"/>
      <c r="AF8710" s="22"/>
      <c r="AG8710" s="20"/>
      <c r="AH8710" s="20"/>
      <c r="AI8710" s="20"/>
      <c r="AJ8710" s="20"/>
      <c r="AK8710" s="20"/>
      <c r="AL8710" s="20"/>
      <c r="AM8710" s="24" t="str">
        <f>IF($O8710="","",IF(DATEDIF($O8710,Lista!$V$2,"y")=122,"",DATEDIF($O8710,Lista!$V$2,"y")))</f>
        <v/>
      </c>
      <c r="AN8710" s="24" t="str">
        <f t="shared" si="408"/>
        <v/>
      </c>
      <c r="AO8710" s="24" t="str">
        <f t="shared" si="409"/>
        <v/>
      </c>
      <c r="AP8710" s="25" t="str">
        <f>IFERROR(VLOOKUP($R8710,Lista!$G$2:$H$15,2,FALSE),"")</f>
        <v/>
      </c>
      <c r="AQ8710" s="24" t="str">
        <f>IF(ISBLANK(G8710),"",IF(SUMPRODUCT((G$2:G8710=G8710)*1)&gt;1,0,1))</f>
        <v/>
      </c>
      <c r="AR8710" s="24" t="str">
        <f t="shared" si="410"/>
        <v/>
      </c>
    </row>
    <row r="8711" spans="2:44" x14ac:dyDescent="0.35">
      <c r="B8711" s="20"/>
      <c r="C8711" s="20"/>
      <c r="D8711" s="20"/>
      <c r="E8711" s="20"/>
      <c r="F8711" s="20"/>
      <c r="G8711" s="21"/>
      <c r="H8711" s="20"/>
      <c r="I8711" s="20"/>
      <c r="J8711" s="20"/>
      <c r="K8711" s="20"/>
      <c r="L8711" s="20"/>
      <c r="M8711" s="20"/>
      <c r="N8711" s="20"/>
      <c r="O8711" s="22"/>
      <c r="P8711" s="20"/>
      <c r="Q8711" s="20"/>
      <c r="R8711" s="20"/>
      <c r="S8711" s="20"/>
      <c r="T8711" s="20"/>
      <c r="U8711" s="20"/>
      <c r="V8711" s="20"/>
      <c r="W8711" s="20"/>
      <c r="X8711" s="20"/>
      <c r="Y8711" s="20"/>
      <c r="Z8711" s="20"/>
      <c r="AA8711" s="20"/>
      <c r="AB8711" s="20"/>
      <c r="AC8711" s="20"/>
      <c r="AD8711" s="20"/>
      <c r="AE8711" s="20"/>
      <c r="AF8711" s="22"/>
      <c r="AG8711" s="20"/>
      <c r="AH8711" s="20"/>
      <c r="AI8711" s="20"/>
      <c r="AJ8711" s="20"/>
      <c r="AK8711" s="20"/>
      <c r="AL8711" s="20"/>
      <c r="AM8711" s="24" t="str">
        <f>IF($O8711="","",IF(DATEDIF($O8711,Lista!$V$2,"y")=122,"",DATEDIF($O8711,Lista!$V$2,"y")))</f>
        <v/>
      </c>
      <c r="AN8711" s="24" t="str">
        <f t="shared" si="408"/>
        <v/>
      </c>
      <c r="AO8711" s="24" t="str">
        <f t="shared" si="409"/>
        <v/>
      </c>
      <c r="AP8711" s="25" t="str">
        <f>IFERROR(VLOOKUP($R8711,Lista!$G$2:$H$15,2,FALSE),"")</f>
        <v/>
      </c>
      <c r="AQ8711" s="24" t="str">
        <f>IF(ISBLANK(G8711),"",IF(SUMPRODUCT((G$2:G8711=G8711)*1)&gt;1,0,1))</f>
        <v/>
      </c>
      <c r="AR8711" s="24" t="str">
        <f t="shared" si="410"/>
        <v/>
      </c>
    </row>
    <row r="8712" spans="2:44" x14ac:dyDescent="0.35">
      <c r="B8712" s="20"/>
      <c r="C8712" s="20"/>
      <c r="D8712" s="20"/>
      <c r="E8712" s="20"/>
      <c r="F8712" s="20"/>
      <c r="G8712" s="21"/>
      <c r="H8712" s="20"/>
      <c r="I8712" s="20"/>
      <c r="J8712" s="20"/>
      <c r="K8712" s="20"/>
      <c r="L8712" s="20"/>
      <c r="M8712" s="20"/>
      <c r="N8712" s="20"/>
      <c r="O8712" s="22"/>
      <c r="P8712" s="20"/>
      <c r="Q8712" s="20"/>
      <c r="R8712" s="20"/>
      <c r="S8712" s="20"/>
      <c r="T8712" s="20"/>
      <c r="U8712" s="20"/>
      <c r="V8712" s="20"/>
      <c r="W8712" s="20"/>
      <c r="X8712" s="20"/>
      <c r="Y8712" s="20"/>
      <c r="Z8712" s="20"/>
      <c r="AA8712" s="20"/>
      <c r="AB8712" s="20"/>
      <c r="AC8712" s="20"/>
      <c r="AD8712" s="20"/>
      <c r="AE8712" s="20"/>
      <c r="AF8712" s="22"/>
      <c r="AG8712" s="20"/>
      <c r="AH8712" s="20"/>
      <c r="AI8712" s="20"/>
      <c r="AJ8712" s="20"/>
      <c r="AK8712" s="20"/>
      <c r="AL8712" s="20"/>
      <c r="AM8712" s="24" t="str">
        <f>IF($O8712="","",IF(DATEDIF($O8712,Lista!$V$2,"y")=122,"",DATEDIF($O8712,Lista!$V$2,"y")))</f>
        <v/>
      </c>
      <c r="AN8712" s="24" t="str">
        <f t="shared" si="408"/>
        <v/>
      </c>
      <c r="AO8712" s="24" t="str">
        <f t="shared" si="409"/>
        <v/>
      </c>
      <c r="AP8712" s="25" t="str">
        <f>IFERROR(VLOOKUP($R8712,Lista!$G$2:$H$15,2,FALSE),"")</f>
        <v/>
      </c>
      <c r="AQ8712" s="24" t="str">
        <f>IF(ISBLANK(G8712),"",IF(SUMPRODUCT((G$2:G8712=G8712)*1)&gt;1,0,1))</f>
        <v/>
      </c>
      <c r="AR8712" s="24" t="str">
        <f t="shared" si="410"/>
        <v/>
      </c>
    </row>
    <row r="8713" spans="2:44" x14ac:dyDescent="0.35">
      <c r="B8713" s="20"/>
      <c r="C8713" s="20"/>
      <c r="D8713" s="20"/>
      <c r="E8713" s="20"/>
      <c r="F8713" s="20"/>
      <c r="G8713" s="21"/>
      <c r="H8713" s="20"/>
      <c r="I8713" s="20"/>
      <c r="J8713" s="20"/>
      <c r="K8713" s="20"/>
      <c r="L8713" s="20"/>
      <c r="M8713" s="20"/>
      <c r="N8713" s="20"/>
      <c r="O8713" s="22"/>
      <c r="P8713" s="20"/>
      <c r="Q8713" s="20"/>
      <c r="R8713" s="20"/>
      <c r="S8713" s="20"/>
      <c r="T8713" s="20"/>
      <c r="U8713" s="20"/>
      <c r="V8713" s="20"/>
      <c r="W8713" s="20"/>
      <c r="X8713" s="20"/>
      <c r="Y8713" s="20"/>
      <c r="Z8713" s="20"/>
      <c r="AA8713" s="20"/>
      <c r="AB8713" s="20"/>
      <c r="AC8713" s="20"/>
      <c r="AD8713" s="20"/>
      <c r="AE8713" s="20"/>
      <c r="AF8713" s="22"/>
      <c r="AG8713" s="20"/>
      <c r="AH8713" s="20"/>
      <c r="AI8713" s="20"/>
      <c r="AJ8713" s="20"/>
      <c r="AK8713" s="20"/>
      <c r="AL8713" s="20"/>
      <c r="AM8713" s="24" t="str">
        <f>IF($O8713="","",IF(DATEDIF($O8713,Lista!$V$2,"y")=122,"",DATEDIF($O8713,Lista!$V$2,"y")))</f>
        <v/>
      </c>
      <c r="AN8713" s="24" t="str">
        <f t="shared" si="408"/>
        <v/>
      </c>
      <c r="AO8713" s="24" t="str">
        <f t="shared" si="409"/>
        <v/>
      </c>
      <c r="AP8713" s="25" t="str">
        <f>IFERROR(VLOOKUP($R8713,Lista!$G$2:$H$15,2,FALSE),"")</f>
        <v/>
      </c>
      <c r="AQ8713" s="24" t="str">
        <f>IF(ISBLANK(G8713),"",IF(SUMPRODUCT((G$2:G8713=G8713)*1)&gt;1,0,1))</f>
        <v/>
      </c>
      <c r="AR8713" s="24" t="str">
        <f t="shared" si="410"/>
        <v/>
      </c>
    </row>
    <row r="8714" spans="2:44" x14ac:dyDescent="0.35">
      <c r="B8714" s="20"/>
      <c r="C8714" s="20"/>
      <c r="D8714" s="20"/>
      <c r="E8714" s="20"/>
      <c r="F8714" s="20"/>
      <c r="G8714" s="21"/>
      <c r="H8714" s="20"/>
      <c r="I8714" s="20"/>
      <c r="J8714" s="20"/>
      <c r="K8714" s="20"/>
      <c r="L8714" s="20"/>
      <c r="M8714" s="20"/>
      <c r="N8714" s="20"/>
      <c r="O8714" s="22"/>
      <c r="P8714" s="20"/>
      <c r="Q8714" s="20"/>
      <c r="R8714" s="20"/>
      <c r="S8714" s="20"/>
      <c r="T8714" s="20"/>
      <c r="U8714" s="20"/>
      <c r="V8714" s="20"/>
      <c r="W8714" s="20"/>
      <c r="X8714" s="20"/>
      <c r="Y8714" s="20"/>
      <c r="Z8714" s="20"/>
      <c r="AA8714" s="20"/>
      <c r="AB8714" s="20"/>
      <c r="AC8714" s="20"/>
      <c r="AD8714" s="20"/>
      <c r="AE8714" s="20"/>
      <c r="AF8714" s="22"/>
      <c r="AG8714" s="20"/>
      <c r="AH8714" s="20"/>
      <c r="AI8714" s="20"/>
      <c r="AJ8714" s="20"/>
      <c r="AK8714" s="20"/>
      <c r="AL8714" s="20"/>
      <c r="AM8714" s="24" t="str">
        <f>IF($O8714="","",IF(DATEDIF($O8714,Lista!$V$2,"y")=122,"",DATEDIF($O8714,Lista!$V$2,"y")))</f>
        <v/>
      </c>
      <c r="AN8714" s="24" t="str">
        <f t="shared" si="408"/>
        <v/>
      </c>
      <c r="AO8714" s="24" t="str">
        <f t="shared" si="409"/>
        <v/>
      </c>
      <c r="AP8714" s="25" t="str">
        <f>IFERROR(VLOOKUP($R8714,Lista!$G$2:$H$15,2,FALSE),"")</f>
        <v/>
      </c>
      <c r="AQ8714" s="24" t="str">
        <f>IF(ISBLANK(G8714),"",IF(SUMPRODUCT((G$2:G8714=G8714)*1)&gt;1,0,1))</f>
        <v/>
      </c>
      <c r="AR8714" s="24" t="str">
        <f t="shared" si="410"/>
        <v/>
      </c>
    </row>
    <row r="8715" spans="2:44" x14ac:dyDescent="0.35">
      <c r="B8715" s="20"/>
      <c r="C8715" s="20"/>
      <c r="D8715" s="20"/>
      <c r="E8715" s="20"/>
      <c r="F8715" s="20"/>
      <c r="G8715" s="21"/>
      <c r="H8715" s="20"/>
      <c r="I8715" s="20"/>
      <c r="J8715" s="20"/>
      <c r="K8715" s="20"/>
      <c r="L8715" s="20"/>
      <c r="M8715" s="20"/>
      <c r="N8715" s="20"/>
      <c r="O8715" s="22"/>
      <c r="P8715" s="20"/>
      <c r="Q8715" s="20"/>
      <c r="R8715" s="20"/>
      <c r="S8715" s="20"/>
      <c r="T8715" s="20"/>
      <c r="U8715" s="20"/>
      <c r="V8715" s="20"/>
      <c r="W8715" s="20"/>
      <c r="X8715" s="20"/>
      <c r="Y8715" s="20"/>
      <c r="Z8715" s="20"/>
      <c r="AA8715" s="20"/>
      <c r="AB8715" s="20"/>
      <c r="AC8715" s="20"/>
      <c r="AD8715" s="20"/>
      <c r="AE8715" s="20"/>
      <c r="AF8715" s="22"/>
      <c r="AG8715" s="20"/>
      <c r="AH8715" s="20"/>
      <c r="AI8715" s="20"/>
      <c r="AJ8715" s="20"/>
      <c r="AK8715" s="20"/>
      <c r="AL8715" s="20"/>
      <c r="AM8715" s="24" t="str">
        <f>IF($O8715="","",IF(DATEDIF($O8715,Lista!$V$2,"y")=122,"",DATEDIF($O8715,Lista!$V$2,"y")))</f>
        <v/>
      </c>
      <c r="AN8715" s="24" t="str">
        <f t="shared" si="408"/>
        <v/>
      </c>
      <c r="AO8715" s="24" t="str">
        <f t="shared" si="409"/>
        <v/>
      </c>
      <c r="AP8715" s="25" t="str">
        <f>IFERROR(VLOOKUP($R8715,Lista!$G$2:$H$15,2,FALSE),"")</f>
        <v/>
      </c>
      <c r="AQ8715" s="24" t="str">
        <f>IF(ISBLANK(G8715),"",IF(SUMPRODUCT((G$2:G8715=G8715)*1)&gt;1,0,1))</f>
        <v/>
      </c>
      <c r="AR8715" s="24" t="str">
        <f t="shared" si="410"/>
        <v/>
      </c>
    </row>
    <row r="8716" spans="2:44" x14ac:dyDescent="0.35">
      <c r="B8716" s="20"/>
      <c r="C8716" s="20"/>
      <c r="D8716" s="20"/>
      <c r="E8716" s="20"/>
      <c r="F8716" s="20"/>
      <c r="G8716" s="21"/>
      <c r="H8716" s="20"/>
      <c r="I8716" s="20"/>
      <c r="J8716" s="20"/>
      <c r="K8716" s="20"/>
      <c r="L8716" s="20"/>
      <c r="M8716" s="20"/>
      <c r="N8716" s="20"/>
      <c r="O8716" s="22"/>
      <c r="P8716" s="20"/>
      <c r="Q8716" s="20"/>
      <c r="R8716" s="20"/>
      <c r="S8716" s="20"/>
      <c r="T8716" s="20"/>
      <c r="U8716" s="20"/>
      <c r="V8716" s="20"/>
      <c r="W8716" s="20"/>
      <c r="X8716" s="20"/>
      <c r="Y8716" s="20"/>
      <c r="Z8716" s="20"/>
      <c r="AA8716" s="20"/>
      <c r="AB8716" s="20"/>
      <c r="AC8716" s="20"/>
      <c r="AD8716" s="20"/>
      <c r="AE8716" s="20"/>
      <c r="AF8716" s="22"/>
      <c r="AG8716" s="20"/>
      <c r="AH8716" s="20"/>
      <c r="AI8716" s="20"/>
      <c r="AJ8716" s="20"/>
      <c r="AK8716" s="20"/>
      <c r="AL8716" s="20"/>
      <c r="AM8716" s="24" t="str">
        <f>IF($O8716="","",IF(DATEDIF($O8716,Lista!$V$2,"y")=122,"",DATEDIF($O8716,Lista!$V$2,"y")))</f>
        <v/>
      </c>
      <c r="AN8716" s="24" t="str">
        <f t="shared" si="408"/>
        <v/>
      </c>
      <c r="AO8716" s="24" t="str">
        <f t="shared" si="409"/>
        <v/>
      </c>
      <c r="AP8716" s="25" t="str">
        <f>IFERROR(VLOOKUP($R8716,Lista!$G$2:$H$15,2,FALSE),"")</f>
        <v/>
      </c>
      <c r="AQ8716" s="24" t="str">
        <f>IF(ISBLANK(G8716),"",IF(SUMPRODUCT((G$2:G8716=G8716)*1)&gt;1,0,1))</f>
        <v/>
      </c>
      <c r="AR8716" s="24" t="str">
        <f t="shared" si="410"/>
        <v/>
      </c>
    </row>
    <row r="8717" spans="2:44" x14ac:dyDescent="0.35">
      <c r="B8717" s="20"/>
      <c r="C8717" s="20"/>
      <c r="D8717" s="20"/>
      <c r="E8717" s="20"/>
      <c r="F8717" s="20"/>
      <c r="G8717" s="21"/>
      <c r="H8717" s="20"/>
      <c r="I8717" s="20"/>
      <c r="J8717" s="20"/>
      <c r="K8717" s="20"/>
      <c r="L8717" s="20"/>
      <c r="M8717" s="20"/>
      <c r="N8717" s="20"/>
      <c r="O8717" s="22"/>
      <c r="P8717" s="20"/>
      <c r="Q8717" s="20"/>
      <c r="R8717" s="20"/>
      <c r="S8717" s="20"/>
      <c r="T8717" s="20"/>
      <c r="U8717" s="20"/>
      <c r="V8717" s="20"/>
      <c r="W8717" s="20"/>
      <c r="X8717" s="20"/>
      <c r="Y8717" s="20"/>
      <c r="Z8717" s="20"/>
      <c r="AA8717" s="20"/>
      <c r="AB8717" s="20"/>
      <c r="AC8717" s="20"/>
      <c r="AD8717" s="20"/>
      <c r="AE8717" s="20"/>
      <c r="AF8717" s="22"/>
      <c r="AG8717" s="20"/>
      <c r="AH8717" s="20"/>
      <c r="AI8717" s="20"/>
      <c r="AJ8717" s="20"/>
      <c r="AK8717" s="20"/>
      <c r="AL8717" s="20"/>
      <c r="AM8717" s="24" t="str">
        <f>IF($O8717="","",IF(DATEDIF($O8717,Lista!$V$2,"y")=122,"",DATEDIF($O8717,Lista!$V$2,"y")))</f>
        <v/>
      </c>
      <c r="AN8717" s="24" t="str">
        <f t="shared" si="408"/>
        <v/>
      </c>
      <c r="AO8717" s="24" t="str">
        <f t="shared" si="409"/>
        <v/>
      </c>
      <c r="AP8717" s="25" t="str">
        <f>IFERROR(VLOOKUP($R8717,Lista!$G$2:$H$15,2,FALSE),"")</f>
        <v/>
      </c>
      <c r="AQ8717" s="24" t="str">
        <f>IF(ISBLANK(G8717),"",IF(SUMPRODUCT((G$2:G8717=G8717)*1)&gt;1,0,1))</f>
        <v/>
      </c>
      <c r="AR8717" s="24" t="str">
        <f t="shared" si="410"/>
        <v/>
      </c>
    </row>
    <row r="8718" spans="2:44" x14ac:dyDescent="0.35">
      <c r="B8718" s="20"/>
      <c r="C8718" s="20"/>
      <c r="D8718" s="20"/>
      <c r="E8718" s="20"/>
      <c r="F8718" s="20"/>
      <c r="G8718" s="21"/>
      <c r="H8718" s="20"/>
      <c r="I8718" s="20"/>
      <c r="J8718" s="20"/>
      <c r="K8718" s="20"/>
      <c r="L8718" s="20"/>
      <c r="M8718" s="20"/>
      <c r="N8718" s="20"/>
      <c r="O8718" s="22"/>
      <c r="P8718" s="20"/>
      <c r="Q8718" s="20"/>
      <c r="R8718" s="20"/>
      <c r="S8718" s="20"/>
      <c r="T8718" s="20"/>
      <c r="U8718" s="20"/>
      <c r="V8718" s="20"/>
      <c r="W8718" s="20"/>
      <c r="X8718" s="20"/>
      <c r="Y8718" s="20"/>
      <c r="Z8718" s="20"/>
      <c r="AA8718" s="20"/>
      <c r="AB8718" s="20"/>
      <c r="AC8718" s="20"/>
      <c r="AD8718" s="20"/>
      <c r="AE8718" s="20"/>
      <c r="AF8718" s="22"/>
      <c r="AG8718" s="20"/>
      <c r="AH8718" s="20"/>
      <c r="AI8718" s="20"/>
      <c r="AJ8718" s="20"/>
      <c r="AK8718" s="20"/>
      <c r="AL8718" s="20"/>
      <c r="AM8718" s="24" t="str">
        <f>IF($O8718="","",IF(DATEDIF($O8718,Lista!$V$2,"y")=122,"",DATEDIF($O8718,Lista!$V$2,"y")))</f>
        <v/>
      </c>
      <c r="AN8718" s="24" t="str">
        <f t="shared" si="408"/>
        <v/>
      </c>
      <c r="AO8718" s="24" t="str">
        <f t="shared" si="409"/>
        <v/>
      </c>
      <c r="AP8718" s="25" t="str">
        <f>IFERROR(VLOOKUP($R8718,Lista!$G$2:$H$15,2,FALSE),"")</f>
        <v/>
      </c>
      <c r="AQ8718" s="24" t="str">
        <f>IF(ISBLANK(G8718),"",IF(SUMPRODUCT((G$2:G8718=G8718)*1)&gt;1,0,1))</f>
        <v/>
      </c>
      <c r="AR8718" s="24" t="str">
        <f t="shared" si="410"/>
        <v/>
      </c>
    </row>
    <row r="8719" spans="2:44" x14ac:dyDescent="0.35">
      <c r="B8719" s="20"/>
      <c r="C8719" s="20"/>
      <c r="D8719" s="20"/>
      <c r="E8719" s="20"/>
      <c r="F8719" s="20"/>
      <c r="G8719" s="21"/>
      <c r="H8719" s="20"/>
      <c r="I8719" s="20"/>
      <c r="J8719" s="20"/>
      <c r="K8719" s="20"/>
      <c r="L8719" s="20"/>
      <c r="M8719" s="20"/>
      <c r="N8719" s="20"/>
      <c r="O8719" s="22"/>
      <c r="P8719" s="20"/>
      <c r="Q8719" s="20"/>
      <c r="R8719" s="20"/>
      <c r="S8719" s="20"/>
      <c r="T8719" s="20"/>
      <c r="U8719" s="20"/>
      <c r="V8719" s="20"/>
      <c r="W8719" s="20"/>
      <c r="X8719" s="20"/>
      <c r="Y8719" s="20"/>
      <c r="Z8719" s="20"/>
      <c r="AA8719" s="20"/>
      <c r="AB8719" s="20"/>
      <c r="AC8719" s="20"/>
      <c r="AD8719" s="20"/>
      <c r="AE8719" s="20"/>
      <c r="AF8719" s="22"/>
      <c r="AG8719" s="20"/>
      <c r="AH8719" s="20"/>
      <c r="AI8719" s="20"/>
      <c r="AJ8719" s="20"/>
      <c r="AK8719" s="20"/>
      <c r="AL8719" s="20"/>
      <c r="AM8719" s="24" t="str">
        <f>IF($O8719="","",IF(DATEDIF($O8719,Lista!$V$2,"y")=122,"",DATEDIF($O8719,Lista!$V$2,"y")))</f>
        <v/>
      </c>
      <c r="AN8719" s="24" t="str">
        <f t="shared" si="408"/>
        <v/>
      </c>
      <c r="AO8719" s="24" t="str">
        <f t="shared" si="409"/>
        <v/>
      </c>
      <c r="AP8719" s="25" t="str">
        <f>IFERROR(VLOOKUP($R8719,Lista!$G$2:$H$15,2,FALSE),"")</f>
        <v/>
      </c>
      <c r="AQ8719" s="24" t="str">
        <f>IF(ISBLANK(G8719),"",IF(SUMPRODUCT((G$2:G8719=G8719)*1)&gt;1,0,1))</f>
        <v/>
      </c>
      <c r="AR8719" s="24" t="str">
        <f t="shared" si="410"/>
        <v/>
      </c>
    </row>
    <row r="8720" spans="2:44" x14ac:dyDescent="0.35">
      <c r="B8720" s="20"/>
      <c r="C8720" s="20"/>
      <c r="D8720" s="20"/>
      <c r="E8720" s="20"/>
      <c r="F8720" s="20"/>
      <c r="G8720" s="21"/>
      <c r="H8720" s="20"/>
      <c r="I8720" s="20"/>
      <c r="J8720" s="20"/>
      <c r="K8720" s="20"/>
      <c r="L8720" s="20"/>
      <c r="M8720" s="20"/>
      <c r="N8720" s="20"/>
      <c r="O8720" s="22"/>
      <c r="P8720" s="20"/>
      <c r="Q8720" s="20"/>
      <c r="R8720" s="20"/>
      <c r="S8720" s="20"/>
      <c r="T8720" s="20"/>
      <c r="U8720" s="20"/>
      <c r="V8720" s="20"/>
      <c r="W8720" s="20"/>
      <c r="X8720" s="20"/>
      <c r="Y8720" s="20"/>
      <c r="Z8720" s="20"/>
      <c r="AA8720" s="20"/>
      <c r="AB8720" s="20"/>
      <c r="AC8720" s="20"/>
      <c r="AD8720" s="20"/>
      <c r="AE8720" s="20"/>
      <c r="AF8720" s="22"/>
      <c r="AG8720" s="20"/>
      <c r="AH8720" s="20"/>
      <c r="AI8720" s="20"/>
      <c r="AJ8720" s="20"/>
      <c r="AK8720" s="20"/>
      <c r="AL8720" s="20"/>
      <c r="AM8720" s="24" t="str">
        <f>IF($O8720="","",IF(DATEDIF($O8720,Lista!$V$2,"y")=122,"",DATEDIF($O8720,Lista!$V$2,"y")))</f>
        <v/>
      </c>
      <c r="AN8720" s="24" t="str">
        <f t="shared" si="408"/>
        <v/>
      </c>
      <c r="AO8720" s="24" t="str">
        <f t="shared" si="409"/>
        <v/>
      </c>
      <c r="AP8720" s="25" t="str">
        <f>IFERROR(VLOOKUP($R8720,Lista!$G$2:$H$15,2,FALSE),"")</f>
        <v/>
      </c>
      <c r="AQ8720" s="24" t="str">
        <f>IF(ISBLANK(G8720),"",IF(SUMPRODUCT((G$2:G8720=G8720)*1)&gt;1,0,1))</f>
        <v/>
      </c>
      <c r="AR8720" s="24" t="str">
        <f t="shared" si="410"/>
        <v/>
      </c>
    </row>
    <row r="8721" spans="2:44" x14ac:dyDescent="0.35">
      <c r="B8721" s="20"/>
      <c r="C8721" s="20"/>
      <c r="D8721" s="20"/>
      <c r="E8721" s="20"/>
      <c r="F8721" s="20"/>
      <c r="G8721" s="21"/>
      <c r="H8721" s="20"/>
      <c r="I8721" s="20"/>
      <c r="J8721" s="20"/>
      <c r="K8721" s="20"/>
      <c r="L8721" s="20"/>
      <c r="M8721" s="20"/>
      <c r="N8721" s="20"/>
      <c r="O8721" s="22"/>
      <c r="P8721" s="20"/>
      <c r="Q8721" s="20"/>
      <c r="R8721" s="20"/>
      <c r="S8721" s="20"/>
      <c r="T8721" s="20"/>
      <c r="U8721" s="20"/>
      <c r="V8721" s="20"/>
      <c r="W8721" s="20"/>
      <c r="X8721" s="20"/>
      <c r="Y8721" s="20"/>
      <c r="Z8721" s="20"/>
      <c r="AA8721" s="20"/>
      <c r="AB8721" s="20"/>
      <c r="AC8721" s="20"/>
      <c r="AD8721" s="20"/>
      <c r="AE8721" s="20"/>
      <c r="AF8721" s="22"/>
      <c r="AG8721" s="20"/>
      <c r="AH8721" s="20"/>
      <c r="AI8721" s="20"/>
      <c r="AJ8721" s="20"/>
      <c r="AK8721" s="20"/>
      <c r="AL8721" s="20"/>
      <c r="AM8721" s="24" t="str">
        <f>IF($O8721="","",IF(DATEDIF($O8721,Lista!$V$2,"y")=122,"",DATEDIF($O8721,Lista!$V$2,"y")))</f>
        <v/>
      </c>
      <c r="AN8721" s="24" t="str">
        <f t="shared" si="408"/>
        <v/>
      </c>
      <c r="AO8721" s="24" t="str">
        <f t="shared" si="409"/>
        <v/>
      </c>
      <c r="AP8721" s="25" t="str">
        <f>IFERROR(VLOOKUP($R8721,Lista!$G$2:$H$15,2,FALSE),"")</f>
        <v/>
      </c>
      <c r="AQ8721" s="24" t="str">
        <f>IF(ISBLANK(G8721),"",IF(SUMPRODUCT((G$2:G8721=G8721)*1)&gt;1,0,1))</f>
        <v/>
      </c>
      <c r="AR8721" s="24" t="str">
        <f t="shared" si="410"/>
        <v/>
      </c>
    </row>
    <row r="8722" spans="2:44" x14ac:dyDescent="0.35">
      <c r="B8722" s="20"/>
      <c r="C8722" s="20"/>
      <c r="D8722" s="20"/>
      <c r="E8722" s="20"/>
      <c r="F8722" s="20"/>
      <c r="G8722" s="21"/>
      <c r="H8722" s="20"/>
      <c r="I8722" s="20"/>
      <c r="J8722" s="20"/>
      <c r="K8722" s="20"/>
      <c r="L8722" s="20"/>
      <c r="M8722" s="20"/>
      <c r="N8722" s="20"/>
      <c r="O8722" s="22"/>
      <c r="P8722" s="20"/>
      <c r="Q8722" s="20"/>
      <c r="R8722" s="20"/>
      <c r="S8722" s="20"/>
      <c r="T8722" s="20"/>
      <c r="U8722" s="20"/>
      <c r="V8722" s="20"/>
      <c r="W8722" s="20"/>
      <c r="X8722" s="20"/>
      <c r="Y8722" s="20"/>
      <c r="Z8722" s="20"/>
      <c r="AA8722" s="20"/>
      <c r="AB8722" s="20"/>
      <c r="AC8722" s="20"/>
      <c r="AD8722" s="20"/>
      <c r="AE8722" s="20"/>
      <c r="AF8722" s="22"/>
      <c r="AG8722" s="20"/>
      <c r="AH8722" s="20"/>
      <c r="AI8722" s="20"/>
      <c r="AJ8722" s="20"/>
      <c r="AK8722" s="20"/>
      <c r="AL8722" s="20"/>
      <c r="AM8722" s="24" t="str">
        <f>IF($O8722="","",IF(DATEDIF($O8722,Lista!$V$2,"y")=122,"",DATEDIF($O8722,Lista!$V$2,"y")))</f>
        <v/>
      </c>
      <c r="AN8722" s="24" t="str">
        <f t="shared" si="408"/>
        <v/>
      </c>
      <c r="AO8722" s="24" t="str">
        <f t="shared" si="409"/>
        <v/>
      </c>
      <c r="AP8722" s="25" t="str">
        <f>IFERROR(VLOOKUP($R8722,Lista!$G$2:$H$15,2,FALSE),"")</f>
        <v/>
      </c>
      <c r="AQ8722" s="24" t="str">
        <f>IF(ISBLANK(G8722),"",IF(SUMPRODUCT((G$2:G8722=G8722)*1)&gt;1,0,1))</f>
        <v/>
      </c>
      <c r="AR8722" s="24" t="str">
        <f t="shared" si="410"/>
        <v/>
      </c>
    </row>
    <row r="8723" spans="2:44" x14ac:dyDescent="0.35">
      <c r="B8723" s="20"/>
      <c r="C8723" s="20"/>
      <c r="D8723" s="20"/>
      <c r="E8723" s="20"/>
      <c r="F8723" s="20"/>
      <c r="G8723" s="21"/>
      <c r="H8723" s="20"/>
      <c r="I8723" s="20"/>
      <c r="J8723" s="20"/>
      <c r="K8723" s="20"/>
      <c r="L8723" s="20"/>
      <c r="M8723" s="20"/>
      <c r="N8723" s="20"/>
      <c r="O8723" s="22"/>
      <c r="P8723" s="20"/>
      <c r="Q8723" s="20"/>
      <c r="R8723" s="20"/>
      <c r="S8723" s="20"/>
      <c r="T8723" s="20"/>
      <c r="U8723" s="20"/>
      <c r="V8723" s="20"/>
      <c r="W8723" s="20"/>
      <c r="X8723" s="20"/>
      <c r="Y8723" s="20"/>
      <c r="Z8723" s="20"/>
      <c r="AA8723" s="20"/>
      <c r="AB8723" s="20"/>
      <c r="AC8723" s="20"/>
      <c r="AD8723" s="20"/>
      <c r="AE8723" s="20"/>
      <c r="AF8723" s="22"/>
      <c r="AG8723" s="20"/>
      <c r="AH8723" s="20"/>
      <c r="AI8723" s="20"/>
      <c r="AJ8723" s="20"/>
      <c r="AK8723" s="20"/>
      <c r="AL8723" s="20"/>
      <c r="AM8723" s="24" t="str">
        <f>IF($O8723="","",IF(DATEDIF($O8723,Lista!$V$2,"y")=122,"",DATEDIF($O8723,Lista!$V$2,"y")))</f>
        <v/>
      </c>
      <c r="AN8723" s="24" t="str">
        <f t="shared" si="408"/>
        <v/>
      </c>
      <c r="AO8723" s="24" t="str">
        <f t="shared" si="409"/>
        <v/>
      </c>
      <c r="AP8723" s="25" t="str">
        <f>IFERROR(VLOOKUP($R8723,Lista!$G$2:$H$15,2,FALSE),"")</f>
        <v/>
      </c>
      <c r="AQ8723" s="24" t="str">
        <f>IF(ISBLANK(G8723),"",IF(SUMPRODUCT((G$2:G8723=G8723)*1)&gt;1,0,1))</f>
        <v/>
      </c>
      <c r="AR8723" s="24" t="str">
        <f t="shared" si="410"/>
        <v/>
      </c>
    </row>
    <row r="8724" spans="2:44" x14ac:dyDescent="0.35">
      <c r="B8724" s="20"/>
      <c r="C8724" s="20"/>
      <c r="D8724" s="20"/>
      <c r="E8724" s="20"/>
      <c r="F8724" s="20"/>
      <c r="G8724" s="21"/>
      <c r="H8724" s="20"/>
      <c r="I8724" s="20"/>
      <c r="J8724" s="20"/>
      <c r="K8724" s="20"/>
      <c r="L8724" s="20"/>
      <c r="M8724" s="20"/>
      <c r="N8724" s="20"/>
      <c r="O8724" s="22"/>
      <c r="P8724" s="20"/>
      <c r="Q8724" s="20"/>
      <c r="R8724" s="20"/>
      <c r="S8724" s="20"/>
      <c r="T8724" s="20"/>
      <c r="U8724" s="20"/>
      <c r="V8724" s="20"/>
      <c r="W8724" s="20"/>
      <c r="X8724" s="20"/>
      <c r="Y8724" s="20"/>
      <c r="Z8724" s="20"/>
      <c r="AA8724" s="20"/>
      <c r="AB8724" s="20"/>
      <c r="AC8724" s="20"/>
      <c r="AD8724" s="20"/>
      <c r="AE8724" s="20"/>
      <c r="AF8724" s="22"/>
      <c r="AG8724" s="20"/>
      <c r="AH8724" s="20"/>
      <c r="AI8724" s="20"/>
      <c r="AJ8724" s="20"/>
      <c r="AK8724" s="20"/>
      <c r="AL8724" s="20"/>
      <c r="AM8724" s="24" t="str">
        <f>IF($O8724="","",IF(DATEDIF($O8724,Lista!$V$2,"y")=122,"",DATEDIF($O8724,Lista!$V$2,"y")))</f>
        <v/>
      </c>
      <c r="AN8724" s="24" t="str">
        <f t="shared" si="408"/>
        <v/>
      </c>
      <c r="AO8724" s="24" t="str">
        <f t="shared" si="409"/>
        <v/>
      </c>
      <c r="AP8724" s="25" t="str">
        <f>IFERROR(VLOOKUP($R8724,Lista!$G$2:$H$15,2,FALSE),"")</f>
        <v/>
      </c>
      <c r="AQ8724" s="24" t="str">
        <f>IF(ISBLANK(G8724),"",IF(SUMPRODUCT((G$2:G8724=G8724)*1)&gt;1,0,1))</f>
        <v/>
      </c>
      <c r="AR8724" s="24" t="str">
        <f t="shared" si="410"/>
        <v/>
      </c>
    </row>
    <row r="8725" spans="2:44" x14ac:dyDescent="0.35">
      <c r="B8725" s="20"/>
      <c r="C8725" s="20"/>
      <c r="D8725" s="20"/>
      <c r="E8725" s="20"/>
      <c r="F8725" s="20"/>
      <c r="G8725" s="21"/>
      <c r="H8725" s="20"/>
      <c r="I8725" s="20"/>
      <c r="J8725" s="20"/>
      <c r="K8725" s="20"/>
      <c r="L8725" s="20"/>
      <c r="M8725" s="20"/>
      <c r="N8725" s="20"/>
      <c r="O8725" s="22"/>
      <c r="P8725" s="20"/>
      <c r="Q8725" s="20"/>
      <c r="R8725" s="20"/>
      <c r="S8725" s="20"/>
      <c r="T8725" s="20"/>
      <c r="U8725" s="20"/>
      <c r="V8725" s="20"/>
      <c r="W8725" s="20"/>
      <c r="X8725" s="20"/>
      <c r="Y8725" s="20"/>
      <c r="Z8725" s="20"/>
      <c r="AA8725" s="20"/>
      <c r="AB8725" s="20"/>
      <c r="AC8725" s="20"/>
      <c r="AD8725" s="20"/>
      <c r="AE8725" s="20"/>
      <c r="AF8725" s="22"/>
      <c r="AG8725" s="20"/>
      <c r="AH8725" s="20"/>
      <c r="AI8725" s="20"/>
      <c r="AJ8725" s="20"/>
      <c r="AK8725" s="20"/>
      <c r="AL8725" s="20"/>
      <c r="AM8725" s="24" t="str">
        <f>IF($O8725="","",IF(DATEDIF($O8725,Lista!$V$2,"y")=122,"",DATEDIF($O8725,Lista!$V$2,"y")))</f>
        <v/>
      </c>
      <c r="AN8725" s="24" t="str">
        <f t="shared" si="408"/>
        <v/>
      </c>
      <c r="AO8725" s="24" t="str">
        <f t="shared" si="409"/>
        <v/>
      </c>
      <c r="AP8725" s="25" t="str">
        <f>IFERROR(VLOOKUP($R8725,Lista!$G$2:$H$15,2,FALSE),"")</f>
        <v/>
      </c>
      <c r="AQ8725" s="24" t="str">
        <f>IF(ISBLANK(G8725),"",IF(SUMPRODUCT((G$2:G8725=G8725)*1)&gt;1,0,1))</f>
        <v/>
      </c>
      <c r="AR8725" s="24" t="str">
        <f t="shared" si="410"/>
        <v/>
      </c>
    </row>
    <row r="8726" spans="2:44" x14ac:dyDescent="0.35">
      <c r="B8726" s="20"/>
      <c r="C8726" s="20"/>
      <c r="D8726" s="20"/>
      <c r="E8726" s="20"/>
      <c r="F8726" s="20"/>
      <c r="G8726" s="21"/>
      <c r="H8726" s="20"/>
      <c r="I8726" s="20"/>
      <c r="J8726" s="20"/>
      <c r="K8726" s="20"/>
      <c r="L8726" s="20"/>
      <c r="M8726" s="20"/>
      <c r="N8726" s="20"/>
      <c r="O8726" s="22"/>
      <c r="P8726" s="20"/>
      <c r="Q8726" s="20"/>
      <c r="R8726" s="20"/>
      <c r="S8726" s="20"/>
      <c r="T8726" s="20"/>
      <c r="U8726" s="20"/>
      <c r="V8726" s="20"/>
      <c r="W8726" s="20"/>
      <c r="X8726" s="20"/>
      <c r="Y8726" s="20"/>
      <c r="Z8726" s="20"/>
      <c r="AA8726" s="20"/>
      <c r="AB8726" s="20"/>
      <c r="AC8726" s="20"/>
      <c r="AD8726" s="20"/>
      <c r="AE8726" s="20"/>
      <c r="AF8726" s="22"/>
      <c r="AG8726" s="20"/>
      <c r="AH8726" s="20"/>
      <c r="AI8726" s="20"/>
      <c r="AJ8726" s="20"/>
      <c r="AK8726" s="20"/>
      <c r="AL8726" s="20"/>
      <c r="AM8726" s="24" t="str">
        <f>IF($O8726="","",IF(DATEDIF($O8726,Lista!$V$2,"y")=122,"",DATEDIF($O8726,Lista!$V$2,"y")))</f>
        <v/>
      </c>
      <c r="AN8726" s="24" t="str">
        <f t="shared" si="408"/>
        <v/>
      </c>
      <c r="AO8726" s="24" t="str">
        <f t="shared" si="409"/>
        <v/>
      </c>
      <c r="AP8726" s="25" t="str">
        <f>IFERROR(VLOOKUP($R8726,Lista!$G$2:$H$15,2,FALSE),"")</f>
        <v/>
      </c>
      <c r="AQ8726" s="24" t="str">
        <f>IF(ISBLANK(G8726),"",IF(SUMPRODUCT((G$2:G8726=G8726)*1)&gt;1,0,1))</f>
        <v/>
      </c>
      <c r="AR8726" s="24" t="str">
        <f t="shared" si="410"/>
        <v/>
      </c>
    </row>
    <row r="8727" spans="2:44" x14ac:dyDescent="0.35">
      <c r="B8727" s="20"/>
      <c r="C8727" s="20"/>
      <c r="D8727" s="20"/>
      <c r="E8727" s="20"/>
      <c r="F8727" s="20"/>
      <c r="G8727" s="21"/>
      <c r="H8727" s="20"/>
      <c r="I8727" s="20"/>
      <c r="J8727" s="20"/>
      <c r="K8727" s="20"/>
      <c r="L8727" s="20"/>
      <c r="M8727" s="20"/>
      <c r="N8727" s="20"/>
      <c r="O8727" s="22"/>
      <c r="P8727" s="20"/>
      <c r="Q8727" s="20"/>
      <c r="R8727" s="20"/>
      <c r="S8727" s="20"/>
      <c r="T8727" s="20"/>
      <c r="U8727" s="20"/>
      <c r="V8727" s="20"/>
      <c r="W8727" s="20"/>
      <c r="X8727" s="20"/>
      <c r="Y8727" s="20"/>
      <c r="Z8727" s="20"/>
      <c r="AA8727" s="20"/>
      <c r="AB8727" s="20"/>
      <c r="AC8727" s="20"/>
      <c r="AD8727" s="20"/>
      <c r="AE8727" s="20"/>
      <c r="AF8727" s="22"/>
      <c r="AG8727" s="20"/>
      <c r="AH8727" s="20"/>
      <c r="AI8727" s="20"/>
      <c r="AJ8727" s="20"/>
      <c r="AK8727" s="20"/>
      <c r="AL8727" s="20"/>
      <c r="AM8727" s="24" t="str">
        <f>IF($O8727="","",IF(DATEDIF($O8727,Lista!$V$2,"y")=122,"",DATEDIF($O8727,Lista!$V$2,"y")))</f>
        <v/>
      </c>
      <c r="AN8727" s="24" t="str">
        <f t="shared" si="408"/>
        <v/>
      </c>
      <c r="AO8727" s="24" t="str">
        <f t="shared" si="409"/>
        <v/>
      </c>
      <c r="AP8727" s="25" t="str">
        <f>IFERROR(VLOOKUP($R8727,Lista!$G$2:$H$15,2,FALSE),"")</f>
        <v/>
      </c>
      <c r="AQ8727" s="24" t="str">
        <f>IF(ISBLANK(G8727),"",IF(SUMPRODUCT((G$2:G8727=G8727)*1)&gt;1,0,1))</f>
        <v/>
      </c>
      <c r="AR8727" s="24" t="str">
        <f t="shared" si="410"/>
        <v/>
      </c>
    </row>
    <row r="8728" spans="2:44" x14ac:dyDescent="0.35">
      <c r="B8728" s="20"/>
      <c r="C8728" s="20"/>
      <c r="D8728" s="20"/>
      <c r="E8728" s="20"/>
      <c r="F8728" s="20"/>
      <c r="G8728" s="21"/>
      <c r="H8728" s="20"/>
      <c r="I8728" s="20"/>
      <c r="J8728" s="20"/>
      <c r="K8728" s="20"/>
      <c r="L8728" s="20"/>
      <c r="M8728" s="20"/>
      <c r="N8728" s="20"/>
      <c r="O8728" s="22"/>
      <c r="P8728" s="20"/>
      <c r="Q8728" s="20"/>
      <c r="R8728" s="20"/>
      <c r="S8728" s="20"/>
      <c r="T8728" s="20"/>
      <c r="U8728" s="20"/>
      <c r="V8728" s="20"/>
      <c r="W8728" s="20"/>
      <c r="X8728" s="20"/>
      <c r="Y8728" s="20"/>
      <c r="Z8728" s="20"/>
      <c r="AA8728" s="20"/>
      <c r="AB8728" s="20"/>
      <c r="AC8728" s="20"/>
      <c r="AD8728" s="20"/>
      <c r="AE8728" s="20"/>
      <c r="AF8728" s="22"/>
      <c r="AG8728" s="20"/>
      <c r="AH8728" s="20"/>
      <c r="AI8728" s="20"/>
      <c r="AJ8728" s="20"/>
      <c r="AK8728" s="20"/>
      <c r="AL8728" s="20"/>
      <c r="AM8728" s="24" t="str">
        <f>IF($O8728="","",IF(DATEDIF($O8728,Lista!$V$2,"y")=122,"",DATEDIF($O8728,Lista!$V$2,"y")))</f>
        <v/>
      </c>
      <c r="AN8728" s="24" t="str">
        <f t="shared" si="408"/>
        <v/>
      </c>
      <c r="AO8728" s="24" t="str">
        <f t="shared" si="409"/>
        <v/>
      </c>
      <c r="AP8728" s="25" t="str">
        <f>IFERROR(VLOOKUP($R8728,Lista!$G$2:$H$15,2,FALSE),"")</f>
        <v/>
      </c>
      <c r="AQ8728" s="24" t="str">
        <f>IF(ISBLANK(G8728),"",IF(SUMPRODUCT((G$2:G8728=G8728)*1)&gt;1,0,1))</f>
        <v/>
      </c>
      <c r="AR8728" s="24" t="str">
        <f t="shared" si="410"/>
        <v/>
      </c>
    </row>
    <row r="8729" spans="2:44" x14ac:dyDescent="0.35">
      <c r="B8729" s="20"/>
      <c r="C8729" s="20"/>
      <c r="D8729" s="20"/>
      <c r="E8729" s="20"/>
      <c r="F8729" s="20"/>
      <c r="G8729" s="21"/>
      <c r="H8729" s="20"/>
      <c r="I8729" s="20"/>
      <c r="J8729" s="20"/>
      <c r="K8729" s="20"/>
      <c r="L8729" s="20"/>
      <c r="M8729" s="20"/>
      <c r="N8729" s="20"/>
      <c r="O8729" s="22"/>
      <c r="P8729" s="20"/>
      <c r="Q8729" s="20"/>
      <c r="R8729" s="20"/>
      <c r="S8729" s="20"/>
      <c r="T8729" s="20"/>
      <c r="U8729" s="20"/>
      <c r="V8729" s="20"/>
      <c r="W8729" s="20"/>
      <c r="X8729" s="20"/>
      <c r="Y8729" s="20"/>
      <c r="Z8729" s="20"/>
      <c r="AA8729" s="20"/>
      <c r="AB8729" s="20"/>
      <c r="AC8729" s="20"/>
      <c r="AD8729" s="20"/>
      <c r="AE8729" s="20"/>
      <c r="AF8729" s="22"/>
      <c r="AG8729" s="20"/>
      <c r="AH8729" s="20"/>
      <c r="AI8729" s="20"/>
      <c r="AJ8729" s="20"/>
      <c r="AK8729" s="20"/>
      <c r="AL8729" s="20"/>
      <c r="AM8729" s="24" t="str">
        <f>IF($O8729="","",IF(DATEDIF($O8729,Lista!$V$2,"y")=122,"",DATEDIF($O8729,Lista!$V$2,"y")))</f>
        <v/>
      </c>
      <c r="AN8729" s="24" t="str">
        <f t="shared" si="408"/>
        <v/>
      </c>
      <c r="AO8729" s="24" t="str">
        <f t="shared" si="409"/>
        <v/>
      </c>
      <c r="AP8729" s="25" t="str">
        <f>IFERROR(VLOOKUP($R8729,Lista!$G$2:$H$15,2,FALSE),"")</f>
        <v/>
      </c>
      <c r="AQ8729" s="24" t="str">
        <f>IF(ISBLANK(G8729),"",IF(SUMPRODUCT((G$2:G8729=G8729)*1)&gt;1,0,1))</f>
        <v/>
      </c>
      <c r="AR8729" s="24" t="str">
        <f t="shared" si="410"/>
        <v/>
      </c>
    </row>
    <row r="8730" spans="2:44" x14ac:dyDescent="0.35">
      <c r="B8730" s="20"/>
      <c r="C8730" s="20"/>
      <c r="D8730" s="20"/>
      <c r="E8730" s="20"/>
      <c r="F8730" s="20"/>
      <c r="G8730" s="21"/>
      <c r="H8730" s="20"/>
      <c r="I8730" s="20"/>
      <c r="J8730" s="20"/>
      <c r="K8730" s="20"/>
      <c r="L8730" s="20"/>
      <c r="M8730" s="20"/>
      <c r="N8730" s="20"/>
      <c r="O8730" s="22"/>
      <c r="P8730" s="20"/>
      <c r="Q8730" s="20"/>
      <c r="R8730" s="20"/>
      <c r="S8730" s="20"/>
      <c r="T8730" s="20"/>
      <c r="U8730" s="20"/>
      <c r="V8730" s="20"/>
      <c r="W8730" s="20"/>
      <c r="X8730" s="20"/>
      <c r="Y8730" s="20"/>
      <c r="Z8730" s="20"/>
      <c r="AA8730" s="20"/>
      <c r="AB8730" s="20"/>
      <c r="AC8730" s="20"/>
      <c r="AD8730" s="20"/>
      <c r="AE8730" s="20"/>
      <c r="AF8730" s="22"/>
      <c r="AG8730" s="20"/>
      <c r="AH8730" s="20"/>
      <c r="AI8730" s="20"/>
      <c r="AJ8730" s="20"/>
      <c r="AK8730" s="20"/>
      <c r="AL8730" s="20"/>
      <c r="AM8730" s="24" t="str">
        <f>IF($O8730="","",IF(DATEDIF($O8730,Lista!$V$2,"y")=122,"",DATEDIF($O8730,Lista!$V$2,"y")))</f>
        <v/>
      </c>
      <c r="AN8730" s="24" t="str">
        <f t="shared" si="408"/>
        <v/>
      </c>
      <c r="AO8730" s="24" t="str">
        <f t="shared" si="409"/>
        <v/>
      </c>
      <c r="AP8730" s="25" t="str">
        <f>IFERROR(VLOOKUP($R8730,Lista!$G$2:$H$15,2,FALSE),"")</f>
        <v/>
      </c>
      <c r="AQ8730" s="24" t="str">
        <f>IF(ISBLANK(G8730),"",IF(SUMPRODUCT((G$2:G8730=G8730)*1)&gt;1,0,1))</f>
        <v/>
      </c>
      <c r="AR8730" s="24" t="str">
        <f t="shared" si="410"/>
        <v/>
      </c>
    </row>
    <row r="8731" spans="2:44" x14ac:dyDescent="0.35">
      <c r="B8731" s="20"/>
      <c r="C8731" s="20"/>
      <c r="D8731" s="20"/>
      <c r="E8731" s="20"/>
      <c r="F8731" s="20"/>
      <c r="G8731" s="21"/>
      <c r="H8731" s="20"/>
      <c r="I8731" s="20"/>
      <c r="J8731" s="20"/>
      <c r="K8731" s="20"/>
      <c r="L8731" s="20"/>
      <c r="M8731" s="20"/>
      <c r="N8731" s="20"/>
      <c r="O8731" s="22"/>
      <c r="P8731" s="20"/>
      <c r="Q8731" s="20"/>
      <c r="R8731" s="20"/>
      <c r="S8731" s="20"/>
      <c r="T8731" s="20"/>
      <c r="U8731" s="20"/>
      <c r="V8731" s="20"/>
      <c r="W8731" s="20"/>
      <c r="X8731" s="20"/>
      <c r="Y8731" s="20"/>
      <c r="Z8731" s="20"/>
      <c r="AA8731" s="20"/>
      <c r="AB8731" s="20"/>
      <c r="AC8731" s="20"/>
      <c r="AD8731" s="20"/>
      <c r="AE8731" s="20"/>
      <c r="AF8731" s="22"/>
      <c r="AG8731" s="20"/>
      <c r="AH8731" s="20"/>
      <c r="AI8731" s="20"/>
      <c r="AJ8731" s="20"/>
      <c r="AK8731" s="20"/>
      <c r="AL8731" s="20"/>
      <c r="AM8731" s="24" t="str">
        <f>IF($O8731="","",IF(DATEDIF($O8731,Lista!$V$2,"y")=122,"",DATEDIF($O8731,Lista!$V$2,"y")))</f>
        <v/>
      </c>
      <c r="AN8731" s="24" t="str">
        <f t="shared" si="408"/>
        <v/>
      </c>
      <c r="AO8731" s="24" t="str">
        <f t="shared" si="409"/>
        <v/>
      </c>
      <c r="AP8731" s="25" t="str">
        <f>IFERROR(VLOOKUP($R8731,Lista!$G$2:$H$15,2,FALSE),"")</f>
        <v/>
      </c>
      <c r="AQ8731" s="24" t="str">
        <f>IF(ISBLANK(G8731),"",IF(SUMPRODUCT((G$2:G8731=G8731)*1)&gt;1,0,1))</f>
        <v/>
      </c>
      <c r="AR8731" s="24" t="str">
        <f t="shared" si="410"/>
        <v/>
      </c>
    </row>
    <row r="8732" spans="2:44" x14ac:dyDescent="0.35">
      <c r="B8732" s="20"/>
      <c r="C8732" s="20"/>
      <c r="D8732" s="20"/>
      <c r="E8732" s="20"/>
      <c r="F8732" s="20"/>
      <c r="G8732" s="21"/>
      <c r="H8732" s="20"/>
      <c r="I8732" s="20"/>
      <c r="J8732" s="20"/>
      <c r="K8732" s="20"/>
      <c r="L8732" s="20"/>
      <c r="M8732" s="20"/>
      <c r="N8732" s="20"/>
      <c r="O8732" s="22"/>
      <c r="P8732" s="20"/>
      <c r="Q8732" s="20"/>
      <c r="R8732" s="20"/>
      <c r="S8732" s="20"/>
      <c r="T8732" s="20"/>
      <c r="U8732" s="20"/>
      <c r="V8732" s="20"/>
      <c r="W8732" s="20"/>
      <c r="X8732" s="20"/>
      <c r="Y8732" s="20"/>
      <c r="Z8732" s="20"/>
      <c r="AA8732" s="20"/>
      <c r="AB8732" s="20"/>
      <c r="AC8732" s="20"/>
      <c r="AD8732" s="20"/>
      <c r="AE8732" s="20"/>
      <c r="AF8732" s="22"/>
      <c r="AG8732" s="20"/>
      <c r="AH8732" s="20"/>
      <c r="AI8732" s="20"/>
      <c r="AJ8732" s="20"/>
      <c r="AK8732" s="20"/>
      <c r="AL8732" s="20"/>
      <c r="AM8732" s="24" t="str">
        <f>IF($O8732="","",IF(DATEDIF($O8732,Lista!$V$2,"y")=122,"",DATEDIF($O8732,Lista!$V$2,"y")))</f>
        <v/>
      </c>
      <c r="AN8732" s="24" t="str">
        <f t="shared" si="408"/>
        <v/>
      </c>
      <c r="AO8732" s="24" t="str">
        <f t="shared" si="409"/>
        <v/>
      </c>
      <c r="AP8732" s="25" t="str">
        <f>IFERROR(VLOOKUP($R8732,Lista!$G$2:$H$15,2,FALSE),"")</f>
        <v/>
      </c>
      <c r="AQ8732" s="24" t="str">
        <f>IF(ISBLANK(G8732),"",IF(SUMPRODUCT((G$2:G8732=G8732)*1)&gt;1,0,1))</f>
        <v/>
      </c>
      <c r="AR8732" s="24" t="str">
        <f t="shared" si="410"/>
        <v/>
      </c>
    </row>
    <row r="8733" spans="2:44" x14ac:dyDescent="0.35">
      <c r="B8733" s="20"/>
      <c r="C8733" s="20"/>
      <c r="D8733" s="20"/>
      <c r="E8733" s="20"/>
      <c r="F8733" s="20"/>
      <c r="G8733" s="21"/>
      <c r="H8733" s="20"/>
      <c r="I8733" s="20"/>
      <c r="J8733" s="20"/>
      <c r="K8733" s="20"/>
      <c r="L8733" s="20"/>
      <c r="M8733" s="20"/>
      <c r="N8733" s="20"/>
      <c r="O8733" s="22"/>
      <c r="P8733" s="20"/>
      <c r="Q8733" s="20"/>
      <c r="R8733" s="20"/>
      <c r="S8733" s="20"/>
      <c r="T8733" s="20"/>
      <c r="U8733" s="20"/>
      <c r="V8733" s="20"/>
      <c r="W8733" s="20"/>
      <c r="X8733" s="20"/>
      <c r="Y8733" s="20"/>
      <c r="Z8733" s="20"/>
      <c r="AA8733" s="20"/>
      <c r="AB8733" s="20"/>
      <c r="AC8733" s="20"/>
      <c r="AD8733" s="20"/>
      <c r="AE8733" s="20"/>
      <c r="AF8733" s="22"/>
      <c r="AG8733" s="20"/>
      <c r="AH8733" s="20"/>
      <c r="AI8733" s="20"/>
      <c r="AJ8733" s="20"/>
      <c r="AK8733" s="20"/>
      <c r="AL8733" s="20"/>
      <c r="AM8733" s="24" t="str">
        <f>IF($O8733="","",IF(DATEDIF($O8733,Lista!$V$2,"y")=122,"",DATEDIF($O8733,Lista!$V$2,"y")))</f>
        <v/>
      </c>
      <c r="AN8733" s="24" t="str">
        <f t="shared" si="408"/>
        <v/>
      </c>
      <c r="AO8733" s="24" t="str">
        <f t="shared" si="409"/>
        <v/>
      </c>
      <c r="AP8733" s="25" t="str">
        <f>IFERROR(VLOOKUP($R8733,Lista!$G$2:$H$15,2,FALSE),"")</f>
        <v/>
      </c>
      <c r="AQ8733" s="24" t="str">
        <f>IF(ISBLANK(G8733),"",IF(SUMPRODUCT((G$2:G8733=G8733)*1)&gt;1,0,1))</f>
        <v/>
      </c>
      <c r="AR8733" s="24" t="str">
        <f t="shared" si="410"/>
        <v/>
      </c>
    </row>
    <row r="8734" spans="2:44" x14ac:dyDescent="0.35">
      <c r="B8734" s="20"/>
      <c r="C8734" s="20"/>
      <c r="D8734" s="20"/>
      <c r="E8734" s="20"/>
      <c r="F8734" s="20"/>
      <c r="G8734" s="21"/>
      <c r="H8734" s="20"/>
      <c r="I8734" s="20"/>
      <c r="J8734" s="20"/>
      <c r="K8734" s="20"/>
      <c r="L8734" s="20"/>
      <c r="M8734" s="20"/>
      <c r="N8734" s="20"/>
      <c r="O8734" s="22"/>
      <c r="P8734" s="20"/>
      <c r="Q8734" s="20"/>
      <c r="R8734" s="20"/>
      <c r="S8734" s="20"/>
      <c r="T8734" s="20"/>
      <c r="U8734" s="20"/>
      <c r="V8734" s="20"/>
      <c r="W8734" s="20"/>
      <c r="X8734" s="20"/>
      <c r="Y8734" s="20"/>
      <c r="Z8734" s="20"/>
      <c r="AA8734" s="20"/>
      <c r="AB8734" s="20"/>
      <c r="AC8734" s="20"/>
      <c r="AD8734" s="20"/>
      <c r="AE8734" s="20"/>
      <c r="AF8734" s="22"/>
      <c r="AG8734" s="20"/>
      <c r="AH8734" s="20"/>
      <c r="AI8734" s="20"/>
      <c r="AJ8734" s="20"/>
      <c r="AK8734" s="20"/>
      <c r="AL8734" s="20"/>
      <c r="AM8734" s="24" t="str">
        <f>IF($O8734="","",IF(DATEDIF($O8734,Lista!$V$2,"y")=122,"",DATEDIF($O8734,Lista!$V$2,"y")))</f>
        <v/>
      </c>
      <c r="AN8734" s="24" t="str">
        <f t="shared" si="408"/>
        <v/>
      </c>
      <c r="AO8734" s="24" t="str">
        <f t="shared" si="409"/>
        <v/>
      </c>
      <c r="AP8734" s="25" t="str">
        <f>IFERROR(VLOOKUP($R8734,Lista!$G$2:$H$15,2,FALSE),"")</f>
        <v/>
      </c>
      <c r="AQ8734" s="24" t="str">
        <f>IF(ISBLANK(G8734),"",IF(SUMPRODUCT((G$2:G8734=G8734)*1)&gt;1,0,1))</f>
        <v/>
      </c>
      <c r="AR8734" s="24" t="str">
        <f t="shared" si="410"/>
        <v/>
      </c>
    </row>
    <row r="8735" spans="2:44" x14ac:dyDescent="0.35">
      <c r="B8735" s="20"/>
      <c r="C8735" s="20"/>
      <c r="D8735" s="20"/>
      <c r="E8735" s="20"/>
      <c r="F8735" s="20"/>
      <c r="G8735" s="21"/>
      <c r="H8735" s="20"/>
      <c r="I8735" s="20"/>
      <c r="J8735" s="20"/>
      <c r="K8735" s="20"/>
      <c r="L8735" s="20"/>
      <c r="M8735" s="20"/>
      <c r="N8735" s="20"/>
      <c r="O8735" s="22"/>
      <c r="P8735" s="20"/>
      <c r="Q8735" s="20"/>
      <c r="R8735" s="20"/>
      <c r="S8735" s="20"/>
      <c r="T8735" s="20"/>
      <c r="U8735" s="20"/>
      <c r="V8735" s="20"/>
      <c r="W8735" s="20"/>
      <c r="X8735" s="20"/>
      <c r="Y8735" s="20"/>
      <c r="Z8735" s="20"/>
      <c r="AA8735" s="20"/>
      <c r="AB8735" s="20"/>
      <c r="AC8735" s="20"/>
      <c r="AD8735" s="20"/>
      <c r="AE8735" s="20"/>
      <c r="AF8735" s="22"/>
      <c r="AG8735" s="20"/>
      <c r="AH8735" s="20"/>
      <c r="AI8735" s="20"/>
      <c r="AJ8735" s="20"/>
      <c r="AK8735" s="20"/>
      <c r="AL8735" s="20"/>
      <c r="AM8735" s="24" t="str">
        <f>IF($O8735="","",IF(DATEDIF($O8735,Lista!$V$2,"y")=122,"",DATEDIF($O8735,Lista!$V$2,"y")))</f>
        <v/>
      </c>
      <c r="AN8735" s="24" t="str">
        <f t="shared" si="408"/>
        <v/>
      </c>
      <c r="AO8735" s="24" t="str">
        <f t="shared" si="409"/>
        <v/>
      </c>
      <c r="AP8735" s="25" t="str">
        <f>IFERROR(VLOOKUP($R8735,Lista!$G$2:$H$15,2,FALSE),"")</f>
        <v/>
      </c>
      <c r="AQ8735" s="24" t="str">
        <f>IF(ISBLANK(G8735),"",IF(SUMPRODUCT((G$2:G8735=G8735)*1)&gt;1,0,1))</f>
        <v/>
      </c>
      <c r="AR8735" s="24" t="str">
        <f t="shared" si="410"/>
        <v/>
      </c>
    </row>
    <row r="8736" spans="2:44" x14ac:dyDescent="0.35">
      <c r="B8736" s="20"/>
      <c r="C8736" s="20"/>
      <c r="D8736" s="20"/>
      <c r="E8736" s="20"/>
      <c r="F8736" s="20"/>
      <c r="G8736" s="21"/>
      <c r="H8736" s="20"/>
      <c r="I8736" s="20"/>
      <c r="J8736" s="20"/>
      <c r="K8736" s="20"/>
      <c r="L8736" s="20"/>
      <c r="M8736" s="20"/>
      <c r="N8736" s="20"/>
      <c r="O8736" s="22"/>
      <c r="P8736" s="20"/>
      <c r="Q8736" s="20"/>
      <c r="R8736" s="20"/>
      <c r="S8736" s="20"/>
      <c r="T8736" s="20"/>
      <c r="U8736" s="20"/>
      <c r="V8736" s="20"/>
      <c r="W8736" s="20"/>
      <c r="X8736" s="20"/>
      <c r="Y8736" s="20"/>
      <c r="Z8736" s="20"/>
      <c r="AA8736" s="20"/>
      <c r="AB8736" s="20"/>
      <c r="AC8736" s="20"/>
      <c r="AD8736" s="20"/>
      <c r="AE8736" s="20"/>
      <c r="AF8736" s="22"/>
      <c r="AG8736" s="20"/>
      <c r="AH8736" s="20"/>
      <c r="AI8736" s="20"/>
      <c r="AJ8736" s="20"/>
      <c r="AK8736" s="20"/>
      <c r="AL8736" s="20"/>
      <c r="AM8736" s="24" t="str">
        <f>IF($O8736="","",IF(DATEDIF($O8736,Lista!$V$2,"y")=122,"",DATEDIF($O8736,Lista!$V$2,"y")))</f>
        <v/>
      </c>
      <c r="AN8736" s="24" t="str">
        <f t="shared" si="408"/>
        <v/>
      </c>
      <c r="AO8736" s="24" t="str">
        <f t="shared" si="409"/>
        <v/>
      </c>
      <c r="AP8736" s="25" t="str">
        <f>IFERROR(VLOOKUP($R8736,Lista!$G$2:$H$15,2,FALSE),"")</f>
        <v/>
      </c>
      <c r="AQ8736" s="24" t="str">
        <f>IF(ISBLANK(G8736),"",IF(SUMPRODUCT((G$2:G8736=G8736)*1)&gt;1,0,1))</f>
        <v/>
      </c>
      <c r="AR8736" s="24" t="str">
        <f t="shared" si="410"/>
        <v/>
      </c>
    </row>
    <row r="8737" spans="2:44" x14ac:dyDescent="0.35">
      <c r="B8737" s="20"/>
      <c r="C8737" s="20"/>
      <c r="D8737" s="20"/>
      <c r="E8737" s="20"/>
      <c r="F8737" s="20"/>
      <c r="G8737" s="21"/>
      <c r="H8737" s="20"/>
      <c r="I8737" s="20"/>
      <c r="J8737" s="20"/>
      <c r="K8737" s="20"/>
      <c r="L8737" s="20"/>
      <c r="M8737" s="20"/>
      <c r="N8737" s="20"/>
      <c r="O8737" s="22"/>
      <c r="P8737" s="20"/>
      <c r="Q8737" s="20"/>
      <c r="R8737" s="20"/>
      <c r="S8737" s="20"/>
      <c r="T8737" s="20"/>
      <c r="U8737" s="20"/>
      <c r="V8737" s="20"/>
      <c r="W8737" s="20"/>
      <c r="X8737" s="20"/>
      <c r="Y8737" s="20"/>
      <c r="Z8737" s="20"/>
      <c r="AA8737" s="20"/>
      <c r="AB8737" s="20"/>
      <c r="AC8737" s="20"/>
      <c r="AD8737" s="20"/>
      <c r="AE8737" s="20"/>
      <c r="AF8737" s="22"/>
      <c r="AG8737" s="20"/>
      <c r="AH8737" s="20"/>
      <c r="AI8737" s="20"/>
      <c r="AJ8737" s="20"/>
      <c r="AK8737" s="20"/>
      <c r="AL8737" s="20"/>
      <c r="AM8737" s="24" t="str">
        <f>IF($O8737="","",IF(DATEDIF($O8737,Lista!$V$2,"y")=122,"",DATEDIF($O8737,Lista!$V$2,"y")))</f>
        <v/>
      </c>
      <c r="AN8737" s="24" t="str">
        <f t="shared" si="408"/>
        <v/>
      </c>
      <c r="AO8737" s="24" t="str">
        <f t="shared" si="409"/>
        <v/>
      </c>
      <c r="AP8737" s="25" t="str">
        <f>IFERROR(VLOOKUP($R8737,Lista!$G$2:$H$15,2,FALSE),"")</f>
        <v/>
      </c>
      <c r="AQ8737" s="24" t="str">
        <f>IF(ISBLANK(G8737),"",IF(SUMPRODUCT((G$2:G8737=G8737)*1)&gt;1,0,1))</f>
        <v/>
      </c>
      <c r="AR8737" s="24" t="str">
        <f t="shared" si="410"/>
        <v/>
      </c>
    </row>
    <row r="8738" spans="2:44" x14ac:dyDescent="0.35">
      <c r="B8738" s="20"/>
      <c r="C8738" s="20"/>
      <c r="D8738" s="20"/>
      <c r="E8738" s="20"/>
      <c r="F8738" s="20"/>
      <c r="G8738" s="21"/>
      <c r="H8738" s="20"/>
      <c r="I8738" s="20"/>
      <c r="J8738" s="20"/>
      <c r="K8738" s="20"/>
      <c r="L8738" s="20"/>
      <c r="M8738" s="20"/>
      <c r="N8738" s="20"/>
      <c r="O8738" s="22"/>
      <c r="P8738" s="20"/>
      <c r="Q8738" s="20"/>
      <c r="R8738" s="20"/>
      <c r="S8738" s="20"/>
      <c r="T8738" s="20"/>
      <c r="U8738" s="20"/>
      <c r="V8738" s="20"/>
      <c r="W8738" s="20"/>
      <c r="X8738" s="20"/>
      <c r="Y8738" s="20"/>
      <c r="Z8738" s="20"/>
      <c r="AA8738" s="20"/>
      <c r="AB8738" s="20"/>
      <c r="AC8738" s="20"/>
      <c r="AD8738" s="20"/>
      <c r="AE8738" s="20"/>
      <c r="AF8738" s="22"/>
      <c r="AG8738" s="20"/>
      <c r="AH8738" s="20"/>
      <c r="AI8738" s="20"/>
      <c r="AJ8738" s="20"/>
      <c r="AK8738" s="20"/>
      <c r="AL8738" s="20"/>
      <c r="AM8738" s="24" t="str">
        <f>IF($O8738="","",IF(DATEDIF($O8738,Lista!$V$2,"y")=122,"",DATEDIF($O8738,Lista!$V$2,"y")))</f>
        <v/>
      </c>
      <c r="AN8738" s="24" t="str">
        <f t="shared" si="408"/>
        <v/>
      </c>
      <c r="AO8738" s="24" t="str">
        <f t="shared" si="409"/>
        <v/>
      </c>
      <c r="AP8738" s="25" t="str">
        <f>IFERROR(VLOOKUP($R8738,Lista!$G$2:$H$15,2,FALSE),"")</f>
        <v/>
      </c>
      <c r="AQ8738" s="24" t="str">
        <f>IF(ISBLANK(G8738),"",IF(SUMPRODUCT((G$2:G8738=G8738)*1)&gt;1,0,1))</f>
        <v/>
      </c>
      <c r="AR8738" s="24" t="str">
        <f t="shared" si="410"/>
        <v/>
      </c>
    </row>
    <row r="8739" spans="2:44" x14ac:dyDescent="0.35">
      <c r="B8739" s="20"/>
      <c r="C8739" s="20"/>
      <c r="D8739" s="20"/>
      <c r="E8739" s="20"/>
      <c r="F8739" s="20"/>
      <c r="G8739" s="21"/>
      <c r="H8739" s="20"/>
      <c r="I8739" s="20"/>
      <c r="J8739" s="20"/>
      <c r="K8739" s="20"/>
      <c r="L8739" s="20"/>
      <c r="M8739" s="20"/>
      <c r="N8739" s="20"/>
      <c r="O8739" s="22"/>
      <c r="P8739" s="20"/>
      <c r="Q8739" s="20"/>
      <c r="R8739" s="20"/>
      <c r="S8739" s="20"/>
      <c r="T8739" s="20"/>
      <c r="U8739" s="20"/>
      <c r="V8739" s="20"/>
      <c r="W8739" s="20"/>
      <c r="X8739" s="20"/>
      <c r="Y8739" s="20"/>
      <c r="Z8739" s="20"/>
      <c r="AA8739" s="20"/>
      <c r="AB8739" s="20"/>
      <c r="AC8739" s="20"/>
      <c r="AD8739" s="20"/>
      <c r="AE8739" s="20"/>
      <c r="AF8739" s="22"/>
      <c r="AG8739" s="20"/>
      <c r="AH8739" s="20"/>
      <c r="AI8739" s="20"/>
      <c r="AJ8739" s="20"/>
      <c r="AK8739" s="20"/>
      <c r="AL8739" s="20"/>
      <c r="AM8739" s="24" t="str">
        <f>IF($O8739="","",IF(DATEDIF($O8739,Lista!$V$2,"y")=122,"",DATEDIF($O8739,Lista!$V$2,"y")))</f>
        <v/>
      </c>
      <c r="AN8739" s="24" t="str">
        <f t="shared" si="408"/>
        <v/>
      </c>
      <c r="AO8739" s="24" t="str">
        <f t="shared" si="409"/>
        <v/>
      </c>
      <c r="AP8739" s="25" t="str">
        <f>IFERROR(VLOOKUP($R8739,Lista!$G$2:$H$15,2,FALSE),"")</f>
        <v/>
      </c>
      <c r="AQ8739" s="24" t="str">
        <f>IF(ISBLANK(G8739),"",IF(SUMPRODUCT((G$2:G8739=G8739)*1)&gt;1,0,1))</f>
        <v/>
      </c>
      <c r="AR8739" s="24" t="str">
        <f t="shared" si="410"/>
        <v/>
      </c>
    </row>
    <row r="8740" spans="2:44" x14ac:dyDescent="0.35">
      <c r="B8740" s="20"/>
      <c r="C8740" s="20"/>
      <c r="D8740" s="20"/>
      <c r="E8740" s="20"/>
      <c r="F8740" s="20"/>
      <c r="G8740" s="21"/>
      <c r="H8740" s="20"/>
      <c r="I8740" s="20"/>
      <c r="J8740" s="20"/>
      <c r="K8740" s="20"/>
      <c r="L8740" s="20"/>
      <c r="M8740" s="20"/>
      <c r="N8740" s="20"/>
      <c r="O8740" s="22"/>
      <c r="P8740" s="20"/>
      <c r="Q8740" s="20"/>
      <c r="R8740" s="20"/>
      <c r="S8740" s="20"/>
      <c r="T8740" s="20"/>
      <c r="U8740" s="20"/>
      <c r="V8740" s="20"/>
      <c r="W8740" s="20"/>
      <c r="X8740" s="20"/>
      <c r="Y8740" s="20"/>
      <c r="Z8740" s="20"/>
      <c r="AA8740" s="20"/>
      <c r="AB8740" s="20"/>
      <c r="AC8740" s="20"/>
      <c r="AD8740" s="20"/>
      <c r="AE8740" s="20"/>
      <c r="AF8740" s="22"/>
      <c r="AG8740" s="20"/>
      <c r="AH8740" s="20"/>
      <c r="AI8740" s="20"/>
      <c r="AJ8740" s="20"/>
      <c r="AK8740" s="20"/>
      <c r="AL8740" s="20"/>
      <c r="AM8740" s="24" t="str">
        <f>IF($O8740="","",IF(DATEDIF($O8740,Lista!$V$2,"y")=122,"",DATEDIF($O8740,Lista!$V$2,"y")))</f>
        <v/>
      </c>
      <c r="AN8740" s="24" t="str">
        <f t="shared" si="408"/>
        <v/>
      </c>
      <c r="AO8740" s="24" t="str">
        <f t="shared" si="409"/>
        <v/>
      </c>
      <c r="AP8740" s="25" t="str">
        <f>IFERROR(VLOOKUP($R8740,Lista!$G$2:$H$15,2,FALSE),"")</f>
        <v/>
      </c>
      <c r="AQ8740" s="24" t="str">
        <f>IF(ISBLANK(G8740),"",IF(SUMPRODUCT((G$2:G8740=G8740)*1)&gt;1,0,1))</f>
        <v/>
      </c>
      <c r="AR8740" s="24" t="str">
        <f t="shared" si="410"/>
        <v/>
      </c>
    </row>
    <row r="8741" spans="2:44" x14ac:dyDescent="0.35">
      <c r="B8741" s="20"/>
      <c r="C8741" s="20"/>
      <c r="D8741" s="20"/>
      <c r="E8741" s="20"/>
      <c r="F8741" s="20"/>
      <c r="G8741" s="21"/>
      <c r="H8741" s="20"/>
      <c r="I8741" s="20"/>
      <c r="J8741" s="20"/>
      <c r="K8741" s="20"/>
      <c r="L8741" s="20"/>
      <c r="M8741" s="20"/>
      <c r="N8741" s="20"/>
      <c r="O8741" s="22"/>
      <c r="P8741" s="20"/>
      <c r="Q8741" s="20"/>
      <c r="R8741" s="20"/>
      <c r="S8741" s="20"/>
      <c r="T8741" s="20"/>
      <c r="U8741" s="20"/>
      <c r="V8741" s="20"/>
      <c r="W8741" s="20"/>
      <c r="X8741" s="20"/>
      <c r="Y8741" s="20"/>
      <c r="Z8741" s="20"/>
      <c r="AA8741" s="20"/>
      <c r="AB8741" s="20"/>
      <c r="AC8741" s="20"/>
      <c r="AD8741" s="20"/>
      <c r="AE8741" s="20"/>
      <c r="AF8741" s="22"/>
      <c r="AG8741" s="20"/>
      <c r="AH8741" s="20"/>
      <c r="AI8741" s="20"/>
      <c r="AJ8741" s="20"/>
      <c r="AK8741" s="20"/>
      <c r="AL8741" s="20"/>
      <c r="AM8741" s="24" t="str">
        <f>IF($O8741="","",IF(DATEDIF($O8741,Lista!$V$2,"y")=122,"",DATEDIF($O8741,Lista!$V$2,"y")))</f>
        <v/>
      </c>
      <c r="AN8741" s="24" t="str">
        <f t="shared" si="408"/>
        <v/>
      </c>
      <c r="AO8741" s="24" t="str">
        <f t="shared" si="409"/>
        <v/>
      </c>
      <c r="AP8741" s="25" t="str">
        <f>IFERROR(VLOOKUP($R8741,Lista!$G$2:$H$15,2,FALSE),"")</f>
        <v/>
      </c>
      <c r="AQ8741" s="24" t="str">
        <f>IF(ISBLANK(G8741),"",IF(SUMPRODUCT((G$2:G8741=G8741)*1)&gt;1,0,1))</f>
        <v/>
      </c>
      <c r="AR8741" s="24" t="str">
        <f t="shared" si="410"/>
        <v/>
      </c>
    </row>
    <row r="8742" spans="2:44" x14ac:dyDescent="0.35">
      <c r="B8742" s="20"/>
      <c r="C8742" s="20"/>
      <c r="D8742" s="20"/>
      <c r="E8742" s="20"/>
      <c r="F8742" s="20"/>
      <c r="G8742" s="21"/>
      <c r="H8742" s="20"/>
      <c r="I8742" s="20"/>
      <c r="J8742" s="20"/>
      <c r="K8742" s="20"/>
      <c r="L8742" s="20"/>
      <c r="M8742" s="20"/>
      <c r="N8742" s="20"/>
      <c r="O8742" s="22"/>
      <c r="P8742" s="20"/>
      <c r="Q8742" s="20"/>
      <c r="R8742" s="20"/>
      <c r="S8742" s="20"/>
      <c r="T8742" s="20"/>
      <c r="U8742" s="20"/>
      <c r="V8742" s="20"/>
      <c r="W8742" s="20"/>
      <c r="X8742" s="20"/>
      <c r="Y8742" s="20"/>
      <c r="Z8742" s="20"/>
      <c r="AA8742" s="20"/>
      <c r="AB8742" s="20"/>
      <c r="AC8742" s="20"/>
      <c r="AD8742" s="20"/>
      <c r="AE8742" s="20"/>
      <c r="AF8742" s="22"/>
      <c r="AG8742" s="20"/>
      <c r="AH8742" s="20"/>
      <c r="AI8742" s="20"/>
      <c r="AJ8742" s="20"/>
      <c r="AK8742" s="20"/>
      <c r="AL8742" s="20"/>
      <c r="AM8742" s="24" t="str">
        <f>IF($O8742="","",IF(DATEDIF($O8742,Lista!$V$2,"y")=122,"",DATEDIF($O8742,Lista!$V$2,"y")))</f>
        <v/>
      </c>
      <c r="AN8742" s="24" t="str">
        <f t="shared" si="408"/>
        <v/>
      </c>
      <c r="AO8742" s="24" t="str">
        <f t="shared" si="409"/>
        <v/>
      </c>
      <c r="AP8742" s="25" t="str">
        <f>IFERROR(VLOOKUP($R8742,Lista!$G$2:$H$15,2,FALSE),"")</f>
        <v/>
      </c>
      <c r="AQ8742" s="24" t="str">
        <f>IF(ISBLANK(G8742),"",IF(SUMPRODUCT((G$2:G8742=G8742)*1)&gt;1,0,1))</f>
        <v/>
      </c>
      <c r="AR8742" s="24" t="str">
        <f t="shared" si="410"/>
        <v/>
      </c>
    </row>
    <row r="8743" spans="2:44" x14ac:dyDescent="0.35">
      <c r="B8743" s="20"/>
      <c r="C8743" s="20"/>
      <c r="D8743" s="20"/>
      <c r="E8743" s="20"/>
      <c r="F8743" s="20"/>
      <c r="G8743" s="21"/>
      <c r="H8743" s="20"/>
      <c r="I8743" s="20"/>
      <c r="J8743" s="20"/>
      <c r="K8743" s="20"/>
      <c r="L8743" s="20"/>
      <c r="M8743" s="20"/>
      <c r="N8743" s="20"/>
      <c r="O8743" s="22"/>
      <c r="P8743" s="20"/>
      <c r="Q8743" s="20"/>
      <c r="R8743" s="20"/>
      <c r="S8743" s="20"/>
      <c r="T8743" s="20"/>
      <c r="U8743" s="20"/>
      <c r="V8743" s="20"/>
      <c r="W8743" s="20"/>
      <c r="X8743" s="20"/>
      <c r="Y8743" s="20"/>
      <c r="Z8743" s="20"/>
      <c r="AA8743" s="20"/>
      <c r="AB8743" s="20"/>
      <c r="AC8743" s="20"/>
      <c r="AD8743" s="20"/>
      <c r="AE8743" s="20"/>
      <c r="AF8743" s="22"/>
      <c r="AG8743" s="20"/>
      <c r="AH8743" s="20"/>
      <c r="AI8743" s="20"/>
      <c r="AJ8743" s="20"/>
      <c r="AK8743" s="20"/>
      <c r="AL8743" s="20"/>
      <c r="AM8743" s="24" t="str">
        <f>IF($O8743="","",IF(DATEDIF($O8743,Lista!$V$2,"y")=122,"",DATEDIF($O8743,Lista!$V$2,"y")))</f>
        <v/>
      </c>
      <c r="AN8743" s="24" t="str">
        <f t="shared" si="408"/>
        <v/>
      </c>
      <c r="AO8743" s="24" t="str">
        <f t="shared" si="409"/>
        <v/>
      </c>
      <c r="AP8743" s="25" t="str">
        <f>IFERROR(VLOOKUP($R8743,Lista!$G$2:$H$15,2,FALSE),"")</f>
        <v/>
      </c>
      <c r="AQ8743" s="24" t="str">
        <f>IF(ISBLANK(G8743),"",IF(SUMPRODUCT((G$2:G8743=G8743)*1)&gt;1,0,1))</f>
        <v/>
      </c>
      <c r="AR8743" s="24" t="str">
        <f t="shared" si="410"/>
        <v/>
      </c>
    </row>
    <row r="8744" spans="2:44" x14ac:dyDescent="0.35">
      <c r="B8744" s="20"/>
      <c r="C8744" s="20"/>
      <c r="D8744" s="20"/>
      <c r="E8744" s="20"/>
      <c r="F8744" s="20"/>
      <c r="G8744" s="21"/>
      <c r="H8744" s="20"/>
      <c r="I8744" s="20"/>
      <c r="J8744" s="20"/>
      <c r="K8744" s="20"/>
      <c r="L8744" s="20"/>
      <c r="M8744" s="20"/>
      <c r="N8744" s="20"/>
      <c r="O8744" s="22"/>
      <c r="P8744" s="20"/>
      <c r="Q8744" s="20"/>
      <c r="R8744" s="20"/>
      <c r="S8744" s="20"/>
      <c r="T8744" s="20"/>
      <c r="U8744" s="20"/>
      <c r="V8744" s="20"/>
      <c r="W8744" s="20"/>
      <c r="X8744" s="20"/>
      <c r="Y8744" s="20"/>
      <c r="Z8744" s="20"/>
      <c r="AA8744" s="20"/>
      <c r="AB8744" s="20"/>
      <c r="AC8744" s="20"/>
      <c r="AD8744" s="20"/>
      <c r="AE8744" s="20"/>
      <c r="AF8744" s="22"/>
      <c r="AG8744" s="20"/>
      <c r="AH8744" s="20"/>
      <c r="AI8744" s="20"/>
      <c r="AJ8744" s="20"/>
      <c r="AK8744" s="20"/>
      <c r="AL8744" s="20"/>
      <c r="AM8744" s="24" t="str">
        <f>IF($O8744="","",IF(DATEDIF($O8744,Lista!$V$2,"y")=122,"",DATEDIF($O8744,Lista!$V$2,"y")))</f>
        <v/>
      </c>
      <c r="AN8744" s="24" t="str">
        <f t="shared" si="408"/>
        <v/>
      </c>
      <c r="AO8744" s="24" t="str">
        <f t="shared" si="409"/>
        <v/>
      </c>
      <c r="AP8744" s="25" t="str">
        <f>IFERROR(VLOOKUP($R8744,Lista!$G$2:$H$15,2,FALSE),"")</f>
        <v/>
      </c>
      <c r="AQ8744" s="24" t="str">
        <f>IF(ISBLANK(G8744),"",IF(SUMPRODUCT((G$2:G8744=G8744)*1)&gt;1,0,1))</f>
        <v/>
      </c>
      <c r="AR8744" s="24" t="str">
        <f t="shared" si="410"/>
        <v/>
      </c>
    </row>
    <row r="8745" spans="2:44" x14ac:dyDescent="0.35">
      <c r="B8745" s="20"/>
      <c r="C8745" s="20"/>
      <c r="D8745" s="20"/>
      <c r="E8745" s="20"/>
      <c r="F8745" s="20"/>
      <c r="G8745" s="21"/>
      <c r="H8745" s="20"/>
      <c r="I8745" s="20"/>
      <c r="J8745" s="20"/>
      <c r="K8745" s="20"/>
      <c r="L8745" s="20"/>
      <c r="M8745" s="20"/>
      <c r="N8745" s="20"/>
      <c r="O8745" s="22"/>
      <c r="P8745" s="20"/>
      <c r="Q8745" s="20"/>
      <c r="R8745" s="20"/>
      <c r="S8745" s="20"/>
      <c r="T8745" s="20"/>
      <c r="U8745" s="20"/>
      <c r="V8745" s="20"/>
      <c r="W8745" s="20"/>
      <c r="X8745" s="20"/>
      <c r="Y8745" s="20"/>
      <c r="Z8745" s="20"/>
      <c r="AA8745" s="20"/>
      <c r="AB8745" s="20"/>
      <c r="AC8745" s="20"/>
      <c r="AD8745" s="20"/>
      <c r="AE8745" s="20"/>
      <c r="AF8745" s="22"/>
      <c r="AG8745" s="20"/>
      <c r="AH8745" s="20"/>
      <c r="AI8745" s="20"/>
      <c r="AJ8745" s="20"/>
      <c r="AK8745" s="20"/>
      <c r="AL8745" s="20"/>
      <c r="AM8745" s="24" t="str">
        <f>IF($O8745="","",IF(DATEDIF($O8745,Lista!$V$2,"y")=122,"",DATEDIF($O8745,Lista!$V$2,"y")))</f>
        <v/>
      </c>
      <c r="AN8745" s="24" t="str">
        <f t="shared" si="408"/>
        <v/>
      </c>
      <c r="AO8745" s="24" t="str">
        <f t="shared" si="409"/>
        <v/>
      </c>
      <c r="AP8745" s="25" t="str">
        <f>IFERROR(VLOOKUP($R8745,Lista!$G$2:$H$15,2,FALSE),"")</f>
        <v/>
      </c>
      <c r="AQ8745" s="24" t="str">
        <f>IF(ISBLANK(G8745),"",IF(SUMPRODUCT((G$2:G8745=G8745)*1)&gt;1,0,1))</f>
        <v/>
      </c>
      <c r="AR8745" s="24" t="str">
        <f t="shared" si="410"/>
        <v/>
      </c>
    </row>
    <row r="8746" spans="2:44" x14ac:dyDescent="0.35">
      <c r="B8746" s="20"/>
      <c r="C8746" s="20"/>
      <c r="D8746" s="20"/>
      <c r="E8746" s="20"/>
      <c r="F8746" s="20"/>
      <c r="G8746" s="21"/>
      <c r="H8746" s="20"/>
      <c r="I8746" s="20"/>
      <c r="J8746" s="20"/>
      <c r="K8746" s="20"/>
      <c r="L8746" s="20"/>
      <c r="M8746" s="20"/>
      <c r="N8746" s="20"/>
      <c r="O8746" s="22"/>
      <c r="P8746" s="20"/>
      <c r="Q8746" s="20"/>
      <c r="R8746" s="20"/>
      <c r="S8746" s="20"/>
      <c r="T8746" s="20"/>
      <c r="U8746" s="20"/>
      <c r="V8746" s="20"/>
      <c r="W8746" s="20"/>
      <c r="X8746" s="20"/>
      <c r="Y8746" s="20"/>
      <c r="Z8746" s="20"/>
      <c r="AA8746" s="20"/>
      <c r="AB8746" s="20"/>
      <c r="AC8746" s="20"/>
      <c r="AD8746" s="20"/>
      <c r="AE8746" s="20"/>
      <c r="AF8746" s="22"/>
      <c r="AG8746" s="20"/>
      <c r="AH8746" s="20"/>
      <c r="AI8746" s="20"/>
      <c r="AJ8746" s="20"/>
      <c r="AK8746" s="20"/>
      <c r="AL8746" s="20"/>
      <c r="AM8746" s="24" t="str">
        <f>IF($O8746="","",IF(DATEDIF($O8746,Lista!$V$2,"y")=122,"",DATEDIF($O8746,Lista!$V$2,"y")))</f>
        <v/>
      </c>
      <c r="AN8746" s="24" t="str">
        <f t="shared" si="408"/>
        <v/>
      </c>
      <c r="AO8746" s="24" t="str">
        <f t="shared" si="409"/>
        <v/>
      </c>
      <c r="AP8746" s="25" t="str">
        <f>IFERROR(VLOOKUP($R8746,Lista!$G$2:$H$15,2,FALSE),"")</f>
        <v/>
      </c>
      <c r="AQ8746" s="24" t="str">
        <f>IF(ISBLANK(G8746),"",IF(SUMPRODUCT((G$2:G8746=G8746)*1)&gt;1,0,1))</f>
        <v/>
      </c>
      <c r="AR8746" s="24" t="str">
        <f t="shared" si="410"/>
        <v/>
      </c>
    </row>
    <row r="8747" spans="2:44" x14ac:dyDescent="0.35">
      <c r="B8747" s="20"/>
      <c r="C8747" s="20"/>
      <c r="D8747" s="20"/>
      <c r="E8747" s="20"/>
      <c r="F8747" s="20"/>
      <c r="G8747" s="21"/>
      <c r="H8747" s="20"/>
      <c r="I8747" s="20"/>
      <c r="J8747" s="20"/>
      <c r="K8747" s="20"/>
      <c r="L8747" s="20"/>
      <c r="M8747" s="20"/>
      <c r="N8747" s="20"/>
      <c r="O8747" s="22"/>
      <c r="P8747" s="20"/>
      <c r="Q8747" s="20"/>
      <c r="R8747" s="20"/>
      <c r="S8747" s="20"/>
      <c r="T8747" s="20"/>
      <c r="U8747" s="20"/>
      <c r="V8747" s="20"/>
      <c r="W8747" s="20"/>
      <c r="X8747" s="20"/>
      <c r="Y8747" s="20"/>
      <c r="Z8747" s="20"/>
      <c r="AA8747" s="20"/>
      <c r="AB8747" s="20"/>
      <c r="AC8747" s="20"/>
      <c r="AD8747" s="20"/>
      <c r="AE8747" s="20"/>
      <c r="AF8747" s="22"/>
      <c r="AG8747" s="20"/>
      <c r="AH8747" s="20"/>
      <c r="AI8747" s="20"/>
      <c r="AJ8747" s="20"/>
      <c r="AK8747" s="20"/>
      <c r="AL8747" s="20"/>
      <c r="AM8747" s="24" t="str">
        <f>IF($O8747="","",IF(DATEDIF($O8747,Lista!$V$2,"y")=122,"",DATEDIF($O8747,Lista!$V$2,"y")))</f>
        <v/>
      </c>
      <c r="AN8747" s="24" t="str">
        <f t="shared" si="408"/>
        <v/>
      </c>
      <c r="AO8747" s="24" t="str">
        <f t="shared" si="409"/>
        <v/>
      </c>
      <c r="AP8747" s="25" t="str">
        <f>IFERROR(VLOOKUP($R8747,Lista!$G$2:$H$15,2,FALSE),"")</f>
        <v/>
      </c>
      <c r="AQ8747" s="24" t="str">
        <f>IF(ISBLANK(G8747),"",IF(SUMPRODUCT((G$2:G8747=G8747)*1)&gt;1,0,1))</f>
        <v/>
      </c>
      <c r="AR8747" s="24" t="str">
        <f t="shared" si="410"/>
        <v/>
      </c>
    </row>
    <row r="8748" spans="2:44" x14ac:dyDescent="0.35">
      <c r="B8748" s="20"/>
      <c r="C8748" s="20"/>
      <c r="D8748" s="20"/>
      <c r="E8748" s="20"/>
      <c r="F8748" s="20"/>
      <c r="G8748" s="21"/>
      <c r="H8748" s="20"/>
      <c r="I8748" s="20"/>
      <c r="J8748" s="20"/>
      <c r="K8748" s="20"/>
      <c r="L8748" s="20"/>
      <c r="M8748" s="20"/>
      <c r="N8748" s="20"/>
      <c r="O8748" s="22"/>
      <c r="P8748" s="20"/>
      <c r="Q8748" s="20"/>
      <c r="R8748" s="20"/>
      <c r="S8748" s="20"/>
      <c r="T8748" s="20"/>
      <c r="U8748" s="20"/>
      <c r="V8748" s="20"/>
      <c r="W8748" s="20"/>
      <c r="X8748" s="20"/>
      <c r="Y8748" s="20"/>
      <c r="Z8748" s="20"/>
      <c r="AA8748" s="20"/>
      <c r="AB8748" s="20"/>
      <c r="AC8748" s="20"/>
      <c r="AD8748" s="20"/>
      <c r="AE8748" s="20"/>
      <c r="AF8748" s="22"/>
      <c r="AG8748" s="20"/>
      <c r="AH8748" s="20"/>
      <c r="AI8748" s="20"/>
      <c r="AJ8748" s="20"/>
      <c r="AK8748" s="20"/>
      <c r="AL8748" s="20"/>
      <c r="AM8748" s="24" t="str">
        <f>IF($O8748="","",IF(DATEDIF($O8748,Lista!$V$2,"y")=122,"",DATEDIF($O8748,Lista!$V$2,"y")))</f>
        <v/>
      </c>
      <c r="AN8748" s="24" t="str">
        <f t="shared" si="408"/>
        <v/>
      </c>
      <c r="AO8748" s="24" t="str">
        <f t="shared" si="409"/>
        <v/>
      </c>
      <c r="AP8748" s="25" t="str">
        <f>IFERROR(VLOOKUP($R8748,Lista!$G$2:$H$15,2,FALSE),"")</f>
        <v/>
      </c>
      <c r="AQ8748" s="24" t="str">
        <f>IF(ISBLANK(G8748),"",IF(SUMPRODUCT((G$2:G8748=G8748)*1)&gt;1,0,1))</f>
        <v/>
      </c>
      <c r="AR8748" s="24" t="str">
        <f t="shared" si="410"/>
        <v/>
      </c>
    </row>
    <row r="8749" spans="2:44" x14ac:dyDescent="0.35">
      <c r="B8749" s="20"/>
      <c r="C8749" s="20"/>
      <c r="D8749" s="20"/>
      <c r="E8749" s="20"/>
      <c r="F8749" s="20"/>
      <c r="G8749" s="21"/>
      <c r="H8749" s="20"/>
      <c r="I8749" s="20"/>
      <c r="J8749" s="20"/>
      <c r="K8749" s="20"/>
      <c r="L8749" s="20"/>
      <c r="M8749" s="20"/>
      <c r="N8749" s="20"/>
      <c r="O8749" s="22"/>
      <c r="P8749" s="20"/>
      <c r="Q8749" s="20"/>
      <c r="R8749" s="20"/>
      <c r="S8749" s="20"/>
      <c r="T8749" s="20"/>
      <c r="U8749" s="20"/>
      <c r="V8749" s="20"/>
      <c r="W8749" s="20"/>
      <c r="X8749" s="20"/>
      <c r="Y8749" s="20"/>
      <c r="Z8749" s="20"/>
      <c r="AA8749" s="20"/>
      <c r="AB8749" s="20"/>
      <c r="AC8749" s="20"/>
      <c r="AD8749" s="20"/>
      <c r="AE8749" s="20"/>
      <c r="AF8749" s="22"/>
      <c r="AG8749" s="20"/>
      <c r="AH8749" s="20"/>
      <c r="AI8749" s="20"/>
      <c r="AJ8749" s="20"/>
      <c r="AK8749" s="20"/>
      <c r="AL8749" s="20"/>
      <c r="AM8749" s="24" t="str">
        <f>IF($O8749="","",IF(DATEDIF($O8749,Lista!$V$2,"y")=122,"",DATEDIF($O8749,Lista!$V$2,"y")))</f>
        <v/>
      </c>
      <c r="AN8749" s="24" t="str">
        <f t="shared" si="408"/>
        <v/>
      </c>
      <c r="AO8749" s="24" t="str">
        <f t="shared" si="409"/>
        <v/>
      </c>
      <c r="AP8749" s="25" t="str">
        <f>IFERROR(VLOOKUP($R8749,Lista!$G$2:$H$15,2,FALSE),"")</f>
        <v/>
      </c>
      <c r="AQ8749" s="24" t="str">
        <f>IF(ISBLANK(G8749),"",IF(SUMPRODUCT((G$2:G8749=G8749)*1)&gt;1,0,1))</f>
        <v/>
      </c>
      <c r="AR8749" s="24" t="str">
        <f t="shared" si="410"/>
        <v/>
      </c>
    </row>
    <row r="8750" spans="2:44" x14ac:dyDescent="0.35">
      <c r="B8750" s="20"/>
      <c r="C8750" s="20"/>
      <c r="D8750" s="20"/>
      <c r="E8750" s="20"/>
      <c r="F8750" s="20"/>
      <c r="G8750" s="21"/>
      <c r="H8750" s="20"/>
      <c r="I8750" s="20"/>
      <c r="J8750" s="20"/>
      <c r="K8750" s="20"/>
      <c r="L8750" s="20"/>
      <c r="M8750" s="20"/>
      <c r="N8750" s="20"/>
      <c r="O8750" s="22"/>
      <c r="P8750" s="20"/>
      <c r="Q8750" s="20"/>
      <c r="R8750" s="20"/>
      <c r="S8750" s="20"/>
      <c r="T8750" s="20"/>
      <c r="U8750" s="20"/>
      <c r="V8750" s="20"/>
      <c r="W8750" s="20"/>
      <c r="X8750" s="20"/>
      <c r="Y8750" s="20"/>
      <c r="Z8750" s="20"/>
      <c r="AA8750" s="20"/>
      <c r="AB8750" s="20"/>
      <c r="AC8750" s="20"/>
      <c r="AD8750" s="20"/>
      <c r="AE8750" s="20"/>
      <c r="AF8750" s="22"/>
      <c r="AG8750" s="20"/>
      <c r="AH8750" s="20"/>
      <c r="AI8750" s="20"/>
      <c r="AJ8750" s="20"/>
      <c r="AK8750" s="20"/>
      <c r="AL8750" s="20"/>
      <c r="AM8750" s="24" t="str">
        <f>IF($O8750="","",IF(DATEDIF($O8750,Lista!$V$2,"y")=122,"",DATEDIF($O8750,Lista!$V$2,"y")))</f>
        <v/>
      </c>
      <c r="AN8750" s="24" t="str">
        <f t="shared" si="408"/>
        <v/>
      </c>
      <c r="AO8750" s="24" t="str">
        <f t="shared" si="409"/>
        <v/>
      </c>
      <c r="AP8750" s="25" t="str">
        <f>IFERROR(VLOOKUP($R8750,Lista!$G$2:$H$15,2,FALSE),"")</f>
        <v/>
      </c>
      <c r="AQ8750" s="24" t="str">
        <f>IF(ISBLANK(G8750),"",IF(SUMPRODUCT((G$2:G8750=G8750)*1)&gt;1,0,1))</f>
        <v/>
      </c>
      <c r="AR8750" s="24" t="str">
        <f t="shared" si="410"/>
        <v/>
      </c>
    </row>
    <row r="8751" spans="2:44" x14ac:dyDescent="0.35">
      <c r="B8751" s="20"/>
      <c r="C8751" s="20"/>
      <c r="D8751" s="20"/>
      <c r="E8751" s="20"/>
      <c r="F8751" s="20"/>
      <c r="G8751" s="21"/>
      <c r="H8751" s="20"/>
      <c r="I8751" s="20"/>
      <c r="J8751" s="20"/>
      <c r="K8751" s="20"/>
      <c r="L8751" s="20"/>
      <c r="M8751" s="20"/>
      <c r="N8751" s="20"/>
      <c r="O8751" s="22"/>
      <c r="P8751" s="20"/>
      <c r="Q8751" s="20"/>
      <c r="R8751" s="20"/>
      <c r="S8751" s="20"/>
      <c r="T8751" s="20"/>
      <c r="U8751" s="20"/>
      <c r="V8751" s="20"/>
      <c r="W8751" s="20"/>
      <c r="X8751" s="20"/>
      <c r="Y8751" s="20"/>
      <c r="Z8751" s="20"/>
      <c r="AA8751" s="20"/>
      <c r="AB8751" s="20"/>
      <c r="AC8751" s="20"/>
      <c r="AD8751" s="20"/>
      <c r="AE8751" s="20"/>
      <c r="AF8751" s="22"/>
      <c r="AG8751" s="20"/>
      <c r="AH8751" s="20"/>
      <c r="AI8751" s="20"/>
      <c r="AJ8751" s="20"/>
      <c r="AK8751" s="20"/>
      <c r="AL8751" s="20"/>
      <c r="AM8751" s="24" t="str">
        <f>IF($O8751="","",IF(DATEDIF($O8751,Lista!$V$2,"y")=122,"",DATEDIF($O8751,Lista!$V$2,"y")))</f>
        <v/>
      </c>
      <c r="AN8751" s="24" t="str">
        <f t="shared" si="408"/>
        <v/>
      </c>
      <c r="AO8751" s="24" t="str">
        <f t="shared" si="409"/>
        <v/>
      </c>
      <c r="AP8751" s="25" t="str">
        <f>IFERROR(VLOOKUP($R8751,Lista!$G$2:$H$15,2,FALSE),"")</f>
        <v/>
      </c>
      <c r="AQ8751" s="24" t="str">
        <f>IF(ISBLANK(G8751),"",IF(SUMPRODUCT((G$2:G8751=G8751)*1)&gt;1,0,1))</f>
        <v/>
      </c>
      <c r="AR8751" s="24" t="str">
        <f t="shared" si="410"/>
        <v/>
      </c>
    </row>
    <row r="8752" spans="2:44" x14ac:dyDescent="0.35">
      <c r="B8752" s="20"/>
      <c r="C8752" s="20"/>
      <c r="D8752" s="20"/>
      <c r="E8752" s="20"/>
      <c r="F8752" s="20"/>
      <c r="G8752" s="21"/>
      <c r="H8752" s="20"/>
      <c r="I8752" s="20"/>
      <c r="J8752" s="20"/>
      <c r="K8752" s="20"/>
      <c r="L8752" s="20"/>
      <c r="M8752" s="20"/>
      <c r="N8752" s="20"/>
      <c r="O8752" s="22"/>
      <c r="P8752" s="20"/>
      <c r="Q8752" s="20"/>
      <c r="R8752" s="20"/>
      <c r="S8752" s="20"/>
      <c r="T8752" s="20"/>
      <c r="U8752" s="20"/>
      <c r="V8752" s="20"/>
      <c r="W8752" s="20"/>
      <c r="X8752" s="20"/>
      <c r="Y8752" s="20"/>
      <c r="Z8752" s="20"/>
      <c r="AA8752" s="20"/>
      <c r="AB8752" s="20"/>
      <c r="AC8752" s="20"/>
      <c r="AD8752" s="20"/>
      <c r="AE8752" s="20"/>
      <c r="AF8752" s="22"/>
      <c r="AG8752" s="20"/>
      <c r="AH8752" s="20"/>
      <c r="AI8752" s="20"/>
      <c r="AJ8752" s="20"/>
      <c r="AK8752" s="20"/>
      <c r="AL8752" s="20"/>
      <c r="AM8752" s="24" t="str">
        <f>IF($O8752="","",IF(DATEDIF($O8752,Lista!$V$2,"y")=122,"",DATEDIF($O8752,Lista!$V$2,"y")))</f>
        <v/>
      </c>
      <c r="AN8752" s="24" t="str">
        <f t="shared" si="408"/>
        <v/>
      </c>
      <c r="AO8752" s="24" t="str">
        <f t="shared" si="409"/>
        <v/>
      </c>
      <c r="AP8752" s="25" t="str">
        <f>IFERROR(VLOOKUP($R8752,Lista!$G$2:$H$15,2,FALSE),"")</f>
        <v/>
      </c>
      <c r="AQ8752" s="24" t="str">
        <f>IF(ISBLANK(G8752),"",IF(SUMPRODUCT((G$2:G8752=G8752)*1)&gt;1,0,1))</f>
        <v/>
      </c>
      <c r="AR8752" s="24" t="str">
        <f t="shared" si="410"/>
        <v/>
      </c>
    </row>
    <row r="8753" spans="2:44" x14ac:dyDescent="0.35">
      <c r="B8753" s="20"/>
      <c r="C8753" s="20"/>
      <c r="D8753" s="20"/>
      <c r="E8753" s="20"/>
      <c r="F8753" s="20"/>
      <c r="G8753" s="21"/>
      <c r="H8753" s="20"/>
      <c r="I8753" s="20"/>
      <c r="J8753" s="20"/>
      <c r="K8753" s="20"/>
      <c r="L8753" s="20"/>
      <c r="M8753" s="20"/>
      <c r="N8753" s="20"/>
      <c r="O8753" s="22"/>
      <c r="P8753" s="20"/>
      <c r="Q8753" s="20"/>
      <c r="R8753" s="20"/>
      <c r="S8753" s="20"/>
      <c r="T8753" s="20"/>
      <c r="U8753" s="20"/>
      <c r="V8753" s="20"/>
      <c r="W8753" s="20"/>
      <c r="X8753" s="20"/>
      <c r="Y8753" s="20"/>
      <c r="Z8753" s="20"/>
      <c r="AA8753" s="20"/>
      <c r="AB8753" s="20"/>
      <c r="AC8753" s="20"/>
      <c r="AD8753" s="20"/>
      <c r="AE8753" s="20"/>
      <c r="AF8753" s="22"/>
      <c r="AG8753" s="20"/>
      <c r="AH8753" s="20"/>
      <c r="AI8753" s="20"/>
      <c r="AJ8753" s="20"/>
      <c r="AK8753" s="20"/>
      <c r="AL8753" s="20"/>
      <c r="AM8753" s="24" t="str">
        <f>IF($O8753="","",IF(DATEDIF($O8753,Lista!$V$2,"y")=122,"",DATEDIF($O8753,Lista!$V$2,"y")))</f>
        <v/>
      </c>
      <c r="AN8753" s="24" t="str">
        <f t="shared" si="408"/>
        <v/>
      </c>
      <c r="AO8753" s="24" t="str">
        <f t="shared" si="409"/>
        <v/>
      </c>
      <c r="AP8753" s="25" t="str">
        <f>IFERROR(VLOOKUP($R8753,Lista!$G$2:$H$15,2,FALSE),"")</f>
        <v/>
      </c>
      <c r="AQ8753" s="24" t="str">
        <f>IF(ISBLANK(G8753),"",IF(SUMPRODUCT((G$2:G8753=G8753)*1)&gt;1,0,1))</f>
        <v/>
      </c>
      <c r="AR8753" s="24" t="str">
        <f t="shared" si="410"/>
        <v/>
      </c>
    </row>
    <row r="8754" spans="2:44" x14ac:dyDescent="0.35">
      <c r="B8754" s="20"/>
      <c r="C8754" s="20"/>
      <c r="D8754" s="20"/>
      <c r="E8754" s="20"/>
      <c r="F8754" s="20"/>
      <c r="G8754" s="21"/>
      <c r="H8754" s="20"/>
      <c r="I8754" s="20"/>
      <c r="J8754" s="20"/>
      <c r="K8754" s="20"/>
      <c r="L8754" s="20"/>
      <c r="M8754" s="20"/>
      <c r="N8754" s="20"/>
      <c r="O8754" s="22"/>
      <c r="P8754" s="20"/>
      <c r="Q8754" s="20"/>
      <c r="R8754" s="20"/>
      <c r="S8754" s="20"/>
      <c r="T8754" s="20"/>
      <c r="U8754" s="20"/>
      <c r="V8754" s="20"/>
      <c r="W8754" s="20"/>
      <c r="X8754" s="20"/>
      <c r="Y8754" s="20"/>
      <c r="Z8754" s="20"/>
      <c r="AA8754" s="20"/>
      <c r="AB8754" s="20"/>
      <c r="AC8754" s="20"/>
      <c r="AD8754" s="20"/>
      <c r="AE8754" s="20"/>
      <c r="AF8754" s="22"/>
      <c r="AG8754" s="20"/>
      <c r="AH8754" s="20"/>
      <c r="AI8754" s="20"/>
      <c r="AJ8754" s="20"/>
      <c r="AK8754" s="20"/>
      <c r="AL8754" s="20"/>
      <c r="AM8754" s="24" t="str">
        <f>IF($O8754="","",IF(DATEDIF($O8754,Lista!$V$2,"y")=122,"",DATEDIF($O8754,Lista!$V$2,"y")))</f>
        <v/>
      </c>
      <c r="AN8754" s="24" t="str">
        <f t="shared" si="408"/>
        <v/>
      </c>
      <c r="AO8754" s="24" t="str">
        <f t="shared" si="409"/>
        <v/>
      </c>
      <c r="AP8754" s="25" t="str">
        <f>IFERROR(VLOOKUP($R8754,Lista!$G$2:$H$15,2,FALSE),"")</f>
        <v/>
      </c>
      <c r="AQ8754" s="24" t="str">
        <f>IF(ISBLANK(G8754),"",IF(SUMPRODUCT((G$2:G8754=G8754)*1)&gt;1,0,1))</f>
        <v/>
      </c>
      <c r="AR8754" s="24" t="str">
        <f t="shared" si="410"/>
        <v/>
      </c>
    </row>
    <row r="8755" spans="2:44" x14ac:dyDescent="0.35">
      <c r="B8755" s="20"/>
      <c r="C8755" s="20"/>
      <c r="D8755" s="20"/>
      <c r="E8755" s="20"/>
      <c r="F8755" s="20"/>
      <c r="G8755" s="21"/>
      <c r="H8755" s="20"/>
      <c r="I8755" s="20"/>
      <c r="J8755" s="20"/>
      <c r="K8755" s="20"/>
      <c r="L8755" s="20"/>
      <c r="M8755" s="20"/>
      <c r="N8755" s="20"/>
      <c r="O8755" s="22"/>
      <c r="P8755" s="20"/>
      <c r="Q8755" s="20"/>
      <c r="R8755" s="20"/>
      <c r="S8755" s="20"/>
      <c r="T8755" s="20"/>
      <c r="U8755" s="20"/>
      <c r="V8755" s="20"/>
      <c r="W8755" s="20"/>
      <c r="X8755" s="20"/>
      <c r="Y8755" s="20"/>
      <c r="Z8755" s="20"/>
      <c r="AA8755" s="20"/>
      <c r="AB8755" s="20"/>
      <c r="AC8755" s="20"/>
      <c r="AD8755" s="20"/>
      <c r="AE8755" s="20"/>
      <c r="AF8755" s="22"/>
      <c r="AG8755" s="20"/>
      <c r="AH8755" s="20"/>
      <c r="AI8755" s="20"/>
      <c r="AJ8755" s="20"/>
      <c r="AK8755" s="20"/>
      <c r="AL8755" s="20"/>
      <c r="AM8755" s="24" t="str">
        <f>IF($O8755="","",IF(DATEDIF($O8755,Lista!$V$2,"y")=122,"",DATEDIF($O8755,Lista!$V$2,"y")))</f>
        <v/>
      </c>
      <c r="AN8755" s="24" t="str">
        <f t="shared" si="408"/>
        <v/>
      </c>
      <c r="AO8755" s="24" t="str">
        <f t="shared" si="409"/>
        <v/>
      </c>
      <c r="AP8755" s="25" t="str">
        <f>IFERROR(VLOOKUP($R8755,Lista!$G$2:$H$15,2,FALSE),"")</f>
        <v/>
      </c>
      <c r="AQ8755" s="24" t="str">
        <f>IF(ISBLANK(G8755),"",IF(SUMPRODUCT((G$2:G8755=G8755)*1)&gt;1,0,1))</f>
        <v/>
      </c>
      <c r="AR8755" s="24" t="str">
        <f t="shared" si="410"/>
        <v/>
      </c>
    </row>
    <row r="8756" spans="2:44" x14ac:dyDescent="0.35">
      <c r="B8756" s="20"/>
      <c r="C8756" s="20"/>
      <c r="D8756" s="20"/>
      <c r="E8756" s="20"/>
      <c r="F8756" s="20"/>
      <c r="G8756" s="21"/>
      <c r="H8756" s="20"/>
      <c r="I8756" s="20"/>
      <c r="J8756" s="20"/>
      <c r="K8756" s="20"/>
      <c r="L8756" s="20"/>
      <c r="M8756" s="20"/>
      <c r="N8756" s="20"/>
      <c r="O8756" s="22"/>
      <c r="P8756" s="20"/>
      <c r="Q8756" s="20"/>
      <c r="R8756" s="20"/>
      <c r="S8756" s="20"/>
      <c r="T8756" s="20"/>
      <c r="U8756" s="20"/>
      <c r="V8756" s="20"/>
      <c r="W8756" s="20"/>
      <c r="X8756" s="20"/>
      <c r="Y8756" s="20"/>
      <c r="Z8756" s="20"/>
      <c r="AA8756" s="20"/>
      <c r="AB8756" s="20"/>
      <c r="AC8756" s="20"/>
      <c r="AD8756" s="20"/>
      <c r="AE8756" s="20"/>
      <c r="AF8756" s="22"/>
      <c r="AG8756" s="20"/>
      <c r="AH8756" s="20"/>
      <c r="AI8756" s="20"/>
      <c r="AJ8756" s="20"/>
      <c r="AK8756" s="20"/>
      <c r="AL8756" s="20"/>
      <c r="AM8756" s="24" t="str">
        <f>IF($O8756="","",IF(DATEDIF($O8756,Lista!$V$2,"y")=122,"",DATEDIF($O8756,Lista!$V$2,"y")))</f>
        <v/>
      </c>
      <c r="AN8756" s="24" t="str">
        <f t="shared" si="408"/>
        <v/>
      </c>
      <c r="AO8756" s="24" t="str">
        <f t="shared" si="409"/>
        <v/>
      </c>
      <c r="AP8756" s="25" t="str">
        <f>IFERROR(VLOOKUP($R8756,Lista!$G$2:$H$15,2,FALSE),"")</f>
        <v/>
      </c>
      <c r="AQ8756" s="24" t="str">
        <f>IF(ISBLANK(G8756),"",IF(SUMPRODUCT((G$2:G8756=G8756)*1)&gt;1,0,1))</f>
        <v/>
      </c>
      <c r="AR8756" s="24" t="str">
        <f t="shared" si="410"/>
        <v/>
      </c>
    </row>
    <row r="8757" spans="2:44" x14ac:dyDescent="0.35">
      <c r="B8757" s="20"/>
      <c r="C8757" s="20"/>
      <c r="D8757" s="20"/>
      <c r="E8757" s="20"/>
      <c r="F8757" s="20"/>
      <c r="G8757" s="21"/>
      <c r="H8757" s="20"/>
      <c r="I8757" s="20"/>
      <c r="J8757" s="20"/>
      <c r="K8757" s="20"/>
      <c r="L8757" s="20"/>
      <c r="M8757" s="20"/>
      <c r="N8757" s="20"/>
      <c r="O8757" s="22"/>
      <c r="P8757" s="20"/>
      <c r="Q8757" s="20"/>
      <c r="R8757" s="20"/>
      <c r="S8757" s="20"/>
      <c r="T8757" s="20"/>
      <c r="U8757" s="20"/>
      <c r="V8757" s="20"/>
      <c r="W8757" s="20"/>
      <c r="X8757" s="20"/>
      <c r="Y8757" s="20"/>
      <c r="Z8757" s="20"/>
      <c r="AA8757" s="20"/>
      <c r="AB8757" s="20"/>
      <c r="AC8757" s="20"/>
      <c r="AD8757" s="20"/>
      <c r="AE8757" s="20"/>
      <c r="AF8757" s="22"/>
      <c r="AG8757" s="20"/>
      <c r="AH8757" s="20"/>
      <c r="AI8757" s="20"/>
      <c r="AJ8757" s="20"/>
      <c r="AK8757" s="20"/>
      <c r="AL8757" s="20"/>
      <c r="AM8757" s="24" t="str">
        <f>IF($O8757="","",IF(DATEDIF($O8757,Lista!$V$2,"y")=122,"",DATEDIF($O8757,Lista!$V$2,"y")))</f>
        <v/>
      </c>
      <c r="AN8757" s="24" t="str">
        <f t="shared" si="408"/>
        <v/>
      </c>
      <c r="AO8757" s="24" t="str">
        <f t="shared" si="409"/>
        <v/>
      </c>
      <c r="AP8757" s="25" t="str">
        <f>IFERROR(VLOOKUP($R8757,Lista!$G$2:$H$15,2,FALSE),"")</f>
        <v/>
      </c>
      <c r="AQ8757" s="24" t="str">
        <f>IF(ISBLANK(G8757),"",IF(SUMPRODUCT((G$2:G8757=G8757)*1)&gt;1,0,1))</f>
        <v/>
      </c>
      <c r="AR8757" s="24" t="str">
        <f t="shared" si="410"/>
        <v/>
      </c>
    </row>
    <row r="8758" spans="2:44" x14ac:dyDescent="0.35">
      <c r="B8758" s="20"/>
      <c r="C8758" s="20"/>
      <c r="D8758" s="20"/>
      <c r="E8758" s="20"/>
      <c r="F8758" s="20"/>
      <c r="G8758" s="21"/>
      <c r="H8758" s="20"/>
      <c r="I8758" s="20"/>
      <c r="J8758" s="20"/>
      <c r="K8758" s="20"/>
      <c r="L8758" s="20"/>
      <c r="M8758" s="20"/>
      <c r="N8758" s="20"/>
      <c r="O8758" s="22"/>
      <c r="P8758" s="20"/>
      <c r="Q8758" s="20"/>
      <c r="R8758" s="20"/>
      <c r="S8758" s="20"/>
      <c r="T8758" s="20"/>
      <c r="U8758" s="20"/>
      <c r="V8758" s="20"/>
      <c r="W8758" s="20"/>
      <c r="X8758" s="20"/>
      <c r="Y8758" s="20"/>
      <c r="Z8758" s="20"/>
      <c r="AA8758" s="20"/>
      <c r="AB8758" s="20"/>
      <c r="AC8758" s="20"/>
      <c r="AD8758" s="20"/>
      <c r="AE8758" s="20"/>
      <c r="AF8758" s="22"/>
      <c r="AG8758" s="20"/>
      <c r="AH8758" s="20"/>
      <c r="AI8758" s="20"/>
      <c r="AJ8758" s="20"/>
      <c r="AK8758" s="20"/>
      <c r="AL8758" s="20"/>
      <c r="AM8758" s="24" t="str">
        <f>IF($O8758="","",IF(DATEDIF($O8758,Lista!$V$2,"y")=122,"",DATEDIF($O8758,Lista!$V$2,"y")))</f>
        <v/>
      </c>
      <c r="AN8758" s="24" t="str">
        <f t="shared" si="408"/>
        <v/>
      </c>
      <c r="AO8758" s="24" t="str">
        <f t="shared" si="409"/>
        <v/>
      </c>
      <c r="AP8758" s="25" t="str">
        <f>IFERROR(VLOOKUP($R8758,Lista!$G$2:$H$15,2,FALSE),"")</f>
        <v/>
      </c>
      <c r="AQ8758" s="24" t="str">
        <f>IF(ISBLANK(G8758),"",IF(SUMPRODUCT((G$2:G8758=G8758)*1)&gt;1,0,1))</f>
        <v/>
      </c>
      <c r="AR8758" s="24" t="str">
        <f t="shared" si="410"/>
        <v/>
      </c>
    </row>
    <row r="8759" spans="2:44" x14ac:dyDescent="0.35">
      <c r="B8759" s="20"/>
      <c r="C8759" s="20"/>
      <c r="D8759" s="20"/>
      <c r="E8759" s="20"/>
      <c r="F8759" s="20"/>
      <c r="G8759" s="21"/>
      <c r="H8759" s="20"/>
      <c r="I8759" s="20"/>
      <c r="J8759" s="20"/>
      <c r="K8759" s="20"/>
      <c r="L8759" s="20"/>
      <c r="M8759" s="20"/>
      <c r="N8759" s="20"/>
      <c r="O8759" s="22"/>
      <c r="P8759" s="20"/>
      <c r="Q8759" s="20"/>
      <c r="R8759" s="20"/>
      <c r="S8759" s="20"/>
      <c r="T8759" s="20"/>
      <c r="U8759" s="20"/>
      <c r="V8759" s="20"/>
      <c r="W8759" s="20"/>
      <c r="X8759" s="20"/>
      <c r="Y8759" s="20"/>
      <c r="Z8759" s="20"/>
      <c r="AA8759" s="20"/>
      <c r="AB8759" s="20"/>
      <c r="AC8759" s="20"/>
      <c r="AD8759" s="20"/>
      <c r="AE8759" s="20"/>
      <c r="AF8759" s="22"/>
      <c r="AG8759" s="20"/>
      <c r="AH8759" s="20"/>
      <c r="AI8759" s="20"/>
      <c r="AJ8759" s="20"/>
      <c r="AK8759" s="20"/>
      <c r="AL8759" s="20"/>
      <c r="AM8759" s="24" t="str">
        <f>IF($O8759="","",IF(DATEDIF($O8759,Lista!$V$2,"y")=122,"",DATEDIF($O8759,Lista!$V$2,"y")))</f>
        <v/>
      </c>
      <c r="AN8759" s="24" t="str">
        <f t="shared" si="408"/>
        <v/>
      </c>
      <c r="AO8759" s="24" t="str">
        <f t="shared" si="409"/>
        <v/>
      </c>
      <c r="AP8759" s="25" t="str">
        <f>IFERROR(VLOOKUP($R8759,Lista!$G$2:$H$15,2,FALSE),"")</f>
        <v/>
      </c>
      <c r="AQ8759" s="24" t="str">
        <f>IF(ISBLANK(G8759),"",IF(SUMPRODUCT((G$2:G8759=G8759)*1)&gt;1,0,1))</f>
        <v/>
      </c>
      <c r="AR8759" s="24" t="str">
        <f t="shared" si="410"/>
        <v/>
      </c>
    </row>
    <row r="8760" spans="2:44" x14ac:dyDescent="0.35">
      <c r="B8760" s="20"/>
      <c r="C8760" s="20"/>
      <c r="D8760" s="20"/>
      <c r="E8760" s="20"/>
      <c r="F8760" s="20"/>
      <c r="G8760" s="21"/>
      <c r="H8760" s="20"/>
      <c r="I8760" s="20"/>
      <c r="J8760" s="20"/>
      <c r="K8760" s="20"/>
      <c r="L8760" s="20"/>
      <c r="M8760" s="20"/>
      <c r="N8760" s="20"/>
      <c r="O8760" s="22"/>
      <c r="P8760" s="20"/>
      <c r="Q8760" s="20"/>
      <c r="R8760" s="20"/>
      <c r="S8760" s="20"/>
      <c r="T8760" s="20"/>
      <c r="U8760" s="20"/>
      <c r="V8760" s="20"/>
      <c r="W8760" s="20"/>
      <c r="X8760" s="20"/>
      <c r="Y8760" s="20"/>
      <c r="Z8760" s="20"/>
      <c r="AA8760" s="20"/>
      <c r="AB8760" s="20"/>
      <c r="AC8760" s="20"/>
      <c r="AD8760" s="20"/>
      <c r="AE8760" s="20"/>
      <c r="AF8760" s="22"/>
      <c r="AG8760" s="20"/>
      <c r="AH8760" s="20"/>
      <c r="AI8760" s="20"/>
      <c r="AJ8760" s="20"/>
      <c r="AK8760" s="20"/>
      <c r="AL8760" s="20"/>
      <c r="AM8760" s="24" t="str">
        <f>IF($O8760="","",IF(DATEDIF($O8760,Lista!$V$2,"y")=122,"",DATEDIF($O8760,Lista!$V$2,"y")))</f>
        <v/>
      </c>
      <c r="AN8760" s="24" t="str">
        <f t="shared" si="408"/>
        <v/>
      </c>
      <c r="AO8760" s="24" t="str">
        <f t="shared" si="409"/>
        <v/>
      </c>
      <c r="AP8760" s="25" t="str">
        <f>IFERROR(VLOOKUP($R8760,Lista!$G$2:$H$15,2,FALSE),"")</f>
        <v/>
      </c>
      <c r="AQ8760" s="24" t="str">
        <f>IF(ISBLANK(G8760),"",IF(SUMPRODUCT((G$2:G8760=G8760)*1)&gt;1,0,1))</f>
        <v/>
      </c>
      <c r="AR8760" s="24" t="str">
        <f t="shared" si="410"/>
        <v/>
      </c>
    </row>
    <row r="8761" spans="2:44" x14ac:dyDescent="0.35">
      <c r="B8761" s="20"/>
      <c r="C8761" s="20"/>
      <c r="D8761" s="20"/>
      <c r="E8761" s="20"/>
      <c r="F8761" s="20"/>
      <c r="G8761" s="21"/>
      <c r="H8761" s="20"/>
      <c r="I8761" s="20"/>
      <c r="J8761" s="20"/>
      <c r="K8761" s="20"/>
      <c r="L8761" s="20"/>
      <c r="M8761" s="20"/>
      <c r="N8761" s="20"/>
      <c r="O8761" s="22"/>
      <c r="P8761" s="20"/>
      <c r="Q8761" s="20"/>
      <c r="R8761" s="20"/>
      <c r="S8761" s="20"/>
      <c r="T8761" s="20"/>
      <c r="U8761" s="20"/>
      <c r="V8761" s="20"/>
      <c r="W8761" s="20"/>
      <c r="X8761" s="20"/>
      <c r="Y8761" s="20"/>
      <c r="Z8761" s="20"/>
      <c r="AA8761" s="20"/>
      <c r="AB8761" s="20"/>
      <c r="AC8761" s="20"/>
      <c r="AD8761" s="20"/>
      <c r="AE8761" s="20"/>
      <c r="AF8761" s="22"/>
      <c r="AG8761" s="20"/>
      <c r="AH8761" s="20"/>
      <c r="AI8761" s="20"/>
      <c r="AJ8761" s="20"/>
      <c r="AK8761" s="20"/>
      <c r="AL8761" s="20"/>
      <c r="AM8761" s="24" t="str">
        <f>IF($O8761="","",IF(DATEDIF($O8761,Lista!$V$2,"y")=122,"",DATEDIF($O8761,Lista!$V$2,"y")))</f>
        <v/>
      </c>
      <c r="AN8761" s="24" t="str">
        <f t="shared" si="408"/>
        <v/>
      </c>
      <c r="AO8761" s="24" t="str">
        <f t="shared" si="409"/>
        <v/>
      </c>
      <c r="AP8761" s="25" t="str">
        <f>IFERROR(VLOOKUP($R8761,Lista!$G$2:$H$15,2,FALSE),"")</f>
        <v/>
      </c>
      <c r="AQ8761" s="24" t="str">
        <f>IF(ISBLANK(G8761),"",IF(SUMPRODUCT((G$2:G8761=G8761)*1)&gt;1,0,1))</f>
        <v/>
      </c>
      <c r="AR8761" s="24" t="str">
        <f t="shared" si="410"/>
        <v/>
      </c>
    </row>
    <row r="8762" spans="2:44" x14ac:dyDescent="0.35">
      <c r="B8762" s="20"/>
      <c r="C8762" s="20"/>
      <c r="D8762" s="20"/>
      <c r="E8762" s="20"/>
      <c r="F8762" s="20"/>
      <c r="G8762" s="21"/>
      <c r="H8762" s="20"/>
      <c r="I8762" s="20"/>
      <c r="J8762" s="20"/>
      <c r="K8762" s="20"/>
      <c r="L8762" s="20"/>
      <c r="M8762" s="20"/>
      <c r="N8762" s="20"/>
      <c r="O8762" s="22"/>
      <c r="P8762" s="20"/>
      <c r="Q8762" s="20"/>
      <c r="R8762" s="20"/>
      <c r="S8762" s="20"/>
      <c r="T8762" s="20"/>
      <c r="U8762" s="20"/>
      <c r="V8762" s="20"/>
      <c r="W8762" s="20"/>
      <c r="X8762" s="20"/>
      <c r="Y8762" s="20"/>
      <c r="Z8762" s="20"/>
      <c r="AA8762" s="20"/>
      <c r="AB8762" s="20"/>
      <c r="AC8762" s="20"/>
      <c r="AD8762" s="20"/>
      <c r="AE8762" s="20"/>
      <c r="AF8762" s="22"/>
      <c r="AG8762" s="20"/>
      <c r="AH8762" s="20"/>
      <c r="AI8762" s="20"/>
      <c r="AJ8762" s="20"/>
      <c r="AK8762" s="20"/>
      <c r="AL8762" s="20"/>
      <c r="AM8762" s="24" t="str">
        <f>IF($O8762="","",IF(DATEDIF($O8762,Lista!$V$2,"y")=122,"",DATEDIF($O8762,Lista!$V$2,"y")))</f>
        <v/>
      </c>
      <c r="AN8762" s="24" t="str">
        <f t="shared" si="408"/>
        <v/>
      </c>
      <c r="AO8762" s="24" t="str">
        <f t="shared" si="409"/>
        <v/>
      </c>
      <c r="AP8762" s="25" t="str">
        <f>IFERROR(VLOOKUP($R8762,Lista!$G$2:$H$15,2,FALSE),"")</f>
        <v/>
      </c>
      <c r="AQ8762" s="24" t="str">
        <f>IF(ISBLANK(G8762),"",IF(SUMPRODUCT((G$2:G8762=G8762)*1)&gt;1,0,1))</f>
        <v/>
      </c>
      <c r="AR8762" s="24" t="str">
        <f t="shared" si="410"/>
        <v/>
      </c>
    </row>
    <row r="8763" spans="2:44" x14ac:dyDescent="0.35">
      <c r="B8763" s="20"/>
      <c r="C8763" s="20"/>
      <c r="D8763" s="20"/>
      <c r="E8763" s="20"/>
      <c r="F8763" s="20"/>
      <c r="G8763" s="21"/>
      <c r="H8763" s="20"/>
      <c r="I8763" s="20"/>
      <c r="J8763" s="20"/>
      <c r="K8763" s="20"/>
      <c r="L8763" s="20"/>
      <c r="M8763" s="20"/>
      <c r="N8763" s="20"/>
      <c r="O8763" s="22"/>
      <c r="P8763" s="20"/>
      <c r="Q8763" s="20"/>
      <c r="R8763" s="20"/>
      <c r="S8763" s="20"/>
      <c r="T8763" s="20"/>
      <c r="U8763" s="20"/>
      <c r="V8763" s="20"/>
      <c r="W8763" s="20"/>
      <c r="X8763" s="20"/>
      <c r="Y8763" s="20"/>
      <c r="Z8763" s="20"/>
      <c r="AA8763" s="20"/>
      <c r="AB8763" s="20"/>
      <c r="AC8763" s="20"/>
      <c r="AD8763" s="20"/>
      <c r="AE8763" s="20"/>
      <c r="AF8763" s="22"/>
      <c r="AG8763" s="20"/>
      <c r="AH8763" s="20"/>
      <c r="AI8763" s="20"/>
      <c r="AJ8763" s="20"/>
      <c r="AK8763" s="20"/>
      <c r="AL8763" s="20"/>
      <c r="AM8763" s="24" t="str">
        <f>IF($O8763="","",IF(DATEDIF($O8763,Lista!$V$2,"y")=122,"",DATEDIF($O8763,Lista!$V$2,"y")))</f>
        <v/>
      </c>
      <c r="AN8763" s="24" t="str">
        <f t="shared" si="408"/>
        <v/>
      </c>
      <c r="AO8763" s="24" t="str">
        <f t="shared" si="409"/>
        <v/>
      </c>
      <c r="AP8763" s="25" t="str">
        <f>IFERROR(VLOOKUP($R8763,Lista!$G$2:$H$15,2,FALSE),"")</f>
        <v/>
      </c>
      <c r="AQ8763" s="24" t="str">
        <f>IF(ISBLANK(G8763),"",IF(SUMPRODUCT((G$2:G8763=G8763)*1)&gt;1,0,1))</f>
        <v/>
      </c>
      <c r="AR8763" s="24" t="str">
        <f t="shared" si="410"/>
        <v/>
      </c>
    </row>
    <row r="8764" spans="2:44" x14ac:dyDescent="0.35">
      <c r="B8764" s="20"/>
      <c r="C8764" s="20"/>
      <c r="D8764" s="20"/>
      <c r="E8764" s="20"/>
      <c r="F8764" s="20"/>
      <c r="G8764" s="21"/>
      <c r="H8764" s="20"/>
      <c r="I8764" s="20"/>
      <c r="J8764" s="20"/>
      <c r="K8764" s="20"/>
      <c r="L8764" s="20"/>
      <c r="M8764" s="20"/>
      <c r="N8764" s="20"/>
      <c r="O8764" s="22"/>
      <c r="P8764" s="20"/>
      <c r="Q8764" s="20"/>
      <c r="R8764" s="20"/>
      <c r="S8764" s="20"/>
      <c r="T8764" s="20"/>
      <c r="U8764" s="20"/>
      <c r="V8764" s="20"/>
      <c r="W8764" s="20"/>
      <c r="X8764" s="20"/>
      <c r="Y8764" s="20"/>
      <c r="Z8764" s="20"/>
      <c r="AA8764" s="20"/>
      <c r="AB8764" s="20"/>
      <c r="AC8764" s="20"/>
      <c r="AD8764" s="20"/>
      <c r="AE8764" s="20"/>
      <c r="AF8764" s="22"/>
      <c r="AG8764" s="20"/>
      <c r="AH8764" s="20"/>
      <c r="AI8764" s="20"/>
      <c r="AJ8764" s="20"/>
      <c r="AK8764" s="20"/>
      <c r="AL8764" s="20"/>
      <c r="AM8764" s="24" t="str">
        <f>IF($O8764="","",IF(DATEDIF($O8764,Lista!$V$2,"y")=122,"",DATEDIF($O8764,Lista!$V$2,"y")))</f>
        <v/>
      </c>
      <c r="AN8764" s="24" t="str">
        <f t="shared" si="408"/>
        <v/>
      </c>
      <c r="AO8764" s="24" t="str">
        <f t="shared" si="409"/>
        <v/>
      </c>
      <c r="AP8764" s="25" t="str">
        <f>IFERROR(VLOOKUP($R8764,Lista!$G$2:$H$15,2,FALSE),"")</f>
        <v/>
      </c>
      <c r="AQ8764" s="24" t="str">
        <f>IF(ISBLANK(G8764),"",IF(SUMPRODUCT((G$2:G8764=G8764)*1)&gt;1,0,1))</f>
        <v/>
      </c>
      <c r="AR8764" s="24" t="str">
        <f t="shared" si="410"/>
        <v/>
      </c>
    </row>
    <row r="8765" spans="2:44" x14ac:dyDescent="0.35">
      <c r="B8765" s="20"/>
      <c r="C8765" s="20"/>
      <c r="D8765" s="20"/>
      <c r="E8765" s="20"/>
      <c r="F8765" s="20"/>
      <c r="G8765" s="21"/>
      <c r="H8765" s="20"/>
      <c r="I8765" s="20"/>
      <c r="J8765" s="20"/>
      <c r="K8765" s="20"/>
      <c r="L8765" s="20"/>
      <c r="M8765" s="20"/>
      <c r="N8765" s="20"/>
      <c r="O8765" s="22"/>
      <c r="P8765" s="20"/>
      <c r="Q8765" s="20"/>
      <c r="R8765" s="20"/>
      <c r="S8765" s="20"/>
      <c r="T8765" s="20"/>
      <c r="U8765" s="20"/>
      <c r="V8765" s="20"/>
      <c r="W8765" s="20"/>
      <c r="X8765" s="20"/>
      <c r="Y8765" s="20"/>
      <c r="Z8765" s="20"/>
      <c r="AA8765" s="20"/>
      <c r="AB8765" s="20"/>
      <c r="AC8765" s="20"/>
      <c r="AD8765" s="20"/>
      <c r="AE8765" s="20"/>
      <c r="AF8765" s="22"/>
      <c r="AG8765" s="20"/>
      <c r="AH8765" s="20"/>
      <c r="AI8765" s="20"/>
      <c r="AJ8765" s="20"/>
      <c r="AK8765" s="20"/>
      <c r="AL8765" s="20"/>
      <c r="AM8765" s="24" t="str">
        <f>IF($O8765="","",IF(DATEDIF($O8765,Lista!$V$2,"y")=122,"",DATEDIF($O8765,Lista!$V$2,"y")))</f>
        <v/>
      </c>
      <c r="AN8765" s="24" t="str">
        <f t="shared" si="408"/>
        <v/>
      </c>
      <c r="AO8765" s="24" t="str">
        <f t="shared" si="409"/>
        <v/>
      </c>
      <c r="AP8765" s="25" t="str">
        <f>IFERROR(VLOOKUP($R8765,Lista!$G$2:$H$15,2,FALSE),"")</f>
        <v/>
      </c>
      <c r="AQ8765" s="24" t="str">
        <f>IF(ISBLANK(G8765),"",IF(SUMPRODUCT((G$2:G8765=G8765)*1)&gt;1,0,1))</f>
        <v/>
      </c>
      <c r="AR8765" s="24" t="str">
        <f t="shared" si="410"/>
        <v/>
      </c>
    </row>
    <row r="8766" spans="2:44" x14ac:dyDescent="0.35">
      <c r="B8766" s="20"/>
      <c r="C8766" s="20"/>
      <c r="D8766" s="20"/>
      <c r="E8766" s="20"/>
      <c r="F8766" s="20"/>
      <c r="G8766" s="21"/>
      <c r="H8766" s="20"/>
      <c r="I8766" s="20"/>
      <c r="J8766" s="20"/>
      <c r="K8766" s="20"/>
      <c r="L8766" s="20"/>
      <c r="M8766" s="20"/>
      <c r="N8766" s="20"/>
      <c r="O8766" s="22"/>
      <c r="P8766" s="20"/>
      <c r="Q8766" s="20"/>
      <c r="R8766" s="20"/>
      <c r="S8766" s="20"/>
      <c r="T8766" s="20"/>
      <c r="U8766" s="20"/>
      <c r="V8766" s="20"/>
      <c r="W8766" s="20"/>
      <c r="X8766" s="20"/>
      <c r="Y8766" s="20"/>
      <c r="Z8766" s="20"/>
      <c r="AA8766" s="20"/>
      <c r="AB8766" s="20"/>
      <c r="AC8766" s="20"/>
      <c r="AD8766" s="20"/>
      <c r="AE8766" s="20"/>
      <c r="AF8766" s="22"/>
      <c r="AG8766" s="20"/>
      <c r="AH8766" s="20"/>
      <c r="AI8766" s="20"/>
      <c r="AJ8766" s="20"/>
      <c r="AK8766" s="20"/>
      <c r="AL8766" s="20"/>
      <c r="AM8766" s="24" t="str">
        <f>IF($O8766="","",IF(DATEDIF($O8766,Lista!$V$2,"y")=122,"",DATEDIF($O8766,Lista!$V$2,"y")))</f>
        <v/>
      </c>
      <c r="AN8766" s="24" t="str">
        <f t="shared" si="408"/>
        <v/>
      </c>
      <c r="AO8766" s="24" t="str">
        <f t="shared" si="409"/>
        <v/>
      </c>
      <c r="AP8766" s="25" t="str">
        <f>IFERROR(VLOOKUP($R8766,Lista!$G$2:$H$15,2,FALSE),"")</f>
        <v/>
      </c>
      <c r="AQ8766" s="24" t="str">
        <f>IF(ISBLANK(G8766),"",IF(SUMPRODUCT((G$2:G8766=G8766)*1)&gt;1,0,1))</f>
        <v/>
      </c>
      <c r="AR8766" s="24" t="str">
        <f t="shared" si="410"/>
        <v/>
      </c>
    </row>
    <row r="8767" spans="2:44" x14ac:dyDescent="0.35">
      <c r="B8767" s="20"/>
      <c r="C8767" s="20"/>
      <c r="D8767" s="20"/>
      <c r="E8767" s="20"/>
      <c r="F8767" s="20"/>
      <c r="G8767" s="21"/>
      <c r="H8767" s="20"/>
      <c r="I8767" s="20"/>
      <c r="J8767" s="20"/>
      <c r="K8767" s="20"/>
      <c r="L8767" s="20"/>
      <c r="M8767" s="20"/>
      <c r="N8767" s="20"/>
      <c r="O8767" s="22"/>
      <c r="P8767" s="20"/>
      <c r="Q8767" s="20"/>
      <c r="R8767" s="20"/>
      <c r="S8767" s="20"/>
      <c r="T8767" s="20"/>
      <c r="U8767" s="20"/>
      <c r="V8767" s="20"/>
      <c r="W8767" s="20"/>
      <c r="X8767" s="20"/>
      <c r="Y8767" s="20"/>
      <c r="Z8767" s="20"/>
      <c r="AA8767" s="20"/>
      <c r="AB8767" s="20"/>
      <c r="AC8767" s="20"/>
      <c r="AD8767" s="20"/>
      <c r="AE8767" s="20"/>
      <c r="AF8767" s="22"/>
      <c r="AG8767" s="20"/>
      <c r="AH8767" s="20"/>
      <c r="AI8767" s="20"/>
      <c r="AJ8767" s="20"/>
      <c r="AK8767" s="20"/>
      <c r="AL8767" s="20"/>
      <c r="AM8767" s="24" t="str">
        <f>IF($O8767="","",IF(DATEDIF($O8767,Lista!$V$2,"y")=122,"",DATEDIF($O8767,Lista!$V$2,"y")))</f>
        <v/>
      </c>
      <c r="AN8767" s="24" t="str">
        <f t="shared" si="408"/>
        <v/>
      </c>
      <c r="AO8767" s="24" t="str">
        <f t="shared" si="409"/>
        <v/>
      </c>
      <c r="AP8767" s="25" t="str">
        <f>IFERROR(VLOOKUP($R8767,Lista!$G$2:$H$15,2,FALSE),"")</f>
        <v/>
      </c>
      <c r="AQ8767" s="24" t="str">
        <f>IF(ISBLANK(G8767),"",IF(SUMPRODUCT((G$2:G8767=G8767)*1)&gt;1,0,1))</f>
        <v/>
      </c>
      <c r="AR8767" s="24" t="str">
        <f t="shared" si="410"/>
        <v/>
      </c>
    </row>
    <row r="8768" spans="2:44" x14ac:dyDescent="0.35">
      <c r="B8768" s="20"/>
      <c r="C8768" s="20"/>
      <c r="D8768" s="20"/>
      <c r="E8768" s="20"/>
      <c r="F8768" s="20"/>
      <c r="G8768" s="21"/>
      <c r="H8768" s="20"/>
      <c r="I8768" s="20"/>
      <c r="J8768" s="20"/>
      <c r="K8768" s="20"/>
      <c r="L8768" s="20"/>
      <c r="M8768" s="20"/>
      <c r="N8768" s="20"/>
      <c r="O8768" s="22"/>
      <c r="P8768" s="20"/>
      <c r="Q8768" s="20"/>
      <c r="R8768" s="20"/>
      <c r="S8768" s="20"/>
      <c r="T8768" s="20"/>
      <c r="U8768" s="20"/>
      <c r="V8768" s="20"/>
      <c r="W8768" s="20"/>
      <c r="X8768" s="20"/>
      <c r="Y8768" s="20"/>
      <c r="Z8768" s="20"/>
      <c r="AA8768" s="20"/>
      <c r="AB8768" s="20"/>
      <c r="AC8768" s="20"/>
      <c r="AD8768" s="20"/>
      <c r="AE8768" s="20"/>
      <c r="AF8768" s="22"/>
      <c r="AG8768" s="20"/>
      <c r="AH8768" s="20"/>
      <c r="AI8768" s="20"/>
      <c r="AJ8768" s="20"/>
      <c r="AK8768" s="20"/>
      <c r="AL8768" s="20"/>
      <c r="AM8768" s="24" t="str">
        <f>IF($O8768="","",IF(DATEDIF($O8768,Lista!$V$2,"y")=122,"",DATEDIF($O8768,Lista!$V$2,"y")))</f>
        <v/>
      </c>
      <c r="AN8768" s="24" t="str">
        <f t="shared" si="408"/>
        <v/>
      </c>
      <c r="AO8768" s="24" t="str">
        <f t="shared" si="409"/>
        <v/>
      </c>
      <c r="AP8768" s="25" t="str">
        <f>IFERROR(VLOOKUP($R8768,Lista!$G$2:$H$15,2,FALSE),"")</f>
        <v/>
      </c>
      <c r="AQ8768" s="24" t="str">
        <f>IF(ISBLANK(G8768),"",IF(SUMPRODUCT((G$2:G8768=G8768)*1)&gt;1,0,1))</f>
        <v/>
      </c>
      <c r="AR8768" s="24" t="str">
        <f t="shared" si="410"/>
        <v/>
      </c>
    </row>
    <row r="8769" spans="2:44" x14ac:dyDescent="0.35">
      <c r="B8769" s="20"/>
      <c r="C8769" s="20"/>
      <c r="D8769" s="20"/>
      <c r="E8769" s="20"/>
      <c r="F8769" s="20"/>
      <c r="G8769" s="21"/>
      <c r="H8769" s="20"/>
      <c r="I8769" s="20"/>
      <c r="J8769" s="20"/>
      <c r="K8769" s="20"/>
      <c r="L8769" s="20"/>
      <c r="M8769" s="20"/>
      <c r="N8769" s="20"/>
      <c r="O8769" s="22"/>
      <c r="P8769" s="20"/>
      <c r="Q8769" s="20"/>
      <c r="R8769" s="20"/>
      <c r="S8769" s="20"/>
      <c r="T8769" s="20"/>
      <c r="U8769" s="20"/>
      <c r="V8769" s="20"/>
      <c r="W8769" s="20"/>
      <c r="X8769" s="20"/>
      <c r="Y8769" s="20"/>
      <c r="Z8769" s="20"/>
      <c r="AA8769" s="20"/>
      <c r="AB8769" s="20"/>
      <c r="AC8769" s="20"/>
      <c r="AD8769" s="20"/>
      <c r="AE8769" s="20"/>
      <c r="AF8769" s="22"/>
      <c r="AG8769" s="20"/>
      <c r="AH8769" s="20"/>
      <c r="AI8769" s="20"/>
      <c r="AJ8769" s="20"/>
      <c r="AK8769" s="20"/>
      <c r="AL8769" s="20"/>
      <c r="AM8769" s="24" t="str">
        <f>IF($O8769="","",IF(DATEDIF($O8769,Lista!$V$2,"y")=122,"",DATEDIF($O8769,Lista!$V$2,"y")))</f>
        <v/>
      </c>
      <c r="AN8769" s="24" t="str">
        <f t="shared" si="408"/>
        <v/>
      </c>
      <c r="AO8769" s="24" t="str">
        <f t="shared" si="409"/>
        <v/>
      </c>
      <c r="AP8769" s="25" t="str">
        <f>IFERROR(VLOOKUP($R8769,Lista!$G$2:$H$15,2,FALSE),"")</f>
        <v/>
      </c>
      <c r="AQ8769" s="24" t="str">
        <f>IF(ISBLANK(G8769),"",IF(SUMPRODUCT((G$2:G8769=G8769)*1)&gt;1,0,1))</f>
        <v/>
      </c>
      <c r="AR8769" s="24" t="str">
        <f t="shared" si="410"/>
        <v/>
      </c>
    </row>
    <row r="8770" spans="2:44" x14ac:dyDescent="0.35">
      <c r="B8770" s="20"/>
      <c r="C8770" s="20"/>
      <c r="D8770" s="20"/>
      <c r="E8770" s="20"/>
      <c r="F8770" s="20"/>
      <c r="G8770" s="21"/>
      <c r="H8770" s="20"/>
      <c r="I8770" s="20"/>
      <c r="J8770" s="20"/>
      <c r="K8770" s="20"/>
      <c r="L8770" s="20"/>
      <c r="M8770" s="20"/>
      <c r="N8770" s="20"/>
      <c r="O8770" s="22"/>
      <c r="P8770" s="20"/>
      <c r="Q8770" s="20"/>
      <c r="R8770" s="20"/>
      <c r="S8770" s="20"/>
      <c r="T8770" s="20"/>
      <c r="U8770" s="20"/>
      <c r="V8770" s="20"/>
      <c r="W8770" s="20"/>
      <c r="X8770" s="20"/>
      <c r="Y8770" s="20"/>
      <c r="Z8770" s="20"/>
      <c r="AA8770" s="20"/>
      <c r="AB8770" s="20"/>
      <c r="AC8770" s="20"/>
      <c r="AD8770" s="20"/>
      <c r="AE8770" s="20"/>
      <c r="AF8770" s="22"/>
      <c r="AG8770" s="20"/>
      <c r="AH8770" s="20"/>
      <c r="AI8770" s="20"/>
      <c r="AJ8770" s="20"/>
      <c r="AK8770" s="20"/>
      <c r="AL8770" s="20"/>
      <c r="AM8770" s="24" t="str">
        <f>IF($O8770="","",IF(DATEDIF($O8770,Lista!$V$2,"y")=122,"",DATEDIF($O8770,Lista!$V$2,"y")))</f>
        <v/>
      </c>
      <c r="AN8770" s="24" t="str">
        <f t="shared" si="408"/>
        <v/>
      </c>
      <c r="AO8770" s="24" t="str">
        <f t="shared" si="409"/>
        <v/>
      </c>
      <c r="AP8770" s="25" t="str">
        <f>IFERROR(VLOOKUP($R8770,Lista!$G$2:$H$15,2,FALSE),"")</f>
        <v/>
      </c>
      <c r="AQ8770" s="24" t="str">
        <f>IF(ISBLANK(G8770),"",IF(SUMPRODUCT((G$2:G8770=G8770)*1)&gt;1,0,1))</f>
        <v/>
      </c>
      <c r="AR8770" s="24" t="str">
        <f t="shared" si="410"/>
        <v/>
      </c>
    </row>
    <row r="8771" spans="2:44" x14ac:dyDescent="0.35">
      <c r="B8771" s="20"/>
      <c r="C8771" s="20"/>
      <c r="D8771" s="20"/>
      <c r="E8771" s="20"/>
      <c r="F8771" s="20"/>
      <c r="G8771" s="21"/>
      <c r="H8771" s="20"/>
      <c r="I8771" s="20"/>
      <c r="J8771" s="20"/>
      <c r="K8771" s="20"/>
      <c r="L8771" s="20"/>
      <c r="M8771" s="20"/>
      <c r="N8771" s="20"/>
      <c r="O8771" s="22"/>
      <c r="P8771" s="20"/>
      <c r="Q8771" s="20"/>
      <c r="R8771" s="20"/>
      <c r="S8771" s="20"/>
      <c r="T8771" s="20"/>
      <c r="U8771" s="20"/>
      <c r="V8771" s="20"/>
      <c r="W8771" s="20"/>
      <c r="X8771" s="20"/>
      <c r="Y8771" s="20"/>
      <c r="Z8771" s="20"/>
      <c r="AA8771" s="20"/>
      <c r="AB8771" s="20"/>
      <c r="AC8771" s="20"/>
      <c r="AD8771" s="20"/>
      <c r="AE8771" s="20"/>
      <c r="AF8771" s="22"/>
      <c r="AG8771" s="20"/>
      <c r="AH8771" s="20"/>
      <c r="AI8771" s="20"/>
      <c r="AJ8771" s="20"/>
      <c r="AK8771" s="20"/>
      <c r="AL8771" s="20"/>
      <c r="AM8771" s="24" t="str">
        <f>IF($O8771="","",IF(DATEDIF($O8771,Lista!$V$2,"y")=122,"",DATEDIF($O8771,Lista!$V$2,"y")))</f>
        <v/>
      </c>
      <c r="AN8771" s="24" t="str">
        <f t="shared" ref="AN8771:AN8834" si="411">IF(AM8771="","",IF(AM8771&lt;=5,"0 to 5",IF(AM8771&lt;=17,"6 to 17",IF(AM8771&lt;=49,"18 to 49",IF(AM8771&gt;=50,"&gt; 50")))))</f>
        <v/>
      </c>
      <c r="AO8771" s="24" t="str">
        <f t="shared" ref="AO8771:AO8834" si="412">IF(AM8771="","",IF(AM8771&lt;=4,"0 to 4",IF(AM8771&lt;=9,"5 to 9",IF(AM8771&lt;=14,"10 to 14",IF(AM8771&lt;=18,"15 to 18",IF(AM8771&lt;=29,"19 to 29",IF(AM8771&lt;=59,"30 to 59",IF(AM8771&gt;=60,"&gt; 60"))))))))</f>
        <v/>
      </c>
      <c r="AP8771" s="25" t="str">
        <f>IFERROR(VLOOKUP($R8771,Lista!$G$2:$H$15,2,FALSE),"")</f>
        <v/>
      </c>
      <c r="AQ8771" s="24" t="str">
        <f>IF(ISBLANK(G8771),"",IF(SUMPRODUCT((G$2:G8771=G8771)*1)&gt;1,0,1))</f>
        <v/>
      </c>
      <c r="AR8771" s="24" t="str">
        <f t="shared" ref="AR8771:AR8834" si="413">IF(COUNTA($A8771:$E8771,$G8771:$I8771,$K8771,$M8771,$O8771:$P8771,$R8771:$T8771,$W8771,$X8771,$Y8771,$Z8771,$AA8771,$AB8771,$AD8771:$AE8771,$AF8771:$AF8771)=0,"",COUNTA($A8771:$E8771,$G8771:$I8771,$K8771,$M8771,$O8771:$P8771,$R8771:$T8771,$W8771,$X8771,$Y8771,$Z8771,$AA8771,$AB8771,$AD8771:$AE8771,$AF8771:$AF8771))</f>
        <v/>
      </c>
    </row>
    <row r="8772" spans="2:44" x14ac:dyDescent="0.35">
      <c r="B8772" s="20"/>
      <c r="C8772" s="20"/>
      <c r="D8772" s="20"/>
      <c r="E8772" s="20"/>
      <c r="F8772" s="20"/>
      <c r="G8772" s="21"/>
      <c r="H8772" s="20"/>
      <c r="I8772" s="20"/>
      <c r="J8772" s="20"/>
      <c r="K8772" s="20"/>
      <c r="L8772" s="20"/>
      <c r="M8772" s="20"/>
      <c r="N8772" s="20"/>
      <c r="O8772" s="22"/>
      <c r="P8772" s="20"/>
      <c r="Q8772" s="20"/>
      <c r="R8772" s="20"/>
      <c r="S8772" s="20"/>
      <c r="T8772" s="20"/>
      <c r="U8772" s="20"/>
      <c r="V8772" s="20"/>
      <c r="W8772" s="20"/>
      <c r="X8772" s="20"/>
      <c r="Y8772" s="20"/>
      <c r="Z8772" s="20"/>
      <c r="AA8772" s="20"/>
      <c r="AB8772" s="20"/>
      <c r="AC8772" s="20"/>
      <c r="AD8772" s="20"/>
      <c r="AE8772" s="20"/>
      <c r="AF8772" s="22"/>
      <c r="AG8772" s="20"/>
      <c r="AH8772" s="20"/>
      <c r="AI8772" s="20"/>
      <c r="AJ8772" s="20"/>
      <c r="AK8772" s="20"/>
      <c r="AL8772" s="20"/>
      <c r="AM8772" s="24" t="str">
        <f>IF($O8772="","",IF(DATEDIF($O8772,Lista!$V$2,"y")=122,"",DATEDIF($O8772,Lista!$V$2,"y")))</f>
        <v/>
      </c>
      <c r="AN8772" s="24" t="str">
        <f t="shared" si="411"/>
        <v/>
      </c>
      <c r="AO8772" s="24" t="str">
        <f t="shared" si="412"/>
        <v/>
      </c>
      <c r="AP8772" s="25" t="str">
        <f>IFERROR(VLOOKUP($R8772,Lista!$G$2:$H$15,2,FALSE),"")</f>
        <v/>
      </c>
      <c r="AQ8772" s="24" t="str">
        <f>IF(ISBLANK(G8772),"",IF(SUMPRODUCT((G$2:G8772=G8772)*1)&gt;1,0,1))</f>
        <v/>
      </c>
      <c r="AR8772" s="24" t="str">
        <f t="shared" si="413"/>
        <v/>
      </c>
    </row>
    <row r="8773" spans="2:44" x14ac:dyDescent="0.35">
      <c r="B8773" s="20"/>
      <c r="C8773" s="20"/>
      <c r="D8773" s="20"/>
      <c r="E8773" s="20"/>
      <c r="F8773" s="20"/>
      <c r="G8773" s="21"/>
      <c r="H8773" s="20"/>
      <c r="I8773" s="20"/>
      <c r="J8773" s="20"/>
      <c r="K8773" s="20"/>
      <c r="L8773" s="20"/>
      <c r="M8773" s="20"/>
      <c r="N8773" s="20"/>
      <c r="O8773" s="22"/>
      <c r="P8773" s="20"/>
      <c r="Q8773" s="20"/>
      <c r="R8773" s="20"/>
      <c r="S8773" s="20"/>
      <c r="T8773" s="20"/>
      <c r="U8773" s="20"/>
      <c r="V8773" s="20"/>
      <c r="W8773" s="20"/>
      <c r="X8773" s="20"/>
      <c r="Y8773" s="20"/>
      <c r="Z8773" s="20"/>
      <c r="AA8773" s="20"/>
      <c r="AB8773" s="20"/>
      <c r="AC8773" s="20"/>
      <c r="AD8773" s="20"/>
      <c r="AE8773" s="20"/>
      <c r="AF8773" s="22"/>
      <c r="AG8773" s="20"/>
      <c r="AH8773" s="20"/>
      <c r="AI8773" s="20"/>
      <c r="AJ8773" s="20"/>
      <c r="AK8773" s="20"/>
      <c r="AL8773" s="20"/>
      <c r="AM8773" s="24" t="str">
        <f>IF($O8773="","",IF(DATEDIF($O8773,Lista!$V$2,"y")=122,"",DATEDIF($O8773,Lista!$V$2,"y")))</f>
        <v/>
      </c>
      <c r="AN8773" s="24" t="str">
        <f t="shared" si="411"/>
        <v/>
      </c>
      <c r="AO8773" s="24" t="str">
        <f t="shared" si="412"/>
        <v/>
      </c>
      <c r="AP8773" s="25" t="str">
        <f>IFERROR(VLOOKUP($R8773,Lista!$G$2:$H$15,2,FALSE),"")</f>
        <v/>
      </c>
      <c r="AQ8773" s="24" t="str">
        <f>IF(ISBLANK(G8773),"",IF(SUMPRODUCT((G$2:G8773=G8773)*1)&gt;1,0,1))</f>
        <v/>
      </c>
      <c r="AR8773" s="24" t="str">
        <f t="shared" si="413"/>
        <v/>
      </c>
    </row>
    <row r="8774" spans="2:44" x14ac:dyDescent="0.35">
      <c r="B8774" s="20"/>
      <c r="C8774" s="20"/>
      <c r="D8774" s="20"/>
      <c r="E8774" s="20"/>
      <c r="F8774" s="20"/>
      <c r="G8774" s="21"/>
      <c r="H8774" s="20"/>
      <c r="I8774" s="20"/>
      <c r="J8774" s="20"/>
      <c r="K8774" s="20"/>
      <c r="L8774" s="20"/>
      <c r="M8774" s="20"/>
      <c r="N8774" s="20"/>
      <c r="O8774" s="22"/>
      <c r="P8774" s="20"/>
      <c r="Q8774" s="20"/>
      <c r="R8774" s="20"/>
      <c r="S8774" s="20"/>
      <c r="T8774" s="20"/>
      <c r="U8774" s="20"/>
      <c r="V8774" s="20"/>
      <c r="W8774" s="20"/>
      <c r="X8774" s="20"/>
      <c r="Y8774" s="20"/>
      <c r="Z8774" s="20"/>
      <c r="AA8774" s="20"/>
      <c r="AB8774" s="20"/>
      <c r="AC8774" s="20"/>
      <c r="AD8774" s="20"/>
      <c r="AE8774" s="20"/>
      <c r="AF8774" s="22"/>
      <c r="AG8774" s="20"/>
      <c r="AH8774" s="20"/>
      <c r="AI8774" s="20"/>
      <c r="AJ8774" s="20"/>
      <c r="AK8774" s="20"/>
      <c r="AL8774" s="20"/>
      <c r="AM8774" s="24" t="str">
        <f>IF($O8774="","",IF(DATEDIF($O8774,Lista!$V$2,"y")=122,"",DATEDIF($O8774,Lista!$V$2,"y")))</f>
        <v/>
      </c>
      <c r="AN8774" s="24" t="str">
        <f t="shared" si="411"/>
        <v/>
      </c>
      <c r="AO8774" s="24" t="str">
        <f t="shared" si="412"/>
        <v/>
      </c>
      <c r="AP8774" s="25" t="str">
        <f>IFERROR(VLOOKUP($R8774,Lista!$G$2:$H$15,2,FALSE),"")</f>
        <v/>
      </c>
      <c r="AQ8774" s="24" t="str">
        <f>IF(ISBLANK(G8774),"",IF(SUMPRODUCT((G$2:G8774=G8774)*1)&gt;1,0,1))</f>
        <v/>
      </c>
      <c r="AR8774" s="24" t="str">
        <f t="shared" si="413"/>
        <v/>
      </c>
    </row>
    <row r="8775" spans="2:44" x14ac:dyDescent="0.35">
      <c r="B8775" s="20"/>
      <c r="C8775" s="20"/>
      <c r="D8775" s="20"/>
      <c r="E8775" s="20"/>
      <c r="F8775" s="20"/>
      <c r="G8775" s="21"/>
      <c r="H8775" s="20"/>
      <c r="I8775" s="20"/>
      <c r="J8775" s="20"/>
      <c r="K8775" s="20"/>
      <c r="L8775" s="20"/>
      <c r="M8775" s="20"/>
      <c r="N8775" s="20"/>
      <c r="O8775" s="22"/>
      <c r="P8775" s="20"/>
      <c r="Q8775" s="20"/>
      <c r="R8775" s="20"/>
      <c r="S8775" s="20"/>
      <c r="T8775" s="20"/>
      <c r="U8775" s="20"/>
      <c r="V8775" s="20"/>
      <c r="W8775" s="20"/>
      <c r="X8775" s="20"/>
      <c r="Y8775" s="20"/>
      <c r="Z8775" s="20"/>
      <c r="AA8775" s="20"/>
      <c r="AB8775" s="20"/>
      <c r="AC8775" s="20"/>
      <c r="AD8775" s="20"/>
      <c r="AE8775" s="20"/>
      <c r="AF8775" s="22"/>
      <c r="AG8775" s="20"/>
      <c r="AH8775" s="20"/>
      <c r="AI8775" s="20"/>
      <c r="AJ8775" s="20"/>
      <c r="AK8775" s="20"/>
      <c r="AL8775" s="20"/>
      <c r="AM8775" s="24" t="str">
        <f>IF($O8775="","",IF(DATEDIF($O8775,Lista!$V$2,"y")=122,"",DATEDIF($O8775,Lista!$V$2,"y")))</f>
        <v/>
      </c>
      <c r="AN8775" s="24" t="str">
        <f t="shared" si="411"/>
        <v/>
      </c>
      <c r="AO8775" s="24" t="str">
        <f t="shared" si="412"/>
        <v/>
      </c>
      <c r="AP8775" s="25" t="str">
        <f>IFERROR(VLOOKUP($R8775,Lista!$G$2:$H$15,2,FALSE),"")</f>
        <v/>
      </c>
      <c r="AQ8775" s="24" t="str">
        <f>IF(ISBLANK(G8775),"",IF(SUMPRODUCT((G$2:G8775=G8775)*1)&gt;1,0,1))</f>
        <v/>
      </c>
      <c r="AR8775" s="24" t="str">
        <f t="shared" si="413"/>
        <v/>
      </c>
    </row>
    <row r="8776" spans="2:44" x14ac:dyDescent="0.35">
      <c r="B8776" s="20"/>
      <c r="C8776" s="20"/>
      <c r="D8776" s="20"/>
      <c r="E8776" s="20"/>
      <c r="F8776" s="20"/>
      <c r="G8776" s="21"/>
      <c r="H8776" s="20"/>
      <c r="I8776" s="20"/>
      <c r="J8776" s="20"/>
      <c r="K8776" s="20"/>
      <c r="L8776" s="20"/>
      <c r="M8776" s="20"/>
      <c r="N8776" s="20"/>
      <c r="O8776" s="22"/>
      <c r="P8776" s="20"/>
      <c r="Q8776" s="20"/>
      <c r="R8776" s="20"/>
      <c r="S8776" s="20"/>
      <c r="T8776" s="20"/>
      <c r="U8776" s="20"/>
      <c r="V8776" s="20"/>
      <c r="W8776" s="20"/>
      <c r="X8776" s="20"/>
      <c r="Y8776" s="20"/>
      <c r="Z8776" s="20"/>
      <c r="AA8776" s="20"/>
      <c r="AB8776" s="20"/>
      <c r="AC8776" s="20"/>
      <c r="AD8776" s="20"/>
      <c r="AE8776" s="20"/>
      <c r="AF8776" s="22"/>
      <c r="AG8776" s="20"/>
      <c r="AH8776" s="20"/>
      <c r="AI8776" s="20"/>
      <c r="AJ8776" s="20"/>
      <c r="AK8776" s="20"/>
      <c r="AL8776" s="20"/>
      <c r="AM8776" s="24" t="str">
        <f>IF($O8776="","",IF(DATEDIF($O8776,Lista!$V$2,"y")=122,"",DATEDIF($O8776,Lista!$V$2,"y")))</f>
        <v/>
      </c>
      <c r="AN8776" s="24" t="str">
        <f t="shared" si="411"/>
        <v/>
      </c>
      <c r="AO8776" s="24" t="str">
        <f t="shared" si="412"/>
        <v/>
      </c>
      <c r="AP8776" s="25" t="str">
        <f>IFERROR(VLOOKUP($R8776,Lista!$G$2:$H$15,2,FALSE),"")</f>
        <v/>
      </c>
      <c r="AQ8776" s="24" t="str">
        <f>IF(ISBLANK(G8776),"",IF(SUMPRODUCT((G$2:G8776=G8776)*1)&gt;1,0,1))</f>
        <v/>
      </c>
      <c r="AR8776" s="24" t="str">
        <f t="shared" si="413"/>
        <v/>
      </c>
    </row>
    <row r="8777" spans="2:44" x14ac:dyDescent="0.35">
      <c r="B8777" s="20"/>
      <c r="C8777" s="20"/>
      <c r="D8777" s="20"/>
      <c r="E8777" s="20"/>
      <c r="F8777" s="20"/>
      <c r="G8777" s="21"/>
      <c r="H8777" s="20"/>
      <c r="I8777" s="20"/>
      <c r="J8777" s="20"/>
      <c r="K8777" s="20"/>
      <c r="L8777" s="20"/>
      <c r="M8777" s="20"/>
      <c r="N8777" s="20"/>
      <c r="O8777" s="22"/>
      <c r="P8777" s="20"/>
      <c r="Q8777" s="20"/>
      <c r="R8777" s="20"/>
      <c r="S8777" s="20"/>
      <c r="T8777" s="20"/>
      <c r="U8777" s="20"/>
      <c r="V8777" s="20"/>
      <c r="W8777" s="20"/>
      <c r="X8777" s="20"/>
      <c r="Y8777" s="20"/>
      <c r="Z8777" s="20"/>
      <c r="AA8777" s="20"/>
      <c r="AB8777" s="20"/>
      <c r="AC8777" s="20"/>
      <c r="AD8777" s="20"/>
      <c r="AE8777" s="20"/>
      <c r="AF8777" s="22"/>
      <c r="AG8777" s="20"/>
      <c r="AH8777" s="20"/>
      <c r="AI8777" s="20"/>
      <c r="AJ8777" s="20"/>
      <c r="AK8777" s="20"/>
      <c r="AL8777" s="20"/>
      <c r="AM8777" s="24" t="str">
        <f>IF($O8777="","",IF(DATEDIF($O8777,Lista!$V$2,"y")=122,"",DATEDIF($O8777,Lista!$V$2,"y")))</f>
        <v/>
      </c>
      <c r="AN8777" s="24" t="str">
        <f t="shared" si="411"/>
        <v/>
      </c>
      <c r="AO8777" s="24" t="str">
        <f t="shared" si="412"/>
        <v/>
      </c>
      <c r="AP8777" s="25" t="str">
        <f>IFERROR(VLOOKUP($R8777,Lista!$G$2:$H$15,2,FALSE),"")</f>
        <v/>
      </c>
      <c r="AQ8777" s="24" t="str">
        <f>IF(ISBLANK(G8777),"",IF(SUMPRODUCT((G$2:G8777=G8777)*1)&gt;1,0,1))</f>
        <v/>
      </c>
      <c r="AR8777" s="24" t="str">
        <f t="shared" si="413"/>
        <v/>
      </c>
    </row>
    <row r="8778" spans="2:44" x14ac:dyDescent="0.35">
      <c r="B8778" s="20"/>
      <c r="C8778" s="20"/>
      <c r="D8778" s="20"/>
      <c r="E8778" s="20"/>
      <c r="F8778" s="20"/>
      <c r="G8778" s="21"/>
      <c r="H8778" s="20"/>
      <c r="I8778" s="20"/>
      <c r="J8778" s="20"/>
      <c r="K8778" s="20"/>
      <c r="L8778" s="20"/>
      <c r="M8778" s="20"/>
      <c r="N8778" s="20"/>
      <c r="O8778" s="22"/>
      <c r="P8778" s="20"/>
      <c r="Q8778" s="20"/>
      <c r="R8778" s="20"/>
      <c r="S8778" s="20"/>
      <c r="T8778" s="20"/>
      <c r="U8778" s="20"/>
      <c r="V8778" s="20"/>
      <c r="W8778" s="20"/>
      <c r="X8778" s="20"/>
      <c r="Y8778" s="20"/>
      <c r="Z8778" s="20"/>
      <c r="AA8778" s="20"/>
      <c r="AB8778" s="20"/>
      <c r="AC8778" s="20"/>
      <c r="AD8778" s="20"/>
      <c r="AE8778" s="20"/>
      <c r="AF8778" s="22"/>
      <c r="AG8778" s="20"/>
      <c r="AH8778" s="20"/>
      <c r="AI8778" s="20"/>
      <c r="AJ8778" s="20"/>
      <c r="AK8778" s="20"/>
      <c r="AL8778" s="20"/>
      <c r="AM8778" s="24" t="str">
        <f>IF($O8778="","",IF(DATEDIF($O8778,Lista!$V$2,"y")=122,"",DATEDIF($O8778,Lista!$V$2,"y")))</f>
        <v/>
      </c>
      <c r="AN8778" s="24" t="str">
        <f t="shared" si="411"/>
        <v/>
      </c>
      <c r="AO8778" s="24" t="str">
        <f t="shared" si="412"/>
        <v/>
      </c>
      <c r="AP8778" s="25" t="str">
        <f>IFERROR(VLOOKUP($R8778,Lista!$G$2:$H$15,2,FALSE),"")</f>
        <v/>
      </c>
      <c r="AQ8778" s="24" t="str">
        <f>IF(ISBLANK(G8778),"",IF(SUMPRODUCT((G$2:G8778=G8778)*1)&gt;1,0,1))</f>
        <v/>
      </c>
      <c r="AR8778" s="24" t="str">
        <f t="shared" si="413"/>
        <v/>
      </c>
    </row>
    <row r="8779" spans="2:44" x14ac:dyDescent="0.35">
      <c r="B8779" s="20"/>
      <c r="C8779" s="20"/>
      <c r="D8779" s="20"/>
      <c r="E8779" s="20"/>
      <c r="F8779" s="20"/>
      <c r="G8779" s="21"/>
      <c r="H8779" s="20"/>
      <c r="I8779" s="20"/>
      <c r="J8779" s="20"/>
      <c r="K8779" s="20"/>
      <c r="L8779" s="20"/>
      <c r="M8779" s="20"/>
      <c r="N8779" s="20"/>
      <c r="O8779" s="22"/>
      <c r="P8779" s="20"/>
      <c r="Q8779" s="20"/>
      <c r="R8779" s="20"/>
      <c r="S8779" s="20"/>
      <c r="T8779" s="20"/>
      <c r="U8779" s="20"/>
      <c r="V8779" s="20"/>
      <c r="W8779" s="20"/>
      <c r="X8779" s="20"/>
      <c r="Y8779" s="20"/>
      <c r="Z8779" s="20"/>
      <c r="AA8779" s="20"/>
      <c r="AB8779" s="20"/>
      <c r="AC8779" s="20"/>
      <c r="AD8779" s="20"/>
      <c r="AE8779" s="20"/>
      <c r="AF8779" s="22"/>
      <c r="AG8779" s="20"/>
      <c r="AH8779" s="20"/>
      <c r="AI8779" s="20"/>
      <c r="AJ8779" s="20"/>
      <c r="AK8779" s="20"/>
      <c r="AL8779" s="20"/>
      <c r="AM8779" s="24" t="str">
        <f>IF($O8779="","",IF(DATEDIF($O8779,Lista!$V$2,"y")=122,"",DATEDIF($O8779,Lista!$V$2,"y")))</f>
        <v/>
      </c>
      <c r="AN8779" s="24" t="str">
        <f t="shared" si="411"/>
        <v/>
      </c>
      <c r="AO8779" s="24" t="str">
        <f t="shared" si="412"/>
        <v/>
      </c>
      <c r="AP8779" s="25" t="str">
        <f>IFERROR(VLOOKUP($R8779,Lista!$G$2:$H$15,2,FALSE),"")</f>
        <v/>
      </c>
      <c r="AQ8779" s="24" t="str">
        <f>IF(ISBLANK(G8779),"",IF(SUMPRODUCT((G$2:G8779=G8779)*1)&gt;1,0,1))</f>
        <v/>
      </c>
      <c r="AR8779" s="24" t="str">
        <f t="shared" si="413"/>
        <v/>
      </c>
    </row>
    <row r="8780" spans="2:44" x14ac:dyDescent="0.35">
      <c r="B8780" s="20"/>
      <c r="C8780" s="20"/>
      <c r="D8780" s="20"/>
      <c r="E8780" s="20"/>
      <c r="F8780" s="20"/>
      <c r="G8780" s="21"/>
      <c r="H8780" s="20"/>
      <c r="I8780" s="20"/>
      <c r="J8780" s="20"/>
      <c r="K8780" s="20"/>
      <c r="L8780" s="20"/>
      <c r="M8780" s="20"/>
      <c r="N8780" s="20"/>
      <c r="O8780" s="22"/>
      <c r="P8780" s="20"/>
      <c r="Q8780" s="20"/>
      <c r="R8780" s="20"/>
      <c r="S8780" s="20"/>
      <c r="T8780" s="20"/>
      <c r="U8780" s="20"/>
      <c r="V8780" s="20"/>
      <c r="W8780" s="20"/>
      <c r="X8780" s="20"/>
      <c r="Y8780" s="20"/>
      <c r="Z8780" s="20"/>
      <c r="AA8780" s="20"/>
      <c r="AB8780" s="20"/>
      <c r="AC8780" s="20"/>
      <c r="AD8780" s="20"/>
      <c r="AE8780" s="20"/>
      <c r="AF8780" s="22"/>
      <c r="AG8780" s="20"/>
      <c r="AH8780" s="20"/>
      <c r="AI8780" s="20"/>
      <c r="AJ8780" s="20"/>
      <c r="AK8780" s="20"/>
      <c r="AL8780" s="20"/>
      <c r="AM8780" s="24" t="str">
        <f>IF($O8780="","",IF(DATEDIF($O8780,Lista!$V$2,"y")=122,"",DATEDIF($O8780,Lista!$V$2,"y")))</f>
        <v/>
      </c>
      <c r="AN8780" s="24" t="str">
        <f t="shared" si="411"/>
        <v/>
      </c>
      <c r="AO8780" s="24" t="str">
        <f t="shared" si="412"/>
        <v/>
      </c>
      <c r="AP8780" s="25" t="str">
        <f>IFERROR(VLOOKUP($R8780,Lista!$G$2:$H$15,2,FALSE),"")</f>
        <v/>
      </c>
      <c r="AQ8780" s="24" t="str">
        <f>IF(ISBLANK(G8780),"",IF(SUMPRODUCT((G$2:G8780=G8780)*1)&gt;1,0,1))</f>
        <v/>
      </c>
      <c r="AR8780" s="24" t="str">
        <f t="shared" si="413"/>
        <v/>
      </c>
    </row>
    <row r="8781" spans="2:44" x14ac:dyDescent="0.35">
      <c r="B8781" s="20"/>
      <c r="C8781" s="20"/>
      <c r="D8781" s="20"/>
      <c r="E8781" s="20"/>
      <c r="F8781" s="20"/>
      <c r="G8781" s="21"/>
      <c r="H8781" s="20"/>
      <c r="I8781" s="20"/>
      <c r="J8781" s="20"/>
      <c r="K8781" s="20"/>
      <c r="L8781" s="20"/>
      <c r="M8781" s="20"/>
      <c r="N8781" s="20"/>
      <c r="O8781" s="22"/>
      <c r="P8781" s="20"/>
      <c r="Q8781" s="20"/>
      <c r="R8781" s="20"/>
      <c r="S8781" s="20"/>
      <c r="T8781" s="20"/>
      <c r="U8781" s="20"/>
      <c r="V8781" s="20"/>
      <c r="W8781" s="20"/>
      <c r="X8781" s="20"/>
      <c r="Y8781" s="20"/>
      <c r="Z8781" s="20"/>
      <c r="AA8781" s="20"/>
      <c r="AB8781" s="20"/>
      <c r="AC8781" s="20"/>
      <c r="AD8781" s="20"/>
      <c r="AE8781" s="20"/>
      <c r="AF8781" s="22"/>
      <c r="AG8781" s="20"/>
      <c r="AH8781" s="20"/>
      <c r="AI8781" s="20"/>
      <c r="AJ8781" s="20"/>
      <c r="AK8781" s="20"/>
      <c r="AL8781" s="20"/>
      <c r="AM8781" s="24" t="str">
        <f>IF($O8781="","",IF(DATEDIF($O8781,Lista!$V$2,"y")=122,"",DATEDIF($O8781,Lista!$V$2,"y")))</f>
        <v/>
      </c>
      <c r="AN8781" s="24" t="str">
        <f t="shared" si="411"/>
        <v/>
      </c>
      <c r="AO8781" s="24" t="str">
        <f t="shared" si="412"/>
        <v/>
      </c>
      <c r="AP8781" s="25" t="str">
        <f>IFERROR(VLOOKUP($R8781,Lista!$G$2:$H$15,2,FALSE),"")</f>
        <v/>
      </c>
      <c r="AQ8781" s="24" t="str">
        <f>IF(ISBLANK(G8781),"",IF(SUMPRODUCT((G$2:G8781=G8781)*1)&gt;1,0,1))</f>
        <v/>
      </c>
      <c r="AR8781" s="24" t="str">
        <f t="shared" si="413"/>
        <v/>
      </c>
    </row>
    <row r="8782" spans="2:44" x14ac:dyDescent="0.35">
      <c r="B8782" s="20"/>
      <c r="C8782" s="20"/>
      <c r="D8782" s="20"/>
      <c r="E8782" s="20"/>
      <c r="F8782" s="20"/>
      <c r="G8782" s="21"/>
      <c r="H8782" s="20"/>
      <c r="I8782" s="20"/>
      <c r="J8782" s="20"/>
      <c r="K8782" s="20"/>
      <c r="L8782" s="20"/>
      <c r="M8782" s="20"/>
      <c r="N8782" s="20"/>
      <c r="O8782" s="22"/>
      <c r="P8782" s="20"/>
      <c r="Q8782" s="20"/>
      <c r="R8782" s="20"/>
      <c r="S8782" s="20"/>
      <c r="T8782" s="20"/>
      <c r="U8782" s="20"/>
      <c r="V8782" s="20"/>
      <c r="W8782" s="20"/>
      <c r="X8782" s="20"/>
      <c r="Y8782" s="20"/>
      <c r="Z8782" s="20"/>
      <c r="AA8782" s="20"/>
      <c r="AB8782" s="20"/>
      <c r="AC8782" s="20"/>
      <c r="AD8782" s="20"/>
      <c r="AE8782" s="20"/>
      <c r="AF8782" s="22"/>
      <c r="AG8782" s="20"/>
      <c r="AH8782" s="20"/>
      <c r="AI8782" s="20"/>
      <c r="AJ8782" s="20"/>
      <c r="AK8782" s="20"/>
      <c r="AL8782" s="20"/>
      <c r="AM8782" s="24" t="str">
        <f>IF($O8782="","",IF(DATEDIF($O8782,Lista!$V$2,"y")=122,"",DATEDIF($O8782,Lista!$V$2,"y")))</f>
        <v/>
      </c>
      <c r="AN8782" s="24" t="str">
        <f t="shared" si="411"/>
        <v/>
      </c>
      <c r="AO8782" s="24" t="str">
        <f t="shared" si="412"/>
        <v/>
      </c>
      <c r="AP8782" s="25" t="str">
        <f>IFERROR(VLOOKUP($R8782,Lista!$G$2:$H$15,2,FALSE),"")</f>
        <v/>
      </c>
      <c r="AQ8782" s="24" t="str">
        <f>IF(ISBLANK(G8782),"",IF(SUMPRODUCT((G$2:G8782=G8782)*1)&gt;1,0,1))</f>
        <v/>
      </c>
      <c r="AR8782" s="24" t="str">
        <f t="shared" si="413"/>
        <v/>
      </c>
    </row>
    <row r="8783" spans="2:44" x14ac:dyDescent="0.35">
      <c r="B8783" s="20"/>
      <c r="C8783" s="20"/>
      <c r="D8783" s="20"/>
      <c r="E8783" s="20"/>
      <c r="F8783" s="20"/>
      <c r="G8783" s="21"/>
      <c r="H8783" s="20"/>
      <c r="I8783" s="20"/>
      <c r="J8783" s="20"/>
      <c r="K8783" s="20"/>
      <c r="L8783" s="20"/>
      <c r="M8783" s="20"/>
      <c r="N8783" s="20"/>
      <c r="O8783" s="22"/>
      <c r="P8783" s="20"/>
      <c r="Q8783" s="20"/>
      <c r="R8783" s="20"/>
      <c r="S8783" s="20"/>
      <c r="T8783" s="20"/>
      <c r="U8783" s="20"/>
      <c r="V8783" s="20"/>
      <c r="W8783" s="20"/>
      <c r="X8783" s="20"/>
      <c r="Y8783" s="20"/>
      <c r="Z8783" s="20"/>
      <c r="AA8783" s="20"/>
      <c r="AB8783" s="20"/>
      <c r="AC8783" s="20"/>
      <c r="AD8783" s="20"/>
      <c r="AE8783" s="20"/>
      <c r="AF8783" s="22"/>
      <c r="AG8783" s="20"/>
      <c r="AH8783" s="20"/>
      <c r="AI8783" s="20"/>
      <c r="AJ8783" s="20"/>
      <c r="AK8783" s="20"/>
      <c r="AL8783" s="20"/>
      <c r="AM8783" s="24" t="str">
        <f>IF($O8783="","",IF(DATEDIF($O8783,Lista!$V$2,"y")=122,"",DATEDIF($O8783,Lista!$V$2,"y")))</f>
        <v/>
      </c>
      <c r="AN8783" s="24" t="str">
        <f t="shared" si="411"/>
        <v/>
      </c>
      <c r="AO8783" s="24" t="str">
        <f t="shared" si="412"/>
        <v/>
      </c>
      <c r="AP8783" s="25" t="str">
        <f>IFERROR(VLOOKUP($R8783,Lista!$G$2:$H$15,2,FALSE),"")</f>
        <v/>
      </c>
      <c r="AQ8783" s="24" t="str">
        <f>IF(ISBLANK(G8783),"",IF(SUMPRODUCT((G$2:G8783=G8783)*1)&gt;1,0,1))</f>
        <v/>
      </c>
      <c r="AR8783" s="24" t="str">
        <f t="shared" si="413"/>
        <v/>
      </c>
    </row>
    <row r="8784" spans="2:44" x14ac:dyDescent="0.35">
      <c r="B8784" s="20"/>
      <c r="C8784" s="20"/>
      <c r="D8784" s="20"/>
      <c r="E8784" s="20"/>
      <c r="F8784" s="20"/>
      <c r="G8784" s="21"/>
      <c r="H8784" s="20"/>
      <c r="I8784" s="20"/>
      <c r="J8784" s="20"/>
      <c r="K8784" s="20"/>
      <c r="L8784" s="20"/>
      <c r="M8784" s="20"/>
      <c r="N8784" s="20"/>
      <c r="O8784" s="22"/>
      <c r="P8784" s="20"/>
      <c r="Q8784" s="20"/>
      <c r="R8784" s="20"/>
      <c r="S8784" s="20"/>
      <c r="T8784" s="20"/>
      <c r="U8784" s="20"/>
      <c r="V8784" s="20"/>
      <c r="W8784" s="20"/>
      <c r="X8784" s="20"/>
      <c r="Y8784" s="20"/>
      <c r="Z8784" s="20"/>
      <c r="AA8784" s="20"/>
      <c r="AB8784" s="20"/>
      <c r="AC8784" s="20"/>
      <c r="AD8784" s="20"/>
      <c r="AE8784" s="20"/>
      <c r="AF8784" s="22"/>
      <c r="AG8784" s="20"/>
      <c r="AH8784" s="20"/>
      <c r="AI8784" s="20"/>
      <c r="AJ8784" s="20"/>
      <c r="AK8784" s="20"/>
      <c r="AL8784" s="20"/>
      <c r="AM8784" s="24" t="str">
        <f>IF($O8784="","",IF(DATEDIF($O8784,Lista!$V$2,"y")=122,"",DATEDIF($O8784,Lista!$V$2,"y")))</f>
        <v/>
      </c>
      <c r="AN8784" s="24" t="str">
        <f t="shared" si="411"/>
        <v/>
      </c>
      <c r="AO8784" s="24" t="str">
        <f t="shared" si="412"/>
        <v/>
      </c>
      <c r="AP8784" s="25" t="str">
        <f>IFERROR(VLOOKUP($R8784,Lista!$G$2:$H$15,2,FALSE),"")</f>
        <v/>
      </c>
      <c r="AQ8784" s="24" t="str">
        <f>IF(ISBLANK(G8784),"",IF(SUMPRODUCT((G$2:G8784=G8784)*1)&gt;1,0,1))</f>
        <v/>
      </c>
      <c r="AR8784" s="24" t="str">
        <f t="shared" si="413"/>
        <v/>
      </c>
    </row>
    <row r="8785" spans="2:44" x14ac:dyDescent="0.35">
      <c r="B8785" s="20"/>
      <c r="C8785" s="20"/>
      <c r="D8785" s="20"/>
      <c r="E8785" s="20"/>
      <c r="F8785" s="20"/>
      <c r="G8785" s="21"/>
      <c r="H8785" s="20"/>
      <c r="I8785" s="20"/>
      <c r="J8785" s="20"/>
      <c r="K8785" s="20"/>
      <c r="L8785" s="20"/>
      <c r="M8785" s="20"/>
      <c r="N8785" s="20"/>
      <c r="O8785" s="22"/>
      <c r="P8785" s="20"/>
      <c r="Q8785" s="20"/>
      <c r="R8785" s="20"/>
      <c r="S8785" s="20"/>
      <c r="T8785" s="20"/>
      <c r="U8785" s="20"/>
      <c r="V8785" s="20"/>
      <c r="W8785" s="20"/>
      <c r="X8785" s="20"/>
      <c r="Y8785" s="20"/>
      <c r="Z8785" s="20"/>
      <c r="AA8785" s="20"/>
      <c r="AB8785" s="20"/>
      <c r="AC8785" s="20"/>
      <c r="AD8785" s="20"/>
      <c r="AE8785" s="20"/>
      <c r="AF8785" s="22"/>
      <c r="AG8785" s="20"/>
      <c r="AH8785" s="20"/>
      <c r="AI8785" s="20"/>
      <c r="AJ8785" s="20"/>
      <c r="AK8785" s="20"/>
      <c r="AL8785" s="20"/>
      <c r="AM8785" s="24" t="str">
        <f>IF($O8785="","",IF(DATEDIF($O8785,Lista!$V$2,"y")=122,"",DATEDIF($O8785,Lista!$V$2,"y")))</f>
        <v/>
      </c>
      <c r="AN8785" s="24" t="str">
        <f t="shared" si="411"/>
        <v/>
      </c>
      <c r="AO8785" s="24" t="str">
        <f t="shared" si="412"/>
        <v/>
      </c>
      <c r="AP8785" s="25" t="str">
        <f>IFERROR(VLOOKUP($R8785,Lista!$G$2:$H$15,2,FALSE),"")</f>
        <v/>
      </c>
      <c r="AQ8785" s="24" t="str">
        <f>IF(ISBLANK(G8785),"",IF(SUMPRODUCT((G$2:G8785=G8785)*1)&gt;1,0,1))</f>
        <v/>
      </c>
      <c r="AR8785" s="24" t="str">
        <f t="shared" si="413"/>
        <v/>
      </c>
    </row>
    <row r="8786" spans="2:44" x14ac:dyDescent="0.35">
      <c r="B8786" s="20"/>
      <c r="C8786" s="20"/>
      <c r="D8786" s="20"/>
      <c r="E8786" s="20"/>
      <c r="F8786" s="20"/>
      <c r="G8786" s="21"/>
      <c r="H8786" s="20"/>
      <c r="I8786" s="20"/>
      <c r="J8786" s="20"/>
      <c r="K8786" s="20"/>
      <c r="L8786" s="20"/>
      <c r="M8786" s="20"/>
      <c r="N8786" s="20"/>
      <c r="O8786" s="22"/>
      <c r="P8786" s="20"/>
      <c r="Q8786" s="20"/>
      <c r="R8786" s="20"/>
      <c r="S8786" s="20"/>
      <c r="T8786" s="20"/>
      <c r="U8786" s="20"/>
      <c r="V8786" s="20"/>
      <c r="W8786" s="20"/>
      <c r="X8786" s="20"/>
      <c r="Y8786" s="20"/>
      <c r="Z8786" s="20"/>
      <c r="AA8786" s="20"/>
      <c r="AB8786" s="20"/>
      <c r="AC8786" s="20"/>
      <c r="AD8786" s="20"/>
      <c r="AE8786" s="20"/>
      <c r="AF8786" s="22"/>
      <c r="AG8786" s="20"/>
      <c r="AH8786" s="20"/>
      <c r="AI8786" s="20"/>
      <c r="AJ8786" s="20"/>
      <c r="AK8786" s="20"/>
      <c r="AL8786" s="20"/>
      <c r="AM8786" s="24" t="str">
        <f>IF($O8786="","",IF(DATEDIF($O8786,Lista!$V$2,"y")=122,"",DATEDIF($O8786,Lista!$V$2,"y")))</f>
        <v/>
      </c>
      <c r="AN8786" s="24" t="str">
        <f t="shared" si="411"/>
        <v/>
      </c>
      <c r="AO8786" s="24" t="str">
        <f t="shared" si="412"/>
        <v/>
      </c>
      <c r="AP8786" s="25" t="str">
        <f>IFERROR(VLOOKUP($R8786,Lista!$G$2:$H$15,2,FALSE),"")</f>
        <v/>
      </c>
      <c r="AQ8786" s="24" t="str">
        <f>IF(ISBLANK(G8786),"",IF(SUMPRODUCT((G$2:G8786=G8786)*1)&gt;1,0,1))</f>
        <v/>
      </c>
      <c r="AR8786" s="24" t="str">
        <f t="shared" si="413"/>
        <v/>
      </c>
    </row>
    <row r="8787" spans="2:44" x14ac:dyDescent="0.35">
      <c r="B8787" s="20"/>
      <c r="C8787" s="20"/>
      <c r="D8787" s="20"/>
      <c r="E8787" s="20"/>
      <c r="F8787" s="20"/>
      <c r="G8787" s="21"/>
      <c r="H8787" s="20"/>
      <c r="I8787" s="20"/>
      <c r="J8787" s="20"/>
      <c r="K8787" s="20"/>
      <c r="L8787" s="20"/>
      <c r="M8787" s="20"/>
      <c r="N8787" s="20"/>
      <c r="O8787" s="22"/>
      <c r="P8787" s="20"/>
      <c r="Q8787" s="20"/>
      <c r="R8787" s="20"/>
      <c r="S8787" s="20"/>
      <c r="T8787" s="20"/>
      <c r="U8787" s="20"/>
      <c r="V8787" s="20"/>
      <c r="W8787" s="20"/>
      <c r="X8787" s="20"/>
      <c r="Y8787" s="20"/>
      <c r="Z8787" s="20"/>
      <c r="AA8787" s="20"/>
      <c r="AB8787" s="20"/>
      <c r="AC8787" s="20"/>
      <c r="AD8787" s="20"/>
      <c r="AE8787" s="20"/>
      <c r="AF8787" s="22"/>
      <c r="AG8787" s="20"/>
      <c r="AH8787" s="20"/>
      <c r="AI8787" s="20"/>
      <c r="AJ8787" s="20"/>
      <c r="AK8787" s="20"/>
      <c r="AL8787" s="20"/>
      <c r="AM8787" s="24" t="str">
        <f>IF($O8787="","",IF(DATEDIF($O8787,Lista!$V$2,"y")=122,"",DATEDIF($O8787,Lista!$V$2,"y")))</f>
        <v/>
      </c>
      <c r="AN8787" s="24" t="str">
        <f t="shared" si="411"/>
        <v/>
      </c>
      <c r="AO8787" s="24" t="str">
        <f t="shared" si="412"/>
        <v/>
      </c>
      <c r="AP8787" s="25" t="str">
        <f>IFERROR(VLOOKUP($R8787,Lista!$G$2:$H$15,2,FALSE),"")</f>
        <v/>
      </c>
      <c r="AQ8787" s="24" t="str">
        <f>IF(ISBLANK(G8787),"",IF(SUMPRODUCT((G$2:G8787=G8787)*1)&gt;1,0,1))</f>
        <v/>
      </c>
      <c r="AR8787" s="24" t="str">
        <f t="shared" si="413"/>
        <v/>
      </c>
    </row>
    <row r="8788" spans="2:44" x14ac:dyDescent="0.35">
      <c r="B8788" s="20"/>
      <c r="C8788" s="20"/>
      <c r="D8788" s="20"/>
      <c r="E8788" s="20"/>
      <c r="F8788" s="20"/>
      <c r="G8788" s="21"/>
      <c r="H8788" s="20"/>
      <c r="I8788" s="20"/>
      <c r="J8788" s="20"/>
      <c r="K8788" s="20"/>
      <c r="L8788" s="20"/>
      <c r="M8788" s="20"/>
      <c r="N8788" s="20"/>
      <c r="O8788" s="22"/>
      <c r="P8788" s="20"/>
      <c r="Q8788" s="20"/>
      <c r="R8788" s="20"/>
      <c r="S8788" s="20"/>
      <c r="T8788" s="20"/>
      <c r="U8788" s="20"/>
      <c r="V8788" s="20"/>
      <c r="W8788" s="20"/>
      <c r="X8788" s="20"/>
      <c r="Y8788" s="20"/>
      <c r="Z8788" s="20"/>
      <c r="AA8788" s="20"/>
      <c r="AB8788" s="20"/>
      <c r="AC8788" s="20"/>
      <c r="AD8788" s="20"/>
      <c r="AE8788" s="20"/>
      <c r="AF8788" s="22"/>
      <c r="AG8788" s="20"/>
      <c r="AH8788" s="20"/>
      <c r="AI8788" s="20"/>
      <c r="AJ8788" s="20"/>
      <c r="AK8788" s="20"/>
      <c r="AL8788" s="20"/>
      <c r="AM8788" s="24" t="str">
        <f>IF($O8788="","",IF(DATEDIF($O8788,Lista!$V$2,"y")=122,"",DATEDIF($O8788,Lista!$V$2,"y")))</f>
        <v/>
      </c>
      <c r="AN8788" s="24" t="str">
        <f t="shared" si="411"/>
        <v/>
      </c>
      <c r="AO8788" s="24" t="str">
        <f t="shared" si="412"/>
        <v/>
      </c>
      <c r="AP8788" s="25" t="str">
        <f>IFERROR(VLOOKUP($R8788,Lista!$G$2:$H$15,2,FALSE),"")</f>
        <v/>
      </c>
      <c r="AQ8788" s="24" t="str">
        <f>IF(ISBLANK(G8788),"",IF(SUMPRODUCT((G$2:G8788=G8788)*1)&gt;1,0,1))</f>
        <v/>
      </c>
      <c r="AR8788" s="24" t="str">
        <f t="shared" si="413"/>
        <v/>
      </c>
    </row>
    <row r="8789" spans="2:44" x14ac:dyDescent="0.35">
      <c r="B8789" s="20"/>
      <c r="C8789" s="20"/>
      <c r="D8789" s="20"/>
      <c r="E8789" s="20"/>
      <c r="F8789" s="20"/>
      <c r="G8789" s="21"/>
      <c r="H8789" s="20"/>
      <c r="I8789" s="20"/>
      <c r="J8789" s="20"/>
      <c r="K8789" s="20"/>
      <c r="L8789" s="20"/>
      <c r="M8789" s="20"/>
      <c r="N8789" s="20"/>
      <c r="O8789" s="22"/>
      <c r="P8789" s="20"/>
      <c r="Q8789" s="20"/>
      <c r="R8789" s="20"/>
      <c r="S8789" s="20"/>
      <c r="T8789" s="20"/>
      <c r="U8789" s="20"/>
      <c r="V8789" s="20"/>
      <c r="W8789" s="20"/>
      <c r="X8789" s="20"/>
      <c r="Y8789" s="20"/>
      <c r="Z8789" s="20"/>
      <c r="AA8789" s="20"/>
      <c r="AB8789" s="20"/>
      <c r="AC8789" s="20"/>
      <c r="AD8789" s="20"/>
      <c r="AE8789" s="20"/>
      <c r="AF8789" s="22"/>
      <c r="AG8789" s="20"/>
      <c r="AH8789" s="20"/>
      <c r="AI8789" s="20"/>
      <c r="AJ8789" s="20"/>
      <c r="AK8789" s="20"/>
      <c r="AL8789" s="20"/>
      <c r="AM8789" s="24" t="str">
        <f>IF($O8789="","",IF(DATEDIF($O8789,Lista!$V$2,"y")=122,"",DATEDIF($O8789,Lista!$V$2,"y")))</f>
        <v/>
      </c>
      <c r="AN8789" s="24" t="str">
        <f t="shared" si="411"/>
        <v/>
      </c>
      <c r="AO8789" s="24" t="str">
        <f t="shared" si="412"/>
        <v/>
      </c>
      <c r="AP8789" s="25" t="str">
        <f>IFERROR(VLOOKUP($R8789,Lista!$G$2:$H$15,2,FALSE),"")</f>
        <v/>
      </c>
      <c r="AQ8789" s="24" t="str">
        <f>IF(ISBLANK(G8789),"",IF(SUMPRODUCT((G$2:G8789=G8789)*1)&gt;1,0,1))</f>
        <v/>
      </c>
      <c r="AR8789" s="24" t="str">
        <f t="shared" si="413"/>
        <v/>
      </c>
    </row>
    <row r="8790" spans="2:44" x14ac:dyDescent="0.35">
      <c r="B8790" s="20"/>
      <c r="C8790" s="20"/>
      <c r="D8790" s="20"/>
      <c r="E8790" s="20"/>
      <c r="F8790" s="20"/>
      <c r="G8790" s="21"/>
      <c r="H8790" s="20"/>
      <c r="I8790" s="20"/>
      <c r="J8790" s="20"/>
      <c r="K8790" s="20"/>
      <c r="L8790" s="20"/>
      <c r="M8790" s="20"/>
      <c r="N8790" s="20"/>
      <c r="O8790" s="22"/>
      <c r="P8790" s="20"/>
      <c r="Q8790" s="20"/>
      <c r="R8790" s="20"/>
      <c r="S8790" s="20"/>
      <c r="T8790" s="20"/>
      <c r="U8790" s="20"/>
      <c r="V8790" s="20"/>
      <c r="W8790" s="20"/>
      <c r="X8790" s="20"/>
      <c r="Y8790" s="20"/>
      <c r="Z8790" s="20"/>
      <c r="AA8790" s="20"/>
      <c r="AB8790" s="20"/>
      <c r="AC8790" s="20"/>
      <c r="AD8790" s="20"/>
      <c r="AE8790" s="20"/>
      <c r="AF8790" s="22"/>
      <c r="AG8790" s="20"/>
      <c r="AH8790" s="20"/>
      <c r="AI8790" s="20"/>
      <c r="AJ8790" s="20"/>
      <c r="AK8790" s="20"/>
      <c r="AL8790" s="20"/>
      <c r="AM8790" s="24" t="str">
        <f>IF($O8790="","",IF(DATEDIF($O8790,Lista!$V$2,"y")=122,"",DATEDIF($O8790,Lista!$V$2,"y")))</f>
        <v/>
      </c>
      <c r="AN8790" s="24" t="str">
        <f t="shared" si="411"/>
        <v/>
      </c>
      <c r="AO8790" s="24" t="str">
        <f t="shared" si="412"/>
        <v/>
      </c>
      <c r="AP8790" s="25" t="str">
        <f>IFERROR(VLOOKUP($R8790,Lista!$G$2:$H$15,2,FALSE),"")</f>
        <v/>
      </c>
      <c r="AQ8790" s="24" t="str">
        <f>IF(ISBLANK(G8790),"",IF(SUMPRODUCT((G$2:G8790=G8790)*1)&gt;1,0,1))</f>
        <v/>
      </c>
      <c r="AR8790" s="24" t="str">
        <f t="shared" si="413"/>
        <v/>
      </c>
    </row>
    <row r="8791" spans="2:44" x14ac:dyDescent="0.35">
      <c r="B8791" s="20"/>
      <c r="C8791" s="20"/>
      <c r="D8791" s="20"/>
      <c r="E8791" s="20"/>
      <c r="F8791" s="20"/>
      <c r="G8791" s="21"/>
      <c r="H8791" s="20"/>
      <c r="I8791" s="20"/>
      <c r="J8791" s="20"/>
      <c r="K8791" s="20"/>
      <c r="L8791" s="20"/>
      <c r="M8791" s="20"/>
      <c r="N8791" s="20"/>
      <c r="O8791" s="22"/>
      <c r="P8791" s="20"/>
      <c r="Q8791" s="20"/>
      <c r="R8791" s="20"/>
      <c r="S8791" s="20"/>
      <c r="T8791" s="20"/>
      <c r="U8791" s="20"/>
      <c r="V8791" s="20"/>
      <c r="W8791" s="20"/>
      <c r="X8791" s="20"/>
      <c r="Y8791" s="20"/>
      <c r="Z8791" s="20"/>
      <c r="AA8791" s="20"/>
      <c r="AB8791" s="20"/>
      <c r="AC8791" s="20"/>
      <c r="AD8791" s="20"/>
      <c r="AE8791" s="20"/>
      <c r="AF8791" s="22"/>
      <c r="AG8791" s="20"/>
      <c r="AH8791" s="20"/>
      <c r="AI8791" s="20"/>
      <c r="AJ8791" s="20"/>
      <c r="AK8791" s="20"/>
      <c r="AL8791" s="20"/>
      <c r="AM8791" s="24" t="str">
        <f>IF($O8791="","",IF(DATEDIF($O8791,Lista!$V$2,"y")=122,"",DATEDIF($O8791,Lista!$V$2,"y")))</f>
        <v/>
      </c>
      <c r="AN8791" s="24" t="str">
        <f t="shared" si="411"/>
        <v/>
      </c>
      <c r="AO8791" s="24" t="str">
        <f t="shared" si="412"/>
        <v/>
      </c>
      <c r="AP8791" s="25" t="str">
        <f>IFERROR(VLOOKUP($R8791,Lista!$G$2:$H$15,2,FALSE),"")</f>
        <v/>
      </c>
      <c r="AQ8791" s="24" t="str">
        <f>IF(ISBLANK(G8791),"",IF(SUMPRODUCT((G$2:G8791=G8791)*1)&gt;1,0,1))</f>
        <v/>
      </c>
      <c r="AR8791" s="24" t="str">
        <f t="shared" si="413"/>
        <v/>
      </c>
    </row>
    <row r="8792" spans="2:44" x14ac:dyDescent="0.35">
      <c r="B8792" s="20"/>
      <c r="C8792" s="20"/>
      <c r="D8792" s="20"/>
      <c r="E8792" s="20"/>
      <c r="F8792" s="20"/>
      <c r="G8792" s="21"/>
      <c r="H8792" s="20"/>
      <c r="I8792" s="20"/>
      <c r="J8792" s="20"/>
      <c r="K8792" s="20"/>
      <c r="L8792" s="20"/>
      <c r="M8792" s="20"/>
      <c r="N8792" s="20"/>
      <c r="O8792" s="22"/>
      <c r="P8792" s="20"/>
      <c r="Q8792" s="20"/>
      <c r="R8792" s="20"/>
      <c r="S8792" s="20"/>
      <c r="T8792" s="20"/>
      <c r="U8792" s="20"/>
      <c r="V8792" s="20"/>
      <c r="W8792" s="20"/>
      <c r="X8792" s="20"/>
      <c r="Y8792" s="20"/>
      <c r="Z8792" s="20"/>
      <c r="AA8792" s="20"/>
      <c r="AB8792" s="20"/>
      <c r="AC8792" s="20"/>
      <c r="AD8792" s="20"/>
      <c r="AE8792" s="20"/>
      <c r="AF8792" s="22"/>
      <c r="AG8792" s="20"/>
      <c r="AH8792" s="20"/>
      <c r="AI8792" s="20"/>
      <c r="AJ8792" s="20"/>
      <c r="AK8792" s="20"/>
      <c r="AL8792" s="20"/>
      <c r="AM8792" s="24" t="str">
        <f>IF($O8792="","",IF(DATEDIF($O8792,Lista!$V$2,"y")=122,"",DATEDIF($O8792,Lista!$V$2,"y")))</f>
        <v/>
      </c>
      <c r="AN8792" s="24" t="str">
        <f t="shared" si="411"/>
        <v/>
      </c>
      <c r="AO8792" s="24" t="str">
        <f t="shared" si="412"/>
        <v/>
      </c>
      <c r="AP8792" s="25" t="str">
        <f>IFERROR(VLOOKUP($R8792,Lista!$G$2:$H$15,2,FALSE),"")</f>
        <v/>
      </c>
      <c r="AQ8792" s="24" t="str">
        <f>IF(ISBLANK(G8792),"",IF(SUMPRODUCT((G$2:G8792=G8792)*1)&gt;1,0,1))</f>
        <v/>
      </c>
      <c r="AR8792" s="24" t="str">
        <f t="shared" si="413"/>
        <v/>
      </c>
    </row>
    <row r="8793" spans="2:44" x14ac:dyDescent="0.35">
      <c r="B8793" s="20"/>
      <c r="C8793" s="20"/>
      <c r="D8793" s="20"/>
      <c r="E8793" s="20"/>
      <c r="F8793" s="20"/>
      <c r="G8793" s="21"/>
      <c r="H8793" s="20"/>
      <c r="I8793" s="20"/>
      <c r="J8793" s="20"/>
      <c r="K8793" s="20"/>
      <c r="L8793" s="20"/>
      <c r="M8793" s="20"/>
      <c r="N8793" s="20"/>
      <c r="O8793" s="22"/>
      <c r="P8793" s="20"/>
      <c r="Q8793" s="20"/>
      <c r="R8793" s="20"/>
      <c r="S8793" s="20"/>
      <c r="T8793" s="20"/>
      <c r="U8793" s="20"/>
      <c r="V8793" s="20"/>
      <c r="W8793" s="20"/>
      <c r="X8793" s="20"/>
      <c r="Y8793" s="20"/>
      <c r="Z8793" s="20"/>
      <c r="AA8793" s="20"/>
      <c r="AB8793" s="20"/>
      <c r="AC8793" s="20"/>
      <c r="AD8793" s="20"/>
      <c r="AE8793" s="20"/>
      <c r="AF8793" s="22"/>
      <c r="AG8793" s="20"/>
      <c r="AH8793" s="20"/>
      <c r="AI8793" s="20"/>
      <c r="AJ8793" s="20"/>
      <c r="AK8793" s="20"/>
      <c r="AL8793" s="20"/>
      <c r="AM8793" s="24" t="str">
        <f>IF($O8793="","",IF(DATEDIF($O8793,Lista!$V$2,"y")=122,"",DATEDIF($O8793,Lista!$V$2,"y")))</f>
        <v/>
      </c>
      <c r="AN8793" s="24" t="str">
        <f t="shared" si="411"/>
        <v/>
      </c>
      <c r="AO8793" s="24" t="str">
        <f t="shared" si="412"/>
        <v/>
      </c>
      <c r="AP8793" s="25" t="str">
        <f>IFERROR(VLOOKUP($R8793,Lista!$G$2:$H$15,2,FALSE),"")</f>
        <v/>
      </c>
      <c r="AQ8793" s="24" t="str">
        <f>IF(ISBLANK(G8793),"",IF(SUMPRODUCT((G$2:G8793=G8793)*1)&gt;1,0,1))</f>
        <v/>
      </c>
      <c r="AR8793" s="24" t="str">
        <f t="shared" si="413"/>
        <v/>
      </c>
    </row>
    <row r="8794" spans="2:44" x14ac:dyDescent="0.35">
      <c r="B8794" s="20"/>
      <c r="C8794" s="20"/>
      <c r="D8794" s="20"/>
      <c r="E8794" s="20"/>
      <c r="F8794" s="20"/>
      <c r="G8794" s="21"/>
      <c r="H8794" s="20"/>
      <c r="I8794" s="20"/>
      <c r="J8794" s="20"/>
      <c r="K8794" s="20"/>
      <c r="L8794" s="20"/>
      <c r="M8794" s="20"/>
      <c r="N8794" s="20"/>
      <c r="O8794" s="22"/>
      <c r="P8794" s="20"/>
      <c r="Q8794" s="20"/>
      <c r="R8794" s="20"/>
      <c r="S8794" s="20"/>
      <c r="T8794" s="20"/>
      <c r="U8794" s="20"/>
      <c r="V8794" s="20"/>
      <c r="W8794" s="20"/>
      <c r="X8794" s="20"/>
      <c r="Y8794" s="20"/>
      <c r="Z8794" s="20"/>
      <c r="AA8794" s="20"/>
      <c r="AB8794" s="20"/>
      <c r="AC8794" s="20"/>
      <c r="AD8794" s="20"/>
      <c r="AE8794" s="20"/>
      <c r="AF8794" s="22"/>
      <c r="AG8794" s="20"/>
      <c r="AH8794" s="20"/>
      <c r="AI8794" s="20"/>
      <c r="AJ8794" s="20"/>
      <c r="AK8794" s="20"/>
      <c r="AL8794" s="20"/>
      <c r="AM8794" s="24" t="str">
        <f>IF($O8794="","",IF(DATEDIF($O8794,Lista!$V$2,"y")=122,"",DATEDIF($O8794,Lista!$V$2,"y")))</f>
        <v/>
      </c>
      <c r="AN8794" s="24" t="str">
        <f t="shared" si="411"/>
        <v/>
      </c>
      <c r="AO8794" s="24" t="str">
        <f t="shared" si="412"/>
        <v/>
      </c>
      <c r="AP8794" s="25" t="str">
        <f>IFERROR(VLOOKUP($R8794,Lista!$G$2:$H$15,2,FALSE),"")</f>
        <v/>
      </c>
      <c r="AQ8794" s="24" t="str">
        <f>IF(ISBLANK(G8794),"",IF(SUMPRODUCT((G$2:G8794=G8794)*1)&gt;1,0,1))</f>
        <v/>
      </c>
      <c r="AR8794" s="24" t="str">
        <f t="shared" si="413"/>
        <v/>
      </c>
    </row>
    <row r="8795" spans="2:44" x14ac:dyDescent="0.35">
      <c r="B8795" s="20"/>
      <c r="C8795" s="20"/>
      <c r="D8795" s="20"/>
      <c r="E8795" s="20"/>
      <c r="F8795" s="20"/>
      <c r="G8795" s="21"/>
      <c r="H8795" s="20"/>
      <c r="I8795" s="20"/>
      <c r="J8795" s="20"/>
      <c r="K8795" s="20"/>
      <c r="L8795" s="20"/>
      <c r="M8795" s="20"/>
      <c r="N8795" s="20"/>
      <c r="O8795" s="22"/>
      <c r="P8795" s="20"/>
      <c r="Q8795" s="20"/>
      <c r="R8795" s="20"/>
      <c r="S8795" s="20"/>
      <c r="T8795" s="20"/>
      <c r="U8795" s="20"/>
      <c r="V8795" s="20"/>
      <c r="W8795" s="20"/>
      <c r="X8795" s="20"/>
      <c r="Y8795" s="20"/>
      <c r="Z8795" s="20"/>
      <c r="AA8795" s="20"/>
      <c r="AB8795" s="20"/>
      <c r="AC8795" s="20"/>
      <c r="AD8795" s="20"/>
      <c r="AE8795" s="20"/>
      <c r="AF8795" s="22"/>
      <c r="AG8795" s="20"/>
      <c r="AH8795" s="20"/>
      <c r="AI8795" s="20"/>
      <c r="AJ8795" s="20"/>
      <c r="AK8795" s="20"/>
      <c r="AL8795" s="20"/>
      <c r="AM8795" s="24" t="str">
        <f>IF($O8795="","",IF(DATEDIF($O8795,Lista!$V$2,"y")=122,"",DATEDIF($O8795,Lista!$V$2,"y")))</f>
        <v/>
      </c>
      <c r="AN8795" s="24" t="str">
        <f t="shared" si="411"/>
        <v/>
      </c>
      <c r="AO8795" s="24" t="str">
        <f t="shared" si="412"/>
        <v/>
      </c>
      <c r="AP8795" s="25" t="str">
        <f>IFERROR(VLOOKUP($R8795,Lista!$G$2:$H$15,2,FALSE),"")</f>
        <v/>
      </c>
      <c r="AQ8795" s="24" t="str">
        <f>IF(ISBLANK(G8795),"",IF(SUMPRODUCT((G$2:G8795=G8795)*1)&gt;1,0,1))</f>
        <v/>
      </c>
      <c r="AR8795" s="24" t="str">
        <f t="shared" si="413"/>
        <v/>
      </c>
    </row>
    <row r="8796" spans="2:44" x14ac:dyDescent="0.35">
      <c r="B8796" s="20"/>
      <c r="C8796" s="20"/>
      <c r="D8796" s="20"/>
      <c r="E8796" s="20"/>
      <c r="F8796" s="20"/>
      <c r="G8796" s="21"/>
      <c r="H8796" s="20"/>
      <c r="I8796" s="20"/>
      <c r="J8796" s="20"/>
      <c r="K8796" s="20"/>
      <c r="L8796" s="20"/>
      <c r="M8796" s="20"/>
      <c r="N8796" s="20"/>
      <c r="O8796" s="22"/>
      <c r="P8796" s="20"/>
      <c r="Q8796" s="20"/>
      <c r="R8796" s="20"/>
      <c r="S8796" s="20"/>
      <c r="T8796" s="20"/>
      <c r="U8796" s="20"/>
      <c r="V8796" s="20"/>
      <c r="W8796" s="20"/>
      <c r="X8796" s="20"/>
      <c r="Y8796" s="20"/>
      <c r="Z8796" s="20"/>
      <c r="AA8796" s="20"/>
      <c r="AB8796" s="20"/>
      <c r="AC8796" s="20"/>
      <c r="AD8796" s="20"/>
      <c r="AE8796" s="20"/>
      <c r="AF8796" s="22"/>
      <c r="AG8796" s="20"/>
      <c r="AH8796" s="20"/>
      <c r="AI8796" s="20"/>
      <c r="AJ8796" s="20"/>
      <c r="AK8796" s="20"/>
      <c r="AL8796" s="20"/>
      <c r="AM8796" s="24" t="str">
        <f>IF($O8796="","",IF(DATEDIF($O8796,Lista!$V$2,"y")=122,"",DATEDIF($O8796,Lista!$V$2,"y")))</f>
        <v/>
      </c>
      <c r="AN8796" s="24" t="str">
        <f t="shared" si="411"/>
        <v/>
      </c>
      <c r="AO8796" s="24" t="str">
        <f t="shared" si="412"/>
        <v/>
      </c>
      <c r="AP8796" s="25" t="str">
        <f>IFERROR(VLOOKUP($R8796,Lista!$G$2:$H$15,2,FALSE),"")</f>
        <v/>
      </c>
      <c r="AQ8796" s="24" t="str">
        <f>IF(ISBLANK(G8796),"",IF(SUMPRODUCT((G$2:G8796=G8796)*1)&gt;1,0,1))</f>
        <v/>
      </c>
      <c r="AR8796" s="24" t="str">
        <f t="shared" si="413"/>
        <v/>
      </c>
    </row>
    <row r="8797" spans="2:44" x14ac:dyDescent="0.35">
      <c r="B8797" s="20"/>
      <c r="C8797" s="20"/>
      <c r="D8797" s="20"/>
      <c r="E8797" s="20"/>
      <c r="F8797" s="20"/>
      <c r="G8797" s="21"/>
      <c r="H8797" s="20"/>
      <c r="I8797" s="20"/>
      <c r="J8797" s="20"/>
      <c r="K8797" s="20"/>
      <c r="L8797" s="20"/>
      <c r="M8797" s="20"/>
      <c r="N8797" s="20"/>
      <c r="O8797" s="22"/>
      <c r="P8797" s="20"/>
      <c r="Q8797" s="20"/>
      <c r="R8797" s="20"/>
      <c r="S8797" s="20"/>
      <c r="T8797" s="20"/>
      <c r="U8797" s="20"/>
      <c r="V8797" s="20"/>
      <c r="W8797" s="20"/>
      <c r="X8797" s="20"/>
      <c r="Y8797" s="20"/>
      <c r="Z8797" s="20"/>
      <c r="AA8797" s="20"/>
      <c r="AB8797" s="20"/>
      <c r="AC8797" s="20"/>
      <c r="AD8797" s="20"/>
      <c r="AE8797" s="20"/>
      <c r="AF8797" s="22"/>
      <c r="AG8797" s="20"/>
      <c r="AH8797" s="20"/>
      <c r="AI8797" s="20"/>
      <c r="AJ8797" s="20"/>
      <c r="AK8797" s="20"/>
      <c r="AL8797" s="20"/>
      <c r="AM8797" s="24" t="str">
        <f>IF($O8797="","",IF(DATEDIF($O8797,Lista!$V$2,"y")=122,"",DATEDIF($O8797,Lista!$V$2,"y")))</f>
        <v/>
      </c>
      <c r="AN8797" s="24" t="str">
        <f t="shared" si="411"/>
        <v/>
      </c>
      <c r="AO8797" s="24" t="str">
        <f t="shared" si="412"/>
        <v/>
      </c>
      <c r="AP8797" s="25" t="str">
        <f>IFERROR(VLOOKUP($R8797,Lista!$G$2:$H$15,2,FALSE),"")</f>
        <v/>
      </c>
      <c r="AQ8797" s="24" t="str">
        <f>IF(ISBLANK(G8797),"",IF(SUMPRODUCT((G$2:G8797=G8797)*1)&gt;1,0,1))</f>
        <v/>
      </c>
      <c r="AR8797" s="24" t="str">
        <f t="shared" si="413"/>
        <v/>
      </c>
    </row>
    <row r="8798" spans="2:44" x14ac:dyDescent="0.35">
      <c r="B8798" s="20"/>
      <c r="C8798" s="20"/>
      <c r="D8798" s="20"/>
      <c r="E8798" s="20"/>
      <c r="F8798" s="20"/>
      <c r="G8798" s="21"/>
      <c r="H8798" s="20"/>
      <c r="I8798" s="20"/>
      <c r="J8798" s="20"/>
      <c r="K8798" s="20"/>
      <c r="L8798" s="20"/>
      <c r="M8798" s="20"/>
      <c r="N8798" s="20"/>
      <c r="O8798" s="22"/>
      <c r="P8798" s="20"/>
      <c r="Q8798" s="20"/>
      <c r="R8798" s="20"/>
      <c r="S8798" s="20"/>
      <c r="T8798" s="20"/>
      <c r="U8798" s="20"/>
      <c r="V8798" s="20"/>
      <c r="W8798" s="20"/>
      <c r="X8798" s="20"/>
      <c r="Y8798" s="20"/>
      <c r="Z8798" s="20"/>
      <c r="AA8798" s="20"/>
      <c r="AB8798" s="20"/>
      <c r="AC8798" s="20"/>
      <c r="AD8798" s="20"/>
      <c r="AE8798" s="20"/>
      <c r="AF8798" s="22"/>
      <c r="AG8798" s="20"/>
      <c r="AH8798" s="20"/>
      <c r="AI8798" s="20"/>
      <c r="AJ8798" s="20"/>
      <c r="AK8798" s="20"/>
      <c r="AL8798" s="20"/>
      <c r="AM8798" s="24" t="str">
        <f>IF($O8798="","",IF(DATEDIF($O8798,Lista!$V$2,"y")=122,"",DATEDIF($O8798,Lista!$V$2,"y")))</f>
        <v/>
      </c>
      <c r="AN8798" s="24" t="str">
        <f t="shared" si="411"/>
        <v/>
      </c>
      <c r="AO8798" s="24" t="str">
        <f t="shared" si="412"/>
        <v/>
      </c>
      <c r="AP8798" s="25" t="str">
        <f>IFERROR(VLOOKUP($R8798,Lista!$G$2:$H$15,2,FALSE),"")</f>
        <v/>
      </c>
      <c r="AQ8798" s="24" t="str">
        <f>IF(ISBLANK(G8798),"",IF(SUMPRODUCT((G$2:G8798=G8798)*1)&gt;1,0,1))</f>
        <v/>
      </c>
      <c r="AR8798" s="24" t="str">
        <f t="shared" si="413"/>
        <v/>
      </c>
    </row>
    <row r="8799" spans="2:44" x14ac:dyDescent="0.35">
      <c r="B8799" s="20"/>
      <c r="C8799" s="20"/>
      <c r="D8799" s="20"/>
      <c r="E8799" s="20"/>
      <c r="F8799" s="20"/>
      <c r="G8799" s="21"/>
      <c r="H8799" s="20"/>
      <c r="I8799" s="20"/>
      <c r="J8799" s="20"/>
      <c r="K8799" s="20"/>
      <c r="L8799" s="20"/>
      <c r="M8799" s="20"/>
      <c r="N8799" s="20"/>
      <c r="O8799" s="22"/>
      <c r="P8799" s="20"/>
      <c r="Q8799" s="20"/>
      <c r="R8799" s="20"/>
      <c r="S8799" s="20"/>
      <c r="T8799" s="20"/>
      <c r="U8799" s="20"/>
      <c r="V8799" s="20"/>
      <c r="W8799" s="20"/>
      <c r="X8799" s="20"/>
      <c r="Y8799" s="20"/>
      <c r="Z8799" s="20"/>
      <c r="AA8799" s="20"/>
      <c r="AB8799" s="20"/>
      <c r="AC8799" s="20"/>
      <c r="AD8799" s="20"/>
      <c r="AE8799" s="20"/>
      <c r="AF8799" s="22"/>
      <c r="AG8799" s="20"/>
      <c r="AH8799" s="20"/>
      <c r="AI8799" s="20"/>
      <c r="AJ8799" s="20"/>
      <c r="AK8799" s="20"/>
      <c r="AL8799" s="20"/>
      <c r="AM8799" s="24" t="str">
        <f>IF($O8799="","",IF(DATEDIF($O8799,Lista!$V$2,"y")=122,"",DATEDIF($O8799,Lista!$V$2,"y")))</f>
        <v/>
      </c>
      <c r="AN8799" s="24" t="str">
        <f t="shared" si="411"/>
        <v/>
      </c>
      <c r="AO8799" s="24" t="str">
        <f t="shared" si="412"/>
        <v/>
      </c>
      <c r="AP8799" s="25" t="str">
        <f>IFERROR(VLOOKUP($R8799,Lista!$G$2:$H$15,2,FALSE),"")</f>
        <v/>
      </c>
      <c r="AQ8799" s="24" t="str">
        <f>IF(ISBLANK(G8799),"",IF(SUMPRODUCT((G$2:G8799=G8799)*1)&gt;1,0,1))</f>
        <v/>
      </c>
      <c r="AR8799" s="24" t="str">
        <f t="shared" si="413"/>
        <v/>
      </c>
    </row>
    <row r="8800" spans="2:44" x14ac:dyDescent="0.35">
      <c r="B8800" s="20"/>
      <c r="C8800" s="20"/>
      <c r="D8800" s="20"/>
      <c r="E8800" s="20"/>
      <c r="F8800" s="20"/>
      <c r="G8800" s="21"/>
      <c r="H8800" s="20"/>
      <c r="I8800" s="20"/>
      <c r="J8800" s="20"/>
      <c r="K8800" s="20"/>
      <c r="L8800" s="20"/>
      <c r="M8800" s="20"/>
      <c r="N8800" s="20"/>
      <c r="O8800" s="22"/>
      <c r="P8800" s="20"/>
      <c r="Q8800" s="20"/>
      <c r="R8800" s="20"/>
      <c r="S8800" s="20"/>
      <c r="T8800" s="20"/>
      <c r="U8800" s="20"/>
      <c r="V8800" s="20"/>
      <c r="W8800" s="20"/>
      <c r="X8800" s="20"/>
      <c r="Y8800" s="20"/>
      <c r="Z8800" s="20"/>
      <c r="AA8800" s="20"/>
      <c r="AB8800" s="20"/>
      <c r="AC8800" s="20"/>
      <c r="AD8800" s="20"/>
      <c r="AE8800" s="20"/>
      <c r="AF8800" s="22"/>
      <c r="AG8800" s="20"/>
      <c r="AH8800" s="20"/>
      <c r="AI8800" s="20"/>
      <c r="AJ8800" s="20"/>
      <c r="AK8800" s="20"/>
      <c r="AL8800" s="20"/>
      <c r="AM8800" s="24" t="str">
        <f>IF($O8800="","",IF(DATEDIF($O8800,Lista!$V$2,"y")=122,"",DATEDIF($O8800,Lista!$V$2,"y")))</f>
        <v/>
      </c>
      <c r="AN8800" s="24" t="str">
        <f t="shared" si="411"/>
        <v/>
      </c>
      <c r="AO8800" s="24" t="str">
        <f t="shared" si="412"/>
        <v/>
      </c>
      <c r="AP8800" s="25" t="str">
        <f>IFERROR(VLOOKUP($R8800,Lista!$G$2:$H$15,2,FALSE),"")</f>
        <v/>
      </c>
      <c r="AQ8800" s="24" t="str">
        <f>IF(ISBLANK(G8800),"",IF(SUMPRODUCT((G$2:G8800=G8800)*1)&gt;1,0,1))</f>
        <v/>
      </c>
      <c r="AR8800" s="24" t="str">
        <f t="shared" si="413"/>
        <v/>
      </c>
    </row>
    <row r="8801" spans="2:44" x14ac:dyDescent="0.35">
      <c r="B8801" s="20"/>
      <c r="C8801" s="20"/>
      <c r="D8801" s="20"/>
      <c r="E8801" s="20"/>
      <c r="F8801" s="20"/>
      <c r="G8801" s="21"/>
      <c r="H8801" s="20"/>
      <c r="I8801" s="20"/>
      <c r="J8801" s="20"/>
      <c r="K8801" s="20"/>
      <c r="L8801" s="20"/>
      <c r="M8801" s="20"/>
      <c r="N8801" s="20"/>
      <c r="O8801" s="22"/>
      <c r="P8801" s="20"/>
      <c r="Q8801" s="20"/>
      <c r="R8801" s="20"/>
      <c r="S8801" s="20"/>
      <c r="T8801" s="20"/>
      <c r="U8801" s="20"/>
      <c r="V8801" s="20"/>
      <c r="W8801" s="20"/>
      <c r="X8801" s="20"/>
      <c r="Y8801" s="20"/>
      <c r="Z8801" s="20"/>
      <c r="AA8801" s="20"/>
      <c r="AB8801" s="20"/>
      <c r="AC8801" s="20"/>
      <c r="AD8801" s="20"/>
      <c r="AE8801" s="20"/>
      <c r="AF8801" s="22"/>
      <c r="AG8801" s="20"/>
      <c r="AH8801" s="20"/>
      <c r="AI8801" s="20"/>
      <c r="AJ8801" s="20"/>
      <c r="AK8801" s="20"/>
      <c r="AL8801" s="20"/>
      <c r="AM8801" s="24" t="str">
        <f>IF($O8801="","",IF(DATEDIF($O8801,Lista!$V$2,"y")=122,"",DATEDIF($O8801,Lista!$V$2,"y")))</f>
        <v/>
      </c>
      <c r="AN8801" s="24" t="str">
        <f t="shared" si="411"/>
        <v/>
      </c>
      <c r="AO8801" s="24" t="str">
        <f t="shared" si="412"/>
        <v/>
      </c>
      <c r="AP8801" s="25" t="str">
        <f>IFERROR(VLOOKUP($R8801,Lista!$G$2:$H$15,2,FALSE),"")</f>
        <v/>
      </c>
      <c r="AQ8801" s="24" t="str">
        <f>IF(ISBLANK(G8801),"",IF(SUMPRODUCT((G$2:G8801=G8801)*1)&gt;1,0,1))</f>
        <v/>
      </c>
      <c r="AR8801" s="24" t="str">
        <f t="shared" si="413"/>
        <v/>
      </c>
    </row>
    <row r="8802" spans="2:44" x14ac:dyDescent="0.35">
      <c r="B8802" s="20"/>
      <c r="C8802" s="20"/>
      <c r="D8802" s="20"/>
      <c r="E8802" s="20"/>
      <c r="F8802" s="20"/>
      <c r="G8802" s="21"/>
      <c r="H8802" s="20"/>
      <c r="I8802" s="20"/>
      <c r="J8802" s="20"/>
      <c r="K8802" s="20"/>
      <c r="L8802" s="20"/>
      <c r="M8802" s="20"/>
      <c r="N8802" s="20"/>
      <c r="O8802" s="22"/>
      <c r="P8802" s="20"/>
      <c r="Q8802" s="20"/>
      <c r="R8802" s="20"/>
      <c r="S8802" s="20"/>
      <c r="T8802" s="20"/>
      <c r="U8802" s="20"/>
      <c r="V8802" s="20"/>
      <c r="W8802" s="20"/>
      <c r="X8802" s="20"/>
      <c r="Y8802" s="20"/>
      <c r="Z8802" s="20"/>
      <c r="AA8802" s="20"/>
      <c r="AB8802" s="20"/>
      <c r="AC8802" s="20"/>
      <c r="AD8802" s="20"/>
      <c r="AE8802" s="20"/>
      <c r="AF8802" s="22"/>
      <c r="AG8802" s="20"/>
      <c r="AH8802" s="20"/>
      <c r="AI8802" s="20"/>
      <c r="AJ8802" s="20"/>
      <c r="AK8802" s="20"/>
      <c r="AL8802" s="20"/>
      <c r="AM8802" s="24" t="str">
        <f>IF($O8802="","",IF(DATEDIF($O8802,Lista!$V$2,"y")=122,"",DATEDIF($O8802,Lista!$V$2,"y")))</f>
        <v/>
      </c>
      <c r="AN8802" s="24" t="str">
        <f t="shared" si="411"/>
        <v/>
      </c>
      <c r="AO8802" s="24" t="str">
        <f t="shared" si="412"/>
        <v/>
      </c>
      <c r="AP8802" s="25" t="str">
        <f>IFERROR(VLOOKUP($R8802,Lista!$G$2:$H$15,2,FALSE),"")</f>
        <v/>
      </c>
      <c r="AQ8802" s="24" t="str">
        <f>IF(ISBLANK(G8802),"",IF(SUMPRODUCT((G$2:G8802=G8802)*1)&gt;1,0,1))</f>
        <v/>
      </c>
      <c r="AR8802" s="24" t="str">
        <f t="shared" si="413"/>
        <v/>
      </c>
    </row>
    <row r="8803" spans="2:44" x14ac:dyDescent="0.35">
      <c r="B8803" s="20"/>
      <c r="C8803" s="20"/>
      <c r="D8803" s="20"/>
      <c r="E8803" s="20"/>
      <c r="F8803" s="20"/>
      <c r="G8803" s="21"/>
      <c r="H8803" s="20"/>
      <c r="I8803" s="20"/>
      <c r="J8803" s="20"/>
      <c r="K8803" s="20"/>
      <c r="L8803" s="20"/>
      <c r="M8803" s="20"/>
      <c r="N8803" s="20"/>
      <c r="O8803" s="22"/>
      <c r="P8803" s="20"/>
      <c r="Q8803" s="20"/>
      <c r="R8803" s="20"/>
      <c r="S8803" s="20"/>
      <c r="T8803" s="20"/>
      <c r="U8803" s="20"/>
      <c r="V8803" s="20"/>
      <c r="W8803" s="20"/>
      <c r="X8803" s="20"/>
      <c r="Y8803" s="20"/>
      <c r="Z8803" s="20"/>
      <c r="AA8803" s="20"/>
      <c r="AB8803" s="20"/>
      <c r="AC8803" s="20"/>
      <c r="AD8803" s="20"/>
      <c r="AE8803" s="20"/>
      <c r="AF8803" s="22"/>
      <c r="AG8803" s="20"/>
      <c r="AH8803" s="20"/>
      <c r="AI8803" s="20"/>
      <c r="AJ8803" s="20"/>
      <c r="AK8803" s="20"/>
      <c r="AL8803" s="20"/>
      <c r="AM8803" s="24" t="str">
        <f>IF($O8803="","",IF(DATEDIF($O8803,Lista!$V$2,"y")=122,"",DATEDIF($O8803,Lista!$V$2,"y")))</f>
        <v/>
      </c>
      <c r="AN8803" s="24" t="str">
        <f t="shared" si="411"/>
        <v/>
      </c>
      <c r="AO8803" s="24" t="str">
        <f t="shared" si="412"/>
        <v/>
      </c>
      <c r="AP8803" s="25" t="str">
        <f>IFERROR(VLOOKUP($R8803,Lista!$G$2:$H$15,2,FALSE),"")</f>
        <v/>
      </c>
      <c r="AQ8803" s="24" t="str">
        <f>IF(ISBLANK(G8803),"",IF(SUMPRODUCT((G$2:G8803=G8803)*1)&gt;1,0,1))</f>
        <v/>
      </c>
      <c r="AR8803" s="24" t="str">
        <f t="shared" si="413"/>
        <v/>
      </c>
    </row>
    <row r="8804" spans="2:44" x14ac:dyDescent="0.35">
      <c r="B8804" s="20"/>
      <c r="C8804" s="20"/>
      <c r="D8804" s="20"/>
      <c r="E8804" s="20"/>
      <c r="F8804" s="20"/>
      <c r="G8804" s="21"/>
      <c r="H8804" s="20"/>
      <c r="I8804" s="20"/>
      <c r="J8804" s="20"/>
      <c r="K8804" s="20"/>
      <c r="L8804" s="20"/>
      <c r="M8804" s="20"/>
      <c r="N8804" s="20"/>
      <c r="O8804" s="22"/>
      <c r="P8804" s="20"/>
      <c r="Q8804" s="20"/>
      <c r="R8804" s="20"/>
      <c r="S8804" s="20"/>
      <c r="T8804" s="20"/>
      <c r="U8804" s="20"/>
      <c r="V8804" s="20"/>
      <c r="W8804" s="20"/>
      <c r="X8804" s="20"/>
      <c r="Y8804" s="20"/>
      <c r="Z8804" s="20"/>
      <c r="AA8804" s="20"/>
      <c r="AB8804" s="20"/>
      <c r="AC8804" s="20"/>
      <c r="AD8804" s="20"/>
      <c r="AE8804" s="20"/>
      <c r="AF8804" s="22"/>
      <c r="AG8804" s="20"/>
      <c r="AH8804" s="20"/>
      <c r="AI8804" s="20"/>
      <c r="AJ8804" s="20"/>
      <c r="AK8804" s="20"/>
      <c r="AL8804" s="20"/>
      <c r="AM8804" s="24" t="str">
        <f>IF($O8804="","",IF(DATEDIF($O8804,Lista!$V$2,"y")=122,"",DATEDIF($O8804,Lista!$V$2,"y")))</f>
        <v/>
      </c>
      <c r="AN8804" s="24" t="str">
        <f t="shared" si="411"/>
        <v/>
      </c>
      <c r="AO8804" s="24" t="str">
        <f t="shared" si="412"/>
        <v/>
      </c>
      <c r="AP8804" s="25" t="str">
        <f>IFERROR(VLOOKUP($R8804,Lista!$G$2:$H$15,2,FALSE),"")</f>
        <v/>
      </c>
      <c r="AQ8804" s="24" t="str">
        <f>IF(ISBLANK(G8804),"",IF(SUMPRODUCT((G$2:G8804=G8804)*1)&gt;1,0,1))</f>
        <v/>
      </c>
      <c r="AR8804" s="24" t="str">
        <f t="shared" si="413"/>
        <v/>
      </c>
    </row>
    <row r="8805" spans="2:44" x14ac:dyDescent="0.35">
      <c r="B8805" s="20"/>
      <c r="C8805" s="20"/>
      <c r="D8805" s="20"/>
      <c r="E8805" s="20"/>
      <c r="F8805" s="20"/>
      <c r="G8805" s="21"/>
      <c r="H8805" s="20"/>
      <c r="I8805" s="20"/>
      <c r="J8805" s="20"/>
      <c r="K8805" s="20"/>
      <c r="L8805" s="20"/>
      <c r="M8805" s="20"/>
      <c r="N8805" s="20"/>
      <c r="O8805" s="22"/>
      <c r="P8805" s="20"/>
      <c r="Q8805" s="20"/>
      <c r="R8805" s="20"/>
      <c r="S8805" s="20"/>
      <c r="T8805" s="20"/>
      <c r="U8805" s="20"/>
      <c r="V8805" s="20"/>
      <c r="W8805" s="20"/>
      <c r="X8805" s="20"/>
      <c r="Y8805" s="20"/>
      <c r="Z8805" s="20"/>
      <c r="AA8805" s="20"/>
      <c r="AB8805" s="20"/>
      <c r="AC8805" s="20"/>
      <c r="AD8805" s="20"/>
      <c r="AE8805" s="20"/>
      <c r="AF8805" s="22"/>
      <c r="AG8805" s="20"/>
      <c r="AH8805" s="20"/>
      <c r="AI8805" s="20"/>
      <c r="AJ8805" s="20"/>
      <c r="AK8805" s="20"/>
      <c r="AL8805" s="20"/>
      <c r="AM8805" s="24" t="str">
        <f>IF($O8805="","",IF(DATEDIF($O8805,Lista!$V$2,"y")=122,"",DATEDIF($O8805,Lista!$V$2,"y")))</f>
        <v/>
      </c>
      <c r="AN8805" s="24" t="str">
        <f t="shared" si="411"/>
        <v/>
      </c>
      <c r="AO8805" s="24" t="str">
        <f t="shared" si="412"/>
        <v/>
      </c>
      <c r="AP8805" s="25" t="str">
        <f>IFERROR(VLOOKUP($R8805,Lista!$G$2:$H$15,2,FALSE),"")</f>
        <v/>
      </c>
      <c r="AQ8805" s="24" t="str">
        <f>IF(ISBLANK(G8805),"",IF(SUMPRODUCT((G$2:G8805=G8805)*1)&gt;1,0,1))</f>
        <v/>
      </c>
      <c r="AR8805" s="24" t="str">
        <f t="shared" si="413"/>
        <v/>
      </c>
    </row>
    <row r="8806" spans="2:44" x14ac:dyDescent="0.35">
      <c r="B8806" s="20"/>
      <c r="C8806" s="20"/>
      <c r="D8806" s="20"/>
      <c r="E8806" s="20"/>
      <c r="F8806" s="20"/>
      <c r="G8806" s="21"/>
      <c r="H8806" s="20"/>
      <c r="I8806" s="20"/>
      <c r="J8806" s="20"/>
      <c r="K8806" s="20"/>
      <c r="L8806" s="20"/>
      <c r="M8806" s="20"/>
      <c r="N8806" s="20"/>
      <c r="O8806" s="22"/>
      <c r="P8806" s="20"/>
      <c r="Q8806" s="20"/>
      <c r="R8806" s="20"/>
      <c r="S8806" s="20"/>
      <c r="T8806" s="20"/>
      <c r="U8806" s="20"/>
      <c r="V8806" s="20"/>
      <c r="W8806" s="20"/>
      <c r="X8806" s="20"/>
      <c r="Y8806" s="20"/>
      <c r="Z8806" s="20"/>
      <c r="AA8806" s="20"/>
      <c r="AB8806" s="20"/>
      <c r="AC8806" s="20"/>
      <c r="AD8806" s="20"/>
      <c r="AE8806" s="20"/>
      <c r="AF8806" s="22"/>
      <c r="AG8806" s="20"/>
      <c r="AH8806" s="20"/>
      <c r="AI8806" s="20"/>
      <c r="AJ8806" s="20"/>
      <c r="AK8806" s="20"/>
      <c r="AL8806" s="20"/>
      <c r="AM8806" s="24" t="str">
        <f>IF($O8806="","",IF(DATEDIF($O8806,Lista!$V$2,"y")=122,"",DATEDIF($O8806,Lista!$V$2,"y")))</f>
        <v/>
      </c>
      <c r="AN8806" s="24" t="str">
        <f t="shared" si="411"/>
        <v/>
      </c>
      <c r="AO8806" s="24" t="str">
        <f t="shared" si="412"/>
        <v/>
      </c>
      <c r="AP8806" s="25" t="str">
        <f>IFERROR(VLOOKUP($R8806,Lista!$G$2:$H$15,2,FALSE),"")</f>
        <v/>
      </c>
      <c r="AQ8806" s="24" t="str">
        <f>IF(ISBLANK(G8806),"",IF(SUMPRODUCT((G$2:G8806=G8806)*1)&gt;1,0,1))</f>
        <v/>
      </c>
      <c r="AR8806" s="24" t="str">
        <f t="shared" si="413"/>
        <v/>
      </c>
    </row>
    <row r="8807" spans="2:44" x14ac:dyDescent="0.35">
      <c r="B8807" s="20"/>
      <c r="C8807" s="20"/>
      <c r="D8807" s="20"/>
      <c r="E8807" s="20"/>
      <c r="F8807" s="20"/>
      <c r="G8807" s="21"/>
      <c r="H8807" s="20"/>
      <c r="I8807" s="20"/>
      <c r="J8807" s="20"/>
      <c r="K8807" s="20"/>
      <c r="L8807" s="20"/>
      <c r="M8807" s="20"/>
      <c r="N8807" s="20"/>
      <c r="O8807" s="22"/>
      <c r="P8807" s="20"/>
      <c r="Q8807" s="20"/>
      <c r="R8807" s="20"/>
      <c r="S8807" s="20"/>
      <c r="T8807" s="20"/>
      <c r="U8807" s="20"/>
      <c r="V8807" s="20"/>
      <c r="W8807" s="20"/>
      <c r="X8807" s="20"/>
      <c r="Y8807" s="20"/>
      <c r="Z8807" s="20"/>
      <c r="AA8807" s="20"/>
      <c r="AB8807" s="20"/>
      <c r="AC8807" s="20"/>
      <c r="AD8807" s="20"/>
      <c r="AE8807" s="20"/>
      <c r="AF8807" s="22"/>
      <c r="AG8807" s="20"/>
      <c r="AH8807" s="20"/>
      <c r="AI8807" s="20"/>
      <c r="AJ8807" s="20"/>
      <c r="AK8807" s="20"/>
      <c r="AL8807" s="20"/>
      <c r="AM8807" s="24" t="str">
        <f>IF($O8807="","",IF(DATEDIF($O8807,Lista!$V$2,"y")=122,"",DATEDIF($O8807,Lista!$V$2,"y")))</f>
        <v/>
      </c>
      <c r="AN8807" s="24" t="str">
        <f t="shared" si="411"/>
        <v/>
      </c>
      <c r="AO8807" s="24" t="str">
        <f t="shared" si="412"/>
        <v/>
      </c>
      <c r="AP8807" s="25" t="str">
        <f>IFERROR(VLOOKUP($R8807,Lista!$G$2:$H$15,2,FALSE),"")</f>
        <v/>
      </c>
      <c r="AQ8807" s="24" t="str">
        <f>IF(ISBLANK(G8807),"",IF(SUMPRODUCT((G$2:G8807=G8807)*1)&gt;1,0,1))</f>
        <v/>
      </c>
      <c r="AR8807" s="24" t="str">
        <f t="shared" si="413"/>
        <v/>
      </c>
    </row>
    <row r="8808" spans="2:44" x14ac:dyDescent="0.35">
      <c r="B8808" s="20"/>
      <c r="C8808" s="20"/>
      <c r="D8808" s="20"/>
      <c r="E8808" s="20"/>
      <c r="F8808" s="20"/>
      <c r="G8808" s="21"/>
      <c r="H8808" s="20"/>
      <c r="I8808" s="20"/>
      <c r="J8808" s="20"/>
      <c r="K8808" s="20"/>
      <c r="L8808" s="20"/>
      <c r="M8808" s="20"/>
      <c r="N8808" s="20"/>
      <c r="O8808" s="22"/>
      <c r="P8808" s="20"/>
      <c r="Q8808" s="20"/>
      <c r="R8808" s="20"/>
      <c r="S8808" s="20"/>
      <c r="T8808" s="20"/>
      <c r="U8808" s="20"/>
      <c r="V8808" s="20"/>
      <c r="W8808" s="20"/>
      <c r="X8808" s="20"/>
      <c r="Y8808" s="20"/>
      <c r="Z8808" s="20"/>
      <c r="AA8808" s="20"/>
      <c r="AB8808" s="20"/>
      <c r="AC8808" s="20"/>
      <c r="AD8808" s="20"/>
      <c r="AE8808" s="20"/>
      <c r="AF8808" s="22"/>
      <c r="AG8808" s="20"/>
      <c r="AH8808" s="20"/>
      <c r="AI8808" s="20"/>
      <c r="AJ8808" s="20"/>
      <c r="AK8808" s="20"/>
      <c r="AL8808" s="20"/>
      <c r="AM8808" s="24" t="str">
        <f>IF($O8808="","",IF(DATEDIF($O8808,Lista!$V$2,"y")=122,"",DATEDIF($O8808,Lista!$V$2,"y")))</f>
        <v/>
      </c>
      <c r="AN8808" s="24" t="str">
        <f t="shared" si="411"/>
        <v/>
      </c>
      <c r="AO8808" s="24" t="str">
        <f t="shared" si="412"/>
        <v/>
      </c>
      <c r="AP8808" s="25" t="str">
        <f>IFERROR(VLOOKUP($R8808,Lista!$G$2:$H$15,2,FALSE),"")</f>
        <v/>
      </c>
      <c r="AQ8808" s="24" t="str">
        <f>IF(ISBLANK(G8808),"",IF(SUMPRODUCT((G$2:G8808=G8808)*1)&gt;1,0,1))</f>
        <v/>
      </c>
      <c r="AR8808" s="24" t="str">
        <f t="shared" si="413"/>
        <v/>
      </c>
    </row>
    <row r="8809" spans="2:44" x14ac:dyDescent="0.35">
      <c r="B8809" s="20"/>
      <c r="C8809" s="20"/>
      <c r="D8809" s="20"/>
      <c r="E8809" s="20"/>
      <c r="F8809" s="20"/>
      <c r="G8809" s="21"/>
      <c r="H8809" s="20"/>
      <c r="I8809" s="20"/>
      <c r="J8809" s="20"/>
      <c r="K8809" s="20"/>
      <c r="L8809" s="20"/>
      <c r="M8809" s="20"/>
      <c r="N8809" s="20"/>
      <c r="O8809" s="22"/>
      <c r="P8809" s="20"/>
      <c r="Q8809" s="20"/>
      <c r="R8809" s="20"/>
      <c r="S8809" s="20"/>
      <c r="T8809" s="20"/>
      <c r="U8809" s="20"/>
      <c r="V8809" s="20"/>
      <c r="W8809" s="20"/>
      <c r="X8809" s="20"/>
      <c r="Y8809" s="20"/>
      <c r="Z8809" s="20"/>
      <c r="AA8809" s="20"/>
      <c r="AB8809" s="20"/>
      <c r="AC8809" s="20"/>
      <c r="AD8809" s="20"/>
      <c r="AE8809" s="20"/>
      <c r="AF8809" s="22"/>
      <c r="AG8809" s="20"/>
      <c r="AH8809" s="20"/>
      <c r="AI8809" s="20"/>
      <c r="AJ8809" s="20"/>
      <c r="AK8809" s="20"/>
      <c r="AL8809" s="20"/>
      <c r="AM8809" s="24" t="str">
        <f>IF($O8809="","",IF(DATEDIF($O8809,Lista!$V$2,"y")=122,"",DATEDIF($O8809,Lista!$V$2,"y")))</f>
        <v/>
      </c>
      <c r="AN8809" s="24" t="str">
        <f t="shared" si="411"/>
        <v/>
      </c>
      <c r="AO8809" s="24" t="str">
        <f t="shared" si="412"/>
        <v/>
      </c>
      <c r="AP8809" s="25" t="str">
        <f>IFERROR(VLOOKUP($R8809,Lista!$G$2:$H$15,2,FALSE),"")</f>
        <v/>
      </c>
      <c r="AQ8809" s="24" t="str">
        <f>IF(ISBLANK(G8809),"",IF(SUMPRODUCT((G$2:G8809=G8809)*1)&gt;1,0,1))</f>
        <v/>
      </c>
      <c r="AR8809" s="24" t="str">
        <f t="shared" si="413"/>
        <v/>
      </c>
    </row>
    <row r="8810" spans="2:44" x14ac:dyDescent="0.35">
      <c r="B8810" s="20"/>
      <c r="C8810" s="20"/>
      <c r="D8810" s="20"/>
      <c r="E8810" s="20"/>
      <c r="F8810" s="20"/>
      <c r="G8810" s="21"/>
      <c r="H8810" s="20"/>
      <c r="I8810" s="20"/>
      <c r="J8810" s="20"/>
      <c r="K8810" s="20"/>
      <c r="L8810" s="20"/>
      <c r="M8810" s="20"/>
      <c r="N8810" s="20"/>
      <c r="O8810" s="22"/>
      <c r="P8810" s="20"/>
      <c r="Q8810" s="20"/>
      <c r="R8810" s="20"/>
      <c r="S8810" s="20"/>
      <c r="T8810" s="20"/>
      <c r="U8810" s="20"/>
      <c r="V8810" s="20"/>
      <c r="W8810" s="20"/>
      <c r="X8810" s="20"/>
      <c r="Y8810" s="20"/>
      <c r="Z8810" s="20"/>
      <c r="AA8810" s="20"/>
      <c r="AB8810" s="20"/>
      <c r="AC8810" s="20"/>
      <c r="AD8810" s="20"/>
      <c r="AE8810" s="20"/>
      <c r="AF8810" s="22"/>
      <c r="AG8810" s="20"/>
      <c r="AH8810" s="20"/>
      <c r="AI8810" s="20"/>
      <c r="AJ8810" s="20"/>
      <c r="AK8810" s="20"/>
      <c r="AL8810" s="20"/>
      <c r="AM8810" s="24" t="str">
        <f>IF($O8810="","",IF(DATEDIF($O8810,Lista!$V$2,"y")=122,"",DATEDIF($O8810,Lista!$V$2,"y")))</f>
        <v/>
      </c>
      <c r="AN8810" s="24" t="str">
        <f t="shared" si="411"/>
        <v/>
      </c>
      <c r="AO8810" s="24" t="str">
        <f t="shared" si="412"/>
        <v/>
      </c>
      <c r="AP8810" s="25" t="str">
        <f>IFERROR(VLOOKUP($R8810,Lista!$G$2:$H$15,2,FALSE),"")</f>
        <v/>
      </c>
      <c r="AQ8810" s="24" t="str">
        <f>IF(ISBLANK(G8810),"",IF(SUMPRODUCT((G$2:G8810=G8810)*1)&gt;1,0,1))</f>
        <v/>
      </c>
      <c r="AR8810" s="24" t="str">
        <f t="shared" si="413"/>
        <v/>
      </c>
    </row>
    <row r="8811" spans="2:44" x14ac:dyDescent="0.35">
      <c r="B8811" s="20"/>
      <c r="C8811" s="20"/>
      <c r="D8811" s="20"/>
      <c r="E8811" s="20"/>
      <c r="F8811" s="20"/>
      <c r="G8811" s="21"/>
      <c r="H8811" s="20"/>
      <c r="I8811" s="20"/>
      <c r="J8811" s="20"/>
      <c r="K8811" s="20"/>
      <c r="L8811" s="20"/>
      <c r="M8811" s="20"/>
      <c r="N8811" s="20"/>
      <c r="O8811" s="22"/>
      <c r="P8811" s="20"/>
      <c r="Q8811" s="20"/>
      <c r="R8811" s="20"/>
      <c r="S8811" s="20"/>
      <c r="T8811" s="20"/>
      <c r="U8811" s="20"/>
      <c r="V8811" s="20"/>
      <c r="W8811" s="20"/>
      <c r="X8811" s="20"/>
      <c r="Y8811" s="20"/>
      <c r="Z8811" s="20"/>
      <c r="AA8811" s="20"/>
      <c r="AB8811" s="20"/>
      <c r="AC8811" s="20"/>
      <c r="AD8811" s="20"/>
      <c r="AE8811" s="20"/>
      <c r="AF8811" s="22"/>
      <c r="AG8811" s="20"/>
      <c r="AH8811" s="20"/>
      <c r="AI8811" s="20"/>
      <c r="AJ8811" s="20"/>
      <c r="AK8811" s="20"/>
      <c r="AL8811" s="20"/>
      <c r="AM8811" s="24" t="str">
        <f>IF($O8811="","",IF(DATEDIF($O8811,Lista!$V$2,"y")=122,"",DATEDIF($O8811,Lista!$V$2,"y")))</f>
        <v/>
      </c>
      <c r="AN8811" s="24" t="str">
        <f t="shared" si="411"/>
        <v/>
      </c>
      <c r="AO8811" s="24" t="str">
        <f t="shared" si="412"/>
        <v/>
      </c>
      <c r="AP8811" s="25" t="str">
        <f>IFERROR(VLOOKUP($R8811,Lista!$G$2:$H$15,2,FALSE),"")</f>
        <v/>
      </c>
      <c r="AQ8811" s="24" t="str">
        <f>IF(ISBLANK(G8811),"",IF(SUMPRODUCT((G$2:G8811=G8811)*1)&gt;1,0,1))</f>
        <v/>
      </c>
      <c r="AR8811" s="24" t="str">
        <f t="shared" si="413"/>
        <v/>
      </c>
    </row>
    <row r="8812" spans="2:44" x14ac:dyDescent="0.35">
      <c r="B8812" s="20"/>
      <c r="C8812" s="20"/>
      <c r="D8812" s="20"/>
      <c r="E8812" s="20"/>
      <c r="F8812" s="20"/>
      <c r="G8812" s="21"/>
      <c r="H8812" s="20"/>
      <c r="I8812" s="20"/>
      <c r="J8812" s="20"/>
      <c r="K8812" s="20"/>
      <c r="L8812" s="20"/>
      <c r="M8812" s="20"/>
      <c r="N8812" s="20"/>
      <c r="O8812" s="22"/>
      <c r="P8812" s="20"/>
      <c r="Q8812" s="20"/>
      <c r="R8812" s="20"/>
      <c r="S8812" s="20"/>
      <c r="T8812" s="20"/>
      <c r="U8812" s="20"/>
      <c r="V8812" s="20"/>
      <c r="W8812" s="20"/>
      <c r="X8812" s="20"/>
      <c r="Y8812" s="20"/>
      <c r="Z8812" s="20"/>
      <c r="AA8812" s="20"/>
      <c r="AB8812" s="20"/>
      <c r="AC8812" s="20"/>
      <c r="AD8812" s="20"/>
      <c r="AE8812" s="20"/>
      <c r="AF8812" s="22"/>
      <c r="AG8812" s="20"/>
      <c r="AH8812" s="20"/>
      <c r="AI8812" s="20"/>
      <c r="AJ8812" s="20"/>
      <c r="AK8812" s="20"/>
      <c r="AL8812" s="20"/>
      <c r="AM8812" s="24" t="str">
        <f>IF($O8812="","",IF(DATEDIF($O8812,Lista!$V$2,"y")=122,"",DATEDIF($O8812,Lista!$V$2,"y")))</f>
        <v/>
      </c>
      <c r="AN8812" s="24" t="str">
        <f t="shared" si="411"/>
        <v/>
      </c>
      <c r="AO8812" s="24" t="str">
        <f t="shared" si="412"/>
        <v/>
      </c>
      <c r="AP8812" s="25" t="str">
        <f>IFERROR(VLOOKUP($R8812,Lista!$G$2:$H$15,2,FALSE),"")</f>
        <v/>
      </c>
      <c r="AQ8812" s="24" t="str">
        <f>IF(ISBLANK(G8812),"",IF(SUMPRODUCT((G$2:G8812=G8812)*1)&gt;1,0,1))</f>
        <v/>
      </c>
      <c r="AR8812" s="24" t="str">
        <f t="shared" si="413"/>
        <v/>
      </c>
    </row>
    <row r="8813" spans="2:44" x14ac:dyDescent="0.35">
      <c r="B8813" s="20"/>
      <c r="C8813" s="20"/>
      <c r="D8813" s="20"/>
      <c r="E8813" s="20"/>
      <c r="F8813" s="20"/>
      <c r="G8813" s="21"/>
      <c r="H8813" s="20"/>
      <c r="I8813" s="20"/>
      <c r="J8813" s="20"/>
      <c r="K8813" s="20"/>
      <c r="L8813" s="20"/>
      <c r="M8813" s="20"/>
      <c r="N8813" s="20"/>
      <c r="O8813" s="22"/>
      <c r="P8813" s="20"/>
      <c r="Q8813" s="20"/>
      <c r="R8813" s="20"/>
      <c r="S8813" s="20"/>
      <c r="T8813" s="20"/>
      <c r="U8813" s="20"/>
      <c r="V8813" s="20"/>
      <c r="W8813" s="20"/>
      <c r="X8813" s="20"/>
      <c r="Y8813" s="20"/>
      <c r="Z8813" s="20"/>
      <c r="AA8813" s="20"/>
      <c r="AB8813" s="20"/>
      <c r="AC8813" s="20"/>
      <c r="AD8813" s="20"/>
      <c r="AE8813" s="20"/>
      <c r="AF8813" s="22"/>
      <c r="AG8813" s="20"/>
      <c r="AH8813" s="20"/>
      <c r="AI8813" s="20"/>
      <c r="AJ8813" s="20"/>
      <c r="AK8813" s="20"/>
      <c r="AL8813" s="20"/>
      <c r="AM8813" s="24" t="str">
        <f>IF($O8813="","",IF(DATEDIF($O8813,Lista!$V$2,"y")=122,"",DATEDIF($O8813,Lista!$V$2,"y")))</f>
        <v/>
      </c>
      <c r="AN8813" s="24" t="str">
        <f t="shared" si="411"/>
        <v/>
      </c>
      <c r="AO8813" s="24" t="str">
        <f t="shared" si="412"/>
        <v/>
      </c>
      <c r="AP8813" s="25" t="str">
        <f>IFERROR(VLOOKUP($R8813,Lista!$G$2:$H$15,2,FALSE),"")</f>
        <v/>
      </c>
      <c r="AQ8813" s="24" t="str">
        <f>IF(ISBLANK(G8813),"",IF(SUMPRODUCT((G$2:G8813=G8813)*1)&gt;1,0,1))</f>
        <v/>
      </c>
      <c r="AR8813" s="24" t="str">
        <f t="shared" si="413"/>
        <v/>
      </c>
    </row>
    <row r="8814" spans="2:44" x14ac:dyDescent="0.35">
      <c r="B8814" s="20"/>
      <c r="C8814" s="20"/>
      <c r="D8814" s="20"/>
      <c r="E8814" s="20"/>
      <c r="F8814" s="20"/>
      <c r="G8814" s="21"/>
      <c r="H8814" s="20"/>
      <c r="I8814" s="20"/>
      <c r="J8814" s="20"/>
      <c r="K8814" s="20"/>
      <c r="L8814" s="20"/>
      <c r="M8814" s="20"/>
      <c r="N8814" s="20"/>
      <c r="O8814" s="22"/>
      <c r="P8814" s="20"/>
      <c r="Q8814" s="20"/>
      <c r="R8814" s="20"/>
      <c r="S8814" s="20"/>
      <c r="T8814" s="20"/>
      <c r="U8814" s="20"/>
      <c r="V8814" s="20"/>
      <c r="W8814" s="20"/>
      <c r="X8814" s="20"/>
      <c r="Y8814" s="20"/>
      <c r="Z8814" s="20"/>
      <c r="AA8814" s="20"/>
      <c r="AB8814" s="20"/>
      <c r="AC8814" s="20"/>
      <c r="AD8814" s="20"/>
      <c r="AE8814" s="20"/>
      <c r="AF8814" s="22"/>
      <c r="AG8814" s="20"/>
      <c r="AH8814" s="20"/>
      <c r="AI8814" s="20"/>
      <c r="AJ8814" s="20"/>
      <c r="AK8814" s="20"/>
      <c r="AL8814" s="20"/>
      <c r="AM8814" s="24" t="str">
        <f>IF($O8814="","",IF(DATEDIF($O8814,Lista!$V$2,"y")=122,"",DATEDIF($O8814,Lista!$V$2,"y")))</f>
        <v/>
      </c>
      <c r="AN8814" s="24" t="str">
        <f t="shared" si="411"/>
        <v/>
      </c>
      <c r="AO8814" s="24" t="str">
        <f t="shared" si="412"/>
        <v/>
      </c>
      <c r="AP8814" s="25" t="str">
        <f>IFERROR(VLOOKUP($R8814,Lista!$G$2:$H$15,2,FALSE),"")</f>
        <v/>
      </c>
      <c r="AQ8814" s="24" t="str">
        <f>IF(ISBLANK(G8814),"",IF(SUMPRODUCT((G$2:G8814=G8814)*1)&gt;1,0,1))</f>
        <v/>
      </c>
      <c r="AR8814" s="24" t="str">
        <f t="shared" si="413"/>
        <v/>
      </c>
    </row>
    <row r="8815" spans="2:44" x14ac:dyDescent="0.35">
      <c r="B8815" s="20"/>
      <c r="C8815" s="20"/>
      <c r="D8815" s="20"/>
      <c r="E8815" s="20"/>
      <c r="F8815" s="20"/>
      <c r="G8815" s="21"/>
      <c r="H8815" s="20"/>
      <c r="I8815" s="20"/>
      <c r="J8815" s="20"/>
      <c r="K8815" s="20"/>
      <c r="L8815" s="20"/>
      <c r="M8815" s="20"/>
      <c r="N8815" s="20"/>
      <c r="O8815" s="22"/>
      <c r="P8815" s="20"/>
      <c r="Q8815" s="20"/>
      <c r="R8815" s="20"/>
      <c r="S8815" s="20"/>
      <c r="T8815" s="20"/>
      <c r="U8815" s="20"/>
      <c r="V8815" s="20"/>
      <c r="W8815" s="20"/>
      <c r="X8815" s="20"/>
      <c r="Y8815" s="20"/>
      <c r="Z8815" s="20"/>
      <c r="AA8815" s="20"/>
      <c r="AB8815" s="20"/>
      <c r="AC8815" s="20"/>
      <c r="AD8815" s="20"/>
      <c r="AE8815" s="20"/>
      <c r="AF8815" s="22"/>
      <c r="AG8815" s="20"/>
      <c r="AH8815" s="20"/>
      <c r="AI8815" s="20"/>
      <c r="AJ8815" s="20"/>
      <c r="AK8815" s="20"/>
      <c r="AL8815" s="20"/>
      <c r="AM8815" s="24" t="str">
        <f>IF($O8815="","",IF(DATEDIF($O8815,Lista!$V$2,"y")=122,"",DATEDIF($O8815,Lista!$V$2,"y")))</f>
        <v/>
      </c>
      <c r="AN8815" s="24" t="str">
        <f t="shared" si="411"/>
        <v/>
      </c>
      <c r="AO8815" s="24" t="str">
        <f t="shared" si="412"/>
        <v/>
      </c>
      <c r="AP8815" s="25" t="str">
        <f>IFERROR(VLOOKUP($R8815,Lista!$G$2:$H$15,2,FALSE),"")</f>
        <v/>
      </c>
      <c r="AQ8815" s="24" t="str">
        <f>IF(ISBLANK(G8815),"",IF(SUMPRODUCT((G$2:G8815=G8815)*1)&gt;1,0,1))</f>
        <v/>
      </c>
      <c r="AR8815" s="24" t="str">
        <f t="shared" si="413"/>
        <v/>
      </c>
    </row>
    <row r="8816" spans="2:44" x14ac:dyDescent="0.35">
      <c r="B8816" s="20"/>
      <c r="C8816" s="20"/>
      <c r="D8816" s="20"/>
      <c r="E8816" s="20"/>
      <c r="F8816" s="20"/>
      <c r="G8816" s="21"/>
      <c r="H8816" s="20"/>
      <c r="I8816" s="20"/>
      <c r="J8816" s="20"/>
      <c r="K8816" s="20"/>
      <c r="L8816" s="20"/>
      <c r="M8816" s="20"/>
      <c r="N8816" s="20"/>
      <c r="O8816" s="22"/>
      <c r="P8816" s="20"/>
      <c r="Q8816" s="20"/>
      <c r="R8816" s="20"/>
      <c r="S8816" s="20"/>
      <c r="T8816" s="20"/>
      <c r="U8816" s="20"/>
      <c r="V8816" s="20"/>
      <c r="W8816" s="20"/>
      <c r="X8816" s="20"/>
      <c r="Y8816" s="20"/>
      <c r="Z8816" s="20"/>
      <c r="AA8816" s="20"/>
      <c r="AB8816" s="20"/>
      <c r="AC8816" s="20"/>
      <c r="AD8816" s="20"/>
      <c r="AE8816" s="20"/>
      <c r="AF8816" s="22"/>
      <c r="AG8816" s="20"/>
      <c r="AH8816" s="20"/>
      <c r="AI8816" s="20"/>
      <c r="AJ8816" s="20"/>
      <c r="AK8816" s="20"/>
      <c r="AL8816" s="20"/>
      <c r="AM8816" s="24" t="str">
        <f>IF($O8816="","",IF(DATEDIF($O8816,Lista!$V$2,"y")=122,"",DATEDIF($O8816,Lista!$V$2,"y")))</f>
        <v/>
      </c>
      <c r="AN8816" s="24" t="str">
        <f t="shared" si="411"/>
        <v/>
      </c>
      <c r="AO8816" s="24" t="str">
        <f t="shared" si="412"/>
        <v/>
      </c>
      <c r="AP8816" s="25" t="str">
        <f>IFERROR(VLOOKUP($R8816,Lista!$G$2:$H$15,2,FALSE),"")</f>
        <v/>
      </c>
      <c r="AQ8816" s="24" t="str">
        <f>IF(ISBLANK(G8816),"",IF(SUMPRODUCT((G$2:G8816=G8816)*1)&gt;1,0,1))</f>
        <v/>
      </c>
      <c r="AR8816" s="24" t="str">
        <f t="shared" si="413"/>
        <v/>
      </c>
    </row>
    <row r="8817" spans="2:44" x14ac:dyDescent="0.35">
      <c r="B8817" s="20"/>
      <c r="C8817" s="20"/>
      <c r="D8817" s="20"/>
      <c r="E8817" s="20"/>
      <c r="F8817" s="20"/>
      <c r="G8817" s="21"/>
      <c r="H8817" s="20"/>
      <c r="I8817" s="20"/>
      <c r="J8817" s="20"/>
      <c r="K8817" s="20"/>
      <c r="L8817" s="20"/>
      <c r="M8817" s="20"/>
      <c r="N8817" s="20"/>
      <c r="O8817" s="22"/>
      <c r="P8817" s="20"/>
      <c r="Q8817" s="20"/>
      <c r="R8817" s="20"/>
      <c r="S8817" s="20"/>
      <c r="T8817" s="20"/>
      <c r="U8817" s="20"/>
      <c r="V8817" s="20"/>
      <c r="W8817" s="20"/>
      <c r="X8817" s="20"/>
      <c r="Y8817" s="20"/>
      <c r="Z8817" s="20"/>
      <c r="AA8817" s="20"/>
      <c r="AB8817" s="20"/>
      <c r="AC8817" s="20"/>
      <c r="AD8817" s="20"/>
      <c r="AE8817" s="20"/>
      <c r="AF8817" s="22"/>
      <c r="AG8817" s="20"/>
      <c r="AH8817" s="20"/>
      <c r="AI8817" s="20"/>
      <c r="AJ8817" s="20"/>
      <c r="AK8817" s="20"/>
      <c r="AL8817" s="20"/>
      <c r="AM8817" s="24" t="str">
        <f>IF($O8817="","",IF(DATEDIF($O8817,Lista!$V$2,"y")=122,"",DATEDIF($O8817,Lista!$V$2,"y")))</f>
        <v/>
      </c>
      <c r="AN8817" s="24" t="str">
        <f t="shared" si="411"/>
        <v/>
      </c>
      <c r="AO8817" s="24" t="str">
        <f t="shared" si="412"/>
        <v/>
      </c>
      <c r="AP8817" s="25" t="str">
        <f>IFERROR(VLOOKUP($R8817,Lista!$G$2:$H$15,2,FALSE),"")</f>
        <v/>
      </c>
      <c r="AQ8817" s="24" t="str">
        <f>IF(ISBLANK(G8817),"",IF(SUMPRODUCT((G$2:G8817=G8817)*1)&gt;1,0,1))</f>
        <v/>
      </c>
      <c r="AR8817" s="24" t="str">
        <f t="shared" si="413"/>
        <v/>
      </c>
    </row>
    <row r="8818" spans="2:44" x14ac:dyDescent="0.35">
      <c r="B8818" s="20"/>
      <c r="C8818" s="20"/>
      <c r="D8818" s="20"/>
      <c r="E8818" s="20"/>
      <c r="F8818" s="20"/>
      <c r="G8818" s="21"/>
      <c r="H8818" s="20"/>
      <c r="I8818" s="20"/>
      <c r="J8818" s="20"/>
      <c r="K8818" s="20"/>
      <c r="L8818" s="20"/>
      <c r="M8818" s="20"/>
      <c r="N8818" s="20"/>
      <c r="O8818" s="22"/>
      <c r="P8818" s="20"/>
      <c r="Q8818" s="20"/>
      <c r="R8818" s="20"/>
      <c r="S8818" s="20"/>
      <c r="T8818" s="20"/>
      <c r="U8818" s="20"/>
      <c r="V8818" s="20"/>
      <c r="W8818" s="20"/>
      <c r="X8818" s="20"/>
      <c r="Y8818" s="20"/>
      <c r="Z8818" s="20"/>
      <c r="AA8818" s="20"/>
      <c r="AB8818" s="20"/>
      <c r="AC8818" s="20"/>
      <c r="AD8818" s="20"/>
      <c r="AE8818" s="20"/>
      <c r="AF8818" s="22"/>
      <c r="AG8818" s="20"/>
      <c r="AH8818" s="20"/>
      <c r="AI8818" s="20"/>
      <c r="AJ8818" s="20"/>
      <c r="AK8818" s="20"/>
      <c r="AL8818" s="20"/>
      <c r="AM8818" s="24" t="str">
        <f>IF($O8818="","",IF(DATEDIF($O8818,Lista!$V$2,"y")=122,"",DATEDIF($O8818,Lista!$V$2,"y")))</f>
        <v/>
      </c>
      <c r="AN8818" s="24" t="str">
        <f t="shared" si="411"/>
        <v/>
      </c>
      <c r="AO8818" s="24" t="str">
        <f t="shared" si="412"/>
        <v/>
      </c>
      <c r="AP8818" s="25" t="str">
        <f>IFERROR(VLOOKUP($R8818,Lista!$G$2:$H$15,2,FALSE),"")</f>
        <v/>
      </c>
      <c r="AQ8818" s="24" t="str">
        <f>IF(ISBLANK(G8818),"",IF(SUMPRODUCT((G$2:G8818=G8818)*1)&gt;1,0,1))</f>
        <v/>
      </c>
      <c r="AR8818" s="24" t="str">
        <f t="shared" si="413"/>
        <v/>
      </c>
    </row>
    <row r="8819" spans="2:44" x14ac:dyDescent="0.35">
      <c r="B8819" s="20"/>
      <c r="C8819" s="20"/>
      <c r="D8819" s="20"/>
      <c r="E8819" s="20"/>
      <c r="F8819" s="20"/>
      <c r="G8819" s="21"/>
      <c r="H8819" s="20"/>
      <c r="I8819" s="20"/>
      <c r="J8819" s="20"/>
      <c r="K8819" s="20"/>
      <c r="L8819" s="20"/>
      <c r="M8819" s="20"/>
      <c r="N8819" s="20"/>
      <c r="O8819" s="22"/>
      <c r="P8819" s="20"/>
      <c r="Q8819" s="20"/>
      <c r="R8819" s="20"/>
      <c r="S8819" s="20"/>
      <c r="T8819" s="20"/>
      <c r="U8819" s="20"/>
      <c r="V8819" s="20"/>
      <c r="W8819" s="20"/>
      <c r="X8819" s="20"/>
      <c r="Y8819" s="20"/>
      <c r="Z8819" s="20"/>
      <c r="AA8819" s="20"/>
      <c r="AB8819" s="20"/>
      <c r="AC8819" s="20"/>
      <c r="AD8819" s="20"/>
      <c r="AE8819" s="20"/>
      <c r="AF8819" s="22"/>
      <c r="AG8819" s="20"/>
      <c r="AH8819" s="20"/>
      <c r="AI8819" s="20"/>
      <c r="AJ8819" s="20"/>
      <c r="AK8819" s="20"/>
      <c r="AL8819" s="20"/>
      <c r="AM8819" s="24" t="str">
        <f>IF($O8819="","",IF(DATEDIF($O8819,Lista!$V$2,"y")=122,"",DATEDIF($O8819,Lista!$V$2,"y")))</f>
        <v/>
      </c>
      <c r="AN8819" s="24" t="str">
        <f t="shared" si="411"/>
        <v/>
      </c>
      <c r="AO8819" s="24" t="str">
        <f t="shared" si="412"/>
        <v/>
      </c>
      <c r="AP8819" s="25" t="str">
        <f>IFERROR(VLOOKUP($R8819,Lista!$G$2:$H$15,2,FALSE),"")</f>
        <v/>
      </c>
      <c r="AQ8819" s="24" t="str">
        <f>IF(ISBLANK(G8819),"",IF(SUMPRODUCT((G$2:G8819=G8819)*1)&gt;1,0,1))</f>
        <v/>
      </c>
      <c r="AR8819" s="24" t="str">
        <f t="shared" si="413"/>
        <v/>
      </c>
    </row>
    <row r="8820" spans="2:44" x14ac:dyDescent="0.35">
      <c r="B8820" s="20"/>
      <c r="C8820" s="20"/>
      <c r="D8820" s="20"/>
      <c r="E8820" s="20"/>
      <c r="F8820" s="20"/>
      <c r="G8820" s="21"/>
      <c r="H8820" s="20"/>
      <c r="I8820" s="20"/>
      <c r="J8820" s="20"/>
      <c r="K8820" s="20"/>
      <c r="L8820" s="20"/>
      <c r="M8820" s="20"/>
      <c r="N8820" s="20"/>
      <c r="O8820" s="22"/>
      <c r="P8820" s="20"/>
      <c r="Q8820" s="20"/>
      <c r="R8820" s="20"/>
      <c r="S8820" s="20"/>
      <c r="T8820" s="20"/>
      <c r="U8820" s="20"/>
      <c r="V8820" s="20"/>
      <c r="W8820" s="20"/>
      <c r="X8820" s="20"/>
      <c r="Y8820" s="20"/>
      <c r="Z8820" s="20"/>
      <c r="AA8820" s="20"/>
      <c r="AB8820" s="20"/>
      <c r="AC8820" s="20"/>
      <c r="AD8820" s="20"/>
      <c r="AE8820" s="20"/>
      <c r="AF8820" s="22"/>
      <c r="AG8820" s="20"/>
      <c r="AH8820" s="20"/>
      <c r="AI8820" s="20"/>
      <c r="AJ8820" s="20"/>
      <c r="AK8820" s="20"/>
      <c r="AL8820" s="20"/>
      <c r="AM8820" s="24" t="str">
        <f>IF($O8820="","",IF(DATEDIF($O8820,Lista!$V$2,"y")=122,"",DATEDIF($O8820,Lista!$V$2,"y")))</f>
        <v/>
      </c>
      <c r="AN8820" s="24" t="str">
        <f t="shared" si="411"/>
        <v/>
      </c>
      <c r="AO8820" s="24" t="str">
        <f t="shared" si="412"/>
        <v/>
      </c>
      <c r="AP8820" s="25" t="str">
        <f>IFERROR(VLOOKUP($R8820,Lista!$G$2:$H$15,2,FALSE),"")</f>
        <v/>
      </c>
      <c r="AQ8820" s="24" t="str">
        <f>IF(ISBLANK(G8820),"",IF(SUMPRODUCT((G$2:G8820=G8820)*1)&gt;1,0,1))</f>
        <v/>
      </c>
      <c r="AR8820" s="24" t="str">
        <f t="shared" si="413"/>
        <v/>
      </c>
    </row>
    <row r="8821" spans="2:44" x14ac:dyDescent="0.35">
      <c r="B8821" s="20"/>
      <c r="C8821" s="20"/>
      <c r="D8821" s="20"/>
      <c r="E8821" s="20"/>
      <c r="F8821" s="20"/>
      <c r="G8821" s="21"/>
      <c r="H8821" s="20"/>
      <c r="I8821" s="20"/>
      <c r="J8821" s="20"/>
      <c r="K8821" s="20"/>
      <c r="L8821" s="20"/>
      <c r="M8821" s="20"/>
      <c r="N8821" s="20"/>
      <c r="O8821" s="22"/>
      <c r="P8821" s="20"/>
      <c r="Q8821" s="20"/>
      <c r="R8821" s="20"/>
      <c r="S8821" s="20"/>
      <c r="T8821" s="20"/>
      <c r="U8821" s="20"/>
      <c r="V8821" s="20"/>
      <c r="W8821" s="20"/>
      <c r="X8821" s="20"/>
      <c r="Y8821" s="20"/>
      <c r="Z8821" s="20"/>
      <c r="AA8821" s="20"/>
      <c r="AB8821" s="20"/>
      <c r="AC8821" s="20"/>
      <c r="AD8821" s="20"/>
      <c r="AE8821" s="20"/>
      <c r="AF8821" s="22"/>
      <c r="AG8821" s="20"/>
      <c r="AH8821" s="20"/>
      <c r="AI8821" s="20"/>
      <c r="AJ8821" s="20"/>
      <c r="AK8821" s="20"/>
      <c r="AL8821" s="20"/>
      <c r="AM8821" s="24" t="str">
        <f>IF($O8821="","",IF(DATEDIF($O8821,Lista!$V$2,"y")=122,"",DATEDIF($O8821,Lista!$V$2,"y")))</f>
        <v/>
      </c>
      <c r="AN8821" s="24" t="str">
        <f t="shared" si="411"/>
        <v/>
      </c>
      <c r="AO8821" s="24" t="str">
        <f t="shared" si="412"/>
        <v/>
      </c>
      <c r="AP8821" s="25" t="str">
        <f>IFERROR(VLOOKUP($R8821,Lista!$G$2:$H$15,2,FALSE),"")</f>
        <v/>
      </c>
      <c r="AQ8821" s="24" t="str">
        <f>IF(ISBLANK(G8821),"",IF(SUMPRODUCT((G$2:G8821=G8821)*1)&gt;1,0,1))</f>
        <v/>
      </c>
      <c r="AR8821" s="24" t="str">
        <f t="shared" si="413"/>
        <v/>
      </c>
    </row>
    <row r="8822" spans="2:44" x14ac:dyDescent="0.35">
      <c r="B8822" s="20"/>
      <c r="C8822" s="20"/>
      <c r="D8822" s="20"/>
      <c r="E8822" s="20"/>
      <c r="F8822" s="20"/>
      <c r="G8822" s="21"/>
      <c r="H8822" s="20"/>
      <c r="I8822" s="20"/>
      <c r="J8822" s="20"/>
      <c r="K8822" s="20"/>
      <c r="L8822" s="20"/>
      <c r="M8822" s="20"/>
      <c r="N8822" s="20"/>
      <c r="O8822" s="22"/>
      <c r="P8822" s="20"/>
      <c r="Q8822" s="20"/>
      <c r="R8822" s="20"/>
      <c r="S8822" s="20"/>
      <c r="T8822" s="20"/>
      <c r="U8822" s="20"/>
      <c r="V8822" s="20"/>
      <c r="W8822" s="20"/>
      <c r="X8822" s="20"/>
      <c r="Y8822" s="20"/>
      <c r="Z8822" s="20"/>
      <c r="AA8822" s="20"/>
      <c r="AB8822" s="20"/>
      <c r="AC8822" s="20"/>
      <c r="AD8822" s="20"/>
      <c r="AE8822" s="20"/>
      <c r="AF8822" s="22"/>
      <c r="AG8822" s="20"/>
      <c r="AH8822" s="20"/>
      <c r="AI8822" s="20"/>
      <c r="AJ8822" s="20"/>
      <c r="AK8822" s="20"/>
      <c r="AL8822" s="20"/>
      <c r="AM8822" s="24" t="str">
        <f>IF($O8822="","",IF(DATEDIF($O8822,Lista!$V$2,"y")=122,"",DATEDIF($O8822,Lista!$V$2,"y")))</f>
        <v/>
      </c>
      <c r="AN8822" s="24" t="str">
        <f t="shared" si="411"/>
        <v/>
      </c>
      <c r="AO8822" s="24" t="str">
        <f t="shared" si="412"/>
        <v/>
      </c>
      <c r="AP8822" s="25" t="str">
        <f>IFERROR(VLOOKUP($R8822,Lista!$G$2:$H$15,2,FALSE),"")</f>
        <v/>
      </c>
      <c r="AQ8822" s="24" t="str">
        <f>IF(ISBLANK(G8822),"",IF(SUMPRODUCT((G$2:G8822=G8822)*1)&gt;1,0,1))</f>
        <v/>
      </c>
      <c r="AR8822" s="24" t="str">
        <f t="shared" si="413"/>
        <v/>
      </c>
    </row>
    <row r="8823" spans="2:44" x14ac:dyDescent="0.35">
      <c r="B8823" s="20"/>
      <c r="C8823" s="20"/>
      <c r="D8823" s="20"/>
      <c r="E8823" s="20"/>
      <c r="F8823" s="20"/>
      <c r="G8823" s="21"/>
      <c r="H8823" s="20"/>
      <c r="I8823" s="20"/>
      <c r="J8823" s="20"/>
      <c r="K8823" s="20"/>
      <c r="L8823" s="20"/>
      <c r="M8823" s="20"/>
      <c r="N8823" s="20"/>
      <c r="O8823" s="22"/>
      <c r="P8823" s="20"/>
      <c r="Q8823" s="20"/>
      <c r="R8823" s="20"/>
      <c r="S8823" s="20"/>
      <c r="T8823" s="20"/>
      <c r="U8823" s="20"/>
      <c r="V8823" s="20"/>
      <c r="W8823" s="20"/>
      <c r="X8823" s="20"/>
      <c r="Y8823" s="20"/>
      <c r="Z8823" s="20"/>
      <c r="AA8823" s="20"/>
      <c r="AB8823" s="20"/>
      <c r="AC8823" s="20"/>
      <c r="AD8823" s="20"/>
      <c r="AE8823" s="20"/>
      <c r="AF8823" s="22"/>
      <c r="AG8823" s="20"/>
      <c r="AH8823" s="20"/>
      <c r="AI8823" s="20"/>
      <c r="AJ8823" s="20"/>
      <c r="AK8823" s="20"/>
      <c r="AL8823" s="20"/>
      <c r="AM8823" s="24" t="str">
        <f>IF($O8823="","",IF(DATEDIF($O8823,Lista!$V$2,"y")=122,"",DATEDIF($O8823,Lista!$V$2,"y")))</f>
        <v/>
      </c>
      <c r="AN8823" s="24" t="str">
        <f t="shared" si="411"/>
        <v/>
      </c>
      <c r="AO8823" s="24" t="str">
        <f t="shared" si="412"/>
        <v/>
      </c>
      <c r="AP8823" s="25" t="str">
        <f>IFERROR(VLOOKUP($R8823,Lista!$G$2:$H$15,2,FALSE),"")</f>
        <v/>
      </c>
      <c r="AQ8823" s="24" t="str">
        <f>IF(ISBLANK(G8823),"",IF(SUMPRODUCT((G$2:G8823=G8823)*1)&gt;1,0,1))</f>
        <v/>
      </c>
      <c r="AR8823" s="24" t="str">
        <f t="shared" si="413"/>
        <v/>
      </c>
    </row>
    <row r="8824" spans="2:44" x14ac:dyDescent="0.35">
      <c r="B8824" s="20"/>
      <c r="C8824" s="20"/>
      <c r="D8824" s="20"/>
      <c r="E8824" s="20"/>
      <c r="F8824" s="20"/>
      <c r="G8824" s="21"/>
      <c r="H8824" s="20"/>
      <c r="I8824" s="20"/>
      <c r="J8824" s="20"/>
      <c r="K8824" s="20"/>
      <c r="L8824" s="20"/>
      <c r="M8824" s="20"/>
      <c r="N8824" s="20"/>
      <c r="O8824" s="22"/>
      <c r="P8824" s="20"/>
      <c r="Q8824" s="20"/>
      <c r="R8824" s="20"/>
      <c r="S8824" s="20"/>
      <c r="T8824" s="20"/>
      <c r="U8824" s="20"/>
      <c r="V8824" s="20"/>
      <c r="W8824" s="20"/>
      <c r="X8824" s="20"/>
      <c r="Y8824" s="20"/>
      <c r="Z8824" s="20"/>
      <c r="AA8824" s="20"/>
      <c r="AB8824" s="20"/>
      <c r="AC8824" s="20"/>
      <c r="AD8824" s="20"/>
      <c r="AE8824" s="20"/>
      <c r="AF8824" s="22"/>
      <c r="AG8824" s="20"/>
      <c r="AH8824" s="20"/>
      <c r="AI8824" s="20"/>
      <c r="AJ8824" s="20"/>
      <c r="AK8824" s="20"/>
      <c r="AL8824" s="20"/>
      <c r="AM8824" s="24" t="str">
        <f>IF($O8824="","",IF(DATEDIF($O8824,Lista!$V$2,"y")=122,"",DATEDIF($O8824,Lista!$V$2,"y")))</f>
        <v/>
      </c>
      <c r="AN8824" s="24" t="str">
        <f t="shared" si="411"/>
        <v/>
      </c>
      <c r="AO8824" s="24" t="str">
        <f t="shared" si="412"/>
        <v/>
      </c>
      <c r="AP8824" s="25" t="str">
        <f>IFERROR(VLOOKUP($R8824,Lista!$G$2:$H$15,2,FALSE),"")</f>
        <v/>
      </c>
      <c r="AQ8824" s="24" t="str">
        <f>IF(ISBLANK(G8824),"",IF(SUMPRODUCT((G$2:G8824=G8824)*1)&gt;1,0,1))</f>
        <v/>
      </c>
      <c r="AR8824" s="24" t="str">
        <f t="shared" si="413"/>
        <v/>
      </c>
    </row>
    <row r="8825" spans="2:44" x14ac:dyDescent="0.35">
      <c r="B8825" s="20"/>
      <c r="C8825" s="20"/>
      <c r="D8825" s="20"/>
      <c r="E8825" s="20"/>
      <c r="F8825" s="20"/>
      <c r="G8825" s="21"/>
      <c r="H8825" s="20"/>
      <c r="I8825" s="20"/>
      <c r="J8825" s="20"/>
      <c r="K8825" s="20"/>
      <c r="L8825" s="20"/>
      <c r="M8825" s="20"/>
      <c r="N8825" s="20"/>
      <c r="O8825" s="22"/>
      <c r="P8825" s="20"/>
      <c r="Q8825" s="20"/>
      <c r="R8825" s="20"/>
      <c r="S8825" s="20"/>
      <c r="T8825" s="20"/>
      <c r="U8825" s="20"/>
      <c r="V8825" s="20"/>
      <c r="W8825" s="20"/>
      <c r="X8825" s="20"/>
      <c r="Y8825" s="20"/>
      <c r="Z8825" s="20"/>
      <c r="AA8825" s="20"/>
      <c r="AB8825" s="20"/>
      <c r="AC8825" s="20"/>
      <c r="AD8825" s="20"/>
      <c r="AE8825" s="20"/>
      <c r="AF8825" s="22"/>
      <c r="AG8825" s="20"/>
      <c r="AH8825" s="20"/>
      <c r="AI8825" s="20"/>
      <c r="AJ8825" s="20"/>
      <c r="AK8825" s="20"/>
      <c r="AL8825" s="20"/>
      <c r="AM8825" s="24" t="str">
        <f>IF($O8825="","",IF(DATEDIF($O8825,Lista!$V$2,"y")=122,"",DATEDIF($O8825,Lista!$V$2,"y")))</f>
        <v/>
      </c>
      <c r="AN8825" s="24" t="str">
        <f t="shared" si="411"/>
        <v/>
      </c>
      <c r="AO8825" s="24" t="str">
        <f t="shared" si="412"/>
        <v/>
      </c>
      <c r="AP8825" s="25" t="str">
        <f>IFERROR(VLOOKUP($R8825,Lista!$G$2:$H$15,2,FALSE),"")</f>
        <v/>
      </c>
      <c r="AQ8825" s="24" t="str">
        <f>IF(ISBLANK(G8825),"",IF(SUMPRODUCT((G$2:G8825=G8825)*1)&gt;1,0,1))</f>
        <v/>
      </c>
      <c r="AR8825" s="24" t="str">
        <f t="shared" si="413"/>
        <v/>
      </c>
    </row>
    <row r="8826" spans="2:44" x14ac:dyDescent="0.35">
      <c r="B8826" s="20"/>
      <c r="C8826" s="20"/>
      <c r="D8826" s="20"/>
      <c r="E8826" s="20"/>
      <c r="F8826" s="20"/>
      <c r="G8826" s="21"/>
      <c r="H8826" s="20"/>
      <c r="I8826" s="20"/>
      <c r="J8826" s="20"/>
      <c r="K8826" s="20"/>
      <c r="L8826" s="20"/>
      <c r="M8826" s="20"/>
      <c r="N8826" s="20"/>
      <c r="O8826" s="22"/>
      <c r="P8826" s="20"/>
      <c r="Q8826" s="20"/>
      <c r="R8826" s="20"/>
      <c r="S8826" s="20"/>
      <c r="T8826" s="20"/>
      <c r="U8826" s="20"/>
      <c r="V8826" s="20"/>
      <c r="W8826" s="20"/>
      <c r="X8826" s="20"/>
      <c r="Y8826" s="20"/>
      <c r="Z8826" s="20"/>
      <c r="AA8826" s="20"/>
      <c r="AB8826" s="20"/>
      <c r="AC8826" s="20"/>
      <c r="AD8826" s="20"/>
      <c r="AE8826" s="20"/>
      <c r="AF8826" s="22"/>
      <c r="AG8826" s="20"/>
      <c r="AH8826" s="20"/>
      <c r="AI8826" s="20"/>
      <c r="AJ8826" s="20"/>
      <c r="AK8826" s="20"/>
      <c r="AL8826" s="20"/>
      <c r="AM8826" s="24" t="str">
        <f>IF($O8826="","",IF(DATEDIF($O8826,Lista!$V$2,"y")=122,"",DATEDIF($O8826,Lista!$V$2,"y")))</f>
        <v/>
      </c>
      <c r="AN8826" s="24" t="str">
        <f t="shared" si="411"/>
        <v/>
      </c>
      <c r="AO8826" s="24" t="str">
        <f t="shared" si="412"/>
        <v/>
      </c>
      <c r="AP8826" s="25" t="str">
        <f>IFERROR(VLOOKUP($R8826,Lista!$G$2:$H$15,2,FALSE),"")</f>
        <v/>
      </c>
      <c r="AQ8826" s="24" t="str">
        <f>IF(ISBLANK(G8826),"",IF(SUMPRODUCT((G$2:G8826=G8826)*1)&gt;1,0,1))</f>
        <v/>
      </c>
      <c r="AR8826" s="24" t="str">
        <f t="shared" si="413"/>
        <v/>
      </c>
    </row>
    <row r="8827" spans="2:44" x14ac:dyDescent="0.35">
      <c r="B8827" s="20"/>
      <c r="C8827" s="20"/>
      <c r="D8827" s="20"/>
      <c r="E8827" s="20"/>
      <c r="F8827" s="20"/>
      <c r="G8827" s="21"/>
      <c r="H8827" s="20"/>
      <c r="I8827" s="20"/>
      <c r="J8827" s="20"/>
      <c r="K8827" s="20"/>
      <c r="L8827" s="20"/>
      <c r="M8827" s="20"/>
      <c r="N8827" s="20"/>
      <c r="O8827" s="22"/>
      <c r="P8827" s="20"/>
      <c r="Q8827" s="20"/>
      <c r="R8827" s="20"/>
      <c r="S8827" s="20"/>
      <c r="T8827" s="20"/>
      <c r="U8827" s="20"/>
      <c r="V8827" s="20"/>
      <c r="W8827" s="20"/>
      <c r="X8827" s="20"/>
      <c r="Y8827" s="20"/>
      <c r="Z8827" s="20"/>
      <c r="AA8827" s="20"/>
      <c r="AB8827" s="20"/>
      <c r="AC8827" s="20"/>
      <c r="AD8827" s="20"/>
      <c r="AE8827" s="20"/>
      <c r="AF8827" s="22"/>
      <c r="AG8827" s="20"/>
      <c r="AH8827" s="20"/>
      <c r="AI8827" s="20"/>
      <c r="AJ8827" s="20"/>
      <c r="AK8827" s="20"/>
      <c r="AL8827" s="20"/>
      <c r="AM8827" s="24" t="str">
        <f>IF($O8827="","",IF(DATEDIF($O8827,Lista!$V$2,"y")=122,"",DATEDIF($O8827,Lista!$V$2,"y")))</f>
        <v/>
      </c>
      <c r="AN8827" s="24" t="str">
        <f t="shared" si="411"/>
        <v/>
      </c>
      <c r="AO8827" s="24" t="str">
        <f t="shared" si="412"/>
        <v/>
      </c>
      <c r="AP8827" s="25" t="str">
        <f>IFERROR(VLOOKUP($R8827,Lista!$G$2:$H$15,2,FALSE),"")</f>
        <v/>
      </c>
      <c r="AQ8827" s="24" t="str">
        <f>IF(ISBLANK(G8827),"",IF(SUMPRODUCT((G$2:G8827=G8827)*1)&gt;1,0,1))</f>
        <v/>
      </c>
      <c r="AR8827" s="24" t="str">
        <f t="shared" si="413"/>
        <v/>
      </c>
    </row>
    <row r="8828" spans="2:44" x14ac:dyDescent="0.35">
      <c r="B8828" s="20"/>
      <c r="C8828" s="20"/>
      <c r="D8828" s="20"/>
      <c r="E8828" s="20"/>
      <c r="F8828" s="20"/>
      <c r="G8828" s="21"/>
      <c r="H8828" s="20"/>
      <c r="I8828" s="20"/>
      <c r="J8828" s="20"/>
      <c r="K8828" s="20"/>
      <c r="L8828" s="20"/>
      <c r="M8828" s="20"/>
      <c r="N8828" s="20"/>
      <c r="O8828" s="22"/>
      <c r="P8828" s="20"/>
      <c r="Q8828" s="20"/>
      <c r="R8828" s="20"/>
      <c r="S8828" s="20"/>
      <c r="T8828" s="20"/>
      <c r="U8828" s="20"/>
      <c r="V8828" s="20"/>
      <c r="W8828" s="20"/>
      <c r="X8828" s="20"/>
      <c r="Y8828" s="20"/>
      <c r="Z8828" s="20"/>
      <c r="AA8828" s="20"/>
      <c r="AB8828" s="20"/>
      <c r="AC8828" s="20"/>
      <c r="AD8828" s="20"/>
      <c r="AE8828" s="20"/>
      <c r="AF8828" s="22"/>
      <c r="AG8828" s="20"/>
      <c r="AH8828" s="20"/>
      <c r="AI8828" s="20"/>
      <c r="AJ8828" s="20"/>
      <c r="AK8828" s="20"/>
      <c r="AL8828" s="20"/>
      <c r="AM8828" s="24" t="str">
        <f>IF($O8828="","",IF(DATEDIF($O8828,Lista!$V$2,"y")=122,"",DATEDIF($O8828,Lista!$V$2,"y")))</f>
        <v/>
      </c>
      <c r="AN8828" s="24" t="str">
        <f t="shared" si="411"/>
        <v/>
      </c>
      <c r="AO8828" s="24" t="str">
        <f t="shared" si="412"/>
        <v/>
      </c>
      <c r="AP8828" s="25" t="str">
        <f>IFERROR(VLOOKUP($R8828,Lista!$G$2:$H$15,2,FALSE),"")</f>
        <v/>
      </c>
      <c r="AQ8828" s="24" t="str">
        <f>IF(ISBLANK(G8828),"",IF(SUMPRODUCT((G$2:G8828=G8828)*1)&gt;1,0,1))</f>
        <v/>
      </c>
      <c r="AR8828" s="24" t="str">
        <f t="shared" si="413"/>
        <v/>
      </c>
    </row>
    <row r="8829" spans="2:44" x14ac:dyDescent="0.35">
      <c r="B8829" s="20"/>
      <c r="C8829" s="20"/>
      <c r="D8829" s="20"/>
      <c r="E8829" s="20"/>
      <c r="F8829" s="20"/>
      <c r="G8829" s="21"/>
      <c r="H8829" s="20"/>
      <c r="I8829" s="20"/>
      <c r="J8829" s="20"/>
      <c r="K8829" s="20"/>
      <c r="L8829" s="20"/>
      <c r="M8829" s="20"/>
      <c r="N8829" s="20"/>
      <c r="O8829" s="22"/>
      <c r="P8829" s="20"/>
      <c r="Q8829" s="20"/>
      <c r="R8829" s="20"/>
      <c r="S8829" s="20"/>
      <c r="T8829" s="20"/>
      <c r="U8829" s="20"/>
      <c r="V8829" s="20"/>
      <c r="W8829" s="20"/>
      <c r="X8829" s="20"/>
      <c r="Y8829" s="20"/>
      <c r="Z8829" s="20"/>
      <c r="AA8829" s="20"/>
      <c r="AB8829" s="20"/>
      <c r="AC8829" s="20"/>
      <c r="AD8829" s="20"/>
      <c r="AE8829" s="20"/>
      <c r="AF8829" s="22"/>
      <c r="AG8829" s="20"/>
      <c r="AH8829" s="20"/>
      <c r="AI8829" s="20"/>
      <c r="AJ8829" s="20"/>
      <c r="AK8829" s="20"/>
      <c r="AL8829" s="20"/>
      <c r="AM8829" s="24" t="str">
        <f>IF($O8829="","",IF(DATEDIF($O8829,Lista!$V$2,"y")=122,"",DATEDIF($O8829,Lista!$V$2,"y")))</f>
        <v/>
      </c>
      <c r="AN8829" s="24" t="str">
        <f t="shared" si="411"/>
        <v/>
      </c>
      <c r="AO8829" s="24" t="str">
        <f t="shared" si="412"/>
        <v/>
      </c>
      <c r="AP8829" s="25" t="str">
        <f>IFERROR(VLOOKUP($R8829,Lista!$G$2:$H$15,2,FALSE),"")</f>
        <v/>
      </c>
      <c r="AQ8829" s="24" t="str">
        <f>IF(ISBLANK(G8829),"",IF(SUMPRODUCT((G$2:G8829=G8829)*1)&gt;1,0,1))</f>
        <v/>
      </c>
      <c r="AR8829" s="24" t="str">
        <f t="shared" si="413"/>
        <v/>
      </c>
    </row>
    <row r="8830" spans="2:44" x14ac:dyDescent="0.35">
      <c r="B8830" s="20"/>
      <c r="C8830" s="20"/>
      <c r="D8830" s="20"/>
      <c r="E8830" s="20"/>
      <c r="F8830" s="20"/>
      <c r="G8830" s="21"/>
      <c r="H8830" s="20"/>
      <c r="I8830" s="20"/>
      <c r="J8830" s="20"/>
      <c r="K8830" s="20"/>
      <c r="L8830" s="20"/>
      <c r="M8830" s="20"/>
      <c r="N8830" s="20"/>
      <c r="O8830" s="22"/>
      <c r="P8830" s="20"/>
      <c r="Q8830" s="20"/>
      <c r="R8830" s="20"/>
      <c r="S8830" s="20"/>
      <c r="T8830" s="20"/>
      <c r="U8830" s="20"/>
      <c r="V8830" s="20"/>
      <c r="W8830" s="20"/>
      <c r="X8830" s="20"/>
      <c r="Y8830" s="20"/>
      <c r="Z8830" s="20"/>
      <c r="AA8830" s="20"/>
      <c r="AB8830" s="20"/>
      <c r="AC8830" s="20"/>
      <c r="AD8830" s="20"/>
      <c r="AE8830" s="20"/>
      <c r="AF8830" s="22"/>
      <c r="AG8830" s="20"/>
      <c r="AH8830" s="20"/>
      <c r="AI8830" s="20"/>
      <c r="AJ8830" s="20"/>
      <c r="AK8830" s="20"/>
      <c r="AL8830" s="20"/>
      <c r="AM8830" s="24" t="str">
        <f>IF($O8830="","",IF(DATEDIF($O8830,Lista!$V$2,"y")=122,"",DATEDIF($O8830,Lista!$V$2,"y")))</f>
        <v/>
      </c>
      <c r="AN8830" s="24" t="str">
        <f t="shared" si="411"/>
        <v/>
      </c>
      <c r="AO8830" s="24" t="str">
        <f t="shared" si="412"/>
        <v/>
      </c>
      <c r="AP8830" s="25" t="str">
        <f>IFERROR(VLOOKUP($R8830,Lista!$G$2:$H$15,2,FALSE),"")</f>
        <v/>
      </c>
      <c r="AQ8830" s="24" t="str">
        <f>IF(ISBLANK(G8830),"",IF(SUMPRODUCT((G$2:G8830=G8830)*1)&gt;1,0,1))</f>
        <v/>
      </c>
      <c r="AR8830" s="24" t="str">
        <f t="shared" si="413"/>
        <v/>
      </c>
    </row>
    <row r="8831" spans="2:44" x14ac:dyDescent="0.35">
      <c r="B8831" s="20"/>
      <c r="C8831" s="20"/>
      <c r="D8831" s="20"/>
      <c r="E8831" s="20"/>
      <c r="F8831" s="20"/>
      <c r="G8831" s="21"/>
      <c r="H8831" s="20"/>
      <c r="I8831" s="20"/>
      <c r="J8831" s="20"/>
      <c r="K8831" s="20"/>
      <c r="L8831" s="20"/>
      <c r="M8831" s="20"/>
      <c r="N8831" s="20"/>
      <c r="O8831" s="22"/>
      <c r="P8831" s="20"/>
      <c r="Q8831" s="20"/>
      <c r="R8831" s="20"/>
      <c r="S8831" s="20"/>
      <c r="T8831" s="20"/>
      <c r="U8831" s="20"/>
      <c r="V8831" s="20"/>
      <c r="W8831" s="20"/>
      <c r="X8831" s="20"/>
      <c r="Y8831" s="20"/>
      <c r="Z8831" s="20"/>
      <c r="AA8831" s="20"/>
      <c r="AB8831" s="20"/>
      <c r="AC8831" s="20"/>
      <c r="AD8831" s="20"/>
      <c r="AE8831" s="20"/>
      <c r="AF8831" s="22"/>
      <c r="AG8831" s="20"/>
      <c r="AH8831" s="20"/>
      <c r="AI8831" s="20"/>
      <c r="AJ8831" s="20"/>
      <c r="AK8831" s="20"/>
      <c r="AL8831" s="20"/>
      <c r="AM8831" s="24" t="str">
        <f>IF($O8831="","",IF(DATEDIF($O8831,Lista!$V$2,"y")=122,"",DATEDIF($O8831,Lista!$V$2,"y")))</f>
        <v/>
      </c>
      <c r="AN8831" s="24" t="str">
        <f t="shared" si="411"/>
        <v/>
      </c>
      <c r="AO8831" s="24" t="str">
        <f t="shared" si="412"/>
        <v/>
      </c>
      <c r="AP8831" s="25" t="str">
        <f>IFERROR(VLOOKUP($R8831,Lista!$G$2:$H$15,2,FALSE),"")</f>
        <v/>
      </c>
      <c r="AQ8831" s="24" t="str">
        <f>IF(ISBLANK(G8831),"",IF(SUMPRODUCT((G$2:G8831=G8831)*1)&gt;1,0,1))</f>
        <v/>
      </c>
      <c r="AR8831" s="24" t="str">
        <f t="shared" si="413"/>
        <v/>
      </c>
    </row>
    <row r="8832" spans="2:44" x14ac:dyDescent="0.35">
      <c r="B8832" s="20"/>
      <c r="C8832" s="20"/>
      <c r="D8832" s="20"/>
      <c r="E8832" s="20"/>
      <c r="F8832" s="20"/>
      <c r="G8832" s="21"/>
      <c r="H8832" s="20"/>
      <c r="I8832" s="20"/>
      <c r="J8832" s="20"/>
      <c r="K8832" s="20"/>
      <c r="L8832" s="20"/>
      <c r="M8832" s="20"/>
      <c r="N8832" s="20"/>
      <c r="O8832" s="22"/>
      <c r="P8832" s="20"/>
      <c r="Q8832" s="20"/>
      <c r="R8832" s="20"/>
      <c r="S8832" s="20"/>
      <c r="T8832" s="20"/>
      <c r="U8832" s="20"/>
      <c r="V8832" s="20"/>
      <c r="W8832" s="20"/>
      <c r="X8832" s="20"/>
      <c r="Y8832" s="20"/>
      <c r="Z8832" s="20"/>
      <c r="AA8832" s="20"/>
      <c r="AB8832" s="20"/>
      <c r="AC8832" s="20"/>
      <c r="AD8832" s="20"/>
      <c r="AE8832" s="20"/>
      <c r="AF8832" s="22"/>
      <c r="AG8832" s="20"/>
      <c r="AH8832" s="20"/>
      <c r="AI8832" s="20"/>
      <c r="AJ8832" s="20"/>
      <c r="AK8832" s="20"/>
      <c r="AL8832" s="20"/>
      <c r="AM8832" s="24" t="str">
        <f>IF($O8832="","",IF(DATEDIF($O8832,Lista!$V$2,"y")=122,"",DATEDIF($O8832,Lista!$V$2,"y")))</f>
        <v/>
      </c>
      <c r="AN8832" s="24" t="str">
        <f t="shared" si="411"/>
        <v/>
      </c>
      <c r="AO8832" s="24" t="str">
        <f t="shared" si="412"/>
        <v/>
      </c>
      <c r="AP8832" s="25" t="str">
        <f>IFERROR(VLOOKUP($R8832,Lista!$G$2:$H$15,2,FALSE),"")</f>
        <v/>
      </c>
      <c r="AQ8832" s="24" t="str">
        <f>IF(ISBLANK(G8832),"",IF(SUMPRODUCT((G$2:G8832=G8832)*1)&gt;1,0,1))</f>
        <v/>
      </c>
      <c r="AR8832" s="24" t="str">
        <f t="shared" si="413"/>
        <v/>
      </c>
    </row>
    <row r="8833" spans="2:44" x14ac:dyDescent="0.35">
      <c r="B8833" s="20"/>
      <c r="C8833" s="20"/>
      <c r="D8833" s="20"/>
      <c r="E8833" s="20"/>
      <c r="F8833" s="20"/>
      <c r="G8833" s="21"/>
      <c r="H8833" s="20"/>
      <c r="I8833" s="20"/>
      <c r="J8833" s="20"/>
      <c r="K8833" s="20"/>
      <c r="L8833" s="20"/>
      <c r="M8833" s="20"/>
      <c r="N8833" s="20"/>
      <c r="O8833" s="22"/>
      <c r="P8833" s="20"/>
      <c r="Q8833" s="20"/>
      <c r="R8833" s="20"/>
      <c r="S8833" s="20"/>
      <c r="T8833" s="20"/>
      <c r="U8833" s="20"/>
      <c r="V8833" s="20"/>
      <c r="W8833" s="20"/>
      <c r="X8833" s="20"/>
      <c r="Y8833" s="20"/>
      <c r="Z8833" s="20"/>
      <c r="AA8833" s="20"/>
      <c r="AB8833" s="20"/>
      <c r="AC8833" s="20"/>
      <c r="AD8833" s="20"/>
      <c r="AE8833" s="20"/>
      <c r="AF8833" s="22"/>
      <c r="AG8833" s="20"/>
      <c r="AH8833" s="20"/>
      <c r="AI8833" s="20"/>
      <c r="AJ8833" s="20"/>
      <c r="AK8833" s="20"/>
      <c r="AL8833" s="20"/>
      <c r="AM8833" s="24" t="str">
        <f>IF($O8833="","",IF(DATEDIF($O8833,Lista!$V$2,"y")=122,"",DATEDIF($O8833,Lista!$V$2,"y")))</f>
        <v/>
      </c>
      <c r="AN8833" s="24" t="str">
        <f t="shared" si="411"/>
        <v/>
      </c>
      <c r="AO8833" s="24" t="str">
        <f t="shared" si="412"/>
        <v/>
      </c>
      <c r="AP8833" s="25" t="str">
        <f>IFERROR(VLOOKUP($R8833,Lista!$G$2:$H$15,2,FALSE),"")</f>
        <v/>
      </c>
      <c r="AQ8833" s="24" t="str">
        <f>IF(ISBLANK(G8833),"",IF(SUMPRODUCT((G$2:G8833=G8833)*1)&gt;1,0,1))</f>
        <v/>
      </c>
      <c r="AR8833" s="24" t="str">
        <f t="shared" si="413"/>
        <v/>
      </c>
    </row>
    <row r="8834" spans="2:44" x14ac:dyDescent="0.35">
      <c r="B8834" s="20"/>
      <c r="C8834" s="20"/>
      <c r="D8834" s="20"/>
      <c r="E8834" s="20"/>
      <c r="F8834" s="20"/>
      <c r="G8834" s="21"/>
      <c r="H8834" s="20"/>
      <c r="I8834" s="20"/>
      <c r="J8834" s="20"/>
      <c r="K8834" s="20"/>
      <c r="L8834" s="20"/>
      <c r="M8834" s="20"/>
      <c r="N8834" s="20"/>
      <c r="O8834" s="22"/>
      <c r="P8834" s="20"/>
      <c r="Q8834" s="20"/>
      <c r="R8834" s="20"/>
      <c r="S8834" s="20"/>
      <c r="T8834" s="20"/>
      <c r="U8834" s="20"/>
      <c r="V8834" s="20"/>
      <c r="W8834" s="20"/>
      <c r="X8834" s="20"/>
      <c r="Y8834" s="20"/>
      <c r="Z8834" s="20"/>
      <c r="AA8834" s="20"/>
      <c r="AB8834" s="20"/>
      <c r="AC8834" s="20"/>
      <c r="AD8834" s="20"/>
      <c r="AE8834" s="20"/>
      <c r="AF8834" s="22"/>
      <c r="AG8834" s="20"/>
      <c r="AH8834" s="20"/>
      <c r="AI8834" s="20"/>
      <c r="AJ8834" s="20"/>
      <c r="AK8834" s="20"/>
      <c r="AL8834" s="20"/>
      <c r="AM8834" s="24" t="str">
        <f>IF($O8834="","",IF(DATEDIF($O8834,Lista!$V$2,"y")=122,"",DATEDIF($O8834,Lista!$V$2,"y")))</f>
        <v/>
      </c>
      <c r="AN8834" s="24" t="str">
        <f t="shared" si="411"/>
        <v/>
      </c>
      <c r="AO8834" s="24" t="str">
        <f t="shared" si="412"/>
        <v/>
      </c>
      <c r="AP8834" s="25" t="str">
        <f>IFERROR(VLOOKUP($R8834,Lista!$G$2:$H$15,2,FALSE),"")</f>
        <v/>
      </c>
      <c r="AQ8834" s="24" t="str">
        <f>IF(ISBLANK(G8834),"",IF(SUMPRODUCT((G$2:G8834=G8834)*1)&gt;1,0,1))</f>
        <v/>
      </c>
      <c r="AR8834" s="24" t="str">
        <f t="shared" si="413"/>
        <v/>
      </c>
    </row>
    <row r="8835" spans="2:44" x14ac:dyDescent="0.35">
      <c r="B8835" s="20"/>
      <c r="C8835" s="20"/>
      <c r="D8835" s="20"/>
      <c r="E8835" s="20"/>
      <c r="F8835" s="20"/>
      <c r="G8835" s="21"/>
      <c r="H8835" s="20"/>
      <c r="I8835" s="20"/>
      <c r="J8835" s="20"/>
      <c r="K8835" s="20"/>
      <c r="L8835" s="20"/>
      <c r="M8835" s="20"/>
      <c r="N8835" s="20"/>
      <c r="O8835" s="22"/>
      <c r="P8835" s="20"/>
      <c r="Q8835" s="20"/>
      <c r="R8835" s="20"/>
      <c r="S8835" s="20"/>
      <c r="T8835" s="20"/>
      <c r="U8835" s="20"/>
      <c r="V8835" s="20"/>
      <c r="W8835" s="20"/>
      <c r="X8835" s="20"/>
      <c r="Y8835" s="20"/>
      <c r="Z8835" s="20"/>
      <c r="AA8835" s="20"/>
      <c r="AB8835" s="20"/>
      <c r="AC8835" s="20"/>
      <c r="AD8835" s="20"/>
      <c r="AE8835" s="20"/>
      <c r="AF8835" s="22"/>
      <c r="AG8835" s="20"/>
      <c r="AH8835" s="20"/>
      <c r="AI8835" s="20"/>
      <c r="AJ8835" s="20"/>
      <c r="AK8835" s="20"/>
      <c r="AL8835" s="20"/>
      <c r="AM8835" s="24" t="str">
        <f>IF($O8835="","",IF(DATEDIF($O8835,Lista!$V$2,"y")=122,"",DATEDIF($O8835,Lista!$V$2,"y")))</f>
        <v/>
      </c>
      <c r="AN8835" s="24" t="str">
        <f t="shared" ref="AN8835:AN8898" si="414">IF(AM8835="","",IF(AM8835&lt;=5,"0 to 5",IF(AM8835&lt;=17,"6 to 17",IF(AM8835&lt;=49,"18 to 49",IF(AM8835&gt;=50,"&gt; 50")))))</f>
        <v/>
      </c>
      <c r="AO8835" s="24" t="str">
        <f t="shared" ref="AO8835:AO8898" si="415">IF(AM8835="","",IF(AM8835&lt;=4,"0 to 4",IF(AM8835&lt;=9,"5 to 9",IF(AM8835&lt;=14,"10 to 14",IF(AM8835&lt;=18,"15 to 18",IF(AM8835&lt;=29,"19 to 29",IF(AM8835&lt;=59,"30 to 59",IF(AM8835&gt;=60,"&gt; 60"))))))))</f>
        <v/>
      </c>
      <c r="AP8835" s="25" t="str">
        <f>IFERROR(VLOOKUP($R8835,Lista!$G$2:$H$15,2,FALSE),"")</f>
        <v/>
      </c>
      <c r="AQ8835" s="24" t="str">
        <f>IF(ISBLANK(G8835),"",IF(SUMPRODUCT((G$2:G8835=G8835)*1)&gt;1,0,1))</f>
        <v/>
      </c>
      <c r="AR8835" s="24" t="str">
        <f t="shared" ref="AR8835:AR8898" si="416">IF(COUNTA($A8835:$E8835,$G8835:$I8835,$K8835,$M8835,$O8835:$P8835,$R8835:$T8835,$W8835,$X8835,$Y8835,$Z8835,$AA8835,$AB8835,$AD8835:$AE8835,$AF8835:$AF8835)=0,"",COUNTA($A8835:$E8835,$G8835:$I8835,$K8835,$M8835,$O8835:$P8835,$R8835:$T8835,$W8835,$X8835,$Y8835,$Z8835,$AA8835,$AB8835,$AD8835:$AE8835,$AF8835:$AF8835))</f>
        <v/>
      </c>
    </row>
    <row r="8836" spans="2:44" x14ac:dyDescent="0.35">
      <c r="B8836" s="20"/>
      <c r="C8836" s="20"/>
      <c r="D8836" s="20"/>
      <c r="E8836" s="20"/>
      <c r="F8836" s="20"/>
      <c r="G8836" s="21"/>
      <c r="H8836" s="20"/>
      <c r="I8836" s="20"/>
      <c r="J8836" s="20"/>
      <c r="K8836" s="20"/>
      <c r="L8836" s="20"/>
      <c r="M8836" s="20"/>
      <c r="N8836" s="20"/>
      <c r="O8836" s="22"/>
      <c r="P8836" s="20"/>
      <c r="Q8836" s="20"/>
      <c r="R8836" s="20"/>
      <c r="S8836" s="20"/>
      <c r="T8836" s="20"/>
      <c r="U8836" s="20"/>
      <c r="V8836" s="20"/>
      <c r="W8836" s="20"/>
      <c r="X8836" s="20"/>
      <c r="Y8836" s="20"/>
      <c r="Z8836" s="20"/>
      <c r="AA8836" s="20"/>
      <c r="AB8836" s="20"/>
      <c r="AC8836" s="20"/>
      <c r="AD8836" s="20"/>
      <c r="AE8836" s="20"/>
      <c r="AF8836" s="22"/>
      <c r="AG8836" s="20"/>
      <c r="AH8836" s="20"/>
      <c r="AI8836" s="20"/>
      <c r="AJ8836" s="20"/>
      <c r="AK8836" s="20"/>
      <c r="AL8836" s="20"/>
      <c r="AM8836" s="24" t="str">
        <f>IF($O8836="","",IF(DATEDIF($O8836,Lista!$V$2,"y")=122,"",DATEDIF($O8836,Lista!$V$2,"y")))</f>
        <v/>
      </c>
      <c r="AN8836" s="24" t="str">
        <f t="shared" si="414"/>
        <v/>
      </c>
      <c r="AO8836" s="24" t="str">
        <f t="shared" si="415"/>
        <v/>
      </c>
      <c r="AP8836" s="25" t="str">
        <f>IFERROR(VLOOKUP($R8836,Lista!$G$2:$H$15,2,FALSE),"")</f>
        <v/>
      </c>
      <c r="AQ8836" s="24" t="str">
        <f>IF(ISBLANK(G8836),"",IF(SUMPRODUCT((G$2:G8836=G8836)*1)&gt;1,0,1))</f>
        <v/>
      </c>
      <c r="AR8836" s="24" t="str">
        <f t="shared" si="416"/>
        <v/>
      </c>
    </row>
    <row r="8837" spans="2:44" x14ac:dyDescent="0.35">
      <c r="B8837" s="20"/>
      <c r="C8837" s="20"/>
      <c r="D8837" s="20"/>
      <c r="E8837" s="20"/>
      <c r="F8837" s="20"/>
      <c r="G8837" s="21"/>
      <c r="H8837" s="20"/>
      <c r="I8837" s="20"/>
      <c r="J8837" s="20"/>
      <c r="K8837" s="20"/>
      <c r="L8837" s="20"/>
      <c r="M8837" s="20"/>
      <c r="N8837" s="20"/>
      <c r="O8837" s="22"/>
      <c r="P8837" s="20"/>
      <c r="Q8837" s="20"/>
      <c r="R8837" s="20"/>
      <c r="S8837" s="20"/>
      <c r="T8837" s="20"/>
      <c r="U8837" s="20"/>
      <c r="V8837" s="20"/>
      <c r="W8837" s="20"/>
      <c r="X8837" s="20"/>
      <c r="Y8837" s="20"/>
      <c r="Z8837" s="20"/>
      <c r="AA8837" s="20"/>
      <c r="AB8837" s="20"/>
      <c r="AC8837" s="20"/>
      <c r="AD8837" s="20"/>
      <c r="AE8837" s="20"/>
      <c r="AF8837" s="22"/>
      <c r="AG8837" s="20"/>
      <c r="AH8837" s="20"/>
      <c r="AI8837" s="20"/>
      <c r="AJ8837" s="20"/>
      <c r="AK8837" s="20"/>
      <c r="AL8837" s="20"/>
      <c r="AM8837" s="24" t="str">
        <f>IF($O8837="","",IF(DATEDIF($O8837,Lista!$V$2,"y")=122,"",DATEDIF($O8837,Lista!$V$2,"y")))</f>
        <v/>
      </c>
      <c r="AN8837" s="24" t="str">
        <f t="shared" si="414"/>
        <v/>
      </c>
      <c r="AO8837" s="24" t="str">
        <f t="shared" si="415"/>
        <v/>
      </c>
      <c r="AP8837" s="25" t="str">
        <f>IFERROR(VLOOKUP($R8837,Lista!$G$2:$H$15,2,FALSE),"")</f>
        <v/>
      </c>
      <c r="AQ8837" s="24" t="str">
        <f>IF(ISBLANK(G8837),"",IF(SUMPRODUCT((G$2:G8837=G8837)*1)&gt;1,0,1))</f>
        <v/>
      </c>
      <c r="AR8837" s="24" t="str">
        <f t="shared" si="416"/>
        <v/>
      </c>
    </row>
    <row r="8838" spans="2:44" x14ac:dyDescent="0.35">
      <c r="B8838" s="20"/>
      <c r="C8838" s="20"/>
      <c r="D8838" s="20"/>
      <c r="E8838" s="20"/>
      <c r="F8838" s="20"/>
      <c r="G8838" s="21"/>
      <c r="H8838" s="20"/>
      <c r="I8838" s="20"/>
      <c r="J8838" s="20"/>
      <c r="K8838" s="20"/>
      <c r="L8838" s="20"/>
      <c r="M8838" s="20"/>
      <c r="N8838" s="20"/>
      <c r="O8838" s="22"/>
      <c r="P8838" s="20"/>
      <c r="Q8838" s="20"/>
      <c r="R8838" s="20"/>
      <c r="S8838" s="20"/>
      <c r="T8838" s="20"/>
      <c r="U8838" s="20"/>
      <c r="V8838" s="20"/>
      <c r="W8838" s="20"/>
      <c r="X8838" s="20"/>
      <c r="Y8838" s="20"/>
      <c r="Z8838" s="20"/>
      <c r="AA8838" s="20"/>
      <c r="AB8838" s="20"/>
      <c r="AC8838" s="20"/>
      <c r="AD8838" s="20"/>
      <c r="AE8838" s="20"/>
      <c r="AF8838" s="22"/>
      <c r="AG8838" s="20"/>
      <c r="AH8838" s="20"/>
      <c r="AI8838" s="20"/>
      <c r="AJ8838" s="20"/>
      <c r="AK8838" s="20"/>
      <c r="AL8838" s="20"/>
      <c r="AM8838" s="24" t="str">
        <f>IF($O8838="","",IF(DATEDIF($O8838,Lista!$V$2,"y")=122,"",DATEDIF($O8838,Lista!$V$2,"y")))</f>
        <v/>
      </c>
      <c r="AN8838" s="24" t="str">
        <f t="shared" si="414"/>
        <v/>
      </c>
      <c r="AO8838" s="24" t="str">
        <f t="shared" si="415"/>
        <v/>
      </c>
      <c r="AP8838" s="25" t="str">
        <f>IFERROR(VLOOKUP($R8838,Lista!$G$2:$H$15,2,FALSE),"")</f>
        <v/>
      </c>
      <c r="AQ8838" s="24" t="str">
        <f>IF(ISBLANK(G8838),"",IF(SUMPRODUCT((G$2:G8838=G8838)*1)&gt;1,0,1))</f>
        <v/>
      </c>
      <c r="AR8838" s="24" t="str">
        <f t="shared" si="416"/>
        <v/>
      </c>
    </row>
    <row r="8839" spans="2:44" x14ac:dyDescent="0.35">
      <c r="B8839" s="20"/>
      <c r="C8839" s="20"/>
      <c r="D8839" s="20"/>
      <c r="E8839" s="20"/>
      <c r="F8839" s="20"/>
      <c r="G8839" s="21"/>
      <c r="H8839" s="20"/>
      <c r="I8839" s="20"/>
      <c r="J8839" s="20"/>
      <c r="K8839" s="20"/>
      <c r="L8839" s="20"/>
      <c r="M8839" s="20"/>
      <c r="N8839" s="20"/>
      <c r="O8839" s="22"/>
      <c r="P8839" s="20"/>
      <c r="Q8839" s="20"/>
      <c r="R8839" s="20"/>
      <c r="S8839" s="20"/>
      <c r="T8839" s="20"/>
      <c r="U8839" s="20"/>
      <c r="V8839" s="20"/>
      <c r="W8839" s="20"/>
      <c r="X8839" s="20"/>
      <c r="Y8839" s="20"/>
      <c r="Z8839" s="20"/>
      <c r="AA8839" s="20"/>
      <c r="AB8839" s="20"/>
      <c r="AC8839" s="20"/>
      <c r="AD8839" s="20"/>
      <c r="AE8839" s="20"/>
      <c r="AF8839" s="22"/>
      <c r="AG8839" s="20"/>
      <c r="AH8839" s="20"/>
      <c r="AI8839" s="20"/>
      <c r="AJ8839" s="20"/>
      <c r="AK8839" s="20"/>
      <c r="AL8839" s="20"/>
      <c r="AM8839" s="24" t="str">
        <f>IF($O8839="","",IF(DATEDIF($O8839,Lista!$V$2,"y")=122,"",DATEDIF($O8839,Lista!$V$2,"y")))</f>
        <v/>
      </c>
      <c r="AN8839" s="24" t="str">
        <f t="shared" si="414"/>
        <v/>
      </c>
      <c r="AO8839" s="24" t="str">
        <f t="shared" si="415"/>
        <v/>
      </c>
      <c r="AP8839" s="25" t="str">
        <f>IFERROR(VLOOKUP($R8839,Lista!$G$2:$H$15,2,FALSE),"")</f>
        <v/>
      </c>
      <c r="AQ8839" s="24" t="str">
        <f>IF(ISBLANK(G8839),"",IF(SUMPRODUCT((G$2:G8839=G8839)*1)&gt;1,0,1))</f>
        <v/>
      </c>
      <c r="AR8839" s="24" t="str">
        <f t="shared" si="416"/>
        <v/>
      </c>
    </row>
    <row r="8840" spans="2:44" x14ac:dyDescent="0.35">
      <c r="B8840" s="20"/>
      <c r="C8840" s="20"/>
      <c r="D8840" s="20"/>
      <c r="E8840" s="20"/>
      <c r="F8840" s="20"/>
      <c r="G8840" s="21"/>
      <c r="H8840" s="20"/>
      <c r="I8840" s="20"/>
      <c r="J8840" s="20"/>
      <c r="K8840" s="20"/>
      <c r="L8840" s="20"/>
      <c r="M8840" s="20"/>
      <c r="N8840" s="20"/>
      <c r="O8840" s="22"/>
      <c r="P8840" s="20"/>
      <c r="Q8840" s="20"/>
      <c r="R8840" s="20"/>
      <c r="S8840" s="20"/>
      <c r="T8840" s="20"/>
      <c r="U8840" s="20"/>
      <c r="V8840" s="20"/>
      <c r="W8840" s="20"/>
      <c r="X8840" s="20"/>
      <c r="Y8840" s="20"/>
      <c r="Z8840" s="20"/>
      <c r="AA8840" s="20"/>
      <c r="AB8840" s="20"/>
      <c r="AC8840" s="20"/>
      <c r="AD8840" s="20"/>
      <c r="AE8840" s="20"/>
      <c r="AF8840" s="22"/>
      <c r="AG8840" s="20"/>
      <c r="AH8840" s="20"/>
      <c r="AI8840" s="20"/>
      <c r="AJ8840" s="20"/>
      <c r="AK8840" s="20"/>
      <c r="AL8840" s="20"/>
      <c r="AM8840" s="24" t="str">
        <f>IF($O8840="","",IF(DATEDIF($O8840,Lista!$V$2,"y")=122,"",DATEDIF($O8840,Lista!$V$2,"y")))</f>
        <v/>
      </c>
      <c r="AN8840" s="24" t="str">
        <f t="shared" si="414"/>
        <v/>
      </c>
      <c r="AO8840" s="24" t="str">
        <f t="shared" si="415"/>
        <v/>
      </c>
      <c r="AP8840" s="25" t="str">
        <f>IFERROR(VLOOKUP($R8840,Lista!$G$2:$H$15,2,FALSE),"")</f>
        <v/>
      </c>
      <c r="AQ8840" s="24" t="str">
        <f>IF(ISBLANK(G8840),"",IF(SUMPRODUCT((G$2:G8840=G8840)*1)&gt;1,0,1))</f>
        <v/>
      </c>
      <c r="AR8840" s="24" t="str">
        <f t="shared" si="416"/>
        <v/>
      </c>
    </row>
    <row r="8841" spans="2:44" x14ac:dyDescent="0.35">
      <c r="B8841" s="20"/>
      <c r="C8841" s="20"/>
      <c r="D8841" s="20"/>
      <c r="E8841" s="20"/>
      <c r="F8841" s="20"/>
      <c r="G8841" s="21"/>
      <c r="H8841" s="20"/>
      <c r="I8841" s="20"/>
      <c r="J8841" s="20"/>
      <c r="K8841" s="20"/>
      <c r="L8841" s="20"/>
      <c r="M8841" s="20"/>
      <c r="N8841" s="20"/>
      <c r="O8841" s="22"/>
      <c r="P8841" s="20"/>
      <c r="Q8841" s="20"/>
      <c r="R8841" s="20"/>
      <c r="S8841" s="20"/>
      <c r="T8841" s="20"/>
      <c r="U8841" s="20"/>
      <c r="V8841" s="20"/>
      <c r="W8841" s="20"/>
      <c r="X8841" s="20"/>
      <c r="Y8841" s="20"/>
      <c r="Z8841" s="20"/>
      <c r="AA8841" s="20"/>
      <c r="AB8841" s="20"/>
      <c r="AC8841" s="20"/>
      <c r="AD8841" s="20"/>
      <c r="AE8841" s="20"/>
      <c r="AF8841" s="22"/>
      <c r="AG8841" s="20"/>
      <c r="AH8841" s="20"/>
      <c r="AI8841" s="20"/>
      <c r="AJ8841" s="20"/>
      <c r="AK8841" s="20"/>
      <c r="AL8841" s="20"/>
      <c r="AM8841" s="24" t="str">
        <f>IF($O8841="","",IF(DATEDIF($O8841,Lista!$V$2,"y")=122,"",DATEDIF($O8841,Lista!$V$2,"y")))</f>
        <v/>
      </c>
      <c r="AN8841" s="24" t="str">
        <f t="shared" si="414"/>
        <v/>
      </c>
      <c r="AO8841" s="24" t="str">
        <f t="shared" si="415"/>
        <v/>
      </c>
      <c r="AP8841" s="25" t="str">
        <f>IFERROR(VLOOKUP($R8841,Lista!$G$2:$H$15,2,FALSE),"")</f>
        <v/>
      </c>
      <c r="AQ8841" s="24" t="str">
        <f>IF(ISBLANK(G8841),"",IF(SUMPRODUCT((G$2:G8841=G8841)*1)&gt;1,0,1))</f>
        <v/>
      </c>
      <c r="AR8841" s="24" t="str">
        <f t="shared" si="416"/>
        <v/>
      </c>
    </row>
    <row r="8842" spans="2:44" x14ac:dyDescent="0.35">
      <c r="B8842" s="20"/>
      <c r="C8842" s="20"/>
      <c r="D8842" s="20"/>
      <c r="E8842" s="20"/>
      <c r="F8842" s="20"/>
      <c r="G8842" s="21"/>
      <c r="H8842" s="20"/>
      <c r="I8842" s="20"/>
      <c r="J8842" s="20"/>
      <c r="K8842" s="20"/>
      <c r="L8842" s="20"/>
      <c r="M8842" s="20"/>
      <c r="N8842" s="20"/>
      <c r="O8842" s="22"/>
      <c r="P8842" s="20"/>
      <c r="Q8842" s="20"/>
      <c r="R8842" s="20"/>
      <c r="S8842" s="20"/>
      <c r="T8842" s="20"/>
      <c r="U8842" s="20"/>
      <c r="V8842" s="20"/>
      <c r="W8842" s="20"/>
      <c r="X8842" s="20"/>
      <c r="Y8842" s="20"/>
      <c r="Z8842" s="20"/>
      <c r="AA8842" s="20"/>
      <c r="AB8842" s="20"/>
      <c r="AC8842" s="20"/>
      <c r="AD8842" s="20"/>
      <c r="AE8842" s="20"/>
      <c r="AF8842" s="22"/>
      <c r="AG8842" s="20"/>
      <c r="AH8842" s="20"/>
      <c r="AI8842" s="20"/>
      <c r="AJ8842" s="20"/>
      <c r="AK8842" s="20"/>
      <c r="AL8842" s="20"/>
      <c r="AM8842" s="24" t="str">
        <f>IF($O8842="","",IF(DATEDIF($O8842,Lista!$V$2,"y")=122,"",DATEDIF($O8842,Lista!$V$2,"y")))</f>
        <v/>
      </c>
      <c r="AN8842" s="24" t="str">
        <f t="shared" si="414"/>
        <v/>
      </c>
      <c r="AO8842" s="24" t="str">
        <f t="shared" si="415"/>
        <v/>
      </c>
      <c r="AP8842" s="25" t="str">
        <f>IFERROR(VLOOKUP($R8842,Lista!$G$2:$H$15,2,FALSE),"")</f>
        <v/>
      </c>
      <c r="AQ8842" s="24" t="str">
        <f>IF(ISBLANK(G8842),"",IF(SUMPRODUCT((G$2:G8842=G8842)*1)&gt;1,0,1))</f>
        <v/>
      </c>
      <c r="AR8842" s="24" t="str">
        <f t="shared" si="416"/>
        <v/>
      </c>
    </row>
    <row r="8843" spans="2:44" x14ac:dyDescent="0.35">
      <c r="B8843" s="20"/>
      <c r="C8843" s="20"/>
      <c r="D8843" s="20"/>
      <c r="E8843" s="20"/>
      <c r="F8843" s="20"/>
      <c r="G8843" s="21"/>
      <c r="H8843" s="20"/>
      <c r="I8843" s="20"/>
      <c r="J8843" s="20"/>
      <c r="K8843" s="20"/>
      <c r="L8843" s="20"/>
      <c r="M8843" s="20"/>
      <c r="N8843" s="20"/>
      <c r="O8843" s="22"/>
      <c r="P8843" s="20"/>
      <c r="Q8843" s="20"/>
      <c r="R8843" s="20"/>
      <c r="S8843" s="20"/>
      <c r="T8843" s="20"/>
      <c r="U8843" s="20"/>
      <c r="V8843" s="20"/>
      <c r="W8843" s="20"/>
      <c r="X8843" s="20"/>
      <c r="Y8843" s="20"/>
      <c r="Z8843" s="20"/>
      <c r="AA8843" s="20"/>
      <c r="AB8843" s="20"/>
      <c r="AC8843" s="20"/>
      <c r="AD8843" s="20"/>
      <c r="AE8843" s="20"/>
      <c r="AF8843" s="22"/>
      <c r="AG8843" s="20"/>
      <c r="AH8843" s="20"/>
      <c r="AI8843" s="20"/>
      <c r="AJ8843" s="20"/>
      <c r="AK8843" s="20"/>
      <c r="AL8843" s="20"/>
      <c r="AM8843" s="24" t="str">
        <f>IF($O8843="","",IF(DATEDIF($O8843,Lista!$V$2,"y")=122,"",DATEDIF($O8843,Lista!$V$2,"y")))</f>
        <v/>
      </c>
      <c r="AN8843" s="24" t="str">
        <f t="shared" si="414"/>
        <v/>
      </c>
      <c r="AO8843" s="24" t="str">
        <f t="shared" si="415"/>
        <v/>
      </c>
      <c r="AP8843" s="25" t="str">
        <f>IFERROR(VLOOKUP($R8843,Lista!$G$2:$H$15,2,FALSE),"")</f>
        <v/>
      </c>
      <c r="AQ8843" s="24" t="str">
        <f>IF(ISBLANK(G8843),"",IF(SUMPRODUCT((G$2:G8843=G8843)*1)&gt;1,0,1))</f>
        <v/>
      </c>
      <c r="AR8843" s="24" t="str">
        <f t="shared" si="416"/>
        <v/>
      </c>
    </row>
    <row r="8844" spans="2:44" x14ac:dyDescent="0.35">
      <c r="B8844" s="20"/>
      <c r="C8844" s="20"/>
      <c r="D8844" s="20"/>
      <c r="E8844" s="20"/>
      <c r="F8844" s="20"/>
      <c r="G8844" s="21"/>
      <c r="H8844" s="20"/>
      <c r="I8844" s="20"/>
      <c r="J8844" s="20"/>
      <c r="K8844" s="20"/>
      <c r="L8844" s="20"/>
      <c r="M8844" s="20"/>
      <c r="N8844" s="20"/>
      <c r="O8844" s="22"/>
      <c r="P8844" s="20"/>
      <c r="Q8844" s="20"/>
      <c r="R8844" s="20"/>
      <c r="S8844" s="20"/>
      <c r="T8844" s="20"/>
      <c r="U8844" s="20"/>
      <c r="V8844" s="20"/>
      <c r="W8844" s="20"/>
      <c r="X8844" s="20"/>
      <c r="Y8844" s="20"/>
      <c r="Z8844" s="20"/>
      <c r="AA8844" s="20"/>
      <c r="AB8844" s="20"/>
      <c r="AC8844" s="20"/>
      <c r="AD8844" s="20"/>
      <c r="AE8844" s="20"/>
      <c r="AF8844" s="22"/>
      <c r="AG8844" s="20"/>
      <c r="AH8844" s="20"/>
      <c r="AI8844" s="20"/>
      <c r="AJ8844" s="20"/>
      <c r="AK8844" s="20"/>
      <c r="AL8844" s="20"/>
      <c r="AM8844" s="24" t="str">
        <f>IF($O8844="","",IF(DATEDIF($O8844,Lista!$V$2,"y")=122,"",DATEDIF($O8844,Lista!$V$2,"y")))</f>
        <v/>
      </c>
      <c r="AN8844" s="24" t="str">
        <f t="shared" si="414"/>
        <v/>
      </c>
      <c r="AO8844" s="24" t="str">
        <f t="shared" si="415"/>
        <v/>
      </c>
      <c r="AP8844" s="25" t="str">
        <f>IFERROR(VLOOKUP($R8844,Lista!$G$2:$H$15,2,FALSE),"")</f>
        <v/>
      </c>
      <c r="AQ8844" s="24" t="str">
        <f>IF(ISBLANK(G8844),"",IF(SUMPRODUCT((G$2:G8844=G8844)*1)&gt;1,0,1))</f>
        <v/>
      </c>
      <c r="AR8844" s="24" t="str">
        <f t="shared" si="416"/>
        <v/>
      </c>
    </row>
    <row r="8845" spans="2:44" x14ac:dyDescent="0.35">
      <c r="B8845" s="20"/>
      <c r="C8845" s="20"/>
      <c r="D8845" s="20"/>
      <c r="E8845" s="20"/>
      <c r="F8845" s="20"/>
      <c r="G8845" s="21"/>
      <c r="H8845" s="20"/>
      <c r="I8845" s="20"/>
      <c r="J8845" s="20"/>
      <c r="K8845" s="20"/>
      <c r="L8845" s="20"/>
      <c r="M8845" s="20"/>
      <c r="N8845" s="20"/>
      <c r="O8845" s="22"/>
      <c r="P8845" s="20"/>
      <c r="Q8845" s="20"/>
      <c r="R8845" s="20"/>
      <c r="S8845" s="20"/>
      <c r="T8845" s="20"/>
      <c r="U8845" s="20"/>
      <c r="V8845" s="20"/>
      <c r="W8845" s="20"/>
      <c r="X8845" s="20"/>
      <c r="Y8845" s="20"/>
      <c r="Z8845" s="20"/>
      <c r="AA8845" s="20"/>
      <c r="AB8845" s="20"/>
      <c r="AC8845" s="20"/>
      <c r="AD8845" s="20"/>
      <c r="AE8845" s="20"/>
      <c r="AF8845" s="22"/>
      <c r="AG8845" s="20"/>
      <c r="AH8845" s="20"/>
      <c r="AI8845" s="20"/>
      <c r="AJ8845" s="20"/>
      <c r="AK8845" s="20"/>
      <c r="AL8845" s="20"/>
      <c r="AM8845" s="24" t="str">
        <f>IF($O8845="","",IF(DATEDIF($O8845,Lista!$V$2,"y")=122,"",DATEDIF($O8845,Lista!$V$2,"y")))</f>
        <v/>
      </c>
      <c r="AN8845" s="24" t="str">
        <f t="shared" si="414"/>
        <v/>
      </c>
      <c r="AO8845" s="24" t="str">
        <f t="shared" si="415"/>
        <v/>
      </c>
      <c r="AP8845" s="25" t="str">
        <f>IFERROR(VLOOKUP($R8845,Lista!$G$2:$H$15,2,FALSE),"")</f>
        <v/>
      </c>
      <c r="AQ8845" s="24" t="str">
        <f>IF(ISBLANK(G8845),"",IF(SUMPRODUCT((G$2:G8845=G8845)*1)&gt;1,0,1))</f>
        <v/>
      </c>
      <c r="AR8845" s="24" t="str">
        <f t="shared" si="416"/>
        <v/>
      </c>
    </row>
    <row r="8846" spans="2:44" x14ac:dyDescent="0.35">
      <c r="B8846" s="20"/>
      <c r="C8846" s="20"/>
      <c r="D8846" s="20"/>
      <c r="E8846" s="20"/>
      <c r="F8846" s="20"/>
      <c r="G8846" s="21"/>
      <c r="H8846" s="20"/>
      <c r="I8846" s="20"/>
      <c r="J8846" s="20"/>
      <c r="K8846" s="20"/>
      <c r="L8846" s="20"/>
      <c r="M8846" s="20"/>
      <c r="N8846" s="20"/>
      <c r="O8846" s="22"/>
      <c r="P8846" s="20"/>
      <c r="Q8846" s="20"/>
      <c r="R8846" s="20"/>
      <c r="S8846" s="20"/>
      <c r="T8846" s="20"/>
      <c r="U8846" s="20"/>
      <c r="V8846" s="20"/>
      <c r="W8846" s="20"/>
      <c r="X8846" s="20"/>
      <c r="Y8846" s="20"/>
      <c r="Z8846" s="20"/>
      <c r="AA8846" s="20"/>
      <c r="AB8846" s="20"/>
      <c r="AC8846" s="20"/>
      <c r="AD8846" s="20"/>
      <c r="AE8846" s="20"/>
      <c r="AF8846" s="22"/>
      <c r="AG8846" s="20"/>
      <c r="AH8846" s="20"/>
      <c r="AI8846" s="20"/>
      <c r="AJ8846" s="20"/>
      <c r="AK8846" s="20"/>
      <c r="AL8846" s="20"/>
      <c r="AM8846" s="24" t="str">
        <f>IF($O8846="","",IF(DATEDIF($O8846,Lista!$V$2,"y")=122,"",DATEDIF($O8846,Lista!$V$2,"y")))</f>
        <v/>
      </c>
      <c r="AN8846" s="24" t="str">
        <f t="shared" si="414"/>
        <v/>
      </c>
      <c r="AO8846" s="24" t="str">
        <f t="shared" si="415"/>
        <v/>
      </c>
      <c r="AP8846" s="25" t="str">
        <f>IFERROR(VLOOKUP($R8846,Lista!$G$2:$H$15,2,FALSE),"")</f>
        <v/>
      </c>
      <c r="AQ8846" s="24" t="str">
        <f>IF(ISBLANK(G8846),"",IF(SUMPRODUCT((G$2:G8846=G8846)*1)&gt;1,0,1))</f>
        <v/>
      </c>
      <c r="AR8846" s="24" t="str">
        <f t="shared" si="416"/>
        <v/>
      </c>
    </row>
    <row r="8847" spans="2:44" x14ac:dyDescent="0.35">
      <c r="B8847" s="20"/>
      <c r="C8847" s="20"/>
      <c r="D8847" s="20"/>
      <c r="E8847" s="20"/>
      <c r="F8847" s="20"/>
      <c r="G8847" s="21"/>
      <c r="H8847" s="20"/>
      <c r="I8847" s="20"/>
      <c r="J8847" s="20"/>
      <c r="K8847" s="20"/>
      <c r="L8847" s="20"/>
      <c r="M8847" s="20"/>
      <c r="N8847" s="20"/>
      <c r="O8847" s="22"/>
      <c r="P8847" s="20"/>
      <c r="Q8847" s="20"/>
      <c r="R8847" s="20"/>
      <c r="S8847" s="20"/>
      <c r="T8847" s="20"/>
      <c r="U8847" s="20"/>
      <c r="V8847" s="20"/>
      <c r="W8847" s="20"/>
      <c r="X8847" s="20"/>
      <c r="Y8847" s="20"/>
      <c r="Z8847" s="20"/>
      <c r="AA8847" s="20"/>
      <c r="AB8847" s="20"/>
      <c r="AC8847" s="20"/>
      <c r="AD8847" s="20"/>
      <c r="AE8847" s="20"/>
      <c r="AF8847" s="22"/>
      <c r="AG8847" s="20"/>
      <c r="AH8847" s="20"/>
      <c r="AI8847" s="20"/>
      <c r="AJ8847" s="20"/>
      <c r="AK8847" s="20"/>
      <c r="AL8847" s="20"/>
      <c r="AM8847" s="24" t="str">
        <f>IF($O8847="","",IF(DATEDIF($O8847,Lista!$V$2,"y")=122,"",DATEDIF($O8847,Lista!$V$2,"y")))</f>
        <v/>
      </c>
      <c r="AN8847" s="24" t="str">
        <f t="shared" si="414"/>
        <v/>
      </c>
      <c r="AO8847" s="24" t="str">
        <f t="shared" si="415"/>
        <v/>
      </c>
      <c r="AP8847" s="25" t="str">
        <f>IFERROR(VLOOKUP($R8847,Lista!$G$2:$H$15,2,FALSE),"")</f>
        <v/>
      </c>
      <c r="AQ8847" s="24" t="str">
        <f>IF(ISBLANK(G8847),"",IF(SUMPRODUCT((G$2:G8847=G8847)*1)&gt;1,0,1))</f>
        <v/>
      </c>
      <c r="AR8847" s="24" t="str">
        <f t="shared" si="416"/>
        <v/>
      </c>
    </row>
    <row r="8848" spans="2:44" x14ac:dyDescent="0.35">
      <c r="B8848" s="20"/>
      <c r="C8848" s="20"/>
      <c r="D8848" s="20"/>
      <c r="E8848" s="20"/>
      <c r="F8848" s="20"/>
      <c r="G8848" s="21"/>
      <c r="H8848" s="20"/>
      <c r="I8848" s="20"/>
      <c r="J8848" s="20"/>
      <c r="K8848" s="20"/>
      <c r="L8848" s="20"/>
      <c r="M8848" s="20"/>
      <c r="N8848" s="20"/>
      <c r="O8848" s="22"/>
      <c r="P8848" s="20"/>
      <c r="Q8848" s="20"/>
      <c r="R8848" s="20"/>
      <c r="S8848" s="20"/>
      <c r="T8848" s="20"/>
      <c r="U8848" s="20"/>
      <c r="V8848" s="20"/>
      <c r="W8848" s="20"/>
      <c r="X8848" s="20"/>
      <c r="Y8848" s="20"/>
      <c r="Z8848" s="20"/>
      <c r="AA8848" s="20"/>
      <c r="AB8848" s="20"/>
      <c r="AC8848" s="20"/>
      <c r="AD8848" s="20"/>
      <c r="AE8848" s="20"/>
      <c r="AF8848" s="22"/>
      <c r="AG8848" s="20"/>
      <c r="AH8848" s="20"/>
      <c r="AI8848" s="20"/>
      <c r="AJ8848" s="20"/>
      <c r="AK8848" s="20"/>
      <c r="AL8848" s="20"/>
      <c r="AM8848" s="24" t="str">
        <f>IF($O8848="","",IF(DATEDIF($O8848,Lista!$V$2,"y")=122,"",DATEDIF($O8848,Lista!$V$2,"y")))</f>
        <v/>
      </c>
      <c r="AN8848" s="24" t="str">
        <f t="shared" si="414"/>
        <v/>
      </c>
      <c r="AO8848" s="24" t="str">
        <f t="shared" si="415"/>
        <v/>
      </c>
      <c r="AP8848" s="25" t="str">
        <f>IFERROR(VLOOKUP($R8848,Lista!$G$2:$H$15,2,FALSE),"")</f>
        <v/>
      </c>
      <c r="AQ8848" s="24" t="str">
        <f>IF(ISBLANK(G8848),"",IF(SUMPRODUCT((G$2:G8848=G8848)*1)&gt;1,0,1))</f>
        <v/>
      </c>
      <c r="AR8848" s="24" t="str">
        <f t="shared" si="416"/>
        <v/>
      </c>
    </row>
    <row r="8849" spans="2:44" x14ac:dyDescent="0.35">
      <c r="B8849" s="20"/>
      <c r="C8849" s="20"/>
      <c r="D8849" s="20"/>
      <c r="E8849" s="20"/>
      <c r="F8849" s="20"/>
      <c r="G8849" s="21"/>
      <c r="H8849" s="20"/>
      <c r="I8849" s="20"/>
      <c r="J8849" s="20"/>
      <c r="K8849" s="20"/>
      <c r="L8849" s="20"/>
      <c r="M8849" s="20"/>
      <c r="N8849" s="20"/>
      <c r="O8849" s="22"/>
      <c r="P8849" s="20"/>
      <c r="Q8849" s="20"/>
      <c r="R8849" s="20"/>
      <c r="S8849" s="20"/>
      <c r="T8849" s="20"/>
      <c r="U8849" s="20"/>
      <c r="V8849" s="20"/>
      <c r="W8849" s="20"/>
      <c r="X8849" s="20"/>
      <c r="Y8849" s="20"/>
      <c r="Z8849" s="20"/>
      <c r="AA8849" s="20"/>
      <c r="AB8849" s="20"/>
      <c r="AC8849" s="20"/>
      <c r="AD8849" s="20"/>
      <c r="AE8849" s="20"/>
      <c r="AF8849" s="22"/>
      <c r="AG8849" s="20"/>
      <c r="AH8849" s="20"/>
      <c r="AI8849" s="20"/>
      <c r="AJ8849" s="20"/>
      <c r="AK8849" s="20"/>
      <c r="AL8849" s="20"/>
      <c r="AM8849" s="24" t="str">
        <f>IF($O8849="","",IF(DATEDIF($O8849,Lista!$V$2,"y")=122,"",DATEDIF($O8849,Lista!$V$2,"y")))</f>
        <v/>
      </c>
      <c r="AN8849" s="24" t="str">
        <f t="shared" si="414"/>
        <v/>
      </c>
      <c r="AO8849" s="24" t="str">
        <f t="shared" si="415"/>
        <v/>
      </c>
      <c r="AP8849" s="25" t="str">
        <f>IFERROR(VLOOKUP($R8849,Lista!$G$2:$H$15,2,FALSE),"")</f>
        <v/>
      </c>
      <c r="AQ8849" s="24" t="str">
        <f>IF(ISBLANK(G8849),"",IF(SUMPRODUCT((G$2:G8849=G8849)*1)&gt;1,0,1))</f>
        <v/>
      </c>
      <c r="AR8849" s="24" t="str">
        <f t="shared" si="416"/>
        <v/>
      </c>
    </row>
    <row r="8850" spans="2:44" x14ac:dyDescent="0.35">
      <c r="B8850" s="20"/>
      <c r="C8850" s="20"/>
      <c r="D8850" s="20"/>
      <c r="E8850" s="20"/>
      <c r="F8850" s="20"/>
      <c r="G8850" s="21"/>
      <c r="H8850" s="20"/>
      <c r="I8850" s="20"/>
      <c r="J8850" s="20"/>
      <c r="K8850" s="20"/>
      <c r="L8850" s="20"/>
      <c r="M8850" s="20"/>
      <c r="N8850" s="20"/>
      <c r="O8850" s="22"/>
      <c r="P8850" s="20"/>
      <c r="Q8850" s="20"/>
      <c r="R8850" s="20"/>
      <c r="S8850" s="20"/>
      <c r="T8850" s="20"/>
      <c r="U8850" s="20"/>
      <c r="V8850" s="20"/>
      <c r="W8850" s="20"/>
      <c r="X8850" s="20"/>
      <c r="Y8850" s="20"/>
      <c r="Z8850" s="20"/>
      <c r="AA8850" s="20"/>
      <c r="AB8850" s="20"/>
      <c r="AC8850" s="20"/>
      <c r="AD8850" s="20"/>
      <c r="AE8850" s="20"/>
      <c r="AF8850" s="22"/>
      <c r="AG8850" s="20"/>
      <c r="AH8850" s="20"/>
      <c r="AI8850" s="20"/>
      <c r="AJ8850" s="20"/>
      <c r="AK8850" s="20"/>
      <c r="AL8850" s="20"/>
      <c r="AM8850" s="24" t="str">
        <f>IF($O8850="","",IF(DATEDIF($O8850,Lista!$V$2,"y")=122,"",DATEDIF($O8850,Lista!$V$2,"y")))</f>
        <v/>
      </c>
      <c r="AN8850" s="24" t="str">
        <f t="shared" si="414"/>
        <v/>
      </c>
      <c r="AO8850" s="24" t="str">
        <f t="shared" si="415"/>
        <v/>
      </c>
      <c r="AP8850" s="25" t="str">
        <f>IFERROR(VLOOKUP($R8850,Lista!$G$2:$H$15,2,FALSE),"")</f>
        <v/>
      </c>
      <c r="AQ8850" s="24" t="str">
        <f>IF(ISBLANK(G8850),"",IF(SUMPRODUCT((G$2:G8850=G8850)*1)&gt;1,0,1))</f>
        <v/>
      </c>
      <c r="AR8850" s="24" t="str">
        <f t="shared" si="416"/>
        <v/>
      </c>
    </row>
    <row r="8851" spans="2:44" x14ac:dyDescent="0.35">
      <c r="B8851" s="20"/>
      <c r="C8851" s="20"/>
      <c r="D8851" s="20"/>
      <c r="E8851" s="20"/>
      <c r="F8851" s="20"/>
      <c r="G8851" s="21"/>
      <c r="H8851" s="20"/>
      <c r="I8851" s="20"/>
      <c r="J8851" s="20"/>
      <c r="K8851" s="20"/>
      <c r="L8851" s="20"/>
      <c r="M8851" s="20"/>
      <c r="N8851" s="20"/>
      <c r="O8851" s="22"/>
      <c r="P8851" s="20"/>
      <c r="Q8851" s="20"/>
      <c r="R8851" s="20"/>
      <c r="S8851" s="20"/>
      <c r="T8851" s="20"/>
      <c r="U8851" s="20"/>
      <c r="V8851" s="20"/>
      <c r="W8851" s="20"/>
      <c r="X8851" s="20"/>
      <c r="Y8851" s="20"/>
      <c r="Z8851" s="20"/>
      <c r="AA8851" s="20"/>
      <c r="AB8851" s="20"/>
      <c r="AC8851" s="20"/>
      <c r="AD8851" s="20"/>
      <c r="AE8851" s="20"/>
      <c r="AF8851" s="22"/>
      <c r="AG8851" s="20"/>
      <c r="AH8851" s="20"/>
      <c r="AI8851" s="20"/>
      <c r="AJ8851" s="20"/>
      <c r="AK8851" s="20"/>
      <c r="AL8851" s="20"/>
      <c r="AM8851" s="24" t="str">
        <f>IF($O8851="","",IF(DATEDIF($O8851,Lista!$V$2,"y")=122,"",DATEDIF($O8851,Lista!$V$2,"y")))</f>
        <v/>
      </c>
      <c r="AN8851" s="24" t="str">
        <f t="shared" si="414"/>
        <v/>
      </c>
      <c r="AO8851" s="24" t="str">
        <f t="shared" si="415"/>
        <v/>
      </c>
      <c r="AP8851" s="25" t="str">
        <f>IFERROR(VLOOKUP($R8851,Lista!$G$2:$H$15,2,FALSE),"")</f>
        <v/>
      </c>
      <c r="AQ8851" s="24" t="str">
        <f>IF(ISBLANK(G8851),"",IF(SUMPRODUCT((G$2:G8851=G8851)*1)&gt;1,0,1))</f>
        <v/>
      </c>
      <c r="AR8851" s="24" t="str">
        <f t="shared" si="416"/>
        <v/>
      </c>
    </row>
    <row r="8852" spans="2:44" x14ac:dyDescent="0.35">
      <c r="B8852" s="20"/>
      <c r="C8852" s="20"/>
      <c r="D8852" s="20"/>
      <c r="E8852" s="20"/>
      <c r="F8852" s="20"/>
      <c r="G8852" s="21"/>
      <c r="H8852" s="20"/>
      <c r="I8852" s="20"/>
      <c r="J8852" s="20"/>
      <c r="K8852" s="20"/>
      <c r="L8852" s="20"/>
      <c r="M8852" s="20"/>
      <c r="N8852" s="20"/>
      <c r="O8852" s="22"/>
      <c r="P8852" s="20"/>
      <c r="Q8852" s="20"/>
      <c r="R8852" s="20"/>
      <c r="S8852" s="20"/>
      <c r="T8852" s="20"/>
      <c r="U8852" s="20"/>
      <c r="V8852" s="20"/>
      <c r="W8852" s="20"/>
      <c r="X8852" s="20"/>
      <c r="Y8852" s="20"/>
      <c r="Z8852" s="20"/>
      <c r="AA8852" s="20"/>
      <c r="AB8852" s="20"/>
      <c r="AC8852" s="20"/>
      <c r="AD8852" s="20"/>
      <c r="AE8852" s="20"/>
      <c r="AF8852" s="22"/>
      <c r="AG8852" s="20"/>
      <c r="AH8852" s="20"/>
      <c r="AI8852" s="20"/>
      <c r="AJ8852" s="20"/>
      <c r="AK8852" s="20"/>
      <c r="AL8852" s="20"/>
      <c r="AM8852" s="24" t="str">
        <f>IF($O8852="","",IF(DATEDIF($O8852,Lista!$V$2,"y")=122,"",DATEDIF($O8852,Lista!$V$2,"y")))</f>
        <v/>
      </c>
      <c r="AN8852" s="24" t="str">
        <f t="shared" si="414"/>
        <v/>
      </c>
      <c r="AO8852" s="24" t="str">
        <f t="shared" si="415"/>
        <v/>
      </c>
      <c r="AP8852" s="25" t="str">
        <f>IFERROR(VLOOKUP($R8852,Lista!$G$2:$H$15,2,FALSE),"")</f>
        <v/>
      </c>
      <c r="AQ8852" s="24" t="str">
        <f>IF(ISBLANK(G8852),"",IF(SUMPRODUCT((G$2:G8852=G8852)*1)&gt;1,0,1))</f>
        <v/>
      </c>
      <c r="AR8852" s="24" t="str">
        <f t="shared" si="416"/>
        <v/>
      </c>
    </row>
    <row r="8853" spans="2:44" x14ac:dyDescent="0.35">
      <c r="B8853" s="20"/>
      <c r="C8853" s="20"/>
      <c r="D8853" s="20"/>
      <c r="E8853" s="20"/>
      <c r="F8853" s="20"/>
      <c r="G8853" s="21"/>
      <c r="H8853" s="20"/>
      <c r="I8853" s="20"/>
      <c r="J8853" s="20"/>
      <c r="K8853" s="20"/>
      <c r="L8853" s="20"/>
      <c r="M8853" s="20"/>
      <c r="N8853" s="20"/>
      <c r="O8853" s="22"/>
      <c r="P8853" s="20"/>
      <c r="Q8853" s="20"/>
      <c r="R8853" s="20"/>
      <c r="S8853" s="20"/>
      <c r="T8853" s="20"/>
      <c r="U8853" s="20"/>
      <c r="V8853" s="20"/>
      <c r="W8853" s="20"/>
      <c r="X8853" s="20"/>
      <c r="Y8853" s="20"/>
      <c r="Z8853" s="20"/>
      <c r="AA8853" s="20"/>
      <c r="AB8853" s="20"/>
      <c r="AC8853" s="20"/>
      <c r="AD8853" s="20"/>
      <c r="AE8853" s="20"/>
      <c r="AF8853" s="22"/>
      <c r="AG8853" s="20"/>
      <c r="AH8853" s="20"/>
      <c r="AI8853" s="20"/>
      <c r="AJ8853" s="20"/>
      <c r="AK8853" s="20"/>
      <c r="AL8853" s="20"/>
      <c r="AM8853" s="24" t="str">
        <f>IF($O8853="","",IF(DATEDIF($O8853,Lista!$V$2,"y")=122,"",DATEDIF($O8853,Lista!$V$2,"y")))</f>
        <v/>
      </c>
      <c r="AN8853" s="24" t="str">
        <f t="shared" si="414"/>
        <v/>
      </c>
      <c r="AO8853" s="24" t="str">
        <f t="shared" si="415"/>
        <v/>
      </c>
      <c r="AP8853" s="25" t="str">
        <f>IFERROR(VLOOKUP($R8853,Lista!$G$2:$H$15,2,FALSE),"")</f>
        <v/>
      </c>
      <c r="AQ8853" s="24" t="str">
        <f>IF(ISBLANK(G8853),"",IF(SUMPRODUCT((G$2:G8853=G8853)*1)&gt;1,0,1))</f>
        <v/>
      </c>
      <c r="AR8853" s="24" t="str">
        <f t="shared" si="416"/>
        <v/>
      </c>
    </row>
    <row r="8854" spans="2:44" x14ac:dyDescent="0.35">
      <c r="B8854" s="20"/>
      <c r="C8854" s="20"/>
      <c r="D8854" s="20"/>
      <c r="E8854" s="20"/>
      <c r="F8854" s="20"/>
      <c r="G8854" s="21"/>
      <c r="H8854" s="20"/>
      <c r="I8854" s="20"/>
      <c r="J8854" s="20"/>
      <c r="K8854" s="20"/>
      <c r="L8854" s="20"/>
      <c r="M8854" s="20"/>
      <c r="N8854" s="20"/>
      <c r="O8854" s="22"/>
      <c r="P8854" s="20"/>
      <c r="Q8854" s="20"/>
      <c r="R8854" s="20"/>
      <c r="S8854" s="20"/>
      <c r="T8854" s="20"/>
      <c r="U8854" s="20"/>
      <c r="V8854" s="20"/>
      <c r="W8854" s="20"/>
      <c r="X8854" s="20"/>
      <c r="Y8854" s="20"/>
      <c r="Z8854" s="20"/>
      <c r="AA8854" s="20"/>
      <c r="AB8854" s="20"/>
      <c r="AC8854" s="20"/>
      <c r="AD8854" s="20"/>
      <c r="AE8854" s="20"/>
      <c r="AF8854" s="22"/>
      <c r="AG8854" s="20"/>
      <c r="AH8854" s="20"/>
      <c r="AI8854" s="20"/>
      <c r="AJ8854" s="20"/>
      <c r="AK8854" s="20"/>
      <c r="AL8854" s="20"/>
      <c r="AM8854" s="24" t="str">
        <f>IF($O8854="","",IF(DATEDIF($O8854,Lista!$V$2,"y")=122,"",DATEDIF($O8854,Lista!$V$2,"y")))</f>
        <v/>
      </c>
      <c r="AN8854" s="24" t="str">
        <f t="shared" si="414"/>
        <v/>
      </c>
      <c r="AO8854" s="24" t="str">
        <f t="shared" si="415"/>
        <v/>
      </c>
      <c r="AP8854" s="25" t="str">
        <f>IFERROR(VLOOKUP($R8854,Lista!$G$2:$H$15,2,FALSE),"")</f>
        <v/>
      </c>
      <c r="AQ8854" s="24" t="str">
        <f>IF(ISBLANK(G8854),"",IF(SUMPRODUCT((G$2:G8854=G8854)*1)&gt;1,0,1))</f>
        <v/>
      </c>
      <c r="AR8854" s="24" t="str">
        <f t="shared" si="416"/>
        <v/>
      </c>
    </row>
    <row r="8855" spans="2:44" x14ac:dyDescent="0.35">
      <c r="B8855" s="20"/>
      <c r="C8855" s="20"/>
      <c r="D8855" s="20"/>
      <c r="E8855" s="20"/>
      <c r="F8855" s="20"/>
      <c r="G8855" s="21"/>
      <c r="H8855" s="20"/>
      <c r="I8855" s="20"/>
      <c r="J8855" s="20"/>
      <c r="K8855" s="20"/>
      <c r="L8855" s="20"/>
      <c r="M8855" s="20"/>
      <c r="N8855" s="20"/>
      <c r="O8855" s="22"/>
      <c r="P8855" s="20"/>
      <c r="Q8855" s="20"/>
      <c r="R8855" s="20"/>
      <c r="S8855" s="20"/>
      <c r="T8855" s="20"/>
      <c r="U8855" s="20"/>
      <c r="V8855" s="20"/>
      <c r="W8855" s="20"/>
      <c r="X8855" s="20"/>
      <c r="Y8855" s="20"/>
      <c r="Z8855" s="20"/>
      <c r="AA8855" s="20"/>
      <c r="AB8855" s="20"/>
      <c r="AC8855" s="20"/>
      <c r="AD8855" s="20"/>
      <c r="AE8855" s="20"/>
      <c r="AF8855" s="22"/>
      <c r="AG8855" s="20"/>
      <c r="AH8855" s="20"/>
      <c r="AI8855" s="20"/>
      <c r="AJ8855" s="20"/>
      <c r="AK8855" s="20"/>
      <c r="AL8855" s="20"/>
      <c r="AM8855" s="24" t="str">
        <f>IF($O8855="","",IF(DATEDIF($O8855,Lista!$V$2,"y")=122,"",DATEDIF($O8855,Lista!$V$2,"y")))</f>
        <v/>
      </c>
      <c r="AN8855" s="24" t="str">
        <f t="shared" si="414"/>
        <v/>
      </c>
      <c r="AO8855" s="24" t="str">
        <f t="shared" si="415"/>
        <v/>
      </c>
      <c r="AP8855" s="25" t="str">
        <f>IFERROR(VLOOKUP($R8855,Lista!$G$2:$H$15,2,FALSE),"")</f>
        <v/>
      </c>
      <c r="AQ8855" s="24" t="str">
        <f>IF(ISBLANK(G8855),"",IF(SUMPRODUCT((G$2:G8855=G8855)*1)&gt;1,0,1))</f>
        <v/>
      </c>
      <c r="AR8855" s="24" t="str">
        <f t="shared" si="416"/>
        <v/>
      </c>
    </row>
    <row r="8856" spans="2:44" x14ac:dyDescent="0.35">
      <c r="B8856" s="20"/>
      <c r="C8856" s="20"/>
      <c r="D8856" s="20"/>
      <c r="E8856" s="20"/>
      <c r="F8856" s="20"/>
      <c r="G8856" s="21"/>
      <c r="H8856" s="20"/>
      <c r="I8856" s="20"/>
      <c r="J8856" s="20"/>
      <c r="K8856" s="20"/>
      <c r="L8856" s="20"/>
      <c r="M8856" s="20"/>
      <c r="N8856" s="20"/>
      <c r="O8856" s="22"/>
      <c r="P8856" s="20"/>
      <c r="Q8856" s="20"/>
      <c r="R8856" s="20"/>
      <c r="S8856" s="20"/>
      <c r="T8856" s="20"/>
      <c r="U8856" s="20"/>
      <c r="V8856" s="20"/>
      <c r="W8856" s="20"/>
      <c r="X8856" s="20"/>
      <c r="Y8856" s="20"/>
      <c r="Z8856" s="20"/>
      <c r="AA8856" s="20"/>
      <c r="AB8856" s="20"/>
      <c r="AC8856" s="20"/>
      <c r="AD8856" s="20"/>
      <c r="AE8856" s="20"/>
      <c r="AF8856" s="22"/>
      <c r="AG8856" s="20"/>
      <c r="AH8856" s="20"/>
      <c r="AI8856" s="20"/>
      <c r="AJ8856" s="20"/>
      <c r="AK8856" s="20"/>
      <c r="AL8856" s="20"/>
      <c r="AM8856" s="24" t="str">
        <f>IF($O8856="","",IF(DATEDIF($O8856,Lista!$V$2,"y")=122,"",DATEDIF($O8856,Lista!$V$2,"y")))</f>
        <v/>
      </c>
      <c r="AN8856" s="24" t="str">
        <f t="shared" si="414"/>
        <v/>
      </c>
      <c r="AO8856" s="24" t="str">
        <f t="shared" si="415"/>
        <v/>
      </c>
      <c r="AP8856" s="25" t="str">
        <f>IFERROR(VLOOKUP($R8856,Lista!$G$2:$H$15,2,FALSE),"")</f>
        <v/>
      </c>
      <c r="AQ8856" s="24" t="str">
        <f>IF(ISBLANK(G8856),"",IF(SUMPRODUCT((G$2:G8856=G8856)*1)&gt;1,0,1))</f>
        <v/>
      </c>
      <c r="AR8856" s="24" t="str">
        <f t="shared" si="416"/>
        <v/>
      </c>
    </row>
    <row r="8857" spans="2:44" x14ac:dyDescent="0.35">
      <c r="B8857" s="20"/>
      <c r="C8857" s="20"/>
      <c r="D8857" s="20"/>
      <c r="E8857" s="20"/>
      <c r="F8857" s="20"/>
      <c r="G8857" s="21"/>
      <c r="H8857" s="20"/>
      <c r="I8857" s="20"/>
      <c r="J8857" s="20"/>
      <c r="K8857" s="20"/>
      <c r="L8857" s="20"/>
      <c r="M8857" s="20"/>
      <c r="N8857" s="20"/>
      <c r="O8857" s="22"/>
      <c r="P8857" s="20"/>
      <c r="Q8857" s="20"/>
      <c r="R8857" s="20"/>
      <c r="S8857" s="20"/>
      <c r="T8857" s="20"/>
      <c r="U8857" s="20"/>
      <c r="V8857" s="20"/>
      <c r="W8857" s="20"/>
      <c r="X8857" s="20"/>
      <c r="Y8857" s="20"/>
      <c r="Z8857" s="20"/>
      <c r="AA8857" s="20"/>
      <c r="AB8857" s="20"/>
      <c r="AC8857" s="20"/>
      <c r="AD8857" s="20"/>
      <c r="AE8857" s="20"/>
      <c r="AF8857" s="22"/>
      <c r="AG8857" s="20"/>
      <c r="AH8857" s="20"/>
      <c r="AI8857" s="20"/>
      <c r="AJ8857" s="20"/>
      <c r="AK8857" s="20"/>
      <c r="AL8857" s="20"/>
      <c r="AM8857" s="24" t="str">
        <f>IF($O8857="","",IF(DATEDIF($O8857,Lista!$V$2,"y")=122,"",DATEDIF($O8857,Lista!$V$2,"y")))</f>
        <v/>
      </c>
      <c r="AN8857" s="24" t="str">
        <f t="shared" si="414"/>
        <v/>
      </c>
      <c r="AO8857" s="24" t="str">
        <f t="shared" si="415"/>
        <v/>
      </c>
      <c r="AP8857" s="25" t="str">
        <f>IFERROR(VLOOKUP($R8857,Lista!$G$2:$H$15,2,FALSE),"")</f>
        <v/>
      </c>
      <c r="AQ8857" s="24" t="str">
        <f>IF(ISBLANK(G8857),"",IF(SUMPRODUCT((G$2:G8857=G8857)*1)&gt;1,0,1))</f>
        <v/>
      </c>
      <c r="AR8857" s="24" t="str">
        <f t="shared" si="416"/>
        <v/>
      </c>
    </row>
    <row r="8858" spans="2:44" x14ac:dyDescent="0.35">
      <c r="B8858" s="20"/>
      <c r="C8858" s="20"/>
      <c r="D8858" s="20"/>
      <c r="E8858" s="20"/>
      <c r="F8858" s="20"/>
      <c r="G8858" s="21"/>
      <c r="H8858" s="20"/>
      <c r="I8858" s="20"/>
      <c r="J8858" s="20"/>
      <c r="K8858" s="20"/>
      <c r="L8858" s="20"/>
      <c r="M8858" s="20"/>
      <c r="N8858" s="20"/>
      <c r="O8858" s="22"/>
      <c r="P8858" s="20"/>
      <c r="Q8858" s="20"/>
      <c r="R8858" s="20"/>
      <c r="S8858" s="20"/>
      <c r="T8858" s="20"/>
      <c r="U8858" s="20"/>
      <c r="V8858" s="20"/>
      <c r="W8858" s="20"/>
      <c r="X8858" s="20"/>
      <c r="Y8858" s="20"/>
      <c r="Z8858" s="20"/>
      <c r="AA8858" s="20"/>
      <c r="AB8858" s="20"/>
      <c r="AC8858" s="20"/>
      <c r="AD8858" s="20"/>
      <c r="AE8858" s="20"/>
      <c r="AF8858" s="22"/>
      <c r="AG8858" s="20"/>
      <c r="AH8858" s="20"/>
      <c r="AI8858" s="20"/>
      <c r="AJ8858" s="20"/>
      <c r="AK8858" s="20"/>
      <c r="AL8858" s="20"/>
      <c r="AM8858" s="24" t="str">
        <f>IF($O8858="","",IF(DATEDIF($O8858,Lista!$V$2,"y")=122,"",DATEDIF($O8858,Lista!$V$2,"y")))</f>
        <v/>
      </c>
      <c r="AN8858" s="24" t="str">
        <f t="shared" si="414"/>
        <v/>
      </c>
      <c r="AO8858" s="24" t="str">
        <f t="shared" si="415"/>
        <v/>
      </c>
      <c r="AP8858" s="25" t="str">
        <f>IFERROR(VLOOKUP($R8858,Lista!$G$2:$H$15,2,FALSE),"")</f>
        <v/>
      </c>
      <c r="AQ8858" s="24" t="str">
        <f>IF(ISBLANK(G8858),"",IF(SUMPRODUCT((G$2:G8858=G8858)*1)&gt;1,0,1))</f>
        <v/>
      </c>
      <c r="AR8858" s="24" t="str">
        <f t="shared" si="416"/>
        <v/>
      </c>
    </row>
    <row r="8859" spans="2:44" x14ac:dyDescent="0.35">
      <c r="B8859" s="20"/>
      <c r="C8859" s="20"/>
      <c r="D8859" s="20"/>
      <c r="E8859" s="20"/>
      <c r="F8859" s="20"/>
      <c r="G8859" s="21"/>
      <c r="H8859" s="20"/>
      <c r="I8859" s="20"/>
      <c r="J8859" s="20"/>
      <c r="K8859" s="20"/>
      <c r="L8859" s="20"/>
      <c r="M8859" s="20"/>
      <c r="N8859" s="20"/>
      <c r="O8859" s="22"/>
      <c r="P8859" s="20"/>
      <c r="Q8859" s="20"/>
      <c r="R8859" s="20"/>
      <c r="S8859" s="20"/>
      <c r="T8859" s="20"/>
      <c r="U8859" s="20"/>
      <c r="V8859" s="20"/>
      <c r="W8859" s="20"/>
      <c r="X8859" s="20"/>
      <c r="Y8859" s="20"/>
      <c r="Z8859" s="20"/>
      <c r="AA8859" s="20"/>
      <c r="AB8859" s="20"/>
      <c r="AC8859" s="20"/>
      <c r="AD8859" s="20"/>
      <c r="AE8859" s="20"/>
      <c r="AF8859" s="22"/>
      <c r="AG8859" s="20"/>
      <c r="AH8859" s="20"/>
      <c r="AI8859" s="20"/>
      <c r="AJ8859" s="20"/>
      <c r="AK8859" s="20"/>
      <c r="AL8859" s="20"/>
      <c r="AM8859" s="24" t="str">
        <f>IF($O8859="","",IF(DATEDIF($O8859,Lista!$V$2,"y")=122,"",DATEDIF($O8859,Lista!$V$2,"y")))</f>
        <v/>
      </c>
      <c r="AN8859" s="24" t="str">
        <f t="shared" si="414"/>
        <v/>
      </c>
      <c r="AO8859" s="24" t="str">
        <f t="shared" si="415"/>
        <v/>
      </c>
      <c r="AP8859" s="25" t="str">
        <f>IFERROR(VLOOKUP($R8859,Lista!$G$2:$H$15,2,FALSE),"")</f>
        <v/>
      </c>
      <c r="AQ8859" s="24" t="str">
        <f>IF(ISBLANK(G8859),"",IF(SUMPRODUCT((G$2:G8859=G8859)*1)&gt;1,0,1))</f>
        <v/>
      </c>
      <c r="AR8859" s="24" t="str">
        <f t="shared" si="416"/>
        <v/>
      </c>
    </row>
    <row r="8860" spans="2:44" x14ac:dyDescent="0.35">
      <c r="B8860" s="20"/>
      <c r="C8860" s="20"/>
      <c r="D8860" s="20"/>
      <c r="E8860" s="20"/>
      <c r="F8860" s="20"/>
      <c r="G8860" s="21"/>
      <c r="H8860" s="20"/>
      <c r="I8860" s="20"/>
      <c r="J8860" s="20"/>
      <c r="K8860" s="20"/>
      <c r="L8860" s="20"/>
      <c r="M8860" s="20"/>
      <c r="N8860" s="20"/>
      <c r="O8860" s="22"/>
      <c r="P8860" s="20"/>
      <c r="Q8860" s="20"/>
      <c r="R8860" s="20"/>
      <c r="S8860" s="20"/>
      <c r="T8860" s="20"/>
      <c r="U8860" s="20"/>
      <c r="V8860" s="20"/>
      <c r="W8860" s="20"/>
      <c r="X8860" s="20"/>
      <c r="Y8860" s="20"/>
      <c r="Z8860" s="20"/>
      <c r="AA8860" s="20"/>
      <c r="AB8860" s="20"/>
      <c r="AC8860" s="20"/>
      <c r="AD8860" s="20"/>
      <c r="AE8860" s="20"/>
      <c r="AF8860" s="22"/>
      <c r="AG8860" s="20"/>
      <c r="AH8860" s="20"/>
      <c r="AI8860" s="20"/>
      <c r="AJ8860" s="20"/>
      <c r="AK8860" s="20"/>
      <c r="AL8860" s="20"/>
      <c r="AM8860" s="24" t="str">
        <f>IF($O8860="","",IF(DATEDIF($O8860,Lista!$V$2,"y")=122,"",DATEDIF($O8860,Lista!$V$2,"y")))</f>
        <v/>
      </c>
      <c r="AN8860" s="24" t="str">
        <f t="shared" si="414"/>
        <v/>
      </c>
      <c r="AO8860" s="24" t="str">
        <f t="shared" si="415"/>
        <v/>
      </c>
      <c r="AP8860" s="25" t="str">
        <f>IFERROR(VLOOKUP($R8860,Lista!$G$2:$H$15,2,FALSE),"")</f>
        <v/>
      </c>
      <c r="AQ8860" s="24" t="str">
        <f>IF(ISBLANK(G8860),"",IF(SUMPRODUCT((G$2:G8860=G8860)*1)&gt;1,0,1))</f>
        <v/>
      </c>
      <c r="AR8860" s="24" t="str">
        <f t="shared" si="416"/>
        <v/>
      </c>
    </row>
    <row r="8861" spans="2:44" x14ac:dyDescent="0.35">
      <c r="B8861" s="20"/>
      <c r="C8861" s="20"/>
      <c r="D8861" s="20"/>
      <c r="E8861" s="20"/>
      <c r="F8861" s="20"/>
      <c r="G8861" s="21"/>
      <c r="H8861" s="20"/>
      <c r="I8861" s="20"/>
      <c r="J8861" s="20"/>
      <c r="K8861" s="20"/>
      <c r="L8861" s="20"/>
      <c r="M8861" s="20"/>
      <c r="N8861" s="20"/>
      <c r="O8861" s="22"/>
      <c r="P8861" s="20"/>
      <c r="Q8861" s="20"/>
      <c r="R8861" s="20"/>
      <c r="S8861" s="20"/>
      <c r="T8861" s="20"/>
      <c r="U8861" s="20"/>
      <c r="V8861" s="20"/>
      <c r="W8861" s="20"/>
      <c r="X8861" s="20"/>
      <c r="Y8861" s="20"/>
      <c r="Z8861" s="20"/>
      <c r="AA8861" s="20"/>
      <c r="AB8861" s="20"/>
      <c r="AC8861" s="20"/>
      <c r="AD8861" s="20"/>
      <c r="AE8861" s="20"/>
      <c r="AF8861" s="22"/>
      <c r="AG8861" s="20"/>
      <c r="AH8861" s="20"/>
      <c r="AI8861" s="20"/>
      <c r="AJ8861" s="20"/>
      <c r="AK8861" s="20"/>
      <c r="AL8861" s="20"/>
      <c r="AM8861" s="24" t="str">
        <f>IF($O8861="","",IF(DATEDIF($O8861,Lista!$V$2,"y")=122,"",DATEDIF($O8861,Lista!$V$2,"y")))</f>
        <v/>
      </c>
      <c r="AN8861" s="24" t="str">
        <f t="shared" si="414"/>
        <v/>
      </c>
      <c r="AO8861" s="24" t="str">
        <f t="shared" si="415"/>
        <v/>
      </c>
      <c r="AP8861" s="25" t="str">
        <f>IFERROR(VLOOKUP($R8861,Lista!$G$2:$H$15,2,FALSE),"")</f>
        <v/>
      </c>
      <c r="AQ8861" s="24" t="str">
        <f>IF(ISBLANK(G8861),"",IF(SUMPRODUCT((G$2:G8861=G8861)*1)&gt;1,0,1))</f>
        <v/>
      </c>
      <c r="AR8861" s="24" t="str">
        <f t="shared" si="416"/>
        <v/>
      </c>
    </row>
    <row r="8862" spans="2:44" x14ac:dyDescent="0.35">
      <c r="B8862" s="20"/>
      <c r="C8862" s="20"/>
      <c r="D8862" s="20"/>
      <c r="E8862" s="20"/>
      <c r="F8862" s="20"/>
      <c r="G8862" s="21"/>
      <c r="H8862" s="20"/>
      <c r="I8862" s="20"/>
      <c r="J8862" s="20"/>
      <c r="K8862" s="20"/>
      <c r="L8862" s="20"/>
      <c r="M8862" s="20"/>
      <c r="N8862" s="20"/>
      <c r="O8862" s="22"/>
      <c r="P8862" s="20"/>
      <c r="Q8862" s="20"/>
      <c r="R8862" s="20"/>
      <c r="S8862" s="20"/>
      <c r="T8862" s="20"/>
      <c r="U8862" s="20"/>
      <c r="V8862" s="20"/>
      <c r="W8862" s="20"/>
      <c r="X8862" s="20"/>
      <c r="Y8862" s="20"/>
      <c r="Z8862" s="20"/>
      <c r="AA8862" s="20"/>
      <c r="AB8862" s="20"/>
      <c r="AC8862" s="20"/>
      <c r="AD8862" s="20"/>
      <c r="AE8862" s="20"/>
      <c r="AF8862" s="22"/>
      <c r="AG8862" s="20"/>
      <c r="AH8862" s="20"/>
      <c r="AI8862" s="20"/>
      <c r="AJ8862" s="20"/>
      <c r="AK8862" s="20"/>
      <c r="AL8862" s="20"/>
      <c r="AM8862" s="24" t="str">
        <f>IF($O8862="","",IF(DATEDIF($O8862,Lista!$V$2,"y")=122,"",DATEDIF($O8862,Lista!$V$2,"y")))</f>
        <v/>
      </c>
      <c r="AN8862" s="24" t="str">
        <f t="shared" si="414"/>
        <v/>
      </c>
      <c r="AO8862" s="24" t="str">
        <f t="shared" si="415"/>
        <v/>
      </c>
      <c r="AP8862" s="25" t="str">
        <f>IFERROR(VLOOKUP($R8862,Lista!$G$2:$H$15,2,FALSE),"")</f>
        <v/>
      </c>
      <c r="AQ8862" s="24" t="str">
        <f>IF(ISBLANK(G8862),"",IF(SUMPRODUCT((G$2:G8862=G8862)*1)&gt;1,0,1))</f>
        <v/>
      </c>
      <c r="AR8862" s="24" t="str">
        <f t="shared" si="416"/>
        <v/>
      </c>
    </row>
    <row r="8863" spans="2:44" x14ac:dyDescent="0.35">
      <c r="B8863" s="20"/>
      <c r="C8863" s="20"/>
      <c r="D8863" s="20"/>
      <c r="E8863" s="20"/>
      <c r="F8863" s="20"/>
      <c r="G8863" s="21"/>
      <c r="H8863" s="20"/>
      <c r="I8863" s="20"/>
      <c r="J8863" s="20"/>
      <c r="K8863" s="20"/>
      <c r="L8863" s="20"/>
      <c r="M8863" s="20"/>
      <c r="N8863" s="20"/>
      <c r="O8863" s="22"/>
      <c r="P8863" s="20"/>
      <c r="Q8863" s="20"/>
      <c r="R8863" s="20"/>
      <c r="S8863" s="20"/>
      <c r="T8863" s="20"/>
      <c r="U8863" s="20"/>
      <c r="V8863" s="20"/>
      <c r="W8863" s="20"/>
      <c r="X8863" s="20"/>
      <c r="Y8863" s="20"/>
      <c r="Z8863" s="20"/>
      <c r="AA8863" s="20"/>
      <c r="AB8863" s="20"/>
      <c r="AC8863" s="20"/>
      <c r="AD8863" s="20"/>
      <c r="AE8863" s="20"/>
      <c r="AF8863" s="22"/>
      <c r="AG8863" s="20"/>
      <c r="AH8863" s="20"/>
      <c r="AI8863" s="20"/>
      <c r="AJ8863" s="20"/>
      <c r="AK8863" s="20"/>
      <c r="AL8863" s="20"/>
      <c r="AM8863" s="24" t="str">
        <f>IF($O8863="","",IF(DATEDIF($O8863,Lista!$V$2,"y")=122,"",DATEDIF($O8863,Lista!$V$2,"y")))</f>
        <v/>
      </c>
      <c r="AN8863" s="24" t="str">
        <f t="shared" si="414"/>
        <v/>
      </c>
      <c r="AO8863" s="24" t="str">
        <f t="shared" si="415"/>
        <v/>
      </c>
      <c r="AP8863" s="25" t="str">
        <f>IFERROR(VLOOKUP($R8863,Lista!$G$2:$H$15,2,FALSE),"")</f>
        <v/>
      </c>
      <c r="AQ8863" s="24" t="str">
        <f>IF(ISBLANK(G8863),"",IF(SUMPRODUCT((G$2:G8863=G8863)*1)&gt;1,0,1))</f>
        <v/>
      </c>
      <c r="AR8863" s="24" t="str">
        <f t="shared" si="416"/>
        <v/>
      </c>
    </row>
    <row r="8864" spans="2:44" x14ac:dyDescent="0.35">
      <c r="B8864" s="20"/>
      <c r="C8864" s="20"/>
      <c r="D8864" s="20"/>
      <c r="E8864" s="20"/>
      <c r="F8864" s="20"/>
      <c r="G8864" s="21"/>
      <c r="H8864" s="20"/>
      <c r="I8864" s="20"/>
      <c r="J8864" s="20"/>
      <c r="K8864" s="20"/>
      <c r="L8864" s="20"/>
      <c r="M8864" s="20"/>
      <c r="N8864" s="20"/>
      <c r="O8864" s="22"/>
      <c r="P8864" s="20"/>
      <c r="Q8864" s="20"/>
      <c r="R8864" s="20"/>
      <c r="S8864" s="20"/>
      <c r="T8864" s="20"/>
      <c r="U8864" s="20"/>
      <c r="V8864" s="20"/>
      <c r="W8864" s="20"/>
      <c r="X8864" s="20"/>
      <c r="Y8864" s="20"/>
      <c r="Z8864" s="20"/>
      <c r="AA8864" s="20"/>
      <c r="AB8864" s="20"/>
      <c r="AC8864" s="20"/>
      <c r="AD8864" s="20"/>
      <c r="AE8864" s="20"/>
      <c r="AF8864" s="22"/>
      <c r="AG8864" s="20"/>
      <c r="AH8864" s="20"/>
      <c r="AI8864" s="20"/>
      <c r="AJ8864" s="20"/>
      <c r="AK8864" s="20"/>
      <c r="AL8864" s="20"/>
      <c r="AM8864" s="24" t="str">
        <f>IF($O8864="","",IF(DATEDIF($O8864,Lista!$V$2,"y")=122,"",DATEDIF($O8864,Lista!$V$2,"y")))</f>
        <v/>
      </c>
      <c r="AN8864" s="24" t="str">
        <f t="shared" si="414"/>
        <v/>
      </c>
      <c r="AO8864" s="24" t="str">
        <f t="shared" si="415"/>
        <v/>
      </c>
      <c r="AP8864" s="25" t="str">
        <f>IFERROR(VLOOKUP($R8864,Lista!$G$2:$H$15,2,FALSE),"")</f>
        <v/>
      </c>
      <c r="AQ8864" s="24" t="str">
        <f>IF(ISBLANK(G8864),"",IF(SUMPRODUCT((G$2:G8864=G8864)*1)&gt;1,0,1))</f>
        <v/>
      </c>
      <c r="AR8864" s="24" t="str">
        <f t="shared" si="416"/>
        <v/>
      </c>
    </row>
    <row r="8865" spans="2:44" x14ac:dyDescent="0.35">
      <c r="B8865" s="20"/>
      <c r="C8865" s="20"/>
      <c r="D8865" s="20"/>
      <c r="E8865" s="20"/>
      <c r="F8865" s="20"/>
      <c r="G8865" s="21"/>
      <c r="H8865" s="20"/>
      <c r="I8865" s="20"/>
      <c r="J8865" s="20"/>
      <c r="K8865" s="20"/>
      <c r="L8865" s="20"/>
      <c r="M8865" s="20"/>
      <c r="N8865" s="20"/>
      <c r="O8865" s="22"/>
      <c r="P8865" s="20"/>
      <c r="Q8865" s="20"/>
      <c r="R8865" s="20"/>
      <c r="S8865" s="20"/>
      <c r="T8865" s="20"/>
      <c r="U8865" s="20"/>
      <c r="V8865" s="20"/>
      <c r="W8865" s="20"/>
      <c r="X8865" s="20"/>
      <c r="Y8865" s="20"/>
      <c r="Z8865" s="20"/>
      <c r="AA8865" s="20"/>
      <c r="AB8865" s="20"/>
      <c r="AC8865" s="20"/>
      <c r="AD8865" s="20"/>
      <c r="AE8865" s="20"/>
      <c r="AF8865" s="22"/>
      <c r="AG8865" s="20"/>
      <c r="AH8865" s="20"/>
      <c r="AI8865" s="20"/>
      <c r="AJ8865" s="20"/>
      <c r="AK8865" s="20"/>
      <c r="AL8865" s="20"/>
      <c r="AM8865" s="24" t="str">
        <f>IF($O8865="","",IF(DATEDIF($O8865,Lista!$V$2,"y")=122,"",DATEDIF($O8865,Lista!$V$2,"y")))</f>
        <v/>
      </c>
      <c r="AN8865" s="24" t="str">
        <f t="shared" si="414"/>
        <v/>
      </c>
      <c r="AO8865" s="24" t="str">
        <f t="shared" si="415"/>
        <v/>
      </c>
      <c r="AP8865" s="25" t="str">
        <f>IFERROR(VLOOKUP($R8865,Lista!$G$2:$H$15,2,FALSE),"")</f>
        <v/>
      </c>
      <c r="AQ8865" s="24" t="str">
        <f>IF(ISBLANK(G8865),"",IF(SUMPRODUCT((G$2:G8865=G8865)*1)&gt;1,0,1))</f>
        <v/>
      </c>
      <c r="AR8865" s="24" t="str">
        <f t="shared" si="416"/>
        <v/>
      </c>
    </row>
    <row r="8866" spans="2:44" x14ac:dyDescent="0.35">
      <c r="B8866" s="20"/>
      <c r="C8866" s="20"/>
      <c r="D8866" s="20"/>
      <c r="E8866" s="20"/>
      <c r="F8866" s="20"/>
      <c r="G8866" s="21"/>
      <c r="H8866" s="20"/>
      <c r="I8866" s="20"/>
      <c r="J8866" s="20"/>
      <c r="K8866" s="20"/>
      <c r="L8866" s="20"/>
      <c r="M8866" s="20"/>
      <c r="N8866" s="20"/>
      <c r="O8866" s="22"/>
      <c r="P8866" s="20"/>
      <c r="Q8866" s="20"/>
      <c r="R8866" s="20"/>
      <c r="S8866" s="20"/>
      <c r="T8866" s="20"/>
      <c r="U8866" s="20"/>
      <c r="V8866" s="20"/>
      <c r="W8866" s="20"/>
      <c r="X8866" s="20"/>
      <c r="Y8866" s="20"/>
      <c r="Z8866" s="20"/>
      <c r="AA8866" s="20"/>
      <c r="AB8866" s="20"/>
      <c r="AC8866" s="20"/>
      <c r="AD8866" s="20"/>
      <c r="AE8866" s="20"/>
      <c r="AF8866" s="22"/>
      <c r="AG8866" s="20"/>
      <c r="AH8866" s="20"/>
      <c r="AI8866" s="20"/>
      <c r="AJ8866" s="20"/>
      <c r="AK8866" s="20"/>
      <c r="AL8866" s="20"/>
      <c r="AM8866" s="24" t="str">
        <f>IF($O8866="","",IF(DATEDIF($O8866,Lista!$V$2,"y")=122,"",DATEDIF($O8866,Lista!$V$2,"y")))</f>
        <v/>
      </c>
      <c r="AN8866" s="24" t="str">
        <f t="shared" si="414"/>
        <v/>
      </c>
      <c r="AO8866" s="24" t="str">
        <f t="shared" si="415"/>
        <v/>
      </c>
      <c r="AP8866" s="25" t="str">
        <f>IFERROR(VLOOKUP($R8866,Lista!$G$2:$H$15,2,FALSE),"")</f>
        <v/>
      </c>
      <c r="AQ8866" s="24" t="str">
        <f>IF(ISBLANK(G8866),"",IF(SUMPRODUCT((G$2:G8866=G8866)*1)&gt;1,0,1))</f>
        <v/>
      </c>
      <c r="AR8866" s="24" t="str">
        <f t="shared" si="416"/>
        <v/>
      </c>
    </row>
    <row r="8867" spans="2:44" x14ac:dyDescent="0.35">
      <c r="B8867" s="20"/>
      <c r="C8867" s="20"/>
      <c r="D8867" s="20"/>
      <c r="E8867" s="20"/>
      <c r="F8867" s="20"/>
      <c r="G8867" s="21"/>
      <c r="H8867" s="20"/>
      <c r="I8867" s="20"/>
      <c r="J8867" s="20"/>
      <c r="K8867" s="20"/>
      <c r="L8867" s="20"/>
      <c r="M8867" s="20"/>
      <c r="N8867" s="20"/>
      <c r="O8867" s="22"/>
      <c r="P8867" s="20"/>
      <c r="Q8867" s="20"/>
      <c r="R8867" s="20"/>
      <c r="S8867" s="20"/>
      <c r="T8867" s="20"/>
      <c r="U8867" s="20"/>
      <c r="V8867" s="20"/>
      <c r="W8867" s="20"/>
      <c r="X8867" s="20"/>
      <c r="Y8867" s="20"/>
      <c r="Z8867" s="20"/>
      <c r="AA8867" s="20"/>
      <c r="AB8867" s="20"/>
      <c r="AC8867" s="20"/>
      <c r="AD8867" s="20"/>
      <c r="AE8867" s="20"/>
      <c r="AF8867" s="22"/>
      <c r="AG8867" s="20"/>
      <c r="AH8867" s="20"/>
      <c r="AI8867" s="20"/>
      <c r="AJ8867" s="20"/>
      <c r="AK8867" s="20"/>
      <c r="AL8867" s="20"/>
      <c r="AM8867" s="24" t="str">
        <f>IF($O8867="","",IF(DATEDIF($O8867,Lista!$V$2,"y")=122,"",DATEDIF($O8867,Lista!$V$2,"y")))</f>
        <v/>
      </c>
      <c r="AN8867" s="24" t="str">
        <f t="shared" si="414"/>
        <v/>
      </c>
      <c r="AO8867" s="24" t="str">
        <f t="shared" si="415"/>
        <v/>
      </c>
      <c r="AP8867" s="25" t="str">
        <f>IFERROR(VLOOKUP($R8867,Lista!$G$2:$H$15,2,FALSE),"")</f>
        <v/>
      </c>
      <c r="AQ8867" s="24" t="str">
        <f>IF(ISBLANK(G8867),"",IF(SUMPRODUCT((G$2:G8867=G8867)*1)&gt;1,0,1))</f>
        <v/>
      </c>
      <c r="AR8867" s="24" t="str">
        <f t="shared" si="416"/>
        <v/>
      </c>
    </row>
    <row r="8868" spans="2:44" x14ac:dyDescent="0.35">
      <c r="B8868" s="20"/>
      <c r="C8868" s="20"/>
      <c r="D8868" s="20"/>
      <c r="E8868" s="20"/>
      <c r="F8868" s="20"/>
      <c r="G8868" s="21"/>
      <c r="H8868" s="20"/>
      <c r="I8868" s="20"/>
      <c r="J8868" s="20"/>
      <c r="K8868" s="20"/>
      <c r="L8868" s="20"/>
      <c r="M8868" s="20"/>
      <c r="N8868" s="20"/>
      <c r="O8868" s="22"/>
      <c r="P8868" s="20"/>
      <c r="Q8868" s="20"/>
      <c r="R8868" s="20"/>
      <c r="S8868" s="20"/>
      <c r="T8868" s="20"/>
      <c r="U8868" s="20"/>
      <c r="V8868" s="20"/>
      <c r="W8868" s="20"/>
      <c r="X8868" s="20"/>
      <c r="Y8868" s="20"/>
      <c r="Z8868" s="20"/>
      <c r="AA8868" s="20"/>
      <c r="AB8868" s="20"/>
      <c r="AC8868" s="20"/>
      <c r="AD8868" s="20"/>
      <c r="AE8868" s="20"/>
      <c r="AF8868" s="22"/>
      <c r="AG8868" s="20"/>
      <c r="AH8868" s="20"/>
      <c r="AI8868" s="20"/>
      <c r="AJ8868" s="20"/>
      <c r="AK8868" s="20"/>
      <c r="AL8868" s="20"/>
      <c r="AM8868" s="24" t="str">
        <f>IF($O8868="","",IF(DATEDIF($O8868,Lista!$V$2,"y")=122,"",DATEDIF($O8868,Lista!$V$2,"y")))</f>
        <v/>
      </c>
      <c r="AN8868" s="24" t="str">
        <f t="shared" si="414"/>
        <v/>
      </c>
      <c r="AO8868" s="24" t="str">
        <f t="shared" si="415"/>
        <v/>
      </c>
      <c r="AP8868" s="25" t="str">
        <f>IFERROR(VLOOKUP($R8868,Lista!$G$2:$H$15,2,FALSE),"")</f>
        <v/>
      </c>
      <c r="AQ8868" s="24" t="str">
        <f>IF(ISBLANK(G8868),"",IF(SUMPRODUCT((G$2:G8868=G8868)*1)&gt;1,0,1))</f>
        <v/>
      </c>
      <c r="AR8868" s="24" t="str">
        <f t="shared" si="416"/>
        <v/>
      </c>
    </row>
    <row r="8869" spans="2:44" x14ac:dyDescent="0.35">
      <c r="B8869" s="20"/>
      <c r="C8869" s="20"/>
      <c r="D8869" s="20"/>
      <c r="E8869" s="20"/>
      <c r="F8869" s="20"/>
      <c r="G8869" s="21"/>
      <c r="H8869" s="20"/>
      <c r="I8869" s="20"/>
      <c r="J8869" s="20"/>
      <c r="K8869" s="20"/>
      <c r="L8869" s="20"/>
      <c r="M8869" s="20"/>
      <c r="N8869" s="20"/>
      <c r="O8869" s="22"/>
      <c r="P8869" s="20"/>
      <c r="Q8869" s="20"/>
      <c r="R8869" s="20"/>
      <c r="S8869" s="20"/>
      <c r="T8869" s="20"/>
      <c r="U8869" s="20"/>
      <c r="V8869" s="20"/>
      <c r="W8869" s="20"/>
      <c r="X8869" s="20"/>
      <c r="Y8869" s="20"/>
      <c r="Z8869" s="20"/>
      <c r="AA8869" s="20"/>
      <c r="AB8869" s="20"/>
      <c r="AC8869" s="20"/>
      <c r="AD8869" s="20"/>
      <c r="AE8869" s="20"/>
      <c r="AF8869" s="22"/>
      <c r="AG8869" s="20"/>
      <c r="AH8869" s="20"/>
      <c r="AI8869" s="20"/>
      <c r="AJ8869" s="20"/>
      <c r="AK8869" s="20"/>
      <c r="AL8869" s="20"/>
      <c r="AM8869" s="24" t="str">
        <f>IF($O8869="","",IF(DATEDIF($O8869,Lista!$V$2,"y")=122,"",DATEDIF($O8869,Lista!$V$2,"y")))</f>
        <v/>
      </c>
      <c r="AN8869" s="24" t="str">
        <f t="shared" si="414"/>
        <v/>
      </c>
      <c r="AO8869" s="24" t="str">
        <f t="shared" si="415"/>
        <v/>
      </c>
      <c r="AP8869" s="25" t="str">
        <f>IFERROR(VLOOKUP($R8869,Lista!$G$2:$H$15,2,FALSE),"")</f>
        <v/>
      </c>
      <c r="AQ8869" s="24" t="str">
        <f>IF(ISBLANK(G8869),"",IF(SUMPRODUCT((G$2:G8869=G8869)*1)&gt;1,0,1))</f>
        <v/>
      </c>
      <c r="AR8869" s="24" t="str">
        <f t="shared" si="416"/>
        <v/>
      </c>
    </row>
    <row r="8870" spans="2:44" x14ac:dyDescent="0.35">
      <c r="B8870" s="20"/>
      <c r="C8870" s="20"/>
      <c r="D8870" s="20"/>
      <c r="E8870" s="20"/>
      <c r="F8870" s="20"/>
      <c r="G8870" s="21"/>
      <c r="H8870" s="20"/>
      <c r="I8870" s="20"/>
      <c r="J8870" s="20"/>
      <c r="K8870" s="20"/>
      <c r="L8870" s="20"/>
      <c r="M8870" s="20"/>
      <c r="N8870" s="20"/>
      <c r="O8870" s="22"/>
      <c r="P8870" s="20"/>
      <c r="Q8870" s="20"/>
      <c r="R8870" s="20"/>
      <c r="S8870" s="20"/>
      <c r="T8870" s="20"/>
      <c r="U8870" s="20"/>
      <c r="V8870" s="20"/>
      <c r="W8870" s="20"/>
      <c r="X8870" s="20"/>
      <c r="Y8870" s="20"/>
      <c r="Z8870" s="20"/>
      <c r="AA8870" s="20"/>
      <c r="AB8870" s="20"/>
      <c r="AC8870" s="20"/>
      <c r="AD8870" s="20"/>
      <c r="AE8870" s="20"/>
      <c r="AF8870" s="22"/>
      <c r="AG8870" s="20"/>
      <c r="AH8870" s="20"/>
      <c r="AI8870" s="20"/>
      <c r="AJ8870" s="20"/>
      <c r="AK8870" s="20"/>
      <c r="AL8870" s="20"/>
      <c r="AM8870" s="24" t="str">
        <f>IF($O8870="","",IF(DATEDIF($O8870,Lista!$V$2,"y")=122,"",DATEDIF($O8870,Lista!$V$2,"y")))</f>
        <v/>
      </c>
      <c r="AN8870" s="24" t="str">
        <f t="shared" si="414"/>
        <v/>
      </c>
      <c r="AO8870" s="24" t="str">
        <f t="shared" si="415"/>
        <v/>
      </c>
      <c r="AP8870" s="25" t="str">
        <f>IFERROR(VLOOKUP($R8870,Lista!$G$2:$H$15,2,FALSE),"")</f>
        <v/>
      </c>
      <c r="AQ8870" s="24" t="str">
        <f>IF(ISBLANK(G8870),"",IF(SUMPRODUCT((G$2:G8870=G8870)*1)&gt;1,0,1))</f>
        <v/>
      </c>
      <c r="AR8870" s="24" t="str">
        <f t="shared" si="416"/>
        <v/>
      </c>
    </row>
    <row r="8871" spans="2:44" x14ac:dyDescent="0.35">
      <c r="B8871" s="20"/>
      <c r="C8871" s="20"/>
      <c r="D8871" s="20"/>
      <c r="E8871" s="20"/>
      <c r="F8871" s="20"/>
      <c r="G8871" s="21"/>
      <c r="H8871" s="20"/>
      <c r="I8871" s="20"/>
      <c r="J8871" s="20"/>
      <c r="K8871" s="20"/>
      <c r="L8871" s="20"/>
      <c r="M8871" s="20"/>
      <c r="N8871" s="20"/>
      <c r="O8871" s="22"/>
      <c r="P8871" s="20"/>
      <c r="Q8871" s="20"/>
      <c r="R8871" s="20"/>
      <c r="S8871" s="20"/>
      <c r="T8871" s="20"/>
      <c r="U8871" s="20"/>
      <c r="V8871" s="20"/>
      <c r="W8871" s="20"/>
      <c r="X8871" s="20"/>
      <c r="Y8871" s="20"/>
      <c r="Z8871" s="20"/>
      <c r="AA8871" s="20"/>
      <c r="AB8871" s="20"/>
      <c r="AC8871" s="20"/>
      <c r="AD8871" s="20"/>
      <c r="AE8871" s="20"/>
      <c r="AF8871" s="22"/>
      <c r="AG8871" s="20"/>
      <c r="AH8871" s="20"/>
      <c r="AI8871" s="20"/>
      <c r="AJ8871" s="20"/>
      <c r="AK8871" s="20"/>
      <c r="AL8871" s="20"/>
      <c r="AM8871" s="24" t="str">
        <f>IF($O8871="","",IF(DATEDIF($O8871,Lista!$V$2,"y")=122,"",DATEDIF($O8871,Lista!$V$2,"y")))</f>
        <v/>
      </c>
      <c r="AN8871" s="24" t="str">
        <f t="shared" si="414"/>
        <v/>
      </c>
      <c r="AO8871" s="24" t="str">
        <f t="shared" si="415"/>
        <v/>
      </c>
      <c r="AP8871" s="25" t="str">
        <f>IFERROR(VLOOKUP($R8871,Lista!$G$2:$H$15,2,FALSE),"")</f>
        <v/>
      </c>
      <c r="AQ8871" s="24" t="str">
        <f>IF(ISBLANK(G8871),"",IF(SUMPRODUCT((G$2:G8871=G8871)*1)&gt;1,0,1))</f>
        <v/>
      </c>
      <c r="AR8871" s="24" t="str">
        <f t="shared" si="416"/>
        <v/>
      </c>
    </row>
    <row r="8872" spans="2:44" x14ac:dyDescent="0.35">
      <c r="B8872" s="20"/>
      <c r="C8872" s="20"/>
      <c r="D8872" s="20"/>
      <c r="E8872" s="20"/>
      <c r="F8872" s="20"/>
      <c r="G8872" s="21"/>
      <c r="H8872" s="20"/>
      <c r="I8872" s="20"/>
      <c r="J8872" s="20"/>
      <c r="K8872" s="20"/>
      <c r="L8872" s="20"/>
      <c r="M8872" s="20"/>
      <c r="N8872" s="20"/>
      <c r="O8872" s="22"/>
      <c r="P8872" s="20"/>
      <c r="Q8872" s="20"/>
      <c r="R8872" s="20"/>
      <c r="S8872" s="20"/>
      <c r="T8872" s="20"/>
      <c r="U8872" s="20"/>
      <c r="V8872" s="20"/>
      <c r="W8872" s="20"/>
      <c r="X8872" s="20"/>
      <c r="Y8872" s="20"/>
      <c r="Z8872" s="20"/>
      <c r="AA8872" s="20"/>
      <c r="AB8872" s="20"/>
      <c r="AC8872" s="20"/>
      <c r="AD8872" s="20"/>
      <c r="AE8872" s="20"/>
      <c r="AF8872" s="22"/>
      <c r="AG8872" s="20"/>
      <c r="AH8872" s="20"/>
      <c r="AI8872" s="20"/>
      <c r="AJ8872" s="20"/>
      <c r="AK8872" s="20"/>
      <c r="AL8872" s="20"/>
      <c r="AM8872" s="24" t="str">
        <f>IF($O8872="","",IF(DATEDIF($O8872,Lista!$V$2,"y")=122,"",DATEDIF($O8872,Lista!$V$2,"y")))</f>
        <v/>
      </c>
      <c r="AN8872" s="24" t="str">
        <f t="shared" si="414"/>
        <v/>
      </c>
      <c r="AO8872" s="24" t="str">
        <f t="shared" si="415"/>
        <v/>
      </c>
      <c r="AP8872" s="25" t="str">
        <f>IFERROR(VLOOKUP($R8872,Lista!$G$2:$H$15,2,FALSE),"")</f>
        <v/>
      </c>
      <c r="AQ8872" s="24" t="str">
        <f>IF(ISBLANK(G8872),"",IF(SUMPRODUCT((G$2:G8872=G8872)*1)&gt;1,0,1))</f>
        <v/>
      </c>
      <c r="AR8872" s="24" t="str">
        <f t="shared" si="416"/>
        <v/>
      </c>
    </row>
    <row r="8873" spans="2:44" x14ac:dyDescent="0.35">
      <c r="B8873" s="20"/>
      <c r="C8873" s="20"/>
      <c r="D8873" s="20"/>
      <c r="E8873" s="20"/>
      <c r="F8873" s="20"/>
      <c r="G8873" s="21"/>
      <c r="H8873" s="20"/>
      <c r="I8873" s="20"/>
      <c r="J8873" s="20"/>
      <c r="K8873" s="20"/>
      <c r="L8873" s="20"/>
      <c r="M8873" s="20"/>
      <c r="N8873" s="20"/>
      <c r="O8873" s="22"/>
      <c r="P8873" s="20"/>
      <c r="Q8873" s="20"/>
      <c r="R8873" s="20"/>
      <c r="S8873" s="20"/>
      <c r="T8873" s="20"/>
      <c r="U8873" s="20"/>
      <c r="V8873" s="20"/>
      <c r="W8873" s="20"/>
      <c r="X8873" s="20"/>
      <c r="Y8873" s="20"/>
      <c r="Z8873" s="20"/>
      <c r="AA8873" s="20"/>
      <c r="AB8873" s="20"/>
      <c r="AC8873" s="20"/>
      <c r="AD8873" s="20"/>
      <c r="AE8873" s="20"/>
      <c r="AF8873" s="22"/>
      <c r="AG8873" s="20"/>
      <c r="AH8873" s="20"/>
      <c r="AI8873" s="20"/>
      <c r="AJ8873" s="20"/>
      <c r="AK8873" s="20"/>
      <c r="AL8873" s="20"/>
      <c r="AM8873" s="24" t="str">
        <f>IF($O8873="","",IF(DATEDIF($O8873,Lista!$V$2,"y")=122,"",DATEDIF($O8873,Lista!$V$2,"y")))</f>
        <v/>
      </c>
      <c r="AN8873" s="24" t="str">
        <f t="shared" si="414"/>
        <v/>
      </c>
      <c r="AO8873" s="24" t="str">
        <f t="shared" si="415"/>
        <v/>
      </c>
      <c r="AP8873" s="25" t="str">
        <f>IFERROR(VLOOKUP($R8873,Lista!$G$2:$H$15,2,FALSE),"")</f>
        <v/>
      </c>
      <c r="AQ8873" s="24" t="str">
        <f>IF(ISBLANK(G8873),"",IF(SUMPRODUCT((G$2:G8873=G8873)*1)&gt;1,0,1))</f>
        <v/>
      </c>
      <c r="AR8873" s="24" t="str">
        <f t="shared" si="416"/>
        <v/>
      </c>
    </row>
    <row r="8874" spans="2:44" x14ac:dyDescent="0.35">
      <c r="B8874" s="20"/>
      <c r="C8874" s="20"/>
      <c r="D8874" s="20"/>
      <c r="E8874" s="20"/>
      <c r="F8874" s="20"/>
      <c r="G8874" s="21"/>
      <c r="H8874" s="20"/>
      <c r="I8874" s="20"/>
      <c r="J8874" s="20"/>
      <c r="K8874" s="20"/>
      <c r="L8874" s="20"/>
      <c r="M8874" s="20"/>
      <c r="N8874" s="20"/>
      <c r="O8874" s="22"/>
      <c r="P8874" s="20"/>
      <c r="Q8874" s="20"/>
      <c r="R8874" s="20"/>
      <c r="S8874" s="20"/>
      <c r="T8874" s="20"/>
      <c r="U8874" s="20"/>
      <c r="V8874" s="20"/>
      <c r="W8874" s="20"/>
      <c r="X8874" s="20"/>
      <c r="Y8874" s="20"/>
      <c r="Z8874" s="20"/>
      <c r="AA8874" s="20"/>
      <c r="AB8874" s="20"/>
      <c r="AC8874" s="20"/>
      <c r="AD8874" s="20"/>
      <c r="AE8874" s="20"/>
      <c r="AF8874" s="22"/>
      <c r="AG8874" s="20"/>
      <c r="AH8874" s="20"/>
      <c r="AI8874" s="20"/>
      <c r="AJ8874" s="20"/>
      <c r="AK8874" s="20"/>
      <c r="AL8874" s="20"/>
      <c r="AM8874" s="24" t="str">
        <f>IF($O8874="","",IF(DATEDIF($O8874,Lista!$V$2,"y")=122,"",DATEDIF($O8874,Lista!$V$2,"y")))</f>
        <v/>
      </c>
      <c r="AN8874" s="24" t="str">
        <f t="shared" si="414"/>
        <v/>
      </c>
      <c r="AO8874" s="24" t="str">
        <f t="shared" si="415"/>
        <v/>
      </c>
      <c r="AP8874" s="25" t="str">
        <f>IFERROR(VLOOKUP($R8874,Lista!$G$2:$H$15,2,FALSE),"")</f>
        <v/>
      </c>
      <c r="AQ8874" s="24" t="str">
        <f>IF(ISBLANK(G8874),"",IF(SUMPRODUCT((G$2:G8874=G8874)*1)&gt;1,0,1))</f>
        <v/>
      </c>
      <c r="AR8874" s="24" t="str">
        <f t="shared" si="416"/>
        <v/>
      </c>
    </row>
    <row r="8875" spans="2:44" x14ac:dyDescent="0.35">
      <c r="B8875" s="20"/>
      <c r="C8875" s="20"/>
      <c r="D8875" s="20"/>
      <c r="E8875" s="20"/>
      <c r="F8875" s="20"/>
      <c r="G8875" s="21"/>
      <c r="H8875" s="20"/>
      <c r="I8875" s="20"/>
      <c r="J8875" s="20"/>
      <c r="K8875" s="20"/>
      <c r="L8875" s="20"/>
      <c r="M8875" s="20"/>
      <c r="N8875" s="20"/>
      <c r="O8875" s="22"/>
      <c r="P8875" s="20"/>
      <c r="Q8875" s="20"/>
      <c r="R8875" s="20"/>
      <c r="S8875" s="20"/>
      <c r="T8875" s="20"/>
      <c r="U8875" s="20"/>
      <c r="V8875" s="20"/>
      <c r="W8875" s="20"/>
      <c r="X8875" s="20"/>
      <c r="Y8875" s="20"/>
      <c r="Z8875" s="20"/>
      <c r="AA8875" s="20"/>
      <c r="AB8875" s="20"/>
      <c r="AC8875" s="20"/>
      <c r="AD8875" s="20"/>
      <c r="AE8875" s="20"/>
      <c r="AF8875" s="22"/>
      <c r="AG8875" s="20"/>
      <c r="AH8875" s="20"/>
      <c r="AI8875" s="20"/>
      <c r="AJ8875" s="20"/>
      <c r="AK8875" s="20"/>
      <c r="AL8875" s="20"/>
      <c r="AM8875" s="24" t="str">
        <f>IF($O8875="","",IF(DATEDIF($O8875,Lista!$V$2,"y")=122,"",DATEDIF($O8875,Lista!$V$2,"y")))</f>
        <v/>
      </c>
      <c r="AN8875" s="24" t="str">
        <f t="shared" si="414"/>
        <v/>
      </c>
      <c r="AO8875" s="24" t="str">
        <f t="shared" si="415"/>
        <v/>
      </c>
      <c r="AP8875" s="25" t="str">
        <f>IFERROR(VLOOKUP($R8875,Lista!$G$2:$H$15,2,FALSE),"")</f>
        <v/>
      </c>
      <c r="AQ8875" s="24" t="str">
        <f>IF(ISBLANK(G8875),"",IF(SUMPRODUCT((G$2:G8875=G8875)*1)&gt;1,0,1))</f>
        <v/>
      </c>
      <c r="AR8875" s="24" t="str">
        <f t="shared" si="416"/>
        <v/>
      </c>
    </row>
    <row r="8876" spans="2:44" x14ac:dyDescent="0.35">
      <c r="B8876" s="20"/>
      <c r="C8876" s="20"/>
      <c r="D8876" s="20"/>
      <c r="E8876" s="20"/>
      <c r="F8876" s="20"/>
      <c r="G8876" s="21"/>
      <c r="H8876" s="20"/>
      <c r="I8876" s="20"/>
      <c r="J8876" s="20"/>
      <c r="K8876" s="20"/>
      <c r="L8876" s="20"/>
      <c r="M8876" s="20"/>
      <c r="N8876" s="20"/>
      <c r="O8876" s="22"/>
      <c r="P8876" s="20"/>
      <c r="Q8876" s="20"/>
      <c r="R8876" s="20"/>
      <c r="S8876" s="20"/>
      <c r="T8876" s="20"/>
      <c r="U8876" s="20"/>
      <c r="V8876" s="20"/>
      <c r="W8876" s="20"/>
      <c r="X8876" s="20"/>
      <c r="Y8876" s="20"/>
      <c r="Z8876" s="20"/>
      <c r="AA8876" s="20"/>
      <c r="AB8876" s="20"/>
      <c r="AC8876" s="20"/>
      <c r="AD8876" s="20"/>
      <c r="AE8876" s="20"/>
      <c r="AF8876" s="22"/>
      <c r="AG8876" s="20"/>
      <c r="AH8876" s="20"/>
      <c r="AI8876" s="20"/>
      <c r="AJ8876" s="20"/>
      <c r="AK8876" s="20"/>
      <c r="AL8876" s="20"/>
      <c r="AM8876" s="24" t="str">
        <f>IF($O8876="","",IF(DATEDIF($O8876,Lista!$V$2,"y")=122,"",DATEDIF($O8876,Lista!$V$2,"y")))</f>
        <v/>
      </c>
      <c r="AN8876" s="24" t="str">
        <f t="shared" si="414"/>
        <v/>
      </c>
      <c r="AO8876" s="24" t="str">
        <f t="shared" si="415"/>
        <v/>
      </c>
      <c r="AP8876" s="25" t="str">
        <f>IFERROR(VLOOKUP($R8876,Lista!$G$2:$H$15,2,FALSE),"")</f>
        <v/>
      </c>
      <c r="AQ8876" s="24" t="str">
        <f>IF(ISBLANK(G8876),"",IF(SUMPRODUCT((G$2:G8876=G8876)*1)&gt;1,0,1))</f>
        <v/>
      </c>
      <c r="AR8876" s="24" t="str">
        <f t="shared" si="416"/>
        <v/>
      </c>
    </row>
    <row r="8877" spans="2:44" x14ac:dyDescent="0.35">
      <c r="B8877" s="20"/>
      <c r="C8877" s="20"/>
      <c r="D8877" s="20"/>
      <c r="E8877" s="20"/>
      <c r="F8877" s="20"/>
      <c r="G8877" s="21"/>
      <c r="H8877" s="20"/>
      <c r="I8877" s="20"/>
      <c r="J8877" s="20"/>
      <c r="K8877" s="20"/>
      <c r="L8877" s="20"/>
      <c r="M8877" s="20"/>
      <c r="N8877" s="20"/>
      <c r="O8877" s="22"/>
      <c r="P8877" s="20"/>
      <c r="Q8877" s="20"/>
      <c r="R8877" s="20"/>
      <c r="S8877" s="20"/>
      <c r="T8877" s="20"/>
      <c r="U8877" s="20"/>
      <c r="V8877" s="20"/>
      <c r="W8877" s="20"/>
      <c r="X8877" s="20"/>
      <c r="Y8877" s="20"/>
      <c r="Z8877" s="20"/>
      <c r="AA8877" s="20"/>
      <c r="AB8877" s="20"/>
      <c r="AC8877" s="20"/>
      <c r="AD8877" s="20"/>
      <c r="AE8877" s="20"/>
      <c r="AF8877" s="22"/>
      <c r="AG8877" s="20"/>
      <c r="AH8877" s="20"/>
      <c r="AI8877" s="20"/>
      <c r="AJ8877" s="20"/>
      <c r="AK8877" s="20"/>
      <c r="AL8877" s="20"/>
      <c r="AM8877" s="24" t="str">
        <f>IF($O8877="","",IF(DATEDIF($O8877,Lista!$V$2,"y")=122,"",DATEDIF($O8877,Lista!$V$2,"y")))</f>
        <v/>
      </c>
      <c r="AN8877" s="24" t="str">
        <f t="shared" si="414"/>
        <v/>
      </c>
      <c r="AO8877" s="24" t="str">
        <f t="shared" si="415"/>
        <v/>
      </c>
      <c r="AP8877" s="25" t="str">
        <f>IFERROR(VLOOKUP($R8877,Lista!$G$2:$H$15,2,FALSE),"")</f>
        <v/>
      </c>
      <c r="AQ8877" s="24" t="str">
        <f>IF(ISBLANK(G8877),"",IF(SUMPRODUCT((G$2:G8877=G8877)*1)&gt;1,0,1))</f>
        <v/>
      </c>
      <c r="AR8877" s="24" t="str">
        <f t="shared" si="416"/>
        <v/>
      </c>
    </row>
    <row r="8878" spans="2:44" x14ac:dyDescent="0.35">
      <c r="B8878" s="20"/>
      <c r="C8878" s="20"/>
      <c r="D8878" s="20"/>
      <c r="E8878" s="20"/>
      <c r="F8878" s="20"/>
      <c r="G8878" s="21"/>
      <c r="H8878" s="20"/>
      <c r="I8878" s="20"/>
      <c r="J8878" s="20"/>
      <c r="K8878" s="20"/>
      <c r="L8878" s="20"/>
      <c r="M8878" s="20"/>
      <c r="N8878" s="20"/>
      <c r="O8878" s="22"/>
      <c r="P8878" s="20"/>
      <c r="Q8878" s="20"/>
      <c r="R8878" s="20"/>
      <c r="S8878" s="20"/>
      <c r="T8878" s="20"/>
      <c r="U8878" s="20"/>
      <c r="V8878" s="20"/>
      <c r="W8878" s="20"/>
      <c r="X8878" s="20"/>
      <c r="Y8878" s="20"/>
      <c r="Z8878" s="20"/>
      <c r="AA8878" s="20"/>
      <c r="AB8878" s="20"/>
      <c r="AC8878" s="20"/>
      <c r="AD8878" s="20"/>
      <c r="AE8878" s="20"/>
      <c r="AF8878" s="22"/>
      <c r="AG8878" s="20"/>
      <c r="AH8878" s="20"/>
      <c r="AI8878" s="20"/>
      <c r="AJ8878" s="20"/>
      <c r="AK8878" s="20"/>
      <c r="AL8878" s="20"/>
      <c r="AM8878" s="24" t="str">
        <f>IF($O8878="","",IF(DATEDIF($O8878,Lista!$V$2,"y")=122,"",DATEDIF($O8878,Lista!$V$2,"y")))</f>
        <v/>
      </c>
      <c r="AN8878" s="24" t="str">
        <f t="shared" si="414"/>
        <v/>
      </c>
      <c r="AO8878" s="24" t="str">
        <f t="shared" si="415"/>
        <v/>
      </c>
      <c r="AP8878" s="25" t="str">
        <f>IFERROR(VLOOKUP($R8878,Lista!$G$2:$H$15,2,FALSE),"")</f>
        <v/>
      </c>
      <c r="AQ8878" s="24" t="str">
        <f>IF(ISBLANK(G8878),"",IF(SUMPRODUCT((G$2:G8878=G8878)*1)&gt;1,0,1))</f>
        <v/>
      </c>
      <c r="AR8878" s="24" t="str">
        <f t="shared" si="416"/>
        <v/>
      </c>
    </row>
    <row r="8879" spans="2:44" x14ac:dyDescent="0.35">
      <c r="B8879" s="20"/>
      <c r="C8879" s="20"/>
      <c r="D8879" s="20"/>
      <c r="E8879" s="20"/>
      <c r="F8879" s="20"/>
      <c r="G8879" s="21"/>
      <c r="H8879" s="20"/>
      <c r="I8879" s="20"/>
      <c r="J8879" s="20"/>
      <c r="K8879" s="20"/>
      <c r="L8879" s="20"/>
      <c r="M8879" s="20"/>
      <c r="N8879" s="20"/>
      <c r="O8879" s="22"/>
      <c r="P8879" s="20"/>
      <c r="Q8879" s="20"/>
      <c r="R8879" s="20"/>
      <c r="S8879" s="20"/>
      <c r="T8879" s="20"/>
      <c r="U8879" s="20"/>
      <c r="V8879" s="20"/>
      <c r="W8879" s="20"/>
      <c r="X8879" s="20"/>
      <c r="Y8879" s="20"/>
      <c r="Z8879" s="20"/>
      <c r="AA8879" s="20"/>
      <c r="AB8879" s="20"/>
      <c r="AC8879" s="20"/>
      <c r="AD8879" s="20"/>
      <c r="AE8879" s="20"/>
      <c r="AF8879" s="22"/>
      <c r="AG8879" s="20"/>
      <c r="AH8879" s="20"/>
      <c r="AI8879" s="20"/>
      <c r="AJ8879" s="20"/>
      <c r="AK8879" s="20"/>
      <c r="AL8879" s="20"/>
      <c r="AM8879" s="24" t="str">
        <f>IF($O8879="","",IF(DATEDIF($O8879,Lista!$V$2,"y")=122,"",DATEDIF($O8879,Lista!$V$2,"y")))</f>
        <v/>
      </c>
      <c r="AN8879" s="24" t="str">
        <f t="shared" si="414"/>
        <v/>
      </c>
      <c r="AO8879" s="24" t="str">
        <f t="shared" si="415"/>
        <v/>
      </c>
      <c r="AP8879" s="25" t="str">
        <f>IFERROR(VLOOKUP($R8879,Lista!$G$2:$H$15,2,FALSE),"")</f>
        <v/>
      </c>
      <c r="AQ8879" s="24" t="str">
        <f>IF(ISBLANK(G8879),"",IF(SUMPRODUCT((G$2:G8879=G8879)*1)&gt;1,0,1))</f>
        <v/>
      </c>
      <c r="AR8879" s="24" t="str">
        <f t="shared" si="416"/>
        <v/>
      </c>
    </row>
    <row r="8880" spans="2:44" x14ac:dyDescent="0.35">
      <c r="B8880" s="20"/>
      <c r="C8880" s="20"/>
      <c r="D8880" s="20"/>
      <c r="E8880" s="20"/>
      <c r="F8880" s="20"/>
      <c r="G8880" s="21"/>
      <c r="H8880" s="20"/>
      <c r="I8880" s="20"/>
      <c r="J8880" s="20"/>
      <c r="K8880" s="20"/>
      <c r="L8880" s="20"/>
      <c r="M8880" s="20"/>
      <c r="N8880" s="20"/>
      <c r="O8880" s="22"/>
      <c r="P8880" s="20"/>
      <c r="Q8880" s="20"/>
      <c r="R8880" s="20"/>
      <c r="S8880" s="20"/>
      <c r="T8880" s="20"/>
      <c r="U8880" s="20"/>
      <c r="V8880" s="20"/>
      <c r="W8880" s="20"/>
      <c r="X8880" s="20"/>
      <c r="Y8880" s="20"/>
      <c r="Z8880" s="20"/>
      <c r="AA8880" s="20"/>
      <c r="AB8880" s="20"/>
      <c r="AC8880" s="20"/>
      <c r="AD8880" s="20"/>
      <c r="AE8880" s="20"/>
      <c r="AF8880" s="22"/>
      <c r="AG8880" s="20"/>
      <c r="AH8880" s="20"/>
      <c r="AI8880" s="20"/>
      <c r="AJ8880" s="20"/>
      <c r="AK8880" s="20"/>
      <c r="AL8880" s="20"/>
      <c r="AM8880" s="24" t="str">
        <f>IF($O8880="","",IF(DATEDIF($O8880,Lista!$V$2,"y")=122,"",DATEDIF($O8880,Lista!$V$2,"y")))</f>
        <v/>
      </c>
      <c r="AN8880" s="24" t="str">
        <f t="shared" si="414"/>
        <v/>
      </c>
      <c r="AO8880" s="24" t="str">
        <f t="shared" si="415"/>
        <v/>
      </c>
      <c r="AP8880" s="25" t="str">
        <f>IFERROR(VLOOKUP($R8880,Lista!$G$2:$H$15,2,FALSE),"")</f>
        <v/>
      </c>
      <c r="AQ8880" s="24" t="str">
        <f>IF(ISBLANK(G8880),"",IF(SUMPRODUCT((G$2:G8880=G8880)*1)&gt;1,0,1))</f>
        <v/>
      </c>
      <c r="AR8880" s="24" t="str">
        <f t="shared" si="416"/>
        <v/>
      </c>
    </row>
    <row r="8881" spans="2:44" x14ac:dyDescent="0.35">
      <c r="B8881" s="20"/>
      <c r="C8881" s="20"/>
      <c r="D8881" s="20"/>
      <c r="E8881" s="20"/>
      <c r="F8881" s="20"/>
      <c r="G8881" s="21"/>
      <c r="H8881" s="20"/>
      <c r="I8881" s="20"/>
      <c r="J8881" s="20"/>
      <c r="K8881" s="20"/>
      <c r="L8881" s="20"/>
      <c r="M8881" s="20"/>
      <c r="N8881" s="20"/>
      <c r="O8881" s="22"/>
      <c r="P8881" s="20"/>
      <c r="Q8881" s="20"/>
      <c r="R8881" s="20"/>
      <c r="S8881" s="20"/>
      <c r="T8881" s="20"/>
      <c r="U8881" s="20"/>
      <c r="V8881" s="20"/>
      <c r="W8881" s="20"/>
      <c r="X8881" s="20"/>
      <c r="Y8881" s="20"/>
      <c r="Z8881" s="20"/>
      <c r="AA8881" s="20"/>
      <c r="AB8881" s="20"/>
      <c r="AC8881" s="20"/>
      <c r="AD8881" s="20"/>
      <c r="AE8881" s="20"/>
      <c r="AF8881" s="22"/>
      <c r="AG8881" s="20"/>
      <c r="AH8881" s="20"/>
      <c r="AI8881" s="20"/>
      <c r="AJ8881" s="20"/>
      <c r="AK8881" s="20"/>
      <c r="AL8881" s="20"/>
      <c r="AM8881" s="24" t="str">
        <f>IF($O8881="","",IF(DATEDIF($O8881,Lista!$V$2,"y")=122,"",DATEDIF($O8881,Lista!$V$2,"y")))</f>
        <v/>
      </c>
      <c r="AN8881" s="24" t="str">
        <f t="shared" si="414"/>
        <v/>
      </c>
      <c r="AO8881" s="24" t="str">
        <f t="shared" si="415"/>
        <v/>
      </c>
      <c r="AP8881" s="25" t="str">
        <f>IFERROR(VLOOKUP($R8881,Lista!$G$2:$H$15,2,FALSE),"")</f>
        <v/>
      </c>
      <c r="AQ8881" s="24" t="str">
        <f>IF(ISBLANK(G8881),"",IF(SUMPRODUCT((G$2:G8881=G8881)*1)&gt;1,0,1))</f>
        <v/>
      </c>
      <c r="AR8881" s="24" t="str">
        <f t="shared" si="416"/>
        <v/>
      </c>
    </row>
    <row r="8882" spans="2:44" x14ac:dyDescent="0.35">
      <c r="B8882" s="20"/>
      <c r="C8882" s="20"/>
      <c r="D8882" s="20"/>
      <c r="E8882" s="20"/>
      <c r="F8882" s="20"/>
      <c r="G8882" s="21"/>
      <c r="H8882" s="20"/>
      <c r="I8882" s="20"/>
      <c r="J8882" s="20"/>
      <c r="K8882" s="20"/>
      <c r="L8882" s="20"/>
      <c r="M8882" s="20"/>
      <c r="N8882" s="20"/>
      <c r="O8882" s="22"/>
      <c r="P8882" s="20"/>
      <c r="Q8882" s="20"/>
      <c r="R8882" s="20"/>
      <c r="S8882" s="20"/>
      <c r="T8882" s="20"/>
      <c r="U8882" s="20"/>
      <c r="V8882" s="20"/>
      <c r="W8882" s="20"/>
      <c r="X8882" s="20"/>
      <c r="Y8882" s="20"/>
      <c r="Z8882" s="20"/>
      <c r="AA8882" s="20"/>
      <c r="AB8882" s="20"/>
      <c r="AC8882" s="20"/>
      <c r="AD8882" s="20"/>
      <c r="AE8882" s="20"/>
      <c r="AF8882" s="22"/>
      <c r="AG8882" s="20"/>
      <c r="AH8882" s="20"/>
      <c r="AI8882" s="20"/>
      <c r="AJ8882" s="20"/>
      <c r="AK8882" s="20"/>
      <c r="AL8882" s="20"/>
      <c r="AM8882" s="24" t="str">
        <f>IF($O8882="","",IF(DATEDIF($O8882,Lista!$V$2,"y")=122,"",DATEDIF($O8882,Lista!$V$2,"y")))</f>
        <v/>
      </c>
      <c r="AN8882" s="24" t="str">
        <f t="shared" si="414"/>
        <v/>
      </c>
      <c r="AO8882" s="24" t="str">
        <f t="shared" si="415"/>
        <v/>
      </c>
      <c r="AP8882" s="25" t="str">
        <f>IFERROR(VLOOKUP($R8882,Lista!$G$2:$H$15,2,FALSE),"")</f>
        <v/>
      </c>
      <c r="AQ8882" s="24" t="str">
        <f>IF(ISBLANK(G8882),"",IF(SUMPRODUCT((G$2:G8882=G8882)*1)&gt;1,0,1))</f>
        <v/>
      </c>
      <c r="AR8882" s="24" t="str">
        <f t="shared" si="416"/>
        <v/>
      </c>
    </row>
    <row r="8883" spans="2:44" x14ac:dyDescent="0.35">
      <c r="B8883" s="20"/>
      <c r="C8883" s="20"/>
      <c r="D8883" s="20"/>
      <c r="E8883" s="20"/>
      <c r="F8883" s="20"/>
      <c r="G8883" s="21"/>
      <c r="H8883" s="20"/>
      <c r="I8883" s="20"/>
      <c r="J8883" s="20"/>
      <c r="K8883" s="20"/>
      <c r="L8883" s="20"/>
      <c r="M8883" s="20"/>
      <c r="N8883" s="20"/>
      <c r="O8883" s="22"/>
      <c r="P8883" s="20"/>
      <c r="Q8883" s="20"/>
      <c r="R8883" s="20"/>
      <c r="S8883" s="20"/>
      <c r="T8883" s="20"/>
      <c r="U8883" s="20"/>
      <c r="V8883" s="20"/>
      <c r="W8883" s="20"/>
      <c r="X8883" s="20"/>
      <c r="Y8883" s="20"/>
      <c r="Z8883" s="20"/>
      <c r="AA8883" s="20"/>
      <c r="AB8883" s="20"/>
      <c r="AC8883" s="20"/>
      <c r="AD8883" s="20"/>
      <c r="AE8883" s="20"/>
      <c r="AF8883" s="22"/>
      <c r="AG8883" s="20"/>
      <c r="AH8883" s="20"/>
      <c r="AI8883" s="20"/>
      <c r="AJ8883" s="20"/>
      <c r="AK8883" s="20"/>
      <c r="AL8883" s="20"/>
      <c r="AM8883" s="24" t="str">
        <f>IF($O8883="","",IF(DATEDIF($O8883,Lista!$V$2,"y")=122,"",DATEDIF($O8883,Lista!$V$2,"y")))</f>
        <v/>
      </c>
      <c r="AN8883" s="24" t="str">
        <f t="shared" si="414"/>
        <v/>
      </c>
      <c r="AO8883" s="24" t="str">
        <f t="shared" si="415"/>
        <v/>
      </c>
      <c r="AP8883" s="25" t="str">
        <f>IFERROR(VLOOKUP($R8883,Lista!$G$2:$H$15,2,FALSE),"")</f>
        <v/>
      </c>
      <c r="AQ8883" s="24" t="str">
        <f>IF(ISBLANK(G8883),"",IF(SUMPRODUCT((G$2:G8883=G8883)*1)&gt;1,0,1))</f>
        <v/>
      </c>
      <c r="AR8883" s="24" t="str">
        <f t="shared" si="416"/>
        <v/>
      </c>
    </row>
    <row r="8884" spans="2:44" x14ac:dyDescent="0.35">
      <c r="B8884" s="20"/>
      <c r="C8884" s="20"/>
      <c r="D8884" s="20"/>
      <c r="E8884" s="20"/>
      <c r="F8884" s="20"/>
      <c r="G8884" s="21"/>
      <c r="H8884" s="20"/>
      <c r="I8884" s="20"/>
      <c r="J8884" s="20"/>
      <c r="K8884" s="20"/>
      <c r="L8884" s="20"/>
      <c r="M8884" s="20"/>
      <c r="N8884" s="20"/>
      <c r="O8884" s="22"/>
      <c r="P8884" s="20"/>
      <c r="Q8884" s="20"/>
      <c r="R8884" s="20"/>
      <c r="S8884" s="20"/>
      <c r="T8884" s="20"/>
      <c r="U8884" s="20"/>
      <c r="V8884" s="20"/>
      <c r="W8884" s="20"/>
      <c r="X8884" s="20"/>
      <c r="Y8884" s="20"/>
      <c r="Z8884" s="20"/>
      <c r="AA8884" s="20"/>
      <c r="AB8884" s="20"/>
      <c r="AC8884" s="20"/>
      <c r="AD8884" s="20"/>
      <c r="AE8884" s="20"/>
      <c r="AF8884" s="22"/>
      <c r="AG8884" s="20"/>
      <c r="AH8884" s="20"/>
      <c r="AI8884" s="20"/>
      <c r="AJ8884" s="20"/>
      <c r="AK8884" s="20"/>
      <c r="AL8884" s="20"/>
      <c r="AM8884" s="24" t="str">
        <f>IF($O8884="","",IF(DATEDIF($O8884,Lista!$V$2,"y")=122,"",DATEDIF($O8884,Lista!$V$2,"y")))</f>
        <v/>
      </c>
      <c r="AN8884" s="24" t="str">
        <f t="shared" si="414"/>
        <v/>
      </c>
      <c r="AO8884" s="24" t="str">
        <f t="shared" si="415"/>
        <v/>
      </c>
      <c r="AP8884" s="25" t="str">
        <f>IFERROR(VLOOKUP($R8884,Lista!$G$2:$H$15,2,FALSE),"")</f>
        <v/>
      </c>
      <c r="AQ8884" s="24" t="str">
        <f>IF(ISBLANK(G8884),"",IF(SUMPRODUCT((G$2:G8884=G8884)*1)&gt;1,0,1))</f>
        <v/>
      </c>
      <c r="AR8884" s="24" t="str">
        <f t="shared" si="416"/>
        <v/>
      </c>
    </row>
    <row r="8885" spans="2:44" x14ac:dyDescent="0.35">
      <c r="B8885" s="20"/>
      <c r="C8885" s="20"/>
      <c r="D8885" s="20"/>
      <c r="E8885" s="20"/>
      <c r="F8885" s="20"/>
      <c r="G8885" s="21"/>
      <c r="H8885" s="20"/>
      <c r="I8885" s="20"/>
      <c r="J8885" s="20"/>
      <c r="K8885" s="20"/>
      <c r="L8885" s="20"/>
      <c r="M8885" s="20"/>
      <c r="N8885" s="20"/>
      <c r="O8885" s="22"/>
      <c r="P8885" s="20"/>
      <c r="Q8885" s="20"/>
      <c r="R8885" s="20"/>
      <c r="S8885" s="20"/>
      <c r="T8885" s="20"/>
      <c r="U8885" s="20"/>
      <c r="V8885" s="20"/>
      <c r="W8885" s="20"/>
      <c r="X8885" s="20"/>
      <c r="Y8885" s="20"/>
      <c r="Z8885" s="20"/>
      <c r="AA8885" s="20"/>
      <c r="AB8885" s="20"/>
      <c r="AC8885" s="20"/>
      <c r="AD8885" s="20"/>
      <c r="AE8885" s="20"/>
      <c r="AF8885" s="22"/>
      <c r="AG8885" s="20"/>
      <c r="AH8885" s="20"/>
      <c r="AI8885" s="20"/>
      <c r="AJ8885" s="20"/>
      <c r="AK8885" s="20"/>
      <c r="AL8885" s="20"/>
      <c r="AM8885" s="24" t="str">
        <f>IF($O8885="","",IF(DATEDIF($O8885,Lista!$V$2,"y")=122,"",DATEDIF($O8885,Lista!$V$2,"y")))</f>
        <v/>
      </c>
      <c r="AN8885" s="24" t="str">
        <f t="shared" si="414"/>
        <v/>
      </c>
      <c r="AO8885" s="24" t="str">
        <f t="shared" si="415"/>
        <v/>
      </c>
      <c r="AP8885" s="25" t="str">
        <f>IFERROR(VLOOKUP($R8885,Lista!$G$2:$H$15,2,FALSE),"")</f>
        <v/>
      </c>
      <c r="AQ8885" s="24" t="str">
        <f>IF(ISBLANK(G8885),"",IF(SUMPRODUCT((G$2:G8885=G8885)*1)&gt;1,0,1))</f>
        <v/>
      </c>
      <c r="AR8885" s="24" t="str">
        <f t="shared" si="416"/>
        <v/>
      </c>
    </row>
    <row r="8886" spans="2:44" x14ac:dyDescent="0.35">
      <c r="B8886" s="20"/>
      <c r="C8886" s="20"/>
      <c r="D8886" s="20"/>
      <c r="E8886" s="20"/>
      <c r="F8886" s="20"/>
      <c r="G8886" s="21"/>
      <c r="H8886" s="20"/>
      <c r="I8886" s="20"/>
      <c r="J8886" s="20"/>
      <c r="K8886" s="20"/>
      <c r="L8886" s="20"/>
      <c r="M8886" s="20"/>
      <c r="N8886" s="20"/>
      <c r="O8886" s="22"/>
      <c r="P8886" s="20"/>
      <c r="Q8886" s="20"/>
      <c r="R8886" s="20"/>
      <c r="S8886" s="20"/>
      <c r="T8886" s="20"/>
      <c r="U8886" s="20"/>
      <c r="V8886" s="20"/>
      <c r="W8886" s="20"/>
      <c r="X8886" s="20"/>
      <c r="Y8886" s="20"/>
      <c r="Z8886" s="20"/>
      <c r="AA8886" s="20"/>
      <c r="AB8886" s="20"/>
      <c r="AC8886" s="20"/>
      <c r="AD8886" s="20"/>
      <c r="AE8886" s="20"/>
      <c r="AF8886" s="22"/>
      <c r="AG8886" s="20"/>
      <c r="AH8886" s="20"/>
      <c r="AI8886" s="20"/>
      <c r="AJ8886" s="20"/>
      <c r="AK8886" s="20"/>
      <c r="AL8886" s="20"/>
      <c r="AM8886" s="24" t="str">
        <f>IF($O8886="","",IF(DATEDIF($O8886,Lista!$V$2,"y")=122,"",DATEDIF($O8886,Lista!$V$2,"y")))</f>
        <v/>
      </c>
      <c r="AN8886" s="24" t="str">
        <f t="shared" si="414"/>
        <v/>
      </c>
      <c r="AO8886" s="24" t="str">
        <f t="shared" si="415"/>
        <v/>
      </c>
      <c r="AP8886" s="25" t="str">
        <f>IFERROR(VLOOKUP($R8886,Lista!$G$2:$H$15,2,FALSE),"")</f>
        <v/>
      </c>
      <c r="AQ8886" s="24" t="str">
        <f>IF(ISBLANK(G8886),"",IF(SUMPRODUCT((G$2:G8886=G8886)*1)&gt;1,0,1))</f>
        <v/>
      </c>
      <c r="AR8886" s="24" t="str">
        <f t="shared" si="416"/>
        <v/>
      </c>
    </row>
    <row r="8887" spans="2:44" x14ac:dyDescent="0.35">
      <c r="B8887" s="20"/>
      <c r="C8887" s="20"/>
      <c r="D8887" s="20"/>
      <c r="E8887" s="20"/>
      <c r="F8887" s="20"/>
      <c r="G8887" s="21"/>
      <c r="H8887" s="20"/>
      <c r="I8887" s="20"/>
      <c r="J8887" s="20"/>
      <c r="K8887" s="20"/>
      <c r="L8887" s="20"/>
      <c r="M8887" s="20"/>
      <c r="N8887" s="20"/>
      <c r="O8887" s="22"/>
      <c r="P8887" s="20"/>
      <c r="Q8887" s="20"/>
      <c r="R8887" s="20"/>
      <c r="S8887" s="20"/>
      <c r="T8887" s="20"/>
      <c r="U8887" s="20"/>
      <c r="V8887" s="20"/>
      <c r="W8887" s="20"/>
      <c r="X8887" s="20"/>
      <c r="Y8887" s="20"/>
      <c r="Z8887" s="20"/>
      <c r="AA8887" s="20"/>
      <c r="AB8887" s="20"/>
      <c r="AC8887" s="20"/>
      <c r="AD8887" s="20"/>
      <c r="AE8887" s="20"/>
      <c r="AF8887" s="22"/>
      <c r="AG8887" s="20"/>
      <c r="AH8887" s="20"/>
      <c r="AI8887" s="20"/>
      <c r="AJ8887" s="20"/>
      <c r="AK8887" s="20"/>
      <c r="AL8887" s="20"/>
      <c r="AM8887" s="24" t="str">
        <f>IF($O8887="","",IF(DATEDIF($O8887,Lista!$V$2,"y")=122,"",DATEDIF($O8887,Lista!$V$2,"y")))</f>
        <v/>
      </c>
      <c r="AN8887" s="24" t="str">
        <f t="shared" si="414"/>
        <v/>
      </c>
      <c r="AO8887" s="24" t="str">
        <f t="shared" si="415"/>
        <v/>
      </c>
      <c r="AP8887" s="25" t="str">
        <f>IFERROR(VLOOKUP($R8887,Lista!$G$2:$H$15,2,FALSE),"")</f>
        <v/>
      </c>
      <c r="AQ8887" s="24" t="str">
        <f>IF(ISBLANK(G8887),"",IF(SUMPRODUCT((G$2:G8887=G8887)*1)&gt;1,0,1))</f>
        <v/>
      </c>
      <c r="AR8887" s="24" t="str">
        <f t="shared" si="416"/>
        <v/>
      </c>
    </row>
    <row r="8888" spans="2:44" x14ac:dyDescent="0.35">
      <c r="B8888" s="20"/>
      <c r="C8888" s="20"/>
      <c r="D8888" s="20"/>
      <c r="E8888" s="20"/>
      <c r="F8888" s="20"/>
      <c r="G8888" s="21"/>
      <c r="H8888" s="20"/>
      <c r="I8888" s="20"/>
      <c r="J8888" s="20"/>
      <c r="K8888" s="20"/>
      <c r="L8888" s="20"/>
      <c r="M8888" s="20"/>
      <c r="N8888" s="20"/>
      <c r="O8888" s="22"/>
      <c r="P8888" s="20"/>
      <c r="Q8888" s="20"/>
      <c r="R8888" s="20"/>
      <c r="S8888" s="20"/>
      <c r="T8888" s="20"/>
      <c r="U8888" s="20"/>
      <c r="V8888" s="20"/>
      <c r="W8888" s="20"/>
      <c r="X8888" s="20"/>
      <c r="Y8888" s="20"/>
      <c r="Z8888" s="20"/>
      <c r="AA8888" s="20"/>
      <c r="AB8888" s="20"/>
      <c r="AC8888" s="20"/>
      <c r="AD8888" s="20"/>
      <c r="AE8888" s="20"/>
      <c r="AF8888" s="22"/>
      <c r="AG8888" s="20"/>
      <c r="AH8888" s="20"/>
      <c r="AI8888" s="20"/>
      <c r="AJ8888" s="20"/>
      <c r="AK8888" s="20"/>
      <c r="AL8888" s="20"/>
      <c r="AM8888" s="24" t="str">
        <f>IF($O8888="","",IF(DATEDIF($O8888,Lista!$V$2,"y")=122,"",DATEDIF($O8888,Lista!$V$2,"y")))</f>
        <v/>
      </c>
      <c r="AN8888" s="24" t="str">
        <f t="shared" si="414"/>
        <v/>
      </c>
      <c r="AO8888" s="24" t="str">
        <f t="shared" si="415"/>
        <v/>
      </c>
      <c r="AP8888" s="25" t="str">
        <f>IFERROR(VLOOKUP($R8888,Lista!$G$2:$H$15,2,FALSE),"")</f>
        <v/>
      </c>
      <c r="AQ8888" s="24" t="str">
        <f>IF(ISBLANK(G8888),"",IF(SUMPRODUCT((G$2:G8888=G8888)*1)&gt;1,0,1))</f>
        <v/>
      </c>
      <c r="AR8888" s="24" t="str">
        <f t="shared" si="416"/>
        <v/>
      </c>
    </row>
    <row r="8889" spans="2:44" x14ac:dyDescent="0.35">
      <c r="B8889" s="20"/>
      <c r="C8889" s="20"/>
      <c r="D8889" s="20"/>
      <c r="E8889" s="20"/>
      <c r="F8889" s="20"/>
      <c r="G8889" s="21"/>
      <c r="H8889" s="20"/>
      <c r="I8889" s="20"/>
      <c r="J8889" s="20"/>
      <c r="K8889" s="20"/>
      <c r="L8889" s="20"/>
      <c r="M8889" s="20"/>
      <c r="N8889" s="20"/>
      <c r="O8889" s="22"/>
      <c r="P8889" s="20"/>
      <c r="Q8889" s="20"/>
      <c r="R8889" s="20"/>
      <c r="S8889" s="20"/>
      <c r="T8889" s="20"/>
      <c r="U8889" s="20"/>
      <c r="V8889" s="20"/>
      <c r="W8889" s="20"/>
      <c r="X8889" s="20"/>
      <c r="Y8889" s="20"/>
      <c r="Z8889" s="20"/>
      <c r="AA8889" s="20"/>
      <c r="AB8889" s="20"/>
      <c r="AC8889" s="20"/>
      <c r="AD8889" s="20"/>
      <c r="AE8889" s="20"/>
      <c r="AF8889" s="22"/>
      <c r="AG8889" s="20"/>
      <c r="AH8889" s="20"/>
      <c r="AI8889" s="20"/>
      <c r="AJ8889" s="20"/>
      <c r="AK8889" s="20"/>
      <c r="AL8889" s="20"/>
      <c r="AM8889" s="24" t="str">
        <f>IF($O8889="","",IF(DATEDIF($O8889,Lista!$V$2,"y")=122,"",DATEDIF($O8889,Lista!$V$2,"y")))</f>
        <v/>
      </c>
      <c r="AN8889" s="24" t="str">
        <f t="shared" si="414"/>
        <v/>
      </c>
      <c r="AO8889" s="24" t="str">
        <f t="shared" si="415"/>
        <v/>
      </c>
      <c r="AP8889" s="25" t="str">
        <f>IFERROR(VLOOKUP($R8889,Lista!$G$2:$H$15,2,FALSE),"")</f>
        <v/>
      </c>
      <c r="AQ8889" s="24" t="str">
        <f>IF(ISBLANK(G8889),"",IF(SUMPRODUCT((G$2:G8889=G8889)*1)&gt;1,0,1))</f>
        <v/>
      </c>
      <c r="AR8889" s="24" t="str">
        <f t="shared" si="416"/>
        <v/>
      </c>
    </row>
    <row r="8890" spans="2:44" x14ac:dyDescent="0.35">
      <c r="B8890" s="20"/>
      <c r="C8890" s="20"/>
      <c r="D8890" s="20"/>
      <c r="E8890" s="20"/>
      <c r="F8890" s="20"/>
      <c r="G8890" s="21"/>
      <c r="H8890" s="20"/>
      <c r="I8890" s="20"/>
      <c r="J8890" s="20"/>
      <c r="K8890" s="20"/>
      <c r="L8890" s="20"/>
      <c r="M8890" s="20"/>
      <c r="N8890" s="20"/>
      <c r="O8890" s="22"/>
      <c r="P8890" s="20"/>
      <c r="Q8890" s="20"/>
      <c r="R8890" s="20"/>
      <c r="S8890" s="20"/>
      <c r="T8890" s="20"/>
      <c r="U8890" s="20"/>
      <c r="V8890" s="20"/>
      <c r="W8890" s="20"/>
      <c r="X8890" s="20"/>
      <c r="Y8890" s="20"/>
      <c r="Z8890" s="20"/>
      <c r="AA8890" s="20"/>
      <c r="AB8890" s="20"/>
      <c r="AC8890" s="20"/>
      <c r="AD8890" s="20"/>
      <c r="AE8890" s="20"/>
      <c r="AF8890" s="22"/>
      <c r="AG8890" s="20"/>
      <c r="AH8890" s="20"/>
      <c r="AI8890" s="20"/>
      <c r="AJ8890" s="20"/>
      <c r="AK8890" s="20"/>
      <c r="AL8890" s="20"/>
      <c r="AM8890" s="24" t="str">
        <f>IF($O8890="","",IF(DATEDIF($O8890,Lista!$V$2,"y")=122,"",DATEDIF($O8890,Lista!$V$2,"y")))</f>
        <v/>
      </c>
      <c r="AN8890" s="24" t="str">
        <f t="shared" si="414"/>
        <v/>
      </c>
      <c r="AO8890" s="24" t="str">
        <f t="shared" si="415"/>
        <v/>
      </c>
      <c r="AP8890" s="25" t="str">
        <f>IFERROR(VLOOKUP($R8890,Lista!$G$2:$H$15,2,FALSE),"")</f>
        <v/>
      </c>
      <c r="AQ8890" s="24" t="str">
        <f>IF(ISBLANK(G8890),"",IF(SUMPRODUCT((G$2:G8890=G8890)*1)&gt;1,0,1))</f>
        <v/>
      </c>
      <c r="AR8890" s="24" t="str">
        <f t="shared" si="416"/>
        <v/>
      </c>
    </row>
    <row r="8891" spans="2:44" x14ac:dyDescent="0.35">
      <c r="B8891" s="20"/>
      <c r="C8891" s="20"/>
      <c r="D8891" s="20"/>
      <c r="E8891" s="20"/>
      <c r="F8891" s="20"/>
      <c r="G8891" s="21"/>
      <c r="H8891" s="20"/>
      <c r="I8891" s="20"/>
      <c r="J8891" s="20"/>
      <c r="K8891" s="20"/>
      <c r="L8891" s="20"/>
      <c r="M8891" s="20"/>
      <c r="N8891" s="20"/>
      <c r="O8891" s="22"/>
      <c r="P8891" s="20"/>
      <c r="Q8891" s="20"/>
      <c r="R8891" s="20"/>
      <c r="S8891" s="20"/>
      <c r="T8891" s="20"/>
      <c r="U8891" s="20"/>
      <c r="V8891" s="20"/>
      <c r="W8891" s="20"/>
      <c r="X8891" s="20"/>
      <c r="Y8891" s="20"/>
      <c r="Z8891" s="20"/>
      <c r="AA8891" s="20"/>
      <c r="AB8891" s="20"/>
      <c r="AC8891" s="20"/>
      <c r="AD8891" s="20"/>
      <c r="AE8891" s="20"/>
      <c r="AF8891" s="22"/>
      <c r="AG8891" s="20"/>
      <c r="AH8891" s="20"/>
      <c r="AI8891" s="20"/>
      <c r="AJ8891" s="20"/>
      <c r="AK8891" s="20"/>
      <c r="AL8891" s="20"/>
      <c r="AM8891" s="24" t="str">
        <f>IF($O8891="","",IF(DATEDIF($O8891,Lista!$V$2,"y")=122,"",DATEDIF($O8891,Lista!$V$2,"y")))</f>
        <v/>
      </c>
      <c r="AN8891" s="24" t="str">
        <f t="shared" si="414"/>
        <v/>
      </c>
      <c r="AO8891" s="24" t="str">
        <f t="shared" si="415"/>
        <v/>
      </c>
      <c r="AP8891" s="25" t="str">
        <f>IFERROR(VLOOKUP($R8891,Lista!$G$2:$H$15,2,FALSE),"")</f>
        <v/>
      </c>
      <c r="AQ8891" s="24" t="str">
        <f>IF(ISBLANK(G8891),"",IF(SUMPRODUCT((G$2:G8891=G8891)*1)&gt;1,0,1))</f>
        <v/>
      </c>
      <c r="AR8891" s="24" t="str">
        <f t="shared" si="416"/>
        <v/>
      </c>
    </row>
    <row r="8892" spans="2:44" x14ac:dyDescent="0.35">
      <c r="B8892" s="20"/>
      <c r="C8892" s="20"/>
      <c r="D8892" s="20"/>
      <c r="E8892" s="20"/>
      <c r="F8892" s="20"/>
      <c r="G8892" s="21"/>
      <c r="H8892" s="20"/>
      <c r="I8892" s="20"/>
      <c r="J8892" s="20"/>
      <c r="K8892" s="20"/>
      <c r="L8892" s="20"/>
      <c r="M8892" s="20"/>
      <c r="N8892" s="20"/>
      <c r="O8892" s="22"/>
      <c r="P8892" s="20"/>
      <c r="Q8892" s="20"/>
      <c r="R8892" s="20"/>
      <c r="S8892" s="20"/>
      <c r="T8892" s="20"/>
      <c r="U8892" s="20"/>
      <c r="V8892" s="20"/>
      <c r="W8892" s="20"/>
      <c r="X8892" s="20"/>
      <c r="Y8892" s="20"/>
      <c r="Z8892" s="20"/>
      <c r="AA8892" s="20"/>
      <c r="AB8892" s="20"/>
      <c r="AC8892" s="20"/>
      <c r="AD8892" s="20"/>
      <c r="AE8892" s="20"/>
      <c r="AF8892" s="22"/>
      <c r="AG8892" s="20"/>
      <c r="AH8892" s="20"/>
      <c r="AI8892" s="20"/>
      <c r="AJ8892" s="20"/>
      <c r="AK8892" s="20"/>
      <c r="AL8892" s="20"/>
      <c r="AM8892" s="24" t="str">
        <f>IF($O8892="","",IF(DATEDIF($O8892,Lista!$V$2,"y")=122,"",DATEDIF($O8892,Lista!$V$2,"y")))</f>
        <v/>
      </c>
      <c r="AN8892" s="24" t="str">
        <f t="shared" si="414"/>
        <v/>
      </c>
      <c r="AO8892" s="24" t="str">
        <f t="shared" si="415"/>
        <v/>
      </c>
      <c r="AP8892" s="25" t="str">
        <f>IFERROR(VLOOKUP($R8892,Lista!$G$2:$H$15,2,FALSE),"")</f>
        <v/>
      </c>
      <c r="AQ8892" s="24" t="str">
        <f>IF(ISBLANK(G8892),"",IF(SUMPRODUCT((G$2:G8892=G8892)*1)&gt;1,0,1))</f>
        <v/>
      </c>
      <c r="AR8892" s="24" t="str">
        <f t="shared" si="416"/>
        <v/>
      </c>
    </row>
    <row r="8893" spans="2:44" x14ac:dyDescent="0.35">
      <c r="B8893" s="20"/>
      <c r="C8893" s="20"/>
      <c r="D8893" s="20"/>
      <c r="E8893" s="20"/>
      <c r="F8893" s="20"/>
      <c r="G8893" s="21"/>
      <c r="H8893" s="20"/>
      <c r="I8893" s="20"/>
      <c r="J8893" s="20"/>
      <c r="K8893" s="20"/>
      <c r="L8893" s="20"/>
      <c r="M8893" s="20"/>
      <c r="N8893" s="20"/>
      <c r="O8893" s="22"/>
      <c r="P8893" s="20"/>
      <c r="Q8893" s="20"/>
      <c r="R8893" s="20"/>
      <c r="S8893" s="20"/>
      <c r="T8893" s="20"/>
      <c r="U8893" s="20"/>
      <c r="V8893" s="20"/>
      <c r="W8893" s="20"/>
      <c r="X8893" s="20"/>
      <c r="Y8893" s="20"/>
      <c r="Z8893" s="20"/>
      <c r="AA8893" s="20"/>
      <c r="AB8893" s="20"/>
      <c r="AC8893" s="20"/>
      <c r="AD8893" s="20"/>
      <c r="AE8893" s="20"/>
      <c r="AF8893" s="22"/>
      <c r="AG8893" s="20"/>
      <c r="AH8893" s="20"/>
      <c r="AI8893" s="20"/>
      <c r="AJ8893" s="20"/>
      <c r="AK8893" s="20"/>
      <c r="AL8893" s="20"/>
      <c r="AM8893" s="24" t="str">
        <f>IF($O8893="","",IF(DATEDIF($O8893,Lista!$V$2,"y")=122,"",DATEDIF($O8893,Lista!$V$2,"y")))</f>
        <v/>
      </c>
      <c r="AN8893" s="24" t="str">
        <f t="shared" si="414"/>
        <v/>
      </c>
      <c r="AO8893" s="24" t="str">
        <f t="shared" si="415"/>
        <v/>
      </c>
      <c r="AP8893" s="25" t="str">
        <f>IFERROR(VLOOKUP($R8893,Lista!$G$2:$H$15,2,FALSE),"")</f>
        <v/>
      </c>
      <c r="AQ8893" s="24" t="str">
        <f>IF(ISBLANK(G8893),"",IF(SUMPRODUCT((G$2:G8893=G8893)*1)&gt;1,0,1))</f>
        <v/>
      </c>
      <c r="AR8893" s="24" t="str">
        <f t="shared" si="416"/>
        <v/>
      </c>
    </row>
    <row r="8894" spans="2:44" x14ac:dyDescent="0.35">
      <c r="B8894" s="20"/>
      <c r="C8894" s="20"/>
      <c r="D8894" s="20"/>
      <c r="E8894" s="20"/>
      <c r="F8894" s="20"/>
      <c r="G8894" s="21"/>
      <c r="H8894" s="20"/>
      <c r="I8894" s="20"/>
      <c r="J8894" s="20"/>
      <c r="K8894" s="20"/>
      <c r="L8894" s="20"/>
      <c r="M8894" s="20"/>
      <c r="N8894" s="20"/>
      <c r="O8894" s="22"/>
      <c r="P8894" s="20"/>
      <c r="Q8894" s="20"/>
      <c r="R8894" s="20"/>
      <c r="S8894" s="20"/>
      <c r="T8894" s="20"/>
      <c r="U8894" s="20"/>
      <c r="V8894" s="20"/>
      <c r="W8894" s="20"/>
      <c r="X8894" s="20"/>
      <c r="Y8894" s="20"/>
      <c r="Z8894" s="20"/>
      <c r="AA8894" s="20"/>
      <c r="AB8894" s="20"/>
      <c r="AC8894" s="20"/>
      <c r="AD8894" s="20"/>
      <c r="AE8894" s="20"/>
      <c r="AF8894" s="22"/>
      <c r="AG8894" s="20"/>
      <c r="AH8894" s="20"/>
      <c r="AI8894" s="20"/>
      <c r="AJ8894" s="20"/>
      <c r="AK8894" s="20"/>
      <c r="AL8894" s="20"/>
      <c r="AM8894" s="24" t="str">
        <f>IF($O8894="","",IF(DATEDIF($O8894,Lista!$V$2,"y")=122,"",DATEDIF($O8894,Lista!$V$2,"y")))</f>
        <v/>
      </c>
      <c r="AN8894" s="24" t="str">
        <f t="shared" si="414"/>
        <v/>
      </c>
      <c r="AO8894" s="24" t="str">
        <f t="shared" si="415"/>
        <v/>
      </c>
      <c r="AP8894" s="25" t="str">
        <f>IFERROR(VLOOKUP($R8894,Lista!$G$2:$H$15,2,FALSE),"")</f>
        <v/>
      </c>
      <c r="AQ8894" s="24" t="str">
        <f>IF(ISBLANK(G8894),"",IF(SUMPRODUCT((G$2:G8894=G8894)*1)&gt;1,0,1))</f>
        <v/>
      </c>
      <c r="AR8894" s="24" t="str">
        <f t="shared" si="416"/>
        <v/>
      </c>
    </row>
    <row r="8895" spans="2:44" x14ac:dyDescent="0.35">
      <c r="B8895" s="20"/>
      <c r="C8895" s="20"/>
      <c r="D8895" s="20"/>
      <c r="E8895" s="20"/>
      <c r="F8895" s="20"/>
      <c r="G8895" s="21"/>
      <c r="H8895" s="20"/>
      <c r="I8895" s="20"/>
      <c r="J8895" s="20"/>
      <c r="K8895" s="20"/>
      <c r="L8895" s="20"/>
      <c r="M8895" s="20"/>
      <c r="N8895" s="20"/>
      <c r="O8895" s="22"/>
      <c r="P8895" s="20"/>
      <c r="Q8895" s="20"/>
      <c r="R8895" s="20"/>
      <c r="S8895" s="20"/>
      <c r="T8895" s="20"/>
      <c r="U8895" s="20"/>
      <c r="V8895" s="20"/>
      <c r="W8895" s="20"/>
      <c r="X8895" s="20"/>
      <c r="Y8895" s="20"/>
      <c r="Z8895" s="20"/>
      <c r="AA8895" s="20"/>
      <c r="AB8895" s="20"/>
      <c r="AC8895" s="20"/>
      <c r="AD8895" s="20"/>
      <c r="AE8895" s="20"/>
      <c r="AF8895" s="22"/>
      <c r="AG8895" s="20"/>
      <c r="AH8895" s="20"/>
      <c r="AI8895" s="20"/>
      <c r="AJ8895" s="20"/>
      <c r="AK8895" s="20"/>
      <c r="AL8895" s="20"/>
      <c r="AM8895" s="24" t="str">
        <f>IF($O8895="","",IF(DATEDIF($O8895,Lista!$V$2,"y")=122,"",DATEDIF($O8895,Lista!$V$2,"y")))</f>
        <v/>
      </c>
      <c r="AN8895" s="24" t="str">
        <f t="shared" si="414"/>
        <v/>
      </c>
      <c r="AO8895" s="24" t="str">
        <f t="shared" si="415"/>
        <v/>
      </c>
      <c r="AP8895" s="25" t="str">
        <f>IFERROR(VLOOKUP($R8895,Lista!$G$2:$H$15,2,FALSE),"")</f>
        <v/>
      </c>
      <c r="AQ8895" s="24" t="str">
        <f>IF(ISBLANK(G8895),"",IF(SUMPRODUCT((G$2:G8895=G8895)*1)&gt;1,0,1))</f>
        <v/>
      </c>
      <c r="AR8895" s="24" t="str">
        <f t="shared" si="416"/>
        <v/>
      </c>
    </row>
    <row r="8896" spans="2:44" x14ac:dyDescent="0.35">
      <c r="B8896" s="20"/>
      <c r="C8896" s="20"/>
      <c r="D8896" s="20"/>
      <c r="E8896" s="20"/>
      <c r="F8896" s="20"/>
      <c r="G8896" s="21"/>
      <c r="H8896" s="20"/>
      <c r="I8896" s="20"/>
      <c r="J8896" s="20"/>
      <c r="K8896" s="20"/>
      <c r="L8896" s="20"/>
      <c r="M8896" s="20"/>
      <c r="N8896" s="20"/>
      <c r="O8896" s="22"/>
      <c r="P8896" s="20"/>
      <c r="Q8896" s="20"/>
      <c r="R8896" s="20"/>
      <c r="S8896" s="20"/>
      <c r="T8896" s="20"/>
      <c r="U8896" s="20"/>
      <c r="V8896" s="20"/>
      <c r="W8896" s="20"/>
      <c r="X8896" s="20"/>
      <c r="Y8896" s="20"/>
      <c r="Z8896" s="20"/>
      <c r="AA8896" s="20"/>
      <c r="AB8896" s="20"/>
      <c r="AC8896" s="20"/>
      <c r="AD8896" s="20"/>
      <c r="AE8896" s="20"/>
      <c r="AF8896" s="22"/>
      <c r="AG8896" s="20"/>
      <c r="AH8896" s="20"/>
      <c r="AI8896" s="20"/>
      <c r="AJ8896" s="20"/>
      <c r="AK8896" s="20"/>
      <c r="AL8896" s="20"/>
      <c r="AM8896" s="24" t="str">
        <f>IF($O8896="","",IF(DATEDIF($O8896,Lista!$V$2,"y")=122,"",DATEDIF($O8896,Lista!$V$2,"y")))</f>
        <v/>
      </c>
      <c r="AN8896" s="24" t="str">
        <f t="shared" si="414"/>
        <v/>
      </c>
      <c r="AO8896" s="24" t="str">
        <f t="shared" si="415"/>
        <v/>
      </c>
      <c r="AP8896" s="25" t="str">
        <f>IFERROR(VLOOKUP($R8896,Lista!$G$2:$H$15,2,FALSE),"")</f>
        <v/>
      </c>
      <c r="AQ8896" s="24" t="str">
        <f>IF(ISBLANK(G8896),"",IF(SUMPRODUCT((G$2:G8896=G8896)*1)&gt;1,0,1))</f>
        <v/>
      </c>
      <c r="AR8896" s="24" t="str">
        <f t="shared" si="416"/>
        <v/>
      </c>
    </row>
    <row r="8897" spans="2:44" x14ac:dyDescent="0.35">
      <c r="B8897" s="20"/>
      <c r="C8897" s="20"/>
      <c r="D8897" s="20"/>
      <c r="E8897" s="20"/>
      <c r="F8897" s="20"/>
      <c r="G8897" s="21"/>
      <c r="H8897" s="20"/>
      <c r="I8897" s="20"/>
      <c r="J8897" s="20"/>
      <c r="K8897" s="20"/>
      <c r="L8897" s="20"/>
      <c r="M8897" s="20"/>
      <c r="N8897" s="20"/>
      <c r="O8897" s="22"/>
      <c r="P8897" s="20"/>
      <c r="Q8897" s="20"/>
      <c r="R8897" s="20"/>
      <c r="S8897" s="20"/>
      <c r="T8897" s="20"/>
      <c r="U8897" s="20"/>
      <c r="V8897" s="20"/>
      <c r="W8897" s="20"/>
      <c r="X8897" s="20"/>
      <c r="Y8897" s="20"/>
      <c r="Z8897" s="20"/>
      <c r="AA8897" s="20"/>
      <c r="AB8897" s="20"/>
      <c r="AC8897" s="20"/>
      <c r="AD8897" s="20"/>
      <c r="AE8897" s="20"/>
      <c r="AF8897" s="22"/>
      <c r="AG8897" s="20"/>
      <c r="AH8897" s="20"/>
      <c r="AI8897" s="20"/>
      <c r="AJ8897" s="20"/>
      <c r="AK8897" s="20"/>
      <c r="AL8897" s="20"/>
      <c r="AM8897" s="24" t="str">
        <f>IF($O8897="","",IF(DATEDIF($O8897,Lista!$V$2,"y")=122,"",DATEDIF($O8897,Lista!$V$2,"y")))</f>
        <v/>
      </c>
      <c r="AN8897" s="24" t="str">
        <f t="shared" si="414"/>
        <v/>
      </c>
      <c r="AO8897" s="24" t="str">
        <f t="shared" si="415"/>
        <v/>
      </c>
      <c r="AP8897" s="25" t="str">
        <f>IFERROR(VLOOKUP($R8897,Lista!$G$2:$H$15,2,FALSE),"")</f>
        <v/>
      </c>
      <c r="AQ8897" s="24" t="str">
        <f>IF(ISBLANK(G8897),"",IF(SUMPRODUCT((G$2:G8897=G8897)*1)&gt;1,0,1))</f>
        <v/>
      </c>
      <c r="AR8897" s="24" t="str">
        <f t="shared" si="416"/>
        <v/>
      </c>
    </row>
    <row r="8898" spans="2:44" x14ac:dyDescent="0.35">
      <c r="B8898" s="20"/>
      <c r="C8898" s="20"/>
      <c r="D8898" s="20"/>
      <c r="E8898" s="20"/>
      <c r="F8898" s="20"/>
      <c r="G8898" s="21"/>
      <c r="H8898" s="20"/>
      <c r="I8898" s="20"/>
      <c r="J8898" s="20"/>
      <c r="K8898" s="20"/>
      <c r="L8898" s="20"/>
      <c r="M8898" s="20"/>
      <c r="N8898" s="20"/>
      <c r="O8898" s="22"/>
      <c r="P8898" s="20"/>
      <c r="Q8898" s="20"/>
      <c r="R8898" s="20"/>
      <c r="S8898" s="20"/>
      <c r="T8898" s="20"/>
      <c r="U8898" s="20"/>
      <c r="V8898" s="20"/>
      <c r="W8898" s="20"/>
      <c r="X8898" s="20"/>
      <c r="Y8898" s="20"/>
      <c r="Z8898" s="20"/>
      <c r="AA8898" s="20"/>
      <c r="AB8898" s="20"/>
      <c r="AC8898" s="20"/>
      <c r="AD8898" s="20"/>
      <c r="AE8898" s="20"/>
      <c r="AF8898" s="22"/>
      <c r="AG8898" s="20"/>
      <c r="AH8898" s="20"/>
      <c r="AI8898" s="20"/>
      <c r="AJ8898" s="20"/>
      <c r="AK8898" s="20"/>
      <c r="AL8898" s="20"/>
      <c r="AM8898" s="24" t="str">
        <f>IF($O8898="","",IF(DATEDIF($O8898,Lista!$V$2,"y")=122,"",DATEDIF($O8898,Lista!$V$2,"y")))</f>
        <v/>
      </c>
      <c r="AN8898" s="24" t="str">
        <f t="shared" si="414"/>
        <v/>
      </c>
      <c r="AO8898" s="24" t="str">
        <f t="shared" si="415"/>
        <v/>
      </c>
      <c r="AP8898" s="25" t="str">
        <f>IFERROR(VLOOKUP($R8898,Lista!$G$2:$H$15,2,FALSE),"")</f>
        <v/>
      </c>
      <c r="AQ8898" s="24" t="str">
        <f>IF(ISBLANK(G8898),"",IF(SUMPRODUCT((G$2:G8898=G8898)*1)&gt;1,0,1))</f>
        <v/>
      </c>
      <c r="AR8898" s="24" t="str">
        <f t="shared" si="416"/>
        <v/>
      </c>
    </row>
    <row r="8899" spans="2:44" x14ac:dyDescent="0.35">
      <c r="B8899" s="20"/>
      <c r="C8899" s="20"/>
      <c r="D8899" s="20"/>
      <c r="E8899" s="20"/>
      <c r="F8899" s="20"/>
      <c r="G8899" s="21"/>
      <c r="H8899" s="20"/>
      <c r="I8899" s="20"/>
      <c r="J8899" s="20"/>
      <c r="K8899" s="20"/>
      <c r="L8899" s="20"/>
      <c r="M8899" s="20"/>
      <c r="N8899" s="20"/>
      <c r="O8899" s="22"/>
      <c r="P8899" s="20"/>
      <c r="Q8899" s="20"/>
      <c r="R8899" s="20"/>
      <c r="S8899" s="20"/>
      <c r="T8899" s="20"/>
      <c r="U8899" s="20"/>
      <c r="V8899" s="20"/>
      <c r="W8899" s="20"/>
      <c r="X8899" s="20"/>
      <c r="Y8899" s="20"/>
      <c r="Z8899" s="20"/>
      <c r="AA8899" s="20"/>
      <c r="AB8899" s="20"/>
      <c r="AC8899" s="20"/>
      <c r="AD8899" s="20"/>
      <c r="AE8899" s="20"/>
      <c r="AF8899" s="22"/>
      <c r="AG8899" s="20"/>
      <c r="AH8899" s="20"/>
      <c r="AI8899" s="20"/>
      <c r="AJ8899" s="20"/>
      <c r="AK8899" s="20"/>
      <c r="AL8899" s="20"/>
      <c r="AM8899" s="24" t="str">
        <f>IF($O8899="","",IF(DATEDIF($O8899,Lista!$V$2,"y")=122,"",DATEDIF($O8899,Lista!$V$2,"y")))</f>
        <v/>
      </c>
      <c r="AN8899" s="24" t="str">
        <f t="shared" ref="AN8899:AN8962" si="417">IF(AM8899="","",IF(AM8899&lt;=5,"0 to 5",IF(AM8899&lt;=17,"6 to 17",IF(AM8899&lt;=49,"18 to 49",IF(AM8899&gt;=50,"&gt; 50")))))</f>
        <v/>
      </c>
      <c r="AO8899" s="24" t="str">
        <f t="shared" ref="AO8899:AO8962" si="418">IF(AM8899="","",IF(AM8899&lt;=4,"0 to 4",IF(AM8899&lt;=9,"5 to 9",IF(AM8899&lt;=14,"10 to 14",IF(AM8899&lt;=18,"15 to 18",IF(AM8899&lt;=29,"19 to 29",IF(AM8899&lt;=59,"30 to 59",IF(AM8899&gt;=60,"&gt; 60"))))))))</f>
        <v/>
      </c>
      <c r="AP8899" s="25" t="str">
        <f>IFERROR(VLOOKUP($R8899,Lista!$G$2:$H$15,2,FALSE),"")</f>
        <v/>
      </c>
      <c r="AQ8899" s="24" t="str">
        <f>IF(ISBLANK(G8899),"",IF(SUMPRODUCT((G$2:G8899=G8899)*1)&gt;1,0,1))</f>
        <v/>
      </c>
      <c r="AR8899" s="24" t="str">
        <f t="shared" ref="AR8899:AR8962" si="419">IF(COUNTA($A8899:$E8899,$G8899:$I8899,$K8899,$M8899,$O8899:$P8899,$R8899:$T8899,$W8899,$X8899,$Y8899,$Z8899,$AA8899,$AB8899,$AD8899:$AE8899,$AF8899:$AF8899)=0,"",COUNTA($A8899:$E8899,$G8899:$I8899,$K8899,$M8899,$O8899:$P8899,$R8899:$T8899,$W8899,$X8899,$Y8899,$Z8899,$AA8899,$AB8899,$AD8899:$AE8899,$AF8899:$AF8899))</f>
        <v/>
      </c>
    </row>
    <row r="8900" spans="2:44" x14ac:dyDescent="0.35">
      <c r="B8900" s="20"/>
      <c r="C8900" s="20"/>
      <c r="D8900" s="20"/>
      <c r="E8900" s="20"/>
      <c r="F8900" s="20"/>
      <c r="G8900" s="21"/>
      <c r="H8900" s="20"/>
      <c r="I8900" s="20"/>
      <c r="J8900" s="20"/>
      <c r="K8900" s="20"/>
      <c r="L8900" s="20"/>
      <c r="M8900" s="20"/>
      <c r="N8900" s="20"/>
      <c r="O8900" s="22"/>
      <c r="P8900" s="20"/>
      <c r="Q8900" s="20"/>
      <c r="R8900" s="20"/>
      <c r="S8900" s="20"/>
      <c r="T8900" s="20"/>
      <c r="U8900" s="20"/>
      <c r="V8900" s="20"/>
      <c r="W8900" s="20"/>
      <c r="X8900" s="20"/>
      <c r="Y8900" s="20"/>
      <c r="Z8900" s="20"/>
      <c r="AA8900" s="20"/>
      <c r="AB8900" s="20"/>
      <c r="AC8900" s="20"/>
      <c r="AD8900" s="20"/>
      <c r="AE8900" s="20"/>
      <c r="AF8900" s="22"/>
      <c r="AG8900" s="20"/>
      <c r="AH8900" s="20"/>
      <c r="AI8900" s="20"/>
      <c r="AJ8900" s="20"/>
      <c r="AK8900" s="20"/>
      <c r="AL8900" s="20"/>
      <c r="AM8900" s="24" t="str">
        <f>IF($O8900="","",IF(DATEDIF($O8900,Lista!$V$2,"y")=122,"",DATEDIF($O8900,Lista!$V$2,"y")))</f>
        <v/>
      </c>
      <c r="AN8900" s="24" t="str">
        <f t="shared" si="417"/>
        <v/>
      </c>
      <c r="AO8900" s="24" t="str">
        <f t="shared" si="418"/>
        <v/>
      </c>
      <c r="AP8900" s="25" t="str">
        <f>IFERROR(VLOOKUP($R8900,Lista!$G$2:$H$15,2,FALSE),"")</f>
        <v/>
      </c>
      <c r="AQ8900" s="24" t="str">
        <f>IF(ISBLANK(G8900),"",IF(SUMPRODUCT((G$2:G8900=G8900)*1)&gt;1,0,1))</f>
        <v/>
      </c>
      <c r="AR8900" s="24" t="str">
        <f t="shared" si="419"/>
        <v/>
      </c>
    </row>
    <row r="8901" spans="2:44" x14ac:dyDescent="0.35">
      <c r="B8901" s="20"/>
      <c r="C8901" s="20"/>
      <c r="D8901" s="20"/>
      <c r="E8901" s="20"/>
      <c r="F8901" s="20"/>
      <c r="G8901" s="21"/>
      <c r="H8901" s="20"/>
      <c r="I8901" s="20"/>
      <c r="J8901" s="20"/>
      <c r="K8901" s="20"/>
      <c r="L8901" s="20"/>
      <c r="M8901" s="20"/>
      <c r="N8901" s="20"/>
      <c r="O8901" s="22"/>
      <c r="P8901" s="20"/>
      <c r="Q8901" s="20"/>
      <c r="R8901" s="20"/>
      <c r="S8901" s="20"/>
      <c r="T8901" s="20"/>
      <c r="U8901" s="20"/>
      <c r="V8901" s="20"/>
      <c r="W8901" s="20"/>
      <c r="X8901" s="20"/>
      <c r="Y8901" s="20"/>
      <c r="Z8901" s="20"/>
      <c r="AA8901" s="20"/>
      <c r="AB8901" s="20"/>
      <c r="AC8901" s="20"/>
      <c r="AD8901" s="20"/>
      <c r="AE8901" s="20"/>
      <c r="AF8901" s="22"/>
      <c r="AG8901" s="20"/>
      <c r="AH8901" s="20"/>
      <c r="AI8901" s="20"/>
      <c r="AJ8901" s="20"/>
      <c r="AK8901" s="20"/>
      <c r="AL8901" s="20"/>
      <c r="AM8901" s="24" t="str">
        <f>IF($O8901="","",IF(DATEDIF($O8901,Lista!$V$2,"y")=122,"",DATEDIF($O8901,Lista!$V$2,"y")))</f>
        <v/>
      </c>
      <c r="AN8901" s="24" t="str">
        <f t="shared" si="417"/>
        <v/>
      </c>
      <c r="AO8901" s="24" t="str">
        <f t="shared" si="418"/>
        <v/>
      </c>
      <c r="AP8901" s="25" t="str">
        <f>IFERROR(VLOOKUP($R8901,Lista!$G$2:$H$15,2,FALSE),"")</f>
        <v/>
      </c>
      <c r="AQ8901" s="24" t="str">
        <f>IF(ISBLANK(G8901),"",IF(SUMPRODUCT((G$2:G8901=G8901)*1)&gt;1,0,1))</f>
        <v/>
      </c>
      <c r="AR8901" s="24" t="str">
        <f t="shared" si="419"/>
        <v/>
      </c>
    </row>
    <row r="8902" spans="2:44" x14ac:dyDescent="0.35">
      <c r="B8902" s="20"/>
      <c r="C8902" s="20"/>
      <c r="D8902" s="20"/>
      <c r="E8902" s="20"/>
      <c r="F8902" s="20"/>
      <c r="G8902" s="21"/>
      <c r="H8902" s="20"/>
      <c r="I8902" s="20"/>
      <c r="J8902" s="20"/>
      <c r="K8902" s="20"/>
      <c r="L8902" s="20"/>
      <c r="M8902" s="20"/>
      <c r="N8902" s="20"/>
      <c r="O8902" s="22"/>
      <c r="P8902" s="20"/>
      <c r="Q8902" s="20"/>
      <c r="R8902" s="20"/>
      <c r="S8902" s="20"/>
      <c r="T8902" s="20"/>
      <c r="U8902" s="20"/>
      <c r="V8902" s="20"/>
      <c r="W8902" s="20"/>
      <c r="X8902" s="20"/>
      <c r="Y8902" s="20"/>
      <c r="Z8902" s="20"/>
      <c r="AA8902" s="20"/>
      <c r="AB8902" s="20"/>
      <c r="AC8902" s="20"/>
      <c r="AD8902" s="20"/>
      <c r="AE8902" s="20"/>
      <c r="AF8902" s="22"/>
      <c r="AG8902" s="20"/>
      <c r="AH8902" s="20"/>
      <c r="AI8902" s="20"/>
      <c r="AJ8902" s="20"/>
      <c r="AK8902" s="20"/>
      <c r="AL8902" s="20"/>
      <c r="AM8902" s="24" t="str">
        <f>IF($O8902="","",IF(DATEDIF($O8902,Lista!$V$2,"y")=122,"",DATEDIF($O8902,Lista!$V$2,"y")))</f>
        <v/>
      </c>
      <c r="AN8902" s="24" t="str">
        <f t="shared" si="417"/>
        <v/>
      </c>
      <c r="AO8902" s="24" t="str">
        <f t="shared" si="418"/>
        <v/>
      </c>
      <c r="AP8902" s="25" t="str">
        <f>IFERROR(VLOOKUP($R8902,Lista!$G$2:$H$15,2,FALSE),"")</f>
        <v/>
      </c>
      <c r="AQ8902" s="24" t="str">
        <f>IF(ISBLANK(G8902),"",IF(SUMPRODUCT((G$2:G8902=G8902)*1)&gt;1,0,1))</f>
        <v/>
      </c>
      <c r="AR8902" s="24" t="str">
        <f t="shared" si="419"/>
        <v/>
      </c>
    </row>
    <row r="8903" spans="2:44" x14ac:dyDescent="0.35">
      <c r="B8903" s="20"/>
      <c r="C8903" s="20"/>
      <c r="D8903" s="20"/>
      <c r="E8903" s="20"/>
      <c r="F8903" s="20"/>
      <c r="G8903" s="21"/>
      <c r="H8903" s="20"/>
      <c r="I8903" s="20"/>
      <c r="J8903" s="20"/>
      <c r="K8903" s="20"/>
      <c r="L8903" s="20"/>
      <c r="M8903" s="20"/>
      <c r="N8903" s="20"/>
      <c r="O8903" s="22"/>
      <c r="P8903" s="20"/>
      <c r="Q8903" s="20"/>
      <c r="R8903" s="20"/>
      <c r="S8903" s="20"/>
      <c r="T8903" s="20"/>
      <c r="U8903" s="20"/>
      <c r="V8903" s="20"/>
      <c r="W8903" s="20"/>
      <c r="X8903" s="20"/>
      <c r="Y8903" s="20"/>
      <c r="Z8903" s="20"/>
      <c r="AA8903" s="20"/>
      <c r="AB8903" s="20"/>
      <c r="AC8903" s="20"/>
      <c r="AD8903" s="20"/>
      <c r="AE8903" s="20"/>
      <c r="AF8903" s="22"/>
      <c r="AG8903" s="20"/>
      <c r="AH8903" s="20"/>
      <c r="AI8903" s="20"/>
      <c r="AJ8903" s="20"/>
      <c r="AK8903" s="20"/>
      <c r="AL8903" s="20"/>
      <c r="AM8903" s="24" t="str">
        <f>IF($O8903="","",IF(DATEDIF($O8903,Lista!$V$2,"y")=122,"",DATEDIF($O8903,Lista!$V$2,"y")))</f>
        <v/>
      </c>
      <c r="AN8903" s="24" t="str">
        <f t="shared" si="417"/>
        <v/>
      </c>
      <c r="AO8903" s="24" t="str">
        <f t="shared" si="418"/>
        <v/>
      </c>
      <c r="AP8903" s="25" t="str">
        <f>IFERROR(VLOOKUP($R8903,Lista!$G$2:$H$15,2,FALSE),"")</f>
        <v/>
      </c>
      <c r="AQ8903" s="24" t="str">
        <f>IF(ISBLANK(G8903),"",IF(SUMPRODUCT((G$2:G8903=G8903)*1)&gt;1,0,1))</f>
        <v/>
      </c>
      <c r="AR8903" s="24" t="str">
        <f t="shared" si="419"/>
        <v/>
      </c>
    </row>
    <row r="8904" spans="2:44" x14ac:dyDescent="0.35">
      <c r="B8904" s="20"/>
      <c r="C8904" s="20"/>
      <c r="D8904" s="20"/>
      <c r="E8904" s="20"/>
      <c r="F8904" s="20"/>
      <c r="G8904" s="21"/>
      <c r="H8904" s="20"/>
      <c r="I8904" s="20"/>
      <c r="J8904" s="20"/>
      <c r="K8904" s="20"/>
      <c r="L8904" s="20"/>
      <c r="M8904" s="20"/>
      <c r="N8904" s="20"/>
      <c r="O8904" s="22"/>
      <c r="P8904" s="20"/>
      <c r="Q8904" s="20"/>
      <c r="R8904" s="20"/>
      <c r="S8904" s="20"/>
      <c r="T8904" s="20"/>
      <c r="U8904" s="20"/>
      <c r="V8904" s="20"/>
      <c r="W8904" s="20"/>
      <c r="X8904" s="20"/>
      <c r="Y8904" s="20"/>
      <c r="Z8904" s="20"/>
      <c r="AA8904" s="20"/>
      <c r="AB8904" s="20"/>
      <c r="AC8904" s="20"/>
      <c r="AD8904" s="20"/>
      <c r="AE8904" s="20"/>
      <c r="AF8904" s="22"/>
      <c r="AG8904" s="20"/>
      <c r="AH8904" s="20"/>
      <c r="AI8904" s="20"/>
      <c r="AJ8904" s="20"/>
      <c r="AK8904" s="20"/>
      <c r="AL8904" s="20"/>
      <c r="AM8904" s="24" t="str">
        <f>IF($O8904="","",IF(DATEDIF($O8904,Lista!$V$2,"y")=122,"",DATEDIF($O8904,Lista!$V$2,"y")))</f>
        <v/>
      </c>
      <c r="AN8904" s="24" t="str">
        <f t="shared" si="417"/>
        <v/>
      </c>
      <c r="AO8904" s="24" t="str">
        <f t="shared" si="418"/>
        <v/>
      </c>
      <c r="AP8904" s="25" t="str">
        <f>IFERROR(VLOOKUP($R8904,Lista!$G$2:$H$15,2,FALSE),"")</f>
        <v/>
      </c>
      <c r="AQ8904" s="24" t="str">
        <f>IF(ISBLANK(G8904),"",IF(SUMPRODUCT((G$2:G8904=G8904)*1)&gt;1,0,1))</f>
        <v/>
      </c>
      <c r="AR8904" s="24" t="str">
        <f t="shared" si="419"/>
        <v/>
      </c>
    </row>
    <row r="8905" spans="2:44" x14ac:dyDescent="0.35">
      <c r="B8905" s="20"/>
      <c r="C8905" s="20"/>
      <c r="D8905" s="20"/>
      <c r="E8905" s="20"/>
      <c r="F8905" s="20"/>
      <c r="G8905" s="21"/>
      <c r="H8905" s="20"/>
      <c r="I8905" s="20"/>
      <c r="J8905" s="20"/>
      <c r="K8905" s="20"/>
      <c r="L8905" s="20"/>
      <c r="M8905" s="20"/>
      <c r="N8905" s="20"/>
      <c r="O8905" s="22"/>
      <c r="P8905" s="20"/>
      <c r="Q8905" s="20"/>
      <c r="R8905" s="20"/>
      <c r="S8905" s="20"/>
      <c r="T8905" s="20"/>
      <c r="U8905" s="20"/>
      <c r="V8905" s="20"/>
      <c r="W8905" s="20"/>
      <c r="X8905" s="20"/>
      <c r="Y8905" s="20"/>
      <c r="Z8905" s="20"/>
      <c r="AA8905" s="20"/>
      <c r="AB8905" s="20"/>
      <c r="AC8905" s="20"/>
      <c r="AD8905" s="20"/>
      <c r="AE8905" s="20"/>
      <c r="AF8905" s="22"/>
      <c r="AG8905" s="20"/>
      <c r="AH8905" s="20"/>
      <c r="AI8905" s="20"/>
      <c r="AJ8905" s="20"/>
      <c r="AK8905" s="20"/>
      <c r="AL8905" s="20"/>
      <c r="AM8905" s="24" t="str">
        <f>IF($O8905="","",IF(DATEDIF($O8905,Lista!$V$2,"y")=122,"",DATEDIF($O8905,Lista!$V$2,"y")))</f>
        <v/>
      </c>
      <c r="AN8905" s="24" t="str">
        <f t="shared" si="417"/>
        <v/>
      </c>
      <c r="AO8905" s="24" t="str">
        <f t="shared" si="418"/>
        <v/>
      </c>
      <c r="AP8905" s="25" t="str">
        <f>IFERROR(VLOOKUP($R8905,Lista!$G$2:$H$15,2,FALSE),"")</f>
        <v/>
      </c>
      <c r="AQ8905" s="24" t="str">
        <f>IF(ISBLANK(G8905),"",IF(SUMPRODUCT((G$2:G8905=G8905)*1)&gt;1,0,1))</f>
        <v/>
      </c>
      <c r="AR8905" s="24" t="str">
        <f t="shared" si="419"/>
        <v/>
      </c>
    </row>
    <row r="8906" spans="2:44" x14ac:dyDescent="0.35">
      <c r="B8906" s="20"/>
      <c r="C8906" s="20"/>
      <c r="D8906" s="20"/>
      <c r="E8906" s="20"/>
      <c r="F8906" s="20"/>
      <c r="G8906" s="21"/>
      <c r="H8906" s="20"/>
      <c r="I8906" s="20"/>
      <c r="J8906" s="20"/>
      <c r="K8906" s="20"/>
      <c r="L8906" s="20"/>
      <c r="M8906" s="20"/>
      <c r="N8906" s="20"/>
      <c r="O8906" s="22"/>
      <c r="P8906" s="20"/>
      <c r="Q8906" s="20"/>
      <c r="R8906" s="20"/>
      <c r="S8906" s="20"/>
      <c r="T8906" s="20"/>
      <c r="U8906" s="20"/>
      <c r="V8906" s="20"/>
      <c r="W8906" s="20"/>
      <c r="X8906" s="20"/>
      <c r="Y8906" s="20"/>
      <c r="Z8906" s="20"/>
      <c r="AA8906" s="20"/>
      <c r="AB8906" s="20"/>
      <c r="AC8906" s="20"/>
      <c r="AD8906" s="20"/>
      <c r="AE8906" s="20"/>
      <c r="AF8906" s="22"/>
      <c r="AG8906" s="20"/>
      <c r="AH8906" s="20"/>
      <c r="AI8906" s="20"/>
      <c r="AJ8906" s="20"/>
      <c r="AK8906" s="20"/>
      <c r="AL8906" s="20"/>
      <c r="AM8906" s="24" t="str">
        <f>IF($O8906="","",IF(DATEDIF($O8906,Lista!$V$2,"y")=122,"",DATEDIF($O8906,Lista!$V$2,"y")))</f>
        <v/>
      </c>
      <c r="AN8906" s="24" t="str">
        <f t="shared" si="417"/>
        <v/>
      </c>
      <c r="AO8906" s="24" t="str">
        <f t="shared" si="418"/>
        <v/>
      </c>
      <c r="AP8906" s="25" t="str">
        <f>IFERROR(VLOOKUP($R8906,Lista!$G$2:$H$15,2,FALSE),"")</f>
        <v/>
      </c>
      <c r="AQ8906" s="24" t="str">
        <f>IF(ISBLANK(G8906),"",IF(SUMPRODUCT((G$2:G8906=G8906)*1)&gt;1,0,1))</f>
        <v/>
      </c>
      <c r="AR8906" s="24" t="str">
        <f t="shared" si="419"/>
        <v/>
      </c>
    </row>
    <row r="8907" spans="2:44" x14ac:dyDescent="0.35">
      <c r="B8907" s="20"/>
      <c r="C8907" s="20"/>
      <c r="D8907" s="20"/>
      <c r="E8907" s="20"/>
      <c r="F8907" s="20"/>
      <c r="G8907" s="21"/>
      <c r="H8907" s="20"/>
      <c r="I8907" s="20"/>
      <c r="J8907" s="20"/>
      <c r="K8907" s="20"/>
      <c r="L8907" s="20"/>
      <c r="M8907" s="20"/>
      <c r="N8907" s="20"/>
      <c r="O8907" s="22"/>
      <c r="P8907" s="20"/>
      <c r="Q8907" s="20"/>
      <c r="R8907" s="20"/>
      <c r="S8907" s="20"/>
      <c r="T8907" s="20"/>
      <c r="U8907" s="20"/>
      <c r="V8907" s="20"/>
      <c r="W8907" s="20"/>
      <c r="X8907" s="20"/>
      <c r="Y8907" s="20"/>
      <c r="Z8907" s="20"/>
      <c r="AA8907" s="20"/>
      <c r="AB8907" s="20"/>
      <c r="AC8907" s="20"/>
      <c r="AD8907" s="20"/>
      <c r="AE8907" s="20"/>
      <c r="AF8907" s="22"/>
      <c r="AG8907" s="20"/>
      <c r="AH8907" s="20"/>
      <c r="AI8907" s="20"/>
      <c r="AJ8907" s="20"/>
      <c r="AK8907" s="20"/>
      <c r="AL8907" s="20"/>
      <c r="AM8907" s="24" t="str">
        <f>IF($O8907="","",IF(DATEDIF($O8907,Lista!$V$2,"y")=122,"",DATEDIF($O8907,Lista!$V$2,"y")))</f>
        <v/>
      </c>
      <c r="AN8907" s="24" t="str">
        <f t="shared" si="417"/>
        <v/>
      </c>
      <c r="AO8907" s="24" t="str">
        <f t="shared" si="418"/>
        <v/>
      </c>
      <c r="AP8907" s="25" t="str">
        <f>IFERROR(VLOOKUP($R8907,Lista!$G$2:$H$15,2,FALSE),"")</f>
        <v/>
      </c>
      <c r="AQ8907" s="24" t="str">
        <f>IF(ISBLANK(G8907),"",IF(SUMPRODUCT((G$2:G8907=G8907)*1)&gt;1,0,1))</f>
        <v/>
      </c>
      <c r="AR8907" s="24" t="str">
        <f t="shared" si="419"/>
        <v/>
      </c>
    </row>
    <row r="8908" spans="2:44" x14ac:dyDescent="0.35">
      <c r="B8908" s="20"/>
      <c r="C8908" s="20"/>
      <c r="D8908" s="20"/>
      <c r="E8908" s="20"/>
      <c r="F8908" s="20"/>
      <c r="G8908" s="21"/>
      <c r="H8908" s="20"/>
      <c r="I8908" s="20"/>
      <c r="J8908" s="20"/>
      <c r="K8908" s="20"/>
      <c r="L8908" s="20"/>
      <c r="M8908" s="20"/>
      <c r="N8908" s="20"/>
      <c r="O8908" s="22"/>
      <c r="P8908" s="20"/>
      <c r="Q8908" s="20"/>
      <c r="R8908" s="20"/>
      <c r="S8908" s="20"/>
      <c r="T8908" s="20"/>
      <c r="U8908" s="20"/>
      <c r="V8908" s="20"/>
      <c r="W8908" s="20"/>
      <c r="X8908" s="20"/>
      <c r="Y8908" s="20"/>
      <c r="Z8908" s="20"/>
      <c r="AA8908" s="20"/>
      <c r="AB8908" s="20"/>
      <c r="AC8908" s="20"/>
      <c r="AD8908" s="20"/>
      <c r="AE8908" s="20"/>
      <c r="AF8908" s="22"/>
      <c r="AG8908" s="20"/>
      <c r="AH8908" s="20"/>
      <c r="AI8908" s="20"/>
      <c r="AJ8908" s="20"/>
      <c r="AK8908" s="20"/>
      <c r="AL8908" s="20"/>
      <c r="AM8908" s="24" t="str">
        <f>IF($O8908="","",IF(DATEDIF($O8908,Lista!$V$2,"y")=122,"",DATEDIF($O8908,Lista!$V$2,"y")))</f>
        <v/>
      </c>
      <c r="AN8908" s="24" t="str">
        <f t="shared" si="417"/>
        <v/>
      </c>
      <c r="AO8908" s="24" t="str">
        <f t="shared" si="418"/>
        <v/>
      </c>
      <c r="AP8908" s="25" t="str">
        <f>IFERROR(VLOOKUP($R8908,Lista!$G$2:$H$15,2,FALSE),"")</f>
        <v/>
      </c>
      <c r="AQ8908" s="24" t="str">
        <f>IF(ISBLANK(G8908),"",IF(SUMPRODUCT((G$2:G8908=G8908)*1)&gt;1,0,1))</f>
        <v/>
      </c>
      <c r="AR8908" s="24" t="str">
        <f t="shared" si="419"/>
        <v/>
      </c>
    </row>
    <row r="8909" spans="2:44" x14ac:dyDescent="0.35">
      <c r="B8909" s="20"/>
      <c r="C8909" s="20"/>
      <c r="D8909" s="20"/>
      <c r="E8909" s="20"/>
      <c r="F8909" s="20"/>
      <c r="G8909" s="21"/>
      <c r="H8909" s="20"/>
      <c r="I8909" s="20"/>
      <c r="J8909" s="20"/>
      <c r="K8909" s="20"/>
      <c r="L8909" s="20"/>
      <c r="M8909" s="20"/>
      <c r="N8909" s="20"/>
      <c r="O8909" s="22"/>
      <c r="P8909" s="20"/>
      <c r="Q8909" s="20"/>
      <c r="R8909" s="20"/>
      <c r="S8909" s="20"/>
      <c r="T8909" s="20"/>
      <c r="U8909" s="20"/>
      <c r="V8909" s="20"/>
      <c r="W8909" s="20"/>
      <c r="X8909" s="20"/>
      <c r="Y8909" s="20"/>
      <c r="Z8909" s="20"/>
      <c r="AA8909" s="20"/>
      <c r="AB8909" s="20"/>
      <c r="AC8909" s="20"/>
      <c r="AD8909" s="20"/>
      <c r="AE8909" s="20"/>
      <c r="AF8909" s="22"/>
      <c r="AG8909" s="20"/>
      <c r="AH8909" s="20"/>
      <c r="AI8909" s="20"/>
      <c r="AJ8909" s="20"/>
      <c r="AK8909" s="20"/>
      <c r="AL8909" s="20"/>
      <c r="AM8909" s="24" t="str">
        <f>IF($O8909="","",IF(DATEDIF($O8909,Lista!$V$2,"y")=122,"",DATEDIF($O8909,Lista!$V$2,"y")))</f>
        <v/>
      </c>
      <c r="AN8909" s="24" t="str">
        <f t="shared" si="417"/>
        <v/>
      </c>
      <c r="AO8909" s="24" t="str">
        <f t="shared" si="418"/>
        <v/>
      </c>
      <c r="AP8909" s="25" t="str">
        <f>IFERROR(VLOOKUP($R8909,Lista!$G$2:$H$15,2,FALSE),"")</f>
        <v/>
      </c>
      <c r="AQ8909" s="24" t="str">
        <f>IF(ISBLANK(G8909),"",IF(SUMPRODUCT((G$2:G8909=G8909)*1)&gt;1,0,1))</f>
        <v/>
      </c>
      <c r="AR8909" s="24" t="str">
        <f t="shared" si="419"/>
        <v/>
      </c>
    </row>
    <row r="8910" spans="2:44" x14ac:dyDescent="0.35">
      <c r="B8910" s="20"/>
      <c r="C8910" s="20"/>
      <c r="D8910" s="20"/>
      <c r="E8910" s="20"/>
      <c r="F8910" s="20"/>
      <c r="G8910" s="21"/>
      <c r="H8910" s="20"/>
      <c r="I8910" s="20"/>
      <c r="J8910" s="20"/>
      <c r="K8910" s="20"/>
      <c r="L8910" s="20"/>
      <c r="M8910" s="20"/>
      <c r="N8910" s="20"/>
      <c r="O8910" s="22"/>
      <c r="P8910" s="20"/>
      <c r="Q8910" s="20"/>
      <c r="R8910" s="20"/>
      <c r="S8910" s="20"/>
      <c r="T8910" s="20"/>
      <c r="U8910" s="20"/>
      <c r="V8910" s="20"/>
      <c r="W8910" s="20"/>
      <c r="X8910" s="20"/>
      <c r="Y8910" s="20"/>
      <c r="Z8910" s="20"/>
      <c r="AA8910" s="20"/>
      <c r="AB8910" s="20"/>
      <c r="AC8910" s="20"/>
      <c r="AD8910" s="20"/>
      <c r="AE8910" s="20"/>
      <c r="AF8910" s="22"/>
      <c r="AG8910" s="20"/>
      <c r="AH8910" s="20"/>
      <c r="AI8910" s="20"/>
      <c r="AJ8910" s="20"/>
      <c r="AK8910" s="20"/>
      <c r="AL8910" s="20"/>
      <c r="AM8910" s="24" t="str">
        <f>IF($O8910="","",IF(DATEDIF($O8910,Lista!$V$2,"y")=122,"",DATEDIF($O8910,Lista!$V$2,"y")))</f>
        <v/>
      </c>
      <c r="AN8910" s="24" t="str">
        <f t="shared" si="417"/>
        <v/>
      </c>
      <c r="AO8910" s="24" t="str">
        <f t="shared" si="418"/>
        <v/>
      </c>
      <c r="AP8910" s="25" t="str">
        <f>IFERROR(VLOOKUP($R8910,Lista!$G$2:$H$15,2,FALSE),"")</f>
        <v/>
      </c>
      <c r="AQ8910" s="24" t="str">
        <f>IF(ISBLANK(G8910),"",IF(SUMPRODUCT((G$2:G8910=G8910)*1)&gt;1,0,1))</f>
        <v/>
      </c>
      <c r="AR8910" s="24" t="str">
        <f t="shared" si="419"/>
        <v/>
      </c>
    </row>
    <row r="8911" spans="2:44" x14ac:dyDescent="0.35">
      <c r="B8911" s="20"/>
      <c r="C8911" s="20"/>
      <c r="D8911" s="20"/>
      <c r="E8911" s="20"/>
      <c r="F8911" s="20"/>
      <c r="G8911" s="21"/>
      <c r="H8911" s="20"/>
      <c r="I8911" s="20"/>
      <c r="J8911" s="20"/>
      <c r="K8911" s="20"/>
      <c r="L8911" s="20"/>
      <c r="M8911" s="20"/>
      <c r="N8911" s="20"/>
      <c r="O8911" s="22"/>
      <c r="P8911" s="20"/>
      <c r="Q8911" s="20"/>
      <c r="R8911" s="20"/>
      <c r="S8911" s="20"/>
      <c r="T8911" s="20"/>
      <c r="U8911" s="20"/>
      <c r="V8911" s="20"/>
      <c r="W8911" s="20"/>
      <c r="X8911" s="20"/>
      <c r="Y8911" s="20"/>
      <c r="Z8911" s="20"/>
      <c r="AA8911" s="20"/>
      <c r="AB8911" s="20"/>
      <c r="AC8911" s="20"/>
      <c r="AD8911" s="20"/>
      <c r="AE8911" s="20"/>
      <c r="AF8911" s="22"/>
      <c r="AG8911" s="20"/>
      <c r="AH8911" s="20"/>
      <c r="AI8911" s="20"/>
      <c r="AJ8911" s="20"/>
      <c r="AK8911" s="20"/>
      <c r="AL8911" s="20"/>
      <c r="AM8911" s="24" t="str">
        <f>IF($O8911="","",IF(DATEDIF($O8911,Lista!$V$2,"y")=122,"",DATEDIF($O8911,Lista!$V$2,"y")))</f>
        <v/>
      </c>
      <c r="AN8911" s="24" t="str">
        <f t="shared" si="417"/>
        <v/>
      </c>
      <c r="AO8911" s="24" t="str">
        <f t="shared" si="418"/>
        <v/>
      </c>
      <c r="AP8911" s="25" t="str">
        <f>IFERROR(VLOOKUP($R8911,Lista!$G$2:$H$15,2,FALSE),"")</f>
        <v/>
      </c>
      <c r="AQ8911" s="24" t="str">
        <f>IF(ISBLANK(G8911),"",IF(SUMPRODUCT((G$2:G8911=G8911)*1)&gt;1,0,1))</f>
        <v/>
      </c>
      <c r="AR8911" s="24" t="str">
        <f t="shared" si="419"/>
        <v/>
      </c>
    </row>
    <row r="8912" spans="2:44" x14ac:dyDescent="0.35">
      <c r="B8912" s="20"/>
      <c r="C8912" s="20"/>
      <c r="D8912" s="20"/>
      <c r="E8912" s="20"/>
      <c r="F8912" s="20"/>
      <c r="G8912" s="21"/>
      <c r="H8912" s="20"/>
      <c r="I8912" s="20"/>
      <c r="J8912" s="20"/>
      <c r="K8912" s="20"/>
      <c r="L8912" s="20"/>
      <c r="M8912" s="20"/>
      <c r="N8912" s="20"/>
      <c r="O8912" s="22"/>
      <c r="P8912" s="20"/>
      <c r="Q8912" s="20"/>
      <c r="R8912" s="20"/>
      <c r="S8912" s="20"/>
      <c r="T8912" s="20"/>
      <c r="U8912" s="20"/>
      <c r="V8912" s="20"/>
      <c r="W8912" s="20"/>
      <c r="X8912" s="20"/>
      <c r="Y8912" s="20"/>
      <c r="Z8912" s="20"/>
      <c r="AA8912" s="20"/>
      <c r="AB8912" s="20"/>
      <c r="AC8912" s="20"/>
      <c r="AD8912" s="20"/>
      <c r="AE8912" s="20"/>
      <c r="AF8912" s="22"/>
      <c r="AG8912" s="20"/>
      <c r="AH8912" s="20"/>
      <c r="AI8912" s="20"/>
      <c r="AJ8912" s="20"/>
      <c r="AK8912" s="20"/>
      <c r="AL8912" s="20"/>
      <c r="AM8912" s="24" t="str">
        <f>IF($O8912="","",IF(DATEDIF($O8912,Lista!$V$2,"y")=122,"",DATEDIF($O8912,Lista!$V$2,"y")))</f>
        <v/>
      </c>
      <c r="AN8912" s="24" t="str">
        <f t="shared" si="417"/>
        <v/>
      </c>
      <c r="AO8912" s="24" t="str">
        <f t="shared" si="418"/>
        <v/>
      </c>
      <c r="AP8912" s="25" t="str">
        <f>IFERROR(VLOOKUP($R8912,Lista!$G$2:$H$15,2,FALSE),"")</f>
        <v/>
      </c>
      <c r="AQ8912" s="24" t="str">
        <f>IF(ISBLANK(G8912),"",IF(SUMPRODUCT((G$2:G8912=G8912)*1)&gt;1,0,1))</f>
        <v/>
      </c>
      <c r="AR8912" s="24" t="str">
        <f t="shared" si="419"/>
        <v/>
      </c>
    </row>
    <row r="8913" spans="2:44" x14ac:dyDescent="0.35">
      <c r="B8913" s="20"/>
      <c r="C8913" s="20"/>
      <c r="D8913" s="20"/>
      <c r="E8913" s="20"/>
      <c r="F8913" s="20"/>
      <c r="G8913" s="21"/>
      <c r="H8913" s="20"/>
      <c r="I8913" s="20"/>
      <c r="J8913" s="20"/>
      <c r="K8913" s="20"/>
      <c r="L8913" s="20"/>
      <c r="M8913" s="20"/>
      <c r="N8913" s="20"/>
      <c r="O8913" s="22"/>
      <c r="P8913" s="20"/>
      <c r="Q8913" s="20"/>
      <c r="R8913" s="20"/>
      <c r="S8913" s="20"/>
      <c r="T8913" s="20"/>
      <c r="U8913" s="20"/>
      <c r="V8913" s="20"/>
      <c r="W8913" s="20"/>
      <c r="X8913" s="20"/>
      <c r="Y8913" s="20"/>
      <c r="Z8913" s="20"/>
      <c r="AA8913" s="20"/>
      <c r="AB8913" s="20"/>
      <c r="AC8913" s="20"/>
      <c r="AD8913" s="20"/>
      <c r="AE8913" s="20"/>
      <c r="AF8913" s="22"/>
      <c r="AG8913" s="20"/>
      <c r="AH8913" s="20"/>
      <c r="AI8913" s="20"/>
      <c r="AJ8913" s="20"/>
      <c r="AK8913" s="20"/>
      <c r="AL8913" s="20"/>
      <c r="AM8913" s="24" t="str">
        <f>IF($O8913="","",IF(DATEDIF($O8913,Lista!$V$2,"y")=122,"",DATEDIF($O8913,Lista!$V$2,"y")))</f>
        <v/>
      </c>
      <c r="AN8913" s="24" t="str">
        <f t="shared" si="417"/>
        <v/>
      </c>
      <c r="AO8913" s="24" t="str">
        <f t="shared" si="418"/>
        <v/>
      </c>
      <c r="AP8913" s="25" t="str">
        <f>IFERROR(VLOOKUP($R8913,Lista!$G$2:$H$15,2,FALSE),"")</f>
        <v/>
      </c>
      <c r="AQ8913" s="24" t="str">
        <f>IF(ISBLANK(G8913),"",IF(SUMPRODUCT((G$2:G8913=G8913)*1)&gt;1,0,1))</f>
        <v/>
      </c>
      <c r="AR8913" s="24" t="str">
        <f t="shared" si="419"/>
        <v/>
      </c>
    </row>
    <row r="8914" spans="2:44" x14ac:dyDescent="0.35">
      <c r="B8914" s="20"/>
      <c r="C8914" s="20"/>
      <c r="D8914" s="20"/>
      <c r="E8914" s="20"/>
      <c r="F8914" s="20"/>
      <c r="G8914" s="21"/>
      <c r="H8914" s="20"/>
      <c r="I8914" s="20"/>
      <c r="J8914" s="20"/>
      <c r="K8914" s="20"/>
      <c r="L8914" s="20"/>
      <c r="M8914" s="20"/>
      <c r="N8914" s="20"/>
      <c r="O8914" s="22"/>
      <c r="P8914" s="20"/>
      <c r="Q8914" s="20"/>
      <c r="R8914" s="20"/>
      <c r="S8914" s="20"/>
      <c r="T8914" s="20"/>
      <c r="U8914" s="20"/>
      <c r="V8914" s="20"/>
      <c r="W8914" s="20"/>
      <c r="X8914" s="20"/>
      <c r="Y8914" s="20"/>
      <c r="Z8914" s="20"/>
      <c r="AA8914" s="20"/>
      <c r="AB8914" s="20"/>
      <c r="AC8914" s="20"/>
      <c r="AD8914" s="20"/>
      <c r="AE8914" s="20"/>
      <c r="AF8914" s="22"/>
      <c r="AG8914" s="20"/>
      <c r="AH8914" s="20"/>
      <c r="AI8914" s="20"/>
      <c r="AJ8914" s="20"/>
      <c r="AK8914" s="20"/>
      <c r="AL8914" s="20"/>
      <c r="AM8914" s="24" t="str">
        <f>IF($O8914="","",IF(DATEDIF($O8914,Lista!$V$2,"y")=122,"",DATEDIF($O8914,Lista!$V$2,"y")))</f>
        <v/>
      </c>
      <c r="AN8914" s="24" t="str">
        <f t="shared" si="417"/>
        <v/>
      </c>
      <c r="AO8914" s="24" t="str">
        <f t="shared" si="418"/>
        <v/>
      </c>
      <c r="AP8914" s="25" t="str">
        <f>IFERROR(VLOOKUP($R8914,Lista!$G$2:$H$15,2,FALSE),"")</f>
        <v/>
      </c>
      <c r="AQ8914" s="24" t="str">
        <f>IF(ISBLANK(G8914),"",IF(SUMPRODUCT((G$2:G8914=G8914)*1)&gt;1,0,1))</f>
        <v/>
      </c>
      <c r="AR8914" s="24" t="str">
        <f t="shared" si="419"/>
        <v/>
      </c>
    </row>
    <row r="8915" spans="2:44" x14ac:dyDescent="0.35">
      <c r="B8915" s="20"/>
      <c r="C8915" s="20"/>
      <c r="D8915" s="20"/>
      <c r="E8915" s="20"/>
      <c r="F8915" s="20"/>
      <c r="G8915" s="21"/>
      <c r="H8915" s="20"/>
      <c r="I8915" s="20"/>
      <c r="J8915" s="20"/>
      <c r="K8915" s="20"/>
      <c r="L8915" s="20"/>
      <c r="M8915" s="20"/>
      <c r="N8915" s="20"/>
      <c r="O8915" s="22"/>
      <c r="P8915" s="20"/>
      <c r="Q8915" s="20"/>
      <c r="R8915" s="20"/>
      <c r="S8915" s="20"/>
      <c r="T8915" s="20"/>
      <c r="U8915" s="20"/>
      <c r="V8915" s="20"/>
      <c r="W8915" s="20"/>
      <c r="X8915" s="20"/>
      <c r="Y8915" s="20"/>
      <c r="Z8915" s="20"/>
      <c r="AA8915" s="20"/>
      <c r="AB8915" s="20"/>
      <c r="AC8915" s="20"/>
      <c r="AD8915" s="20"/>
      <c r="AE8915" s="20"/>
      <c r="AF8915" s="22"/>
      <c r="AG8915" s="20"/>
      <c r="AH8915" s="20"/>
      <c r="AI8915" s="20"/>
      <c r="AJ8915" s="20"/>
      <c r="AK8915" s="20"/>
      <c r="AL8915" s="20"/>
      <c r="AM8915" s="24" t="str">
        <f>IF($O8915="","",IF(DATEDIF($O8915,Lista!$V$2,"y")=122,"",DATEDIF($O8915,Lista!$V$2,"y")))</f>
        <v/>
      </c>
      <c r="AN8915" s="24" t="str">
        <f t="shared" si="417"/>
        <v/>
      </c>
      <c r="AO8915" s="24" t="str">
        <f t="shared" si="418"/>
        <v/>
      </c>
      <c r="AP8915" s="25" t="str">
        <f>IFERROR(VLOOKUP($R8915,Lista!$G$2:$H$15,2,FALSE),"")</f>
        <v/>
      </c>
      <c r="AQ8915" s="24" t="str">
        <f>IF(ISBLANK(G8915),"",IF(SUMPRODUCT((G$2:G8915=G8915)*1)&gt;1,0,1))</f>
        <v/>
      </c>
      <c r="AR8915" s="24" t="str">
        <f t="shared" si="419"/>
        <v/>
      </c>
    </row>
    <row r="8916" spans="2:44" x14ac:dyDescent="0.35">
      <c r="B8916" s="20"/>
      <c r="C8916" s="20"/>
      <c r="D8916" s="20"/>
      <c r="E8916" s="20"/>
      <c r="F8916" s="20"/>
      <c r="G8916" s="21"/>
      <c r="H8916" s="20"/>
      <c r="I8916" s="20"/>
      <c r="J8916" s="20"/>
      <c r="K8916" s="20"/>
      <c r="L8916" s="20"/>
      <c r="M8916" s="20"/>
      <c r="N8916" s="20"/>
      <c r="O8916" s="22"/>
      <c r="P8916" s="20"/>
      <c r="Q8916" s="20"/>
      <c r="R8916" s="20"/>
      <c r="S8916" s="20"/>
      <c r="T8916" s="20"/>
      <c r="U8916" s="20"/>
      <c r="V8916" s="20"/>
      <c r="W8916" s="20"/>
      <c r="X8916" s="20"/>
      <c r="Y8916" s="20"/>
      <c r="Z8916" s="20"/>
      <c r="AA8916" s="20"/>
      <c r="AB8916" s="20"/>
      <c r="AC8916" s="20"/>
      <c r="AD8916" s="20"/>
      <c r="AE8916" s="20"/>
      <c r="AF8916" s="22"/>
      <c r="AG8916" s="20"/>
      <c r="AH8916" s="20"/>
      <c r="AI8916" s="20"/>
      <c r="AJ8916" s="20"/>
      <c r="AK8916" s="20"/>
      <c r="AL8916" s="20"/>
      <c r="AM8916" s="24" t="str">
        <f>IF($O8916="","",IF(DATEDIF($O8916,Lista!$V$2,"y")=122,"",DATEDIF($O8916,Lista!$V$2,"y")))</f>
        <v/>
      </c>
      <c r="AN8916" s="24" t="str">
        <f t="shared" si="417"/>
        <v/>
      </c>
      <c r="AO8916" s="24" t="str">
        <f t="shared" si="418"/>
        <v/>
      </c>
      <c r="AP8916" s="25" t="str">
        <f>IFERROR(VLOOKUP($R8916,Lista!$G$2:$H$15,2,FALSE),"")</f>
        <v/>
      </c>
      <c r="AQ8916" s="24" t="str">
        <f>IF(ISBLANK(G8916),"",IF(SUMPRODUCT((G$2:G8916=G8916)*1)&gt;1,0,1))</f>
        <v/>
      </c>
      <c r="AR8916" s="24" t="str">
        <f t="shared" si="419"/>
        <v/>
      </c>
    </row>
    <row r="8917" spans="2:44" x14ac:dyDescent="0.35">
      <c r="B8917" s="20"/>
      <c r="C8917" s="20"/>
      <c r="D8917" s="20"/>
      <c r="E8917" s="20"/>
      <c r="F8917" s="20"/>
      <c r="G8917" s="21"/>
      <c r="H8917" s="20"/>
      <c r="I8917" s="20"/>
      <c r="J8917" s="20"/>
      <c r="K8917" s="20"/>
      <c r="L8917" s="20"/>
      <c r="M8917" s="20"/>
      <c r="N8917" s="20"/>
      <c r="O8917" s="22"/>
      <c r="P8917" s="20"/>
      <c r="Q8917" s="20"/>
      <c r="R8917" s="20"/>
      <c r="S8917" s="20"/>
      <c r="T8917" s="20"/>
      <c r="U8917" s="20"/>
      <c r="V8917" s="20"/>
      <c r="W8917" s="20"/>
      <c r="X8917" s="20"/>
      <c r="Y8917" s="20"/>
      <c r="Z8917" s="20"/>
      <c r="AA8917" s="20"/>
      <c r="AB8917" s="20"/>
      <c r="AC8917" s="20"/>
      <c r="AD8917" s="20"/>
      <c r="AE8917" s="20"/>
      <c r="AF8917" s="22"/>
      <c r="AG8917" s="20"/>
      <c r="AH8917" s="20"/>
      <c r="AI8917" s="20"/>
      <c r="AJ8917" s="20"/>
      <c r="AK8917" s="20"/>
      <c r="AL8917" s="20"/>
      <c r="AM8917" s="24" t="str">
        <f>IF($O8917="","",IF(DATEDIF($O8917,Lista!$V$2,"y")=122,"",DATEDIF($O8917,Lista!$V$2,"y")))</f>
        <v/>
      </c>
      <c r="AN8917" s="24" t="str">
        <f t="shared" si="417"/>
        <v/>
      </c>
      <c r="AO8917" s="24" t="str">
        <f t="shared" si="418"/>
        <v/>
      </c>
      <c r="AP8917" s="25" t="str">
        <f>IFERROR(VLOOKUP($R8917,Lista!$G$2:$H$15,2,FALSE),"")</f>
        <v/>
      </c>
      <c r="AQ8917" s="24" t="str">
        <f>IF(ISBLANK(G8917),"",IF(SUMPRODUCT((G$2:G8917=G8917)*1)&gt;1,0,1))</f>
        <v/>
      </c>
      <c r="AR8917" s="24" t="str">
        <f t="shared" si="419"/>
        <v/>
      </c>
    </row>
    <row r="8918" spans="2:44" x14ac:dyDescent="0.35">
      <c r="B8918" s="20"/>
      <c r="C8918" s="20"/>
      <c r="D8918" s="20"/>
      <c r="E8918" s="20"/>
      <c r="F8918" s="20"/>
      <c r="G8918" s="21"/>
      <c r="H8918" s="20"/>
      <c r="I8918" s="20"/>
      <c r="J8918" s="20"/>
      <c r="K8918" s="20"/>
      <c r="L8918" s="20"/>
      <c r="M8918" s="20"/>
      <c r="N8918" s="20"/>
      <c r="O8918" s="22"/>
      <c r="P8918" s="20"/>
      <c r="Q8918" s="20"/>
      <c r="R8918" s="20"/>
      <c r="S8918" s="20"/>
      <c r="T8918" s="20"/>
      <c r="U8918" s="20"/>
      <c r="V8918" s="20"/>
      <c r="W8918" s="20"/>
      <c r="X8918" s="20"/>
      <c r="Y8918" s="20"/>
      <c r="Z8918" s="20"/>
      <c r="AA8918" s="20"/>
      <c r="AB8918" s="20"/>
      <c r="AC8918" s="20"/>
      <c r="AD8918" s="20"/>
      <c r="AE8918" s="20"/>
      <c r="AF8918" s="22"/>
      <c r="AG8918" s="20"/>
      <c r="AH8918" s="20"/>
      <c r="AI8918" s="20"/>
      <c r="AJ8918" s="20"/>
      <c r="AK8918" s="20"/>
      <c r="AL8918" s="20"/>
      <c r="AM8918" s="24" t="str">
        <f>IF($O8918="","",IF(DATEDIF($O8918,Lista!$V$2,"y")=122,"",DATEDIF($O8918,Lista!$V$2,"y")))</f>
        <v/>
      </c>
      <c r="AN8918" s="24" t="str">
        <f t="shared" si="417"/>
        <v/>
      </c>
      <c r="AO8918" s="24" t="str">
        <f t="shared" si="418"/>
        <v/>
      </c>
      <c r="AP8918" s="25" t="str">
        <f>IFERROR(VLOOKUP($R8918,Lista!$G$2:$H$15,2,FALSE),"")</f>
        <v/>
      </c>
      <c r="AQ8918" s="24" t="str">
        <f>IF(ISBLANK(G8918),"",IF(SUMPRODUCT((G$2:G8918=G8918)*1)&gt;1,0,1))</f>
        <v/>
      </c>
      <c r="AR8918" s="24" t="str">
        <f t="shared" si="419"/>
        <v/>
      </c>
    </row>
    <row r="8919" spans="2:44" x14ac:dyDescent="0.35">
      <c r="B8919" s="20"/>
      <c r="C8919" s="20"/>
      <c r="D8919" s="20"/>
      <c r="E8919" s="20"/>
      <c r="F8919" s="20"/>
      <c r="G8919" s="21"/>
      <c r="H8919" s="20"/>
      <c r="I8919" s="20"/>
      <c r="J8919" s="20"/>
      <c r="K8919" s="20"/>
      <c r="L8919" s="20"/>
      <c r="M8919" s="20"/>
      <c r="N8919" s="20"/>
      <c r="O8919" s="22"/>
      <c r="P8919" s="20"/>
      <c r="Q8919" s="20"/>
      <c r="R8919" s="20"/>
      <c r="S8919" s="20"/>
      <c r="T8919" s="20"/>
      <c r="U8919" s="20"/>
      <c r="V8919" s="20"/>
      <c r="W8919" s="20"/>
      <c r="X8919" s="20"/>
      <c r="Y8919" s="20"/>
      <c r="Z8919" s="20"/>
      <c r="AA8919" s="20"/>
      <c r="AB8919" s="20"/>
      <c r="AC8919" s="20"/>
      <c r="AD8919" s="20"/>
      <c r="AE8919" s="20"/>
      <c r="AF8919" s="22"/>
      <c r="AG8919" s="20"/>
      <c r="AH8919" s="20"/>
      <c r="AI8919" s="20"/>
      <c r="AJ8919" s="20"/>
      <c r="AK8919" s="20"/>
      <c r="AL8919" s="20"/>
      <c r="AM8919" s="24" t="str">
        <f>IF($O8919="","",IF(DATEDIF($O8919,Lista!$V$2,"y")=122,"",DATEDIF($O8919,Lista!$V$2,"y")))</f>
        <v/>
      </c>
      <c r="AN8919" s="24" t="str">
        <f t="shared" si="417"/>
        <v/>
      </c>
      <c r="AO8919" s="24" t="str">
        <f t="shared" si="418"/>
        <v/>
      </c>
      <c r="AP8919" s="25" t="str">
        <f>IFERROR(VLOOKUP($R8919,Lista!$G$2:$H$15,2,FALSE),"")</f>
        <v/>
      </c>
      <c r="AQ8919" s="24" t="str">
        <f>IF(ISBLANK(G8919),"",IF(SUMPRODUCT((G$2:G8919=G8919)*1)&gt;1,0,1))</f>
        <v/>
      </c>
      <c r="AR8919" s="24" t="str">
        <f t="shared" si="419"/>
        <v/>
      </c>
    </row>
    <row r="8920" spans="2:44" x14ac:dyDescent="0.35">
      <c r="B8920" s="20"/>
      <c r="C8920" s="20"/>
      <c r="D8920" s="20"/>
      <c r="E8920" s="20"/>
      <c r="F8920" s="20"/>
      <c r="G8920" s="21"/>
      <c r="H8920" s="20"/>
      <c r="I8920" s="20"/>
      <c r="J8920" s="20"/>
      <c r="K8920" s="20"/>
      <c r="L8920" s="20"/>
      <c r="M8920" s="20"/>
      <c r="N8920" s="20"/>
      <c r="O8920" s="22"/>
      <c r="P8920" s="20"/>
      <c r="Q8920" s="20"/>
      <c r="R8920" s="20"/>
      <c r="S8920" s="20"/>
      <c r="T8920" s="20"/>
      <c r="U8920" s="20"/>
      <c r="V8920" s="20"/>
      <c r="W8920" s="20"/>
      <c r="X8920" s="20"/>
      <c r="Y8920" s="20"/>
      <c r="Z8920" s="20"/>
      <c r="AA8920" s="20"/>
      <c r="AB8920" s="20"/>
      <c r="AC8920" s="20"/>
      <c r="AD8920" s="20"/>
      <c r="AE8920" s="20"/>
      <c r="AF8920" s="22"/>
      <c r="AG8920" s="20"/>
      <c r="AH8920" s="20"/>
      <c r="AI8920" s="20"/>
      <c r="AJ8920" s="20"/>
      <c r="AK8920" s="20"/>
      <c r="AL8920" s="20"/>
      <c r="AM8920" s="24" t="str">
        <f>IF($O8920="","",IF(DATEDIF($O8920,Lista!$V$2,"y")=122,"",DATEDIF($O8920,Lista!$V$2,"y")))</f>
        <v/>
      </c>
      <c r="AN8920" s="24" t="str">
        <f t="shared" si="417"/>
        <v/>
      </c>
      <c r="AO8920" s="24" t="str">
        <f t="shared" si="418"/>
        <v/>
      </c>
      <c r="AP8920" s="25" t="str">
        <f>IFERROR(VLOOKUP($R8920,Lista!$G$2:$H$15,2,FALSE),"")</f>
        <v/>
      </c>
      <c r="AQ8920" s="24" t="str">
        <f>IF(ISBLANK(G8920),"",IF(SUMPRODUCT((G$2:G8920=G8920)*1)&gt;1,0,1))</f>
        <v/>
      </c>
      <c r="AR8920" s="24" t="str">
        <f t="shared" si="419"/>
        <v/>
      </c>
    </row>
    <row r="8921" spans="2:44" x14ac:dyDescent="0.35">
      <c r="B8921" s="20"/>
      <c r="C8921" s="20"/>
      <c r="D8921" s="20"/>
      <c r="E8921" s="20"/>
      <c r="F8921" s="20"/>
      <c r="G8921" s="21"/>
      <c r="H8921" s="20"/>
      <c r="I8921" s="20"/>
      <c r="J8921" s="20"/>
      <c r="K8921" s="20"/>
      <c r="L8921" s="20"/>
      <c r="M8921" s="20"/>
      <c r="N8921" s="20"/>
      <c r="O8921" s="22"/>
      <c r="P8921" s="20"/>
      <c r="Q8921" s="20"/>
      <c r="R8921" s="20"/>
      <c r="S8921" s="20"/>
      <c r="T8921" s="20"/>
      <c r="U8921" s="20"/>
      <c r="V8921" s="20"/>
      <c r="W8921" s="20"/>
      <c r="X8921" s="20"/>
      <c r="Y8921" s="20"/>
      <c r="Z8921" s="20"/>
      <c r="AA8921" s="20"/>
      <c r="AB8921" s="20"/>
      <c r="AC8921" s="20"/>
      <c r="AD8921" s="20"/>
      <c r="AE8921" s="20"/>
      <c r="AF8921" s="22"/>
      <c r="AG8921" s="20"/>
      <c r="AH8921" s="20"/>
      <c r="AI8921" s="20"/>
      <c r="AJ8921" s="20"/>
      <c r="AK8921" s="20"/>
      <c r="AL8921" s="20"/>
      <c r="AM8921" s="24" t="str">
        <f>IF($O8921="","",IF(DATEDIF($O8921,Lista!$V$2,"y")=122,"",DATEDIF($O8921,Lista!$V$2,"y")))</f>
        <v/>
      </c>
      <c r="AN8921" s="24" t="str">
        <f t="shared" si="417"/>
        <v/>
      </c>
      <c r="AO8921" s="24" t="str">
        <f t="shared" si="418"/>
        <v/>
      </c>
      <c r="AP8921" s="25" t="str">
        <f>IFERROR(VLOOKUP($R8921,Lista!$G$2:$H$15,2,FALSE),"")</f>
        <v/>
      </c>
      <c r="AQ8921" s="24" t="str">
        <f>IF(ISBLANK(G8921),"",IF(SUMPRODUCT((G$2:G8921=G8921)*1)&gt;1,0,1))</f>
        <v/>
      </c>
      <c r="AR8921" s="24" t="str">
        <f t="shared" si="419"/>
        <v/>
      </c>
    </row>
    <row r="8922" spans="2:44" x14ac:dyDescent="0.35">
      <c r="B8922" s="20"/>
      <c r="C8922" s="20"/>
      <c r="D8922" s="20"/>
      <c r="E8922" s="20"/>
      <c r="F8922" s="20"/>
      <c r="G8922" s="21"/>
      <c r="H8922" s="20"/>
      <c r="I8922" s="20"/>
      <c r="J8922" s="20"/>
      <c r="K8922" s="20"/>
      <c r="L8922" s="20"/>
      <c r="M8922" s="20"/>
      <c r="N8922" s="20"/>
      <c r="O8922" s="22"/>
      <c r="P8922" s="20"/>
      <c r="Q8922" s="20"/>
      <c r="R8922" s="20"/>
      <c r="S8922" s="20"/>
      <c r="T8922" s="20"/>
      <c r="U8922" s="20"/>
      <c r="V8922" s="20"/>
      <c r="W8922" s="20"/>
      <c r="X8922" s="20"/>
      <c r="Y8922" s="20"/>
      <c r="Z8922" s="20"/>
      <c r="AA8922" s="20"/>
      <c r="AB8922" s="20"/>
      <c r="AC8922" s="20"/>
      <c r="AD8922" s="20"/>
      <c r="AE8922" s="20"/>
      <c r="AF8922" s="22"/>
      <c r="AG8922" s="20"/>
      <c r="AH8922" s="20"/>
      <c r="AI8922" s="20"/>
      <c r="AJ8922" s="20"/>
      <c r="AK8922" s="20"/>
      <c r="AL8922" s="20"/>
      <c r="AM8922" s="24" t="str">
        <f>IF($O8922="","",IF(DATEDIF($O8922,Lista!$V$2,"y")=122,"",DATEDIF($O8922,Lista!$V$2,"y")))</f>
        <v/>
      </c>
      <c r="AN8922" s="24" t="str">
        <f t="shared" si="417"/>
        <v/>
      </c>
      <c r="AO8922" s="24" t="str">
        <f t="shared" si="418"/>
        <v/>
      </c>
      <c r="AP8922" s="25" t="str">
        <f>IFERROR(VLOOKUP($R8922,Lista!$G$2:$H$15,2,FALSE),"")</f>
        <v/>
      </c>
      <c r="AQ8922" s="24" t="str">
        <f>IF(ISBLANK(G8922),"",IF(SUMPRODUCT((G$2:G8922=G8922)*1)&gt;1,0,1))</f>
        <v/>
      </c>
      <c r="AR8922" s="24" t="str">
        <f t="shared" si="419"/>
        <v/>
      </c>
    </row>
    <row r="8923" spans="2:44" x14ac:dyDescent="0.35">
      <c r="B8923" s="20"/>
      <c r="C8923" s="20"/>
      <c r="D8923" s="20"/>
      <c r="E8923" s="20"/>
      <c r="F8923" s="20"/>
      <c r="G8923" s="21"/>
      <c r="H8923" s="20"/>
      <c r="I8923" s="20"/>
      <c r="J8923" s="20"/>
      <c r="K8923" s="20"/>
      <c r="L8923" s="20"/>
      <c r="M8923" s="20"/>
      <c r="N8923" s="20"/>
      <c r="O8923" s="22"/>
      <c r="P8923" s="20"/>
      <c r="Q8923" s="20"/>
      <c r="R8923" s="20"/>
      <c r="S8923" s="20"/>
      <c r="T8923" s="20"/>
      <c r="U8923" s="20"/>
      <c r="V8923" s="20"/>
      <c r="W8923" s="20"/>
      <c r="X8923" s="20"/>
      <c r="Y8923" s="20"/>
      <c r="Z8923" s="20"/>
      <c r="AA8923" s="20"/>
      <c r="AB8923" s="20"/>
      <c r="AC8923" s="20"/>
      <c r="AD8923" s="20"/>
      <c r="AE8923" s="20"/>
      <c r="AF8923" s="22"/>
      <c r="AG8923" s="20"/>
      <c r="AH8923" s="20"/>
      <c r="AI8923" s="20"/>
      <c r="AJ8923" s="20"/>
      <c r="AK8923" s="20"/>
      <c r="AL8923" s="20"/>
      <c r="AM8923" s="24" t="str">
        <f>IF($O8923="","",IF(DATEDIF($O8923,Lista!$V$2,"y")=122,"",DATEDIF($O8923,Lista!$V$2,"y")))</f>
        <v/>
      </c>
      <c r="AN8923" s="24" t="str">
        <f t="shared" si="417"/>
        <v/>
      </c>
      <c r="AO8923" s="24" t="str">
        <f t="shared" si="418"/>
        <v/>
      </c>
      <c r="AP8923" s="25" t="str">
        <f>IFERROR(VLOOKUP($R8923,Lista!$G$2:$H$15,2,FALSE),"")</f>
        <v/>
      </c>
      <c r="AQ8923" s="24" t="str">
        <f>IF(ISBLANK(G8923),"",IF(SUMPRODUCT((G$2:G8923=G8923)*1)&gt;1,0,1))</f>
        <v/>
      </c>
      <c r="AR8923" s="24" t="str">
        <f t="shared" si="419"/>
        <v/>
      </c>
    </row>
    <row r="8924" spans="2:44" x14ac:dyDescent="0.35">
      <c r="B8924" s="20"/>
      <c r="C8924" s="20"/>
      <c r="D8924" s="20"/>
      <c r="E8924" s="20"/>
      <c r="F8924" s="20"/>
      <c r="G8924" s="21"/>
      <c r="H8924" s="20"/>
      <c r="I8924" s="20"/>
      <c r="J8924" s="20"/>
      <c r="K8924" s="20"/>
      <c r="L8924" s="20"/>
      <c r="M8924" s="20"/>
      <c r="N8924" s="20"/>
      <c r="O8924" s="22"/>
      <c r="P8924" s="20"/>
      <c r="Q8924" s="20"/>
      <c r="R8924" s="20"/>
      <c r="S8924" s="20"/>
      <c r="T8924" s="20"/>
      <c r="U8924" s="20"/>
      <c r="V8924" s="20"/>
      <c r="W8924" s="20"/>
      <c r="X8924" s="20"/>
      <c r="Y8924" s="20"/>
      <c r="Z8924" s="20"/>
      <c r="AA8924" s="20"/>
      <c r="AB8924" s="20"/>
      <c r="AC8924" s="20"/>
      <c r="AD8924" s="20"/>
      <c r="AE8924" s="20"/>
      <c r="AF8924" s="22"/>
      <c r="AG8924" s="20"/>
      <c r="AH8924" s="20"/>
      <c r="AI8924" s="20"/>
      <c r="AJ8924" s="20"/>
      <c r="AK8924" s="20"/>
      <c r="AL8924" s="20"/>
      <c r="AM8924" s="24" t="str">
        <f>IF($O8924="","",IF(DATEDIF($O8924,Lista!$V$2,"y")=122,"",DATEDIF($O8924,Lista!$V$2,"y")))</f>
        <v/>
      </c>
      <c r="AN8924" s="24" t="str">
        <f t="shared" si="417"/>
        <v/>
      </c>
      <c r="AO8924" s="24" t="str">
        <f t="shared" si="418"/>
        <v/>
      </c>
      <c r="AP8924" s="25" t="str">
        <f>IFERROR(VLOOKUP($R8924,Lista!$G$2:$H$15,2,FALSE),"")</f>
        <v/>
      </c>
      <c r="AQ8924" s="24" t="str">
        <f>IF(ISBLANK(G8924),"",IF(SUMPRODUCT((G$2:G8924=G8924)*1)&gt;1,0,1))</f>
        <v/>
      </c>
      <c r="AR8924" s="24" t="str">
        <f t="shared" si="419"/>
        <v/>
      </c>
    </row>
    <row r="8925" spans="2:44" x14ac:dyDescent="0.35">
      <c r="B8925" s="20"/>
      <c r="C8925" s="20"/>
      <c r="D8925" s="20"/>
      <c r="E8925" s="20"/>
      <c r="F8925" s="20"/>
      <c r="G8925" s="21"/>
      <c r="H8925" s="20"/>
      <c r="I8925" s="20"/>
      <c r="J8925" s="20"/>
      <c r="K8925" s="20"/>
      <c r="L8925" s="20"/>
      <c r="M8925" s="20"/>
      <c r="N8925" s="20"/>
      <c r="O8925" s="22"/>
      <c r="P8925" s="20"/>
      <c r="Q8925" s="20"/>
      <c r="R8925" s="20"/>
      <c r="S8925" s="20"/>
      <c r="T8925" s="20"/>
      <c r="U8925" s="20"/>
      <c r="V8925" s="20"/>
      <c r="W8925" s="20"/>
      <c r="X8925" s="20"/>
      <c r="Y8925" s="20"/>
      <c r="Z8925" s="20"/>
      <c r="AA8925" s="20"/>
      <c r="AB8925" s="20"/>
      <c r="AC8925" s="20"/>
      <c r="AD8925" s="20"/>
      <c r="AE8925" s="20"/>
      <c r="AF8925" s="22"/>
      <c r="AG8925" s="20"/>
      <c r="AH8925" s="20"/>
      <c r="AI8925" s="20"/>
      <c r="AJ8925" s="20"/>
      <c r="AK8925" s="20"/>
      <c r="AL8925" s="20"/>
      <c r="AM8925" s="24" t="str">
        <f>IF($O8925="","",IF(DATEDIF($O8925,Lista!$V$2,"y")=122,"",DATEDIF($O8925,Lista!$V$2,"y")))</f>
        <v/>
      </c>
      <c r="AN8925" s="24" t="str">
        <f t="shared" si="417"/>
        <v/>
      </c>
      <c r="AO8925" s="24" t="str">
        <f t="shared" si="418"/>
        <v/>
      </c>
      <c r="AP8925" s="25" t="str">
        <f>IFERROR(VLOOKUP($R8925,Lista!$G$2:$H$15,2,FALSE),"")</f>
        <v/>
      </c>
      <c r="AQ8925" s="24" t="str">
        <f>IF(ISBLANK(G8925),"",IF(SUMPRODUCT((G$2:G8925=G8925)*1)&gt;1,0,1))</f>
        <v/>
      </c>
      <c r="AR8925" s="24" t="str">
        <f t="shared" si="419"/>
        <v/>
      </c>
    </row>
    <row r="8926" spans="2:44" x14ac:dyDescent="0.35">
      <c r="B8926" s="20"/>
      <c r="C8926" s="20"/>
      <c r="D8926" s="20"/>
      <c r="E8926" s="20"/>
      <c r="F8926" s="20"/>
      <c r="G8926" s="21"/>
      <c r="H8926" s="20"/>
      <c r="I8926" s="20"/>
      <c r="J8926" s="20"/>
      <c r="K8926" s="20"/>
      <c r="L8926" s="20"/>
      <c r="M8926" s="20"/>
      <c r="N8926" s="20"/>
      <c r="O8926" s="22"/>
      <c r="P8926" s="20"/>
      <c r="Q8926" s="20"/>
      <c r="R8926" s="20"/>
      <c r="S8926" s="20"/>
      <c r="T8926" s="20"/>
      <c r="U8926" s="20"/>
      <c r="V8926" s="20"/>
      <c r="W8926" s="20"/>
      <c r="X8926" s="20"/>
      <c r="Y8926" s="20"/>
      <c r="Z8926" s="20"/>
      <c r="AA8926" s="20"/>
      <c r="AB8926" s="20"/>
      <c r="AC8926" s="20"/>
      <c r="AD8926" s="20"/>
      <c r="AE8926" s="20"/>
      <c r="AF8926" s="22"/>
      <c r="AG8926" s="20"/>
      <c r="AH8926" s="20"/>
      <c r="AI8926" s="20"/>
      <c r="AJ8926" s="20"/>
      <c r="AK8926" s="20"/>
      <c r="AL8926" s="20"/>
      <c r="AM8926" s="24" t="str">
        <f>IF($O8926="","",IF(DATEDIF($O8926,Lista!$V$2,"y")=122,"",DATEDIF($O8926,Lista!$V$2,"y")))</f>
        <v/>
      </c>
      <c r="AN8926" s="24" t="str">
        <f t="shared" si="417"/>
        <v/>
      </c>
      <c r="AO8926" s="24" t="str">
        <f t="shared" si="418"/>
        <v/>
      </c>
      <c r="AP8926" s="25" t="str">
        <f>IFERROR(VLOOKUP($R8926,Lista!$G$2:$H$15,2,FALSE),"")</f>
        <v/>
      </c>
      <c r="AQ8926" s="24" t="str">
        <f>IF(ISBLANK(G8926),"",IF(SUMPRODUCT((G$2:G8926=G8926)*1)&gt;1,0,1))</f>
        <v/>
      </c>
      <c r="AR8926" s="24" t="str">
        <f t="shared" si="419"/>
        <v/>
      </c>
    </row>
    <row r="8927" spans="2:44" x14ac:dyDescent="0.35">
      <c r="B8927" s="20"/>
      <c r="C8927" s="20"/>
      <c r="D8927" s="20"/>
      <c r="E8927" s="20"/>
      <c r="F8927" s="20"/>
      <c r="G8927" s="21"/>
      <c r="H8927" s="20"/>
      <c r="I8927" s="20"/>
      <c r="J8927" s="20"/>
      <c r="K8927" s="20"/>
      <c r="L8927" s="20"/>
      <c r="M8927" s="20"/>
      <c r="N8927" s="20"/>
      <c r="O8927" s="22"/>
      <c r="P8927" s="20"/>
      <c r="Q8927" s="20"/>
      <c r="R8927" s="20"/>
      <c r="S8927" s="20"/>
      <c r="T8927" s="20"/>
      <c r="U8927" s="20"/>
      <c r="V8927" s="20"/>
      <c r="W8927" s="20"/>
      <c r="X8927" s="20"/>
      <c r="Y8927" s="20"/>
      <c r="Z8927" s="20"/>
      <c r="AA8927" s="20"/>
      <c r="AB8927" s="20"/>
      <c r="AC8927" s="20"/>
      <c r="AD8927" s="20"/>
      <c r="AE8927" s="20"/>
      <c r="AF8927" s="22"/>
      <c r="AG8927" s="20"/>
      <c r="AH8927" s="20"/>
      <c r="AI8927" s="20"/>
      <c r="AJ8927" s="20"/>
      <c r="AK8927" s="20"/>
      <c r="AL8927" s="20"/>
      <c r="AM8927" s="24" t="str">
        <f>IF($O8927="","",IF(DATEDIF($O8927,Lista!$V$2,"y")=122,"",DATEDIF($O8927,Lista!$V$2,"y")))</f>
        <v/>
      </c>
      <c r="AN8927" s="24" t="str">
        <f t="shared" si="417"/>
        <v/>
      </c>
      <c r="AO8927" s="24" t="str">
        <f t="shared" si="418"/>
        <v/>
      </c>
      <c r="AP8927" s="25" t="str">
        <f>IFERROR(VLOOKUP($R8927,Lista!$G$2:$H$15,2,FALSE),"")</f>
        <v/>
      </c>
      <c r="AQ8927" s="24" t="str">
        <f>IF(ISBLANK(G8927),"",IF(SUMPRODUCT((G$2:G8927=G8927)*1)&gt;1,0,1))</f>
        <v/>
      </c>
      <c r="AR8927" s="24" t="str">
        <f t="shared" si="419"/>
        <v/>
      </c>
    </row>
    <row r="8928" spans="2:44" x14ac:dyDescent="0.35">
      <c r="B8928" s="20"/>
      <c r="C8928" s="20"/>
      <c r="D8928" s="20"/>
      <c r="E8928" s="20"/>
      <c r="F8928" s="20"/>
      <c r="G8928" s="21"/>
      <c r="H8928" s="20"/>
      <c r="I8928" s="20"/>
      <c r="J8928" s="20"/>
      <c r="K8928" s="20"/>
      <c r="L8928" s="20"/>
      <c r="M8928" s="20"/>
      <c r="N8928" s="20"/>
      <c r="O8928" s="22"/>
      <c r="P8928" s="20"/>
      <c r="Q8928" s="20"/>
      <c r="R8928" s="20"/>
      <c r="S8928" s="20"/>
      <c r="T8928" s="20"/>
      <c r="U8928" s="20"/>
      <c r="V8928" s="20"/>
      <c r="W8928" s="20"/>
      <c r="X8928" s="20"/>
      <c r="Y8928" s="20"/>
      <c r="Z8928" s="20"/>
      <c r="AA8928" s="20"/>
      <c r="AB8928" s="20"/>
      <c r="AC8928" s="20"/>
      <c r="AD8928" s="20"/>
      <c r="AE8928" s="20"/>
      <c r="AF8928" s="22"/>
      <c r="AG8928" s="20"/>
      <c r="AH8928" s="20"/>
      <c r="AI8928" s="20"/>
      <c r="AJ8928" s="20"/>
      <c r="AK8928" s="20"/>
      <c r="AL8928" s="20"/>
      <c r="AM8928" s="24" t="str">
        <f>IF($O8928="","",IF(DATEDIF($O8928,Lista!$V$2,"y")=122,"",DATEDIF($O8928,Lista!$V$2,"y")))</f>
        <v/>
      </c>
      <c r="AN8928" s="24" t="str">
        <f t="shared" si="417"/>
        <v/>
      </c>
      <c r="AO8928" s="24" t="str">
        <f t="shared" si="418"/>
        <v/>
      </c>
      <c r="AP8928" s="25" t="str">
        <f>IFERROR(VLOOKUP($R8928,Lista!$G$2:$H$15,2,FALSE),"")</f>
        <v/>
      </c>
      <c r="AQ8928" s="24" t="str">
        <f>IF(ISBLANK(G8928),"",IF(SUMPRODUCT((G$2:G8928=G8928)*1)&gt;1,0,1))</f>
        <v/>
      </c>
      <c r="AR8928" s="24" t="str">
        <f t="shared" si="419"/>
        <v/>
      </c>
    </row>
    <row r="8929" spans="2:44" x14ac:dyDescent="0.35">
      <c r="B8929" s="20"/>
      <c r="C8929" s="20"/>
      <c r="D8929" s="20"/>
      <c r="E8929" s="20"/>
      <c r="F8929" s="20"/>
      <c r="G8929" s="21"/>
      <c r="H8929" s="20"/>
      <c r="I8929" s="20"/>
      <c r="J8929" s="20"/>
      <c r="K8929" s="20"/>
      <c r="L8929" s="20"/>
      <c r="M8929" s="20"/>
      <c r="N8929" s="20"/>
      <c r="O8929" s="22"/>
      <c r="P8929" s="20"/>
      <c r="Q8929" s="20"/>
      <c r="R8929" s="20"/>
      <c r="S8929" s="20"/>
      <c r="T8929" s="20"/>
      <c r="U8929" s="20"/>
      <c r="V8929" s="20"/>
      <c r="W8929" s="20"/>
      <c r="X8929" s="20"/>
      <c r="Y8929" s="20"/>
      <c r="Z8929" s="20"/>
      <c r="AA8929" s="20"/>
      <c r="AB8929" s="20"/>
      <c r="AC8929" s="20"/>
      <c r="AD8929" s="20"/>
      <c r="AE8929" s="20"/>
      <c r="AF8929" s="22"/>
      <c r="AG8929" s="20"/>
      <c r="AH8929" s="20"/>
      <c r="AI8929" s="20"/>
      <c r="AJ8929" s="20"/>
      <c r="AK8929" s="20"/>
      <c r="AL8929" s="20"/>
      <c r="AM8929" s="24" t="str">
        <f>IF($O8929="","",IF(DATEDIF($O8929,Lista!$V$2,"y")=122,"",DATEDIF($O8929,Lista!$V$2,"y")))</f>
        <v/>
      </c>
      <c r="AN8929" s="24" t="str">
        <f t="shared" si="417"/>
        <v/>
      </c>
      <c r="AO8929" s="24" t="str">
        <f t="shared" si="418"/>
        <v/>
      </c>
      <c r="AP8929" s="25" t="str">
        <f>IFERROR(VLOOKUP($R8929,Lista!$G$2:$H$15,2,FALSE),"")</f>
        <v/>
      </c>
      <c r="AQ8929" s="24" t="str">
        <f>IF(ISBLANK(G8929),"",IF(SUMPRODUCT((G$2:G8929=G8929)*1)&gt;1,0,1))</f>
        <v/>
      </c>
      <c r="AR8929" s="24" t="str">
        <f t="shared" si="419"/>
        <v/>
      </c>
    </row>
    <row r="8930" spans="2:44" x14ac:dyDescent="0.35">
      <c r="B8930" s="20"/>
      <c r="C8930" s="20"/>
      <c r="D8930" s="20"/>
      <c r="E8930" s="20"/>
      <c r="F8930" s="20"/>
      <c r="G8930" s="21"/>
      <c r="H8930" s="20"/>
      <c r="I8930" s="20"/>
      <c r="J8930" s="20"/>
      <c r="K8930" s="20"/>
      <c r="L8930" s="20"/>
      <c r="M8930" s="20"/>
      <c r="N8930" s="20"/>
      <c r="O8930" s="22"/>
      <c r="P8930" s="20"/>
      <c r="Q8930" s="20"/>
      <c r="R8930" s="20"/>
      <c r="S8930" s="20"/>
      <c r="T8930" s="20"/>
      <c r="U8930" s="20"/>
      <c r="V8930" s="20"/>
      <c r="W8930" s="20"/>
      <c r="X8930" s="20"/>
      <c r="Y8930" s="20"/>
      <c r="Z8930" s="20"/>
      <c r="AA8930" s="20"/>
      <c r="AB8930" s="20"/>
      <c r="AC8930" s="20"/>
      <c r="AD8930" s="20"/>
      <c r="AE8930" s="20"/>
      <c r="AF8930" s="22"/>
      <c r="AG8930" s="20"/>
      <c r="AH8930" s="20"/>
      <c r="AI8930" s="20"/>
      <c r="AJ8930" s="20"/>
      <c r="AK8930" s="20"/>
      <c r="AL8930" s="20"/>
      <c r="AM8930" s="24" t="str">
        <f>IF($O8930="","",IF(DATEDIF($O8930,Lista!$V$2,"y")=122,"",DATEDIF($O8930,Lista!$V$2,"y")))</f>
        <v/>
      </c>
      <c r="AN8930" s="24" t="str">
        <f t="shared" si="417"/>
        <v/>
      </c>
      <c r="AO8930" s="24" t="str">
        <f t="shared" si="418"/>
        <v/>
      </c>
      <c r="AP8930" s="25" t="str">
        <f>IFERROR(VLOOKUP($R8930,Lista!$G$2:$H$15,2,FALSE),"")</f>
        <v/>
      </c>
      <c r="AQ8930" s="24" t="str">
        <f>IF(ISBLANK(G8930),"",IF(SUMPRODUCT((G$2:G8930=G8930)*1)&gt;1,0,1))</f>
        <v/>
      </c>
      <c r="AR8930" s="24" t="str">
        <f t="shared" si="419"/>
        <v/>
      </c>
    </row>
    <row r="8931" spans="2:44" x14ac:dyDescent="0.35">
      <c r="B8931" s="20"/>
      <c r="C8931" s="20"/>
      <c r="D8931" s="20"/>
      <c r="E8931" s="20"/>
      <c r="F8931" s="20"/>
      <c r="G8931" s="21"/>
      <c r="H8931" s="20"/>
      <c r="I8931" s="20"/>
      <c r="J8931" s="20"/>
      <c r="K8931" s="20"/>
      <c r="L8931" s="20"/>
      <c r="M8931" s="20"/>
      <c r="N8931" s="20"/>
      <c r="O8931" s="22"/>
      <c r="P8931" s="20"/>
      <c r="Q8931" s="20"/>
      <c r="R8931" s="20"/>
      <c r="S8931" s="20"/>
      <c r="T8931" s="20"/>
      <c r="U8931" s="20"/>
      <c r="V8931" s="20"/>
      <c r="W8931" s="20"/>
      <c r="X8931" s="20"/>
      <c r="Y8931" s="20"/>
      <c r="Z8931" s="20"/>
      <c r="AA8931" s="20"/>
      <c r="AB8931" s="20"/>
      <c r="AC8931" s="20"/>
      <c r="AD8931" s="20"/>
      <c r="AE8931" s="20"/>
      <c r="AF8931" s="22"/>
      <c r="AG8931" s="20"/>
      <c r="AH8931" s="20"/>
      <c r="AI8931" s="20"/>
      <c r="AJ8931" s="20"/>
      <c r="AK8931" s="20"/>
      <c r="AL8931" s="20"/>
      <c r="AM8931" s="24" t="str">
        <f>IF($O8931="","",IF(DATEDIF($O8931,Lista!$V$2,"y")=122,"",DATEDIF($O8931,Lista!$V$2,"y")))</f>
        <v/>
      </c>
      <c r="AN8931" s="24" t="str">
        <f t="shared" si="417"/>
        <v/>
      </c>
      <c r="AO8931" s="24" t="str">
        <f t="shared" si="418"/>
        <v/>
      </c>
      <c r="AP8931" s="25" t="str">
        <f>IFERROR(VLOOKUP($R8931,Lista!$G$2:$H$15,2,FALSE),"")</f>
        <v/>
      </c>
      <c r="AQ8931" s="24" t="str">
        <f>IF(ISBLANK(G8931),"",IF(SUMPRODUCT((G$2:G8931=G8931)*1)&gt;1,0,1))</f>
        <v/>
      </c>
      <c r="AR8931" s="24" t="str">
        <f t="shared" si="419"/>
        <v/>
      </c>
    </row>
    <row r="8932" spans="2:44" x14ac:dyDescent="0.35">
      <c r="B8932" s="20"/>
      <c r="C8932" s="20"/>
      <c r="D8932" s="20"/>
      <c r="E8932" s="20"/>
      <c r="F8932" s="20"/>
      <c r="G8932" s="21"/>
      <c r="H8932" s="20"/>
      <c r="I8932" s="20"/>
      <c r="J8932" s="20"/>
      <c r="K8932" s="20"/>
      <c r="L8932" s="20"/>
      <c r="M8932" s="20"/>
      <c r="N8932" s="20"/>
      <c r="O8932" s="22"/>
      <c r="P8932" s="20"/>
      <c r="Q8932" s="20"/>
      <c r="R8932" s="20"/>
      <c r="S8932" s="20"/>
      <c r="T8932" s="20"/>
      <c r="U8932" s="20"/>
      <c r="V8932" s="20"/>
      <c r="W8932" s="20"/>
      <c r="X8932" s="20"/>
      <c r="Y8932" s="20"/>
      <c r="Z8932" s="20"/>
      <c r="AA8932" s="20"/>
      <c r="AB8932" s="20"/>
      <c r="AC8932" s="20"/>
      <c r="AD8932" s="20"/>
      <c r="AE8932" s="20"/>
      <c r="AF8932" s="22"/>
      <c r="AG8932" s="20"/>
      <c r="AH8932" s="20"/>
      <c r="AI8932" s="20"/>
      <c r="AJ8932" s="20"/>
      <c r="AK8932" s="20"/>
      <c r="AL8932" s="20"/>
      <c r="AM8932" s="24" t="str">
        <f>IF($O8932="","",IF(DATEDIF($O8932,Lista!$V$2,"y")=122,"",DATEDIF($O8932,Lista!$V$2,"y")))</f>
        <v/>
      </c>
      <c r="AN8932" s="24" t="str">
        <f t="shared" si="417"/>
        <v/>
      </c>
      <c r="AO8932" s="24" t="str">
        <f t="shared" si="418"/>
        <v/>
      </c>
      <c r="AP8932" s="25" t="str">
        <f>IFERROR(VLOOKUP($R8932,Lista!$G$2:$H$15,2,FALSE),"")</f>
        <v/>
      </c>
      <c r="AQ8932" s="24" t="str">
        <f>IF(ISBLANK(G8932),"",IF(SUMPRODUCT((G$2:G8932=G8932)*1)&gt;1,0,1))</f>
        <v/>
      </c>
      <c r="AR8932" s="24" t="str">
        <f t="shared" si="419"/>
        <v/>
      </c>
    </row>
    <row r="8933" spans="2:44" x14ac:dyDescent="0.35">
      <c r="B8933" s="20"/>
      <c r="C8933" s="20"/>
      <c r="D8933" s="20"/>
      <c r="E8933" s="20"/>
      <c r="F8933" s="20"/>
      <c r="G8933" s="21"/>
      <c r="H8933" s="20"/>
      <c r="I8933" s="20"/>
      <c r="J8933" s="20"/>
      <c r="K8933" s="20"/>
      <c r="L8933" s="20"/>
      <c r="M8933" s="20"/>
      <c r="N8933" s="20"/>
      <c r="O8933" s="22"/>
      <c r="P8933" s="20"/>
      <c r="Q8933" s="20"/>
      <c r="R8933" s="20"/>
      <c r="S8933" s="20"/>
      <c r="T8933" s="20"/>
      <c r="U8933" s="20"/>
      <c r="V8933" s="20"/>
      <c r="W8933" s="20"/>
      <c r="X8933" s="20"/>
      <c r="Y8933" s="20"/>
      <c r="Z8933" s="20"/>
      <c r="AA8933" s="20"/>
      <c r="AB8933" s="20"/>
      <c r="AC8933" s="20"/>
      <c r="AD8933" s="20"/>
      <c r="AE8933" s="20"/>
      <c r="AF8933" s="22"/>
      <c r="AG8933" s="20"/>
      <c r="AH8933" s="20"/>
      <c r="AI8933" s="20"/>
      <c r="AJ8933" s="20"/>
      <c r="AK8933" s="20"/>
      <c r="AL8933" s="20"/>
      <c r="AM8933" s="24" t="str">
        <f>IF($O8933="","",IF(DATEDIF($O8933,Lista!$V$2,"y")=122,"",DATEDIF($O8933,Lista!$V$2,"y")))</f>
        <v/>
      </c>
      <c r="AN8933" s="24" t="str">
        <f t="shared" si="417"/>
        <v/>
      </c>
      <c r="AO8933" s="24" t="str">
        <f t="shared" si="418"/>
        <v/>
      </c>
      <c r="AP8933" s="25" t="str">
        <f>IFERROR(VLOOKUP($R8933,Lista!$G$2:$H$15,2,FALSE),"")</f>
        <v/>
      </c>
      <c r="AQ8933" s="24" t="str">
        <f>IF(ISBLANK(G8933),"",IF(SUMPRODUCT((G$2:G8933=G8933)*1)&gt;1,0,1))</f>
        <v/>
      </c>
      <c r="AR8933" s="24" t="str">
        <f t="shared" si="419"/>
        <v/>
      </c>
    </row>
    <row r="8934" spans="2:44" x14ac:dyDescent="0.35">
      <c r="B8934" s="20"/>
      <c r="C8934" s="20"/>
      <c r="D8934" s="20"/>
      <c r="E8934" s="20"/>
      <c r="F8934" s="20"/>
      <c r="G8934" s="21"/>
      <c r="H8934" s="20"/>
      <c r="I8934" s="20"/>
      <c r="J8934" s="20"/>
      <c r="K8934" s="20"/>
      <c r="L8934" s="20"/>
      <c r="M8934" s="20"/>
      <c r="N8934" s="20"/>
      <c r="O8934" s="22"/>
      <c r="P8934" s="20"/>
      <c r="Q8934" s="20"/>
      <c r="R8934" s="20"/>
      <c r="S8934" s="20"/>
      <c r="T8934" s="20"/>
      <c r="U8934" s="20"/>
      <c r="V8934" s="20"/>
      <c r="W8934" s="20"/>
      <c r="X8934" s="20"/>
      <c r="Y8934" s="20"/>
      <c r="Z8934" s="20"/>
      <c r="AA8934" s="20"/>
      <c r="AB8934" s="20"/>
      <c r="AC8934" s="20"/>
      <c r="AD8934" s="20"/>
      <c r="AE8934" s="20"/>
      <c r="AF8934" s="22"/>
      <c r="AG8934" s="20"/>
      <c r="AH8934" s="20"/>
      <c r="AI8934" s="20"/>
      <c r="AJ8934" s="20"/>
      <c r="AK8934" s="20"/>
      <c r="AL8934" s="20"/>
      <c r="AM8934" s="24" t="str">
        <f>IF($O8934="","",IF(DATEDIF($O8934,Lista!$V$2,"y")=122,"",DATEDIF($O8934,Lista!$V$2,"y")))</f>
        <v/>
      </c>
      <c r="AN8934" s="24" t="str">
        <f t="shared" si="417"/>
        <v/>
      </c>
      <c r="AO8934" s="24" t="str">
        <f t="shared" si="418"/>
        <v/>
      </c>
      <c r="AP8934" s="25" t="str">
        <f>IFERROR(VLOOKUP($R8934,Lista!$G$2:$H$15,2,FALSE),"")</f>
        <v/>
      </c>
      <c r="AQ8934" s="24" t="str">
        <f>IF(ISBLANK(G8934),"",IF(SUMPRODUCT((G$2:G8934=G8934)*1)&gt;1,0,1))</f>
        <v/>
      </c>
      <c r="AR8934" s="24" t="str">
        <f t="shared" si="419"/>
        <v/>
      </c>
    </row>
    <row r="8935" spans="2:44" x14ac:dyDescent="0.35">
      <c r="B8935" s="20"/>
      <c r="C8935" s="20"/>
      <c r="D8935" s="20"/>
      <c r="E8935" s="20"/>
      <c r="F8935" s="20"/>
      <c r="G8935" s="21"/>
      <c r="H8935" s="20"/>
      <c r="I8935" s="20"/>
      <c r="J8935" s="20"/>
      <c r="K8935" s="20"/>
      <c r="L8935" s="20"/>
      <c r="M8935" s="20"/>
      <c r="N8935" s="20"/>
      <c r="O8935" s="22"/>
      <c r="P8935" s="20"/>
      <c r="Q8935" s="20"/>
      <c r="R8935" s="20"/>
      <c r="S8935" s="20"/>
      <c r="T8935" s="20"/>
      <c r="U8935" s="20"/>
      <c r="V8935" s="20"/>
      <c r="W8935" s="20"/>
      <c r="X8935" s="20"/>
      <c r="Y8935" s="20"/>
      <c r="Z8935" s="20"/>
      <c r="AA8935" s="20"/>
      <c r="AB8935" s="20"/>
      <c r="AC8935" s="20"/>
      <c r="AD8935" s="20"/>
      <c r="AE8935" s="20"/>
      <c r="AF8935" s="22"/>
      <c r="AG8935" s="20"/>
      <c r="AH8935" s="20"/>
      <c r="AI8935" s="20"/>
      <c r="AJ8935" s="20"/>
      <c r="AK8935" s="20"/>
      <c r="AL8935" s="20"/>
      <c r="AM8935" s="24" t="str">
        <f>IF($O8935="","",IF(DATEDIF($O8935,Lista!$V$2,"y")=122,"",DATEDIF($O8935,Lista!$V$2,"y")))</f>
        <v/>
      </c>
      <c r="AN8935" s="24" t="str">
        <f t="shared" si="417"/>
        <v/>
      </c>
      <c r="AO8935" s="24" t="str">
        <f t="shared" si="418"/>
        <v/>
      </c>
      <c r="AP8935" s="25" t="str">
        <f>IFERROR(VLOOKUP($R8935,Lista!$G$2:$H$15,2,FALSE),"")</f>
        <v/>
      </c>
      <c r="AQ8935" s="24" t="str">
        <f>IF(ISBLANK(G8935),"",IF(SUMPRODUCT((G$2:G8935=G8935)*1)&gt;1,0,1))</f>
        <v/>
      </c>
      <c r="AR8935" s="24" t="str">
        <f t="shared" si="419"/>
        <v/>
      </c>
    </row>
    <row r="8936" spans="2:44" x14ac:dyDescent="0.35">
      <c r="B8936" s="20"/>
      <c r="C8936" s="20"/>
      <c r="D8936" s="20"/>
      <c r="E8936" s="20"/>
      <c r="F8936" s="20"/>
      <c r="G8936" s="21"/>
      <c r="H8936" s="20"/>
      <c r="I8936" s="20"/>
      <c r="J8936" s="20"/>
      <c r="K8936" s="20"/>
      <c r="L8936" s="20"/>
      <c r="M8936" s="20"/>
      <c r="N8936" s="20"/>
      <c r="O8936" s="22"/>
      <c r="P8936" s="20"/>
      <c r="Q8936" s="20"/>
      <c r="R8936" s="20"/>
      <c r="S8936" s="20"/>
      <c r="T8936" s="20"/>
      <c r="U8936" s="20"/>
      <c r="V8936" s="20"/>
      <c r="W8936" s="20"/>
      <c r="X8936" s="20"/>
      <c r="Y8936" s="20"/>
      <c r="Z8936" s="20"/>
      <c r="AA8936" s="20"/>
      <c r="AB8936" s="20"/>
      <c r="AC8936" s="20"/>
      <c r="AD8936" s="20"/>
      <c r="AE8936" s="20"/>
      <c r="AF8936" s="22"/>
      <c r="AG8936" s="20"/>
      <c r="AH8936" s="20"/>
      <c r="AI8936" s="20"/>
      <c r="AJ8936" s="20"/>
      <c r="AK8936" s="20"/>
      <c r="AL8936" s="20"/>
      <c r="AM8936" s="24" t="str">
        <f>IF($O8936="","",IF(DATEDIF($O8936,Lista!$V$2,"y")=122,"",DATEDIF($O8936,Lista!$V$2,"y")))</f>
        <v/>
      </c>
      <c r="AN8936" s="24" t="str">
        <f t="shared" si="417"/>
        <v/>
      </c>
      <c r="AO8936" s="24" t="str">
        <f t="shared" si="418"/>
        <v/>
      </c>
      <c r="AP8936" s="25" t="str">
        <f>IFERROR(VLOOKUP($R8936,Lista!$G$2:$H$15,2,FALSE),"")</f>
        <v/>
      </c>
      <c r="AQ8936" s="24" t="str">
        <f>IF(ISBLANK(G8936),"",IF(SUMPRODUCT((G$2:G8936=G8936)*1)&gt;1,0,1))</f>
        <v/>
      </c>
      <c r="AR8936" s="24" t="str">
        <f t="shared" si="419"/>
        <v/>
      </c>
    </row>
    <row r="8937" spans="2:44" x14ac:dyDescent="0.35">
      <c r="B8937" s="20"/>
      <c r="C8937" s="20"/>
      <c r="D8937" s="20"/>
      <c r="E8937" s="20"/>
      <c r="F8937" s="20"/>
      <c r="G8937" s="21"/>
      <c r="H8937" s="20"/>
      <c r="I8937" s="20"/>
      <c r="J8937" s="20"/>
      <c r="K8937" s="20"/>
      <c r="L8937" s="20"/>
      <c r="M8937" s="20"/>
      <c r="N8937" s="20"/>
      <c r="O8937" s="22"/>
      <c r="P8937" s="20"/>
      <c r="Q8937" s="20"/>
      <c r="R8937" s="20"/>
      <c r="S8937" s="20"/>
      <c r="T8937" s="20"/>
      <c r="U8937" s="20"/>
      <c r="V8937" s="20"/>
      <c r="W8937" s="20"/>
      <c r="X8937" s="20"/>
      <c r="Y8937" s="20"/>
      <c r="Z8937" s="20"/>
      <c r="AA8937" s="20"/>
      <c r="AB8937" s="20"/>
      <c r="AC8937" s="20"/>
      <c r="AD8937" s="20"/>
      <c r="AE8937" s="20"/>
      <c r="AF8937" s="22"/>
      <c r="AG8937" s="20"/>
      <c r="AH8937" s="20"/>
      <c r="AI8937" s="20"/>
      <c r="AJ8937" s="20"/>
      <c r="AK8937" s="20"/>
      <c r="AL8937" s="20"/>
      <c r="AM8937" s="24" t="str">
        <f>IF($O8937="","",IF(DATEDIF($O8937,Lista!$V$2,"y")=122,"",DATEDIF($O8937,Lista!$V$2,"y")))</f>
        <v/>
      </c>
      <c r="AN8937" s="24" t="str">
        <f t="shared" si="417"/>
        <v/>
      </c>
      <c r="AO8937" s="24" t="str">
        <f t="shared" si="418"/>
        <v/>
      </c>
      <c r="AP8937" s="25" t="str">
        <f>IFERROR(VLOOKUP($R8937,Lista!$G$2:$H$15,2,FALSE),"")</f>
        <v/>
      </c>
      <c r="AQ8937" s="24" t="str">
        <f>IF(ISBLANK(G8937),"",IF(SUMPRODUCT((G$2:G8937=G8937)*1)&gt;1,0,1))</f>
        <v/>
      </c>
      <c r="AR8937" s="24" t="str">
        <f t="shared" si="419"/>
        <v/>
      </c>
    </row>
    <row r="8938" spans="2:44" x14ac:dyDescent="0.35">
      <c r="B8938" s="20"/>
      <c r="C8938" s="20"/>
      <c r="D8938" s="20"/>
      <c r="E8938" s="20"/>
      <c r="F8938" s="20"/>
      <c r="G8938" s="21"/>
      <c r="H8938" s="20"/>
      <c r="I8938" s="20"/>
      <c r="J8938" s="20"/>
      <c r="K8938" s="20"/>
      <c r="L8938" s="20"/>
      <c r="M8938" s="20"/>
      <c r="N8938" s="20"/>
      <c r="O8938" s="22"/>
      <c r="P8938" s="20"/>
      <c r="Q8938" s="20"/>
      <c r="R8938" s="20"/>
      <c r="S8938" s="20"/>
      <c r="T8938" s="20"/>
      <c r="U8938" s="20"/>
      <c r="V8938" s="20"/>
      <c r="W8938" s="20"/>
      <c r="X8938" s="20"/>
      <c r="Y8938" s="20"/>
      <c r="Z8938" s="20"/>
      <c r="AA8938" s="20"/>
      <c r="AB8938" s="20"/>
      <c r="AC8938" s="20"/>
      <c r="AD8938" s="20"/>
      <c r="AE8938" s="20"/>
      <c r="AF8938" s="22"/>
      <c r="AG8938" s="20"/>
      <c r="AH8938" s="20"/>
      <c r="AI8938" s="20"/>
      <c r="AJ8938" s="20"/>
      <c r="AK8938" s="20"/>
      <c r="AL8938" s="20"/>
      <c r="AM8938" s="24" t="str">
        <f>IF($O8938="","",IF(DATEDIF($O8938,Lista!$V$2,"y")=122,"",DATEDIF($O8938,Lista!$V$2,"y")))</f>
        <v/>
      </c>
      <c r="AN8938" s="24" t="str">
        <f t="shared" si="417"/>
        <v/>
      </c>
      <c r="AO8938" s="24" t="str">
        <f t="shared" si="418"/>
        <v/>
      </c>
      <c r="AP8938" s="25" t="str">
        <f>IFERROR(VLOOKUP($R8938,Lista!$G$2:$H$15,2,FALSE),"")</f>
        <v/>
      </c>
      <c r="AQ8938" s="24" t="str">
        <f>IF(ISBLANK(G8938),"",IF(SUMPRODUCT((G$2:G8938=G8938)*1)&gt;1,0,1))</f>
        <v/>
      </c>
      <c r="AR8938" s="24" t="str">
        <f t="shared" si="419"/>
        <v/>
      </c>
    </row>
    <row r="8939" spans="2:44" x14ac:dyDescent="0.35">
      <c r="B8939" s="20"/>
      <c r="C8939" s="20"/>
      <c r="D8939" s="20"/>
      <c r="E8939" s="20"/>
      <c r="F8939" s="20"/>
      <c r="G8939" s="21"/>
      <c r="H8939" s="20"/>
      <c r="I8939" s="20"/>
      <c r="J8939" s="20"/>
      <c r="K8939" s="20"/>
      <c r="L8939" s="20"/>
      <c r="M8939" s="20"/>
      <c r="N8939" s="20"/>
      <c r="O8939" s="22"/>
      <c r="P8939" s="20"/>
      <c r="Q8939" s="20"/>
      <c r="R8939" s="20"/>
      <c r="S8939" s="20"/>
      <c r="T8939" s="20"/>
      <c r="U8939" s="20"/>
      <c r="V8939" s="20"/>
      <c r="W8939" s="20"/>
      <c r="X8939" s="20"/>
      <c r="Y8939" s="20"/>
      <c r="Z8939" s="20"/>
      <c r="AA8939" s="20"/>
      <c r="AB8939" s="20"/>
      <c r="AC8939" s="20"/>
      <c r="AD8939" s="20"/>
      <c r="AE8939" s="20"/>
      <c r="AF8939" s="22"/>
      <c r="AG8939" s="20"/>
      <c r="AH8939" s="20"/>
      <c r="AI8939" s="20"/>
      <c r="AJ8939" s="20"/>
      <c r="AK8939" s="20"/>
      <c r="AL8939" s="20"/>
      <c r="AM8939" s="24" t="str">
        <f>IF($O8939="","",IF(DATEDIF($O8939,Lista!$V$2,"y")=122,"",DATEDIF($O8939,Lista!$V$2,"y")))</f>
        <v/>
      </c>
      <c r="AN8939" s="24" t="str">
        <f t="shared" si="417"/>
        <v/>
      </c>
      <c r="AO8939" s="24" t="str">
        <f t="shared" si="418"/>
        <v/>
      </c>
      <c r="AP8939" s="25" t="str">
        <f>IFERROR(VLOOKUP($R8939,Lista!$G$2:$H$15,2,FALSE),"")</f>
        <v/>
      </c>
      <c r="AQ8939" s="24" t="str">
        <f>IF(ISBLANK(G8939),"",IF(SUMPRODUCT((G$2:G8939=G8939)*1)&gt;1,0,1))</f>
        <v/>
      </c>
      <c r="AR8939" s="24" t="str">
        <f t="shared" si="419"/>
        <v/>
      </c>
    </row>
    <row r="8940" spans="2:44" x14ac:dyDescent="0.35">
      <c r="B8940" s="20"/>
      <c r="C8940" s="20"/>
      <c r="D8940" s="20"/>
      <c r="E8940" s="20"/>
      <c r="F8940" s="20"/>
      <c r="G8940" s="21"/>
      <c r="H8940" s="20"/>
      <c r="I8940" s="20"/>
      <c r="J8940" s="20"/>
      <c r="K8940" s="20"/>
      <c r="L8940" s="20"/>
      <c r="M8940" s="20"/>
      <c r="N8940" s="20"/>
      <c r="O8940" s="22"/>
      <c r="P8940" s="20"/>
      <c r="Q8940" s="20"/>
      <c r="R8940" s="20"/>
      <c r="S8940" s="20"/>
      <c r="T8940" s="20"/>
      <c r="U8940" s="20"/>
      <c r="V8940" s="20"/>
      <c r="W8940" s="20"/>
      <c r="X8940" s="20"/>
      <c r="Y8940" s="20"/>
      <c r="Z8940" s="20"/>
      <c r="AA8940" s="20"/>
      <c r="AB8940" s="20"/>
      <c r="AC8940" s="20"/>
      <c r="AD8940" s="20"/>
      <c r="AE8940" s="20"/>
      <c r="AF8940" s="22"/>
      <c r="AG8940" s="20"/>
      <c r="AH8940" s="20"/>
      <c r="AI8940" s="20"/>
      <c r="AJ8940" s="20"/>
      <c r="AK8940" s="20"/>
      <c r="AL8940" s="20"/>
      <c r="AM8940" s="24" t="str">
        <f>IF($O8940="","",IF(DATEDIF($O8940,Lista!$V$2,"y")=122,"",DATEDIF($O8940,Lista!$V$2,"y")))</f>
        <v/>
      </c>
      <c r="AN8940" s="24" t="str">
        <f t="shared" si="417"/>
        <v/>
      </c>
      <c r="AO8940" s="24" t="str">
        <f t="shared" si="418"/>
        <v/>
      </c>
      <c r="AP8940" s="25" t="str">
        <f>IFERROR(VLOOKUP($R8940,Lista!$G$2:$H$15,2,FALSE),"")</f>
        <v/>
      </c>
      <c r="AQ8940" s="24" t="str">
        <f>IF(ISBLANK(G8940),"",IF(SUMPRODUCT((G$2:G8940=G8940)*1)&gt;1,0,1))</f>
        <v/>
      </c>
      <c r="AR8940" s="24" t="str">
        <f t="shared" si="419"/>
        <v/>
      </c>
    </row>
    <row r="8941" spans="2:44" x14ac:dyDescent="0.35">
      <c r="B8941" s="20"/>
      <c r="C8941" s="20"/>
      <c r="D8941" s="20"/>
      <c r="E8941" s="20"/>
      <c r="F8941" s="20"/>
      <c r="G8941" s="21"/>
      <c r="H8941" s="20"/>
      <c r="I8941" s="20"/>
      <c r="J8941" s="20"/>
      <c r="K8941" s="20"/>
      <c r="L8941" s="20"/>
      <c r="M8941" s="20"/>
      <c r="N8941" s="20"/>
      <c r="O8941" s="22"/>
      <c r="P8941" s="20"/>
      <c r="Q8941" s="20"/>
      <c r="R8941" s="20"/>
      <c r="S8941" s="20"/>
      <c r="T8941" s="20"/>
      <c r="U8941" s="20"/>
      <c r="V8941" s="20"/>
      <c r="W8941" s="20"/>
      <c r="X8941" s="20"/>
      <c r="Y8941" s="20"/>
      <c r="Z8941" s="20"/>
      <c r="AA8941" s="20"/>
      <c r="AB8941" s="20"/>
      <c r="AC8941" s="20"/>
      <c r="AD8941" s="20"/>
      <c r="AE8941" s="20"/>
      <c r="AF8941" s="22"/>
      <c r="AG8941" s="20"/>
      <c r="AH8941" s="20"/>
      <c r="AI8941" s="20"/>
      <c r="AJ8941" s="20"/>
      <c r="AK8941" s="20"/>
      <c r="AL8941" s="20"/>
      <c r="AM8941" s="24" t="str">
        <f>IF($O8941="","",IF(DATEDIF($O8941,Lista!$V$2,"y")=122,"",DATEDIF($O8941,Lista!$V$2,"y")))</f>
        <v/>
      </c>
      <c r="AN8941" s="24" t="str">
        <f t="shared" si="417"/>
        <v/>
      </c>
      <c r="AO8941" s="24" t="str">
        <f t="shared" si="418"/>
        <v/>
      </c>
      <c r="AP8941" s="25" t="str">
        <f>IFERROR(VLOOKUP($R8941,Lista!$G$2:$H$15,2,FALSE),"")</f>
        <v/>
      </c>
      <c r="AQ8941" s="24" t="str">
        <f>IF(ISBLANK(G8941),"",IF(SUMPRODUCT((G$2:G8941=G8941)*1)&gt;1,0,1))</f>
        <v/>
      </c>
      <c r="AR8941" s="24" t="str">
        <f t="shared" si="419"/>
        <v/>
      </c>
    </row>
    <row r="8942" spans="2:44" x14ac:dyDescent="0.35">
      <c r="B8942" s="20"/>
      <c r="C8942" s="20"/>
      <c r="D8942" s="20"/>
      <c r="E8942" s="20"/>
      <c r="F8942" s="20"/>
      <c r="G8942" s="21"/>
      <c r="H8942" s="20"/>
      <c r="I8942" s="20"/>
      <c r="J8942" s="20"/>
      <c r="K8942" s="20"/>
      <c r="L8942" s="20"/>
      <c r="M8942" s="20"/>
      <c r="N8942" s="20"/>
      <c r="O8942" s="22"/>
      <c r="P8942" s="20"/>
      <c r="Q8942" s="20"/>
      <c r="R8942" s="20"/>
      <c r="S8942" s="20"/>
      <c r="T8942" s="20"/>
      <c r="U8942" s="20"/>
      <c r="V8942" s="20"/>
      <c r="W8942" s="20"/>
      <c r="X8942" s="20"/>
      <c r="Y8942" s="20"/>
      <c r="Z8942" s="20"/>
      <c r="AA8942" s="20"/>
      <c r="AB8942" s="20"/>
      <c r="AC8942" s="20"/>
      <c r="AD8942" s="20"/>
      <c r="AE8942" s="20"/>
      <c r="AF8942" s="22"/>
      <c r="AG8942" s="20"/>
      <c r="AH8942" s="20"/>
      <c r="AI8942" s="20"/>
      <c r="AJ8942" s="20"/>
      <c r="AK8942" s="20"/>
      <c r="AL8942" s="20"/>
      <c r="AM8942" s="24" t="str">
        <f>IF($O8942="","",IF(DATEDIF($O8942,Lista!$V$2,"y")=122,"",DATEDIF($O8942,Lista!$V$2,"y")))</f>
        <v/>
      </c>
      <c r="AN8942" s="24" t="str">
        <f t="shared" si="417"/>
        <v/>
      </c>
      <c r="AO8942" s="24" t="str">
        <f t="shared" si="418"/>
        <v/>
      </c>
      <c r="AP8942" s="25" t="str">
        <f>IFERROR(VLOOKUP($R8942,Lista!$G$2:$H$15,2,FALSE),"")</f>
        <v/>
      </c>
      <c r="AQ8942" s="24" t="str">
        <f>IF(ISBLANK(G8942),"",IF(SUMPRODUCT((G$2:G8942=G8942)*1)&gt;1,0,1))</f>
        <v/>
      </c>
      <c r="AR8942" s="24" t="str">
        <f t="shared" si="419"/>
        <v/>
      </c>
    </row>
    <row r="8943" spans="2:44" x14ac:dyDescent="0.35">
      <c r="B8943" s="20"/>
      <c r="C8943" s="20"/>
      <c r="D8943" s="20"/>
      <c r="E8943" s="20"/>
      <c r="F8943" s="20"/>
      <c r="G8943" s="21"/>
      <c r="H8943" s="20"/>
      <c r="I8943" s="20"/>
      <c r="J8943" s="20"/>
      <c r="K8943" s="20"/>
      <c r="L8943" s="20"/>
      <c r="M8943" s="20"/>
      <c r="N8943" s="20"/>
      <c r="O8943" s="22"/>
      <c r="P8943" s="20"/>
      <c r="Q8943" s="20"/>
      <c r="R8943" s="20"/>
      <c r="S8943" s="20"/>
      <c r="T8943" s="20"/>
      <c r="U8943" s="20"/>
      <c r="V8943" s="20"/>
      <c r="W8943" s="20"/>
      <c r="X8943" s="20"/>
      <c r="Y8943" s="20"/>
      <c r="Z8943" s="20"/>
      <c r="AA8943" s="20"/>
      <c r="AB8943" s="20"/>
      <c r="AC8943" s="20"/>
      <c r="AD8943" s="20"/>
      <c r="AE8943" s="20"/>
      <c r="AF8943" s="22"/>
      <c r="AG8943" s="20"/>
      <c r="AH8943" s="20"/>
      <c r="AI8943" s="20"/>
      <c r="AJ8943" s="20"/>
      <c r="AK8943" s="20"/>
      <c r="AL8943" s="20"/>
      <c r="AM8943" s="24" t="str">
        <f>IF($O8943="","",IF(DATEDIF($O8943,Lista!$V$2,"y")=122,"",DATEDIF($O8943,Lista!$V$2,"y")))</f>
        <v/>
      </c>
      <c r="AN8943" s="24" t="str">
        <f t="shared" si="417"/>
        <v/>
      </c>
      <c r="AO8943" s="24" t="str">
        <f t="shared" si="418"/>
        <v/>
      </c>
      <c r="AP8943" s="25" t="str">
        <f>IFERROR(VLOOKUP($R8943,Lista!$G$2:$H$15,2,FALSE),"")</f>
        <v/>
      </c>
      <c r="AQ8943" s="24" t="str">
        <f>IF(ISBLANK(G8943),"",IF(SUMPRODUCT((G$2:G8943=G8943)*1)&gt;1,0,1))</f>
        <v/>
      </c>
      <c r="AR8943" s="24" t="str">
        <f t="shared" si="419"/>
        <v/>
      </c>
    </row>
    <row r="8944" spans="2:44" x14ac:dyDescent="0.35">
      <c r="B8944" s="20"/>
      <c r="C8944" s="20"/>
      <c r="D8944" s="20"/>
      <c r="E8944" s="20"/>
      <c r="F8944" s="20"/>
      <c r="G8944" s="21"/>
      <c r="H8944" s="20"/>
      <c r="I8944" s="20"/>
      <c r="J8944" s="20"/>
      <c r="K8944" s="20"/>
      <c r="L8944" s="20"/>
      <c r="M8944" s="20"/>
      <c r="N8944" s="20"/>
      <c r="O8944" s="22"/>
      <c r="P8944" s="20"/>
      <c r="Q8944" s="20"/>
      <c r="R8944" s="20"/>
      <c r="S8944" s="20"/>
      <c r="T8944" s="20"/>
      <c r="U8944" s="20"/>
      <c r="V8944" s="20"/>
      <c r="W8944" s="20"/>
      <c r="X8944" s="20"/>
      <c r="Y8944" s="20"/>
      <c r="Z8944" s="20"/>
      <c r="AA8944" s="20"/>
      <c r="AB8944" s="20"/>
      <c r="AC8944" s="20"/>
      <c r="AD8944" s="20"/>
      <c r="AE8944" s="20"/>
      <c r="AF8944" s="22"/>
      <c r="AG8944" s="20"/>
      <c r="AH8944" s="20"/>
      <c r="AI8944" s="20"/>
      <c r="AJ8944" s="20"/>
      <c r="AK8944" s="20"/>
      <c r="AL8944" s="20"/>
      <c r="AM8944" s="24" t="str">
        <f>IF($O8944="","",IF(DATEDIF($O8944,Lista!$V$2,"y")=122,"",DATEDIF($O8944,Lista!$V$2,"y")))</f>
        <v/>
      </c>
      <c r="AN8944" s="24" t="str">
        <f t="shared" si="417"/>
        <v/>
      </c>
      <c r="AO8944" s="24" t="str">
        <f t="shared" si="418"/>
        <v/>
      </c>
      <c r="AP8944" s="25" t="str">
        <f>IFERROR(VLOOKUP($R8944,Lista!$G$2:$H$15,2,FALSE),"")</f>
        <v/>
      </c>
      <c r="AQ8944" s="24" t="str">
        <f>IF(ISBLANK(G8944),"",IF(SUMPRODUCT((G$2:G8944=G8944)*1)&gt;1,0,1))</f>
        <v/>
      </c>
      <c r="AR8944" s="24" t="str">
        <f t="shared" si="419"/>
        <v/>
      </c>
    </row>
    <row r="8945" spans="2:44" x14ac:dyDescent="0.35">
      <c r="B8945" s="20"/>
      <c r="C8945" s="20"/>
      <c r="D8945" s="20"/>
      <c r="E8945" s="20"/>
      <c r="F8945" s="20"/>
      <c r="G8945" s="21"/>
      <c r="H8945" s="20"/>
      <c r="I8945" s="20"/>
      <c r="J8945" s="20"/>
      <c r="K8945" s="20"/>
      <c r="L8945" s="20"/>
      <c r="M8945" s="20"/>
      <c r="N8945" s="20"/>
      <c r="O8945" s="22"/>
      <c r="P8945" s="20"/>
      <c r="Q8945" s="20"/>
      <c r="R8945" s="20"/>
      <c r="S8945" s="20"/>
      <c r="T8945" s="20"/>
      <c r="U8945" s="20"/>
      <c r="V8945" s="20"/>
      <c r="W8945" s="20"/>
      <c r="X8945" s="20"/>
      <c r="Y8945" s="20"/>
      <c r="Z8945" s="20"/>
      <c r="AA8945" s="20"/>
      <c r="AB8945" s="20"/>
      <c r="AC8945" s="20"/>
      <c r="AD8945" s="20"/>
      <c r="AE8945" s="20"/>
      <c r="AF8945" s="22"/>
      <c r="AG8945" s="20"/>
      <c r="AH8945" s="20"/>
      <c r="AI8945" s="20"/>
      <c r="AJ8945" s="20"/>
      <c r="AK8945" s="20"/>
      <c r="AL8945" s="20"/>
      <c r="AM8945" s="24" t="str">
        <f>IF($O8945="","",IF(DATEDIF($O8945,Lista!$V$2,"y")=122,"",DATEDIF($O8945,Lista!$V$2,"y")))</f>
        <v/>
      </c>
      <c r="AN8945" s="24" t="str">
        <f t="shared" si="417"/>
        <v/>
      </c>
      <c r="AO8945" s="24" t="str">
        <f t="shared" si="418"/>
        <v/>
      </c>
      <c r="AP8945" s="25" t="str">
        <f>IFERROR(VLOOKUP($R8945,Lista!$G$2:$H$15,2,FALSE),"")</f>
        <v/>
      </c>
      <c r="AQ8945" s="24" t="str">
        <f>IF(ISBLANK(G8945),"",IF(SUMPRODUCT((G$2:G8945=G8945)*1)&gt;1,0,1))</f>
        <v/>
      </c>
      <c r="AR8945" s="24" t="str">
        <f t="shared" si="419"/>
        <v/>
      </c>
    </row>
    <row r="8946" spans="2:44" x14ac:dyDescent="0.35">
      <c r="B8946" s="20"/>
      <c r="C8946" s="20"/>
      <c r="D8946" s="20"/>
      <c r="E8946" s="20"/>
      <c r="F8946" s="20"/>
      <c r="G8946" s="21"/>
      <c r="H8946" s="20"/>
      <c r="I8946" s="20"/>
      <c r="J8946" s="20"/>
      <c r="K8946" s="20"/>
      <c r="L8946" s="20"/>
      <c r="M8946" s="20"/>
      <c r="N8946" s="20"/>
      <c r="O8946" s="22"/>
      <c r="P8946" s="20"/>
      <c r="Q8946" s="20"/>
      <c r="R8946" s="20"/>
      <c r="S8946" s="20"/>
      <c r="T8946" s="20"/>
      <c r="U8946" s="20"/>
      <c r="V8946" s="20"/>
      <c r="W8946" s="20"/>
      <c r="X8946" s="20"/>
      <c r="Y8946" s="20"/>
      <c r="Z8946" s="20"/>
      <c r="AA8946" s="20"/>
      <c r="AB8946" s="20"/>
      <c r="AC8946" s="20"/>
      <c r="AD8946" s="20"/>
      <c r="AE8946" s="20"/>
      <c r="AF8946" s="22"/>
      <c r="AG8946" s="20"/>
      <c r="AH8946" s="20"/>
      <c r="AI8946" s="20"/>
      <c r="AJ8946" s="20"/>
      <c r="AK8946" s="20"/>
      <c r="AL8946" s="20"/>
      <c r="AM8946" s="24" t="str">
        <f>IF($O8946="","",IF(DATEDIF($O8946,Lista!$V$2,"y")=122,"",DATEDIF($O8946,Lista!$V$2,"y")))</f>
        <v/>
      </c>
      <c r="AN8946" s="24" t="str">
        <f t="shared" si="417"/>
        <v/>
      </c>
      <c r="AO8946" s="24" t="str">
        <f t="shared" si="418"/>
        <v/>
      </c>
      <c r="AP8946" s="25" t="str">
        <f>IFERROR(VLOOKUP($R8946,Lista!$G$2:$H$15,2,FALSE),"")</f>
        <v/>
      </c>
      <c r="AQ8946" s="24" t="str">
        <f>IF(ISBLANK(G8946),"",IF(SUMPRODUCT((G$2:G8946=G8946)*1)&gt;1,0,1))</f>
        <v/>
      </c>
      <c r="AR8946" s="24" t="str">
        <f t="shared" si="419"/>
        <v/>
      </c>
    </row>
    <row r="8947" spans="2:44" x14ac:dyDescent="0.35">
      <c r="B8947" s="20"/>
      <c r="C8947" s="20"/>
      <c r="D8947" s="20"/>
      <c r="E8947" s="20"/>
      <c r="F8947" s="20"/>
      <c r="G8947" s="21"/>
      <c r="H8947" s="20"/>
      <c r="I8947" s="20"/>
      <c r="J8947" s="20"/>
      <c r="K8947" s="20"/>
      <c r="L8947" s="20"/>
      <c r="M8947" s="20"/>
      <c r="N8947" s="20"/>
      <c r="O8947" s="22"/>
      <c r="P8947" s="20"/>
      <c r="Q8947" s="20"/>
      <c r="R8947" s="20"/>
      <c r="S8947" s="20"/>
      <c r="T8947" s="20"/>
      <c r="U8947" s="20"/>
      <c r="V8947" s="20"/>
      <c r="W8947" s="20"/>
      <c r="X8947" s="20"/>
      <c r="Y8947" s="20"/>
      <c r="Z8947" s="20"/>
      <c r="AA8947" s="20"/>
      <c r="AB8947" s="20"/>
      <c r="AC8947" s="20"/>
      <c r="AD8947" s="20"/>
      <c r="AE8947" s="20"/>
      <c r="AF8947" s="22"/>
      <c r="AG8947" s="20"/>
      <c r="AH8947" s="20"/>
      <c r="AI8947" s="20"/>
      <c r="AJ8947" s="20"/>
      <c r="AK8947" s="20"/>
      <c r="AL8947" s="20"/>
      <c r="AM8947" s="24" t="str">
        <f>IF($O8947="","",IF(DATEDIF($O8947,Lista!$V$2,"y")=122,"",DATEDIF($O8947,Lista!$V$2,"y")))</f>
        <v/>
      </c>
      <c r="AN8947" s="24" t="str">
        <f t="shared" si="417"/>
        <v/>
      </c>
      <c r="AO8947" s="24" t="str">
        <f t="shared" si="418"/>
        <v/>
      </c>
      <c r="AP8947" s="25" t="str">
        <f>IFERROR(VLOOKUP($R8947,Lista!$G$2:$H$15,2,FALSE),"")</f>
        <v/>
      </c>
      <c r="AQ8947" s="24" t="str">
        <f>IF(ISBLANK(G8947),"",IF(SUMPRODUCT((G$2:G8947=G8947)*1)&gt;1,0,1))</f>
        <v/>
      </c>
      <c r="AR8947" s="24" t="str">
        <f t="shared" si="419"/>
        <v/>
      </c>
    </row>
    <row r="8948" spans="2:44" x14ac:dyDescent="0.35">
      <c r="B8948" s="20"/>
      <c r="C8948" s="20"/>
      <c r="D8948" s="20"/>
      <c r="E8948" s="20"/>
      <c r="F8948" s="20"/>
      <c r="G8948" s="21"/>
      <c r="H8948" s="20"/>
      <c r="I8948" s="20"/>
      <c r="J8948" s="20"/>
      <c r="K8948" s="20"/>
      <c r="L8948" s="20"/>
      <c r="M8948" s="20"/>
      <c r="N8948" s="20"/>
      <c r="O8948" s="22"/>
      <c r="P8948" s="20"/>
      <c r="Q8948" s="20"/>
      <c r="R8948" s="20"/>
      <c r="S8948" s="20"/>
      <c r="T8948" s="20"/>
      <c r="U8948" s="20"/>
      <c r="V8948" s="20"/>
      <c r="W8948" s="20"/>
      <c r="X8948" s="20"/>
      <c r="Y8948" s="20"/>
      <c r="Z8948" s="20"/>
      <c r="AA8948" s="20"/>
      <c r="AB8948" s="20"/>
      <c r="AC8948" s="20"/>
      <c r="AD8948" s="20"/>
      <c r="AE8948" s="20"/>
      <c r="AF8948" s="22"/>
      <c r="AG8948" s="20"/>
      <c r="AH8948" s="20"/>
      <c r="AI8948" s="20"/>
      <c r="AJ8948" s="20"/>
      <c r="AK8948" s="20"/>
      <c r="AL8948" s="20"/>
      <c r="AM8948" s="24" t="str">
        <f>IF($O8948="","",IF(DATEDIF($O8948,Lista!$V$2,"y")=122,"",DATEDIF($O8948,Lista!$V$2,"y")))</f>
        <v/>
      </c>
      <c r="AN8948" s="24" t="str">
        <f t="shared" si="417"/>
        <v/>
      </c>
      <c r="AO8948" s="24" t="str">
        <f t="shared" si="418"/>
        <v/>
      </c>
      <c r="AP8948" s="25" t="str">
        <f>IFERROR(VLOOKUP($R8948,Lista!$G$2:$H$15,2,FALSE),"")</f>
        <v/>
      </c>
      <c r="AQ8948" s="24" t="str">
        <f>IF(ISBLANK(G8948),"",IF(SUMPRODUCT((G$2:G8948=G8948)*1)&gt;1,0,1))</f>
        <v/>
      </c>
      <c r="AR8948" s="24" t="str">
        <f t="shared" si="419"/>
        <v/>
      </c>
    </row>
    <row r="8949" spans="2:44" x14ac:dyDescent="0.35">
      <c r="B8949" s="20"/>
      <c r="C8949" s="20"/>
      <c r="D8949" s="20"/>
      <c r="E8949" s="20"/>
      <c r="F8949" s="20"/>
      <c r="G8949" s="21"/>
      <c r="H8949" s="20"/>
      <c r="I8949" s="20"/>
      <c r="J8949" s="20"/>
      <c r="K8949" s="20"/>
      <c r="L8949" s="20"/>
      <c r="M8949" s="20"/>
      <c r="N8949" s="20"/>
      <c r="O8949" s="22"/>
      <c r="P8949" s="20"/>
      <c r="Q8949" s="20"/>
      <c r="R8949" s="20"/>
      <c r="S8949" s="20"/>
      <c r="T8949" s="20"/>
      <c r="U8949" s="20"/>
      <c r="V8949" s="20"/>
      <c r="W8949" s="20"/>
      <c r="X8949" s="20"/>
      <c r="Y8949" s="20"/>
      <c r="Z8949" s="20"/>
      <c r="AA8949" s="20"/>
      <c r="AB8949" s="20"/>
      <c r="AC8949" s="20"/>
      <c r="AD8949" s="20"/>
      <c r="AE8949" s="20"/>
      <c r="AF8949" s="22"/>
      <c r="AG8949" s="20"/>
      <c r="AH8949" s="20"/>
      <c r="AI8949" s="20"/>
      <c r="AJ8949" s="20"/>
      <c r="AK8949" s="20"/>
      <c r="AL8949" s="20"/>
      <c r="AM8949" s="24" t="str">
        <f>IF($O8949="","",IF(DATEDIF($O8949,Lista!$V$2,"y")=122,"",DATEDIF($O8949,Lista!$V$2,"y")))</f>
        <v/>
      </c>
      <c r="AN8949" s="24" t="str">
        <f t="shared" si="417"/>
        <v/>
      </c>
      <c r="AO8949" s="24" t="str">
        <f t="shared" si="418"/>
        <v/>
      </c>
      <c r="AP8949" s="25" t="str">
        <f>IFERROR(VLOOKUP($R8949,Lista!$G$2:$H$15,2,FALSE),"")</f>
        <v/>
      </c>
      <c r="AQ8949" s="24" t="str">
        <f>IF(ISBLANK(G8949),"",IF(SUMPRODUCT((G$2:G8949=G8949)*1)&gt;1,0,1))</f>
        <v/>
      </c>
      <c r="AR8949" s="24" t="str">
        <f t="shared" si="419"/>
        <v/>
      </c>
    </row>
    <row r="8950" spans="2:44" x14ac:dyDescent="0.35">
      <c r="B8950" s="20"/>
      <c r="C8950" s="20"/>
      <c r="D8950" s="20"/>
      <c r="E8950" s="20"/>
      <c r="F8950" s="20"/>
      <c r="G8950" s="21"/>
      <c r="H8950" s="20"/>
      <c r="I8950" s="20"/>
      <c r="J8950" s="20"/>
      <c r="K8950" s="20"/>
      <c r="L8950" s="20"/>
      <c r="M8950" s="20"/>
      <c r="N8950" s="20"/>
      <c r="O8950" s="22"/>
      <c r="P8950" s="20"/>
      <c r="Q8950" s="20"/>
      <c r="R8950" s="20"/>
      <c r="S8950" s="20"/>
      <c r="T8950" s="20"/>
      <c r="U8950" s="20"/>
      <c r="V8950" s="20"/>
      <c r="W8950" s="20"/>
      <c r="X8950" s="20"/>
      <c r="Y8950" s="20"/>
      <c r="Z8950" s="20"/>
      <c r="AA8950" s="20"/>
      <c r="AB8950" s="20"/>
      <c r="AC8950" s="20"/>
      <c r="AD8950" s="20"/>
      <c r="AE8950" s="20"/>
      <c r="AF8950" s="22"/>
      <c r="AG8950" s="20"/>
      <c r="AH8950" s="20"/>
      <c r="AI8950" s="20"/>
      <c r="AJ8950" s="20"/>
      <c r="AK8950" s="20"/>
      <c r="AL8950" s="20"/>
      <c r="AM8950" s="24" t="str">
        <f>IF($O8950="","",IF(DATEDIF($O8950,Lista!$V$2,"y")=122,"",DATEDIF($O8950,Lista!$V$2,"y")))</f>
        <v/>
      </c>
      <c r="AN8950" s="24" t="str">
        <f t="shared" si="417"/>
        <v/>
      </c>
      <c r="AO8950" s="24" t="str">
        <f t="shared" si="418"/>
        <v/>
      </c>
      <c r="AP8950" s="25" t="str">
        <f>IFERROR(VLOOKUP($R8950,Lista!$G$2:$H$15,2,FALSE),"")</f>
        <v/>
      </c>
      <c r="AQ8950" s="24" t="str">
        <f>IF(ISBLANK(G8950),"",IF(SUMPRODUCT((G$2:G8950=G8950)*1)&gt;1,0,1))</f>
        <v/>
      </c>
      <c r="AR8950" s="24" t="str">
        <f t="shared" si="419"/>
        <v/>
      </c>
    </row>
    <row r="8951" spans="2:44" x14ac:dyDescent="0.35">
      <c r="B8951" s="20"/>
      <c r="C8951" s="20"/>
      <c r="D8951" s="20"/>
      <c r="E8951" s="20"/>
      <c r="F8951" s="20"/>
      <c r="G8951" s="21"/>
      <c r="H8951" s="20"/>
      <c r="I8951" s="20"/>
      <c r="J8951" s="20"/>
      <c r="K8951" s="20"/>
      <c r="L8951" s="20"/>
      <c r="M8951" s="20"/>
      <c r="N8951" s="20"/>
      <c r="O8951" s="22"/>
      <c r="P8951" s="20"/>
      <c r="Q8951" s="20"/>
      <c r="R8951" s="20"/>
      <c r="S8951" s="20"/>
      <c r="T8951" s="20"/>
      <c r="U8951" s="20"/>
      <c r="V8951" s="20"/>
      <c r="W8951" s="20"/>
      <c r="X8951" s="20"/>
      <c r="Y8951" s="20"/>
      <c r="Z8951" s="20"/>
      <c r="AA8951" s="20"/>
      <c r="AB8951" s="20"/>
      <c r="AC8951" s="20"/>
      <c r="AD8951" s="20"/>
      <c r="AE8951" s="20"/>
      <c r="AF8951" s="22"/>
      <c r="AG8951" s="20"/>
      <c r="AH8951" s="20"/>
      <c r="AI8951" s="20"/>
      <c r="AJ8951" s="20"/>
      <c r="AK8951" s="20"/>
      <c r="AL8951" s="20"/>
      <c r="AM8951" s="24" t="str">
        <f>IF($O8951="","",IF(DATEDIF($O8951,Lista!$V$2,"y")=122,"",DATEDIF($O8951,Lista!$V$2,"y")))</f>
        <v/>
      </c>
      <c r="AN8951" s="24" t="str">
        <f t="shared" si="417"/>
        <v/>
      </c>
      <c r="AO8951" s="24" t="str">
        <f t="shared" si="418"/>
        <v/>
      </c>
      <c r="AP8951" s="25" t="str">
        <f>IFERROR(VLOOKUP($R8951,Lista!$G$2:$H$15,2,FALSE),"")</f>
        <v/>
      </c>
      <c r="AQ8951" s="24" t="str">
        <f>IF(ISBLANK(G8951),"",IF(SUMPRODUCT((G$2:G8951=G8951)*1)&gt;1,0,1))</f>
        <v/>
      </c>
      <c r="AR8951" s="24" t="str">
        <f t="shared" si="419"/>
        <v/>
      </c>
    </row>
    <row r="8952" spans="2:44" x14ac:dyDescent="0.35">
      <c r="B8952" s="20"/>
      <c r="C8952" s="20"/>
      <c r="D8952" s="20"/>
      <c r="E8952" s="20"/>
      <c r="F8952" s="20"/>
      <c r="G8952" s="21"/>
      <c r="H8952" s="20"/>
      <c r="I8952" s="20"/>
      <c r="J8952" s="20"/>
      <c r="K8952" s="20"/>
      <c r="L8952" s="20"/>
      <c r="M8952" s="20"/>
      <c r="N8952" s="20"/>
      <c r="O8952" s="22"/>
      <c r="P8952" s="20"/>
      <c r="Q8952" s="20"/>
      <c r="R8952" s="20"/>
      <c r="S8952" s="20"/>
      <c r="T8952" s="20"/>
      <c r="U8952" s="20"/>
      <c r="V8952" s="20"/>
      <c r="W8952" s="20"/>
      <c r="X8952" s="20"/>
      <c r="Y8952" s="20"/>
      <c r="Z8952" s="20"/>
      <c r="AA8952" s="20"/>
      <c r="AB8952" s="20"/>
      <c r="AC8952" s="20"/>
      <c r="AD8952" s="20"/>
      <c r="AE8952" s="20"/>
      <c r="AF8952" s="22"/>
      <c r="AG8952" s="20"/>
      <c r="AH8952" s="20"/>
      <c r="AI8952" s="20"/>
      <c r="AJ8952" s="20"/>
      <c r="AK8952" s="20"/>
      <c r="AL8952" s="20"/>
      <c r="AM8952" s="24" t="str">
        <f>IF($O8952="","",IF(DATEDIF($O8952,Lista!$V$2,"y")=122,"",DATEDIF($O8952,Lista!$V$2,"y")))</f>
        <v/>
      </c>
      <c r="AN8952" s="24" t="str">
        <f t="shared" si="417"/>
        <v/>
      </c>
      <c r="AO8952" s="24" t="str">
        <f t="shared" si="418"/>
        <v/>
      </c>
      <c r="AP8952" s="25" t="str">
        <f>IFERROR(VLOOKUP($R8952,Lista!$G$2:$H$15,2,FALSE),"")</f>
        <v/>
      </c>
      <c r="AQ8952" s="24" t="str">
        <f>IF(ISBLANK(G8952),"",IF(SUMPRODUCT((G$2:G8952=G8952)*1)&gt;1,0,1))</f>
        <v/>
      </c>
      <c r="AR8952" s="24" t="str">
        <f t="shared" si="419"/>
        <v/>
      </c>
    </row>
    <row r="8953" spans="2:44" x14ac:dyDescent="0.35">
      <c r="B8953" s="20"/>
      <c r="C8953" s="20"/>
      <c r="D8953" s="20"/>
      <c r="E8953" s="20"/>
      <c r="F8953" s="20"/>
      <c r="G8953" s="21"/>
      <c r="H8953" s="20"/>
      <c r="I8953" s="20"/>
      <c r="J8953" s="20"/>
      <c r="K8953" s="20"/>
      <c r="L8953" s="20"/>
      <c r="M8953" s="20"/>
      <c r="N8953" s="20"/>
      <c r="O8953" s="22"/>
      <c r="P8953" s="20"/>
      <c r="Q8953" s="20"/>
      <c r="R8953" s="20"/>
      <c r="S8953" s="20"/>
      <c r="T8953" s="20"/>
      <c r="U8953" s="20"/>
      <c r="V8953" s="20"/>
      <c r="W8953" s="20"/>
      <c r="X8953" s="20"/>
      <c r="Y8953" s="20"/>
      <c r="Z8953" s="20"/>
      <c r="AA8953" s="20"/>
      <c r="AB8953" s="20"/>
      <c r="AC8953" s="20"/>
      <c r="AD8953" s="20"/>
      <c r="AE8953" s="20"/>
      <c r="AF8953" s="22"/>
      <c r="AG8953" s="20"/>
      <c r="AH8953" s="20"/>
      <c r="AI8953" s="20"/>
      <c r="AJ8953" s="20"/>
      <c r="AK8953" s="20"/>
      <c r="AL8953" s="20"/>
      <c r="AM8953" s="24" t="str">
        <f>IF($O8953="","",IF(DATEDIF($O8953,Lista!$V$2,"y")=122,"",DATEDIF($O8953,Lista!$V$2,"y")))</f>
        <v/>
      </c>
      <c r="AN8953" s="24" t="str">
        <f t="shared" si="417"/>
        <v/>
      </c>
      <c r="AO8953" s="24" t="str">
        <f t="shared" si="418"/>
        <v/>
      </c>
      <c r="AP8953" s="25" t="str">
        <f>IFERROR(VLOOKUP($R8953,Lista!$G$2:$H$15,2,FALSE),"")</f>
        <v/>
      </c>
      <c r="AQ8953" s="24" t="str">
        <f>IF(ISBLANK(G8953),"",IF(SUMPRODUCT((G$2:G8953=G8953)*1)&gt;1,0,1))</f>
        <v/>
      </c>
      <c r="AR8953" s="24" t="str">
        <f t="shared" si="419"/>
        <v/>
      </c>
    </row>
    <row r="8954" spans="2:44" x14ac:dyDescent="0.35">
      <c r="B8954" s="20"/>
      <c r="C8954" s="20"/>
      <c r="D8954" s="20"/>
      <c r="E8954" s="20"/>
      <c r="F8954" s="20"/>
      <c r="G8954" s="21"/>
      <c r="H8954" s="20"/>
      <c r="I8954" s="20"/>
      <c r="J8954" s="20"/>
      <c r="K8954" s="20"/>
      <c r="L8954" s="20"/>
      <c r="M8954" s="20"/>
      <c r="N8954" s="20"/>
      <c r="O8954" s="22"/>
      <c r="P8954" s="20"/>
      <c r="Q8954" s="20"/>
      <c r="R8954" s="20"/>
      <c r="S8954" s="20"/>
      <c r="T8954" s="20"/>
      <c r="U8954" s="20"/>
      <c r="V8954" s="20"/>
      <c r="W8954" s="20"/>
      <c r="X8954" s="20"/>
      <c r="Y8954" s="20"/>
      <c r="Z8954" s="20"/>
      <c r="AA8954" s="20"/>
      <c r="AB8954" s="20"/>
      <c r="AC8954" s="20"/>
      <c r="AD8954" s="20"/>
      <c r="AE8954" s="20"/>
      <c r="AF8954" s="22"/>
      <c r="AG8954" s="20"/>
      <c r="AH8954" s="20"/>
      <c r="AI8954" s="20"/>
      <c r="AJ8954" s="20"/>
      <c r="AK8954" s="20"/>
      <c r="AL8954" s="20"/>
      <c r="AM8954" s="24" t="str">
        <f>IF($O8954="","",IF(DATEDIF($O8954,Lista!$V$2,"y")=122,"",DATEDIF($O8954,Lista!$V$2,"y")))</f>
        <v/>
      </c>
      <c r="AN8954" s="24" t="str">
        <f t="shared" si="417"/>
        <v/>
      </c>
      <c r="AO8954" s="24" t="str">
        <f t="shared" si="418"/>
        <v/>
      </c>
      <c r="AP8954" s="25" t="str">
        <f>IFERROR(VLOOKUP($R8954,Lista!$G$2:$H$15,2,FALSE),"")</f>
        <v/>
      </c>
      <c r="AQ8954" s="24" t="str">
        <f>IF(ISBLANK(G8954),"",IF(SUMPRODUCT((G$2:G8954=G8954)*1)&gt;1,0,1))</f>
        <v/>
      </c>
      <c r="AR8954" s="24" t="str">
        <f t="shared" si="419"/>
        <v/>
      </c>
    </row>
    <row r="8955" spans="2:44" x14ac:dyDescent="0.35">
      <c r="B8955" s="20"/>
      <c r="C8955" s="20"/>
      <c r="D8955" s="20"/>
      <c r="E8955" s="20"/>
      <c r="F8955" s="20"/>
      <c r="G8955" s="21"/>
      <c r="H8955" s="20"/>
      <c r="I8955" s="20"/>
      <c r="J8955" s="20"/>
      <c r="K8955" s="20"/>
      <c r="L8955" s="20"/>
      <c r="M8955" s="20"/>
      <c r="N8955" s="20"/>
      <c r="O8955" s="22"/>
      <c r="P8955" s="20"/>
      <c r="Q8955" s="20"/>
      <c r="R8955" s="20"/>
      <c r="S8955" s="20"/>
      <c r="T8955" s="20"/>
      <c r="U8955" s="20"/>
      <c r="V8955" s="20"/>
      <c r="W8955" s="20"/>
      <c r="X8955" s="20"/>
      <c r="Y8955" s="20"/>
      <c r="Z8955" s="20"/>
      <c r="AA8955" s="20"/>
      <c r="AB8955" s="20"/>
      <c r="AC8955" s="20"/>
      <c r="AD8955" s="20"/>
      <c r="AE8955" s="20"/>
      <c r="AF8955" s="22"/>
      <c r="AG8955" s="20"/>
      <c r="AH8955" s="20"/>
      <c r="AI8955" s="20"/>
      <c r="AJ8955" s="20"/>
      <c r="AK8955" s="20"/>
      <c r="AL8955" s="20"/>
      <c r="AM8955" s="24" t="str">
        <f>IF($O8955="","",IF(DATEDIF($O8955,Lista!$V$2,"y")=122,"",DATEDIF($O8955,Lista!$V$2,"y")))</f>
        <v/>
      </c>
      <c r="AN8955" s="24" t="str">
        <f t="shared" si="417"/>
        <v/>
      </c>
      <c r="AO8955" s="24" t="str">
        <f t="shared" si="418"/>
        <v/>
      </c>
      <c r="AP8955" s="25" t="str">
        <f>IFERROR(VLOOKUP($R8955,Lista!$G$2:$H$15,2,FALSE),"")</f>
        <v/>
      </c>
      <c r="AQ8955" s="24" t="str">
        <f>IF(ISBLANK(G8955),"",IF(SUMPRODUCT((G$2:G8955=G8955)*1)&gt;1,0,1))</f>
        <v/>
      </c>
      <c r="AR8955" s="24" t="str">
        <f t="shared" si="419"/>
        <v/>
      </c>
    </row>
    <row r="8956" spans="2:44" x14ac:dyDescent="0.35">
      <c r="B8956" s="20"/>
      <c r="C8956" s="20"/>
      <c r="D8956" s="20"/>
      <c r="E8956" s="20"/>
      <c r="F8956" s="20"/>
      <c r="G8956" s="21"/>
      <c r="H8956" s="20"/>
      <c r="I8956" s="20"/>
      <c r="J8956" s="20"/>
      <c r="K8956" s="20"/>
      <c r="L8956" s="20"/>
      <c r="M8956" s="20"/>
      <c r="N8956" s="20"/>
      <c r="O8956" s="22"/>
      <c r="P8956" s="20"/>
      <c r="Q8956" s="20"/>
      <c r="R8956" s="20"/>
      <c r="S8956" s="20"/>
      <c r="T8956" s="20"/>
      <c r="U8956" s="20"/>
      <c r="V8956" s="20"/>
      <c r="W8956" s="20"/>
      <c r="X8956" s="20"/>
      <c r="Y8956" s="20"/>
      <c r="Z8956" s="20"/>
      <c r="AA8956" s="20"/>
      <c r="AB8956" s="20"/>
      <c r="AC8956" s="20"/>
      <c r="AD8956" s="20"/>
      <c r="AE8956" s="20"/>
      <c r="AF8956" s="22"/>
      <c r="AG8956" s="20"/>
      <c r="AH8956" s="20"/>
      <c r="AI8956" s="20"/>
      <c r="AJ8956" s="20"/>
      <c r="AK8956" s="20"/>
      <c r="AL8956" s="20"/>
      <c r="AM8956" s="24" t="str">
        <f>IF($O8956="","",IF(DATEDIF($O8956,Lista!$V$2,"y")=122,"",DATEDIF($O8956,Lista!$V$2,"y")))</f>
        <v/>
      </c>
      <c r="AN8956" s="24" t="str">
        <f t="shared" si="417"/>
        <v/>
      </c>
      <c r="AO8956" s="24" t="str">
        <f t="shared" si="418"/>
        <v/>
      </c>
      <c r="AP8956" s="25" t="str">
        <f>IFERROR(VLOOKUP($R8956,Lista!$G$2:$H$15,2,FALSE),"")</f>
        <v/>
      </c>
      <c r="AQ8956" s="24" t="str">
        <f>IF(ISBLANK(G8956),"",IF(SUMPRODUCT((G$2:G8956=G8956)*1)&gt;1,0,1))</f>
        <v/>
      </c>
      <c r="AR8956" s="24" t="str">
        <f t="shared" si="419"/>
        <v/>
      </c>
    </row>
    <row r="8957" spans="2:44" x14ac:dyDescent="0.35">
      <c r="B8957" s="20"/>
      <c r="C8957" s="20"/>
      <c r="D8957" s="20"/>
      <c r="E8957" s="20"/>
      <c r="F8957" s="20"/>
      <c r="G8957" s="21"/>
      <c r="H8957" s="20"/>
      <c r="I8957" s="20"/>
      <c r="J8957" s="20"/>
      <c r="K8957" s="20"/>
      <c r="L8957" s="20"/>
      <c r="M8957" s="20"/>
      <c r="N8957" s="20"/>
      <c r="O8957" s="22"/>
      <c r="P8957" s="20"/>
      <c r="Q8957" s="20"/>
      <c r="R8957" s="20"/>
      <c r="S8957" s="20"/>
      <c r="T8957" s="20"/>
      <c r="U8957" s="20"/>
      <c r="V8957" s="20"/>
      <c r="W8957" s="20"/>
      <c r="X8957" s="20"/>
      <c r="Y8957" s="20"/>
      <c r="Z8957" s="20"/>
      <c r="AA8957" s="20"/>
      <c r="AB8957" s="20"/>
      <c r="AC8957" s="20"/>
      <c r="AD8957" s="20"/>
      <c r="AE8957" s="20"/>
      <c r="AF8957" s="22"/>
      <c r="AG8957" s="20"/>
      <c r="AH8957" s="20"/>
      <c r="AI8957" s="20"/>
      <c r="AJ8957" s="20"/>
      <c r="AK8957" s="20"/>
      <c r="AL8957" s="20"/>
      <c r="AM8957" s="24" t="str">
        <f>IF($O8957="","",IF(DATEDIF($O8957,Lista!$V$2,"y")=122,"",DATEDIF($O8957,Lista!$V$2,"y")))</f>
        <v/>
      </c>
      <c r="AN8957" s="24" t="str">
        <f t="shared" si="417"/>
        <v/>
      </c>
      <c r="AO8957" s="24" t="str">
        <f t="shared" si="418"/>
        <v/>
      </c>
      <c r="AP8957" s="25" t="str">
        <f>IFERROR(VLOOKUP($R8957,Lista!$G$2:$H$15,2,FALSE),"")</f>
        <v/>
      </c>
      <c r="AQ8957" s="24" t="str">
        <f>IF(ISBLANK(G8957),"",IF(SUMPRODUCT((G$2:G8957=G8957)*1)&gt;1,0,1))</f>
        <v/>
      </c>
      <c r="AR8957" s="24" t="str">
        <f t="shared" si="419"/>
        <v/>
      </c>
    </row>
    <row r="8958" spans="2:44" x14ac:dyDescent="0.35">
      <c r="B8958" s="20"/>
      <c r="C8958" s="20"/>
      <c r="D8958" s="20"/>
      <c r="E8958" s="20"/>
      <c r="F8958" s="20"/>
      <c r="G8958" s="21"/>
      <c r="H8958" s="20"/>
      <c r="I8958" s="20"/>
      <c r="J8958" s="20"/>
      <c r="K8958" s="20"/>
      <c r="L8958" s="20"/>
      <c r="M8958" s="20"/>
      <c r="N8958" s="20"/>
      <c r="O8958" s="22"/>
      <c r="P8958" s="20"/>
      <c r="Q8958" s="20"/>
      <c r="R8958" s="20"/>
      <c r="S8958" s="20"/>
      <c r="T8958" s="20"/>
      <c r="U8958" s="20"/>
      <c r="V8958" s="20"/>
      <c r="W8958" s="20"/>
      <c r="X8958" s="20"/>
      <c r="Y8958" s="20"/>
      <c r="Z8958" s="20"/>
      <c r="AA8958" s="20"/>
      <c r="AB8958" s="20"/>
      <c r="AC8958" s="20"/>
      <c r="AD8958" s="20"/>
      <c r="AE8958" s="20"/>
      <c r="AF8958" s="22"/>
      <c r="AG8958" s="20"/>
      <c r="AH8958" s="20"/>
      <c r="AI8958" s="20"/>
      <c r="AJ8958" s="20"/>
      <c r="AK8958" s="20"/>
      <c r="AL8958" s="20"/>
      <c r="AM8958" s="24" t="str">
        <f>IF($O8958="","",IF(DATEDIF($O8958,Lista!$V$2,"y")=122,"",DATEDIF($O8958,Lista!$V$2,"y")))</f>
        <v/>
      </c>
      <c r="AN8958" s="24" t="str">
        <f t="shared" si="417"/>
        <v/>
      </c>
      <c r="AO8958" s="24" t="str">
        <f t="shared" si="418"/>
        <v/>
      </c>
      <c r="AP8958" s="25" t="str">
        <f>IFERROR(VLOOKUP($R8958,Lista!$G$2:$H$15,2,FALSE),"")</f>
        <v/>
      </c>
      <c r="AQ8958" s="24" t="str">
        <f>IF(ISBLANK(G8958),"",IF(SUMPRODUCT((G$2:G8958=G8958)*1)&gt;1,0,1))</f>
        <v/>
      </c>
      <c r="AR8958" s="24" t="str">
        <f t="shared" si="419"/>
        <v/>
      </c>
    </row>
    <row r="8959" spans="2:44" x14ac:dyDescent="0.35">
      <c r="B8959" s="20"/>
      <c r="C8959" s="20"/>
      <c r="D8959" s="20"/>
      <c r="E8959" s="20"/>
      <c r="F8959" s="20"/>
      <c r="G8959" s="21"/>
      <c r="H8959" s="20"/>
      <c r="I8959" s="20"/>
      <c r="J8959" s="20"/>
      <c r="K8959" s="20"/>
      <c r="L8959" s="20"/>
      <c r="M8959" s="20"/>
      <c r="N8959" s="20"/>
      <c r="O8959" s="22"/>
      <c r="P8959" s="20"/>
      <c r="Q8959" s="20"/>
      <c r="R8959" s="20"/>
      <c r="S8959" s="20"/>
      <c r="T8959" s="20"/>
      <c r="U8959" s="20"/>
      <c r="V8959" s="20"/>
      <c r="W8959" s="20"/>
      <c r="X8959" s="20"/>
      <c r="Y8959" s="20"/>
      <c r="Z8959" s="20"/>
      <c r="AA8959" s="20"/>
      <c r="AB8959" s="20"/>
      <c r="AC8959" s="20"/>
      <c r="AD8959" s="20"/>
      <c r="AE8959" s="20"/>
      <c r="AF8959" s="22"/>
      <c r="AG8959" s="20"/>
      <c r="AH8959" s="20"/>
      <c r="AI8959" s="20"/>
      <c r="AJ8959" s="20"/>
      <c r="AK8959" s="20"/>
      <c r="AL8959" s="20"/>
      <c r="AM8959" s="24" t="str">
        <f>IF($O8959="","",IF(DATEDIF($O8959,Lista!$V$2,"y")=122,"",DATEDIF($O8959,Lista!$V$2,"y")))</f>
        <v/>
      </c>
      <c r="AN8959" s="24" t="str">
        <f t="shared" si="417"/>
        <v/>
      </c>
      <c r="AO8959" s="24" t="str">
        <f t="shared" si="418"/>
        <v/>
      </c>
      <c r="AP8959" s="25" t="str">
        <f>IFERROR(VLOOKUP($R8959,Lista!$G$2:$H$15,2,FALSE),"")</f>
        <v/>
      </c>
      <c r="AQ8959" s="24" t="str">
        <f>IF(ISBLANK(G8959),"",IF(SUMPRODUCT((G$2:G8959=G8959)*1)&gt;1,0,1))</f>
        <v/>
      </c>
      <c r="AR8959" s="24" t="str">
        <f t="shared" si="419"/>
        <v/>
      </c>
    </row>
    <row r="8960" spans="2:44" x14ac:dyDescent="0.35">
      <c r="B8960" s="20"/>
      <c r="C8960" s="20"/>
      <c r="D8960" s="20"/>
      <c r="E8960" s="20"/>
      <c r="F8960" s="20"/>
      <c r="G8960" s="21"/>
      <c r="H8960" s="20"/>
      <c r="I8960" s="20"/>
      <c r="J8960" s="20"/>
      <c r="K8960" s="20"/>
      <c r="L8960" s="20"/>
      <c r="M8960" s="20"/>
      <c r="N8960" s="20"/>
      <c r="O8960" s="22"/>
      <c r="P8960" s="20"/>
      <c r="Q8960" s="20"/>
      <c r="R8960" s="20"/>
      <c r="S8960" s="20"/>
      <c r="T8960" s="20"/>
      <c r="U8960" s="20"/>
      <c r="V8960" s="20"/>
      <c r="W8960" s="20"/>
      <c r="X8960" s="20"/>
      <c r="Y8960" s="20"/>
      <c r="Z8960" s="20"/>
      <c r="AA8960" s="20"/>
      <c r="AB8960" s="20"/>
      <c r="AC8960" s="20"/>
      <c r="AD8960" s="20"/>
      <c r="AE8960" s="20"/>
      <c r="AF8960" s="22"/>
      <c r="AG8960" s="20"/>
      <c r="AH8960" s="20"/>
      <c r="AI8960" s="20"/>
      <c r="AJ8960" s="20"/>
      <c r="AK8960" s="20"/>
      <c r="AL8960" s="20"/>
      <c r="AM8960" s="24" t="str">
        <f>IF($O8960="","",IF(DATEDIF($O8960,Lista!$V$2,"y")=122,"",DATEDIF($O8960,Lista!$V$2,"y")))</f>
        <v/>
      </c>
      <c r="AN8960" s="24" t="str">
        <f t="shared" si="417"/>
        <v/>
      </c>
      <c r="AO8960" s="24" t="str">
        <f t="shared" si="418"/>
        <v/>
      </c>
      <c r="AP8960" s="25" t="str">
        <f>IFERROR(VLOOKUP($R8960,Lista!$G$2:$H$15,2,FALSE),"")</f>
        <v/>
      </c>
      <c r="AQ8960" s="24" t="str">
        <f>IF(ISBLANK(G8960),"",IF(SUMPRODUCT((G$2:G8960=G8960)*1)&gt;1,0,1))</f>
        <v/>
      </c>
      <c r="AR8960" s="24" t="str">
        <f t="shared" si="419"/>
        <v/>
      </c>
    </row>
    <row r="8961" spans="2:44" x14ac:dyDescent="0.35">
      <c r="B8961" s="20"/>
      <c r="C8961" s="20"/>
      <c r="D8961" s="20"/>
      <c r="E8961" s="20"/>
      <c r="F8961" s="20"/>
      <c r="G8961" s="21"/>
      <c r="H8961" s="20"/>
      <c r="I8961" s="20"/>
      <c r="J8961" s="20"/>
      <c r="K8961" s="20"/>
      <c r="L8961" s="20"/>
      <c r="M8961" s="20"/>
      <c r="N8961" s="20"/>
      <c r="O8961" s="22"/>
      <c r="P8961" s="20"/>
      <c r="Q8961" s="20"/>
      <c r="R8961" s="20"/>
      <c r="S8961" s="20"/>
      <c r="T8961" s="20"/>
      <c r="U8961" s="20"/>
      <c r="V8961" s="20"/>
      <c r="W8961" s="20"/>
      <c r="X8961" s="20"/>
      <c r="Y8961" s="20"/>
      <c r="Z8961" s="20"/>
      <c r="AA8961" s="20"/>
      <c r="AB8961" s="20"/>
      <c r="AC8961" s="20"/>
      <c r="AD8961" s="20"/>
      <c r="AE8961" s="20"/>
      <c r="AF8961" s="22"/>
      <c r="AG8961" s="20"/>
      <c r="AH8961" s="20"/>
      <c r="AI8961" s="20"/>
      <c r="AJ8961" s="20"/>
      <c r="AK8961" s="20"/>
      <c r="AL8961" s="20"/>
      <c r="AM8961" s="24" t="str">
        <f>IF($O8961="","",IF(DATEDIF($O8961,Lista!$V$2,"y")=122,"",DATEDIF($O8961,Lista!$V$2,"y")))</f>
        <v/>
      </c>
      <c r="AN8961" s="24" t="str">
        <f t="shared" si="417"/>
        <v/>
      </c>
      <c r="AO8961" s="24" t="str">
        <f t="shared" si="418"/>
        <v/>
      </c>
      <c r="AP8961" s="25" t="str">
        <f>IFERROR(VLOOKUP($R8961,Lista!$G$2:$H$15,2,FALSE),"")</f>
        <v/>
      </c>
      <c r="AQ8961" s="24" t="str">
        <f>IF(ISBLANK(G8961),"",IF(SUMPRODUCT((G$2:G8961=G8961)*1)&gt;1,0,1))</f>
        <v/>
      </c>
      <c r="AR8961" s="24" t="str">
        <f t="shared" si="419"/>
        <v/>
      </c>
    </row>
    <row r="8962" spans="2:44" x14ac:dyDescent="0.35">
      <c r="B8962" s="20"/>
      <c r="C8962" s="20"/>
      <c r="D8962" s="20"/>
      <c r="E8962" s="20"/>
      <c r="F8962" s="20"/>
      <c r="G8962" s="21"/>
      <c r="H8962" s="20"/>
      <c r="I8962" s="20"/>
      <c r="J8962" s="20"/>
      <c r="K8962" s="20"/>
      <c r="L8962" s="20"/>
      <c r="M8962" s="20"/>
      <c r="N8962" s="20"/>
      <c r="O8962" s="22"/>
      <c r="P8962" s="20"/>
      <c r="Q8962" s="20"/>
      <c r="R8962" s="20"/>
      <c r="S8962" s="20"/>
      <c r="T8962" s="20"/>
      <c r="U8962" s="20"/>
      <c r="V8962" s="20"/>
      <c r="W8962" s="20"/>
      <c r="X8962" s="20"/>
      <c r="Y8962" s="20"/>
      <c r="Z8962" s="20"/>
      <c r="AA8962" s="20"/>
      <c r="AB8962" s="20"/>
      <c r="AC8962" s="20"/>
      <c r="AD8962" s="20"/>
      <c r="AE8962" s="20"/>
      <c r="AF8962" s="22"/>
      <c r="AG8962" s="20"/>
      <c r="AH8962" s="20"/>
      <c r="AI8962" s="20"/>
      <c r="AJ8962" s="20"/>
      <c r="AK8962" s="20"/>
      <c r="AL8962" s="20"/>
      <c r="AM8962" s="24" t="str">
        <f>IF($O8962="","",IF(DATEDIF($O8962,Lista!$V$2,"y")=122,"",DATEDIF($O8962,Lista!$V$2,"y")))</f>
        <v/>
      </c>
      <c r="AN8962" s="24" t="str">
        <f t="shared" si="417"/>
        <v/>
      </c>
      <c r="AO8962" s="24" t="str">
        <f t="shared" si="418"/>
        <v/>
      </c>
      <c r="AP8962" s="25" t="str">
        <f>IFERROR(VLOOKUP($R8962,Lista!$G$2:$H$15,2,FALSE),"")</f>
        <v/>
      </c>
      <c r="AQ8962" s="24" t="str">
        <f>IF(ISBLANK(G8962),"",IF(SUMPRODUCT((G$2:G8962=G8962)*1)&gt;1,0,1))</f>
        <v/>
      </c>
      <c r="AR8962" s="24" t="str">
        <f t="shared" si="419"/>
        <v/>
      </c>
    </row>
    <row r="8963" spans="2:44" x14ac:dyDescent="0.35">
      <c r="B8963" s="20"/>
      <c r="C8963" s="20"/>
      <c r="D8963" s="20"/>
      <c r="E8963" s="20"/>
      <c r="F8963" s="20"/>
      <c r="G8963" s="21"/>
      <c r="H8963" s="20"/>
      <c r="I8963" s="20"/>
      <c r="J8963" s="20"/>
      <c r="K8963" s="20"/>
      <c r="L8963" s="20"/>
      <c r="M8963" s="20"/>
      <c r="N8963" s="20"/>
      <c r="O8963" s="22"/>
      <c r="P8963" s="20"/>
      <c r="Q8963" s="20"/>
      <c r="R8963" s="20"/>
      <c r="S8963" s="20"/>
      <c r="T8963" s="20"/>
      <c r="U8963" s="20"/>
      <c r="V8963" s="20"/>
      <c r="W8963" s="20"/>
      <c r="X8963" s="20"/>
      <c r="Y8963" s="20"/>
      <c r="Z8963" s="20"/>
      <c r="AA8963" s="20"/>
      <c r="AB8963" s="20"/>
      <c r="AC8963" s="20"/>
      <c r="AD8963" s="20"/>
      <c r="AE8963" s="20"/>
      <c r="AF8963" s="22"/>
      <c r="AG8963" s="20"/>
      <c r="AH8963" s="20"/>
      <c r="AI8963" s="20"/>
      <c r="AJ8963" s="20"/>
      <c r="AK8963" s="20"/>
      <c r="AL8963" s="20"/>
      <c r="AM8963" s="24" t="str">
        <f>IF($O8963="","",IF(DATEDIF($O8963,Lista!$V$2,"y")=122,"",DATEDIF($O8963,Lista!$V$2,"y")))</f>
        <v/>
      </c>
      <c r="AN8963" s="24" t="str">
        <f t="shared" ref="AN8963:AN9026" si="420">IF(AM8963="","",IF(AM8963&lt;=5,"0 to 5",IF(AM8963&lt;=17,"6 to 17",IF(AM8963&lt;=49,"18 to 49",IF(AM8963&gt;=50,"&gt; 50")))))</f>
        <v/>
      </c>
      <c r="AO8963" s="24" t="str">
        <f t="shared" ref="AO8963:AO9026" si="421">IF(AM8963="","",IF(AM8963&lt;=4,"0 to 4",IF(AM8963&lt;=9,"5 to 9",IF(AM8963&lt;=14,"10 to 14",IF(AM8963&lt;=18,"15 to 18",IF(AM8963&lt;=29,"19 to 29",IF(AM8963&lt;=59,"30 to 59",IF(AM8963&gt;=60,"&gt; 60"))))))))</f>
        <v/>
      </c>
      <c r="AP8963" s="25" t="str">
        <f>IFERROR(VLOOKUP($R8963,Lista!$G$2:$H$15,2,FALSE),"")</f>
        <v/>
      </c>
      <c r="AQ8963" s="24" t="str">
        <f>IF(ISBLANK(G8963),"",IF(SUMPRODUCT((G$2:G8963=G8963)*1)&gt;1,0,1))</f>
        <v/>
      </c>
      <c r="AR8963" s="24" t="str">
        <f t="shared" ref="AR8963:AR9026" si="422">IF(COUNTA($A8963:$E8963,$G8963:$I8963,$K8963,$M8963,$O8963:$P8963,$R8963:$T8963,$W8963,$X8963,$Y8963,$Z8963,$AA8963,$AB8963,$AD8963:$AE8963,$AF8963:$AF8963)=0,"",COUNTA($A8963:$E8963,$G8963:$I8963,$K8963,$M8963,$O8963:$P8963,$R8963:$T8963,$W8963,$X8963,$Y8963,$Z8963,$AA8963,$AB8963,$AD8963:$AE8963,$AF8963:$AF8963))</f>
        <v/>
      </c>
    </row>
    <row r="8964" spans="2:44" x14ac:dyDescent="0.35">
      <c r="B8964" s="20"/>
      <c r="C8964" s="20"/>
      <c r="D8964" s="20"/>
      <c r="E8964" s="20"/>
      <c r="F8964" s="20"/>
      <c r="G8964" s="21"/>
      <c r="H8964" s="20"/>
      <c r="I8964" s="20"/>
      <c r="J8964" s="20"/>
      <c r="K8964" s="20"/>
      <c r="L8964" s="20"/>
      <c r="M8964" s="20"/>
      <c r="N8964" s="20"/>
      <c r="O8964" s="22"/>
      <c r="P8964" s="20"/>
      <c r="Q8964" s="20"/>
      <c r="R8964" s="20"/>
      <c r="S8964" s="20"/>
      <c r="T8964" s="20"/>
      <c r="U8964" s="20"/>
      <c r="V8964" s="20"/>
      <c r="W8964" s="20"/>
      <c r="X8964" s="20"/>
      <c r="Y8964" s="20"/>
      <c r="Z8964" s="20"/>
      <c r="AA8964" s="20"/>
      <c r="AB8964" s="20"/>
      <c r="AC8964" s="20"/>
      <c r="AD8964" s="20"/>
      <c r="AE8964" s="20"/>
      <c r="AF8964" s="22"/>
      <c r="AG8964" s="20"/>
      <c r="AH8964" s="20"/>
      <c r="AI8964" s="20"/>
      <c r="AJ8964" s="20"/>
      <c r="AK8964" s="20"/>
      <c r="AL8964" s="20"/>
      <c r="AM8964" s="24" t="str">
        <f>IF($O8964="","",IF(DATEDIF($O8964,Lista!$V$2,"y")=122,"",DATEDIF($O8964,Lista!$V$2,"y")))</f>
        <v/>
      </c>
      <c r="AN8964" s="24" t="str">
        <f t="shared" si="420"/>
        <v/>
      </c>
      <c r="AO8964" s="24" t="str">
        <f t="shared" si="421"/>
        <v/>
      </c>
      <c r="AP8964" s="25" t="str">
        <f>IFERROR(VLOOKUP($R8964,Lista!$G$2:$H$15,2,FALSE),"")</f>
        <v/>
      </c>
      <c r="AQ8964" s="24" t="str">
        <f>IF(ISBLANK(G8964),"",IF(SUMPRODUCT((G$2:G8964=G8964)*1)&gt;1,0,1))</f>
        <v/>
      </c>
      <c r="AR8964" s="24" t="str">
        <f t="shared" si="422"/>
        <v/>
      </c>
    </row>
    <row r="8965" spans="2:44" x14ac:dyDescent="0.35">
      <c r="B8965" s="20"/>
      <c r="C8965" s="20"/>
      <c r="D8965" s="20"/>
      <c r="E8965" s="20"/>
      <c r="F8965" s="20"/>
      <c r="G8965" s="21"/>
      <c r="H8965" s="20"/>
      <c r="I8965" s="20"/>
      <c r="J8965" s="20"/>
      <c r="K8965" s="20"/>
      <c r="L8965" s="20"/>
      <c r="M8965" s="20"/>
      <c r="N8965" s="20"/>
      <c r="O8965" s="22"/>
      <c r="P8965" s="20"/>
      <c r="Q8965" s="20"/>
      <c r="R8965" s="20"/>
      <c r="S8965" s="20"/>
      <c r="T8965" s="20"/>
      <c r="U8965" s="20"/>
      <c r="V8965" s="20"/>
      <c r="W8965" s="20"/>
      <c r="X8965" s="20"/>
      <c r="Y8965" s="20"/>
      <c r="Z8965" s="20"/>
      <c r="AA8965" s="20"/>
      <c r="AB8965" s="20"/>
      <c r="AC8965" s="20"/>
      <c r="AD8965" s="20"/>
      <c r="AE8965" s="20"/>
      <c r="AF8965" s="22"/>
      <c r="AG8965" s="20"/>
      <c r="AH8965" s="20"/>
      <c r="AI8965" s="20"/>
      <c r="AJ8965" s="20"/>
      <c r="AK8965" s="20"/>
      <c r="AL8965" s="20"/>
      <c r="AM8965" s="24" t="str">
        <f>IF($O8965="","",IF(DATEDIF($O8965,Lista!$V$2,"y")=122,"",DATEDIF($O8965,Lista!$V$2,"y")))</f>
        <v/>
      </c>
      <c r="AN8965" s="24" t="str">
        <f t="shared" si="420"/>
        <v/>
      </c>
      <c r="AO8965" s="24" t="str">
        <f t="shared" si="421"/>
        <v/>
      </c>
      <c r="AP8965" s="25" t="str">
        <f>IFERROR(VLOOKUP($R8965,Lista!$G$2:$H$15,2,FALSE),"")</f>
        <v/>
      </c>
      <c r="AQ8965" s="24" t="str">
        <f>IF(ISBLANK(G8965),"",IF(SUMPRODUCT((G$2:G8965=G8965)*1)&gt;1,0,1))</f>
        <v/>
      </c>
      <c r="AR8965" s="24" t="str">
        <f t="shared" si="422"/>
        <v/>
      </c>
    </row>
    <row r="8966" spans="2:44" x14ac:dyDescent="0.35">
      <c r="B8966" s="20"/>
      <c r="C8966" s="20"/>
      <c r="D8966" s="20"/>
      <c r="E8966" s="20"/>
      <c r="F8966" s="20"/>
      <c r="G8966" s="21"/>
      <c r="H8966" s="20"/>
      <c r="I8966" s="20"/>
      <c r="J8966" s="20"/>
      <c r="K8966" s="20"/>
      <c r="L8966" s="20"/>
      <c r="M8966" s="20"/>
      <c r="N8966" s="20"/>
      <c r="O8966" s="22"/>
      <c r="P8966" s="20"/>
      <c r="Q8966" s="20"/>
      <c r="R8966" s="20"/>
      <c r="S8966" s="20"/>
      <c r="T8966" s="20"/>
      <c r="U8966" s="20"/>
      <c r="V8966" s="20"/>
      <c r="W8966" s="20"/>
      <c r="X8966" s="20"/>
      <c r="Y8966" s="20"/>
      <c r="Z8966" s="20"/>
      <c r="AA8966" s="20"/>
      <c r="AB8966" s="20"/>
      <c r="AC8966" s="20"/>
      <c r="AD8966" s="20"/>
      <c r="AE8966" s="20"/>
      <c r="AF8966" s="22"/>
      <c r="AG8966" s="20"/>
      <c r="AH8966" s="20"/>
      <c r="AI8966" s="20"/>
      <c r="AJ8966" s="20"/>
      <c r="AK8966" s="20"/>
      <c r="AL8966" s="20"/>
      <c r="AM8966" s="24" t="str">
        <f>IF($O8966="","",IF(DATEDIF($O8966,Lista!$V$2,"y")=122,"",DATEDIF($O8966,Lista!$V$2,"y")))</f>
        <v/>
      </c>
      <c r="AN8966" s="24" t="str">
        <f t="shared" si="420"/>
        <v/>
      </c>
      <c r="AO8966" s="24" t="str">
        <f t="shared" si="421"/>
        <v/>
      </c>
      <c r="AP8966" s="25" t="str">
        <f>IFERROR(VLOOKUP($R8966,Lista!$G$2:$H$15,2,FALSE),"")</f>
        <v/>
      </c>
      <c r="AQ8966" s="24" t="str">
        <f>IF(ISBLANK(G8966),"",IF(SUMPRODUCT((G$2:G8966=G8966)*1)&gt;1,0,1))</f>
        <v/>
      </c>
      <c r="AR8966" s="24" t="str">
        <f t="shared" si="422"/>
        <v/>
      </c>
    </row>
    <row r="8967" spans="2:44" x14ac:dyDescent="0.35">
      <c r="B8967" s="20"/>
      <c r="C8967" s="20"/>
      <c r="D8967" s="20"/>
      <c r="E8967" s="20"/>
      <c r="F8967" s="20"/>
      <c r="G8967" s="21"/>
      <c r="H8967" s="20"/>
      <c r="I8967" s="20"/>
      <c r="J8967" s="20"/>
      <c r="K8967" s="20"/>
      <c r="L8967" s="20"/>
      <c r="M8967" s="20"/>
      <c r="N8967" s="20"/>
      <c r="O8967" s="22"/>
      <c r="P8967" s="20"/>
      <c r="Q8967" s="20"/>
      <c r="R8967" s="20"/>
      <c r="S8967" s="20"/>
      <c r="T8967" s="20"/>
      <c r="U8967" s="20"/>
      <c r="V8967" s="20"/>
      <c r="W8967" s="20"/>
      <c r="X8967" s="20"/>
      <c r="Y8967" s="20"/>
      <c r="Z8967" s="20"/>
      <c r="AA8967" s="20"/>
      <c r="AB8967" s="20"/>
      <c r="AC8967" s="20"/>
      <c r="AD8967" s="20"/>
      <c r="AE8967" s="20"/>
      <c r="AF8967" s="22"/>
      <c r="AG8967" s="20"/>
      <c r="AH8967" s="20"/>
      <c r="AI8967" s="20"/>
      <c r="AJ8967" s="20"/>
      <c r="AK8967" s="20"/>
      <c r="AL8967" s="20"/>
      <c r="AM8967" s="24" t="str">
        <f>IF($O8967="","",IF(DATEDIF($O8967,Lista!$V$2,"y")=122,"",DATEDIF($O8967,Lista!$V$2,"y")))</f>
        <v/>
      </c>
      <c r="AN8967" s="24" t="str">
        <f t="shared" si="420"/>
        <v/>
      </c>
      <c r="AO8967" s="24" t="str">
        <f t="shared" si="421"/>
        <v/>
      </c>
      <c r="AP8967" s="25" t="str">
        <f>IFERROR(VLOOKUP($R8967,Lista!$G$2:$H$15,2,FALSE),"")</f>
        <v/>
      </c>
      <c r="AQ8967" s="24" t="str">
        <f>IF(ISBLANK(G8967),"",IF(SUMPRODUCT((G$2:G8967=G8967)*1)&gt;1,0,1))</f>
        <v/>
      </c>
      <c r="AR8967" s="24" t="str">
        <f t="shared" si="422"/>
        <v/>
      </c>
    </row>
    <row r="8968" spans="2:44" x14ac:dyDescent="0.35">
      <c r="B8968" s="20"/>
      <c r="C8968" s="20"/>
      <c r="D8968" s="20"/>
      <c r="E8968" s="20"/>
      <c r="F8968" s="20"/>
      <c r="G8968" s="21"/>
      <c r="H8968" s="20"/>
      <c r="I8968" s="20"/>
      <c r="J8968" s="20"/>
      <c r="K8968" s="20"/>
      <c r="L8968" s="20"/>
      <c r="M8968" s="20"/>
      <c r="N8968" s="20"/>
      <c r="O8968" s="22"/>
      <c r="P8968" s="20"/>
      <c r="Q8968" s="20"/>
      <c r="R8968" s="20"/>
      <c r="S8968" s="20"/>
      <c r="T8968" s="20"/>
      <c r="U8968" s="20"/>
      <c r="V8968" s="20"/>
      <c r="W8968" s="20"/>
      <c r="X8968" s="20"/>
      <c r="Y8968" s="20"/>
      <c r="Z8968" s="20"/>
      <c r="AA8968" s="20"/>
      <c r="AB8968" s="20"/>
      <c r="AC8968" s="20"/>
      <c r="AD8968" s="20"/>
      <c r="AE8968" s="20"/>
      <c r="AF8968" s="22"/>
      <c r="AG8968" s="20"/>
      <c r="AH8968" s="20"/>
      <c r="AI8968" s="20"/>
      <c r="AJ8968" s="20"/>
      <c r="AK8968" s="20"/>
      <c r="AL8968" s="20"/>
      <c r="AM8968" s="24" t="str">
        <f>IF($O8968="","",IF(DATEDIF($O8968,Lista!$V$2,"y")=122,"",DATEDIF($O8968,Lista!$V$2,"y")))</f>
        <v/>
      </c>
      <c r="AN8968" s="24" t="str">
        <f t="shared" si="420"/>
        <v/>
      </c>
      <c r="AO8968" s="24" t="str">
        <f t="shared" si="421"/>
        <v/>
      </c>
      <c r="AP8968" s="25" t="str">
        <f>IFERROR(VLOOKUP($R8968,Lista!$G$2:$H$15,2,FALSE),"")</f>
        <v/>
      </c>
      <c r="AQ8968" s="24" t="str">
        <f>IF(ISBLANK(G8968),"",IF(SUMPRODUCT((G$2:G8968=G8968)*1)&gt;1,0,1))</f>
        <v/>
      </c>
      <c r="AR8968" s="24" t="str">
        <f t="shared" si="422"/>
        <v/>
      </c>
    </row>
    <row r="8969" spans="2:44" x14ac:dyDescent="0.35">
      <c r="B8969" s="20"/>
      <c r="C8969" s="20"/>
      <c r="D8969" s="20"/>
      <c r="E8969" s="20"/>
      <c r="F8969" s="20"/>
      <c r="G8969" s="21"/>
      <c r="H8969" s="20"/>
      <c r="I8969" s="20"/>
      <c r="J8969" s="20"/>
      <c r="K8969" s="20"/>
      <c r="L8969" s="20"/>
      <c r="M8969" s="20"/>
      <c r="N8969" s="20"/>
      <c r="O8969" s="22"/>
      <c r="P8969" s="20"/>
      <c r="Q8969" s="20"/>
      <c r="R8969" s="20"/>
      <c r="S8969" s="20"/>
      <c r="T8969" s="20"/>
      <c r="U8969" s="20"/>
      <c r="V8969" s="20"/>
      <c r="W8969" s="20"/>
      <c r="X8969" s="20"/>
      <c r="Y8969" s="20"/>
      <c r="Z8969" s="20"/>
      <c r="AA8969" s="20"/>
      <c r="AB8969" s="20"/>
      <c r="AC8969" s="20"/>
      <c r="AD8969" s="20"/>
      <c r="AE8969" s="20"/>
      <c r="AF8969" s="22"/>
      <c r="AG8969" s="20"/>
      <c r="AH8969" s="20"/>
      <c r="AI8969" s="20"/>
      <c r="AJ8969" s="20"/>
      <c r="AK8969" s="20"/>
      <c r="AL8969" s="20"/>
      <c r="AM8969" s="24" t="str">
        <f>IF($O8969="","",IF(DATEDIF($O8969,Lista!$V$2,"y")=122,"",DATEDIF($O8969,Lista!$V$2,"y")))</f>
        <v/>
      </c>
      <c r="AN8969" s="24" t="str">
        <f t="shared" si="420"/>
        <v/>
      </c>
      <c r="AO8969" s="24" t="str">
        <f t="shared" si="421"/>
        <v/>
      </c>
      <c r="AP8969" s="25" t="str">
        <f>IFERROR(VLOOKUP($R8969,Lista!$G$2:$H$15,2,FALSE),"")</f>
        <v/>
      </c>
      <c r="AQ8969" s="24" t="str">
        <f>IF(ISBLANK(G8969),"",IF(SUMPRODUCT((G$2:G8969=G8969)*1)&gt;1,0,1))</f>
        <v/>
      </c>
      <c r="AR8969" s="24" t="str">
        <f t="shared" si="422"/>
        <v/>
      </c>
    </row>
    <row r="8970" spans="2:44" x14ac:dyDescent="0.35">
      <c r="B8970" s="20"/>
      <c r="C8970" s="20"/>
      <c r="D8970" s="20"/>
      <c r="E8970" s="20"/>
      <c r="F8970" s="20"/>
      <c r="G8970" s="21"/>
      <c r="H8970" s="20"/>
      <c r="I8970" s="20"/>
      <c r="J8970" s="20"/>
      <c r="K8970" s="20"/>
      <c r="L8970" s="20"/>
      <c r="M8970" s="20"/>
      <c r="N8970" s="20"/>
      <c r="O8970" s="22"/>
      <c r="P8970" s="20"/>
      <c r="Q8970" s="20"/>
      <c r="R8970" s="20"/>
      <c r="S8970" s="20"/>
      <c r="T8970" s="20"/>
      <c r="U8970" s="20"/>
      <c r="V8970" s="20"/>
      <c r="W8970" s="20"/>
      <c r="X8970" s="20"/>
      <c r="Y8970" s="20"/>
      <c r="Z8970" s="20"/>
      <c r="AA8970" s="20"/>
      <c r="AB8970" s="20"/>
      <c r="AC8970" s="20"/>
      <c r="AD8970" s="20"/>
      <c r="AE8970" s="20"/>
      <c r="AF8970" s="22"/>
      <c r="AG8970" s="20"/>
      <c r="AH8970" s="20"/>
      <c r="AI8970" s="20"/>
      <c r="AJ8970" s="20"/>
      <c r="AK8970" s="20"/>
      <c r="AL8970" s="20"/>
      <c r="AM8970" s="24" t="str">
        <f>IF($O8970="","",IF(DATEDIF($O8970,Lista!$V$2,"y")=122,"",DATEDIF($O8970,Lista!$V$2,"y")))</f>
        <v/>
      </c>
      <c r="AN8970" s="24" t="str">
        <f t="shared" si="420"/>
        <v/>
      </c>
      <c r="AO8970" s="24" t="str">
        <f t="shared" si="421"/>
        <v/>
      </c>
      <c r="AP8970" s="25" t="str">
        <f>IFERROR(VLOOKUP($R8970,Lista!$G$2:$H$15,2,FALSE),"")</f>
        <v/>
      </c>
      <c r="AQ8970" s="24" t="str">
        <f>IF(ISBLANK(G8970),"",IF(SUMPRODUCT((G$2:G8970=G8970)*1)&gt;1,0,1))</f>
        <v/>
      </c>
      <c r="AR8970" s="24" t="str">
        <f t="shared" si="422"/>
        <v/>
      </c>
    </row>
    <row r="8971" spans="2:44" x14ac:dyDescent="0.35">
      <c r="B8971" s="20"/>
      <c r="C8971" s="20"/>
      <c r="D8971" s="20"/>
      <c r="E8971" s="20"/>
      <c r="F8971" s="20"/>
      <c r="G8971" s="21"/>
      <c r="H8971" s="20"/>
      <c r="I8971" s="20"/>
      <c r="J8971" s="20"/>
      <c r="K8971" s="20"/>
      <c r="L8971" s="20"/>
      <c r="M8971" s="20"/>
      <c r="N8971" s="20"/>
      <c r="O8971" s="22"/>
      <c r="P8971" s="20"/>
      <c r="Q8971" s="20"/>
      <c r="R8971" s="20"/>
      <c r="S8971" s="20"/>
      <c r="T8971" s="20"/>
      <c r="U8971" s="20"/>
      <c r="V8971" s="20"/>
      <c r="W8971" s="20"/>
      <c r="X8971" s="20"/>
      <c r="Y8971" s="20"/>
      <c r="Z8971" s="20"/>
      <c r="AA8971" s="20"/>
      <c r="AB8971" s="20"/>
      <c r="AC8971" s="20"/>
      <c r="AD8971" s="20"/>
      <c r="AE8971" s="20"/>
      <c r="AF8971" s="22"/>
      <c r="AG8971" s="20"/>
      <c r="AH8971" s="20"/>
      <c r="AI8971" s="20"/>
      <c r="AJ8971" s="20"/>
      <c r="AK8971" s="20"/>
      <c r="AL8971" s="20"/>
      <c r="AM8971" s="24" t="str">
        <f>IF($O8971="","",IF(DATEDIF($O8971,Lista!$V$2,"y")=122,"",DATEDIF($O8971,Lista!$V$2,"y")))</f>
        <v/>
      </c>
      <c r="AN8971" s="24" t="str">
        <f t="shared" si="420"/>
        <v/>
      </c>
      <c r="AO8971" s="24" t="str">
        <f t="shared" si="421"/>
        <v/>
      </c>
      <c r="AP8971" s="25" t="str">
        <f>IFERROR(VLOOKUP($R8971,Lista!$G$2:$H$15,2,FALSE),"")</f>
        <v/>
      </c>
      <c r="AQ8971" s="24" t="str">
        <f>IF(ISBLANK(G8971),"",IF(SUMPRODUCT((G$2:G8971=G8971)*1)&gt;1,0,1))</f>
        <v/>
      </c>
      <c r="AR8971" s="24" t="str">
        <f t="shared" si="422"/>
        <v/>
      </c>
    </row>
    <row r="8972" spans="2:44" x14ac:dyDescent="0.35">
      <c r="B8972" s="20"/>
      <c r="C8972" s="20"/>
      <c r="D8972" s="20"/>
      <c r="E8972" s="20"/>
      <c r="F8972" s="20"/>
      <c r="G8972" s="21"/>
      <c r="H8972" s="20"/>
      <c r="I8972" s="20"/>
      <c r="J8972" s="20"/>
      <c r="K8972" s="20"/>
      <c r="L8972" s="20"/>
      <c r="M8972" s="20"/>
      <c r="N8972" s="20"/>
      <c r="O8972" s="22"/>
      <c r="P8972" s="20"/>
      <c r="Q8972" s="20"/>
      <c r="R8972" s="20"/>
      <c r="S8972" s="20"/>
      <c r="T8972" s="20"/>
      <c r="U8972" s="20"/>
      <c r="V8972" s="20"/>
      <c r="W8972" s="20"/>
      <c r="X8972" s="20"/>
      <c r="Y8972" s="20"/>
      <c r="Z8972" s="20"/>
      <c r="AA8972" s="20"/>
      <c r="AB8972" s="20"/>
      <c r="AC8972" s="20"/>
      <c r="AD8972" s="20"/>
      <c r="AE8972" s="20"/>
      <c r="AF8972" s="22"/>
      <c r="AG8972" s="20"/>
      <c r="AH8972" s="20"/>
      <c r="AI8972" s="20"/>
      <c r="AJ8972" s="20"/>
      <c r="AK8972" s="20"/>
      <c r="AL8972" s="20"/>
      <c r="AM8972" s="24" t="str">
        <f>IF($O8972="","",IF(DATEDIF($O8972,Lista!$V$2,"y")=122,"",DATEDIF($O8972,Lista!$V$2,"y")))</f>
        <v/>
      </c>
      <c r="AN8972" s="24" t="str">
        <f t="shared" si="420"/>
        <v/>
      </c>
      <c r="AO8972" s="24" t="str">
        <f t="shared" si="421"/>
        <v/>
      </c>
      <c r="AP8972" s="25" t="str">
        <f>IFERROR(VLOOKUP($R8972,Lista!$G$2:$H$15,2,FALSE),"")</f>
        <v/>
      </c>
      <c r="AQ8972" s="24" t="str">
        <f>IF(ISBLANK(G8972),"",IF(SUMPRODUCT((G$2:G8972=G8972)*1)&gt;1,0,1))</f>
        <v/>
      </c>
      <c r="AR8972" s="24" t="str">
        <f t="shared" si="422"/>
        <v/>
      </c>
    </row>
    <row r="8973" spans="2:44" x14ac:dyDescent="0.35">
      <c r="B8973" s="20"/>
      <c r="C8973" s="20"/>
      <c r="D8973" s="20"/>
      <c r="E8973" s="20"/>
      <c r="F8973" s="20"/>
      <c r="G8973" s="21"/>
      <c r="H8973" s="20"/>
      <c r="I8973" s="20"/>
      <c r="J8973" s="20"/>
      <c r="K8973" s="20"/>
      <c r="L8973" s="20"/>
      <c r="M8973" s="20"/>
      <c r="N8973" s="20"/>
      <c r="O8973" s="22"/>
      <c r="P8973" s="20"/>
      <c r="Q8973" s="20"/>
      <c r="R8973" s="20"/>
      <c r="S8973" s="20"/>
      <c r="T8973" s="20"/>
      <c r="U8973" s="20"/>
      <c r="V8973" s="20"/>
      <c r="W8973" s="20"/>
      <c r="X8973" s="20"/>
      <c r="Y8973" s="20"/>
      <c r="Z8973" s="20"/>
      <c r="AA8973" s="20"/>
      <c r="AB8973" s="20"/>
      <c r="AC8973" s="20"/>
      <c r="AD8973" s="20"/>
      <c r="AE8973" s="20"/>
      <c r="AF8973" s="22"/>
      <c r="AG8973" s="20"/>
      <c r="AH8973" s="20"/>
      <c r="AI8973" s="20"/>
      <c r="AJ8973" s="20"/>
      <c r="AK8973" s="20"/>
      <c r="AL8973" s="20"/>
      <c r="AM8973" s="24" t="str">
        <f>IF($O8973="","",IF(DATEDIF($O8973,Lista!$V$2,"y")=122,"",DATEDIF($O8973,Lista!$V$2,"y")))</f>
        <v/>
      </c>
      <c r="AN8973" s="24" t="str">
        <f t="shared" si="420"/>
        <v/>
      </c>
      <c r="AO8973" s="24" t="str">
        <f t="shared" si="421"/>
        <v/>
      </c>
      <c r="AP8973" s="25" t="str">
        <f>IFERROR(VLOOKUP($R8973,Lista!$G$2:$H$15,2,FALSE),"")</f>
        <v/>
      </c>
      <c r="AQ8973" s="24" t="str">
        <f>IF(ISBLANK(G8973),"",IF(SUMPRODUCT((G$2:G8973=G8973)*1)&gt;1,0,1))</f>
        <v/>
      </c>
      <c r="AR8973" s="24" t="str">
        <f t="shared" si="422"/>
        <v/>
      </c>
    </row>
    <row r="8974" spans="2:44" x14ac:dyDescent="0.35">
      <c r="B8974" s="20"/>
      <c r="C8974" s="20"/>
      <c r="D8974" s="20"/>
      <c r="E8974" s="20"/>
      <c r="F8974" s="20"/>
      <c r="G8974" s="21"/>
      <c r="H8974" s="20"/>
      <c r="I8974" s="20"/>
      <c r="J8974" s="20"/>
      <c r="K8974" s="20"/>
      <c r="L8974" s="20"/>
      <c r="M8974" s="20"/>
      <c r="N8974" s="20"/>
      <c r="O8974" s="22"/>
      <c r="P8974" s="20"/>
      <c r="Q8974" s="20"/>
      <c r="R8974" s="20"/>
      <c r="S8974" s="20"/>
      <c r="T8974" s="20"/>
      <c r="U8974" s="20"/>
      <c r="V8974" s="20"/>
      <c r="W8974" s="20"/>
      <c r="X8974" s="20"/>
      <c r="Y8974" s="20"/>
      <c r="Z8974" s="20"/>
      <c r="AA8974" s="20"/>
      <c r="AB8974" s="20"/>
      <c r="AC8974" s="20"/>
      <c r="AD8974" s="20"/>
      <c r="AE8974" s="20"/>
      <c r="AF8974" s="22"/>
      <c r="AG8974" s="20"/>
      <c r="AH8974" s="20"/>
      <c r="AI8974" s="20"/>
      <c r="AJ8974" s="20"/>
      <c r="AK8974" s="20"/>
      <c r="AL8974" s="20"/>
      <c r="AM8974" s="24" t="str">
        <f>IF($O8974="","",IF(DATEDIF($O8974,Lista!$V$2,"y")=122,"",DATEDIF($O8974,Lista!$V$2,"y")))</f>
        <v/>
      </c>
      <c r="AN8974" s="24" t="str">
        <f t="shared" si="420"/>
        <v/>
      </c>
      <c r="AO8974" s="24" t="str">
        <f t="shared" si="421"/>
        <v/>
      </c>
      <c r="AP8974" s="25" t="str">
        <f>IFERROR(VLOOKUP($R8974,Lista!$G$2:$H$15,2,FALSE),"")</f>
        <v/>
      </c>
      <c r="AQ8974" s="24" t="str">
        <f>IF(ISBLANK(G8974),"",IF(SUMPRODUCT((G$2:G8974=G8974)*1)&gt;1,0,1))</f>
        <v/>
      </c>
      <c r="AR8974" s="24" t="str">
        <f t="shared" si="422"/>
        <v/>
      </c>
    </row>
    <row r="8975" spans="2:44" x14ac:dyDescent="0.35">
      <c r="B8975" s="20"/>
      <c r="C8975" s="20"/>
      <c r="D8975" s="20"/>
      <c r="E8975" s="20"/>
      <c r="F8975" s="20"/>
      <c r="G8975" s="21"/>
      <c r="H8975" s="20"/>
      <c r="I8975" s="20"/>
      <c r="J8975" s="20"/>
      <c r="K8975" s="20"/>
      <c r="L8975" s="20"/>
      <c r="M8975" s="20"/>
      <c r="N8975" s="20"/>
      <c r="O8975" s="22"/>
      <c r="P8975" s="20"/>
      <c r="Q8975" s="20"/>
      <c r="R8975" s="20"/>
      <c r="S8975" s="20"/>
      <c r="T8975" s="20"/>
      <c r="U8975" s="20"/>
      <c r="V8975" s="20"/>
      <c r="W8975" s="20"/>
      <c r="X8975" s="20"/>
      <c r="Y8975" s="20"/>
      <c r="Z8975" s="20"/>
      <c r="AA8975" s="20"/>
      <c r="AB8975" s="20"/>
      <c r="AC8975" s="20"/>
      <c r="AD8975" s="20"/>
      <c r="AE8975" s="20"/>
      <c r="AF8975" s="22"/>
      <c r="AG8975" s="20"/>
      <c r="AH8975" s="20"/>
      <c r="AI8975" s="20"/>
      <c r="AJ8975" s="20"/>
      <c r="AK8975" s="20"/>
      <c r="AL8975" s="20"/>
      <c r="AM8975" s="24" t="str">
        <f>IF($O8975="","",IF(DATEDIF($O8975,Lista!$V$2,"y")=122,"",DATEDIF($O8975,Lista!$V$2,"y")))</f>
        <v/>
      </c>
      <c r="AN8975" s="24" t="str">
        <f t="shared" si="420"/>
        <v/>
      </c>
      <c r="AO8975" s="24" t="str">
        <f t="shared" si="421"/>
        <v/>
      </c>
      <c r="AP8975" s="25" t="str">
        <f>IFERROR(VLOOKUP($R8975,Lista!$G$2:$H$15,2,FALSE),"")</f>
        <v/>
      </c>
      <c r="AQ8975" s="24" t="str">
        <f>IF(ISBLANK(G8975),"",IF(SUMPRODUCT((G$2:G8975=G8975)*1)&gt;1,0,1))</f>
        <v/>
      </c>
      <c r="AR8975" s="24" t="str">
        <f t="shared" si="422"/>
        <v/>
      </c>
    </row>
    <row r="8976" spans="2:44" x14ac:dyDescent="0.35">
      <c r="B8976" s="20"/>
      <c r="C8976" s="20"/>
      <c r="D8976" s="20"/>
      <c r="E8976" s="20"/>
      <c r="F8976" s="20"/>
      <c r="G8976" s="21"/>
      <c r="H8976" s="20"/>
      <c r="I8976" s="20"/>
      <c r="J8976" s="20"/>
      <c r="K8976" s="20"/>
      <c r="L8976" s="20"/>
      <c r="M8976" s="20"/>
      <c r="N8976" s="20"/>
      <c r="O8976" s="22"/>
      <c r="P8976" s="20"/>
      <c r="Q8976" s="20"/>
      <c r="R8976" s="20"/>
      <c r="S8976" s="20"/>
      <c r="T8976" s="20"/>
      <c r="U8976" s="20"/>
      <c r="V8976" s="20"/>
      <c r="W8976" s="20"/>
      <c r="X8976" s="20"/>
      <c r="Y8976" s="20"/>
      <c r="Z8976" s="20"/>
      <c r="AA8976" s="20"/>
      <c r="AB8976" s="20"/>
      <c r="AC8976" s="20"/>
      <c r="AD8976" s="20"/>
      <c r="AE8976" s="20"/>
      <c r="AF8976" s="22"/>
      <c r="AG8976" s="20"/>
      <c r="AH8976" s="20"/>
      <c r="AI8976" s="20"/>
      <c r="AJ8976" s="20"/>
      <c r="AK8976" s="20"/>
      <c r="AL8976" s="20"/>
      <c r="AM8976" s="24" t="str">
        <f>IF($O8976="","",IF(DATEDIF($O8976,Lista!$V$2,"y")=122,"",DATEDIF($O8976,Lista!$V$2,"y")))</f>
        <v/>
      </c>
      <c r="AN8976" s="24" t="str">
        <f t="shared" si="420"/>
        <v/>
      </c>
      <c r="AO8976" s="24" t="str">
        <f t="shared" si="421"/>
        <v/>
      </c>
      <c r="AP8976" s="25" t="str">
        <f>IFERROR(VLOOKUP($R8976,Lista!$G$2:$H$15,2,FALSE),"")</f>
        <v/>
      </c>
      <c r="AQ8976" s="24" t="str">
        <f>IF(ISBLANK(G8976),"",IF(SUMPRODUCT((G$2:G8976=G8976)*1)&gt;1,0,1))</f>
        <v/>
      </c>
      <c r="AR8976" s="24" t="str">
        <f t="shared" si="422"/>
        <v/>
      </c>
    </row>
    <row r="8977" spans="2:44" x14ac:dyDescent="0.35">
      <c r="B8977" s="20"/>
      <c r="C8977" s="20"/>
      <c r="D8977" s="20"/>
      <c r="E8977" s="20"/>
      <c r="F8977" s="20"/>
      <c r="G8977" s="21"/>
      <c r="H8977" s="20"/>
      <c r="I8977" s="20"/>
      <c r="J8977" s="20"/>
      <c r="K8977" s="20"/>
      <c r="L8977" s="20"/>
      <c r="M8977" s="20"/>
      <c r="N8977" s="20"/>
      <c r="O8977" s="22"/>
      <c r="P8977" s="20"/>
      <c r="Q8977" s="20"/>
      <c r="R8977" s="20"/>
      <c r="S8977" s="20"/>
      <c r="T8977" s="20"/>
      <c r="U8977" s="20"/>
      <c r="V8977" s="20"/>
      <c r="W8977" s="20"/>
      <c r="X8977" s="20"/>
      <c r="Y8977" s="20"/>
      <c r="Z8977" s="20"/>
      <c r="AA8977" s="20"/>
      <c r="AB8977" s="20"/>
      <c r="AC8977" s="20"/>
      <c r="AD8977" s="20"/>
      <c r="AE8977" s="20"/>
      <c r="AF8977" s="22"/>
      <c r="AG8977" s="20"/>
      <c r="AH8977" s="20"/>
      <c r="AI8977" s="20"/>
      <c r="AJ8977" s="20"/>
      <c r="AK8977" s="20"/>
      <c r="AL8977" s="20"/>
      <c r="AM8977" s="24" t="str">
        <f>IF($O8977="","",IF(DATEDIF($O8977,Lista!$V$2,"y")=122,"",DATEDIF($O8977,Lista!$V$2,"y")))</f>
        <v/>
      </c>
      <c r="AN8977" s="24" t="str">
        <f t="shared" si="420"/>
        <v/>
      </c>
      <c r="AO8977" s="24" t="str">
        <f t="shared" si="421"/>
        <v/>
      </c>
      <c r="AP8977" s="25" t="str">
        <f>IFERROR(VLOOKUP($R8977,Lista!$G$2:$H$15,2,FALSE),"")</f>
        <v/>
      </c>
      <c r="AQ8977" s="24" t="str">
        <f>IF(ISBLANK(G8977),"",IF(SUMPRODUCT((G$2:G8977=G8977)*1)&gt;1,0,1))</f>
        <v/>
      </c>
      <c r="AR8977" s="24" t="str">
        <f t="shared" si="422"/>
        <v/>
      </c>
    </row>
    <row r="8978" spans="2:44" x14ac:dyDescent="0.35">
      <c r="B8978" s="20"/>
      <c r="C8978" s="20"/>
      <c r="D8978" s="20"/>
      <c r="E8978" s="20"/>
      <c r="F8978" s="20"/>
      <c r="G8978" s="21"/>
      <c r="H8978" s="20"/>
      <c r="I8978" s="20"/>
      <c r="J8978" s="20"/>
      <c r="K8978" s="20"/>
      <c r="L8978" s="20"/>
      <c r="M8978" s="20"/>
      <c r="N8978" s="20"/>
      <c r="O8978" s="22"/>
      <c r="P8978" s="20"/>
      <c r="Q8978" s="20"/>
      <c r="R8978" s="20"/>
      <c r="S8978" s="20"/>
      <c r="T8978" s="20"/>
      <c r="U8978" s="20"/>
      <c r="V8978" s="20"/>
      <c r="W8978" s="20"/>
      <c r="X8978" s="20"/>
      <c r="Y8978" s="20"/>
      <c r="Z8978" s="20"/>
      <c r="AA8978" s="20"/>
      <c r="AB8978" s="20"/>
      <c r="AC8978" s="20"/>
      <c r="AD8978" s="20"/>
      <c r="AE8978" s="20"/>
      <c r="AF8978" s="22"/>
      <c r="AG8978" s="20"/>
      <c r="AH8978" s="20"/>
      <c r="AI8978" s="20"/>
      <c r="AJ8978" s="20"/>
      <c r="AK8978" s="20"/>
      <c r="AL8978" s="20"/>
      <c r="AM8978" s="24" t="str">
        <f>IF($O8978="","",IF(DATEDIF($O8978,Lista!$V$2,"y")=122,"",DATEDIF($O8978,Lista!$V$2,"y")))</f>
        <v/>
      </c>
      <c r="AN8978" s="24" t="str">
        <f t="shared" si="420"/>
        <v/>
      </c>
      <c r="AO8978" s="24" t="str">
        <f t="shared" si="421"/>
        <v/>
      </c>
      <c r="AP8978" s="25" t="str">
        <f>IFERROR(VLOOKUP($R8978,Lista!$G$2:$H$15,2,FALSE),"")</f>
        <v/>
      </c>
      <c r="AQ8978" s="24" t="str">
        <f>IF(ISBLANK(G8978),"",IF(SUMPRODUCT((G$2:G8978=G8978)*1)&gt;1,0,1))</f>
        <v/>
      </c>
      <c r="AR8978" s="24" t="str">
        <f t="shared" si="422"/>
        <v/>
      </c>
    </row>
    <row r="8979" spans="2:44" x14ac:dyDescent="0.35">
      <c r="B8979" s="20"/>
      <c r="C8979" s="20"/>
      <c r="D8979" s="20"/>
      <c r="E8979" s="20"/>
      <c r="F8979" s="20"/>
      <c r="G8979" s="21"/>
      <c r="H8979" s="20"/>
      <c r="I8979" s="20"/>
      <c r="J8979" s="20"/>
      <c r="K8979" s="20"/>
      <c r="L8979" s="20"/>
      <c r="M8979" s="20"/>
      <c r="N8979" s="20"/>
      <c r="O8979" s="22"/>
      <c r="P8979" s="20"/>
      <c r="Q8979" s="20"/>
      <c r="R8979" s="20"/>
      <c r="S8979" s="20"/>
      <c r="T8979" s="20"/>
      <c r="U8979" s="20"/>
      <c r="V8979" s="20"/>
      <c r="W8979" s="20"/>
      <c r="X8979" s="20"/>
      <c r="Y8979" s="20"/>
      <c r="Z8979" s="20"/>
      <c r="AA8979" s="20"/>
      <c r="AB8979" s="20"/>
      <c r="AC8979" s="20"/>
      <c r="AD8979" s="20"/>
      <c r="AE8979" s="20"/>
      <c r="AF8979" s="22"/>
      <c r="AG8979" s="20"/>
      <c r="AH8979" s="20"/>
      <c r="AI8979" s="20"/>
      <c r="AJ8979" s="20"/>
      <c r="AK8979" s="20"/>
      <c r="AL8979" s="20"/>
      <c r="AM8979" s="24" t="str">
        <f>IF($O8979="","",IF(DATEDIF($O8979,Lista!$V$2,"y")=122,"",DATEDIF($O8979,Lista!$V$2,"y")))</f>
        <v/>
      </c>
      <c r="AN8979" s="24" t="str">
        <f t="shared" si="420"/>
        <v/>
      </c>
      <c r="AO8979" s="24" t="str">
        <f t="shared" si="421"/>
        <v/>
      </c>
      <c r="AP8979" s="25" t="str">
        <f>IFERROR(VLOOKUP($R8979,Lista!$G$2:$H$15,2,FALSE),"")</f>
        <v/>
      </c>
      <c r="AQ8979" s="24" t="str">
        <f>IF(ISBLANK(G8979),"",IF(SUMPRODUCT((G$2:G8979=G8979)*1)&gt;1,0,1))</f>
        <v/>
      </c>
      <c r="AR8979" s="24" t="str">
        <f t="shared" si="422"/>
        <v/>
      </c>
    </row>
    <row r="8980" spans="2:44" x14ac:dyDescent="0.35">
      <c r="B8980" s="20"/>
      <c r="C8980" s="20"/>
      <c r="D8980" s="20"/>
      <c r="E8980" s="20"/>
      <c r="F8980" s="20"/>
      <c r="G8980" s="21"/>
      <c r="H8980" s="20"/>
      <c r="I8980" s="20"/>
      <c r="J8980" s="20"/>
      <c r="K8980" s="20"/>
      <c r="L8980" s="20"/>
      <c r="M8980" s="20"/>
      <c r="N8980" s="20"/>
      <c r="O8980" s="22"/>
      <c r="P8980" s="20"/>
      <c r="Q8980" s="20"/>
      <c r="R8980" s="20"/>
      <c r="S8980" s="20"/>
      <c r="T8980" s="20"/>
      <c r="U8980" s="20"/>
      <c r="V8980" s="20"/>
      <c r="W8980" s="20"/>
      <c r="X8980" s="20"/>
      <c r="Y8980" s="20"/>
      <c r="Z8980" s="20"/>
      <c r="AA8980" s="20"/>
      <c r="AB8980" s="20"/>
      <c r="AC8980" s="20"/>
      <c r="AD8980" s="20"/>
      <c r="AE8980" s="20"/>
      <c r="AF8980" s="22"/>
      <c r="AG8980" s="20"/>
      <c r="AH8980" s="20"/>
      <c r="AI8980" s="20"/>
      <c r="AJ8980" s="20"/>
      <c r="AK8980" s="20"/>
      <c r="AL8980" s="20"/>
      <c r="AM8980" s="24" t="str">
        <f>IF($O8980="","",IF(DATEDIF($O8980,Lista!$V$2,"y")=122,"",DATEDIF($O8980,Lista!$V$2,"y")))</f>
        <v/>
      </c>
      <c r="AN8980" s="24" t="str">
        <f t="shared" si="420"/>
        <v/>
      </c>
      <c r="AO8980" s="24" t="str">
        <f t="shared" si="421"/>
        <v/>
      </c>
      <c r="AP8980" s="25" t="str">
        <f>IFERROR(VLOOKUP($R8980,Lista!$G$2:$H$15,2,FALSE),"")</f>
        <v/>
      </c>
      <c r="AQ8980" s="24" t="str">
        <f>IF(ISBLANK(G8980),"",IF(SUMPRODUCT((G$2:G8980=G8980)*1)&gt;1,0,1))</f>
        <v/>
      </c>
      <c r="AR8980" s="24" t="str">
        <f t="shared" si="422"/>
        <v/>
      </c>
    </row>
    <row r="8981" spans="2:44" x14ac:dyDescent="0.35">
      <c r="B8981" s="20"/>
      <c r="C8981" s="20"/>
      <c r="D8981" s="20"/>
      <c r="E8981" s="20"/>
      <c r="F8981" s="20"/>
      <c r="G8981" s="21"/>
      <c r="H8981" s="20"/>
      <c r="I8981" s="20"/>
      <c r="J8981" s="20"/>
      <c r="K8981" s="20"/>
      <c r="L8981" s="20"/>
      <c r="M8981" s="20"/>
      <c r="N8981" s="20"/>
      <c r="O8981" s="22"/>
      <c r="P8981" s="20"/>
      <c r="Q8981" s="20"/>
      <c r="R8981" s="20"/>
      <c r="S8981" s="20"/>
      <c r="T8981" s="20"/>
      <c r="U8981" s="20"/>
      <c r="V8981" s="20"/>
      <c r="W8981" s="20"/>
      <c r="X8981" s="20"/>
      <c r="Y8981" s="20"/>
      <c r="Z8981" s="20"/>
      <c r="AA8981" s="20"/>
      <c r="AB8981" s="20"/>
      <c r="AC8981" s="20"/>
      <c r="AD8981" s="20"/>
      <c r="AE8981" s="20"/>
      <c r="AF8981" s="22"/>
      <c r="AG8981" s="20"/>
      <c r="AH8981" s="20"/>
      <c r="AI8981" s="20"/>
      <c r="AJ8981" s="20"/>
      <c r="AK8981" s="20"/>
      <c r="AL8981" s="20"/>
      <c r="AM8981" s="24" t="str">
        <f>IF($O8981="","",IF(DATEDIF($O8981,Lista!$V$2,"y")=122,"",DATEDIF($O8981,Lista!$V$2,"y")))</f>
        <v/>
      </c>
      <c r="AN8981" s="24" t="str">
        <f t="shared" si="420"/>
        <v/>
      </c>
      <c r="AO8981" s="24" t="str">
        <f t="shared" si="421"/>
        <v/>
      </c>
      <c r="AP8981" s="25" t="str">
        <f>IFERROR(VLOOKUP($R8981,Lista!$G$2:$H$15,2,FALSE),"")</f>
        <v/>
      </c>
      <c r="AQ8981" s="24" t="str">
        <f>IF(ISBLANK(G8981),"",IF(SUMPRODUCT((G$2:G8981=G8981)*1)&gt;1,0,1))</f>
        <v/>
      </c>
      <c r="AR8981" s="24" t="str">
        <f t="shared" si="422"/>
        <v/>
      </c>
    </row>
    <row r="8982" spans="2:44" x14ac:dyDescent="0.35">
      <c r="B8982" s="20"/>
      <c r="C8982" s="20"/>
      <c r="D8982" s="20"/>
      <c r="E8982" s="20"/>
      <c r="F8982" s="20"/>
      <c r="G8982" s="21"/>
      <c r="H8982" s="20"/>
      <c r="I8982" s="20"/>
      <c r="J8982" s="20"/>
      <c r="K8982" s="20"/>
      <c r="L8982" s="20"/>
      <c r="M8982" s="20"/>
      <c r="N8982" s="20"/>
      <c r="O8982" s="22"/>
      <c r="P8982" s="20"/>
      <c r="Q8982" s="20"/>
      <c r="R8982" s="20"/>
      <c r="S8982" s="20"/>
      <c r="T8982" s="20"/>
      <c r="U8982" s="20"/>
      <c r="V8982" s="20"/>
      <c r="W8982" s="20"/>
      <c r="X8982" s="20"/>
      <c r="Y8982" s="20"/>
      <c r="Z8982" s="20"/>
      <c r="AA8982" s="20"/>
      <c r="AB8982" s="20"/>
      <c r="AC8982" s="20"/>
      <c r="AD8982" s="20"/>
      <c r="AE8982" s="20"/>
      <c r="AF8982" s="22"/>
      <c r="AG8982" s="20"/>
      <c r="AH8982" s="20"/>
      <c r="AI8982" s="20"/>
      <c r="AJ8982" s="20"/>
      <c r="AK8982" s="20"/>
      <c r="AL8982" s="20"/>
      <c r="AM8982" s="24" t="str">
        <f>IF($O8982="","",IF(DATEDIF($O8982,Lista!$V$2,"y")=122,"",DATEDIF($O8982,Lista!$V$2,"y")))</f>
        <v/>
      </c>
      <c r="AN8982" s="24" t="str">
        <f t="shared" si="420"/>
        <v/>
      </c>
      <c r="AO8982" s="24" t="str">
        <f t="shared" si="421"/>
        <v/>
      </c>
      <c r="AP8982" s="25" t="str">
        <f>IFERROR(VLOOKUP($R8982,Lista!$G$2:$H$15,2,FALSE),"")</f>
        <v/>
      </c>
      <c r="AQ8982" s="24" t="str">
        <f>IF(ISBLANK(G8982),"",IF(SUMPRODUCT((G$2:G8982=G8982)*1)&gt;1,0,1))</f>
        <v/>
      </c>
      <c r="AR8982" s="24" t="str">
        <f t="shared" si="422"/>
        <v/>
      </c>
    </row>
    <row r="8983" spans="2:44" x14ac:dyDescent="0.35">
      <c r="B8983" s="20"/>
      <c r="C8983" s="20"/>
      <c r="D8983" s="20"/>
      <c r="E8983" s="20"/>
      <c r="F8983" s="20"/>
      <c r="G8983" s="21"/>
      <c r="H8983" s="20"/>
      <c r="I8983" s="20"/>
      <c r="J8983" s="20"/>
      <c r="K8983" s="20"/>
      <c r="L8983" s="20"/>
      <c r="M8983" s="20"/>
      <c r="N8983" s="20"/>
      <c r="O8983" s="22"/>
      <c r="P8983" s="20"/>
      <c r="Q8983" s="20"/>
      <c r="R8983" s="20"/>
      <c r="S8983" s="20"/>
      <c r="T8983" s="20"/>
      <c r="U8983" s="20"/>
      <c r="V8983" s="20"/>
      <c r="W8983" s="20"/>
      <c r="X8983" s="20"/>
      <c r="Y8983" s="20"/>
      <c r="Z8983" s="20"/>
      <c r="AA8983" s="20"/>
      <c r="AB8983" s="20"/>
      <c r="AC8983" s="20"/>
      <c r="AD8983" s="20"/>
      <c r="AE8983" s="20"/>
      <c r="AF8983" s="22"/>
      <c r="AG8983" s="20"/>
      <c r="AH8983" s="20"/>
      <c r="AI8983" s="20"/>
      <c r="AJ8983" s="20"/>
      <c r="AK8983" s="20"/>
      <c r="AL8983" s="20"/>
      <c r="AM8983" s="24" t="str">
        <f>IF($O8983="","",IF(DATEDIF($O8983,Lista!$V$2,"y")=122,"",DATEDIF($O8983,Lista!$V$2,"y")))</f>
        <v/>
      </c>
      <c r="AN8983" s="24" t="str">
        <f t="shared" si="420"/>
        <v/>
      </c>
      <c r="AO8983" s="24" t="str">
        <f t="shared" si="421"/>
        <v/>
      </c>
      <c r="AP8983" s="25" t="str">
        <f>IFERROR(VLOOKUP($R8983,Lista!$G$2:$H$15,2,FALSE),"")</f>
        <v/>
      </c>
      <c r="AQ8983" s="24" t="str">
        <f>IF(ISBLANK(G8983),"",IF(SUMPRODUCT((G$2:G8983=G8983)*1)&gt;1,0,1))</f>
        <v/>
      </c>
      <c r="AR8983" s="24" t="str">
        <f t="shared" si="422"/>
        <v/>
      </c>
    </row>
    <row r="8984" spans="2:44" x14ac:dyDescent="0.35">
      <c r="B8984" s="20"/>
      <c r="C8984" s="20"/>
      <c r="D8984" s="20"/>
      <c r="E8984" s="20"/>
      <c r="F8984" s="20"/>
      <c r="G8984" s="21"/>
      <c r="H8984" s="20"/>
      <c r="I8984" s="20"/>
      <c r="J8984" s="20"/>
      <c r="K8984" s="20"/>
      <c r="L8984" s="20"/>
      <c r="M8984" s="20"/>
      <c r="N8984" s="20"/>
      <c r="O8984" s="22"/>
      <c r="P8984" s="20"/>
      <c r="Q8984" s="20"/>
      <c r="R8984" s="20"/>
      <c r="S8984" s="20"/>
      <c r="T8984" s="20"/>
      <c r="U8984" s="20"/>
      <c r="V8984" s="20"/>
      <c r="W8984" s="20"/>
      <c r="X8984" s="20"/>
      <c r="Y8984" s="20"/>
      <c r="Z8984" s="20"/>
      <c r="AA8984" s="20"/>
      <c r="AB8984" s="20"/>
      <c r="AC8984" s="20"/>
      <c r="AD8984" s="20"/>
      <c r="AE8984" s="20"/>
      <c r="AF8984" s="22"/>
      <c r="AG8984" s="20"/>
      <c r="AH8984" s="20"/>
      <c r="AI8984" s="20"/>
      <c r="AJ8984" s="20"/>
      <c r="AK8984" s="20"/>
      <c r="AL8984" s="20"/>
      <c r="AM8984" s="24" t="str">
        <f>IF($O8984="","",IF(DATEDIF($O8984,Lista!$V$2,"y")=122,"",DATEDIF($O8984,Lista!$V$2,"y")))</f>
        <v/>
      </c>
      <c r="AN8984" s="24" t="str">
        <f t="shared" si="420"/>
        <v/>
      </c>
      <c r="AO8984" s="24" t="str">
        <f t="shared" si="421"/>
        <v/>
      </c>
      <c r="AP8984" s="25" t="str">
        <f>IFERROR(VLOOKUP($R8984,Lista!$G$2:$H$15,2,FALSE),"")</f>
        <v/>
      </c>
      <c r="AQ8984" s="24" t="str">
        <f>IF(ISBLANK(G8984),"",IF(SUMPRODUCT((G$2:G8984=G8984)*1)&gt;1,0,1))</f>
        <v/>
      </c>
      <c r="AR8984" s="24" t="str">
        <f t="shared" si="422"/>
        <v/>
      </c>
    </row>
    <row r="8985" spans="2:44" x14ac:dyDescent="0.35">
      <c r="B8985" s="20"/>
      <c r="C8985" s="20"/>
      <c r="D8985" s="20"/>
      <c r="E8985" s="20"/>
      <c r="F8985" s="20"/>
      <c r="G8985" s="21"/>
      <c r="H8985" s="20"/>
      <c r="I8985" s="20"/>
      <c r="J8985" s="20"/>
      <c r="K8985" s="20"/>
      <c r="L8985" s="20"/>
      <c r="M8985" s="20"/>
      <c r="N8985" s="20"/>
      <c r="O8985" s="22"/>
      <c r="P8985" s="20"/>
      <c r="Q8985" s="20"/>
      <c r="R8985" s="20"/>
      <c r="S8985" s="20"/>
      <c r="T8985" s="20"/>
      <c r="U8985" s="20"/>
      <c r="V8985" s="20"/>
      <c r="W8985" s="20"/>
      <c r="X8985" s="20"/>
      <c r="Y8985" s="20"/>
      <c r="Z8985" s="20"/>
      <c r="AA8985" s="20"/>
      <c r="AB8985" s="20"/>
      <c r="AC8985" s="20"/>
      <c r="AD8985" s="20"/>
      <c r="AE8985" s="20"/>
      <c r="AF8985" s="22"/>
      <c r="AG8985" s="20"/>
      <c r="AH8985" s="20"/>
      <c r="AI8985" s="20"/>
      <c r="AJ8985" s="20"/>
      <c r="AK8985" s="20"/>
      <c r="AL8985" s="20"/>
      <c r="AM8985" s="24" t="str">
        <f>IF($O8985="","",IF(DATEDIF($O8985,Lista!$V$2,"y")=122,"",DATEDIF($O8985,Lista!$V$2,"y")))</f>
        <v/>
      </c>
      <c r="AN8985" s="24" t="str">
        <f t="shared" si="420"/>
        <v/>
      </c>
      <c r="AO8985" s="24" t="str">
        <f t="shared" si="421"/>
        <v/>
      </c>
      <c r="AP8985" s="25" t="str">
        <f>IFERROR(VLOOKUP($R8985,Lista!$G$2:$H$15,2,FALSE),"")</f>
        <v/>
      </c>
      <c r="AQ8985" s="24" t="str">
        <f>IF(ISBLANK(G8985),"",IF(SUMPRODUCT((G$2:G8985=G8985)*1)&gt;1,0,1))</f>
        <v/>
      </c>
      <c r="AR8985" s="24" t="str">
        <f t="shared" si="422"/>
        <v/>
      </c>
    </row>
    <row r="8986" spans="2:44" x14ac:dyDescent="0.35">
      <c r="B8986" s="20"/>
      <c r="C8986" s="20"/>
      <c r="D8986" s="20"/>
      <c r="E8986" s="20"/>
      <c r="F8986" s="20"/>
      <c r="G8986" s="21"/>
      <c r="H8986" s="20"/>
      <c r="I8986" s="20"/>
      <c r="J8986" s="20"/>
      <c r="K8986" s="20"/>
      <c r="L8986" s="20"/>
      <c r="M8986" s="20"/>
      <c r="N8986" s="20"/>
      <c r="O8986" s="22"/>
      <c r="P8986" s="20"/>
      <c r="Q8986" s="20"/>
      <c r="R8986" s="20"/>
      <c r="S8986" s="20"/>
      <c r="T8986" s="20"/>
      <c r="U8986" s="20"/>
      <c r="V8986" s="20"/>
      <c r="W8986" s="20"/>
      <c r="X8986" s="20"/>
      <c r="Y8986" s="20"/>
      <c r="Z8986" s="20"/>
      <c r="AA8986" s="20"/>
      <c r="AB8986" s="20"/>
      <c r="AC8986" s="20"/>
      <c r="AD8986" s="20"/>
      <c r="AE8986" s="20"/>
      <c r="AF8986" s="22"/>
      <c r="AG8986" s="20"/>
      <c r="AH8986" s="20"/>
      <c r="AI8986" s="20"/>
      <c r="AJ8986" s="20"/>
      <c r="AK8986" s="20"/>
      <c r="AL8986" s="20"/>
      <c r="AM8986" s="24" t="str">
        <f>IF($O8986="","",IF(DATEDIF($O8986,Lista!$V$2,"y")=122,"",DATEDIF($O8986,Lista!$V$2,"y")))</f>
        <v/>
      </c>
      <c r="AN8986" s="24" t="str">
        <f t="shared" si="420"/>
        <v/>
      </c>
      <c r="AO8986" s="24" t="str">
        <f t="shared" si="421"/>
        <v/>
      </c>
      <c r="AP8986" s="25" t="str">
        <f>IFERROR(VLOOKUP($R8986,Lista!$G$2:$H$15,2,FALSE),"")</f>
        <v/>
      </c>
      <c r="AQ8986" s="24" t="str">
        <f>IF(ISBLANK(G8986),"",IF(SUMPRODUCT((G$2:G8986=G8986)*1)&gt;1,0,1))</f>
        <v/>
      </c>
      <c r="AR8986" s="24" t="str">
        <f t="shared" si="422"/>
        <v/>
      </c>
    </row>
    <row r="8987" spans="2:44" x14ac:dyDescent="0.35">
      <c r="B8987" s="20"/>
      <c r="C8987" s="20"/>
      <c r="D8987" s="20"/>
      <c r="E8987" s="20"/>
      <c r="F8987" s="20"/>
      <c r="G8987" s="21"/>
      <c r="H8987" s="20"/>
      <c r="I8987" s="20"/>
      <c r="J8987" s="20"/>
      <c r="K8987" s="20"/>
      <c r="L8987" s="20"/>
      <c r="M8987" s="20"/>
      <c r="N8987" s="20"/>
      <c r="O8987" s="22"/>
      <c r="P8987" s="20"/>
      <c r="Q8987" s="20"/>
      <c r="R8987" s="20"/>
      <c r="S8987" s="20"/>
      <c r="T8987" s="20"/>
      <c r="U8987" s="20"/>
      <c r="V8987" s="20"/>
      <c r="W8987" s="20"/>
      <c r="X8987" s="20"/>
      <c r="Y8987" s="20"/>
      <c r="Z8987" s="20"/>
      <c r="AA8987" s="20"/>
      <c r="AB8987" s="20"/>
      <c r="AC8987" s="20"/>
      <c r="AD8987" s="20"/>
      <c r="AE8987" s="20"/>
      <c r="AF8987" s="22"/>
      <c r="AG8987" s="20"/>
      <c r="AH8987" s="20"/>
      <c r="AI8987" s="20"/>
      <c r="AJ8987" s="20"/>
      <c r="AK8987" s="20"/>
      <c r="AL8987" s="20"/>
      <c r="AM8987" s="24" t="str">
        <f>IF($O8987="","",IF(DATEDIF($O8987,Lista!$V$2,"y")=122,"",DATEDIF($O8987,Lista!$V$2,"y")))</f>
        <v/>
      </c>
      <c r="AN8987" s="24" t="str">
        <f t="shared" si="420"/>
        <v/>
      </c>
      <c r="AO8987" s="24" t="str">
        <f t="shared" si="421"/>
        <v/>
      </c>
      <c r="AP8987" s="25" t="str">
        <f>IFERROR(VLOOKUP($R8987,Lista!$G$2:$H$15,2,FALSE),"")</f>
        <v/>
      </c>
      <c r="AQ8987" s="24" t="str">
        <f>IF(ISBLANK(G8987),"",IF(SUMPRODUCT((G$2:G8987=G8987)*1)&gt;1,0,1))</f>
        <v/>
      </c>
      <c r="AR8987" s="24" t="str">
        <f t="shared" si="422"/>
        <v/>
      </c>
    </row>
    <row r="8988" spans="2:44" x14ac:dyDescent="0.35">
      <c r="B8988" s="20"/>
      <c r="C8988" s="20"/>
      <c r="D8988" s="20"/>
      <c r="E8988" s="20"/>
      <c r="F8988" s="20"/>
      <c r="G8988" s="21"/>
      <c r="H8988" s="20"/>
      <c r="I8988" s="20"/>
      <c r="J8988" s="20"/>
      <c r="K8988" s="20"/>
      <c r="L8988" s="20"/>
      <c r="M8988" s="20"/>
      <c r="N8988" s="20"/>
      <c r="O8988" s="22"/>
      <c r="P8988" s="20"/>
      <c r="Q8988" s="20"/>
      <c r="R8988" s="20"/>
      <c r="S8988" s="20"/>
      <c r="T8988" s="20"/>
      <c r="U8988" s="20"/>
      <c r="V8988" s="20"/>
      <c r="W8988" s="20"/>
      <c r="X8988" s="20"/>
      <c r="Y8988" s="20"/>
      <c r="Z8988" s="20"/>
      <c r="AA8988" s="20"/>
      <c r="AB8988" s="20"/>
      <c r="AC8988" s="20"/>
      <c r="AD8988" s="20"/>
      <c r="AE8988" s="20"/>
      <c r="AF8988" s="22"/>
      <c r="AG8988" s="20"/>
      <c r="AH8988" s="20"/>
      <c r="AI8988" s="20"/>
      <c r="AJ8988" s="20"/>
      <c r="AK8988" s="20"/>
      <c r="AL8988" s="20"/>
      <c r="AM8988" s="24" t="str">
        <f>IF($O8988="","",IF(DATEDIF($O8988,Lista!$V$2,"y")=122,"",DATEDIF($O8988,Lista!$V$2,"y")))</f>
        <v/>
      </c>
      <c r="AN8988" s="24" t="str">
        <f t="shared" si="420"/>
        <v/>
      </c>
      <c r="AO8988" s="24" t="str">
        <f t="shared" si="421"/>
        <v/>
      </c>
      <c r="AP8988" s="25" t="str">
        <f>IFERROR(VLOOKUP($R8988,Lista!$G$2:$H$15,2,FALSE),"")</f>
        <v/>
      </c>
      <c r="AQ8988" s="24" t="str">
        <f>IF(ISBLANK(G8988),"",IF(SUMPRODUCT((G$2:G8988=G8988)*1)&gt;1,0,1))</f>
        <v/>
      </c>
      <c r="AR8988" s="24" t="str">
        <f t="shared" si="422"/>
        <v/>
      </c>
    </row>
    <row r="8989" spans="2:44" x14ac:dyDescent="0.35">
      <c r="B8989" s="20"/>
      <c r="C8989" s="20"/>
      <c r="D8989" s="20"/>
      <c r="E8989" s="20"/>
      <c r="F8989" s="20"/>
      <c r="G8989" s="21"/>
      <c r="H8989" s="20"/>
      <c r="I8989" s="20"/>
      <c r="J8989" s="20"/>
      <c r="K8989" s="20"/>
      <c r="L8989" s="20"/>
      <c r="M8989" s="20"/>
      <c r="N8989" s="20"/>
      <c r="O8989" s="22"/>
      <c r="P8989" s="20"/>
      <c r="Q8989" s="20"/>
      <c r="R8989" s="20"/>
      <c r="S8989" s="20"/>
      <c r="T8989" s="20"/>
      <c r="U8989" s="20"/>
      <c r="V8989" s="20"/>
      <c r="W8989" s="20"/>
      <c r="X8989" s="20"/>
      <c r="Y8989" s="20"/>
      <c r="Z8989" s="20"/>
      <c r="AA8989" s="20"/>
      <c r="AB8989" s="20"/>
      <c r="AC8989" s="20"/>
      <c r="AD8989" s="20"/>
      <c r="AE8989" s="20"/>
      <c r="AF8989" s="22"/>
      <c r="AG8989" s="20"/>
      <c r="AH8989" s="20"/>
      <c r="AI8989" s="20"/>
      <c r="AJ8989" s="20"/>
      <c r="AK8989" s="20"/>
      <c r="AL8989" s="20"/>
      <c r="AM8989" s="24" t="str">
        <f>IF($O8989="","",IF(DATEDIF($O8989,Lista!$V$2,"y")=122,"",DATEDIF($O8989,Lista!$V$2,"y")))</f>
        <v/>
      </c>
      <c r="AN8989" s="24" t="str">
        <f t="shared" si="420"/>
        <v/>
      </c>
      <c r="AO8989" s="24" t="str">
        <f t="shared" si="421"/>
        <v/>
      </c>
      <c r="AP8989" s="25" t="str">
        <f>IFERROR(VLOOKUP($R8989,Lista!$G$2:$H$15,2,FALSE),"")</f>
        <v/>
      </c>
      <c r="AQ8989" s="24" t="str">
        <f>IF(ISBLANK(G8989),"",IF(SUMPRODUCT((G$2:G8989=G8989)*1)&gt;1,0,1))</f>
        <v/>
      </c>
      <c r="AR8989" s="24" t="str">
        <f t="shared" si="422"/>
        <v/>
      </c>
    </row>
    <row r="8990" spans="2:44" x14ac:dyDescent="0.35">
      <c r="B8990" s="20"/>
      <c r="C8990" s="20"/>
      <c r="D8990" s="20"/>
      <c r="E8990" s="20"/>
      <c r="F8990" s="20"/>
      <c r="G8990" s="21"/>
      <c r="H8990" s="20"/>
      <c r="I8990" s="20"/>
      <c r="J8990" s="20"/>
      <c r="K8990" s="20"/>
      <c r="L8990" s="20"/>
      <c r="M8990" s="20"/>
      <c r="N8990" s="20"/>
      <c r="O8990" s="22"/>
      <c r="P8990" s="20"/>
      <c r="Q8990" s="20"/>
      <c r="R8990" s="20"/>
      <c r="S8990" s="20"/>
      <c r="T8990" s="20"/>
      <c r="U8990" s="20"/>
      <c r="V8990" s="20"/>
      <c r="W8990" s="20"/>
      <c r="X8990" s="20"/>
      <c r="Y8990" s="20"/>
      <c r="Z8990" s="20"/>
      <c r="AA8990" s="20"/>
      <c r="AB8990" s="20"/>
      <c r="AC8990" s="20"/>
      <c r="AD8990" s="20"/>
      <c r="AE8990" s="20"/>
      <c r="AF8990" s="22"/>
      <c r="AG8990" s="20"/>
      <c r="AH8990" s="20"/>
      <c r="AI8990" s="20"/>
      <c r="AJ8990" s="20"/>
      <c r="AK8990" s="20"/>
      <c r="AL8990" s="20"/>
      <c r="AM8990" s="24" t="str">
        <f>IF($O8990="","",IF(DATEDIF($O8990,Lista!$V$2,"y")=122,"",DATEDIF($O8990,Lista!$V$2,"y")))</f>
        <v/>
      </c>
      <c r="AN8990" s="24" t="str">
        <f t="shared" si="420"/>
        <v/>
      </c>
      <c r="AO8990" s="24" t="str">
        <f t="shared" si="421"/>
        <v/>
      </c>
      <c r="AP8990" s="25" t="str">
        <f>IFERROR(VLOOKUP($R8990,Lista!$G$2:$H$15,2,FALSE),"")</f>
        <v/>
      </c>
      <c r="AQ8990" s="24" t="str">
        <f>IF(ISBLANK(G8990),"",IF(SUMPRODUCT((G$2:G8990=G8990)*1)&gt;1,0,1))</f>
        <v/>
      </c>
      <c r="AR8990" s="24" t="str">
        <f t="shared" si="422"/>
        <v/>
      </c>
    </row>
    <row r="8991" spans="2:44" x14ac:dyDescent="0.35">
      <c r="B8991" s="20"/>
      <c r="C8991" s="20"/>
      <c r="D8991" s="20"/>
      <c r="E8991" s="20"/>
      <c r="F8991" s="20"/>
      <c r="G8991" s="21"/>
      <c r="H8991" s="20"/>
      <c r="I8991" s="20"/>
      <c r="J8991" s="20"/>
      <c r="K8991" s="20"/>
      <c r="L8991" s="20"/>
      <c r="M8991" s="20"/>
      <c r="N8991" s="20"/>
      <c r="O8991" s="22"/>
      <c r="P8991" s="20"/>
      <c r="Q8991" s="20"/>
      <c r="R8991" s="20"/>
      <c r="S8991" s="20"/>
      <c r="T8991" s="20"/>
      <c r="U8991" s="20"/>
      <c r="V8991" s="20"/>
      <c r="W8991" s="20"/>
      <c r="X8991" s="20"/>
      <c r="Y8991" s="20"/>
      <c r="Z8991" s="20"/>
      <c r="AA8991" s="20"/>
      <c r="AB8991" s="20"/>
      <c r="AC8991" s="20"/>
      <c r="AD8991" s="20"/>
      <c r="AE8991" s="20"/>
      <c r="AF8991" s="22"/>
      <c r="AG8991" s="20"/>
      <c r="AH8991" s="20"/>
      <c r="AI8991" s="20"/>
      <c r="AJ8991" s="20"/>
      <c r="AK8991" s="20"/>
      <c r="AL8991" s="20"/>
      <c r="AM8991" s="24" t="str">
        <f>IF($O8991="","",IF(DATEDIF($O8991,Lista!$V$2,"y")=122,"",DATEDIF($O8991,Lista!$V$2,"y")))</f>
        <v/>
      </c>
      <c r="AN8991" s="24" t="str">
        <f t="shared" si="420"/>
        <v/>
      </c>
      <c r="AO8991" s="24" t="str">
        <f t="shared" si="421"/>
        <v/>
      </c>
      <c r="AP8991" s="25" t="str">
        <f>IFERROR(VLOOKUP($R8991,Lista!$G$2:$H$15,2,FALSE),"")</f>
        <v/>
      </c>
      <c r="AQ8991" s="24" t="str">
        <f>IF(ISBLANK(G8991),"",IF(SUMPRODUCT((G$2:G8991=G8991)*1)&gt;1,0,1))</f>
        <v/>
      </c>
      <c r="AR8991" s="24" t="str">
        <f t="shared" si="422"/>
        <v/>
      </c>
    </row>
    <row r="8992" spans="2:44" x14ac:dyDescent="0.35">
      <c r="B8992" s="20"/>
      <c r="C8992" s="20"/>
      <c r="D8992" s="20"/>
      <c r="E8992" s="20"/>
      <c r="F8992" s="20"/>
      <c r="G8992" s="21"/>
      <c r="H8992" s="20"/>
      <c r="I8992" s="20"/>
      <c r="J8992" s="20"/>
      <c r="K8992" s="20"/>
      <c r="L8992" s="20"/>
      <c r="M8992" s="20"/>
      <c r="N8992" s="20"/>
      <c r="O8992" s="22"/>
      <c r="P8992" s="20"/>
      <c r="Q8992" s="20"/>
      <c r="R8992" s="20"/>
      <c r="S8992" s="20"/>
      <c r="T8992" s="20"/>
      <c r="U8992" s="20"/>
      <c r="V8992" s="20"/>
      <c r="W8992" s="20"/>
      <c r="X8992" s="20"/>
      <c r="Y8992" s="20"/>
      <c r="Z8992" s="20"/>
      <c r="AA8992" s="20"/>
      <c r="AB8992" s="20"/>
      <c r="AC8992" s="20"/>
      <c r="AD8992" s="20"/>
      <c r="AE8992" s="20"/>
      <c r="AF8992" s="22"/>
      <c r="AG8992" s="20"/>
      <c r="AH8992" s="20"/>
      <c r="AI8992" s="20"/>
      <c r="AJ8992" s="20"/>
      <c r="AK8992" s="20"/>
      <c r="AL8992" s="20"/>
      <c r="AM8992" s="24" t="str">
        <f>IF($O8992="","",IF(DATEDIF($O8992,Lista!$V$2,"y")=122,"",DATEDIF($O8992,Lista!$V$2,"y")))</f>
        <v/>
      </c>
      <c r="AN8992" s="24" t="str">
        <f t="shared" si="420"/>
        <v/>
      </c>
      <c r="AO8992" s="24" t="str">
        <f t="shared" si="421"/>
        <v/>
      </c>
      <c r="AP8992" s="25" t="str">
        <f>IFERROR(VLOOKUP($R8992,Lista!$G$2:$H$15,2,FALSE),"")</f>
        <v/>
      </c>
      <c r="AQ8992" s="24" t="str">
        <f>IF(ISBLANK(G8992),"",IF(SUMPRODUCT((G$2:G8992=G8992)*1)&gt;1,0,1))</f>
        <v/>
      </c>
      <c r="AR8992" s="24" t="str">
        <f t="shared" si="422"/>
        <v/>
      </c>
    </row>
    <row r="8993" spans="2:44" x14ac:dyDescent="0.35">
      <c r="B8993" s="20"/>
      <c r="C8993" s="20"/>
      <c r="D8993" s="20"/>
      <c r="E8993" s="20"/>
      <c r="F8993" s="20"/>
      <c r="G8993" s="21"/>
      <c r="H8993" s="20"/>
      <c r="I8993" s="20"/>
      <c r="J8993" s="20"/>
      <c r="K8993" s="20"/>
      <c r="L8993" s="20"/>
      <c r="M8993" s="20"/>
      <c r="N8993" s="20"/>
      <c r="O8993" s="22"/>
      <c r="P8993" s="20"/>
      <c r="Q8993" s="20"/>
      <c r="R8993" s="20"/>
      <c r="S8993" s="20"/>
      <c r="T8993" s="20"/>
      <c r="U8993" s="20"/>
      <c r="V8993" s="20"/>
      <c r="W8993" s="20"/>
      <c r="X8993" s="20"/>
      <c r="Y8993" s="20"/>
      <c r="Z8993" s="20"/>
      <c r="AA8993" s="20"/>
      <c r="AB8993" s="20"/>
      <c r="AC8993" s="20"/>
      <c r="AD8993" s="20"/>
      <c r="AE8993" s="20"/>
      <c r="AF8993" s="22"/>
      <c r="AG8993" s="20"/>
      <c r="AH8993" s="20"/>
      <c r="AI8993" s="20"/>
      <c r="AJ8993" s="20"/>
      <c r="AK8993" s="20"/>
      <c r="AL8993" s="20"/>
      <c r="AM8993" s="24" t="str">
        <f>IF($O8993="","",IF(DATEDIF($O8993,Lista!$V$2,"y")=122,"",DATEDIF($O8993,Lista!$V$2,"y")))</f>
        <v/>
      </c>
      <c r="AN8993" s="24" t="str">
        <f t="shared" si="420"/>
        <v/>
      </c>
      <c r="AO8993" s="24" t="str">
        <f t="shared" si="421"/>
        <v/>
      </c>
      <c r="AP8993" s="25" t="str">
        <f>IFERROR(VLOOKUP($R8993,Lista!$G$2:$H$15,2,FALSE),"")</f>
        <v/>
      </c>
      <c r="AQ8993" s="24" t="str">
        <f>IF(ISBLANK(G8993),"",IF(SUMPRODUCT((G$2:G8993=G8993)*1)&gt;1,0,1))</f>
        <v/>
      </c>
      <c r="AR8993" s="24" t="str">
        <f t="shared" si="422"/>
        <v/>
      </c>
    </row>
    <row r="8994" spans="2:44" x14ac:dyDescent="0.35">
      <c r="B8994" s="20"/>
      <c r="C8994" s="20"/>
      <c r="D8994" s="20"/>
      <c r="E8994" s="20"/>
      <c r="F8994" s="20"/>
      <c r="G8994" s="21"/>
      <c r="H8994" s="20"/>
      <c r="I8994" s="20"/>
      <c r="J8994" s="20"/>
      <c r="K8994" s="20"/>
      <c r="L8994" s="20"/>
      <c r="M8994" s="20"/>
      <c r="N8994" s="20"/>
      <c r="O8994" s="22"/>
      <c r="P8994" s="20"/>
      <c r="Q8994" s="20"/>
      <c r="R8994" s="20"/>
      <c r="S8994" s="20"/>
      <c r="T8994" s="20"/>
      <c r="U8994" s="20"/>
      <c r="V8994" s="20"/>
      <c r="W8994" s="20"/>
      <c r="X8994" s="20"/>
      <c r="Y8994" s="20"/>
      <c r="Z8994" s="20"/>
      <c r="AA8994" s="20"/>
      <c r="AB8994" s="20"/>
      <c r="AC8994" s="20"/>
      <c r="AD8994" s="20"/>
      <c r="AE8994" s="20"/>
      <c r="AF8994" s="22"/>
      <c r="AG8994" s="20"/>
      <c r="AH8994" s="20"/>
      <c r="AI8994" s="20"/>
      <c r="AJ8994" s="20"/>
      <c r="AK8994" s="20"/>
      <c r="AL8994" s="20"/>
      <c r="AM8994" s="24" t="str">
        <f>IF($O8994="","",IF(DATEDIF($O8994,Lista!$V$2,"y")=122,"",DATEDIF($O8994,Lista!$V$2,"y")))</f>
        <v/>
      </c>
      <c r="AN8994" s="24" t="str">
        <f t="shared" si="420"/>
        <v/>
      </c>
      <c r="AO8994" s="24" t="str">
        <f t="shared" si="421"/>
        <v/>
      </c>
      <c r="AP8994" s="25" t="str">
        <f>IFERROR(VLOOKUP($R8994,Lista!$G$2:$H$15,2,FALSE),"")</f>
        <v/>
      </c>
      <c r="AQ8994" s="24" t="str">
        <f>IF(ISBLANK(G8994),"",IF(SUMPRODUCT((G$2:G8994=G8994)*1)&gt;1,0,1))</f>
        <v/>
      </c>
      <c r="AR8994" s="24" t="str">
        <f t="shared" si="422"/>
        <v/>
      </c>
    </row>
    <row r="8995" spans="2:44" x14ac:dyDescent="0.35">
      <c r="B8995" s="20"/>
      <c r="C8995" s="20"/>
      <c r="D8995" s="20"/>
      <c r="E8995" s="20"/>
      <c r="F8995" s="20"/>
      <c r="G8995" s="21"/>
      <c r="H8995" s="20"/>
      <c r="I8995" s="20"/>
      <c r="J8995" s="20"/>
      <c r="K8995" s="20"/>
      <c r="L8995" s="20"/>
      <c r="M8995" s="20"/>
      <c r="N8995" s="20"/>
      <c r="O8995" s="22"/>
      <c r="P8995" s="20"/>
      <c r="Q8995" s="20"/>
      <c r="R8995" s="20"/>
      <c r="S8995" s="20"/>
      <c r="T8995" s="20"/>
      <c r="U8995" s="20"/>
      <c r="V8995" s="20"/>
      <c r="W8995" s="20"/>
      <c r="X8995" s="20"/>
      <c r="Y8995" s="20"/>
      <c r="Z8995" s="20"/>
      <c r="AA8995" s="20"/>
      <c r="AB8995" s="20"/>
      <c r="AC8995" s="20"/>
      <c r="AD8995" s="20"/>
      <c r="AE8995" s="20"/>
      <c r="AF8995" s="22"/>
      <c r="AG8995" s="20"/>
      <c r="AH8995" s="20"/>
      <c r="AI8995" s="20"/>
      <c r="AJ8995" s="20"/>
      <c r="AK8995" s="20"/>
      <c r="AL8995" s="20"/>
      <c r="AM8995" s="24" t="str">
        <f>IF($O8995="","",IF(DATEDIF($O8995,Lista!$V$2,"y")=122,"",DATEDIF($O8995,Lista!$V$2,"y")))</f>
        <v/>
      </c>
      <c r="AN8995" s="24" t="str">
        <f t="shared" si="420"/>
        <v/>
      </c>
      <c r="AO8995" s="24" t="str">
        <f t="shared" si="421"/>
        <v/>
      </c>
      <c r="AP8995" s="25" t="str">
        <f>IFERROR(VLOOKUP($R8995,Lista!$G$2:$H$15,2,FALSE),"")</f>
        <v/>
      </c>
      <c r="AQ8995" s="24" t="str">
        <f>IF(ISBLANK(G8995),"",IF(SUMPRODUCT((G$2:G8995=G8995)*1)&gt;1,0,1))</f>
        <v/>
      </c>
      <c r="AR8995" s="24" t="str">
        <f t="shared" si="422"/>
        <v/>
      </c>
    </row>
    <row r="8996" spans="2:44" x14ac:dyDescent="0.35">
      <c r="B8996" s="20"/>
      <c r="C8996" s="20"/>
      <c r="D8996" s="20"/>
      <c r="E8996" s="20"/>
      <c r="F8996" s="20"/>
      <c r="G8996" s="21"/>
      <c r="H8996" s="20"/>
      <c r="I8996" s="20"/>
      <c r="J8996" s="20"/>
      <c r="K8996" s="20"/>
      <c r="L8996" s="20"/>
      <c r="M8996" s="20"/>
      <c r="N8996" s="20"/>
      <c r="O8996" s="22"/>
      <c r="P8996" s="20"/>
      <c r="Q8996" s="20"/>
      <c r="R8996" s="20"/>
      <c r="S8996" s="20"/>
      <c r="T8996" s="20"/>
      <c r="U8996" s="20"/>
      <c r="V8996" s="20"/>
      <c r="W8996" s="20"/>
      <c r="X8996" s="20"/>
      <c r="Y8996" s="20"/>
      <c r="Z8996" s="20"/>
      <c r="AA8996" s="20"/>
      <c r="AB8996" s="20"/>
      <c r="AC8996" s="20"/>
      <c r="AD8996" s="20"/>
      <c r="AE8996" s="20"/>
      <c r="AF8996" s="22"/>
      <c r="AG8996" s="20"/>
      <c r="AH8996" s="20"/>
      <c r="AI8996" s="20"/>
      <c r="AJ8996" s="20"/>
      <c r="AK8996" s="20"/>
      <c r="AL8996" s="20"/>
      <c r="AM8996" s="24" t="str">
        <f>IF($O8996="","",IF(DATEDIF($O8996,Lista!$V$2,"y")=122,"",DATEDIF($O8996,Lista!$V$2,"y")))</f>
        <v/>
      </c>
      <c r="AN8996" s="24" t="str">
        <f t="shared" si="420"/>
        <v/>
      </c>
      <c r="AO8996" s="24" t="str">
        <f t="shared" si="421"/>
        <v/>
      </c>
      <c r="AP8996" s="25" t="str">
        <f>IFERROR(VLOOKUP($R8996,Lista!$G$2:$H$15,2,FALSE),"")</f>
        <v/>
      </c>
      <c r="AQ8996" s="24" t="str">
        <f>IF(ISBLANK(G8996),"",IF(SUMPRODUCT((G$2:G8996=G8996)*1)&gt;1,0,1))</f>
        <v/>
      </c>
      <c r="AR8996" s="24" t="str">
        <f t="shared" si="422"/>
        <v/>
      </c>
    </row>
    <row r="8997" spans="2:44" x14ac:dyDescent="0.35">
      <c r="B8997" s="20"/>
      <c r="C8997" s="20"/>
      <c r="D8997" s="20"/>
      <c r="E8997" s="20"/>
      <c r="F8997" s="20"/>
      <c r="G8997" s="21"/>
      <c r="H8997" s="20"/>
      <c r="I8997" s="20"/>
      <c r="J8997" s="20"/>
      <c r="K8997" s="20"/>
      <c r="L8997" s="20"/>
      <c r="M8997" s="20"/>
      <c r="N8997" s="20"/>
      <c r="O8997" s="22"/>
      <c r="P8997" s="20"/>
      <c r="Q8997" s="20"/>
      <c r="R8997" s="20"/>
      <c r="S8997" s="20"/>
      <c r="T8997" s="20"/>
      <c r="U8997" s="20"/>
      <c r="V8997" s="20"/>
      <c r="W8997" s="20"/>
      <c r="X8997" s="20"/>
      <c r="Y8997" s="20"/>
      <c r="Z8997" s="20"/>
      <c r="AA8997" s="20"/>
      <c r="AB8997" s="20"/>
      <c r="AC8997" s="20"/>
      <c r="AD8997" s="20"/>
      <c r="AE8997" s="20"/>
      <c r="AF8997" s="22"/>
      <c r="AG8997" s="20"/>
      <c r="AH8997" s="20"/>
      <c r="AI8997" s="20"/>
      <c r="AJ8997" s="20"/>
      <c r="AK8997" s="20"/>
      <c r="AL8997" s="20"/>
      <c r="AM8997" s="24" t="str">
        <f>IF($O8997="","",IF(DATEDIF($O8997,Lista!$V$2,"y")=122,"",DATEDIF($O8997,Lista!$V$2,"y")))</f>
        <v/>
      </c>
      <c r="AN8997" s="24" t="str">
        <f t="shared" si="420"/>
        <v/>
      </c>
      <c r="AO8997" s="24" t="str">
        <f t="shared" si="421"/>
        <v/>
      </c>
      <c r="AP8997" s="25" t="str">
        <f>IFERROR(VLOOKUP($R8997,Lista!$G$2:$H$15,2,FALSE),"")</f>
        <v/>
      </c>
      <c r="AQ8997" s="24" t="str">
        <f>IF(ISBLANK(G8997),"",IF(SUMPRODUCT((G$2:G8997=G8997)*1)&gt;1,0,1))</f>
        <v/>
      </c>
      <c r="AR8997" s="24" t="str">
        <f t="shared" si="422"/>
        <v/>
      </c>
    </row>
    <row r="8998" spans="2:44" x14ac:dyDescent="0.35">
      <c r="B8998" s="20"/>
      <c r="C8998" s="20"/>
      <c r="D8998" s="20"/>
      <c r="E8998" s="20"/>
      <c r="F8998" s="20"/>
      <c r="G8998" s="21"/>
      <c r="H8998" s="20"/>
      <c r="I8998" s="20"/>
      <c r="J8998" s="20"/>
      <c r="K8998" s="20"/>
      <c r="L8998" s="20"/>
      <c r="M8998" s="20"/>
      <c r="N8998" s="20"/>
      <c r="O8998" s="22"/>
      <c r="P8998" s="20"/>
      <c r="Q8998" s="20"/>
      <c r="R8998" s="20"/>
      <c r="S8998" s="20"/>
      <c r="T8998" s="20"/>
      <c r="U8998" s="20"/>
      <c r="V8998" s="20"/>
      <c r="W8998" s="20"/>
      <c r="X8998" s="20"/>
      <c r="Y8998" s="20"/>
      <c r="Z8998" s="20"/>
      <c r="AA8998" s="20"/>
      <c r="AB8998" s="20"/>
      <c r="AC8998" s="20"/>
      <c r="AD8998" s="20"/>
      <c r="AE8998" s="20"/>
      <c r="AF8998" s="22"/>
      <c r="AG8998" s="20"/>
      <c r="AH8998" s="20"/>
      <c r="AI8998" s="20"/>
      <c r="AJ8998" s="20"/>
      <c r="AK8998" s="20"/>
      <c r="AL8998" s="20"/>
      <c r="AM8998" s="24" t="str">
        <f>IF($O8998="","",IF(DATEDIF($O8998,Lista!$V$2,"y")=122,"",DATEDIF($O8998,Lista!$V$2,"y")))</f>
        <v/>
      </c>
      <c r="AN8998" s="24" t="str">
        <f t="shared" si="420"/>
        <v/>
      </c>
      <c r="AO8998" s="24" t="str">
        <f t="shared" si="421"/>
        <v/>
      </c>
      <c r="AP8998" s="25" t="str">
        <f>IFERROR(VLOOKUP($R8998,Lista!$G$2:$H$15,2,FALSE),"")</f>
        <v/>
      </c>
      <c r="AQ8998" s="24" t="str">
        <f>IF(ISBLANK(G8998),"",IF(SUMPRODUCT((G$2:G8998=G8998)*1)&gt;1,0,1))</f>
        <v/>
      </c>
      <c r="AR8998" s="24" t="str">
        <f t="shared" si="422"/>
        <v/>
      </c>
    </row>
    <row r="8999" spans="2:44" x14ac:dyDescent="0.35">
      <c r="B8999" s="20"/>
      <c r="C8999" s="20"/>
      <c r="D8999" s="20"/>
      <c r="E8999" s="20"/>
      <c r="F8999" s="20"/>
      <c r="G8999" s="21"/>
      <c r="H8999" s="20"/>
      <c r="I8999" s="20"/>
      <c r="J8999" s="20"/>
      <c r="K8999" s="20"/>
      <c r="L8999" s="20"/>
      <c r="M8999" s="20"/>
      <c r="N8999" s="20"/>
      <c r="O8999" s="22"/>
      <c r="P8999" s="20"/>
      <c r="Q8999" s="20"/>
      <c r="R8999" s="20"/>
      <c r="S8999" s="20"/>
      <c r="T8999" s="20"/>
      <c r="U8999" s="20"/>
      <c r="V8999" s="20"/>
      <c r="W8999" s="20"/>
      <c r="X8999" s="20"/>
      <c r="Y8999" s="20"/>
      <c r="Z8999" s="20"/>
      <c r="AA8999" s="20"/>
      <c r="AB8999" s="20"/>
      <c r="AC8999" s="20"/>
      <c r="AD8999" s="20"/>
      <c r="AE8999" s="20"/>
      <c r="AF8999" s="22"/>
      <c r="AG8999" s="20"/>
      <c r="AH8999" s="20"/>
      <c r="AI8999" s="20"/>
      <c r="AJ8999" s="20"/>
      <c r="AK8999" s="20"/>
      <c r="AL8999" s="20"/>
      <c r="AM8999" s="24" t="str">
        <f>IF($O8999="","",IF(DATEDIF($O8999,Lista!$V$2,"y")=122,"",DATEDIF($O8999,Lista!$V$2,"y")))</f>
        <v/>
      </c>
      <c r="AN8999" s="24" t="str">
        <f t="shared" si="420"/>
        <v/>
      </c>
      <c r="AO8999" s="24" t="str">
        <f t="shared" si="421"/>
        <v/>
      </c>
      <c r="AP8999" s="25" t="str">
        <f>IFERROR(VLOOKUP($R8999,Lista!$G$2:$H$15,2,FALSE),"")</f>
        <v/>
      </c>
      <c r="AQ8999" s="24" t="str">
        <f>IF(ISBLANK(G8999),"",IF(SUMPRODUCT((G$2:G8999=G8999)*1)&gt;1,0,1))</f>
        <v/>
      </c>
      <c r="AR8999" s="24" t="str">
        <f t="shared" si="422"/>
        <v/>
      </c>
    </row>
    <row r="9000" spans="2:44" x14ac:dyDescent="0.35">
      <c r="B9000" s="20"/>
      <c r="C9000" s="20"/>
      <c r="D9000" s="20"/>
      <c r="E9000" s="20"/>
      <c r="F9000" s="20"/>
      <c r="G9000" s="21"/>
      <c r="H9000" s="20"/>
      <c r="I9000" s="20"/>
      <c r="J9000" s="20"/>
      <c r="K9000" s="20"/>
      <c r="L9000" s="20"/>
      <c r="M9000" s="20"/>
      <c r="N9000" s="20"/>
      <c r="O9000" s="22"/>
      <c r="P9000" s="20"/>
      <c r="Q9000" s="20"/>
      <c r="R9000" s="20"/>
      <c r="S9000" s="20"/>
      <c r="T9000" s="20"/>
      <c r="U9000" s="20"/>
      <c r="V9000" s="20"/>
      <c r="W9000" s="20"/>
      <c r="X9000" s="20"/>
      <c r="Y9000" s="20"/>
      <c r="Z9000" s="20"/>
      <c r="AA9000" s="20"/>
      <c r="AB9000" s="20"/>
      <c r="AC9000" s="20"/>
      <c r="AD9000" s="20"/>
      <c r="AE9000" s="20"/>
      <c r="AF9000" s="22"/>
      <c r="AG9000" s="20"/>
      <c r="AH9000" s="20"/>
      <c r="AI9000" s="20"/>
      <c r="AJ9000" s="20"/>
      <c r="AK9000" s="20"/>
      <c r="AL9000" s="20"/>
      <c r="AM9000" s="24" t="str">
        <f>IF($O9000="","",IF(DATEDIF($O9000,Lista!$V$2,"y")=122,"",DATEDIF($O9000,Lista!$V$2,"y")))</f>
        <v/>
      </c>
      <c r="AN9000" s="24" t="str">
        <f t="shared" si="420"/>
        <v/>
      </c>
      <c r="AO9000" s="24" t="str">
        <f t="shared" si="421"/>
        <v/>
      </c>
      <c r="AP9000" s="25" t="str">
        <f>IFERROR(VLOOKUP($R9000,Lista!$G$2:$H$15,2,FALSE),"")</f>
        <v/>
      </c>
      <c r="AQ9000" s="24" t="str">
        <f>IF(ISBLANK(G9000),"",IF(SUMPRODUCT((G$2:G9000=G9000)*1)&gt;1,0,1))</f>
        <v/>
      </c>
      <c r="AR9000" s="24" t="str">
        <f t="shared" si="422"/>
        <v/>
      </c>
    </row>
    <row r="9001" spans="2:44" x14ac:dyDescent="0.35">
      <c r="B9001" s="20"/>
      <c r="C9001" s="20"/>
      <c r="D9001" s="20"/>
      <c r="E9001" s="20"/>
      <c r="F9001" s="20"/>
      <c r="G9001" s="21"/>
      <c r="H9001" s="20"/>
      <c r="I9001" s="20"/>
      <c r="J9001" s="20"/>
      <c r="K9001" s="20"/>
      <c r="L9001" s="20"/>
      <c r="M9001" s="20"/>
      <c r="N9001" s="20"/>
      <c r="O9001" s="22"/>
      <c r="P9001" s="20"/>
      <c r="Q9001" s="20"/>
      <c r="R9001" s="20"/>
      <c r="S9001" s="20"/>
      <c r="T9001" s="20"/>
      <c r="U9001" s="20"/>
      <c r="V9001" s="20"/>
      <c r="W9001" s="20"/>
      <c r="X9001" s="20"/>
      <c r="Y9001" s="20"/>
      <c r="Z9001" s="20"/>
      <c r="AA9001" s="20"/>
      <c r="AB9001" s="20"/>
      <c r="AC9001" s="20"/>
      <c r="AD9001" s="20"/>
      <c r="AE9001" s="20"/>
      <c r="AF9001" s="22"/>
      <c r="AG9001" s="20"/>
      <c r="AH9001" s="20"/>
      <c r="AI9001" s="20"/>
      <c r="AJ9001" s="20"/>
      <c r="AK9001" s="20"/>
      <c r="AL9001" s="20"/>
      <c r="AM9001" s="24" t="str">
        <f>IF($O9001="","",IF(DATEDIF($O9001,Lista!$V$2,"y")=122,"",DATEDIF($O9001,Lista!$V$2,"y")))</f>
        <v/>
      </c>
      <c r="AN9001" s="24" t="str">
        <f t="shared" si="420"/>
        <v/>
      </c>
      <c r="AO9001" s="24" t="str">
        <f t="shared" si="421"/>
        <v/>
      </c>
      <c r="AP9001" s="25" t="str">
        <f>IFERROR(VLOOKUP($R9001,Lista!$G$2:$H$15,2,FALSE),"")</f>
        <v/>
      </c>
      <c r="AQ9001" s="24" t="str">
        <f>IF(ISBLANK(G9001),"",IF(SUMPRODUCT((G$2:G9001=G9001)*1)&gt;1,0,1))</f>
        <v/>
      </c>
      <c r="AR9001" s="24" t="str">
        <f t="shared" si="422"/>
        <v/>
      </c>
    </row>
    <row r="9002" spans="2:44" x14ac:dyDescent="0.35">
      <c r="B9002" s="20"/>
      <c r="C9002" s="20"/>
      <c r="D9002" s="20"/>
      <c r="E9002" s="20"/>
      <c r="F9002" s="20"/>
      <c r="G9002" s="21"/>
      <c r="H9002" s="20"/>
      <c r="I9002" s="20"/>
      <c r="J9002" s="20"/>
      <c r="K9002" s="20"/>
      <c r="L9002" s="20"/>
      <c r="M9002" s="20"/>
      <c r="N9002" s="20"/>
      <c r="O9002" s="22"/>
      <c r="P9002" s="20"/>
      <c r="Q9002" s="20"/>
      <c r="R9002" s="20"/>
      <c r="S9002" s="20"/>
      <c r="T9002" s="20"/>
      <c r="U9002" s="20"/>
      <c r="V9002" s="20"/>
      <c r="W9002" s="20"/>
      <c r="X9002" s="20"/>
      <c r="Y9002" s="20"/>
      <c r="Z9002" s="20"/>
      <c r="AA9002" s="20"/>
      <c r="AB9002" s="20"/>
      <c r="AC9002" s="20"/>
      <c r="AD9002" s="20"/>
      <c r="AE9002" s="20"/>
      <c r="AF9002" s="22"/>
      <c r="AG9002" s="20"/>
      <c r="AH9002" s="20"/>
      <c r="AI9002" s="20"/>
      <c r="AJ9002" s="20"/>
      <c r="AK9002" s="20"/>
      <c r="AL9002" s="20"/>
      <c r="AM9002" s="24" t="str">
        <f>IF($O9002="","",IF(DATEDIF($O9002,Lista!$V$2,"y")=122,"",DATEDIF($O9002,Lista!$V$2,"y")))</f>
        <v/>
      </c>
      <c r="AN9002" s="24" t="str">
        <f t="shared" si="420"/>
        <v/>
      </c>
      <c r="AO9002" s="24" t="str">
        <f t="shared" si="421"/>
        <v/>
      </c>
      <c r="AP9002" s="25" t="str">
        <f>IFERROR(VLOOKUP($R9002,Lista!$G$2:$H$15,2,FALSE),"")</f>
        <v/>
      </c>
      <c r="AQ9002" s="24" t="str">
        <f>IF(ISBLANK(G9002),"",IF(SUMPRODUCT((G$2:G9002=G9002)*1)&gt;1,0,1))</f>
        <v/>
      </c>
      <c r="AR9002" s="24" t="str">
        <f t="shared" si="422"/>
        <v/>
      </c>
    </row>
    <row r="9003" spans="2:44" x14ac:dyDescent="0.35">
      <c r="B9003" s="20"/>
      <c r="C9003" s="20"/>
      <c r="D9003" s="20"/>
      <c r="E9003" s="20"/>
      <c r="F9003" s="20"/>
      <c r="G9003" s="21"/>
      <c r="H9003" s="20"/>
      <c r="I9003" s="20"/>
      <c r="J9003" s="20"/>
      <c r="K9003" s="20"/>
      <c r="L9003" s="20"/>
      <c r="M9003" s="20"/>
      <c r="N9003" s="20"/>
      <c r="O9003" s="22"/>
      <c r="P9003" s="20"/>
      <c r="Q9003" s="20"/>
      <c r="R9003" s="20"/>
      <c r="S9003" s="20"/>
      <c r="T9003" s="20"/>
      <c r="U9003" s="20"/>
      <c r="V9003" s="20"/>
      <c r="W9003" s="20"/>
      <c r="X9003" s="20"/>
      <c r="Y9003" s="20"/>
      <c r="Z9003" s="20"/>
      <c r="AA9003" s="20"/>
      <c r="AB9003" s="20"/>
      <c r="AC9003" s="20"/>
      <c r="AD9003" s="20"/>
      <c r="AE9003" s="20"/>
      <c r="AF9003" s="22"/>
      <c r="AG9003" s="20"/>
      <c r="AH9003" s="20"/>
      <c r="AI9003" s="20"/>
      <c r="AJ9003" s="20"/>
      <c r="AK9003" s="20"/>
      <c r="AL9003" s="20"/>
      <c r="AM9003" s="24" t="str">
        <f>IF($O9003="","",IF(DATEDIF($O9003,Lista!$V$2,"y")=122,"",DATEDIF($O9003,Lista!$V$2,"y")))</f>
        <v/>
      </c>
      <c r="AN9003" s="24" t="str">
        <f t="shared" si="420"/>
        <v/>
      </c>
      <c r="AO9003" s="24" t="str">
        <f t="shared" si="421"/>
        <v/>
      </c>
      <c r="AP9003" s="25" t="str">
        <f>IFERROR(VLOOKUP($R9003,Lista!$G$2:$H$15,2,FALSE),"")</f>
        <v/>
      </c>
      <c r="AQ9003" s="24" t="str">
        <f>IF(ISBLANK(G9003),"",IF(SUMPRODUCT((G$2:G9003=G9003)*1)&gt;1,0,1))</f>
        <v/>
      </c>
      <c r="AR9003" s="24" t="str">
        <f t="shared" si="422"/>
        <v/>
      </c>
    </row>
    <row r="9004" spans="2:44" x14ac:dyDescent="0.35">
      <c r="B9004" s="20"/>
      <c r="C9004" s="20"/>
      <c r="D9004" s="20"/>
      <c r="E9004" s="20"/>
      <c r="F9004" s="20"/>
      <c r="G9004" s="21"/>
      <c r="H9004" s="20"/>
      <c r="I9004" s="20"/>
      <c r="J9004" s="20"/>
      <c r="K9004" s="20"/>
      <c r="L9004" s="20"/>
      <c r="M9004" s="20"/>
      <c r="N9004" s="20"/>
      <c r="O9004" s="22"/>
      <c r="P9004" s="20"/>
      <c r="Q9004" s="20"/>
      <c r="R9004" s="20"/>
      <c r="S9004" s="20"/>
      <c r="T9004" s="20"/>
      <c r="U9004" s="20"/>
      <c r="V9004" s="20"/>
      <c r="W9004" s="20"/>
      <c r="X9004" s="20"/>
      <c r="Y9004" s="20"/>
      <c r="Z9004" s="20"/>
      <c r="AA9004" s="20"/>
      <c r="AB9004" s="20"/>
      <c r="AC9004" s="20"/>
      <c r="AD9004" s="20"/>
      <c r="AE9004" s="20"/>
      <c r="AF9004" s="22"/>
      <c r="AG9004" s="20"/>
      <c r="AH9004" s="20"/>
      <c r="AI9004" s="20"/>
      <c r="AJ9004" s="20"/>
      <c r="AK9004" s="20"/>
      <c r="AL9004" s="20"/>
      <c r="AM9004" s="24" t="str">
        <f>IF($O9004="","",IF(DATEDIF($O9004,Lista!$V$2,"y")=122,"",DATEDIF($O9004,Lista!$V$2,"y")))</f>
        <v/>
      </c>
      <c r="AN9004" s="24" t="str">
        <f t="shared" si="420"/>
        <v/>
      </c>
      <c r="AO9004" s="24" t="str">
        <f t="shared" si="421"/>
        <v/>
      </c>
      <c r="AP9004" s="25" t="str">
        <f>IFERROR(VLOOKUP($R9004,Lista!$G$2:$H$15,2,FALSE),"")</f>
        <v/>
      </c>
      <c r="AQ9004" s="24" t="str">
        <f>IF(ISBLANK(G9004),"",IF(SUMPRODUCT((G$2:G9004=G9004)*1)&gt;1,0,1))</f>
        <v/>
      </c>
      <c r="AR9004" s="24" t="str">
        <f t="shared" si="422"/>
        <v/>
      </c>
    </row>
    <row r="9005" spans="2:44" x14ac:dyDescent="0.35">
      <c r="B9005" s="20"/>
      <c r="C9005" s="20"/>
      <c r="D9005" s="20"/>
      <c r="E9005" s="20"/>
      <c r="F9005" s="20"/>
      <c r="G9005" s="21"/>
      <c r="H9005" s="20"/>
      <c r="I9005" s="20"/>
      <c r="J9005" s="20"/>
      <c r="K9005" s="20"/>
      <c r="L9005" s="20"/>
      <c r="M9005" s="20"/>
      <c r="N9005" s="20"/>
      <c r="O9005" s="22"/>
      <c r="P9005" s="20"/>
      <c r="Q9005" s="20"/>
      <c r="R9005" s="20"/>
      <c r="S9005" s="20"/>
      <c r="T9005" s="20"/>
      <c r="U9005" s="20"/>
      <c r="V9005" s="20"/>
      <c r="W9005" s="20"/>
      <c r="X9005" s="20"/>
      <c r="Y9005" s="20"/>
      <c r="Z9005" s="20"/>
      <c r="AA9005" s="20"/>
      <c r="AB9005" s="20"/>
      <c r="AC9005" s="20"/>
      <c r="AD9005" s="20"/>
      <c r="AE9005" s="20"/>
      <c r="AF9005" s="22"/>
      <c r="AG9005" s="20"/>
      <c r="AH9005" s="20"/>
      <c r="AI9005" s="20"/>
      <c r="AJ9005" s="20"/>
      <c r="AK9005" s="20"/>
      <c r="AL9005" s="20"/>
      <c r="AM9005" s="24" t="str">
        <f>IF($O9005="","",IF(DATEDIF($O9005,Lista!$V$2,"y")=122,"",DATEDIF($O9005,Lista!$V$2,"y")))</f>
        <v/>
      </c>
      <c r="AN9005" s="24" t="str">
        <f t="shared" si="420"/>
        <v/>
      </c>
      <c r="AO9005" s="24" t="str">
        <f t="shared" si="421"/>
        <v/>
      </c>
      <c r="AP9005" s="25" t="str">
        <f>IFERROR(VLOOKUP($R9005,Lista!$G$2:$H$15,2,FALSE),"")</f>
        <v/>
      </c>
      <c r="AQ9005" s="24" t="str">
        <f>IF(ISBLANK(G9005),"",IF(SUMPRODUCT((G$2:G9005=G9005)*1)&gt;1,0,1))</f>
        <v/>
      </c>
      <c r="AR9005" s="24" t="str">
        <f t="shared" si="422"/>
        <v/>
      </c>
    </row>
    <row r="9006" spans="2:44" x14ac:dyDescent="0.35">
      <c r="B9006" s="20"/>
      <c r="C9006" s="20"/>
      <c r="D9006" s="20"/>
      <c r="E9006" s="20"/>
      <c r="F9006" s="20"/>
      <c r="G9006" s="21"/>
      <c r="H9006" s="20"/>
      <c r="I9006" s="20"/>
      <c r="J9006" s="20"/>
      <c r="K9006" s="20"/>
      <c r="L9006" s="20"/>
      <c r="M9006" s="20"/>
      <c r="N9006" s="20"/>
      <c r="O9006" s="22"/>
      <c r="P9006" s="20"/>
      <c r="Q9006" s="20"/>
      <c r="R9006" s="20"/>
      <c r="S9006" s="20"/>
      <c r="T9006" s="20"/>
      <c r="U9006" s="20"/>
      <c r="V9006" s="20"/>
      <c r="W9006" s="20"/>
      <c r="X9006" s="20"/>
      <c r="Y9006" s="20"/>
      <c r="Z9006" s="20"/>
      <c r="AA9006" s="20"/>
      <c r="AB9006" s="20"/>
      <c r="AC9006" s="20"/>
      <c r="AD9006" s="20"/>
      <c r="AE9006" s="20"/>
      <c r="AF9006" s="22"/>
      <c r="AG9006" s="20"/>
      <c r="AH9006" s="20"/>
      <c r="AI9006" s="20"/>
      <c r="AJ9006" s="20"/>
      <c r="AK9006" s="20"/>
      <c r="AL9006" s="20"/>
      <c r="AM9006" s="24" t="str">
        <f>IF($O9006="","",IF(DATEDIF($O9006,Lista!$V$2,"y")=122,"",DATEDIF($O9006,Lista!$V$2,"y")))</f>
        <v/>
      </c>
      <c r="AN9006" s="24" t="str">
        <f t="shared" si="420"/>
        <v/>
      </c>
      <c r="AO9006" s="24" t="str">
        <f t="shared" si="421"/>
        <v/>
      </c>
      <c r="AP9006" s="25" t="str">
        <f>IFERROR(VLOOKUP($R9006,Lista!$G$2:$H$15,2,FALSE),"")</f>
        <v/>
      </c>
      <c r="AQ9006" s="24" t="str">
        <f>IF(ISBLANK(G9006),"",IF(SUMPRODUCT((G$2:G9006=G9006)*1)&gt;1,0,1))</f>
        <v/>
      </c>
      <c r="AR9006" s="24" t="str">
        <f t="shared" si="422"/>
        <v/>
      </c>
    </row>
    <row r="9007" spans="2:44" x14ac:dyDescent="0.35">
      <c r="B9007" s="20"/>
      <c r="C9007" s="20"/>
      <c r="D9007" s="20"/>
      <c r="E9007" s="20"/>
      <c r="F9007" s="20"/>
      <c r="G9007" s="21"/>
      <c r="H9007" s="20"/>
      <c r="I9007" s="20"/>
      <c r="J9007" s="20"/>
      <c r="K9007" s="20"/>
      <c r="L9007" s="20"/>
      <c r="M9007" s="20"/>
      <c r="N9007" s="20"/>
      <c r="O9007" s="22"/>
      <c r="P9007" s="20"/>
      <c r="Q9007" s="20"/>
      <c r="R9007" s="20"/>
      <c r="S9007" s="20"/>
      <c r="T9007" s="20"/>
      <c r="U9007" s="20"/>
      <c r="V9007" s="20"/>
      <c r="W9007" s="20"/>
      <c r="X9007" s="20"/>
      <c r="Y9007" s="20"/>
      <c r="Z9007" s="20"/>
      <c r="AA9007" s="20"/>
      <c r="AB9007" s="20"/>
      <c r="AC9007" s="20"/>
      <c r="AD9007" s="20"/>
      <c r="AE9007" s="20"/>
      <c r="AF9007" s="22"/>
      <c r="AG9007" s="20"/>
      <c r="AH9007" s="20"/>
      <c r="AI9007" s="20"/>
      <c r="AJ9007" s="20"/>
      <c r="AK9007" s="20"/>
      <c r="AL9007" s="20"/>
      <c r="AM9007" s="24" t="str">
        <f>IF($O9007="","",IF(DATEDIF($O9007,Lista!$V$2,"y")=122,"",DATEDIF($O9007,Lista!$V$2,"y")))</f>
        <v/>
      </c>
      <c r="AN9007" s="24" t="str">
        <f t="shared" si="420"/>
        <v/>
      </c>
      <c r="AO9007" s="24" t="str">
        <f t="shared" si="421"/>
        <v/>
      </c>
      <c r="AP9007" s="25" t="str">
        <f>IFERROR(VLOOKUP($R9007,Lista!$G$2:$H$15,2,FALSE),"")</f>
        <v/>
      </c>
      <c r="AQ9007" s="24" t="str">
        <f>IF(ISBLANK(G9007),"",IF(SUMPRODUCT((G$2:G9007=G9007)*1)&gt;1,0,1))</f>
        <v/>
      </c>
      <c r="AR9007" s="24" t="str">
        <f t="shared" si="422"/>
        <v/>
      </c>
    </row>
    <row r="9008" spans="2:44" x14ac:dyDescent="0.35">
      <c r="B9008" s="20"/>
      <c r="C9008" s="20"/>
      <c r="D9008" s="20"/>
      <c r="E9008" s="20"/>
      <c r="F9008" s="20"/>
      <c r="G9008" s="21"/>
      <c r="H9008" s="20"/>
      <c r="I9008" s="20"/>
      <c r="J9008" s="20"/>
      <c r="K9008" s="20"/>
      <c r="L9008" s="20"/>
      <c r="M9008" s="20"/>
      <c r="N9008" s="20"/>
      <c r="O9008" s="22"/>
      <c r="P9008" s="20"/>
      <c r="Q9008" s="20"/>
      <c r="R9008" s="20"/>
      <c r="S9008" s="20"/>
      <c r="T9008" s="20"/>
      <c r="U9008" s="20"/>
      <c r="V9008" s="20"/>
      <c r="W9008" s="20"/>
      <c r="X9008" s="20"/>
      <c r="Y9008" s="20"/>
      <c r="Z9008" s="20"/>
      <c r="AA9008" s="20"/>
      <c r="AB9008" s="20"/>
      <c r="AC9008" s="20"/>
      <c r="AD9008" s="20"/>
      <c r="AE9008" s="20"/>
      <c r="AF9008" s="22"/>
      <c r="AG9008" s="20"/>
      <c r="AH9008" s="20"/>
      <c r="AI9008" s="20"/>
      <c r="AJ9008" s="20"/>
      <c r="AK9008" s="20"/>
      <c r="AL9008" s="20"/>
      <c r="AM9008" s="24" t="str">
        <f>IF($O9008="","",IF(DATEDIF($O9008,Lista!$V$2,"y")=122,"",DATEDIF($O9008,Lista!$V$2,"y")))</f>
        <v/>
      </c>
      <c r="AN9008" s="24" t="str">
        <f t="shared" si="420"/>
        <v/>
      </c>
      <c r="AO9008" s="24" t="str">
        <f t="shared" si="421"/>
        <v/>
      </c>
      <c r="AP9008" s="25" t="str">
        <f>IFERROR(VLOOKUP($R9008,Lista!$G$2:$H$15,2,FALSE),"")</f>
        <v/>
      </c>
      <c r="AQ9008" s="24" t="str">
        <f>IF(ISBLANK(G9008),"",IF(SUMPRODUCT((G$2:G9008=G9008)*1)&gt;1,0,1))</f>
        <v/>
      </c>
      <c r="AR9008" s="24" t="str">
        <f t="shared" si="422"/>
        <v/>
      </c>
    </row>
    <row r="9009" spans="2:44" x14ac:dyDescent="0.35">
      <c r="B9009" s="20"/>
      <c r="C9009" s="20"/>
      <c r="D9009" s="20"/>
      <c r="E9009" s="20"/>
      <c r="F9009" s="20"/>
      <c r="G9009" s="21"/>
      <c r="H9009" s="20"/>
      <c r="I9009" s="20"/>
      <c r="J9009" s="20"/>
      <c r="K9009" s="20"/>
      <c r="L9009" s="20"/>
      <c r="M9009" s="20"/>
      <c r="N9009" s="20"/>
      <c r="O9009" s="22"/>
      <c r="P9009" s="20"/>
      <c r="Q9009" s="20"/>
      <c r="R9009" s="20"/>
      <c r="S9009" s="20"/>
      <c r="T9009" s="20"/>
      <c r="U9009" s="20"/>
      <c r="V9009" s="20"/>
      <c r="W9009" s="20"/>
      <c r="X9009" s="20"/>
      <c r="Y9009" s="20"/>
      <c r="Z9009" s="20"/>
      <c r="AA9009" s="20"/>
      <c r="AB9009" s="20"/>
      <c r="AC9009" s="20"/>
      <c r="AD9009" s="20"/>
      <c r="AE9009" s="20"/>
      <c r="AF9009" s="22"/>
      <c r="AG9009" s="20"/>
      <c r="AH9009" s="20"/>
      <c r="AI9009" s="20"/>
      <c r="AJ9009" s="20"/>
      <c r="AK9009" s="20"/>
      <c r="AL9009" s="20"/>
      <c r="AM9009" s="24" t="str">
        <f>IF($O9009="","",IF(DATEDIF($O9009,Lista!$V$2,"y")=122,"",DATEDIF($O9009,Lista!$V$2,"y")))</f>
        <v/>
      </c>
      <c r="AN9009" s="24" t="str">
        <f t="shared" si="420"/>
        <v/>
      </c>
      <c r="AO9009" s="24" t="str">
        <f t="shared" si="421"/>
        <v/>
      </c>
      <c r="AP9009" s="25" t="str">
        <f>IFERROR(VLOOKUP($R9009,Lista!$G$2:$H$15,2,FALSE),"")</f>
        <v/>
      </c>
      <c r="AQ9009" s="24" t="str">
        <f>IF(ISBLANK(G9009),"",IF(SUMPRODUCT((G$2:G9009=G9009)*1)&gt;1,0,1))</f>
        <v/>
      </c>
      <c r="AR9009" s="24" t="str">
        <f t="shared" si="422"/>
        <v/>
      </c>
    </row>
    <row r="9010" spans="2:44" x14ac:dyDescent="0.35">
      <c r="B9010" s="20"/>
      <c r="C9010" s="20"/>
      <c r="D9010" s="20"/>
      <c r="E9010" s="20"/>
      <c r="F9010" s="20"/>
      <c r="G9010" s="21"/>
      <c r="H9010" s="20"/>
      <c r="I9010" s="20"/>
      <c r="J9010" s="20"/>
      <c r="K9010" s="20"/>
      <c r="L9010" s="20"/>
      <c r="M9010" s="20"/>
      <c r="N9010" s="20"/>
      <c r="O9010" s="22"/>
      <c r="P9010" s="20"/>
      <c r="Q9010" s="20"/>
      <c r="R9010" s="20"/>
      <c r="S9010" s="20"/>
      <c r="T9010" s="20"/>
      <c r="U9010" s="20"/>
      <c r="V9010" s="20"/>
      <c r="W9010" s="20"/>
      <c r="X9010" s="20"/>
      <c r="Y9010" s="20"/>
      <c r="Z9010" s="20"/>
      <c r="AA9010" s="20"/>
      <c r="AB9010" s="20"/>
      <c r="AC9010" s="20"/>
      <c r="AD9010" s="20"/>
      <c r="AE9010" s="20"/>
      <c r="AF9010" s="22"/>
      <c r="AG9010" s="20"/>
      <c r="AH9010" s="20"/>
      <c r="AI9010" s="20"/>
      <c r="AJ9010" s="20"/>
      <c r="AK9010" s="20"/>
      <c r="AL9010" s="20"/>
      <c r="AM9010" s="24" t="str">
        <f>IF($O9010="","",IF(DATEDIF($O9010,Lista!$V$2,"y")=122,"",DATEDIF($O9010,Lista!$V$2,"y")))</f>
        <v/>
      </c>
      <c r="AN9010" s="24" t="str">
        <f t="shared" si="420"/>
        <v/>
      </c>
      <c r="AO9010" s="24" t="str">
        <f t="shared" si="421"/>
        <v/>
      </c>
      <c r="AP9010" s="25" t="str">
        <f>IFERROR(VLOOKUP($R9010,Lista!$G$2:$H$15,2,FALSE),"")</f>
        <v/>
      </c>
      <c r="AQ9010" s="24" t="str">
        <f>IF(ISBLANK(G9010),"",IF(SUMPRODUCT((G$2:G9010=G9010)*1)&gt;1,0,1))</f>
        <v/>
      </c>
      <c r="AR9010" s="24" t="str">
        <f t="shared" si="422"/>
        <v/>
      </c>
    </row>
    <row r="9011" spans="2:44" x14ac:dyDescent="0.35">
      <c r="B9011" s="20"/>
      <c r="C9011" s="20"/>
      <c r="D9011" s="20"/>
      <c r="E9011" s="20"/>
      <c r="F9011" s="20"/>
      <c r="G9011" s="21"/>
      <c r="H9011" s="20"/>
      <c r="I9011" s="20"/>
      <c r="J9011" s="20"/>
      <c r="K9011" s="20"/>
      <c r="L9011" s="20"/>
      <c r="M9011" s="20"/>
      <c r="N9011" s="20"/>
      <c r="O9011" s="22"/>
      <c r="P9011" s="20"/>
      <c r="Q9011" s="20"/>
      <c r="R9011" s="20"/>
      <c r="S9011" s="20"/>
      <c r="T9011" s="20"/>
      <c r="U9011" s="20"/>
      <c r="V9011" s="20"/>
      <c r="W9011" s="20"/>
      <c r="X9011" s="20"/>
      <c r="Y9011" s="20"/>
      <c r="Z9011" s="20"/>
      <c r="AA9011" s="20"/>
      <c r="AB9011" s="20"/>
      <c r="AC9011" s="20"/>
      <c r="AD9011" s="20"/>
      <c r="AE9011" s="20"/>
      <c r="AF9011" s="22"/>
      <c r="AG9011" s="20"/>
      <c r="AH9011" s="20"/>
      <c r="AI9011" s="20"/>
      <c r="AJ9011" s="20"/>
      <c r="AK9011" s="20"/>
      <c r="AL9011" s="20"/>
      <c r="AM9011" s="24" t="str">
        <f>IF($O9011="","",IF(DATEDIF($O9011,Lista!$V$2,"y")=122,"",DATEDIF($O9011,Lista!$V$2,"y")))</f>
        <v/>
      </c>
      <c r="AN9011" s="24" t="str">
        <f t="shared" si="420"/>
        <v/>
      </c>
      <c r="AO9011" s="24" t="str">
        <f t="shared" si="421"/>
        <v/>
      </c>
      <c r="AP9011" s="25" t="str">
        <f>IFERROR(VLOOKUP($R9011,Lista!$G$2:$H$15,2,FALSE),"")</f>
        <v/>
      </c>
      <c r="AQ9011" s="24" t="str">
        <f>IF(ISBLANK(G9011),"",IF(SUMPRODUCT((G$2:G9011=G9011)*1)&gt;1,0,1))</f>
        <v/>
      </c>
      <c r="AR9011" s="24" t="str">
        <f t="shared" si="422"/>
        <v/>
      </c>
    </row>
    <row r="9012" spans="2:44" x14ac:dyDescent="0.35">
      <c r="B9012" s="20"/>
      <c r="C9012" s="20"/>
      <c r="D9012" s="20"/>
      <c r="E9012" s="20"/>
      <c r="F9012" s="20"/>
      <c r="G9012" s="21"/>
      <c r="H9012" s="20"/>
      <c r="I9012" s="20"/>
      <c r="J9012" s="20"/>
      <c r="K9012" s="20"/>
      <c r="L9012" s="20"/>
      <c r="M9012" s="20"/>
      <c r="N9012" s="20"/>
      <c r="O9012" s="22"/>
      <c r="P9012" s="20"/>
      <c r="Q9012" s="20"/>
      <c r="R9012" s="20"/>
      <c r="S9012" s="20"/>
      <c r="T9012" s="20"/>
      <c r="U9012" s="20"/>
      <c r="V9012" s="20"/>
      <c r="W9012" s="20"/>
      <c r="X9012" s="20"/>
      <c r="Y9012" s="20"/>
      <c r="Z9012" s="20"/>
      <c r="AA9012" s="20"/>
      <c r="AB9012" s="20"/>
      <c r="AC9012" s="20"/>
      <c r="AD9012" s="20"/>
      <c r="AE9012" s="20"/>
      <c r="AF9012" s="22"/>
      <c r="AG9012" s="20"/>
      <c r="AH9012" s="20"/>
      <c r="AI9012" s="20"/>
      <c r="AJ9012" s="20"/>
      <c r="AK9012" s="20"/>
      <c r="AL9012" s="20"/>
      <c r="AM9012" s="24" t="str">
        <f>IF($O9012="","",IF(DATEDIF($O9012,Lista!$V$2,"y")=122,"",DATEDIF($O9012,Lista!$V$2,"y")))</f>
        <v/>
      </c>
      <c r="AN9012" s="24" t="str">
        <f t="shared" si="420"/>
        <v/>
      </c>
      <c r="AO9012" s="24" t="str">
        <f t="shared" si="421"/>
        <v/>
      </c>
      <c r="AP9012" s="25" t="str">
        <f>IFERROR(VLOOKUP($R9012,Lista!$G$2:$H$15,2,FALSE),"")</f>
        <v/>
      </c>
      <c r="AQ9012" s="24" t="str">
        <f>IF(ISBLANK(G9012),"",IF(SUMPRODUCT((G$2:G9012=G9012)*1)&gt;1,0,1))</f>
        <v/>
      </c>
      <c r="AR9012" s="24" t="str">
        <f t="shared" si="422"/>
        <v/>
      </c>
    </row>
    <row r="9013" spans="2:44" x14ac:dyDescent="0.35">
      <c r="B9013" s="20"/>
      <c r="C9013" s="20"/>
      <c r="D9013" s="20"/>
      <c r="E9013" s="20"/>
      <c r="F9013" s="20"/>
      <c r="G9013" s="21"/>
      <c r="H9013" s="20"/>
      <c r="I9013" s="20"/>
      <c r="J9013" s="20"/>
      <c r="K9013" s="20"/>
      <c r="L9013" s="20"/>
      <c r="M9013" s="20"/>
      <c r="N9013" s="20"/>
      <c r="O9013" s="22"/>
      <c r="P9013" s="20"/>
      <c r="Q9013" s="20"/>
      <c r="R9013" s="20"/>
      <c r="S9013" s="20"/>
      <c r="T9013" s="20"/>
      <c r="U9013" s="20"/>
      <c r="V9013" s="20"/>
      <c r="W9013" s="20"/>
      <c r="X9013" s="20"/>
      <c r="Y9013" s="20"/>
      <c r="Z9013" s="20"/>
      <c r="AA9013" s="20"/>
      <c r="AB9013" s="20"/>
      <c r="AC9013" s="20"/>
      <c r="AD9013" s="20"/>
      <c r="AE9013" s="20"/>
      <c r="AF9013" s="22"/>
      <c r="AG9013" s="20"/>
      <c r="AH9013" s="20"/>
      <c r="AI9013" s="20"/>
      <c r="AJ9013" s="20"/>
      <c r="AK9013" s="20"/>
      <c r="AL9013" s="20"/>
      <c r="AM9013" s="24" t="str">
        <f>IF($O9013="","",IF(DATEDIF($O9013,Lista!$V$2,"y")=122,"",DATEDIF($O9013,Lista!$V$2,"y")))</f>
        <v/>
      </c>
      <c r="AN9013" s="24" t="str">
        <f t="shared" si="420"/>
        <v/>
      </c>
      <c r="AO9013" s="24" t="str">
        <f t="shared" si="421"/>
        <v/>
      </c>
      <c r="AP9013" s="25" t="str">
        <f>IFERROR(VLOOKUP($R9013,Lista!$G$2:$H$15,2,FALSE),"")</f>
        <v/>
      </c>
      <c r="AQ9013" s="24" t="str">
        <f>IF(ISBLANK(G9013),"",IF(SUMPRODUCT((G$2:G9013=G9013)*1)&gt;1,0,1))</f>
        <v/>
      </c>
      <c r="AR9013" s="24" t="str">
        <f t="shared" si="422"/>
        <v/>
      </c>
    </row>
    <row r="9014" spans="2:44" x14ac:dyDescent="0.35">
      <c r="B9014" s="20"/>
      <c r="C9014" s="20"/>
      <c r="D9014" s="20"/>
      <c r="E9014" s="20"/>
      <c r="F9014" s="20"/>
      <c r="G9014" s="21"/>
      <c r="H9014" s="20"/>
      <c r="I9014" s="20"/>
      <c r="J9014" s="20"/>
      <c r="K9014" s="20"/>
      <c r="L9014" s="20"/>
      <c r="M9014" s="20"/>
      <c r="N9014" s="20"/>
      <c r="O9014" s="22"/>
      <c r="P9014" s="20"/>
      <c r="Q9014" s="20"/>
      <c r="R9014" s="20"/>
      <c r="S9014" s="20"/>
      <c r="T9014" s="20"/>
      <c r="U9014" s="20"/>
      <c r="V9014" s="20"/>
      <c r="W9014" s="20"/>
      <c r="X9014" s="20"/>
      <c r="Y9014" s="20"/>
      <c r="Z9014" s="20"/>
      <c r="AA9014" s="20"/>
      <c r="AB9014" s="20"/>
      <c r="AC9014" s="20"/>
      <c r="AD9014" s="20"/>
      <c r="AE9014" s="20"/>
      <c r="AF9014" s="22"/>
      <c r="AG9014" s="20"/>
      <c r="AH9014" s="20"/>
      <c r="AI9014" s="20"/>
      <c r="AJ9014" s="20"/>
      <c r="AK9014" s="20"/>
      <c r="AL9014" s="20"/>
      <c r="AM9014" s="24" t="str">
        <f>IF($O9014="","",IF(DATEDIF($O9014,Lista!$V$2,"y")=122,"",DATEDIF($O9014,Lista!$V$2,"y")))</f>
        <v/>
      </c>
      <c r="AN9014" s="24" t="str">
        <f t="shared" si="420"/>
        <v/>
      </c>
      <c r="AO9014" s="24" t="str">
        <f t="shared" si="421"/>
        <v/>
      </c>
      <c r="AP9014" s="25" t="str">
        <f>IFERROR(VLOOKUP($R9014,Lista!$G$2:$H$15,2,FALSE),"")</f>
        <v/>
      </c>
      <c r="AQ9014" s="24" t="str">
        <f>IF(ISBLANK(G9014),"",IF(SUMPRODUCT((G$2:G9014=G9014)*1)&gt;1,0,1))</f>
        <v/>
      </c>
      <c r="AR9014" s="24" t="str">
        <f t="shared" si="422"/>
        <v/>
      </c>
    </row>
    <row r="9015" spans="2:44" x14ac:dyDescent="0.35">
      <c r="B9015" s="20"/>
      <c r="C9015" s="20"/>
      <c r="D9015" s="20"/>
      <c r="E9015" s="20"/>
      <c r="F9015" s="20"/>
      <c r="G9015" s="21"/>
      <c r="H9015" s="20"/>
      <c r="I9015" s="20"/>
      <c r="J9015" s="20"/>
      <c r="K9015" s="20"/>
      <c r="L9015" s="20"/>
      <c r="M9015" s="20"/>
      <c r="N9015" s="20"/>
      <c r="O9015" s="22"/>
      <c r="P9015" s="20"/>
      <c r="Q9015" s="20"/>
      <c r="R9015" s="20"/>
      <c r="S9015" s="20"/>
      <c r="T9015" s="20"/>
      <c r="U9015" s="20"/>
      <c r="V9015" s="20"/>
      <c r="W9015" s="20"/>
      <c r="X9015" s="20"/>
      <c r="Y9015" s="20"/>
      <c r="Z9015" s="20"/>
      <c r="AA9015" s="20"/>
      <c r="AB9015" s="20"/>
      <c r="AC9015" s="20"/>
      <c r="AD9015" s="20"/>
      <c r="AE9015" s="20"/>
      <c r="AF9015" s="22"/>
      <c r="AG9015" s="20"/>
      <c r="AH9015" s="20"/>
      <c r="AI9015" s="20"/>
      <c r="AJ9015" s="20"/>
      <c r="AK9015" s="20"/>
      <c r="AL9015" s="20"/>
      <c r="AM9015" s="24" t="str">
        <f>IF($O9015="","",IF(DATEDIF($O9015,Lista!$V$2,"y")=122,"",DATEDIF($O9015,Lista!$V$2,"y")))</f>
        <v/>
      </c>
      <c r="AN9015" s="24" t="str">
        <f t="shared" si="420"/>
        <v/>
      </c>
      <c r="AO9015" s="24" t="str">
        <f t="shared" si="421"/>
        <v/>
      </c>
      <c r="AP9015" s="25" t="str">
        <f>IFERROR(VLOOKUP($R9015,Lista!$G$2:$H$15,2,FALSE),"")</f>
        <v/>
      </c>
      <c r="AQ9015" s="24" t="str">
        <f>IF(ISBLANK(G9015),"",IF(SUMPRODUCT((G$2:G9015=G9015)*1)&gt;1,0,1))</f>
        <v/>
      </c>
      <c r="AR9015" s="24" t="str">
        <f t="shared" si="422"/>
        <v/>
      </c>
    </row>
    <row r="9016" spans="2:44" x14ac:dyDescent="0.35">
      <c r="B9016" s="20"/>
      <c r="C9016" s="20"/>
      <c r="D9016" s="20"/>
      <c r="E9016" s="20"/>
      <c r="F9016" s="20"/>
      <c r="G9016" s="21"/>
      <c r="H9016" s="20"/>
      <c r="I9016" s="20"/>
      <c r="J9016" s="20"/>
      <c r="K9016" s="20"/>
      <c r="L9016" s="20"/>
      <c r="M9016" s="20"/>
      <c r="N9016" s="20"/>
      <c r="O9016" s="22"/>
      <c r="P9016" s="20"/>
      <c r="Q9016" s="20"/>
      <c r="R9016" s="20"/>
      <c r="S9016" s="20"/>
      <c r="T9016" s="20"/>
      <c r="U9016" s="20"/>
      <c r="V9016" s="20"/>
      <c r="W9016" s="20"/>
      <c r="X9016" s="20"/>
      <c r="Y9016" s="20"/>
      <c r="Z9016" s="20"/>
      <c r="AA9016" s="20"/>
      <c r="AB9016" s="20"/>
      <c r="AC9016" s="20"/>
      <c r="AD9016" s="20"/>
      <c r="AE9016" s="20"/>
      <c r="AF9016" s="22"/>
      <c r="AG9016" s="20"/>
      <c r="AH9016" s="20"/>
      <c r="AI9016" s="20"/>
      <c r="AJ9016" s="20"/>
      <c r="AK9016" s="20"/>
      <c r="AL9016" s="20"/>
      <c r="AM9016" s="24" t="str">
        <f>IF($O9016="","",IF(DATEDIF($O9016,Lista!$V$2,"y")=122,"",DATEDIF($O9016,Lista!$V$2,"y")))</f>
        <v/>
      </c>
      <c r="AN9016" s="24" t="str">
        <f t="shared" si="420"/>
        <v/>
      </c>
      <c r="AO9016" s="24" t="str">
        <f t="shared" si="421"/>
        <v/>
      </c>
      <c r="AP9016" s="25" t="str">
        <f>IFERROR(VLOOKUP($R9016,Lista!$G$2:$H$15,2,FALSE),"")</f>
        <v/>
      </c>
      <c r="AQ9016" s="24" t="str">
        <f>IF(ISBLANK(G9016),"",IF(SUMPRODUCT((G$2:G9016=G9016)*1)&gt;1,0,1))</f>
        <v/>
      </c>
      <c r="AR9016" s="24" t="str">
        <f t="shared" si="422"/>
        <v/>
      </c>
    </row>
    <row r="9017" spans="2:44" x14ac:dyDescent="0.35">
      <c r="B9017" s="20"/>
      <c r="C9017" s="20"/>
      <c r="D9017" s="20"/>
      <c r="E9017" s="20"/>
      <c r="F9017" s="20"/>
      <c r="G9017" s="21"/>
      <c r="H9017" s="20"/>
      <c r="I9017" s="20"/>
      <c r="J9017" s="20"/>
      <c r="K9017" s="20"/>
      <c r="L9017" s="20"/>
      <c r="M9017" s="20"/>
      <c r="N9017" s="20"/>
      <c r="O9017" s="22"/>
      <c r="P9017" s="20"/>
      <c r="Q9017" s="20"/>
      <c r="R9017" s="20"/>
      <c r="S9017" s="20"/>
      <c r="T9017" s="20"/>
      <c r="U9017" s="20"/>
      <c r="V9017" s="20"/>
      <c r="W9017" s="20"/>
      <c r="X9017" s="20"/>
      <c r="Y9017" s="20"/>
      <c r="Z9017" s="20"/>
      <c r="AA9017" s="20"/>
      <c r="AB9017" s="20"/>
      <c r="AC9017" s="20"/>
      <c r="AD9017" s="20"/>
      <c r="AE9017" s="20"/>
      <c r="AF9017" s="22"/>
      <c r="AG9017" s="20"/>
      <c r="AH9017" s="20"/>
      <c r="AI9017" s="20"/>
      <c r="AJ9017" s="20"/>
      <c r="AK9017" s="20"/>
      <c r="AL9017" s="20"/>
      <c r="AM9017" s="24" t="str">
        <f>IF($O9017="","",IF(DATEDIF($O9017,Lista!$V$2,"y")=122,"",DATEDIF($O9017,Lista!$V$2,"y")))</f>
        <v/>
      </c>
      <c r="AN9017" s="24" t="str">
        <f t="shared" si="420"/>
        <v/>
      </c>
      <c r="AO9017" s="24" t="str">
        <f t="shared" si="421"/>
        <v/>
      </c>
      <c r="AP9017" s="25" t="str">
        <f>IFERROR(VLOOKUP($R9017,Lista!$G$2:$H$15,2,FALSE),"")</f>
        <v/>
      </c>
      <c r="AQ9017" s="24" t="str">
        <f>IF(ISBLANK(G9017),"",IF(SUMPRODUCT((G$2:G9017=G9017)*1)&gt;1,0,1))</f>
        <v/>
      </c>
      <c r="AR9017" s="24" t="str">
        <f t="shared" si="422"/>
        <v/>
      </c>
    </row>
    <row r="9018" spans="2:44" x14ac:dyDescent="0.35">
      <c r="B9018" s="20"/>
      <c r="C9018" s="20"/>
      <c r="D9018" s="20"/>
      <c r="E9018" s="20"/>
      <c r="F9018" s="20"/>
      <c r="G9018" s="21"/>
      <c r="H9018" s="20"/>
      <c r="I9018" s="20"/>
      <c r="J9018" s="20"/>
      <c r="K9018" s="20"/>
      <c r="L9018" s="20"/>
      <c r="M9018" s="20"/>
      <c r="N9018" s="20"/>
      <c r="O9018" s="22"/>
      <c r="P9018" s="20"/>
      <c r="Q9018" s="20"/>
      <c r="R9018" s="20"/>
      <c r="S9018" s="20"/>
      <c r="T9018" s="20"/>
      <c r="U9018" s="20"/>
      <c r="V9018" s="20"/>
      <c r="W9018" s="20"/>
      <c r="X9018" s="20"/>
      <c r="Y9018" s="20"/>
      <c r="Z9018" s="20"/>
      <c r="AA9018" s="20"/>
      <c r="AB9018" s="20"/>
      <c r="AC9018" s="20"/>
      <c r="AD9018" s="20"/>
      <c r="AE9018" s="20"/>
      <c r="AF9018" s="22"/>
      <c r="AG9018" s="20"/>
      <c r="AH9018" s="20"/>
      <c r="AI9018" s="20"/>
      <c r="AJ9018" s="20"/>
      <c r="AK9018" s="20"/>
      <c r="AL9018" s="20"/>
      <c r="AM9018" s="24" t="str">
        <f>IF($O9018="","",IF(DATEDIF($O9018,Lista!$V$2,"y")=122,"",DATEDIF($O9018,Lista!$V$2,"y")))</f>
        <v/>
      </c>
      <c r="AN9018" s="24" t="str">
        <f t="shared" si="420"/>
        <v/>
      </c>
      <c r="AO9018" s="24" t="str">
        <f t="shared" si="421"/>
        <v/>
      </c>
      <c r="AP9018" s="25" t="str">
        <f>IFERROR(VLOOKUP($R9018,Lista!$G$2:$H$15,2,FALSE),"")</f>
        <v/>
      </c>
      <c r="AQ9018" s="24" t="str">
        <f>IF(ISBLANK(G9018),"",IF(SUMPRODUCT((G$2:G9018=G9018)*1)&gt;1,0,1))</f>
        <v/>
      </c>
      <c r="AR9018" s="24" t="str">
        <f t="shared" si="422"/>
        <v/>
      </c>
    </row>
    <row r="9019" spans="2:44" x14ac:dyDescent="0.35">
      <c r="B9019" s="20"/>
      <c r="C9019" s="20"/>
      <c r="D9019" s="20"/>
      <c r="E9019" s="20"/>
      <c r="F9019" s="20"/>
      <c r="G9019" s="21"/>
      <c r="H9019" s="20"/>
      <c r="I9019" s="20"/>
      <c r="J9019" s="20"/>
      <c r="K9019" s="20"/>
      <c r="L9019" s="20"/>
      <c r="M9019" s="20"/>
      <c r="N9019" s="20"/>
      <c r="O9019" s="22"/>
      <c r="P9019" s="20"/>
      <c r="Q9019" s="20"/>
      <c r="R9019" s="20"/>
      <c r="S9019" s="20"/>
      <c r="T9019" s="20"/>
      <c r="U9019" s="20"/>
      <c r="V9019" s="20"/>
      <c r="W9019" s="20"/>
      <c r="X9019" s="20"/>
      <c r="Y9019" s="20"/>
      <c r="Z9019" s="20"/>
      <c r="AA9019" s="20"/>
      <c r="AB9019" s="20"/>
      <c r="AC9019" s="20"/>
      <c r="AD9019" s="20"/>
      <c r="AE9019" s="20"/>
      <c r="AF9019" s="22"/>
      <c r="AG9019" s="20"/>
      <c r="AH9019" s="20"/>
      <c r="AI9019" s="20"/>
      <c r="AJ9019" s="20"/>
      <c r="AK9019" s="20"/>
      <c r="AL9019" s="20"/>
      <c r="AM9019" s="24" t="str">
        <f>IF($O9019="","",IF(DATEDIF($O9019,Lista!$V$2,"y")=122,"",DATEDIF($O9019,Lista!$V$2,"y")))</f>
        <v/>
      </c>
      <c r="AN9019" s="24" t="str">
        <f t="shared" si="420"/>
        <v/>
      </c>
      <c r="AO9019" s="24" t="str">
        <f t="shared" si="421"/>
        <v/>
      </c>
      <c r="AP9019" s="25" t="str">
        <f>IFERROR(VLOOKUP($R9019,Lista!$G$2:$H$15,2,FALSE),"")</f>
        <v/>
      </c>
      <c r="AQ9019" s="24" t="str">
        <f>IF(ISBLANK(G9019),"",IF(SUMPRODUCT((G$2:G9019=G9019)*1)&gt;1,0,1))</f>
        <v/>
      </c>
      <c r="AR9019" s="24" t="str">
        <f t="shared" si="422"/>
        <v/>
      </c>
    </row>
    <row r="9020" spans="2:44" x14ac:dyDescent="0.35">
      <c r="B9020" s="20"/>
      <c r="C9020" s="20"/>
      <c r="D9020" s="20"/>
      <c r="E9020" s="20"/>
      <c r="F9020" s="20"/>
      <c r="G9020" s="21"/>
      <c r="H9020" s="20"/>
      <c r="I9020" s="20"/>
      <c r="J9020" s="20"/>
      <c r="K9020" s="20"/>
      <c r="L9020" s="20"/>
      <c r="M9020" s="20"/>
      <c r="N9020" s="20"/>
      <c r="O9020" s="22"/>
      <c r="P9020" s="20"/>
      <c r="Q9020" s="20"/>
      <c r="R9020" s="20"/>
      <c r="S9020" s="20"/>
      <c r="T9020" s="20"/>
      <c r="U9020" s="20"/>
      <c r="V9020" s="20"/>
      <c r="W9020" s="20"/>
      <c r="X9020" s="20"/>
      <c r="Y9020" s="20"/>
      <c r="Z9020" s="20"/>
      <c r="AA9020" s="20"/>
      <c r="AB9020" s="20"/>
      <c r="AC9020" s="20"/>
      <c r="AD9020" s="20"/>
      <c r="AE9020" s="20"/>
      <c r="AF9020" s="22"/>
      <c r="AG9020" s="20"/>
      <c r="AH9020" s="20"/>
      <c r="AI9020" s="20"/>
      <c r="AJ9020" s="20"/>
      <c r="AK9020" s="20"/>
      <c r="AL9020" s="20"/>
      <c r="AM9020" s="24" t="str">
        <f>IF($O9020="","",IF(DATEDIF($O9020,Lista!$V$2,"y")=122,"",DATEDIF($O9020,Lista!$V$2,"y")))</f>
        <v/>
      </c>
      <c r="AN9020" s="24" t="str">
        <f t="shared" si="420"/>
        <v/>
      </c>
      <c r="AO9020" s="24" t="str">
        <f t="shared" si="421"/>
        <v/>
      </c>
      <c r="AP9020" s="25" t="str">
        <f>IFERROR(VLOOKUP($R9020,Lista!$G$2:$H$15,2,FALSE),"")</f>
        <v/>
      </c>
      <c r="AQ9020" s="24" t="str">
        <f>IF(ISBLANK(G9020),"",IF(SUMPRODUCT((G$2:G9020=G9020)*1)&gt;1,0,1))</f>
        <v/>
      </c>
      <c r="AR9020" s="24" t="str">
        <f t="shared" si="422"/>
        <v/>
      </c>
    </row>
    <row r="9021" spans="2:44" x14ac:dyDescent="0.35">
      <c r="B9021" s="20"/>
      <c r="C9021" s="20"/>
      <c r="D9021" s="20"/>
      <c r="E9021" s="20"/>
      <c r="F9021" s="20"/>
      <c r="G9021" s="21"/>
      <c r="H9021" s="20"/>
      <c r="I9021" s="20"/>
      <c r="J9021" s="20"/>
      <c r="K9021" s="20"/>
      <c r="L9021" s="20"/>
      <c r="M9021" s="20"/>
      <c r="N9021" s="20"/>
      <c r="O9021" s="22"/>
      <c r="P9021" s="20"/>
      <c r="Q9021" s="20"/>
      <c r="R9021" s="20"/>
      <c r="S9021" s="20"/>
      <c r="T9021" s="20"/>
      <c r="U9021" s="20"/>
      <c r="V9021" s="20"/>
      <c r="W9021" s="20"/>
      <c r="X9021" s="20"/>
      <c r="Y9021" s="20"/>
      <c r="Z9021" s="20"/>
      <c r="AA9021" s="20"/>
      <c r="AB9021" s="20"/>
      <c r="AC9021" s="20"/>
      <c r="AD9021" s="20"/>
      <c r="AE9021" s="20"/>
      <c r="AF9021" s="22"/>
      <c r="AG9021" s="20"/>
      <c r="AH9021" s="20"/>
      <c r="AI9021" s="20"/>
      <c r="AJ9021" s="20"/>
      <c r="AK9021" s="20"/>
      <c r="AL9021" s="20"/>
      <c r="AM9021" s="24" t="str">
        <f>IF($O9021="","",IF(DATEDIF($O9021,Lista!$V$2,"y")=122,"",DATEDIF($O9021,Lista!$V$2,"y")))</f>
        <v/>
      </c>
      <c r="AN9021" s="24" t="str">
        <f t="shared" si="420"/>
        <v/>
      </c>
      <c r="AO9021" s="24" t="str">
        <f t="shared" si="421"/>
        <v/>
      </c>
      <c r="AP9021" s="25" t="str">
        <f>IFERROR(VLOOKUP($R9021,Lista!$G$2:$H$15,2,FALSE),"")</f>
        <v/>
      </c>
      <c r="AQ9021" s="24" t="str">
        <f>IF(ISBLANK(G9021),"",IF(SUMPRODUCT((G$2:G9021=G9021)*1)&gt;1,0,1))</f>
        <v/>
      </c>
      <c r="AR9021" s="24" t="str">
        <f t="shared" si="422"/>
        <v/>
      </c>
    </row>
    <row r="9022" spans="2:44" x14ac:dyDescent="0.35">
      <c r="B9022" s="20"/>
      <c r="C9022" s="20"/>
      <c r="D9022" s="20"/>
      <c r="E9022" s="20"/>
      <c r="F9022" s="20"/>
      <c r="G9022" s="21"/>
      <c r="H9022" s="20"/>
      <c r="I9022" s="20"/>
      <c r="J9022" s="20"/>
      <c r="K9022" s="20"/>
      <c r="L9022" s="20"/>
      <c r="M9022" s="20"/>
      <c r="N9022" s="20"/>
      <c r="O9022" s="22"/>
      <c r="P9022" s="20"/>
      <c r="Q9022" s="20"/>
      <c r="R9022" s="20"/>
      <c r="S9022" s="20"/>
      <c r="T9022" s="20"/>
      <c r="U9022" s="20"/>
      <c r="V9022" s="20"/>
      <c r="W9022" s="20"/>
      <c r="X9022" s="20"/>
      <c r="Y9022" s="20"/>
      <c r="Z9022" s="20"/>
      <c r="AA9022" s="20"/>
      <c r="AB9022" s="20"/>
      <c r="AC9022" s="20"/>
      <c r="AD9022" s="20"/>
      <c r="AE9022" s="20"/>
      <c r="AF9022" s="22"/>
      <c r="AG9022" s="20"/>
      <c r="AH9022" s="20"/>
      <c r="AI9022" s="20"/>
      <c r="AJ9022" s="20"/>
      <c r="AK9022" s="20"/>
      <c r="AL9022" s="20"/>
      <c r="AM9022" s="24" t="str">
        <f>IF($O9022="","",IF(DATEDIF($O9022,Lista!$V$2,"y")=122,"",DATEDIF($O9022,Lista!$V$2,"y")))</f>
        <v/>
      </c>
      <c r="AN9022" s="24" t="str">
        <f t="shared" si="420"/>
        <v/>
      </c>
      <c r="AO9022" s="24" t="str">
        <f t="shared" si="421"/>
        <v/>
      </c>
      <c r="AP9022" s="25" t="str">
        <f>IFERROR(VLOOKUP($R9022,Lista!$G$2:$H$15,2,FALSE),"")</f>
        <v/>
      </c>
      <c r="AQ9022" s="24" t="str">
        <f>IF(ISBLANK(G9022),"",IF(SUMPRODUCT((G$2:G9022=G9022)*1)&gt;1,0,1))</f>
        <v/>
      </c>
      <c r="AR9022" s="24" t="str">
        <f t="shared" si="422"/>
        <v/>
      </c>
    </row>
    <row r="9023" spans="2:44" x14ac:dyDescent="0.35">
      <c r="B9023" s="20"/>
      <c r="C9023" s="20"/>
      <c r="D9023" s="20"/>
      <c r="E9023" s="20"/>
      <c r="F9023" s="20"/>
      <c r="G9023" s="21"/>
      <c r="H9023" s="20"/>
      <c r="I9023" s="20"/>
      <c r="J9023" s="20"/>
      <c r="K9023" s="20"/>
      <c r="L9023" s="20"/>
      <c r="M9023" s="20"/>
      <c r="N9023" s="20"/>
      <c r="O9023" s="22"/>
      <c r="P9023" s="20"/>
      <c r="Q9023" s="20"/>
      <c r="R9023" s="20"/>
      <c r="S9023" s="20"/>
      <c r="T9023" s="20"/>
      <c r="U9023" s="20"/>
      <c r="V9023" s="20"/>
      <c r="W9023" s="20"/>
      <c r="X9023" s="20"/>
      <c r="Y9023" s="20"/>
      <c r="Z9023" s="20"/>
      <c r="AA9023" s="20"/>
      <c r="AB9023" s="20"/>
      <c r="AC9023" s="20"/>
      <c r="AD9023" s="20"/>
      <c r="AE9023" s="20"/>
      <c r="AF9023" s="22"/>
      <c r="AG9023" s="20"/>
      <c r="AH9023" s="20"/>
      <c r="AI9023" s="20"/>
      <c r="AJ9023" s="20"/>
      <c r="AK9023" s="20"/>
      <c r="AL9023" s="20"/>
      <c r="AM9023" s="24" t="str">
        <f>IF($O9023="","",IF(DATEDIF($O9023,Lista!$V$2,"y")=122,"",DATEDIF($O9023,Lista!$V$2,"y")))</f>
        <v/>
      </c>
      <c r="AN9023" s="24" t="str">
        <f t="shared" si="420"/>
        <v/>
      </c>
      <c r="AO9023" s="24" t="str">
        <f t="shared" si="421"/>
        <v/>
      </c>
      <c r="AP9023" s="25" t="str">
        <f>IFERROR(VLOOKUP($R9023,Lista!$G$2:$H$15,2,FALSE),"")</f>
        <v/>
      </c>
      <c r="AQ9023" s="24" t="str">
        <f>IF(ISBLANK(G9023),"",IF(SUMPRODUCT((G$2:G9023=G9023)*1)&gt;1,0,1))</f>
        <v/>
      </c>
      <c r="AR9023" s="24" t="str">
        <f t="shared" si="422"/>
        <v/>
      </c>
    </row>
    <row r="9024" spans="2:44" x14ac:dyDescent="0.35">
      <c r="B9024" s="20"/>
      <c r="C9024" s="20"/>
      <c r="D9024" s="20"/>
      <c r="E9024" s="20"/>
      <c r="F9024" s="20"/>
      <c r="G9024" s="21"/>
      <c r="H9024" s="20"/>
      <c r="I9024" s="20"/>
      <c r="J9024" s="20"/>
      <c r="K9024" s="20"/>
      <c r="L9024" s="20"/>
      <c r="M9024" s="20"/>
      <c r="N9024" s="20"/>
      <c r="O9024" s="22"/>
      <c r="P9024" s="20"/>
      <c r="Q9024" s="20"/>
      <c r="R9024" s="20"/>
      <c r="S9024" s="20"/>
      <c r="T9024" s="20"/>
      <c r="U9024" s="20"/>
      <c r="V9024" s="20"/>
      <c r="W9024" s="20"/>
      <c r="X9024" s="20"/>
      <c r="Y9024" s="20"/>
      <c r="Z9024" s="20"/>
      <c r="AA9024" s="20"/>
      <c r="AB9024" s="20"/>
      <c r="AC9024" s="20"/>
      <c r="AD9024" s="20"/>
      <c r="AE9024" s="20"/>
      <c r="AF9024" s="22"/>
      <c r="AG9024" s="20"/>
      <c r="AH9024" s="20"/>
      <c r="AI9024" s="20"/>
      <c r="AJ9024" s="20"/>
      <c r="AK9024" s="20"/>
      <c r="AL9024" s="20"/>
      <c r="AM9024" s="24" t="str">
        <f>IF($O9024="","",IF(DATEDIF($O9024,Lista!$V$2,"y")=122,"",DATEDIF($O9024,Lista!$V$2,"y")))</f>
        <v/>
      </c>
      <c r="AN9024" s="24" t="str">
        <f t="shared" si="420"/>
        <v/>
      </c>
      <c r="AO9024" s="24" t="str">
        <f t="shared" si="421"/>
        <v/>
      </c>
      <c r="AP9024" s="25" t="str">
        <f>IFERROR(VLOOKUP($R9024,Lista!$G$2:$H$15,2,FALSE),"")</f>
        <v/>
      </c>
      <c r="AQ9024" s="24" t="str">
        <f>IF(ISBLANK(G9024),"",IF(SUMPRODUCT((G$2:G9024=G9024)*1)&gt;1,0,1))</f>
        <v/>
      </c>
      <c r="AR9024" s="24" t="str">
        <f t="shared" si="422"/>
        <v/>
      </c>
    </row>
    <row r="9025" spans="2:44" x14ac:dyDescent="0.35">
      <c r="B9025" s="20"/>
      <c r="C9025" s="20"/>
      <c r="D9025" s="20"/>
      <c r="E9025" s="20"/>
      <c r="F9025" s="20"/>
      <c r="G9025" s="21"/>
      <c r="H9025" s="20"/>
      <c r="I9025" s="20"/>
      <c r="J9025" s="20"/>
      <c r="K9025" s="20"/>
      <c r="L9025" s="20"/>
      <c r="M9025" s="20"/>
      <c r="N9025" s="20"/>
      <c r="O9025" s="22"/>
      <c r="P9025" s="20"/>
      <c r="Q9025" s="20"/>
      <c r="R9025" s="20"/>
      <c r="S9025" s="20"/>
      <c r="T9025" s="20"/>
      <c r="U9025" s="20"/>
      <c r="V9025" s="20"/>
      <c r="W9025" s="20"/>
      <c r="X9025" s="20"/>
      <c r="Y9025" s="20"/>
      <c r="Z9025" s="20"/>
      <c r="AA9025" s="20"/>
      <c r="AB9025" s="20"/>
      <c r="AC9025" s="20"/>
      <c r="AD9025" s="20"/>
      <c r="AE9025" s="20"/>
      <c r="AF9025" s="22"/>
      <c r="AG9025" s="20"/>
      <c r="AH9025" s="20"/>
      <c r="AI9025" s="20"/>
      <c r="AJ9025" s="20"/>
      <c r="AK9025" s="20"/>
      <c r="AL9025" s="20"/>
      <c r="AM9025" s="24" t="str">
        <f>IF($O9025="","",IF(DATEDIF($O9025,Lista!$V$2,"y")=122,"",DATEDIF($O9025,Lista!$V$2,"y")))</f>
        <v/>
      </c>
      <c r="AN9025" s="24" t="str">
        <f t="shared" si="420"/>
        <v/>
      </c>
      <c r="AO9025" s="24" t="str">
        <f t="shared" si="421"/>
        <v/>
      </c>
      <c r="AP9025" s="25" t="str">
        <f>IFERROR(VLOOKUP($R9025,Lista!$G$2:$H$15,2,FALSE),"")</f>
        <v/>
      </c>
      <c r="AQ9025" s="24" t="str">
        <f>IF(ISBLANK(G9025),"",IF(SUMPRODUCT((G$2:G9025=G9025)*1)&gt;1,0,1))</f>
        <v/>
      </c>
      <c r="AR9025" s="24" t="str">
        <f t="shared" si="422"/>
        <v/>
      </c>
    </row>
    <row r="9026" spans="2:44" x14ac:dyDescent="0.35">
      <c r="B9026" s="20"/>
      <c r="C9026" s="20"/>
      <c r="D9026" s="20"/>
      <c r="E9026" s="20"/>
      <c r="F9026" s="20"/>
      <c r="G9026" s="21"/>
      <c r="H9026" s="20"/>
      <c r="I9026" s="20"/>
      <c r="J9026" s="20"/>
      <c r="K9026" s="20"/>
      <c r="L9026" s="20"/>
      <c r="M9026" s="20"/>
      <c r="N9026" s="20"/>
      <c r="O9026" s="22"/>
      <c r="P9026" s="20"/>
      <c r="Q9026" s="20"/>
      <c r="R9026" s="20"/>
      <c r="S9026" s="20"/>
      <c r="T9026" s="20"/>
      <c r="U9026" s="20"/>
      <c r="V9026" s="20"/>
      <c r="W9026" s="20"/>
      <c r="X9026" s="20"/>
      <c r="Y9026" s="20"/>
      <c r="Z9026" s="20"/>
      <c r="AA9026" s="20"/>
      <c r="AB9026" s="20"/>
      <c r="AC9026" s="20"/>
      <c r="AD9026" s="20"/>
      <c r="AE9026" s="20"/>
      <c r="AF9026" s="22"/>
      <c r="AG9026" s="20"/>
      <c r="AH9026" s="20"/>
      <c r="AI9026" s="20"/>
      <c r="AJ9026" s="20"/>
      <c r="AK9026" s="20"/>
      <c r="AL9026" s="20"/>
      <c r="AM9026" s="24" t="str">
        <f>IF($O9026="","",IF(DATEDIF($O9026,Lista!$V$2,"y")=122,"",DATEDIF($O9026,Lista!$V$2,"y")))</f>
        <v/>
      </c>
      <c r="AN9026" s="24" t="str">
        <f t="shared" si="420"/>
        <v/>
      </c>
      <c r="AO9026" s="24" t="str">
        <f t="shared" si="421"/>
        <v/>
      </c>
      <c r="AP9026" s="25" t="str">
        <f>IFERROR(VLOOKUP($R9026,Lista!$G$2:$H$15,2,FALSE),"")</f>
        <v/>
      </c>
      <c r="AQ9026" s="24" t="str">
        <f>IF(ISBLANK(G9026),"",IF(SUMPRODUCT((G$2:G9026=G9026)*1)&gt;1,0,1))</f>
        <v/>
      </c>
      <c r="AR9026" s="24" t="str">
        <f t="shared" si="422"/>
        <v/>
      </c>
    </row>
    <row r="9027" spans="2:44" x14ac:dyDescent="0.35">
      <c r="B9027" s="20"/>
      <c r="C9027" s="20"/>
      <c r="D9027" s="20"/>
      <c r="E9027" s="20"/>
      <c r="F9027" s="20"/>
      <c r="G9027" s="21"/>
      <c r="H9027" s="20"/>
      <c r="I9027" s="20"/>
      <c r="J9027" s="20"/>
      <c r="K9027" s="20"/>
      <c r="L9027" s="20"/>
      <c r="M9027" s="20"/>
      <c r="N9027" s="20"/>
      <c r="O9027" s="22"/>
      <c r="P9027" s="20"/>
      <c r="Q9027" s="20"/>
      <c r="R9027" s="20"/>
      <c r="S9027" s="20"/>
      <c r="T9027" s="20"/>
      <c r="U9027" s="20"/>
      <c r="V9027" s="20"/>
      <c r="W9027" s="20"/>
      <c r="X9027" s="20"/>
      <c r="Y9027" s="20"/>
      <c r="Z9027" s="20"/>
      <c r="AA9027" s="20"/>
      <c r="AB9027" s="20"/>
      <c r="AC9027" s="20"/>
      <c r="AD9027" s="20"/>
      <c r="AE9027" s="20"/>
      <c r="AF9027" s="22"/>
      <c r="AG9027" s="20"/>
      <c r="AH9027" s="20"/>
      <c r="AI9027" s="20"/>
      <c r="AJ9027" s="20"/>
      <c r="AK9027" s="20"/>
      <c r="AL9027" s="20"/>
      <c r="AM9027" s="24" t="str">
        <f>IF($O9027="","",IF(DATEDIF($O9027,Lista!$V$2,"y")=122,"",DATEDIF($O9027,Lista!$V$2,"y")))</f>
        <v/>
      </c>
      <c r="AN9027" s="24" t="str">
        <f t="shared" ref="AN9027:AN9090" si="423">IF(AM9027="","",IF(AM9027&lt;=5,"0 to 5",IF(AM9027&lt;=17,"6 to 17",IF(AM9027&lt;=49,"18 to 49",IF(AM9027&gt;=50,"&gt; 50")))))</f>
        <v/>
      </c>
      <c r="AO9027" s="24" t="str">
        <f t="shared" ref="AO9027:AO9090" si="424">IF(AM9027="","",IF(AM9027&lt;=4,"0 to 4",IF(AM9027&lt;=9,"5 to 9",IF(AM9027&lt;=14,"10 to 14",IF(AM9027&lt;=18,"15 to 18",IF(AM9027&lt;=29,"19 to 29",IF(AM9027&lt;=59,"30 to 59",IF(AM9027&gt;=60,"&gt; 60"))))))))</f>
        <v/>
      </c>
      <c r="AP9027" s="25" t="str">
        <f>IFERROR(VLOOKUP($R9027,Lista!$G$2:$H$15,2,FALSE),"")</f>
        <v/>
      </c>
      <c r="AQ9027" s="24" t="str">
        <f>IF(ISBLANK(G9027),"",IF(SUMPRODUCT((G$2:G9027=G9027)*1)&gt;1,0,1))</f>
        <v/>
      </c>
      <c r="AR9027" s="24" t="str">
        <f t="shared" ref="AR9027:AR9090" si="425">IF(COUNTA($A9027:$E9027,$G9027:$I9027,$K9027,$M9027,$O9027:$P9027,$R9027:$T9027,$W9027,$X9027,$Y9027,$Z9027,$AA9027,$AB9027,$AD9027:$AE9027,$AF9027:$AF9027)=0,"",COUNTA($A9027:$E9027,$G9027:$I9027,$K9027,$M9027,$O9027:$P9027,$R9027:$T9027,$W9027,$X9027,$Y9027,$Z9027,$AA9027,$AB9027,$AD9027:$AE9027,$AF9027:$AF9027))</f>
        <v/>
      </c>
    </row>
    <row r="9028" spans="2:44" x14ac:dyDescent="0.35">
      <c r="B9028" s="20"/>
      <c r="C9028" s="20"/>
      <c r="D9028" s="20"/>
      <c r="E9028" s="20"/>
      <c r="F9028" s="20"/>
      <c r="G9028" s="21"/>
      <c r="H9028" s="20"/>
      <c r="I9028" s="20"/>
      <c r="J9028" s="20"/>
      <c r="K9028" s="20"/>
      <c r="L9028" s="20"/>
      <c r="M9028" s="20"/>
      <c r="N9028" s="20"/>
      <c r="O9028" s="22"/>
      <c r="P9028" s="20"/>
      <c r="Q9028" s="20"/>
      <c r="R9028" s="20"/>
      <c r="S9028" s="20"/>
      <c r="T9028" s="20"/>
      <c r="U9028" s="20"/>
      <c r="V9028" s="20"/>
      <c r="W9028" s="20"/>
      <c r="X9028" s="20"/>
      <c r="Y9028" s="20"/>
      <c r="Z9028" s="20"/>
      <c r="AA9028" s="20"/>
      <c r="AB9028" s="20"/>
      <c r="AC9028" s="20"/>
      <c r="AD9028" s="20"/>
      <c r="AE9028" s="20"/>
      <c r="AF9028" s="22"/>
      <c r="AG9028" s="20"/>
      <c r="AH9028" s="20"/>
      <c r="AI9028" s="20"/>
      <c r="AJ9028" s="20"/>
      <c r="AK9028" s="20"/>
      <c r="AL9028" s="20"/>
      <c r="AM9028" s="24" t="str">
        <f>IF($O9028="","",IF(DATEDIF($O9028,Lista!$V$2,"y")=122,"",DATEDIF($O9028,Lista!$V$2,"y")))</f>
        <v/>
      </c>
      <c r="AN9028" s="24" t="str">
        <f t="shared" si="423"/>
        <v/>
      </c>
      <c r="AO9028" s="24" t="str">
        <f t="shared" si="424"/>
        <v/>
      </c>
      <c r="AP9028" s="25" t="str">
        <f>IFERROR(VLOOKUP($R9028,Lista!$G$2:$H$15,2,FALSE),"")</f>
        <v/>
      </c>
      <c r="AQ9028" s="24" t="str">
        <f>IF(ISBLANK(G9028),"",IF(SUMPRODUCT((G$2:G9028=G9028)*1)&gt;1,0,1))</f>
        <v/>
      </c>
      <c r="AR9028" s="24" t="str">
        <f t="shared" si="425"/>
        <v/>
      </c>
    </row>
    <row r="9029" spans="2:44" x14ac:dyDescent="0.35">
      <c r="B9029" s="20"/>
      <c r="C9029" s="20"/>
      <c r="D9029" s="20"/>
      <c r="E9029" s="20"/>
      <c r="F9029" s="20"/>
      <c r="G9029" s="21"/>
      <c r="H9029" s="20"/>
      <c r="I9029" s="20"/>
      <c r="J9029" s="20"/>
      <c r="K9029" s="20"/>
      <c r="L9029" s="20"/>
      <c r="M9029" s="20"/>
      <c r="N9029" s="20"/>
      <c r="O9029" s="22"/>
      <c r="P9029" s="20"/>
      <c r="Q9029" s="20"/>
      <c r="R9029" s="20"/>
      <c r="S9029" s="20"/>
      <c r="T9029" s="20"/>
      <c r="U9029" s="20"/>
      <c r="V9029" s="20"/>
      <c r="W9029" s="20"/>
      <c r="X9029" s="20"/>
      <c r="Y9029" s="20"/>
      <c r="Z9029" s="20"/>
      <c r="AA9029" s="20"/>
      <c r="AB9029" s="20"/>
      <c r="AC9029" s="20"/>
      <c r="AD9029" s="20"/>
      <c r="AE9029" s="20"/>
      <c r="AF9029" s="22"/>
      <c r="AG9029" s="20"/>
      <c r="AH9029" s="20"/>
      <c r="AI9029" s="20"/>
      <c r="AJ9029" s="20"/>
      <c r="AK9029" s="20"/>
      <c r="AL9029" s="20"/>
      <c r="AM9029" s="24" t="str">
        <f>IF($O9029="","",IF(DATEDIF($O9029,Lista!$V$2,"y")=122,"",DATEDIF($O9029,Lista!$V$2,"y")))</f>
        <v/>
      </c>
      <c r="AN9029" s="24" t="str">
        <f t="shared" si="423"/>
        <v/>
      </c>
      <c r="AO9029" s="24" t="str">
        <f t="shared" si="424"/>
        <v/>
      </c>
      <c r="AP9029" s="25" t="str">
        <f>IFERROR(VLOOKUP($R9029,Lista!$G$2:$H$15,2,FALSE),"")</f>
        <v/>
      </c>
      <c r="AQ9029" s="24" t="str">
        <f>IF(ISBLANK(G9029),"",IF(SUMPRODUCT((G$2:G9029=G9029)*1)&gt;1,0,1))</f>
        <v/>
      </c>
      <c r="AR9029" s="24" t="str">
        <f t="shared" si="425"/>
        <v/>
      </c>
    </row>
    <row r="9030" spans="2:44" x14ac:dyDescent="0.35">
      <c r="B9030" s="20"/>
      <c r="C9030" s="20"/>
      <c r="D9030" s="20"/>
      <c r="E9030" s="20"/>
      <c r="F9030" s="20"/>
      <c r="G9030" s="21"/>
      <c r="H9030" s="20"/>
      <c r="I9030" s="20"/>
      <c r="J9030" s="20"/>
      <c r="K9030" s="20"/>
      <c r="L9030" s="20"/>
      <c r="M9030" s="20"/>
      <c r="N9030" s="20"/>
      <c r="O9030" s="22"/>
      <c r="P9030" s="20"/>
      <c r="Q9030" s="20"/>
      <c r="R9030" s="20"/>
      <c r="S9030" s="20"/>
      <c r="T9030" s="20"/>
      <c r="U9030" s="20"/>
      <c r="V9030" s="20"/>
      <c r="W9030" s="20"/>
      <c r="X9030" s="20"/>
      <c r="Y9030" s="20"/>
      <c r="Z9030" s="20"/>
      <c r="AA9030" s="20"/>
      <c r="AB9030" s="20"/>
      <c r="AC9030" s="20"/>
      <c r="AD9030" s="20"/>
      <c r="AE9030" s="20"/>
      <c r="AF9030" s="22"/>
      <c r="AG9030" s="20"/>
      <c r="AH9030" s="20"/>
      <c r="AI9030" s="20"/>
      <c r="AJ9030" s="20"/>
      <c r="AK9030" s="20"/>
      <c r="AL9030" s="20"/>
      <c r="AM9030" s="24" t="str">
        <f>IF($O9030="","",IF(DATEDIF($O9030,Lista!$V$2,"y")=122,"",DATEDIF($O9030,Lista!$V$2,"y")))</f>
        <v/>
      </c>
      <c r="AN9030" s="24" t="str">
        <f t="shared" si="423"/>
        <v/>
      </c>
      <c r="AO9030" s="24" t="str">
        <f t="shared" si="424"/>
        <v/>
      </c>
      <c r="AP9030" s="25" t="str">
        <f>IFERROR(VLOOKUP($R9030,Lista!$G$2:$H$15,2,FALSE),"")</f>
        <v/>
      </c>
      <c r="AQ9030" s="24" t="str">
        <f>IF(ISBLANK(G9030),"",IF(SUMPRODUCT((G$2:G9030=G9030)*1)&gt;1,0,1))</f>
        <v/>
      </c>
      <c r="AR9030" s="24" t="str">
        <f t="shared" si="425"/>
        <v/>
      </c>
    </row>
    <row r="9031" spans="2:44" x14ac:dyDescent="0.35">
      <c r="B9031" s="20"/>
      <c r="C9031" s="20"/>
      <c r="D9031" s="20"/>
      <c r="E9031" s="20"/>
      <c r="F9031" s="20"/>
      <c r="G9031" s="21"/>
      <c r="H9031" s="20"/>
      <c r="I9031" s="20"/>
      <c r="J9031" s="20"/>
      <c r="K9031" s="20"/>
      <c r="L9031" s="20"/>
      <c r="M9031" s="20"/>
      <c r="N9031" s="20"/>
      <c r="O9031" s="22"/>
      <c r="P9031" s="20"/>
      <c r="Q9031" s="20"/>
      <c r="R9031" s="20"/>
      <c r="S9031" s="20"/>
      <c r="T9031" s="20"/>
      <c r="U9031" s="20"/>
      <c r="V9031" s="20"/>
      <c r="W9031" s="20"/>
      <c r="X9031" s="20"/>
      <c r="Y9031" s="20"/>
      <c r="Z9031" s="20"/>
      <c r="AA9031" s="20"/>
      <c r="AB9031" s="20"/>
      <c r="AC9031" s="20"/>
      <c r="AD9031" s="20"/>
      <c r="AE9031" s="20"/>
      <c r="AF9031" s="22"/>
      <c r="AG9031" s="20"/>
      <c r="AH9031" s="20"/>
      <c r="AI9031" s="20"/>
      <c r="AJ9031" s="20"/>
      <c r="AK9031" s="20"/>
      <c r="AL9031" s="20"/>
      <c r="AM9031" s="24" t="str">
        <f>IF($O9031="","",IF(DATEDIF($O9031,Lista!$V$2,"y")=122,"",DATEDIF($O9031,Lista!$V$2,"y")))</f>
        <v/>
      </c>
      <c r="AN9031" s="24" t="str">
        <f t="shared" si="423"/>
        <v/>
      </c>
      <c r="AO9031" s="24" t="str">
        <f t="shared" si="424"/>
        <v/>
      </c>
      <c r="AP9031" s="25" t="str">
        <f>IFERROR(VLOOKUP($R9031,Lista!$G$2:$H$15,2,FALSE),"")</f>
        <v/>
      </c>
      <c r="AQ9031" s="24" t="str">
        <f>IF(ISBLANK(G9031),"",IF(SUMPRODUCT((G$2:G9031=G9031)*1)&gt;1,0,1))</f>
        <v/>
      </c>
      <c r="AR9031" s="24" t="str">
        <f t="shared" si="425"/>
        <v/>
      </c>
    </row>
    <row r="9032" spans="2:44" x14ac:dyDescent="0.35">
      <c r="B9032" s="20"/>
      <c r="C9032" s="20"/>
      <c r="D9032" s="20"/>
      <c r="E9032" s="20"/>
      <c r="F9032" s="20"/>
      <c r="G9032" s="21"/>
      <c r="H9032" s="20"/>
      <c r="I9032" s="20"/>
      <c r="J9032" s="20"/>
      <c r="K9032" s="20"/>
      <c r="L9032" s="20"/>
      <c r="M9032" s="20"/>
      <c r="N9032" s="20"/>
      <c r="O9032" s="22"/>
      <c r="P9032" s="20"/>
      <c r="Q9032" s="20"/>
      <c r="R9032" s="20"/>
      <c r="S9032" s="20"/>
      <c r="T9032" s="20"/>
      <c r="U9032" s="20"/>
      <c r="V9032" s="20"/>
      <c r="W9032" s="20"/>
      <c r="X9032" s="20"/>
      <c r="Y9032" s="20"/>
      <c r="Z9032" s="20"/>
      <c r="AA9032" s="20"/>
      <c r="AB9032" s="20"/>
      <c r="AC9032" s="20"/>
      <c r="AD9032" s="20"/>
      <c r="AE9032" s="20"/>
      <c r="AF9032" s="22"/>
      <c r="AG9032" s="20"/>
      <c r="AH9032" s="20"/>
      <c r="AI9032" s="20"/>
      <c r="AJ9032" s="20"/>
      <c r="AK9032" s="20"/>
      <c r="AL9032" s="20"/>
      <c r="AM9032" s="24" t="str">
        <f>IF($O9032="","",IF(DATEDIF($O9032,Lista!$V$2,"y")=122,"",DATEDIF($O9032,Lista!$V$2,"y")))</f>
        <v/>
      </c>
      <c r="AN9032" s="24" t="str">
        <f t="shared" si="423"/>
        <v/>
      </c>
      <c r="AO9032" s="24" t="str">
        <f t="shared" si="424"/>
        <v/>
      </c>
      <c r="AP9032" s="25" t="str">
        <f>IFERROR(VLOOKUP($R9032,Lista!$G$2:$H$15,2,FALSE),"")</f>
        <v/>
      </c>
      <c r="AQ9032" s="24" t="str">
        <f>IF(ISBLANK(G9032),"",IF(SUMPRODUCT((G$2:G9032=G9032)*1)&gt;1,0,1))</f>
        <v/>
      </c>
      <c r="AR9032" s="24" t="str">
        <f t="shared" si="425"/>
        <v/>
      </c>
    </row>
    <row r="9033" spans="2:44" x14ac:dyDescent="0.35">
      <c r="B9033" s="20"/>
      <c r="C9033" s="20"/>
      <c r="D9033" s="20"/>
      <c r="E9033" s="20"/>
      <c r="F9033" s="20"/>
      <c r="G9033" s="21"/>
      <c r="H9033" s="20"/>
      <c r="I9033" s="20"/>
      <c r="J9033" s="20"/>
      <c r="K9033" s="20"/>
      <c r="L9033" s="20"/>
      <c r="M9033" s="20"/>
      <c r="N9033" s="20"/>
      <c r="O9033" s="22"/>
      <c r="P9033" s="20"/>
      <c r="Q9033" s="20"/>
      <c r="R9033" s="20"/>
      <c r="S9033" s="20"/>
      <c r="T9033" s="20"/>
      <c r="U9033" s="20"/>
      <c r="V9033" s="20"/>
      <c r="W9033" s="20"/>
      <c r="X9033" s="20"/>
      <c r="Y9033" s="20"/>
      <c r="Z9033" s="20"/>
      <c r="AA9033" s="20"/>
      <c r="AB9033" s="20"/>
      <c r="AC9033" s="20"/>
      <c r="AD9033" s="20"/>
      <c r="AE9033" s="20"/>
      <c r="AF9033" s="22"/>
      <c r="AG9033" s="20"/>
      <c r="AH9033" s="20"/>
      <c r="AI9033" s="20"/>
      <c r="AJ9033" s="20"/>
      <c r="AK9033" s="20"/>
      <c r="AL9033" s="20"/>
      <c r="AM9033" s="24" t="str">
        <f>IF($O9033="","",IF(DATEDIF($O9033,Lista!$V$2,"y")=122,"",DATEDIF($O9033,Lista!$V$2,"y")))</f>
        <v/>
      </c>
      <c r="AN9033" s="24" t="str">
        <f t="shared" si="423"/>
        <v/>
      </c>
      <c r="AO9033" s="24" t="str">
        <f t="shared" si="424"/>
        <v/>
      </c>
      <c r="AP9033" s="25" t="str">
        <f>IFERROR(VLOOKUP($R9033,Lista!$G$2:$H$15,2,FALSE),"")</f>
        <v/>
      </c>
      <c r="AQ9033" s="24" t="str">
        <f>IF(ISBLANK(G9033),"",IF(SUMPRODUCT((G$2:G9033=G9033)*1)&gt;1,0,1))</f>
        <v/>
      </c>
      <c r="AR9033" s="24" t="str">
        <f t="shared" si="425"/>
        <v/>
      </c>
    </row>
    <row r="9034" spans="2:44" x14ac:dyDescent="0.35">
      <c r="B9034" s="20"/>
      <c r="C9034" s="20"/>
      <c r="D9034" s="20"/>
      <c r="E9034" s="20"/>
      <c r="F9034" s="20"/>
      <c r="G9034" s="21"/>
      <c r="H9034" s="20"/>
      <c r="I9034" s="20"/>
      <c r="J9034" s="20"/>
      <c r="K9034" s="20"/>
      <c r="L9034" s="20"/>
      <c r="M9034" s="20"/>
      <c r="N9034" s="20"/>
      <c r="O9034" s="22"/>
      <c r="P9034" s="20"/>
      <c r="Q9034" s="20"/>
      <c r="R9034" s="20"/>
      <c r="S9034" s="20"/>
      <c r="T9034" s="20"/>
      <c r="U9034" s="20"/>
      <c r="V9034" s="20"/>
      <c r="W9034" s="20"/>
      <c r="X9034" s="20"/>
      <c r="Y9034" s="20"/>
      <c r="Z9034" s="20"/>
      <c r="AA9034" s="20"/>
      <c r="AB9034" s="20"/>
      <c r="AC9034" s="20"/>
      <c r="AD9034" s="20"/>
      <c r="AE9034" s="20"/>
      <c r="AF9034" s="22"/>
      <c r="AG9034" s="20"/>
      <c r="AH9034" s="20"/>
      <c r="AI9034" s="20"/>
      <c r="AJ9034" s="20"/>
      <c r="AK9034" s="20"/>
      <c r="AL9034" s="20"/>
      <c r="AM9034" s="24" t="str">
        <f>IF($O9034="","",IF(DATEDIF($O9034,Lista!$V$2,"y")=122,"",DATEDIF($O9034,Lista!$V$2,"y")))</f>
        <v/>
      </c>
      <c r="AN9034" s="24" t="str">
        <f t="shared" si="423"/>
        <v/>
      </c>
      <c r="AO9034" s="24" t="str">
        <f t="shared" si="424"/>
        <v/>
      </c>
      <c r="AP9034" s="25" t="str">
        <f>IFERROR(VLOOKUP($R9034,Lista!$G$2:$H$15,2,FALSE),"")</f>
        <v/>
      </c>
      <c r="AQ9034" s="24" t="str">
        <f>IF(ISBLANK(G9034),"",IF(SUMPRODUCT((G$2:G9034=G9034)*1)&gt;1,0,1))</f>
        <v/>
      </c>
      <c r="AR9034" s="24" t="str">
        <f t="shared" si="425"/>
        <v/>
      </c>
    </row>
    <row r="9035" spans="2:44" x14ac:dyDescent="0.35">
      <c r="B9035" s="20"/>
      <c r="C9035" s="20"/>
      <c r="D9035" s="20"/>
      <c r="E9035" s="20"/>
      <c r="F9035" s="20"/>
      <c r="G9035" s="21"/>
      <c r="H9035" s="20"/>
      <c r="I9035" s="20"/>
      <c r="J9035" s="20"/>
      <c r="K9035" s="20"/>
      <c r="L9035" s="20"/>
      <c r="M9035" s="20"/>
      <c r="N9035" s="20"/>
      <c r="O9035" s="22"/>
      <c r="P9035" s="20"/>
      <c r="Q9035" s="20"/>
      <c r="R9035" s="20"/>
      <c r="S9035" s="20"/>
      <c r="T9035" s="20"/>
      <c r="U9035" s="20"/>
      <c r="V9035" s="20"/>
      <c r="W9035" s="20"/>
      <c r="X9035" s="20"/>
      <c r="Y9035" s="20"/>
      <c r="Z9035" s="20"/>
      <c r="AA9035" s="20"/>
      <c r="AB9035" s="20"/>
      <c r="AC9035" s="20"/>
      <c r="AD9035" s="20"/>
      <c r="AE9035" s="20"/>
      <c r="AF9035" s="22"/>
      <c r="AG9035" s="20"/>
      <c r="AH9035" s="20"/>
      <c r="AI9035" s="20"/>
      <c r="AJ9035" s="20"/>
      <c r="AK9035" s="20"/>
      <c r="AL9035" s="20"/>
      <c r="AM9035" s="24" t="str">
        <f>IF($O9035="","",IF(DATEDIF($O9035,Lista!$V$2,"y")=122,"",DATEDIF($O9035,Lista!$V$2,"y")))</f>
        <v/>
      </c>
      <c r="AN9035" s="24" t="str">
        <f t="shared" si="423"/>
        <v/>
      </c>
      <c r="AO9035" s="24" t="str">
        <f t="shared" si="424"/>
        <v/>
      </c>
      <c r="AP9035" s="25" t="str">
        <f>IFERROR(VLOOKUP($R9035,Lista!$G$2:$H$15,2,FALSE),"")</f>
        <v/>
      </c>
      <c r="AQ9035" s="24" t="str">
        <f>IF(ISBLANK(G9035),"",IF(SUMPRODUCT((G$2:G9035=G9035)*1)&gt;1,0,1))</f>
        <v/>
      </c>
      <c r="AR9035" s="24" t="str">
        <f t="shared" si="425"/>
        <v/>
      </c>
    </row>
    <row r="9036" spans="2:44" x14ac:dyDescent="0.35">
      <c r="B9036" s="20"/>
      <c r="C9036" s="20"/>
      <c r="D9036" s="20"/>
      <c r="E9036" s="20"/>
      <c r="F9036" s="20"/>
      <c r="G9036" s="21"/>
      <c r="H9036" s="20"/>
      <c r="I9036" s="20"/>
      <c r="J9036" s="20"/>
      <c r="K9036" s="20"/>
      <c r="L9036" s="20"/>
      <c r="M9036" s="20"/>
      <c r="N9036" s="20"/>
      <c r="O9036" s="22"/>
      <c r="P9036" s="20"/>
      <c r="Q9036" s="20"/>
      <c r="R9036" s="20"/>
      <c r="S9036" s="20"/>
      <c r="T9036" s="20"/>
      <c r="U9036" s="20"/>
      <c r="V9036" s="20"/>
      <c r="W9036" s="20"/>
      <c r="X9036" s="20"/>
      <c r="Y9036" s="20"/>
      <c r="Z9036" s="20"/>
      <c r="AA9036" s="20"/>
      <c r="AB9036" s="20"/>
      <c r="AC9036" s="20"/>
      <c r="AD9036" s="20"/>
      <c r="AE9036" s="20"/>
      <c r="AF9036" s="22"/>
      <c r="AG9036" s="20"/>
      <c r="AH9036" s="20"/>
      <c r="AI9036" s="20"/>
      <c r="AJ9036" s="20"/>
      <c r="AK9036" s="20"/>
      <c r="AL9036" s="20"/>
      <c r="AM9036" s="24" t="str">
        <f>IF($O9036="","",IF(DATEDIF($O9036,Lista!$V$2,"y")=122,"",DATEDIF($O9036,Lista!$V$2,"y")))</f>
        <v/>
      </c>
      <c r="AN9036" s="24" t="str">
        <f t="shared" si="423"/>
        <v/>
      </c>
      <c r="AO9036" s="24" t="str">
        <f t="shared" si="424"/>
        <v/>
      </c>
      <c r="AP9036" s="25" t="str">
        <f>IFERROR(VLOOKUP($R9036,Lista!$G$2:$H$15,2,FALSE),"")</f>
        <v/>
      </c>
      <c r="AQ9036" s="24" t="str">
        <f>IF(ISBLANK(G9036),"",IF(SUMPRODUCT((G$2:G9036=G9036)*1)&gt;1,0,1))</f>
        <v/>
      </c>
      <c r="AR9036" s="24" t="str">
        <f t="shared" si="425"/>
        <v/>
      </c>
    </row>
    <row r="9037" spans="2:44" x14ac:dyDescent="0.35">
      <c r="B9037" s="20"/>
      <c r="C9037" s="20"/>
      <c r="D9037" s="20"/>
      <c r="E9037" s="20"/>
      <c r="F9037" s="20"/>
      <c r="G9037" s="21"/>
      <c r="H9037" s="20"/>
      <c r="I9037" s="20"/>
      <c r="J9037" s="20"/>
      <c r="K9037" s="20"/>
      <c r="L9037" s="20"/>
      <c r="M9037" s="20"/>
      <c r="N9037" s="20"/>
      <c r="O9037" s="22"/>
      <c r="P9037" s="20"/>
      <c r="Q9037" s="20"/>
      <c r="R9037" s="20"/>
      <c r="S9037" s="20"/>
      <c r="T9037" s="20"/>
      <c r="U9037" s="20"/>
      <c r="V9037" s="20"/>
      <c r="W9037" s="20"/>
      <c r="X9037" s="20"/>
      <c r="Y9037" s="20"/>
      <c r="Z9037" s="20"/>
      <c r="AA9037" s="20"/>
      <c r="AB9037" s="20"/>
      <c r="AC9037" s="20"/>
      <c r="AD9037" s="20"/>
      <c r="AE9037" s="20"/>
      <c r="AF9037" s="22"/>
      <c r="AG9037" s="20"/>
      <c r="AH9037" s="20"/>
      <c r="AI9037" s="20"/>
      <c r="AJ9037" s="20"/>
      <c r="AK9037" s="20"/>
      <c r="AL9037" s="20"/>
      <c r="AM9037" s="24" t="str">
        <f>IF($O9037="","",IF(DATEDIF($O9037,Lista!$V$2,"y")=122,"",DATEDIF($O9037,Lista!$V$2,"y")))</f>
        <v/>
      </c>
      <c r="AN9037" s="24" t="str">
        <f t="shared" si="423"/>
        <v/>
      </c>
      <c r="AO9037" s="24" t="str">
        <f t="shared" si="424"/>
        <v/>
      </c>
      <c r="AP9037" s="25" t="str">
        <f>IFERROR(VLOOKUP($R9037,Lista!$G$2:$H$15,2,FALSE),"")</f>
        <v/>
      </c>
      <c r="AQ9037" s="24" t="str">
        <f>IF(ISBLANK(G9037),"",IF(SUMPRODUCT((G$2:G9037=G9037)*1)&gt;1,0,1))</f>
        <v/>
      </c>
      <c r="AR9037" s="24" t="str">
        <f t="shared" si="425"/>
        <v/>
      </c>
    </row>
    <row r="9038" spans="2:44" x14ac:dyDescent="0.35">
      <c r="B9038" s="20"/>
      <c r="C9038" s="20"/>
      <c r="D9038" s="20"/>
      <c r="E9038" s="20"/>
      <c r="F9038" s="20"/>
      <c r="G9038" s="21"/>
      <c r="H9038" s="20"/>
      <c r="I9038" s="20"/>
      <c r="J9038" s="20"/>
      <c r="K9038" s="20"/>
      <c r="L9038" s="20"/>
      <c r="M9038" s="20"/>
      <c r="N9038" s="20"/>
      <c r="O9038" s="22"/>
      <c r="P9038" s="20"/>
      <c r="Q9038" s="20"/>
      <c r="R9038" s="20"/>
      <c r="S9038" s="20"/>
      <c r="T9038" s="20"/>
      <c r="U9038" s="20"/>
      <c r="V9038" s="20"/>
      <c r="W9038" s="20"/>
      <c r="X9038" s="20"/>
      <c r="Y9038" s="20"/>
      <c r="Z9038" s="20"/>
      <c r="AA9038" s="20"/>
      <c r="AB9038" s="20"/>
      <c r="AC9038" s="20"/>
      <c r="AD9038" s="20"/>
      <c r="AE9038" s="20"/>
      <c r="AF9038" s="22"/>
      <c r="AG9038" s="20"/>
      <c r="AH9038" s="20"/>
      <c r="AI9038" s="20"/>
      <c r="AJ9038" s="20"/>
      <c r="AK9038" s="20"/>
      <c r="AL9038" s="20"/>
      <c r="AM9038" s="24" t="str">
        <f>IF($O9038="","",IF(DATEDIF($O9038,Lista!$V$2,"y")=122,"",DATEDIF($O9038,Lista!$V$2,"y")))</f>
        <v/>
      </c>
      <c r="AN9038" s="24" t="str">
        <f t="shared" si="423"/>
        <v/>
      </c>
      <c r="AO9038" s="24" t="str">
        <f t="shared" si="424"/>
        <v/>
      </c>
      <c r="AP9038" s="25" t="str">
        <f>IFERROR(VLOOKUP($R9038,Lista!$G$2:$H$15,2,FALSE),"")</f>
        <v/>
      </c>
      <c r="AQ9038" s="24" t="str">
        <f>IF(ISBLANK(G9038),"",IF(SUMPRODUCT((G$2:G9038=G9038)*1)&gt;1,0,1))</f>
        <v/>
      </c>
      <c r="AR9038" s="24" t="str">
        <f t="shared" si="425"/>
        <v/>
      </c>
    </row>
    <row r="9039" spans="2:44" x14ac:dyDescent="0.35">
      <c r="B9039" s="20"/>
      <c r="C9039" s="20"/>
      <c r="D9039" s="20"/>
      <c r="E9039" s="20"/>
      <c r="F9039" s="20"/>
      <c r="G9039" s="21"/>
      <c r="H9039" s="20"/>
      <c r="I9039" s="20"/>
      <c r="J9039" s="20"/>
      <c r="K9039" s="20"/>
      <c r="L9039" s="20"/>
      <c r="M9039" s="20"/>
      <c r="N9039" s="20"/>
      <c r="O9039" s="22"/>
      <c r="P9039" s="20"/>
      <c r="Q9039" s="20"/>
      <c r="R9039" s="20"/>
      <c r="S9039" s="20"/>
      <c r="T9039" s="20"/>
      <c r="U9039" s="20"/>
      <c r="V9039" s="20"/>
      <c r="W9039" s="20"/>
      <c r="X9039" s="20"/>
      <c r="Y9039" s="20"/>
      <c r="Z9039" s="20"/>
      <c r="AA9039" s="20"/>
      <c r="AB9039" s="20"/>
      <c r="AC9039" s="20"/>
      <c r="AD9039" s="20"/>
      <c r="AE9039" s="20"/>
      <c r="AF9039" s="22"/>
      <c r="AG9039" s="20"/>
      <c r="AH9039" s="20"/>
      <c r="AI9039" s="20"/>
      <c r="AJ9039" s="20"/>
      <c r="AK9039" s="20"/>
      <c r="AL9039" s="20"/>
      <c r="AM9039" s="24" t="str">
        <f>IF($O9039="","",IF(DATEDIF($O9039,Lista!$V$2,"y")=122,"",DATEDIF($O9039,Lista!$V$2,"y")))</f>
        <v/>
      </c>
      <c r="AN9039" s="24" t="str">
        <f t="shared" si="423"/>
        <v/>
      </c>
      <c r="AO9039" s="24" t="str">
        <f t="shared" si="424"/>
        <v/>
      </c>
      <c r="AP9039" s="25" t="str">
        <f>IFERROR(VLOOKUP($R9039,Lista!$G$2:$H$15,2,FALSE),"")</f>
        <v/>
      </c>
      <c r="AQ9039" s="24" t="str">
        <f>IF(ISBLANK(G9039),"",IF(SUMPRODUCT((G$2:G9039=G9039)*1)&gt;1,0,1))</f>
        <v/>
      </c>
      <c r="AR9039" s="24" t="str">
        <f t="shared" si="425"/>
        <v/>
      </c>
    </row>
    <row r="9040" spans="2:44" x14ac:dyDescent="0.35">
      <c r="B9040" s="20"/>
      <c r="C9040" s="20"/>
      <c r="D9040" s="20"/>
      <c r="E9040" s="20"/>
      <c r="F9040" s="20"/>
      <c r="G9040" s="21"/>
      <c r="H9040" s="20"/>
      <c r="I9040" s="20"/>
      <c r="J9040" s="20"/>
      <c r="K9040" s="20"/>
      <c r="L9040" s="20"/>
      <c r="M9040" s="20"/>
      <c r="N9040" s="20"/>
      <c r="O9040" s="22"/>
      <c r="P9040" s="20"/>
      <c r="Q9040" s="20"/>
      <c r="R9040" s="20"/>
      <c r="S9040" s="20"/>
      <c r="T9040" s="20"/>
      <c r="U9040" s="20"/>
      <c r="V9040" s="20"/>
      <c r="W9040" s="20"/>
      <c r="X9040" s="20"/>
      <c r="Y9040" s="20"/>
      <c r="Z9040" s="20"/>
      <c r="AA9040" s="20"/>
      <c r="AB9040" s="20"/>
      <c r="AC9040" s="20"/>
      <c r="AD9040" s="20"/>
      <c r="AE9040" s="20"/>
      <c r="AF9040" s="22"/>
      <c r="AG9040" s="20"/>
      <c r="AH9040" s="20"/>
      <c r="AI9040" s="20"/>
      <c r="AJ9040" s="20"/>
      <c r="AK9040" s="20"/>
      <c r="AL9040" s="20"/>
      <c r="AM9040" s="24" t="str">
        <f>IF($O9040="","",IF(DATEDIF($O9040,Lista!$V$2,"y")=122,"",DATEDIF($O9040,Lista!$V$2,"y")))</f>
        <v/>
      </c>
      <c r="AN9040" s="24" t="str">
        <f t="shared" si="423"/>
        <v/>
      </c>
      <c r="AO9040" s="24" t="str">
        <f t="shared" si="424"/>
        <v/>
      </c>
      <c r="AP9040" s="25" t="str">
        <f>IFERROR(VLOOKUP($R9040,Lista!$G$2:$H$15,2,FALSE),"")</f>
        <v/>
      </c>
      <c r="AQ9040" s="24" t="str">
        <f>IF(ISBLANK(G9040),"",IF(SUMPRODUCT((G$2:G9040=G9040)*1)&gt;1,0,1))</f>
        <v/>
      </c>
      <c r="AR9040" s="24" t="str">
        <f t="shared" si="425"/>
        <v/>
      </c>
    </row>
    <row r="9041" spans="2:44" x14ac:dyDescent="0.35">
      <c r="B9041" s="20"/>
      <c r="C9041" s="20"/>
      <c r="D9041" s="20"/>
      <c r="E9041" s="20"/>
      <c r="F9041" s="20"/>
      <c r="G9041" s="21"/>
      <c r="H9041" s="20"/>
      <c r="I9041" s="20"/>
      <c r="J9041" s="20"/>
      <c r="K9041" s="20"/>
      <c r="L9041" s="20"/>
      <c r="M9041" s="20"/>
      <c r="N9041" s="20"/>
      <c r="O9041" s="22"/>
      <c r="P9041" s="20"/>
      <c r="Q9041" s="20"/>
      <c r="R9041" s="20"/>
      <c r="S9041" s="20"/>
      <c r="T9041" s="20"/>
      <c r="U9041" s="20"/>
      <c r="V9041" s="20"/>
      <c r="W9041" s="20"/>
      <c r="X9041" s="20"/>
      <c r="Y9041" s="20"/>
      <c r="Z9041" s="20"/>
      <c r="AA9041" s="20"/>
      <c r="AB9041" s="20"/>
      <c r="AC9041" s="20"/>
      <c r="AD9041" s="20"/>
      <c r="AE9041" s="20"/>
      <c r="AF9041" s="22"/>
      <c r="AG9041" s="20"/>
      <c r="AH9041" s="20"/>
      <c r="AI9041" s="20"/>
      <c r="AJ9041" s="20"/>
      <c r="AK9041" s="20"/>
      <c r="AL9041" s="20"/>
      <c r="AM9041" s="24" t="str">
        <f>IF($O9041="","",IF(DATEDIF($O9041,Lista!$V$2,"y")=122,"",DATEDIF($O9041,Lista!$V$2,"y")))</f>
        <v/>
      </c>
      <c r="AN9041" s="24" t="str">
        <f t="shared" si="423"/>
        <v/>
      </c>
      <c r="AO9041" s="24" t="str">
        <f t="shared" si="424"/>
        <v/>
      </c>
      <c r="AP9041" s="25" t="str">
        <f>IFERROR(VLOOKUP($R9041,Lista!$G$2:$H$15,2,FALSE),"")</f>
        <v/>
      </c>
      <c r="AQ9041" s="24" t="str">
        <f>IF(ISBLANK(G9041),"",IF(SUMPRODUCT((G$2:G9041=G9041)*1)&gt;1,0,1))</f>
        <v/>
      </c>
      <c r="AR9041" s="24" t="str">
        <f t="shared" si="425"/>
        <v/>
      </c>
    </row>
    <row r="9042" spans="2:44" x14ac:dyDescent="0.35">
      <c r="B9042" s="20"/>
      <c r="C9042" s="20"/>
      <c r="D9042" s="20"/>
      <c r="E9042" s="20"/>
      <c r="F9042" s="20"/>
      <c r="G9042" s="21"/>
      <c r="H9042" s="20"/>
      <c r="I9042" s="20"/>
      <c r="J9042" s="20"/>
      <c r="K9042" s="20"/>
      <c r="L9042" s="20"/>
      <c r="M9042" s="20"/>
      <c r="N9042" s="20"/>
      <c r="O9042" s="22"/>
      <c r="P9042" s="20"/>
      <c r="Q9042" s="20"/>
      <c r="R9042" s="20"/>
      <c r="S9042" s="20"/>
      <c r="T9042" s="20"/>
      <c r="U9042" s="20"/>
      <c r="V9042" s="20"/>
      <c r="W9042" s="20"/>
      <c r="X9042" s="20"/>
      <c r="Y9042" s="20"/>
      <c r="Z9042" s="20"/>
      <c r="AA9042" s="20"/>
      <c r="AB9042" s="20"/>
      <c r="AC9042" s="20"/>
      <c r="AD9042" s="20"/>
      <c r="AE9042" s="20"/>
      <c r="AF9042" s="22"/>
      <c r="AG9042" s="20"/>
      <c r="AH9042" s="20"/>
      <c r="AI9042" s="20"/>
      <c r="AJ9042" s="20"/>
      <c r="AK9042" s="20"/>
      <c r="AL9042" s="20"/>
      <c r="AM9042" s="24" t="str">
        <f>IF($O9042="","",IF(DATEDIF($O9042,Lista!$V$2,"y")=122,"",DATEDIF($O9042,Lista!$V$2,"y")))</f>
        <v/>
      </c>
      <c r="AN9042" s="24" t="str">
        <f t="shared" si="423"/>
        <v/>
      </c>
      <c r="AO9042" s="24" t="str">
        <f t="shared" si="424"/>
        <v/>
      </c>
      <c r="AP9042" s="25" t="str">
        <f>IFERROR(VLOOKUP($R9042,Lista!$G$2:$H$15,2,FALSE),"")</f>
        <v/>
      </c>
      <c r="AQ9042" s="24" t="str">
        <f>IF(ISBLANK(G9042),"",IF(SUMPRODUCT((G$2:G9042=G9042)*1)&gt;1,0,1))</f>
        <v/>
      </c>
      <c r="AR9042" s="24" t="str">
        <f t="shared" si="425"/>
        <v/>
      </c>
    </row>
    <row r="9043" spans="2:44" x14ac:dyDescent="0.35">
      <c r="B9043" s="20"/>
      <c r="C9043" s="20"/>
      <c r="D9043" s="20"/>
      <c r="E9043" s="20"/>
      <c r="F9043" s="20"/>
      <c r="G9043" s="21"/>
      <c r="H9043" s="20"/>
      <c r="I9043" s="20"/>
      <c r="J9043" s="20"/>
      <c r="K9043" s="20"/>
      <c r="L9043" s="20"/>
      <c r="M9043" s="20"/>
      <c r="N9043" s="20"/>
      <c r="O9043" s="22"/>
      <c r="P9043" s="20"/>
      <c r="Q9043" s="20"/>
      <c r="R9043" s="20"/>
      <c r="S9043" s="20"/>
      <c r="T9043" s="20"/>
      <c r="U9043" s="20"/>
      <c r="V9043" s="20"/>
      <c r="W9043" s="20"/>
      <c r="X9043" s="20"/>
      <c r="Y9043" s="20"/>
      <c r="Z9043" s="20"/>
      <c r="AA9043" s="20"/>
      <c r="AB9043" s="20"/>
      <c r="AC9043" s="20"/>
      <c r="AD9043" s="20"/>
      <c r="AE9043" s="20"/>
      <c r="AF9043" s="22"/>
      <c r="AG9043" s="20"/>
      <c r="AH9043" s="20"/>
      <c r="AI9043" s="20"/>
      <c r="AJ9043" s="20"/>
      <c r="AK9043" s="20"/>
      <c r="AL9043" s="20"/>
      <c r="AM9043" s="24" t="str">
        <f>IF($O9043="","",IF(DATEDIF($O9043,Lista!$V$2,"y")=122,"",DATEDIF($O9043,Lista!$V$2,"y")))</f>
        <v/>
      </c>
      <c r="AN9043" s="24" t="str">
        <f t="shared" si="423"/>
        <v/>
      </c>
      <c r="AO9043" s="24" t="str">
        <f t="shared" si="424"/>
        <v/>
      </c>
      <c r="AP9043" s="25" t="str">
        <f>IFERROR(VLOOKUP($R9043,Lista!$G$2:$H$15,2,FALSE),"")</f>
        <v/>
      </c>
      <c r="AQ9043" s="24" t="str">
        <f>IF(ISBLANK(G9043),"",IF(SUMPRODUCT((G$2:G9043=G9043)*1)&gt;1,0,1))</f>
        <v/>
      </c>
      <c r="AR9043" s="24" t="str">
        <f t="shared" si="425"/>
        <v/>
      </c>
    </row>
    <row r="9044" spans="2:44" x14ac:dyDescent="0.35">
      <c r="B9044" s="20"/>
      <c r="C9044" s="20"/>
      <c r="D9044" s="20"/>
      <c r="E9044" s="20"/>
      <c r="F9044" s="20"/>
      <c r="G9044" s="21"/>
      <c r="H9044" s="20"/>
      <c r="I9044" s="20"/>
      <c r="J9044" s="20"/>
      <c r="K9044" s="20"/>
      <c r="L9044" s="20"/>
      <c r="M9044" s="20"/>
      <c r="N9044" s="20"/>
      <c r="O9044" s="22"/>
      <c r="P9044" s="20"/>
      <c r="Q9044" s="20"/>
      <c r="R9044" s="20"/>
      <c r="S9044" s="20"/>
      <c r="T9044" s="20"/>
      <c r="U9044" s="20"/>
      <c r="V9044" s="20"/>
      <c r="W9044" s="20"/>
      <c r="X9044" s="20"/>
      <c r="Y9044" s="20"/>
      <c r="Z9044" s="20"/>
      <c r="AA9044" s="20"/>
      <c r="AB9044" s="20"/>
      <c r="AC9044" s="20"/>
      <c r="AD9044" s="20"/>
      <c r="AE9044" s="20"/>
      <c r="AF9044" s="22"/>
      <c r="AG9044" s="20"/>
      <c r="AH9044" s="20"/>
      <c r="AI9044" s="20"/>
      <c r="AJ9044" s="20"/>
      <c r="AK9044" s="20"/>
      <c r="AL9044" s="20"/>
      <c r="AM9044" s="24" t="str">
        <f>IF($O9044="","",IF(DATEDIF($O9044,Lista!$V$2,"y")=122,"",DATEDIF($O9044,Lista!$V$2,"y")))</f>
        <v/>
      </c>
      <c r="AN9044" s="24" t="str">
        <f t="shared" si="423"/>
        <v/>
      </c>
      <c r="AO9044" s="24" t="str">
        <f t="shared" si="424"/>
        <v/>
      </c>
      <c r="AP9044" s="25" t="str">
        <f>IFERROR(VLOOKUP($R9044,Lista!$G$2:$H$15,2,FALSE),"")</f>
        <v/>
      </c>
      <c r="AQ9044" s="24" t="str">
        <f>IF(ISBLANK(G9044),"",IF(SUMPRODUCT((G$2:G9044=G9044)*1)&gt;1,0,1))</f>
        <v/>
      </c>
      <c r="AR9044" s="24" t="str">
        <f t="shared" si="425"/>
        <v/>
      </c>
    </row>
    <row r="9045" spans="2:44" x14ac:dyDescent="0.35">
      <c r="B9045" s="20"/>
      <c r="C9045" s="20"/>
      <c r="D9045" s="20"/>
      <c r="E9045" s="20"/>
      <c r="F9045" s="20"/>
      <c r="G9045" s="21"/>
      <c r="H9045" s="20"/>
      <c r="I9045" s="20"/>
      <c r="J9045" s="20"/>
      <c r="K9045" s="20"/>
      <c r="L9045" s="20"/>
      <c r="M9045" s="20"/>
      <c r="N9045" s="20"/>
      <c r="O9045" s="22"/>
      <c r="P9045" s="20"/>
      <c r="Q9045" s="20"/>
      <c r="R9045" s="20"/>
      <c r="S9045" s="20"/>
      <c r="T9045" s="20"/>
      <c r="U9045" s="20"/>
      <c r="V9045" s="20"/>
      <c r="W9045" s="20"/>
      <c r="X9045" s="20"/>
      <c r="Y9045" s="20"/>
      <c r="Z9045" s="20"/>
      <c r="AA9045" s="20"/>
      <c r="AB9045" s="20"/>
      <c r="AC9045" s="20"/>
      <c r="AD9045" s="20"/>
      <c r="AE9045" s="20"/>
      <c r="AF9045" s="22"/>
      <c r="AG9045" s="20"/>
      <c r="AH9045" s="20"/>
      <c r="AI9045" s="20"/>
      <c r="AJ9045" s="20"/>
      <c r="AK9045" s="20"/>
      <c r="AL9045" s="20"/>
      <c r="AM9045" s="24" t="str">
        <f>IF($O9045="","",IF(DATEDIF($O9045,Lista!$V$2,"y")=122,"",DATEDIF($O9045,Lista!$V$2,"y")))</f>
        <v/>
      </c>
      <c r="AN9045" s="24" t="str">
        <f t="shared" si="423"/>
        <v/>
      </c>
      <c r="AO9045" s="24" t="str">
        <f t="shared" si="424"/>
        <v/>
      </c>
      <c r="AP9045" s="25" t="str">
        <f>IFERROR(VLOOKUP($R9045,Lista!$G$2:$H$15,2,FALSE),"")</f>
        <v/>
      </c>
      <c r="AQ9045" s="24" t="str">
        <f>IF(ISBLANK(G9045),"",IF(SUMPRODUCT((G$2:G9045=G9045)*1)&gt;1,0,1))</f>
        <v/>
      </c>
      <c r="AR9045" s="24" t="str">
        <f t="shared" si="425"/>
        <v/>
      </c>
    </row>
    <row r="9046" spans="2:44" x14ac:dyDescent="0.35">
      <c r="B9046" s="20"/>
      <c r="C9046" s="20"/>
      <c r="D9046" s="20"/>
      <c r="E9046" s="20"/>
      <c r="F9046" s="20"/>
      <c r="G9046" s="21"/>
      <c r="H9046" s="20"/>
      <c r="I9046" s="20"/>
      <c r="J9046" s="20"/>
      <c r="K9046" s="20"/>
      <c r="L9046" s="20"/>
      <c r="M9046" s="20"/>
      <c r="N9046" s="20"/>
      <c r="O9046" s="22"/>
      <c r="P9046" s="20"/>
      <c r="Q9046" s="20"/>
      <c r="R9046" s="20"/>
      <c r="S9046" s="20"/>
      <c r="T9046" s="20"/>
      <c r="U9046" s="20"/>
      <c r="V9046" s="20"/>
      <c r="W9046" s="20"/>
      <c r="X9046" s="20"/>
      <c r="Y9046" s="20"/>
      <c r="Z9046" s="20"/>
      <c r="AA9046" s="20"/>
      <c r="AB9046" s="20"/>
      <c r="AC9046" s="20"/>
      <c r="AD9046" s="20"/>
      <c r="AE9046" s="20"/>
      <c r="AF9046" s="22"/>
      <c r="AG9046" s="20"/>
      <c r="AH9046" s="20"/>
      <c r="AI9046" s="20"/>
      <c r="AJ9046" s="20"/>
      <c r="AK9046" s="20"/>
      <c r="AL9046" s="20"/>
      <c r="AM9046" s="24" t="str">
        <f>IF($O9046="","",IF(DATEDIF($O9046,Lista!$V$2,"y")=122,"",DATEDIF($O9046,Lista!$V$2,"y")))</f>
        <v/>
      </c>
      <c r="AN9046" s="24" t="str">
        <f t="shared" si="423"/>
        <v/>
      </c>
      <c r="AO9046" s="24" t="str">
        <f t="shared" si="424"/>
        <v/>
      </c>
      <c r="AP9046" s="25" t="str">
        <f>IFERROR(VLOOKUP($R9046,Lista!$G$2:$H$15,2,FALSE),"")</f>
        <v/>
      </c>
      <c r="AQ9046" s="24" t="str">
        <f>IF(ISBLANK(G9046),"",IF(SUMPRODUCT((G$2:G9046=G9046)*1)&gt;1,0,1))</f>
        <v/>
      </c>
      <c r="AR9046" s="24" t="str">
        <f t="shared" si="425"/>
        <v/>
      </c>
    </row>
    <row r="9047" spans="2:44" x14ac:dyDescent="0.35">
      <c r="B9047" s="20"/>
      <c r="C9047" s="20"/>
      <c r="D9047" s="20"/>
      <c r="E9047" s="20"/>
      <c r="F9047" s="20"/>
      <c r="G9047" s="21"/>
      <c r="H9047" s="20"/>
      <c r="I9047" s="20"/>
      <c r="J9047" s="20"/>
      <c r="K9047" s="20"/>
      <c r="L9047" s="20"/>
      <c r="M9047" s="20"/>
      <c r="N9047" s="20"/>
      <c r="O9047" s="22"/>
      <c r="P9047" s="20"/>
      <c r="Q9047" s="20"/>
      <c r="R9047" s="20"/>
      <c r="S9047" s="20"/>
      <c r="T9047" s="20"/>
      <c r="U9047" s="20"/>
      <c r="V9047" s="20"/>
      <c r="W9047" s="20"/>
      <c r="X9047" s="20"/>
      <c r="Y9047" s="20"/>
      <c r="Z9047" s="20"/>
      <c r="AA9047" s="20"/>
      <c r="AB9047" s="20"/>
      <c r="AC9047" s="20"/>
      <c r="AD9047" s="20"/>
      <c r="AE9047" s="20"/>
      <c r="AF9047" s="22"/>
      <c r="AG9047" s="20"/>
      <c r="AH9047" s="20"/>
      <c r="AI9047" s="20"/>
      <c r="AJ9047" s="20"/>
      <c r="AK9047" s="20"/>
      <c r="AL9047" s="20"/>
      <c r="AM9047" s="24" t="str">
        <f>IF($O9047="","",IF(DATEDIF($O9047,Lista!$V$2,"y")=122,"",DATEDIF($O9047,Lista!$V$2,"y")))</f>
        <v/>
      </c>
      <c r="AN9047" s="24" t="str">
        <f t="shared" si="423"/>
        <v/>
      </c>
      <c r="AO9047" s="24" t="str">
        <f t="shared" si="424"/>
        <v/>
      </c>
      <c r="AP9047" s="25" t="str">
        <f>IFERROR(VLOOKUP($R9047,Lista!$G$2:$H$15,2,FALSE),"")</f>
        <v/>
      </c>
      <c r="AQ9047" s="24" t="str">
        <f>IF(ISBLANK(G9047),"",IF(SUMPRODUCT((G$2:G9047=G9047)*1)&gt;1,0,1))</f>
        <v/>
      </c>
      <c r="AR9047" s="24" t="str">
        <f t="shared" si="425"/>
        <v/>
      </c>
    </row>
    <row r="9048" spans="2:44" x14ac:dyDescent="0.35">
      <c r="B9048" s="20"/>
      <c r="C9048" s="20"/>
      <c r="D9048" s="20"/>
      <c r="E9048" s="20"/>
      <c r="F9048" s="20"/>
      <c r="G9048" s="21"/>
      <c r="H9048" s="20"/>
      <c r="I9048" s="20"/>
      <c r="J9048" s="20"/>
      <c r="K9048" s="20"/>
      <c r="L9048" s="20"/>
      <c r="M9048" s="20"/>
      <c r="N9048" s="20"/>
      <c r="O9048" s="22"/>
      <c r="P9048" s="20"/>
      <c r="Q9048" s="20"/>
      <c r="R9048" s="20"/>
      <c r="S9048" s="20"/>
      <c r="T9048" s="20"/>
      <c r="U9048" s="20"/>
      <c r="V9048" s="20"/>
      <c r="W9048" s="20"/>
      <c r="X9048" s="20"/>
      <c r="Y9048" s="20"/>
      <c r="Z9048" s="20"/>
      <c r="AA9048" s="20"/>
      <c r="AB9048" s="20"/>
      <c r="AC9048" s="20"/>
      <c r="AD9048" s="20"/>
      <c r="AE9048" s="20"/>
      <c r="AF9048" s="22"/>
      <c r="AG9048" s="20"/>
      <c r="AH9048" s="20"/>
      <c r="AI9048" s="20"/>
      <c r="AJ9048" s="20"/>
      <c r="AK9048" s="20"/>
      <c r="AL9048" s="20"/>
      <c r="AM9048" s="24" t="str">
        <f>IF($O9048="","",IF(DATEDIF($O9048,Lista!$V$2,"y")=122,"",DATEDIF($O9048,Lista!$V$2,"y")))</f>
        <v/>
      </c>
      <c r="AN9048" s="24" t="str">
        <f t="shared" si="423"/>
        <v/>
      </c>
      <c r="AO9048" s="24" t="str">
        <f t="shared" si="424"/>
        <v/>
      </c>
      <c r="AP9048" s="25" t="str">
        <f>IFERROR(VLOOKUP($R9048,Lista!$G$2:$H$15,2,FALSE),"")</f>
        <v/>
      </c>
      <c r="AQ9048" s="24" t="str">
        <f>IF(ISBLANK(G9048),"",IF(SUMPRODUCT((G$2:G9048=G9048)*1)&gt;1,0,1))</f>
        <v/>
      </c>
      <c r="AR9048" s="24" t="str">
        <f t="shared" si="425"/>
        <v/>
      </c>
    </row>
    <row r="9049" spans="2:44" x14ac:dyDescent="0.35">
      <c r="B9049" s="20"/>
      <c r="C9049" s="20"/>
      <c r="D9049" s="20"/>
      <c r="E9049" s="20"/>
      <c r="F9049" s="20"/>
      <c r="G9049" s="21"/>
      <c r="H9049" s="20"/>
      <c r="I9049" s="20"/>
      <c r="J9049" s="20"/>
      <c r="K9049" s="20"/>
      <c r="L9049" s="20"/>
      <c r="M9049" s="20"/>
      <c r="N9049" s="20"/>
      <c r="O9049" s="22"/>
      <c r="P9049" s="20"/>
      <c r="Q9049" s="20"/>
      <c r="R9049" s="20"/>
      <c r="S9049" s="20"/>
      <c r="T9049" s="20"/>
      <c r="U9049" s="20"/>
      <c r="V9049" s="20"/>
      <c r="W9049" s="20"/>
      <c r="X9049" s="20"/>
      <c r="Y9049" s="20"/>
      <c r="Z9049" s="20"/>
      <c r="AA9049" s="20"/>
      <c r="AB9049" s="20"/>
      <c r="AC9049" s="20"/>
      <c r="AD9049" s="20"/>
      <c r="AE9049" s="20"/>
      <c r="AF9049" s="22"/>
      <c r="AG9049" s="20"/>
      <c r="AH9049" s="20"/>
      <c r="AI9049" s="20"/>
      <c r="AJ9049" s="20"/>
      <c r="AK9049" s="20"/>
      <c r="AL9049" s="20"/>
      <c r="AM9049" s="24" t="str">
        <f>IF($O9049="","",IF(DATEDIF($O9049,Lista!$V$2,"y")=122,"",DATEDIF($O9049,Lista!$V$2,"y")))</f>
        <v/>
      </c>
      <c r="AN9049" s="24" t="str">
        <f t="shared" si="423"/>
        <v/>
      </c>
      <c r="AO9049" s="24" t="str">
        <f t="shared" si="424"/>
        <v/>
      </c>
      <c r="AP9049" s="25" t="str">
        <f>IFERROR(VLOOKUP($R9049,Lista!$G$2:$H$15,2,FALSE),"")</f>
        <v/>
      </c>
      <c r="AQ9049" s="24" t="str">
        <f>IF(ISBLANK(G9049),"",IF(SUMPRODUCT((G$2:G9049=G9049)*1)&gt;1,0,1))</f>
        <v/>
      </c>
      <c r="AR9049" s="24" t="str">
        <f t="shared" si="425"/>
        <v/>
      </c>
    </row>
    <row r="9050" spans="2:44" x14ac:dyDescent="0.35">
      <c r="B9050" s="20"/>
      <c r="C9050" s="20"/>
      <c r="D9050" s="20"/>
      <c r="E9050" s="20"/>
      <c r="F9050" s="20"/>
      <c r="G9050" s="21"/>
      <c r="H9050" s="20"/>
      <c r="I9050" s="20"/>
      <c r="J9050" s="20"/>
      <c r="K9050" s="20"/>
      <c r="L9050" s="20"/>
      <c r="M9050" s="20"/>
      <c r="N9050" s="20"/>
      <c r="O9050" s="22"/>
      <c r="P9050" s="20"/>
      <c r="Q9050" s="20"/>
      <c r="R9050" s="20"/>
      <c r="S9050" s="20"/>
      <c r="T9050" s="20"/>
      <c r="U9050" s="20"/>
      <c r="V9050" s="20"/>
      <c r="W9050" s="20"/>
      <c r="X9050" s="20"/>
      <c r="Y9050" s="20"/>
      <c r="Z9050" s="20"/>
      <c r="AA9050" s="20"/>
      <c r="AB9050" s="20"/>
      <c r="AC9050" s="20"/>
      <c r="AD9050" s="20"/>
      <c r="AE9050" s="20"/>
      <c r="AF9050" s="22"/>
      <c r="AG9050" s="20"/>
      <c r="AH9050" s="20"/>
      <c r="AI9050" s="20"/>
      <c r="AJ9050" s="20"/>
      <c r="AK9050" s="20"/>
      <c r="AL9050" s="20"/>
      <c r="AM9050" s="24" t="str">
        <f>IF($O9050="","",IF(DATEDIF($O9050,Lista!$V$2,"y")=122,"",DATEDIF($O9050,Lista!$V$2,"y")))</f>
        <v/>
      </c>
      <c r="AN9050" s="24" t="str">
        <f t="shared" si="423"/>
        <v/>
      </c>
      <c r="AO9050" s="24" t="str">
        <f t="shared" si="424"/>
        <v/>
      </c>
      <c r="AP9050" s="25" t="str">
        <f>IFERROR(VLOOKUP($R9050,Lista!$G$2:$H$15,2,FALSE),"")</f>
        <v/>
      </c>
      <c r="AQ9050" s="24" t="str">
        <f>IF(ISBLANK(G9050),"",IF(SUMPRODUCT((G$2:G9050=G9050)*1)&gt;1,0,1))</f>
        <v/>
      </c>
      <c r="AR9050" s="24" t="str">
        <f t="shared" si="425"/>
        <v/>
      </c>
    </row>
    <row r="9051" spans="2:44" x14ac:dyDescent="0.35">
      <c r="B9051" s="20"/>
      <c r="C9051" s="20"/>
      <c r="D9051" s="20"/>
      <c r="E9051" s="20"/>
      <c r="F9051" s="20"/>
      <c r="G9051" s="21"/>
      <c r="H9051" s="20"/>
      <c r="I9051" s="20"/>
      <c r="J9051" s="20"/>
      <c r="K9051" s="20"/>
      <c r="L9051" s="20"/>
      <c r="M9051" s="20"/>
      <c r="N9051" s="20"/>
      <c r="O9051" s="22"/>
      <c r="P9051" s="20"/>
      <c r="Q9051" s="20"/>
      <c r="R9051" s="20"/>
      <c r="S9051" s="20"/>
      <c r="T9051" s="20"/>
      <c r="U9051" s="20"/>
      <c r="V9051" s="20"/>
      <c r="W9051" s="20"/>
      <c r="X9051" s="20"/>
      <c r="Y9051" s="20"/>
      <c r="Z9051" s="20"/>
      <c r="AA9051" s="20"/>
      <c r="AB9051" s="20"/>
      <c r="AC9051" s="20"/>
      <c r="AD9051" s="20"/>
      <c r="AE9051" s="20"/>
      <c r="AF9051" s="22"/>
      <c r="AG9051" s="20"/>
      <c r="AH9051" s="20"/>
      <c r="AI9051" s="20"/>
      <c r="AJ9051" s="20"/>
      <c r="AK9051" s="20"/>
      <c r="AL9051" s="20"/>
      <c r="AM9051" s="24" t="str">
        <f>IF($O9051="","",IF(DATEDIF($O9051,Lista!$V$2,"y")=122,"",DATEDIF($O9051,Lista!$V$2,"y")))</f>
        <v/>
      </c>
      <c r="AN9051" s="24" t="str">
        <f t="shared" si="423"/>
        <v/>
      </c>
      <c r="AO9051" s="24" t="str">
        <f t="shared" si="424"/>
        <v/>
      </c>
      <c r="AP9051" s="25" t="str">
        <f>IFERROR(VLOOKUP($R9051,Lista!$G$2:$H$15,2,FALSE),"")</f>
        <v/>
      </c>
      <c r="AQ9051" s="24" t="str">
        <f>IF(ISBLANK(G9051),"",IF(SUMPRODUCT((G$2:G9051=G9051)*1)&gt;1,0,1))</f>
        <v/>
      </c>
      <c r="AR9051" s="24" t="str">
        <f t="shared" si="425"/>
        <v/>
      </c>
    </row>
    <row r="9052" spans="2:44" x14ac:dyDescent="0.35">
      <c r="B9052" s="20"/>
      <c r="C9052" s="20"/>
      <c r="D9052" s="20"/>
      <c r="E9052" s="20"/>
      <c r="F9052" s="20"/>
      <c r="G9052" s="21"/>
      <c r="H9052" s="20"/>
      <c r="I9052" s="20"/>
      <c r="J9052" s="20"/>
      <c r="K9052" s="20"/>
      <c r="L9052" s="20"/>
      <c r="M9052" s="20"/>
      <c r="N9052" s="20"/>
      <c r="O9052" s="22"/>
      <c r="P9052" s="20"/>
      <c r="Q9052" s="20"/>
      <c r="R9052" s="20"/>
      <c r="S9052" s="20"/>
      <c r="T9052" s="20"/>
      <c r="U9052" s="20"/>
      <c r="V9052" s="20"/>
      <c r="W9052" s="20"/>
      <c r="X9052" s="20"/>
      <c r="Y9052" s="20"/>
      <c r="Z9052" s="20"/>
      <c r="AA9052" s="20"/>
      <c r="AB9052" s="20"/>
      <c r="AC9052" s="20"/>
      <c r="AD9052" s="20"/>
      <c r="AE9052" s="20"/>
      <c r="AF9052" s="22"/>
      <c r="AG9052" s="20"/>
      <c r="AH9052" s="20"/>
      <c r="AI9052" s="20"/>
      <c r="AJ9052" s="20"/>
      <c r="AK9052" s="20"/>
      <c r="AL9052" s="20"/>
      <c r="AM9052" s="24" t="str">
        <f>IF($O9052="","",IF(DATEDIF($O9052,Lista!$V$2,"y")=122,"",DATEDIF($O9052,Lista!$V$2,"y")))</f>
        <v/>
      </c>
      <c r="AN9052" s="24" t="str">
        <f t="shared" si="423"/>
        <v/>
      </c>
      <c r="AO9052" s="24" t="str">
        <f t="shared" si="424"/>
        <v/>
      </c>
      <c r="AP9052" s="25" t="str">
        <f>IFERROR(VLOOKUP($R9052,Lista!$G$2:$H$15,2,FALSE),"")</f>
        <v/>
      </c>
      <c r="AQ9052" s="24" t="str">
        <f>IF(ISBLANK(G9052),"",IF(SUMPRODUCT((G$2:G9052=G9052)*1)&gt;1,0,1))</f>
        <v/>
      </c>
      <c r="AR9052" s="24" t="str">
        <f t="shared" si="425"/>
        <v/>
      </c>
    </row>
    <row r="9053" spans="2:44" x14ac:dyDescent="0.35">
      <c r="B9053" s="20"/>
      <c r="C9053" s="20"/>
      <c r="D9053" s="20"/>
      <c r="E9053" s="20"/>
      <c r="F9053" s="20"/>
      <c r="G9053" s="21"/>
      <c r="H9053" s="20"/>
      <c r="I9053" s="20"/>
      <c r="J9053" s="20"/>
      <c r="K9053" s="20"/>
      <c r="L9053" s="20"/>
      <c r="M9053" s="20"/>
      <c r="N9053" s="20"/>
      <c r="O9053" s="22"/>
      <c r="P9053" s="20"/>
      <c r="Q9053" s="20"/>
      <c r="R9053" s="20"/>
      <c r="S9053" s="20"/>
      <c r="T9053" s="20"/>
      <c r="U9053" s="20"/>
      <c r="V9053" s="20"/>
      <c r="W9053" s="20"/>
      <c r="X9053" s="20"/>
      <c r="Y9053" s="20"/>
      <c r="Z9053" s="20"/>
      <c r="AA9053" s="20"/>
      <c r="AB9053" s="20"/>
      <c r="AC9053" s="20"/>
      <c r="AD9053" s="20"/>
      <c r="AE9053" s="20"/>
      <c r="AF9053" s="22"/>
      <c r="AG9053" s="20"/>
      <c r="AH9053" s="20"/>
      <c r="AI9053" s="20"/>
      <c r="AJ9053" s="20"/>
      <c r="AK9053" s="20"/>
      <c r="AL9053" s="20"/>
      <c r="AM9053" s="24" t="str">
        <f>IF($O9053="","",IF(DATEDIF($O9053,Lista!$V$2,"y")=122,"",DATEDIF($O9053,Lista!$V$2,"y")))</f>
        <v/>
      </c>
      <c r="AN9053" s="24" t="str">
        <f t="shared" si="423"/>
        <v/>
      </c>
      <c r="AO9053" s="24" t="str">
        <f t="shared" si="424"/>
        <v/>
      </c>
      <c r="AP9053" s="25" t="str">
        <f>IFERROR(VLOOKUP($R9053,Lista!$G$2:$H$15,2,FALSE),"")</f>
        <v/>
      </c>
      <c r="AQ9053" s="24" t="str">
        <f>IF(ISBLANK(G9053),"",IF(SUMPRODUCT((G$2:G9053=G9053)*1)&gt;1,0,1))</f>
        <v/>
      </c>
      <c r="AR9053" s="24" t="str">
        <f t="shared" si="425"/>
        <v/>
      </c>
    </row>
    <row r="9054" spans="2:44" x14ac:dyDescent="0.35">
      <c r="B9054" s="20"/>
      <c r="C9054" s="20"/>
      <c r="D9054" s="20"/>
      <c r="E9054" s="20"/>
      <c r="F9054" s="20"/>
      <c r="G9054" s="21"/>
      <c r="H9054" s="20"/>
      <c r="I9054" s="20"/>
      <c r="J9054" s="20"/>
      <c r="K9054" s="20"/>
      <c r="L9054" s="20"/>
      <c r="M9054" s="20"/>
      <c r="N9054" s="20"/>
      <c r="O9054" s="22"/>
      <c r="P9054" s="20"/>
      <c r="Q9054" s="20"/>
      <c r="R9054" s="20"/>
      <c r="S9054" s="20"/>
      <c r="T9054" s="20"/>
      <c r="U9054" s="20"/>
      <c r="V9054" s="20"/>
      <c r="W9054" s="20"/>
      <c r="X9054" s="20"/>
      <c r="Y9054" s="20"/>
      <c r="Z9054" s="20"/>
      <c r="AA9054" s="20"/>
      <c r="AB9054" s="20"/>
      <c r="AC9054" s="20"/>
      <c r="AD9054" s="20"/>
      <c r="AE9054" s="20"/>
      <c r="AF9054" s="22"/>
      <c r="AG9054" s="20"/>
      <c r="AH9054" s="20"/>
      <c r="AI9054" s="20"/>
      <c r="AJ9054" s="20"/>
      <c r="AK9054" s="20"/>
      <c r="AL9054" s="20"/>
      <c r="AM9054" s="24" t="str">
        <f>IF($O9054="","",IF(DATEDIF($O9054,Lista!$V$2,"y")=122,"",DATEDIF($O9054,Lista!$V$2,"y")))</f>
        <v/>
      </c>
      <c r="AN9054" s="24" t="str">
        <f t="shared" si="423"/>
        <v/>
      </c>
      <c r="AO9054" s="24" t="str">
        <f t="shared" si="424"/>
        <v/>
      </c>
      <c r="AP9054" s="25" t="str">
        <f>IFERROR(VLOOKUP($R9054,Lista!$G$2:$H$15,2,FALSE),"")</f>
        <v/>
      </c>
      <c r="AQ9054" s="24" t="str">
        <f>IF(ISBLANK(G9054),"",IF(SUMPRODUCT((G$2:G9054=G9054)*1)&gt;1,0,1))</f>
        <v/>
      </c>
      <c r="AR9054" s="24" t="str">
        <f t="shared" si="425"/>
        <v/>
      </c>
    </row>
    <row r="9055" spans="2:44" x14ac:dyDescent="0.35">
      <c r="B9055" s="20"/>
      <c r="C9055" s="20"/>
      <c r="D9055" s="20"/>
      <c r="E9055" s="20"/>
      <c r="F9055" s="20"/>
      <c r="G9055" s="21"/>
      <c r="H9055" s="20"/>
      <c r="I9055" s="20"/>
      <c r="J9055" s="20"/>
      <c r="K9055" s="20"/>
      <c r="L9055" s="20"/>
      <c r="M9055" s="20"/>
      <c r="N9055" s="20"/>
      <c r="O9055" s="22"/>
      <c r="P9055" s="20"/>
      <c r="Q9055" s="20"/>
      <c r="R9055" s="20"/>
      <c r="S9055" s="20"/>
      <c r="T9055" s="20"/>
      <c r="U9055" s="20"/>
      <c r="V9055" s="20"/>
      <c r="W9055" s="20"/>
      <c r="X9055" s="20"/>
      <c r="Y9055" s="20"/>
      <c r="Z9055" s="20"/>
      <c r="AA9055" s="20"/>
      <c r="AB9055" s="20"/>
      <c r="AC9055" s="20"/>
      <c r="AD9055" s="20"/>
      <c r="AE9055" s="20"/>
      <c r="AF9055" s="22"/>
      <c r="AG9055" s="20"/>
      <c r="AH9055" s="20"/>
      <c r="AI9055" s="20"/>
      <c r="AJ9055" s="20"/>
      <c r="AK9055" s="20"/>
      <c r="AL9055" s="20"/>
      <c r="AM9055" s="24" t="str">
        <f>IF($O9055="","",IF(DATEDIF($O9055,Lista!$V$2,"y")=122,"",DATEDIF($O9055,Lista!$V$2,"y")))</f>
        <v/>
      </c>
      <c r="AN9055" s="24" t="str">
        <f t="shared" si="423"/>
        <v/>
      </c>
      <c r="AO9055" s="24" t="str">
        <f t="shared" si="424"/>
        <v/>
      </c>
      <c r="AP9055" s="25" t="str">
        <f>IFERROR(VLOOKUP($R9055,Lista!$G$2:$H$15,2,FALSE),"")</f>
        <v/>
      </c>
      <c r="AQ9055" s="24" t="str">
        <f>IF(ISBLANK(G9055),"",IF(SUMPRODUCT((G$2:G9055=G9055)*1)&gt;1,0,1))</f>
        <v/>
      </c>
      <c r="AR9055" s="24" t="str">
        <f t="shared" si="425"/>
        <v/>
      </c>
    </row>
    <row r="9056" spans="2:44" x14ac:dyDescent="0.35">
      <c r="B9056" s="20"/>
      <c r="C9056" s="20"/>
      <c r="D9056" s="20"/>
      <c r="E9056" s="20"/>
      <c r="F9056" s="20"/>
      <c r="G9056" s="21"/>
      <c r="H9056" s="20"/>
      <c r="I9056" s="20"/>
      <c r="J9056" s="20"/>
      <c r="K9056" s="20"/>
      <c r="L9056" s="20"/>
      <c r="M9056" s="20"/>
      <c r="N9056" s="20"/>
      <c r="O9056" s="22"/>
      <c r="P9056" s="20"/>
      <c r="Q9056" s="20"/>
      <c r="R9056" s="20"/>
      <c r="S9056" s="20"/>
      <c r="T9056" s="20"/>
      <c r="U9056" s="20"/>
      <c r="V9056" s="20"/>
      <c r="W9056" s="20"/>
      <c r="X9056" s="20"/>
      <c r="Y9056" s="20"/>
      <c r="Z9056" s="20"/>
      <c r="AA9056" s="20"/>
      <c r="AB9056" s="20"/>
      <c r="AC9056" s="20"/>
      <c r="AD9056" s="20"/>
      <c r="AE9056" s="20"/>
      <c r="AF9056" s="22"/>
      <c r="AG9056" s="20"/>
      <c r="AH9056" s="20"/>
      <c r="AI9056" s="20"/>
      <c r="AJ9056" s="20"/>
      <c r="AK9056" s="20"/>
      <c r="AL9056" s="20"/>
      <c r="AM9056" s="24" t="str">
        <f>IF($O9056="","",IF(DATEDIF($O9056,Lista!$V$2,"y")=122,"",DATEDIF($O9056,Lista!$V$2,"y")))</f>
        <v/>
      </c>
      <c r="AN9056" s="24" t="str">
        <f t="shared" si="423"/>
        <v/>
      </c>
      <c r="AO9056" s="24" t="str">
        <f t="shared" si="424"/>
        <v/>
      </c>
      <c r="AP9056" s="25" t="str">
        <f>IFERROR(VLOOKUP($R9056,Lista!$G$2:$H$15,2,FALSE),"")</f>
        <v/>
      </c>
      <c r="AQ9056" s="24" t="str">
        <f>IF(ISBLANK(G9056),"",IF(SUMPRODUCT((G$2:G9056=G9056)*1)&gt;1,0,1))</f>
        <v/>
      </c>
      <c r="AR9056" s="24" t="str">
        <f t="shared" si="425"/>
        <v/>
      </c>
    </row>
    <row r="9057" spans="2:44" x14ac:dyDescent="0.35">
      <c r="B9057" s="20"/>
      <c r="C9057" s="20"/>
      <c r="D9057" s="20"/>
      <c r="E9057" s="20"/>
      <c r="F9057" s="20"/>
      <c r="G9057" s="21"/>
      <c r="H9057" s="20"/>
      <c r="I9057" s="20"/>
      <c r="J9057" s="20"/>
      <c r="K9057" s="20"/>
      <c r="L9057" s="20"/>
      <c r="M9057" s="20"/>
      <c r="N9057" s="20"/>
      <c r="O9057" s="22"/>
      <c r="P9057" s="20"/>
      <c r="Q9057" s="20"/>
      <c r="R9057" s="20"/>
      <c r="S9057" s="20"/>
      <c r="T9057" s="20"/>
      <c r="U9057" s="20"/>
      <c r="V9057" s="20"/>
      <c r="W9057" s="20"/>
      <c r="X9057" s="20"/>
      <c r="Y9057" s="20"/>
      <c r="Z9057" s="20"/>
      <c r="AA9057" s="20"/>
      <c r="AB9057" s="20"/>
      <c r="AC9057" s="20"/>
      <c r="AD9057" s="20"/>
      <c r="AE9057" s="20"/>
      <c r="AF9057" s="22"/>
      <c r="AG9057" s="20"/>
      <c r="AH9057" s="20"/>
      <c r="AI9057" s="20"/>
      <c r="AJ9057" s="20"/>
      <c r="AK9057" s="20"/>
      <c r="AL9057" s="20"/>
      <c r="AM9057" s="24" t="str">
        <f>IF($O9057="","",IF(DATEDIF($O9057,Lista!$V$2,"y")=122,"",DATEDIF($O9057,Lista!$V$2,"y")))</f>
        <v/>
      </c>
      <c r="AN9057" s="24" t="str">
        <f t="shared" si="423"/>
        <v/>
      </c>
      <c r="AO9057" s="24" t="str">
        <f t="shared" si="424"/>
        <v/>
      </c>
      <c r="AP9057" s="25" t="str">
        <f>IFERROR(VLOOKUP($R9057,Lista!$G$2:$H$15,2,FALSE),"")</f>
        <v/>
      </c>
      <c r="AQ9057" s="24" t="str">
        <f>IF(ISBLANK(G9057),"",IF(SUMPRODUCT((G$2:G9057=G9057)*1)&gt;1,0,1))</f>
        <v/>
      </c>
      <c r="AR9057" s="24" t="str">
        <f t="shared" si="425"/>
        <v/>
      </c>
    </row>
    <row r="9058" spans="2:44" x14ac:dyDescent="0.35">
      <c r="B9058" s="20"/>
      <c r="C9058" s="20"/>
      <c r="D9058" s="20"/>
      <c r="E9058" s="20"/>
      <c r="F9058" s="20"/>
      <c r="G9058" s="21"/>
      <c r="H9058" s="20"/>
      <c r="I9058" s="20"/>
      <c r="J9058" s="20"/>
      <c r="K9058" s="20"/>
      <c r="L9058" s="20"/>
      <c r="M9058" s="20"/>
      <c r="N9058" s="20"/>
      <c r="O9058" s="22"/>
      <c r="P9058" s="20"/>
      <c r="Q9058" s="20"/>
      <c r="R9058" s="20"/>
      <c r="S9058" s="20"/>
      <c r="T9058" s="20"/>
      <c r="U9058" s="20"/>
      <c r="V9058" s="20"/>
      <c r="W9058" s="20"/>
      <c r="X9058" s="20"/>
      <c r="Y9058" s="20"/>
      <c r="Z9058" s="20"/>
      <c r="AA9058" s="20"/>
      <c r="AB9058" s="20"/>
      <c r="AC9058" s="20"/>
      <c r="AD9058" s="20"/>
      <c r="AE9058" s="20"/>
      <c r="AF9058" s="22"/>
      <c r="AG9058" s="20"/>
      <c r="AH9058" s="20"/>
      <c r="AI9058" s="20"/>
      <c r="AJ9058" s="20"/>
      <c r="AK9058" s="20"/>
      <c r="AL9058" s="20"/>
      <c r="AM9058" s="24" t="str">
        <f>IF($O9058="","",IF(DATEDIF($O9058,Lista!$V$2,"y")=122,"",DATEDIF($O9058,Lista!$V$2,"y")))</f>
        <v/>
      </c>
      <c r="AN9058" s="24" t="str">
        <f t="shared" si="423"/>
        <v/>
      </c>
      <c r="AO9058" s="24" t="str">
        <f t="shared" si="424"/>
        <v/>
      </c>
      <c r="AP9058" s="25" t="str">
        <f>IFERROR(VLOOKUP($R9058,Lista!$G$2:$H$15,2,FALSE),"")</f>
        <v/>
      </c>
      <c r="AQ9058" s="24" t="str">
        <f>IF(ISBLANK(G9058),"",IF(SUMPRODUCT((G$2:G9058=G9058)*1)&gt;1,0,1))</f>
        <v/>
      </c>
      <c r="AR9058" s="24" t="str">
        <f t="shared" si="425"/>
        <v/>
      </c>
    </row>
    <row r="9059" spans="2:44" x14ac:dyDescent="0.35">
      <c r="B9059" s="20"/>
      <c r="C9059" s="20"/>
      <c r="D9059" s="20"/>
      <c r="E9059" s="20"/>
      <c r="F9059" s="20"/>
      <c r="G9059" s="21"/>
      <c r="H9059" s="20"/>
      <c r="I9059" s="20"/>
      <c r="J9059" s="20"/>
      <c r="K9059" s="20"/>
      <c r="L9059" s="20"/>
      <c r="M9059" s="20"/>
      <c r="N9059" s="20"/>
      <c r="O9059" s="22"/>
      <c r="P9059" s="20"/>
      <c r="Q9059" s="20"/>
      <c r="R9059" s="20"/>
      <c r="S9059" s="20"/>
      <c r="T9059" s="20"/>
      <c r="U9059" s="20"/>
      <c r="V9059" s="20"/>
      <c r="W9059" s="20"/>
      <c r="X9059" s="20"/>
      <c r="Y9059" s="20"/>
      <c r="Z9059" s="20"/>
      <c r="AA9059" s="20"/>
      <c r="AB9059" s="20"/>
      <c r="AC9059" s="20"/>
      <c r="AD9059" s="20"/>
      <c r="AE9059" s="20"/>
      <c r="AF9059" s="22"/>
      <c r="AG9059" s="20"/>
      <c r="AH9059" s="20"/>
      <c r="AI9059" s="20"/>
      <c r="AJ9059" s="20"/>
      <c r="AK9059" s="20"/>
      <c r="AL9059" s="20"/>
      <c r="AM9059" s="24" t="str">
        <f>IF($O9059="","",IF(DATEDIF($O9059,Lista!$V$2,"y")=122,"",DATEDIF($O9059,Lista!$V$2,"y")))</f>
        <v/>
      </c>
      <c r="AN9059" s="24" t="str">
        <f t="shared" si="423"/>
        <v/>
      </c>
      <c r="AO9059" s="24" t="str">
        <f t="shared" si="424"/>
        <v/>
      </c>
      <c r="AP9059" s="25" t="str">
        <f>IFERROR(VLOOKUP($R9059,Lista!$G$2:$H$15,2,FALSE),"")</f>
        <v/>
      </c>
      <c r="AQ9059" s="24" t="str">
        <f>IF(ISBLANK(G9059),"",IF(SUMPRODUCT((G$2:G9059=G9059)*1)&gt;1,0,1))</f>
        <v/>
      </c>
      <c r="AR9059" s="24" t="str">
        <f t="shared" si="425"/>
        <v/>
      </c>
    </row>
    <row r="9060" spans="2:44" x14ac:dyDescent="0.35">
      <c r="B9060" s="20"/>
      <c r="C9060" s="20"/>
      <c r="D9060" s="20"/>
      <c r="E9060" s="20"/>
      <c r="F9060" s="20"/>
      <c r="G9060" s="21"/>
      <c r="H9060" s="20"/>
      <c r="I9060" s="20"/>
      <c r="J9060" s="20"/>
      <c r="K9060" s="20"/>
      <c r="L9060" s="20"/>
      <c r="M9060" s="20"/>
      <c r="N9060" s="20"/>
      <c r="O9060" s="22"/>
      <c r="P9060" s="20"/>
      <c r="Q9060" s="20"/>
      <c r="R9060" s="20"/>
      <c r="S9060" s="20"/>
      <c r="T9060" s="20"/>
      <c r="U9060" s="20"/>
      <c r="V9060" s="20"/>
      <c r="W9060" s="20"/>
      <c r="X9060" s="20"/>
      <c r="Y9060" s="20"/>
      <c r="Z9060" s="20"/>
      <c r="AA9060" s="20"/>
      <c r="AB9060" s="20"/>
      <c r="AC9060" s="20"/>
      <c r="AD9060" s="20"/>
      <c r="AE9060" s="20"/>
      <c r="AF9060" s="22"/>
      <c r="AG9060" s="20"/>
      <c r="AH9060" s="20"/>
      <c r="AI9060" s="20"/>
      <c r="AJ9060" s="20"/>
      <c r="AK9060" s="20"/>
      <c r="AL9060" s="20"/>
      <c r="AM9060" s="24" t="str">
        <f>IF($O9060="","",IF(DATEDIF($O9060,Lista!$V$2,"y")=122,"",DATEDIF($O9060,Lista!$V$2,"y")))</f>
        <v/>
      </c>
      <c r="AN9060" s="24" t="str">
        <f t="shared" si="423"/>
        <v/>
      </c>
      <c r="AO9060" s="24" t="str">
        <f t="shared" si="424"/>
        <v/>
      </c>
      <c r="AP9060" s="25" t="str">
        <f>IFERROR(VLOOKUP($R9060,Lista!$G$2:$H$15,2,FALSE),"")</f>
        <v/>
      </c>
      <c r="AQ9060" s="24" t="str">
        <f>IF(ISBLANK(G9060),"",IF(SUMPRODUCT((G$2:G9060=G9060)*1)&gt;1,0,1))</f>
        <v/>
      </c>
      <c r="AR9060" s="24" t="str">
        <f t="shared" si="425"/>
        <v/>
      </c>
    </row>
    <row r="9061" spans="2:44" x14ac:dyDescent="0.35">
      <c r="B9061" s="20"/>
      <c r="C9061" s="20"/>
      <c r="D9061" s="20"/>
      <c r="E9061" s="20"/>
      <c r="F9061" s="20"/>
      <c r="G9061" s="21"/>
      <c r="H9061" s="20"/>
      <c r="I9061" s="20"/>
      <c r="J9061" s="20"/>
      <c r="K9061" s="20"/>
      <c r="L9061" s="20"/>
      <c r="M9061" s="20"/>
      <c r="N9061" s="20"/>
      <c r="O9061" s="22"/>
      <c r="P9061" s="20"/>
      <c r="Q9061" s="20"/>
      <c r="R9061" s="20"/>
      <c r="S9061" s="20"/>
      <c r="T9061" s="20"/>
      <c r="U9061" s="20"/>
      <c r="V9061" s="20"/>
      <c r="W9061" s="20"/>
      <c r="X9061" s="20"/>
      <c r="Y9061" s="20"/>
      <c r="Z9061" s="20"/>
      <c r="AA9061" s="20"/>
      <c r="AB9061" s="20"/>
      <c r="AC9061" s="20"/>
      <c r="AD9061" s="20"/>
      <c r="AE9061" s="20"/>
      <c r="AF9061" s="22"/>
      <c r="AG9061" s="20"/>
      <c r="AH9061" s="20"/>
      <c r="AI9061" s="20"/>
      <c r="AJ9061" s="20"/>
      <c r="AK9061" s="20"/>
      <c r="AL9061" s="20"/>
      <c r="AM9061" s="24" t="str">
        <f>IF($O9061="","",IF(DATEDIF($O9061,Lista!$V$2,"y")=122,"",DATEDIF($O9061,Lista!$V$2,"y")))</f>
        <v/>
      </c>
      <c r="AN9061" s="24" t="str">
        <f t="shared" si="423"/>
        <v/>
      </c>
      <c r="AO9061" s="24" t="str">
        <f t="shared" si="424"/>
        <v/>
      </c>
      <c r="AP9061" s="25" t="str">
        <f>IFERROR(VLOOKUP($R9061,Lista!$G$2:$H$15,2,FALSE),"")</f>
        <v/>
      </c>
      <c r="AQ9061" s="24" t="str">
        <f>IF(ISBLANK(G9061),"",IF(SUMPRODUCT((G$2:G9061=G9061)*1)&gt;1,0,1))</f>
        <v/>
      </c>
      <c r="AR9061" s="24" t="str">
        <f t="shared" si="425"/>
        <v/>
      </c>
    </row>
    <row r="9062" spans="2:44" x14ac:dyDescent="0.35">
      <c r="B9062" s="20"/>
      <c r="C9062" s="20"/>
      <c r="D9062" s="20"/>
      <c r="E9062" s="20"/>
      <c r="F9062" s="20"/>
      <c r="G9062" s="21"/>
      <c r="H9062" s="20"/>
      <c r="I9062" s="20"/>
      <c r="J9062" s="20"/>
      <c r="K9062" s="20"/>
      <c r="L9062" s="20"/>
      <c r="M9062" s="20"/>
      <c r="N9062" s="20"/>
      <c r="O9062" s="22"/>
      <c r="P9062" s="20"/>
      <c r="Q9062" s="20"/>
      <c r="R9062" s="20"/>
      <c r="S9062" s="20"/>
      <c r="T9062" s="20"/>
      <c r="U9062" s="20"/>
      <c r="V9062" s="20"/>
      <c r="W9062" s="20"/>
      <c r="X9062" s="20"/>
      <c r="Y9062" s="20"/>
      <c r="Z9062" s="20"/>
      <c r="AA9062" s="20"/>
      <c r="AB9062" s="20"/>
      <c r="AC9062" s="20"/>
      <c r="AD9062" s="20"/>
      <c r="AE9062" s="20"/>
      <c r="AF9062" s="22"/>
      <c r="AG9062" s="20"/>
      <c r="AH9062" s="20"/>
      <c r="AI9062" s="20"/>
      <c r="AJ9062" s="20"/>
      <c r="AK9062" s="20"/>
      <c r="AL9062" s="20"/>
      <c r="AM9062" s="24" t="str">
        <f>IF($O9062="","",IF(DATEDIF($O9062,Lista!$V$2,"y")=122,"",DATEDIF($O9062,Lista!$V$2,"y")))</f>
        <v/>
      </c>
      <c r="AN9062" s="24" t="str">
        <f t="shared" si="423"/>
        <v/>
      </c>
      <c r="AO9062" s="24" t="str">
        <f t="shared" si="424"/>
        <v/>
      </c>
      <c r="AP9062" s="25" t="str">
        <f>IFERROR(VLOOKUP($R9062,Lista!$G$2:$H$15,2,FALSE),"")</f>
        <v/>
      </c>
      <c r="AQ9062" s="24" t="str">
        <f>IF(ISBLANK(G9062),"",IF(SUMPRODUCT((G$2:G9062=G9062)*1)&gt;1,0,1))</f>
        <v/>
      </c>
      <c r="AR9062" s="24" t="str">
        <f t="shared" si="425"/>
        <v/>
      </c>
    </row>
    <row r="9063" spans="2:44" x14ac:dyDescent="0.35">
      <c r="B9063" s="20"/>
      <c r="C9063" s="20"/>
      <c r="D9063" s="20"/>
      <c r="E9063" s="20"/>
      <c r="F9063" s="20"/>
      <c r="G9063" s="21"/>
      <c r="H9063" s="20"/>
      <c r="I9063" s="20"/>
      <c r="J9063" s="20"/>
      <c r="K9063" s="20"/>
      <c r="L9063" s="20"/>
      <c r="M9063" s="20"/>
      <c r="N9063" s="20"/>
      <c r="O9063" s="22"/>
      <c r="P9063" s="20"/>
      <c r="Q9063" s="20"/>
      <c r="R9063" s="20"/>
      <c r="S9063" s="20"/>
      <c r="T9063" s="20"/>
      <c r="U9063" s="20"/>
      <c r="V9063" s="20"/>
      <c r="W9063" s="20"/>
      <c r="X9063" s="20"/>
      <c r="Y9063" s="20"/>
      <c r="Z9063" s="20"/>
      <c r="AA9063" s="20"/>
      <c r="AB9063" s="20"/>
      <c r="AC9063" s="20"/>
      <c r="AD9063" s="20"/>
      <c r="AE9063" s="20"/>
      <c r="AF9063" s="22"/>
      <c r="AG9063" s="20"/>
      <c r="AH9063" s="20"/>
      <c r="AI9063" s="20"/>
      <c r="AJ9063" s="20"/>
      <c r="AK9063" s="20"/>
      <c r="AL9063" s="20"/>
      <c r="AM9063" s="24" t="str">
        <f>IF($O9063="","",IF(DATEDIF($O9063,Lista!$V$2,"y")=122,"",DATEDIF($O9063,Lista!$V$2,"y")))</f>
        <v/>
      </c>
      <c r="AN9063" s="24" t="str">
        <f t="shared" si="423"/>
        <v/>
      </c>
      <c r="AO9063" s="24" t="str">
        <f t="shared" si="424"/>
        <v/>
      </c>
      <c r="AP9063" s="25" t="str">
        <f>IFERROR(VLOOKUP($R9063,Lista!$G$2:$H$15,2,FALSE),"")</f>
        <v/>
      </c>
      <c r="AQ9063" s="24" t="str">
        <f>IF(ISBLANK(G9063),"",IF(SUMPRODUCT((G$2:G9063=G9063)*1)&gt;1,0,1))</f>
        <v/>
      </c>
      <c r="AR9063" s="24" t="str">
        <f t="shared" si="425"/>
        <v/>
      </c>
    </row>
    <row r="9064" spans="2:44" x14ac:dyDescent="0.35">
      <c r="B9064" s="20"/>
      <c r="C9064" s="20"/>
      <c r="D9064" s="20"/>
      <c r="E9064" s="20"/>
      <c r="F9064" s="20"/>
      <c r="G9064" s="21"/>
      <c r="H9064" s="20"/>
      <c r="I9064" s="20"/>
      <c r="J9064" s="20"/>
      <c r="K9064" s="20"/>
      <c r="L9064" s="20"/>
      <c r="M9064" s="20"/>
      <c r="N9064" s="20"/>
      <c r="O9064" s="22"/>
      <c r="P9064" s="20"/>
      <c r="Q9064" s="20"/>
      <c r="R9064" s="20"/>
      <c r="S9064" s="20"/>
      <c r="T9064" s="20"/>
      <c r="U9064" s="20"/>
      <c r="V9064" s="20"/>
      <c r="W9064" s="20"/>
      <c r="X9064" s="20"/>
      <c r="Y9064" s="20"/>
      <c r="Z9064" s="20"/>
      <c r="AA9064" s="20"/>
      <c r="AB9064" s="20"/>
      <c r="AC9064" s="20"/>
      <c r="AD9064" s="20"/>
      <c r="AE9064" s="20"/>
      <c r="AF9064" s="22"/>
      <c r="AG9064" s="20"/>
      <c r="AH9064" s="20"/>
      <c r="AI9064" s="20"/>
      <c r="AJ9064" s="20"/>
      <c r="AK9064" s="20"/>
      <c r="AL9064" s="20"/>
      <c r="AM9064" s="24" t="str">
        <f>IF($O9064="","",IF(DATEDIF($O9064,Lista!$V$2,"y")=122,"",DATEDIF($O9064,Lista!$V$2,"y")))</f>
        <v/>
      </c>
      <c r="AN9064" s="24" t="str">
        <f t="shared" si="423"/>
        <v/>
      </c>
      <c r="AO9064" s="24" t="str">
        <f t="shared" si="424"/>
        <v/>
      </c>
      <c r="AP9064" s="25" t="str">
        <f>IFERROR(VLOOKUP($R9064,Lista!$G$2:$H$15,2,FALSE),"")</f>
        <v/>
      </c>
      <c r="AQ9064" s="24" t="str">
        <f>IF(ISBLANK(G9064),"",IF(SUMPRODUCT((G$2:G9064=G9064)*1)&gt;1,0,1))</f>
        <v/>
      </c>
      <c r="AR9064" s="24" t="str">
        <f t="shared" si="425"/>
        <v/>
      </c>
    </row>
    <row r="9065" spans="2:44" x14ac:dyDescent="0.35">
      <c r="B9065" s="20"/>
      <c r="C9065" s="20"/>
      <c r="D9065" s="20"/>
      <c r="E9065" s="20"/>
      <c r="F9065" s="20"/>
      <c r="G9065" s="21"/>
      <c r="H9065" s="20"/>
      <c r="I9065" s="20"/>
      <c r="J9065" s="20"/>
      <c r="K9065" s="20"/>
      <c r="L9065" s="20"/>
      <c r="M9065" s="20"/>
      <c r="N9065" s="20"/>
      <c r="O9065" s="22"/>
      <c r="P9065" s="20"/>
      <c r="Q9065" s="20"/>
      <c r="R9065" s="20"/>
      <c r="S9065" s="20"/>
      <c r="T9065" s="20"/>
      <c r="U9065" s="20"/>
      <c r="V9065" s="20"/>
      <c r="W9065" s="20"/>
      <c r="X9065" s="20"/>
      <c r="Y9065" s="20"/>
      <c r="Z9065" s="20"/>
      <c r="AA9065" s="20"/>
      <c r="AB9065" s="20"/>
      <c r="AC9065" s="20"/>
      <c r="AD9065" s="20"/>
      <c r="AE9065" s="20"/>
      <c r="AF9065" s="22"/>
      <c r="AG9065" s="20"/>
      <c r="AH9065" s="20"/>
      <c r="AI9065" s="20"/>
      <c r="AJ9065" s="20"/>
      <c r="AK9065" s="20"/>
      <c r="AL9065" s="20"/>
      <c r="AM9065" s="24" t="str">
        <f>IF($O9065="","",IF(DATEDIF($O9065,Lista!$V$2,"y")=122,"",DATEDIF($O9065,Lista!$V$2,"y")))</f>
        <v/>
      </c>
      <c r="AN9065" s="24" t="str">
        <f t="shared" si="423"/>
        <v/>
      </c>
      <c r="AO9065" s="24" t="str">
        <f t="shared" si="424"/>
        <v/>
      </c>
      <c r="AP9065" s="25" t="str">
        <f>IFERROR(VLOOKUP($R9065,Lista!$G$2:$H$15,2,FALSE),"")</f>
        <v/>
      </c>
      <c r="AQ9065" s="24" t="str">
        <f>IF(ISBLANK(G9065),"",IF(SUMPRODUCT((G$2:G9065=G9065)*1)&gt;1,0,1))</f>
        <v/>
      </c>
      <c r="AR9065" s="24" t="str">
        <f t="shared" si="425"/>
        <v/>
      </c>
    </row>
    <row r="9066" spans="2:44" x14ac:dyDescent="0.35">
      <c r="B9066" s="20"/>
      <c r="C9066" s="20"/>
      <c r="D9066" s="20"/>
      <c r="E9066" s="20"/>
      <c r="F9066" s="20"/>
      <c r="G9066" s="21"/>
      <c r="H9066" s="20"/>
      <c r="I9066" s="20"/>
      <c r="J9066" s="20"/>
      <c r="K9066" s="20"/>
      <c r="L9066" s="20"/>
      <c r="M9066" s="20"/>
      <c r="N9066" s="20"/>
      <c r="O9066" s="22"/>
      <c r="P9066" s="20"/>
      <c r="Q9066" s="20"/>
      <c r="R9066" s="20"/>
      <c r="S9066" s="20"/>
      <c r="T9066" s="20"/>
      <c r="U9066" s="20"/>
      <c r="V9066" s="20"/>
      <c r="W9066" s="20"/>
      <c r="X9066" s="20"/>
      <c r="Y9066" s="20"/>
      <c r="Z9066" s="20"/>
      <c r="AA9066" s="20"/>
      <c r="AB9066" s="20"/>
      <c r="AC9066" s="20"/>
      <c r="AD9066" s="20"/>
      <c r="AE9066" s="20"/>
      <c r="AF9066" s="22"/>
      <c r="AG9066" s="20"/>
      <c r="AH9066" s="20"/>
      <c r="AI9066" s="20"/>
      <c r="AJ9066" s="20"/>
      <c r="AK9066" s="20"/>
      <c r="AL9066" s="20"/>
      <c r="AM9066" s="24" t="str">
        <f>IF($O9066="","",IF(DATEDIF($O9066,Lista!$V$2,"y")=122,"",DATEDIF($O9066,Lista!$V$2,"y")))</f>
        <v/>
      </c>
      <c r="AN9066" s="24" t="str">
        <f t="shared" si="423"/>
        <v/>
      </c>
      <c r="AO9066" s="24" t="str">
        <f t="shared" si="424"/>
        <v/>
      </c>
      <c r="AP9066" s="25" t="str">
        <f>IFERROR(VLOOKUP($R9066,Lista!$G$2:$H$15,2,FALSE),"")</f>
        <v/>
      </c>
      <c r="AQ9066" s="24" t="str">
        <f>IF(ISBLANK(G9066),"",IF(SUMPRODUCT((G$2:G9066=G9066)*1)&gt;1,0,1))</f>
        <v/>
      </c>
      <c r="AR9066" s="24" t="str">
        <f t="shared" si="425"/>
        <v/>
      </c>
    </row>
    <row r="9067" spans="2:44" x14ac:dyDescent="0.35">
      <c r="B9067" s="20"/>
      <c r="C9067" s="20"/>
      <c r="D9067" s="20"/>
      <c r="E9067" s="20"/>
      <c r="F9067" s="20"/>
      <c r="G9067" s="21"/>
      <c r="H9067" s="20"/>
      <c r="I9067" s="20"/>
      <c r="J9067" s="20"/>
      <c r="K9067" s="20"/>
      <c r="L9067" s="20"/>
      <c r="M9067" s="20"/>
      <c r="N9067" s="20"/>
      <c r="O9067" s="22"/>
      <c r="P9067" s="20"/>
      <c r="Q9067" s="20"/>
      <c r="R9067" s="20"/>
      <c r="S9067" s="20"/>
      <c r="T9067" s="20"/>
      <c r="U9067" s="20"/>
      <c r="V9067" s="20"/>
      <c r="W9067" s="20"/>
      <c r="X9067" s="20"/>
      <c r="Y9067" s="20"/>
      <c r="Z9067" s="20"/>
      <c r="AA9067" s="20"/>
      <c r="AB9067" s="20"/>
      <c r="AC9067" s="20"/>
      <c r="AD9067" s="20"/>
      <c r="AE9067" s="20"/>
      <c r="AF9067" s="22"/>
      <c r="AG9067" s="20"/>
      <c r="AH9067" s="20"/>
      <c r="AI9067" s="20"/>
      <c r="AJ9067" s="20"/>
      <c r="AK9067" s="20"/>
      <c r="AL9067" s="20"/>
      <c r="AM9067" s="24" t="str">
        <f>IF($O9067="","",IF(DATEDIF($O9067,Lista!$V$2,"y")=122,"",DATEDIF($O9067,Lista!$V$2,"y")))</f>
        <v/>
      </c>
      <c r="AN9067" s="24" t="str">
        <f t="shared" si="423"/>
        <v/>
      </c>
      <c r="AO9067" s="24" t="str">
        <f t="shared" si="424"/>
        <v/>
      </c>
      <c r="AP9067" s="25" t="str">
        <f>IFERROR(VLOOKUP($R9067,Lista!$G$2:$H$15,2,FALSE),"")</f>
        <v/>
      </c>
      <c r="AQ9067" s="24" t="str">
        <f>IF(ISBLANK(G9067),"",IF(SUMPRODUCT((G$2:G9067=G9067)*1)&gt;1,0,1))</f>
        <v/>
      </c>
      <c r="AR9067" s="24" t="str">
        <f t="shared" si="425"/>
        <v/>
      </c>
    </row>
    <row r="9068" spans="2:44" x14ac:dyDescent="0.35">
      <c r="B9068" s="20"/>
      <c r="C9068" s="20"/>
      <c r="D9068" s="20"/>
      <c r="E9068" s="20"/>
      <c r="F9068" s="20"/>
      <c r="G9068" s="21"/>
      <c r="H9068" s="20"/>
      <c r="I9068" s="20"/>
      <c r="J9068" s="20"/>
      <c r="K9068" s="20"/>
      <c r="L9068" s="20"/>
      <c r="M9068" s="20"/>
      <c r="N9068" s="20"/>
      <c r="O9068" s="22"/>
      <c r="P9068" s="20"/>
      <c r="Q9068" s="20"/>
      <c r="R9068" s="20"/>
      <c r="S9068" s="20"/>
      <c r="T9068" s="20"/>
      <c r="U9068" s="20"/>
      <c r="V9068" s="20"/>
      <c r="W9068" s="20"/>
      <c r="X9068" s="20"/>
      <c r="Y9068" s="20"/>
      <c r="Z9068" s="20"/>
      <c r="AA9068" s="20"/>
      <c r="AB9068" s="20"/>
      <c r="AC9068" s="20"/>
      <c r="AD9068" s="20"/>
      <c r="AE9068" s="20"/>
      <c r="AF9068" s="22"/>
      <c r="AG9068" s="20"/>
      <c r="AH9068" s="20"/>
      <c r="AI9068" s="20"/>
      <c r="AJ9068" s="20"/>
      <c r="AK9068" s="20"/>
      <c r="AL9068" s="20"/>
      <c r="AM9068" s="24" t="str">
        <f>IF($O9068="","",IF(DATEDIF($O9068,Lista!$V$2,"y")=122,"",DATEDIF($O9068,Lista!$V$2,"y")))</f>
        <v/>
      </c>
      <c r="AN9068" s="24" t="str">
        <f t="shared" si="423"/>
        <v/>
      </c>
      <c r="AO9068" s="24" t="str">
        <f t="shared" si="424"/>
        <v/>
      </c>
      <c r="AP9068" s="25" t="str">
        <f>IFERROR(VLOOKUP($R9068,Lista!$G$2:$H$15,2,FALSE),"")</f>
        <v/>
      </c>
      <c r="AQ9068" s="24" t="str">
        <f>IF(ISBLANK(G9068),"",IF(SUMPRODUCT((G$2:G9068=G9068)*1)&gt;1,0,1))</f>
        <v/>
      </c>
      <c r="AR9068" s="24" t="str">
        <f t="shared" si="425"/>
        <v/>
      </c>
    </row>
    <row r="9069" spans="2:44" x14ac:dyDescent="0.35">
      <c r="B9069" s="20"/>
      <c r="C9069" s="20"/>
      <c r="D9069" s="20"/>
      <c r="E9069" s="20"/>
      <c r="F9069" s="20"/>
      <c r="G9069" s="21"/>
      <c r="H9069" s="20"/>
      <c r="I9069" s="20"/>
      <c r="J9069" s="20"/>
      <c r="K9069" s="20"/>
      <c r="L9069" s="20"/>
      <c r="M9069" s="20"/>
      <c r="N9069" s="20"/>
      <c r="O9069" s="22"/>
      <c r="P9069" s="20"/>
      <c r="Q9069" s="20"/>
      <c r="R9069" s="20"/>
      <c r="S9069" s="20"/>
      <c r="T9069" s="20"/>
      <c r="U9069" s="20"/>
      <c r="V9069" s="20"/>
      <c r="W9069" s="20"/>
      <c r="X9069" s="20"/>
      <c r="Y9069" s="20"/>
      <c r="Z9069" s="20"/>
      <c r="AA9069" s="20"/>
      <c r="AB9069" s="20"/>
      <c r="AC9069" s="20"/>
      <c r="AD9069" s="20"/>
      <c r="AE9069" s="20"/>
      <c r="AF9069" s="22"/>
      <c r="AG9069" s="20"/>
      <c r="AH9069" s="20"/>
      <c r="AI9069" s="20"/>
      <c r="AJ9069" s="20"/>
      <c r="AK9069" s="20"/>
      <c r="AL9069" s="20"/>
      <c r="AM9069" s="24" t="str">
        <f>IF($O9069="","",IF(DATEDIF($O9069,Lista!$V$2,"y")=122,"",DATEDIF($O9069,Lista!$V$2,"y")))</f>
        <v/>
      </c>
      <c r="AN9069" s="24" t="str">
        <f t="shared" si="423"/>
        <v/>
      </c>
      <c r="AO9069" s="24" t="str">
        <f t="shared" si="424"/>
        <v/>
      </c>
      <c r="AP9069" s="25" t="str">
        <f>IFERROR(VLOOKUP($R9069,Lista!$G$2:$H$15,2,FALSE),"")</f>
        <v/>
      </c>
      <c r="AQ9069" s="24" t="str">
        <f>IF(ISBLANK(G9069),"",IF(SUMPRODUCT((G$2:G9069=G9069)*1)&gt;1,0,1))</f>
        <v/>
      </c>
      <c r="AR9069" s="24" t="str">
        <f t="shared" si="425"/>
        <v/>
      </c>
    </row>
    <row r="9070" spans="2:44" x14ac:dyDescent="0.35">
      <c r="B9070" s="20"/>
      <c r="C9070" s="20"/>
      <c r="D9070" s="20"/>
      <c r="E9070" s="20"/>
      <c r="F9070" s="20"/>
      <c r="G9070" s="21"/>
      <c r="H9070" s="20"/>
      <c r="I9070" s="20"/>
      <c r="J9070" s="20"/>
      <c r="K9070" s="20"/>
      <c r="L9070" s="20"/>
      <c r="M9070" s="20"/>
      <c r="N9070" s="20"/>
      <c r="O9070" s="22"/>
      <c r="P9070" s="20"/>
      <c r="Q9070" s="20"/>
      <c r="R9070" s="20"/>
      <c r="S9070" s="20"/>
      <c r="T9070" s="20"/>
      <c r="U9070" s="20"/>
      <c r="V9070" s="20"/>
      <c r="W9070" s="20"/>
      <c r="X9070" s="20"/>
      <c r="Y9070" s="20"/>
      <c r="Z9070" s="20"/>
      <c r="AA9070" s="20"/>
      <c r="AB9070" s="20"/>
      <c r="AC9070" s="20"/>
      <c r="AD9070" s="20"/>
      <c r="AE9070" s="20"/>
      <c r="AF9070" s="22"/>
      <c r="AG9070" s="20"/>
      <c r="AH9070" s="20"/>
      <c r="AI9070" s="20"/>
      <c r="AJ9070" s="20"/>
      <c r="AK9070" s="20"/>
      <c r="AL9070" s="20"/>
      <c r="AM9070" s="24" t="str">
        <f>IF($O9070="","",IF(DATEDIF($O9070,Lista!$V$2,"y")=122,"",DATEDIF($O9070,Lista!$V$2,"y")))</f>
        <v/>
      </c>
      <c r="AN9070" s="24" t="str">
        <f t="shared" si="423"/>
        <v/>
      </c>
      <c r="AO9070" s="24" t="str">
        <f t="shared" si="424"/>
        <v/>
      </c>
      <c r="AP9070" s="25" t="str">
        <f>IFERROR(VLOOKUP($R9070,Lista!$G$2:$H$15,2,FALSE),"")</f>
        <v/>
      </c>
      <c r="AQ9070" s="24" t="str">
        <f>IF(ISBLANK(G9070),"",IF(SUMPRODUCT((G$2:G9070=G9070)*1)&gt;1,0,1))</f>
        <v/>
      </c>
      <c r="AR9070" s="24" t="str">
        <f t="shared" si="425"/>
        <v/>
      </c>
    </row>
    <row r="9071" spans="2:44" x14ac:dyDescent="0.35">
      <c r="B9071" s="20"/>
      <c r="C9071" s="20"/>
      <c r="D9071" s="20"/>
      <c r="E9071" s="20"/>
      <c r="F9071" s="20"/>
      <c r="G9071" s="21"/>
      <c r="H9071" s="20"/>
      <c r="I9071" s="20"/>
      <c r="J9071" s="20"/>
      <c r="K9071" s="20"/>
      <c r="L9071" s="20"/>
      <c r="M9071" s="20"/>
      <c r="N9071" s="20"/>
      <c r="O9071" s="22"/>
      <c r="P9071" s="20"/>
      <c r="Q9071" s="20"/>
      <c r="R9071" s="20"/>
      <c r="S9071" s="20"/>
      <c r="T9071" s="20"/>
      <c r="U9071" s="20"/>
      <c r="V9071" s="20"/>
      <c r="W9071" s="20"/>
      <c r="X9071" s="20"/>
      <c r="Y9071" s="20"/>
      <c r="Z9071" s="20"/>
      <c r="AA9071" s="20"/>
      <c r="AB9071" s="20"/>
      <c r="AC9071" s="20"/>
      <c r="AD9071" s="20"/>
      <c r="AE9071" s="20"/>
      <c r="AF9071" s="22"/>
      <c r="AG9071" s="20"/>
      <c r="AH9071" s="20"/>
      <c r="AI9071" s="20"/>
      <c r="AJ9071" s="20"/>
      <c r="AK9071" s="20"/>
      <c r="AL9071" s="20"/>
      <c r="AM9071" s="24" t="str">
        <f>IF($O9071="","",IF(DATEDIF($O9071,Lista!$V$2,"y")=122,"",DATEDIF($O9071,Lista!$V$2,"y")))</f>
        <v/>
      </c>
      <c r="AN9071" s="24" t="str">
        <f t="shared" si="423"/>
        <v/>
      </c>
      <c r="AO9071" s="24" t="str">
        <f t="shared" si="424"/>
        <v/>
      </c>
      <c r="AP9071" s="25" t="str">
        <f>IFERROR(VLOOKUP($R9071,Lista!$G$2:$H$15,2,FALSE),"")</f>
        <v/>
      </c>
      <c r="AQ9071" s="24" t="str">
        <f>IF(ISBLANK(G9071),"",IF(SUMPRODUCT((G$2:G9071=G9071)*1)&gt;1,0,1))</f>
        <v/>
      </c>
      <c r="AR9071" s="24" t="str">
        <f t="shared" si="425"/>
        <v/>
      </c>
    </row>
    <row r="9072" spans="2:44" x14ac:dyDescent="0.35">
      <c r="B9072" s="20"/>
      <c r="C9072" s="20"/>
      <c r="D9072" s="20"/>
      <c r="E9072" s="20"/>
      <c r="F9072" s="20"/>
      <c r="G9072" s="21"/>
      <c r="H9072" s="20"/>
      <c r="I9072" s="20"/>
      <c r="J9072" s="20"/>
      <c r="K9072" s="20"/>
      <c r="L9072" s="20"/>
      <c r="M9072" s="20"/>
      <c r="N9072" s="20"/>
      <c r="O9072" s="22"/>
      <c r="P9072" s="20"/>
      <c r="Q9072" s="20"/>
      <c r="R9072" s="20"/>
      <c r="S9072" s="20"/>
      <c r="T9072" s="20"/>
      <c r="U9072" s="20"/>
      <c r="V9072" s="20"/>
      <c r="W9072" s="20"/>
      <c r="X9072" s="20"/>
      <c r="Y9072" s="20"/>
      <c r="Z9072" s="20"/>
      <c r="AA9072" s="20"/>
      <c r="AB9072" s="20"/>
      <c r="AC9072" s="20"/>
      <c r="AD9072" s="20"/>
      <c r="AE9072" s="20"/>
      <c r="AF9072" s="22"/>
      <c r="AG9072" s="20"/>
      <c r="AH9072" s="20"/>
      <c r="AI9072" s="20"/>
      <c r="AJ9072" s="20"/>
      <c r="AK9072" s="20"/>
      <c r="AL9072" s="20"/>
      <c r="AM9072" s="24" t="str">
        <f>IF($O9072="","",IF(DATEDIF($O9072,Lista!$V$2,"y")=122,"",DATEDIF($O9072,Lista!$V$2,"y")))</f>
        <v/>
      </c>
      <c r="AN9072" s="24" t="str">
        <f t="shared" si="423"/>
        <v/>
      </c>
      <c r="AO9072" s="24" t="str">
        <f t="shared" si="424"/>
        <v/>
      </c>
      <c r="AP9072" s="25" t="str">
        <f>IFERROR(VLOOKUP($R9072,Lista!$G$2:$H$15,2,FALSE),"")</f>
        <v/>
      </c>
      <c r="AQ9072" s="24" t="str">
        <f>IF(ISBLANK(G9072),"",IF(SUMPRODUCT((G$2:G9072=G9072)*1)&gt;1,0,1))</f>
        <v/>
      </c>
      <c r="AR9072" s="24" t="str">
        <f t="shared" si="425"/>
        <v/>
      </c>
    </row>
    <row r="9073" spans="2:44" x14ac:dyDescent="0.35">
      <c r="B9073" s="20"/>
      <c r="C9073" s="20"/>
      <c r="D9073" s="20"/>
      <c r="E9073" s="20"/>
      <c r="F9073" s="20"/>
      <c r="G9073" s="21"/>
      <c r="H9073" s="20"/>
      <c r="I9073" s="20"/>
      <c r="J9073" s="20"/>
      <c r="K9073" s="20"/>
      <c r="L9073" s="20"/>
      <c r="M9073" s="20"/>
      <c r="N9073" s="20"/>
      <c r="O9073" s="22"/>
      <c r="P9073" s="20"/>
      <c r="Q9073" s="20"/>
      <c r="R9073" s="20"/>
      <c r="S9073" s="20"/>
      <c r="T9073" s="20"/>
      <c r="U9073" s="20"/>
      <c r="V9073" s="20"/>
      <c r="W9073" s="20"/>
      <c r="X9073" s="20"/>
      <c r="Y9073" s="20"/>
      <c r="Z9073" s="20"/>
      <c r="AA9073" s="20"/>
      <c r="AB9073" s="20"/>
      <c r="AC9073" s="20"/>
      <c r="AD9073" s="20"/>
      <c r="AE9073" s="20"/>
      <c r="AF9073" s="22"/>
      <c r="AG9073" s="20"/>
      <c r="AH9073" s="20"/>
      <c r="AI9073" s="20"/>
      <c r="AJ9073" s="20"/>
      <c r="AK9073" s="20"/>
      <c r="AL9073" s="20"/>
      <c r="AM9073" s="24" t="str">
        <f>IF($O9073="","",IF(DATEDIF($O9073,Lista!$V$2,"y")=122,"",DATEDIF($O9073,Lista!$V$2,"y")))</f>
        <v/>
      </c>
      <c r="AN9073" s="24" t="str">
        <f t="shared" si="423"/>
        <v/>
      </c>
      <c r="AO9073" s="24" t="str">
        <f t="shared" si="424"/>
        <v/>
      </c>
      <c r="AP9073" s="25" t="str">
        <f>IFERROR(VLOOKUP($R9073,Lista!$G$2:$H$15,2,FALSE),"")</f>
        <v/>
      </c>
      <c r="AQ9073" s="24" t="str">
        <f>IF(ISBLANK(G9073),"",IF(SUMPRODUCT((G$2:G9073=G9073)*1)&gt;1,0,1))</f>
        <v/>
      </c>
      <c r="AR9073" s="24" t="str">
        <f t="shared" si="425"/>
        <v/>
      </c>
    </row>
    <row r="9074" spans="2:44" x14ac:dyDescent="0.35">
      <c r="B9074" s="20"/>
      <c r="C9074" s="20"/>
      <c r="D9074" s="20"/>
      <c r="E9074" s="20"/>
      <c r="F9074" s="20"/>
      <c r="G9074" s="21"/>
      <c r="H9074" s="20"/>
      <c r="I9074" s="20"/>
      <c r="J9074" s="20"/>
      <c r="K9074" s="20"/>
      <c r="L9074" s="20"/>
      <c r="M9074" s="20"/>
      <c r="N9074" s="20"/>
      <c r="O9074" s="22"/>
      <c r="P9074" s="20"/>
      <c r="Q9074" s="20"/>
      <c r="R9074" s="20"/>
      <c r="S9074" s="20"/>
      <c r="T9074" s="20"/>
      <c r="U9074" s="20"/>
      <c r="V9074" s="20"/>
      <c r="W9074" s="20"/>
      <c r="X9074" s="20"/>
      <c r="Y9074" s="20"/>
      <c r="Z9074" s="20"/>
      <c r="AA9074" s="20"/>
      <c r="AB9074" s="20"/>
      <c r="AC9074" s="20"/>
      <c r="AD9074" s="20"/>
      <c r="AE9074" s="20"/>
      <c r="AF9074" s="22"/>
      <c r="AG9074" s="20"/>
      <c r="AH9074" s="20"/>
      <c r="AI9074" s="20"/>
      <c r="AJ9074" s="20"/>
      <c r="AK9074" s="20"/>
      <c r="AL9074" s="20"/>
      <c r="AM9074" s="24" t="str">
        <f>IF($O9074="","",IF(DATEDIF($O9074,Lista!$V$2,"y")=122,"",DATEDIF($O9074,Lista!$V$2,"y")))</f>
        <v/>
      </c>
      <c r="AN9074" s="24" t="str">
        <f t="shared" si="423"/>
        <v/>
      </c>
      <c r="AO9074" s="24" t="str">
        <f t="shared" si="424"/>
        <v/>
      </c>
      <c r="AP9074" s="25" t="str">
        <f>IFERROR(VLOOKUP($R9074,Lista!$G$2:$H$15,2,FALSE),"")</f>
        <v/>
      </c>
      <c r="AQ9074" s="24" t="str">
        <f>IF(ISBLANK(G9074),"",IF(SUMPRODUCT((G$2:G9074=G9074)*1)&gt;1,0,1))</f>
        <v/>
      </c>
      <c r="AR9074" s="24" t="str">
        <f t="shared" si="425"/>
        <v/>
      </c>
    </row>
    <row r="9075" spans="2:44" x14ac:dyDescent="0.35">
      <c r="B9075" s="20"/>
      <c r="C9075" s="20"/>
      <c r="D9075" s="20"/>
      <c r="E9075" s="20"/>
      <c r="F9075" s="20"/>
      <c r="G9075" s="21"/>
      <c r="H9075" s="20"/>
      <c r="I9075" s="20"/>
      <c r="J9075" s="20"/>
      <c r="K9075" s="20"/>
      <c r="L9075" s="20"/>
      <c r="M9075" s="20"/>
      <c r="N9075" s="20"/>
      <c r="O9075" s="22"/>
      <c r="P9075" s="20"/>
      <c r="Q9075" s="20"/>
      <c r="R9075" s="20"/>
      <c r="S9075" s="20"/>
      <c r="T9075" s="20"/>
      <c r="U9075" s="20"/>
      <c r="V9075" s="20"/>
      <c r="W9075" s="20"/>
      <c r="X9075" s="20"/>
      <c r="Y9075" s="20"/>
      <c r="Z9075" s="20"/>
      <c r="AA9075" s="20"/>
      <c r="AB9075" s="20"/>
      <c r="AC9075" s="20"/>
      <c r="AD9075" s="20"/>
      <c r="AE9075" s="20"/>
      <c r="AF9075" s="22"/>
      <c r="AG9075" s="20"/>
      <c r="AH9075" s="20"/>
      <c r="AI9075" s="20"/>
      <c r="AJ9075" s="20"/>
      <c r="AK9075" s="20"/>
      <c r="AL9075" s="20"/>
      <c r="AM9075" s="24" t="str">
        <f>IF($O9075="","",IF(DATEDIF($O9075,Lista!$V$2,"y")=122,"",DATEDIF($O9075,Lista!$V$2,"y")))</f>
        <v/>
      </c>
      <c r="AN9075" s="24" t="str">
        <f t="shared" si="423"/>
        <v/>
      </c>
      <c r="AO9075" s="24" t="str">
        <f t="shared" si="424"/>
        <v/>
      </c>
      <c r="AP9075" s="25" t="str">
        <f>IFERROR(VLOOKUP($R9075,Lista!$G$2:$H$15,2,FALSE),"")</f>
        <v/>
      </c>
      <c r="AQ9075" s="24" t="str">
        <f>IF(ISBLANK(G9075),"",IF(SUMPRODUCT((G$2:G9075=G9075)*1)&gt;1,0,1))</f>
        <v/>
      </c>
      <c r="AR9075" s="24" t="str">
        <f t="shared" si="425"/>
        <v/>
      </c>
    </row>
    <row r="9076" spans="2:44" x14ac:dyDescent="0.35">
      <c r="B9076" s="20"/>
      <c r="C9076" s="20"/>
      <c r="D9076" s="20"/>
      <c r="E9076" s="20"/>
      <c r="F9076" s="20"/>
      <c r="G9076" s="21"/>
      <c r="H9076" s="20"/>
      <c r="I9076" s="20"/>
      <c r="J9076" s="20"/>
      <c r="K9076" s="20"/>
      <c r="L9076" s="20"/>
      <c r="M9076" s="20"/>
      <c r="N9076" s="20"/>
      <c r="O9076" s="22"/>
      <c r="P9076" s="20"/>
      <c r="Q9076" s="20"/>
      <c r="R9076" s="20"/>
      <c r="S9076" s="20"/>
      <c r="T9076" s="20"/>
      <c r="U9076" s="20"/>
      <c r="V9076" s="20"/>
      <c r="W9076" s="20"/>
      <c r="X9076" s="20"/>
      <c r="Y9076" s="20"/>
      <c r="Z9076" s="20"/>
      <c r="AA9076" s="20"/>
      <c r="AB9076" s="20"/>
      <c r="AC9076" s="20"/>
      <c r="AD9076" s="20"/>
      <c r="AE9076" s="20"/>
      <c r="AF9076" s="22"/>
      <c r="AG9076" s="20"/>
      <c r="AH9076" s="20"/>
      <c r="AI9076" s="20"/>
      <c r="AJ9076" s="20"/>
      <c r="AK9076" s="20"/>
      <c r="AL9076" s="20"/>
      <c r="AM9076" s="24" t="str">
        <f>IF($O9076="","",IF(DATEDIF($O9076,Lista!$V$2,"y")=122,"",DATEDIF($O9076,Lista!$V$2,"y")))</f>
        <v/>
      </c>
      <c r="AN9076" s="24" t="str">
        <f t="shared" si="423"/>
        <v/>
      </c>
      <c r="AO9076" s="24" t="str">
        <f t="shared" si="424"/>
        <v/>
      </c>
      <c r="AP9076" s="25" t="str">
        <f>IFERROR(VLOOKUP($R9076,Lista!$G$2:$H$15,2,FALSE),"")</f>
        <v/>
      </c>
      <c r="AQ9076" s="24" t="str">
        <f>IF(ISBLANK(G9076),"",IF(SUMPRODUCT((G$2:G9076=G9076)*1)&gt;1,0,1))</f>
        <v/>
      </c>
      <c r="AR9076" s="24" t="str">
        <f t="shared" si="425"/>
        <v/>
      </c>
    </row>
    <row r="9077" spans="2:44" x14ac:dyDescent="0.35">
      <c r="B9077" s="20"/>
      <c r="C9077" s="20"/>
      <c r="D9077" s="20"/>
      <c r="E9077" s="20"/>
      <c r="F9077" s="20"/>
      <c r="G9077" s="21"/>
      <c r="H9077" s="20"/>
      <c r="I9077" s="20"/>
      <c r="J9077" s="20"/>
      <c r="K9077" s="20"/>
      <c r="L9077" s="20"/>
      <c r="M9077" s="20"/>
      <c r="N9077" s="20"/>
      <c r="O9077" s="22"/>
      <c r="P9077" s="20"/>
      <c r="Q9077" s="20"/>
      <c r="R9077" s="20"/>
      <c r="S9077" s="20"/>
      <c r="T9077" s="20"/>
      <c r="U9077" s="20"/>
      <c r="V9077" s="20"/>
      <c r="W9077" s="20"/>
      <c r="X9077" s="20"/>
      <c r="Y9077" s="20"/>
      <c r="Z9077" s="20"/>
      <c r="AA9077" s="20"/>
      <c r="AB9077" s="20"/>
      <c r="AC9077" s="20"/>
      <c r="AD9077" s="20"/>
      <c r="AE9077" s="20"/>
      <c r="AF9077" s="22"/>
      <c r="AG9077" s="20"/>
      <c r="AH9077" s="20"/>
      <c r="AI9077" s="20"/>
      <c r="AJ9077" s="20"/>
      <c r="AK9077" s="20"/>
      <c r="AL9077" s="20"/>
      <c r="AM9077" s="24" t="str">
        <f>IF($O9077="","",IF(DATEDIF($O9077,Lista!$V$2,"y")=122,"",DATEDIF($O9077,Lista!$V$2,"y")))</f>
        <v/>
      </c>
      <c r="AN9077" s="24" t="str">
        <f t="shared" si="423"/>
        <v/>
      </c>
      <c r="AO9077" s="24" t="str">
        <f t="shared" si="424"/>
        <v/>
      </c>
      <c r="AP9077" s="25" t="str">
        <f>IFERROR(VLOOKUP($R9077,Lista!$G$2:$H$15,2,FALSE),"")</f>
        <v/>
      </c>
      <c r="AQ9077" s="24" t="str">
        <f>IF(ISBLANK(G9077),"",IF(SUMPRODUCT((G$2:G9077=G9077)*1)&gt;1,0,1))</f>
        <v/>
      </c>
      <c r="AR9077" s="24" t="str">
        <f t="shared" si="425"/>
        <v/>
      </c>
    </row>
    <row r="9078" spans="2:44" x14ac:dyDescent="0.35">
      <c r="B9078" s="20"/>
      <c r="C9078" s="20"/>
      <c r="D9078" s="20"/>
      <c r="E9078" s="20"/>
      <c r="F9078" s="20"/>
      <c r="G9078" s="21"/>
      <c r="H9078" s="20"/>
      <c r="I9078" s="20"/>
      <c r="J9078" s="20"/>
      <c r="K9078" s="20"/>
      <c r="L9078" s="20"/>
      <c r="M9078" s="20"/>
      <c r="N9078" s="20"/>
      <c r="O9078" s="22"/>
      <c r="P9078" s="20"/>
      <c r="Q9078" s="20"/>
      <c r="R9078" s="20"/>
      <c r="S9078" s="20"/>
      <c r="T9078" s="20"/>
      <c r="U9078" s="20"/>
      <c r="V9078" s="20"/>
      <c r="W9078" s="20"/>
      <c r="X9078" s="20"/>
      <c r="Y9078" s="20"/>
      <c r="Z9078" s="20"/>
      <c r="AA9078" s="20"/>
      <c r="AB9078" s="20"/>
      <c r="AC9078" s="20"/>
      <c r="AD9078" s="20"/>
      <c r="AE9078" s="20"/>
      <c r="AF9078" s="22"/>
      <c r="AG9078" s="20"/>
      <c r="AH9078" s="20"/>
      <c r="AI9078" s="20"/>
      <c r="AJ9078" s="20"/>
      <c r="AK9078" s="20"/>
      <c r="AL9078" s="20"/>
      <c r="AM9078" s="24" t="str">
        <f>IF($O9078="","",IF(DATEDIF($O9078,Lista!$V$2,"y")=122,"",DATEDIF($O9078,Lista!$V$2,"y")))</f>
        <v/>
      </c>
      <c r="AN9078" s="24" t="str">
        <f t="shared" si="423"/>
        <v/>
      </c>
      <c r="AO9078" s="24" t="str">
        <f t="shared" si="424"/>
        <v/>
      </c>
      <c r="AP9078" s="25" t="str">
        <f>IFERROR(VLOOKUP($R9078,Lista!$G$2:$H$15,2,FALSE),"")</f>
        <v/>
      </c>
      <c r="AQ9078" s="24" t="str">
        <f>IF(ISBLANK(G9078),"",IF(SUMPRODUCT((G$2:G9078=G9078)*1)&gt;1,0,1))</f>
        <v/>
      </c>
      <c r="AR9078" s="24" t="str">
        <f t="shared" si="425"/>
        <v/>
      </c>
    </row>
    <row r="9079" spans="2:44" x14ac:dyDescent="0.35">
      <c r="B9079" s="20"/>
      <c r="C9079" s="20"/>
      <c r="D9079" s="20"/>
      <c r="E9079" s="20"/>
      <c r="F9079" s="20"/>
      <c r="G9079" s="21"/>
      <c r="H9079" s="20"/>
      <c r="I9079" s="20"/>
      <c r="J9079" s="20"/>
      <c r="K9079" s="20"/>
      <c r="L9079" s="20"/>
      <c r="M9079" s="20"/>
      <c r="N9079" s="20"/>
      <c r="O9079" s="22"/>
      <c r="P9079" s="20"/>
      <c r="Q9079" s="20"/>
      <c r="R9079" s="20"/>
      <c r="S9079" s="20"/>
      <c r="T9079" s="20"/>
      <c r="U9079" s="20"/>
      <c r="V9079" s="20"/>
      <c r="W9079" s="20"/>
      <c r="X9079" s="20"/>
      <c r="Y9079" s="20"/>
      <c r="Z9079" s="20"/>
      <c r="AA9079" s="20"/>
      <c r="AB9079" s="20"/>
      <c r="AC9079" s="20"/>
      <c r="AD9079" s="20"/>
      <c r="AE9079" s="20"/>
      <c r="AF9079" s="22"/>
      <c r="AG9079" s="20"/>
      <c r="AH9079" s="20"/>
      <c r="AI9079" s="20"/>
      <c r="AJ9079" s="20"/>
      <c r="AK9079" s="20"/>
      <c r="AL9079" s="20"/>
      <c r="AM9079" s="24" t="str">
        <f>IF($O9079="","",IF(DATEDIF($O9079,Lista!$V$2,"y")=122,"",DATEDIF($O9079,Lista!$V$2,"y")))</f>
        <v/>
      </c>
      <c r="AN9079" s="24" t="str">
        <f t="shared" si="423"/>
        <v/>
      </c>
      <c r="AO9079" s="24" t="str">
        <f t="shared" si="424"/>
        <v/>
      </c>
      <c r="AP9079" s="25" t="str">
        <f>IFERROR(VLOOKUP($R9079,Lista!$G$2:$H$15,2,FALSE),"")</f>
        <v/>
      </c>
      <c r="AQ9079" s="24" t="str">
        <f>IF(ISBLANK(G9079),"",IF(SUMPRODUCT((G$2:G9079=G9079)*1)&gt;1,0,1))</f>
        <v/>
      </c>
      <c r="AR9079" s="24" t="str">
        <f t="shared" si="425"/>
        <v/>
      </c>
    </row>
    <row r="9080" spans="2:44" x14ac:dyDescent="0.35">
      <c r="B9080" s="20"/>
      <c r="C9080" s="20"/>
      <c r="D9080" s="20"/>
      <c r="E9080" s="20"/>
      <c r="F9080" s="20"/>
      <c r="G9080" s="21"/>
      <c r="H9080" s="20"/>
      <c r="I9080" s="20"/>
      <c r="J9080" s="20"/>
      <c r="K9080" s="20"/>
      <c r="L9080" s="20"/>
      <c r="M9080" s="20"/>
      <c r="N9080" s="20"/>
      <c r="O9080" s="22"/>
      <c r="P9080" s="20"/>
      <c r="Q9080" s="20"/>
      <c r="R9080" s="20"/>
      <c r="S9080" s="20"/>
      <c r="T9080" s="20"/>
      <c r="U9080" s="20"/>
      <c r="V9080" s="20"/>
      <c r="W9080" s="20"/>
      <c r="X9080" s="20"/>
      <c r="Y9080" s="20"/>
      <c r="Z9080" s="20"/>
      <c r="AA9080" s="20"/>
      <c r="AB9080" s="20"/>
      <c r="AC9080" s="20"/>
      <c r="AD9080" s="20"/>
      <c r="AE9080" s="20"/>
      <c r="AF9080" s="22"/>
      <c r="AG9080" s="20"/>
      <c r="AH9080" s="20"/>
      <c r="AI9080" s="20"/>
      <c r="AJ9080" s="20"/>
      <c r="AK9080" s="20"/>
      <c r="AL9080" s="20"/>
      <c r="AM9080" s="24" t="str">
        <f>IF($O9080="","",IF(DATEDIF($O9080,Lista!$V$2,"y")=122,"",DATEDIF($O9080,Lista!$V$2,"y")))</f>
        <v/>
      </c>
      <c r="AN9080" s="24" t="str">
        <f t="shared" si="423"/>
        <v/>
      </c>
      <c r="AO9080" s="24" t="str">
        <f t="shared" si="424"/>
        <v/>
      </c>
      <c r="AP9080" s="25" t="str">
        <f>IFERROR(VLOOKUP($R9080,Lista!$G$2:$H$15,2,FALSE),"")</f>
        <v/>
      </c>
      <c r="AQ9080" s="24" t="str">
        <f>IF(ISBLANK(G9080),"",IF(SUMPRODUCT((G$2:G9080=G9080)*1)&gt;1,0,1))</f>
        <v/>
      </c>
      <c r="AR9080" s="24" t="str">
        <f t="shared" si="425"/>
        <v/>
      </c>
    </row>
    <row r="9081" spans="2:44" x14ac:dyDescent="0.35">
      <c r="B9081" s="20"/>
      <c r="C9081" s="20"/>
      <c r="D9081" s="20"/>
      <c r="E9081" s="20"/>
      <c r="F9081" s="20"/>
      <c r="G9081" s="21"/>
      <c r="H9081" s="20"/>
      <c r="I9081" s="20"/>
      <c r="J9081" s="20"/>
      <c r="K9081" s="20"/>
      <c r="L9081" s="20"/>
      <c r="M9081" s="20"/>
      <c r="N9081" s="20"/>
      <c r="O9081" s="22"/>
      <c r="P9081" s="20"/>
      <c r="Q9081" s="20"/>
      <c r="R9081" s="20"/>
      <c r="S9081" s="20"/>
      <c r="T9081" s="20"/>
      <c r="U9081" s="20"/>
      <c r="V9081" s="20"/>
      <c r="W9081" s="20"/>
      <c r="X9081" s="20"/>
      <c r="Y9081" s="20"/>
      <c r="Z9081" s="20"/>
      <c r="AA9081" s="20"/>
      <c r="AB9081" s="20"/>
      <c r="AC9081" s="20"/>
      <c r="AD9081" s="20"/>
      <c r="AE9081" s="20"/>
      <c r="AF9081" s="22"/>
      <c r="AG9081" s="20"/>
      <c r="AH9081" s="20"/>
      <c r="AI9081" s="20"/>
      <c r="AJ9081" s="20"/>
      <c r="AK9081" s="20"/>
      <c r="AL9081" s="20"/>
      <c r="AM9081" s="24" t="str">
        <f>IF($O9081="","",IF(DATEDIF($O9081,Lista!$V$2,"y")=122,"",DATEDIF($O9081,Lista!$V$2,"y")))</f>
        <v/>
      </c>
      <c r="AN9081" s="24" t="str">
        <f t="shared" si="423"/>
        <v/>
      </c>
      <c r="AO9081" s="24" t="str">
        <f t="shared" si="424"/>
        <v/>
      </c>
      <c r="AP9081" s="25" t="str">
        <f>IFERROR(VLOOKUP($R9081,Lista!$G$2:$H$15,2,FALSE),"")</f>
        <v/>
      </c>
      <c r="AQ9081" s="24" t="str">
        <f>IF(ISBLANK(G9081),"",IF(SUMPRODUCT((G$2:G9081=G9081)*1)&gt;1,0,1))</f>
        <v/>
      </c>
      <c r="AR9081" s="24" t="str">
        <f t="shared" si="425"/>
        <v/>
      </c>
    </row>
    <row r="9082" spans="2:44" x14ac:dyDescent="0.35">
      <c r="B9082" s="20"/>
      <c r="C9082" s="20"/>
      <c r="D9082" s="20"/>
      <c r="E9082" s="20"/>
      <c r="F9082" s="20"/>
      <c r="G9082" s="21"/>
      <c r="H9082" s="20"/>
      <c r="I9082" s="20"/>
      <c r="J9082" s="20"/>
      <c r="K9082" s="20"/>
      <c r="L9082" s="20"/>
      <c r="M9082" s="20"/>
      <c r="N9082" s="20"/>
      <c r="O9082" s="22"/>
      <c r="P9082" s="20"/>
      <c r="Q9082" s="20"/>
      <c r="R9082" s="20"/>
      <c r="S9082" s="20"/>
      <c r="T9082" s="20"/>
      <c r="U9082" s="20"/>
      <c r="V9082" s="20"/>
      <c r="W9082" s="20"/>
      <c r="X9082" s="20"/>
      <c r="Y9082" s="20"/>
      <c r="Z9082" s="20"/>
      <c r="AA9082" s="20"/>
      <c r="AB9082" s="20"/>
      <c r="AC9082" s="20"/>
      <c r="AD9082" s="20"/>
      <c r="AE9082" s="20"/>
      <c r="AF9082" s="22"/>
      <c r="AG9082" s="20"/>
      <c r="AH9082" s="20"/>
      <c r="AI9082" s="20"/>
      <c r="AJ9082" s="20"/>
      <c r="AK9082" s="20"/>
      <c r="AL9082" s="20"/>
      <c r="AM9082" s="24" t="str">
        <f>IF($O9082="","",IF(DATEDIF($O9082,Lista!$V$2,"y")=122,"",DATEDIF($O9082,Lista!$V$2,"y")))</f>
        <v/>
      </c>
      <c r="AN9082" s="24" t="str">
        <f t="shared" si="423"/>
        <v/>
      </c>
      <c r="AO9082" s="24" t="str">
        <f t="shared" si="424"/>
        <v/>
      </c>
      <c r="AP9082" s="25" t="str">
        <f>IFERROR(VLOOKUP($R9082,Lista!$G$2:$H$15,2,FALSE),"")</f>
        <v/>
      </c>
      <c r="AQ9082" s="24" t="str">
        <f>IF(ISBLANK(G9082),"",IF(SUMPRODUCT((G$2:G9082=G9082)*1)&gt;1,0,1))</f>
        <v/>
      </c>
      <c r="AR9082" s="24" t="str">
        <f t="shared" si="425"/>
        <v/>
      </c>
    </row>
    <row r="9083" spans="2:44" x14ac:dyDescent="0.35">
      <c r="B9083" s="20"/>
      <c r="C9083" s="20"/>
      <c r="D9083" s="20"/>
      <c r="E9083" s="20"/>
      <c r="F9083" s="20"/>
      <c r="G9083" s="21"/>
      <c r="H9083" s="20"/>
      <c r="I9083" s="20"/>
      <c r="J9083" s="20"/>
      <c r="K9083" s="20"/>
      <c r="L9083" s="20"/>
      <c r="M9083" s="20"/>
      <c r="N9083" s="20"/>
      <c r="O9083" s="22"/>
      <c r="P9083" s="20"/>
      <c r="Q9083" s="20"/>
      <c r="R9083" s="20"/>
      <c r="S9083" s="20"/>
      <c r="T9083" s="20"/>
      <c r="U9083" s="20"/>
      <c r="V9083" s="20"/>
      <c r="W9083" s="20"/>
      <c r="X9083" s="20"/>
      <c r="Y9083" s="20"/>
      <c r="Z9083" s="20"/>
      <c r="AA9083" s="20"/>
      <c r="AB9083" s="20"/>
      <c r="AC9083" s="20"/>
      <c r="AD9083" s="20"/>
      <c r="AE9083" s="20"/>
      <c r="AF9083" s="22"/>
      <c r="AG9083" s="20"/>
      <c r="AH9083" s="20"/>
      <c r="AI9083" s="20"/>
      <c r="AJ9083" s="20"/>
      <c r="AK9083" s="20"/>
      <c r="AL9083" s="20"/>
      <c r="AM9083" s="24" t="str">
        <f>IF($O9083="","",IF(DATEDIF($O9083,Lista!$V$2,"y")=122,"",DATEDIF($O9083,Lista!$V$2,"y")))</f>
        <v/>
      </c>
      <c r="AN9083" s="24" t="str">
        <f t="shared" si="423"/>
        <v/>
      </c>
      <c r="AO9083" s="24" t="str">
        <f t="shared" si="424"/>
        <v/>
      </c>
      <c r="AP9083" s="25" t="str">
        <f>IFERROR(VLOOKUP($R9083,Lista!$G$2:$H$15,2,FALSE),"")</f>
        <v/>
      </c>
      <c r="AQ9083" s="24" t="str">
        <f>IF(ISBLANK(G9083),"",IF(SUMPRODUCT((G$2:G9083=G9083)*1)&gt;1,0,1))</f>
        <v/>
      </c>
      <c r="AR9083" s="24" t="str">
        <f t="shared" si="425"/>
        <v/>
      </c>
    </row>
    <row r="9084" spans="2:44" x14ac:dyDescent="0.35">
      <c r="B9084" s="20"/>
      <c r="C9084" s="20"/>
      <c r="D9084" s="20"/>
      <c r="E9084" s="20"/>
      <c r="F9084" s="20"/>
      <c r="G9084" s="21"/>
      <c r="H9084" s="20"/>
      <c r="I9084" s="20"/>
      <c r="J9084" s="20"/>
      <c r="K9084" s="20"/>
      <c r="L9084" s="20"/>
      <c r="M9084" s="20"/>
      <c r="N9084" s="20"/>
      <c r="O9084" s="22"/>
      <c r="P9084" s="20"/>
      <c r="Q9084" s="20"/>
      <c r="R9084" s="20"/>
      <c r="S9084" s="20"/>
      <c r="T9084" s="20"/>
      <c r="U9084" s="20"/>
      <c r="V9084" s="20"/>
      <c r="W9084" s="20"/>
      <c r="X9084" s="20"/>
      <c r="Y9084" s="20"/>
      <c r="Z9084" s="20"/>
      <c r="AA9084" s="20"/>
      <c r="AB9084" s="20"/>
      <c r="AC9084" s="20"/>
      <c r="AD9084" s="20"/>
      <c r="AE9084" s="20"/>
      <c r="AF9084" s="22"/>
      <c r="AG9084" s="20"/>
      <c r="AH9084" s="20"/>
      <c r="AI9084" s="20"/>
      <c r="AJ9084" s="20"/>
      <c r="AK9084" s="20"/>
      <c r="AL9084" s="20"/>
      <c r="AM9084" s="24" t="str">
        <f>IF($O9084="","",IF(DATEDIF($O9084,Lista!$V$2,"y")=122,"",DATEDIF($O9084,Lista!$V$2,"y")))</f>
        <v/>
      </c>
      <c r="AN9084" s="24" t="str">
        <f t="shared" si="423"/>
        <v/>
      </c>
      <c r="AO9084" s="24" t="str">
        <f t="shared" si="424"/>
        <v/>
      </c>
      <c r="AP9084" s="25" t="str">
        <f>IFERROR(VLOOKUP($R9084,Lista!$G$2:$H$15,2,FALSE),"")</f>
        <v/>
      </c>
      <c r="AQ9084" s="24" t="str">
        <f>IF(ISBLANK(G9084),"",IF(SUMPRODUCT((G$2:G9084=G9084)*1)&gt;1,0,1))</f>
        <v/>
      </c>
      <c r="AR9084" s="24" t="str">
        <f t="shared" si="425"/>
        <v/>
      </c>
    </row>
    <row r="9085" spans="2:44" x14ac:dyDescent="0.35">
      <c r="B9085" s="20"/>
      <c r="C9085" s="20"/>
      <c r="D9085" s="20"/>
      <c r="E9085" s="20"/>
      <c r="F9085" s="20"/>
      <c r="G9085" s="21"/>
      <c r="H9085" s="20"/>
      <c r="I9085" s="20"/>
      <c r="J9085" s="20"/>
      <c r="K9085" s="20"/>
      <c r="L9085" s="20"/>
      <c r="M9085" s="20"/>
      <c r="N9085" s="20"/>
      <c r="O9085" s="22"/>
      <c r="P9085" s="20"/>
      <c r="Q9085" s="20"/>
      <c r="R9085" s="20"/>
      <c r="S9085" s="20"/>
      <c r="T9085" s="20"/>
      <c r="U9085" s="20"/>
      <c r="V9085" s="20"/>
      <c r="W9085" s="20"/>
      <c r="X9085" s="20"/>
      <c r="Y9085" s="20"/>
      <c r="Z9085" s="20"/>
      <c r="AA9085" s="20"/>
      <c r="AB9085" s="20"/>
      <c r="AC9085" s="20"/>
      <c r="AD9085" s="20"/>
      <c r="AE9085" s="20"/>
      <c r="AF9085" s="22"/>
      <c r="AG9085" s="20"/>
      <c r="AH9085" s="20"/>
      <c r="AI9085" s="20"/>
      <c r="AJ9085" s="20"/>
      <c r="AK9085" s="20"/>
      <c r="AL9085" s="20"/>
      <c r="AM9085" s="24" t="str">
        <f>IF($O9085="","",IF(DATEDIF($O9085,Lista!$V$2,"y")=122,"",DATEDIF($O9085,Lista!$V$2,"y")))</f>
        <v/>
      </c>
      <c r="AN9085" s="24" t="str">
        <f t="shared" si="423"/>
        <v/>
      </c>
      <c r="AO9085" s="24" t="str">
        <f t="shared" si="424"/>
        <v/>
      </c>
      <c r="AP9085" s="25" t="str">
        <f>IFERROR(VLOOKUP($R9085,Lista!$G$2:$H$15,2,FALSE),"")</f>
        <v/>
      </c>
      <c r="AQ9085" s="24" t="str">
        <f>IF(ISBLANK(G9085),"",IF(SUMPRODUCT((G$2:G9085=G9085)*1)&gt;1,0,1))</f>
        <v/>
      </c>
      <c r="AR9085" s="24" t="str">
        <f t="shared" si="425"/>
        <v/>
      </c>
    </row>
    <row r="9086" spans="2:44" x14ac:dyDescent="0.35">
      <c r="B9086" s="20"/>
      <c r="C9086" s="20"/>
      <c r="D9086" s="20"/>
      <c r="E9086" s="20"/>
      <c r="F9086" s="20"/>
      <c r="G9086" s="21"/>
      <c r="H9086" s="20"/>
      <c r="I9086" s="20"/>
      <c r="J9086" s="20"/>
      <c r="K9086" s="20"/>
      <c r="L9086" s="20"/>
      <c r="M9086" s="20"/>
      <c r="N9086" s="20"/>
      <c r="O9086" s="22"/>
      <c r="P9086" s="20"/>
      <c r="Q9086" s="20"/>
      <c r="R9086" s="20"/>
      <c r="S9086" s="20"/>
      <c r="T9086" s="20"/>
      <c r="U9086" s="20"/>
      <c r="V9086" s="20"/>
      <c r="W9086" s="20"/>
      <c r="X9086" s="20"/>
      <c r="Y9086" s="20"/>
      <c r="Z9086" s="20"/>
      <c r="AA9086" s="20"/>
      <c r="AB9086" s="20"/>
      <c r="AC9086" s="20"/>
      <c r="AD9086" s="20"/>
      <c r="AE9086" s="20"/>
      <c r="AF9086" s="22"/>
      <c r="AG9086" s="20"/>
      <c r="AH9086" s="20"/>
      <c r="AI9086" s="20"/>
      <c r="AJ9086" s="20"/>
      <c r="AK9086" s="20"/>
      <c r="AL9086" s="20"/>
      <c r="AM9086" s="24" t="str">
        <f>IF($O9086="","",IF(DATEDIF($O9086,Lista!$V$2,"y")=122,"",DATEDIF($O9086,Lista!$V$2,"y")))</f>
        <v/>
      </c>
      <c r="AN9086" s="24" t="str">
        <f t="shared" si="423"/>
        <v/>
      </c>
      <c r="AO9086" s="24" t="str">
        <f t="shared" si="424"/>
        <v/>
      </c>
      <c r="AP9086" s="25" t="str">
        <f>IFERROR(VLOOKUP($R9086,Lista!$G$2:$H$15,2,FALSE),"")</f>
        <v/>
      </c>
      <c r="AQ9086" s="24" t="str">
        <f>IF(ISBLANK(G9086),"",IF(SUMPRODUCT((G$2:G9086=G9086)*1)&gt;1,0,1))</f>
        <v/>
      </c>
      <c r="AR9086" s="24" t="str">
        <f t="shared" si="425"/>
        <v/>
      </c>
    </row>
    <row r="9087" spans="2:44" x14ac:dyDescent="0.35">
      <c r="B9087" s="20"/>
      <c r="C9087" s="20"/>
      <c r="D9087" s="20"/>
      <c r="E9087" s="20"/>
      <c r="F9087" s="20"/>
      <c r="G9087" s="21"/>
      <c r="H9087" s="20"/>
      <c r="I9087" s="20"/>
      <c r="J9087" s="20"/>
      <c r="K9087" s="20"/>
      <c r="L9087" s="20"/>
      <c r="M9087" s="20"/>
      <c r="N9087" s="20"/>
      <c r="O9087" s="22"/>
      <c r="P9087" s="20"/>
      <c r="Q9087" s="20"/>
      <c r="R9087" s="20"/>
      <c r="S9087" s="20"/>
      <c r="T9087" s="20"/>
      <c r="U9087" s="20"/>
      <c r="V9087" s="20"/>
      <c r="W9087" s="20"/>
      <c r="X9087" s="20"/>
      <c r="Y9087" s="20"/>
      <c r="Z9087" s="20"/>
      <c r="AA9087" s="20"/>
      <c r="AB9087" s="20"/>
      <c r="AC9087" s="20"/>
      <c r="AD9087" s="20"/>
      <c r="AE9087" s="20"/>
      <c r="AF9087" s="22"/>
      <c r="AG9087" s="20"/>
      <c r="AH9087" s="20"/>
      <c r="AI9087" s="20"/>
      <c r="AJ9087" s="20"/>
      <c r="AK9087" s="20"/>
      <c r="AL9087" s="20"/>
      <c r="AM9087" s="24" t="str">
        <f>IF($O9087="","",IF(DATEDIF($O9087,Lista!$V$2,"y")=122,"",DATEDIF($O9087,Lista!$V$2,"y")))</f>
        <v/>
      </c>
      <c r="AN9087" s="24" t="str">
        <f t="shared" si="423"/>
        <v/>
      </c>
      <c r="AO9087" s="24" t="str">
        <f t="shared" si="424"/>
        <v/>
      </c>
      <c r="AP9087" s="25" t="str">
        <f>IFERROR(VLOOKUP($R9087,Lista!$G$2:$H$15,2,FALSE),"")</f>
        <v/>
      </c>
      <c r="AQ9087" s="24" t="str">
        <f>IF(ISBLANK(G9087),"",IF(SUMPRODUCT((G$2:G9087=G9087)*1)&gt;1,0,1))</f>
        <v/>
      </c>
      <c r="AR9087" s="24" t="str">
        <f t="shared" si="425"/>
        <v/>
      </c>
    </row>
    <row r="9088" spans="2:44" x14ac:dyDescent="0.35">
      <c r="B9088" s="20"/>
      <c r="C9088" s="20"/>
      <c r="D9088" s="20"/>
      <c r="E9088" s="20"/>
      <c r="F9088" s="20"/>
      <c r="G9088" s="21"/>
      <c r="H9088" s="20"/>
      <c r="I9088" s="20"/>
      <c r="J9088" s="20"/>
      <c r="K9088" s="20"/>
      <c r="L9088" s="20"/>
      <c r="M9088" s="20"/>
      <c r="N9088" s="20"/>
      <c r="O9088" s="22"/>
      <c r="P9088" s="20"/>
      <c r="Q9088" s="20"/>
      <c r="R9088" s="20"/>
      <c r="S9088" s="20"/>
      <c r="T9088" s="20"/>
      <c r="U9088" s="20"/>
      <c r="V9088" s="20"/>
      <c r="W9088" s="20"/>
      <c r="X9088" s="20"/>
      <c r="Y9088" s="20"/>
      <c r="Z9088" s="20"/>
      <c r="AA9088" s="20"/>
      <c r="AB9088" s="20"/>
      <c r="AC9088" s="20"/>
      <c r="AD9088" s="20"/>
      <c r="AE9088" s="20"/>
      <c r="AF9088" s="22"/>
      <c r="AG9088" s="20"/>
      <c r="AH9088" s="20"/>
      <c r="AI9088" s="20"/>
      <c r="AJ9088" s="20"/>
      <c r="AK9088" s="20"/>
      <c r="AL9088" s="20"/>
      <c r="AM9088" s="24" t="str">
        <f>IF($O9088="","",IF(DATEDIF($O9088,Lista!$V$2,"y")=122,"",DATEDIF($O9088,Lista!$V$2,"y")))</f>
        <v/>
      </c>
      <c r="AN9088" s="24" t="str">
        <f t="shared" si="423"/>
        <v/>
      </c>
      <c r="AO9088" s="24" t="str">
        <f t="shared" si="424"/>
        <v/>
      </c>
      <c r="AP9088" s="25" t="str">
        <f>IFERROR(VLOOKUP($R9088,Lista!$G$2:$H$15,2,FALSE),"")</f>
        <v/>
      </c>
      <c r="AQ9088" s="24" t="str">
        <f>IF(ISBLANK(G9088),"",IF(SUMPRODUCT((G$2:G9088=G9088)*1)&gt;1,0,1))</f>
        <v/>
      </c>
      <c r="AR9088" s="24" t="str">
        <f t="shared" si="425"/>
        <v/>
      </c>
    </row>
    <row r="9089" spans="2:44" x14ac:dyDescent="0.35">
      <c r="B9089" s="20"/>
      <c r="C9089" s="20"/>
      <c r="D9089" s="20"/>
      <c r="E9089" s="20"/>
      <c r="F9089" s="20"/>
      <c r="G9089" s="21"/>
      <c r="H9089" s="20"/>
      <c r="I9089" s="20"/>
      <c r="J9089" s="20"/>
      <c r="K9089" s="20"/>
      <c r="L9089" s="20"/>
      <c r="M9089" s="20"/>
      <c r="N9089" s="20"/>
      <c r="O9089" s="22"/>
      <c r="P9089" s="20"/>
      <c r="Q9089" s="20"/>
      <c r="R9089" s="20"/>
      <c r="S9089" s="20"/>
      <c r="T9089" s="20"/>
      <c r="U9089" s="20"/>
      <c r="V9089" s="20"/>
      <c r="W9089" s="20"/>
      <c r="X9089" s="20"/>
      <c r="Y9089" s="20"/>
      <c r="Z9089" s="20"/>
      <c r="AA9089" s="20"/>
      <c r="AB9089" s="20"/>
      <c r="AC9089" s="20"/>
      <c r="AD9089" s="20"/>
      <c r="AE9089" s="20"/>
      <c r="AF9089" s="22"/>
      <c r="AG9089" s="20"/>
      <c r="AH9089" s="20"/>
      <c r="AI9089" s="20"/>
      <c r="AJ9089" s="20"/>
      <c r="AK9089" s="20"/>
      <c r="AL9089" s="20"/>
      <c r="AM9089" s="24" t="str">
        <f>IF($O9089="","",IF(DATEDIF($O9089,Lista!$V$2,"y")=122,"",DATEDIF($O9089,Lista!$V$2,"y")))</f>
        <v/>
      </c>
      <c r="AN9089" s="24" t="str">
        <f t="shared" si="423"/>
        <v/>
      </c>
      <c r="AO9089" s="24" t="str">
        <f t="shared" si="424"/>
        <v/>
      </c>
      <c r="AP9089" s="25" t="str">
        <f>IFERROR(VLOOKUP($R9089,Lista!$G$2:$H$15,2,FALSE),"")</f>
        <v/>
      </c>
      <c r="AQ9089" s="24" t="str">
        <f>IF(ISBLANK(G9089),"",IF(SUMPRODUCT((G$2:G9089=G9089)*1)&gt;1,0,1))</f>
        <v/>
      </c>
      <c r="AR9089" s="24" t="str">
        <f t="shared" si="425"/>
        <v/>
      </c>
    </row>
    <row r="9090" spans="2:44" x14ac:dyDescent="0.35">
      <c r="B9090" s="20"/>
      <c r="C9090" s="20"/>
      <c r="D9090" s="20"/>
      <c r="E9090" s="20"/>
      <c r="F9090" s="20"/>
      <c r="G9090" s="21"/>
      <c r="H9090" s="20"/>
      <c r="I9090" s="20"/>
      <c r="J9090" s="20"/>
      <c r="K9090" s="20"/>
      <c r="L9090" s="20"/>
      <c r="M9090" s="20"/>
      <c r="N9090" s="20"/>
      <c r="O9090" s="22"/>
      <c r="P9090" s="20"/>
      <c r="Q9090" s="20"/>
      <c r="R9090" s="20"/>
      <c r="S9090" s="20"/>
      <c r="T9090" s="20"/>
      <c r="U9090" s="20"/>
      <c r="V9090" s="20"/>
      <c r="W9090" s="20"/>
      <c r="X9090" s="20"/>
      <c r="Y9090" s="20"/>
      <c r="Z9090" s="20"/>
      <c r="AA9090" s="20"/>
      <c r="AB9090" s="20"/>
      <c r="AC9090" s="20"/>
      <c r="AD9090" s="20"/>
      <c r="AE9090" s="20"/>
      <c r="AF9090" s="22"/>
      <c r="AG9090" s="20"/>
      <c r="AH9090" s="20"/>
      <c r="AI9090" s="20"/>
      <c r="AJ9090" s="20"/>
      <c r="AK9090" s="20"/>
      <c r="AL9090" s="20"/>
      <c r="AM9090" s="24" t="str">
        <f>IF($O9090="","",IF(DATEDIF($O9090,Lista!$V$2,"y")=122,"",DATEDIF($O9090,Lista!$V$2,"y")))</f>
        <v/>
      </c>
      <c r="AN9090" s="24" t="str">
        <f t="shared" si="423"/>
        <v/>
      </c>
      <c r="AO9090" s="24" t="str">
        <f t="shared" si="424"/>
        <v/>
      </c>
      <c r="AP9090" s="25" t="str">
        <f>IFERROR(VLOOKUP($R9090,Lista!$G$2:$H$15,2,FALSE),"")</f>
        <v/>
      </c>
      <c r="AQ9090" s="24" t="str">
        <f>IF(ISBLANK(G9090),"",IF(SUMPRODUCT((G$2:G9090=G9090)*1)&gt;1,0,1))</f>
        <v/>
      </c>
      <c r="AR9090" s="24" t="str">
        <f t="shared" si="425"/>
        <v/>
      </c>
    </row>
    <row r="9091" spans="2:44" x14ac:dyDescent="0.35">
      <c r="B9091" s="20"/>
      <c r="C9091" s="20"/>
      <c r="D9091" s="20"/>
      <c r="E9091" s="20"/>
      <c r="F9091" s="20"/>
      <c r="G9091" s="21"/>
      <c r="H9091" s="20"/>
      <c r="I9091" s="20"/>
      <c r="J9091" s="20"/>
      <c r="K9091" s="20"/>
      <c r="L9091" s="20"/>
      <c r="M9091" s="20"/>
      <c r="N9091" s="20"/>
      <c r="O9091" s="22"/>
      <c r="P9091" s="20"/>
      <c r="Q9091" s="20"/>
      <c r="R9091" s="20"/>
      <c r="S9091" s="20"/>
      <c r="T9091" s="20"/>
      <c r="U9091" s="20"/>
      <c r="V9091" s="20"/>
      <c r="W9091" s="20"/>
      <c r="X9091" s="20"/>
      <c r="Y9091" s="20"/>
      <c r="Z9091" s="20"/>
      <c r="AA9091" s="20"/>
      <c r="AB9091" s="20"/>
      <c r="AC9091" s="20"/>
      <c r="AD9091" s="20"/>
      <c r="AE9091" s="20"/>
      <c r="AF9091" s="22"/>
      <c r="AG9091" s="20"/>
      <c r="AH9091" s="20"/>
      <c r="AI9091" s="20"/>
      <c r="AJ9091" s="20"/>
      <c r="AK9091" s="20"/>
      <c r="AL9091" s="20"/>
      <c r="AM9091" s="24" t="str">
        <f>IF($O9091="","",IF(DATEDIF($O9091,Lista!$V$2,"y")=122,"",DATEDIF($O9091,Lista!$V$2,"y")))</f>
        <v/>
      </c>
      <c r="AN9091" s="24" t="str">
        <f t="shared" ref="AN9091:AN9154" si="426">IF(AM9091="","",IF(AM9091&lt;=5,"0 to 5",IF(AM9091&lt;=17,"6 to 17",IF(AM9091&lt;=49,"18 to 49",IF(AM9091&gt;=50,"&gt; 50")))))</f>
        <v/>
      </c>
      <c r="AO9091" s="24" t="str">
        <f t="shared" ref="AO9091:AO9154" si="427">IF(AM9091="","",IF(AM9091&lt;=4,"0 to 4",IF(AM9091&lt;=9,"5 to 9",IF(AM9091&lt;=14,"10 to 14",IF(AM9091&lt;=18,"15 to 18",IF(AM9091&lt;=29,"19 to 29",IF(AM9091&lt;=59,"30 to 59",IF(AM9091&gt;=60,"&gt; 60"))))))))</f>
        <v/>
      </c>
      <c r="AP9091" s="25" t="str">
        <f>IFERROR(VLOOKUP($R9091,Lista!$G$2:$H$15,2,FALSE),"")</f>
        <v/>
      </c>
      <c r="AQ9091" s="24" t="str">
        <f>IF(ISBLANK(G9091),"",IF(SUMPRODUCT((G$2:G9091=G9091)*1)&gt;1,0,1))</f>
        <v/>
      </c>
      <c r="AR9091" s="24" t="str">
        <f t="shared" ref="AR9091:AR9154" si="428">IF(COUNTA($A9091:$E9091,$G9091:$I9091,$K9091,$M9091,$O9091:$P9091,$R9091:$T9091,$W9091,$X9091,$Y9091,$Z9091,$AA9091,$AB9091,$AD9091:$AE9091,$AF9091:$AF9091)=0,"",COUNTA($A9091:$E9091,$G9091:$I9091,$K9091,$M9091,$O9091:$P9091,$R9091:$T9091,$W9091,$X9091,$Y9091,$Z9091,$AA9091,$AB9091,$AD9091:$AE9091,$AF9091:$AF9091))</f>
        <v/>
      </c>
    </row>
    <row r="9092" spans="2:44" x14ac:dyDescent="0.35">
      <c r="B9092" s="20"/>
      <c r="C9092" s="20"/>
      <c r="D9092" s="20"/>
      <c r="E9092" s="20"/>
      <c r="F9092" s="20"/>
      <c r="G9092" s="21"/>
      <c r="H9092" s="20"/>
      <c r="I9092" s="20"/>
      <c r="J9092" s="20"/>
      <c r="K9092" s="20"/>
      <c r="L9092" s="20"/>
      <c r="M9092" s="20"/>
      <c r="N9092" s="20"/>
      <c r="O9092" s="22"/>
      <c r="P9092" s="20"/>
      <c r="Q9092" s="20"/>
      <c r="R9092" s="20"/>
      <c r="S9092" s="20"/>
      <c r="T9092" s="20"/>
      <c r="U9092" s="20"/>
      <c r="V9092" s="20"/>
      <c r="W9092" s="20"/>
      <c r="X9092" s="20"/>
      <c r="Y9092" s="20"/>
      <c r="Z9092" s="20"/>
      <c r="AA9092" s="20"/>
      <c r="AB9092" s="20"/>
      <c r="AC9092" s="20"/>
      <c r="AD9092" s="20"/>
      <c r="AE9092" s="20"/>
      <c r="AF9092" s="22"/>
      <c r="AG9092" s="20"/>
      <c r="AH9092" s="20"/>
      <c r="AI9092" s="20"/>
      <c r="AJ9092" s="20"/>
      <c r="AK9092" s="20"/>
      <c r="AL9092" s="20"/>
      <c r="AM9092" s="24" t="str">
        <f>IF($O9092="","",IF(DATEDIF($O9092,Lista!$V$2,"y")=122,"",DATEDIF($O9092,Lista!$V$2,"y")))</f>
        <v/>
      </c>
      <c r="AN9092" s="24" t="str">
        <f t="shared" si="426"/>
        <v/>
      </c>
      <c r="AO9092" s="24" t="str">
        <f t="shared" si="427"/>
        <v/>
      </c>
      <c r="AP9092" s="25" t="str">
        <f>IFERROR(VLOOKUP($R9092,Lista!$G$2:$H$15,2,FALSE),"")</f>
        <v/>
      </c>
      <c r="AQ9092" s="24" t="str">
        <f>IF(ISBLANK(G9092),"",IF(SUMPRODUCT((G$2:G9092=G9092)*1)&gt;1,0,1))</f>
        <v/>
      </c>
      <c r="AR9092" s="24" t="str">
        <f t="shared" si="428"/>
        <v/>
      </c>
    </row>
    <row r="9093" spans="2:44" x14ac:dyDescent="0.35">
      <c r="B9093" s="20"/>
      <c r="C9093" s="20"/>
      <c r="D9093" s="20"/>
      <c r="E9093" s="20"/>
      <c r="F9093" s="20"/>
      <c r="G9093" s="21"/>
      <c r="H9093" s="20"/>
      <c r="I9093" s="20"/>
      <c r="J9093" s="20"/>
      <c r="K9093" s="20"/>
      <c r="L9093" s="20"/>
      <c r="M9093" s="20"/>
      <c r="N9093" s="20"/>
      <c r="O9093" s="22"/>
      <c r="P9093" s="20"/>
      <c r="Q9093" s="20"/>
      <c r="R9093" s="20"/>
      <c r="S9093" s="20"/>
      <c r="T9093" s="20"/>
      <c r="U9093" s="20"/>
      <c r="V9093" s="20"/>
      <c r="W9093" s="20"/>
      <c r="X9093" s="20"/>
      <c r="Y9093" s="20"/>
      <c r="Z9093" s="20"/>
      <c r="AA9093" s="20"/>
      <c r="AB9093" s="20"/>
      <c r="AC9093" s="20"/>
      <c r="AD9093" s="20"/>
      <c r="AE9093" s="20"/>
      <c r="AF9093" s="22"/>
      <c r="AG9093" s="20"/>
      <c r="AH9093" s="20"/>
      <c r="AI9093" s="20"/>
      <c r="AJ9093" s="20"/>
      <c r="AK9093" s="20"/>
      <c r="AL9093" s="20"/>
      <c r="AM9093" s="24" t="str">
        <f>IF($O9093="","",IF(DATEDIF($O9093,Lista!$V$2,"y")=122,"",DATEDIF($O9093,Lista!$V$2,"y")))</f>
        <v/>
      </c>
      <c r="AN9093" s="24" t="str">
        <f t="shared" si="426"/>
        <v/>
      </c>
      <c r="AO9093" s="24" t="str">
        <f t="shared" si="427"/>
        <v/>
      </c>
      <c r="AP9093" s="25" t="str">
        <f>IFERROR(VLOOKUP($R9093,Lista!$G$2:$H$15,2,FALSE),"")</f>
        <v/>
      </c>
      <c r="AQ9093" s="24" t="str">
        <f>IF(ISBLANK(G9093),"",IF(SUMPRODUCT((G$2:G9093=G9093)*1)&gt;1,0,1))</f>
        <v/>
      </c>
      <c r="AR9093" s="24" t="str">
        <f t="shared" si="428"/>
        <v/>
      </c>
    </row>
    <row r="9094" spans="2:44" x14ac:dyDescent="0.35">
      <c r="B9094" s="20"/>
      <c r="C9094" s="20"/>
      <c r="D9094" s="20"/>
      <c r="E9094" s="20"/>
      <c r="F9094" s="20"/>
      <c r="G9094" s="21"/>
      <c r="H9094" s="20"/>
      <c r="I9094" s="20"/>
      <c r="J9094" s="20"/>
      <c r="K9094" s="20"/>
      <c r="L9094" s="20"/>
      <c r="M9094" s="20"/>
      <c r="N9094" s="20"/>
      <c r="O9094" s="22"/>
      <c r="P9094" s="20"/>
      <c r="Q9094" s="20"/>
      <c r="R9094" s="20"/>
      <c r="S9094" s="20"/>
      <c r="T9094" s="20"/>
      <c r="U9094" s="20"/>
      <c r="V9094" s="20"/>
      <c r="W9094" s="20"/>
      <c r="X9094" s="20"/>
      <c r="Y9094" s="20"/>
      <c r="Z9094" s="20"/>
      <c r="AA9094" s="20"/>
      <c r="AB9094" s="20"/>
      <c r="AC9094" s="20"/>
      <c r="AD9094" s="20"/>
      <c r="AE9094" s="20"/>
      <c r="AF9094" s="22"/>
      <c r="AG9094" s="20"/>
      <c r="AH9094" s="20"/>
      <c r="AI9094" s="20"/>
      <c r="AJ9094" s="20"/>
      <c r="AK9094" s="20"/>
      <c r="AL9094" s="20"/>
      <c r="AM9094" s="24" t="str">
        <f>IF($O9094="","",IF(DATEDIF($O9094,Lista!$V$2,"y")=122,"",DATEDIF($O9094,Lista!$V$2,"y")))</f>
        <v/>
      </c>
      <c r="AN9094" s="24" t="str">
        <f t="shared" si="426"/>
        <v/>
      </c>
      <c r="AO9094" s="24" t="str">
        <f t="shared" si="427"/>
        <v/>
      </c>
      <c r="AP9094" s="25" t="str">
        <f>IFERROR(VLOOKUP($R9094,Lista!$G$2:$H$15,2,FALSE),"")</f>
        <v/>
      </c>
      <c r="AQ9094" s="24" t="str">
        <f>IF(ISBLANK(G9094),"",IF(SUMPRODUCT((G$2:G9094=G9094)*1)&gt;1,0,1))</f>
        <v/>
      </c>
      <c r="AR9094" s="24" t="str">
        <f t="shared" si="428"/>
        <v/>
      </c>
    </row>
    <row r="9095" spans="2:44" x14ac:dyDescent="0.35">
      <c r="B9095" s="20"/>
      <c r="C9095" s="20"/>
      <c r="D9095" s="20"/>
      <c r="E9095" s="20"/>
      <c r="F9095" s="20"/>
      <c r="G9095" s="21"/>
      <c r="H9095" s="20"/>
      <c r="I9095" s="20"/>
      <c r="J9095" s="20"/>
      <c r="K9095" s="20"/>
      <c r="L9095" s="20"/>
      <c r="M9095" s="20"/>
      <c r="N9095" s="20"/>
      <c r="O9095" s="22"/>
      <c r="P9095" s="20"/>
      <c r="Q9095" s="20"/>
      <c r="R9095" s="20"/>
      <c r="S9095" s="20"/>
      <c r="T9095" s="20"/>
      <c r="U9095" s="20"/>
      <c r="V9095" s="20"/>
      <c r="W9095" s="20"/>
      <c r="X9095" s="20"/>
      <c r="Y9095" s="20"/>
      <c r="Z9095" s="20"/>
      <c r="AA9095" s="20"/>
      <c r="AB9095" s="20"/>
      <c r="AC9095" s="20"/>
      <c r="AD9095" s="20"/>
      <c r="AE9095" s="20"/>
      <c r="AF9095" s="22"/>
      <c r="AG9095" s="20"/>
      <c r="AH9095" s="20"/>
      <c r="AI9095" s="20"/>
      <c r="AJ9095" s="20"/>
      <c r="AK9095" s="20"/>
      <c r="AL9095" s="20"/>
      <c r="AM9095" s="24" t="str">
        <f>IF($O9095="","",IF(DATEDIF($O9095,Lista!$V$2,"y")=122,"",DATEDIF($O9095,Lista!$V$2,"y")))</f>
        <v/>
      </c>
      <c r="AN9095" s="24" t="str">
        <f t="shared" si="426"/>
        <v/>
      </c>
      <c r="AO9095" s="24" t="str">
        <f t="shared" si="427"/>
        <v/>
      </c>
      <c r="AP9095" s="25" t="str">
        <f>IFERROR(VLOOKUP($R9095,Lista!$G$2:$H$15,2,FALSE),"")</f>
        <v/>
      </c>
      <c r="AQ9095" s="24" t="str">
        <f>IF(ISBLANK(G9095),"",IF(SUMPRODUCT((G$2:G9095=G9095)*1)&gt;1,0,1))</f>
        <v/>
      </c>
      <c r="AR9095" s="24" t="str">
        <f t="shared" si="428"/>
        <v/>
      </c>
    </row>
    <row r="9096" spans="2:44" x14ac:dyDescent="0.35">
      <c r="B9096" s="20"/>
      <c r="C9096" s="20"/>
      <c r="D9096" s="20"/>
      <c r="E9096" s="20"/>
      <c r="F9096" s="20"/>
      <c r="G9096" s="21"/>
      <c r="H9096" s="20"/>
      <c r="I9096" s="20"/>
      <c r="J9096" s="20"/>
      <c r="K9096" s="20"/>
      <c r="L9096" s="20"/>
      <c r="M9096" s="20"/>
      <c r="N9096" s="20"/>
      <c r="O9096" s="22"/>
      <c r="P9096" s="20"/>
      <c r="Q9096" s="20"/>
      <c r="R9096" s="20"/>
      <c r="S9096" s="20"/>
      <c r="T9096" s="20"/>
      <c r="U9096" s="20"/>
      <c r="V9096" s="20"/>
      <c r="W9096" s="20"/>
      <c r="X9096" s="20"/>
      <c r="Y9096" s="20"/>
      <c r="Z9096" s="20"/>
      <c r="AA9096" s="20"/>
      <c r="AB9096" s="20"/>
      <c r="AC9096" s="20"/>
      <c r="AD9096" s="20"/>
      <c r="AE9096" s="20"/>
      <c r="AF9096" s="22"/>
      <c r="AG9096" s="20"/>
      <c r="AH9096" s="20"/>
      <c r="AI9096" s="20"/>
      <c r="AJ9096" s="20"/>
      <c r="AK9096" s="20"/>
      <c r="AL9096" s="20"/>
      <c r="AM9096" s="24" t="str">
        <f>IF($O9096="","",IF(DATEDIF($O9096,Lista!$V$2,"y")=122,"",DATEDIF($O9096,Lista!$V$2,"y")))</f>
        <v/>
      </c>
      <c r="AN9096" s="24" t="str">
        <f t="shared" si="426"/>
        <v/>
      </c>
      <c r="AO9096" s="24" t="str">
        <f t="shared" si="427"/>
        <v/>
      </c>
      <c r="AP9096" s="25" t="str">
        <f>IFERROR(VLOOKUP($R9096,Lista!$G$2:$H$15,2,FALSE),"")</f>
        <v/>
      </c>
      <c r="AQ9096" s="24" t="str">
        <f>IF(ISBLANK(G9096),"",IF(SUMPRODUCT((G$2:G9096=G9096)*1)&gt;1,0,1))</f>
        <v/>
      </c>
      <c r="AR9096" s="24" t="str">
        <f t="shared" si="428"/>
        <v/>
      </c>
    </row>
    <row r="9097" spans="2:44" x14ac:dyDescent="0.35">
      <c r="B9097" s="20"/>
      <c r="C9097" s="20"/>
      <c r="D9097" s="20"/>
      <c r="E9097" s="20"/>
      <c r="F9097" s="20"/>
      <c r="G9097" s="21"/>
      <c r="H9097" s="20"/>
      <c r="I9097" s="20"/>
      <c r="J9097" s="20"/>
      <c r="K9097" s="20"/>
      <c r="L9097" s="20"/>
      <c r="M9097" s="20"/>
      <c r="N9097" s="20"/>
      <c r="O9097" s="22"/>
      <c r="P9097" s="20"/>
      <c r="Q9097" s="20"/>
      <c r="R9097" s="20"/>
      <c r="S9097" s="20"/>
      <c r="T9097" s="20"/>
      <c r="U9097" s="20"/>
      <c r="V9097" s="20"/>
      <c r="W9097" s="20"/>
      <c r="X9097" s="20"/>
      <c r="Y9097" s="20"/>
      <c r="Z9097" s="20"/>
      <c r="AA9097" s="20"/>
      <c r="AB9097" s="20"/>
      <c r="AC9097" s="20"/>
      <c r="AD9097" s="20"/>
      <c r="AE9097" s="20"/>
      <c r="AF9097" s="22"/>
      <c r="AG9097" s="20"/>
      <c r="AH9097" s="20"/>
      <c r="AI9097" s="20"/>
      <c r="AJ9097" s="20"/>
      <c r="AK9097" s="20"/>
      <c r="AL9097" s="20"/>
      <c r="AM9097" s="24" t="str">
        <f>IF($O9097="","",IF(DATEDIF($O9097,Lista!$V$2,"y")=122,"",DATEDIF($O9097,Lista!$V$2,"y")))</f>
        <v/>
      </c>
      <c r="AN9097" s="24" t="str">
        <f t="shared" si="426"/>
        <v/>
      </c>
      <c r="AO9097" s="24" t="str">
        <f t="shared" si="427"/>
        <v/>
      </c>
      <c r="AP9097" s="25" t="str">
        <f>IFERROR(VLOOKUP($R9097,Lista!$G$2:$H$15,2,FALSE),"")</f>
        <v/>
      </c>
      <c r="AQ9097" s="24" t="str">
        <f>IF(ISBLANK(G9097),"",IF(SUMPRODUCT((G$2:G9097=G9097)*1)&gt;1,0,1))</f>
        <v/>
      </c>
      <c r="AR9097" s="24" t="str">
        <f t="shared" si="428"/>
        <v/>
      </c>
    </row>
    <row r="9098" spans="2:44" x14ac:dyDescent="0.35">
      <c r="B9098" s="20"/>
      <c r="C9098" s="20"/>
      <c r="D9098" s="20"/>
      <c r="E9098" s="20"/>
      <c r="F9098" s="20"/>
      <c r="G9098" s="21"/>
      <c r="H9098" s="20"/>
      <c r="I9098" s="20"/>
      <c r="J9098" s="20"/>
      <c r="K9098" s="20"/>
      <c r="L9098" s="20"/>
      <c r="M9098" s="20"/>
      <c r="N9098" s="20"/>
      <c r="O9098" s="22"/>
      <c r="P9098" s="20"/>
      <c r="Q9098" s="20"/>
      <c r="R9098" s="20"/>
      <c r="S9098" s="20"/>
      <c r="T9098" s="20"/>
      <c r="U9098" s="20"/>
      <c r="V9098" s="20"/>
      <c r="W9098" s="20"/>
      <c r="X9098" s="20"/>
      <c r="Y9098" s="20"/>
      <c r="Z9098" s="20"/>
      <c r="AA9098" s="20"/>
      <c r="AB9098" s="20"/>
      <c r="AC9098" s="20"/>
      <c r="AD9098" s="20"/>
      <c r="AE9098" s="20"/>
      <c r="AF9098" s="22"/>
      <c r="AG9098" s="20"/>
      <c r="AH9098" s="20"/>
      <c r="AI9098" s="20"/>
      <c r="AJ9098" s="20"/>
      <c r="AK9098" s="20"/>
      <c r="AL9098" s="20"/>
      <c r="AM9098" s="24" t="str">
        <f>IF($O9098="","",IF(DATEDIF($O9098,Lista!$V$2,"y")=122,"",DATEDIF($O9098,Lista!$V$2,"y")))</f>
        <v/>
      </c>
      <c r="AN9098" s="24" t="str">
        <f t="shared" si="426"/>
        <v/>
      </c>
      <c r="AO9098" s="24" t="str">
        <f t="shared" si="427"/>
        <v/>
      </c>
      <c r="AP9098" s="25" t="str">
        <f>IFERROR(VLOOKUP($R9098,Lista!$G$2:$H$15,2,FALSE),"")</f>
        <v/>
      </c>
      <c r="AQ9098" s="24" t="str">
        <f>IF(ISBLANK(G9098),"",IF(SUMPRODUCT((G$2:G9098=G9098)*1)&gt;1,0,1))</f>
        <v/>
      </c>
      <c r="AR9098" s="24" t="str">
        <f t="shared" si="428"/>
        <v/>
      </c>
    </row>
    <row r="9099" spans="2:44" x14ac:dyDescent="0.35">
      <c r="B9099" s="20"/>
      <c r="C9099" s="20"/>
      <c r="D9099" s="20"/>
      <c r="E9099" s="20"/>
      <c r="F9099" s="20"/>
      <c r="G9099" s="21"/>
      <c r="H9099" s="20"/>
      <c r="I9099" s="20"/>
      <c r="J9099" s="20"/>
      <c r="K9099" s="20"/>
      <c r="L9099" s="20"/>
      <c r="M9099" s="20"/>
      <c r="N9099" s="20"/>
      <c r="O9099" s="22"/>
      <c r="P9099" s="20"/>
      <c r="Q9099" s="20"/>
      <c r="R9099" s="20"/>
      <c r="S9099" s="20"/>
      <c r="T9099" s="20"/>
      <c r="U9099" s="20"/>
      <c r="V9099" s="20"/>
      <c r="W9099" s="20"/>
      <c r="X9099" s="20"/>
      <c r="Y9099" s="20"/>
      <c r="Z9099" s="20"/>
      <c r="AA9099" s="20"/>
      <c r="AB9099" s="20"/>
      <c r="AC9099" s="20"/>
      <c r="AD9099" s="20"/>
      <c r="AE9099" s="20"/>
      <c r="AF9099" s="22"/>
      <c r="AG9099" s="20"/>
      <c r="AH9099" s="20"/>
      <c r="AI9099" s="20"/>
      <c r="AJ9099" s="20"/>
      <c r="AK9099" s="20"/>
      <c r="AL9099" s="20"/>
      <c r="AM9099" s="24" t="str">
        <f>IF($O9099="","",IF(DATEDIF($O9099,Lista!$V$2,"y")=122,"",DATEDIF($O9099,Lista!$V$2,"y")))</f>
        <v/>
      </c>
      <c r="AN9099" s="24" t="str">
        <f t="shared" si="426"/>
        <v/>
      </c>
      <c r="AO9099" s="24" t="str">
        <f t="shared" si="427"/>
        <v/>
      </c>
      <c r="AP9099" s="25" t="str">
        <f>IFERROR(VLOOKUP($R9099,Lista!$G$2:$H$15,2,FALSE),"")</f>
        <v/>
      </c>
      <c r="AQ9099" s="24" t="str">
        <f>IF(ISBLANK(G9099),"",IF(SUMPRODUCT((G$2:G9099=G9099)*1)&gt;1,0,1))</f>
        <v/>
      </c>
      <c r="AR9099" s="24" t="str">
        <f t="shared" si="428"/>
        <v/>
      </c>
    </row>
    <row r="9100" spans="2:44" x14ac:dyDescent="0.35">
      <c r="B9100" s="20"/>
      <c r="C9100" s="20"/>
      <c r="D9100" s="20"/>
      <c r="E9100" s="20"/>
      <c r="F9100" s="20"/>
      <c r="G9100" s="21"/>
      <c r="H9100" s="20"/>
      <c r="I9100" s="20"/>
      <c r="J9100" s="20"/>
      <c r="K9100" s="20"/>
      <c r="L9100" s="20"/>
      <c r="M9100" s="20"/>
      <c r="N9100" s="20"/>
      <c r="O9100" s="22"/>
      <c r="P9100" s="20"/>
      <c r="Q9100" s="20"/>
      <c r="R9100" s="20"/>
      <c r="S9100" s="20"/>
      <c r="T9100" s="20"/>
      <c r="U9100" s="20"/>
      <c r="V9100" s="20"/>
      <c r="W9100" s="20"/>
      <c r="X9100" s="20"/>
      <c r="Y9100" s="20"/>
      <c r="Z9100" s="20"/>
      <c r="AA9100" s="20"/>
      <c r="AB9100" s="20"/>
      <c r="AC9100" s="20"/>
      <c r="AD9100" s="20"/>
      <c r="AE9100" s="20"/>
      <c r="AF9100" s="22"/>
      <c r="AG9100" s="20"/>
      <c r="AH9100" s="20"/>
      <c r="AI9100" s="20"/>
      <c r="AJ9100" s="20"/>
      <c r="AK9100" s="20"/>
      <c r="AL9100" s="20"/>
      <c r="AM9100" s="24" t="str">
        <f>IF($O9100="","",IF(DATEDIF($O9100,Lista!$V$2,"y")=122,"",DATEDIF($O9100,Lista!$V$2,"y")))</f>
        <v/>
      </c>
      <c r="AN9100" s="24" t="str">
        <f t="shared" si="426"/>
        <v/>
      </c>
      <c r="AO9100" s="24" t="str">
        <f t="shared" si="427"/>
        <v/>
      </c>
      <c r="AP9100" s="25" t="str">
        <f>IFERROR(VLOOKUP($R9100,Lista!$G$2:$H$15,2,FALSE),"")</f>
        <v/>
      </c>
      <c r="AQ9100" s="24" t="str">
        <f>IF(ISBLANK(G9100),"",IF(SUMPRODUCT((G$2:G9100=G9100)*1)&gt;1,0,1))</f>
        <v/>
      </c>
      <c r="AR9100" s="24" t="str">
        <f t="shared" si="428"/>
        <v/>
      </c>
    </row>
    <row r="9101" spans="2:44" x14ac:dyDescent="0.35">
      <c r="B9101" s="20"/>
      <c r="C9101" s="20"/>
      <c r="D9101" s="20"/>
      <c r="E9101" s="20"/>
      <c r="F9101" s="20"/>
      <c r="G9101" s="21"/>
      <c r="H9101" s="20"/>
      <c r="I9101" s="20"/>
      <c r="J9101" s="20"/>
      <c r="K9101" s="20"/>
      <c r="L9101" s="20"/>
      <c r="M9101" s="20"/>
      <c r="N9101" s="20"/>
      <c r="O9101" s="22"/>
      <c r="P9101" s="20"/>
      <c r="Q9101" s="20"/>
      <c r="R9101" s="20"/>
      <c r="S9101" s="20"/>
      <c r="T9101" s="20"/>
      <c r="U9101" s="20"/>
      <c r="V9101" s="20"/>
      <c r="W9101" s="20"/>
      <c r="X9101" s="20"/>
      <c r="Y9101" s="20"/>
      <c r="Z9101" s="20"/>
      <c r="AA9101" s="20"/>
      <c r="AB9101" s="20"/>
      <c r="AC9101" s="20"/>
      <c r="AD9101" s="20"/>
      <c r="AE9101" s="20"/>
      <c r="AF9101" s="22"/>
      <c r="AG9101" s="20"/>
      <c r="AH9101" s="20"/>
      <c r="AI9101" s="20"/>
      <c r="AJ9101" s="20"/>
      <c r="AK9101" s="20"/>
      <c r="AL9101" s="20"/>
      <c r="AM9101" s="24" t="str">
        <f>IF($O9101="","",IF(DATEDIF($O9101,Lista!$V$2,"y")=122,"",DATEDIF($O9101,Lista!$V$2,"y")))</f>
        <v/>
      </c>
      <c r="AN9101" s="24" t="str">
        <f t="shared" si="426"/>
        <v/>
      </c>
      <c r="AO9101" s="24" t="str">
        <f t="shared" si="427"/>
        <v/>
      </c>
      <c r="AP9101" s="25" t="str">
        <f>IFERROR(VLOOKUP($R9101,Lista!$G$2:$H$15,2,FALSE),"")</f>
        <v/>
      </c>
      <c r="AQ9101" s="24" t="str">
        <f>IF(ISBLANK(G9101),"",IF(SUMPRODUCT((G$2:G9101=G9101)*1)&gt;1,0,1))</f>
        <v/>
      </c>
      <c r="AR9101" s="24" t="str">
        <f t="shared" si="428"/>
        <v/>
      </c>
    </row>
    <row r="9102" spans="2:44" x14ac:dyDescent="0.35">
      <c r="B9102" s="20"/>
      <c r="C9102" s="20"/>
      <c r="D9102" s="20"/>
      <c r="E9102" s="20"/>
      <c r="F9102" s="20"/>
      <c r="G9102" s="21"/>
      <c r="H9102" s="20"/>
      <c r="I9102" s="20"/>
      <c r="J9102" s="20"/>
      <c r="K9102" s="20"/>
      <c r="L9102" s="20"/>
      <c r="M9102" s="20"/>
      <c r="N9102" s="20"/>
      <c r="O9102" s="22"/>
      <c r="P9102" s="20"/>
      <c r="Q9102" s="20"/>
      <c r="R9102" s="20"/>
      <c r="S9102" s="20"/>
      <c r="T9102" s="20"/>
      <c r="U9102" s="20"/>
      <c r="V9102" s="20"/>
      <c r="W9102" s="20"/>
      <c r="X9102" s="20"/>
      <c r="Y9102" s="20"/>
      <c r="Z9102" s="20"/>
      <c r="AA9102" s="20"/>
      <c r="AB9102" s="20"/>
      <c r="AC9102" s="20"/>
      <c r="AD9102" s="20"/>
      <c r="AE9102" s="20"/>
      <c r="AF9102" s="22"/>
      <c r="AG9102" s="20"/>
      <c r="AH9102" s="20"/>
      <c r="AI9102" s="20"/>
      <c r="AJ9102" s="20"/>
      <c r="AK9102" s="20"/>
      <c r="AL9102" s="20"/>
      <c r="AM9102" s="24" t="str">
        <f>IF($O9102="","",IF(DATEDIF($O9102,Lista!$V$2,"y")=122,"",DATEDIF($O9102,Lista!$V$2,"y")))</f>
        <v/>
      </c>
      <c r="AN9102" s="24" t="str">
        <f t="shared" si="426"/>
        <v/>
      </c>
      <c r="AO9102" s="24" t="str">
        <f t="shared" si="427"/>
        <v/>
      </c>
      <c r="AP9102" s="25" t="str">
        <f>IFERROR(VLOOKUP($R9102,Lista!$G$2:$H$15,2,FALSE),"")</f>
        <v/>
      </c>
      <c r="AQ9102" s="24" t="str">
        <f>IF(ISBLANK(G9102),"",IF(SUMPRODUCT((G$2:G9102=G9102)*1)&gt;1,0,1))</f>
        <v/>
      </c>
      <c r="AR9102" s="24" t="str">
        <f t="shared" si="428"/>
        <v/>
      </c>
    </row>
    <row r="9103" spans="2:44" x14ac:dyDescent="0.35">
      <c r="B9103" s="20"/>
      <c r="C9103" s="20"/>
      <c r="D9103" s="20"/>
      <c r="E9103" s="20"/>
      <c r="F9103" s="20"/>
      <c r="G9103" s="21"/>
      <c r="H9103" s="20"/>
      <c r="I9103" s="20"/>
      <c r="J9103" s="20"/>
      <c r="K9103" s="20"/>
      <c r="L9103" s="20"/>
      <c r="M9103" s="20"/>
      <c r="N9103" s="20"/>
      <c r="O9103" s="22"/>
      <c r="P9103" s="20"/>
      <c r="Q9103" s="20"/>
      <c r="R9103" s="20"/>
      <c r="S9103" s="20"/>
      <c r="T9103" s="20"/>
      <c r="U9103" s="20"/>
      <c r="V9103" s="20"/>
      <c r="W9103" s="20"/>
      <c r="X9103" s="20"/>
      <c r="Y9103" s="20"/>
      <c r="Z9103" s="20"/>
      <c r="AA9103" s="20"/>
      <c r="AB9103" s="20"/>
      <c r="AC9103" s="20"/>
      <c r="AD9103" s="20"/>
      <c r="AE9103" s="20"/>
      <c r="AF9103" s="22"/>
      <c r="AG9103" s="20"/>
      <c r="AH9103" s="20"/>
      <c r="AI9103" s="20"/>
      <c r="AJ9103" s="20"/>
      <c r="AK9103" s="20"/>
      <c r="AL9103" s="20"/>
      <c r="AM9103" s="24" t="str">
        <f>IF($O9103="","",IF(DATEDIF($O9103,Lista!$V$2,"y")=122,"",DATEDIF($O9103,Lista!$V$2,"y")))</f>
        <v/>
      </c>
      <c r="AN9103" s="24" t="str">
        <f t="shared" si="426"/>
        <v/>
      </c>
      <c r="AO9103" s="24" t="str">
        <f t="shared" si="427"/>
        <v/>
      </c>
      <c r="AP9103" s="25" t="str">
        <f>IFERROR(VLOOKUP($R9103,Lista!$G$2:$H$15,2,FALSE),"")</f>
        <v/>
      </c>
      <c r="AQ9103" s="24" t="str">
        <f>IF(ISBLANK(G9103),"",IF(SUMPRODUCT((G$2:G9103=G9103)*1)&gt;1,0,1))</f>
        <v/>
      </c>
      <c r="AR9103" s="24" t="str">
        <f t="shared" si="428"/>
        <v/>
      </c>
    </row>
    <row r="9104" spans="2:44" x14ac:dyDescent="0.35">
      <c r="B9104" s="20"/>
      <c r="C9104" s="20"/>
      <c r="D9104" s="20"/>
      <c r="E9104" s="20"/>
      <c r="F9104" s="20"/>
      <c r="G9104" s="21"/>
      <c r="H9104" s="20"/>
      <c r="I9104" s="20"/>
      <c r="J9104" s="20"/>
      <c r="K9104" s="20"/>
      <c r="L9104" s="20"/>
      <c r="M9104" s="20"/>
      <c r="N9104" s="20"/>
      <c r="O9104" s="22"/>
      <c r="P9104" s="20"/>
      <c r="Q9104" s="20"/>
      <c r="R9104" s="20"/>
      <c r="S9104" s="20"/>
      <c r="T9104" s="20"/>
      <c r="U9104" s="20"/>
      <c r="V9104" s="20"/>
      <c r="W9104" s="20"/>
      <c r="X9104" s="20"/>
      <c r="Y9104" s="20"/>
      <c r="Z9104" s="20"/>
      <c r="AA9104" s="20"/>
      <c r="AB9104" s="20"/>
      <c r="AC9104" s="20"/>
      <c r="AD9104" s="20"/>
      <c r="AE9104" s="20"/>
      <c r="AF9104" s="22"/>
      <c r="AG9104" s="20"/>
      <c r="AH9104" s="20"/>
      <c r="AI9104" s="20"/>
      <c r="AJ9104" s="20"/>
      <c r="AK9104" s="20"/>
      <c r="AL9104" s="20"/>
      <c r="AM9104" s="24" t="str">
        <f>IF($O9104="","",IF(DATEDIF($O9104,Lista!$V$2,"y")=122,"",DATEDIF($O9104,Lista!$V$2,"y")))</f>
        <v/>
      </c>
      <c r="AN9104" s="24" t="str">
        <f t="shared" si="426"/>
        <v/>
      </c>
      <c r="AO9104" s="24" t="str">
        <f t="shared" si="427"/>
        <v/>
      </c>
      <c r="AP9104" s="25" t="str">
        <f>IFERROR(VLOOKUP($R9104,Lista!$G$2:$H$15,2,FALSE),"")</f>
        <v/>
      </c>
      <c r="AQ9104" s="24" t="str">
        <f>IF(ISBLANK(G9104),"",IF(SUMPRODUCT((G$2:G9104=G9104)*1)&gt;1,0,1))</f>
        <v/>
      </c>
      <c r="AR9104" s="24" t="str">
        <f t="shared" si="428"/>
        <v/>
      </c>
    </row>
    <row r="9105" spans="2:44" x14ac:dyDescent="0.35">
      <c r="B9105" s="20"/>
      <c r="C9105" s="20"/>
      <c r="D9105" s="20"/>
      <c r="E9105" s="20"/>
      <c r="F9105" s="20"/>
      <c r="G9105" s="21"/>
      <c r="H9105" s="20"/>
      <c r="I9105" s="20"/>
      <c r="J9105" s="20"/>
      <c r="K9105" s="20"/>
      <c r="L9105" s="20"/>
      <c r="M9105" s="20"/>
      <c r="N9105" s="20"/>
      <c r="O9105" s="22"/>
      <c r="P9105" s="20"/>
      <c r="Q9105" s="20"/>
      <c r="R9105" s="20"/>
      <c r="S9105" s="20"/>
      <c r="T9105" s="20"/>
      <c r="U9105" s="20"/>
      <c r="V9105" s="20"/>
      <c r="W9105" s="20"/>
      <c r="X9105" s="20"/>
      <c r="Y9105" s="20"/>
      <c r="Z9105" s="20"/>
      <c r="AA9105" s="20"/>
      <c r="AB9105" s="20"/>
      <c r="AC9105" s="20"/>
      <c r="AD9105" s="20"/>
      <c r="AE9105" s="20"/>
      <c r="AF9105" s="22"/>
      <c r="AG9105" s="20"/>
      <c r="AH9105" s="20"/>
      <c r="AI9105" s="20"/>
      <c r="AJ9105" s="20"/>
      <c r="AK9105" s="20"/>
      <c r="AL9105" s="20"/>
      <c r="AM9105" s="24" t="str">
        <f>IF($O9105="","",IF(DATEDIF($O9105,Lista!$V$2,"y")=122,"",DATEDIF($O9105,Lista!$V$2,"y")))</f>
        <v/>
      </c>
      <c r="AN9105" s="24" t="str">
        <f t="shared" si="426"/>
        <v/>
      </c>
      <c r="AO9105" s="24" t="str">
        <f t="shared" si="427"/>
        <v/>
      </c>
      <c r="AP9105" s="25" t="str">
        <f>IFERROR(VLOOKUP($R9105,Lista!$G$2:$H$15,2,FALSE),"")</f>
        <v/>
      </c>
      <c r="AQ9105" s="24" t="str">
        <f>IF(ISBLANK(G9105),"",IF(SUMPRODUCT((G$2:G9105=G9105)*1)&gt;1,0,1))</f>
        <v/>
      </c>
      <c r="AR9105" s="24" t="str">
        <f t="shared" si="428"/>
        <v/>
      </c>
    </row>
    <row r="9106" spans="2:44" x14ac:dyDescent="0.35">
      <c r="B9106" s="20"/>
      <c r="C9106" s="20"/>
      <c r="D9106" s="20"/>
      <c r="E9106" s="20"/>
      <c r="F9106" s="20"/>
      <c r="G9106" s="21"/>
      <c r="H9106" s="20"/>
      <c r="I9106" s="20"/>
      <c r="J9106" s="20"/>
      <c r="K9106" s="20"/>
      <c r="L9106" s="20"/>
      <c r="M9106" s="20"/>
      <c r="N9106" s="20"/>
      <c r="O9106" s="22"/>
      <c r="P9106" s="20"/>
      <c r="Q9106" s="20"/>
      <c r="R9106" s="20"/>
      <c r="S9106" s="20"/>
      <c r="T9106" s="20"/>
      <c r="U9106" s="20"/>
      <c r="V9106" s="20"/>
      <c r="W9106" s="20"/>
      <c r="X9106" s="20"/>
      <c r="Y9106" s="20"/>
      <c r="Z9106" s="20"/>
      <c r="AA9106" s="20"/>
      <c r="AB9106" s="20"/>
      <c r="AC9106" s="20"/>
      <c r="AD9106" s="20"/>
      <c r="AE9106" s="20"/>
      <c r="AF9106" s="22"/>
      <c r="AG9106" s="20"/>
      <c r="AH9106" s="20"/>
      <c r="AI9106" s="20"/>
      <c r="AJ9106" s="20"/>
      <c r="AK9106" s="20"/>
      <c r="AL9106" s="20"/>
      <c r="AM9106" s="24" t="str">
        <f>IF($O9106="","",IF(DATEDIF($O9106,Lista!$V$2,"y")=122,"",DATEDIF($O9106,Lista!$V$2,"y")))</f>
        <v/>
      </c>
      <c r="AN9106" s="24" t="str">
        <f t="shared" si="426"/>
        <v/>
      </c>
      <c r="AO9106" s="24" t="str">
        <f t="shared" si="427"/>
        <v/>
      </c>
      <c r="AP9106" s="25" t="str">
        <f>IFERROR(VLOOKUP($R9106,Lista!$G$2:$H$15,2,FALSE),"")</f>
        <v/>
      </c>
      <c r="AQ9106" s="24" t="str">
        <f>IF(ISBLANK(G9106),"",IF(SUMPRODUCT((G$2:G9106=G9106)*1)&gt;1,0,1))</f>
        <v/>
      </c>
      <c r="AR9106" s="24" t="str">
        <f t="shared" si="428"/>
        <v/>
      </c>
    </row>
    <row r="9107" spans="2:44" x14ac:dyDescent="0.35">
      <c r="B9107" s="20"/>
      <c r="C9107" s="20"/>
      <c r="D9107" s="20"/>
      <c r="E9107" s="20"/>
      <c r="F9107" s="20"/>
      <c r="G9107" s="21"/>
      <c r="H9107" s="20"/>
      <c r="I9107" s="20"/>
      <c r="J9107" s="20"/>
      <c r="K9107" s="20"/>
      <c r="L9107" s="20"/>
      <c r="M9107" s="20"/>
      <c r="N9107" s="20"/>
      <c r="O9107" s="22"/>
      <c r="P9107" s="20"/>
      <c r="Q9107" s="20"/>
      <c r="R9107" s="20"/>
      <c r="S9107" s="20"/>
      <c r="T9107" s="20"/>
      <c r="U9107" s="20"/>
      <c r="V9107" s="20"/>
      <c r="W9107" s="20"/>
      <c r="X9107" s="20"/>
      <c r="Y9107" s="20"/>
      <c r="Z9107" s="20"/>
      <c r="AA9107" s="20"/>
      <c r="AB9107" s="20"/>
      <c r="AC9107" s="20"/>
      <c r="AD9107" s="20"/>
      <c r="AE9107" s="20"/>
      <c r="AF9107" s="22"/>
      <c r="AG9107" s="20"/>
      <c r="AH9107" s="20"/>
      <c r="AI9107" s="20"/>
      <c r="AJ9107" s="20"/>
      <c r="AK9107" s="20"/>
      <c r="AL9107" s="20"/>
      <c r="AM9107" s="24" t="str">
        <f>IF($O9107="","",IF(DATEDIF($O9107,Lista!$V$2,"y")=122,"",DATEDIF($O9107,Lista!$V$2,"y")))</f>
        <v/>
      </c>
      <c r="AN9107" s="24" t="str">
        <f t="shared" si="426"/>
        <v/>
      </c>
      <c r="AO9107" s="24" t="str">
        <f t="shared" si="427"/>
        <v/>
      </c>
      <c r="AP9107" s="25" t="str">
        <f>IFERROR(VLOOKUP($R9107,Lista!$G$2:$H$15,2,FALSE),"")</f>
        <v/>
      </c>
      <c r="AQ9107" s="24" t="str">
        <f>IF(ISBLANK(G9107),"",IF(SUMPRODUCT((G$2:G9107=G9107)*1)&gt;1,0,1))</f>
        <v/>
      </c>
      <c r="AR9107" s="24" t="str">
        <f t="shared" si="428"/>
        <v/>
      </c>
    </row>
    <row r="9108" spans="2:44" x14ac:dyDescent="0.35">
      <c r="B9108" s="20"/>
      <c r="C9108" s="20"/>
      <c r="D9108" s="20"/>
      <c r="E9108" s="20"/>
      <c r="F9108" s="20"/>
      <c r="G9108" s="21"/>
      <c r="H9108" s="20"/>
      <c r="I9108" s="20"/>
      <c r="J9108" s="20"/>
      <c r="K9108" s="20"/>
      <c r="L9108" s="20"/>
      <c r="M9108" s="20"/>
      <c r="N9108" s="20"/>
      <c r="O9108" s="22"/>
      <c r="P9108" s="20"/>
      <c r="Q9108" s="20"/>
      <c r="R9108" s="20"/>
      <c r="S9108" s="20"/>
      <c r="T9108" s="20"/>
      <c r="U9108" s="20"/>
      <c r="V9108" s="20"/>
      <c r="W9108" s="20"/>
      <c r="X9108" s="20"/>
      <c r="Y9108" s="20"/>
      <c r="Z9108" s="20"/>
      <c r="AA9108" s="20"/>
      <c r="AB9108" s="20"/>
      <c r="AC9108" s="20"/>
      <c r="AD9108" s="20"/>
      <c r="AE9108" s="20"/>
      <c r="AF9108" s="22"/>
      <c r="AG9108" s="20"/>
      <c r="AH9108" s="20"/>
      <c r="AI9108" s="20"/>
      <c r="AJ9108" s="20"/>
      <c r="AK9108" s="20"/>
      <c r="AL9108" s="20"/>
      <c r="AM9108" s="24" t="str">
        <f>IF($O9108="","",IF(DATEDIF($O9108,Lista!$V$2,"y")=122,"",DATEDIF($O9108,Lista!$V$2,"y")))</f>
        <v/>
      </c>
      <c r="AN9108" s="24" t="str">
        <f t="shared" si="426"/>
        <v/>
      </c>
      <c r="AO9108" s="24" t="str">
        <f t="shared" si="427"/>
        <v/>
      </c>
      <c r="AP9108" s="25" t="str">
        <f>IFERROR(VLOOKUP($R9108,Lista!$G$2:$H$15,2,FALSE),"")</f>
        <v/>
      </c>
      <c r="AQ9108" s="24" t="str">
        <f>IF(ISBLANK(G9108),"",IF(SUMPRODUCT((G$2:G9108=G9108)*1)&gt;1,0,1))</f>
        <v/>
      </c>
      <c r="AR9108" s="24" t="str">
        <f t="shared" si="428"/>
        <v/>
      </c>
    </row>
    <row r="9109" spans="2:44" x14ac:dyDescent="0.35">
      <c r="B9109" s="20"/>
      <c r="C9109" s="20"/>
      <c r="D9109" s="20"/>
      <c r="E9109" s="20"/>
      <c r="F9109" s="20"/>
      <c r="G9109" s="21"/>
      <c r="H9109" s="20"/>
      <c r="I9109" s="20"/>
      <c r="J9109" s="20"/>
      <c r="K9109" s="20"/>
      <c r="L9109" s="20"/>
      <c r="M9109" s="20"/>
      <c r="N9109" s="20"/>
      <c r="O9109" s="22"/>
      <c r="P9109" s="20"/>
      <c r="Q9109" s="20"/>
      <c r="R9109" s="20"/>
      <c r="S9109" s="20"/>
      <c r="T9109" s="20"/>
      <c r="U9109" s="20"/>
      <c r="V9109" s="20"/>
      <c r="W9109" s="20"/>
      <c r="X9109" s="20"/>
      <c r="Y9109" s="20"/>
      <c r="Z9109" s="20"/>
      <c r="AA9109" s="20"/>
      <c r="AB9109" s="20"/>
      <c r="AC9109" s="20"/>
      <c r="AD9109" s="20"/>
      <c r="AE9109" s="20"/>
      <c r="AF9109" s="22"/>
      <c r="AG9109" s="20"/>
      <c r="AH9109" s="20"/>
      <c r="AI9109" s="20"/>
      <c r="AJ9109" s="20"/>
      <c r="AK9109" s="20"/>
      <c r="AL9109" s="20"/>
      <c r="AM9109" s="24" t="str">
        <f>IF($O9109="","",IF(DATEDIF($O9109,Lista!$V$2,"y")=122,"",DATEDIF($O9109,Lista!$V$2,"y")))</f>
        <v/>
      </c>
      <c r="AN9109" s="24" t="str">
        <f t="shared" si="426"/>
        <v/>
      </c>
      <c r="AO9109" s="24" t="str">
        <f t="shared" si="427"/>
        <v/>
      </c>
      <c r="AP9109" s="25" t="str">
        <f>IFERROR(VLOOKUP($R9109,Lista!$G$2:$H$15,2,FALSE),"")</f>
        <v/>
      </c>
      <c r="AQ9109" s="24" t="str">
        <f>IF(ISBLANK(G9109),"",IF(SUMPRODUCT((G$2:G9109=G9109)*1)&gt;1,0,1))</f>
        <v/>
      </c>
      <c r="AR9109" s="24" t="str">
        <f t="shared" si="428"/>
        <v/>
      </c>
    </row>
    <row r="9110" spans="2:44" x14ac:dyDescent="0.35">
      <c r="B9110" s="20"/>
      <c r="C9110" s="20"/>
      <c r="D9110" s="20"/>
      <c r="E9110" s="20"/>
      <c r="F9110" s="20"/>
      <c r="G9110" s="21"/>
      <c r="H9110" s="20"/>
      <c r="I9110" s="20"/>
      <c r="J9110" s="20"/>
      <c r="K9110" s="20"/>
      <c r="L9110" s="20"/>
      <c r="M9110" s="20"/>
      <c r="N9110" s="20"/>
      <c r="O9110" s="22"/>
      <c r="P9110" s="20"/>
      <c r="Q9110" s="20"/>
      <c r="R9110" s="20"/>
      <c r="S9110" s="20"/>
      <c r="T9110" s="20"/>
      <c r="U9110" s="20"/>
      <c r="V9110" s="20"/>
      <c r="W9110" s="20"/>
      <c r="X9110" s="20"/>
      <c r="Y9110" s="20"/>
      <c r="Z9110" s="20"/>
      <c r="AA9110" s="20"/>
      <c r="AB9110" s="20"/>
      <c r="AC9110" s="20"/>
      <c r="AD9110" s="20"/>
      <c r="AE9110" s="20"/>
      <c r="AF9110" s="22"/>
      <c r="AG9110" s="20"/>
      <c r="AH9110" s="20"/>
      <c r="AI9110" s="20"/>
      <c r="AJ9110" s="20"/>
      <c r="AK9110" s="20"/>
      <c r="AL9110" s="20"/>
      <c r="AM9110" s="24" t="str">
        <f>IF($O9110="","",IF(DATEDIF($O9110,Lista!$V$2,"y")=122,"",DATEDIF($O9110,Lista!$V$2,"y")))</f>
        <v/>
      </c>
      <c r="AN9110" s="24" t="str">
        <f t="shared" si="426"/>
        <v/>
      </c>
      <c r="AO9110" s="24" t="str">
        <f t="shared" si="427"/>
        <v/>
      </c>
      <c r="AP9110" s="25" t="str">
        <f>IFERROR(VLOOKUP($R9110,Lista!$G$2:$H$15,2,FALSE),"")</f>
        <v/>
      </c>
      <c r="AQ9110" s="24" t="str">
        <f>IF(ISBLANK(G9110),"",IF(SUMPRODUCT((G$2:G9110=G9110)*1)&gt;1,0,1))</f>
        <v/>
      </c>
      <c r="AR9110" s="24" t="str">
        <f t="shared" si="428"/>
        <v/>
      </c>
    </row>
    <row r="9111" spans="2:44" x14ac:dyDescent="0.35">
      <c r="B9111" s="20"/>
      <c r="C9111" s="20"/>
      <c r="D9111" s="20"/>
      <c r="E9111" s="20"/>
      <c r="F9111" s="20"/>
      <c r="G9111" s="21"/>
      <c r="H9111" s="20"/>
      <c r="I9111" s="20"/>
      <c r="J9111" s="20"/>
      <c r="K9111" s="20"/>
      <c r="L9111" s="20"/>
      <c r="M9111" s="20"/>
      <c r="N9111" s="20"/>
      <c r="O9111" s="22"/>
      <c r="P9111" s="20"/>
      <c r="Q9111" s="20"/>
      <c r="R9111" s="20"/>
      <c r="S9111" s="20"/>
      <c r="T9111" s="20"/>
      <c r="U9111" s="20"/>
      <c r="V9111" s="20"/>
      <c r="W9111" s="20"/>
      <c r="X9111" s="20"/>
      <c r="Y9111" s="20"/>
      <c r="Z9111" s="20"/>
      <c r="AA9111" s="20"/>
      <c r="AB9111" s="20"/>
      <c r="AC9111" s="20"/>
      <c r="AD9111" s="20"/>
      <c r="AE9111" s="20"/>
      <c r="AF9111" s="22"/>
      <c r="AG9111" s="20"/>
      <c r="AH9111" s="20"/>
      <c r="AI9111" s="20"/>
      <c r="AJ9111" s="20"/>
      <c r="AK9111" s="20"/>
      <c r="AL9111" s="20"/>
      <c r="AM9111" s="24" t="str">
        <f>IF($O9111="","",IF(DATEDIF($O9111,Lista!$V$2,"y")=122,"",DATEDIF($O9111,Lista!$V$2,"y")))</f>
        <v/>
      </c>
      <c r="AN9111" s="24" t="str">
        <f t="shared" si="426"/>
        <v/>
      </c>
      <c r="AO9111" s="24" t="str">
        <f t="shared" si="427"/>
        <v/>
      </c>
      <c r="AP9111" s="25" t="str">
        <f>IFERROR(VLOOKUP($R9111,Lista!$G$2:$H$15,2,FALSE),"")</f>
        <v/>
      </c>
      <c r="AQ9111" s="24" t="str">
        <f>IF(ISBLANK(G9111),"",IF(SUMPRODUCT((G$2:G9111=G9111)*1)&gt;1,0,1))</f>
        <v/>
      </c>
      <c r="AR9111" s="24" t="str">
        <f t="shared" si="428"/>
        <v/>
      </c>
    </row>
    <row r="9112" spans="2:44" x14ac:dyDescent="0.35">
      <c r="B9112" s="20"/>
      <c r="C9112" s="20"/>
      <c r="D9112" s="20"/>
      <c r="E9112" s="20"/>
      <c r="F9112" s="20"/>
      <c r="G9112" s="21"/>
      <c r="H9112" s="20"/>
      <c r="I9112" s="20"/>
      <c r="J9112" s="20"/>
      <c r="K9112" s="20"/>
      <c r="L9112" s="20"/>
      <c r="M9112" s="20"/>
      <c r="N9112" s="20"/>
      <c r="O9112" s="22"/>
      <c r="P9112" s="20"/>
      <c r="Q9112" s="20"/>
      <c r="R9112" s="20"/>
      <c r="S9112" s="20"/>
      <c r="T9112" s="20"/>
      <c r="U9112" s="20"/>
      <c r="V9112" s="20"/>
      <c r="W9112" s="20"/>
      <c r="X9112" s="20"/>
      <c r="Y9112" s="20"/>
      <c r="Z9112" s="20"/>
      <c r="AA9112" s="20"/>
      <c r="AB9112" s="20"/>
      <c r="AC9112" s="20"/>
      <c r="AD9112" s="20"/>
      <c r="AE9112" s="20"/>
      <c r="AF9112" s="22"/>
      <c r="AG9112" s="20"/>
      <c r="AH9112" s="20"/>
      <c r="AI9112" s="20"/>
      <c r="AJ9112" s="20"/>
      <c r="AK9112" s="20"/>
      <c r="AL9112" s="20"/>
      <c r="AM9112" s="24" t="str">
        <f>IF($O9112="","",IF(DATEDIF($O9112,Lista!$V$2,"y")=122,"",DATEDIF($O9112,Lista!$V$2,"y")))</f>
        <v/>
      </c>
      <c r="AN9112" s="24" t="str">
        <f t="shared" si="426"/>
        <v/>
      </c>
      <c r="AO9112" s="24" t="str">
        <f t="shared" si="427"/>
        <v/>
      </c>
      <c r="AP9112" s="25" t="str">
        <f>IFERROR(VLOOKUP($R9112,Lista!$G$2:$H$15,2,FALSE),"")</f>
        <v/>
      </c>
      <c r="AQ9112" s="24" t="str">
        <f>IF(ISBLANK(G9112),"",IF(SUMPRODUCT((G$2:G9112=G9112)*1)&gt;1,0,1))</f>
        <v/>
      </c>
      <c r="AR9112" s="24" t="str">
        <f t="shared" si="428"/>
        <v/>
      </c>
    </row>
    <row r="9113" spans="2:44" x14ac:dyDescent="0.35">
      <c r="B9113" s="20"/>
      <c r="C9113" s="20"/>
      <c r="D9113" s="20"/>
      <c r="E9113" s="20"/>
      <c r="F9113" s="20"/>
      <c r="G9113" s="21"/>
      <c r="H9113" s="20"/>
      <c r="I9113" s="20"/>
      <c r="J9113" s="20"/>
      <c r="K9113" s="20"/>
      <c r="L9113" s="20"/>
      <c r="M9113" s="20"/>
      <c r="N9113" s="20"/>
      <c r="O9113" s="22"/>
      <c r="P9113" s="20"/>
      <c r="Q9113" s="20"/>
      <c r="R9113" s="20"/>
      <c r="S9113" s="20"/>
      <c r="T9113" s="20"/>
      <c r="U9113" s="20"/>
      <c r="V9113" s="20"/>
      <c r="W9113" s="20"/>
      <c r="X9113" s="20"/>
      <c r="Y9113" s="20"/>
      <c r="Z9113" s="20"/>
      <c r="AA9113" s="20"/>
      <c r="AB9113" s="20"/>
      <c r="AC9113" s="20"/>
      <c r="AD9113" s="20"/>
      <c r="AE9113" s="20"/>
      <c r="AF9113" s="22"/>
      <c r="AG9113" s="20"/>
      <c r="AH9113" s="20"/>
      <c r="AI9113" s="20"/>
      <c r="AJ9113" s="20"/>
      <c r="AK9113" s="20"/>
      <c r="AL9113" s="20"/>
      <c r="AM9113" s="24" t="str">
        <f>IF($O9113="","",IF(DATEDIF($O9113,Lista!$V$2,"y")=122,"",DATEDIF($O9113,Lista!$V$2,"y")))</f>
        <v/>
      </c>
      <c r="AN9113" s="24" t="str">
        <f t="shared" si="426"/>
        <v/>
      </c>
      <c r="AO9113" s="24" t="str">
        <f t="shared" si="427"/>
        <v/>
      </c>
      <c r="AP9113" s="25" t="str">
        <f>IFERROR(VLOOKUP($R9113,Lista!$G$2:$H$15,2,FALSE),"")</f>
        <v/>
      </c>
      <c r="AQ9113" s="24" t="str">
        <f>IF(ISBLANK(G9113),"",IF(SUMPRODUCT((G$2:G9113=G9113)*1)&gt;1,0,1))</f>
        <v/>
      </c>
      <c r="AR9113" s="24" t="str">
        <f t="shared" si="428"/>
        <v/>
      </c>
    </row>
    <row r="9114" spans="2:44" x14ac:dyDescent="0.35">
      <c r="B9114" s="20"/>
      <c r="C9114" s="20"/>
      <c r="D9114" s="20"/>
      <c r="E9114" s="20"/>
      <c r="F9114" s="20"/>
      <c r="G9114" s="21"/>
      <c r="H9114" s="20"/>
      <c r="I9114" s="20"/>
      <c r="J9114" s="20"/>
      <c r="K9114" s="20"/>
      <c r="L9114" s="20"/>
      <c r="M9114" s="20"/>
      <c r="N9114" s="20"/>
      <c r="O9114" s="22"/>
      <c r="P9114" s="20"/>
      <c r="Q9114" s="20"/>
      <c r="R9114" s="20"/>
      <c r="S9114" s="20"/>
      <c r="T9114" s="20"/>
      <c r="U9114" s="20"/>
      <c r="V9114" s="20"/>
      <c r="W9114" s="20"/>
      <c r="X9114" s="20"/>
      <c r="Y9114" s="20"/>
      <c r="Z9114" s="20"/>
      <c r="AA9114" s="20"/>
      <c r="AB9114" s="20"/>
      <c r="AC9114" s="20"/>
      <c r="AD9114" s="20"/>
      <c r="AE9114" s="20"/>
      <c r="AF9114" s="22"/>
      <c r="AG9114" s="20"/>
      <c r="AH9114" s="20"/>
      <c r="AI9114" s="20"/>
      <c r="AJ9114" s="20"/>
      <c r="AK9114" s="20"/>
      <c r="AL9114" s="20"/>
      <c r="AM9114" s="24" t="str">
        <f>IF($O9114="","",IF(DATEDIF($O9114,Lista!$V$2,"y")=122,"",DATEDIF($O9114,Lista!$V$2,"y")))</f>
        <v/>
      </c>
      <c r="AN9114" s="24" t="str">
        <f t="shared" si="426"/>
        <v/>
      </c>
      <c r="AO9114" s="24" t="str">
        <f t="shared" si="427"/>
        <v/>
      </c>
      <c r="AP9114" s="25" t="str">
        <f>IFERROR(VLOOKUP($R9114,Lista!$G$2:$H$15,2,FALSE),"")</f>
        <v/>
      </c>
      <c r="AQ9114" s="24" t="str">
        <f>IF(ISBLANK(G9114),"",IF(SUMPRODUCT((G$2:G9114=G9114)*1)&gt;1,0,1))</f>
        <v/>
      </c>
      <c r="AR9114" s="24" t="str">
        <f t="shared" si="428"/>
        <v/>
      </c>
    </row>
    <row r="9115" spans="2:44" x14ac:dyDescent="0.35">
      <c r="B9115" s="20"/>
      <c r="C9115" s="20"/>
      <c r="D9115" s="20"/>
      <c r="E9115" s="20"/>
      <c r="F9115" s="20"/>
      <c r="G9115" s="21"/>
      <c r="H9115" s="20"/>
      <c r="I9115" s="20"/>
      <c r="J9115" s="20"/>
      <c r="K9115" s="20"/>
      <c r="L9115" s="20"/>
      <c r="M9115" s="20"/>
      <c r="N9115" s="20"/>
      <c r="O9115" s="22"/>
      <c r="P9115" s="20"/>
      <c r="Q9115" s="20"/>
      <c r="R9115" s="20"/>
      <c r="S9115" s="20"/>
      <c r="T9115" s="20"/>
      <c r="U9115" s="20"/>
      <c r="V9115" s="20"/>
      <c r="W9115" s="20"/>
      <c r="X9115" s="20"/>
      <c r="Y9115" s="20"/>
      <c r="Z9115" s="20"/>
      <c r="AA9115" s="20"/>
      <c r="AB9115" s="20"/>
      <c r="AC9115" s="20"/>
      <c r="AD9115" s="20"/>
      <c r="AE9115" s="20"/>
      <c r="AF9115" s="22"/>
      <c r="AG9115" s="20"/>
      <c r="AH9115" s="20"/>
      <c r="AI9115" s="20"/>
      <c r="AJ9115" s="20"/>
      <c r="AK9115" s="20"/>
      <c r="AL9115" s="20"/>
      <c r="AM9115" s="24" t="str">
        <f>IF($O9115="","",IF(DATEDIF($O9115,Lista!$V$2,"y")=122,"",DATEDIF($O9115,Lista!$V$2,"y")))</f>
        <v/>
      </c>
      <c r="AN9115" s="24" t="str">
        <f t="shared" si="426"/>
        <v/>
      </c>
      <c r="AO9115" s="24" t="str">
        <f t="shared" si="427"/>
        <v/>
      </c>
      <c r="AP9115" s="25" t="str">
        <f>IFERROR(VLOOKUP($R9115,Lista!$G$2:$H$15,2,FALSE),"")</f>
        <v/>
      </c>
      <c r="AQ9115" s="24" t="str">
        <f>IF(ISBLANK(G9115),"",IF(SUMPRODUCT((G$2:G9115=G9115)*1)&gt;1,0,1))</f>
        <v/>
      </c>
      <c r="AR9115" s="24" t="str">
        <f t="shared" si="428"/>
        <v/>
      </c>
    </row>
    <row r="9116" spans="2:44" x14ac:dyDescent="0.35">
      <c r="B9116" s="20"/>
      <c r="C9116" s="20"/>
      <c r="D9116" s="20"/>
      <c r="E9116" s="20"/>
      <c r="F9116" s="20"/>
      <c r="G9116" s="21"/>
      <c r="H9116" s="20"/>
      <c r="I9116" s="20"/>
      <c r="J9116" s="20"/>
      <c r="K9116" s="20"/>
      <c r="L9116" s="20"/>
      <c r="M9116" s="20"/>
      <c r="N9116" s="20"/>
      <c r="O9116" s="22"/>
      <c r="P9116" s="20"/>
      <c r="Q9116" s="20"/>
      <c r="R9116" s="20"/>
      <c r="S9116" s="20"/>
      <c r="T9116" s="20"/>
      <c r="U9116" s="20"/>
      <c r="V9116" s="20"/>
      <c r="W9116" s="20"/>
      <c r="X9116" s="20"/>
      <c r="Y9116" s="20"/>
      <c r="Z9116" s="20"/>
      <c r="AA9116" s="20"/>
      <c r="AB9116" s="20"/>
      <c r="AC9116" s="20"/>
      <c r="AD9116" s="20"/>
      <c r="AE9116" s="20"/>
      <c r="AF9116" s="22"/>
      <c r="AG9116" s="20"/>
      <c r="AH9116" s="20"/>
      <c r="AI9116" s="20"/>
      <c r="AJ9116" s="20"/>
      <c r="AK9116" s="20"/>
      <c r="AL9116" s="20"/>
      <c r="AM9116" s="24" t="str">
        <f>IF($O9116="","",IF(DATEDIF($O9116,Lista!$V$2,"y")=122,"",DATEDIF($O9116,Lista!$V$2,"y")))</f>
        <v/>
      </c>
      <c r="AN9116" s="24" t="str">
        <f t="shared" si="426"/>
        <v/>
      </c>
      <c r="AO9116" s="24" t="str">
        <f t="shared" si="427"/>
        <v/>
      </c>
      <c r="AP9116" s="25" t="str">
        <f>IFERROR(VLOOKUP($R9116,Lista!$G$2:$H$15,2,FALSE),"")</f>
        <v/>
      </c>
      <c r="AQ9116" s="24" t="str">
        <f>IF(ISBLANK(G9116),"",IF(SUMPRODUCT((G$2:G9116=G9116)*1)&gt;1,0,1))</f>
        <v/>
      </c>
      <c r="AR9116" s="24" t="str">
        <f t="shared" si="428"/>
        <v/>
      </c>
    </row>
    <row r="9117" spans="2:44" x14ac:dyDescent="0.35">
      <c r="B9117" s="20"/>
      <c r="C9117" s="20"/>
      <c r="D9117" s="20"/>
      <c r="E9117" s="20"/>
      <c r="F9117" s="20"/>
      <c r="G9117" s="21"/>
      <c r="H9117" s="20"/>
      <c r="I9117" s="20"/>
      <c r="J9117" s="20"/>
      <c r="K9117" s="20"/>
      <c r="L9117" s="20"/>
      <c r="M9117" s="20"/>
      <c r="N9117" s="20"/>
      <c r="O9117" s="22"/>
      <c r="P9117" s="20"/>
      <c r="Q9117" s="20"/>
      <c r="R9117" s="20"/>
      <c r="S9117" s="20"/>
      <c r="T9117" s="20"/>
      <c r="U9117" s="20"/>
      <c r="V9117" s="20"/>
      <c r="W9117" s="20"/>
      <c r="X9117" s="20"/>
      <c r="Y9117" s="20"/>
      <c r="Z9117" s="20"/>
      <c r="AA9117" s="20"/>
      <c r="AB9117" s="20"/>
      <c r="AC9117" s="20"/>
      <c r="AD9117" s="20"/>
      <c r="AE9117" s="20"/>
      <c r="AF9117" s="22"/>
      <c r="AG9117" s="20"/>
      <c r="AH9117" s="20"/>
      <c r="AI9117" s="20"/>
      <c r="AJ9117" s="20"/>
      <c r="AK9117" s="20"/>
      <c r="AL9117" s="20"/>
      <c r="AM9117" s="24" t="str">
        <f>IF($O9117="","",IF(DATEDIF($O9117,Lista!$V$2,"y")=122,"",DATEDIF($O9117,Lista!$V$2,"y")))</f>
        <v/>
      </c>
      <c r="AN9117" s="24" t="str">
        <f t="shared" si="426"/>
        <v/>
      </c>
      <c r="AO9117" s="24" t="str">
        <f t="shared" si="427"/>
        <v/>
      </c>
      <c r="AP9117" s="25" t="str">
        <f>IFERROR(VLOOKUP($R9117,Lista!$G$2:$H$15,2,FALSE),"")</f>
        <v/>
      </c>
      <c r="AQ9117" s="24" t="str">
        <f>IF(ISBLANK(G9117),"",IF(SUMPRODUCT((G$2:G9117=G9117)*1)&gt;1,0,1))</f>
        <v/>
      </c>
      <c r="AR9117" s="24" t="str">
        <f t="shared" si="428"/>
        <v/>
      </c>
    </row>
    <row r="9118" spans="2:44" x14ac:dyDescent="0.35">
      <c r="B9118" s="20"/>
      <c r="C9118" s="20"/>
      <c r="D9118" s="20"/>
      <c r="E9118" s="20"/>
      <c r="F9118" s="20"/>
      <c r="G9118" s="21"/>
      <c r="H9118" s="20"/>
      <c r="I9118" s="20"/>
      <c r="J9118" s="20"/>
      <c r="K9118" s="20"/>
      <c r="L9118" s="20"/>
      <c r="M9118" s="20"/>
      <c r="N9118" s="20"/>
      <c r="O9118" s="22"/>
      <c r="P9118" s="20"/>
      <c r="Q9118" s="20"/>
      <c r="R9118" s="20"/>
      <c r="S9118" s="20"/>
      <c r="T9118" s="20"/>
      <c r="U9118" s="20"/>
      <c r="V9118" s="20"/>
      <c r="W9118" s="20"/>
      <c r="X9118" s="20"/>
      <c r="Y9118" s="20"/>
      <c r="Z9118" s="20"/>
      <c r="AA9118" s="20"/>
      <c r="AB9118" s="20"/>
      <c r="AC9118" s="20"/>
      <c r="AD9118" s="20"/>
      <c r="AE9118" s="20"/>
      <c r="AF9118" s="22"/>
      <c r="AG9118" s="20"/>
      <c r="AH9118" s="20"/>
      <c r="AI9118" s="20"/>
      <c r="AJ9118" s="20"/>
      <c r="AK9118" s="20"/>
      <c r="AL9118" s="20"/>
      <c r="AM9118" s="24" t="str">
        <f>IF($O9118="","",IF(DATEDIF($O9118,Lista!$V$2,"y")=122,"",DATEDIF($O9118,Lista!$V$2,"y")))</f>
        <v/>
      </c>
      <c r="AN9118" s="24" t="str">
        <f t="shared" si="426"/>
        <v/>
      </c>
      <c r="AO9118" s="24" t="str">
        <f t="shared" si="427"/>
        <v/>
      </c>
      <c r="AP9118" s="25" t="str">
        <f>IFERROR(VLOOKUP($R9118,Lista!$G$2:$H$15,2,FALSE),"")</f>
        <v/>
      </c>
      <c r="AQ9118" s="24" t="str">
        <f>IF(ISBLANK(G9118),"",IF(SUMPRODUCT((G$2:G9118=G9118)*1)&gt;1,0,1))</f>
        <v/>
      </c>
      <c r="AR9118" s="24" t="str">
        <f t="shared" si="428"/>
        <v/>
      </c>
    </row>
    <row r="9119" spans="2:44" x14ac:dyDescent="0.35">
      <c r="B9119" s="20"/>
      <c r="C9119" s="20"/>
      <c r="D9119" s="20"/>
      <c r="E9119" s="20"/>
      <c r="F9119" s="20"/>
      <c r="G9119" s="21"/>
      <c r="H9119" s="20"/>
      <c r="I9119" s="20"/>
      <c r="J9119" s="20"/>
      <c r="K9119" s="20"/>
      <c r="L9119" s="20"/>
      <c r="M9119" s="20"/>
      <c r="N9119" s="20"/>
      <c r="O9119" s="22"/>
      <c r="P9119" s="20"/>
      <c r="Q9119" s="20"/>
      <c r="R9119" s="20"/>
      <c r="S9119" s="20"/>
      <c r="T9119" s="20"/>
      <c r="U9119" s="20"/>
      <c r="V9119" s="20"/>
      <c r="W9119" s="20"/>
      <c r="X9119" s="20"/>
      <c r="Y9119" s="20"/>
      <c r="Z9119" s="20"/>
      <c r="AA9119" s="20"/>
      <c r="AB9119" s="20"/>
      <c r="AC9119" s="20"/>
      <c r="AD9119" s="20"/>
      <c r="AE9119" s="20"/>
      <c r="AF9119" s="22"/>
      <c r="AG9119" s="20"/>
      <c r="AH9119" s="20"/>
      <c r="AI9119" s="20"/>
      <c r="AJ9119" s="20"/>
      <c r="AK9119" s="20"/>
      <c r="AL9119" s="20"/>
      <c r="AM9119" s="24" t="str">
        <f>IF($O9119="","",IF(DATEDIF($O9119,Lista!$V$2,"y")=122,"",DATEDIF($O9119,Lista!$V$2,"y")))</f>
        <v/>
      </c>
      <c r="AN9119" s="24" t="str">
        <f t="shared" si="426"/>
        <v/>
      </c>
      <c r="AO9119" s="24" t="str">
        <f t="shared" si="427"/>
        <v/>
      </c>
      <c r="AP9119" s="25" t="str">
        <f>IFERROR(VLOOKUP($R9119,Lista!$G$2:$H$15,2,FALSE),"")</f>
        <v/>
      </c>
      <c r="AQ9119" s="24" t="str">
        <f>IF(ISBLANK(G9119),"",IF(SUMPRODUCT((G$2:G9119=G9119)*1)&gt;1,0,1))</f>
        <v/>
      </c>
      <c r="AR9119" s="24" t="str">
        <f t="shared" si="428"/>
        <v/>
      </c>
    </row>
    <row r="9120" spans="2:44" x14ac:dyDescent="0.35">
      <c r="B9120" s="20"/>
      <c r="C9120" s="20"/>
      <c r="D9120" s="20"/>
      <c r="E9120" s="20"/>
      <c r="F9120" s="20"/>
      <c r="G9120" s="21"/>
      <c r="H9120" s="20"/>
      <c r="I9120" s="20"/>
      <c r="J9120" s="20"/>
      <c r="K9120" s="20"/>
      <c r="L9120" s="20"/>
      <c r="M9120" s="20"/>
      <c r="N9120" s="20"/>
      <c r="O9120" s="22"/>
      <c r="P9120" s="20"/>
      <c r="Q9120" s="20"/>
      <c r="R9120" s="20"/>
      <c r="S9120" s="20"/>
      <c r="T9120" s="20"/>
      <c r="U9120" s="20"/>
      <c r="V9120" s="20"/>
      <c r="W9120" s="20"/>
      <c r="X9120" s="20"/>
      <c r="Y9120" s="20"/>
      <c r="Z9120" s="20"/>
      <c r="AA9120" s="20"/>
      <c r="AB9120" s="20"/>
      <c r="AC9120" s="20"/>
      <c r="AD9120" s="20"/>
      <c r="AE9120" s="20"/>
      <c r="AF9120" s="22"/>
      <c r="AG9120" s="20"/>
      <c r="AH9120" s="20"/>
      <c r="AI9120" s="20"/>
      <c r="AJ9120" s="20"/>
      <c r="AK9120" s="20"/>
      <c r="AL9120" s="20"/>
      <c r="AM9120" s="24" t="str">
        <f>IF($O9120="","",IF(DATEDIF($O9120,Lista!$V$2,"y")=122,"",DATEDIF($O9120,Lista!$V$2,"y")))</f>
        <v/>
      </c>
      <c r="AN9120" s="24" t="str">
        <f t="shared" si="426"/>
        <v/>
      </c>
      <c r="AO9120" s="24" t="str">
        <f t="shared" si="427"/>
        <v/>
      </c>
      <c r="AP9120" s="25" t="str">
        <f>IFERROR(VLOOKUP($R9120,Lista!$G$2:$H$15,2,FALSE),"")</f>
        <v/>
      </c>
      <c r="AQ9120" s="24" t="str">
        <f>IF(ISBLANK(G9120),"",IF(SUMPRODUCT((G$2:G9120=G9120)*1)&gt;1,0,1))</f>
        <v/>
      </c>
      <c r="AR9120" s="24" t="str">
        <f t="shared" si="428"/>
        <v/>
      </c>
    </row>
    <row r="9121" spans="2:44" x14ac:dyDescent="0.35">
      <c r="B9121" s="20"/>
      <c r="C9121" s="20"/>
      <c r="D9121" s="20"/>
      <c r="E9121" s="20"/>
      <c r="F9121" s="20"/>
      <c r="G9121" s="21"/>
      <c r="H9121" s="20"/>
      <c r="I9121" s="20"/>
      <c r="J9121" s="20"/>
      <c r="K9121" s="20"/>
      <c r="L9121" s="20"/>
      <c r="M9121" s="20"/>
      <c r="N9121" s="20"/>
      <c r="O9121" s="22"/>
      <c r="P9121" s="20"/>
      <c r="Q9121" s="20"/>
      <c r="R9121" s="20"/>
      <c r="S9121" s="20"/>
      <c r="T9121" s="20"/>
      <c r="U9121" s="20"/>
      <c r="V9121" s="20"/>
      <c r="W9121" s="20"/>
      <c r="X9121" s="20"/>
      <c r="Y9121" s="20"/>
      <c r="Z9121" s="20"/>
      <c r="AA9121" s="20"/>
      <c r="AB9121" s="20"/>
      <c r="AC9121" s="20"/>
      <c r="AD9121" s="20"/>
      <c r="AE9121" s="20"/>
      <c r="AF9121" s="22"/>
      <c r="AG9121" s="20"/>
      <c r="AH9121" s="20"/>
      <c r="AI9121" s="20"/>
      <c r="AJ9121" s="20"/>
      <c r="AK9121" s="20"/>
      <c r="AL9121" s="20"/>
      <c r="AM9121" s="24" t="str">
        <f>IF($O9121="","",IF(DATEDIF($O9121,Lista!$V$2,"y")=122,"",DATEDIF($O9121,Lista!$V$2,"y")))</f>
        <v/>
      </c>
      <c r="AN9121" s="24" t="str">
        <f t="shared" si="426"/>
        <v/>
      </c>
      <c r="AO9121" s="24" t="str">
        <f t="shared" si="427"/>
        <v/>
      </c>
      <c r="AP9121" s="25" t="str">
        <f>IFERROR(VLOOKUP($R9121,Lista!$G$2:$H$15,2,FALSE),"")</f>
        <v/>
      </c>
      <c r="AQ9121" s="24" t="str">
        <f>IF(ISBLANK(G9121),"",IF(SUMPRODUCT((G$2:G9121=G9121)*1)&gt;1,0,1))</f>
        <v/>
      </c>
      <c r="AR9121" s="24" t="str">
        <f t="shared" si="428"/>
        <v/>
      </c>
    </row>
    <row r="9122" spans="2:44" x14ac:dyDescent="0.35">
      <c r="B9122" s="20"/>
      <c r="C9122" s="20"/>
      <c r="D9122" s="20"/>
      <c r="E9122" s="20"/>
      <c r="F9122" s="20"/>
      <c r="G9122" s="21"/>
      <c r="H9122" s="20"/>
      <c r="I9122" s="20"/>
      <c r="J9122" s="20"/>
      <c r="K9122" s="20"/>
      <c r="L9122" s="20"/>
      <c r="M9122" s="20"/>
      <c r="N9122" s="20"/>
      <c r="O9122" s="22"/>
      <c r="P9122" s="20"/>
      <c r="Q9122" s="20"/>
      <c r="R9122" s="20"/>
      <c r="S9122" s="20"/>
      <c r="T9122" s="20"/>
      <c r="U9122" s="20"/>
      <c r="V9122" s="20"/>
      <c r="W9122" s="20"/>
      <c r="X9122" s="20"/>
      <c r="Y9122" s="20"/>
      <c r="Z9122" s="20"/>
      <c r="AA9122" s="20"/>
      <c r="AB9122" s="20"/>
      <c r="AC9122" s="20"/>
      <c r="AD9122" s="20"/>
      <c r="AE9122" s="20"/>
      <c r="AF9122" s="22"/>
      <c r="AG9122" s="20"/>
      <c r="AH9122" s="20"/>
      <c r="AI9122" s="20"/>
      <c r="AJ9122" s="20"/>
      <c r="AK9122" s="20"/>
      <c r="AL9122" s="20"/>
      <c r="AM9122" s="24" t="str">
        <f>IF($O9122="","",IF(DATEDIF($O9122,Lista!$V$2,"y")=122,"",DATEDIF($O9122,Lista!$V$2,"y")))</f>
        <v/>
      </c>
      <c r="AN9122" s="24" t="str">
        <f t="shared" si="426"/>
        <v/>
      </c>
      <c r="AO9122" s="24" t="str">
        <f t="shared" si="427"/>
        <v/>
      </c>
      <c r="AP9122" s="25" t="str">
        <f>IFERROR(VLOOKUP($R9122,Lista!$G$2:$H$15,2,FALSE),"")</f>
        <v/>
      </c>
      <c r="AQ9122" s="24" t="str">
        <f>IF(ISBLANK(G9122),"",IF(SUMPRODUCT((G$2:G9122=G9122)*1)&gt;1,0,1))</f>
        <v/>
      </c>
      <c r="AR9122" s="24" t="str">
        <f t="shared" si="428"/>
        <v/>
      </c>
    </row>
    <row r="9123" spans="2:44" x14ac:dyDescent="0.35">
      <c r="B9123" s="20"/>
      <c r="C9123" s="20"/>
      <c r="D9123" s="20"/>
      <c r="E9123" s="20"/>
      <c r="F9123" s="20"/>
      <c r="G9123" s="21"/>
      <c r="H9123" s="20"/>
      <c r="I9123" s="20"/>
      <c r="J9123" s="20"/>
      <c r="K9123" s="20"/>
      <c r="L9123" s="20"/>
      <c r="M9123" s="20"/>
      <c r="N9123" s="20"/>
      <c r="O9123" s="22"/>
      <c r="P9123" s="20"/>
      <c r="Q9123" s="20"/>
      <c r="R9123" s="20"/>
      <c r="S9123" s="20"/>
      <c r="T9123" s="20"/>
      <c r="U9123" s="20"/>
      <c r="V9123" s="20"/>
      <c r="W9123" s="20"/>
      <c r="X9123" s="20"/>
      <c r="Y9123" s="20"/>
      <c r="Z9123" s="20"/>
      <c r="AA9123" s="20"/>
      <c r="AB9123" s="20"/>
      <c r="AC9123" s="20"/>
      <c r="AD9123" s="20"/>
      <c r="AE9123" s="20"/>
      <c r="AF9123" s="22"/>
      <c r="AG9123" s="20"/>
      <c r="AH9123" s="20"/>
      <c r="AI9123" s="20"/>
      <c r="AJ9123" s="20"/>
      <c r="AK9123" s="20"/>
      <c r="AL9123" s="20"/>
      <c r="AM9123" s="24" t="str">
        <f>IF($O9123="","",IF(DATEDIF($O9123,Lista!$V$2,"y")=122,"",DATEDIF($O9123,Lista!$V$2,"y")))</f>
        <v/>
      </c>
      <c r="AN9123" s="24" t="str">
        <f t="shared" si="426"/>
        <v/>
      </c>
      <c r="AO9123" s="24" t="str">
        <f t="shared" si="427"/>
        <v/>
      </c>
      <c r="AP9123" s="25" t="str">
        <f>IFERROR(VLOOKUP($R9123,Lista!$G$2:$H$15,2,FALSE),"")</f>
        <v/>
      </c>
      <c r="AQ9123" s="24" t="str">
        <f>IF(ISBLANK(G9123),"",IF(SUMPRODUCT((G$2:G9123=G9123)*1)&gt;1,0,1))</f>
        <v/>
      </c>
      <c r="AR9123" s="24" t="str">
        <f t="shared" si="428"/>
        <v/>
      </c>
    </row>
    <row r="9124" spans="2:44" x14ac:dyDescent="0.35">
      <c r="B9124" s="20"/>
      <c r="C9124" s="20"/>
      <c r="D9124" s="20"/>
      <c r="E9124" s="20"/>
      <c r="F9124" s="20"/>
      <c r="G9124" s="21"/>
      <c r="H9124" s="20"/>
      <c r="I9124" s="20"/>
      <c r="J9124" s="20"/>
      <c r="K9124" s="20"/>
      <c r="L9124" s="20"/>
      <c r="M9124" s="20"/>
      <c r="N9124" s="20"/>
      <c r="O9124" s="22"/>
      <c r="P9124" s="20"/>
      <c r="Q9124" s="20"/>
      <c r="R9124" s="20"/>
      <c r="S9124" s="20"/>
      <c r="T9124" s="20"/>
      <c r="U9124" s="20"/>
      <c r="V9124" s="20"/>
      <c r="W9124" s="20"/>
      <c r="X9124" s="20"/>
      <c r="Y9124" s="20"/>
      <c r="Z9124" s="20"/>
      <c r="AA9124" s="20"/>
      <c r="AB9124" s="20"/>
      <c r="AC9124" s="20"/>
      <c r="AD9124" s="20"/>
      <c r="AE9124" s="20"/>
      <c r="AF9124" s="22"/>
      <c r="AG9124" s="20"/>
      <c r="AH9124" s="20"/>
      <c r="AI9124" s="20"/>
      <c r="AJ9124" s="20"/>
      <c r="AK9124" s="20"/>
      <c r="AL9124" s="20"/>
      <c r="AM9124" s="24" t="str">
        <f>IF($O9124="","",IF(DATEDIF($O9124,Lista!$V$2,"y")=122,"",DATEDIF($O9124,Lista!$V$2,"y")))</f>
        <v/>
      </c>
      <c r="AN9124" s="24" t="str">
        <f t="shared" si="426"/>
        <v/>
      </c>
      <c r="AO9124" s="24" t="str">
        <f t="shared" si="427"/>
        <v/>
      </c>
      <c r="AP9124" s="25" t="str">
        <f>IFERROR(VLOOKUP($R9124,Lista!$G$2:$H$15,2,FALSE),"")</f>
        <v/>
      </c>
      <c r="AQ9124" s="24" t="str">
        <f>IF(ISBLANK(G9124),"",IF(SUMPRODUCT((G$2:G9124=G9124)*1)&gt;1,0,1))</f>
        <v/>
      </c>
      <c r="AR9124" s="24" t="str">
        <f t="shared" si="428"/>
        <v/>
      </c>
    </row>
    <row r="9125" spans="2:44" x14ac:dyDescent="0.35">
      <c r="B9125" s="20"/>
      <c r="C9125" s="20"/>
      <c r="D9125" s="20"/>
      <c r="E9125" s="20"/>
      <c r="F9125" s="20"/>
      <c r="G9125" s="21"/>
      <c r="H9125" s="20"/>
      <c r="I9125" s="20"/>
      <c r="J9125" s="20"/>
      <c r="K9125" s="20"/>
      <c r="L9125" s="20"/>
      <c r="M9125" s="20"/>
      <c r="N9125" s="20"/>
      <c r="O9125" s="22"/>
      <c r="P9125" s="20"/>
      <c r="Q9125" s="20"/>
      <c r="R9125" s="20"/>
      <c r="S9125" s="20"/>
      <c r="T9125" s="20"/>
      <c r="U9125" s="20"/>
      <c r="V9125" s="20"/>
      <c r="W9125" s="20"/>
      <c r="X9125" s="20"/>
      <c r="Y9125" s="20"/>
      <c r="Z9125" s="20"/>
      <c r="AA9125" s="20"/>
      <c r="AB9125" s="20"/>
      <c r="AC9125" s="20"/>
      <c r="AD9125" s="20"/>
      <c r="AE9125" s="20"/>
      <c r="AF9125" s="22"/>
      <c r="AG9125" s="20"/>
      <c r="AH9125" s="20"/>
      <c r="AI9125" s="20"/>
      <c r="AJ9125" s="20"/>
      <c r="AK9125" s="20"/>
      <c r="AL9125" s="20"/>
      <c r="AM9125" s="24" t="str">
        <f>IF($O9125="","",IF(DATEDIF($O9125,Lista!$V$2,"y")=122,"",DATEDIF($O9125,Lista!$V$2,"y")))</f>
        <v/>
      </c>
      <c r="AN9125" s="24" t="str">
        <f t="shared" si="426"/>
        <v/>
      </c>
      <c r="AO9125" s="24" t="str">
        <f t="shared" si="427"/>
        <v/>
      </c>
      <c r="AP9125" s="25" t="str">
        <f>IFERROR(VLOOKUP($R9125,Lista!$G$2:$H$15,2,FALSE),"")</f>
        <v/>
      </c>
      <c r="AQ9125" s="24" t="str">
        <f>IF(ISBLANK(G9125),"",IF(SUMPRODUCT((G$2:G9125=G9125)*1)&gt;1,0,1))</f>
        <v/>
      </c>
      <c r="AR9125" s="24" t="str">
        <f t="shared" si="428"/>
        <v/>
      </c>
    </row>
    <row r="9126" spans="2:44" x14ac:dyDescent="0.35">
      <c r="B9126" s="20"/>
      <c r="C9126" s="20"/>
      <c r="D9126" s="20"/>
      <c r="E9126" s="20"/>
      <c r="F9126" s="20"/>
      <c r="G9126" s="21"/>
      <c r="H9126" s="20"/>
      <c r="I9126" s="20"/>
      <c r="J9126" s="20"/>
      <c r="K9126" s="20"/>
      <c r="L9126" s="20"/>
      <c r="M9126" s="20"/>
      <c r="N9126" s="20"/>
      <c r="O9126" s="22"/>
      <c r="P9126" s="20"/>
      <c r="Q9126" s="20"/>
      <c r="R9126" s="20"/>
      <c r="S9126" s="20"/>
      <c r="T9126" s="20"/>
      <c r="U9126" s="20"/>
      <c r="V9126" s="20"/>
      <c r="W9126" s="20"/>
      <c r="X9126" s="20"/>
      <c r="Y9126" s="20"/>
      <c r="Z9126" s="20"/>
      <c r="AA9126" s="20"/>
      <c r="AB9126" s="20"/>
      <c r="AC9126" s="20"/>
      <c r="AD9126" s="20"/>
      <c r="AE9126" s="20"/>
      <c r="AF9126" s="22"/>
      <c r="AG9126" s="20"/>
      <c r="AH9126" s="20"/>
      <c r="AI9126" s="20"/>
      <c r="AJ9126" s="20"/>
      <c r="AK9126" s="20"/>
      <c r="AL9126" s="20"/>
      <c r="AM9126" s="24" t="str">
        <f>IF($O9126="","",IF(DATEDIF($O9126,Lista!$V$2,"y")=122,"",DATEDIF($O9126,Lista!$V$2,"y")))</f>
        <v/>
      </c>
      <c r="AN9126" s="24" t="str">
        <f t="shared" si="426"/>
        <v/>
      </c>
      <c r="AO9126" s="24" t="str">
        <f t="shared" si="427"/>
        <v/>
      </c>
      <c r="AP9126" s="25" t="str">
        <f>IFERROR(VLOOKUP($R9126,Lista!$G$2:$H$15,2,FALSE),"")</f>
        <v/>
      </c>
      <c r="AQ9126" s="24" t="str">
        <f>IF(ISBLANK(G9126),"",IF(SUMPRODUCT((G$2:G9126=G9126)*1)&gt;1,0,1))</f>
        <v/>
      </c>
      <c r="AR9126" s="24" t="str">
        <f t="shared" si="428"/>
        <v/>
      </c>
    </row>
    <row r="9127" spans="2:44" x14ac:dyDescent="0.35">
      <c r="B9127" s="20"/>
      <c r="C9127" s="20"/>
      <c r="D9127" s="20"/>
      <c r="E9127" s="20"/>
      <c r="F9127" s="20"/>
      <c r="G9127" s="21"/>
      <c r="H9127" s="20"/>
      <c r="I9127" s="20"/>
      <c r="J9127" s="20"/>
      <c r="K9127" s="20"/>
      <c r="L9127" s="20"/>
      <c r="M9127" s="20"/>
      <c r="N9127" s="20"/>
      <c r="O9127" s="22"/>
      <c r="P9127" s="20"/>
      <c r="Q9127" s="20"/>
      <c r="R9127" s="20"/>
      <c r="S9127" s="20"/>
      <c r="T9127" s="20"/>
      <c r="U9127" s="20"/>
      <c r="V9127" s="20"/>
      <c r="W9127" s="20"/>
      <c r="X9127" s="20"/>
      <c r="Y9127" s="20"/>
      <c r="Z9127" s="20"/>
      <c r="AA9127" s="20"/>
      <c r="AB9127" s="20"/>
      <c r="AC9127" s="20"/>
      <c r="AD9127" s="20"/>
      <c r="AE9127" s="20"/>
      <c r="AF9127" s="22"/>
      <c r="AG9127" s="20"/>
      <c r="AH9127" s="20"/>
      <c r="AI9127" s="20"/>
      <c r="AJ9127" s="20"/>
      <c r="AK9127" s="20"/>
      <c r="AL9127" s="20"/>
      <c r="AM9127" s="24" t="str">
        <f>IF($O9127="","",IF(DATEDIF($O9127,Lista!$V$2,"y")=122,"",DATEDIF($O9127,Lista!$V$2,"y")))</f>
        <v/>
      </c>
      <c r="AN9127" s="24" t="str">
        <f t="shared" si="426"/>
        <v/>
      </c>
      <c r="AO9127" s="24" t="str">
        <f t="shared" si="427"/>
        <v/>
      </c>
      <c r="AP9127" s="25" t="str">
        <f>IFERROR(VLOOKUP($R9127,Lista!$G$2:$H$15,2,FALSE),"")</f>
        <v/>
      </c>
      <c r="AQ9127" s="24" t="str">
        <f>IF(ISBLANK(G9127),"",IF(SUMPRODUCT((G$2:G9127=G9127)*1)&gt;1,0,1))</f>
        <v/>
      </c>
      <c r="AR9127" s="24" t="str">
        <f t="shared" si="428"/>
        <v/>
      </c>
    </row>
    <row r="9128" spans="2:44" x14ac:dyDescent="0.35">
      <c r="B9128" s="20"/>
      <c r="C9128" s="20"/>
      <c r="D9128" s="20"/>
      <c r="E9128" s="20"/>
      <c r="F9128" s="20"/>
      <c r="G9128" s="21"/>
      <c r="H9128" s="20"/>
      <c r="I9128" s="20"/>
      <c r="J9128" s="20"/>
      <c r="K9128" s="20"/>
      <c r="L9128" s="20"/>
      <c r="M9128" s="20"/>
      <c r="N9128" s="20"/>
      <c r="O9128" s="22"/>
      <c r="P9128" s="20"/>
      <c r="Q9128" s="20"/>
      <c r="R9128" s="20"/>
      <c r="S9128" s="20"/>
      <c r="T9128" s="20"/>
      <c r="U9128" s="20"/>
      <c r="V9128" s="20"/>
      <c r="W9128" s="20"/>
      <c r="X9128" s="20"/>
      <c r="Y9128" s="20"/>
      <c r="Z9128" s="20"/>
      <c r="AA9128" s="20"/>
      <c r="AB9128" s="20"/>
      <c r="AC9128" s="20"/>
      <c r="AD9128" s="20"/>
      <c r="AE9128" s="20"/>
      <c r="AF9128" s="22"/>
      <c r="AG9128" s="20"/>
      <c r="AH9128" s="20"/>
      <c r="AI9128" s="20"/>
      <c r="AJ9128" s="20"/>
      <c r="AK9128" s="20"/>
      <c r="AL9128" s="20"/>
      <c r="AM9128" s="24" t="str">
        <f>IF($O9128="","",IF(DATEDIF($O9128,Lista!$V$2,"y")=122,"",DATEDIF($O9128,Lista!$V$2,"y")))</f>
        <v/>
      </c>
      <c r="AN9128" s="24" t="str">
        <f t="shared" si="426"/>
        <v/>
      </c>
      <c r="AO9128" s="24" t="str">
        <f t="shared" si="427"/>
        <v/>
      </c>
      <c r="AP9128" s="25" t="str">
        <f>IFERROR(VLOOKUP($R9128,Lista!$G$2:$H$15,2,FALSE),"")</f>
        <v/>
      </c>
      <c r="AQ9128" s="24" t="str">
        <f>IF(ISBLANK(G9128),"",IF(SUMPRODUCT((G$2:G9128=G9128)*1)&gt;1,0,1))</f>
        <v/>
      </c>
      <c r="AR9128" s="24" t="str">
        <f t="shared" si="428"/>
        <v/>
      </c>
    </row>
    <row r="9129" spans="2:44" x14ac:dyDescent="0.35">
      <c r="B9129" s="20"/>
      <c r="C9129" s="20"/>
      <c r="D9129" s="20"/>
      <c r="E9129" s="20"/>
      <c r="F9129" s="20"/>
      <c r="G9129" s="21"/>
      <c r="H9129" s="20"/>
      <c r="I9129" s="20"/>
      <c r="J9129" s="20"/>
      <c r="K9129" s="20"/>
      <c r="L9129" s="20"/>
      <c r="M9129" s="20"/>
      <c r="N9129" s="20"/>
      <c r="O9129" s="22"/>
      <c r="P9129" s="20"/>
      <c r="Q9129" s="20"/>
      <c r="R9129" s="20"/>
      <c r="S9129" s="20"/>
      <c r="T9129" s="20"/>
      <c r="U9129" s="20"/>
      <c r="V9129" s="20"/>
      <c r="W9129" s="20"/>
      <c r="X9129" s="20"/>
      <c r="Y9129" s="20"/>
      <c r="Z9129" s="20"/>
      <c r="AA9129" s="20"/>
      <c r="AB9129" s="20"/>
      <c r="AC9129" s="20"/>
      <c r="AD9129" s="20"/>
      <c r="AE9129" s="20"/>
      <c r="AF9129" s="22"/>
      <c r="AG9129" s="20"/>
      <c r="AH9129" s="20"/>
      <c r="AI9129" s="20"/>
      <c r="AJ9129" s="20"/>
      <c r="AK9129" s="20"/>
      <c r="AL9129" s="20"/>
      <c r="AM9129" s="24" t="str">
        <f>IF($O9129="","",IF(DATEDIF($O9129,Lista!$V$2,"y")=122,"",DATEDIF($O9129,Lista!$V$2,"y")))</f>
        <v/>
      </c>
      <c r="AN9129" s="24" t="str">
        <f t="shared" si="426"/>
        <v/>
      </c>
      <c r="AO9129" s="24" t="str">
        <f t="shared" si="427"/>
        <v/>
      </c>
      <c r="AP9129" s="25" t="str">
        <f>IFERROR(VLOOKUP($R9129,Lista!$G$2:$H$15,2,FALSE),"")</f>
        <v/>
      </c>
      <c r="AQ9129" s="24" t="str">
        <f>IF(ISBLANK(G9129),"",IF(SUMPRODUCT((G$2:G9129=G9129)*1)&gt;1,0,1))</f>
        <v/>
      </c>
      <c r="AR9129" s="24" t="str">
        <f t="shared" si="428"/>
        <v/>
      </c>
    </row>
    <row r="9130" spans="2:44" x14ac:dyDescent="0.35">
      <c r="B9130" s="20"/>
      <c r="C9130" s="20"/>
      <c r="D9130" s="20"/>
      <c r="E9130" s="20"/>
      <c r="F9130" s="20"/>
      <c r="G9130" s="21"/>
      <c r="H9130" s="20"/>
      <c r="I9130" s="20"/>
      <c r="J9130" s="20"/>
      <c r="K9130" s="20"/>
      <c r="L9130" s="20"/>
      <c r="M9130" s="20"/>
      <c r="N9130" s="20"/>
      <c r="O9130" s="22"/>
      <c r="P9130" s="20"/>
      <c r="Q9130" s="20"/>
      <c r="R9130" s="20"/>
      <c r="S9130" s="20"/>
      <c r="T9130" s="20"/>
      <c r="U9130" s="20"/>
      <c r="V9130" s="20"/>
      <c r="W9130" s="20"/>
      <c r="X9130" s="20"/>
      <c r="Y9130" s="20"/>
      <c r="Z9130" s="20"/>
      <c r="AA9130" s="20"/>
      <c r="AB9130" s="20"/>
      <c r="AC9130" s="20"/>
      <c r="AD9130" s="20"/>
      <c r="AE9130" s="20"/>
      <c r="AF9130" s="22"/>
      <c r="AG9130" s="20"/>
      <c r="AH9130" s="20"/>
      <c r="AI9130" s="20"/>
      <c r="AJ9130" s="20"/>
      <c r="AK9130" s="20"/>
      <c r="AL9130" s="20"/>
      <c r="AM9130" s="24" t="str">
        <f>IF($O9130="","",IF(DATEDIF($O9130,Lista!$V$2,"y")=122,"",DATEDIF($O9130,Lista!$V$2,"y")))</f>
        <v/>
      </c>
      <c r="AN9130" s="24" t="str">
        <f t="shared" si="426"/>
        <v/>
      </c>
      <c r="AO9130" s="24" t="str">
        <f t="shared" si="427"/>
        <v/>
      </c>
      <c r="AP9130" s="25" t="str">
        <f>IFERROR(VLOOKUP($R9130,Lista!$G$2:$H$15,2,FALSE),"")</f>
        <v/>
      </c>
      <c r="AQ9130" s="24" t="str">
        <f>IF(ISBLANK(G9130),"",IF(SUMPRODUCT((G$2:G9130=G9130)*1)&gt;1,0,1))</f>
        <v/>
      </c>
      <c r="AR9130" s="24" t="str">
        <f t="shared" si="428"/>
        <v/>
      </c>
    </row>
    <row r="9131" spans="2:44" x14ac:dyDescent="0.35">
      <c r="B9131" s="20"/>
      <c r="C9131" s="20"/>
      <c r="D9131" s="20"/>
      <c r="E9131" s="20"/>
      <c r="F9131" s="20"/>
      <c r="G9131" s="21"/>
      <c r="H9131" s="20"/>
      <c r="I9131" s="20"/>
      <c r="J9131" s="20"/>
      <c r="K9131" s="20"/>
      <c r="L9131" s="20"/>
      <c r="M9131" s="20"/>
      <c r="N9131" s="20"/>
      <c r="O9131" s="22"/>
      <c r="P9131" s="20"/>
      <c r="Q9131" s="20"/>
      <c r="R9131" s="20"/>
      <c r="S9131" s="20"/>
      <c r="T9131" s="20"/>
      <c r="U9131" s="20"/>
      <c r="V9131" s="20"/>
      <c r="W9131" s="20"/>
      <c r="X9131" s="20"/>
      <c r="Y9131" s="20"/>
      <c r="Z9131" s="20"/>
      <c r="AA9131" s="20"/>
      <c r="AB9131" s="20"/>
      <c r="AC9131" s="20"/>
      <c r="AD9131" s="20"/>
      <c r="AE9131" s="20"/>
      <c r="AF9131" s="22"/>
      <c r="AG9131" s="20"/>
      <c r="AH9131" s="20"/>
      <c r="AI9131" s="20"/>
      <c r="AJ9131" s="20"/>
      <c r="AK9131" s="20"/>
      <c r="AL9131" s="20"/>
      <c r="AM9131" s="24" t="str">
        <f>IF($O9131="","",IF(DATEDIF($O9131,Lista!$V$2,"y")=122,"",DATEDIF($O9131,Lista!$V$2,"y")))</f>
        <v/>
      </c>
      <c r="AN9131" s="24" t="str">
        <f t="shared" si="426"/>
        <v/>
      </c>
      <c r="AO9131" s="24" t="str">
        <f t="shared" si="427"/>
        <v/>
      </c>
      <c r="AP9131" s="25" t="str">
        <f>IFERROR(VLOOKUP($R9131,Lista!$G$2:$H$15,2,FALSE),"")</f>
        <v/>
      </c>
      <c r="AQ9131" s="24" t="str">
        <f>IF(ISBLANK(G9131),"",IF(SUMPRODUCT((G$2:G9131=G9131)*1)&gt;1,0,1))</f>
        <v/>
      </c>
      <c r="AR9131" s="24" t="str">
        <f t="shared" si="428"/>
        <v/>
      </c>
    </row>
    <row r="9132" spans="2:44" x14ac:dyDescent="0.35">
      <c r="B9132" s="20"/>
      <c r="C9132" s="20"/>
      <c r="D9132" s="20"/>
      <c r="E9132" s="20"/>
      <c r="F9132" s="20"/>
      <c r="G9132" s="21"/>
      <c r="H9132" s="20"/>
      <c r="I9132" s="20"/>
      <c r="J9132" s="20"/>
      <c r="K9132" s="20"/>
      <c r="L9132" s="20"/>
      <c r="M9132" s="20"/>
      <c r="N9132" s="20"/>
      <c r="O9132" s="22"/>
      <c r="P9132" s="20"/>
      <c r="Q9132" s="20"/>
      <c r="R9132" s="20"/>
      <c r="S9132" s="20"/>
      <c r="T9132" s="20"/>
      <c r="U9132" s="20"/>
      <c r="V9132" s="20"/>
      <c r="W9132" s="20"/>
      <c r="X9132" s="20"/>
      <c r="Y9132" s="20"/>
      <c r="Z9132" s="20"/>
      <c r="AA9132" s="20"/>
      <c r="AB9132" s="20"/>
      <c r="AC9132" s="20"/>
      <c r="AD9132" s="20"/>
      <c r="AE9132" s="20"/>
      <c r="AF9132" s="22"/>
      <c r="AG9132" s="20"/>
      <c r="AH9132" s="20"/>
      <c r="AI9132" s="20"/>
      <c r="AJ9132" s="20"/>
      <c r="AK9132" s="20"/>
      <c r="AL9132" s="20"/>
      <c r="AM9132" s="24" t="str">
        <f>IF($O9132="","",IF(DATEDIF($O9132,Lista!$V$2,"y")=122,"",DATEDIF($O9132,Lista!$V$2,"y")))</f>
        <v/>
      </c>
      <c r="AN9132" s="24" t="str">
        <f t="shared" si="426"/>
        <v/>
      </c>
      <c r="AO9132" s="24" t="str">
        <f t="shared" si="427"/>
        <v/>
      </c>
      <c r="AP9132" s="25" t="str">
        <f>IFERROR(VLOOKUP($R9132,Lista!$G$2:$H$15,2,FALSE),"")</f>
        <v/>
      </c>
      <c r="AQ9132" s="24" t="str">
        <f>IF(ISBLANK(G9132),"",IF(SUMPRODUCT((G$2:G9132=G9132)*1)&gt;1,0,1))</f>
        <v/>
      </c>
      <c r="AR9132" s="24" t="str">
        <f t="shared" si="428"/>
        <v/>
      </c>
    </row>
    <row r="9133" spans="2:44" x14ac:dyDescent="0.35">
      <c r="B9133" s="20"/>
      <c r="C9133" s="20"/>
      <c r="D9133" s="20"/>
      <c r="E9133" s="20"/>
      <c r="F9133" s="20"/>
      <c r="G9133" s="21"/>
      <c r="H9133" s="20"/>
      <c r="I9133" s="20"/>
      <c r="J9133" s="20"/>
      <c r="K9133" s="20"/>
      <c r="L9133" s="20"/>
      <c r="M9133" s="20"/>
      <c r="N9133" s="20"/>
      <c r="O9133" s="22"/>
      <c r="P9133" s="20"/>
      <c r="Q9133" s="20"/>
      <c r="R9133" s="20"/>
      <c r="S9133" s="20"/>
      <c r="T9133" s="20"/>
      <c r="U9133" s="20"/>
      <c r="V9133" s="20"/>
      <c r="W9133" s="20"/>
      <c r="X9133" s="20"/>
      <c r="Y9133" s="20"/>
      <c r="Z9133" s="20"/>
      <c r="AA9133" s="20"/>
      <c r="AB9133" s="20"/>
      <c r="AC9133" s="20"/>
      <c r="AD9133" s="20"/>
      <c r="AE9133" s="20"/>
      <c r="AF9133" s="22"/>
      <c r="AG9133" s="20"/>
      <c r="AH9133" s="20"/>
      <c r="AI9133" s="20"/>
      <c r="AJ9133" s="20"/>
      <c r="AK9133" s="20"/>
      <c r="AL9133" s="20"/>
      <c r="AM9133" s="24" t="str">
        <f>IF($O9133="","",IF(DATEDIF($O9133,Lista!$V$2,"y")=122,"",DATEDIF($O9133,Lista!$V$2,"y")))</f>
        <v/>
      </c>
      <c r="AN9133" s="24" t="str">
        <f t="shared" si="426"/>
        <v/>
      </c>
      <c r="AO9133" s="24" t="str">
        <f t="shared" si="427"/>
        <v/>
      </c>
      <c r="AP9133" s="25" t="str">
        <f>IFERROR(VLOOKUP($R9133,Lista!$G$2:$H$15,2,FALSE),"")</f>
        <v/>
      </c>
      <c r="AQ9133" s="24" t="str">
        <f>IF(ISBLANK(G9133),"",IF(SUMPRODUCT((G$2:G9133=G9133)*1)&gt;1,0,1))</f>
        <v/>
      </c>
      <c r="AR9133" s="24" t="str">
        <f t="shared" si="428"/>
        <v/>
      </c>
    </row>
    <row r="9134" spans="2:44" x14ac:dyDescent="0.35">
      <c r="B9134" s="20"/>
      <c r="C9134" s="20"/>
      <c r="D9134" s="20"/>
      <c r="E9134" s="20"/>
      <c r="F9134" s="20"/>
      <c r="G9134" s="21"/>
      <c r="H9134" s="20"/>
      <c r="I9134" s="20"/>
      <c r="J9134" s="20"/>
      <c r="K9134" s="20"/>
      <c r="L9134" s="20"/>
      <c r="M9134" s="20"/>
      <c r="N9134" s="20"/>
      <c r="O9134" s="22"/>
      <c r="P9134" s="20"/>
      <c r="Q9134" s="20"/>
      <c r="R9134" s="20"/>
      <c r="S9134" s="20"/>
      <c r="T9134" s="20"/>
      <c r="U9134" s="20"/>
      <c r="V9134" s="20"/>
      <c r="W9134" s="20"/>
      <c r="X9134" s="20"/>
      <c r="Y9134" s="20"/>
      <c r="Z9134" s="20"/>
      <c r="AA9134" s="20"/>
      <c r="AB9134" s="20"/>
      <c r="AC9134" s="20"/>
      <c r="AD9134" s="20"/>
      <c r="AE9134" s="20"/>
      <c r="AF9134" s="22"/>
      <c r="AG9134" s="20"/>
      <c r="AH9134" s="20"/>
      <c r="AI9134" s="20"/>
      <c r="AJ9134" s="20"/>
      <c r="AK9134" s="20"/>
      <c r="AL9134" s="20"/>
      <c r="AM9134" s="24" t="str">
        <f>IF($O9134="","",IF(DATEDIF($O9134,Lista!$V$2,"y")=122,"",DATEDIF($O9134,Lista!$V$2,"y")))</f>
        <v/>
      </c>
      <c r="AN9134" s="24" t="str">
        <f t="shared" si="426"/>
        <v/>
      </c>
      <c r="AO9134" s="24" t="str">
        <f t="shared" si="427"/>
        <v/>
      </c>
      <c r="AP9134" s="25" t="str">
        <f>IFERROR(VLOOKUP($R9134,Lista!$G$2:$H$15,2,FALSE),"")</f>
        <v/>
      </c>
      <c r="AQ9134" s="24" t="str">
        <f>IF(ISBLANK(G9134),"",IF(SUMPRODUCT((G$2:G9134=G9134)*1)&gt;1,0,1))</f>
        <v/>
      </c>
      <c r="AR9134" s="24" t="str">
        <f t="shared" si="428"/>
        <v/>
      </c>
    </row>
    <row r="9135" spans="2:44" x14ac:dyDescent="0.35">
      <c r="B9135" s="20"/>
      <c r="C9135" s="20"/>
      <c r="D9135" s="20"/>
      <c r="E9135" s="20"/>
      <c r="F9135" s="20"/>
      <c r="G9135" s="21"/>
      <c r="H9135" s="20"/>
      <c r="I9135" s="20"/>
      <c r="J9135" s="20"/>
      <c r="K9135" s="20"/>
      <c r="L9135" s="20"/>
      <c r="M9135" s="20"/>
      <c r="N9135" s="20"/>
      <c r="O9135" s="22"/>
      <c r="P9135" s="20"/>
      <c r="Q9135" s="20"/>
      <c r="R9135" s="20"/>
      <c r="S9135" s="20"/>
      <c r="T9135" s="20"/>
      <c r="U9135" s="20"/>
      <c r="V9135" s="20"/>
      <c r="W9135" s="20"/>
      <c r="X9135" s="20"/>
      <c r="Y9135" s="20"/>
      <c r="Z9135" s="20"/>
      <c r="AA9135" s="20"/>
      <c r="AB9135" s="20"/>
      <c r="AC9135" s="20"/>
      <c r="AD9135" s="20"/>
      <c r="AE9135" s="20"/>
      <c r="AF9135" s="22"/>
      <c r="AG9135" s="20"/>
      <c r="AH9135" s="20"/>
      <c r="AI9135" s="20"/>
      <c r="AJ9135" s="20"/>
      <c r="AK9135" s="20"/>
      <c r="AL9135" s="20"/>
      <c r="AM9135" s="24" t="str">
        <f>IF($O9135="","",IF(DATEDIF($O9135,Lista!$V$2,"y")=122,"",DATEDIF($O9135,Lista!$V$2,"y")))</f>
        <v/>
      </c>
      <c r="AN9135" s="24" t="str">
        <f t="shared" si="426"/>
        <v/>
      </c>
      <c r="AO9135" s="24" t="str">
        <f t="shared" si="427"/>
        <v/>
      </c>
      <c r="AP9135" s="25" t="str">
        <f>IFERROR(VLOOKUP($R9135,Lista!$G$2:$H$15,2,FALSE),"")</f>
        <v/>
      </c>
      <c r="AQ9135" s="24" t="str">
        <f>IF(ISBLANK(G9135),"",IF(SUMPRODUCT((G$2:G9135=G9135)*1)&gt;1,0,1))</f>
        <v/>
      </c>
      <c r="AR9135" s="24" t="str">
        <f t="shared" si="428"/>
        <v/>
      </c>
    </row>
    <row r="9136" spans="2:44" x14ac:dyDescent="0.35">
      <c r="B9136" s="20"/>
      <c r="C9136" s="20"/>
      <c r="D9136" s="20"/>
      <c r="E9136" s="20"/>
      <c r="F9136" s="20"/>
      <c r="G9136" s="21"/>
      <c r="H9136" s="20"/>
      <c r="I9136" s="20"/>
      <c r="J9136" s="20"/>
      <c r="K9136" s="20"/>
      <c r="L9136" s="20"/>
      <c r="M9136" s="20"/>
      <c r="N9136" s="20"/>
      <c r="O9136" s="22"/>
      <c r="P9136" s="20"/>
      <c r="Q9136" s="20"/>
      <c r="R9136" s="20"/>
      <c r="S9136" s="20"/>
      <c r="T9136" s="20"/>
      <c r="U9136" s="20"/>
      <c r="V9136" s="20"/>
      <c r="W9136" s="20"/>
      <c r="X9136" s="20"/>
      <c r="Y9136" s="20"/>
      <c r="Z9136" s="20"/>
      <c r="AA9136" s="20"/>
      <c r="AB9136" s="20"/>
      <c r="AC9136" s="20"/>
      <c r="AD9136" s="20"/>
      <c r="AE9136" s="20"/>
      <c r="AF9136" s="22"/>
      <c r="AG9136" s="20"/>
      <c r="AH9136" s="20"/>
      <c r="AI9136" s="20"/>
      <c r="AJ9136" s="20"/>
      <c r="AK9136" s="20"/>
      <c r="AL9136" s="20"/>
      <c r="AM9136" s="24" t="str">
        <f>IF($O9136="","",IF(DATEDIF($O9136,Lista!$V$2,"y")=122,"",DATEDIF($O9136,Lista!$V$2,"y")))</f>
        <v/>
      </c>
      <c r="AN9136" s="24" t="str">
        <f t="shared" si="426"/>
        <v/>
      </c>
      <c r="AO9136" s="24" t="str">
        <f t="shared" si="427"/>
        <v/>
      </c>
      <c r="AP9136" s="25" t="str">
        <f>IFERROR(VLOOKUP($R9136,Lista!$G$2:$H$15,2,FALSE),"")</f>
        <v/>
      </c>
      <c r="AQ9136" s="24" t="str">
        <f>IF(ISBLANK(G9136),"",IF(SUMPRODUCT((G$2:G9136=G9136)*1)&gt;1,0,1))</f>
        <v/>
      </c>
      <c r="AR9136" s="24" t="str">
        <f t="shared" si="428"/>
        <v/>
      </c>
    </row>
    <row r="9137" spans="2:44" x14ac:dyDescent="0.35">
      <c r="B9137" s="20"/>
      <c r="C9137" s="20"/>
      <c r="D9137" s="20"/>
      <c r="E9137" s="20"/>
      <c r="F9137" s="20"/>
      <c r="G9137" s="21"/>
      <c r="H9137" s="20"/>
      <c r="I9137" s="20"/>
      <c r="J9137" s="20"/>
      <c r="K9137" s="20"/>
      <c r="L9137" s="20"/>
      <c r="M9137" s="20"/>
      <c r="N9137" s="20"/>
      <c r="O9137" s="22"/>
      <c r="P9137" s="20"/>
      <c r="Q9137" s="20"/>
      <c r="R9137" s="20"/>
      <c r="S9137" s="20"/>
      <c r="T9137" s="20"/>
      <c r="U9137" s="20"/>
      <c r="V9137" s="20"/>
      <c r="W9137" s="20"/>
      <c r="X9137" s="20"/>
      <c r="Y9137" s="20"/>
      <c r="Z9137" s="20"/>
      <c r="AA9137" s="20"/>
      <c r="AB9137" s="20"/>
      <c r="AC9137" s="20"/>
      <c r="AD9137" s="20"/>
      <c r="AE9137" s="20"/>
      <c r="AF9137" s="22"/>
      <c r="AG9137" s="20"/>
      <c r="AH9137" s="20"/>
      <c r="AI9137" s="20"/>
      <c r="AJ9137" s="20"/>
      <c r="AK9137" s="20"/>
      <c r="AL9137" s="20"/>
      <c r="AM9137" s="24" t="str">
        <f>IF($O9137="","",IF(DATEDIF($O9137,Lista!$V$2,"y")=122,"",DATEDIF($O9137,Lista!$V$2,"y")))</f>
        <v/>
      </c>
      <c r="AN9137" s="24" t="str">
        <f t="shared" si="426"/>
        <v/>
      </c>
      <c r="AO9137" s="24" t="str">
        <f t="shared" si="427"/>
        <v/>
      </c>
      <c r="AP9137" s="25" t="str">
        <f>IFERROR(VLOOKUP($R9137,Lista!$G$2:$H$15,2,FALSE),"")</f>
        <v/>
      </c>
      <c r="AQ9137" s="24" t="str">
        <f>IF(ISBLANK(G9137),"",IF(SUMPRODUCT((G$2:G9137=G9137)*1)&gt;1,0,1))</f>
        <v/>
      </c>
      <c r="AR9137" s="24" t="str">
        <f t="shared" si="428"/>
        <v/>
      </c>
    </row>
    <row r="9138" spans="2:44" x14ac:dyDescent="0.35">
      <c r="B9138" s="20"/>
      <c r="C9138" s="20"/>
      <c r="D9138" s="20"/>
      <c r="E9138" s="20"/>
      <c r="F9138" s="20"/>
      <c r="G9138" s="21"/>
      <c r="H9138" s="20"/>
      <c r="I9138" s="20"/>
      <c r="J9138" s="20"/>
      <c r="K9138" s="20"/>
      <c r="L9138" s="20"/>
      <c r="M9138" s="20"/>
      <c r="N9138" s="20"/>
      <c r="O9138" s="22"/>
      <c r="P9138" s="20"/>
      <c r="Q9138" s="20"/>
      <c r="R9138" s="20"/>
      <c r="S9138" s="20"/>
      <c r="T9138" s="20"/>
      <c r="U9138" s="20"/>
      <c r="V9138" s="20"/>
      <c r="W9138" s="20"/>
      <c r="X9138" s="20"/>
      <c r="Y9138" s="20"/>
      <c r="Z9138" s="20"/>
      <c r="AA9138" s="20"/>
      <c r="AB9138" s="20"/>
      <c r="AC9138" s="20"/>
      <c r="AD9138" s="20"/>
      <c r="AE9138" s="20"/>
      <c r="AF9138" s="22"/>
      <c r="AG9138" s="20"/>
      <c r="AH9138" s="20"/>
      <c r="AI9138" s="20"/>
      <c r="AJ9138" s="20"/>
      <c r="AK9138" s="20"/>
      <c r="AL9138" s="20"/>
      <c r="AM9138" s="24" t="str">
        <f>IF($O9138="","",IF(DATEDIF($O9138,Lista!$V$2,"y")=122,"",DATEDIF($O9138,Lista!$V$2,"y")))</f>
        <v/>
      </c>
      <c r="AN9138" s="24" t="str">
        <f t="shared" si="426"/>
        <v/>
      </c>
      <c r="AO9138" s="24" t="str">
        <f t="shared" si="427"/>
        <v/>
      </c>
      <c r="AP9138" s="25" t="str">
        <f>IFERROR(VLOOKUP($R9138,Lista!$G$2:$H$15,2,FALSE),"")</f>
        <v/>
      </c>
      <c r="AQ9138" s="24" t="str">
        <f>IF(ISBLANK(G9138),"",IF(SUMPRODUCT((G$2:G9138=G9138)*1)&gt;1,0,1))</f>
        <v/>
      </c>
      <c r="AR9138" s="24" t="str">
        <f t="shared" si="428"/>
        <v/>
      </c>
    </row>
    <row r="9139" spans="2:44" x14ac:dyDescent="0.35">
      <c r="B9139" s="20"/>
      <c r="C9139" s="20"/>
      <c r="D9139" s="20"/>
      <c r="E9139" s="20"/>
      <c r="F9139" s="20"/>
      <c r="G9139" s="21"/>
      <c r="H9139" s="20"/>
      <c r="I9139" s="20"/>
      <c r="J9139" s="20"/>
      <c r="K9139" s="20"/>
      <c r="L9139" s="20"/>
      <c r="M9139" s="20"/>
      <c r="N9139" s="20"/>
      <c r="O9139" s="22"/>
      <c r="P9139" s="20"/>
      <c r="Q9139" s="20"/>
      <c r="R9139" s="20"/>
      <c r="S9139" s="20"/>
      <c r="T9139" s="20"/>
      <c r="U9139" s="20"/>
      <c r="V9139" s="20"/>
      <c r="W9139" s="20"/>
      <c r="X9139" s="20"/>
      <c r="Y9139" s="20"/>
      <c r="Z9139" s="20"/>
      <c r="AA9139" s="20"/>
      <c r="AB9139" s="20"/>
      <c r="AC9139" s="20"/>
      <c r="AD9139" s="20"/>
      <c r="AE9139" s="20"/>
      <c r="AF9139" s="22"/>
      <c r="AG9139" s="20"/>
      <c r="AH9139" s="20"/>
      <c r="AI9139" s="20"/>
      <c r="AJ9139" s="20"/>
      <c r="AK9139" s="20"/>
      <c r="AL9139" s="20"/>
      <c r="AM9139" s="24" t="str">
        <f>IF($O9139="","",IF(DATEDIF($O9139,Lista!$V$2,"y")=122,"",DATEDIF($O9139,Lista!$V$2,"y")))</f>
        <v/>
      </c>
      <c r="AN9139" s="24" t="str">
        <f t="shared" si="426"/>
        <v/>
      </c>
      <c r="AO9139" s="24" t="str">
        <f t="shared" si="427"/>
        <v/>
      </c>
      <c r="AP9139" s="25" t="str">
        <f>IFERROR(VLOOKUP($R9139,Lista!$G$2:$H$15,2,FALSE),"")</f>
        <v/>
      </c>
      <c r="AQ9139" s="24" t="str">
        <f>IF(ISBLANK(G9139),"",IF(SUMPRODUCT((G$2:G9139=G9139)*1)&gt;1,0,1))</f>
        <v/>
      </c>
      <c r="AR9139" s="24" t="str">
        <f t="shared" si="428"/>
        <v/>
      </c>
    </row>
    <row r="9140" spans="2:44" x14ac:dyDescent="0.35">
      <c r="B9140" s="20"/>
      <c r="C9140" s="20"/>
      <c r="D9140" s="20"/>
      <c r="E9140" s="20"/>
      <c r="F9140" s="20"/>
      <c r="G9140" s="21"/>
      <c r="H9140" s="20"/>
      <c r="I9140" s="20"/>
      <c r="J9140" s="20"/>
      <c r="K9140" s="20"/>
      <c r="L9140" s="20"/>
      <c r="M9140" s="20"/>
      <c r="N9140" s="20"/>
      <c r="O9140" s="22"/>
      <c r="P9140" s="20"/>
      <c r="Q9140" s="20"/>
      <c r="R9140" s="20"/>
      <c r="S9140" s="20"/>
      <c r="T9140" s="20"/>
      <c r="U9140" s="20"/>
      <c r="V9140" s="20"/>
      <c r="W9140" s="20"/>
      <c r="X9140" s="20"/>
      <c r="Y9140" s="20"/>
      <c r="Z9140" s="20"/>
      <c r="AA9140" s="20"/>
      <c r="AB9140" s="20"/>
      <c r="AC9140" s="20"/>
      <c r="AD9140" s="20"/>
      <c r="AE9140" s="20"/>
      <c r="AF9140" s="22"/>
      <c r="AG9140" s="20"/>
      <c r="AH9140" s="20"/>
      <c r="AI9140" s="20"/>
      <c r="AJ9140" s="20"/>
      <c r="AK9140" s="20"/>
      <c r="AL9140" s="20"/>
      <c r="AM9140" s="24" t="str">
        <f>IF($O9140="","",IF(DATEDIF($O9140,Lista!$V$2,"y")=122,"",DATEDIF($O9140,Lista!$V$2,"y")))</f>
        <v/>
      </c>
      <c r="AN9140" s="24" t="str">
        <f t="shared" si="426"/>
        <v/>
      </c>
      <c r="AO9140" s="24" t="str">
        <f t="shared" si="427"/>
        <v/>
      </c>
      <c r="AP9140" s="25" t="str">
        <f>IFERROR(VLOOKUP($R9140,Lista!$G$2:$H$15,2,FALSE),"")</f>
        <v/>
      </c>
      <c r="AQ9140" s="24" t="str">
        <f>IF(ISBLANK(G9140),"",IF(SUMPRODUCT((G$2:G9140=G9140)*1)&gt;1,0,1))</f>
        <v/>
      </c>
      <c r="AR9140" s="24" t="str">
        <f t="shared" si="428"/>
        <v/>
      </c>
    </row>
    <row r="9141" spans="2:44" x14ac:dyDescent="0.35">
      <c r="B9141" s="20"/>
      <c r="C9141" s="20"/>
      <c r="D9141" s="20"/>
      <c r="E9141" s="20"/>
      <c r="F9141" s="20"/>
      <c r="G9141" s="21"/>
      <c r="H9141" s="20"/>
      <c r="I9141" s="20"/>
      <c r="J9141" s="20"/>
      <c r="K9141" s="20"/>
      <c r="L9141" s="20"/>
      <c r="M9141" s="20"/>
      <c r="N9141" s="20"/>
      <c r="O9141" s="22"/>
      <c r="P9141" s="20"/>
      <c r="Q9141" s="20"/>
      <c r="R9141" s="20"/>
      <c r="S9141" s="20"/>
      <c r="T9141" s="20"/>
      <c r="U9141" s="20"/>
      <c r="V9141" s="20"/>
      <c r="W9141" s="20"/>
      <c r="X9141" s="20"/>
      <c r="Y9141" s="20"/>
      <c r="Z9141" s="20"/>
      <c r="AA9141" s="20"/>
      <c r="AB9141" s="20"/>
      <c r="AC9141" s="20"/>
      <c r="AD9141" s="20"/>
      <c r="AE9141" s="20"/>
      <c r="AF9141" s="22"/>
      <c r="AG9141" s="20"/>
      <c r="AH9141" s="20"/>
      <c r="AI9141" s="20"/>
      <c r="AJ9141" s="20"/>
      <c r="AK9141" s="20"/>
      <c r="AL9141" s="20"/>
      <c r="AM9141" s="24" t="str">
        <f>IF($O9141="","",IF(DATEDIF($O9141,Lista!$V$2,"y")=122,"",DATEDIF($O9141,Lista!$V$2,"y")))</f>
        <v/>
      </c>
      <c r="AN9141" s="24" t="str">
        <f t="shared" si="426"/>
        <v/>
      </c>
      <c r="AO9141" s="24" t="str">
        <f t="shared" si="427"/>
        <v/>
      </c>
      <c r="AP9141" s="25" t="str">
        <f>IFERROR(VLOOKUP($R9141,Lista!$G$2:$H$15,2,FALSE),"")</f>
        <v/>
      </c>
      <c r="AQ9141" s="24" t="str">
        <f>IF(ISBLANK(G9141),"",IF(SUMPRODUCT((G$2:G9141=G9141)*1)&gt;1,0,1))</f>
        <v/>
      </c>
      <c r="AR9141" s="24" t="str">
        <f t="shared" si="428"/>
        <v/>
      </c>
    </row>
    <row r="9142" spans="2:44" x14ac:dyDescent="0.35">
      <c r="B9142" s="20"/>
      <c r="C9142" s="20"/>
      <c r="D9142" s="20"/>
      <c r="E9142" s="20"/>
      <c r="F9142" s="20"/>
      <c r="G9142" s="21"/>
      <c r="H9142" s="20"/>
      <c r="I9142" s="20"/>
      <c r="J9142" s="20"/>
      <c r="K9142" s="20"/>
      <c r="L9142" s="20"/>
      <c r="M9142" s="20"/>
      <c r="N9142" s="20"/>
      <c r="O9142" s="22"/>
      <c r="P9142" s="20"/>
      <c r="Q9142" s="20"/>
      <c r="R9142" s="20"/>
      <c r="S9142" s="20"/>
      <c r="T9142" s="20"/>
      <c r="U9142" s="20"/>
      <c r="V9142" s="20"/>
      <c r="W9142" s="20"/>
      <c r="X9142" s="20"/>
      <c r="Y9142" s="20"/>
      <c r="Z9142" s="20"/>
      <c r="AA9142" s="20"/>
      <c r="AB9142" s="20"/>
      <c r="AC9142" s="20"/>
      <c r="AD9142" s="20"/>
      <c r="AE9142" s="20"/>
      <c r="AF9142" s="22"/>
      <c r="AG9142" s="20"/>
      <c r="AH9142" s="20"/>
      <c r="AI9142" s="20"/>
      <c r="AJ9142" s="20"/>
      <c r="AK9142" s="20"/>
      <c r="AL9142" s="20"/>
      <c r="AM9142" s="24" t="str">
        <f>IF($O9142="","",IF(DATEDIF($O9142,Lista!$V$2,"y")=122,"",DATEDIF($O9142,Lista!$V$2,"y")))</f>
        <v/>
      </c>
      <c r="AN9142" s="24" t="str">
        <f t="shared" si="426"/>
        <v/>
      </c>
      <c r="AO9142" s="24" t="str">
        <f t="shared" si="427"/>
        <v/>
      </c>
      <c r="AP9142" s="25" t="str">
        <f>IFERROR(VLOOKUP($R9142,Lista!$G$2:$H$15,2,FALSE),"")</f>
        <v/>
      </c>
      <c r="AQ9142" s="24" t="str">
        <f>IF(ISBLANK(G9142),"",IF(SUMPRODUCT((G$2:G9142=G9142)*1)&gt;1,0,1))</f>
        <v/>
      </c>
      <c r="AR9142" s="24" t="str">
        <f t="shared" si="428"/>
        <v/>
      </c>
    </row>
    <row r="9143" spans="2:44" x14ac:dyDescent="0.35">
      <c r="B9143" s="20"/>
      <c r="C9143" s="20"/>
      <c r="D9143" s="20"/>
      <c r="E9143" s="20"/>
      <c r="F9143" s="20"/>
      <c r="G9143" s="21"/>
      <c r="H9143" s="20"/>
      <c r="I9143" s="20"/>
      <c r="J9143" s="20"/>
      <c r="K9143" s="20"/>
      <c r="L9143" s="20"/>
      <c r="M9143" s="20"/>
      <c r="N9143" s="20"/>
      <c r="O9143" s="22"/>
      <c r="P9143" s="20"/>
      <c r="Q9143" s="20"/>
      <c r="R9143" s="20"/>
      <c r="S9143" s="20"/>
      <c r="T9143" s="20"/>
      <c r="U9143" s="20"/>
      <c r="V9143" s="20"/>
      <c r="W9143" s="20"/>
      <c r="X9143" s="20"/>
      <c r="Y9143" s="20"/>
      <c r="Z9143" s="20"/>
      <c r="AA9143" s="20"/>
      <c r="AB9143" s="20"/>
      <c r="AC9143" s="20"/>
      <c r="AD9143" s="20"/>
      <c r="AE9143" s="20"/>
      <c r="AF9143" s="22"/>
      <c r="AG9143" s="20"/>
      <c r="AH9143" s="20"/>
      <c r="AI9143" s="20"/>
      <c r="AJ9143" s="20"/>
      <c r="AK9143" s="20"/>
      <c r="AL9143" s="20"/>
      <c r="AM9143" s="24" t="str">
        <f>IF($O9143="","",IF(DATEDIF($O9143,Lista!$V$2,"y")=122,"",DATEDIF($O9143,Lista!$V$2,"y")))</f>
        <v/>
      </c>
      <c r="AN9143" s="24" t="str">
        <f t="shared" si="426"/>
        <v/>
      </c>
      <c r="AO9143" s="24" t="str">
        <f t="shared" si="427"/>
        <v/>
      </c>
      <c r="AP9143" s="25" t="str">
        <f>IFERROR(VLOOKUP($R9143,Lista!$G$2:$H$15,2,FALSE),"")</f>
        <v/>
      </c>
      <c r="AQ9143" s="24" t="str">
        <f>IF(ISBLANK(G9143),"",IF(SUMPRODUCT((G$2:G9143=G9143)*1)&gt;1,0,1))</f>
        <v/>
      </c>
      <c r="AR9143" s="24" t="str">
        <f t="shared" si="428"/>
        <v/>
      </c>
    </row>
    <row r="9144" spans="2:44" x14ac:dyDescent="0.35">
      <c r="B9144" s="20"/>
      <c r="C9144" s="20"/>
      <c r="D9144" s="20"/>
      <c r="E9144" s="20"/>
      <c r="F9144" s="20"/>
      <c r="G9144" s="21"/>
      <c r="H9144" s="20"/>
      <c r="I9144" s="20"/>
      <c r="J9144" s="20"/>
      <c r="K9144" s="20"/>
      <c r="L9144" s="20"/>
      <c r="M9144" s="20"/>
      <c r="N9144" s="20"/>
      <c r="O9144" s="22"/>
      <c r="P9144" s="20"/>
      <c r="Q9144" s="20"/>
      <c r="R9144" s="20"/>
      <c r="S9144" s="20"/>
      <c r="T9144" s="20"/>
      <c r="U9144" s="20"/>
      <c r="V9144" s="20"/>
      <c r="W9144" s="20"/>
      <c r="X9144" s="20"/>
      <c r="Y9144" s="20"/>
      <c r="Z9144" s="20"/>
      <c r="AA9144" s="20"/>
      <c r="AB9144" s="20"/>
      <c r="AC9144" s="20"/>
      <c r="AD9144" s="20"/>
      <c r="AE9144" s="20"/>
      <c r="AF9144" s="22"/>
      <c r="AG9144" s="20"/>
      <c r="AH9144" s="20"/>
      <c r="AI9144" s="20"/>
      <c r="AJ9144" s="20"/>
      <c r="AK9144" s="20"/>
      <c r="AL9144" s="20"/>
      <c r="AM9144" s="24" t="str">
        <f>IF($O9144="","",IF(DATEDIF($O9144,Lista!$V$2,"y")=122,"",DATEDIF($O9144,Lista!$V$2,"y")))</f>
        <v/>
      </c>
      <c r="AN9144" s="24" t="str">
        <f t="shared" si="426"/>
        <v/>
      </c>
      <c r="AO9144" s="24" t="str">
        <f t="shared" si="427"/>
        <v/>
      </c>
      <c r="AP9144" s="25" t="str">
        <f>IFERROR(VLOOKUP($R9144,Lista!$G$2:$H$15,2,FALSE),"")</f>
        <v/>
      </c>
      <c r="AQ9144" s="24" t="str">
        <f>IF(ISBLANK(G9144),"",IF(SUMPRODUCT((G$2:G9144=G9144)*1)&gt;1,0,1))</f>
        <v/>
      </c>
      <c r="AR9144" s="24" t="str">
        <f t="shared" si="428"/>
        <v/>
      </c>
    </row>
    <row r="9145" spans="2:44" x14ac:dyDescent="0.35">
      <c r="B9145" s="20"/>
      <c r="C9145" s="20"/>
      <c r="D9145" s="20"/>
      <c r="E9145" s="20"/>
      <c r="F9145" s="20"/>
      <c r="G9145" s="21"/>
      <c r="H9145" s="20"/>
      <c r="I9145" s="20"/>
      <c r="J9145" s="20"/>
      <c r="K9145" s="20"/>
      <c r="L9145" s="20"/>
      <c r="M9145" s="20"/>
      <c r="N9145" s="20"/>
      <c r="O9145" s="22"/>
      <c r="P9145" s="20"/>
      <c r="Q9145" s="20"/>
      <c r="R9145" s="20"/>
      <c r="S9145" s="20"/>
      <c r="T9145" s="20"/>
      <c r="U9145" s="20"/>
      <c r="V9145" s="20"/>
      <c r="W9145" s="20"/>
      <c r="X9145" s="20"/>
      <c r="Y9145" s="20"/>
      <c r="Z9145" s="20"/>
      <c r="AA9145" s="20"/>
      <c r="AB9145" s="20"/>
      <c r="AC9145" s="20"/>
      <c r="AD9145" s="20"/>
      <c r="AE9145" s="20"/>
      <c r="AF9145" s="22"/>
      <c r="AG9145" s="20"/>
      <c r="AH9145" s="20"/>
      <c r="AI9145" s="20"/>
      <c r="AJ9145" s="20"/>
      <c r="AK9145" s="20"/>
      <c r="AL9145" s="20"/>
      <c r="AM9145" s="24" t="str">
        <f>IF($O9145="","",IF(DATEDIF($O9145,Lista!$V$2,"y")=122,"",DATEDIF($O9145,Lista!$V$2,"y")))</f>
        <v/>
      </c>
      <c r="AN9145" s="24" t="str">
        <f t="shared" si="426"/>
        <v/>
      </c>
      <c r="AO9145" s="24" t="str">
        <f t="shared" si="427"/>
        <v/>
      </c>
      <c r="AP9145" s="25" t="str">
        <f>IFERROR(VLOOKUP($R9145,Lista!$G$2:$H$15,2,FALSE),"")</f>
        <v/>
      </c>
      <c r="AQ9145" s="24" t="str">
        <f>IF(ISBLANK(G9145),"",IF(SUMPRODUCT((G$2:G9145=G9145)*1)&gt;1,0,1))</f>
        <v/>
      </c>
      <c r="AR9145" s="24" t="str">
        <f t="shared" si="428"/>
        <v/>
      </c>
    </row>
    <row r="9146" spans="2:44" x14ac:dyDescent="0.35">
      <c r="B9146" s="20"/>
      <c r="C9146" s="20"/>
      <c r="D9146" s="20"/>
      <c r="E9146" s="20"/>
      <c r="F9146" s="20"/>
      <c r="G9146" s="21"/>
      <c r="H9146" s="20"/>
      <c r="I9146" s="20"/>
      <c r="J9146" s="20"/>
      <c r="K9146" s="20"/>
      <c r="L9146" s="20"/>
      <c r="M9146" s="20"/>
      <c r="N9146" s="20"/>
      <c r="O9146" s="22"/>
      <c r="P9146" s="20"/>
      <c r="Q9146" s="20"/>
      <c r="R9146" s="20"/>
      <c r="S9146" s="20"/>
      <c r="T9146" s="20"/>
      <c r="U9146" s="20"/>
      <c r="V9146" s="20"/>
      <c r="W9146" s="20"/>
      <c r="X9146" s="20"/>
      <c r="Y9146" s="20"/>
      <c r="Z9146" s="20"/>
      <c r="AA9146" s="20"/>
      <c r="AB9146" s="20"/>
      <c r="AC9146" s="20"/>
      <c r="AD9146" s="20"/>
      <c r="AE9146" s="20"/>
      <c r="AF9146" s="22"/>
      <c r="AG9146" s="20"/>
      <c r="AH9146" s="20"/>
      <c r="AI9146" s="20"/>
      <c r="AJ9146" s="20"/>
      <c r="AK9146" s="20"/>
      <c r="AL9146" s="20"/>
      <c r="AM9146" s="24" t="str">
        <f>IF($O9146="","",IF(DATEDIF($O9146,Lista!$V$2,"y")=122,"",DATEDIF($O9146,Lista!$V$2,"y")))</f>
        <v/>
      </c>
      <c r="AN9146" s="24" t="str">
        <f t="shared" si="426"/>
        <v/>
      </c>
      <c r="AO9146" s="24" t="str">
        <f t="shared" si="427"/>
        <v/>
      </c>
      <c r="AP9146" s="25" t="str">
        <f>IFERROR(VLOOKUP($R9146,Lista!$G$2:$H$15,2,FALSE),"")</f>
        <v/>
      </c>
      <c r="AQ9146" s="24" t="str">
        <f>IF(ISBLANK(G9146),"",IF(SUMPRODUCT((G$2:G9146=G9146)*1)&gt;1,0,1))</f>
        <v/>
      </c>
      <c r="AR9146" s="24" t="str">
        <f t="shared" si="428"/>
        <v/>
      </c>
    </row>
    <row r="9147" spans="2:44" x14ac:dyDescent="0.35">
      <c r="B9147" s="20"/>
      <c r="C9147" s="20"/>
      <c r="D9147" s="20"/>
      <c r="E9147" s="20"/>
      <c r="F9147" s="20"/>
      <c r="G9147" s="21"/>
      <c r="H9147" s="20"/>
      <c r="I9147" s="20"/>
      <c r="J9147" s="20"/>
      <c r="K9147" s="20"/>
      <c r="L9147" s="20"/>
      <c r="M9147" s="20"/>
      <c r="N9147" s="20"/>
      <c r="O9147" s="22"/>
      <c r="P9147" s="20"/>
      <c r="Q9147" s="20"/>
      <c r="R9147" s="20"/>
      <c r="S9147" s="20"/>
      <c r="T9147" s="20"/>
      <c r="U9147" s="20"/>
      <c r="V9147" s="20"/>
      <c r="W9147" s="20"/>
      <c r="X9147" s="20"/>
      <c r="Y9147" s="20"/>
      <c r="Z9147" s="20"/>
      <c r="AA9147" s="20"/>
      <c r="AB9147" s="20"/>
      <c r="AC9147" s="20"/>
      <c r="AD9147" s="20"/>
      <c r="AE9147" s="20"/>
      <c r="AF9147" s="22"/>
      <c r="AG9147" s="20"/>
      <c r="AH9147" s="20"/>
      <c r="AI9147" s="20"/>
      <c r="AJ9147" s="20"/>
      <c r="AK9147" s="20"/>
      <c r="AL9147" s="20"/>
      <c r="AM9147" s="24" t="str">
        <f>IF($O9147="","",IF(DATEDIF($O9147,Lista!$V$2,"y")=122,"",DATEDIF($O9147,Lista!$V$2,"y")))</f>
        <v/>
      </c>
      <c r="AN9147" s="24" t="str">
        <f t="shared" si="426"/>
        <v/>
      </c>
      <c r="AO9147" s="24" t="str">
        <f t="shared" si="427"/>
        <v/>
      </c>
      <c r="AP9147" s="25" t="str">
        <f>IFERROR(VLOOKUP($R9147,Lista!$G$2:$H$15,2,FALSE),"")</f>
        <v/>
      </c>
      <c r="AQ9147" s="24" t="str">
        <f>IF(ISBLANK(G9147),"",IF(SUMPRODUCT((G$2:G9147=G9147)*1)&gt;1,0,1))</f>
        <v/>
      </c>
      <c r="AR9147" s="24" t="str">
        <f t="shared" si="428"/>
        <v/>
      </c>
    </row>
    <row r="9148" spans="2:44" x14ac:dyDescent="0.35">
      <c r="B9148" s="20"/>
      <c r="C9148" s="20"/>
      <c r="D9148" s="20"/>
      <c r="E9148" s="20"/>
      <c r="F9148" s="20"/>
      <c r="G9148" s="21"/>
      <c r="H9148" s="20"/>
      <c r="I9148" s="20"/>
      <c r="J9148" s="20"/>
      <c r="K9148" s="20"/>
      <c r="L9148" s="20"/>
      <c r="M9148" s="20"/>
      <c r="N9148" s="20"/>
      <c r="O9148" s="22"/>
      <c r="P9148" s="20"/>
      <c r="Q9148" s="20"/>
      <c r="R9148" s="20"/>
      <c r="S9148" s="20"/>
      <c r="T9148" s="20"/>
      <c r="U9148" s="20"/>
      <c r="V9148" s="20"/>
      <c r="W9148" s="20"/>
      <c r="X9148" s="20"/>
      <c r="Y9148" s="20"/>
      <c r="Z9148" s="20"/>
      <c r="AA9148" s="20"/>
      <c r="AB9148" s="20"/>
      <c r="AC9148" s="20"/>
      <c r="AD9148" s="20"/>
      <c r="AE9148" s="20"/>
      <c r="AF9148" s="22"/>
      <c r="AG9148" s="20"/>
      <c r="AH9148" s="20"/>
      <c r="AI9148" s="20"/>
      <c r="AJ9148" s="20"/>
      <c r="AK9148" s="20"/>
      <c r="AL9148" s="20"/>
      <c r="AM9148" s="24" t="str">
        <f>IF($O9148="","",IF(DATEDIF($O9148,Lista!$V$2,"y")=122,"",DATEDIF($O9148,Lista!$V$2,"y")))</f>
        <v/>
      </c>
      <c r="AN9148" s="24" t="str">
        <f t="shared" si="426"/>
        <v/>
      </c>
      <c r="AO9148" s="24" t="str">
        <f t="shared" si="427"/>
        <v/>
      </c>
      <c r="AP9148" s="25" t="str">
        <f>IFERROR(VLOOKUP($R9148,Lista!$G$2:$H$15,2,FALSE),"")</f>
        <v/>
      </c>
      <c r="AQ9148" s="24" t="str">
        <f>IF(ISBLANK(G9148),"",IF(SUMPRODUCT((G$2:G9148=G9148)*1)&gt;1,0,1))</f>
        <v/>
      </c>
      <c r="AR9148" s="24" t="str">
        <f t="shared" si="428"/>
        <v/>
      </c>
    </row>
    <row r="9149" spans="2:44" x14ac:dyDescent="0.35">
      <c r="B9149" s="20"/>
      <c r="C9149" s="20"/>
      <c r="D9149" s="20"/>
      <c r="E9149" s="20"/>
      <c r="F9149" s="20"/>
      <c r="G9149" s="21"/>
      <c r="H9149" s="20"/>
      <c r="I9149" s="20"/>
      <c r="J9149" s="20"/>
      <c r="K9149" s="20"/>
      <c r="L9149" s="20"/>
      <c r="M9149" s="20"/>
      <c r="N9149" s="20"/>
      <c r="O9149" s="22"/>
      <c r="P9149" s="20"/>
      <c r="Q9149" s="20"/>
      <c r="R9149" s="20"/>
      <c r="S9149" s="20"/>
      <c r="T9149" s="20"/>
      <c r="U9149" s="20"/>
      <c r="V9149" s="20"/>
      <c r="W9149" s="20"/>
      <c r="X9149" s="20"/>
      <c r="Y9149" s="20"/>
      <c r="Z9149" s="20"/>
      <c r="AA9149" s="20"/>
      <c r="AB9149" s="20"/>
      <c r="AC9149" s="20"/>
      <c r="AD9149" s="20"/>
      <c r="AE9149" s="20"/>
      <c r="AF9149" s="22"/>
      <c r="AG9149" s="20"/>
      <c r="AH9149" s="20"/>
      <c r="AI9149" s="20"/>
      <c r="AJ9149" s="20"/>
      <c r="AK9149" s="20"/>
      <c r="AL9149" s="20"/>
      <c r="AM9149" s="24" t="str">
        <f>IF($O9149="","",IF(DATEDIF($O9149,Lista!$V$2,"y")=122,"",DATEDIF($O9149,Lista!$V$2,"y")))</f>
        <v/>
      </c>
      <c r="AN9149" s="24" t="str">
        <f t="shared" si="426"/>
        <v/>
      </c>
      <c r="AO9149" s="24" t="str">
        <f t="shared" si="427"/>
        <v/>
      </c>
      <c r="AP9149" s="25" t="str">
        <f>IFERROR(VLOOKUP($R9149,Lista!$G$2:$H$15,2,FALSE),"")</f>
        <v/>
      </c>
      <c r="AQ9149" s="24" t="str">
        <f>IF(ISBLANK(G9149),"",IF(SUMPRODUCT((G$2:G9149=G9149)*1)&gt;1,0,1))</f>
        <v/>
      </c>
      <c r="AR9149" s="24" t="str">
        <f t="shared" si="428"/>
        <v/>
      </c>
    </row>
    <row r="9150" spans="2:44" x14ac:dyDescent="0.35">
      <c r="B9150" s="20"/>
      <c r="C9150" s="20"/>
      <c r="D9150" s="20"/>
      <c r="E9150" s="20"/>
      <c r="F9150" s="20"/>
      <c r="G9150" s="21"/>
      <c r="H9150" s="20"/>
      <c r="I9150" s="20"/>
      <c r="J9150" s="20"/>
      <c r="K9150" s="20"/>
      <c r="L9150" s="20"/>
      <c r="M9150" s="20"/>
      <c r="N9150" s="20"/>
      <c r="O9150" s="22"/>
      <c r="P9150" s="20"/>
      <c r="Q9150" s="20"/>
      <c r="R9150" s="20"/>
      <c r="S9150" s="20"/>
      <c r="T9150" s="20"/>
      <c r="U9150" s="20"/>
      <c r="V9150" s="20"/>
      <c r="W9150" s="20"/>
      <c r="X9150" s="20"/>
      <c r="Y9150" s="20"/>
      <c r="Z9150" s="20"/>
      <c r="AA9150" s="20"/>
      <c r="AB9150" s="20"/>
      <c r="AC9150" s="20"/>
      <c r="AD9150" s="20"/>
      <c r="AE9150" s="20"/>
      <c r="AF9150" s="22"/>
      <c r="AG9150" s="20"/>
      <c r="AH9150" s="20"/>
      <c r="AI9150" s="20"/>
      <c r="AJ9150" s="20"/>
      <c r="AK9150" s="20"/>
      <c r="AL9150" s="20"/>
      <c r="AM9150" s="24" t="str">
        <f>IF($O9150="","",IF(DATEDIF($O9150,Lista!$V$2,"y")=122,"",DATEDIF($O9150,Lista!$V$2,"y")))</f>
        <v/>
      </c>
      <c r="AN9150" s="24" t="str">
        <f t="shared" si="426"/>
        <v/>
      </c>
      <c r="AO9150" s="24" t="str">
        <f t="shared" si="427"/>
        <v/>
      </c>
      <c r="AP9150" s="25" t="str">
        <f>IFERROR(VLOOKUP($R9150,Lista!$G$2:$H$15,2,FALSE),"")</f>
        <v/>
      </c>
      <c r="AQ9150" s="24" t="str">
        <f>IF(ISBLANK(G9150),"",IF(SUMPRODUCT((G$2:G9150=G9150)*1)&gt;1,0,1))</f>
        <v/>
      </c>
      <c r="AR9150" s="24" t="str">
        <f t="shared" si="428"/>
        <v/>
      </c>
    </row>
    <row r="9151" spans="2:44" x14ac:dyDescent="0.35">
      <c r="B9151" s="20"/>
      <c r="C9151" s="20"/>
      <c r="D9151" s="20"/>
      <c r="E9151" s="20"/>
      <c r="F9151" s="20"/>
      <c r="G9151" s="21"/>
      <c r="H9151" s="20"/>
      <c r="I9151" s="20"/>
      <c r="J9151" s="20"/>
      <c r="K9151" s="20"/>
      <c r="L9151" s="20"/>
      <c r="M9151" s="20"/>
      <c r="N9151" s="20"/>
      <c r="O9151" s="22"/>
      <c r="P9151" s="20"/>
      <c r="Q9151" s="20"/>
      <c r="R9151" s="20"/>
      <c r="S9151" s="20"/>
      <c r="T9151" s="20"/>
      <c r="U9151" s="20"/>
      <c r="V9151" s="20"/>
      <c r="W9151" s="20"/>
      <c r="X9151" s="20"/>
      <c r="Y9151" s="20"/>
      <c r="Z9151" s="20"/>
      <c r="AA9151" s="20"/>
      <c r="AB9151" s="20"/>
      <c r="AC9151" s="20"/>
      <c r="AD9151" s="20"/>
      <c r="AE9151" s="20"/>
      <c r="AF9151" s="22"/>
      <c r="AG9151" s="20"/>
      <c r="AH9151" s="20"/>
      <c r="AI9151" s="20"/>
      <c r="AJ9151" s="20"/>
      <c r="AK9151" s="20"/>
      <c r="AL9151" s="20"/>
      <c r="AM9151" s="24" t="str">
        <f>IF($O9151="","",IF(DATEDIF($O9151,Lista!$V$2,"y")=122,"",DATEDIF($O9151,Lista!$V$2,"y")))</f>
        <v/>
      </c>
      <c r="AN9151" s="24" t="str">
        <f t="shared" si="426"/>
        <v/>
      </c>
      <c r="AO9151" s="24" t="str">
        <f t="shared" si="427"/>
        <v/>
      </c>
      <c r="AP9151" s="25" t="str">
        <f>IFERROR(VLOOKUP($R9151,Lista!$G$2:$H$15,2,FALSE),"")</f>
        <v/>
      </c>
      <c r="AQ9151" s="24" t="str">
        <f>IF(ISBLANK(G9151),"",IF(SUMPRODUCT((G$2:G9151=G9151)*1)&gt;1,0,1))</f>
        <v/>
      </c>
      <c r="AR9151" s="24" t="str">
        <f t="shared" si="428"/>
        <v/>
      </c>
    </row>
    <row r="9152" spans="2:44" x14ac:dyDescent="0.35">
      <c r="B9152" s="20"/>
      <c r="C9152" s="20"/>
      <c r="D9152" s="20"/>
      <c r="E9152" s="20"/>
      <c r="F9152" s="20"/>
      <c r="G9152" s="21"/>
      <c r="H9152" s="20"/>
      <c r="I9152" s="20"/>
      <c r="J9152" s="20"/>
      <c r="K9152" s="20"/>
      <c r="L9152" s="20"/>
      <c r="M9152" s="20"/>
      <c r="N9152" s="20"/>
      <c r="O9152" s="22"/>
      <c r="P9152" s="20"/>
      <c r="Q9152" s="20"/>
      <c r="R9152" s="20"/>
      <c r="S9152" s="20"/>
      <c r="T9152" s="20"/>
      <c r="U9152" s="20"/>
      <c r="V9152" s="20"/>
      <c r="W9152" s="20"/>
      <c r="X9152" s="20"/>
      <c r="Y9152" s="20"/>
      <c r="Z9152" s="20"/>
      <c r="AA9152" s="20"/>
      <c r="AB9152" s="20"/>
      <c r="AC9152" s="20"/>
      <c r="AD9152" s="20"/>
      <c r="AE9152" s="20"/>
      <c r="AF9152" s="22"/>
      <c r="AG9152" s="20"/>
      <c r="AH9152" s="20"/>
      <c r="AI9152" s="20"/>
      <c r="AJ9152" s="20"/>
      <c r="AK9152" s="20"/>
      <c r="AL9152" s="20"/>
      <c r="AM9152" s="24" t="str">
        <f>IF($O9152="","",IF(DATEDIF($O9152,Lista!$V$2,"y")=122,"",DATEDIF($O9152,Lista!$V$2,"y")))</f>
        <v/>
      </c>
      <c r="AN9152" s="24" t="str">
        <f t="shared" si="426"/>
        <v/>
      </c>
      <c r="AO9152" s="24" t="str">
        <f t="shared" si="427"/>
        <v/>
      </c>
      <c r="AP9152" s="25" t="str">
        <f>IFERROR(VLOOKUP($R9152,Lista!$G$2:$H$15,2,FALSE),"")</f>
        <v/>
      </c>
      <c r="AQ9152" s="24" t="str">
        <f>IF(ISBLANK(G9152),"",IF(SUMPRODUCT((G$2:G9152=G9152)*1)&gt;1,0,1))</f>
        <v/>
      </c>
      <c r="AR9152" s="24" t="str">
        <f t="shared" si="428"/>
        <v/>
      </c>
    </row>
    <row r="9153" spans="2:44" x14ac:dyDescent="0.35">
      <c r="B9153" s="20"/>
      <c r="C9153" s="20"/>
      <c r="D9153" s="20"/>
      <c r="E9153" s="20"/>
      <c r="F9153" s="20"/>
      <c r="G9153" s="21"/>
      <c r="H9153" s="20"/>
      <c r="I9153" s="20"/>
      <c r="J9153" s="20"/>
      <c r="K9153" s="20"/>
      <c r="L9153" s="20"/>
      <c r="M9153" s="20"/>
      <c r="N9153" s="20"/>
      <c r="O9153" s="22"/>
      <c r="P9153" s="20"/>
      <c r="Q9153" s="20"/>
      <c r="R9153" s="20"/>
      <c r="S9153" s="20"/>
      <c r="T9153" s="20"/>
      <c r="U9153" s="20"/>
      <c r="V9153" s="20"/>
      <c r="W9153" s="20"/>
      <c r="X9153" s="20"/>
      <c r="Y9153" s="20"/>
      <c r="Z9153" s="20"/>
      <c r="AA9153" s="20"/>
      <c r="AB9153" s="20"/>
      <c r="AC9153" s="20"/>
      <c r="AD9153" s="20"/>
      <c r="AE9153" s="20"/>
      <c r="AF9153" s="22"/>
      <c r="AG9153" s="20"/>
      <c r="AH9153" s="20"/>
      <c r="AI9153" s="20"/>
      <c r="AJ9153" s="20"/>
      <c r="AK9153" s="20"/>
      <c r="AL9153" s="20"/>
      <c r="AM9153" s="24" t="str">
        <f>IF($O9153="","",IF(DATEDIF($O9153,Lista!$V$2,"y")=122,"",DATEDIF($O9153,Lista!$V$2,"y")))</f>
        <v/>
      </c>
      <c r="AN9153" s="24" t="str">
        <f t="shared" si="426"/>
        <v/>
      </c>
      <c r="AO9153" s="24" t="str">
        <f t="shared" si="427"/>
        <v/>
      </c>
      <c r="AP9153" s="25" t="str">
        <f>IFERROR(VLOOKUP($R9153,Lista!$G$2:$H$15,2,FALSE),"")</f>
        <v/>
      </c>
      <c r="AQ9153" s="24" t="str">
        <f>IF(ISBLANK(G9153),"",IF(SUMPRODUCT((G$2:G9153=G9153)*1)&gt;1,0,1))</f>
        <v/>
      </c>
      <c r="AR9153" s="24" t="str">
        <f t="shared" si="428"/>
        <v/>
      </c>
    </row>
    <row r="9154" spans="2:44" x14ac:dyDescent="0.35">
      <c r="B9154" s="20"/>
      <c r="C9154" s="20"/>
      <c r="D9154" s="20"/>
      <c r="E9154" s="20"/>
      <c r="F9154" s="20"/>
      <c r="G9154" s="21"/>
      <c r="H9154" s="20"/>
      <c r="I9154" s="20"/>
      <c r="J9154" s="20"/>
      <c r="K9154" s="20"/>
      <c r="L9154" s="20"/>
      <c r="M9154" s="20"/>
      <c r="N9154" s="20"/>
      <c r="O9154" s="22"/>
      <c r="P9154" s="20"/>
      <c r="Q9154" s="20"/>
      <c r="R9154" s="20"/>
      <c r="S9154" s="20"/>
      <c r="T9154" s="20"/>
      <c r="U9154" s="20"/>
      <c r="V9154" s="20"/>
      <c r="W9154" s="20"/>
      <c r="X9154" s="20"/>
      <c r="Y9154" s="20"/>
      <c r="Z9154" s="20"/>
      <c r="AA9154" s="20"/>
      <c r="AB9154" s="20"/>
      <c r="AC9154" s="20"/>
      <c r="AD9154" s="20"/>
      <c r="AE9154" s="20"/>
      <c r="AF9154" s="22"/>
      <c r="AG9154" s="20"/>
      <c r="AH9154" s="20"/>
      <c r="AI9154" s="20"/>
      <c r="AJ9154" s="20"/>
      <c r="AK9154" s="20"/>
      <c r="AL9154" s="20"/>
      <c r="AM9154" s="24" t="str">
        <f>IF($O9154="","",IF(DATEDIF($O9154,Lista!$V$2,"y")=122,"",DATEDIF($O9154,Lista!$V$2,"y")))</f>
        <v/>
      </c>
      <c r="AN9154" s="24" t="str">
        <f t="shared" si="426"/>
        <v/>
      </c>
      <c r="AO9154" s="24" t="str">
        <f t="shared" si="427"/>
        <v/>
      </c>
      <c r="AP9154" s="25" t="str">
        <f>IFERROR(VLOOKUP($R9154,Lista!$G$2:$H$15,2,FALSE),"")</f>
        <v/>
      </c>
      <c r="AQ9154" s="24" t="str">
        <f>IF(ISBLANK(G9154),"",IF(SUMPRODUCT((G$2:G9154=G9154)*1)&gt;1,0,1))</f>
        <v/>
      </c>
      <c r="AR9154" s="24" t="str">
        <f t="shared" si="428"/>
        <v/>
      </c>
    </row>
    <row r="9155" spans="2:44" x14ac:dyDescent="0.35">
      <c r="B9155" s="20"/>
      <c r="C9155" s="20"/>
      <c r="D9155" s="20"/>
      <c r="E9155" s="20"/>
      <c r="F9155" s="20"/>
      <c r="G9155" s="21"/>
      <c r="H9155" s="20"/>
      <c r="I9155" s="20"/>
      <c r="J9155" s="20"/>
      <c r="K9155" s="20"/>
      <c r="L9155" s="20"/>
      <c r="M9155" s="20"/>
      <c r="N9155" s="20"/>
      <c r="O9155" s="22"/>
      <c r="P9155" s="20"/>
      <c r="Q9155" s="20"/>
      <c r="R9155" s="20"/>
      <c r="S9155" s="20"/>
      <c r="T9155" s="20"/>
      <c r="U9155" s="20"/>
      <c r="V9155" s="20"/>
      <c r="W9155" s="20"/>
      <c r="X9155" s="20"/>
      <c r="Y9155" s="20"/>
      <c r="Z9155" s="20"/>
      <c r="AA9155" s="20"/>
      <c r="AB9155" s="20"/>
      <c r="AC9155" s="20"/>
      <c r="AD9155" s="20"/>
      <c r="AE9155" s="20"/>
      <c r="AF9155" s="22"/>
      <c r="AG9155" s="20"/>
      <c r="AH9155" s="20"/>
      <c r="AI9155" s="20"/>
      <c r="AJ9155" s="20"/>
      <c r="AK9155" s="20"/>
      <c r="AL9155" s="20"/>
      <c r="AM9155" s="24" t="str">
        <f>IF($O9155="","",IF(DATEDIF($O9155,Lista!$V$2,"y")=122,"",DATEDIF($O9155,Lista!$V$2,"y")))</f>
        <v/>
      </c>
      <c r="AN9155" s="24" t="str">
        <f t="shared" ref="AN9155:AN9218" si="429">IF(AM9155="","",IF(AM9155&lt;=5,"0 to 5",IF(AM9155&lt;=17,"6 to 17",IF(AM9155&lt;=49,"18 to 49",IF(AM9155&gt;=50,"&gt; 50")))))</f>
        <v/>
      </c>
      <c r="AO9155" s="24" t="str">
        <f t="shared" ref="AO9155:AO9218" si="430">IF(AM9155="","",IF(AM9155&lt;=4,"0 to 4",IF(AM9155&lt;=9,"5 to 9",IF(AM9155&lt;=14,"10 to 14",IF(AM9155&lt;=18,"15 to 18",IF(AM9155&lt;=29,"19 to 29",IF(AM9155&lt;=59,"30 to 59",IF(AM9155&gt;=60,"&gt; 60"))))))))</f>
        <v/>
      </c>
      <c r="AP9155" s="25" t="str">
        <f>IFERROR(VLOOKUP($R9155,Lista!$G$2:$H$15,2,FALSE),"")</f>
        <v/>
      </c>
      <c r="AQ9155" s="24" t="str">
        <f>IF(ISBLANK(G9155),"",IF(SUMPRODUCT((G$2:G9155=G9155)*1)&gt;1,0,1))</f>
        <v/>
      </c>
      <c r="AR9155" s="24" t="str">
        <f t="shared" ref="AR9155:AR9218" si="431">IF(COUNTA($A9155:$E9155,$G9155:$I9155,$K9155,$M9155,$O9155:$P9155,$R9155:$T9155,$W9155,$X9155,$Y9155,$Z9155,$AA9155,$AB9155,$AD9155:$AE9155,$AF9155:$AF9155)=0,"",COUNTA($A9155:$E9155,$G9155:$I9155,$K9155,$M9155,$O9155:$P9155,$R9155:$T9155,$W9155,$X9155,$Y9155,$Z9155,$AA9155,$AB9155,$AD9155:$AE9155,$AF9155:$AF9155))</f>
        <v/>
      </c>
    </row>
    <row r="9156" spans="2:44" x14ac:dyDescent="0.35">
      <c r="B9156" s="20"/>
      <c r="C9156" s="20"/>
      <c r="D9156" s="20"/>
      <c r="E9156" s="20"/>
      <c r="F9156" s="20"/>
      <c r="G9156" s="21"/>
      <c r="H9156" s="20"/>
      <c r="I9156" s="20"/>
      <c r="J9156" s="20"/>
      <c r="K9156" s="20"/>
      <c r="L9156" s="20"/>
      <c r="M9156" s="20"/>
      <c r="N9156" s="20"/>
      <c r="O9156" s="22"/>
      <c r="P9156" s="20"/>
      <c r="Q9156" s="20"/>
      <c r="R9156" s="20"/>
      <c r="S9156" s="20"/>
      <c r="T9156" s="20"/>
      <c r="U9156" s="20"/>
      <c r="V9156" s="20"/>
      <c r="W9156" s="20"/>
      <c r="X9156" s="20"/>
      <c r="Y9156" s="20"/>
      <c r="Z9156" s="20"/>
      <c r="AA9156" s="20"/>
      <c r="AB9156" s="20"/>
      <c r="AC9156" s="20"/>
      <c r="AD9156" s="20"/>
      <c r="AE9156" s="20"/>
      <c r="AF9156" s="22"/>
      <c r="AG9156" s="20"/>
      <c r="AH9156" s="20"/>
      <c r="AI9156" s="20"/>
      <c r="AJ9156" s="20"/>
      <c r="AK9156" s="20"/>
      <c r="AL9156" s="20"/>
      <c r="AM9156" s="24" t="str">
        <f>IF($O9156="","",IF(DATEDIF($O9156,Lista!$V$2,"y")=122,"",DATEDIF($O9156,Lista!$V$2,"y")))</f>
        <v/>
      </c>
      <c r="AN9156" s="24" t="str">
        <f t="shared" si="429"/>
        <v/>
      </c>
      <c r="AO9156" s="24" t="str">
        <f t="shared" si="430"/>
        <v/>
      </c>
      <c r="AP9156" s="25" t="str">
        <f>IFERROR(VLOOKUP($R9156,Lista!$G$2:$H$15,2,FALSE),"")</f>
        <v/>
      </c>
      <c r="AQ9156" s="24" t="str">
        <f>IF(ISBLANK(G9156),"",IF(SUMPRODUCT((G$2:G9156=G9156)*1)&gt;1,0,1))</f>
        <v/>
      </c>
      <c r="AR9156" s="24" t="str">
        <f t="shared" si="431"/>
        <v/>
      </c>
    </row>
    <row r="9157" spans="2:44" x14ac:dyDescent="0.35">
      <c r="B9157" s="20"/>
      <c r="C9157" s="20"/>
      <c r="D9157" s="20"/>
      <c r="E9157" s="20"/>
      <c r="F9157" s="20"/>
      <c r="G9157" s="21"/>
      <c r="H9157" s="20"/>
      <c r="I9157" s="20"/>
      <c r="J9157" s="20"/>
      <c r="K9157" s="20"/>
      <c r="L9157" s="20"/>
      <c r="M9157" s="20"/>
      <c r="N9157" s="20"/>
      <c r="O9157" s="22"/>
      <c r="P9157" s="20"/>
      <c r="Q9157" s="20"/>
      <c r="R9157" s="20"/>
      <c r="S9157" s="20"/>
      <c r="T9157" s="20"/>
      <c r="U9157" s="20"/>
      <c r="V9157" s="20"/>
      <c r="W9157" s="20"/>
      <c r="X9157" s="20"/>
      <c r="Y9157" s="20"/>
      <c r="Z9157" s="20"/>
      <c r="AA9157" s="20"/>
      <c r="AB9157" s="20"/>
      <c r="AC9157" s="20"/>
      <c r="AD9157" s="20"/>
      <c r="AE9157" s="20"/>
      <c r="AF9157" s="22"/>
      <c r="AG9157" s="20"/>
      <c r="AH9157" s="20"/>
      <c r="AI9157" s="20"/>
      <c r="AJ9157" s="20"/>
      <c r="AK9157" s="20"/>
      <c r="AL9157" s="20"/>
      <c r="AM9157" s="24" t="str">
        <f>IF($O9157="","",IF(DATEDIF($O9157,Lista!$V$2,"y")=122,"",DATEDIF($O9157,Lista!$V$2,"y")))</f>
        <v/>
      </c>
      <c r="AN9157" s="24" t="str">
        <f t="shared" si="429"/>
        <v/>
      </c>
      <c r="AO9157" s="24" t="str">
        <f t="shared" si="430"/>
        <v/>
      </c>
      <c r="AP9157" s="25" t="str">
        <f>IFERROR(VLOOKUP($R9157,Lista!$G$2:$H$15,2,FALSE),"")</f>
        <v/>
      </c>
      <c r="AQ9157" s="24" t="str">
        <f>IF(ISBLANK(G9157),"",IF(SUMPRODUCT((G$2:G9157=G9157)*1)&gt;1,0,1))</f>
        <v/>
      </c>
      <c r="AR9157" s="24" t="str">
        <f t="shared" si="431"/>
        <v/>
      </c>
    </row>
    <row r="9158" spans="2:44" x14ac:dyDescent="0.35">
      <c r="B9158" s="20"/>
      <c r="C9158" s="20"/>
      <c r="D9158" s="20"/>
      <c r="E9158" s="20"/>
      <c r="F9158" s="20"/>
      <c r="G9158" s="21"/>
      <c r="H9158" s="20"/>
      <c r="I9158" s="20"/>
      <c r="J9158" s="20"/>
      <c r="K9158" s="20"/>
      <c r="L9158" s="20"/>
      <c r="M9158" s="20"/>
      <c r="N9158" s="20"/>
      <c r="O9158" s="22"/>
      <c r="P9158" s="20"/>
      <c r="Q9158" s="20"/>
      <c r="R9158" s="20"/>
      <c r="S9158" s="20"/>
      <c r="T9158" s="20"/>
      <c r="U9158" s="20"/>
      <c r="V9158" s="20"/>
      <c r="W9158" s="20"/>
      <c r="X9158" s="20"/>
      <c r="Y9158" s="20"/>
      <c r="Z9158" s="20"/>
      <c r="AA9158" s="20"/>
      <c r="AB9158" s="20"/>
      <c r="AC9158" s="20"/>
      <c r="AD9158" s="20"/>
      <c r="AE9158" s="20"/>
      <c r="AF9158" s="22"/>
      <c r="AG9158" s="20"/>
      <c r="AH9158" s="20"/>
      <c r="AI9158" s="20"/>
      <c r="AJ9158" s="20"/>
      <c r="AK9158" s="20"/>
      <c r="AL9158" s="20"/>
      <c r="AM9158" s="24" t="str">
        <f>IF($O9158="","",IF(DATEDIF($O9158,Lista!$V$2,"y")=122,"",DATEDIF($O9158,Lista!$V$2,"y")))</f>
        <v/>
      </c>
      <c r="AN9158" s="24" t="str">
        <f t="shared" si="429"/>
        <v/>
      </c>
      <c r="AO9158" s="24" t="str">
        <f t="shared" si="430"/>
        <v/>
      </c>
      <c r="AP9158" s="25" t="str">
        <f>IFERROR(VLOOKUP($R9158,Lista!$G$2:$H$15,2,FALSE),"")</f>
        <v/>
      </c>
      <c r="AQ9158" s="24" t="str">
        <f>IF(ISBLANK(G9158),"",IF(SUMPRODUCT((G$2:G9158=G9158)*1)&gt;1,0,1))</f>
        <v/>
      </c>
      <c r="AR9158" s="24" t="str">
        <f t="shared" si="431"/>
        <v/>
      </c>
    </row>
    <row r="9159" spans="2:44" x14ac:dyDescent="0.35">
      <c r="B9159" s="20"/>
      <c r="C9159" s="20"/>
      <c r="D9159" s="20"/>
      <c r="E9159" s="20"/>
      <c r="F9159" s="20"/>
      <c r="G9159" s="21"/>
      <c r="H9159" s="20"/>
      <c r="I9159" s="20"/>
      <c r="J9159" s="20"/>
      <c r="K9159" s="20"/>
      <c r="L9159" s="20"/>
      <c r="M9159" s="20"/>
      <c r="N9159" s="20"/>
      <c r="O9159" s="22"/>
      <c r="P9159" s="20"/>
      <c r="Q9159" s="20"/>
      <c r="R9159" s="20"/>
      <c r="S9159" s="20"/>
      <c r="T9159" s="20"/>
      <c r="U9159" s="20"/>
      <c r="V9159" s="20"/>
      <c r="W9159" s="20"/>
      <c r="X9159" s="20"/>
      <c r="Y9159" s="20"/>
      <c r="Z9159" s="20"/>
      <c r="AA9159" s="20"/>
      <c r="AB9159" s="20"/>
      <c r="AC9159" s="20"/>
      <c r="AD9159" s="20"/>
      <c r="AE9159" s="20"/>
      <c r="AF9159" s="22"/>
      <c r="AG9159" s="20"/>
      <c r="AH9159" s="20"/>
      <c r="AI9159" s="20"/>
      <c r="AJ9159" s="20"/>
      <c r="AK9159" s="20"/>
      <c r="AL9159" s="20"/>
      <c r="AM9159" s="24" t="str">
        <f>IF($O9159="","",IF(DATEDIF($O9159,Lista!$V$2,"y")=122,"",DATEDIF($O9159,Lista!$V$2,"y")))</f>
        <v/>
      </c>
      <c r="AN9159" s="24" t="str">
        <f t="shared" si="429"/>
        <v/>
      </c>
      <c r="AO9159" s="24" t="str">
        <f t="shared" si="430"/>
        <v/>
      </c>
      <c r="AP9159" s="25" t="str">
        <f>IFERROR(VLOOKUP($R9159,Lista!$G$2:$H$15,2,FALSE),"")</f>
        <v/>
      </c>
      <c r="AQ9159" s="24" t="str">
        <f>IF(ISBLANK(G9159),"",IF(SUMPRODUCT((G$2:G9159=G9159)*1)&gt;1,0,1))</f>
        <v/>
      </c>
      <c r="AR9159" s="24" t="str">
        <f t="shared" si="431"/>
        <v/>
      </c>
    </row>
    <row r="9160" spans="2:44" x14ac:dyDescent="0.35">
      <c r="B9160" s="20"/>
      <c r="C9160" s="20"/>
      <c r="D9160" s="20"/>
      <c r="E9160" s="20"/>
      <c r="F9160" s="20"/>
      <c r="G9160" s="21"/>
      <c r="H9160" s="20"/>
      <c r="I9160" s="20"/>
      <c r="J9160" s="20"/>
      <c r="K9160" s="20"/>
      <c r="L9160" s="20"/>
      <c r="M9160" s="20"/>
      <c r="N9160" s="20"/>
      <c r="O9160" s="22"/>
      <c r="P9160" s="20"/>
      <c r="Q9160" s="20"/>
      <c r="R9160" s="20"/>
      <c r="S9160" s="20"/>
      <c r="T9160" s="20"/>
      <c r="U9160" s="20"/>
      <c r="V9160" s="20"/>
      <c r="W9160" s="20"/>
      <c r="X9160" s="20"/>
      <c r="Y9160" s="20"/>
      <c r="Z9160" s="20"/>
      <c r="AA9160" s="20"/>
      <c r="AB9160" s="20"/>
      <c r="AC9160" s="20"/>
      <c r="AD9160" s="20"/>
      <c r="AE9160" s="20"/>
      <c r="AF9160" s="22"/>
      <c r="AG9160" s="20"/>
      <c r="AH9160" s="20"/>
      <c r="AI9160" s="20"/>
      <c r="AJ9160" s="20"/>
      <c r="AK9160" s="20"/>
      <c r="AL9160" s="20"/>
      <c r="AM9160" s="24" t="str">
        <f>IF($O9160="","",IF(DATEDIF($O9160,Lista!$V$2,"y")=122,"",DATEDIF($O9160,Lista!$V$2,"y")))</f>
        <v/>
      </c>
      <c r="AN9160" s="24" t="str">
        <f t="shared" si="429"/>
        <v/>
      </c>
      <c r="AO9160" s="24" t="str">
        <f t="shared" si="430"/>
        <v/>
      </c>
      <c r="AP9160" s="25" t="str">
        <f>IFERROR(VLOOKUP($R9160,Lista!$G$2:$H$15,2,FALSE),"")</f>
        <v/>
      </c>
      <c r="AQ9160" s="24" t="str">
        <f>IF(ISBLANK(G9160),"",IF(SUMPRODUCT((G$2:G9160=G9160)*1)&gt;1,0,1))</f>
        <v/>
      </c>
      <c r="AR9160" s="24" t="str">
        <f t="shared" si="431"/>
        <v/>
      </c>
    </row>
    <row r="9161" spans="2:44" x14ac:dyDescent="0.35">
      <c r="B9161" s="20"/>
      <c r="C9161" s="20"/>
      <c r="D9161" s="20"/>
      <c r="E9161" s="20"/>
      <c r="F9161" s="20"/>
      <c r="G9161" s="21"/>
      <c r="H9161" s="20"/>
      <c r="I9161" s="20"/>
      <c r="J9161" s="20"/>
      <c r="K9161" s="20"/>
      <c r="L9161" s="20"/>
      <c r="M9161" s="20"/>
      <c r="N9161" s="20"/>
      <c r="O9161" s="22"/>
      <c r="P9161" s="20"/>
      <c r="Q9161" s="20"/>
      <c r="R9161" s="20"/>
      <c r="S9161" s="20"/>
      <c r="T9161" s="20"/>
      <c r="U9161" s="20"/>
      <c r="V9161" s="20"/>
      <c r="W9161" s="20"/>
      <c r="X9161" s="20"/>
      <c r="Y9161" s="20"/>
      <c r="Z9161" s="20"/>
      <c r="AA9161" s="20"/>
      <c r="AB9161" s="20"/>
      <c r="AC9161" s="20"/>
      <c r="AD9161" s="20"/>
      <c r="AE9161" s="20"/>
      <c r="AF9161" s="22"/>
      <c r="AG9161" s="20"/>
      <c r="AH9161" s="20"/>
      <c r="AI9161" s="20"/>
      <c r="AJ9161" s="20"/>
      <c r="AK9161" s="20"/>
      <c r="AL9161" s="20"/>
      <c r="AM9161" s="24" t="str">
        <f>IF($O9161="","",IF(DATEDIF($O9161,Lista!$V$2,"y")=122,"",DATEDIF($O9161,Lista!$V$2,"y")))</f>
        <v/>
      </c>
      <c r="AN9161" s="24" t="str">
        <f t="shared" si="429"/>
        <v/>
      </c>
      <c r="AO9161" s="24" t="str">
        <f t="shared" si="430"/>
        <v/>
      </c>
      <c r="AP9161" s="25" t="str">
        <f>IFERROR(VLOOKUP($R9161,Lista!$G$2:$H$15,2,FALSE),"")</f>
        <v/>
      </c>
      <c r="AQ9161" s="24" t="str">
        <f>IF(ISBLANK(G9161),"",IF(SUMPRODUCT((G$2:G9161=G9161)*1)&gt;1,0,1))</f>
        <v/>
      </c>
      <c r="AR9161" s="24" t="str">
        <f t="shared" si="431"/>
        <v/>
      </c>
    </row>
    <row r="9162" spans="2:44" x14ac:dyDescent="0.35">
      <c r="B9162" s="20"/>
      <c r="C9162" s="20"/>
      <c r="D9162" s="20"/>
      <c r="E9162" s="20"/>
      <c r="F9162" s="20"/>
      <c r="G9162" s="21"/>
      <c r="H9162" s="20"/>
      <c r="I9162" s="20"/>
      <c r="J9162" s="20"/>
      <c r="K9162" s="20"/>
      <c r="L9162" s="20"/>
      <c r="M9162" s="20"/>
      <c r="N9162" s="20"/>
      <c r="O9162" s="22"/>
      <c r="P9162" s="20"/>
      <c r="Q9162" s="20"/>
      <c r="R9162" s="20"/>
      <c r="S9162" s="20"/>
      <c r="T9162" s="20"/>
      <c r="U9162" s="20"/>
      <c r="V9162" s="20"/>
      <c r="W9162" s="20"/>
      <c r="X9162" s="20"/>
      <c r="Y9162" s="20"/>
      <c r="Z9162" s="20"/>
      <c r="AA9162" s="20"/>
      <c r="AB9162" s="20"/>
      <c r="AC9162" s="20"/>
      <c r="AD9162" s="20"/>
      <c r="AE9162" s="20"/>
      <c r="AF9162" s="22"/>
      <c r="AG9162" s="20"/>
      <c r="AH9162" s="20"/>
      <c r="AI9162" s="20"/>
      <c r="AJ9162" s="20"/>
      <c r="AK9162" s="20"/>
      <c r="AL9162" s="20"/>
      <c r="AM9162" s="24" t="str">
        <f>IF($O9162="","",IF(DATEDIF($O9162,Lista!$V$2,"y")=122,"",DATEDIF($O9162,Lista!$V$2,"y")))</f>
        <v/>
      </c>
      <c r="AN9162" s="24" t="str">
        <f t="shared" si="429"/>
        <v/>
      </c>
      <c r="AO9162" s="24" t="str">
        <f t="shared" si="430"/>
        <v/>
      </c>
      <c r="AP9162" s="25" t="str">
        <f>IFERROR(VLOOKUP($R9162,Lista!$G$2:$H$15,2,FALSE),"")</f>
        <v/>
      </c>
      <c r="AQ9162" s="24" t="str">
        <f>IF(ISBLANK(G9162),"",IF(SUMPRODUCT((G$2:G9162=G9162)*1)&gt;1,0,1))</f>
        <v/>
      </c>
      <c r="AR9162" s="24" t="str">
        <f t="shared" si="431"/>
        <v/>
      </c>
    </row>
    <row r="9163" spans="2:44" x14ac:dyDescent="0.35">
      <c r="B9163" s="20"/>
      <c r="C9163" s="20"/>
      <c r="D9163" s="20"/>
      <c r="E9163" s="20"/>
      <c r="F9163" s="20"/>
      <c r="G9163" s="21"/>
      <c r="H9163" s="20"/>
      <c r="I9163" s="20"/>
      <c r="J9163" s="20"/>
      <c r="K9163" s="20"/>
      <c r="L9163" s="20"/>
      <c r="M9163" s="20"/>
      <c r="N9163" s="20"/>
      <c r="O9163" s="22"/>
      <c r="P9163" s="20"/>
      <c r="Q9163" s="20"/>
      <c r="R9163" s="20"/>
      <c r="S9163" s="20"/>
      <c r="T9163" s="20"/>
      <c r="U9163" s="20"/>
      <c r="V9163" s="20"/>
      <c r="W9163" s="20"/>
      <c r="X9163" s="20"/>
      <c r="Y9163" s="20"/>
      <c r="Z9163" s="20"/>
      <c r="AA9163" s="20"/>
      <c r="AB9163" s="20"/>
      <c r="AC9163" s="20"/>
      <c r="AD9163" s="20"/>
      <c r="AE9163" s="20"/>
      <c r="AF9163" s="22"/>
      <c r="AG9163" s="20"/>
      <c r="AH9163" s="20"/>
      <c r="AI9163" s="20"/>
      <c r="AJ9163" s="20"/>
      <c r="AK9163" s="20"/>
      <c r="AL9163" s="20"/>
      <c r="AM9163" s="24" t="str">
        <f>IF($O9163="","",IF(DATEDIF($O9163,Lista!$V$2,"y")=122,"",DATEDIF($O9163,Lista!$V$2,"y")))</f>
        <v/>
      </c>
      <c r="AN9163" s="24" t="str">
        <f t="shared" si="429"/>
        <v/>
      </c>
      <c r="AO9163" s="24" t="str">
        <f t="shared" si="430"/>
        <v/>
      </c>
      <c r="AP9163" s="25" t="str">
        <f>IFERROR(VLOOKUP($R9163,Lista!$G$2:$H$15,2,FALSE),"")</f>
        <v/>
      </c>
      <c r="AQ9163" s="24" t="str">
        <f>IF(ISBLANK(G9163),"",IF(SUMPRODUCT((G$2:G9163=G9163)*1)&gt;1,0,1))</f>
        <v/>
      </c>
      <c r="AR9163" s="24" t="str">
        <f t="shared" si="431"/>
        <v/>
      </c>
    </row>
    <row r="9164" spans="2:44" x14ac:dyDescent="0.35">
      <c r="B9164" s="20"/>
      <c r="C9164" s="20"/>
      <c r="D9164" s="20"/>
      <c r="E9164" s="20"/>
      <c r="F9164" s="20"/>
      <c r="G9164" s="21"/>
      <c r="H9164" s="20"/>
      <c r="I9164" s="20"/>
      <c r="J9164" s="20"/>
      <c r="K9164" s="20"/>
      <c r="L9164" s="20"/>
      <c r="M9164" s="20"/>
      <c r="N9164" s="20"/>
      <c r="O9164" s="22"/>
      <c r="P9164" s="20"/>
      <c r="Q9164" s="20"/>
      <c r="R9164" s="20"/>
      <c r="S9164" s="20"/>
      <c r="T9164" s="20"/>
      <c r="U9164" s="20"/>
      <c r="V9164" s="20"/>
      <c r="W9164" s="20"/>
      <c r="X9164" s="20"/>
      <c r="Y9164" s="20"/>
      <c r="Z9164" s="20"/>
      <c r="AA9164" s="20"/>
      <c r="AB9164" s="20"/>
      <c r="AC9164" s="20"/>
      <c r="AD9164" s="20"/>
      <c r="AE9164" s="20"/>
      <c r="AF9164" s="22"/>
      <c r="AG9164" s="20"/>
      <c r="AH9164" s="20"/>
      <c r="AI9164" s="20"/>
      <c r="AJ9164" s="20"/>
      <c r="AK9164" s="20"/>
      <c r="AL9164" s="20"/>
      <c r="AM9164" s="24" t="str">
        <f>IF($O9164="","",IF(DATEDIF($O9164,Lista!$V$2,"y")=122,"",DATEDIF($O9164,Lista!$V$2,"y")))</f>
        <v/>
      </c>
      <c r="AN9164" s="24" t="str">
        <f t="shared" si="429"/>
        <v/>
      </c>
      <c r="AO9164" s="24" t="str">
        <f t="shared" si="430"/>
        <v/>
      </c>
      <c r="AP9164" s="25" t="str">
        <f>IFERROR(VLOOKUP($R9164,Lista!$G$2:$H$15,2,FALSE),"")</f>
        <v/>
      </c>
      <c r="AQ9164" s="24" t="str">
        <f>IF(ISBLANK(G9164),"",IF(SUMPRODUCT((G$2:G9164=G9164)*1)&gt;1,0,1))</f>
        <v/>
      </c>
      <c r="AR9164" s="24" t="str">
        <f t="shared" si="431"/>
        <v/>
      </c>
    </row>
    <row r="9165" spans="2:44" x14ac:dyDescent="0.35">
      <c r="B9165" s="20"/>
      <c r="C9165" s="20"/>
      <c r="D9165" s="20"/>
      <c r="E9165" s="20"/>
      <c r="F9165" s="20"/>
      <c r="G9165" s="21"/>
      <c r="H9165" s="20"/>
      <c r="I9165" s="20"/>
      <c r="J9165" s="20"/>
      <c r="K9165" s="20"/>
      <c r="L9165" s="20"/>
      <c r="M9165" s="20"/>
      <c r="N9165" s="20"/>
      <c r="O9165" s="22"/>
      <c r="P9165" s="20"/>
      <c r="Q9165" s="20"/>
      <c r="R9165" s="20"/>
      <c r="S9165" s="20"/>
      <c r="T9165" s="20"/>
      <c r="U9165" s="20"/>
      <c r="V9165" s="20"/>
      <c r="W9165" s="20"/>
      <c r="X9165" s="20"/>
      <c r="Y9165" s="20"/>
      <c r="Z9165" s="20"/>
      <c r="AA9165" s="20"/>
      <c r="AB9165" s="20"/>
      <c r="AC9165" s="20"/>
      <c r="AD9165" s="20"/>
      <c r="AE9165" s="20"/>
      <c r="AF9165" s="22"/>
      <c r="AG9165" s="20"/>
      <c r="AH9165" s="20"/>
      <c r="AI9165" s="20"/>
      <c r="AJ9165" s="20"/>
      <c r="AK9165" s="20"/>
      <c r="AL9165" s="20"/>
      <c r="AM9165" s="24" t="str">
        <f>IF($O9165="","",IF(DATEDIF($O9165,Lista!$V$2,"y")=122,"",DATEDIF($O9165,Lista!$V$2,"y")))</f>
        <v/>
      </c>
      <c r="AN9165" s="24" t="str">
        <f t="shared" si="429"/>
        <v/>
      </c>
      <c r="AO9165" s="24" t="str">
        <f t="shared" si="430"/>
        <v/>
      </c>
      <c r="AP9165" s="25" t="str">
        <f>IFERROR(VLOOKUP($R9165,Lista!$G$2:$H$15,2,FALSE),"")</f>
        <v/>
      </c>
      <c r="AQ9165" s="24" t="str">
        <f>IF(ISBLANK(G9165),"",IF(SUMPRODUCT((G$2:G9165=G9165)*1)&gt;1,0,1))</f>
        <v/>
      </c>
      <c r="AR9165" s="24" t="str">
        <f t="shared" si="431"/>
        <v/>
      </c>
    </row>
    <row r="9166" spans="2:44" x14ac:dyDescent="0.35">
      <c r="B9166" s="20"/>
      <c r="C9166" s="20"/>
      <c r="D9166" s="20"/>
      <c r="E9166" s="20"/>
      <c r="F9166" s="20"/>
      <c r="G9166" s="21"/>
      <c r="H9166" s="20"/>
      <c r="I9166" s="20"/>
      <c r="J9166" s="20"/>
      <c r="K9166" s="20"/>
      <c r="L9166" s="20"/>
      <c r="M9166" s="20"/>
      <c r="N9166" s="20"/>
      <c r="O9166" s="22"/>
      <c r="P9166" s="20"/>
      <c r="Q9166" s="20"/>
      <c r="R9166" s="20"/>
      <c r="S9166" s="20"/>
      <c r="T9166" s="20"/>
      <c r="U9166" s="20"/>
      <c r="V9166" s="20"/>
      <c r="W9166" s="20"/>
      <c r="X9166" s="20"/>
      <c r="Y9166" s="20"/>
      <c r="Z9166" s="20"/>
      <c r="AA9166" s="20"/>
      <c r="AB9166" s="20"/>
      <c r="AC9166" s="20"/>
      <c r="AD9166" s="20"/>
      <c r="AE9166" s="20"/>
      <c r="AF9166" s="22"/>
      <c r="AG9166" s="20"/>
      <c r="AH9166" s="20"/>
      <c r="AI9166" s="20"/>
      <c r="AJ9166" s="20"/>
      <c r="AK9166" s="20"/>
      <c r="AL9166" s="20"/>
      <c r="AM9166" s="24" t="str">
        <f>IF($O9166="","",IF(DATEDIF($O9166,Lista!$V$2,"y")=122,"",DATEDIF($O9166,Lista!$V$2,"y")))</f>
        <v/>
      </c>
      <c r="AN9166" s="24" t="str">
        <f t="shared" si="429"/>
        <v/>
      </c>
      <c r="AO9166" s="24" t="str">
        <f t="shared" si="430"/>
        <v/>
      </c>
      <c r="AP9166" s="25" t="str">
        <f>IFERROR(VLOOKUP($R9166,Lista!$G$2:$H$15,2,FALSE),"")</f>
        <v/>
      </c>
      <c r="AQ9166" s="24" t="str">
        <f>IF(ISBLANK(G9166),"",IF(SUMPRODUCT((G$2:G9166=G9166)*1)&gt;1,0,1))</f>
        <v/>
      </c>
      <c r="AR9166" s="24" t="str">
        <f t="shared" si="431"/>
        <v/>
      </c>
    </row>
    <row r="9167" spans="2:44" x14ac:dyDescent="0.35">
      <c r="B9167" s="20"/>
      <c r="C9167" s="20"/>
      <c r="D9167" s="20"/>
      <c r="E9167" s="20"/>
      <c r="F9167" s="20"/>
      <c r="G9167" s="21"/>
      <c r="H9167" s="20"/>
      <c r="I9167" s="20"/>
      <c r="J9167" s="20"/>
      <c r="K9167" s="20"/>
      <c r="L9167" s="20"/>
      <c r="M9167" s="20"/>
      <c r="N9167" s="20"/>
      <c r="O9167" s="22"/>
      <c r="P9167" s="20"/>
      <c r="Q9167" s="20"/>
      <c r="R9167" s="20"/>
      <c r="S9167" s="20"/>
      <c r="T9167" s="20"/>
      <c r="U9167" s="20"/>
      <c r="V9167" s="20"/>
      <c r="W9167" s="20"/>
      <c r="X9167" s="20"/>
      <c r="Y9167" s="20"/>
      <c r="Z9167" s="20"/>
      <c r="AA9167" s="20"/>
      <c r="AB9167" s="20"/>
      <c r="AC9167" s="20"/>
      <c r="AD9167" s="20"/>
      <c r="AE9167" s="20"/>
      <c r="AF9167" s="22"/>
      <c r="AG9167" s="20"/>
      <c r="AH9167" s="20"/>
      <c r="AI9167" s="20"/>
      <c r="AJ9167" s="20"/>
      <c r="AK9167" s="20"/>
      <c r="AL9167" s="20"/>
      <c r="AM9167" s="24" t="str">
        <f>IF($O9167="","",IF(DATEDIF($O9167,Lista!$V$2,"y")=122,"",DATEDIF($O9167,Lista!$V$2,"y")))</f>
        <v/>
      </c>
      <c r="AN9167" s="24" t="str">
        <f t="shared" si="429"/>
        <v/>
      </c>
      <c r="AO9167" s="24" t="str">
        <f t="shared" si="430"/>
        <v/>
      </c>
      <c r="AP9167" s="25" t="str">
        <f>IFERROR(VLOOKUP($R9167,Lista!$G$2:$H$15,2,FALSE),"")</f>
        <v/>
      </c>
      <c r="AQ9167" s="24" t="str">
        <f>IF(ISBLANK(G9167),"",IF(SUMPRODUCT((G$2:G9167=G9167)*1)&gt;1,0,1))</f>
        <v/>
      </c>
      <c r="AR9167" s="24" t="str">
        <f t="shared" si="431"/>
        <v/>
      </c>
    </row>
    <row r="9168" spans="2:44" x14ac:dyDescent="0.35">
      <c r="B9168" s="20"/>
      <c r="C9168" s="20"/>
      <c r="D9168" s="20"/>
      <c r="E9168" s="20"/>
      <c r="F9168" s="20"/>
      <c r="G9168" s="21"/>
      <c r="H9168" s="20"/>
      <c r="I9168" s="20"/>
      <c r="J9168" s="20"/>
      <c r="K9168" s="20"/>
      <c r="L9168" s="20"/>
      <c r="M9168" s="20"/>
      <c r="N9168" s="20"/>
      <c r="O9168" s="22"/>
      <c r="P9168" s="20"/>
      <c r="Q9168" s="20"/>
      <c r="R9168" s="20"/>
      <c r="S9168" s="20"/>
      <c r="T9168" s="20"/>
      <c r="U9168" s="20"/>
      <c r="V9168" s="20"/>
      <c r="W9168" s="20"/>
      <c r="X9168" s="20"/>
      <c r="Y9168" s="20"/>
      <c r="Z9168" s="20"/>
      <c r="AA9168" s="20"/>
      <c r="AB9168" s="20"/>
      <c r="AC9168" s="20"/>
      <c r="AD9168" s="20"/>
      <c r="AE9168" s="20"/>
      <c r="AF9168" s="22"/>
      <c r="AG9168" s="20"/>
      <c r="AH9168" s="20"/>
      <c r="AI9168" s="20"/>
      <c r="AJ9168" s="20"/>
      <c r="AK9168" s="20"/>
      <c r="AL9168" s="20"/>
      <c r="AM9168" s="24" t="str">
        <f>IF($O9168="","",IF(DATEDIF($O9168,Lista!$V$2,"y")=122,"",DATEDIF($O9168,Lista!$V$2,"y")))</f>
        <v/>
      </c>
      <c r="AN9168" s="24" t="str">
        <f t="shared" si="429"/>
        <v/>
      </c>
      <c r="AO9168" s="24" t="str">
        <f t="shared" si="430"/>
        <v/>
      </c>
      <c r="AP9168" s="25" t="str">
        <f>IFERROR(VLOOKUP($R9168,Lista!$G$2:$H$15,2,FALSE),"")</f>
        <v/>
      </c>
      <c r="AQ9168" s="24" t="str">
        <f>IF(ISBLANK(G9168),"",IF(SUMPRODUCT((G$2:G9168=G9168)*1)&gt;1,0,1))</f>
        <v/>
      </c>
      <c r="AR9168" s="24" t="str">
        <f t="shared" si="431"/>
        <v/>
      </c>
    </row>
    <row r="9169" spans="2:44" x14ac:dyDescent="0.35">
      <c r="B9169" s="20"/>
      <c r="C9169" s="20"/>
      <c r="D9169" s="20"/>
      <c r="E9169" s="20"/>
      <c r="F9169" s="20"/>
      <c r="G9169" s="21"/>
      <c r="H9169" s="20"/>
      <c r="I9169" s="20"/>
      <c r="J9169" s="20"/>
      <c r="K9169" s="20"/>
      <c r="L9169" s="20"/>
      <c r="M9169" s="20"/>
      <c r="N9169" s="20"/>
      <c r="O9169" s="22"/>
      <c r="P9169" s="20"/>
      <c r="Q9169" s="20"/>
      <c r="R9169" s="20"/>
      <c r="S9169" s="20"/>
      <c r="T9169" s="20"/>
      <c r="U9169" s="20"/>
      <c r="V9169" s="20"/>
      <c r="W9169" s="20"/>
      <c r="X9169" s="20"/>
      <c r="Y9169" s="20"/>
      <c r="Z9169" s="20"/>
      <c r="AA9169" s="20"/>
      <c r="AB9169" s="20"/>
      <c r="AC9169" s="20"/>
      <c r="AD9169" s="20"/>
      <c r="AE9169" s="20"/>
      <c r="AF9169" s="22"/>
      <c r="AG9169" s="20"/>
      <c r="AH9169" s="20"/>
      <c r="AI9169" s="20"/>
      <c r="AJ9169" s="20"/>
      <c r="AK9169" s="20"/>
      <c r="AL9169" s="20"/>
      <c r="AM9169" s="24" t="str">
        <f>IF($O9169="","",IF(DATEDIF($O9169,Lista!$V$2,"y")=122,"",DATEDIF($O9169,Lista!$V$2,"y")))</f>
        <v/>
      </c>
      <c r="AN9169" s="24" t="str">
        <f t="shared" si="429"/>
        <v/>
      </c>
      <c r="AO9169" s="24" t="str">
        <f t="shared" si="430"/>
        <v/>
      </c>
      <c r="AP9169" s="25" t="str">
        <f>IFERROR(VLOOKUP($R9169,Lista!$G$2:$H$15,2,FALSE),"")</f>
        <v/>
      </c>
      <c r="AQ9169" s="24" t="str">
        <f>IF(ISBLANK(G9169),"",IF(SUMPRODUCT((G$2:G9169=G9169)*1)&gt;1,0,1))</f>
        <v/>
      </c>
      <c r="AR9169" s="24" t="str">
        <f t="shared" si="431"/>
        <v/>
      </c>
    </row>
    <row r="9170" spans="2:44" x14ac:dyDescent="0.35">
      <c r="B9170" s="20"/>
      <c r="C9170" s="20"/>
      <c r="D9170" s="20"/>
      <c r="E9170" s="20"/>
      <c r="F9170" s="20"/>
      <c r="G9170" s="21"/>
      <c r="H9170" s="20"/>
      <c r="I9170" s="20"/>
      <c r="J9170" s="20"/>
      <c r="K9170" s="20"/>
      <c r="L9170" s="20"/>
      <c r="M9170" s="20"/>
      <c r="N9170" s="20"/>
      <c r="O9170" s="22"/>
      <c r="P9170" s="20"/>
      <c r="Q9170" s="20"/>
      <c r="R9170" s="20"/>
      <c r="S9170" s="20"/>
      <c r="T9170" s="20"/>
      <c r="U9170" s="20"/>
      <c r="V9170" s="20"/>
      <c r="W9170" s="20"/>
      <c r="X9170" s="20"/>
      <c r="Y9170" s="20"/>
      <c r="Z9170" s="20"/>
      <c r="AA9170" s="20"/>
      <c r="AB9170" s="20"/>
      <c r="AC9170" s="20"/>
      <c r="AD9170" s="20"/>
      <c r="AE9170" s="20"/>
      <c r="AF9170" s="22"/>
      <c r="AG9170" s="20"/>
      <c r="AH9170" s="20"/>
      <c r="AI9170" s="20"/>
      <c r="AJ9170" s="20"/>
      <c r="AK9170" s="20"/>
      <c r="AL9170" s="20"/>
      <c r="AM9170" s="24" t="str">
        <f>IF($O9170="","",IF(DATEDIF($O9170,Lista!$V$2,"y")=122,"",DATEDIF($O9170,Lista!$V$2,"y")))</f>
        <v/>
      </c>
      <c r="AN9170" s="24" t="str">
        <f t="shared" si="429"/>
        <v/>
      </c>
      <c r="AO9170" s="24" t="str">
        <f t="shared" si="430"/>
        <v/>
      </c>
      <c r="AP9170" s="25" t="str">
        <f>IFERROR(VLOOKUP($R9170,Lista!$G$2:$H$15,2,FALSE),"")</f>
        <v/>
      </c>
      <c r="AQ9170" s="24" t="str">
        <f>IF(ISBLANK(G9170),"",IF(SUMPRODUCT((G$2:G9170=G9170)*1)&gt;1,0,1))</f>
        <v/>
      </c>
      <c r="AR9170" s="24" t="str">
        <f t="shared" si="431"/>
        <v/>
      </c>
    </row>
    <row r="9171" spans="2:44" x14ac:dyDescent="0.35">
      <c r="B9171" s="20"/>
      <c r="C9171" s="20"/>
      <c r="D9171" s="20"/>
      <c r="E9171" s="20"/>
      <c r="F9171" s="20"/>
      <c r="G9171" s="21"/>
      <c r="H9171" s="20"/>
      <c r="I9171" s="20"/>
      <c r="J9171" s="20"/>
      <c r="K9171" s="20"/>
      <c r="L9171" s="20"/>
      <c r="M9171" s="20"/>
      <c r="N9171" s="20"/>
      <c r="O9171" s="22"/>
      <c r="P9171" s="20"/>
      <c r="Q9171" s="20"/>
      <c r="R9171" s="20"/>
      <c r="S9171" s="20"/>
      <c r="T9171" s="20"/>
      <c r="U9171" s="20"/>
      <c r="V9171" s="20"/>
      <c r="W9171" s="20"/>
      <c r="X9171" s="20"/>
      <c r="Y9171" s="20"/>
      <c r="Z9171" s="20"/>
      <c r="AA9171" s="20"/>
      <c r="AB9171" s="20"/>
      <c r="AC9171" s="20"/>
      <c r="AD9171" s="20"/>
      <c r="AE9171" s="20"/>
      <c r="AF9171" s="22"/>
      <c r="AG9171" s="20"/>
      <c r="AH9171" s="20"/>
      <c r="AI9171" s="20"/>
      <c r="AJ9171" s="20"/>
      <c r="AK9171" s="20"/>
      <c r="AL9171" s="20"/>
      <c r="AM9171" s="24" t="str">
        <f>IF($O9171="","",IF(DATEDIF($O9171,Lista!$V$2,"y")=122,"",DATEDIF($O9171,Lista!$V$2,"y")))</f>
        <v/>
      </c>
      <c r="AN9171" s="24" t="str">
        <f t="shared" si="429"/>
        <v/>
      </c>
      <c r="AO9171" s="24" t="str">
        <f t="shared" si="430"/>
        <v/>
      </c>
      <c r="AP9171" s="25" t="str">
        <f>IFERROR(VLOOKUP($R9171,Lista!$G$2:$H$15,2,FALSE),"")</f>
        <v/>
      </c>
      <c r="AQ9171" s="24" t="str">
        <f>IF(ISBLANK(G9171),"",IF(SUMPRODUCT((G$2:G9171=G9171)*1)&gt;1,0,1))</f>
        <v/>
      </c>
      <c r="AR9171" s="24" t="str">
        <f t="shared" si="431"/>
        <v/>
      </c>
    </row>
    <row r="9172" spans="2:44" x14ac:dyDescent="0.35">
      <c r="B9172" s="20"/>
      <c r="C9172" s="20"/>
      <c r="D9172" s="20"/>
      <c r="E9172" s="20"/>
      <c r="F9172" s="20"/>
      <c r="G9172" s="21"/>
      <c r="H9172" s="20"/>
      <c r="I9172" s="20"/>
      <c r="J9172" s="20"/>
      <c r="K9172" s="20"/>
      <c r="L9172" s="20"/>
      <c r="M9172" s="20"/>
      <c r="N9172" s="20"/>
      <c r="O9172" s="22"/>
      <c r="P9172" s="20"/>
      <c r="Q9172" s="20"/>
      <c r="R9172" s="20"/>
      <c r="S9172" s="20"/>
      <c r="T9172" s="20"/>
      <c r="U9172" s="20"/>
      <c r="V9172" s="20"/>
      <c r="W9172" s="20"/>
      <c r="X9172" s="20"/>
      <c r="Y9172" s="20"/>
      <c r="Z9172" s="20"/>
      <c r="AA9172" s="20"/>
      <c r="AB9172" s="20"/>
      <c r="AC9172" s="20"/>
      <c r="AD9172" s="20"/>
      <c r="AE9172" s="20"/>
      <c r="AF9172" s="22"/>
      <c r="AG9172" s="20"/>
      <c r="AH9172" s="20"/>
      <c r="AI9172" s="20"/>
      <c r="AJ9172" s="20"/>
      <c r="AK9172" s="20"/>
      <c r="AL9172" s="20"/>
      <c r="AM9172" s="24" t="str">
        <f>IF($O9172="","",IF(DATEDIF($O9172,Lista!$V$2,"y")=122,"",DATEDIF($O9172,Lista!$V$2,"y")))</f>
        <v/>
      </c>
      <c r="AN9172" s="24" t="str">
        <f t="shared" si="429"/>
        <v/>
      </c>
      <c r="AO9172" s="24" t="str">
        <f t="shared" si="430"/>
        <v/>
      </c>
      <c r="AP9172" s="25" t="str">
        <f>IFERROR(VLOOKUP($R9172,Lista!$G$2:$H$15,2,FALSE),"")</f>
        <v/>
      </c>
      <c r="AQ9172" s="24" t="str">
        <f>IF(ISBLANK(G9172),"",IF(SUMPRODUCT((G$2:G9172=G9172)*1)&gt;1,0,1))</f>
        <v/>
      </c>
      <c r="AR9172" s="24" t="str">
        <f t="shared" si="431"/>
        <v/>
      </c>
    </row>
    <row r="9173" spans="2:44" x14ac:dyDescent="0.35">
      <c r="B9173" s="20"/>
      <c r="C9173" s="20"/>
      <c r="D9173" s="20"/>
      <c r="E9173" s="20"/>
      <c r="F9173" s="20"/>
      <c r="G9173" s="21"/>
      <c r="H9173" s="20"/>
      <c r="I9173" s="20"/>
      <c r="J9173" s="20"/>
      <c r="K9173" s="20"/>
      <c r="L9173" s="20"/>
      <c r="M9173" s="20"/>
      <c r="N9173" s="20"/>
      <c r="O9173" s="22"/>
      <c r="P9173" s="20"/>
      <c r="Q9173" s="20"/>
      <c r="R9173" s="20"/>
      <c r="S9173" s="20"/>
      <c r="T9173" s="20"/>
      <c r="U9173" s="20"/>
      <c r="V9173" s="20"/>
      <c r="W9173" s="20"/>
      <c r="X9173" s="20"/>
      <c r="Y9173" s="20"/>
      <c r="Z9173" s="20"/>
      <c r="AA9173" s="20"/>
      <c r="AB9173" s="20"/>
      <c r="AC9173" s="20"/>
      <c r="AD9173" s="20"/>
      <c r="AE9173" s="20"/>
      <c r="AF9173" s="22"/>
      <c r="AG9173" s="20"/>
      <c r="AH9173" s="20"/>
      <c r="AI9173" s="20"/>
      <c r="AJ9173" s="20"/>
      <c r="AK9173" s="20"/>
      <c r="AL9173" s="20"/>
      <c r="AM9173" s="24" t="str">
        <f>IF($O9173="","",IF(DATEDIF($O9173,Lista!$V$2,"y")=122,"",DATEDIF($O9173,Lista!$V$2,"y")))</f>
        <v/>
      </c>
      <c r="AN9173" s="24" t="str">
        <f t="shared" si="429"/>
        <v/>
      </c>
      <c r="AO9173" s="24" t="str">
        <f t="shared" si="430"/>
        <v/>
      </c>
      <c r="AP9173" s="25" t="str">
        <f>IFERROR(VLOOKUP($R9173,Lista!$G$2:$H$15,2,FALSE),"")</f>
        <v/>
      </c>
      <c r="AQ9173" s="24" t="str">
        <f>IF(ISBLANK(G9173),"",IF(SUMPRODUCT((G$2:G9173=G9173)*1)&gt;1,0,1))</f>
        <v/>
      </c>
      <c r="AR9173" s="24" t="str">
        <f t="shared" si="431"/>
        <v/>
      </c>
    </row>
    <row r="9174" spans="2:44" x14ac:dyDescent="0.35">
      <c r="B9174" s="20"/>
      <c r="C9174" s="20"/>
      <c r="D9174" s="20"/>
      <c r="E9174" s="20"/>
      <c r="F9174" s="20"/>
      <c r="G9174" s="21"/>
      <c r="H9174" s="20"/>
      <c r="I9174" s="20"/>
      <c r="J9174" s="20"/>
      <c r="K9174" s="20"/>
      <c r="L9174" s="20"/>
      <c r="M9174" s="20"/>
      <c r="N9174" s="20"/>
      <c r="O9174" s="22"/>
      <c r="P9174" s="20"/>
      <c r="Q9174" s="20"/>
      <c r="R9174" s="20"/>
      <c r="S9174" s="20"/>
      <c r="T9174" s="20"/>
      <c r="U9174" s="20"/>
      <c r="V9174" s="20"/>
      <c r="W9174" s="20"/>
      <c r="X9174" s="20"/>
      <c r="Y9174" s="20"/>
      <c r="Z9174" s="20"/>
      <c r="AA9174" s="20"/>
      <c r="AB9174" s="20"/>
      <c r="AC9174" s="20"/>
      <c r="AD9174" s="20"/>
      <c r="AE9174" s="20"/>
      <c r="AF9174" s="22"/>
      <c r="AG9174" s="20"/>
      <c r="AH9174" s="20"/>
      <c r="AI9174" s="20"/>
      <c r="AJ9174" s="20"/>
      <c r="AK9174" s="20"/>
      <c r="AL9174" s="20"/>
      <c r="AM9174" s="24" t="str">
        <f>IF($O9174="","",IF(DATEDIF($O9174,Lista!$V$2,"y")=122,"",DATEDIF($O9174,Lista!$V$2,"y")))</f>
        <v/>
      </c>
      <c r="AN9174" s="24" t="str">
        <f t="shared" si="429"/>
        <v/>
      </c>
      <c r="AO9174" s="24" t="str">
        <f t="shared" si="430"/>
        <v/>
      </c>
      <c r="AP9174" s="25" t="str">
        <f>IFERROR(VLOOKUP($R9174,Lista!$G$2:$H$15,2,FALSE),"")</f>
        <v/>
      </c>
      <c r="AQ9174" s="24" t="str">
        <f>IF(ISBLANK(G9174),"",IF(SUMPRODUCT((G$2:G9174=G9174)*1)&gt;1,0,1))</f>
        <v/>
      </c>
      <c r="AR9174" s="24" t="str">
        <f t="shared" si="431"/>
        <v/>
      </c>
    </row>
    <row r="9175" spans="2:44" x14ac:dyDescent="0.35">
      <c r="B9175" s="20"/>
      <c r="C9175" s="20"/>
      <c r="D9175" s="20"/>
      <c r="E9175" s="20"/>
      <c r="F9175" s="20"/>
      <c r="G9175" s="21"/>
      <c r="H9175" s="20"/>
      <c r="I9175" s="20"/>
      <c r="J9175" s="20"/>
      <c r="K9175" s="20"/>
      <c r="L9175" s="20"/>
      <c r="M9175" s="20"/>
      <c r="N9175" s="20"/>
      <c r="O9175" s="22"/>
      <c r="P9175" s="20"/>
      <c r="Q9175" s="20"/>
      <c r="R9175" s="20"/>
      <c r="S9175" s="20"/>
      <c r="T9175" s="20"/>
      <c r="U9175" s="20"/>
      <c r="V9175" s="20"/>
      <c r="W9175" s="20"/>
      <c r="X9175" s="20"/>
      <c r="Y9175" s="20"/>
      <c r="Z9175" s="20"/>
      <c r="AA9175" s="20"/>
      <c r="AB9175" s="20"/>
      <c r="AC9175" s="20"/>
      <c r="AD9175" s="20"/>
      <c r="AE9175" s="20"/>
      <c r="AF9175" s="22"/>
      <c r="AG9175" s="20"/>
      <c r="AH9175" s="20"/>
      <c r="AI9175" s="20"/>
      <c r="AJ9175" s="20"/>
      <c r="AK9175" s="20"/>
      <c r="AL9175" s="20"/>
      <c r="AM9175" s="24" t="str">
        <f>IF($O9175="","",IF(DATEDIF($O9175,Lista!$V$2,"y")=122,"",DATEDIF($O9175,Lista!$V$2,"y")))</f>
        <v/>
      </c>
      <c r="AN9175" s="24" t="str">
        <f t="shared" si="429"/>
        <v/>
      </c>
      <c r="AO9175" s="24" t="str">
        <f t="shared" si="430"/>
        <v/>
      </c>
      <c r="AP9175" s="25" t="str">
        <f>IFERROR(VLOOKUP($R9175,Lista!$G$2:$H$15,2,FALSE),"")</f>
        <v/>
      </c>
      <c r="AQ9175" s="24" t="str">
        <f>IF(ISBLANK(G9175),"",IF(SUMPRODUCT((G$2:G9175=G9175)*1)&gt;1,0,1))</f>
        <v/>
      </c>
      <c r="AR9175" s="24" t="str">
        <f t="shared" si="431"/>
        <v/>
      </c>
    </row>
    <row r="9176" spans="2:44" x14ac:dyDescent="0.35">
      <c r="B9176" s="20"/>
      <c r="C9176" s="20"/>
      <c r="D9176" s="20"/>
      <c r="E9176" s="20"/>
      <c r="F9176" s="20"/>
      <c r="G9176" s="21"/>
      <c r="H9176" s="20"/>
      <c r="I9176" s="20"/>
      <c r="J9176" s="20"/>
      <c r="K9176" s="20"/>
      <c r="L9176" s="20"/>
      <c r="M9176" s="20"/>
      <c r="N9176" s="20"/>
      <c r="O9176" s="22"/>
      <c r="P9176" s="20"/>
      <c r="Q9176" s="20"/>
      <c r="R9176" s="20"/>
      <c r="S9176" s="20"/>
      <c r="T9176" s="20"/>
      <c r="U9176" s="20"/>
      <c r="V9176" s="20"/>
      <c r="W9176" s="20"/>
      <c r="X9176" s="20"/>
      <c r="Y9176" s="20"/>
      <c r="Z9176" s="20"/>
      <c r="AA9176" s="20"/>
      <c r="AB9176" s="20"/>
      <c r="AC9176" s="20"/>
      <c r="AD9176" s="20"/>
      <c r="AE9176" s="20"/>
      <c r="AF9176" s="22"/>
      <c r="AG9176" s="20"/>
      <c r="AH9176" s="20"/>
      <c r="AI9176" s="20"/>
      <c r="AJ9176" s="20"/>
      <c r="AK9176" s="20"/>
      <c r="AL9176" s="20"/>
      <c r="AM9176" s="24" t="str">
        <f>IF($O9176="","",IF(DATEDIF($O9176,Lista!$V$2,"y")=122,"",DATEDIF($O9176,Lista!$V$2,"y")))</f>
        <v/>
      </c>
      <c r="AN9176" s="24" t="str">
        <f t="shared" si="429"/>
        <v/>
      </c>
      <c r="AO9176" s="24" t="str">
        <f t="shared" si="430"/>
        <v/>
      </c>
      <c r="AP9176" s="25" t="str">
        <f>IFERROR(VLOOKUP($R9176,Lista!$G$2:$H$15,2,FALSE),"")</f>
        <v/>
      </c>
      <c r="AQ9176" s="24" t="str">
        <f>IF(ISBLANK(G9176),"",IF(SUMPRODUCT((G$2:G9176=G9176)*1)&gt;1,0,1))</f>
        <v/>
      </c>
      <c r="AR9176" s="24" t="str">
        <f t="shared" si="431"/>
        <v/>
      </c>
    </row>
    <row r="9177" spans="2:44" x14ac:dyDescent="0.35">
      <c r="B9177" s="20"/>
      <c r="C9177" s="20"/>
      <c r="D9177" s="20"/>
      <c r="E9177" s="20"/>
      <c r="F9177" s="20"/>
      <c r="G9177" s="21"/>
      <c r="H9177" s="20"/>
      <c r="I9177" s="20"/>
      <c r="J9177" s="20"/>
      <c r="K9177" s="20"/>
      <c r="L9177" s="20"/>
      <c r="M9177" s="20"/>
      <c r="N9177" s="20"/>
      <c r="O9177" s="22"/>
      <c r="P9177" s="20"/>
      <c r="Q9177" s="20"/>
      <c r="R9177" s="20"/>
      <c r="S9177" s="20"/>
      <c r="T9177" s="20"/>
      <c r="U9177" s="20"/>
      <c r="V9177" s="20"/>
      <c r="W9177" s="20"/>
      <c r="X9177" s="20"/>
      <c r="Y9177" s="20"/>
      <c r="Z9177" s="20"/>
      <c r="AA9177" s="20"/>
      <c r="AB9177" s="20"/>
      <c r="AC9177" s="20"/>
      <c r="AD9177" s="20"/>
      <c r="AE9177" s="20"/>
      <c r="AF9177" s="22"/>
      <c r="AG9177" s="20"/>
      <c r="AH9177" s="20"/>
      <c r="AI9177" s="20"/>
      <c r="AJ9177" s="20"/>
      <c r="AK9177" s="20"/>
      <c r="AL9177" s="20"/>
      <c r="AM9177" s="24" t="str">
        <f>IF($O9177="","",IF(DATEDIF($O9177,Lista!$V$2,"y")=122,"",DATEDIF($O9177,Lista!$V$2,"y")))</f>
        <v/>
      </c>
      <c r="AN9177" s="24" t="str">
        <f t="shared" si="429"/>
        <v/>
      </c>
      <c r="AO9177" s="24" t="str">
        <f t="shared" si="430"/>
        <v/>
      </c>
      <c r="AP9177" s="25" t="str">
        <f>IFERROR(VLOOKUP($R9177,Lista!$G$2:$H$15,2,FALSE),"")</f>
        <v/>
      </c>
      <c r="AQ9177" s="24" t="str">
        <f>IF(ISBLANK(G9177),"",IF(SUMPRODUCT((G$2:G9177=G9177)*1)&gt;1,0,1))</f>
        <v/>
      </c>
      <c r="AR9177" s="24" t="str">
        <f t="shared" si="431"/>
        <v/>
      </c>
    </row>
    <row r="9178" spans="2:44" x14ac:dyDescent="0.35">
      <c r="B9178" s="20"/>
      <c r="C9178" s="20"/>
      <c r="D9178" s="20"/>
      <c r="E9178" s="20"/>
      <c r="F9178" s="20"/>
      <c r="G9178" s="21"/>
      <c r="H9178" s="20"/>
      <c r="I9178" s="20"/>
      <c r="J9178" s="20"/>
      <c r="K9178" s="20"/>
      <c r="L9178" s="20"/>
      <c r="M9178" s="20"/>
      <c r="N9178" s="20"/>
      <c r="O9178" s="22"/>
      <c r="P9178" s="20"/>
      <c r="Q9178" s="20"/>
      <c r="R9178" s="20"/>
      <c r="S9178" s="20"/>
      <c r="T9178" s="20"/>
      <c r="U9178" s="20"/>
      <c r="V9178" s="20"/>
      <c r="W9178" s="20"/>
      <c r="X9178" s="20"/>
      <c r="Y9178" s="20"/>
      <c r="Z9178" s="20"/>
      <c r="AA9178" s="20"/>
      <c r="AB9178" s="20"/>
      <c r="AC9178" s="20"/>
      <c r="AD9178" s="20"/>
      <c r="AE9178" s="20"/>
      <c r="AF9178" s="22"/>
      <c r="AG9178" s="20"/>
      <c r="AH9178" s="20"/>
      <c r="AI9178" s="20"/>
      <c r="AJ9178" s="20"/>
      <c r="AK9178" s="20"/>
      <c r="AL9178" s="20"/>
      <c r="AM9178" s="24" t="str">
        <f>IF($O9178="","",IF(DATEDIF($O9178,Lista!$V$2,"y")=122,"",DATEDIF($O9178,Lista!$V$2,"y")))</f>
        <v/>
      </c>
      <c r="AN9178" s="24" t="str">
        <f t="shared" si="429"/>
        <v/>
      </c>
      <c r="AO9178" s="24" t="str">
        <f t="shared" si="430"/>
        <v/>
      </c>
      <c r="AP9178" s="25" t="str">
        <f>IFERROR(VLOOKUP($R9178,Lista!$G$2:$H$15,2,FALSE),"")</f>
        <v/>
      </c>
      <c r="AQ9178" s="24" t="str">
        <f>IF(ISBLANK(G9178),"",IF(SUMPRODUCT((G$2:G9178=G9178)*1)&gt;1,0,1))</f>
        <v/>
      </c>
      <c r="AR9178" s="24" t="str">
        <f t="shared" si="431"/>
        <v/>
      </c>
    </row>
    <row r="9179" spans="2:44" x14ac:dyDescent="0.35">
      <c r="B9179" s="20"/>
      <c r="C9179" s="20"/>
      <c r="D9179" s="20"/>
      <c r="E9179" s="20"/>
      <c r="F9179" s="20"/>
      <c r="G9179" s="21"/>
      <c r="H9179" s="20"/>
      <c r="I9179" s="20"/>
      <c r="J9179" s="20"/>
      <c r="K9179" s="20"/>
      <c r="L9179" s="20"/>
      <c r="M9179" s="20"/>
      <c r="N9179" s="20"/>
      <c r="O9179" s="22"/>
      <c r="P9179" s="20"/>
      <c r="Q9179" s="20"/>
      <c r="R9179" s="20"/>
      <c r="S9179" s="20"/>
      <c r="T9179" s="20"/>
      <c r="U9179" s="20"/>
      <c r="V9179" s="20"/>
      <c r="W9179" s="20"/>
      <c r="X9179" s="20"/>
      <c r="Y9179" s="20"/>
      <c r="Z9179" s="20"/>
      <c r="AA9179" s="20"/>
      <c r="AB9179" s="20"/>
      <c r="AC9179" s="20"/>
      <c r="AD9179" s="20"/>
      <c r="AE9179" s="20"/>
      <c r="AF9179" s="22"/>
      <c r="AG9179" s="20"/>
      <c r="AH9179" s="20"/>
      <c r="AI9179" s="20"/>
      <c r="AJ9179" s="20"/>
      <c r="AK9179" s="20"/>
      <c r="AL9179" s="20"/>
      <c r="AM9179" s="24" t="str">
        <f>IF($O9179="","",IF(DATEDIF($O9179,Lista!$V$2,"y")=122,"",DATEDIF($O9179,Lista!$V$2,"y")))</f>
        <v/>
      </c>
      <c r="AN9179" s="24" t="str">
        <f t="shared" si="429"/>
        <v/>
      </c>
      <c r="AO9179" s="24" t="str">
        <f t="shared" si="430"/>
        <v/>
      </c>
      <c r="AP9179" s="25" t="str">
        <f>IFERROR(VLOOKUP($R9179,Lista!$G$2:$H$15,2,FALSE),"")</f>
        <v/>
      </c>
      <c r="AQ9179" s="24" t="str">
        <f>IF(ISBLANK(G9179),"",IF(SUMPRODUCT((G$2:G9179=G9179)*1)&gt;1,0,1))</f>
        <v/>
      </c>
      <c r="AR9179" s="24" t="str">
        <f t="shared" si="431"/>
        <v/>
      </c>
    </row>
    <row r="9180" spans="2:44" x14ac:dyDescent="0.35">
      <c r="B9180" s="20"/>
      <c r="C9180" s="20"/>
      <c r="D9180" s="20"/>
      <c r="E9180" s="20"/>
      <c r="F9180" s="20"/>
      <c r="G9180" s="21"/>
      <c r="H9180" s="20"/>
      <c r="I9180" s="20"/>
      <c r="J9180" s="20"/>
      <c r="K9180" s="20"/>
      <c r="L9180" s="20"/>
      <c r="M9180" s="20"/>
      <c r="N9180" s="20"/>
      <c r="O9180" s="22"/>
      <c r="P9180" s="20"/>
      <c r="Q9180" s="20"/>
      <c r="R9180" s="20"/>
      <c r="S9180" s="20"/>
      <c r="T9180" s="20"/>
      <c r="U9180" s="20"/>
      <c r="V9180" s="20"/>
      <c r="W9180" s="20"/>
      <c r="X9180" s="20"/>
      <c r="Y9180" s="20"/>
      <c r="Z9180" s="20"/>
      <c r="AA9180" s="20"/>
      <c r="AB9180" s="20"/>
      <c r="AC9180" s="20"/>
      <c r="AD9180" s="20"/>
      <c r="AE9180" s="20"/>
      <c r="AF9180" s="22"/>
      <c r="AG9180" s="20"/>
      <c r="AH9180" s="20"/>
      <c r="AI9180" s="20"/>
      <c r="AJ9180" s="20"/>
      <c r="AK9180" s="20"/>
      <c r="AL9180" s="20"/>
      <c r="AM9180" s="24" t="str">
        <f>IF($O9180="","",IF(DATEDIF($O9180,Lista!$V$2,"y")=122,"",DATEDIF($O9180,Lista!$V$2,"y")))</f>
        <v/>
      </c>
      <c r="AN9180" s="24" t="str">
        <f t="shared" si="429"/>
        <v/>
      </c>
      <c r="AO9180" s="24" t="str">
        <f t="shared" si="430"/>
        <v/>
      </c>
      <c r="AP9180" s="25" t="str">
        <f>IFERROR(VLOOKUP($R9180,Lista!$G$2:$H$15,2,FALSE),"")</f>
        <v/>
      </c>
      <c r="AQ9180" s="24" t="str">
        <f>IF(ISBLANK(G9180),"",IF(SUMPRODUCT((G$2:G9180=G9180)*1)&gt;1,0,1))</f>
        <v/>
      </c>
      <c r="AR9180" s="24" t="str">
        <f t="shared" si="431"/>
        <v/>
      </c>
    </row>
    <row r="9181" spans="2:44" x14ac:dyDescent="0.35">
      <c r="B9181" s="20"/>
      <c r="C9181" s="20"/>
      <c r="D9181" s="20"/>
      <c r="E9181" s="20"/>
      <c r="F9181" s="20"/>
      <c r="G9181" s="21"/>
      <c r="H9181" s="20"/>
      <c r="I9181" s="20"/>
      <c r="J9181" s="20"/>
      <c r="K9181" s="20"/>
      <c r="L9181" s="20"/>
      <c r="M9181" s="20"/>
      <c r="N9181" s="20"/>
      <c r="O9181" s="22"/>
      <c r="P9181" s="20"/>
      <c r="Q9181" s="20"/>
      <c r="R9181" s="20"/>
      <c r="S9181" s="20"/>
      <c r="T9181" s="20"/>
      <c r="U9181" s="20"/>
      <c r="V9181" s="20"/>
      <c r="W9181" s="20"/>
      <c r="X9181" s="20"/>
      <c r="Y9181" s="20"/>
      <c r="Z9181" s="20"/>
      <c r="AA9181" s="20"/>
      <c r="AB9181" s="20"/>
      <c r="AC9181" s="20"/>
      <c r="AD9181" s="20"/>
      <c r="AE9181" s="20"/>
      <c r="AF9181" s="22"/>
      <c r="AG9181" s="20"/>
      <c r="AH9181" s="20"/>
      <c r="AI9181" s="20"/>
      <c r="AJ9181" s="20"/>
      <c r="AK9181" s="20"/>
      <c r="AL9181" s="20"/>
      <c r="AM9181" s="24" t="str">
        <f>IF($O9181="","",IF(DATEDIF($O9181,Lista!$V$2,"y")=122,"",DATEDIF($O9181,Lista!$V$2,"y")))</f>
        <v/>
      </c>
      <c r="AN9181" s="24" t="str">
        <f t="shared" si="429"/>
        <v/>
      </c>
      <c r="AO9181" s="24" t="str">
        <f t="shared" si="430"/>
        <v/>
      </c>
      <c r="AP9181" s="25" t="str">
        <f>IFERROR(VLOOKUP($R9181,Lista!$G$2:$H$15,2,FALSE),"")</f>
        <v/>
      </c>
      <c r="AQ9181" s="24" t="str">
        <f>IF(ISBLANK(G9181),"",IF(SUMPRODUCT((G$2:G9181=G9181)*1)&gt;1,0,1))</f>
        <v/>
      </c>
      <c r="AR9181" s="24" t="str">
        <f t="shared" si="431"/>
        <v/>
      </c>
    </row>
    <row r="9182" spans="2:44" x14ac:dyDescent="0.35">
      <c r="B9182" s="20"/>
      <c r="C9182" s="20"/>
      <c r="D9182" s="20"/>
      <c r="E9182" s="20"/>
      <c r="F9182" s="20"/>
      <c r="G9182" s="21"/>
      <c r="H9182" s="20"/>
      <c r="I9182" s="20"/>
      <c r="J9182" s="20"/>
      <c r="K9182" s="20"/>
      <c r="L9182" s="20"/>
      <c r="M9182" s="20"/>
      <c r="N9182" s="20"/>
      <c r="O9182" s="22"/>
      <c r="P9182" s="20"/>
      <c r="Q9182" s="20"/>
      <c r="R9182" s="20"/>
      <c r="S9182" s="20"/>
      <c r="T9182" s="20"/>
      <c r="U9182" s="20"/>
      <c r="V9182" s="20"/>
      <c r="W9182" s="20"/>
      <c r="X9182" s="20"/>
      <c r="Y9182" s="20"/>
      <c r="Z9182" s="20"/>
      <c r="AA9182" s="20"/>
      <c r="AB9182" s="20"/>
      <c r="AC9182" s="20"/>
      <c r="AD9182" s="20"/>
      <c r="AE9182" s="20"/>
      <c r="AF9182" s="22"/>
      <c r="AG9182" s="20"/>
      <c r="AH9182" s="20"/>
      <c r="AI9182" s="20"/>
      <c r="AJ9182" s="20"/>
      <c r="AK9182" s="20"/>
      <c r="AL9182" s="20"/>
      <c r="AM9182" s="24" t="str">
        <f>IF($O9182="","",IF(DATEDIF($O9182,Lista!$V$2,"y")=122,"",DATEDIF($O9182,Lista!$V$2,"y")))</f>
        <v/>
      </c>
      <c r="AN9182" s="24" t="str">
        <f t="shared" si="429"/>
        <v/>
      </c>
      <c r="AO9182" s="24" t="str">
        <f t="shared" si="430"/>
        <v/>
      </c>
      <c r="AP9182" s="25" t="str">
        <f>IFERROR(VLOOKUP($R9182,Lista!$G$2:$H$15,2,FALSE),"")</f>
        <v/>
      </c>
      <c r="AQ9182" s="24" t="str">
        <f>IF(ISBLANK(G9182),"",IF(SUMPRODUCT((G$2:G9182=G9182)*1)&gt;1,0,1))</f>
        <v/>
      </c>
      <c r="AR9182" s="24" t="str">
        <f t="shared" si="431"/>
        <v/>
      </c>
    </row>
    <row r="9183" spans="2:44" x14ac:dyDescent="0.35">
      <c r="B9183" s="20"/>
      <c r="C9183" s="20"/>
      <c r="D9183" s="20"/>
      <c r="E9183" s="20"/>
      <c r="F9183" s="20"/>
      <c r="G9183" s="21"/>
      <c r="H9183" s="20"/>
      <c r="I9183" s="20"/>
      <c r="J9183" s="20"/>
      <c r="K9183" s="20"/>
      <c r="L9183" s="20"/>
      <c r="M9183" s="20"/>
      <c r="N9183" s="20"/>
      <c r="O9183" s="22"/>
      <c r="P9183" s="20"/>
      <c r="Q9183" s="20"/>
      <c r="R9183" s="20"/>
      <c r="S9183" s="20"/>
      <c r="T9183" s="20"/>
      <c r="U9183" s="20"/>
      <c r="V9183" s="20"/>
      <c r="W9183" s="20"/>
      <c r="X9183" s="20"/>
      <c r="Y9183" s="20"/>
      <c r="Z9183" s="20"/>
      <c r="AA9183" s="20"/>
      <c r="AB9183" s="20"/>
      <c r="AC9183" s="20"/>
      <c r="AD9183" s="20"/>
      <c r="AE9183" s="20"/>
      <c r="AF9183" s="22"/>
      <c r="AG9183" s="20"/>
      <c r="AH9183" s="20"/>
      <c r="AI9183" s="20"/>
      <c r="AJ9183" s="20"/>
      <c r="AK9183" s="20"/>
      <c r="AL9183" s="20"/>
      <c r="AM9183" s="24" t="str">
        <f>IF($O9183="","",IF(DATEDIF($O9183,Lista!$V$2,"y")=122,"",DATEDIF($O9183,Lista!$V$2,"y")))</f>
        <v/>
      </c>
      <c r="AN9183" s="24" t="str">
        <f t="shared" si="429"/>
        <v/>
      </c>
      <c r="AO9183" s="24" t="str">
        <f t="shared" si="430"/>
        <v/>
      </c>
      <c r="AP9183" s="25" t="str">
        <f>IFERROR(VLOOKUP($R9183,Lista!$G$2:$H$15,2,FALSE),"")</f>
        <v/>
      </c>
      <c r="AQ9183" s="24" t="str">
        <f>IF(ISBLANK(G9183),"",IF(SUMPRODUCT((G$2:G9183=G9183)*1)&gt;1,0,1))</f>
        <v/>
      </c>
      <c r="AR9183" s="24" t="str">
        <f t="shared" si="431"/>
        <v/>
      </c>
    </row>
    <row r="9184" spans="2:44" x14ac:dyDescent="0.35">
      <c r="B9184" s="20"/>
      <c r="C9184" s="20"/>
      <c r="D9184" s="20"/>
      <c r="E9184" s="20"/>
      <c r="F9184" s="20"/>
      <c r="G9184" s="21"/>
      <c r="H9184" s="20"/>
      <c r="I9184" s="20"/>
      <c r="J9184" s="20"/>
      <c r="K9184" s="20"/>
      <c r="L9184" s="20"/>
      <c r="M9184" s="20"/>
      <c r="N9184" s="20"/>
      <c r="O9184" s="22"/>
      <c r="P9184" s="20"/>
      <c r="Q9184" s="20"/>
      <c r="R9184" s="20"/>
      <c r="S9184" s="20"/>
      <c r="T9184" s="20"/>
      <c r="U9184" s="20"/>
      <c r="V9184" s="20"/>
      <c r="W9184" s="20"/>
      <c r="X9184" s="20"/>
      <c r="Y9184" s="20"/>
      <c r="Z9184" s="20"/>
      <c r="AA9184" s="20"/>
      <c r="AB9184" s="20"/>
      <c r="AC9184" s="20"/>
      <c r="AD9184" s="20"/>
      <c r="AE9184" s="20"/>
      <c r="AF9184" s="22"/>
      <c r="AG9184" s="20"/>
      <c r="AH9184" s="20"/>
      <c r="AI9184" s="20"/>
      <c r="AJ9184" s="20"/>
      <c r="AK9184" s="20"/>
      <c r="AL9184" s="20"/>
      <c r="AM9184" s="24" t="str">
        <f>IF($O9184="","",IF(DATEDIF($O9184,Lista!$V$2,"y")=122,"",DATEDIF($O9184,Lista!$V$2,"y")))</f>
        <v/>
      </c>
      <c r="AN9184" s="24" t="str">
        <f t="shared" si="429"/>
        <v/>
      </c>
      <c r="AO9184" s="24" t="str">
        <f t="shared" si="430"/>
        <v/>
      </c>
      <c r="AP9184" s="25" t="str">
        <f>IFERROR(VLOOKUP($R9184,Lista!$G$2:$H$15,2,FALSE),"")</f>
        <v/>
      </c>
      <c r="AQ9184" s="24" t="str">
        <f>IF(ISBLANK(G9184),"",IF(SUMPRODUCT((G$2:G9184=G9184)*1)&gt;1,0,1))</f>
        <v/>
      </c>
      <c r="AR9184" s="24" t="str">
        <f t="shared" si="431"/>
        <v/>
      </c>
    </row>
    <row r="9185" spans="2:44" x14ac:dyDescent="0.35">
      <c r="B9185" s="20"/>
      <c r="C9185" s="20"/>
      <c r="D9185" s="20"/>
      <c r="E9185" s="20"/>
      <c r="F9185" s="20"/>
      <c r="G9185" s="21"/>
      <c r="H9185" s="20"/>
      <c r="I9185" s="20"/>
      <c r="J9185" s="20"/>
      <c r="K9185" s="20"/>
      <c r="L9185" s="20"/>
      <c r="M9185" s="20"/>
      <c r="N9185" s="20"/>
      <c r="O9185" s="22"/>
      <c r="P9185" s="20"/>
      <c r="Q9185" s="20"/>
      <c r="R9185" s="20"/>
      <c r="S9185" s="20"/>
      <c r="T9185" s="20"/>
      <c r="U9185" s="20"/>
      <c r="V9185" s="20"/>
      <c r="W9185" s="20"/>
      <c r="X9185" s="20"/>
      <c r="Y9185" s="20"/>
      <c r="Z9185" s="20"/>
      <c r="AA9185" s="20"/>
      <c r="AB9185" s="20"/>
      <c r="AC9185" s="20"/>
      <c r="AD9185" s="20"/>
      <c r="AE9185" s="20"/>
      <c r="AF9185" s="22"/>
      <c r="AG9185" s="20"/>
      <c r="AH9185" s="20"/>
      <c r="AI9185" s="20"/>
      <c r="AJ9185" s="20"/>
      <c r="AK9185" s="20"/>
      <c r="AL9185" s="20"/>
      <c r="AM9185" s="24" t="str">
        <f>IF($O9185="","",IF(DATEDIF($O9185,Lista!$V$2,"y")=122,"",DATEDIF($O9185,Lista!$V$2,"y")))</f>
        <v/>
      </c>
      <c r="AN9185" s="24" t="str">
        <f t="shared" si="429"/>
        <v/>
      </c>
      <c r="AO9185" s="24" t="str">
        <f t="shared" si="430"/>
        <v/>
      </c>
      <c r="AP9185" s="25" t="str">
        <f>IFERROR(VLOOKUP($R9185,Lista!$G$2:$H$15,2,FALSE),"")</f>
        <v/>
      </c>
      <c r="AQ9185" s="24" t="str">
        <f>IF(ISBLANK(G9185),"",IF(SUMPRODUCT((G$2:G9185=G9185)*1)&gt;1,0,1))</f>
        <v/>
      </c>
      <c r="AR9185" s="24" t="str">
        <f t="shared" si="431"/>
        <v/>
      </c>
    </row>
    <row r="9186" spans="2:44" x14ac:dyDescent="0.35">
      <c r="B9186" s="20"/>
      <c r="C9186" s="20"/>
      <c r="D9186" s="20"/>
      <c r="E9186" s="20"/>
      <c r="F9186" s="20"/>
      <c r="G9186" s="21"/>
      <c r="H9186" s="20"/>
      <c r="I9186" s="20"/>
      <c r="J9186" s="20"/>
      <c r="K9186" s="20"/>
      <c r="L9186" s="20"/>
      <c r="M9186" s="20"/>
      <c r="N9186" s="20"/>
      <c r="O9186" s="22"/>
      <c r="P9186" s="20"/>
      <c r="Q9186" s="20"/>
      <c r="R9186" s="20"/>
      <c r="S9186" s="20"/>
      <c r="T9186" s="20"/>
      <c r="U9186" s="20"/>
      <c r="V9186" s="20"/>
      <c r="W9186" s="20"/>
      <c r="X9186" s="20"/>
      <c r="Y9186" s="20"/>
      <c r="Z9186" s="20"/>
      <c r="AA9186" s="20"/>
      <c r="AB9186" s="20"/>
      <c r="AC9186" s="20"/>
      <c r="AD9186" s="20"/>
      <c r="AE9186" s="20"/>
      <c r="AF9186" s="22"/>
      <c r="AG9186" s="20"/>
      <c r="AH9186" s="20"/>
      <c r="AI9186" s="20"/>
      <c r="AJ9186" s="20"/>
      <c r="AK9186" s="20"/>
      <c r="AL9186" s="20"/>
      <c r="AM9186" s="24" t="str">
        <f>IF($O9186="","",IF(DATEDIF($O9186,Lista!$V$2,"y")=122,"",DATEDIF($O9186,Lista!$V$2,"y")))</f>
        <v/>
      </c>
      <c r="AN9186" s="24" t="str">
        <f t="shared" si="429"/>
        <v/>
      </c>
      <c r="AO9186" s="24" t="str">
        <f t="shared" si="430"/>
        <v/>
      </c>
      <c r="AP9186" s="25" t="str">
        <f>IFERROR(VLOOKUP($R9186,Lista!$G$2:$H$15,2,FALSE),"")</f>
        <v/>
      </c>
      <c r="AQ9186" s="24" t="str">
        <f>IF(ISBLANK(G9186),"",IF(SUMPRODUCT((G$2:G9186=G9186)*1)&gt;1,0,1))</f>
        <v/>
      </c>
      <c r="AR9186" s="24" t="str">
        <f t="shared" si="431"/>
        <v/>
      </c>
    </row>
    <row r="9187" spans="2:44" x14ac:dyDescent="0.35">
      <c r="B9187" s="20"/>
      <c r="C9187" s="20"/>
      <c r="D9187" s="20"/>
      <c r="E9187" s="20"/>
      <c r="F9187" s="20"/>
      <c r="G9187" s="21"/>
      <c r="H9187" s="20"/>
      <c r="I9187" s="20"/>
      <c r="J9187" s="20"/>
      <c r="K9187" s="20"/>
      <c r="L9187" s="20"/>
      <c r="M9187" s="20"/>
      <c r="N9187" s="20"/>
      <c r="O9187" s="22"/>
      <c r="P9187" s="20"/>
      <c r="Q9187" s="20"/>
      <c r="R9187" s="20"/>
      <c r="S9187" s="20"/>
      <c r="T9187" s="20"/>
      <c r="U9187" s="20"/>
      <c r="V9187" s="20"/>
      <c r="W9187" s="20"/>
      <c r="X9187" s="20"/>
      <c r="Y9187" s="20"/>
      <c r="Z9187" s="20"/>
      <c r="AA9187" s="20"/>
      <c r="AB9187" s="20"/>
      <c r="AC9187" s="20"/>
      <c r="AD9187" s="20"/>
      <c r="AE9187" s="20"/>
      <c r="AF9187" s="22"/>
      <c r="AG9187" s="20"/>
      <c r="AH9187" s="20"/>
      <c r="AI9187" s="20"/>
      <c r="AJ9187" s="20"/>
      <c r="AK9187" s="20"/>
      <c r="AL9187" s="20"/>
      <c r="AM9187" s="24" t="str">
        <f>IF($O9187="","",IF(DATEDIF($O9187,Lista!$V$2,"y")=122,"",DATEDIF($O9187,Lista!$V$2,"y")))</f>
        <v/>
      </c>
      <c r="AN9187" s="24" t="str">
        <f t="shared" si="429"/>
        <v/>
      </c>
      <c r="AO9187" s="24" t="str">
        <f t="shared" si="430"/>
        <v/>
      </c>
      <c r="AP9187" s="25" t="str">
        <f>IFERROR(VLOOKUP($R9187,Lista!$G$2:$H$15,2,FALSE),"")</f>
        <v/>
      </c>
      <c r="AQ9187" s="24" t="str">
        <f>IF(ISBLANK(G9187),"",IF(SUMPRODUCT((G$2:G9187=G9187)*1)&gt;1,0,1))</f>
        <v/>
      </c>
      <c r="AR9187" s="24" t="str">
        <f t="shared" si="431"/>
        <v/>
      </c>
    </row>
    <row r="9188" spans="2:44" x14ac:dyDescent="0.35">
      <c r="B9188" s="20"/>
      <c r="C9188" s="20"/>
      <c r="D9188" s="20"/>
      <c r="E9188" s="20"/>
      <c r="F9188" s="20"/>
      <c r="G9188" s="21"/>
      <c r="H9188" s="20"/>
      <c r="I9188" s="20"/>
      <c r="J9188" s="20"/>
      <c r="K9188" s="20"/>
      <c r="L9188" s="20"/>
      <c r="M9188" s="20"/>
      <c r="N9188" s="20"/>
      <c r="O9188" s="22"/>
      <c r="P9188" s="20"/>
      <c r="Q9188" s="20"/>
      <c r="R9188" s="20"/>
      <c r="S9188" s="20"/>
      <c r="T9188" s="20"/>
      <c r="U9188" s="20"/>
      <c r="V9188" s="20"/>
      <c r="W9188" s="20"/>
      <c r="X9188" s="20"/>
      <c r="Y9188" s="20"/>
      <c r="Z9188" s="20"/>
      <c r="AA9188" s="20"/>
      <c r="AB9188" s="20"/>
      <c r="AC9188" s="20"/>
      <c r="AD9188" s="20"/>
      <c r="AE9188" s="20"/>
      <c r="AF9188" s="22"/>
      <c r="AG9188" s="20"/>
      <c r="AH9188" s="20"/>
      <c r="AI9188" s="20"/>
      <c r="AJ9188" s="20"/>
      <c r="AK9188" s="20"/>
      <c r="AL9188" s="20"/>
      <c r="AM9188" s="24" t="str">
        <f>IF($O9188="","",IF(DATEDIF($O9188,Lista!$V$2,"y")=122,"",DATEDIF($O9188,Lista!$V$2,"y")))</f>
        <v/>
      </c>
      <c r="AN9188" s="24" t="str">
        <f t="shared" si="429"/>
        <v/>
      </c>
      <c r="AO9188" s="24" t="str">
        <f t="shared" si="430"/>
        <v/>
      </c>
      <c r="AP9188" s="25" t="str">
        <f>IFERROR(VLOOKUP($R9188,Lista!$G$2:$H$15,2,FALSE),"")</f>
        <v/>
      </c>
      <c r="AQ9188" s="24" t="str">
        <f>IF(ISBLANK(G9188),"",IF(SUMPRODUCT((G$2:G9188=G9188)*1)&gt;1,0,1))</f>
        <v/>
      </c>
      <c r="AR9188" s="24" t="str">
        <f t="shared" si="431"/>
        <v/>
      </c>
    </row>
    <row r="9189" spans="2:44" x14ac:dyDescent="0.35">
      <c r="B9189" s="20"/>
      <c r="C9189" s="20"/>
      <c r="D9189" s="20"/>
      <c r="E9189" s="20"/>
      <c r="F9189" s="20"/>
      <c r="G9189" s="21"/>
      <c r="H9189" s="20"/>
      <c r="I9189" s="20"/>
      <c r="J9189" s="20"/>
      <c r="K9189" s="20"/>
      <c r="L9189" s="20"/>
      <c r="M9189" s="20"/>
      <c r="N9189" s="20"/>
      <c r="O9189" s="22"/>
      <c r="P9189" s="20"/>
      <c r="Q9189" s="20"/>
      <c r="R9189" s="20"/>
      <c r="S9189" s="20"/>
      <c r="T9189" s="20"/>
      <c r="U9189" s="20"/>
      <c r="V9189" s="20"/>
      <c r="W9189" s="20"/>
      <c r="X9189" s="20"/>
      <c r="Y9189" s="20"/>
      <c r="Z9189" s="20"/>
      <c r="AA9189" s="20"/>
      <c r="AB9189" s="20"/>
      <c r="AC9189" s="20"/>
      <c r="AD9189" s="20"/>
      <c r="AE9189" s="20"/>
      <c r="AF9189" s="22"/>
      <c r="AG9189" s="20"/>
      <c r="AH9189" s="20"/>
      <c r="AI9189" s="20"/>
      <c r="AJ9189" s="20"/>
      <c r="AK9189" s="20"/>
      <c r="AL9189" s="20"/>
      <c r="AM9189" s="24" t="str">
        <f>IF($O9189="","",IF(DATEDIF($O9189,Lista!$V$2,"y")=122,"",DATEDIF($O9189,Lista!$V$2,"y")))</f>
        <v/>
      </c>
      <c r="AN9189" s="24" t="str">
        <f t="shared" si="429"/>
        <v/>
      </c>
      <c r="AO9189" s="24" t="str">
        <f t="shared" si="430"/>
        <v/>
      </c>
      <c r="AP9189" s="25" t="str">
        <f>IFERROR(VLOOKUP($R9189,Lista!$G$2:$H$15,2,FALSE),"")</f>
        <v/>
      </c>
      <c r="AQ9189" s="24" t="str">
        <f>IF(ISBLANK(G9189),"",IF(SUMPRODUCT((G$2:G9189=G9189)*1)&gt;1,0,1))</f>
        <v/>
      </c>
      <c r="AR9189" s="24" t="str">
        <f t="shared" si="431"/>
        <v/>
      </c>
    </row>
    <row r="9190" spans="2:44" x14ac:dyDescent="0.35">
      <c r="B9190" s="20"/>
      <c r="C9190" s="20"/>
      <c r="D9190" s="20"/>
      <c r="E9190" s="20"/>
      <c r="F9190" s="20"/>
      <c r="G9190" s="21"/>
      <c r="H9190" s="20"/>
      <c r="I9190" s="20"/>
      <c r="J9190" s="20"/>
      <c r="K9190" s="20"/>
      <c r="L9190" s="20"/>
      <c r="M9190" s="20"/>
      <c r="N9190" s="20"/>
      <c r="O9190" s="22"/>
      <c r="P9190" s="20"/>
      <c r="Q9190" s="20"/>
      <c r="R9190" s="20"/>
      <c r="S9190" s="20"/>
      <c r="T9190" s="20"/>
      <c r="U9190" s="20"/>
      <c r="V9190" s="20"/>
      <c r="W9190" s="20"/>
      <c r="X9190" s="20"/>
      <c r="Y9190" s="20"/>
      <c r="Z9190" s="20"/>
      <c r="AA9190" s="20"/>
      <c r="AB9190" s="20"/>
      <c r="AC9190" s="20"/>
      <c r="AD9190" s="20"/>
      <c r="AE9190" s="20"/>
      <c r="AF9190" s="22"/>
      <c r="AG9190" s="20"/>
      <c r="AH9190" s="20"/>
      <c r="AI9190" s="20"/>
      <c r="AJ9190" s="20"/>
      <c r="AK9190" s="20"/>
      <c r="AL9190" s="20"/>
      <c r="AM9190" s="24" t="str">
        <f>IF($O9190="","",IF(DATEDIF($O9190,Lista!$V$2,"y")=122,"",DATEDIF($O9190,Lista!$V$2,"y")))</f>
        <v/>
      </c>
      <c r="AN9190" s="24" t="str">
        <f t="shared" si="429"/>
        <v/>
      </c>
      <c r="AO9190" s="24" t="str">
        <f t="shared" si="430"/>
        <v/>
      </c>
      <c r="AP9190" s="25" t="str">
        <f>IFERROR(VLOOKUP($R9190,Lista!$G$2:$H$15,2,FALSE),"")</f>
        <v/>
      </c>
      <c r="AQ9190" s="24" t="str">
        <f>IF(ISBLANK(G9190),"",IF(SUMPRODUCT((G$2:G9190=G9190)*1)&gt;1,0,1))</f>
        <v/>
      </c>
      <c r="AR9190" s="24" t="str">
        <f t="shared" si="431"/>
        <v/>
      </c>
    </row>
    <row r="9191" spans="2:44" x14ac:dyDescent="0.35">
      <c r="B9191" s="20"/>
      <c r="C9191" s="20"/>
      <c r="D9191" s="20"/>
      <c r="E9191" s="20"/>
      <c r="F9191" s="20"/>
      <c r="G9191" s="21"/>
      <c r="H9191" s="20"/>
      <c r="I9191" s="20"/>
      <c r="J9191" s="20"/>
      <c r="K9191" s="20"/>
      <c r="L9191" s="20"/>
      <c r="M9191" s="20"/>
      <c r="N9191" s="20"/>
      <c r="O9191" s="22"/>
      <c r="P9191" s="20"/>
      <c r="Q9191" s="20"/>
      <c r="R9191" s="20"/>
      <c r="S9191" s="20"/>
      <c r="T9191" s="20"/>
      <c r="U9191" s="20"/>
      <c r="V9191" s="20"/>
      <c r="W9191" s="20"/>
      <c r="X9191" s="20"/>
      <c r="Y9191" s="20"/>
      <c r="Z9191" s="20"/>
      <c r="AA9191" s="20"/>
      <c r="AB9191" s="20"/>
      <c r="AC9191" s="20"/>
      <c r="AD9191" s="20"/>
      <c r="AE9191" s="20"/>
      <c r="AF9191" s="22"/>
      <c r="AG9191" s="20"/>
      <c r="AH9191" s="20"/>
      <c r="AI9191" s="20"/>
      <c r="AJ9191" s="20"/>
      <c r="AK9191" s="20"/>
      <c r="AL9191" s="20"/>
      <c r="AM9191" s="24" t="str">
        <f>IF($O9191="","",IF(DATEDIF($O9191,Lista!$V$2,"y")=122,"",DATEDIF($O9191,Lista!$V$2,"y")))</f>
        <v/>
      </c>
      <c r="AN9191" s="24" t="str">
        <f t="shared" si="429"/>
        <v/>
      </c>
      <c r="AO9191" s="24" t="str">
        <f t="shared" si="430"/>
        <v/>
      </c>
      <c r="AP9191" s="25" t="str">
        <f>IFERROR(VLOOKUP($R9191,Lista!$G$2:$H$15,2,FALSE),"")</f>
        <v/>
      </c>
      <c r="AQ9191" s="24" t="str">
        <f>IF(ISBLANK(G9191),"",IF(SUMPRODUCT((G$2:G9191=G9191)*1)&gt;1,0,1))</f>
        <v/>
      </c>
      <c r="AR9191" s="24" t="str">
        <f t="shared" si="431"/>
        <v/>
      </c>
    </row>
    <row r="9192" spans="2:44" x14ac:dyDescent="0.35">
      <c r="B9192" s="20"/>
      <c r="C9192" s="20"/>
      <c r="D9192" s="20"/>
      <c r="E9192" s="20"/>
      <c r="F9192" s="20"/>
      <c r="G9192" s="21"/>
      <c r="H9192" s="20"/>
      <c r="I9192" s="20"/>
      <c r="J9192" s="20"/>
      <c r="K9192" s="20"/>
      <c r="L9192" s="20"/>
      <c r="M9192" s="20"/>
      <c r="N9192" s="20"/>
      <c r="O9192" s="22"/>
      <c r="P9192" s="20"/>
      <c r="Q9192" s="20"/>
      <c r="R9192" s="20"/>
      <c r="S9192" s="20"/>
      <c r="T9192" s="20"/>
      <c r="U9192" s="20"/>
      <c r="V9192" s="20"/>
      <c r="W9192" s="20"/>
      <c r="X9192" s="20"/>
      <c r="Y9192" s="20"/>
      <c r="Z9192" s="20"/>
      <c r="AA9192" s="20"/>
      <c r="AB9192" s="20"/>
      <c r="AC9192" s="20"/>
      <c r="AD9192" s="20"/>
      <c r="AE9192" s="20"/>
      <c r="AF9192" s="22"/>
      <c r="AG9192" s="20"/>
      <c r="AH9192" s="20"/>
      <c r="AI9192" s="20"/>
      <c r="AJ9192" s="20"/>
      <c r="AK9192" s="20"/>
      <c r="AL9192" s="20"/>
      <c r="AM9192" s="24" t="str">
        <f>IF($O9192="","",IF(DATEDIF($O9192,Lista!$V$2,"y")=122,"",DATEDIF($O9192,Lista!$V$2,"y")))</f>
        <v/>
      </c>
      <c r="AN9192" s="24" t="str">
        <f t="shared" si="429"/>
        <v/>
      </c>
      <c r="AO9192" s="24" t="str">
        <f t="shared" si="430"/>
        <v/>
      </c>
      <c r="AP9192" s="25" t="str">
        <f>IFERROR(VLOOKUP($R9192,Lista!$G$2:$H$15,2,FALSE),"")</f>
        <v/>
      </c>
      <c r="AQ9192" s="24" t="str">
        <f>IF(ISBLANK(G9192),"",IF(SUMPRODUCT((G$2:G9192=G9192)*1)&gt;1,0,1))</f>
        <v/>
      </c>
      <c r="AR9192" s="24" t="str">
        <f t="shared" si="431"/>
        <v/>
      </c>
    </row>
    <row r="9193" spans="2:44" x14ac:dyDescent="0.35">
      <c r="B9193" s="20"/>
      <c r="C9193" s="20"/>
      <c r="D9193" s="20"/>
      <c r="E9193" s="20"/>
      <c r="F9193" s="20"/>
      <c r="G9193" s="21"/>
      <c r="H9193" s="20"/>
      <c r="I9193" s="20"/>
      <c r="J9193" s="20"/>
      <c r="K9193" s="20"/>
      <c r="L9193" s="20"/>
      <c r="M9193" s="20"/>
      <c r="N9193" s="20"/>
      <c r="O9193" s="22"/>
      <c r="P9193" s="20"/>
      <c r="Q9193" s="20"/>
      <c r="R9193" s="20"/>
      <c r="S9193" s="20"/>
      <c r="T9193" s="20"/>
      <c r="U9193" s="20"/>
      <c r="V9193" s="20"/>
      <c r="W9193" s="20"/>
      <c r="X9193" s="20"/>
      <c r="Y9193" s="20"/>
      <c r="Z9193" s="20"/>
      <c r="AA9193" s="20"/>
      <c r="AB9193" s="20"/>
      <c r="AC9193" s="20"/>
      <c r="AD9193" s="20"/>
      <c r="AE9193" s="20"/>
      <c r="AF9193" s="22"/>
      <c r="AG9193" s="20"/>
      <c r="AH9193" s="20"/>
      <c r="AI9193" s="20"/>
      <c r="AJ9193" s="20"/>
      <c r="AK9193" s="20"/>
      <c r="AL9193" s="20"/>
      <c r="AM9193" s="24" t="str">
        <f>IF($O9193="","",IF(DATEDIF($O9193,Lista!$V$2,"y")=122,"",DATEDIF($O9193,Lista!$V$2,"y")))</f>
        <v/>
      </c>
      <c r="AN9193" s="24" t="str">
        <f t="shared" si="429"/>
        <v/>
      </c>
      <c r="AO9193" s="24" t="str">
        <f t="shared" si="430"/>
        <v/>
      </c>
      <c r="AP9193" s="25" t="str">
        <f>IFERROR(VLOOKUP($R9193,Lista!$G$2:$H$15,2,FALSE),"")</f>
        <v/>
      </c>
      <c r="AQ9193" s="24" t="str">
        <f>IF(ISBLANK(G9193),"",IF(SUMPRODUCT((G$2:G9193=G9193)*1)&gt;1,0,1))</f>
        <v/>
      </c>
      <c r="AR9193" s="24" t="str">
        <f t="shared" si="431"/>
        <v/>
      </c>
    </row>
    <row r="9194" spans="2:44" x14ac:dyDescent="0.35">
      <c r="B9194" s="20"/>
      <c r="C9194" s="20"/>
      <c r="D9194" s="20"/>
      <c r="E9194" s="20"/>
      <c r="F9194" s="20"/>
      <c r="G9194" s="21"/>
      <c r="H9194" s="20"/>
      <c r="I9194" s="20"/>
      <c r="J9194" s="20"/>
      <c r="K9194" s="20"/>
      <c r="L9194" s="20"/>
      <c r="M9194" s="20"/>
      <c r="N9194" s="20"/>
      <c r="O9194" s="22"/>
      <c r="P9194" s="20"/>
      <c r="Q9194" s="20"/>
      <c r="R9194" s="20"/>
      <c r="S9194" s="20"/>
      <c r="T9194" s="20"/>
      <c r="U9194" s="20"/>
      <c r="V9194" s="20"/>
      <c r="W9194" s="20"/>
      <c r="X9194" s="20"/>
      <c r="Y9194" s="20"/>
      <c r="Z9194" s="20"/>
      <c r="AA9194" s="20"/>
      <c r="AB9194" s="20"/>
      <c r="AC9194" s="20"/>
      <c r="AD9194" s="20"/>
      <c r="AE9194" s="20"/>
      <c r="AF9194" s="22"/>
      <c r="AG9194" s="20"/>
      <c r="AH9194" s="20"/>
      <c r="AI9194" s="20"/>
      <c r="AJ9194" s="20"/>
      <c r="AK9194" s="20"/>
      <c r="AL9194" s="20"/>
      <c r="AM9194" s="24" t="str">
        <f>IF($O9194="","",IF(DATEDIF($O9194,Lista!$V$2,"y")=122,"",DATEDIF($O9194,Lista!$V$2,"y")))</f>
        <v/>
      </c>
      <c r="AN9194" s="24" t="str">
        <f t="shared" si="429"/>
        <v/>
      </c>
      <c r="AO9194" s="24" t="str">
        <f t="shared" si="430"/>
        <v/>
      </c>
      <c r="AP9194" s="25" t="str">
        <f>IFERROR(VLOOKUP($R9194,Lista!$G$2:$H$15,2,FALSE),"")</f>
        <v/>
      </c>
      <c r="AQ9194" s="24" t="str">
        <f>IF(ISBLANK(G9194),"",IF(SUMPRODUCT((G$2:G9194=G9194)*1)&gt;1,0,1))</f>
        <v/>
      </c>
      <c r="AR9194" s="24" t="str">
        <f t="shared" si="431"/>
        <v/>
      </c>
    </row>
    <row r="9195" spans="2:44" x14ac:dyDescent="0.35">
      <c r="B9195" s="20"/>
      <c r="C9195" s="20"/>
      <c r="D9195" s="20"/>
      <c r="E9195" s="20"/>
      <c r="F9195" s="20"/>
      <c r="G9195" s="21"/>
      <c r="H9195" s="20"/>
      <c r="I9195" s="20"/>
      <c r="J9195" s="20"/>
      <c r="K9195" s="20"/>
      <c r="L9195" s="20"/>
      <c r="M9195" s="20"/>
      <c r="N9195" s="20"/>
      <c r="O9195" s="22"/>
      <c r="P9195" s="20"/>
      <c r="Q9195" s="20"/>
      <c r="R9195" s="20"/>
      <c r="S9195" s="20"/>
      <c r="T9195" s="20"/>
      <c r="U9195" s="20"/>
      <c r="V9195" s="20"/>
      <c r="W9195" s="20"/>
      <c r="X9195" s="20"/>
      <c r="Y9195" s="20"/>
      <c r="Z9195" s="20"/>
      <c r="AA9195" s="20"/>
      <c r="AB9195" s="20"/>
      <c r="AC9195" s="20"/>
      <c r="AD9195" s="20"/>
      <c r="AE9195" s="20"/>
      <c r="AF9195" s="22"/>
      <c r="AG9195" s="20"/>
      <c r="AH9195" s="20"/>
      <c r="AI9195" s="20"/>
      <c r="AJ9195" s="20"/>
      <c r="AK9195" s="20"/>
      <c r="AL9195" s="20"/>
      <c r="AM9195" s="24" t="str">
        <f>IF($O9195="","",IF(DATEDIF($O9195,Lista!$V$2,"y")=122,"",DATEDIF($O9195,Lista!$V$2,"y")))</f>
        <v/>
      </c>
      <c r="AN9195" s="24" t="str">
        <f t="shared" si="429"/>
        <v/>
      </c>
      <c r="AO9195" s="24" t="str">
        <f t="shared" si="430"/>
        <v/>
      </c>
      <c r="AP9195" s="25" t="str">
        <f>IFERROR(VLOOKUP($R9195,Lista!$G$2:$H$15,2,FALSE),"")</f>
        <v/>
      </c>
      <c r="AQ9195" s="24" t="str">
        <f>IF(ISBLANK(G9195),"",IF(SUMPRODUCT((G$2:G9195=G9195)*1)&gt;1,0,1))</f>
        <v/>
      </c>
      <c r="AR9195" s="24" t="str">
        <f t="shared" si="431"/>
        <v/>
      </c>
    </row>
    <row r="9196" spans="2:44" x14ac:dyDescent="0.35">
      <c r="B9196" s="20"/>
      <c r="C9196" s="20"/>
      <c r="D9196" s="20"/>
      <c r="E9196" s="20"/>
      <c r="F9196" s="20"/>
      <c r="G9196" s="21"/>
      <c r="H9196" s="20"/>
      <c r="I9196" s="20"/>
      <c r="J9196" s="20"/>
      <c r="K9196" s="20"/>
      <c r="L9196" s="20"/>
      <c r="M9196" s="20"/>
      <c r="N9196" s="20"/>
      <c r="O9196" s="22"/>
      <c r="P9196" s="20"/>
      <c r="Q9196" s="20"/>
      <c r="R9196" s="20"/>
      <c r="S9196" s="20"/>
      <c r="T9196" s="20"/>
      <c r="U9196" s="20"/>
      <c r="V9196" s="20"/>
      <c r="W9196" s="20"/>
      <c r="X9196" s="20"/>
      <c r="Y9196" s="20"/>
      <c r="Z9196" s="20"/>
      <c r="AA9196" s="20"/>
      <c r="AB9196" s="20"/>
      <c r="AC9196" s="20"/>
      <c r="AD9196" s="20"/>
      <c r="AE9196" s="20"/>
      <c r="AF9196" s="22"/>
      <c r="AG9196" s="20"/>
      <c r="AH9196" s="20"/>
      <c r="AI9196" s="20"/>
      <c r="AJ9196" s="20"/>
      <c r="AK9196" s="20"/>
      <c r="AL9196" s="20"/>
      <c r="AM9196" s="24" t="str">
        <f>IF($O9196="","",IF(DATEDIF($O9196,Lista!$V$2,"y")=122,"",DATEDIF($O9196,Lista!$V$2,"y")))</f>
        <v/>
      </c>
      <c r="AN9196" s="24" t="str">
        <f t="shared" si="429"/>
        <v/>
      </c>
      <c r="AO9196" s="24" t="str">
        <f t="shared" si="430"/>
        <v/>
      </c>
      <c r="AP9196" s="25" t="str">
        <f>IFERROR(VLOOKUP($R9196,Lista!$G$2:$H$15,2,FALSE),"")</f>
        <v/>
      </c>
      <c r="AQ9196" s="24" t="str">
        <f>IF(ISBLANK(G9196),"",IF(SUMPRODUCT((G$2:G9196=G9196)*1)&gt;1,0,1))</f>
        <v/>
      </c>
      <c r="AR9196" s="24" t="str">
        <f t="shared" si="431"/>
        <v/>
      </c>
    </row>
    <row r="9197" spans="2:44" x14ac:dyDescent="0.35">
      <c r="B9197" s="20"/>
      <c r="C9197" s="20"/>
      <c r="D9197" s="20"/>
      <c r="E9197" s="20"/>
      <c r="F9197" s="20"/>
      <c r="G9197" s="21"/>
      <c r="H9197" s="20"/>
      <c r="I9197" s="20"/>
      <c r="J9197" s="20"/>
      <c r="K9197" s="20"/>
      <c r="L9197" s="20"/>
      <c r="M9197" s="20"/>
      <c r="N9197" s="20"/>
      <c r="O9197" s="22"/>
      <c r="P9197" s="20"/>
      <c r="Q9197" s="20"/>
      <c r="R9197" s="20"/>
      <c r="S9197" s="20"/>
      <c r="T9197" s="20"/>
      <c r="U9197" s="20"/>
      <c r="V9197" s="20"/>
      <c r="W9197" s="20"/>
      <c r="X9197" s="20"/>
      <c r="Y9197" s="20"/>
      <c r="Z9197" s="20"/>
      <c r="AA9197" s="20"/>
      <c r="AB9197" s="20"/>
      <c r="AC9197" s="20"/>
      <c r="AD9197" s="20"/>
      <c r="AE9197" s="20"/>
      <c r="AF9197" s="22"/>
      <c r="AG9197" s="20"/>
      <c r="AH9197" s="20"/>
      <c r="AI9197" s="20"/>
      <c r="AJ9197" s="20"/>
      <c r="AK9197" s="20"/>
      <c r="AL9197" s="20"/>
      <c r="AM9197" s="24" t="str">
        <f>IF($O9197="","",IF(DATEDIF($O9197,Lista!$V$2,"y")=122,"",DATEDIF($O9197,Lista!$V$2,"y")))</f>
        <v/>
      </c>
      <c r="AN9197" s="24" t="str">
        <f t="shared" si="429"/>
        <v/>
      </c>
      <c r="AO9197" s="24" t="str">
        <f t="shared" si="430"/>
        <v/>
      </c>
      <c r="AP9197" s="25" t="str">
        <f>IFERROR(VLOOKUP($R9197,Lista!$G$2:$H$15,2,FALSE),"")</f>
        <v/>
      </c>
      <c r="AQ9197" s="24" t="str">
        <f>IF(ISBLANK(G9197),"",IF(SUMPRODUCT((G$2:G9197=G9197)*1)&gt;1,0,1))</f>
        <v/>
      </c>
      <c r="AR9197" s="24" t="str">
        <f t="shared" si="431"/>
        <v/>
      </c>
    </row>
    <row r="9198" spans="2:44" x14ac:dyDescent="0.35">
      <c r="B9198" s="20"/>
      <c r="C9198" s="20"/>
      <c r="D9198" s="20"/>
      <c r="E9198" s="20"/>
      <c r="F9198" s="20"/>
      <c r="G9198" s="21"/>
      <c r="H9198" s="20"/>
      <c r="I9198" s="20"/>
      <c r="J9198" s="20"/>
      <c r="K9198" s="20"/>
      <c r="L9198" s="20"/>
      <c r="M9198" s="20"/>
      <c r="N9198" s="20"/>
      <c r="O9198" s="22"/>
      <c r="P9198" s="20"/>
      <c r="Q9198" s="20"/>
      <c r="R9198" s="20"/>
      <c r="S9198" s="20"/>
      <c r="T9198" s="20"/>
      <c r="U9198" s="20"/>
      <c r="V9198" s="20"/>
      <c r="W9198" s="20"/>
      <c r="X9198" s="20"/>
      <c r="Y9198" s="20"/>
      <c r="Z9198" s="20"/>
      <c r="AA9198" s="20"/>
      <c r="AB9198" s="20"/>
      <c r="AC9198" s="20"/>
      <c r="AD9198" s="20"/>
      <c r="AE9198" s="20"/>
      <c r="AF9198" s="22"/>
      <c r="AG9198" s="20"/>
      <c r="AH9198" s="20"/>
      <c r="AI9198" s="20"/>
      <c r="AJ9198" s="20"/>
      <c r="AK9198" s="20"/>
      <c r="AL9198" s="20"/>
      <c r="AM9198" s="24" t="str">
        <f>IF($O9198="","",IF(DATEDIF($O9198,Lista!$V$2,"y")=122,"",DATEDIF($O9198,Lista!$V$2,"y")))</f>
        <v/>
      </c>
      <c r="AN9198" s="24" t="str">
        <f t="shared" si="429"/>
        <v/>
      </c>
      <c r="AO9198" s="24" t="str">
        <f t="shared" si="430"/>
        <v/>
      </c>
      <c r="AP9198" s="25" t="str">
        <f>IFERROR(VLOOKUP($R9198,Lista!$G$2:$H$15,2,FALSE),"")</f>
        <v/>
      </c>
      <c r="AQ9198" s="24" t="str">
        <f>IF(ISBLANK(G9198),"",IF(SUMPRODUCT((G$2:G9198=G9198)*1)&gt;1,0,1))</f>
        <v/>
      </c>
      <c r="AR9198" s="24" t="str">
        <f t="shared" si="431"/>
        <v/>
      </c>
    </row>
    <row r="9199" spans="2:44" x14ac:dyDescent="0.35">
      <c r="B9199" s="20"/>
      <c r="C9199" s="20"/>
      <c r="D9199" s="20"/>
      <c r="E9199" s="20"/>
      <c r="F9199" s="20"/>
      <c r="G9199" s="21"/>
      <c r="H9199" s="20"/>
      <c r="I9199" s="20"/>
      <c r="J9199" s="20"/>
      <c r="K9199" s="20"/>
      <c r="L9199" s="20"/>
      <c r="M9199" s="20"/>
      <c r="N9199" s="20"/>
      <c r="O9199" s="22"/>
      <c r="P9199" s="20"/>
      <c r="Q9199" s="20"/>
      <c r="R9199" s="20"/>
      <c r="S9199" s="20"/>
      <c r="T9199" s="20"/>
      <c r="U9199" s="20"/>
      <c r="V9199" s="20"/>
      <c r="W9199" s="20"/>
      <c r="X9199" s="20"/>
      <c r="Y9199" s="20"/>
      <c r="Z9199" s="20"/>
      <c r="AA9199" s="20"/>
      <c r="AB9199" s="20"/>
      <c r="AC9199" s="20"/>
      <c r="AD9199" s="20"/>
      <c r="AE9199" s="20"/>
      <c r="AF9199" s="22"/>
      <c r="AG9199" s="20"/>
      <c r="AH9199" s="20"/>
      <c r="AI9199" s="20"/>
      <c r="AJ9199" s="20"/>
      <c r="AK9199" s="20"/>
      <c r="AL9199" s="20"/>
      <c r="AM9199" s="24" t="str">
        <f>IF($O9199="","",IF(DATEDIF($O9199,Lista!$V$2,"y")=122,"",DATEDIF($O9199,Lista!$V$2,"y")))</f>
        <v/>
      </c>
      <c r="AN9199" s="24" t="str">
        <f t="shared" si="429"/>
        <v/>
      </c>
      <c r="AO9199" s="24" t="str">
        <f t="shared" si="430"/>
        <v/>
      </c>
      <c r="AP9199" s="25" t="str">
        <f>IFERROR(VLOOKUP($R9199,Lista!$G$2:$H$15,2,FALSE),"")</f>
        <v/>
      </c>
      <c r="AQ9199" s="24" t="str">
        <f>IF(ISBLANK(G9199),"",IF(SUMPRODUCT((G$2:G9199=G9199)*1)&gt;1,0,1))</f>
        <v/>
      </c>
      <c r="AR9199" s="24" t="str">
        <f t="shared" si="431"/>
        <v/>
      </c>
    </row>
    <row r="9200" spans="2:44" x14ac:dyDescent="0.35">
      <c r="B9200" s="20"/>
      <c r="C9200" s="20"/>
      <c r="D9200" s="20"/>
      <c r="E9200" s="20"/>
      <c r="F9200" s="20"/>
      <c r="G9200" s="21"/>
      <c r="H9200" s="20"/>
      <c r="I9200" s="20"/>
      <c r="J9200" s="20"/>
      <c r="K9200" s="20"/>
      <c r="L9200" s="20"/>
      <c r="M9200" s="20"/>
      <c r="N9200" s="20"/>
      <c r="O9200" s="22"/>
      <c r="P9200" s="20"/>
      <c r="Q9200" s="20"/>
      <c r="R9200" s="20"/>
      <c r="S9200" s="20"/>
      <c r="T9200" s="20"/>
      <c r="U9200" s="20"/>
      <c r="V9200" s="20"/>
      <c r="W9200" s="20"/>
      <c r="X9200" s="20"/>
      <c r="Y9200" s="20"/>
      <c r="Z9200" s="20"/>
      <c r="AA9200" s="20"/>
      <c r="AB9200" s="20"/>
      <c r="AC9200" s="20"/>
      <c r="AD9200" s="20"/>
      <c r="AE9200" s="20"/>
      <c r="AF9200" s="22"/>
      <c r="AG9200" s="20"/>
      <c r="AH9200" s="20"/>
      <c r="AI9200" s="20"/>
      <c r="AJ9200" s="20"/>
      <c r="AK9200" s="20"/>
      <c r="AL9200" s="20"/>
      <c r="AM9200" s="24" t="str">
        <f>IF($O9200="","",IF(DATEDIF($O9200,Lista!$V$2,"y")=122,"",DATEDIF($O9200,Lista!$V$2,"y")))</f>
        <v/>
      </c>
      <c r="AN9200" s="24" t="str">
        <f t="shared" si="429"/>
        <v/>
      </c>
      <c r="AO9200" s="24" t="str">
        <f t="shared" si="430"/>
        <v/>
      </c>
      <c r="AP9200" s="25" t="str">
        <f>IFERROR(VLOOKUP($R9200,Lista!$G$2:$H$15,2,FALSE),"")</f>
        <v/>
      </c>
      <c r="AQ9200" s="24" t="str">
        <f>IF(ISBLANK(G9200),"",IF(SUMPRODUCT((G$2:G9200=G9200)*1)&gt;1,0,1))</f>
        <v/>
      </c>
      <c r="AR9200" s="24" t="str">
        <f t="shared" si="431"/>
        <v/>
      </c>
    </row>
    <row r="9201" spans="2:44" x14ac:dyDescent="0.35">
      <c r="B9201" s="20"/>
      <c r="C9201" s="20"/>
      <c r="D9201" s="20"/>
      <c r="E9201" s="20"/>
      <c r="F9201" s="20"/>
      <c r="G9201" s="21"/>
      <c r="H9201" s="20"/>
      <c r="I9201" s="20"/>
      <c r="J9201" s="20"/>
      <c r="K9201" s="20"/>
      <c r="L9201" s="20"/>
      <c r="M9201" s="20"/>
      <c r="N9201" s="20"/>
      <c r="O9201" s="22"/>
      <c r="P9201" s="20"/>
      <c r="Q9201" s="20"/>
      <c r="R9201" s="20"/>
      <c r="S9201" s="20"/>
      <c r="T9201" s="20"/>
      <c r="U9201" s="20"/>
      <c r="V9201" s="20"/>
      <c r="W9201" s="20"/>
      <c r="X9201" s="20"/>
      <c r="Y9201" s="20"/>
      <c r="Z9201" s="20"/>
      <c r="AA9201" s="20"/>
      <c r="AB9201" s="20"/>
      <c r="AC9201" s="20"/>
      <c r="AD9201" s="20"/>
      <c r="AE9201" s="20"/>
      <c r="AF9201" s="22"/>
      <c r="AG9201" s="20"/>
      <c r="AH9201" s="20"/>
      <c r="AI9201" s="20"/>
      <c r="AJ9201" s="20"/>
      <c r="AK9201" s="20"/>
      <c r="AL9201" s="20"/>
      <c r="AM9201" s="24" t="str">
        <f>IF($O9201="","",IF(DATEDIF($O9201,Lista!$V$2,"y")=122,"",DATEDIF($O9201,Lista!$V$2,"y")))</f>
        <v/>
      </c>
      <c r="AN9201" s="24" t="str">
        <f t="shared" si="429"/>
        <v/>
      </c>
      <c r="AO9201" s="24" t="str">
        <f t="shared" si="430"/>
        <v/>
      </c>
      <c r="AP9201" s="25" t="str">
        <f>IFERROR(VLOOKUP($R9201,Lista!$G$2:$H$15,2,FALSE),"")</f>
        <v/>
      </c>
      <c r="AQ9201" s="24" t="str">
        <f>IF(ISBLANK(G9201),"",IF(SUMPRODUCT((G$2:G9201=G9201)*1)&gt;1,0,1))</f>
        <v/>
      </c>
      <c r="AR9201" s="24" t="str">
        <f t="shared" si="431"/>
        <v/>
      </c>
    </row>
    <row r="9202" spans="2:44" x14ac:dyDescent="0.35">
      <c r="B9202" s="20"/>
      <c r="C9202" s="20"/>
      <c r="D9202" s="20"/>
      <c r="E9202" s="20"/>
      <c r="F9202" s="20"/>
      <c r="G9202" s="21"/>
      <c r="H9202" s="20"/>
      <c r="I9202" s="20"/>
      <c r="J9202" s="20"/>
      <c r="K9202" s="20"/>
      <c r="L9202" s="20"/>
      <c r="M9202" s="20"/>
      <c r="N9202" s="20"/>
      <c r="O9202" s="22"/>
      <c r="P9202" s="20"/>
      <c r="Q9202" s="20"/>
      <c r="R9202" s="20"/>
      <c r="S9202" s="20"/>
      <c r="T9202" s="20"/>
      <c r="U9202" s="20"/>
      <c r="V9202" s="20"/>
      <c r="W9202" s="20"/>
      <c r="X9202" s="20"/>
      <c r="Y9202" s="20"/>
      <c r="Z9202" s="20"/>
      <c r="AA9202" s="20"/>
      <c r="AB9202" s="20"/>
      <c r="AC9202" s="20"/>
      <c r="AD9202" s="20"/>
      <c r="AE9202" s="20"/>
      <c r="AF9202" s="22"/>
      <c r="AG9202" s="20"/>
      <c r="AH9202" s="20"/>
      <c r="AI9202" s="20"/>
      <c r="AJ9202" s="20"/>
      <c r="AK9202" s="20"/>
      <c r="AL9202" s="20"/>
      <c r="AM9202" s="24" t="str">
        <f>IF($O9202="","",IF(DATEDIF($O9202,Lista!$V$2,"y")=122,"",DATEDIF($O9202,Lista!$V$2,"y")))</f>
        <v/>
      </c>
      <c r="AN9202" s="24" t="str">
        <f t="shared" si="429"/>
        <v/>
      </c>
      <c r="AO9202" s="24" t="str">
        <f t="shared" si="430"/>
        <v/>
      </c>
      <c r="AP9202" s="25" t="str">
        <f>IFERROR(VLOOKUP($R9202,Lista!$G$2:$H$15,2,FALSE),"")</f>
        <v/>
      </c>
      <c r="AQ9202" s="24" t="str">
        <f>IF(ISBLANK(G9202),"",IF(SUMPRODUCT((G$2:G9202=G9202)*1)&gt;1,0,1))</f>
        <v/>
      </c>
      <c r="AR9202" s="24" t="str">
        <f t="shared" si="431"/>
        <v/>
      </c>
    </row>
    <row r="9203" spans="2:44" x14ac:dyDescent="0.35">
      <c r="B9203" s="20"/>
      <c r="C9203" s="20"/>
      <c r="D9203" s="20"/>
      <c r="E9203" s="20"/>
      <c r="F9203" s="20"/>
      <c r="G9203" s="21"/>
      <c r="H9203" s="20"/>
      <c r="I9203" s="20"/>
      <c r="J9203" s="20"/>
      <c r="K9203" s="20"/>
      <c r="L9203" s="20"/>
      <c r="M9203" s="20"/>
      <c r="N9203" s="20"/>
      <c r="O9203" s="22"/>
      <c r="P9203" s="20"/>
      <c r="Q9203" s="20"/>
      <c r="R9203" s="20"/>
      <c r="S9203" s="20"/>
      <c r="T9203" s="20"/>
      <c r="U9203" s="20"/>
      <c r="V9203" s="20"/>
      <c r="W9203" s="20"/>
      <c r="X9203" s="20"/>
      <c r="Y9203" s="20"/>
      <c r="Z9203" s="20"/>
      <c r="AA9203" s="20"/>
      <c r="AB9203" s="20"/>
      <c r="AC9203" s="20"/>
      <c r="AD9203" s="20"/>
      <c r="AE9203" s="20"/>
      <c r="AF9203" s="22"/>
      <c r="AG9203" s="20"/>
      <c r="AH9203" s="20"/>
      <c r="AI9203" s="20"/>
      <c r="AJ9203" s="20"/>
      <c r="AK9203" s="20"/>
      <c r="AL9203" s="20"/>
      <c r="AM9203" s="24" t="str">
        <f>IF($O9203="","",IF(DATEDIF($O9203,Lista!$V$2,"y")=122,"",DATEDIF($O9203,Lista!$V$2,"y")))</f>
        <v/>
      </c>
      <c r="AN9203" s="24" t="str">
        <f t="shared" si="429"/>
        <v/>
      </c>
      <c r="AO9203" s="24" t="str">
        <f t="shared" si="430"/>
        <v/>
      </c>
      <c r="AP9203" s="25" t="str">
        <f>IFERROR(VLOOKUP($R9203,Lista!$G$2:$H$15,2,FALSE),"")</f>
        <v/>
      </c>
      <c r="AQ9203" s="24" t="str">
        <f>IF(ISBLANK(G9203),"",IF(SUMPRODUCT((G$2:G9203=G9203)*1)&gt;1,0,1))</f>
        <v/>
      </c>
      <c r="AR9203" s="24" t="str">
        <f t="shared" si="431"/>
        <v/>
      </c>
    </row>
    <row r="9204" spans="2:44" x14ac:dyDescent="0.35">
      <c r="B9204" s="20"/>
      <c r="C9204" s="20"/>
      <c r="D9204" s="20"/>
      <c r="E9204" s="20"/>
      <c r="F9204" s="20"/>
      <c r="G9204" s="21"/>
      <c r="H9204" s="20"/>
      <c r="I9204" s="20"/>
      <c r="J9204" s="20"/>
      <c r="K9204" s="20"/>
      <c r="L9204" s="20"/>
      <c r="M9204" s="20"/>
      <c r="N9204" s="20"/>
      <c r="O9204" s="22"/>
      <c r="P9204" s="20"/>
      <c r="Q9204" s="20"/>
      <c r="R9204" s="20"/>
      <c r="S9204" s="20"/>
      <c r="T9204" s="20"/>
      <c r="U9204" s="20"/>
      <c r="V9204" s="20"/>
      <c r="W9204" s="20"/>
      <c r="X9204" s="20"/>
      <c r="Y9204" s="20"/>
      <c r="Z9204" s="20"/>
      <c r="AA9204" s="20"/>
      <c r="AB9204" s="20"/>
      <c r="AC9204" s="20"/>
      <c r="AD9204" s="20"/>
      <c r="AE9204" s="20"/>
      <c r="AF9204" s="22"/>
      <c r="AG9204" s="20"/>
      <c r="AH9204" s="20"/>
      <c r="AI9204" s="20"/>
      <c r="AJ9204" s="20"/>
      <c r="AK9204" s="20"/>
      <c r="AL9204" s="20"/>
      <c r="AM9204" s="24" t="str">
        <f>IF($O9204="","",IF(DATEDIF($O9204,Lista!$V$2,"y")=122,"",DATEDIF($O9204,Lista!$V$2,"y")))</f>
        <v/>
      </c>
      <c r="AN9204" s="24" t="str">
        <f t="shared" si="429"/>
        <v/>
      </c>
      <c r="AO9204" s="24" t="str">
        <f t="shared" si="430"/>
        <v/>
      </c>
      <c r="AP9204" s="25" t="str">
        <f>IFERROR(VLOOKUP($R9204,Lista!$G$2:$H$15,2,FALSE),"")</f>
        <v/>
      </c>
      <c r="AQ9204" s="24" t="str">
        <f>IF(ISBLANK(G9204),"",IF(SUMPRODUCT((G$2:G9204=G9204)*1)&gt;1,0,1))</f>
        <v/>
      </c>
      <c r="AR9204" s="24" t="str">
        <f t="shared" si="431"/>
        <v/>
      </c>
    </row>
    <row r="9205" spans="2:44" x14ac:dyDescent="0.35">
      <c r="B9205" s="20"/>
      <c r="C9205" s="20"/>
      <c r="D9205" s="20"/>
      <c r="E9205" s="20"/>
      <c r="F9205" s="20"/>
      <c r="G9205" s="21"/>
      <c r="H9205" s="20"/>
      <c r="I9205" s="20"/>
      <c r="J9205" s="20"/>
      <c r="K9205" s="20"/>
      <c r="L9205" s="20"/>
      <c r="M9205" s="20"/>
      <c r="N9205" s="20"/>
      <c r="O9205" s="22"/>
      <c r="P9205" s="20"/>
      <c r="Q9205" s="20"/>
      <c r="R9205" s="20"/>
      <c r="S9205" s="20"/>
      <c r="T9205" s="20"/>
      <c r="U9205" s="20"/>
      <c r="V9205" s="20"/>
      <c r="W9205" s="20"/>
      <c r="X9205" s="20"/>
      <c r="Y9205" s="20"/>
      <c r="Z9205" s="20"/>
      <c r="AA9205" s="20"/>
      <c r="AB9205" s="20"/>
      <c r="AC9205" s="20"/>
      <c r="AD9205" s="20"/>
      <c r="AE9205" s="20"/>
      <c r="AF9205" s="22"/>
      <c r="AG9205" s="20"/>
      <c r="AH9205" s="20"/>
      <c r="AI9205" s="20"/>
      <c r="AJ9205" s="20"/>
      <c r="AK9205" s="20"/>
      <c r="AL9205" s="20"/>
      <c r="AM9205" s="24" t="str">
        <f>IF($O9205="","",IF(DATEDIF($O9205,Lista!$V$2,"y")=122,"",DATEDIF($O9205,Lista!$V$2,"y")))</f>
        <v/>
      </c>
      <c r="AN9205" s="24" t="str">
        <f t="shared" si="429"/>
        <v/>
      </c>
      <c r="AO9205" s="24" t="str">
        <f t="shared" si="430"/>
        <v/>
      </c>
      <c r="AP9205" s="25" t="str">
        <f>IFERROR(VLOOKUP($R9205,Lista!$G$2:$H$15,2,FALSE),"")</f>
        <v/>
      </c>
      <c r="AQ9205" s="24" t="str">
        <f>IF(ISBLANK(G9205),"",IF(SUMPRODUCT((G$2:G9205=G9205)*1)&gt;1,0,1))</f>
        <v/>
      </c>
      <c r="AR9205" s="24" t="str">
        <f t="shared" si="431"/>
        <v/>
      </c>
    </row>
    <row r="9206" spans="2:44" x14ac:dyDescent="0.35">
      <c r="B9206" s="20"/>
      <c r="C9206" s="20"/>
      <c r="D9206" s="20"/>
      <c r="E9206" s="20"/>
      <c r="F9206" s="20"/>
      <c r="G9206" s="21"/>
      <c r="H9206" s="20"/>
      <c r="I9206" s="20"/>
      <c r="J9206" s="20"/>
      <c r="K9206" s="20"/>
      <c r="L9206" s="20"/>
      <c r="M9206" s="20"/>
      <c r="N9206" s="20"/>
      <c r="O9206" s="22"/>
      <c r="P9206" s="20"/>
      <c r="Q9206" s="20"/>
      <c r="R9206" s="20"/>
      <c r="S9206" s="20"/>
      <c r="T9206" s="20"/>
      <c r="U9206" s="20"/>
      <c r="V9206" s="20"/>
      <c r="W9206" s="20"/>
      <c r="X9206" s="20"/>
      <c r="Y9206" s="20"/>
      <c r="Z9206" s="20"/>
      <c r="AA9206" s="20"/>
      <c r="AB9206" s="20"/>
      <c r="AC9206" s="20"/>
      <c r="AD9206" s="20"/>
      <c r="AE9206" s="20"/>
      <c r="AF9206" s="22"/>
      <c r="AG9206" s="20"/>
      <c r="AH9206" s="20"/>
      <c r="AI9206" s="20"/>
      <c r="AJ9206" s="20"/>
      <c r="AK9206" s="20"/>
      <c r="AL9206" s="20"/>
      <c r="AM9206" s="24" t="str">
        <f>IF($O9206="","",IF(DATEDIF($O9206,Lista!$V$2,"y")=122,"",DATEDIF($O9206,Lista!$V$2,"y")))</f>
        <v/>
      </c>
      <c r="AN9206" s="24" t="str">
        <f t="shared" si="429"/>
        <v/>
      </c>
      <c r="AO9206" s="24" t="str">
        <f t="shared" si="430"/>
        <v/>
      </c>
      <c r="AP9206" s="25" t="str">
        <f>IFERROR(VLOOKUP($R9206,Lista!$G$2:$H$15,2,FALSE),"")</f>
        <v/>
      </c>
      <c r="AQ9206" s="24" t="str">
        <f>IF(ISBLANK(G9206),"",IF(SUMPRODUCT((G$2:G9206=G9206)*1)&gt;1,0,1))</f>
        <v/>
      </c>
      <c r="AR9206" s="24" t="str">
        <f t="shared" si="431"/>
        <v/>
      </c>
    </row>
    <row r="9207" spans="2:44" x14ac:dyDescent="0.35">
      <c r="B9207" s="20"/>
      <c r="C9207" s="20"/>
      <c r="D9207" s="20"/>
      <c r="E9207" s="20"/>
      <c r="F9207" s="20"/>
      <c r="G9207" s="21"/>
      <c r="H9207" s="20"/>
      <c r="I9207" s="20"/>
      <c r="J9207" s="20"/>
      <c r="K9207" s="20"/>
      <c r="L9207" s="20"/>
      <c r="M9207" s="20"/>
      <c r="N9207" s="20"/>
      <c r="O9207" s="22"/>
      <c r="P9207" s="20"/>
      <c r="Q9207" s="20"/>
      <c r="R9207" s="20"/>
      <c r="S9207" s="20"/>
      <c r="T9207" s="20"/>
      <c r="U9207" s="20"/>
      <c r="V9207" s="20"/>
      <c r="W9207" s="20"/>
      <c r="X9207" s="20"/>
      <c r="Y9207" s="20"/>
      <c r="Z9207" s="20"/>
      <c r="AA9207" s="20"/>
      <c r="AB9207" s="20"/>
      <c r="AC9207" s="20"/>
      <c r="AD9207" s="20"/>
      <c r="AE9207" s="20"/>
      <c r="AF9207" s="22"/>
      <c r="AG9207" s="20"/>
      <c r="AH9207" s="20"/>
      <c r="AI9207" s="20"/>
      <c r="AJ9207" s="20"/>
      <c r="AK9207" s="20"/>
      <c r="AL9207" s="20"/>
      <c r="AM9207" s="24" t="str">
        <f>IF($O9207="","",IF(DATEDIF($O9207,Lista!$V$2,"y")=122,"",DATEDIF($O9207,Lista!$V$2,"y")))</f>
        <v/>
      </c>
      <c r="AN9207" s="24" t="str">
        <f t="shared" si="429"/>
        <v/>
      </c>
      <c r="AO9207" s="24" t="str">
        <f t="shared" si="430"/>
        <v/>
      </c>
      <c r="AP9207" s="25" t="str">
        <f>IFERROR(VLOOKUP($R9207,Lista!$G$2:$H$15,2,FALSE),"")</f>
        <v/>
      </c>
      <c r="AQ9207" s="24" t="str">
        <f>IF(ISBLANK(G9207),"",IF(SUMPRODUCT((G$2:G9207=G9207)*1)&gt;1,0,1))</f>
        <v/>
      </c>
      <c r="AR9207" s="24" t="str">
        <f t="shared" si="431"/>
        <v/>
      </c>
    </row>
    <row r="9208" spans="2:44" x14ac:dyDescent="0.35">
      <c r="B9208" s="20"/>
      <c r="C9208" s="20"/>
      <c r="D9208" s="20"/>
      <c r="E9208" s="20"/>
      <c r="F9208" s="20"/>
      <c r="G9208" s="21"/>
      <c r="H9208" s="20"/>
      <c r="I9208" s="20"/>
      <c r="J9208" s="20"/>
      <c r="K9208" s="20"/>
      <c r="L9208" s="20"/>
      <c r="M9208" s="20"/>
      <c r="N9208" s="20"/>
      <c r="O9208" s="22"/>
      <c r="P9208" s="20"/>
      <c r="Q9208" s="20"/>
      <c r="R9208" s="20"/>
      <c r="S9208" s="20"/>
      <c r="T9208" s="20"/>
      <c r="U9208" s="20"/>
      <c r="V9208" s="20"/>
      <c r="W9208" s="20"/>
      <c r="X9208" s="20"/>
      <c r="Y9208" s="20"/>
      <c r="Z9208" s="20"/>
      <c r="AA9208" s="20"/>
      <c r="AB9208" s="20"/>
      <c r="AC9208" s="20"/>
      <c r="AD9208" s="20"/>
      <c r="AE9208" s="20"/>
      <c r="AF9208" s="22"/>
      <c r="AG9208" s="20"/>
      <c r="AH9208" s="20"/>
      <c r="AI9208" s="20"/>
      <c r="AJ9208" s="20"/>
      <c r="AK9208" s="20"/>
      <c r="AL9208" s="20"/>
      <c r="AM9208" s="24" t="str">
        <f>IF($O9208="","",IF(DATEDIF($O9208,Lista!$V$2,"y")=122,"",DATEDIF($O9208,Lista!$V$2,"y")))</f>
        <v/>
      </c>
      <c r="AN9208" s="24" t="str">
        <f t="shared" si="429"/>
        <v/>
      </c>
      <c r="AO9208" s="24" t="str">
        <f t="shared" si="430"/>
        <v/>
      </c>
      <c r="AP9208" s="25" t="str">
        <f>IFERROR(VLOOKUP($R9208,Lista!$G$2:$H$15,2,FALSE),"")</f>
        <v/>
      </c>
      <c r="AQ9208" s="24" t="str">
        <f>IF(ISBLANK(G9208),"",IF(SUMPRODUCT((G$2:G9208=G9208)*1)&gt;1,0,1))</f>
        <v/>
      </c>
      <c r="AR9208" s="24" t="str">
        <f t="shared" si="431"/>
        <v/>
      </c>
    </row>
    <row r="9209" spans="2:44" x14ac:dyDescent="0.35">
      <c r="B9209" s="20"/>
      <c r="C9209" s="20"/>
      <c r="D9209" s="20"/>
      <c r="E9209" s="20"/>
      <c r="F9209" s="20"/>
      <c r="G9209" s="21"/>
      <c r="H9209" s="20"/>
      <c r="I9209" s="20"/>
      <c r="J9209" s="20"/>
      <c r="K9209" s="20"/>
      <c r="L9209" s="20"/>
      <c r="M9209" s="20"/>
      <c r="N9209" s="20"/>
      <c r="O9209" s="22"/>
      <c r="P9209" s="20"/>
      <c r="Q9209" s="20"/>
      <c r="R9209" s="20"/>
      <c r="S9209" s="20"/>
      <c r="T9209" s="20"/>
      <c r="U9209" s="20"/>
      <c r="V9209" s="20"/>
      <c r="W9209" s="20"/>
      <c r="X9209" s="20"/>
      <c r="Y9209" s="20"/>
      <c r="Z9209" s="20"/>
      <c r="AA9209" s="20"/>
      <c r="AB9209" s="20"/>
      <c r="AC9209" s="20"/>
      <c r="AD9209" s="20"/>
      <c r="AE9209" s="20"/>
      <c r="AF9209" s="22"/>
      <c r="AG9209" s="20"/>
      <c r="AH9209" s="20"/>
      <c r="AI9209" s="20"/>
      <c r="AJ9209" s="20"/>
      <c r="AK9209" s="20"/>
      <c r="AL9209" s="20"/>
      <c r="AM9209" s="24" t="str">
        <f>IF($O9209="","",IF(DATEDIF($O9209,Lista!$V$2,"y")=122,"",DATEDIF($O9209,Lista!$V$2,"y")))</f>
        <v/>
      </c>
      <c r="AN9209" s="24" t="str">
        <f t="shared" si="429"/>
        <v/>
      </c>
      <c r="AO9209" s="24" t="str">
        <f t="shared" si="430"/>
        <v/>
      </c>
      <c r="AP9209" s="25" t="str">
        <f>IFERROR(VLOOKUP($R9209,Lista!$G$2:$H$15,2,FALSE),"")</f>
        <v/>
      </c>
      <c r="AQ9209" s="24" t="str">
        <f>IF(ISBLANK(G9209),"",IF(SUMPRODUCT((G$2:G9209=G9209)*1)&gt;1,0,1))</f>
        <v/>
      </c>
      <c r="AR9209" s="24" t="str">
        <f t="shared" si="431"/>
        <v/>
      </c>
    </row>
    <row r="9210" spans="2:44" x14ac:dyDescent="0.35">
      <c r="B9210" s="20"/>
      <c r="C9210" s="20"/>
      <c r="D9210" s="20"/>
      <c r="E9210" s="20"/>
      <c r="F9210" s="20"/>
      <c r="G9210" s="21"/>
      <c r="H9210" s="20"/>
      <c r="I9210" s="20"/>
      <c r="J9210" s="20"/>
      <c r="K9210" s="20"/>
      <c r="L9210" s="20"/>
      <c r="M9210" s="20"/>
      <c r="N9210" s="20"/>
      <c r="O9210" s="22"/>
      <c r="P9210" s="20"/>
      <c r="Q9210" s="20"/>
      <c r="R9210" s="20"/>
      <c r="S9210" s="20"/>
      <c r="T9210" s="20"/>
      <c r="U9210" s="20"/>
      <c r="V9210" s="20"/>
      <c r="W9210" s="20"/>
      <c r="X9210" s="20"/>
      <c r="Y9210" s="20"/>
      <c r="Z9210" s="20"/>
      <c r="AA9210" s="20"/>
      <c r="AB9210" s="20"/>
      <c r="AC9210" s="20"/>
      <c r="AD9210" s="20"/>
      <c r="AE9210" s="20"/>
      <c r="AF9210" s="22"/>
      <c r="AG9210" s="20"/>
      <c r="AH9210" s="20"/>
      <c r="AI9210" s="20"/>
      <c r="AJ9210" s="20"/>
      <c r="AK9210" s="20"/>
      <c r="AL9210" s="20"/>
      <c r="AM9210" s="24" t="str">
        <f>IF($O9210="","",IF(DATEDIF($O9210,Lista!$V$2,"y")=122,"",DATEDIF($O9210,Lista!$V$2,"y")))</f>
        <v/>
      </c>
      <c r="AN9210" s="24" t="str">
        <f t="shared" si="429"/>
        <v/>
      </c>
      <c r="AO9210" s="24" t="str">
        <f t="shared" si="430"/>
        <v/>
      </c>
      <c r="AP9210" s="25" t="str">
        <f>IFERROR(VLOOKUP($R9210,Lista!$G$2:$H$15,2,FALSE),"")</f>
        <v/>
      </c>
      <c r="AQ9210" s="24" t="str">
        <f>IF(ISBLANK(G9210),"",IF(SUMPRODUCT((G$2:G9210=G9210)*1)&gt;1,0,1))</f>
        <v/>
      </c>
      <c r="AR9210" s="24" t="str">
        <f t="shared" si="431"/>
        <v/>
      </c>
    </row>
    <row r="9211" spans="2:44" x14ac:dyDescent="0.35">
      <c r="B9211" s="20"/>
      <c r="C9211" s="20"/>
      <c r="D9211" s="20"/>
      <c r="E9211" s="20"/>
      <c r="F9211" s="20"/>
      <c r="G9211" s="21"/>
      <c r="H9211" s="20"/>
      <c r="I9211" s="20"/>
      <c r="J9211" s="20"/>
      <c r="K9211" s="20"/>
      <c r="L9211" s="20"/>
      <c r="M9211" s="20"/>
      <c r="N9211" s="20"/>
      <c r="O9211" s="22"/>
      <c r="P9211" s="20"/>
      <c r="Q9211" s="20"/>
      <c r="R9211" s="20"/>
      <c r="S9211" s="20"/>
      <c r="T9211" s="20"/>
      <c r="U9211" s="20"/>
      <c r="V9211" s="20"/>
      <c r="W9211" s="20"/>
      <c r="X9211" s="20"/>
      <c r="Y9211" s="20"/>
      <c r="Z9211" s="20"/>
      <c r="AA9211" s="20"/>
      <c r="AB9211" s="20"/>
      <c r="AC9211" s="20"/>
      <c r="AD9211" s="20"/>
      <c r="AE9211" s="20"/>
      <c r="AF9211" s="22"/>
      <c r="AG9211" s="20"/>
      <c r="AH9211" s="20"/>
      <c r="AI9211" s="20"/>
      <c r="AJ9211" s="20"/>
      <c r="AK9211" s="20"/>
      <c r="AL9211" s="20"/>
      <c r="AM9211" s="24" t="str">
        <f>IF($O9211="","",IF(DATEDIF($O9211,Lista!$V$2,"y")=122,"",DATEDIF($O9211,Lista!$V$2,"y")))</f>
        <v/>
      </c>
      <c r="AN9211" s="24" t="str">
        <f t="shared" si="429"/>
        <v/>
      </c>
      <c r="AO9211" s="24" t="str">
        <f t="shared" si="430"/>
        <v/>
      </c>
      <c r="AP9211" s="25" t="str">
        <f>IFERROR(VLOOKUP($R9211,Lista!$G$2:$H$15,2,FALSE),"")</f>
        <v/>
      </c>
      <c r="AQ9211" s="24" t="str">
        <f>IF(ISBLANK(G9211),"",IF(SUMPRODUCT((G$2:G9211=G9211)*1)&gt;1,0,1))</f>
        <v/>
      </c>
      <c r="AR9211" s="24" t="str">
        <f t="shared" si="431"/>
        <v/>
      </c>
    </row>
    <row r="9212" spans="2:44" x14ac:dyDescent="0.35">
      <c r="B9212" s="20"/>
      <c r="C9212" s="20"/>
      <c r="D9212" s="20"/>
      <c r="E9212" s="20"/>
      <c r="F9212" s="20"/>
      <c r="G9212" s="21"/>
      <c r="H9212" s="20"/>
      <c r="I9212" s="20"/>
      <c r="J9212" s="20"/>
      <c r="K9212" s="20"/>
      <c r="L9212" s="20"/>
      <c r="M9212" s="20"/>
      <c r="N9212" s="20"/>
      <c r="O9212" s="22"/>
      <c r="P9212" s="20"/>
      <c r="Q9212" s="20"/>
      <c r="R9212" s="20"/>
      <c r="S9212" s="20"/>
      <c r="T9212" s="20"/>
      <c r="U9212" s="20"/>
      <c r="V9212" s="20"/>
      <c r="W9212" s="20"/>
      <c r="X9212" s="20"/>
      <c r="Y9212" s="20"/>
      <c r="Z9212" s="20"/>
      <c r="AA9212" s="20"/>
      <c r="AB9212" s="20"/>
      <c r="AC9212" s="20"/>
      <c r="AD9212" s="20"/>
      <c r="AE9212" s="20"/>
      <c r="AF9212" s="22"/>
      <c r="AG9212" s="20"/>
      <c r="AH9212" s="20"/>
      <c r="AI9212" s="20"/>
      <c r="AJ9212" s="20"/>
      <c r="AK9212" s="20"/>
      <c r="AL9212" s="20"/>
      <c r="AM9212" s="24" t="str">
        <f>IF($O9212="","",IF(DATEDIF($O9212,Lista!$V$2,"y")=122,"",DATEDIF($O9212,Lista!$V$2,"y")))</f>
        <v/>
      </c>
      <c r="AN9212" s="24" t="str">
        <f t="shared" si="429"/>
        <v/>
      </c>
      <c r="AO9212" s="24" t="str">
        <f t="shared" si="430"/>
        <v/>
      </c>
      <c r="AP9212" s="25" t="str">
        <f>IFERROR(VLOOKUP($R9212,Lista!$G$2:$H$15,2,FALSE),"")</f>
        <v/>
      </c>
      <c r="AQ9212" s="24" t="str">
        <f>IF(ISBLANK(G9212),"",IF(SUMPRODUCT((G$2:G9212=G9212)*1)&gt;1,0,1))</f>
        <v/>
      </c>
      <c r="AR9212" s="24" t="str">
        <f t="shared" si="431"/>
        <v/>
      </c>
    </row>
    <row r="9213" spans="2:44" x14ac:dyDescent="0.35">
      <c r="B9213" s="20"/>
      <c r="C9213" s="20"/>
      <c r="D9213" s="20"/>
      <c r="E9213" s="20"/>
      <c r="F9213" s="20"/>
      <c r="G9213" s="21"/>
      <c r="H9213" s="20"/>
      <c r="I9213" s="20"/>
      <c r="J9213" s="20"/>
      <c r="K9213" s="20"/>
      <c r="L9213" s="20"/>
      <c r="M9213" s="20"/>
      <c r="N9213" s="20"/>
      <c r="O9213" s="22"/>
      <c r="P9213" s="20"/>
      <c r="Q9213" s="20"/>
      <c r="R9213" s="20"/>
      <c r="S9213" s="20"/>
      <c r="T9213" s="20"/>
      <c r="U9213" s="20"/>
      <c r="V9213" s="20"/>
      <c r="W9213" s="20"/>
      <c r="X9213" s="20"/>
      <c r="Y9213" s="20"/>
      <c r="Z9213" s="20"/>
      <c r="AA9213" s="20"/>
      <c r="AB9213" s="20"/>
      <c r="AC9213" s="20"/>
      <c r="AD9213" s="20"/>
      <c r="AE9213" s="20"/>
      <c r="AF9213" s="22"/>
      <c r="AG9213" s="20"/>
      <c r="AH9213" s="20"/>
      <c r="AI9213" s="20"/>
      <c r="AJ9213" s="20"/>
      <c r="AK9213" s="20"/>
      <c r="AL9213" s="20"/>
      <c r="AM9213" s="24" t="str">
        <f>IF($O9213="","",IF(DATEDIF($O9213,Lista!$V$2,"y")=122,"",DATEDIF($O9213,Lista!$V$2,"y")))</f>
        <v/>
      </c>
      <c r="AN9213" s="24" t="str">
        <f t="shared" si="429"/>
        <v/>
      </c>
      <c r="AO9213" s="24" t="str">
        <f t="shared" si="430"/>
        <v/>
      </c>
      <c r="AP9213" s="25" t="str">
        <f>IFERROR(VLOOKUP($R9213,Lista!$G$2:$H$15,2,FALSE),"")</f>
        <v/>
      </c>
      <c r="AQ9213" s="24" t="str">
        <f>IF(ISBLANK(G9213),"",IF(SUMPRODUCT((G$2:G9213=G9213)*1)&gt;1,0,1))</f>
        <v/>
      </c>
      <c r="AR9213" s="24" t="str">
        <f t="shared" si="431"/>
        <v/>
      </c>
    </row>
    <row r="9214" spans="2:44" x14ac:dyDescent="0.35">
      <c r="B9214" s="20"/>
      <c r="C9214" s="20"/>
      <c r="D9214" s="20"/>
      <c r="E9214" s="20"/>
      <c r="F9214" s="20"/>
      <c r="G9214" s="21"/>
      <c r="H9214" s="20"/>
      <c r="I9214" s="20"/>
      <c r="J9214" s="20"/>
      <c r="K9214" s="20"/>
      <c r="L9214" s="20"/>
      <c r="M9214" s="20"/>
      <c r="N9214" s="20"/>
      <c r="O9214" s="22"/>
      <c r="P9214" s="20"/>
      <c r="Q9214" s="20"/>
      <c r="R9214" s="20"/>
      <c r="S9214" s="20"/>
      <c r="T9214" s="20"/>
      <c r="U9214" s="20"/>
      <c r="V9214" s="20"/>
      <c r="W9214" s="20"/>
      <c r="X9214" s="20"/>
      <c r="Y9214" s="20"/>
      <c r="Z9214" s="20"/>
      <c r="AA9214" s="20"/>
      <c r="AB9214" s="20"/>
      <c r="AC9214" s="20"/>
      <c r="AD9214" s="20"/>
      <c r="AE9214" s="20"/>
      <c r="AF9214" s="22"/>
      <c r="AG9214" s="20"/>
      <c r="AH9214" s="20"/>
      <c r="AI9214" s="20"/>
      <c r="AJ9214" s="20"/>
      <c r="AK9214" s="20"/>
      <c r="AL9214" s="20"/>
      <c r="AM9214" s="24" t="str">
        <f>IF($O9214="","",IF(DATEDIF($O9214,Lista!$V$2,"y")=122,"",DATEDIF($O9214,Lista!$V$2,"y")))</f>
        <v/>
      </c>
      <c r="AN9214" s="24" t="str">
        <f t="shared" si="429"/>
        <v/>
      </c>
      <c r="AO9214" s="24" t="str">
        <f t="shared" si="430"/>
        <v/>
      </c>
      <c r="AP9214" s="25" t="str">
        <f>IFERROR(VLOOKUP($R9214,Lista!$G$2:$H$15,2,FALSE),"")</f>
        <v/>
      </c>
      <c r="AQ9214" s="24" t="str">
        <f>IF(ISBLANK(G9214),"",IF(SUMPRODUCT((G$2:G9214=G9214)*1)&gt;1,0,1))</f>
        <v/>
      </c>
      <c r="AR9214" s="24" t="str">
        <f t="shared" si="431"/>
        <v/>
      </c>
    </row>
    <row r="9215" spans="2:44" x14ac:dyDescent="0.35">
      <c r="B9215" s="20"/>
      <c r="C9215" s="20"/>
      <c r="D9215" s="20"/>
      <c r="E9215" s="20"/>
      <c r="F9215" s="20"/>
      <c r="G9215" s="21"/>
      <c r="H9215" s="20"/>
      <c r="I9215" s="20"/>
      <c r="J9215" s="20"/>
      <c r="K9215" s="20"/>
      <c r="L9215" s="20"/>
      <c r="M9215" s="20"/>
      <c r="N9215" s="20"/>
      <c r="O9215" s="22"/>
      <c r="P9215" s="20"/>
      <c r="Q9215" s="20"/>
      <c r="R9215" s="20"/>
      <c r="S9215" s="20"/>
      <c r="T9215" s="20"/>
      <c r="U9215" s="20"/>
      <c r="V9215" s="20"/>
      <c r="W9215" s="20"/>
      <c r="X9215" s="20"/>
      <c r="Y9215" s="20"/>
      <c r="Z9215" s="20"/>
      <c r="AA9215" s="20"/>
      <c r="AB9215" s="20"/>
      <c r="AC9215" s="20"/>
      <c r="AD9215" s="20"/>
      <c r="AE9215" s="20"/>
      <c r="AF9215" s="22"/>
      <c r="AG9215" s="20"/>
      <c r="AH9215" s="20"/>
      <c r="AI9215" s="20"/>
      <c r="AJ9215" s="20"/>
      <c r="AK9215" s="20"/>
      <c r="AL9215" s="20"/>
      <c r="AM9215" s="24" t="str">
        <f>IF($O9215="","",IF(DATEDIF($O9215,Lista!$V$2,"y")=122,"",DATEDIF($O9215,Lista!$V$2,"y")))</f>
        <v/>
      </c>
      <c r="AN9215" s="24" t="str">
        <f t="shared" si="429"/>
        <v/>
      </c>
      <c r="AO9215" s="24" t="str">
        <f t="shared" si="430"/>
        <v/>
      </c>
      <c r="AP9215" s="25" t="str">
        <f>IFERROR(VLOOKUP($R9215,Lista!$G$2:$H$15,2,FALSE),"")</f>
        <v/>
      </c>
      <c r="AQ9215" s="24" t="str">
        <f>IF(ISBLANK(G9215),"",IF(SUMPRODUCT((G$2:G9215=G9215)*1)&gt;1,0,1))</f>
        <v/>
      </c>
      <c r="AR9215" s="24" t="str">
        <f t="shared" si="431"/>
        <v/>
      </c>
    </row>
    <row r="9216" spans="2:44" x14ac:dyDescent="0.35">
      <c r="B9216" s="20"/>
      <c r="C9216" s="20"/>
      <c r="D9216" s="20"/>
      <c r="E9216" s="20"/>
      <c r="F9216" s="20"/>
      <c r="G9216" s="21"/>
      <c r="H9216" s="20"/>
      <c r="I9216" s="20"/>
      <c r="J9216" s="20"/>
      <c r="K9216" s="20"/>
      <c r="L9216" s="20"/>
      <c r="M9216" s="20"/>
      <c r="N9216" s="20"/>
      <c r="O9216" s="22"/>
      <c r="P9216" s="20"/>
      <c r="Q9216" s="20"/>
      <c r="R9216" s="20"/>
      <c r="S9216" s="20"/>
      <c r="T9216" s="20"/>
      <c r="U9216" s="20"/>
      <c r="V9216" s="20"/>
      <c r="W9216" s="20"/>
      <c r="X9216" s="20"/>
      <c r="Y9216" s="20"/>
      <c r="Z9216" s="20"/>
      <c r="AA9216" s="20"/>
      <c r="AB9216" s="20"/>
      <c r="AC9216" s="20"/>
      <c r="AD9216" s="20"/>
      <c r="AE9216" s="20"/>
      <c r="AF9216" s="22"/>
      <c r="AG9216" s="20"/>
      <c r="AH9216" s="20"/>
      <c r="AI9216" s="20"/>
      <c r="AJ9216" s="20"/>
      <c r="AK9216" s="20"/>
      <c r="AL9216" s="20"/>
      <c r="AM9216" s="24" t="str">
        <f>IF($O9216="","",IF(DATEDIF($O9216,Lista!$V$2,"y")=122,"",DATEDIF($O9216,Lista!$V$2,"y")))</f>
        <v/>
      </c>
      <c r="AN9216" s="24" t="str">
        <f t="shared" si="429"/>
        <v/>
      </c>
      <c r="AO9216" s="24" t="str">
        <f t="shared" si="430"/>
        <v/>
      </c>
      <c r="AP9216" s="25" t="str">
        <f>IFERROR(VLOOKUP($R9216,Lista!$G$2:$H$15,2,FALSE),"")</f>
        <v/>
      </c>
      <c r="AQ9216" s="24" t="str">
        <f>IF(ISBLANK(G9216),"",IF(SUMPRODUCT((G$2:G9216=G9216)*1)&gt;1,0,1))</f>
        <v/>
      </c>
      <c r="AR9216" s="24" t="str">
        <f t="shared" si="431"/>
        <v/>
      </c>
    </row>
    <row r="9217" spans="2:44" x14ac:dyDescent="0.35">
      <c r="B9217" s="20"/>
      <c r="C9217" s="20"/>
      <c r="D9217" s="20"/>
      <c r="E9217" s="20"/>
      <c r="F9217" s="20"/>
      <c r="G9217" s="21"/>
      <c r="H9217" s="20"/>
      <c r="I9217" s="20"/>
      <c r="J9217" s="20"/>
      <c r="K9217" s="20"/>
      <c r="L9217" s="20"/>
      <c r="M9217" s="20"/>
      <c r="N9217" s="20"/>
      <c r="O9217" s="22"/>
      <c r="P9217" s="20"/>
      <c r="Q9217" s="20"/>
      <c r="R9217" s="20"/>
      <c r="S9217" s="20"/>
      <c r="T9217" s="20"/>
      <c r="U9217" s="20"/>
      <c r="V9217" s="20"/>
      <c r="W9217" s="20"/>
      <c r="X9217" s="20"/>
      <c r="Y9217" s="20"/>
      <c r="Z9217" s="20"/>
      <c r="AA9217" s="20"/>
      <c r="AB9217" s="20"/>
      <c r="AC9217" s="20"/>
      <c r="AD9217" s="20"/>
      <c r="AE9217" s="20"/>
      <c r="AF9217" s="22"/>
      <c r="AG9217" s="20"/>
      <c r="AH9217" s="20"/>
      <c r="AI9217" s="20"/>
      <c r="AJ9217" s="20"/>
      <c r="AK9217" s="20"/>
      <c r="AL9217" s="20"/>
      <c r="AM9217" s="24" t="str">
        <f>IF($O9217="","",IF(DATEDIF($O9217,Lista!$V$2,"y")=122,"",DATEDIF($O9217,Lista!$V$2,"y")))</f>
        <v/>
      </c>
      <c r="AN9217" s="24" t="str">
        <f t="shared" si="429"/>
        <v/>
      </c>
      <c r="AO9217" s="24" t="str">
        <f t="shared" si="430"/>
        <v/>
      </c>
      <c r="AP9217" s="25" t="str">
        <f>IFERROR(VLOOKUP($R9217,Lista!$G$2:$H$15,2,FALSE),"")</f>
        <v/>
      </c>
      <c r="AQ9217" s="24" t="str">
        <f>IF(ISBLANK(G9217),"",IF(SUMPRODUCT((G$2:G9217=G9217)*1)&gt;1,0,1))</f>
        <v/>
      </c>
      <c r="AR9217" s="24" t="str">
        <f t="shared" si="431"/>
        <v/>
      </c>
    </row>
    <row r="9218" spans="2:44" x14ac:dyDescent="0.35">
      <c r="B9218" s="20"/>
      <c r="C9218" s="20"/>
      <c r="D9218" s="20"/>
      <c r="E9218" s="20"/>
      <c r="F9218" s="20"/>
      <c r="G9218" s="21"/>
      <c r="H9218" s="20"/>
      <c r="I9218" s="20"/>
      <c r="J9218" s="20"/>
      <c r="K9218" s="20"/>
      <c r="L9218" s="20"/>
      <c r="M9218" s="20"/>
      <c r="N9218" s="20"/>
      <c r="O9218" s="22"/>
      <c r="P9218" s="20"/>
      <c r="Q9218" s="20"/>
      <c r="R9218" s="20"/>
      <c r="S9218" s="20"/>
      <c r="T9218" s="20"/>
      <c r="U9218" s="20"/>
      <c r="V9218" s="20"/>
      <c r="W9218" s="20"/>
      <c r="X9218" s="20"/>
      <c r="Y9218" s="20"/>
      <c r="Z9218" s="20"/>
      <c r="AA9218" s="20"/>
      <c r="AB9218" s="20"/>
      <c r="AC9218" s="20"/>
      <c r="AD9218" s="20"/>
      <c r="AE9218" s="20"/>
      <c r="AF9218" s="22"/>
      <c r="AG9218" s="20"/>
      <c r="AH9218" s="20"/>
      <c r="AI9218" s="20"/>
      <c r="AJ9218" s="20"/>
      <c r="AK9218" s="20"/>
      <c r="AL9218" s="20"/>
      <c r="AM9218" s="24" t="str">
        <f>IF($O9218="","",IF(DATEDIF($O9218,Lista!$V$2,"y")=122,"",DATEDIF($O9218,Lista!$V$2,"y")))</f>
        <v/>
      </c>
      <c r="AN9218" s="24" t="str">
        <f t="shared" si="429"/>
        <v/>
      </c>
      <c r="AO9218" s="24" t="str">
        <f t="shared" si="430"/>
        <v/>
      </c>
      <c r="AP9218" s="25" t="str">
        <f>IFERROR(VLOOKUP($R9218,Lista!$G$2:$H$15,2,FALSE),"")</f>
        <v/>
      </c>
      <c r="AQ9218" s="24" t="str">
        <f>IF(ISBLANK(G9218),"",IF(SUMPRODUCT((G$2:G9218=G9218)*1)&gt;1,0,1))</f>
        <v/>
      </c>
      <c r="AR9218" s="24" t="str">
        <f t="shared" si="431"/>
        <v/>
      </c>
    </row>
    <row r="9219" spans="2:44" x14ac:dyDescent="0.35">
      <c r="B9219" s="20"/>
      <c r="C9219" s="20"/>
      <c r="D9219" s="20"/>
      <c r="E9219" s="20"/>
      <c r="F9219" s="20"/>
      <c r="G9219" s="21"/>
      <c r="H9219" s="20"/>
      <c r="I9219" s="20"/>
      <c r="J9219" s="20"/>
      <c r="K9219" s="20"/>
      <c r="L9219" s="20"/>
      <c r="M9219" s="20"/>
      <c r="N9219" s="20"/>
      <c r="O9219" s="22"/>
      <c r="P9219" s="20"/>
      <c r="Q9219" s="20"/>
      <c r="R9219" s="20"/>
      <c r="S9219" s="20"/>
      <c r="T9219" s="20"/>
      <c r="U9219" s="20"/>
      <c r="V9219" s="20"/>
      <c r="W9219" s="20"/>
      <c r="X9219" s="20"/>
      <c r="Y9219" s="20"/>
      <c r="Z9219" s="20"/>
      <c r="AA9219" s="20"/>
      <c r="AB9219" s="20"/>
      <c r="AC9219" s="20"/>
      <c r="AD9219" s="20"/>
      <c r="AE9219" s="20"/>
      <c r="AF9219" s="22"/>
      <c r="AG9219" s="20"/>
      <c r="AH9219" s="20"/>
      <c r="AI9219" s="20"/>
      <c r="AJ9219" s="20"/>
      <c r="AK9219" s="20"/>
      <c r="AL9219" s="20"/>
      <c r="AM9219" s="24" t="str">
        <f>IF($O9219="","",IF(DATEDIF($O9219,Lista!$V$2,"y")=122,"",DATEDIF($O9219,Lista!$V$2,"y")))</f>
        <v/>
      </c>
      <c r="AN9219" s="24" t="str">
        <f t="shared" ref="AN9219:AN9282" si="432">IF(AM9219="","",IF(AM9219&lt;=5,"0 to 5",IF(AM9219&lt;=17,"6 to 17",IF(AM9219&lt;=49,"18 to 49",IF(AM9219&gt;=50,"&gt; 50")))))</f>
        <v/>
      </c>
      <c r="AO9219" s="24" t="str">
        <f t="shared" ref="AO9219:AO9282" si="433">IF(AM9219="","",IF(AM9219&lt;=4,"0 to 4",IF(AM9219&lt;=9,"5 to 9",IF(AM9219&lt;=14,"10 to 14",IF(AM9219&lt;=18,"15 to 18",IF(AM9219&lt;=29,"19 to 29",IF(AM9219&lt;=59,"30 to 59",IF(AM9219&gt;=60,"&gt; 60"))))))))</f>
        <v/>
      </c>
      <c r="AP9219" s="25" t="str">
        <f>IFERROR(VLOOKUP($R9219,Lista!$G$2:$H$15,2,FALSE),"")</f>
        <v/>
      </c>
      <c r="AQ9219" s="24" t="str">
        <f>IF(ISBLANK(G9219),"",IF(SUMPRODUCT((G$2:G9219=G9219)*1)&gt;1,0,1))</f>
        <v/>
      </c>
      <c r="AR9219" s="24" t="str">
        <f t="shared" ref="AR9219:AR9282" si="434">IF(COUNTA($A9219:$E9219,$G9219:$I9219,$K9219,$M9219,$O9219:$P9219,$R9219:$T9219,$W9219,$X9219,$Y9219,$Z9219,$AA9219,$AB9219,$AD9219:$AE9219,$AF9219:$AF9219)=0,"",COUNTA($A9219:$E9219,$G9219:$I9219,$K9219,$M9219,$O9219:$P9219,$R9219:$T9219,$W9219,$X9219,$Y9219,$Z9219,$AA9219,$AB9219,$AD9219:$AE9219,$AF9219:$AF9219))</f>
        <v/>
      </c>
    </row>
    <row r="9220" spans="2:44" x14ac:dyDescent="0.35">
      <c r="B9220" s="20"/>
      <c r="C9220" s="20"/>
      <c r="D9220" s="20"/>
      <c r="E9220" s="20"/>
      <c r="F9220" s="20"/>
      <c r="G9220" s="21"/>
      <c r="H9220" s="20"/>
      <c r="I9220" s="20"/>
      <c r="J9220" s="20"/>
      <c r="K9220" s="20"/>
      <c r="L9220" s="20"/>
      <c r="M9220" s="20"/>
      <c r="N9220" s="20"/>
      <c r="O9220" s="22"/>
      <c r="P9220" s="20"/>
      <c r="Q9220" s="20"/>
      <c r="R9220" s="20"/>
      <c r="S9220" s="20"/>
      <c r="T9220" s="20"/>
      <c r="U9220" s="20"/>
      <c r="V9220" s="20"/>
      <c r="W9220" s="20"/>
      <c r="X9220" s="20"/>
      <c r="Y9220" s="20"/>
      <c r="Z9220" s="20"/>
      <c r="AA9220" s="20"/>
      <c r="AB9220" s="20"/>
      <c r="AC9220" s="20"/>
      <c r="AD9220" s="20"/>
      <c r="AE9220" s="20"/>
      <c r="AF9220" s="22"/>
      <c r="AG9220" s="20"/>
      <c r="AH9220" s="20"/>
      <c r="AI9220" s="20"/>
      <c r="AJ9220" s="20"/>
      <c r="AK9220" s="20"/>
      <c r="AL9220" s="20"/>
      <c r="AM9220" s="24" t="str">
        <f>IF($O9220="","",IF(DATEDIF($O9220,Lista!$V$2,"y")=122,"",DATEDIF($O9220,Lista!$V$2,"y")))</f>
        <v/>
      </c>
      <c r="AN9220" s="24" t="str">
        <f t="shared" si="432"/>
        <v/>
      </c>
      <c r="AO9220" s="24" t="str">
        <f t="shared" si="433"/>
        <v/>
      </c>
      <c r="AP9220" s="25" t="str">
        <f>IFERROR(VLOOKUP($R9220,Lista!$G$2:$H$15,2,FALSE),"")</f>
        <v/>
      </c>
      <c r="AQ9220" s="24" t="str">
        <f>IF(ISBLANK(G9220),"",IF(SUMPRODUCT((G$2:G9220=G9220)*1)&gt;1,0,1))</f>
        <v/>
      </c>
      <c r="AR9220" s="24" t="str">
        <f t="shared" si="434"/>
        <v/>
      </c>
    </row>
    <row r="9221" spans="2:44" x14ac:dyDescent="0.35">
      <c r="B9221" s="20"/>
      <c r="C9221" s="20"/>
      <c r="D9221" s="20"/>
      <c r="E9221" s="20"/>
      <c r="F9221" s="20"/>
      <c r="G9221" s="21"/>
      <c r="H9221" s="20"/>
      <c r="I9221" s="20"/>
      <c r="J9221" s="20"/>
      <c r="K9221" s="20"/>
      <c r="L9221" s="20"/>
      <c r="M9221" s="20"/>
      <c r="N9221" s="20"/>
      <c r="O9221" s="22"/>
      <c r="P9221" s="20"/>
      <c r="Q9221" s="20"/>
      <c r="R9221" s="20"/>
      <c r="S9221" s="20"/>
      <c r="T9221" s="20"/>
      <c r="U9221" s="20"/>
      <c r="V9221" s="20"/>
      <c r="W9221" s="20"/>
      <c r="X9221" s="20"/>
      <c r="Y9221" s="20"/>
      <c r="Z9221" s="20"/>
      <c r="AA9221" s="20"/>
      <c r="AB9221" s="20"/>
      <c r="AC9221" s="20"/>
      <c r="AD9221" s="20"/>
      <c r="AE9221" s="20"/>
      <c r="AF9221" s="22"/>
      <c r="AG9221" s="20"/>
      <c r="AH9221" s="20"/>
      <c r="AI9221" s="20"/>
      <c r="AJ9221" s="20"/>
      <c r="AK9221" s="20"/>
      <c r="AL9221" s="20"/>
      <c r="AM9221" s="24" t="str">
        <f>IF($O9221="","",IF(DATEDIF($O9221,Lista!$V$2,"y")=122,"",DATEDIF($O9221,Lista!$V$2,"y")))</f>
        <v/>
      </c>
      <c r="AN9221" s="24" t="str">
        <f t="shared" si="432"/>
        <v/>
      </c>
      <c r="AO9221" s="24" t="str">
        <f t="shared" si="433"/>
        <v/>
      </c>
      <c r="AP9221" s="25" t="str">
        <f>IFERROR(VLOOKUP($R9221,Lista!$G$2:$H$15,2,FALSE),"")</f>
        <v/>
      </c>
      <c r="AQ9221" s="24" t="str">
        <f>IF(ISBLANK(G9221),"",IF(SUMPRODUCT((G$2:G9221=G9221)*1)&gt;1,0,1))</f>
        <v/>
      </c>
      <c r="AR9221" s="24" t="str">
        <f t="shared" si="434"/>
        <v/>
      </c>
    </row>
    <row r="9222" spans="2:44" x14ac:dyDescent="0.35">
      <c r="B9222" s="20"/>
      <c r="C9222" s="20"/>
      <c r="D9222" s="20"/>
      <c r="E9222" s="20"/>
      <c r="F9222" s="20"/>
      <c r="G9222" s="21"/>
      <c r="H9222" s="20"/>
      <c r="I9222" s="20"/>
      <c r="J9222" s="20"/>
      <c r="K9222" s="20"/>
      <c r="L9222" s="20"/>
      <c r="M9222" s="20"/>
      <c r="N9222" s="20"/>
      <c r="O9222" s="22"/>
      <c r="P9222" s="20"/>
      <c r="Q9222" s="20"/>
      <c r="R9222" s="20"/>
      <c r="S9222" s="20"/>
      <c r="T9222" s="20"/>
      <c r="U9222" s="20"/>
      <c r="V9222" s="20"/>
      <c r="W9222" s="20"/>
      <c r="X9222" s="20"/>
      <c r="Y9222" s="20"/>
      <c r="Z9222" s="20"/>
      <c r="AA9222" s="20"/>
      <c r="AB9222" s="20"/>
      <c r="AC9222" s="20"/>
      <c r="AD9222" s="20"/>
      <c r="AE9222" s="20"/>
      <c r="AF9222" s="22"/>
      <c r="AG9222" s="20"/>
      <c r="AH9222" s="20"/>
      <c r="AI9222" s="20"/>
      <c r="AJ9222" s="20"/>
      <c r="AK9222" s="20"/>
      <c r="AL9222" s="20"/>
      <c r="AM9222" s="24" t="str">
        <f>IF($O9222="","",IF(DATEDIF($O9222,Lista!$V$2,"y")=122,"",DATEDIF($O9222,Lista!$V$2,"y")))</f>
        <v/>
      </c>
      <c r="AN9222" s="24" t="str">
        <f t="shared" si="432"/>
        <v/>
      </c>
      <c r="AO9222" s="24" t="str">
        <f t="shared" si="433"/>
        <v/>
      </c>
      <c r="AP9222" s="25" t="str">
        <f>IFERROR(VLOOKUP($R9222,Lista!$G$2:$H$15,2,FALSE),"")</f>
        <v/>
      </c>
      <c r="AQ9222" s="24" t="str">
        <f>IF(ISBLANK(G9222),"",IF(SUMPRODUCT((G$2:G9222=G9222)*1)&gt;1,0,1))</f>
        <v/>
      </c>
      <c r="AR9222" s="24" t="str">
        <f t="shared" si="434"/>
        <v/>
      </c>
    </row>
    <row r="9223" spans="2:44" x14ac:dyDescent="0.35">
      <c r="B9223" s="20"/>
      <c r="C9223" s="20"/>
      <c r="D9223" s="20"/>
      <c r="E9223" s="20"/>
      <c r="F9223" s="20"/>
      <c r="G9223" s="21"/>
      <c r="H9223" s="20"/>
      <c r="I9223" s="20"/>
      <c r="J9223" s="20"/>
      <c r="K9223" s="20"/>
      <c r="L9223" s="20"/>
      <c r="M9223" s="20"/>
      <c r="N9223" s="20"/>
      <c r="O9223" s="22"/>
      <c r="P9223" s="20"/>
      <c r="Q9223" s="20"/>
      <c r="R9223" s="20"/>
      <c r="S9223" s="20"/>
      <c r="T9223" s="20"/>
      <c r="U9223" s="20"/>
      <c r="V9223" s="20"/>
      <c r="W9223" s="20"/>
      <c r="X9223" s="20"/>
      <c r="Y9223" s="20"/>
      <c r="Z9223" s="20"/>
      <c r="AA9223" s="20"/>
      <c r="AB9223" s="20"/>
      <c r="AC9223" s="20"/>
      <c r="AD9223" s="20"/>
      <c r="AE9223" s="20"/>
      <c r="AF9223" s="22"/>
      <c r="AG9223" s="20"/>
      <c r="AH9223" s="20"/>
      <c r="AI9223" s="20"/>
      <c r="AJ9223" s="20"/>
      <c r="AK9223" s="20"/>
      <c r="AL9223" s="20"/>
      <c r="AM9223" s="24" t="str">
        <f>IF($O9223="","",IF(DATEDIF($O9223,Lista!$V$2,"y")=122,"",DATEDIF($O9223,Lista!$V$2,"y")))</f>
        <v/>
      </c>
      <c r="AN9223" s="24" t="str">
        <f t="shared" si="432"/>
        <v/>
      </c>
      <c r="AO9223" s="24" t="str">
        <f t="shared" si="433"/>
        <v/>
      </c>
      <c r="AP9223" s="25" t="str">
        <f>IFERROR(VLOOKUP($R9223,Lista!$G$2:$H$15,2,FALSE),"")</f>
        <v/>
      </c>
      <c r="AQ9223" s="24" t="str">
        <f>IF(ISBLANK(G9223),"",IF(SUMPRODUCT((G$2:G9223=G9223)*1)&gt;1,0,1))</f>
        <v/>
      </c>
      <c r="AR9223" s="24" t="str">
        <f t="shared" si="434"/>
        <v/>
      </c>
    </row>
    <row r="9224" spans="2:44" x14ac:dyDescent="0.35">
      <c r="B9224" s="20"/>
      <c r="C9224" s="20"/>
      <c r="D9224" s="20"/>
      <c r="E9224" s="20"/>
      <c r="F9224" s="20"/>
      <c r="G9224" s="21"/>
      <c r="H9224" s="20"/>
      <c r="I9224" s="20"/>
      <c r="J9224" s="20"/>
      <c r="K9224" s="20"/>
      <c r="L9224" s="20"/>
      <c r="M9224" s="20"/>
      <c r="N9224" s="20"/>
      <c r="O9224" s="22"/>
      <c r="P9224" s="20"/>
      <c r="Q9224" s="20"/>
      <c r="R9224" s="20"/>
      <c r="S9224" s="20"/>
      <c r="T9224" s="20"/>
      <c r="U9224" s="20"/>
      <c r="V9224" s="20"/>
      <c r="W9224" s="20"/>
      <c r="X9224" s="20"/>
      <c r="Y9224" s="20"/>
      <c r="Z9224" s="20"/>
      <c r="AA9224" s="20"/>
      <c r="AB9224" s="20"/>
      <c r="AC9224" s="20"/>
      <c r="AD9224" s="20"/>
      <c r="AE9224" s="20"/>
      <c r="AF9224" s="22"/>
      <c r="AG9224" s="20"/>
      <c r="AH9224" s="20"/>
      <c r="AI9224" s="20"/>
      <c r="AJ9224" s="20"/>
      <c r="AK9224" s="20"/>
      <c r="AL9224" s="20"/>
      <c r="AM9224" s="24" t="str">
        <f>IF($O9224="","",IF(DATEDIF($O9224,Lista!$V$2,"y")=122,"",DATEDIF($O9224,Lista!$V$2,"y")))</f>
        <v/>
      </c>
      <c r="AN9224" s="24" t="str">
        <f t="shared" si="432"/>
        <v/>
      </c>
      <c r="AO9224" s="24" t="str">
        <f t="shared" si="433"/>
        <v/>
      </c>
      <c r="AP9224" s="25" t="str">
        <f>IFERROR(VLOOKUP($R9224,Lista!$G$2:$H$15,2,FALSE),"")</f>
        <v/>
      </c>
      <c r="AQ9224" s="24" t="str">
        <f>IF(ISBLANK(G9224),"",IF(SUMPRODUCT((G$2:G9224=G9224)*1)&gt;1,0,1))</f>
        <v/>
      </c>
      <c r="AR9224" s="24" t="str">
        <f t="shared" si="434"/>
        <v/>
      </c>
    </row>
    <row r="9225" spans="2:44" x14ac:dyDescent="0.35">
      <c r="B9225" s="20"/>
      <c r="C9225" s="20"/>
      <c r="D9225" s="20"/>
      <c r="E9225" s="20"/>
      <c r="F9225" s="20"/>
      <c r="G9225" s="21"/>
      <c r="H9225" s="20"/>
      <c r="I9225" s="20"/>
      <c r="J9225" s="20"/>
      <c r="K9225" s="20"/>
      <c r="L9225" s="20"/>
      <c r="M9225" s="20"/>
      <c r="N9225" s="20"/>
      <c r="O9225" s="22"/>
      <c r="P9225" s="20"/>
      <c r="Q9225" s="20"/>
      <c r="R9225" s="20"/>
      <c r="S9225" s="20"/>
      <c r="T9225" s="20"/>
      <c r="U9225" s="20"/>
      <c r="V9225" s="20"/>
      <c r="W9225" s="20"/>
      <c r="X9225" s="20"/>
      <c r="Y9225" s="20"/>
      <c r="Z9225" s="20"/>
      <c r="AA9225" s="20"/>
      <c r="AB9225" s="20"/>
      <c r="AC9225" s="20"/>
      <c r="AD9225" s="20"/>
      <c r="AE9225" s="20"/>
      <c r="AF9225" s="22"/>
      <c r="AG9225" s="20"/>
      <c r="AH9225" s="20"/>
      <c r="AI9225" s="20"/>
      <c r="AJ9225" s="20"/>
      <c r="AK9225" s="20"/>
      <c r="AL9225" s="20"/>
      <c r="AM9225" s="24" t="str">
        <f>IF($O9225="","",IF(DATEDIF($O9225,Lista!$V$2,"y")=122,"",DATEDIF($O9225,Lista!$V$2,"y")))</f>
        <v/>
      </c>
      <c r="AN9225" s="24" t="str">
        <f t="shared" si="432"/>
        <v/>
      </c>
      <c r="AO9225" s="24" t="str">
        <f t="shared" si="433"/>
        <v/>
      </c>
      <c r="AP9225" s="25" t="str">
        <f>IFERROR(VLOOKUP($R9225,Lista!$G$2:$H$15,2,FALSE),"")</f>
        <v/>
      </c>
      <c r="AQ9225" s="24" t="str">
        <f>IF(ISBLANK(G9225),"",IF(SUMPRODUCT((G$2:G9225=G9225)*1)&gt;1,0,1))</f>
        <v/>
      </c>
      <c r="AR9225" s="24" t="str">
        <f t="shared" si="434"/>
        <v/>
      </c>
    </row>
    <row r="9226" spans="2:44" x14ac:dyDescent="0.35">
      <c r="B9226" s="20"/>
      <c r="C9226" s="20"/>
      <c r="D9226" s="20"/>
      <c r="E9226" s="20"/>
      <c r="F9226" s="20"/>
      <c r="G9226" s="21"/>
      <c r="H9226" s="20"/>
      <c r="I9226" s="20"/>
      <c r="J9226" s="20"/>
      <c r="K9226" s="20"/>
      <c r="L9226" s="20"/>
      <c r="M9226" s="20"/>
      <c r="N9226" s="20"/>
      <c r="O9226" s="22"/>
      <c r="P9226" s="20"/>
      <c r="Q9226" s="20"/>
      <c r="R9226" s="20"/>
      <c r="S9226" s="20"/>
      <c r="T9226" s="20"/>
      <c r="U9226" s="20"/>
      <c r="V9226" s="20"/>
      <c r="W9226" s="20"/>
      <c r="X9226" s="20"/>
      <c r="Y9226" s="20"/>
      <c r="Z9226" s="20"/>
      <c r="AA9226" s="20"/>
      <c r="AB9226" s="20"/>
      <c r="AC9226" s="20"/>
      <c r="AD9226" s="20"/>
      <c r="AE9226" s="20"/>
      <c r="AF9226" s="22"/>
      <c r="AG9226" s="20"/>
      <c r="AH9226" s="20"/>
      <c r="AI9226" s="20"/>
      <c r="AJ9226" s="20"/>
      <c r="AK9226" s="20"/>
      <c r="AL9226" s="20"/>
      <c r="AM9226" s="24" t="str">
        <f>IF($O9226="","",IF(DATEDIF($O9226,Lista!$V$2,"y")=122,"",DATEDIF($O9226,Lista!$V$2,"y")))</f>
        <v/>
      </c>
      <c r="AN9226" s="24" t="str">
        <f t="shared" si="432"/>
        <v/>
      </c>
      <c r="AO9226" s="24" t="str">
        <f t="shared" si="433"/>
        <v/>
      </c>
      <c r="AP9226" s="25" t="str">
        <f>IFERROR(VLOOKUP($R9226,Lista!$G$2:$H$15,2,FALSE),"")</f>
        <v/>
      </c>
      <c r="AQ9226" s="24" t="str">
        <f>IF(ISBLANK(G9226),"",IF(SUMPRODUCT((G$2:G9226=G9226)*1)&gt;1,0,1))</f>
        <v/>
      </c>
      <c r="AR9226" s="24" t="str">
        <f t="shared" si="434"/>
        <v/>
      </c>
    </row>
    <row r="9227" spans="2:44" x14ac:dyDescent="0.35">
      <c r="B9227" s="20"/>
      <c r="C9227" s="20"/>
      <c r="D9227" s="20"/>
      <c r="E9227" s="20"/>
      <c r="F9227" s="20"/>
      <c r="G9227" s="21"/>
      <c r="H9227" s="20"/>
      <c r="I9227" s="20"/>
      <c r="J9227" s="20"/>
      <c r="K9227" s="20"/>
      <c r="L9227" s="20"/>
      <c r="M9227" s="20"/>
      <c r="N9227" s="20"/>
      <c r="O9227" s="22"/>
      <c r="P9227" s="20"/>
      <c r="Q9227" s="20"/>
      <c r="R9227" s="20"/>
      <c r="S9227" s="20"/>
      <c r="T9227" s="20"/>
      <c r="U9227" s="20"/>
      <c r="V9227" s="20"/>
      <c r="W9227" s="20"/>
      <c r="X9227" s="20"/>
      <c r="Y9227" s="20"/>
      <c r="Z9227" s="20"/>
      <c r="AA9227" s="20"/>
      <c r="AB9227" s="20"/>
      <c r="AC9227" s="20"/>
      <c r="AD9227" s="20"/>
      <c r="AE9227" s="20"/>
      <c r="AF9227" s="22"/>
      <c r="AG9227" s="20"/>
      <c r="AH9227" s="20"/>
      <c r="AI9227" s="20"/>
      <c r="AJ9227" s="20"/>
      <c r="AK9227" s="20"/>
      <c r="AL9227" s="20"/>
      <c r="AM9227" s="24" t="str">
        <f>IF($O9227="","",IF(DATEDIF($O9227,Lista!$V$2,"y")=122,"",DATEDIF($O9227,Lista!$V$2,"y")))</f>
        <v/>
      </c>
      <c r="AN9227" s="24" t="str">
        <f t="shared" si="432"/>
        <v/>
      </c>
      <c r="AO9227" s="24" t="str">
        <f t="shared" si="433"/>
        <v/>
      </c>
      <c r="AP9227" s="25" t="str">
        <f>IFERROR(VLOOKUP($R9227,Lista!$G$2:$H$15,2,FALSE),"")</f>
        <v/>
      </c>
      <c r="AQ9227" s="24" t="str">
        <f>IF(ISBLANK(G9227),"",IF(SUMPRODUCT((G$2:G9227=G9227)*1)&gt;1,0,1))</f>
        <v/>
      </c>
      <c r="AR9227" s="24" t="str">
        <f t="shared" si="434"/>
        <v/>
      </c>
    </row>
    <row r="9228" spans="2:44" x14ac:dyDescent="0.35">
      <c r="B9228" s="20"/>
      <c r="C9228" s="20"/>
      <c r="D9228" s="20"/>
      <c r="E9228" s="20"/>
      <c r="F9228" s="20"/>
      <c r="G9228" s="21"/>
      <c r="H9228" s="20"/>
      <c r="I9228" s="20"/>
      <c r="J9228" s="20"/>
      <c r="K9228" s="20"/>
      <c r="L9228" s="20"/>
      <c r="M9228" s="20"/>
      <c r="N9228" s="20"/>
      <c r="O9228" s="22"/>
      <c r="P9228" s="20"/>
      <c r="Q9228" s="20"/>
      <c r="R9228" s="20"/>
      <c r="S9228" s="20"/>
      <c r="T9228" s="20"/>
      <c r="U9228" s="20"/>
      <c r="V9228" s="20"/>
      <c r="W9228" s="20"/>
      <c r="X9228" s="20"/>
      <c r="Y9228" s="20"/>
      <c r="Z9228" s="20"/>
      <c r="AA9228" s="20"/>
      <c r="AB9228" s="20"/>
      <c r="AC9228" s="20"/>
      <c r="AD9228" s="20"/>
      <c r="AE9228" s="20"/>
      <c r="AF9228" s="22"/>
      <c r="AG9228" s="20"/>
      <c r="AH9228" s="20"/>
      <c r="AI9228" s="20"/>
      <c r="AJ9228" s="20"/>
      <c r="AK9228" s="20"/>
      <c r="AL9228" s="20"/>
      <c r="AM9228" s="24" t="str">
        <f>IF($O9228="","",IF(DATEDIF($O9228,Lista!$V$2,"y")=122,"",DATEDIF($O9228,Lista!$V$2,"y")))</f>
        <v/>
      </c>
      <c r="AN9228" s="24" t="str">
        <f t="shared" si="432"/>
        <v/>
      </c>
      <c r="AO9228" s="24" t="str">
        <f t="shared" si="433"/>
        <v/>
      </c>
      <c r="AP9228" s="25" t="str">
        <f>IFERROR(VLOOKUP($R9228,Lista!$G$2:$H$15,2,FALSE),"")</f>
        <v/>
      </c>
      <c r="AQ9228" s="24" t="str">
        <f>IF(ISBLANK(G9228),"",IF(SUMPRODUCT((G$2:G9228=G9228)*1)&gt;1,0,1))</f>
        <v/>
      </c>
      <c r="AR9228" s="24" t="str">
        <f t="shared" si="434"/>
        <v/>
      </c>
    </row>
    <row r="9229" spans="2:44" x14ac:dyDescent="0.35">
      <c r="B9229" s="20"/>
      <c r="C9229" s="20"/>
      <c r="D9229" s="20"/>
      <c r="E9229" s="20"/>
      <c r="F9229" s="20"/>
      <c r="G9229" s="21"/>
      <c r="H9229" s="20"/>
      <c r="I9229" s="20"/>
      <c r="J9229" s="20"/>
      <c r="K9229" s="20"/>
      <c r="L9229" s="20"/>
      <c r="M9229" s="20"/>
      <c r="N9229" s="20"/>
      <c r="O9229" s="22"/>
      <c r="P9229" s="20"/>
      <c r="Q9229" s="20"/>
      <c r="R9229" s="20"/>
      <c r="S9229" s="20"/>
      <c r="T9229" s="20"/>
      <c r="U9229" s="20"/>
      <c r="V9229" s="20"/>
      <c r="W9229" s="20"/>
      <c r="X9229" s="20"/>
      <c r="Y9229" s="20"/>
      <c r="Z9229" s="20"/>
      <c r="AA9229" s="20"/>
      <c r="AB9229" s="20"/>
      <c r="AC9229" s="20"/>
      <c r="AD9229" s="20"/>
      <c r="AE9229" s="20"/>
      <c r="AF9229" s="22"/>
      <c r="AG9229" s="20"/>
      <c r="AH9229" s="20"/>
      <c r="AI9229" s="20"/>
      <c r="AJ9229" s="20"/>
      <c r="AK9229" s="20"/>
      <c r="AL9229" s="20"/>
      <c r="AM9229" s="24" t="str">
        <f>IF($O9229="","",IF(DATEDIF($O9229,Lista!$V$2,"y")=122,"",DATEDIF($O9229,Lista!$V$2,"y")))</f>
        <v/>
      </c>
      <c r="AN9229" s="24" t="str">
        <f t="shared" si="432"/>
        <v/>
      </c>
      <c r="AO9229" s="24" t="str">
        <f t="shared" si="433"/>
        <v/>
      </c>
      <c r="AP9229" s="25" t="str">
        <f>IFERROR(VLOOKUP($R9229,Lista!$G$2:$H$15,2,FALSE),"")</f>
        <v/>
      </c>
      <c r="AQ9229" s="24" t="str">
        <f>IF(ISBLANK(G9229),"",IF(SUMPRODUCT((G$2:G9229=G9229)*1)&gt;1,0,1))</f>
        <v/>
      </c>
      <c r="AR9229" s="24" t="str">
        <f t="shared" si="434"/>
        <v/>
      </c>
    </row>
    <row r="9230" spans="2:44" x14ac:dyDescent="0.35">
      <c r="B9230" s="20"/>
      <c r="C9230" s="20"/>
      <c r="D9230" s="20"/>
      <c r="E9230" s="20"/>
      <c r="F9230" s="20"/>
      <c r="G9230" s="21"/>
      <c r="H9230" s="20"/>
      <c r="I9230" s="20"/>
      <c r="J9230" s="20"/>
      <c r="K9230" s="20"/>
      <c r="L9230" s="20"/>
      <c r="M9230" s="20"/>
      <c r="N9230" s="20"/>
      <c r="O9230" s="22"/>
      <c r="P9230" s="20"/>
      <c r="Q9230" s="20"/>
      <c r="R9230" s="20"/>
      <c r="S9230" s="20"/>
      <c r="T9230" s="20"/>
      <c r="U9230" s="20"/>
      <c r="V9230" s="20"/>
      <c r="W9230" s="20"/>
      <c r="X9230" s="20"/>
      <c r="Y9230" s="20"/>
      <c r="Z9230" s="20"/>
      <c r="AA9230" s="20"/>
      <c r="AB9230" s="20"/>
      <c r="AC9230" s="20"/>
      <c r="AD9230" s="20"/>
      <c r="AE9230" s="20"/>
      <c r="AF9230" s="22"/>
      <c r="AG9230" s="20"/>
      <c r="AH9230" s="20"/>
      <c r="AI9230" s="20"/>
      <c r="AJ9230" s="20"/>
      <c r="AK9230" s="20"/>
      <c r="AL9230" s="20"/>
      <c r="AM9230" s="24" t="str">
        <f>IF($O9230="","",IF(DATEDIF($O9230,Lista!$V$2,"y")=122,"",DATEDIF($O9230,Lista!$V$2,"y")))</f>
        <v/>
      </c>
      <c r="AN9230" s="24" t="str">
        <f t="shared" si="432"/>
        <v/>
      </c>
      <c r="AO9230" s="24" t="str">
        <f t="shared" si="433"/>
        <v/>
      </c>
      <c r="AP9230" s="25" t="str">
        <f>IFERROR(VLOOKUP($R9230,Lista!$G$2:$H$15,2,FALSE),"")</f>
        <v/>
      </c>
      <c r="AQ9230" s="24" t="str">
        <f>IF(ISBLANK(G9230),"",IF(SUMPRODUCT((G$2:G9230=G9230)*1)&gt;1,0,1))</f>
        <v/>
      </c>
      <c r="AR9230" s="24" t="str">
        <f t="shared" si="434"/>
        <v/>
      </c>
    </row>
    <row r="9231" spans="2:44" x14ac:dyDescent="0.35">
      <c r="B9231" s="20"/>
      <c r="C9231" s="20"/>
      <c r="D9231" s="20"/>
      <c r="E9231" s="20"/>
      <c r="F9231" s="20"/>
      <c r="G9231" s="21"/>
      <c r="H9231" s="20"/>
      <c r="I9231" s="20"/>
      <c r="J9231" s="20"/>
      <c r="K9231" s="20"/>
      <c r="L9231" s="20"/>
      <c r="M9231" s="20"/>
      <c r="N9231" s="20"/>
      <c r="O9231" s="22"/>
      <c r="P9231" s="20"/>
      <c r="Q9231" s="20"/>
      <c r="R9231" s="20"/>
      <c r="S9231" s="20"/>
      <c r="T9231" s="20"/>
      <c r="U9231" s="20"/>
      <c r="V9231" s="20"/>
      <c r="W9231" s="20"/>
      <c r="X9231" s="20"/>
      <c r="Y9231" s="20"/>
      <c r="Z9231" s="20"/>
      <c r="AA9231" s="20"/>
      <c r="AB9231" s="20"/>
      <c r="AC9231" s="20"/>
      <c r="AD9231" s="20"/>
      <c r="AE9231" s="20"/>
      <c r="AF9231" s="22"/>
      <c r="AG9231" s="20"/>
      <c r="AH9231" s="20"/>
      <c r="AI9231" s="20"/>
      <c r="AJ9231" s="20"/>
      <c r="AK9231" s="20"/>
      <c r="AL9231" s="20"/>
      <c r="AM9231" s="24" t="str">
        <f>IF($O9231="","",IF(DATEDIF($O9231,Lista!$V$2,"y")=122,"",DATEDIF($O9231,Lista!$V$2,"y")))</f>
        <v/>
      </c>
      <c r="AN9231" s="24" t="str">
        <f t="shared" si="432"/>
        <v/>
      </c>
      <c r="AO9231" s="24" t="str">
        <f t="shared" si="433"/>
        <v/>
      </c>
      <c r="AP9231" s="25" t="str">
        <f>IFERROR(VLOOKUP($R9231,Lista!$G$2:$H$15,2,FALSE),"")</f>
        <v/>
      </c>
      <c r="AQ9231" s="24" t="str">
        <f>IF(ISBLANK(G9231),"",IF(SUMPRODUCT((G$2:G9231=G9231)*1)&gt;1,0,1))</f>
        <v/>
      </c>
      <c r="AR9231" s="24" t="str">
        <f t="shared" si="434"/>
        <v/>
      </c>
    </row>
    <row r="9232" spans="2:44" x14ac:dyDescent="0.35">
      <c r="B9232" s="20"/>
      <c r="C9232" s="20"/>
      <c r="D9232" s="20"/>
      <c r="E9232" s="20"/>
      <c r="F9232" s="20"/>
      <c r="G9232" s="21"/>
      <c r="H9232" s="20"/>
      <c r="I9232" s="20"/>
      <c r="J9232" s="20"/>
      <c r="K9232" s="20"/>
      <c r="L9232" s="20"/>
      <c r="M9232" s="20"/>
      <c r="N9232" s="20"/>
      <c r="O9232" s="22"/>
      <c r="P9232" s="20"/>
      <c r="Q9232" s="20"/>
      <c r="R9232" s="20"/>
      <c r="S9232" s="20"/>
      <c r="T9232" s="20"/>
      <c r="U9232" s="20"/>
      <c r="V9232" s="20"/>
      <c r="W9232" s="20"/>
      <c r="X9232" s="20"/>
      <c r="Y9232" s="20"/>
      <c r="Z9232" s="20"/>
      <c r="AA9232" s="20"/>
      <c r="AB9232" s="20"/>
      <c r="AC9232" s="20"/>
      <c r="AD9232" s="20"/>
      <c r="AE9232" s="20"/>
      <c r="AF9232" s="22"/>
      <c r="AG9232" s="20"/>
      <c r="AH9232" s="20"/>
      <c r="AI9232" s="20"/>
      <c r="AJ9232" s="20"/>
      <c r="AK9232" s="20"/>
      <c r="AL9232" s="20"/>
      <c r="AM9232" s="24" t="str">
        <f>IF($O9232="","",IF(DATEDIF($O9232,Lista!$V$2,"y")=122,"",DATEDIF($O9232,Lista!$V$2,"y")))</f>
        <v/>
      </c>
      <c r="AN9232" s="24" t="str">
        <f t="shared" si="432"/>
        <v/>
      </c>
      <c r="AO9232" s="24" t="str">
        <f t="shared" si="433"/>
        <v/>
      </c>
      <c r="AP9232" s="25" t="str">
        <f>IFERROR(VLOOKUP($R9232,Lista!$G$2:$H$15,2,FALSE),"")</f>
        <v/>
      </c>
      <c r="AQ9232" s="24" t="str">
        <f>IF(ISBLANK(G9232),"",IF(SUMPRODUCT((G$2:G9232=G9232)*1)&gt;1,0,1))</f>
        <v/>
      </c>
      <c r="AR9232" s="24" t="str">
        <f t="shared" si="434"/>
        <v/>
      </c>
    </row>
    <row r="9233" spans="2:44" x14ac:dyDescent="0.35">
      <c r="B9233" s="20"/>
      <c r="C9233" s="20"/>
      <c r="D9233" s="20"/>
      <c r="E9233" s="20"/>
      <c r="F9233" s="20"/>
      <c r="G9233" s="21"/>
      <c r="H9233" s="20"/>
      <c r="I9233" s="20"/>
      <c r="J9233" s="20"/>
      <c r="K9233" s="20"/>
      <c r="L9233" s="20"/>
      <c r="M9233" s="20"/>
      <c r="N9233" s="20"/>
      <c r="O9233" s="22"/>
      <c r="P9233" s="20"/>
      <c r="Q9233" s="20"/>
      <c r="R9233" s="20"/>
      <c r="S9233" s="20"/>
      <c r="T9233" s="20"/>
      <c r="U9233" s="20"/>
      <c r="V9233" s="20"/>
      <c r="W9233" s="20"/>
      <c r="X9233" s="20"/>
      <c r="Y9233" s="20"/>
      <c r="Z9233" s="20"/>
      <c r="AA9233" s="20"/>
      <c r="AB9233" s="20"/>
      <c r="AC9233" s="20"/>
      <c r="AD9233" s="20"/>
      <c r="AE9233" s="20"/>
      <c r="AF9233" s="22"/>
      <c r="AG9233" s="20"/>
      <c r="AH9233" s="20"/>
      <c r="AI9233" s="20"/>
      <c r="AJ9233" s="20"/>
      <c r="AK9233" s="20"/>
      <c r="AL9233" s="20"/>
      <c r="AM9233" s="24" t="str">
        <f>IF($O9233="","",IF(DATEDIF($O9233,Lista!$V$2,"y")=122,"",DATEDIF($O9233,Lista!$V$2,"y")))</f>
        <v/>
      </c>
      <c r="AN9233" s="24" t="str">
        <f t="shared" si="432"/>
        <v/>
      </c>
      <c r="AO9233" s="24" t="str">
        <f t="shared" si="433"/>
        <v/>
      </c>
      <c r="AP9233" s="25" t="str">
        <f>IFERROR(VLOOKUP($R9233,Lista!$G$2:$H$15,2,FALSE),"")</f>
        <v/>
      </c>
      <c r="AQ9233" s="24" t="str">
        <f>IF(ISBLANK(G9233),"",IF(SUMPRODUCT((G$2:G9233=G9233)*1)&gt;1,0,1))</f>
        <v/>
      </c>
      <c r="AR9233" s="24" t="str">
        <f t="shared" si="434"/>
        <v/>
      </c>
    </row>
    <row r="9234" spans="2:44" x14ac:dyDescent="0.35">
      <c r="B9234" s="20"/>
      <c r="C9234" s="20"/>
      <c r="D9234" s="20"/>
      <c r="E9234" s="20"/>
      <c r="F9234" s="20"/>
      <c r="G9234" s="21"/>
      <c r="H9234" s="20"/>
      <c r="I9234" s="20"/>
      <c r="J9234" s="20"/>
      <c r="K9234" s="20"/>
      <c r="L9234" s="20"/>
      <c r="M9234" s="20"/>
      <c r="N9234" s="20"/>
      <c r="O9234" s="22"/>
      <c r="P9234" s="20"/>
      <c r="Q9234" s="20"/>
      <c r="R9234" s="20"/>
      <c r="S9234" s="20"/>
      <c r="T9234" s="20"/>
      <c r="U9234" s="20"/>
      <c r="V9234" s="20"/>
      <c r="W9234" s="20"/>
      <c r="X9234" s="20"/>
      <c r="Y9234" s="20"/>
      <c r="Z9234" s="20"/>
      <c r="AA9234" s="20"/>
      <c r="AB9234" s="20"/>
      <c r="AC9234" s="20"/>
      <c r="AD9234" s="20"/>
      <c r="AE9234" s="20"/>
      <c r="AF9234" s="22"/>
      <c r="AG9234" s="20"/>
      <c r="AH9234" s="20"/>
      <c r="AI9234" s="20"/>
      <c r="AJ9234" s="20"/>
      <c r="AK9234" s="20"/>
      <c r="AL9234" s="20"/>
      <c r="AM9234" s="24" t="str">
        <f>IF($O9234="","",IF(DATEDIF($O9234,Lista!$V$2,"y")=122,"",DATEDIF($O9234,Lista!$V$2,"y")))</f>
        <v/>
      </c>
      <c r="AN9234" s="24" t="str">
        <f t="shared" si="432"/>
        <v/>
      </c>
      <c r="AO9234" s="24" t="str">
        <f t="shared" si="433"/>
        <v/>
      </c>
      <c r="AP9234" s="25" t="str">
        <f>IFERROR(VLOOKUP($R9234,Lista!$G$2:$H$15,2,FALSE),"")</f>
        <v/>
      </c>
      <c r="AQ9234" s="24" t="str">
        <f>IF(ISBLANK(G9234),"",IF(SUMPRODUCT((G$2:G9234=G9234)*1)&gt;1,0,1))</f>
        <v/>
      </c>
      <c r="AR9234" s="24" t="str">
        <f t="shared" si="434"/>
        <v/>
      </c>
    </row>
    <row r="9235" spans="2:44" x14ac:dyDescent="0.35">
      <c r="B9235" s="20"/>
      <c r="C9235" s="20"/>
      <c r="D9235" s="20"/>
      <c r="E9235" s="20"/>
      <c r="F9235" s="20"/>
      <c r="G9235" s="21"/>
      <c r="H9235" s="20"/>
      <c r="I9235" s="20"/>
      <c r="J9235" s="20"/>
      <c r="K9235" s="20"/>
      <c r="L9235" s="20"/>
      <c r="M9235" s="20"/>
      <c r="N9235" s="20"/>
      <c r="O9235" s="22"/>
      <c r="P9235" s="20"/>
      <c r="Q9235" s="20"/>
      <c r="R9235" s="20"/>
      <c r="S9235" s="20"/>
      <c r="T9235" s="20"/>
      <c r="U9235" s="20"/>
      <c r="V9235" s="20"/>
      <c r="W9235" s="20"/>
      <c r="X9235" s="20"/>
      <c r="Y9235" s="20"/>
      <c r="Z9235" s="20"/>
      <c r="AA9235" s="20"/>
      <c r="AB9235" s="20"/>
      <c r="AC9235" s="20"/>
      <c r="AD9235" s="20"/>
      <c r="AE9235" s="20"/>
      <c r="AF9235" s="22"/>
      <c r="AG9235" s="20"/>
      <c r="AH9235" s="20"/>
      <c r="AI9235" s="20"/>
      <c r="AJ9235" s="20"/>
      <c r="AK9235" s="20"/>
      <c r="AL9235" s="20"/>
      <c r="AM9235" s="24" t="str">
        <f>IF($O9235="","",IF(DATEDIF($O9235,Lista!$V$2,"y")=122,"",DATEDIF($O9235,Lista!$V$2,"y")))</f>
        <v/>
      </c>
      <c r="AN9235" s="24" t="str">
        <f t="shared" si="432"/>
        <v/>
      </c>
      <c r="AO9235" s="24" t="str">
        <f t="shared" si="433"/>
        <v/>
      </c>
      <c r="AP9235" s="25" t="str">
        <f>IFERROR(VLOOKUP($R9235,Lista!$G$2:$H$15,2,FALSE),"")</f>
        <v/>
      </c>
      <c r="AQ9235" s="24" t="str">
        <f>IF(ISBLANK(G9235),"",IF(SUMPRODUCT((G$2:G9235=G9235)*1)&gt;1,0,1))</f>
        <v/>
      </c>
      <c r="AR9235" s="24" t="str">
        <f t="shared" si="434"/>
        <v/>
      </c>
    </row>
    <row r="9236" spans="2:44" x14ac:dyDescent="0.35">
      <c r="B9236" s="20"/>
      <c r="C9236" s="20"/>
      <c r="D9236" s="20"/>
      <c r="E9236" s="20"/>
      <c r="F9236" s="20"/>
      <c r="G9236" s="21"/>
      <c r="H9236" s="20"/>
      <c r="I9236" s="20"/>
      <c r="J9236" s="20"/>
      <c r="K9236" s="20"/>
      <c r="L9236" s="20"/>
      <c r="M9236" s="20"/>
      <c r="N9236" s="20"/>
      <c r="O9236" s="22"/>
      <c r="P9236" s="20"/>
      <c r="Q9236" s="20"/>
      <c r="R9236" s="20"/>
      <c r="S9236" s="20"/>
      <c r="T9236" s="20"/>
      <c r="U9236" s="20"/>
      <c r="V9236" s="20"/>
      <c r="W9236" s="20"/>
      <c r="X9236" s="20"/>
      <c r="Y9236" s="20"/>
      <c r="Z9236" s="20"/>
      <c r="AA9236" s="20"/>
      <c r="AB9236" s="20"/>
      <c r="AC9236" s="20"/>
      <c r="AD9236" s="20"/>
      <c r="AE9236" s="20"/>
      <c r="AF9236" s="22"/>
      <c r="AG9236" s="20"/>
      <c r="AH9236" s="20"/>
      <c r="AI9236" s="20"/>
      <c r="AJ9236" s="20"/>
      <c r="AK9236" s="20"/>
      <c r="AL9236" s="20"/>
      <c r="AM9236" s="24" t="str">
        <f>IF($O9236="","",IF(DATEDIF($O9236,Lista!$V$2,"y")=122,"",DATEDIF($O9236,Lista!$V$2,"y")))</f>
        <v/>
      </c>
      <c r="AN9236" s="24" t="str">
        <f t="shared" si="432"/>
        <v/>
      </c>
      <c r="AO9236" s="24" t="str">
        <f t="shared" si="433"/>
        <v/>
      </c>
      <c r="AP9236" s="25" t="str">
        <f>IFERROR(VLOOKUP($R9236,Lista!$G$2:$H$15,2,FALSE),"")</f>
        <v/>
      </c>
      <c r="AQ9236" s="24" t="str">
        <f>IF(ISBLANK(G9236),"",IF(SUMPRODUCT((G$2:G9236=G9236)*1)&gt;1,0,1))</f>
        <v/>
      </c>
      <c r="AR9236" s="24" t="str">
        <f t="shared" si="434"/>
        <v/>
      </c>
    </row>
    <row r="9237" spans="2:44" x14ac:dyDescent="0.35">
      <c r="B9237" s="20"/>
      <c r="C9237" s="20"/>
      <c r="D9237" s="20"/>
      <c r="E9237" s="20"/>
      <c r="F9237" s="20"/>
      <c r="G9237" s="21"/>
      <c r="H9237" s="20"/>
      <c r="I9237" s="20"/>
      <c r="J9237" s="20"/>
      <c r="K9237" s="20"/>
      <c r="L9237" s="20"/>
      <c r="M9237" s="20"/>
      <c r="N9237" s="20"/>
      <c r="O9237" s="22"/>
      <c r="P9237" s="20"/>
      <c r="Q9237" s="20"/>
      <c r="R9237" s="20"/>
      <c r="S9237" s="20"/>
      <c r="T9237" s="20"/>
      <c r="U9237" s="20"/>
      <c r="V9237" s="20"/>
      <c r="W9237" s="20"/>
      <c r="X9237" s="20"/>
      <c r="Y9237" s="20"/>
      <c r="Z9237" s="20"/>
      <c r="AA9237" s="20"/>
      <c r="AB9237" s="20"/>
      <c r="AC9237" s="20"/>
      <c r="AD9237" s="20"/>
      <c r="AE9237" s="20"/>
      <c r="AF9237" s="22"/>
      <c r="AG9237" s="20"/>
      <c r="AH9237" s="20"/>
      <c r="AI9237" s="20"/>
      <c r="AJ9237" s="20"/>
      <c r="AK9237" s="20"/>
      <c r="AL9237" s="20"/>
      <c r="AM9237" s="24" t="str">
        <f>IF($O9237="","",IF(DATEDIF($O9237,Lista!$V$2,"y")=122,"",DATEDIF($O9237,Lista!$V$2,"y")))</f>
        <v/>
      </c>
      <c r="AN9237" s="24" t="str">
        <f t="shared" si="432"/>
        <v/>
      </c>
      <c r="AO9237" s="24" t="str">
        <f t="shared" si="433"/>
        <v/>
      </c>
      <c r="AP9237" s="25" t="str">
        <f>IFERROR(VLOOKUP($R9237,Lista!$G$2:$H$15,2,FALSE),"")</f>
        <v/>
      </c>
      <c r="AQ9237" s="24" t="str">
        <f>IF(ISBLANK(G9237),"",IF(SUMPRODUCT((G$2:G9237=G9237)*1)&gt;1,0,1))</f>
        <v/>
      </c>
      <c r="AR9237" s="24" t="str">
        <f t="shared" si="434"/>
        <v/>
      </c>
    </row>
    <row r="9238" spans="2:44" x14ac:dyDescent="0.35">
      <c r="B9238" s="20"/>
      <c r="C9238" s="20"/>
      <c r="D9238" s="20"/>
      <c r="E9238" s="20"/>
      <c r="F9238" s="20"/>
      <c r="G9238" s="21"/>
      <c r="H9238" s="20"/>
      <c r="I9238" s="20"/>
      <c r="J9238" s="20"/>
      <c r="K9238" s="20"/>
      <c r="L9238" s="20"/>
      <c r="M9238" s="20"/>
      <c r="N9238" s="20"/>
      <c r="O9238" s="22"/>
      <c r="P9238" s="20"/>
      <c r="Q9238" s="20"/>
      <c r="R9238" s="20"/>
      <c r="S9238" s="20"/>
      <c r="T9238" s="20"/>
      <c r="U9238" s="20"/>
      <c r="V9238" s="20"/>
      <c r="W9238" s="20"/>
      <c r="X9238" s="20"/>
      <c r="Y9238" s="20"/>
      <c r="Z9238" s="20"/>
      <c r="AA9238" s="20"/>
      <c r="AB9238" s="20"/>
      <c r="AC9238" s="20"/>
      <c r="AD9238" s="20"/>
      <c r="AE9238" s="20"/>
      <c r="AF9238" s="22"/>
      <c r="AG9238" s="20"/>
      <c r="AH9238" s="20"/>
      <c r="AI9238" s="20"/>
      <c r="AJ9238" s="20"/>
      <c r="AK9238" s="20"/>
      <c r="AL9238" s="20"/>
      <c r="AM9238" s="24" t="str">
        <f>IF($O9238="","",IF(DATEDIF($O9238,Lista!$V$2,"y")=122,"",DATEDIF($O9238,Lista!$V$2,"y")))</f>
        <v/>
      </c>
      <c r="AN9238" s="24" t="str">
        <f t="shared" si="432"/>
        <v/>
      </c>
      <c r="AO9238" s="24" t="str">
        <f t="shared" si="433"/>
        <v/>
      </c>
      <c r="AP9238" s="25" t="str">
        <f>IFERROR(VLOOKUP($R9238,Lista!$G$2:$H$15,2,FALSE),"")</f>
        <v/>
      </c>
      <c r="AQ9238" s="24" t="str">
        <f>IF(ISBLANK(G9238),"",IF(SUMPRODUCT((G$2:G9238=G9238)*1)&gt;1,0,1))</f>
        <v/>
      </c>
      <c r="AR9238" s="24" t="str">
        <f t="shared" si="434"/>
        <v/>
      </c>
    </row>
    <row r="9239" spans="2:44" x14ac:dyDescent="0.35">
      <c r="B9239" s="20"/>
      <c r="C9239" s="20"/>
      <c r="D9239" s="20"/>
      <c r="E9239" s="20"/>
      <c r="F9239" s="20"/>
      <c r="G9239" s="21"/>
      <c r="H9239" s="20"/>
      <c r="I9239" s="20"/>
      <c r="J9239" s="20"/>
      <c r="K9239" s="20"/>
      <c r="L9239" s="20"/>
      <c r="M9239" s="20"/>
      <c r="N9239" s="20"/>
      <c r="O9239" s="22"/>
      <c r="P9239" s="20"/>
      <c r="Q9239" s="20"/>
      <c r="R9239" s="20"/>
      <c r="S9239" s="20"/>
      <c r="T9239" s="20"/>
      <c r="U9239" s="20"/>
      <c r="V9239" s="20"/>
      <c r="W9239" s="20"/>
      <c r="X9239" s="20"/>
      <c r="Y9239" s="20"/>
      <c r="Z9239" s="20"/>
      <c r="AA9239" s="20"/>
      <c r="AB9239" s="20"/>
      <c r="AC9239" s="20"/>
      <c r="AD9239" s="20"/>
      <c r="AE9239" s="20"/>
      <c r="AF9239" s="22"/>
      <c r="AG9239" s="20"/>
      <c r="AH9239" s="20"/>
      <c r="AI9239" s="20"/>
      <c r="AJ9239" s="20"/>
      <c r="AK9239" s="20"/>
      <c r="AL9239" s="20"/>
      <c r="AM9239" s="24" t="str">
        <f>IF($O9239="","",IF(DATEDIF($O9239,Lista!$V$2,"y")=122,"",DATEDIF($O9239,Lista!$V$2,"y")))</f>
        <v/>
      </c>
      <c r="AN9239" s="24" t="str">
        <f t="shared" si="432"/>
        <v/>
      </c>
      <c r="AO9239" s="24" t="str">
        <f t="shared" si="433"/>
        <v/>
      </c>
      <c r="AP9239" s="25" t="str">
        <f>IFERROR(VLOOKUP($R9239,Lista!$G$2:$H$15,2,FALSE),"")</f>
        <v/>
      </c>
      <c r="AQ9239" s="24" t="str">
        <f>IF(ISBLANK(G9239),"",IF(SUMPRODUCT((G$2:G9239=G9239)*1)&gt;1,0,1))</f>
        <v/>
      </c>
      <c r="AR9239" s="24" t="str">
        <f t="shared" si="434"/>
        <v/>
      </c>
    </row>
    <row r="9240" spans="2:44" x14ac:dyDescent="0.35">
      <c r="B9240" s="20"/>
      <c r="C9240" s="20"/>
      <c r="D9240" s="20"/>
      <c r="E9240" s="20"/>
      <c r="F9240" s="20"/>
      <c r="G9240" s="21"/>
      <c r="H9240" s="20"/>
      <c r="I9240" s="20"/>
      <c r="J9240" s="20"/>
      <c r="K9240" s="20"/>
      <c r="L9240" s="20"/>
      <c r="M9240" s="20"/>
      <c r="N9240" s="20"/>
      <c r="O9240" s="22"/>
      <c r="P9240" s="20"/>
      <c r="Q9240" s="20"/>
      <c r="R9240" s="20"/>
      <c r="S9240" s="20"/>
      <c r="T9240" s="20"/>
      <c r="U9240" s="20"/>
      <c r="V9240" s="20"/>
      <c r="W9240" s="20"/>
      <c r="X9240" s="20"/>
      <c r="Y9240" s="20"/>
      <c r="Z9240" s="20"/>
      <c r="AA9240" s="20"/>
      <c r="AB9240" s="20"/>
      <c r="AC9240" s="20"/>
      <c r="AD9240" s="20"/>
      <c r="AE9240" s="20"/>
      <c r="AF9240" s="22"/>
      <c r="AG9240" s="20"/>
      <c r="AH9240" s="20"/>
      <c r="AI9240" s="20"/>
      <c r="AJ9240" s="20"/>
      <c r="AK9240" s="20"/>
      <c r="AL9240" s="20"/>
      <c r="AM9240" s="24" t="str">
        <f>IF($O9240="","",IF(DATEDIF($O9240,Lista!$V$2,"y")=122,"",DATEDIF($O9240,Lista!$V$2,"y")))</f>
        <v/>
      </c>
      <c r="AN9240" s="24" t="str">
        <f t="shared" si="432"/>
        <v/>
      </c>
      <c r="AO9240" s="24" t="str">
        <f t="shared" si="433"/>
        <v/>
      </c>
      <c r="AP9240" s="25" t="str">
        <f>IFERROR(VLOOKUP($R9240,Lista!$G$2:$H$15,2,FALSE),"")</f>
        <v/>
      </c>
      <c r="AQ9240" s="24" t="str">
        <f>IF(ISBLANK(G9240),"",IF(SUMPRODUCT((G$2:G9240=G9240)*1)&gt;1,0,1))</f>
        <v/>
      </c>
      <c r="AR9240" s="24" t="str">
        <f t="shared" si="434"/>
        <v/>
      </c>
    </row>
    <row r="9241" spans="2:44" x14ac:dyDescent="0.35">
      <c r="B9241" s="20"/>
      <c r="C9241" s="20"/>
      <c r="D9241" s="20"/>
      <c r="E9241" s="20"/>
      <c r="F9241" s="20"/>
      <c r="G9241" s="21"/>
      <c r="H9241" s="20"/>
      <c r="I9241" s="20"/>
      <c r="J9241" s="20"/>
      <c r="K9241" s="20"/>
      <c r="L9241" s="20"/>
      <c r="M9241" s="20"/>
      <c r="N9241" s="20"/>
      <c r="O9241" s="22"/>
      <c r="P9241" s="20"/>
      <c r="Q9241" s="20"/>
      <c r="R9241" s="20"/>
      <c r="S9241" s="20"/>
      <c r="T9241" s="20"/>
      <c r="U9241" s="20"/>
      <c r="V9241" s="20"/>
      <c r="W9241" s="20"/>
      <c r="X9241" s="20"/>
      <c r="Y9241" s="20"/>
      <c r="Z9241" s="20"/>
      <c r="AA9241" s="20"/>
      <c r="AB9241" s="20"/>
      <c r="AC9241" s="20"/>
      <c r="AD9241" s="20"/>
      <c r="AE9241" s="20"/>
      <c r="AF9241" s="22"/>
      <c r="AG9241" s="20"/>
      <c r="AH9241" s="20"/>
      <c r="AI9241" s="20"/>
      <c r="AJ9241" s="20"/>
      <c r="AK9241" s="20"/>
      <c r="AL9241" s="20"/>
      <c r="AM9241" s="24" t="str">
        <f>IF($O9241="","",IF(DATEDIF($O9241,Lista!$V$2,"y")=122,"",DATEDIF($O9241,Lista!$V$2,"y")))</f>
        <v/>
      </c>
      <c r="AN9241" s="24" t="str">
        <f t="shared" si="432"/>
        <v/>
      </c>
      <c r="AO9241" s="24" t="str">
        <f t="shared" si="433"/>
        <v/>
      </c>
      <c r="AP9241" s="25" t="str">
        <f>IFERROR(VLOOKUP($R9241,Lista!$G$2:$H$15,2,FALSE),"")</f>
        <v/>
      </c>
      <c r="AQ9241" s="24" t="str">
        <f>IF(ISBLANK(G9241),"",IF(SUMPRODUCT((G$2:G9241=G9241)*1)&gt;1,0,1))</f>
        <v/>
      </c>
      <c r="AR9241" s="24" t="str">
        <f t="shared" si="434"/>
        <v/>
      </c>
    </row>
    <row r="9242" spans="2:44" x14ac:dyDescent="0.35">
      <c r="B9242" s="20"/>
      <c r="C9242" s="20"/>
      <c r="D9242" s="20"/>
      <c r="E9242" s="20"/>
      <c r="F9242" s="20"/>
      <c r="G9242" s="21"/>
      <c r="H9242" s="20"/>
      <c r="I9242" s="20"/>
      <c r="J9242" s="20"/>
      <c r="K9242" s="20"/>
      <c r="L9242" s="20"/>
      <c r="M9242" s="20"/>
      <c r="N9242" s="20"/>
      <c r="O9242" s="22"/>
      <c r="P9242" s="20"/>
      <c r="Q9242" s="20"/>
      <c r="R9242" s="20"/>
      <c r="S9242" s="20"/>
      <c r="T9242" s="20"/>
      <c r="U9242" s="20"/>
      <c r="V9242" s="20"/>
      <c r="W9242" s="20"/>
      <c r="X9242" s="20"/>
      <c r="Y9242" s="20"/>
      <c r="Z9242" s="20"/>
      <c r="AA9242" s="20"/>
      <c r="AB9242" s="20"/>
      <c r="AC9242" s="20"/>
      <c r="AD9242" s="20"/>
      <c r="AE9242" s="20"/>
      <c r="AF9242" s="22"/>
      <c r="AG9242" s="20"/>
      <c r="AH9242" s="20"/>
      <c r="AI9242" s="20"/>
      <c r="AJ9242" s="20"/>
      <c r="AK9242" s="20"/>
      <c r="AL9242" s="20"/>
      <c r="AM9242" s="24" t="str">
        <f>IF($O9242="","",IF(DATEDIF($O9242,Lista!$V$2,"y")=122,"",DATEDIF($O9242,Lista!$V$2,"y")))</f>
        <v/>
      </c>
      <c r="AN9242" s="24" t="str">
        <f t="shared" si="432"/>
        <v/>
      </c>
      <c r="AO9242" s="24" t="str">
        <f t="shared" si="433"/>
        <v/>
      </c>
      <c r="AP9242" s="25" t="str">
        <f>IFERROR(VLOOKUP($R9242,Lista!$G$2:$H$15,2,FALSE),"")</f>
        <v/>
      </c>
      <c r="AQ9242" s="24" t="str">
        <f>IF(ISBLANK(G9242),"",IF(SUMPRODUCT((G$2:G9242=G9242)*1)&gt;1,0,1))</f>
        <v/>
      </c>
      <c r="AR9242" s="24" t="str">
        <f t="shared" si="434"/>
        <v/>
      </c>
    </row>
    <row r="9243" spans="2:44" x14ac:dyDescent="0.35">
      <c r="B9243" s="20"/>
      <c r="C9243" s="20"/>
      <c r="D9243" s="20"/>
      <c r="E9243" s="20"/>
      <c r="F9243" s="20"/>
      <c r="G9243" s="21"/>
      <c r="H9243" s="20"/>
      <c r="I9243" s="20"/>
      <c r="J9243" s="20"/>
      <c r="K9243" s="20"/>
      <c r="L9243" s="20"/>
      <c r="M9243" s="20"/>
      <c r="N9243" s="20"/>
      <c r="O9243" s="22"/>
      <c r="P9243" s="20"/>
      <c r="Q9243" s="20"/>
      <c r="R9243" s="20"/>
      <c r="S9243" s="20"/>
      <c r="T9243" s="20"/>
      <c r="U9243" s="20"/>
      <c r="V9243" s="20"/>
      <c r="W9243" s="20"/>
      <c r="X9243" s="20"/>
      <c r="Y9243" s="20"/>
      <c r="Z9243" s="20"/>
      <c r="AA9243" s="20"/>
      <c r="AB9243" s="20"/>
      <c r="AC9243" s="20"/>
      <c r="AD9243" s="20"/>
      <c r="AE9243" s="20"/>
      <c r="AF9243" s="22"/>
      <c r="AG9243" s="20"/>
      <c r="AH9243" s="20"/>
      <c r="AI9243" s="20"/>
      <c r="AJ9243" s="20"/>
      <c r="AK9243" s="20"/>
      <c r="AL9243" s="20"/>
      <c r="AM9243" s="24" t="str">
        <f>IF($O9243="","",IF(DATEDIF($O9243,Lista!$V$2,"y")=122,"",DATEDIF($O9243,Lista!$V$2,"y")))</f>
        <v/>
      </c>
      <c r="AN9243" s="24" t="str">
        <f t="shared" si="432"/>
        <v/>
      </c>
      <c r="AO9243" s="24" t="str">
        <f t="shared" si="433"/>
        <v/>
      </c>
      <c r="AP9243" s="25" t="str">
        <f>IFERROR(VLOOKUP($R9243,Lista!$G$2:$H$15,2,FALSE),"")</f>
        <v/>
      </c>
      <c r="AQ9243" s="24" t="str">
        <f>IF(ISBLANK(G9243),"",IF(SUMPRODUCT((G$2:G9243=G9243)*1)&gt;1,0,1))</f>
        <v/>
      </c>
      <c r="AR9243" s="24" t="str">
        <f t="shared" si="434"/>
        <v/>
      </c>
    </row>
    <row r="9244" spans="2:44" x14ac:dyDescent="0.35">
      <c r="B9244" s="20"/>
      <c r="C9244" s="20"/>
      <c r="D9244" s="20"/>
      <c r="E9244" s="20"/>
      <c r="F9244" s="20"/>
      <c r="G9244" s="21"/>
      <c r="H9244" s="20"/>
      <c r="I9244" s="20"/>
      <c r="J9244" s="20"/>
      <c r="K9244" s="20"/>
      <c r="L9244" s="20"/>
      <c r="M9244" s="20"/>
      <c r="N9244" s="20"/>
      <c r="O9244" s="22"/>
      <c r="P9244" s="20"/>
      <c r="Q9244" s="20"/>
      <c r="R9244" s="20"/>
      <c r="S9244" s="20"/>
      <c r="T9244" s="20"/>
      <c r="U9244" s="20"/>
      <c r="V9244" s="20"/>
      <c r="W9244" s="20"/>
      <c r="X9244" s="20"/>
      <c r="Y9244" s="20"/>
      <c r="Z9244" s="20"/>
      <c r="AA9244" s="20"/>
      <c r="AB9244" s="20"/>
      <c r="AC9244" s="20"/>
      <c r="AD9244" s="20"/>
      <c r="AE9244" s="20"/>
      <c r="AF9244" s="22"/>
      <c r="AG9244" s="20"/>
      <c r="AH9244" s="20"/>
      <c r="AI9244" s="20"/>
      <c r="AJ9244" s="20"/>
      <c r="AK9244" s="20"/>
      <c r="AL9244" s="20"/>
      <c r="AM9244" s="24" t="str">
        <f>IF($O9244="","",IF(DATEDIF($O9244,Lista!$V$2,"y")=122,"",DATEDIF($O9244,Lista!$V$2,"y")))</f>
        <v/>
      </c>
      <c r="AN9244" s="24" t="str">
        <f t="shared" si="432"/>
        <v/>
      </c>
      <c r="AO9244" s="24" t="str">
        <f t="shared" si="433"/>
        <v/>
      </c>
      <c r="AP9244" s="25" t="str">
        <f>IFERROR(VLOOKUP($R9244,Lista!$G$2:$H$15,2,FALSE),"")</f>
        <v/>
      </c>
      <c r="AQ9244" s="24" t="str">
        <f>IF(ISBLANK(G9244),"",IF(SUMPRODUCT((G$2:G9244=G9244)*1)&gt;1,0,1))</f>
        <v/>
      </c>
      <c r="AR9244" s="24" t="str">
        <f t="shared" si="434"/>
        <v/>
      </c>
    </row>
    <row r="9245" spans="2:44" x14ac:dyDescent="0.35">
      <c r="B9245" s="20"/>
      <c r="C9245" s="20"/>
      <c r="D9245" s="20"/>
      <c r="E9245" s="20"/>
      <c r="F9245" s="20"/>
      <c r="G9245" s="21"/>
      <c r="H9245" s="20"/>
      <c r="I9245" s="20"/>
      <c r="J9245" s="20"/>
      <c r="K9245" s="20"/>
      <c r="L9245" s="20"/>
      <c r="M9245" s="20"/>
      <c r="N9245" s="20"/>
      <c r="O9245" s="22"/>
      <c r="P9245" s="20"/>
      <c r="Q9245" s="20"/>
      <c r="R9245" s="20"/>
      <c r="S9245" s="20"/>
      <c r="T9245" s="20"/>
      <c r="U9245" s="20"/>
      <c r="V9245" s="20"/>
      <c r="W9245" s="20"/>
      <c r="X9245" s="20"/>
      <c r="Y9245" s="20"/>
      <c r="Z9245" s="20"/>
      <c r="AA9245" s="20"/>
      <c r="AB9245" s="20"/>
      <c r="AC9245" s="20"/>
      <c r="AD9245" s="20"/>
      <c r="AE9245" s="20"/>
      <c r="AF9245" s="22"/>
      <c r="AG9245" s="20"/>
      <c r="AH9245" s="20"/>
      <c r="AI9245" s="20"/>
      <c r="AJ9245" s="20"/>
      <c r="AK9245" s="20"/>
      <c r="AL9245" s="20"/>
      <c r="AM9245" s="24" t="str">
        <f>IF($O9245="","",IF(DATEDIF($O9245,Lista!$V$2,"y")=122,"",DATEDIF($O9245,Lista!$V$2,"y")))</f>
        <v/>
      </c>
      <c r="AN9245" s="24" t="str">
        <f t="shared" si="432"/>
        <v/>
      </c>
      <c r="AO9245" s="24" t="str">
        <f t="shared" si="433"/>
        <v/>
      </c>
      <c r="AP9245" s="25" t="str">
        <f>IFERROR(VLOOKUP($R9245,Lista!$G$2:$H$15,2,FALSE),"")</f>
        <v/>
      </c>
      <c r="AQ9245" s="24" t="str">
        <f>IF(ISBLANK(G9245),"",IF(SUMPRODUCT((G$2:G9245=G9245)*1)&gt;1,0,1))</f>
        <v/>
      </c>
      <c r="AR9245" s="24" t="str">
        <f t="shared" si="434"/>
        <v/>
      </c>
    </row>
    <row r="9246" spans="2:44" x14ac:dyDescent="0.35">
      <c r="B9246" s="20"/>
      <c r="C9246" s="20"/>
      <c r="D9246" s="20"/>
      <c r="E9246" s="20"/>
      <c r="F9246" s="20"/>
      <c r="G9246" s="21"/>
      <c r="H9246" s="20"/>
      <c r="I9246" s="20"/>
      <c r="J9246" s="20"/>
      <c r="K9246" s="20"/>
      <c r="L9246" s="20"/>
      <c r="M9246" s="20"/>
      <c r="N9246" s="20"/>
      <c r="O9246" s="22"/>
      <c r="P9246" s="20"/>
      <c r="Q9246" s="20"/>
      <c r="R9246" s="20"/>
      <c r="S9246" s="20"/>
      <c r="T9246" s="20"/>
      <c r="U9246" s="20"/>
      <c r="V9246" s="20"/>
      <c r="W9246" s="20"/>
      <c r="X9246" s="20"/>
      <c r="Y9246" s="20"/>
      <c r="Z9246" s="20"/>
      <c r="AA9246" s="20"/>
      <c r="AB9246" s="20"/>
      <c r="AC9246" s="20"/>
      <c r="AD9246" s="20"/>
      <c r="AE9246" s="20"/>
      <c r="AF9246" s="22"/>
      <c r="AG9246" s="20"/>
      <c r="AH9246" s="20"/>
      <c r="AI9246" s="20"/>
      <c r="AJ9246" s="20"/>
      <c r="AK9246" s="20"/>
      <c r="AL9246" s="20"/>
      <c r="AM9246" s="24" t="str">
        <f>IF($O9246="","",IF(DATEDIF($O9246,Lista!$V$2,"y")=122,"",DATEDIF($O9246,Lista!$V$2,"y")))</f>
        <v/>
      </c>
      <c r="AN9246" s="24" t="str">
        <f t="shared" si="432"/>
        <v/>
      </c>
      <c r="AO9246" s="24" t="str">
        <f t="shared" si="433"/>
        <v/>
      </c>
      <c r="AP9246" s="25" t="str">
        <f>IFERROR(VLOOKUP($R9246,Lista!$G$2:$H$15,2,FALSE),"")</f>
        <v/>
      </c>
      <c r="AQ9246" s="24" t="str">
        <f>IF(ISBLANK(G9246),"",IF(SUMPRODUCT((G$2:G9246=G9246)*1)&gt;1,0,1))</f>
        <v/>
      </c>
      <c r="AR9246" s="24" t="str">
        <f t="shared" si="434"/>
        <v/>
      </c>
    </row>
    <row r="9247" spans="2:44" x14ac:dyDescent="0.35">
      <c r="B9247" s="20"/>
      <c r="C9247" s="20"/>
      <c r="D9247" s="20"/>
      <c r="E9247" s="20"/>
      <c r="F9247" s="20"/>
      <c r="G9247" s="21"/>
      <c r="H9247" s="20"/>
      <c r="I9247" s="20"/>
      <c r="J9247" s="20"/>
      <c r="K9247" s="20"/>
      <c r="L9247" s="20"/>
      <c r="M9247" s="20"/>
      <c r="N9247" s="20"/>
      <c r="O9247" s="22"/>
      <c r="P9247" s="20"/>
      <c r="Q9247" s="20"/>
      <c r="R9247" s="20"/>
      <c r="S9247" s="20"/>
      <c r="T9247" s="20"/>
      <c r="U9247" s="20"/>
      <c r="V9247" s="20"/>
      <c r="W9247" s="20"/>
      <c r="X9247" s="20"/>
      <c r="Y9247" s="20"/>
      <c r="Z9247" s="20"/>
      <c r="AA9247" s="20"/>
      <c r="AB9247" s="20"/>
      <c r="AC9247" s="20"/>
      <c r="AD9247" s="20"/>
      <c r="AE9247" s="20"/>
      <c r="AF9247" s="22"/>
      <c r="AG9247" s="20"/>
      <c r="AH9247" s="20"/>
      <c r="AI9247" s="20"/>
      <c r="AJ9247" s="20"/>
      <c r="AK9247" s="20"/>
      <c r="AL9247" s="20"/>
      <c r="AM9247" s="24" t="str">
        <f>IF($O9247="","",IF(DATEDIF($O9247,Lista!$V$2,"y")=122,"",DATEDIF($O9247,Lista!$V$2,"y")))</f>
        <v/>
      </c>
      <c r="AN9247" s="24" t="str">
        <f t="shared" si="432"/>
        <v/>
      </c>
      <c r="AO9247" s="24" t="str">
        <f t="shared" si="433"/>
        <v/>
      </c>
      <c r="AP9247" s="25" t="str">
        <f>IFERROR(VLOOKUP($R9247,Lista!$G$2:$H$15,2,FALSE),"")</f>
        <v/>
      </c>
      <c r="AQ9247" s="24" t="str">
        <f>IF(ISBLANK(G9247),"",IF(SUMPRODUCT((G$2:G9247=G9247)*1)&gt;1,0,1))</f>
        <v/>
      </c>
      <c r="AR9247" s="24" t="str">
        <f t="shared" si="434"/>
        <v/>
      </c>
    </row>
    <row r="9248" spans="2:44" x14ac:dyDescent="0.35">
      <c r="B9248" s="20"/>
      <c r="C9248" s="20"/>
      <c r="D9248" s="20"/>
      <c r="E9248" s="20"/>
      <c r="F9248" s="20"/>
      <c r="G9248" s="21"/>
      <c r="H9248" s="20"/>
      <c r="I9248" s="20"/>
      <c r="J9248" s="20"/>
      <c r="K9248" s="20"/>
      <c r="L9248" s="20"/>
      <c r="M9248" s="20"/>
      <c r="N9248" s="20"/>
      <c r="O9248" s="22"/>
      <c r="P9248" s="20"/>
      <c r="Q9248" s="20"/>
      <c r="R9248" s="20"/>
      <c r="S9248" s="20"/>
      <c r="T9248" s="20"/>
      <c r="U9248" s="20"/>
      <c r="V9248" s="20"/>
      <c r="W9248" s="20"/>
      <c r="X9248" s="20"/>
      <c r="Y9248" s="20"/>
      <c r="Z9248" s="20"/>
      <c r="AA9248" s="20"/>
      <c r="AB9248" s="20"/>
      <c r="AC9248" s="20"/>
      <c r="AD9248" s="20"/>
      <c r="AE9248" s="20"/>
      <c r="AF9248" s="22"/>
      <c r="AG9248" s="20"/>
      <c r="AH9248" s="20"/>
      <c r="AI9248" s="20"/>
      <c r="AJ9248" s="20"/>
      <c r="AK9248" s="20"/>
      <c r="AL9248" s="20"/>
      <c r="AM9248" s="24" t="str">
        <f>IF($O9248="","",IF(DATEDIF($O9248,Lista!$V$2,"y")=122,"",DATEDIF($O9248,Lista!$V$2,"y")))</f>
        <v/>
      </c>
      <c r="AN9248" s="24" t="str">
        <f t="shared" si="432"/>
        <v/>
      </c>
      <c r="AO9248" s="24" t="str">
        <f t="shared" si="433"/>
        <v/>
      </c>
      <c r="AP9248" s="25" t="str">
        <f>IFERROR(VLOOKUP($R9248,Lista!$G$2:$H$15,2,FALSE),"")</f>
        <v/>
      </c>
      <c r="AQ9248" s="24" t="str">
        <f>IF(ISBLANK(G9248),"",IF(SUMPRODUCT((G$2:G9248=G9248)*1)&gt;1,0,1))</f>
        <v/>
      </c>
      <c r="AR9248" s="24" t="str">
        <f t="shared" si="434"/>
        <v/>
      </c>
    </row>
    <row r="9249" spans="2:44" x14ac:dyDescent="0.35">
      <c r="B9249" s="20"/>
      <c r="C9249" s="20"/>
      <c r="D9249" s="20"/>
      <c r="E9249" s="20"/>
      <c r="F9249" s="20"/>
      <c r="G9249" s="21"/>
      <c r="H9249" s="20"/>
      <c r="I9249" s="20"/>
      <c r="J9249" s="20"/>
      <c r="K9249" s="20"/>
      <c r="L9249" s="20"/>
      <c r="M9249" s="20"/>
      <c r="N9249" s="20"/>
      <c r="O9249" s="22"/>
      <c r="P9249" s="20"/>
      <c r="Q9249" s="20"/>
      <c r="R9249" s="20"/>
      <c r="S9249" s="20"/>
      <c r="T9249" s="20"/>
      <c r="U9249" s="20"/>
      <c r="V9249" s="20"/>
      <c r="W9249" s="20"/>
      <c r="X9249" s="20"/>
      <c r="Y9249" s="20"/>
      <c r="Z9249" s="20"/>
      <c r="AA9249" s="20"/>
      <c r="AB9249" s="20"/>
      <c r="AC9249" s="20"/>
      <c r="AD9249" s="20"/>
      <c r="AE9249" s="20"/>
      <c r="AF9249" s="22"/>
      <c r="AG9249" s="20"/>
      <c r="AH9249" s="20"/>
      <c r="AI9249" s="20"/>
      <c r="AJ9249" s="20"/>
      <c r="AK9249" s="20"/>
      <c r="AL9249" s="20"/>
      <c r="AM9249" s="24" t="str">
        <f>IF($O9249="","",IF(DATEDIF($O9249,Lista!$V$2,"y")=122,"",DATEDIF($O9249,Lista!$V$2,"y")))</f>
        <v/>
      </c>
      <c r="AN9249" s="24" t="str">
        <f t="shared" si="432"/>
        <v/>
      </c>
      <c r="AO9249" s="24" t="str">
        <f t="shared" si="433"/>
        <v/>
      </c>
      <c r="AP9249" s="25" t="str">
        <f>IFERROR(VLOOKUP($R9249,Lista!$G$2:$H$15,2,FALSE),"")</f>
        <v/>
      </c>
      <c r="AQ9249" s="24" t="str">
        <f>IF(ISBLANK(G9249),"",IF(SUMPRODUCT((G$2:G9249=G9249)*1)&gt;1,0,1))</f>
        <v/>
      </c>
      <c r="AR9249" s="24" t="str">
        <f t="shared" si="434"/>
        <v/>
      </c>
    </row>
    <row r="9250" spans="2:44" x14ac:dyDescent="0.35">
      <c r="B9250" s="20"/>
      <c r="C9250" s="20"/>
      <c r="D9250" s="20"/>
      <c r="E9250" s="20"/>
      <c r="F9250" s="20"/>
      <c r="G9250" s="21"/>
      <c r="H9250" s="20"/>
      <c r="I9250" s="20"/>
      <c r="J9250" s="20"/>
      <c r="K9250" s="20"/>
      <c r="L9250" s="20"/>
      <c r="M9250" s="20"/>
      <c r="N9250" s="20"/>
      <c r="O9250" s="22"/>
      <c r="P9250" s="20"/>
      <c r="Q9250" s="20"/>
      <c r="R9250" s="20"/>
      <c r="S9250" s="20"/>
      <c r="T9250" s="20"/>
      <c r="U9250" s="20"/>
      <c r="V9250" s="20"/>
      <c r="W9250" s="20"/>
      <c r="X9250" s="20"/>
      <c r="Y9250" s="20"/>
      <c r="Z9250" s="20"/>
      <c r="AA9250" s="20"/>
      <c r="AB9250" s="20"/>
      <c r="AC9250" s="20"/>
      <c r="AD9250" s="20"/>
      <c r="AE9250" s="20"/>
      <c r="AF9250" s="22"/>
      <c r="AG9250" s="20"/>
      <c r="AH9250" s="20"/>
      <c r="AI9250" s="20"/>
      <c r="AJ9250" s="20"/>
      <c r="AK9250" s="20"/>
      <c r="AL9250" s="20"/>
      <c r="AM9250" s="24" t="str">
        <f>IF($O9250="","",IF(DATEDIF($O9250,Lista!$V$2,"y")=122,"",DATEDIF($O9250,Lista!$V$2,"y")))</f>
        <v/>
      </c>
      <c r="AN9250" s="24" t="str">
        <f t="shared" si="432"/>
        <v/>
      </c>
      <c r="AO9250" s="24" t="str">
        <f t="shared" si="433"/>
        <v/>
      </c>
      <c r="AP9250" s="25" t="str">
        <f>IFERROR(VLOOKUP($R9250,Lista!$G$2:$H$15,2,FALSE),"")</f>
        <v/>
      </c>
      <c r="AQ9250" s="24" t="str">
        <f>IF(ISBLANK(G9250),"",IF(SUMPRODUCT((G$2:G9250=G9250)*1)&gt;1,0,1))</f>
        <v/>
      </c>
      <c r="AR9250" s="24" t="str">
        <f t="shared" si="434"/>
        <v/>
      </c>
    </row>
    <row r="9251" spans="2:44" x14ac:dyDescent="0.35">
      <c r="B9251" s="20"/>
      <c r="C9251" s="20"/>
      <c r="D9251" s="20"/>
      <c r="E9251" s="20"/>
      <c r="F9251" s="20"/>
      <c r="G9251" s="21"/>
      <c r="H9251" s="20"/>
      <c r="I9251" s="20"/>
      <c r="J9251" s="20"/>
      <c r="K9251" s="20"/>
      <c r="L9251" s="20"/>
      <c r="M9251" s="20"/>
      <c r="N9251" s="20"/>
      <c r="O9251" s="22"/>
      <c r="P9251" s="20"/>
      <c r="Q9251" s="20"/>
      <c r="R9251" s="20"/>
      <c r="S9251" s="20"/>
      <c r="T9251" s="20"/>
      <c r="U9251" s="20"/>
      <c r="V9251" s="20"/>
      <c r="W9251" s="20"/>
      <c r="X9251" s="20"/>
      <c r="Y9251" s="20"/>
      <c r="Z9251" s="20"/>
      <c r="AA9251" s="20"/>
      <c r="AB9251" s="20"/>
      <c r="AC9251" s="20"/>
      <c r="AD9251" s="20"/>
      <c r="AE9251" s="20"/>
      <c r="AF9251" s="22"/>
      <c r="AG9251" s="20"/>
      <c r="AH9251" s="20"/>
      <c r="AI9251" s="20"/>
      <c r="AJ9251" s="20"/>
      <c r="AK9251" s="20"/>
      <c r="AL9251" s="20"/>
      <c r="AM9251" s="24" t="str">
        <f>IF($O9251="","",IF(DATEDIF($O9251,Lista!$V$2,"y")=122,"",DATEDIF($O9251,Lista!$V$2,"y")))</f>
        <v/>
      </c>
      <c r="AN9251" s="24" t="str">
        <f t="shared" si="432"/>
        <v/>
      </c>
      <c r="AO9251" s="24" t="str">
        <f t="shared" si="433"/>
        <v/>
      </c>
      <c r="AP9251" s="25" t="str">
        <f>IFERROR(VLOOKUP($R9251,Lista!$G$2:$H$15,2,FALSE),"")</f>
        <v/>
      </c>
      <c r="AQ9251" s="24" t="str">
        <f>IF(ISBLANK(G9251),"",IF(SUMPRODUCT((G$2:G9251=G9251)*1)&gt;1,0,1))</f>
        <v/>
      </c>
      <c r="AR9251" s="24" t="str">
        <f t="shared" si="434"/>
        <v/>
      </c>
    </row>
    <row r="9252" spans="2:44" x14ac:dyDescent="0.35">
      <c r="B9252" s="20"/>
      <c r="C9252" s="20"/>
      <c r="D9252" s="20"/>
      <c r="E9252" s="20"/>
      <c r="F9252" s="20"/>
      <c r="G9252" s="21"/>
      <c r="H9252" s="20"/>
      <c r="I9252" s="20"/>
      <c r="J9252" s="20"/>
      <c r="K9252" s="20"/>
      <c r="L9252" s="20"/>
      <c r="M9252" s="20"/>
      <c r="N9252" s="20"/>
      <c r="O9252" s="22"/>
      <c r="P9252" s="20"/>
      <c r="Q9252" s="20"/>
      <c r="R9252" s="20"/>
      <c r="S9252" s="20"/>
      <c r="T9252" s="20"/>
      <c r="U9252" s="20"/>
      <c r="V9252" s="20"/>
      <c r="W9252" s="20"/>
      <c r="X9252" s="20"/>
      <c r="Y9252" s="20"/>
      <c r="Z9252" s="20"/>
      <c r="AA9252" s="20"/>
      <c r="AB9252" s="20"/>
      <c r="AC9252" s="20"/>
      <c r="AD9252" s="20"/>
      <c r="AE9252" s="20"/>
      <c r="AF9252" s="22"/>
      <c r="AG9252" s="20"/>
      <c r="AH9252" s="20"/>
      <c r="AI9252" s="20"/>
      <c r="AJ9252" s="20"/>
      <c r="AK9252" s="20"/>
      <c r="AL9252" s="20"/>
      <c r="AM9252" s="24" t="str">
        <f>IF($O9252="","",IF(DATEDIF($O9252,Lista!$V$2,"y")=122,"",DATEDIF($O9252,Lista!$V$2,"y")))</f>
        <v/>
      </c>
      <c r="AN9252" s="24" t="str">
        <f t="shared" si="432"/>
        <v/>
      </c>
      <c r="AO9252" s="24" t="str">
        <f t="shared" si="433"/>
        <v/>
      </c>
      <c r="AP9252" s="25" t="str">
        <f>IFERROR(VLOOKUP($R9252,Lista!$G$2:$H$15,2,FALSE),"")</f>
        <v/>
      </c>
      <c r="AQ9252" s="24" t="str">
        <f>IF(ISBLANK(G9252),"",IF(SUMPRODUCT((G$2:G9252=G9252)*1)&gt;1,0,1))</f>
        <v/>
      </c>
      <c r="AR9252" s="24" t="str">
        <f t="shared" si="434"/>
        <v/>
      </c>
    </row>
    <row r="9253" spans="2:44" x14ac:dyDescent="0.35">
      <c r="B9253" s="20"/>
      <c r="C9253" s="20"/>
      <c r="D9253" s="20"/>
      <c r="E9253" s="20"/>
      <c r="F9253" s="20"/>
      <c r="G9253" s="21"/>
      <c r="H9253" s="20"/>
      <c r="I9253" s="20"/>
      <c r="J9253" s="20"/>
      <c r="K9253" s="20"/>
      <c r="L9253" s="20"/>
      <c r="M9253" s="20"/>
      <c r="N9253" s="20"/>
      <c r="O9253" s="22"/>
      <c r="P9253" s="20"/>
      <c r="Q9253" s="20"/>
      <c r="R9253" s="20"/>
      <c r="S9253" s="20"/>
      <c r="T9253" s="20"/>
      <c r="U9253" s="20"/>
      <c r="V9253" s="20"/>
      <c r="W9253" s="20"/>
      <c r="X9253" s="20"/>
      <c r="Y9253" s="20"/>
      <c r="Z9253" s="20"/>
      <c r="AA9253" s="20"/>
      <c r="AB9253" s="20"/>
      <c r="AC9253" s="20"/>
      <c r="AD9253" s="20"/>
      <c r="AE9253" s="20"/>
      <c r="AF9253" s="22"/>
      <c r="AG9253" s="20"/>
      <c r="AH9253" s="20"/>
      <c r="AI9253" s="20"/>
      <c r="AJ9253" s="20"/>
      <c r="AK9253" s="20"/>
      <c r="AL9253" s="20"/>
      <c r="AM9253" s="24" t="str">
        <f>IF($O9253="","",IF(DATEDIF($O9253,Lista!$V$2,"y")=122,"",DATEDIF($O9253,Lista!$V$2,"y")))</f>
        <v/>
      </c>
      <c r="AN9253" s="24" t="str">
        <f t="shared" si="432"/>
        <v/>
      </c>
      <c r="AO9253" s="24" t="str">
        <f t="shared" si="433"/>
        <v/>
      </c>
      <c r="AP9253" s="25" t="str">
        <f>IFERROR(VLOOKUP($R9253,Lista!$G$2:$H$15,2,FALSE),"")</f>
        <v/>
      </c>
      <c r="AQ9253" s="24" t="str">
        <f>IF(ISBLANK(G9253),"",IF(SUMPRODUCT((G$2:G9253=G9253)*1)&gt;1,0,1))</f>
        <v/>
      </c>
      <c r="AR9253" s="24" t="str">
        <f t="shared" si="434"/>
        <v/>
      </c>
    </row>
    <row r="9254" spans="2:44" x14ac:dyDescent="0.35">
      <c r="B9254" s="20"/>
      <c r="C9254" s="20"/>
      <c r="D9254" s="20"/>
      <c r="E9254" s="20"/>
      <c r="F9254" s="20"/>
      <c r="G9254" s="21"/>
      <c r="H9254" s="20"/>
      <c r="I9254" s="20"/>
      <c r="J9254" s="20"/>
      <c r="K9254" s="20"/>
      <c r="L9254" s="20"/>
      <c r="M9254" s="20"/>
      <c r="N9254" s="20"/>
      <c r="O9254" s="22"/>
      <c r="P9254" s="20"/>
      <c r="Q9254" s="20"/>
      <c r="R9254" s="20"/>
      <c r="S9254" s="20"/>
      <c r="T9254" s="20"/>
      <c r="U9254" s="20"/>
      <c r="V9254" s="20"/>
      <c r="W9254" s="20"/>
      <c r="X9254" s="20"/>
      <c r="Y9254" s="20"/>
      <c r="Z9254" s="20"/>
      <c r="AA9254" s="20"/>
      <c r="AB9254" s="20"/>
      <c r="AC9254" s="20"/>
      <c r="AD9254" s="20"/>
      <c r="AE9254" s="20"/>
      <c r="AF9254" s="22"/>
      <c r="AG9254" s="20"/>
      <c r="AH9254" s="20"/>
      <c r="AI9254" s="20"/>
      <c r="AJ9254" s="20"/>
      <c r="AK9254" s="20"/>
      <c r="AL9254" s="20"/>
      <c r="AM9254" s="24" t="str">
        <f>IF($O9254="","",IF(DATEDIF($O9254,Lista!$V$2,"y")=122,"",DATEDIF($O9254,Lista!$V$2,"y")))</f>
        <v/>
      </c>
      <c r="AN9254" s="24" t="str">
        <f t="shared" si="432"/>
        <v/>
      </c>
      <c r="AO9254" s="24" t="str">
        <f t="shared" si="433"/>
        <v/>
      </c>
      <c r="AP9254" s="25" t="str">
        <f>IFERROR(VLOOKUP($R9254,Lista!$G$2:$H$15,2,FALSE),"")</f>
        <v/>
      </c>
      <c r="AQ9254" s="24" t="str">
        <f>IF(ISBLANK(G9254),"",IF(SUMPRODUCT((G$2:G9254=G9254)*1)&gt;1,0,1))</f>
        <v/>
      </c>
      <c r="AR9254" s="24" t="str">
        <f t="shared" si="434"/>
        <v/>
      </c>
    </row>
    <row r="9255" spans="2:44" x14ac:dyDescent="0.35">
      <c r="B9255" s="20"/>
      <c r="C9255" s="20"/>
      <c r="D9255" s="20"/>
      <c r="E9255" s="20"/>
      <c r="F9255" s="20"/>
      <c r="G9255" s="21"/>
      <c r="H9255" s="20"/>
      <c r="I9255" s="20"/>
      <c r="J9255" s="20"/>
      <c r="K9255" s="20"/>
      <c r="L9255" s="20"/>
      <c r="M9255" s="20"/>
      <c r="N9255" s="20"/>
      <c r="O9255" s="22"/>
      <c r="P9255" s="20"/>
      <c r="Q9255" s="20"/>
      <c r="R9255" s="20"/>
      <c r="S9255" s="20"/>
      <c r="T9255" s="20"/>
      <c r="U9255" s="20"/>
      <c r="V9255" s="20"/>
      <c r="W9255" s="20"/>
      <c r="X9255" s="20"/>
      <c r="Y9255" s="20"/>
      <c r="Z9255" s="20"/>
      <c r="AA9255" s="20"/>
      <c r="AB9255" s="20"/>
      <c r="AC9255" s="20"/>
      <c r="AD9255" s="20"/>
      <c r="AE9255" s="20"/>
      <c r="AF9255" s="22"/>
      <c r="AG9255" s="20"/>
      <c r="AH9255" s="20"/>
      <c r="AI9255" s="20"/>
      <c r="AJ9255" s="20"/>
      <c r="AK9255" s="20"/>
      <c r="AL9255" s="20"/>
      <c r="AM9255" s="24" t="str">
        <f>IF($O9255="","",IF(DATEDIF($O9255,Lista!$V$2,"y")=122,"",DATEDIF($O9255,Lista!$V$2,"y")))</f>
        <v/>
      </c>
      <c r="AN9255" s="24" t="str">
        <f t="shared" si="432"/>
        <v/>
      </c>
      <c r="AO9255" s="24" t="str">
        <f t="shared" si="433"/>
        <v/>
      </c>
      <c r="AP9255" s="25" t="str">
        <f>IFERROR(VLOOKUP($R9255,Lista!$G$2:$H$15,2,FALSE),"")</f>
        <v/>
      </c>
      <c r="AQ9255" s="24" t="str">
        <f>IF(ISBLANK(G9255),"",IF(SUMPRODUCT((G$2:G9255=G9255)*1)&gt;1,0,1))</f>
        <v/>
      </c>
      <c r="AR9255" s="24" t="str">
        <f t="shared" si="434"/>
        <v/>
      </c>
    </row>
    <row r="9256" spans="2:44" x14ac:dyDescent="0.35">
      <c r="B9256" s="20"/>
      <c r="C9256" s="20"/>
      <c r="D9256" s="20"/>
      <c r="E9256" s="20"/>
      <c r="F9256" s="20"/>
      <c r="G9256" s="21"/>
      <c r="H9256" s="20"/>
      <c r="I9256" s="20"/>
      <c r="J9256" s="20"/>
      <c r="K9256" s="20"/>
      <c r="L9256" s="20"/>
      <c r="M9256" s="20"/>
      <c r="N9256" s="20"/>
      <c r="O9256" s="22"/>
      <c r="P9256" s="20"/>
      <c r="Q9256" s="20"/>
      <c r="R9256" s="20"/>
      <c r="S9256" s="20"/>
      <c r="T9256" s="20"/>
      <c r="U9256" s="20"/>
      <c r="V9256" s="20"/>
      <c r="W9256" s="20"/>
      <c r="X9256" s="20"/>
      <c r="Y9256" s="20"/>
      <c r="Z9256" s="20"/>
      <c r="AA9256" s="20"/>
      <c r="AB9256" s="20"/>
      <c r="AC9256" s="20"/>
      <c r="AD9256" s="20"/>
      <c r="AE9256" s="20"/>
      <c r="AF9256" s="22"/>
      <c r="AG9256" s="20"/>
      <c r="AH9256" s="20"/>
      <c r="AI9256" s="20"/>
      <c r="AJ9256" s="20"/>
      <c r="AK9256" s="20"/>
      <c r="AL9256" s="20"/>
      <c r="AM9256" s="24" t="str">
        <f>IF($O9256="","",IF(DATEDIF($O9256,Lista!$V$2,"y")=122,"",DATEDIF($O9256,Lista!$V$2,"y")))</f>
        <v/>
      </c>
      <c r="AN9256" s="24" t="str">
        <f t="shared" si="432"/>
        <v/>
      </c>
      <c r="AO9256" s="24" t="str">
        <f t="shared" si="433"/>
        <v/>
      </c>
      <c r="AP9256" s="25" t="str">
        <f>IFERROR(VLOOKUP($R9256,Lista!$G$2:$H$15,2,FALSE),"")</f>
        <v/>
      </c>
      <c r="AQ9256" s="24" t="str">
        <f>IF(ISBLANK(G9256),"",IF(SUMPRODUCT((G$2:G9256=G9256)*1)&gt;1,0,1))</f>
        <v/>
      </c>
      <c r="AR9256" s="24" t="str">
        <f t="shared" si="434"/>
        <v/>
      </c>
    </row>
    <row r="9257" spans="2:44" x14ac:dyDescent="0.35">
      <c r="B9257" s="20"/>
      <c r="C9257" s="20"/>
      <c r="D9257" s="20"/>
      <c r="E9257" s="20"/>
      <c r="F9257" s="20"/>
      <c r="G9257" s="21"/>
      <c r="H9257" s="20"/>
      <c r="I9257" s="20"/>
      <c r="J9257" s="20"/>
      <c r="K9257" s="20"/>
      <c r="L9257" s="20"/>
      <c r="M9257" s="20"/>
      <c r="N9257" s="20"/>
      <c r="O9257" s="22"/>
      <c r="P9257" s="20"/>
      <c r="Q9257" s="20"/>
      <c r="R9257" s="20"/>
      <c r="S9257" s="20"/>
      <c r="T9257" s="20"/>
      <c r="U9257" s="20"/>
      <c r="V9257" s="20"/>
      <c r="W9257" s="20"/>
      <c r="X9257" s="20"/>
      <c r="Y9257" s="20"/>
      <c r="Z9257" s="20"/>
      <c r="AA9257" s="20"/>
      <c r="AB9257" s="20"/>
      <c r="AC9257" s="20"/>
      <c r="AD9257" s="20"/>
      <c r="AE9257" s="20"/>
      <c r="AF9257" s="22"/>
      <c r="AG9257" s="20"/>
      <c r="AH9257" s="20"/>
      <c r="AI9257" s="20"/>
      <c r="AJ9257" s="20"/>
      <c r="AK9257" s="20"/>
      <c r="AL9257" s="20"/>
      <c r="AM9257" s="24" t="str">
        <f>IF($O9257="","",IF(DATEDIF($O9257,Lista!$V$2,"y")=122,"",DATEDIF($O9257,Lista!$V$2,"y")))</f>
        <v/>
      </c>
      <c r="AN9257" s="24" t="str">
        <f t="shared" si="432"/>
        <v/>
      </c>
      <c r="AO9257" s="24" t="str">
        <f t="shared" si="433"/>
        <v/>
      </c>
      <c r="AP9257" s="25" t="str">
        <f>IFERROR(VLOOKUP($R9257,Lista!$G$2:$H$15,2,FALSE),"")</f>
        <v/>
      </c>
      <c r="AQ9257" s="24" t="str">
        <f>IF(ISBLANK(G9257),"",IF(SUMPRODUCT((G$2:G9257=G9257)*1)&gt;1,0,1))</f>
        <v/>
      </c>
      <c r="AR9257" s="24" t="str">
        <f t="shared" si="434"/>
        <v/>
      </c>
    </row>
    <row r="9258" spans="2:44" x14ac:dyDescent="0.35">
      <c r="B9258" s="20"/>
      <c r="C9258" s="20"/>
      <c r="D9258" s="20"/>
      <c r="E9258" s="20"/>
      <c r="F9258" s="20"/>
      <c r="G9258" s="21"/>
      <c r="H9258" s="20"/>
      <c r="I9258" s="20"/>
      <c r="J9258" s="20"/>
      <c r="K9258" s="20"/>
      <c r="L9258" s="20"/>
      <c r="M9258" s="20"/>
      <c r="N9258" s="20"/>
      <c r="O9258" s="22"/>
      <c r="P9258" s="20"/>
      <c r="Q9258" s="20"/>
      <c r="R9258" s="20"/>
      <c r="S9258" s="20"/>
      <c r="T9258" s="20"/>
      <c r="U9258" s="20"/>
      <c r="V9258" s="20"/>
      <c r="W9258" s="20"/>
      <c r="X9258" s="20"/>
      <c r="Y9258" s="20"/>
      <c r="Z9258" s="20"/>
      <c r="AA9258" s="20"/>
      <c r="AB9258" s="20"/>
      <c r="AC9258" s="20"/>
      <c r="AD9258" s="20"/>
      <c r="AE9258" s="20"/>
      <c r="AF9258" s="22"/>
      <c r="AG9258" s="20"/>
      <c r="AH9258" s="20"/>
      <c r="AI9258" s="20"/>
      <c r="AJ9258" s="20"/>
      <c r="AK9258" s="20"/>
      <c r="AL9258" s="20"/>
      <c r="AM9258" s="24" t="str">
        <f>IF($O9258="","",IF(DATEDIF($O9258,Lista!$V$2,"y")=122,"",DATEDIF($O9258,Lista!$V$2,"y")))</f>
        <v/>
      </c>
      <c r="AN9258" s="24" t="str">
        <f t="shared" si="432"/>
        <v/>
      </c>
      <c r="AO9258" s="24" t="str">
        <f t="shared" si="433"/>
        <v/>
      </c>
      <c r="AP9258" s="25" t="str">
        <f>IFERROR(VLOOKUP($R9258,Lista!$G$2:$H$15,2,FALSE),"")</f>
        <v/>
      </c>
      <c r="AQ9258" s="24" t="str">
        <f>IF(ISBLANK(G9258),"",IF(SUMPRODUCT((G$2:G9258=G9258)*1)&gt;1,0,1))</f>
        <v/>
      </c>
      <c r="AR9258" s="24" t="str">
        <f t="shared" si="434"/>
        <v/>
      </c>
    </row>
    <row r="9259" spans="2:44" x14ac:dyDescent="0.35">
      <c r="B9259" s="20"/>
      <c r="C9259" s="20"/>
      <c r="D9259" s="20"/>
      <c r="E9259" s="20"/>
      <c r="F9259" s="20"/>
      <c r="G9259" s="21"/>
      <c r="H9259" s="20"/>
      <c r="I9259" s="20"/>
      <c r="J9259" s="20"/>
      <c r="K9259" s="20"/>
      <c r="L9259" s="20"/>
      <c r="M9259" s="20"/>
      <c r="N9259" s="20"/>
      <c r="O9259" s="22"/>
      <c r="P9259" s="20"/>
      <c r="Q9259" s="20"/>
      <c r="R9259" s="20"/>
      <c r="S9259" s="20"/>
      <c r="T9259" s="20"/>
      <c r="U9259" s="20"/>
      <c r="V9259" s="20"/>
      <c r="W9259" s="20"/>
      <c r="X9259" s="20"/>
      <c r="Y9259" s="20"/>
      <c r="Z9259" s="20"/>
      <c r="AA9259" s="20"/>
      <c r="AB9259" s="20"/>
      <c r="AC9259" s="20"/>
      <c r="AD9259" s="20"/>
      <c r="AE9259" s="20"/>
      <c r="AF9259" s="22"/>
      <c r="AG9259" s="20"/>
      <c r="AH9259" s="20"/>
      <c r="AI9259" s="20"/>
      <c r="AJ9259" s="20"/>
      <c r="AK9259" s="20"/>
      <c r="AL9259" s="20"/>
      <c r="AM9259" s="24" t="str">
        <f>IF($O9259="","",IF(DATEDIF($O9259,Lista!$V$2,"y")=122,"",DATEDIF($O9259,Lista!$V$2,"y")))</f>
        <v/>
      </c>
      <c r="AN9259" s="24" t="str">
        <f t="shared" si="432"/>
        <v/>
      </c>
      <c r="AO9259" s="24" t="str">
        <f t="shared" si="433"/>
        <v/>
      </c>
      <c r="AP9259" s="25" t="str">
        <f>IFERROR(VLOOKUP($R9259,Lista!$G$2:$H$15,2,FALSE),"")</f>
        <v/>
      </c>
      <c r="AQ9259" s="24" t="str">
        <f>IF(ISBLANK(G9259),"",IF(SUMPRODUCT((G$2:G9259=G9259)*1)&gt;1,0,1))</f>
        <v/>
      </c>
      <c r="AR9259" s="24" t="str">
        <f t="shared" si="434"/>
        <v/>
      </c>
    </row>
    <row r="9260" spans="2:44" x14ac:dyDescent="0.35">
      <c r="B9260" s="20"/>
      <c r="C9260" s="20"/>
      <c r="D9260" s="20"/>
      <c r="E9260" s="20"/>
      <c r="F9260" s="20"/>
      <c r="G9260" s="21"/>
      <c r="H9260" s="20"/>
      <c r="I9260" s="20"/>
      <c r="J9260" s="20"/>
      <c r="K9260" s="20"/>
      <c r="L9260" s="20"/>
      <c r="M9260" s="20"/>
      <c r="N9260" s="20"/>
      <c r="O9260" s="22"/>
      <c r="P9260" s="20"/>
      <c r="Q9260" s="20"/>
      <c r="R9260" s="20"/>
      <c r="S9260" s="20"/>
      <c r="T9260" s="20"/>
      <c r="U9260" s="20"/>
      <c r="V9260" s="20"/>
      <c r="W9260" s="20"/>
      <c r="X9260" s="20"/>
      <c r="Y9260" s="20"/>
      <c r="Z9260" s="20"/>
      <c r="AA9260" s="20"/>
      <c r="AB9260" s="20"/>
      <c r="AC9260" s="20"/>
      <c r="AD9260" s="20"/>
      <c r="AE9260" s="20"/>
      <c r="AF9260" s="22"/>
      <c r="AG9260" s="20"/>
      <c r="AH9260" s="20"/>
      <c r="AI9260" s="20"/>
      <c r="AJ9260" s="20"/>
      <c r="AK9260" s="20"/>
      <c r="AL9260" s="20"/>
      <c r="AM9260" s="24" t="str">
        <f>IF($O9260="","",IF(DATEDIF($O9260,Lista!$V$2,"y")=122,"",DATEDIF($O9260,Lista!$V$2,"y")))</f>
        <v/>
      </c>
      <c r="AN9260" s="24" t="str">
        <f t="shared" si="432"/>
        <v/>
      </c>
      <c r="AO9260" s="24" t="str">
        <f t="shared" si="433"/>
        <v/>
      </c>
      <c r="AP9260" s="25" t="str">
        <f>IFERROR(VLOOKUP($R9260,Lista!$G$2:$H$15,2,FALSE),"")</f>
        <v/>
      </c>
      <c r="AQ9260" s="24" t="str">
        <f>IF(ISBLANK(G9260),"",IF(SUMPRODUCT((G$2:G9260=G9260)*1)&gt;1,0,1))</f>
        <v/>
      </c>
      <c r="AR9260" s="24" t="str">
        <f t="shared" si="434"/>
        <v/>
      </c>
    </row>
    <row r="9261" spans="2:44" x14ac:dyDescent="0.35">
      <c r="B9261" s="20"/>
      <c r="C9261" s="20"/>
      <c r="D9261" s="20"/>
      <c r="E9261" s="20"/>
      <c r="F9261" s="20"/>
      <c r="G9261" s="21"/>
      <c r="H9261" s="20"/>
      <c r="I9261" s="20"/>
      <c r="J9261" s="20"/>
      <c r="K9261" s="20"/>
      <c r="L9261" s="20"/>
      <c r="M9261" s="20"/>
      <c r="N9261" s="20"/>
      <c r="O9261" s="22"/>
      <c r="P9261" s="20"/>
      <c r="Q9261" s="20"/>
      <c r="R9261" s="20"/>
      <c r="S9261" s="20"/>
      <c r="T9261" s="20"/>
      <c r="U9261" s="20"/>
      <c r="V9261" s="20"/>
      <c r="W9261" s="20"/>
      <c r="X9261" s="20"/>
      <c r="Y9261" s="20"/>
      <c r="Z9261" s="20"/>
      <c r="AA9261" s="20"/>
      <c r="AB9261" s="20"/>
      <c r="AC9261" s="20"/>
      <c r="AD9261" s="20"/>
      <c r="AE9261" s="20"/>
      <c r="AF9261" s="22"/>
      <c r="AG9261" s="20"/>
      <c r="AH9261" s="20"/>
      <c r="AI9261" s="20"/>
      <c r="AJ9261" s="20"/>
      <c r="AK9261" s="20"/>
      <c r="AL9261" s="20"/>
      <c r="AM9261" s="24" t="str">
        <f>IF($O9261="","",IF(DATEDIF($O9261,Lista!$V$2,"y")=122,"",DATEDIF($O9261,Lista!$V$2,"y")))</f>
        <v/>
      </c>
      <c r="AN9261" s="24" t="str">
        <f t="shared" si="432"/>
        <v/>
      </c>
      <c r="AO9261" s="24" t="str">
        <f t="shared" si="433"/>
        <v/>
      </c>
      <c r="AP9261" s="25" t="str">
        <f>IFERROR(VLOOKUP($R9261,Lista!$G$2:$H$15,2,FALSE),"")</f>
        <v/>
      </c>
      <c r="AQ9261" s="24" t="str">
        <f>IF(ISBLANK(G9261),"",IF(SUMPRODUCT((G$2:G9261=G9261)*1)&gt;1,0,1))</f>
        <v/>
      </c>
      <c r="AR9261" s="24" t="str">
        <f t="shared" si="434"/>
        <v/>
      </c>
    </row>
    <row r="9262" spans="2:44" x14ac:dyDescent="0.35">
      <c r="B9262" s="20"/>
      <c r="C9262" s="20"/>
      <c r="D9262" s="20"/>
      <c r="E9262" s="20"/>
      <c r="F9262" s="20"/>
      <c r="G9262" s="21"/>
      <c r="H9262" s="20"/>
      <c r="I9262" s="20"/>
      <c r="J9262" s="20"/>
      <c r="K9262" s="20"/>
      <c r="L9262" s="20"/>
      <c r="M9262" s="20"/>
      <c r="N9262" s="20"/>
      <c r="O9262" s="22"/>
      <c r="P9262" s="20"/>
      <c r="Q9262" s="20"/>
      <c r="R9262" s="20"/>
      <c r="S9262" s="20"/>
      <c r="T9262" s="20"/>
      <c r="U9262" s="20"/>
      <c r="V9262" s="20"/>
      <c r="W9262" s="20"/>
      <c r="X9262" s="20"/>
      <c r="Y9262" s="20"/>
      <c r="Z9262" s="20"/>
      <c r="AA9262" s="20"/>
      <c r="AB9262" s="20"/>
      <c r="AC9262" s="20"/>
      <c r="AD9262" s="20"/>
      <c r="AE9262" s="20"/>
      <c r="AF9262" s="22"/>
      <c r="AG9262" s="20"/>
      <c r="AH9262" s="20"/>
      <c r="AI9262" s="20"/>
      <c r="AJ9262" s="20"/>
      <c r="AK9262" s="20"/>
      <c r="AL9262" s="20"/>
      <c r="AM9262" s="24" t="str">
        <f>IF($O9262="","",IF(DATEDIF($O9262,Lista!$V$2,"y")=122,"",DATEDIF($O9262,Lista!$V$2,"y")))</f>
        <v/>
      </c>
      <c r="AN9262" s="24" t="str">
        <f t="shared" si="432"/>
        <v/>
      </c>
      <c r="AO9262" s="24" t="str">
        <f t="shared" si="433"/>
        <v/>
      </c>
      <c r="AP9262" s="25" t="str">
        <f>IFERROR(VLOOKUP($R9262,Lista!$G$2:$H$15,2,FALSE),"")</f>
        <v/>
      </c>
      <c r="AQ9262" s="24" t="str">
        <f>IF(ISBLANK(G9262),"",IF(SUMPRODUCT((G$2:G9262=G9262)*1)&gt;1,0,1))</f>
        <v/>
      </c>
      <c r="AR9262" s="24" t="str">
        <f t="shared" si="434"/>
        <v/>
      </c>
    </row>
    <row r="9263" spans="2:44" x14ac:dyDescent="0.35">
      <c r="B9263" s="20"/>
      <c r="C9263" s="20"/>
      <c r="D9263" s="20"/>
      <c r="E9263" s="20"/>
      <c r="F9263" s="20"/>
      <c r="G9263" s="21"/>
      <c r="H9263" s="20"/>
      <c r="I9263" s="20"/>
      <c r="J9263" s="20"/>
      <c r="K9263" s="20"/>
      <c r="L9263" s="20"/>
      <c r="M9263" s="20"/>
      <c r="N9263" s="20"/>
      <c r="O9263" s="22"/>
      <c r="P9263" s="20"/>
      <c r="Q9263" s="20"/>
      <c r="R9263" s="20"/>
      <c r="S9263" s="20"/>
      <c r="T9263" s="20"/>
      <c r="U9263" s="20"/>
      <c r="V9263" s="20"/>
      <c r="W9263" s="20"/>
      <c r="X9263" s="20"/>
      <c r="Y9263" s="20"/>
      <c r="Z9263" s="20"/>
      <c r="AA9263" s="20"/>
      <c r="AB9263" s="20"/>
      <c r="AC9263" s="20"/>
      <c r="AD9263" s="20"/>
      <c r="AE9263" s="20"/>
      <c r="AF9263" s="22"/>
      <c r="AG9263" s="20"/>
      <c r="AH9263" s="20"/>
      <c r="AI9263" s="20"/>
      <c r="AJ9263" s="20"/>
      <c r="AK9263" s="20"/>
      <c r="AL9263" s="20"/>
      <c r="AM9263" s="24" t="str">
        <f>IF($O9263="","",IF(DATEDIF($O9263,Lista!$V$2,"y")=122,"",DATEDIF($O9263,Lista!$V$2,"y")))</f>
        <v/>
      </c>
      <c r="AN9263" s="24" t="str">
        <f t="shared" si="432"/>
        <v/>
      </c>
      <c r="AO9263" s="24" t="str">
        <f t="shared" si="433"/>
        <v/>
      </c>
      <c r="AP9263" s="25" t="str">
        <f>IFERROR(VLOOKUP($R9263,Lista!$G$2:$H$15,2,FALSE),"")</f>
        <v/>
      </c>
      <c r="AQ9263" s="24" t="str">
        <f>IF(ISBLANK(G9263),"",IF(SUMPRODUCT((G$2:G9263=G9263)*1)&gt;1,0,1))</f>
        <v/>
      </c>
      <c r="AR9263" s="24" t="str">
        <f t="shared" si="434"/>
        <v/>
      </c>
    </row>
    <row r="9264" spans="2:44" x14ac:dyDescent="0.35">
      <c r="B9264" s="20"/>
      <c r="C9264" s="20"/>
      <c r="D9264" s="20"/>
      <c r="E9264" s="20"/>
      <c r="F9264" s="20"/>
      <c r="G9264" s="21"/>
      <c r="H9264" s="20"/>
      <c r="I9264" s="20"/>
      <c r="J9264" s="20"/>
      <c r="K9264" s="20"/>
      <c r="L9264" s="20"/>
      <c r="M9264" s="20"/>
      <c r="N9264" s="20"/>
      <c r="O9264" s="22"/>
      <c r="P9264" s="20"/>
      <c r="Q9264" s="20"/>
      <c r="R9264" s="20"/>
      <c r="S9264" s="20"/>
      <c r="T9264" s="20"/>
      <c r="U9264" s="20"/>
      <c r="V9264" s="20"/>
      <c r="W9264" s="20"/>
      <c r="X9264" s="20"/>
      <c r="Y9264" s="20"/>
      <c r="Z9264" s="20"/>
      <c r="AA9264" s="20"/>
      <c r="AB9264" s="20"/>
      <c r="AC9264" s="20"/>
      <c r="AD9264" s="20"/>
      <c r="AE9264" s="20"/>
      <c r="AF9264" s="22"/>
      <c r="AG9264" s="20"/>
      <c r="AH9264" s="20"/>
      <c r="AI9264" s="20"/>
      <c r="AJ9264" s="20"/>
      <c r="AK9264" s="20"/>
      <c r="AL9264" s="20"/>
      <c r="AM9264" s="24" t="str">
        <f>IF($O9264="","",IF(DATEDIF($O9264,Lista!$V$2,"y")=122,"",DATEDIF($O9264,Lista!$V$2,"y")))</f>
        <v/>
      </c>
      <c r="AN9264" s="24" t="str">
        <f t="shared" si="432"/>
        <v/>
      </c>
      <c r="AO9264" s="24" t="str">
        <f t="shared" si="433"/>
        <v/>
      </c>
      <c r="AP9264" s="25" t="str">
        <f>IFERROR(VLOOKUP($R9264,Lista!$G$2:$H$15,2,FALSE),"")</f>
        <v/>
      </c>
      <c r="AQ9264" s="24" t="str">
        <f>IF(ISBLANK(G9264),"",IF(SUMPRODUCT((G$2:G9264=G9264)*1)&gt;1,0,1))</f>
        <v/>
      </c>
      <c r="AR9264" s="24" t="str">
        <f t="shared" si="434"/>
        <v/>
      </c>
    </row>
    <row r="9265" spans="2:44" x14ac:dyDescent="0.35">
      <c r="B9265" s="20"/>
      <c r="C9265" s="20"/>
      <c r="D9265" s="20"/>
      <c r="E9265" s="20"/>
      <c r="F9265" s="20"/>
      <c r="G9265" s="21"/>
      <c r="H9265" s="20"/>
      <c r="I9265" s="20"/>
      <c r="J9265" s="20"/>
      <c r="K9265" s="20"/>
      <c r="L9265" s="20"/>
      <c r="M9265" s="20"/>
      <c r="N9265" s="20"/>
      <c r="O9265" s="22"/>
      <c r="P9265" s="20"/>
      <c r="Q9265" s="20"/>
      <c r="R9265" s="20"/>
      <c r="S9265" s="20"/>
      <c r="T9265" s="20"/>
      <c r="U9265" s="20"/>
      <c r="V9265" s="20"/>
      <c r="W9265" s="20"/>
      <c r="X9265" s="20"/>
      <c r="Y9265" s="20"/>
      <c r="Z9265" s="20"/>
      <c r="AA9265" s="20"/>
      <c r="AB9265" s="20"/>
      <c r="AC9265" s="20"/>
      <c r="AD9265" s="20"/>
      <c r="AE9265" s="20"/>
      <c r="AF9265" s="22"/>
      <c r="AG9265" s="20"/>
      <c r="AH9265" s="20"/>
      <c r="AI9265" s="20"/>
      <c r="AJ9265" s="20"/>
      <c r="AK9265" s="20"/>
      <c r="AL9265" s="20"/>
      <c r="AM9265" s="24" t="str">
        <f>IF($O9265="","",IF(DATEDIF($O9265,Lista!$V$2,"y")=122,"",DATEDIF($O9265,Lista!$V$2,"y")))</f>
        <v/>
      </c>
      <c r="AN9265" s="24" t="str">
        <f t="shared" si="432"/>
        <v/>
      </c>
      <c r="AO9265" s="24" t="str">
        <f t="shared" si="433"/>
        <v/>
      </c>
      <c r="AP9265" s="25" t="str">
        <f>IFERROR(VLOOKUP($R9265,Lista!$G$2:$H$15,2,FALSE),"")</f>
        <v/>
      </c>
      <c r="AQ9265" s="24" t="str">
        <f>IF(ISBLANK(G9265),"",IF(SUMPRODUCT((G$2:G9265=G9265)*1)&gt;1,0,1))</f>
        <v/>
      </c>
      <c r="AR9265" s="24" t="str">
        <f t="shared" si="434"/>
        <v/>
      </c>
    </row>
    <row r="9266" spans="2:44" x14ac:dyDescent="0.35">
      <c r="B9266" s="20"/>
      <c r="C9266" s="20"/>
      <c r="D9266" s="20"/>
      <c r="E9266" s="20"/>
      <c r="F9266" s="20"/>
      <c r="G9266" s="21"/>
      <c r="H9266" s="20"/>
      <c r="I9266" s="20"/>
      <c r="J9266" s="20"/>
      <c r="K9266" s="20"/>
      <c r="L9266" s="20"/>
      <c r="M9266" s="20"/>
      <c r="N9266" s="20"/>
      <c r="O9266" s="22"/>
      <c r="P9266" s="20"/>
      <c r="Q9266" s="20"/>
      <c r="R9266" s="20"/>
      <c r="S9266" s="20"/>
      <c r="T9266" s="20"/>
      <c r="U9266" s="20"/>
      <c r="V9266" s="20"/>
      <c r="W9266" s="20"/>
      <c r="X9266" s="20"/>
      <c r="Y9266" s="20"/>
      <c r="Z9266" s="20"/>
      <c r="AA9266" s="20"/>
      <c r="AB9266" s="20"/>
      <c r="AC9266" s="20"/>
      <c r="AD9266" s="20"/>
      <c r="AE9266" s="20"/>
      <c r="AF9266" s="22"/>
      <c r="AG9266" s="20"/>
      <c r="AH9266" s="20"/>
      <c r="AI9266" s="20"/>
      <c r="AJ9266" s="20"/>
      <c r="AK9266" s="20"/>
      <c r="AL9266" s="20"/>
      <c r="AM9266" s="24" t="str">
        <f>IF($O9266="","",IF(DATEDIF($O9266,Lista!$V$2,"y")=122,"",DATEDIF($O9266,Lista!$V$2,"y")))</f>
        <v/>
      </c>
      <c r="AN9266" s="24" t="str">
        <f t="shared" si="432"/>
        <v/>
      </c>
      <c r="AO9266" s="24" t="str">
        <f t="shared" si="433"/>
        <v/>
      </c>
      <c r="AP9266" s="25" t="str">
        <f>IFERROR(VLOOKUP($R9266,Lista!$G$2:$H$15,2,FALSE),"")</f>
        <v/>
      </c>
      <c r="AQ9266" s="24" t="str">
        <f>IF(ISBLANK(G9266),"",IF(SUMPRODUCT((G$2:G9266=G9266)*1)&gt;1,0,1))</f>
        <v/>
      </c>
      <c r="AR9266" s="24" t="str">
        <f t="shared" si="434"/>
        <v/>
      </c>
    </row>
    <row r="9267" spans="2:44" x14ac:dyDescent="0.35">
      <c r="B9267" s="20"/>
      <c r="C9267" s="20"/>
      <c r="D9267" s="20"/>
      <c r="E9267" s="20"/>
      <c r="F9267" s="20"/>
      <c r="G9267" s="21"/>
      <c r="H9267" s="20"/>
      <c r="I9267" s="20"/>
      <c r="J9267" s="20"/>
      <c r="K9267" s="20"/>
      <c r="L9267" s="20"/>
      <c r="M9267" s="20"/>
      <c r="N9267" s="20"/>
      <c r="O9267" s="22"/>
      <c r="P9267" s="20"/>
      <c r="Q9267" s="20"/>
      <c r="R9267" s="20"/>
      <c r="S9267" s="20"/>
      <c r="T9267" s="20"/>
      <c r="U9267" s="20"/>
      <c r="V9267" s="20"/>
      <c r="W9267" s="20"/>
      <c r="X9267" s="20"/>
      <c r="Y9267" s="20"/>
      <c r="Z9267" s="20"/>
      <c r="AA9267" s="20"/>
      <c r="AB9267" s="20"/>
      <c r="AC9267" s="20"/>
      <c r="AD9267" s="20"/>
      <c r="AE9267" s="20"/>
      <c r="AF9267" s="22"/>
      <c r="AG9267" s="20"/>
      <c r="AH9267" s="20"/>
      <c r="AI9267" s="20"/>
      <c r="AJ9267" s="20"/>
      <c r="AK9267" s="20"/>
      <c r="AL9267" s="20"/>
      <c r="AM9267" s="24" t="str">
        <f>IF($O9267="","",IF(DATEDIF($O9267,Lista!$V$2,"y")=122,"",DATEDIF($O9267,Lista!$V$2,"y")))</f>
        <v/>
      </c>
      <c r="AN9267" s="24" t="str">
        <f t="shared" si="432"/>
        <v/>
      </c>
      <c r="AO9267" s="24" t="str">
        <f t="shared" si="433"/>
        <v/>
      </c>
      <c r="AP9267" s="25" t="str">
        <f>IFERROR(VLOOKUP($R9267,Lista!$G$2:$H$15,2,FALSE),"")</f>
        <v/>
      </c>
      <c r="AQ9267" s="24" t="str">
        <f>IF(ISBLANK(G9267),"",IF(SUMPRODUCT((G$2:G9267=G9267)*1)&gt;1,0,1))</f>
        <v/>
      </c>
      <c r="AR9267" s="24" t="str">
        <f t="shared" si="434"/>
        <v/>
      </c>
    </row>
    <row r="9268" spans="2:44" x14ac:dyDescent="0.35">
      <c r="B9268" s="20"/>
      <c r="C9268" s="20"/>
      <c r="D9268" s="20"/>
      <c r="E9268" s="20"/>
      <c r="F9268" s="20"/>
      <c r="G9268" s="21"/>
      <c r="H9268" s="20"/>
      <c r="I9268" s="20"/>
      <c r="J9268" s="20"/>
      <c r="K9268" s="20"/>
      <c r="L9268" s="20"/>
      <c r="M9268" s="20"/>
      <c r="N9268" s="20"/>
      <c r="O9268" s="22"/>
      <c r="P9268" s="20"/>
      <c r="Q9268" s="20"/>
      <c r="R9268" s="20"/>
      <c r="S9268" s="20"/>
      <c r="T9268" s="20"/>
      <c r="U9268" s="20"/>
      <c r="V9268" s="20"/>
      <c r="W9268" s="20"/>
      <c r="X9268" s="20"/>
      <c r="Y9268" s="20"/>
      <c r="Z9268" s="20"/>
      <c r="AA9268" s="20"/>
      <c r="AB9268" s="20"/>
      <c r="AC9268" s="20"/>
      <c r="AD9268" s="20"/>
      <c r="AE9268" s="20"/>
      <c r="AF9268" s="22"/>
      <c r="AG9268" s="20"/>
      <c r="AH9268" s="20"/>
      <c r="AI9268" s="20"/>
      <c r="AJ9268" s="20"/>
      <c r="AK9268" s="20"/>
      <c r="AL9268" s="20"/>
      <c r="AM9268" s="24" t="str">
        <f>IF($O9268="","",IF(DATEDIF($O9268,Lista!$V$2,"y")=122,"",DATEDIF($O9268,Lista!$V$2,"y")))</f>
        <v/>
      </c>
      <c r="AN9268" s="24" t="str">
        <f t="shared" si="432"/>
        <v/>
      </c>
      <c r="AO9268" s="24" t="str">
        <f t="shared" si="433"/>
        <v/>
      </c>
      <c r="AP9268" s="25" t="str">
        <f>IFERROR(VLOOKUP($R9268,Lista!$G$2:$H$15,2,FALSE),"")</f>
        <v/>
      </c>
      <c r="AQ9268" s="24" t="str">
        <f>IF(ISBLANK(G9268),"",IF(SUMPRODUCT((G$2:G9268=G9268)*1)&gt;1,0,1))</f>
        <v/>
      </c>
      <c r="AR9268" s="24" t="str">
        <f t="shared" si="434"/>
        <v/>
      </c>
    </row>
    <row r="9269" spans="2:44" x14ac:dyDescent="0.35">
      <c r="B9269" s="20"/>
      <c r="C9269" s="20"/>
      <c r="D9269" s="20"/>
      <c r="E9269" s="20"/>
      <c r="F9269" s="20"/>
      <c r="G9269" s="21"/>
      <c r="H9269" s="20"/>
      <c r="I9269" s="20"/>
      <c r="J9269" s="20"/>
      <c r="K9269" s="20"/>
      <c r="L9269" s="20"/>
      <c r="M9269" s="20"/>
      <c r="N9269" s="20"/>
      <c r="O9269" s="22"/>
      <c r="P9269" s="20"/>
      <c r="Q9269" s="20"/>
      <c r="R9269" s="20"/>
      <c r="S9269" s="20"/>
      <c r="T9269" s="20"/>
      <c r="U9269" s="20"/>
      <c r="V9269" s="20"/>
      <c r="W9269" s="20"/>
      <c r="X9269" s="20"/>
      <c r="Y9269" s="20"/>
      <c r="Z9269" s="20"/>
      <c r="AA9269" s="20"/>
      <c r="AB9269" s="20"/>
      <c r="AC9269" s="20"/>
      <c r="AD9269" s="20"/>
      <c r="AE9269" s="20"/>
      <c r="AF9269" s="22"/>
      <c r="AG9269" s="20"/>
      <c r="AH9269" s="20"/>
      <c r="AI9269" s="20"/>
      <c r="AJ9269" s="20"/>
      <c r="AK9269" s="20"/>
      <c r="AL9269" s="20"/>
      <c r="AM9269" s="24" t="str">
        <f>IF($O9269="","",IF(DATEDIF($O9269,Lista!$V$2,"y")=122,"",DATEDIF($O9269,Lista!$V$2,"y")))</f>
        <v/>
      </c>
      <c r="AN9269" s="24" t="str">
        <f t="shared" si="432"/>
        <v/>
      </c>
      <c r="AO9269" s="24" t="str">
        <f t="shared" si="433"/>
        <v/>
      </c>
      <c r="AP9269" s="25" t="str">
        <f>IFERROR(VLOOKUP($R9269,Lista!$G$2:$H$15,2,FALSE),"")</f>
        <v/>
      </c>
      <c r="AQ9269" s="24" t="str">
        <f>IF(ISBLANK(G9269),"",IF(SUMPRODUCT((G$2:G9269=G9269)*1)&gt;1,0,1))</f>
        <v/>
      </c>
      <c r="AR9269" s="24" t="str">
        <f t="shared" si="434"/>
        <v/>
      </c>
    </row>
    <row r="9270" spans="2:44" x14ac:dyDescent="0.35">
      <c r="B9270" s="20"/>
      <c r="C9270" s="20"/>
      <c r="D9270" s="20"/>
      <c r="E9270" s="20"/>
      <c r="F9270" s="20"/>
      <c r="G9270" s="21"/>
      <c r="H9270" s="20"/>
      <c r="I9270" s="20"/>
      <c r="J9270" s="20"/>
      <c r="K9270" s="20"/>
      <c r="L9270" s="20"/>
      <c r="M9270" s="20"/>
      <c r="N9270" s="20"/>
      <c r="O9270" s="22"/>
      <c r="P9270" s="20"/>
      <c r="Q9270" s="20"/>
      <c r="R9270" s="20"/>
      <c r="S9270" s="20"/>
      <c r="T9270" s="20"/>
      <c r="U9270" s="20"/>
      <c r="V9270" s="20"/>
      <c r="W9270" s="20"/>
      <c r="X9270" s="20"/>
      <c r="Y9270" s="20"/>
      <c r="Z9270" s="20"/>
      <c r="AA9270" s="20"/>
      <c r="AB9270" s="20"/>
      <c r="AC9270" s="20"/>
      <c r="AD9270" s="20"/>
      <c r="AE9270" s="20"/>
      <c r="AF9270" s="22"/>
      <c r="AG9270" s="20"/>
      <c r="AH9270" s="20"/>
      <c r="AI9270" s="20"/>
      <c r="AJ9270" s="20"/>
      <c r="AK9270" s="20"/>
      <c r="AL9270" s="20"/>
      <c r="AM9270" s="24" t="str">
        <f>IF($O9270="","",IF(DATEDIF($O9270,Lista!$V$2,"y")=122,"",DATEDIF($O9270,Lista!$V$2,"y")))</f>
        <v/>
      </c>
      <c r="AN9270" s="24" t="str">
        <f t="shared" si="432"/>
        <v/>
      </c>
      <c r="AO9270" s="24" t="str">
        <f t="shared" si="433"/>
        <v/>
      </c>
      <c r="AP9270" s="25" t="str">
        <f>IFERROR(VLOOKUP($R9270,Lista!$G$2:$H$15,2,FALSE),"")</f>
        <v/>
      </c>
      <c r="AQ9270" s="24" t="str">
        <f>IF(ISBLANK(G9270),"",IF(SUMPRODUCT((G$2:G9270=G9270)*1)&gt;1,0,1))</f>
        <v/>
      </c>
      <c r="AR9270" s="24" t="str">
        <f t="shared" si="434"/>
        <v/>
      </c>
    </row>
    <row r="9271" spans="2:44" x14ac:dyDescent="0.35">
      <c r="B9271" s="20"/>
      <c r="C9271" s="20"/>
      <c r="D9271" s="20"/>
      <c r="E9271" s="20"/>
      <c r="F9271" s="20"/>
      <c r="G9271" s="21"/>
      <c r="H9271" s="20"/>
      <c r="I9271" s="20"/>
      <c r="J9271" s="20"/>
      <c r="K9271" s="20"/>
      <c r="L9271" s="20"/>
      <c r="M9271" s="20"/>
      <c r="N9271" s="20"/>
      <c r="O9271" s="22"/>
      <c r="P9271" s="20"/>
      <c r="Q9271" s="20"/>
      <c r="R9271" s="20"/>
      <c r="S9271" s="20"/>
      <c r="T9271" s="20"/>
      <c r="U9271" s="20"/>
      <c r="V9271" s="20"/>
      <c r="W9271" s="20"/>
      <c r="X9271" s="20"/>
      <c r="Y9271" s="20"/>
      <c r="Z9271" s="20"/>
      <c r="AA9271" s="20"/>
      <c r="AB9271" s="20"/>
      <c r="AC9271" s="20"/>
      <c r="AD9271" s="20"/>
      <c r="AE9271" s="20"/>
      <c r="AF9271" s="22"/>
      <c r="AG9271" s="20"/>
      <c r="AH9271" s="20"/>
      <c r="AI9271" s="20"/>
      <c r="AJ9271" s="20"/>
      <c r="AK9271" s="20"/>
      <c r="AL9271" s="20"/>
      <c r="AM9271" s="24" t="str">
        <f>IF($O9271="","",IF(DATEDIF($O9271,Lista!$V$2,"y")=122,"",DATEDIF($O9271,Lista!$V$2,"y")))</f>
        <v/>
      </c>
      <c r="AN9271" s="24" t="str">
        <f t="shared" si="432"/>
        <v/>
      </c>
      <c r="AO9271" s="24" t="str">
        <f t="shared" si="433"/>
        <v/>
      </c>
      <c r="AP9271" s="25" t="str">
        <f>IFERROR(VLOOKUP($R9271,Lista!$G$2:$H$15,2,FALSE),"")</f>
        <v/>
      </c>
      <c r="AQ9271" s="24" t="str">
        <f>IF(ISBLANK(G9271),"",IF(SUMPRODUCT((G$2:G9271=G9271)*1)&gt;1,0,1))</f>
        <v/>
      </c>
      <c r="AR9271" s="24" t="str">
        <f t="shared" si="434"/>
        <v/>
      </c>
    </row>
    <row r="9272" spans="2:44" x14ac:dyDescent="0.35">
      <c r="B9272" s="20"/>
      <c r="C9272" s="20"/>
      <c r="D9272" s="20"/>
      <c r="E9272" s="20"/>
      <c r="F9272" s="20"/>
      <c r="G9272" s="21"/>
      <c r="H9272" s="20"/>
      <c r="I9272" s="20"/>
      <c r="J9272" s="20"/>
      <c r="K9272" s="20"/>
      <c r="L9272" s="20"/>
      <c r="M9272" s="20"/>
      <c r="N9272" s="20"/>
      <c r="O9272" s="22"/>
      <c r="P9272" s="20"/>
      <c r="Q9272" s="20"/>
      <c r="R9272" s="20"/>
      <c r="S9272" s="20"/>
      <c r="T9272" s="20"/>
      <c r="U9272" s="20"/>
      <c r="V9272" s="20"/>
      <c r="W9272" s="20"/>
      <c r="X9272" s="20"/>
      <c r="Y9272" s="20"/>
      <c r="Z9272" s="20"/>
      <c r="AA9272" s="20"/>
      <c r="AB9272" s="20"/>
      <c r="AC9272" s="20"/>
      <c r="AD9272" s="20"/>
      <c r="AE9272" s="20"/>
      <c r="AF9272" s="22"/>
      <c r="AG9272" s="20"/>
      <c r="AH9272" s="20"/>
      <c r="AI9272" s="20"/>
      <c r="AJ9272" s="20"/>
      <c r="AK9272" s="20"/>
      <c r="AL9272" s="20"/>
      <c r="AM9272" s="24" t="str">
        <f>IF($O9272="","",IF(DATEDIF($O9272,Lista!$V$2,"y")=122,"",DATEDIF($O9272,Lista!$V$2,"y")))</f>
        <v/>
      </c>
      <c r="AN9272" s="24" t="str">
        <f t="shared" si="432"/>
        <v/>
      </c>
      <c r="AO9272" s="24" t="str">
        <f t="shared" si="433"/>
        <v/>
      </c>
      <c r="AP9272" s="25" t="str">
        <f>IFERROR(VLOOKUP($R9272,Lista!$G$2:$H$15,2,FALSE),"")</f>
        <v/>
      </c>
      <c r="AQ9272" s="24" t="str">
        <f>IF(ISBLANK(G9272),"",IF(SUMPRODUCT((G$2:G9272=G9272)*1)&gt;1,0,1))</f>
        <v/>
      </c>
      <c r="AR9272" s="24" t="str">
        <f t="shared" si="434"/>
        <v/>
      </c>
    </row>
    <row r="9273" spans="2:44" x14ac:dyDescent="0.35">
      <c r="B9273" s="20"/>
      <c r="C9273" s="20"/>
      <c r="D9273" s="20"/>
      <c r="E9273" s="20"/>
      <c r="F9273" s="20"/>
      <c r="G9273" s="21"/>
      <c r="H9273" s="20"/>
      <c r="I9273" s="20"/>
      <c r="J9273" s="20"/>
      <c r="K9273" s="20"/>
      <c r="L9273" s="20"/>
      <c r="M9273" s="20"/>
      <c r="N9273" s="20"/>
      <c r="O9273" s="22"/>
      <c r="P9273" s="20"/>
      <c r="Q9273" s="20"/>
      <c r="R9273" s="20"/>
      <c r="S9273" s="20"/>
      <c r="T9273" s="20"/>
      <c r="U9273" s="20"/>
      <c r="V9273" s="20"/>
      <c r="W9273" s="20"/>
      <c r="X9273" s="20"/>
      <c r="Y9273" s="20"/>
      <c r="Z9273" s="20"/>
      <c r="AA9273" s="20"/>
      <c r="AB9273" s="20"/>
      <c r="AC9273" s="20"/>
      <c r="AD9273" s="20"/>
      <c r="AE9273" s="20"/>
      <c r="AF9273" s="22"/>
      <c r="AG9273" s="20"/>
      <c r="AH9273" s="20"/>
      <c r="AI9273" s="20"/>
      <c r="AJ9273" s="20"/>
      <c r="AK9273" s="20"/>
      <c r="AL9273" s="20"/>
      <c r="AM9273" s="24" t="str">
        <f>IF($O9273="","",IF(DATEDIF($O9273,Lista!$V$2,"y")=122,"",DATEDIF($O9273,Lista!$V$2,"y")))</f>
        <v/>
      </c>
      <c r="AN9273" s="24" t="str">
        <f t="shared" si="432"/>
        <v/>
      </c>
      <c r="AO9273" s="24" t="str">
        <f t="shared" si="433"/>
        <v/>
      </c>
      <c r="AP9273" s="25" t="str">
        <f>IFERROR(VLOOKUP($R9273,Lista!$G$2:$H$15,2,FALSE),"")</f>
        <v/>
      </c>
      <c r="AQ9273" s="24" t="str">
        <f>IF(ISBLANK(G9273),"",IF(SUMPRODUCT((G$2:G9273=G9273)*1)&gt;1,0,1))</f>
        <v/>
      </c>
      <c r="AR9273" s="24" t="str">
        <f t="shared" si="434"/>
        <v/>
      </c>
    </row>
    <row r="9274" spans="2:44" x14ac:dyDescent="0.35">
      <c r="B9274" s="20"/>
      <c r="C9274" s="20"/>
      <c r="D9274" s="20"/>
      <c r="E9274" s="20"/>
      <c r="F9274" s="20"/>
      <c r="G9274" s="21"/>
      <c r="H9274" s="20"/>
      <c r="I9274" s="20"/>
      <c r="J9274" s="20"/>
      <c r="K9274" s="20"/>
      <c r="L9274" s="20"/>
      <c r="M9274" s="20"/>
      <c r="N9274" s="20"/>
      <c r="O9274" s="22"/>
      <c r="P9274" s="20"/>
      <c r="Q9274" s="20"/>
      <c r="R9274" s="20"/>
      <c r="S9274" s="20"/>
      <c r="T9274" s="20"/>
      <c r="U9274" s="20"/>
      <c r="V9274" s="20"/>
      <c r="W9274" s="20"/>
      <c r="X9274" s="20"/>
      <c r="Y9274" s="20"/>
      <c r="Z9274" s="20"/>
      <c r="AA9274" s="20"/>
      <c r="AB9274" s="20"/>
      <c r="AC9274" s="20"/>
      <c r="AD9274" s="20"/>
      <c r="AE9274" s="20"/>
      <c r="AF9274" s="22"/>
      <c r="AG9274" s="20"/>
      <c r="AH9274" s="20"/>
      <c r="AI9274" s="20"/>
      <c r="AJ9274" s="20"/>
      <c r="AK9274" s="20"/>
      <c r="AL9274" s="20"/>
      <c r="AM9274" s="24" t="str">
        <f>IF($O9274="","",IF(DATEDIF($O9274,Lista!$V$2,"y")=122,"",DATEDIF($O9274,Lista!$V$2,"y")))</f>
        <v/>
      </c>
      <c r="AN9274" s="24" t="str">
        <f t="shared" si="432"/>
        <v/>
      </c>
      <c r="AO9274" s="24" t="str">
        <f t="shared" si="433"/>
        <v/>
      </c>
      <c r="AP9274" s="25" t="str">
        <f>IFERROR(VLOOKUP($R9274,Lista!$G$2:$H$15,2,FALSE),"")</f>
        <v/>
      </c>
      <c r="AQ9274" s="24" t="str">
        <f>IF(ISBLANK(G9274),"",IF(SUMPRODUCT((G$2:G9274=G9274)*1)&gt;1,0,1))</f>
        <v/>
      </c>
      <c r="AR9274" s="24" t="str">
        <f t="shared" si="434"/>
        <v/>
      </c>
    </row>
    <row r="9275" spans="2:44" x14ac:dyDescent="0.35">
      <c r="B9275" s="20"/>
      <c r="C9275" s="20"/>
      <c r="D9275" s="20"/>
      <c r="E9275" s="20"/>
      <c r="F9275" s="20"/>
      <c r="G9275" s="21"/>
      <c r="H9275" s="20"/>
      <c r="I9275" s="20"/>
      <c r="J9275" s="20"/>
      <c r="K9275" s="20"/>
      <c r="L9275" s="20"/>
      <c r="M9275" s="20"/>
      <c r="N9275" s="20"/>
      <c r="O9275" s="22"/>
      <c r="P9275" s="20"/>
      <c r="Q9275" s="20"/>
      <c r="R9275" s="20"/>
      <c r="S9275" s="20"/>
      <c r="T9275" s="20"/>
      <c r="U9275" s="20"/>
      <c r="V9275" s="20"/>
      <c r="W9275" s="20"/>
      <c r="X9275" s="20"/>
      <c r="Y9275" s="20"/>
      <c r="Z9275" s="20"/>
      <c r="AA9275" s="20"/>
      <c r="AB9275" s="20"/>
      <c r="AC9275" s="20"/>
      <c r="AD9275" s="20"/>
      <c r="AE9275" s="20"/>
      <c r="AF9275" s="22"/>
      <c r="AG9275" s="20"/>
      <c r="AH9275" s="20"/>
      <c r="AI9275" s="20"/>
      <c r="AJ9275" s="20"/>
      <c r="AK9275" s="20"/>
      <c r="AL9275" s="20"/>
      <c r="AM9275" s="24" t="str">
        <f>IF($O9275="","",IF(DATEDIF($O9275,Lista!$V$2,"y")=122,"",DATEDIF($O9275,Lista!$V$2,"y")))</f>
        <v/>
      </c>
      <c r="AN9275" s="24" t="str">
        <f t="shared" si="432"/>
        <v/>
      </c>
      <c r="AO9275" s="24" t="str">
        <f t="shared" si="433"/>
        <v/>
      </c>
      <c r="AP9275" s="25" t="str">
        <f>IFERROR(VLOOKUP($R9275,Lista!$G$2:$H$15,2,FALSE),"")</f>
        <v/>
      </c>
      <c r="AQ9275" s="24" t="str">
        <f>IF(ISBLANK(G9275),"",IF(SUMPRODUCT((G$2:G9275=G9275)*1)&gt;1,0,1))</f>
        <v/>
      </c>
      <c r="AR9275" s="24" t="str">
        <f t="shared" si="434"/>
        <v/>
      </c>
    </row>
    <row r="9276" spans="2:44" x14ac:dyDescent="0.35">
      <c r="B9276" s="20"/>
      <c r="C9276" s="20"/>
      <c r="D9276" s="20"/>
      <c r="E9276" s="20"/>
      <c r="F9276" s="20"/>
      <c r="G9276" s="21"/>
      <c r="H9276" s="20"/>
      <c r="I9276" s="20"/>
      <c r="J9276" s="20"/>
      <c r="K9276" s="20"/>
      <c r="L9276" s="20"/>
      <c r="M9276" s="20"/>
      <c r="N9276" s="20"/>
      <c r="O9276" s="22"/>
      <c r="P9276" s="20"/>
      <c r="Q9276" s="20"/>
      <c r="R9276" s="20"/>
      <c r="S9276" s="20"/>
      <c r="T9276" s="20"/>
      <c r="U9276" s="20"/>
      <c r="V9276" s="20"/>
      <c r="W9276" s="20"/>
      <c r="X9276" s="20"/>
      <c r="Y9276" s="20"/>
      <c r="Z9276" s="20"/>
      <c r="AA9276" s="20"/>
      <c r="AB9276" s="20"/>
      <c r="AC9276" s="20"/>
      <c r="AD9276" s="20"/>
      <c r="AE9276" s="20"/>
      <c r="AF9276" s="22"/>
      <c r="AG9276" s="20"/>
      <c r="AH9276" s="20"/>
      <c r="AI9276" s="20"/>
      <c r="AJ9276" s="20"/>
      <c r="AK9276" s="20"/>
      <c r="AL9276" s="20"/>
      <c r="AM9276" s="24" t="str">
        <f>IF($O9276="","",IF(DATEDIF($O9276,Lista!$V$2,"y")=122,"",DATEDIF($O9276,Lista!$V$2,"y")))</f>
        <v/>
      </c>
      <c r="AN9276" s="24" t="str">
        <f t="shared" si="432"/>
        <v/>
      </c>
      <c r="AO9276" s="24" t="str">
        <f t="shared" si="433"/>
        <v/>
      </c>
      <c r="AP9276" s="25" t="str">
        <f>IFERROR(VLOOKUP($R9276,Lista!$G$2:$H$15,2,FALSE),"")</f>
        <v/>
      </c>
      <c r="AQ9276" s="24" t="str">
        <f>IF(ISBLANK(G9276),"",IF(SUMPRODUCT((G$2:G9276=G9276)*1)&gt;1,0,1))</f>
        <v/>
      </c>
      <c r="AR9276" s="24" t="str">
        <f t="shared" si="434"/>
        <v/>
      </c>
    </row>
    <row r="9277" spans="2:44" x14ac:dyDescent="0.35">
      <c r="B9277" s="20"/>
      <c r="C9277" s="20"/>
      <c r="D9277" s="20"/>
      <c r="E9277" s="20"/>
      <c r="F9277" s="20"/>
      <c r="G9277" s="21"/>
      <c r="H9277" s="20"/>
      <c r="I9277" s="20"/>
      <c r="J9277" s="20"/>
      <c r="K9277" s="20"/>
      <c r="L9277" s="20"/>
      <c r="M9277" s="20"/>
      <c r="N9277" s="20"/>
      <c r="O9277" s="22"/>
      <c r="P9277" s="20"/>
      <c r="Q9277" s="20"/>
      <c r="R9277" s="20"/>
      <c r="S9277" s="20"/>
      <c r="T9277" s="20"/>
      <c r="U9277" s="20"/>
      <c r="V9277" s="20"/>
      <c r="W9277" s="20"/>
      <c r="X9277" s="20"/>
      <c r="Y9277" s="20"/>
      <c r="Z9277" s="20"/>
      <c r="AA9277" s="20"/>
      <c r="AB9277" s="20"/>
      <c r="AC9277" s="20"/>
      <c r="AD9277" s="20"/>
      <c r="AE9277" s="20"/>
      <c r="AF9277" s="22"/>
      <c r="AG9277" s="20"/>
      <c r="AH9277" s="20"/>
      <c r="AI9277" s="20"/>
      <c r="AJ9277" s="20"/>
      <c r="AK9277" s="20"/>
      <c r="AL9277" s="20"/>
      <c r="AM9277" s="24" t="str">
        <f>IF($O9277="","",IF(DATEDIF($O9277,Lista!$V$2,"y")=122,"",DATEDIF($O9277,Lista!$V$2,"y")))</f>
        <v/>
      </c>
      <c r="AN9277" s="24" t="str">
        <f t="shared" si="432"/>
        <v/>
      </c>
      <c r="AO9277" s="24" t="str">
        <f t="shared" si="433"/>
        <v/>
      </c>
      <c r="AP9277" s="25" t="str">
        <f>IFERROR(VLOOKUP($R9277,Lista!$G$2:$H$15,2,FALSE),"")</f>
        <v/>
      </c>
      <c r="AQ9277" s="24" t="str">
        <f>IF(ISBLANK(G9277),"",IF(SUMPRODUCT((G$2:G9277=G9277)*1)&gt;1,0,1))</f>
        <v/>
      </c>
      <c r="AR9277" s="24" t="str">
        <f t="shared" si="434"/>
        <v/>
      </c>
    </row>
    <row r="9278" spans="2:44" x14ac:dyDescent="0.35">
      <c r="B9278" s="20"/>
      <c r="C9278" s="20"/>
      <c r="D9278" s="20"/>
      <c r="E9278" s="20"/>
      <c r="F9278" s="20"/>
      <c r="G9278" s="21"/>
      <c r="H9278" s="20"/>
      <c r="I9278" s="20"/>
      <c r="J9278" s="20"/>
      <c r="K9278" s="20"/>
      <c r="L9278" s="20"/>
      <c r="M9278" s="20"/>
      <c r="N9278" s="20"/>
      <c r="O9278" s="22"/>
      <c r="P9278" s="20"/>
      <c r="Q9278" s="20"/>
      <c r="R9278" s="20"/>
      <c r="S9278" s="20"/>
      <c r="T9278" s="20"/>
      <c r="U9278" s="20"/>
      <c r="V9278" s="20"/>
      <c r="W9278" s="20"/>
      <c r="X9278" s="20"/>
      <c r="Y9278" s="20"/>
      <c r="Z9278" s="20"/>
      <c r="AA9278" s="20"/>
      <c r="AB9278" s="20"/>
      <c r="AC9278" s="20"/>
      <c r="AD9278" s="20"/>
      <c r="AE9278" s="20"/>
      <c r="AF9278" s="22"/>
      <c r="AG9278" s="20"/>
      <c r="AH9278" s="20"/>
      <c r="AI9278" s="20"/>
      <c r="AJ9278" s="20"/>
      <c r="AK9278" s="20"/>
      <c r="AL9278" s="20"/>
      <c r="AM9278" s="24" t="str">
        <f>IF($O9278="","",IF(DATEDIF($O9278,Lista!$V$2,"y")=122,"",DATEDIF($O9278,Lista!$V$2,"y")))</f>
        <v/>
      </c>
      <c r="AN9278" s="24" t="str">
        <f t="shared" si="432"/>
        <v/>
      </c>
      <c r="AO9278" s="24" t="str">
        <f t="shared" si="433"/>
        <v/>
      </c>
      <c r="AP9278" s="25" t="str">
        <f>IFERROR(VLOOKUP($R9278,Lista!$G$2:$H$15,2,FALSE),"")</f>
        <v/>
      </c>
      <c r="AQ9278" s="24" t="str">
        <f>IF(ISBLANK(G9278),"",IF(SUMPRODUCT((G$2:G9278=G9278)*1)&gt;1,0,1))</f>
        <v/>
      </c>
      <c r="AR9278" s="24" t="str">
        <f t="shared" si="434"/>
        <v/>
      </c>
    </row>
    <row r="9279" spans="2:44" x14ac:dyDescent="0.35">
      <c r="B9279" s="20"/>
      <c r="C9279" s="20"/>
      <c r="D9279" s="20"/>
      <c r="E9279" s="20"/>
      <c r="F9279" s="20"/>
      <c r="G9279" s="21"/>
      <c r="H9279" s="20"/>
      <c r="I9279" s="20"/>
      <c r="J9279" s="20"/>
      <c r="K9279" s="20"/>
      <c r="L9279" s="20"/>
      <c r="M9279" s="20"/>
      <c r="N9279" s="20"/>
      <c r="O9279" s="22"/>
      <c r="P9279" s="20"/>
      <c r="Q9279" s="20"/>
      <c r="R9279" s="20"/>
      <c r="S9279" s="20"/>
      <c r="T9279" s="20"/>
      <c r="U9279" s="20"/>
      <c r="V9279" s="20"/>
      <c r="W9279" s="20"/>
      <c r="X9279" s="20"/>
      <c r="Y9279" s="20"/>
      <c r="Z9279" s="20"/>
      <c r="AA9279" s="20"/>
      <c r="AB9279" s="20"/>
      <c r="AC9279" s="20"/>
      <c r="AD9279" s="20"/>
      <c r="AE9279" s="20"/>
      <c r="AF9279" s="22"/>
      <c r="AG9279" s="20"/>
      <c r="AH9279" s="20"/>
      <c r="AI9279" s="20"/>
      <c r="AJ9279" s="20"/>
      <c r="AK9279" s="20"/>
      <c r="AL9279" s="20"/>
      <c r="AM9279" s="24" t="str">
        <f>IF($O9279="","",IF(DATEDIF($O9279,Lista!$V$2,"y")=122,"",DATEDIF($O9279,Lista!$V$2,"y")))</f>
        <v/>
      </c>
      <c r="AN9279" s="24" t="str">
        <f t="shared" si="432"/>
        <v/>
      </c>
      <c r="AO9279" s="24" t="str">
        <f t="shared" si="433"/>
        <v/>
      </c>
      <c r="AP9279" s="25" t="str">
        <f>IFERROR(VLOOKUP($R9279,Lista!$G$2:$H$15,2,FALSE),"")</f>
        <v/>
      </c>
      <c r="AQ9279" s="24" t="str">
        <f>IF(ISBLANK(G9279),"",IF(SUMPRODUCT((G$2:G9279=G9279)*1)&gt;1,0,1))</f>
        <v/>
      </c>
      <c r="AR9279" s="24" t="str">
        <f t="shared" si="434"/>
        <v/>
      </c>
    </row>
    <row r="9280" spans="2:44" x14ac:dyDescent="0.35">
      <c r="B9280" s="20"/>
      <c r="C9280" s="20"/>
      <c r="D9280" s="20"/>
      <c r="E9280" s="20"/>
      <c r="F9280" s="20"/>
      <c r="G9280" s="21"/>
      <c r="H9280" s="20"/>
      <c r="I9280" s="20"/>
      <c r="J9280" s="20"/>
      <c r="K9280" s="20"/>
      <c r="L9280" s="20"/>
      <c r="M9280" s="20"/>
      <c r="N9280" s="20"/>
      <c r="O9280" s="22"/>
      <c r="P9280" s="20"/>
      <c r="Q9280" s="20"/>
      <c r="R9280" s="20"/>
      <c r="S9280" s="20"/>
      <c r="T9280" s="20"/>
      <c r="U9280" s="20"/>
      <c r="V9280" s="20"/>
      <c r="W9280" s="20"/>
      <c r="X9280" s="20"/>
      <c r="Y9280" s="20"/>
      <c r="Z9280" s="20"/>
      <c r="AA9280" s="20"/>
      <c r="AB9280" s="20"/>
      <c r="AC9280" s="20"/>
      <c r="AD9280" s="20"/>
      <c r="AE9280" s="20"/>
      <c r="AF9280" s="22"/>
      <c r="AG9280" s="20"/>
      <c r="AH9280" s="20"/>
      <c r="AI9280" s="20"/>
      <c r="AJ9280" s="20"/>
      <c r="AK9280" s="20"/>
      <c r="AL9280" s="20"/>
      <c r="AM9280" s="24" t="str">
        <f>IF($O9280="","",IF(DATEDIF($O9280,Lista!$V$2,"y")=122,"",DATEDIF($O9280,Lista!$V$2,"y")))</f>
        <v/>
      </c>
      <c r="AN9280" s="24" t="str">
        <f t="shared" si="432"/>
        <v/>
      </c>
      <c r="AO9280" s="24" t="str">
        <f t="shared" si="433"/>
        <v/>
      </c>
      <c r="AP9280" s="25" t="str">
        <f>IFERROR(VLOOKUP($R9280,Lista!$G$2:$H$15,2,FALSE),"")</f>
        <v/>
      </c>
      <c r="AQ9280" s="24" t="str">
        <f>IF(ISBLANK(G9280),"",IF(SUMPRODUCT((G$2:G9280=G9280)*1)&gt;1,0,1))</f>
        <v/>
      </c>
      <c r="AR9280" s="24" t="str">
        <f t="shared" si="434"/>
        <v/>
      </c>
    </row>
    <row r="9281" spans="2:44" x14ac:dyDescent="0.35">
      <c r="B9281" s="20"/>
      <c r="C9281" s="20"/>
      <c r="D9281" s="20"/>
      <c r="E9281" s="20"/>
      <c r="F9281" s="20"/>
      <c r="G9281" s="21"/>
      <c r="H9281" s="20"/>
      <c r="I9281" s="20"/>
      <c r="J9281" s="20"/>
      <c r="K9281" s="20"/>
      <c r="L9281" s="20"/>
      <c r="M9281" s="20"/>
      <c r="N9281" s="20"/>
      <c r="O9281" s="22"/>
      <c r="P9281" s="20"/>
      <c r="Q9281" s="20"/>
      <c r="R9281" s="20"/>
      <c r="S9281" s="20"/>
      <c r="T9281" s="20"/>
      <c r="U9281" s="20"/>
      <c r="V9281" s="20"/>
      <c r="W9281" s="20"/>
      <c r="X9281" s="20"/>
      <c r="Y9281" s="20"/>
      <c r="Z9281" s="20"/>
      <c r="AA9281" s="20"/>
      <c r="AB9281" s="20"/>
      <c r="AC9281" s="20"/>
      <c r="AD9281" s="20"/>
      <c r="AE9281" s="20"/>
      <c r="AF9281" s="22"/>
      <c r="AG9281" s="20"/>
      <c r="AH9281" s="20"/>
      <c r="AI9281" s="20"/>
      <c r="AJ9281" s="20"/>
      <c r="AK9281" s="20"/>
      <c r="AL9281" s="20"/>
      <c r="AM9281" s="24" t="str">
        <f>IF($O9281="","",IF(DATEDIF($O9281,Lista!$V$2,"y")=122,"",DATEDIF($O9281,Lista!$V$2,"y")))</f>
        <v/>
      </c>
      <c r="AN9281" s="24" t="str">
        <f t="shared" si="432"/>
        <v/>
      </c>
      <c r="AO9281" s="24" t="str">
        <f t="shared" si="433"/>
        <v/>
      </c>
      <c r="AP9281" s="25" t="str">
        <f>IFERROR(VLOOKUP($R9281,Lista!$G$2:$H$15,2,FALSE),"")</f>
        <v/>
      </c>
      <c r="AQ9281" s="24" t="str">
        <f>IF(ISBLANK(G9281),"",IF(SUMPRODUCT((G$2:G9281=G9281)*1)&gt;1,0,1))</f>
        <v/>
      </c>
      <c r="AR9281" s="24" t="str">
        <f t="shared" si="434"/>
        <v/>
      </c>
    </row>
    <row r="9282" spans="2:44" x14ac:dyDescent="0.35">
      <c r="B9282" s="20"/>
      <c r="C9282" s="20"/>
      <c r="D9282" s="20"/>
      <c r="E9282" s="20"/>
      <c r="F9282" s="20"/>
      <c r="G9282" s="21"/>
      <c r="H9282" s="20"/>
      <c r="I9282" s="20"/>
      <c r="J9282" s="20"/>
      <c r="K9282" s="20"/>
      <c r="L9282" s="20"/>
      <c r="M9282" s="20"/>
      <c r="N9282" s="20"/>
      <c r="O9282" s="22"/>
      <c r="P9282" s="20"/>
      <c r="Q9282" s="20"/>
      <c r="R9282" s="20"/>
      <c r="S9282" s="20"/>
      <c r="T9282" s="20"/>
      <c r="U9282" s="20"/>
      <c r="V9282" s="20"/>
      <c r="W9282" s="20"/>
      <c r="X9282" s="20"/>
      <c r="Y9282" s="20"/>
      <c r="Z9282" s="20"/>
      <c r="AA9282" s="20"/>
      <c r="AB9282" s="20"/>
      <c r="AC9282" s="20"/>
      <c r="AD9282" s="20"/>
      <c r="AE9282" s="20"/>
      <c r="AF9282" s="22"/>
      <c r="AG9282" s="20"/>
      <c r="AH9282" s="20"/>
      <c r="AI9282" s="20"/>
      <c r="AJ9282" s="20"/>
      <c r="AK9282" s="20"/>
      <c r="AL9282" s="20"/>
      <c r="AM9282" s="24" t="str">
        <f>IF($O9282="","",IF(DATEDIF($O9282,Lista!$V$2,"y")=122,"",DATEDIF($O9282,Lista!$V$2,"y")))</f>
        <v/>
      </c>
      <c r="AN9282" s="24" t="str">
        <f t="shared" si="432"/>
        <v/>
      </c>
      <c r="AO9282" s="24" t="str">
        <f t="shared" si="433"/>
        <v/>
      </c>
      <c r="AP9282" s="25" t="str">
        <f>IFERROR(VLOOKUP($R9282,Lista!$G$2:$H$15,2,FALSE),"")</f>
        <v/>
      </c>
      <c r="AQ9282" s="24" t="str">
        <f>IF(ISBLANK(G9282),"",IF(SUMPRODUCT((G$2:G9282=G9282)*1)&gt;1,0,1))</f>
        <v/>
      </c>
      <c r="AR9282" s="24" t="str">
        <f t="shared" si="434"/>
        <v/>
      </c>
    </row>
    <row r="9283" spans="2:44" x14ac:dyDescent="0.35">
      <c r="B9283" s="20"/>
      <c r="C9283" s="20"/>
      <c r="D9283" s="20"/>
      <c r="E9283" s="20"/>
      <c r="F9283" s="20"/>
      <c r="G9283" s="21"/>
      <c r="H9283" s="20"/>
      <c r="I9283" s="20"/>
      <c r="J9283" s="20"/>
      <c r="K9283" s="20"/>
      <c r="L9283" s="20"/>
      <c r="M9283" s="20"/>
      <c r="N9283" s="20"/>
      <c r="O9283" s="22"/>
      <c r="P9283" s="20"/>
      <c r="Q9283" s="20"/>
      <c r="R9283" s="20"/>
      <c r="S9283" s="20"/>
      <c r="T9283" s="20"/>
      <c r="U9283" s="20"/>
      <c r="V9283" s="20"/>
      <c r="W9283" s="20"/>
      <c r="X9283" s="20"/>
      <c r="Y9283" s="20"/>
      <c r="Z9283" s="20"/>
      <c r="AA9283" s="20"/>
      <c r="AB9283" s="20"/>
      <c r="AC9283" s="20"/>
      <c r="AD9283" s="20"/>
      <c r="AE9283" s="20"/>
      <c r="AF9283" s="22"/>
      <c r="AG9283" s="20"/>
      <c r="AH9283" s="20"/>
      <c r="AI9283" s="20"/>
      <c r="AJ9283" s="20"/>
      <c r="AK9283" s="20"/>
      <c r="AL9283" s="20"/>
      <c r="AM9283" s="24" t="str">
        <f>IF($O9283="","",IF(DATEDIF($O9283,Lista!$V$2,"y")=122,"",DATEDIF($O9283,Lista!$V$2,"y")))</f>
        <v/>
      </c>
      <c r="AN9283" s="24" t="str">
        <f t="shared" ref="AN9283:AN9346" si="435">IF(AM9283="","",IF(AM9283&lt;=5,"0 to 5",IF(AM9283&lt;=17,"6 to 17",IF(AM9283&lt;=49,"18 to 49",IF(AM9283&gt;=50,"&gt; 50")))))</f>
        <v/>
      </c>
      <c r="AO9283" s="24" t="str">
        <f t="shared" ref="AO9283:AO9346" si="436">IF(AM9283="","",IF(AM9283&lt;=4,"0 to 4",IF(AM9283&lt;=9,"5 to 9",IF(AM9283&lt;=14,"10 to 14",IF(AM9283&lt;=18,"15 to 18",IF(AM9283&lt;=29,"19 to 29",IF(AM9283&lt;=59,"30 to 59",IF(AM9283&gt;=60,"&gt; 60"))))))))</f>
        <v/>
      </c>
      <c r="AP9283" s="25" t="str">
        <f>IFERROR(VLOOKUP($R9283,Lista!$G$2:$H$15,2,FALSE),"")</f>
        <v/>
      </c>
      <c r="AQ9283" s="24" t="str">
        <f>IF(ISBLANK(G9283),"",IF(SUMPRODUCT((G$2:G9283=G9283)*1)&gt;1,0,1))</f>
        <v/>
      </c>
      <c r="AR9283" s="24" t="str">
        <f t="shared" ref="AR9283:AR9346" si="437">IF(COUNTA($A9283:$E9283,$G9283:$I9283,$K9283,$M9283,$O9283:$P9283,$R9283:$T9283,$W9283,$X9283,$Y9283,$Z9283,$AA9283,$AB9283,$AD9283:$AE9283,$AF9283:$AF9283)=0,"",COUNTA($A9283:$E9283,$G9283:$I9283,$K9283,$M9283,$O9283:$P9283,$R9283:$T9283,$W9283,$X9283,$Y9283,$Z9283,$AA9283,$AB9283,$AD9283:$AE9283,$AF9283:$AF9283))</f>
        <v/>
      </c>
    </row>
    <row r="9284" spans="2:44" x14ac:dyDescent="0.35">
      <c r="B9284" s="20"/>
      <c r="C9284" s="20"/>
      <c r="D9284" s="20"/>
      <c r="E9284" s="20"/>
      <c r="F9284" s="20"/>
      <c r="G9284" s="21"/>
      <c r="H9284" s="20"/>
      <c r="I9284" s="20"/>
      <c r="J9284" s="20"/>
      <c r="K9284" s="20"/>
      <c r="L9284" s="20"/>
      <c r="M9284" s="20"/>
      <c r="N9284" s="20"/>
      <c r="O9284" s="22"/>
      <c r="P9284" s="20"/>
      <c r="Q9284" s="20"/>
      <c r="R9284" s="20"/>
      <c r="S9284" s="20"/>
      <c r="T9284" s="20"/>
      <c r="U9284" s="20"/>
      <c r="V9284" s="20"/>
      <c r="W9284" s="20"/>
      <c r="X9284" s="20"/>
      <c r="Y9284" s="20"/>
      <c r="Z9284" s="20"/>
      <c r="AA9284" s="20"/>
      <c r="AB9284" s="20"/>
      <c r="AC9284" s="20"/>
      <c r="AD9284" s="20"/>
      <c r="AE9284" s="20"/>
      <c r="AF9284" s="22"/>
      <c r="AG9284" s="20"/>
      <c r="AH9284" s="20"/>
      <c r="AI9284" s="20"/>
      <c r="AJ9284" s="20"/>
      <c r="AK9284" s="20"/>
      <c r="AL9284" s="20"/>
      <c r="AM9284" s="24" t="str">
        <f>IF($O9284="","",IF(DATEDIF($O9284,Lista!$V$2,"y")=122,"",DATEDIF($O9284,Lista!$V$2,"y")))</f>
        <v/>
      </c>
      <c r="AN9284" s="24" t="str">
        <f t="shared" si="435"/>
        <v/>
      </c>
      <c r="AO9284" s="24" t="str">
        <f t="shared" si="436"/>
        <v/>
      </c>
      <c r="AP9284" s="25" t="str">
        <f>IFERROR(VLOOKUP($R9284,Lista!$G$2:$H$15,2,FALSE),"")</f>
        <v/>
      </c>
      <c r="AQ9284" s="24" t="str">
        <f>IF(ISBLANK(G9284),"",IF(SUMPRODUCT((G$2:G9284=G9284)*1)&gt;1,0,1))</f>
        <v/>
      </c>
      <c r="AR9284" s="24" t="str">
        <f t="shared" si="437"/>
        <v/>
      </c>
    </row>
    <row r="9285" spans="2:44" x14ac:dyDescent="0.35">
      <c r="B9285" s="20"/>
      <c r="C9285" s="20"/>
      <c r="D9285" s="20"/>
      <c r="E9285" s="20"/>
      <c r="F9285" s="20"/>
      <c r="G9285" s="21"/>
      <c r="H9285" s="20"/>
      <c r="I9285" s="20"/>
      <c r="J9285" s="20"/>
      <c r="K9285" s="20"/>
      <c r="L9285" s="20"/>
      <c r="M9285" s="20"/>
      <c r="N9285" s="20"/>
      <c r="O9285" s="22"/>
      <c r="P9285" s="20"/>
      <c r="Q9285" s="20"/>
      <c r="R9285" s="20"/>
      <c r="S9285" s="20"/>
      <c r="T9285" s="20"/>
      <c r="U9285" s="20"/>
      <c r="V9285" s="20"/>
      <c r="W9285" s="20"/>
      <c r="X9285" s="20"/>
      <c r="Y9285" s="20"/>
      <c r="Z9285" s="20"/>
      <c r="AA9285" s="20"/>
      <c r="AB9285" s="20"/>
      <c r="AC9285" s="20"/>
      <c r="AD9285" s="20"/>
      <c r="AE9285" s="20"/>
      <c r="AF9285" s="22"/>
      <c r="AG9285" s="20"/>
      <c r="AH9285" s="20"/>
      <c r="AI9285" s="20"/>
      <c r="AJ9285" s="20"/>
      <c r="AK9285" s="20"/>
      <c r="AL9285" s="20"/>
      <c r="AM9285" s="24" t="str">
        <f>IF($O9285="","",IF(DATEDIF($O9285,Lista!$V$2,"y")=122,"",DATEDIF($O9285,Lista!$V$2,"y")))</f>
        <v/>
      </c>
      <c r="AN9285" s="24" t="str">
        <f t="shared" si="435"/>
        <v/>
      </c>
      <c r="AO9285" s="24" t="str">
        <f t="shared" si="436"/>
        <v/>
      </c>
      <c r="AP9285" s="25" t="str">
        <f>IFERROR(VLOOKUP($R9285,Lista!$G$2:$H$15,2,FALSE),"")</f>
        <v/>
      </c>
      <c r="AQ9285" s="24" t="str">
        <f>IF(ISBLANK(G9285),"",IF(SUMPRODUCT((G$2:G9285=G9285)*1)&gt;1,0,1))</f>
        <v/>
      </c>
      <c r="AR9285" s="24" t="str">
        <f t="shared" si="437"/>
        <v/>
      </c>
    </row>
    <row r="9286" spans="2:44" x14ac:dyDescent="0.35">
      <c r="B9286" s="20"/>
      <c r="C9286" s="20"/>
      <c r="D9286" s="20"/>
      <c r="E9286" s="20"/>
      <c r="F9286" s="20"/>
      <c r="G9286" s="21"/>
      <c r="H9286" s="20"/>
      <c r="I9286" s="20"/>
      <c r="J9286" s="20"/>
      <c r="K9286" s="20"/>
      <c r="L9286" s="20"/>
      <c r="M9286" s="20"/>
      <c r="N9286" s="20"/>
      <c r="O9286" s="22"/>
      <c r="P9286" s="20"/>
      <c r="Q9286" s="20"/>
      <c r="R9286" s="20"/>
      <c r="S9286" s="20"/>
      <c r="T9286" s="20"/>
      <c r="U9286" s="20"/>
      <c r="V9286" s="20"/>
      <c r="W9286" s="20"/>
      <c r="X9286" s="20"/>
      <c r="Y9286" s="20"/>
      <c r="Z9286" s="20"/>
      <c r="AA9286" s="20"/>
      <c r="AB9286" s="20"/>
      <c r="AC9286" s="20"/>
      <c r="AD9286" s="20"/>
      <c r="AE9286" s="20"/>
      <c r="AF9286" s="22"/>
      <c r="AG9286" s="20"/>
      <c r="AH9286" s="20"/>
      <c r="AI9286" s="20"/>
      <c r="AJ9286" s="20"/>
      <c r="AK9286" s="20"/>
      <c r="AL9286" s="20"/>
      <c r="AM9286" s="24" t="str">
        <f>IF($O9286="","",IF(DATEDIF($O9286,Lista!$V$2,"y")=122,"",DATEDIF($O9286,Lista!$V$2,"y")))</f>
        <v/>
      </c>
      <c r="AN9286" s="24" t="str">
        <f t="shared" si="435"/>
        <v/>
      </c>
      <c r="AO9286" s="24" t="str">
        <f t="shared" si="436"/>
        <v/>
      </c>
      <c r="AP9286" s="25" t="str">
        <f>IFERROR(VLOOKUP($R9286,Lista!$G$2:$H$15,2,FALSE),"")</f>
        <v/>
      </c>
      <c r="AQ9286" s="24" t="str">
        <f>IF(ISBLANK(G9286),"",IF(SUMPRODUCT((G$2:G9286=G9286)*1)&gt;1,0,1))</f>
        <v/>
      </c>
      <c r="AR9286" s="24" t="str">
        <f t="shared" si="437"/>
        <v/>
      </c>
    </row>
    <row r="9287" spans="2:44" x14ac:dyDescent="0.35">
      <c r="B9287" s="20"/>
      <c r="C9287" s="20"/>
      <c r="D9287" s="20"/>
      <c r="E9287" s="20"/>
      <c r="F9287" s="20"/>
      <c r="G9287" s="21"/>
      <c r="H9287" s="20"/>
      <c r="I9287" s="20"/>
      <c r="J9287" s="20"/>
      <c r="K9287" s="20"/>
      <c r="L9287" s="20"/>
      <c r="M9287" s="20"/>
      <c r="N9287" s="20"/>
      <c r="O9287" s="22"/>
      <c r="P9287" s="20"/>
      <c r="Q9287" s="20"/>
      <c r="R9287" s="20"/>
      <c r="S9287" s="20"/>
      <c r="T9287" s="20"/>
      <c r="U9287" s="20"/>
      <c r="V9287" s="20"/>
      <c r="W9287" s="20"/>
      <c r="X9287" s="20"/>
      <c r="Y9287" s="20"/>
      <c r="Z9287" s="20"/>
      <c r="AA9287" s="20"/>
      <c r="AB9287" s="20"/>
      <c r="AC9287" s="20"/>
      <c r="AD9287" s="20"/>
      <c r="AE9287" s="20"/>
      <c r="AF9287" s="22"/>
      <c r="AG9287" s="20"/>
      <c r="AH9287" s="20"/>
      <c r="AI9287" s="20"/>
      <c r="AJ9287" s="20"/>
      <c r="AK9287" s="20"/>
      <c r="AL9287" s="20"/>
      <c r="AM9287" s="24" t="str">
        <f>IF($O9287="","",IF(DATEDIF($O9287,Lista!$V$2,"y")=122,"",DATEDIF($O9287,Lista!$V$2,"y")))</f>
        <v/>
      </c>
      <c r="AN9287" s="24" t="str">
        <f t="shared" si="435"/>
        <v/>
      </c>
      <c r="AO9287" s="24" t="str">
        <f t="shared" si="436"/>
        <v/>
      </c>
      <c r="AP9287" s="25" t="str">
        <f>IFERROR(VLOOKUP($R9287,Lista!$G$2:$H$15,2,FALSE),"")</f>
        <v/>
      </c>
      <c r="AQ9287" s="24" t="str">
        <f>IF(ISBLANK(G9287),"",IF(SUMPRODUCT((G$2:G9287=G9287)*1)&gt;1,0,1))</f>
        <v/>
      </c>
      <c r="AR9287" s="24" t="str">
        <f t="shared" si="437"/>
        <v/>
      </c>
    </row>
    <row r="9288" spans="2:44" x14ac:dyDescent="0.35">
      <c r="B9288" s="20"/>
      <c r="C9288" s="20"/>
      <c r="D9288" s="20"/>
      <c r="E9288" s="20"/>
      <c r="F9288" s="20"/>
      <c r="G9288" s="21"/>
      <c r="H9288" s="20"/>
      <c r="I9288" s="20"/>
      <c r="J9288" s="20"/>
      <c r="K9288" s="20"/>
      <c r="L9288" s="20"/>
      <c r="M9288" s="20"/>
      <c r="N9288" s="20"/>
      <c r="O9288" s="22"/>
      <c r="P9288" s="20"/>
      <c r="Q9288" s="20"/>
      <c r="R9288" s="20"/>
      <c r="S9288" s="20"/>
      <c r="T9288" s="20"/>
      <c r="U9288" s="20"/>
      <c r="V9288" s="20"/>
      <c r="W9288" s="20"/>
      <c r="X9288" s="20"/>
      <c r="Y9288" s="20"/>
      <c r="Z9288" s="20"/>
      <c r="AA9288" s="20"/>
      <c r="AB9288" s="20"/>
      <c r="AC9288" s="20"/>
      <c r="AD9288" s="20"/>
      <c r="AE9288" s="20"/>
      <c r="AF9288" s="22"/>
      <c r="AG9288" s="20"/>
      <c r="AH9288" s="20"/>
      <c r="AI9288" s="20"/>
      <c r="AJ9288" s="20"/>
      <c r="AK9288" s="20"/>
      <c r="AL9288" s="20"/>
      <c r="AM9288" s="24" t="str">
        <f>IF($O9288="","",IF(DATEDIF($O9288,Lista!$V$2,"y")=122,"",DATEDIF($O9288,Lista!$V$2,"y")))</f>
        <v/>
      </c>
      <c r="AN9288" s="24" t="str">
        <f t="shared" si="435"/>
        <v/>
      </c>
      <c r="AO9288" s="24" t="str">
        <f t="shared" si="436"/>
        <v/>
      </c>
      <c r="AP9288" s="25" t="str">
        <f>IFERROR(VLOOKUP($R9288,Lista!$G$2:$H$15,2,FALSE),"")</f>
        <v/>
      </c>
      <c r="AQ9288" s="24" t="str">
        <f>IF(ISBLANK(G9288),"",IF(SUMPRODUCT((G$2:G9288=G9288)*1)&gt;1,0,1))</f>
        <v/>
      </c>
      <c r="AR9288" s="24" t="str">
        <f t="shared" si="437"/>
        <v/>
      </c>
    </row>
    <row r="9289" spans="2:44" x14ac:dyDescent="0.35">
      <c r="B9289" s="20"/>
      <c r="C9289" s="20"/>
      <c r="D9289" s="20"/>
      <c r="E9289" s="20"/>
      <c r="F9289" s="20"/>
      <c r="G9289" s="21"/>
      <c r="H9289" s="20"/>
      <c r="I9289" s="20"/>
      <c r="J9289" s="20"/>
      <c r="K9289" s="20"/>
      <c r="L9289" s="20"/>
      <c r="M9289" s="20"/>
      <c r="N9289" s="20"/>
      <c r="O9289" s="22"/>
      <c r="P9289" s="20"/>
      <c r="Q9289" s="20"/>
      <c r="R9289" s="20"/>
      <c r="S9289" s="20"/>
      <c r="T9289" s="20"/>
      <c r="U9289" s="20"/>
      <c r="V9289" s="20"/>
      <c r="W9289" s="20"/>
      <c r="X9289" s="20"/>
      <c r="Y9289" s="20"/>
      <c r="Z9289" s="20"/>
      <c r="AA9289" s="20"/>
      <c r="AB9289" s="20"/>
      <c r="AC9289" s="20"/>
      <c r="AD9289" s="20"/>
      <c r="AE9289" s="20"/>
      <c r="AF9289" s="22"/>
      <c r="AG9289" s="20"/>
      <c r="AH9289" s="20"/>
      <c r="AI9289" s="20"/>
      <c r="AJ9289" s="20"/>
      <c r="AK9289" s="20"/>
      <c r="AL9289" s="20"/>
      <c r="AM9289" s="24" t="str">
        <f>IF($O9289="","",IF(DATEDIF($O9289,Lista!$V$2,"y")=122,"",DATEDIF($O9289,Lista!$V$2,"y")))</f>
        <v/>
      </c>
      <c r="AN9289" s="24" t="str">
        <f t="shared" si="435"/>
        <v/>
      </c>
      <c r="AO9289" s="24" t="str">
        <f t="shared" si="436"/>
        <v/>
      </c>
      <c r="AP9289" s="25" t="str">
        <f>IFERROR(VLOOKUP($R9289,Lista!$G$2:$H$15,2,FALSE),"")</f>
        <v/>
      </c>
      <c r="AQ9289" s="24" t="str">
        <f>IF(ISBLANK(G9289),"",IF(SUMPRODUCT((G$2:G9289=G9289)*1)&gt;1,0,1))</f>
        <v/>
      </c>
      <c r="AR9289" s="24" t="str">
        <f t="shared" si="437"/>
        <v/>
      </c>
    </row>
    <row r="9290" spans="2:44" x14ac:dyDescent="0.35">
      <c r="B9290" s="20"/>
      <c r="C9290" s="20"/>
      <c r="D9290" s="20"/>
      <c r="E9290" s="20"/>
      <c r="F9290" s="20"/>
      <c r="G9290" s="21"/>
      <c r="H9290" s="20"/>
      <c r="I9290" s="20"/>
      <c r="J9290" s="20"/>
      <c r="K9290" s="20"/>
      <c r="L9290" s="20"/>
      <c r="M9290" s="20"/>
      <c r="N9290" s="20"/>
      <c r="O9290" s="22"/>
      <c r="P9290" s="20"/>
      <c r="Q9290" s="20"/>
      <c r="R9290" s="20"/>
      <c r="S9290" s="20"/>
      <c r="T9290" s="20"/>
      <c r="U9290" s="20"/>
      <c r="V9290" s="20"/>
      <c r="W9290" s="20"/>
      <c r="X9290" s="20"/>
      <c r="Y9290" s="20"/>
      <c r="Z9290" s="20"/>
      <c r="AA9290" s="20"/>
      <c r="AB9290" s="20"/>
      <c r="AC9290" s="20"/>
      <c r="AD9290" s="20"/>
      <c r="AE9290" s="20"/>
      <c r="AF9290" s="22"/>
      <c r="AG9290" s="20"/>
      <c r="AH9290" s="20"/>
      <c r="AI9290" s="20"/>
      <c r="AJ9290" s="20"/>
      <c r="AK9290" s="20"/>
      <c r="AL9290" s="20"/>
      <c r="AM9290" s="24" t="str">
        <f>IF($O9290="","",IF(DATEDIF($O9290,Lista!$V$2,"y")=122,"",DATEDIF($O9290,Lista!$V$2,"y")))</f>
        <v/>
      </c>
      <c r="AN9290" s="24" t="str">
        <f t="shared" si="435"/>
        <v/>
      </c>
      <c r="AO9290" s="24" t="str">
        <f t="shared" si="436"/>
        <v/>
      </c>
      <c r="AP9290" s="25" t="str">
        <f>IFERROR(VLOOKUP($R9290,Lista!$G$2:$H$15,2,FALSE),"")</f>
        <v/>
      </c>
      <c r="AQ9290" s="24" t="str">
        <f>IF(ISBLANK(G9290),"",IF(SUMPRODUCT((G$2:G9290=G9290)*1)&gt;1,0,1))</f>
        <v/>
      </c>
      <c r="AR9290" s="24" t="str">
        <f t="shared" si="437"/>
        <v/>
      </c>
    </row>
    <row r="9291" spans="2:44" x14ac:dyDescent="0.35">
      <c r="B9291" s="20"/>
      <c r="C9291" s="20"/>
      <c r="D9291" s="20"/>
      <c r="E9291" s="20"/>
      <c r="F9291" s="20"/>
      <c r="G9291" s="21"/>
      <c r="H9291" s="20"/>
      <c r="I9291" s="20"/>
      <c r="J9291" s="20"/>
      <c r="K9291" s="20"/>
      <c r="L9291" s="20"/>
      <c r="M9291" s="20"/>
      <c r="N9291" s="20"/>
      <c r="O9291" s="22"/>
      <c r="P9291" s="20"/>
      <c r="Q9291" s="20"/>
      <c r="R9291" s="20"/>
      <c r="S9291" s="20"/>
      <c r="T9291" s="20"/>
      <c r="U9291" s="20"/>
      <c r="V9291" s="20"/>
      <c r="W9291" s="20"/>
      <c r="X9291" s="20"/>
      <c r="Y9291" s="20"/>
      <c r="Z9291" s="20"/>
      <c r="AA9291" s="20"/>
      <c r="AB9291" s="20"/>
      <c r="AC9291" s="20"/>
      <c r="AD9291" s="20"/>
      <c r="AE9291" s="20"/>
      <c r="AF9291" s="22"/>
      <c r="AG9291" s="20"/>
      <c r="AH9291" s="20"/>
      <c r="AI9291" s="20"/>
      <c r="AJ9291" s="20"/>
      <c r="AK9291" s="20"/>
      <c r="AL9291" s="20"/>
      <c r="AM9291" s="24" t="str">
        <f>IF($O9291="","",IF(DATEDIF($O9291,Lista!$V$2,"y")=122,"",DATEDIF($O9291,Lista!$V$2,"y")))</f>
        <v/>
      </c>
      <c r="AN9291" s="24" t="str">
        <f t="shared" si="435"/>
        <v/>
      </c>
      <c r="AO9291" s="24" t="str">
        <f t="shared" si="436"/>
        <v/>
      </c>
      <c r="AP9291" s="25" t="str">
        <f>IFERROR(VLOOKUP($R9291,Lista!$G$2:$H$15,2,FALSE),"")</f>
        <v/>
      </c>
      <c r="AQ9291" s="24" t="str">
        <f>IF(ISBLANK(G9291),"",IF(SUMPRODUCT((G$2:G9291=G9291)*1)&gt;1,0,1))</f>
        <v/>
      </c>
      <c r="AR9291" s="24" t="str">
        <f t="shared" si="437"/>
        <v/>
      </c>
    </row>
    <row r="9292" spans="2:44" x14ac:dyDescent="0.35">
      <c r="B9292" s="20"/>
      <c r="C9292" s="20"/>
      <c r="D9292" s="20"/>
      <c r="E9292" s="20"/>
      <c r="F9292" s="20"/>
      <c r="G9292" s="21"/>
      <c r="H9292" s="20"/>
      <c r="I9292" s="20"/>
      <c r="J9292" s="20"/>
      <c r="K9292" s="20"/>
      <c r="L9292" s="20"/>
      <c r="M9292" s="20"/>
      <c r="N9292" s="20"/>
      <c r="O9292" s="22"/>
      <c r="P9292" s="20"/>
      <c r="Q9292" s="20"/>
      <c r="R9292" s="20"/>
      <c r="S9292" s="20"/>
      <c r="T9292" s="20"/>
      <c r="U9292" s="20"/>
      <c r="V9292" s="20"/>
      <c r="W9292" s="20"/>
      <c r="X9292" s="20"/>
      <c r="Y9292" s="20"/>
      <c r="Z9292" s="20"/>
      <c r="AA9292" s="20"/>
      <c r="AB9292" s="20"/>
      <c r="AC9292" s="20"/>
      <c r="AD9292" s="20"/>
      <c r="AE9292" s="20"/>
      <c r="AF9292" s="22"/>
      <c r="AG9292" s="20"/>
      <c r="AH9292" s="20"/>
      <c r="AI9292" s="20"/>
      <c r="AJ9292" s="20"/>
      <c r="AK9292" s="20"/>
      <c r="AL9292" s="20"/>
      <c r="AM9292" s="24" t="str">
        <f>IF($O9292="","",IF(DATEDIF($O9292,Lista!$V$2,"y")=122,"",DATEDIF($O9292,Lista!$V$2,"y")))</f>
        <v/>
      </c>
      <c r="AN9292" s="24" t="str">
        <f t="shared" si="435"/>
        <v/>
      </c>
      <c r="AO9292" s="24" t="str">
        <f t="shared" si="436"/>
        <v/>
      </c>
      <c r="AP9292" s="25" t="str">
        <f>IFERROR(VLOOKUP($R9292,Lista!$G$2:$H$15,2,FALSE),"")</f>
        <v/>
      </c>
      <c r="AQ9292" s="24" t="str">
        <f>IF(ISBLANK(G9292),"",IF(SUMPRODUCT((G$2:G9292=G9292)*1)&gt;1,0,1))</f>
        <v/>
      </c>
      <c r="AR9292" s="24" t="str">
        <f t="shared" si="437"/>
        <v/>
      </c>
    </row>
    <row r="9293" spans="2:44" x14ac:dyDescent="0.35">
      <c r="B9293" s="20"/>
      <c r="C9293" s="20"/>
      <c r="D9293" s="20"/>
      <c r="E9293" s="20"/>
      <c r="F9293" s="20"/>
      <c r="G9293" s="21"/>
      <c r="H9293" s="20"/>
      <c r="I9293" s="20"/>
      <c r="J9293" s="20"/>
      <c r="K9293" s="20"/>
      <c r="L9293" s="20"/>
      <c r="M9293" s="20"/>
      <c r="N9293" s="20"/>
      <c r="O9293" s="22"/>
      <c r="P9293" s="20"/>
      <c r="Q9293" s="20"/>
      <c r="R9293" s="20"/>
      <c r="S9293" s="20"/>
      <c r="T9293" s="20"/>
      <c r="U9293" s="20"/>
      <c r="V9293" s="20"/>
      <c r="W9293" s="20"/>
      <c r="X9293" s="20"/>
      <c r="Y9293" s="20"/>
      <c r="Z9293" s="20"/>
      <c r="AA9293" s="20"/>
      <c r="AB9293" s="20"/>
      <c r="AC9293" s="20"/>
      <c r="AD9293" s="20"/>
      <c r="AE9293" s="20"/>
      <c r="AF9293" s="22"/>
      <c r="AG9293" s="20"/>
      <c r="AH9293" s="20"/>
      <c r="AI9293" s="20"/>
      <c r="AJ9293" s="20"/>
      <c r="AK9293" s="20"/>
      <c r="AL9293" s="20"/>
      <c r="AM9293" s="24" t="str">
        <f>IF($O9293="","",IF(DATEDIF($O9293,Lista!$V$2,"y")=122,"",DATEDIF($O9293,Lista!$V$2,"y")))</f>
        <v/>
      </c>
      <c r="AN9293" s="24" t="str">
        <f t="shared" si="435"/>
        <v/>
      </c>
      <c r="AO9293" s="24" t="str">
        <f t="shared" si="436"/>
        <v/>
      </c>
      <c r="AP9293" s="25" t="str">
        <f>IFERROR(VLOOKUP($R9293,Lista!$G$2:$H$15,2,FALSE),"")</f>
        <v/>
      </c>
      <c r="AQ9293" s="24" t="str">
        <f>IF(ISBLANK(G9293),"",IF(SUMPRODUCT((G$2:G9293=G9293)*1)&gt;1,0,1))</f>
        <v/>
      </c>
      <c r="AR9293" s="24" t="str">
        <f t="shared" si="437"/>
        <v/>
      </c>
    </row>
    <row r="9294" spans="2:44" x14ac:dyDescent="0.35">
      <c r="B9294" s="20"/>
      <c r="C9294" s="20"/>
      <c r="D9294" s="20"/>
      <c r="E9294" s="20"/>
      <c r="F9294" s="20"/>
      <c r="G9294" s="21"/>
      <c r="H9294" s="20"/>
      <c r="I9294" s="20"/>
      <c r="J9294" s="20"/>
      <c r="K9294" s="20"/>
      <c r="L9294" s="20"/>
      <c r="M9294" s="20"/>
      <c r="N9294" s="20"/>
      <c r="O9294" s="22"/>
      <c r="P9294" s="20"/>
      <c r="Q9294" s="20"/>
      <c r="R9294" s="20"/>
      <c r="S9294" s="20"/>
      <c r="T9294" s="20"/>
      <c r="U9294" s="20"/>
      <c r="V9294" s="20"/>
      <c r="W9294" s="20"/>
      <c r="X9294" s="20"/>
      <c r="Y9294" s="20"/>
      <c r="Z9294" s="20"/>
      <c r="AA9294" s="20"/>
      <c r="AB9294" s="20"/>
      <c r="AC9294" s="20"/>
      <c r="AD9294" s="20"/>
      <c r="AE9294" s="20"/>
      <c r="AF9294" s="22"/>
      <c r="AG9294" s="20"/>
      <c r="AH9294" s="20"/>
      <c r="AI9294" s="20"/>
      <c r="AJ9294" s="20"/>
      <c r="AK9294" s="20"/>
      <c r="AL9294" s="20"/>
      <c r="AM9294" s="24" t="str">
        <f>IF($O9294="","",IF(DATEDIF($O9294,Lista!$V$2,"y")=122,"",DATEDIF($O9294,Lista!$V$2,"y")))</f>
        <v/>
      </c>
      <c r="AN9294" s="24" t="str">
        <f t="shared" si="435"/>
        <v/>
      </c>
      <c r="AO9294" s="24" t="str">
        <f t="shared" si="436"/>
        <v/>
      </c>
      <c r="AP9294" s="25" t="str">
        <f>IFERROR(VLOOKUP($R9294,Lista!$G$2:$H$15,2,FALSE),"")</f>
        <v/>
      </c>
      <c r="AQ9294" s="24" t="str">
        <f>IF(ISBLANK(G9294),"",IF(SUMPRODUCT((G$2:G9294=G9294)*1)&gt;1,0,1))</f>
        <v/>
      </c>
      <c r="AR9294" s="24" t="str">
        <f t="shared" si="437"/>
        <v/>
      </c>
    </row>
    <row r="9295" spans="2:44" x14ac:dyDescent="0.35">
      <c r="B9295" s="20"/>
      <c r="C9295" s="20"/>
      <c r="D9295" s="20"/>
      <c r="E9295" s="20"/>
      <c r="F9295" s="20"/>
      <c r="G9295" s="21"/>
      <c r="H9295" s="20"/>
      <c r="I9295" s="20"/>
      <c r="J9295" s="20"/>
      <c r="K9295" s="20"/>
      <c r="L9295" s="20"/>
      <c r="M9295" s="20"/>
      <c r="N9295" s="20"/>
      <c r="O9295" s="22"/>
      <c r="P9295" s="20"/>
      <c r="Q9295" s="20"/>
      <c r="R9295" s="20"/>
      <c r="S9295" s="20"/>
      <c r="T9295" s="20"/>
      <c r="U9295" s="20"/>
      <c r="V9295" s="20"/>
      <c r="W9295" s="20"/>
      <c r="X9295" s="20"/>
      <c r="Y9295" s="20"/>
      <c r="Z9295" s="20"/>
      <c r="AA9295" s="20"/>
      <c r="AB9295" s="20"/>
      <c r="AC9295" s="20"/>
      <c r="AD9295" s="20"/>
      <c r="AE9295" s="20"/>
      <c r="AF9295" s="22"/>
      <c r="AG9295" s="20"/>
      <c r="AH9295" s="20"/>
      <c r="AI9295" s="20"/>
      <c r="AJ9295" s="20"/>
      <c r="AK9295" s="20"/>
      <c r="AL9295" s="20"/>
      <c r="AM9295" s="24" t="str">
        <f>IF($O9295="","",IF(DATEDIF($O9295,Lista!$V$2,"y")=122,"",DATEDIF($O9295,Lista!$V$2,"y")))</f>
        <v/>
      </c>
      <c r="AN9295" s="24" t="str">
        <f t="shared" si="435"/>
        <v/>
      </c>
      <c r="AO9295" s="24" t="str">
        <f t="shared" si="436"/>
        <v/>
      </c>
      <c r="AP9295" s="25" t="str">
        <f>IFERROR(VLOOKUP($R9295,Lista!$G$2:$H$15,2,FALSE),"")</f>
        <v/>
      </c>
      <c r="AQ9295" s="24" t="str">
        <f>IF(ISBLANK(G9295),"",IF(SUMPRODUCT((G$2:G9295=G9295)*1)&gt;1,0,1))</f>
        <v/>
      </c>
      <c r="AR9295" s="24" t="str">
        <f t="shared" si="437"/>
        <v/>
      </c>
    </row>
    <row r="9296" spans="2:44" x14ac:dyDescent="0.35">
      <c r="B9296" s="20"/>
      <c r="C9296" s="20"/>
      <c r="D9296" s="20"/>
      <c r="E9296" s="20"/>
      <c r="F9296" s="20"/>
      <c r="G9296" s="21"/>
      <c r="H9296" s="20"/>
      <c r="I9296" s="20"/>
      <c r="J9296" s="20"/>
      <c r="K9296" s="20"/>
      <c r="L9296" s="20"/>
      <c r="M9296" s="20"/>
      <c r="N9296" s="20"/>
      <c r="O9296" s="22"/>
      <c r="P9296" s="20"/>
      <c r="Q9296" s="20"/>
      <c r="R9296" s="20"/>
      <c r="S9296" s="20"/>
      <c r="T9296" s="20"/>
      <c r="U9296" s="20"/>
      <c r="V9296" s="20"/>
      <c r="W9296" s="20"/>
      <c r="X9296" s="20"/>
      <c r="Y9296" s="20"/>
      <c r="Z9296" s="20"/>
      <c r="AA9296" s="20"/>
      <c r="AB9296" s="20"/>
      <c r="AC9296" s="20"/>
      <c r="AD9296" s="20"/>
      <c r="AE9296" s="20"/>
      <c r="AF9296" s="22"/>
      <c r="AG9296" s="20"/>
      <c r="AH9296" s="20"/>
      <c r="AI9296" s="20"/>
      <c r="AJ9296" s="20"/>
      <c r="AK9296" s="20"/>
      <c r="AL9296" s="20"/>
      <c r="AM9296" s="24" t="str">
        <f>IF($O9296="","",IF(DATEDIF($O9296,Lista!$V$2,"y")=122,"",DATEDIF($O9296,Lista!$V$2,"y")))</f>
        <v/>
      </c>
      <c r="AN9296" s="24" t="str">
        <f t="shared" si="435"/>
        <v/>
      </c>
      <c r="AO9296" s="24" t="str">
        <f t="shared" si="436"/>
        <v/>
      </c>
      <c r="AP9296" s="25" t="str">
        <f>IFERROR(VLOOKUP($R9296,Lista!$G$2:$H$15,2,FALSE),"")</f>
        <v/>
      </c>
      <c r="AQ9296" s="24" t="str">
        <f>IF(ISBLANK(G9296),"",IF(SUMPRODUCT((G$2:G9296=G9296)*1)&gt;1,0,1))</f>
        <v/>
      </c>
      <c r="AR9296" s="24" t="str">
        <f t="shared" si="437"/>
        <v/>
      </c>
    </row>
    <row r="9297" spans="2:44" x14ac:dyDescent="0.35">
      <c r="B9297" s="20"/>
      <c r="C9297" s="20"/>
      <c r="D9297" s="20"/>
      <c r="E9297" s="20"/>
      <c r="F9297" s="20"/>
      <c r="G9297" s="21"/>
      <c r="H9297" s="20"/>
      <c r="I9297" s="20"/>
      <c r="J9297" s="20"/>
      <c r="K9297" s="20"/>
      <c r="L9297" s="20"/>
      <c r="M9297" s="20"/>
      <c r="N9297" s="20"/>
      <c r="O9297" s="22"/>
      <c r="P9297" s="20"/>
      <c r="Q9297" s="20"/>
      <c r="R9297" s="20"/>
      <c r="S9297" s="20"/>
      <c r="T9297" s="20"/>
      <c r="U9297" s="20"/>
      <c r="V9297" s="20"/>
      <c r="W9297" s="20"/>
      <c r="X9297" s="20"/>
      <c r="Y9297" s="20"/>
      <c r="Z9297" s="20"/>
      <c r="AA9297" s="20"/>
      <c r="AB9297" s="20"/>
      <c r="AC9297" s="20"/>
      <c r="AD9297" s="20"/>
      <c r="AE9297" s="20"/>
      <c r="AF9297" s="22"/>
      <c r="AG9297" s="20"/>
      <c r="AH9297" s="20"/>
      <c r="AI9297" s="20"/>
      <c r="AJ9297" s="20"/>
      <c r="AK9297" s="20"/>
      <c r="AL9297" s="20"/>
      <c r="AM9297" s="24" t="str">
        <f>IF($O9297="","",IF(DATEDIF($O9297,Lista!$V$2,"y")=122,"",DATEDIF($O9297,Lista!$V$2,"y")))</f>
        <v/>
      </c>
      <c r="AN9297" s="24" t="str">
        <f t="shared" si="435"/>
        <v/>
      </c>
      <c r="AO9297" s="24" t="str">
        <f t="shared" si="436"/>
        <v/>
      </c>
      <c r="AP9297" s="25" t="str">
        <f>IFERROR(VLOOKUP($R9297,Lista!$G$2:$H$15,2,FALSE),"")</f>
        <v/>
      </c>
      <c r="AQ9297" s="24" t="str">
        <f>IF(ISBLANK(G9297),"",IF(SUMPRODUCT((G$2:G9297=G9297)*1)&gt;1,0,1))</f>
        <v/>
      </c>
      <c r="AR9297" s="24" t="str">
        <f t="shared" si="437"/>
        <v/>
      </c>
    </row>
    <row r="9298" spans="2:44" x14ac:dyDescent="0.35">
      <c r="B9298" s="20"/>
      <c r="C9298" s="20"/>
      <c r="D9298" s="20"/>
      <c r="E9298" s="20"/>
      <c r="F9298" s="20"/>
      <c r="G9298" s="21"/>
      <c r="H9298" s="20"/>
      <c r="I9298" s="20"/>
      <c r="J9298" s="20"/>
      <c r="K9298" s="20"/>
      <c r="L9298" s="20"/>
      <c r="M9298" s="20"/>
      <c r="N9298" s="20"/>
      <c r="O9298" s="22"/>
      <c r="P9298" s="20"/>
      <c r="Q9298" s="20"/>
      <c r="R9298" s="20"/>
      <c r="S9298" s="20"/>
      <c r="T9298" s="20"/>
      <c r="U9298" s="20"/>
      <c r="V9298" s="20"/>
      <c r="W9298" s="20"/>
      <c r="X9298" s="20"/>
      <c r="Y9298" s="20"/>
      <c r="Z9298" s="20"/>
      <c r="AA9298" s="20"/>
      <c r="AB9298" s="20"/>
      <c r="AC9298" s="20"/>
      <c r="AD9298" s="20"/>
      <c r="AE9298" s="20"/>
      <c r="AF9298" s="22"/>
      <c r="AG9298" s="20"/>
      <c r="AH9298" s="20"/>
      <c r="AI9298" s="20"/>
      <c r="AJ9298" s="20"/>
      <c r="AK9298" s="20"/>
      <c r="AL9298" s="20"/>
      <c r="AM9298" s="24" t="str">
        <f>IF($O9298="","",IF(DATEDIF($O9298,Lista!$V$2,"y")=122,"",DATEDIF($O9298,Lista!$V$2,"y")))</f>
        <v/>
      </c>
      <c r="AN9298" s="24" t="str">
        <f t="shared" si="435"/>
        <v/>
      </c>
      <c r="AO9298" s="24" t="str">
        <f t="shared" si="436"/>
        <v/>
      </c>
      <c r="AP9298" s="25" t="str">
        <f>IFERROR(VLOOKUP($R9298,Lista!$G$2:$H$15,2,FALSE),"")</f>
        <v/>
      </c>
      <c r="AQ9298" s="24" t="str">
        <f>IF(ISBLANK(G9298),"",IF(SUMPRODUCT((G$2:G9298=G9298)*1)&gt;1,0,1))</f>
        <v/>
      </c>
      <c r="AR9298" s="24" t="str">
        <f t="shared" si="437"/>
        <v/>
      </c>
    </row>
    <row r="9299" spans="2:44" x14ac:dyDescent="0.35">
      <c r="B9299" s="20"/>
      <c r="C9299" s="20"/>
      <c r="D9299" s="20"/>
      <c r="E9299" s="20"/>
      <c r="F9299" s="20"/>
      <c r="G9299" s="21"/>
      <c r="H9299" s="20"/>
      <c r="I9299" s="20"/>
      <c r="J9299" s="20"/>
      <c r="K9299" s="20"/>
      <c r="L9299" s="20"/>
      <c r="M9299" s="20"/>
      <c r="N9299" s="20"/>
      <c r="O9299" s="22"/>
      <c r="P9299" s="20"/>
      <c r="Q9299" s="20"/>
      <c r="R9299" s="20"/>
      <c r="S9299" s="20"/>
      <c r="T9299" s="20"/>
      <c r="U9299" s="20"/>
      <c r="V9299" s="20"/>
      <c r="W9299" s="20"/>
      <c r="X9299" s="20"/>
      <c r="Y9299" s="20"/>
      <c r="Z9299" s="20"/>
      <c r="AA9299" s="20"/>
      <c r="AB9299" s="20"/>
      <c r="AC9299" s="20"/>
      <c r="AD9299" s="20"/>
      <c r="AE9299" s="20"/>
      <c r="AF9299" s="22"/>
      <c r="AG9299" s="20"/>
      <c r="AH9299" s="20"/>
      <c r="AI9299" s="20"/>
      <c r="AJ9299" s="20"/>
      <c r="AK9299" s="20"/>
      <c r="AL9299" s="20"/>
      <c r="AM9299" s="24" t="str">
        <f>IF($O9299="","",IF(DATEDIF($O9299,Lista!$V$2,"y")=122,"",DATEDIF($O9299,Lista!$V$2,"y")))</f>
        <v/>
      </c>
      <c r="AN9299" s="24" t="str">
        <f t="shared" si="435"/>
        <v/>
      </c>
      <c r="AO9299" s="24" t="str">
        <f t="shared" si="436"/>
        <v/>
      </c>
      <c r="AP9299" s="25" t="str">
        <f>IFERROR(VLOOKUP($R9299,Lista!$G$2:$H$15,2,FALSE),"")</f>
        <v/>
      </c>
      <c r="AQ9299" s="24" t="str">
        <f>IF(ISBLANK(G9299),"",IF(SUMPRODUCT((G$2:G9299=G9299)*1)&gt;1,0,1))</f>
        <v/>
      </c>
      <c r="AR9299" s="24" t="str">
        <f t="shared" si="437"/>
        <v/>
      </c>
    </row>
    <row r="9300" spans="2:44" x14ac:dyDescent="0.35">
      <c r="B9300" s="20"/>
      <c r="C9300" s="20"/>
      <c r="D9300" s="20"/>
      <c r="E9300" s="20"/>
      <c r="F9300" s="20"/>
      <c r="G9300" s="21"/>
      <c r="H9300" s="20"/>
      <c r="I9300" s="20"/>
      <c r="J9300" s="20"/>
      <c r="K9300" s="20"/>
      <c r="L9300" s="20"/>
      <c r="M9300" s="20"/>
      <c r="N9300" s="20"/>
      <c r="O9300" s="22"/>
      <c r="P9300" s="20"/>
      <c r="Q9300" s="20"/>
      <c r="R9300" s="20"/>
      <c r="S9300" s="20"/>
      <c r="T9300" s="20"/>
      <c r="U9300" s="20"/>
      <c r="V9300" s="20"/>
      <c r="W9300" s="20"/>
      <c r="X9300" s="20"/>
      <c r="Y9300" s="20"/>
      <c r="Z9300" s="20"/>
      <c r="AA9300" s="20"/>
      <c r="AB9300" s="20"/>
      <c r="AC9300" s="20"/>
      <c r="AD9300" s="20"/>
      <c r="AE9300" s="20"/>
      <c r="AF9300" s="22"/>
      <c r="AG9300" s="20"/>
      <c r="AH9300" s="20"/>
      <c r="AI9300" s="20"/>
      <c r="AJ9300" s="20"/>
      <c r="AK9300" s="20"/>
      <c r="AL9300" s="20"/>
      <c r="AM9300" s="24" t="str">
        <f>IF($O9300="","",IF(DATEDIF($O9300,Lista!$V$2,"y")=122,"",DATEDIF($O9300,Lista!$V$2,"y")))</f>
        <v/>
      </c>
      <c r="AN9300" s="24" t="str">
        <f t="shared" si="435"/>
        <v/>
      </c>
      <c r="AO9300" s="24" t="str">
        <f t="shared" si="436"/>
        <v/>
      </c>
      <c r="AP9300" s="25" t="str">
        <f>IFERROR(VLOOKUP($R9300,Lista!$G$2:$H$15,2,FALSE),"")</f>
        <v/>
      </c>
      <c r="AQ9300" s="24" t="str">
        <f>IF(ISBLANK(G9300),"",IF(SUMPRODUCT((G$2:G9300=G9300)*1)&gt;1,0,1))</f>
        <v/>
      </c>
      <c r="AR9300" s="24" t="str">
        <f t="shared" si="437"/>
        <v/>
      </c>
    </row>
    <row r="9301" spans="2:44" x14ac:dyDescent="0.35">
      <c r="B9301" s="20"/>
      <c r="C9301" s="20"/>
      <c r="D9301" s="20"/>
      <c r="E9301" s="20"/>
      <c r="F9301" s="20"/>
      <c r="G9301" s="21"/>
      <c r="H9301" s="20"/>
      <c r="I9301" s="20"/>
      <c r="J9301" s="20"/>
      <c r="K9301" s="20"/>
      <c r="L9301" s="20"/>
      <c r="M9301" s="20"/>
      <c r="N9301" s="20"/>
      <c r="O9301" s="22"/>
      <c r="P9301" s="20"/>
      <c r="Q9301" s="20"/>
      <c r="R9301" s="20"/>
      <c r="S9301" s="20"/>
      <c r="T9301" s="20"/>
      <c r="U9301" s="20"/>
      <c r="V9301" s="20"/>
      <c r="W9301" s="20"/>
      <c r="X9301" s="20"/>
      <c r="Y9301" s="20"/>
      <c r="Z9301" s="20"/>
      <c r="AA9301" s="20"/>
      <c r="AB9301" s="20"/>
      <c r="AC9301" s="20"/>
      <c r="AD9301" s="20"/>
      <c r="AE9301" s="20"/>
      <c r="AF9301" s="22"/>
      <c r="AG9301" s="20"/>
      <c r="AH9301" s="20"/>
      <c r="AI9301" s="20"/>
      <c r="AJ9301" s="20"/>
      <c r="AK9301" s="20"/>
      <c r="AL9301" s="20"/>
      <c r="AM9301" s="24" t="str">
        <f>IF($O9301="","",IF(DATEDIF($O9301,Lista!$V$2,"y")=122,"",DATEDIF($O9301,Lista!$V$2,"y")))</f>
        <v/>
      </c>
      <c r="AN9301" s="24" t="str">
        <f t="shared" si="435"/>
        <v/>
      </c>
      <c r="AO9301" s="24" t="str">
        <f t="shared" si="436"/>
        <v/>
      </c>
      <c r="AP9301" s="25" t="str">
        <f>IFERROR(VLOOKUP($R9301,Lista!$G$2:$H$15,2,FALSE),"")</f>
        <v/>
      </c>
      <c r="AQ9301" s="24" t="str">
        <f>IF(ISBLANK(G9301),"",IF(SUMPRODUCT((G$2:G9301=G9301)*1)&gt;1,0,1))</f>
        <v/>
      </c>
      <c r="AR9301" s="24" t="str">
        <f t="shared" si="437"/>
        <v/>
      </c>
    </row>
    <row r="9302" spans="2:44" x14ac:dyDescent="0.35">
      <c r="B9302" s="20"/>
      <c r="C9302" s="20"/>
      <c r="D9302" s="20"/>
      <c r="E9302" s="20"/>
      <c r="F9302" s="20"/>
      <c r="G9302" s="21"/>
      <c r="H9302" s="20"/>
      <c r="I9302" s="20"/>
      <c r="J9302" s="20"/>
      <c r="K9302" s="20"/>
      <c r="L9302" s="20"/>
      <c r="M9302" s="20"/>
      <c r="N9302" s="20"/>
      <c r="O9302" s="22"/>
      <c r="P9302" s="20"/>
      <c r="Q9302" s="20"/>
      <c r="R9302" s="20"/>
      <c r="S9302" s="20"/>
      <c r="T9302" s="20"/>
      <c r="U9302" s="20"/>
      <c r="V9302" s="20"/>
      <c r="W9302" s="20"/>
      <c r="X9302" s="20"/>
      <c r="Y9302" s="20"/>
      <c r="Z9302" s="20"/>
      <c r="AA9302" s="20"/>
      <c r="AB9302" s="20"/>
      <c r="AC9302" s="20"/>
      <c r="AD9302" s="20"/>
      <c r="AE9302" s="20"/>
      <c r="AF9302" s="22"/>
      <c r="AG9302" s="20"/>
      <c r="AH9302" s="20"/>
      <c r="AI9302" s="20"/>
      <c r="AJ9302" s="20"/>
      <c r="AK9302" s="20"/>
      <c r="AL9302" s="20"/>
      <c r="AM9302" s="24" t="str">
        <f>IF($O9302="","",IF(DATEDIF($O9302,Lista!$V$2,"y")=122,"",DATEDIF($O9302,Lista!$V$2,"y")))</f>
        <v/>
      </c>
      <c r="AN9302" s="24" t="str">
        <f t="shared" si="435"/>
        <v/>
      </c>
      <c r="AO9302" s="24" t="str">
        <f t="shared" si="436"/>
        <v/>
      </c>
      <c r="AP9302" s="25" t="str">
        <f>IFERROR(VLOOKUP($R9302,Lista!$G$2:$H$15,2,FALSE),"")</f>
        <v/>
      </c>
      <c r="AQ9302" s="24" t="str">
        <f>IF(ISBLANK(G9302),"",IF(SUMPRODUCT((G$2:G9302=G9302)*1)&gt;1,0,1))</f>
        <v/>
      </c>
      <c r="AR9302" s="24" t="str">
        <f t="shared" si="437"/>
        <v/>
      </c>
    </row>
    <row r="9303" spans="2:44" x14ac:dyDescent="0.35">
      <c r="B9303" s="20"/>
      <c r="C9303" s="20"/>
      <c r="D9303" s="20"/>
      <c r="E9303" s="20"/>
      <c r="F9303" s="20"/>
      <c r="G9303" s="21"/>
      <c r="H9303" s="20"/>
      <c r="I9303" s="20"/>
      <c r="J9303" s="20"/>
      <c r="K9303" s="20"/>
      <c r="L9303" s="20"/>
      <c r="M9303" s="20"/>
      <c r="N9303" s="20"/>
      <c r="O9303" s="22"/>
      <c r="P9303" s="20"/>
      <c r="Q9303" s="20"/>
      <c r="R9303" s="20"/>
      <c r="S9303" s="20"/>
      <c r="T9303" s="20"/>
      <c r="U9303" s="20"/>
      <c r="V9303" s="20"/>
      <c r="W9303" s="20"/>
      <c r="X9303" s="20"/>
      <c r="Y9303" s="20"/>
      <c r="Z9303" s="20"/>
      <c r="AA9303" s="20"/>
      <c r="AB9303" s="20"/>
      <c r="AC9303" s="20"/>
      <c r="AD9303" s="20"/>
      <c r="AE9303" s="20"/>
      <c r="AF9303" s="22"/>
      <c r="AG9303" s="20"/>
      <c r="AH9303" s="20"/>
      <c r="AI9303" s="20"/>
      <c r="AJ9303" s="20"/>
      <c r="AK9303" s="20"/>
      <c r="AL9303" s="20"/>
      <c r="AM9303" s="24" t="str">
        <f>IF($O9303="","",IF(DATEDIF($O9303,Lista!$V$2,"y")=122,"",DATEDIF($O9303,Lista!$V$2,"y")))</f>
        <v/>
      </c>
      <c r="AN9303" s="24" t="str">
        <f t="shared" si="435"/>
        <v/>
      </c>
      <c r="AO9303" s="24" t="str">
        <f t="shared" si="436"/>
        <v/>
      </c>
      <c r="AP9303" s="25" t="str">
        <f>IFERROR(VLOOKUP($R9303,Lista!$G$2:$H$15,2,FALSE),"")</f>
        <v/>
      </c>
      <c r="AQ9303" s="24" t="str">
        <f>IF(ISBLANK(G9303),"",IF(SUMPRODUCT((G$2:G9303=G9303)*1)&gt;1,0,1))</f>
        <v/>
      </c>
      <c r="AR9303" s="24" t="str">
        <f t="shared" si="437"/>
        <v/>
      </c>
    </row>
    <row r="9304" spans="2:44" x14ac:dyDescent="0.35">
      <c r="B9304" s="20"/>
      <c r="C9304" s="20"/>
      <c r="D9304" s="20"/>
      <c r="E9304" s="20"/>
      <c r="F9304" s="20"/>
      <c r="G9304" s="21"/>
      <c r="H9304" s="20"/>
      <c r="I9304" s="20"/>
      <c r="J9304" s="20"/>
      <c r="K9304" s="20"/>
      <c r="L9304" s="20"/>
      <c r="M9304" s="20"/>
      <c r="N9304" s="20"/>
      <c r="O9304" s="22"/>
      <c r="P9304" s="20"/>
      <c r="Q9304" s="20"/>
      <c r="R9304" s="20"/>
      <c r="S9304" s="20"/>
      <c r="T9304" s="20"/>
      <c r="U9304" s="20"/>
      <c r="V9304" s="20"/>
      <c r="W9304" s="20"/>
      <c r="X9304" s="20"/>
      <c r="Y9304" s="20"/>
      <c r="Z9304" s="20"/>
      <c r="AA9304" s="20"/>
      <c r="AB9304" s="20"/>
      <c r="AC9304" s="20"/>
      <c r="AD9304" s="20"/>
      <c r="AE9304" s="20"/>
      <c r="AF9304" s="22"/>
      <c r="AG9304" s="20"/>
      <c r="AH9304" s="20"/>
      <c r="AI9304" s="20"/>
      <c r="AJ9304" s="20"/>
      <c r="AK9304" s="20"/>
      <c r="AL9304" s="20"/>
      <c r="AM9304" s="24" t="str">
        <f>IF($O9304="","",IF(DATEDIF($O9304,Lista!$V$2,"y")=122,"",DATEDIF($O9304,Lista!$V$2,"y")))</f>
        <v/>
      </c>
      <c r="AN9304" s="24" t="str">
        <f t="shared" si="435"/>
        <v/>
      </c>
      <c r="AO9304" s="24" t="str">
        <f t="shared" si="436"/>
        <v/>
      </c>
      <c r="AP9304" s="25" t="str">
        <f>IFERROR(VLOOKUP($R9304,Lista!$G$2:$H$15,2,FALSE),"")</f>
        <v/>
      </c>
      <c r="AQ9304" s="24" t="str">
        <f>IF(ISBLANK(G9304),"",IF(SUMPRODUCT((G$2:G9304=G9304)*1)&gt;1,0,1))</f>
        <v/>
      </c>
      <c r="AR9304" s="24" t="str">
        <f t="shared" si="437"/>
        <v/>
      </c>
    </row>
    <row r="9305" spans="2:44" x14ac:dyDescent="0.35">
      <c r="B9305" s="20"/>
      <c r="C9305" s="20"/>
      <c r="D9305" s="20"/>
      <c r="E9305" s="20"/>
      <c r="F9305" s="20"/>
      <c r="G9305" s="21"/>
      <c r="H9305" s="20"/>
      <c r="I9305" s="20"/>
      <c r="J9305" s="20"/>
      <c r="K9305" s="20"/>
      <c r="L9305" s="20"/>
      <c r="M9305" s="20"/>
      <c r="N9305" s="20"/>
      <c r="O9305" s="22"/>
      <c r="P9305" s="20"/>
      <c r="Q9305" s="20"/>
      <c r="R9305" s="20"/>
      <c r="S9305" s="20"/>
      <c r="T9305" s="20"/>
      <c r="U9305" s="20"/>
      <c r="V9305" s="20"/>
      <c r="W9305" s="20"/>
      <c r="X9305" s="20"/>
      <c r="Y9305" s="20"/>
      <c r="Z9305" s="20"/>
      <c r="AA9305" s="20"/>
      <c r="AB9305" s="20"/>
      <c r="AC9305" s="20"/>
      <c r="AD9305" s="20"/>
      <c r="AE9305" s="20"/>
      <c r="AF9305" s="22"/>
      <c r="AG9305" s="20"/>
      <c r="AH9305" s="20"/>
      <c r="AI9305" s="20"/>
      <c r="AJ9305" s="20"/>
      <c r="AK9305" s="20"/>
      <c r="AL9305" s="20"/>
      <c r="AM9305" s="24" t="str">
        <f>IF($O9305="","",IF(DATEDIF($O9305,Lista!$V$2,"y")=122,"",DATEDIF($O9305,Lista!$V$2,"y")))</f>
        <v/>
      </c>
      <c r="AN9305" s="24" t="str">
        <f t="shared" si="435"/>
        <v/>
      </c>
      <c r="AO9305" s="24" t="str">
        <f t="shared" si="436"/>
        <v/>
      </c>
      <c r="AP9305" s="25" t="str">
        <f>IFERROR(VLOOKUP($R9305,Lista!$G$2:$H$15,2,FALSE),"")</f>
        <v/>
      </c>
      <c r="AQ9305" s="24" t="str">
        <f>IF(ISBLANK(G9305),"",IF(SUMPRODUCT((G$2:G9305=G9305)*1)&gt;1,0,1))</f>
        <v/>
      </c>
      <c r="AR9305" s="24" t="str">
        <f t="shared" si="437"/>
        <v/>
      </c>
    </row>
    <row r="9306" spans="2:44" x14ac:dyDescent="0.35">
      <c r="B9306" s="20"/>
      <c r="C9306" s="20"/>
      <c r="D9306" s="20"/>
      <c r="E9306" s="20"/>
      <c r="F9306" s="20"/>
      <c r="G9306" s="21"/>
      <c r="H9306" s="20"/>
      <c r="I9306" s="20"/>
      <c r="J9306" s="20"/>
      <c r="K9306" s="20"/>
      <c r="L9306" s="20"/>
      <c r="M9306" s="20"/>
      <c r="N9306" s="20"/>
      <c r="O9306" s="22"/>
      <c r="P9306" s="20"/>
      <c r="Q9306" s="20"/>
      <c r="R9306" s="20"/>
      <c r="S9306" s="20"/>
      <c r="T9306" s="20"/>
      <c r="U9306" s="20"/>
      <c r="V9306" s="20"/>
      <c r="W9306" s="20"/>
      <c r="X9306" s="20"/>
      <c r="Y9306" s="20"/>
      <c r="Z9306" s="20"/>
      <c r="AA9306" s="20"/>
      <c r="AB9306" s="20"/>
      <c r="AC9306" s="20"/>
      <c r="AD9306" s="20"/>
      <c r="AE9306" s="20"/>
      <c r="AF9306" s="22"/>
      <c r="AG9306" s="20"/>
      <c r="AH9306" s="20"/>
      <c r="AI9306" s="20"/>
      <c r="AJ9306" s="20"/>
      <c r="AK9306" s="20"/>
      <c r="AL9306" s="20"/>
      <c r="AM9306" s="24" t="str">
        <f>IF($O9306="","",IF(DATEDIF($O9306,Lista!$V$2,"y")=122,"",DATEDIF($O9306,Lista!$V$2,"y")))</f>
        <v/>
      </c>
      <c r="AN9306" s="24" t="str">
        <f t="shared" si="435"/>
        <v/>
      </c>
      <c r="AO9306" s="24" t="str">
        <f t="shared" si="436"/>
        <v/>
      </c>
      <c r="AP9306" s="25" t="str">
        <f>IFERROR(VLOOKUP($R9306,Lista!$G$2:$H$15,2,FALSE),"")</f>
        <v/>
      </c>
      <c r="AQ9306" s="24" t="str">
        <f>IF(ISBLANK(G9306),"",IF(SUMPRODUCT((G$2:G9306=G9306)*1)&gt;1,0,1))</f>
        <v/>
      </c>
      <c r="AR9306" s="24" t="str">
        <f t="shared" si="437"/>
        <v/>
      </c>
    </row>
    <row r="9307" spans="2:44" x14ac:dyDescent="0.35">
      <c r="B9307" s="20"/>
      <c r="C9307" s="20"/>
      <c r="D9307" s="20"/>
      <c r="E9307" s="20"/>
      <c r="F9307" s="20"/>
      <c r="G9307" s="21"/>
      <c r="H9307" s="20"/>
      <c r="I9307" s="20"/>
      <c r="J9307" s="20"/>
      <c r="K9307" s="20"/>
      <c r="L9307" s="20"/>
      <c r="M9307" s="20"/>
      <c r="N9307" s="20"/>
      <c r="O9307" s="22"/>
      <c r="P9307" s="20"/>
      <c r="Q9307" s="20"/>
      <c r="R9307" s="20"/>
      <c r="S9307" s="20"/>
      <c r="T9307" s="20"/>
      <c r="U9307" s="20"/>
      <c r="V9307" s="20"/>
      <c r="W9307" s="20"/>
      <c r="X9307" s="20"/>
      <c r="Y9307" s="20"/>
      <c r="Z9307" s="20"/>
      <c r="AA9307" s="20"/>
      <c r="AB9307" s="20"/>
      <c r="AC9307" s="20"/>
      <c r="AD9307" s="20"/>
      <c r="AE9307" s="20"/>
      <c r="AF9307" s="22"/>
      <c r="AG9307" s="20"/>
      <c r="AH9307" s="20"/>
      <c r="AI9307" s="20"/>
      <c r="AJ9307" s="20"/>
      <c r="AK9307" s="20"/>
      <c r="AL9307" s="20"/>
      <c r="AM9307" s="24" t="str">
        <f>IF($O9307="","",IF(DATEDIF($O9307,Lista!$V$2,"y")=122,"",DATEDIF($O9307,Lista!$V$2,"y")))</f>
        <v/>
      </c>
      <c r="AN9307" s="24" t="str">
        <f t="shared" si="435"/>
        <v/>
      </c>
      <c r="AO9307" s="24" t="str">
        <f t="shared" si="436"/>
        <v/>
      </c>
      <c r="AP9307" s="25" t="str">
        <f>IFERROR(VLOOKUP($R9307,Lista!$G$2:$H$15,2,FALSE),"")</f>
        <v/>
      </c>
      <c r="AQ9307" s="24" t="str">
        <f>IF(ISBLANK(G9307),"",IF(SUMPRODUCT((G$2:G9307=G9307)*1)&gt;1,0,1))</f>
        <v/>
      </c>
      <c r="AR9307" s="24" t="str">
        <f t="shared" si="437"/>
        <v/>
      </c>
    </row>
    <row r="9308" spans="2:44" x14ac:dyDescent="0.35">
      <c r="B9308" s="20"/>
      <c r="C9308" s="20"/>
      <c r="D9308" s="20"/>
      <c r="E9308" s="20"/>
      <c r="F9308" s="20"/>
      <c r="G9308" s="21"/>
      <c r="H9308" s="20"/>
      <c r="I9308" s="20"/>
      <c r="J9308" s="20"/>
      <c r="K9308" s="20"/>
      <c r="L9308" s="20"/>
      <c r="M9308" s="20"/>
      <c r="N9308" s="20"/>
      <c r="O9308" s="22"/>
      <c r="P9308" s="20"/>
      <c r="Q9308" s="20"/>
      <c r="R9308" s="20"/>
      <c r="S9308" s="20"/>
      <c r="T9308" s="20"/>
      <c r="U9308" s="20"/>
      <c r="V9308" s="20"/>
      <c r="W9308" s="20"/>
      <c r="X9308" s="20"/>
      <c r="Y9308" s="20"/>
      <c r="Z9308" s="20"/>
      <c r="AA9308" s="20"/>
      <c r="AB9308" s="20"/>
      <c r="AC9308" s="20"/>
      <c r="AD9308" s="20"/>
      <c r="AE9308" s="20"/>
      <c r="AF9308" s="22"/>
      <c r="AG9308" s="20"/>
      <c r="AH9308" s="20"/>
      <c r="AI9308" s="20"/>
      <c r="AJ9308" s="20"/>
      <c r="AK9308" s="20"/>
      <c r="AL9308" s="20"/>
      <c r="AM9308" s="24" t="str">
        <f>IF($O9308="","",IF(DATEDIF($O9308,Lista!$V$2,"y")=122,"",DATEDIF($O9308,Lista!$V$2,"y")))</f>
        <v/>
      </c>
      <c r="AN9308" s="24" t="str">
        <f t="shared" si="435"/>
        <v/>
      </c>
      <c r="AO9308" s="24" t="str">
        <f t="shared" si="436"/>
        <v/>
      </c>
      <c r="AP9308" s="25" t="str">
        <f>IFERROR(VLOOKUP($R9308,Lista!$G$2:$H$15,2,FALSE),"")</f>
        <v/>
      </c>
      <c r="AQ9308" s="24" t="str">
        <f>IF(ISBLANK(G9308),"",IF(SUMPRODUCT((G$2:G9308=G9308)*1)&gt;1,0,1))</f>
        <v/>
      </c>
      <c r="AR9308" s="24" t="str">
        <f t="shared" si="437"/>
        <v/>
      </c>
    </row>
    <row r="9309" spans="2:44" x14ac:dyDescent="0.35">
      <c r="B9309" s="20"/>
      <c r="C9309" s="20"/>
      <c r="D9309" s="20"/>
      <c r="E9309" s="20"/>
      <c r="F9309" s="20"/>
      <c r="G9309" s="21"/>
      <c r="H9309" s="20"/>
      <c r="I9309" s="20"/>
      <c r="J9309" s="20"/>
      <c r="K9309" s="20"/>
      <c r="L9309" s="20"/>
      <c r="M9309" s="20"/>
      <c r="N9309" s="20"/>
      <c r="O9309" s="22"/>
      <c r="P9309" s="20"/>
      <c r="Q9309" s="20"/>
      <c r="R9309" s="20"/>
      <c r="S9309" s="20"/>
      <c r="T9309" s="20"/>
      <c r="U9309" s="20"/>
      <c r="V9309" s="20"/>
      <c r="W9309" s="20"/>
      <c r="X9309" s="20"/>
      <c r="Y9309" s="20"/>
      <c r="Z9309" s="20"/>
      <c r="AA9309" s="20"/>
      <c r="AB9309" s="20"/>
      <c r="AC9309" s="20"/>
      <c r="AD9309" s="20"/>
      <c r="AE9309" s="20"/>
      <c r="AF9309" s="22"/>
      <c r="AG9309" s="20"/>
      <c r="AH9309" s="20"/>
      <c r="AI9309" s="20"/>
      <c r="AJ9309" s="20"/>
      <c r="AK9309" s="20"/>
      <c r="AL9309" s="20"/>
      <c r="AM9309" s="24" t="str">
        <f>IF($O9309="","",IF(DATEDIF($O9309,Lista!$V$2,"y")=122,"",DATEDIF($O9309,Lista!$V$2,"y")))</f>
        <v/>
      </c>
      <c r="AN9309" s="24" t="str">
        <f t="shared" si="435"/>
        <v/>
      </c>
      <c r="AO9309" s="24" t="str">
        <f t="shared" si="436"/>
        <v/>
      </c>
      <c r="AP9309" s="25" t="str">
        <f>IFERROR(VLOOKUP($R9309,Lista!$G$2:$H$15,2,FALSE),"")</f>
        <v/>
      </c>
      <c r="AQ9309" s="24" t="str">
        <f>IF(ISBLANK(G9309),"",IF(SUMPRODUCT((G$2:G9309=G9309)*1)&gt;1,0,1))</f>
        <v/>
      </c>
      <c r="AR9309" s="24" t="str">
        <f t="shared" si="437"/>
        <v/>
      </c>
    </row>
    <row r="9310" spans="2:44" x14ac:dyDescent="0.35">
      <c r="B9310" s="20"/>
      <c r="C9310" s="20"/>
      <c r="D9310" s="20"/>
      <c r="E9310" s="20"/>
      <c r="F9310" s="20"/>
      <c r="G9310" s="21"/>
      <c r="H9310" s="20"/>
      <c r="I9310" s="20"/>
      <c r="J9310" s="20"/>
      <c r="K9310" s="20"/>
      <c r="L9310" s="20"/>
      <c r="M9310" s="20"/>
      <c r="N9310" s="20"/>
      <c r="O9310" s="22"/>
      <c r="P9310" s="20"/>
      <c r="Q9310" s="20"/>
      <c r="R9310" s="20"/>
      <c r="S9310" s="20"/>
      <c r="T9310" s="20"/>
      <c r="U9310" s="20"/>
      <c r="V9310" s="20"/>
      <c r="W9310" s="20"/>
      <c r="X9310" s="20"/>
      <c r="Y9310" s="20"/>
      <c r="Z9310" s="20"/>
      <c r="AA9310" s="20"/>
      <c r="AB9310" s="20"/>
      <c r="AC9310" s="20"/>
      <c r="AD9310" s="20"/>
      <c r="AE9310" s="20"/>
      <c r="AF9310" s="22"/>
      <c r="AG9310" s="20"/>
      <c r="AH9310" s="20"/>
      <c r="AI9310" s="20"/>
      <c r="AJ9310" s="20"/>
      <c r="AK9310" s="20"/>
      <c r="AL9310" s="20"/>
      <c r="AM9310" s="24" t="str">
        <f>IF($O9310="","",IF(DATEDIF($O9310,Lista!$V$2,"y")=122,"",DATEDIF($O9310,Lista!$V$2,"y")))</f>
        <v/>
      </c>
      <c r="AN9310" s="24" t="str">
        <f t="shared" si="435"/>
        <v/>
      </c>
      <c r="AO9310" s="24" t="str">
        <f t="shared" si="436"/>
        <v/>
      </c>
      <c r="AP9310" s="25" t="str">
        <f>IFERROR(VLOOKUP($R9310,Lista!$G$2:$H$15,2,FALSE),"")</f>
        <v/>
      </c>
      <c r="AQ9310" s="24" t="str">
        <f>IF(ISBLANK(G9310),"",IF(SUMPRODUCT((G$2:G9310=G9310)*1)&gt;1,0,1))</f>
        <v/>
      </c>
      <c r="AR9310" s="24" t="str">
        <f t="shared" si="437"/>
        <v/>
      </c>
    </row>
    <row r="9311" spans="2:44" x14ac:dyDescent="0.35">
      <c r="B9311" s="20"/>
      <c r="C9311" s="20"/>
      <c r="D9311" s="20"/>
      <c r="E9311" s="20"/>
      <c r="F9311" s="20"/>
      <c r="G9311" s="21"/>
      <c r="H9311" s="20"/>
      <c r="I9311" s="20"/>
      <c r="J9311" s="20"/>
      <c r="K9311" s="20"/>
      <c r="L9311" s="20"/>
      <c r="M9311" s="20"/>
      <c r="N9311" s="20"/>
      <c r="O9311" s="22"/>
      <c r="P9311" s="20"/>
      <c r="Q9311" s="20"/>
      <c r="R9311" s="20"/>
      <c r="S9311" s="20"/>
      <c r="T9311" s="20"/>
      <c r="U9311" s="20"/>
      <c r="V9311" s="20"/>
      <c r="W9311" s="20"/>
      <c r="X9311" s="20"/>
      <c r="Y9311" s="20"/>
      <c r="Z9311" s="20"/>
      <c r="AA9311" s="20"/>
      <c r="AB9311" s="20"/>
      <c r="AC9311" s="20"/>
      <c r="AD9311" s="20"/>
      <c r="AE9311" s="20"/>
      <c r="AF9311" s="22"/>
      <c r="AG9311" s="20"/>
      <c r="AH9311" s="20"/>
      <c r="AI9311" s="20"/>
      <c r="AJ9311" s="20"/>
      <c r="AK9311" s="20"/>
      <c r="AL9311" s="20"/>
      <c r="AM9311" s="24" t="str">
        <f>IF($O9311="","",IF(DATEDIF($O9311,Lista!$V$2,"y")=122,"",DATEDIF($O9311,Lista!$V$2,"y")))</f>
        <v/>
      </c>
      <c r="AN9311" s="24" t="str">
        <f t="shared" si="435"/>
        <v/>
      </c>
      <c r="AO9311" s="24" t="str">
        <f t="shared" si="436"/>
        <v/>
      </c>
      <c r="AP9311" s="25" t="str">
        <f>IFERROR(VLOOKUP($R9311,Lista!$G$2:$H$15,2,FALSE),"")</f>
        <v/>
      </c>
      <c r="AQ9311" s="24" t="str">
        <f>IF(ISBLANK(G9311),"",IF(SUMPRODUCT((G$2:G9311=G9311)*1)&gt;1,0,1))</f>
        <v/>
      </c>
      <c r="AR9311" s="24" t="str">
        <f t="shared" si="437"/>
        <v/>
      </c>
    </row>
    <row r="9312" spans="2:44" x14ac:dyDescent="0.35">
      <c r="B9312" s="20"/>
      <c r="C9312" s="20"/>
      <c r="D9312" s="20"/>
      <c r="E9312" s="20"/>
      <c r="F9312" s="20"/>
      <c r="G9312" s="21"/>
      <c r="H9312" s="20"/>
      <c r="I9312" s="20"/>
      <c r="J9312" s="20"/>
      <c r="K9312" s="20"/>
      <c r="L9312" s="20"/>
      <c r="M9312" s="20"/>
      <c r="N9312" s="20"/>
      <c r="O9312" s="22"/>
      <c r="P9312" s="20"/>
      <c r="Q9312" s="20"/>
      <c r="R9312" s="20"/>
      <c r="S9312" s="20"/>
      <c r="T9312" s="20"/>
      <c r="U9312" s="20"/>
      <c r="V9312" s="20"/>
      <c r="W9312" s="20"/>
      <c r="X9312" s="20"/>
      <c r="Y9312" s="20"/>
      <c r="Z9312" s="20"/>
      <c r="AA9312" s="20"/>
      <c r="AB9312" s="20"/>
      <c r="AC9312" s="20"/>
      <c r="AD9312" s="20"/>
      <c r="AE9312" s="20"/>
      <c r="AF9312" s="22"/>
      <c r="AG9312" s="20"/>
      <c r="AH9312" s="20"/>
      <c r="AI9312" s="20"/>
      <c r="AJ9312" s="20"/>
      <c r="AK9312" s="20"/>
      <c r="AL9312" s="20"/>
      <c r="AM9312" s="24" t="str">
        <f>IF($O9312="","",IF(DATEDIF($O9312,Lista!$V$2,"y")=122,"",DATEDIF($O9312,Lista!$V$2,"y")))</f>
        <v/>
      </c>
      <c r="AN9312" s="24" t="str">
        <f t="shared" si="435"/>
        <v/>
      </c>
      <c r="AO9312" s="24" t="str">
        <f t="shared" si="436"/>
        <v/>
      </c>
      <c r="AP9312" s="25" t="str">
        <f>IFERROR(VLOOKUP($R9312,Lista!$G$2:$H$15,2,FALSE),"")</f>
        <v/>
      </c>
      <c r="AQ9312" s="24" t="str">
        <f>IF(ISBLANK(G9312),"",IF(SUMPRODUCT((G$2:G9312=G9312)*1)&gt;1,0,1))</f>
        <v/>
      </c>
      <c r="AR9312" s="24" t="str">
        <f t="shared" si="437"/>
        <v/>
      </c>
    </row>
    <row r="9313" spans="2:44" x14ac:dyDescent="0.35">
      <c r="B9313" s="20"/>
      <c r="C9313" s="20"/>
      <c r="D9313" s="20"/>
      <c r="E9313" s="20"/>
      <c r="F9313" s="20"/>
      <c r="G9313" s="21"/>
      <c r="H9313" s="20"/>
      <c r="I9313" s="20"/>
      <c r="J9313" s="20"/>
      <c r="K9313" s="20"/>
      <c r="L9313" s="20"/>
      <c r="M9313" s="20"/>
      <c r="N9313" s="20"/>
      <c r="O9313" s="22"/>
      <c r="P9313" s="20"/>
      <c r="Q9313" s="20"/>
      <c r="R9313" s="20"/>
      <c r="S9313" s="20"/>
      <c r="T9313" s="20"/>
      <c r="U9313" s="20"/>
      <c r="V9313" s="20"/>
      <c r="W9313" s="20"/>
      <c r="X9313" s="20"/>
      <c r="Y9313" s="20"/>
      <c r="Z9313" s="20"/>
      <c r="AA9313" s="20"/>
      <c r="AB9313" s="20"/>
      <c r="AC9313" s="20"/>
      <c r="AD9313" s="20"/>
      <c r="AE9313" s="20"/>
      <c r="AF9313" s="22"/>
      <c r="AG9313" s="20"/>
      <c r="AH9313" s="20"/>
      <c r="AI9313" s="20"/>
      <c r="AJ9313" s="20"/>
      <c r="AK9313" s="20"/>
      <c r="AL9313" s="20"/>
      <c r="AM9313" s="24" t="str">
        <f>IF($O9313="","",IF(DATEDIF($O9313,Lista!$V$2,"y")=122,"",DATEDIF($O9313,Lista!$V$2,"y")))</f>
        <v/>
      </c>
      <c r="AN9313" s="24" t="str">
        <f t="shared" si="435"/>
        <v/>
      </c>
      <c r="AO9313" s="24" t="str">
        <f t="shared" si="436"/>
        <v/>
      </c>
      <c r="AP9313" s="25" t="str">
        <f>IFERROR(VLOOKUP($R9313,Lista!$G$2:$H$15,2,FALSE),"")</f>
        <v/>
      </c>
      <c r="AQ9313" s="24" t="str">
        <f>IF(ISBLANK(G9313),"",IF(SUMPRODUCT((G$2:G9313=G9313)*1)&gt;1,0,1))</f>
        <v/>
      </c>
      <c r="AR9313" s="24" t="str">
        <f t="shared" si="437"/>
        <v/>
      </c>
    </row>
    <row r="9314" spans="2:44" x14ac:dyDescent="0.35">
      <c r="B9314" s="20"/>
      <c r="C9314" s="20"/>
      <c r="D9314" s="20"/>
      <c r="E9314" s="20"/>
      <c r="F9314" s="20"/>
      <c r="G9314" s="21"/>
      <c r="H9314" s="20"/>
      <c r="I9314" s="20"/>
      <c r="J9314" s="20"/>
      <c r="K9314" s="20"/>
      <c r="L9314" s="20"/>
      <c r="M9314" s="20"/>
      <c r="N9314" s="20"/>
      <c r="O9314" s="22"/>
      <c r="P9314" s="20"/>
      <c r="Q9314" s="20"/>
      <c r="R9314" s="20"/>
      <c r="S9314" s="20"/>
      <c r="T9314" s="20"/>
      <c r="U9314" s="20"/>
      <c r="V9314" s="20"/>
      <c r="W9314" s="20"/>
      <c r="X9314" s="20"/>
      <c r="Y9314" s="20"/>
      <c r="Z9314" s="20"/>
      <c r="AA9314" s="20"/>
      <c r="AB9314" s="20"/>
      <c r="AC9314" s="20"/>
      <c r="AD9314" s="20"/>
      <c r="AE9314" s="20"/>
      <c r="AF9314" s="22"/>
      <c r="AG9314" s="20"/>
      <c r="AH9314" s="20"/>
      <c r="AI9314" s="20"/>
      <c r="AJ9314" s="20"/>
      <c r="AK9314" s="20"/>
      <c r="AL9314" s="20"/>
      <c r="AM9314" s="24" t="str">
        <f>IF($O9314="","",IF(DATEDIF($O9314,Lista!$V$2,"y")=122,"",DATEDIF($O9314,Lista!$V$2,"y")))</f>
        <v/>
      </c>
      <c r="AN9314" s="24" t="str">
        <f t="shared" si="435"/>
        <v/>
      </c>
      <c r="AO9314" s="24" t="str">
        <f t="shared" si="436"/>
        <v/>
      </c>
      <c r="AP9314" s="25" t="str">
        <f>IFERROR(VLOOKUP($R9314,Lista!$G$2:$H$15,2,FALSE),"")</f>
        <v/>
      </c>
      <c r="AQ9314" s="24" t="str">
        <f>IF(ISBLANK(G9314),"",IF(SUMPRODUCT((G$2:G9314=G9314)*1)&gt;1,0,1))</f>
        <v/>
      </c>
      <c r="AR9314" s="24" t="str">
        <f t="shared" si="437"/>
        <v/>
      </c>
    </row>
    <row r="9315" spans="2:44" x14ac:dyDescent="0.35">
      <c r="B9315" s="20"/>
      <c r="C9315" s="20"/>
      <c r="D9315" s="20"/>
      <c r="E9315" s="20"/>
      <c r="F9315" s="20"/>
      <c r="G9315" s="21"/>
      <c r="H9315" s="20"/>
      <c r="I9315" s="20"/>
      <c r="J9315" s="20"/>
      <c r="K9315" s="20"/>
      <c r="L9315" s="20"/>
      <c r="M9315" s="20"/>
      <c r="N9315" s="20"/>
      <c r="O9315" s="22"/>
      <c r="P9315" s="20"/>
      <c r="Q9315" s="20"/>
      <c r="R9315" s="20"/>
      <c r="S9315" s="20"/>
      <c r="T9315" s="20"/>
      <c r="U9315" s="20"/>
      <c r="V9315" s="20"/>
      <c r="W9315" s="20"/>
      <c r="X9315" s="20"/>
      <c r="Y9315" s="20"/>
      <c r="Z9315" s="20"/>
      <c r="AA9315" s="20"/>
      <c r="AB9315" s="20"/>
      <c r="AC9315" s="20"/>
      <c r="AD9315" s="20"/>
      <c r="AE9315" s="20"/>
      <c r="AF9315" s="22"/>
      <c r="AG9315" s="20"/>
      <c r="AH9315" s="20"/>
      <c r="AI9315" s="20"/>
      <c r="AJ9315" s="20"/>
      <c r="AK9315" s="20"/>
      <c r="AL9315" s="20"/>
      <c r="AM9315" s="24" t="str">
        <f>IF($O9315="","",IF(DATEDIF($O9315,Lista!$V$2,"y")=122,"",DATEDIF($O9315,Lista!$V$2,"y")))</f>
        <v/>
      </c>
      <c r="AN9315" s="24" t="str">
        <f t="shared" si="435"/>
        <v/>
      </c>
      <c r="AO9315" s="24" t="str">
        <f t="shared" si="436"/>
        <v/>
      </c>
      <c r="AP9315" s="25" t="str">
        <f>IFERROR(VLOOKUP($R9315,Lista!$G$2:$H$15,2,FALSE),"")</f>
        <v/>
      </c>
      <c r="AQ9315" s="24" t="str">
        <f>IF(ISBLANK(G9315),"",IF(SUMPRODUCT((G$2:G9315=G9315)*1)&gt;1,0,1))</f>
        <v/>
      </c>
      <c r="AR9315" s="24" t="str">
        <f t="shared" si="437"/>
        <v/>
      </c>
    </row>
    <row r="9316" spans="2:44" x14ac:dyDescent="0.35">
      <c r="B9316" s="20"/>
      <c r="C9316" s="20"/>
      <c r="D9316" s="20"/>
      <c r="E9316" s="20"/>
      <c r="F9316" s="20"/>
      <c r="G9316" s="21"/>
      <c r="H9316" s="20"/>
      <c r="I9316" s="20"/>
      <c r="J9316" s="20"/>
      <c r="K9316" s="20"/>
      <c r="L9316" s="20"/>
      <c r="M9316" s="20"/>
      <c r="N9316" s="20"/>
      <c r="O9316" s="22"/>
      <c r="P9316" s="20"/>
      <c r="Q9316" s="20"/>
      <c r="R9316" s="20"/>
      <c r="S9316" s="20"/>
      <c r="T9316" s="20"/>
      <c r="U9316" s="20"/>
      <c r="V9316" s="20"/>
      <c r="W9316" s="20"/>
      <c r="X9316" s="20"/>
      <c r="Y9316" s="20"/>
      <c r="Z9316" s="20"/>
      <c r="AA9316" s="20"/>
      <c r="AB9316" s="20"/>
      <c r="AC9316" s="20"/>
      <c r="AD9316" s="20"/>
      <c r="AE9316" s="20"/>
      <c r="AF9316" s="22"/>
      <c r="AG9316" s="20"/>
      <c r="AH9316" s="20"/>
      <c r="AI9316" s="20"/>
      <c r="AJ9316" s="20"/>
      <c r="AK9316" s="20"/>
      <c r="AL9316" s="20"/>
      <c r="AM9316" s="24" t="str">
        <f>IF($O9316="","",IF(DATEDIF($O9316,Lista!$V$2,"y")=122,"",DATEDIF($O9316,Lista!$V$2,"y")))</f>
        <v/>
      </c>
      <c r="AN9316" s="24" t="str">
        <f t="shared" si="435"/>
        <v/>
      </c>
      <c r="AO9316" s="24" t="str">
        <f t="shared" si="436"/>
        <v/>
      </c>
      <c r="AP9316" s="25" t="str">
        <f>IFERROR(VLOOKUP($R9316,Lista!$G$2:$H$15,2,FALSE),"")</f>
        <v/>
      </c>
      <c r="AQ9316" s="24" t="str">
        <f>IF(ISBLANK(G9316),"",IF(SUMPRODUCT((G$2:G9316=G9316)*1)&gt;1,0,1))</f>
        <v/>
      </c>
      <c r="AR9316" s="24" t="str">
        <f t="shared" si="437"/>
        <v/>
      </c>
    </row>
    <row r="9317" spans="2:44" x14ac:dyDescent="0.35">
      <c r="B9317" s="20"/>
      <c r="C9317" s="20"/>
      <c r="D9317" s="20"/>
      <c r="E9317" s="20"/>
      <c r="F9317" s="20"/>
      <c r="G9317" s="21"/>
      <c r="H9317" s="20"/>
      <c r="I9317" s="20"/>
      <c r="J9317" s="20"/>
      <c r="K9317" s="20"/>
      <c r="L9317" s="20"/>
      <c r="M9317" s="20"/>
      <c r="N9317" s="20"/>
      <c r="O9317" s="22"/>
      <c r="P9317" s="20"/>
      <c r="Q9317" s="20"/>
      <c r="R9317" s="20"/>
      <c r="S9317" s="20"/>
      <c r="T9317" s="20"/>
      <c r="U9317" s="20"/>
      <c r="V9317" s="20"/>
      <c r="W9317" s="20"/>
      <c r="X9317" s="20"/>
      <c r="Y9317" s="20"/>
      <c r="Z9317" s="20"/>
      <c r="AA9317" s="20"/>
      <c r="AB9317" s="20"/>
      <c r="AC9317" s="20"/>
      <c r="AD9317" s="20"/>
      <c r="AE9317" s="20"/>
      <c r="AF9317" s="22"/>
      <c r="AG9317" s="20"/>
      <c r="AH9317" s="20"/>
      <c r="AI9317" s="20"/>
      <c r="AJ9317" s="20"/>
      <c r="AK9317" s="20"/>
      <c r="AL9317" s="20"/>
      <c r="AM9317" s="24" t="str">
        <f>IF($O9317="","",IF(DATEDIF($O9317,Lista!$V$2,"y")=122,"",DATEDIF($O9317,Lista!$V$2,"y")))</f>
        <v/>
      </c>
      <c r="AN9317" s="24" t="str">
        <f t="shared" si="435"/>
        <v/>
      </c>
      <c r="AO9317" s="24" t="str">
        <f t="shared" si="436"/>
        <v/>
      </c>
      <c r="AP9317" s="25" t="str">
        <f>IFERROR(VLOOKUP($R9317,Lista!$G$2:$H$15,2,FALSE),"")</f>
        <v/>
      </c>
      <c r="AQ9317" s="24" t="str">
        <f>IF(ISBLANK(G9317),"",IF(SUMPRODUCT((G$2:G9317=G9317)*1)&gt;1,0,1))</f>
        <v/>
      </c>
      <c r="AR9317" s="24" t="str">
        <f t="shared" si="437"/>
        <v/>
      </c>
    </row>
    <row r="9318" spans="2:44" x14ac:dyDescent="0.35">
      <c r="B9318" s="20"/>
      <c r="C9318" s="20"/>
      <c r="D9318" s="20"/>
      <c r="E9318" s="20"/>
      <c r="F9318" s="20"/>
      <c r="G9318" s="21"/>
      <c r="H9318" s="20"/>
      <c r="I9318" s="20"/>
      <c r="J9318" s="20"/>
      <c r="K9318" s="20"/>
      <c r="L9318" s="20"/>
      <c r="M9318" s="20"/>
      <c r="N9318" s="20"/>
      <c r="O9318" s="22"/>
      <c r="P9318" s="20"/>
      <c r="Q9318" s="20"/>
      <c r="R9318" s="20"/>
      <c r="S9318" s="20"/>
      <c r="T9318" s="20"/>
      <c r="U9318" s="20"/>
      <c r="V9318" s="20"/>
      <c r="W9318" s="20"/>
      <c r="X9318" s="20"/>
      <c r="Y9318" s="20"/>
      <c r="Z9318" s="20"/>
      <c r="AA9318" s="20"/>
      <c r="AB9318" s="20"/>
      <c r="AC9318" s="20"/>
      <c r="AD9318" s="20"/>
      <c r="AE9318" s="20"/>
      <c r="AF9318" s="22"/>
      <c r="AG9318" s="20"/>
      <c r="AH9318" s="20"/>
      <c r="AI9318" s="20"/>
      <c r="AJ9318" s="20"/>
      <c r="AK9318" s="20"/>
      <c r="AL9318" s="20"/>
      <c r="AM9318" s="24" t="str">
        <f>IF($O9318="","",IF(DATEDIF($O9318,Lista!$V$2,"y")=122,"",DATEDIF($O9318,Lista!$V$2,"y")))</f>
        <v/>
      </c>
      <c r="AN9318" s="24" t="str">
        <f t="shared" si="435"/>
        <v/>
      </c>
      <c r="AO9318" s="24" t="str">
        <f t="shared" si="436"/>
        <v/>
      </c>
      <c r="AP9318" s="25" t="str">
        <f>IFERROR(VLOOKUP($R9318,Lista!$G$2:$H$15,2,FALSE),"")</f>
        <v/>
      </c>
      <c r="AQ9318" s="24" t="str">
        <f>IF(ISBLANK(G9318),"",IF(SUMPRODUCT((G$2:G9318=G9318)*1)&gt;1,0,1))</f>
        <v/>
      </c>
      <c r="AR9318" s="24" t="str">
        <f t="shared" si="437"/>
        <v/>
      </c>
    </row>
    <row r="9319" spans="2:44" x14ac:dyDescent="0.35">
      <c r="B9319" s="20"/>
      <c r="C9319" s="20"/>
      <c r="D9319" s="20"/>
      <c r="E9319" s="20"/>
      <c r="F9319" s="20"/>
      <c r="G9319" s="21"/>
      <c r="H9319" s="20"/>
      <c r="I9319" s="20"/>
      <c r="J9319" s="20"/>
      <c r="K9319" s="20"/>
      <c r="L9319" s="20"/>
      <c r="M9319" s="20"/>
      <c r="N9319" s="20"/>
      <c r="O9319" s="22"/>
      <c r="P9319" s="20"/>
      <c r="Q9319" s="20"/>
      <c r="R9319" s="20"/>
      <c r="S9319" s="20"/>
      <c r="T9319" s="20"/>
      <c r="U9319" s="20"/>
      <c r="V9319" s="20"/>
      <c r="W9319" s="20"/>
      <c r="X9319" s="20"/>
      <c r="Y9319" s="20"/>
      <c r="Z9319" s="20"/>
      <c r="AA9319" s="20"/>
      <c r="AB9319" s="20"/>
      <c r="AC9319" s="20"/>
      <c r="AD9319" s="20"/>
      <c r="AE9319" s="20"/>
      <c r="AF9319" s="22"/>
      <c r="AG9319" s="20"/>
      <c r="AH9319" s="20"/>
      <c r="AI9319" s="20"/>
      <c r="AJ9319" s="20"/>
      <c r="AK9319" s="20"/>
      <c r="AL9319" s="20"/>
      <c r="AM9319" s="24" t="str">
        <f>IF($O9319="","",IF(DATEDIF($O9319,Lista!$V$2,"y")=122,"",DATEDIF($O9319,Lista!$V$2,"y")))</f>
        <v/>
      </c>
      <c r="AN9319" s="24" t="str">
        <f t="shared" si="435"/>
        <v/>
      </c>
      <c r="AO9319" s="24" t="str">
        <f t="shared" si="436"/>
        <v/>
      </c>
      <c r="AP9319" s="25" t="str">
        <f>IFERROR(VLOOKUP($R9319,Lista!$G$2:$H$15,2,FALSE),"")</f>
        <v/>
      </c>
      <c r="AQ9319" s="24" t="str">
        <f>IF(ISBLANK(G9319),"",IF(SUMPRODUCT((G$2:G9319=G9319)*1)&gt;1,0,1))</f>
        <v/>
      </c>
      <c r="AR9319" s="24" t="str">
        <f t="shared" si="437"/>
        <v/>
      </c>
    </row>
    <row r="9320" spans="2:44" x14ac:dyDescent="0.35">
      <c r="B9320" s="20"/>
      <c r="C9320" s="20"/>
      <c r="D9320" s="20"/>
      <c r="E9320" s="20"/>
      <c r="F9320" s="20"/>
      <c r="G9320" s="21"/>
      <c r="H9320" s="20"/>
      <c r="I9320" s="20"/>
      <c r="J9320" s="20"/>
      <c r="K9320" s="20"/>
      <c r="L9320" s="20"/>
      <c r="M9320" s="20"/>
      <c r="N9320" s="20"/>
      <c r="O9320" s="22"/>
      <c r="P9320" s="20"/>
      <c r="Q9320" s="20"/>
      <c r="R9320" s="20"/>
      <c r="S9320" s="20"/>
      <c r="T9320" s="20"/>
      <c r="U9320" s="20"/>
      <c r="V9320" s="20"/>
      <c r="W9320" s="20"/>
      <c r="X9320" s="20"/>
      <c r="Y9320" s="20"/>
      <c r="Z9320" s="20"/>
      <c r="AA9320" s="20"/>
      <c r="AB9320" s="20"/>
      <c r="AC9320" s="20"/>
      <c r="AD9320" s="20"/>
      <c r="AE9320" s="20"/>
      <c r="AF9320" s="22"/>
      <c r="AG9320" s="20"/>
      <c r="AH9320" s="20"/>
      <c r="AI9320" s="20"/>
      <c r="AJ9320" s="20"/>
      <c r="AK9320" s="20"/>
      <c r="AL9320" s="20"/>
      <c r="AM9320" s="24" t="str">
        <f>IF($O9320="","",IF(DATEDIF($O9320,Lista!$V$2,"y")=122,"",DATEDIF($O9320,Lista!$V$2,"y")))</f>
        <v/>
      </c>
      <c r="AN9320" s="24" t="str">
        <f t="shared" si="435"/>
        <v/>
      </c>
      <c r="AO9320" s="24" t="str">
        <f t="shared" si="436"/>
        <v/>
      </c>
      <c r="AP9320" s="25" t="str">
        <f>IFERROR(VLOOKUP($R9320,Lista!$G$2:$H$15,2,FALSE),"")</f>
        <v/>
      </c>
      <c r="AQ9320" s="24" t="str">
        <f>IF(ISBLANK(G9320),"",IF(SUMPRODUCT((G$2:G9320=G9320)*1)&gt;1,0,1))</f>
        <v/>
      </c>
      <c r="AR9320" s="24" t="str">
        <f t="shared" si="437"/>
        <v/>
      </c>
    </row>
    <row r="9321" spans="2:44" x14ac:dyDescent="0.35">
      <c r="B9321" s="20"/>
      <c r="C9321" s="20"/>
      <c r="D9321" s="20"/>
      <c r="E9321" s="20"/>
      <c r="F9321" s="20"/>
      <c r="G9321" s="21"/>
      <c r="H9321" s="20"/>
      <c r="I9321" s="20"/>
      <c r="J9321" s="20"/>
      <c r="K9321" s="20"/>
      <c r="L9321" s="20"/>
      <c r="M9321" s="20"/>
      <c r="N9321" s="20"/>
      <c r="O9321" s="22"/>
      <c r="P9321" s="20"/>
      <c r="Q9321" s="20"/>
      <c r="R9321" s="20"/>
      <c r="S9321" s="20"/>
      <c r="T9321" s="20"/>
      <c r="U9321" s="20"/>
      <c r="V9321" s="20"/>
      <c r="W9321" s="20"/>
      <c r="X9321" s="20"/>
      <c r="Y9321" s="20"/>
      <c r="Z9321" s="20"/>
      <c r="AA9321" s="20"/>
      <c r="AB9321" s="20"/>
      <c r="AC9321" s="20"/>
      <c r="AD9321" s="20"/>
      <c r="AE9321" s="20"/>
      <c r="AF9321" s="22"/>
      <c r="AG9321" s="20"/>
      <c r="AH9321" s="20"/>
      <c r="AI9321" s="20"/>
      <c r="AJ9321" s="20"/>
      <c r="AK9321" s="20"/>
      <c r="AL9321" s="20"/>
      <c r="AM9321" s="24" t="str">
        <f>IF($O9321="","",IF(DATEDIF($O9321,Lista!$V$2,"y")=122,"",DATEDIF($O9321,Lista!$V$2,"y")))</f>
        <v/>
      </c>
      <c r="AN9321" s="24" t="str">
        <f t="shared" si="435"/>
        <v/>
      </c>
      <c r="AO9321" s="24" t="str">
        <f t="shared" si="436"/>
        <v/>
      </c>
      <c r="AP9321" s="25" t="str">
        <f>IFERROR(VLOOKUP($R9321,Lista!$G$2:$H$15,2,FALSE),"")</f>
        <v/>
      </c>
      <c r="AQ9321" s="24" t="str">
        <f>IF(ISBLANK(G9321),"",IF(SUMPRODUCT((G$2:G9321=G9321)*1)&gt;1,0,1))</f>
        <v/>
      </c>
      <c r="AR9321" s="24" t="str">
        <f t="shared" si="437"/>
        <v/>
      </c>
    </row>
    <row r="9322" spans="2:44" x14ac:dyDescent="0.35">
      <c r="B9322" s="20"/>
      <c r="C9322" s="20"/>
      <c r="D9322" s="20"/>
      <c r="E9322" s="20"/>
      <c r="F9322" s="20"/>
      <c r="G9322" s="21"/>
      <c r="H9322" s="20"/>
      <c r="I9322" s="20"/>
      <c r="J9322" s="20"/>
      <c r="K9322" s="20"/>
      <c r="L9322" s="20"/>
      <c r="M9322" s="20"/>
      <c r="N9322" s="20"/>
      <c r="O9322" s="22"/>
      <c r="P9322" s="20"/>
      <c r="Q9322" s="20"/>
      <c r="R9322" s="20"/>
      <c r="S9322" s="20"/>
      <c r="T9322" s="20"/>
      <c r="U9322" s="20"/>
      <c r="V9322" s="20"/>
      <c r="W9322" s="20"/>
      <c r="X9322" s="20"/>
      <c r="Y9322" s="20"/>
      <c r="Z9322" s="20"/>
      <c r="AA9322" s="20"/>
      <c r="AB9322" s="20"/>
      <c r="AC9322" s="20"/>
      <c r="AD9322" s="20"/>
      <c r="AE9322" s="20"/>
      <c r="AF9322" s="22"/>
      <c r="AG9322" s="20"/>
      <c r="AH9322" s="20"/>
      <c r="AI9322" s="20"/>
      <c r="AJ9322" s="20"/>
      <c r="AK9322" s="20"/>
      <c r="AL9322" s="20"/>
      <c r="AM9322" s="24" t="str">
        <f>IF($O9322="","",IF(DATEDIF($O9322,Lista!$V$2,"y")=122,"",DATEDIF($O9322,Lista!$V$2,"y")))</f>
        <v/>
      </c>
      <c r="AN9322" s="24" t="str">
        <f t="shared" si="435"/>
        <v/>
      </c>
      <c r="AO9322" s="24" t="str">
        <f t="shared" si="436"/>
        <v/>
      </c>
      <c r="AP9322" s="25" t="str">
        <f>IFERROR(VLOOKUP($R9322,Lista!$G$2:$H$15,2,FALSE),"")</f>
        <v/>
      </c>
      <c r="AQ9322" s="24" t="str">
        <f>IF(ISBLANK(G9322),"",IF(SUMPRODUCT((G$2:G9322=G9322)*1)&gt;1,0,1))</f>
        <v/>
      </c>
      <c r="AR9322" s="24" t="str">
        <f t="shared" si="437"/>
        <v/>
      </c>
    </row>
    <row r="9323" spans="2:44" x14ac:dyDescent="0.35">
      <c r="B9323" s="20"/>
      <c r="C9323" s="20"/>
      <c r="D9323" s="20"/>
      <c r="E9323" s="20"/>
      <c r="F9323" s="20"/>
      <c r="G9323" s="21"/>
      <c r="H9323" s="20"/>
      <c r="I9323" s="20"/>
      <c r="J9323" s="20"/>
      <c r="K9323" s="20"/>
      <c r="L9323" s="20"/>
      <c r="M9323" s="20"/>
      <c r="N9323" s="20"/>
      <c r="O9323" s="22"/>
      <c r="P9323" s="20"/>
      <c r="Q9323" s="20"/>
      <c r="R9323" s="20"/>
      <c r="S9323" s="20"/>
      <c r="T9323" s="20"/>
      <c r="U9323" s="20"/>
      <c r="V9323" s="20"/>
      <c r="W9323" s="20"/>
      <c r="X9323" s="20"/>
      <c r="Y9323" s="20"/>
      <c r="Z9323" s="20"/>
      <c r="AA9323" s="20"/>
      <c r="AB9323" s="20"/>
      <c r="AC9323" s="20"/>
      <c r="AD9323" s="20"/>
      <c r="AE9323" s="20"/>
      <c r="AF9323" s="22"/>
      <c r="AG9323" s="20"/>
      <c r="AH9323" s="20"/>
      <c r="AI9323" s="20"/>
      <c r="AJ9323" s="20"/>
      <c r="AK9323" s="20"/>
      <c r="AL9323" s="20"/>
      <c r="AM9323" s="24" t="str">
        <f>IF($O9323="","",IF(DATEDIF($O9323,Lista!$V$2,"y")=122,"",DATEDIF($O9323,Lista!$V$2,"y")))</f>
        <v/>
      </c>
      <c r="AN9323" s="24" t="str">
        <f t="shared" si="435"/>
        <v/>
      </c>
      <c r="AO9323" s="24" t="str">
        <f t="shared" si="436"/>
        <v/>
      </c>
      <c r="AP9323" s="25" t="str">
        <f>IFERROR(VLOOKUP($R9323,Lista!$G$2:$H$15,2,FALSE),"")</f>
        <v/>
      </c>
      <c r="AQ9323" s="24" t="str">
        <f>IF(ISBLANK(G9323),"",IF(SUMPRODUCT((G$2:G9323=G9323)*1)&gt;1,0,1))</f>
        <v/>
      </c>
      <c r="AR9323" s="24" t="str">
        <f t="shared" si="437"/>
        <v/>
      </c>
    </row>
    <row r="9324" spans="2:44" x14ac:dyDescent="0.35">
      <c r="B9324" s="20"/>
      <c r="C9324" s="20"/>
      <c r="D9324" s="20"/>
      <c r="E9324" s="20"/>
      <c r="F9324" s="20"/>
      <c r="G9324" s="21"/>
      <c r="H9324" s="20"/>
      <c r="I9324" s="20"/>
      <c r="J9324" s="20"/>
      <c r="K9324" s="20"/>
      <c r="L9324" s="20"/>
      <c r="M9324" s="20"/>
      <c r="N9324" s="20"/>
      <c r="O9324" s="22"/>
      <c r="P9324" s="20"/>
      <c r="Q9324" s="20"/>
      <c r="R9324" s="20"/>
      <c r="S9324" s="20"/>
      <c r="T9324" s="20"/>
      <c r="U9324" s="20"/>
      <c r="V9324" s="20"/>
      <c r="W9324" s="20"/>
      <c r="X9324" s="20"/>
      <c r="Y9324" s="20"/>
      <c r="Z9324" s="20"/>
      <c r="AA9324" s="20"/>
      <c r="AB9324" s="20"/>
      <c r="AC9324" s="20"/>
      <c r="AD9324" s="20"/>
      <c r="AE9324" s="20"/>
      <c r="AF9324" s="22"/>
      <c r="AG9324" s="20"/>
      <c r="AH9324" s="20"/>
      <c r="AI9324" s="20"/>
      <c r="AJ9324" s="20"/>
      <c r="AK9324" s="20"/>
      <c r="AL9324" s="20"/>
      <c r="AM9324" s="24" t="str">
        <f>IF($O9324="","",IF(DATEDIF($O9324,Lista!$V$2,"y")=122,"",DATEDIF($O9324,Lista!$V$2,"y")))</f>
        <v/>
      </c>
      <c r="AN9324" s="24" t="str">
        <f t="shared" si="435"/>
        <v/>
      </c>
      <c r="AO9324" s="24" t="str">
        <f t="shared" si="436"/>
        <v/>
      </c>
      <c r="AP9324" s="25" t="str">
        <f>IFERROR(VLOOKUP($R9324,Lista!$G$2:$H$15,2,FALSE),"")</f>
        <v/>
      </c>
      <c r="AQ9324" s="24" t="str">
        <f>IF(ISBLANK(G9324),"",IF(SUMPRODUCT((G$2:G9324=G9324)*1)&gt;1,0,1))</f>
        <v/>
      </c>
      <c r="AR9324" s="24" t="str">
        <f t="shared" si="437"/>
        <v/>
      </c>
    </row>
    <row r="9325" spans="2:44" x14ac:dyDescent="0.35">
      <c r="B9325" s="20"/>
      <c r="C9325" s="20"/>
      <c r="D9325" s="20"/>
      <c r="E9325" s="20"/>
      <c r="F9325" s="20"/>
      <c r="G9325" s="21"/>
      <c r="H9325" s="20"/>
      <c r="I9325" s="20"/>
      <c r="J9325" s="20"/>
      <c r="K9325" s="20"/>
      <c r="L9325" s="20"/>
      <c r="M9325" s="20"/>
      <c r="N9325" s="20"/>
      <c r="O9325" s="22"/>
      <c r="P9325" s="20"/>
      <c r="Q9325" s="20"/>
      <c r="R9325" s="20"/>
      <c r="S9325" s="20"/>
      <c r="T9325" s="20"/>
      <c r="U9325" s="20"/>
      <c r="V9325" s="20"/>
      <c r="W9325" s="20"/>
      <c r="X9325" s="20"/>
      <c r="Y9325" s="20"/>
      <c r="Z9325" s="20"/>
      <c r="AA9325" s="20"/>
      <c r="AB9325" s="20"/>
      <c r="AC9325" s="20"/>
      <c r="AD9325" s="20"/>
      <c r="AE9325" s="20"/>
      <c r="AF9325" s="22"/>
      <c r="AG9325" s="20"/>
      <c r="AH9325" s="20"/>
      <c r="AI9325" s="20"/>
      <c r="AJ9325" s="20"/>
      <c r="AK9325" s="20"/>
      <c r="AL9325" s="20"/>
      <c r="AM9325" s="24" t="str">
        <f>IF($O9325="","",IF(DATEDIF($O9325,Lista!$V$2,"y")=122,"",DATEDIF($O9325,Lista!$V$2,"y")))</f>
        <v/>
      </c>
      <c r="AN9325" s="24" t="str">
        <f t="shared" si="435"/>
        <v/>
      </c>
      <c r="AO9325" s="24" t="str">
        <f t="shared" si="436"/>
        <v/>
      </c>
      <c r="AP9325" s="25" t="str">
        <f>IFERROR(VLOOKUP($R9325,Lista!$G$2:$H$15,2,FALSE),"")</f>
        <v/>
      </c>
      <c r="AQ9325" s="24" t="str">
        <f>IF(ISBLANK(G9325),"",IF(SUMPRODUCT((G$2:G9325=G9325)*1)&gt;1,0,1))</f>
        <v/>
      </c>
      <c r="AR9325" s="24" t="str">
        <f t="shared" si="437"/>
        <v/>
      </c>
    </row>
    <row r="9326" spans="2:44" x14ac:dyDescent="0.35">
      <c r="B9326" s="20"/>
      <c r="C9326" s="20"/>
      <c r="D9326" s="20"/>
      <c r="E9326" s="20"/>
      <c r="F9326" s="20"/>
      <c r="G9326" s="21"/>
      <c r="H9326" s="20"/>
      <c r="I9326" s="20"/>
      <c r="J9326" s="20"/>
      <c r="K9326" s="20"/>
      <c r="L9326" s="20"/>
      <c r="M9326" s="20"/>
      <c r="N9326" s="20"/>
      <c r="O9326" s="22"/>
      <c r="P9326" s="20"/>
      <c r="Q9326" s="20"/>
      <c r="R9326" s="20"/>
      <c r="S9326" s="20"/>
      <c r="T9326" s="20"/>
      <c r="U9326" s="20"/>
      <c r="V9326" s="20"/>
      <c r="W9326" s="20"/>
      <c r="X9326" s="20"/>
      <c r="Y9326" s="20"/>
      <c r="Z9326" s="20"/>
      <c r="AA9326" s="20"/>
      <c r="AB9326" s="20"/>
      <c r="AC9326" s="20"/>
      <c r="AD9326" s="20"/>
      <c r="AE9326" s="20"/>
      <c r="AF9326" s="22"/>
      <c r="AG9326" s="20"/>
      <c r="AH9326" s="20"/>
      <c r="AI9326" s="20"/>
      <c r="AJ9326" s="20"/>
      <c r="AK9326" s="20"/>
      <c r="AL9326" s="20"/>
      <c r="AM9326" s="24" t="str">
        <f>IF($O9326="","",IF(DATEDIF($O9326,Lista!$V$2,"y")=122,"",DATEDIF($O9326,Lista!$V$2,"y")))</f>
        <v/>
      </c>
      <c r="AN9326" s="24" t="str">
        <f t="shared" si="435"/>
        <v/>
      </c>
      <c r="AO9326" s="24" t="str">
        <f t="shared" si="436"/>
        <v/>
      </c>
      <c r="AP9326" s="25" t="str">
        <f>IFERROR(VLOOKUP($R9326,Lista!$G$2:$H$15,2,FALSE),"")</f>
        <v/>
      </c>
      <c r="AQ9326" s="24" t="str">
        <f>IF(ISBLANK(G9326),"",IF(SUMPRODUCT((G$2:G9326=G9326)*1)&gt;1,0,1))</f>
        <v/>
      </c>
      <c r="AR9326" s="24" t="str">
        <f t="shared" si="437"/>
        <v/>
      </c>
    </row>
    <row r="9327" spans="2:44" x14ac:dyDescent="0.35">
      <c r="B9327" s="20"/>
      <c r="C9327" s="20"/>
      <c r="D9327" s="20"/>
      <c r="E9327" s="20"/>
      <c r="F9327" s="20"/>
      <c r="G9327" s="21"/>
      <c r="H9327" s="20"/>
      <c r="I9327" s="20"/>
      <c r="J9327" s="20"/>
      <c r="K9327" s="20"/>
      <c r="L9327" s="20"/>
      <c r="M9327" s="20"/>
      <c r="N9327" s="20"/>
      <c r="O9327" s="22"/>
      <c r="P9327" s="20"/>
      <c r="Q9327" s="20"/>
      <c r="R9327" s="20"/>
      <c r="S9327" s="20"/>
      <c r="T9327" s="20"/>
      <c r="U9327" s="20"/>
      <c r="V9327" s="20"/>
      <c r="W9327" s="20"/>
      <c r="X9327" s="20"/>
      <c r="Y9327" s="20"/>
      <c r="Z9327" s="20"/>
      <c r="AA9327" s="20"/>
      <c r="AB9327" s="20"/>
      <c r="AC9327" s="20"/>
      <c r="AD9327" s="20"/>
      <c r="AE9327" s="20"/>
      <c r="AF9327" s="22"/>
      <c r="AG9327" s="20"/>
      <c r="AH9327" s="20"/>
      <c r="AI9327" s="20"/>
      <c r="AJ9327" s="20"/>
      <c r="AK9327" s="20"/>
      <c r="AL9327" s="20"/>
      <c r="AM9327" s="24" t="str">
        <f>IF($O9327="","",IF(DATEDIF($O9327,Lista!$V$2,"y")=122,"",DATEDIF($O9327,Lista!$V$2,"y")))</f>
        <v/>
      </c>
      <c r="AN9327" s="24" t="str">
        <f t="shared" si="435"/>
        <v/>
      </c>
      <c r="AO9327" s="24" t="str">
        <f t="shared" si="436"/>
        <v/>
      </c>
      <c r="AP9327" s="25" t="str">
        <f>IFERROR(VLOOKUP($R9327,Lista!$G$2:$H$15,2,FALSE),"")</f>
        <v/>
      </c>
      <c r="AQ9327" s="24" t="str">
        <f>IF(ISBLANK(G9327),"",IF(SUMPRODUCT((G$2:G9327=G9327)*1)&gt;1,0,1))</f>
        <v/>
      </c>
      <c r="AR9327" s="24" t="str">
        <f t="shared" si="437"/>
        <v/>
      </c>
    </row>
    <row r="9328" spans="2:44" x14ac:dyDescent="0.35">
      <c r="B9328" s="20"/>
      <c r="C9328" s="20"/>
      <c r="D9328" s="20"/>
      <c r="E9328" s="20"/>
      <c r="F9328" s="20"/>
      <c r="G9328" s="21"/>
      <c r="H9328" s="20"/>
      <c r="I9328" s="20"/>
      <c r="J9328" s="20"/>
      <c r="K9328" s="20"/>
      <c r="L9328" s="20"/>
      <c r="M9328" s="20"/>
      <c r="N9328" s="20"/>
      <c r="O9328" s="22"/>
      <c r="P9328" s="20"/>
      <c r="Q9328" s="20"/>
      <c r="R9328" s="20"/>
      <c r="S9328" s="20"/>
      <c r="T9328" s="20"/>
      <c r="U9328" s="20"/>
      <c r="V9328" s="20"/>
      <c r="W9328" s="20"/>
      <c r="X9328" s="20"/>
      <c r="Y9328" s="20"/>
      <c r="Z9328" s="20"/>
      <c r="AA9328" s="20"/>
      <c r="AB9328" s="20"/>
      <c r="AC9328" s="20"/>
      <c r="AD9328" s="20"/>
      <c r="AE9328" s="20"/>
      <c r="AF9328" s="22"/>
      <c r="AG9328" s="20"/>
      <c r="AH9328" s="20"/>
      <c r="AI9328" s="20"/>
      <c r="AJ9328" s="20"/>
      <c r="AK9328" s="20"/>
      <c r="AL9328" s="20"/>
      <c r="AM9328" s="24" t="str">
        <f>IF($O9328="","",IF(DATEDIF($O9328,Lista!$V$2,"y")=122,"",DATEDIF($O9328,Lista!$V$2,"y")))</f>
        <v/>
      </c>
      <c r="AN9328" s="24" t="str">
        <f t="shared" si="435"/>
        <v/>
      </c>
      <c r="AO9328" s="24" t="str">
        <f t="shared" si="436"/>
        <v/>
      </c>
      <c r="AP9328" s="25" t="str">
        <f>IFERROR(VLOOKUP($R9328,Lista!$G$2:$H$15,2,FALSE),"")</f>
        <v/>
      </c>
      <c r="AQ9328" s="24" t="str">
        <f>IF(ISBLANK(G9328),"",IF(SUMPRODUCT((G$2:G9328=G9328)*1)&gt;1,0,1))</f>
        <v/>
      </c>
      <c r="AR9328" s="24" t="str">
        <f t="shared" si="437"/>
        <v/>
      </c>
    </row>
    <row r="9329" spans="2:44" x14ac:dyDescent="0.35">
      <c r="B9329" s="20"/>
      <c r="C9329" s="20"/>
      <c r="D9329" s="20"/>
      <c r="E9329" s="20"/>
      <c r="F9329" s="20"/>
      <c r="G9329" s="21"/>
      <c r="H9329" s="20"/>
      <c r="I9329" s="20"/>
      <c r="J9329" s="20"/>
      <c r="K9329" s="20"/>
      <c r="L9329" s="20"/>
      <c r="M9329" s="20"/>
      <c r="N9329" s="20"/>
      <c r="O9329" s="22"/>
      <c r="P9329" s="20"/>
      <c r="Q9329" s="20"/>
      <c r="R9329" s="20"/>
      <c r="S9329" s="20"/>
      <c r="T9329" s="20"/>
      <c r="U9329" s="20"/>
      <c r="V9329" s="20"/>
      <c r="W9329" s="20"/>
      <c r="X9329" s="20"/>
      <c r="Y9329" s="20"/>
      <c r="Z9329" s="20"/>
      <c r="AA9329" s="20"/>
      <c r="AB9329" s="20"/>
      <c r="AC9329" s="20"/>
      <c r="AD9329" s="20"/>
      <c r="AE9329" s="20"/>
      <c r="AF9329" s="22"/>
      <c r="AG9329" s="20"/>
      <c r="AH9329" s="20"/>
      <c r="AI9329" s="20"/>
      <c r="AJ9329" s="20"/>
      <c r="AK9329" s="20"/>
      <c r="AL9329" s="20"/>
      <c r="AM9329" s="24" t="str">
        <f>IF($O9329="","",IF(DATEDIF($O9329,Lista!$V$2,"y")=122,"",DATEDIF($O9329,Lista!$V$2,"y")))</f>
        <v/>
      </c>
      <c r="AN9329" s="24" t="str">
        <f t="shared" si="435"/>
        <v/>
      </c>
      <c r="AO9329" s="24" t="str">
        <f t="shared" si="436"/>
        <v/>
      </c>
      <c r="AP9329" s="25" t="str">
        <f>IFERROR(VLOOKUP($R9329,Lista!$G$2:$H$15,2,FALSE),"")</f>
        <v/>
      </c>
      <c r="AQ9329" s="24" t="str">
        <f>IF(ISBLANK(G9329),"",IF(SUMPRODUCT((G$2:G9329=G9329)*1)&gt;1,0,1))</f>
        <v/>
      </c>
      <c r="AR9329" s="24" t="str">
        <f t="shared" si="437"/>
        <v/>
      </c>
    </row>
    <row r="9330" spans="2:44" x14ac:dyDescent="0.35">
      <c r="B9330" s="20"/>
      <c r="C9330" s="20"/>
      <c r="D9330" s="20"/>
      <c r="E9330" s="20"/>
      <c r="F9330" s="20"/>
      <c r="G9330" s="21"/>
      <c r="H9330" s="20"/>
      <c r="I9330" s="20"/>
      <c r="J9330" s="20"/>
      <c r="K9330" s="20"/>
      <c r="L9330" s="20"/>
      <c r="M9330" s="20"/>
      <c r="N9330" s="20"/>
      <c r="O9330" s="22"/>
      <c r="P9330" s="20"/>
      <c r="Q9330" s="20"/>
      <c r="R9330" s="20"/>
      <c r="S9330" s="20"/>
      <c r="T9330" s="20"/>
      <c r="U9330" s="20"/>
      <c r="V9330" s="20"/>
      <c r="W9330" s="20"/>
      <c r="X9330" s="20"/>
      <c r="Y9330" s="20"/>
      <c r="Z9330" s="20"/>
      <c r="AA9330" s="20"/>
      <c r="AB9330" s="20"/>
      <c r="AC9330" s="20"/>
      <c r="AD9330" s="20"/>
      <c r="AE9330" s="20"/>
      <c r="AF9330" s="22"/>
      <c r="AG9330" s="20"/>
      <c r="AH9330" s="20"/>
      <c r="AI9330" s="20"/>
      <c r="AJ9330" s="20"/>
      <c r="AK9330" s="20"/>
      <c r="AL9330" s="20"/>
      <c r="AM9330" s="24" t="str">
        <f>IF($O9330="","",IF(DATEDIF($O9330,Lista!$V$2,"y")=122,"",DATEDIF($O9330,Lista!$V$2,"y")))</f>
        <v/>
      </c>
      <c r="AN9330" s="24" t="str">
        <f t="shared" si="435"/>
        <v/>
      </c>
      <c r="AO9330" s="24" t="str">
        <f t="shared" si="436"/>
        <v/>
      </c>
      <c r="AP9330" s="25" t="str">
        <f>IFERROR(VLOOKUP($R9330,Lista!$G$2:$H$15,2,FALSE),"")</f>
        <v/>
      </c>
      <c r="AQ9330" s="24" t="str">
        <f>IF(ISBLANK(G9330),"",IF(SUMPRODUCT((G$2:G9330=G9330)*1)&gt;1,0,1))</f>
        <v/>
      </c>
      <c r="AR9330" s="24" t="str">
        <f t="shared" si="437"/>
        <v/>
      </c>
    </row>
    <row r="9331" spans="2:44" x14ac:dyDescent="0.35">
      <c r="B9331" s="20"/>
      <c r="C9331" s="20"/>
      <c r="D9331" s="20"/>
      <c r="E9331" s="20"/>
      <c r="F9331" s="20"/>
      <c r="G9331" s="21"/>
      <c r="H9331" s="20"/>
      <c r="I9331" s="20"/>
      <c r="J9331" s="20"/>
      <c r="K9331" s="20"/>
      <c r="L9331" s="20"/>
      <c r="M9331" s="20"/>
      <c r="N9331" s="20"/>
      <c r="O9331" s="22"/>
      <c r="P9331" s="20"/>
      <c r="Q9331" s="20"/>
      <c r="R9331" s="20"/>
      <c r="S9331" s="20"/>
      <c r="T9331" s="20"/>
      <c r="U9331" s="20"/>
      <c r="V9331" s="20"/>
      <c r="W9331" s="20"/>
      <c r="X9331" s="20"/>
      <c r="Y9331" s="20"/>
      <c r="Z9331" s="20"/>
      <c r="AA9331" s="20"/>
      <c r="AB9331" s="20"/>
      <c r="AC9331" s="20"/>
      <c r="AD9331" s="20"/>
      <c r="AE9331" s="20"/>
      <c r="AF9331" s="22"/>
      <c r="AG9331" s="20"/>
      <c r="AH9331" s="20"/>
      <c r="AI9331" s="20"/>
      <c r="AJ9331" s="20"/>
      <c r="AK9331" s="20"/>
      <c r="AL9331" s="20"/>
      <c r="AM9331" s="24" t="str">
        <f>IF($O9331="","",IF(DATEDIF($O9331,Lista!$V$2,"y")=122,"",DATEDIF($O9331,Lista!$V$2,"y")))</f>
        <v/>
      </c>
      <c r="AN9331" s="24" t="str">
        <f t="shared" si="435"/>
        <v/>
      </c>
      <c r="AO9331" s="24" t="str">
        <f t="shared" si="436"/>
        <v/>
      </c>
      <c r="AP9331" s="25" t="str">
        <f>IFERROR(VLOOKUP($R9331,Lista!$G$2:$H$15,2,FALSE),"")</f>
        <v/>
      </c>
      <c r="AQ9331" s="24" t="str">
        <f>IF(ISBLANK(G9331),"",IF(SUMPRODUCT((G$2:G9331=G9331)*1)&gt;1,0,1))</f>
        <v/>
      </c>
      <c r="AR9331" s="24" t="str">
        <f t="shared" si="437"/>
        <v/>
      </c>
    </row>
    <row r="9332" spans="2:44" x14ac:dyDescent="0.35">
      <c r="B9332" s="20"/>
      <c r="C9332" s="20"/>
      <c r="D9332" s="20"/>
      <c r="E9332" s="20"/>
      <c r="F9332" s="20"/>
      <c r="G9332" s="21"/>
      <c r="H9332" s="20"/>
      <c r="I9332" s="20"/>
      <c r="J9332" s="20"/>
      <c r="K9332" s="20"/>
      <c r="L9332" s="20"/>
      <c r="M9332" s="20"/>
      <c r="N9332" s="20"/>
      <c r="O9332" s="22"/>
      <c r="P9332" s="20"/>
      <c r="Q9332" s="20"/>
      <c r="R9332" s="20"/>
      <c r="S9332" s="20"/>
      <c r="T9332" s="20"/>
      <c r="U9332" s="20"/>
      <c r="V9332" s="20"/>
      <c r="W9332" s="20"/>
      <c r="X9332" s="20"/>
      <c r="Y9332" s="20"/>
      <c r="Z9332" s="20"/>
      <c r="AA9332" s="20"/>
      <c r="AB9332" s="20"/>
      <c r="AC9332" s="20"/>
      <c r="AD9332" s="20"/>
      <c r="AE9332" s="20"/>
      <c r="AF9332" s="22"/>
      <c r="AG9332" s="20"/>
      <c r="AH9332" s="20"/>
      <c r="AI9332" s="20"/>
      <c r="AJ9332" s="20"/>
      <c r="AK9332" s="20"/>
      <c r="AL9332" s="20"/>
      <c r="AM9332" s="24" t="str">
        <f>IF($O9332="","",IF(DATEDIF($O9332,Lista!$V$2,"y")=122,"",DATEDIF($O9332,Lista!$V$2,"y")))</f>
        <v/>
      </c>
      <c r="AN9332" s="24" t="str">
        <f t="shared" si="435"/>
        <v/>
      </c>
      <c r="AO9332" s="24" t="str">
        <f t="shared" si="436"/>
        <v/>
      </c>
      <c r="AP9332" s="25" t="str">
        <f>IFERROR(VLOOKUP($R9332,Lista!$G$2:$H$15,2,FALSE),"")</f>
        <v/>
      </c>
      <c r="AQ9332" s="24" t="str">
        <f>IF(ISBLANK(G9332),"",IF(SUMPRODUCT((G$2:G9332=G9332)*1)&gt;1,0,1))</f>
        <v/>
      </c>
      <c r="AR9332" s="24" t="str">
        <f t="shared" si="437"/>
        <v/>
      </c>
    </row>
    <row r="9333" spans="2:44" x14ac:dyDescent="0.35">
      <c r="B9333" s="20"/>
      <c r="C9333" s="20"/>
      <c r="D9333" s="20"/>
      <c r="E9333" s="20"/>
      <c r="F9333" s="20"/>
      <c r="G9333" s="21"/>
      <c r="H9333" s="20"/>
      <c r="I9333" s="20"/>
      <c r="J9333" s="20"/>
      <c r="K9333" s="20"/>
      <c r="L9333" s="20"/>
      <c r="M9333" s="20"/>
      <c r="N9333" s="20"/>
      <c r="O9333" s="22"/>
      <c r="P9333" s="20"/>
      <c r="Q9333" s="20"/>
      <c r="R9333" s="20"/>
      <c r="S9333" s="20"/>
      <c r="T9333" s="20"/>
      <c r="U9333" s="20"/>
      <c r="V9333" s="20"/>
      <c r="W9333" s="20"/>
      <c r="X9333" s="20"/>
      <c r="Y9333" s="20"/>
      <c r="Z9333" s="20"/>
      <c r="AA9333" s="20"/>
      <c r="AB9333" s="20"/>
      <c r="AC9333" s="20"/>
      <c r="AD9333" s="20"/>
      <c r="AE9333" s="20"/>
      <c r="AF9333" s="22"/>
      <c r="AG9333" s="20"/>
      <c r="AH9333" s="20"/>
      <c r="AI9333" s="20"/>
      <c r="AJ9333" s="20"/>
      <c r="AK9333" s="20"/>
      <c r="AL9333" s="20"/>
      <c r="AM9333" s="24" t="str">
        <f>IF($O9333="","",IF(DATEDIF($O9333,Lista!$V$2,"y")=122,"",DATEDIF($O9333,Lista!$V$2,"y")))</f>
        <v/>
      </c>
      <c r="AN9333" s="24" t="str">
        <f t="shared" si="435"/>
        <v/>
      </c>
      <c r="AO9333" s="24" t="str">
        <f t="shared" si="436"/>
        <v/>
      </c>
      <c r="AP9333" s="25" t="str">
        <f>IFERROR(VLOOKUP($R9333,Lista!$G$2:$H$15,2,FALSE),"")</f>
        <v/>
      </c>
      <c r="AQ9333" s="24" t="str">
        <f>IF(ISBLANK(G9333),"",IF(SUMPRODUCT((G$2:G9333=G9333)*1)&gt;1,0,1))</f>
        <v/>
      </c>
      <c r="AR9333" s="24" t="str">
        <f t="shared" si="437"/>
        <v/>
      </c>
    </row>
    <row r="9334" spans="2:44" x14ac:dyDescent="0.35">
      <c r="B9334" s="20"/>
      <c r="C9334" s="20"/>
      <c r="D9334" s="20"/>
      <c r="E9334" s="20"/>
      <c r="F9334" s="20"/>
      <c r="G9334" s="21"/>
      <c r="H9334" s="20"/>
      <c r="I9334" s="20"/>
      <c r="J9334" s="20"/>
      <c r="K9334" s="20"/>
      <c r="L9334" s="20"/>
      <c r="M9334" s="20"/>
      <c r="N9334" s="20"/>
      <c r="O9334" s="22"/>
      <c r="P9334" s="20"/>
      <c r="Q9334" s="20"/>
      <c r="R9334" s="20"/>
      <c r="S9334" s="20"/>
      <c r="T9334" s="20"/>
      <c r="U9334" s="20"/>
      <c r="V9334" s="20"/>
      <c r="W9334" s="20"/>
      <c r="X9334" s="20"/>
      <c r="Y9334" s="20"/>
      <c r="Z9334" s="20"/>
      <c r="AA9334" s="20"/>
      <c r="AB9334" s="20"/>
      <c r="AC9334" s="20"/>
      <c r="AD9334" s="20"/>
      <c r="AE9334" s="20"/>
      <c r="AF9334" s="22"/>
      <c r="AG9334" s="20"/>
      <c r="AH9334" s="20"/>
      <c r="AI9334" s="20"/>
      <c r="AJ9334" s="20"/>
      <c r="AK9334" s="20"/>
      <c r="AL9334" s="20"/>
      <c r="AM9334" s="24" t="str">
        <f>IF($O9334="","",IF(DATEDIF($O9334,Lista!$V$2,"y")=122,"",DATEDIF($O9334,Lista!$V$2,"y")))</f>
        <v/>
      </c>
      <c r="AN9334" s="24" t="str">
        <f t="shared" si="435"/>
        <v/>
      </c>
      <c r="AO9334" s="24" t="str">
        <f t="shared" si="436"/>
        <v/>
      </c>
      <c r="AP9334" s="25" t="str">
        <f>IFERROR(VLOOKUP($R9334,Lista!$G$2:$H$15,2,FALSE),"")</f>
        <v/>
      </c>
      <c r="AQ9334" s="24" t="str">
        <f>IF(ISBLANK(G9334),"",IF(SUMPRODUCT((G$2:G9334=G9334)*1)&gt;1,0,1))</f>
        <v/>
      </c>
      <c r="AR9334" s="24" t="str">
        <f t="shared" si="437"/>
        <v/>
      </c>
    </row>
    <row r="9335" spans="2:44" x14ac:dyDescent="0.35">
      <c r="B9335" s="20"/>
      <c r="C9335" s="20"/>
      <c r="D9335" s="20"/>
      <c r="E9335" s="20"/>
      <c r="F9335" s="20"/>
      <c r="G9335" s="21"/>
      <c r="H9335" s="20"/>
      <c r="I9335" s="20"/>
      <c r="J9335" s="20"/>
      <c r="K9335" s="20"/>
      <c r="L9335" s="20"/>
      <c r="M9335" s="20"/>
      <c r="N9335" s="20"/>
      <c r="O9335" s="22"/>
      <c r="P9335" s="20"/>
      <c r="Q9335" s="20"/>
      <c r="R9335" s="20"/>
      <c r="S9335" s="20"/>
      <c r="T9335" s="20"/>
      <c r="U9335" s="20"/>
      <c r="V9335" s="20"/>
      <c r="W9335" s="20"/>
      <c r="X9335" s="20"/>
      <c r="Y9335" s="20"/>
      <c r="Z9335" s="20"/>
      <c r="AA9335" s="20"/>
      <c r="AB9335" s="20"/>
      <c r="AC9335" s="20"/>
      <c r="AD9335" s="20"/>
      <c r="AE9335" s="20"/>
      <c r="AF9335" s="22"/>
      <c r="AG9335" s="20"/>
      <c r="AH9335" s="20"/>
      <c r="AI9335" s="20"/>
      <c r="AJ9335" s="20"/>
      <c r="AK9335" s="20"/>
      <c r="AL9335" s="20"/>
      <c r="AM9335" s="24" t="str">
        <f>IF($O9335="","",IF(DATEDIF($O9335,Lista!$V$2,"y")=122,"",DATEDIF($O9335,Lista!$V$2,"y")))</f>
        <v/>
      </c>
      <c r="AN9335" s="24" t="str">
        <f t="shared" si="435"/>
        <v/>
      </c>
      <c r="AO9335" s="24" t="str">
        <f t="shared" si="436"/>
        <v/>
      </c>
      <c r="AP9335" s="25" t="str">
        <f>IFERROR(VLOOKUP($R9335,Lista!$G$2:$H$15,2,FALSE),"")</f>
        <v/>
      </c>
      <c r="AQ9335" s="24" t="str">
        <f>IF(ISBLANK(G9335),"",IF(SUMPRODUCT((G$2:G9335=G9335)*1)&gt;1,0,1))</f>
        <v/>
      </c>
      <c r="AR9335" s="24" t="str">
        <f t="shared" si="437"/>
        <v/>
      </c>
    </row>
    <row r="9336" spans="2:44" x14ac:dyDescent="0.35">
      <c r="B9336" s="20"/>
      <c r="C9336" s="20"/>
      <c r="D9336" s="20"/>
      <c r="E9336" s="20"/>
      <c r="F9336" s="20"/>
      <c r="G9336" s="21"/>
      <c r="H9336" s="20"/>
      <c r="I9336" s="20"/>
      <c r="J9336" s="20"/>
      <c r="K9336" s="20"/>
      <c r="L9336" s="20"/>
      <c r="M9336" s="20"/>
      <c r="N9336" s="20"/>
      <c r="O9336" s="22"/>
      <c r="P9336" s="20"/>
      <c r="Q9336" s="20"/>
      <c r="R9336" s="20"/>
      <c r="S9336" s="20"/>
      <c r="T9336" s="20"/>
      <c r="U9336" s="20"/>
      <c r="V9336" s="20"/>
      <c r="W9336" s="20"/>
      <c r="X9336" s="20"/>
      <c r="Y9336" s="20"/>
      <c r="Z9336" s="20"/>
      <c r="AA9336" s="20"/>
      <c r="AB9336" s="20"/>
      <c r="AC9336" s="20"/>
      <c r="AD9336" s="20"/>
      <c r="AE9336" s="20"/>
      <c r="AF9336" s="22"/>
      <c r="AG9336" s="20"/>
      <c r="AH9336" s="20"/>
      <c r="AI9336" s="20"/>
      <c r="AJ9336" s="20"/>
      <c r="AK9336" s="20"/>
      <c r="AL9336" s="20"/>
      <c r="AM9336" s="24" t="str">
        <f>IF($O9336="","",IF(DATEDIF($O9336,Lista!$V$2,"y")=122,"",DATEDIF($O9336,Lista!$V$2,"y")))</f>
        <v/>
      </c>
      <c r="AN9336" s="24" t="str">
        <f t="shared" si="435"/>
        <v/>
      </c>
      <c r="AO9336" s="24" t="str">
        <f t="shared" si="436"/>
        <v/>
      </c>
      <c r="AP9336" s="25" t="str">
        <f>IFERROR(VLOOKUP($R9336,Lista!$G$2:$H$15,2,FALSE),"")</f>
        <v/>
      </c>
      <c r="AQ9336" s="24" t="str">
        <f>IF(ISBLANK(G9336),"",IF(SUMPRODUCT((G$2:G9336=G9336)*1)&gt;1,0,1))</f>
        <v/>
      </c>
      <c r="AR9336" s="24" t="str">
        <f t="shared" si="437"/>
        <v/>
      </c>
    </row>
    <row r="9337" spans="2:44" x14ac:dyDescent="0.35">
      <c r="B9337" s="20"/>
      <c r="C9337" s="20"/>
      <c r="D9337" s="20"/>
      <c r="E9337" s="20"/>
      <c r="F9337" s="20"/>
      <c r="G9337" s="21"/>
      <c r="H9337" s="20"/>
      <c r="I9337" s="20"/>
      <c r="J9337" s="20"/>
      <c r="K9337" s="20"/>
      <c r="L9337" s="20"/>
      <c r="M9337" s="20"/>
      <c r="N9337" s="20"/>
      <c r="O9337" s="22"/>
      <c r="P9337" s="20"/>
      <c r="Q9337" s="20"/>
      <c r="R9337" s="20"/>
      <c r="S9337" s="20"/>
      <c r="T9337" s="20"/>
      <c r="U9337" s="20"/>
      <c r="V9337" s="20"/>
      <c r="W9337" s="20"/>
      <c r="X9337" s="20"/>
      <c r="Y9337" s="20"/>
      <c r="Z9337" s="20"/>
      <c r="AA9337" s="20"/>
      <c r="AB9337" s="20"/>
      <c r="AC9337" s="20"/>
      <c r="AD9337" s="20"/>
      <c r="AE9337" s="20"/>
      <c r="AF9337" s="22"/>
      <c r="AG9337" s="20"/>
      <c r="AH9337" s="20"/>
      <c r="AI9337" s="20"/>
      <c r="AJ9337" s="20"/>
      <c r="AK9337" s="20"/>
      <c r="AL9337" s="20"/>
      <c r="AM9337" s="24" t="str">
        <f>IF($O9337="","",IF(DATEDIF($O9337,Lista!$V$2,"y")=122,"",DATEDIF($O9337,Lista!$V$2,"y")))</f>
        <v/>
      </c>
      <c r="AN9337" s="24" t="str">
        <f t="shared" si="435"/>
        <v/>
      </c>
      <c r="AO9337" s="24" t="str">
        <f t="shared" si="436"/>
        <v/>
      </c>
      <c r="AP9337" s="25" t="str">
        <f>IFERROR(VLOOKUP($R9337,Lista!$G$2:$H$15,2,FALSE),"")</f>
        <v/>
      </c>
      <c r="AQ9337" s="24" t="str">
        <f>IF(ISBLANK(G9337),"",IF(SUMPRODUCT((G$2:G9337=G9337)*1)&gt;1,0,1))</f>
        <v/>
      </c>
      <c r="AR9337" s="24" t="str">
        <f t="shared" si="437"/>
        <v/>
      </c>
    </row>
    <row r="9338" spans="2:44" x14ac:dyDescent="0.35">
      <c r="B9338" s="20"/>
      <c r="C9338" s="20"/>
      <c r="D9338" s="20"/>
      <c r="E9338" s="20"/>
      <c r="F9338" s="20"/>
      <c r="G9338" s="21"/>
      <c r="H9338" s="20"/>
      <c r="I9338" s="20"/>
      <c r="J9338" s="20"/>
      <c r="K9338" s="20"/>
      <c r="L9338" s="20"/>
      <c r="M9338" s="20"/>
      <c r="N9338" s="20"/>
      <c r="O9338" s="22"/>
      <c r="P9338" s="20"/>
      <c r="Q9338" s="20"/>
      <c r="R9338" s="20"/>
      <c r="S9338" s="20"/>
      <c r="T9338" s="20"/>
      <c r="U9338" s="20"/>
      <c r="V9338" s="20"/>
      <c r="W9338" s="20"/>
      <c r="X9338" s="20"/>
      <c r="Y9338" s="20"/>
      <c r="Z9338" s="20"/>
      <c r="AA9338" s="20"/>
      <c r="AB9338" s="20"/>
      <c r="AC9338" s="20"/>
      <c r="AD9338" s="20"/>
      <c r="AE9338" s="20"/>
      <c r="AF9338" s="22"/>
      <c r="AG9338" s="20"/>
      <c r="AH9338" s="20"/>
      <c r="AI9338" s="20"/>
      <c r="AJ9338" s="20"/>
      <c r="AK9338" s="20"/>
      <c r="AL9338" s="20"/>
      <c r="AM9338" s="24" t="str">
        <f>IF($O9338="","",IF(DATEDIF($O9338,Lista!$V$2,"y")=122,"",DATEDIF($O9338,Lista!$V$2,"y")))</f>
        <v/>
      </c>
      <c r="AN9338" s="24" t="str">
        <f t="shared" si="435"/>
        <v/>
      </c>
      <c r="AO9338" s="24" t="str">
        <f t="shared" si="436"/>
        <v/>
      </c>
      <c r="AP9338" s="25" t="str">
        <f>IFERROR(VLOOKUP($R9338,Lista!$G$2:$H$15,2,FALSE),"")</f>
        <v/>
      </c>
      <c r="AQ9338" s="24" t="str">
        <f>IF(ISBLANK(G9338),"",IF(SUMPRODUCT((G$2:G9338=G9338)*1)&gt;1,0,1))</f>
        <v/>
      </c>
      <c r="AR9338" s="24" t="str">
        <f t="shared" si="437"/>
        <v/>
      </c>
    </row>
    <row r="9339" spans="2:44" x14ac:dyDescent="0.35">
      <c r="B9339" s="20"/>
      <c r="C9339" s="20"/>
      <c r="D9339" s="20"/>
      <c r="E9339" s="20"/>
      <c r="F9339" s="20"/>
      <c r="G9339" s="21"/>
      <c r="H9339" s="20"/>
      <c r="I9339" s="20"/>
      <c r="J9339" s="20"/>
      <c r="K9339" s="20"/>
      <c r="L9339" s="20"/>
      <c r="M9339" s="20"/>
      <c r="N9339" s="20"/>
      <c r="O9339" s="22"/>
      <c r="P9339" s="20"/>
      <c r="Q9339" s="20"/>
      <c r="R9339" s="20"/>
      <c r="S9339" s="20"/>
      <c r="T9339" s="20"/>
      <c r="U9339" s="20"/>
      <c r="V9339" s="20"/>
      <c r="W9339" s="20"/>
      <c r="X9339" s="20"/>
      <c r="Y9339" s="20"/>
      <c r="Z9339" s="20"/>
      <c r="AA9339" s="20"/>
      <c r="AB9339" s="20"/>
      <c r="AC9339" s="20"/>
      <c r="AD9339" s="20"/>
      <c r="AE9339" s="20"/>
      <c r="AF9339" s="22"/>
      <c r="AG9339" s="20"/>
      <c r="AH9339" s="20"/>
      <c r="AI9339" s="20"/>
      <c r="AJ9339" s="20"/>
      <c r="AK9339" s="20"/>
      <c r="AL9339" s="20"/>
      <c r="AM9339" s="24" t="str">
        <f>IF($O9339="","",IF(DATEDIF($O9339,Lista!$V$2,"y")=122,"",DATEDIF($O9339,Lista!$V$2,"y")))</f>
        <v/>
      </c>
      <c r="AN9339" s="24" t="str">
        <f t="shared" si="435"/>
        <v/>
      </c>
      <c r="AO9339" s="24" t="str">
        <f t="shared" si="436"/>
        <v/>
      </c>
      <c r="AP9339" s="25" t="str">
        <f>IFERROR(VLOOKUP($R9339,Lista!$G$2:$H$15,2,FALSE),"")</f>
        <v/>
      </c>
      <c r="AQ9339" s="24" t="str">
        <f>IF(ISBLANK(G9339),"",IF(SUMPRODUCT((G$2:G9339=G9339)*1)&gt;1,0,1))</f>
        <v/>
      </c>
      <c r="AR9339" s="24" t="str">
        <f t="shared" si="437"/>
        <v/>
      </c>
    </row>
    <row r="9340" spans="2:44" x14ac:dyDescent="0.35">
      <c r="B9340" s="20"/>
      <c r="C9340" s="20"/>
      <c r="D9340" s="20"/>
      <c r="E9340" s="20"/>
      <c r="F9340" s="20"/>
      <c r="G9340" s="21"/>
      <c r="H9340" s="20"/>
      <c r="I9340" s="20"/>
      <c r="J9340" s="20"/>
      <c r="K9340" s="20"/>
      <c r="L9340" s="20"/>
      <c r="M9340" s="20"/>
      <c r="N9340" s="20"/>
      <c r="O9340" s="22"/>
      <c r="P9340" s="20"/>
      <c r="Q9340" s="20"/>
      <c r="R9340" s="20"/>
      <c r="S9340" s="20"/>
      <c r="T9340" s="20"/>
      <c r="U9340" s="20"/>
      <c r="V9340" s="20"/>
      <c r="W9340" s="20"/>
      <c r="X9340" s="20"/>
      <c r="Y9340" s="20"/>
      <c r="Z9340" s="20"/>
      <c r="AA9340" s="20"/>
      <c r="AB9340" s="20"/>
      <c r="AC9340" s="20"/>
      <c r="AD9340" s="20"/>
      <c r="AE9340" s="20"/>
      <c r="AF9340" s="22"/>
      <c r="AG9340" s="20"/>
      <c r="AH9340" s="20"/>
      <c r="AI9340" s="20"/>
      <c r="AJ9340" s="20"/>
      <c r="AK9340" s="20"/>
      <c r="AL9340" s="20"/>
      <c r="AM9340" s="24" t="str">
        <f>IF($O9340="","",IF(DATEDIF($O9340,Lista!$V$2,"y")=122,"",DATEDIF($O9340,Lista!$V$2,"y")))</f>
        <v/>
      </c>
      <c r="AN9340" s="24" t="str">
        <f t="shared" si="435"/>
        <v/>
      </c>
      <c r="AO9340" s="24" t="str">
        <f t="shared" si="436"/>
        <v/>
      </c>
      <c r="AP9340" s="25" t="str">
        <f>IFERROR(VLOOKUP($R9340,Lista!$G$2:$H$15,2,FALSE),"")</f>
        <v/>
      </c>
      <c r="AQ9340" s="24" t="str">
        <f>IF(ISBLANK(G9340),"",IF(SUMPRODUCT((G$2:G9340=G9340)*1)&gt;1,0,1))</f>
        <v/>
      </c>
      <c r="AR9340" s="24" t="str">
        <f t="shared" si="437"/>
        <v/>
      </c>
    </row>
    <row r="9341" spans="2:44" x14ac:dyDescent="0.35">
      <c r="B9341" s="20"/>
      <c r="C9341" s="20"/>
      <c r="D9341" s="20"/>
      <c r="E9341" s="20"/>
      <c r="F9341" s="20"/>
      <c r="G9341" s="21"/>
      <c r="H9341" s="20"/>
      <c r="I9341" s="20"/>
      <c r="J9341" s="20"/>
      <c r="K9341" s="20"/>
      <c r="L9341" s="20"/>
      <c r="M9341" s="20"/>
      <c r="N9341" s="20"/>
      <c r="O9341" s="22"/>
      <c r="P9341" s="20"/>
      <c r="Q9341" s="20"/>
      <c r="R9341" s="20"/>
      <c r="S9341" s="20"/>
      <c r="T9341" s="20"/>
      <c r="U9341" s="20"/>
      <c r="V9341" s="20"/>
      <c r="W9341" s="20"/>
      <c r="X9341" s="20"/>
      <c r="Y9341" s="20"/>
      <c r="Z9341" s="20"/>
      <c r="AA9341" s="20"/>
      <c r="AB9341" s="20"/>
      <c r="AC9341" s="20"/>
      <c r="AD9341" s="20"/>
      <c r="AE9341" s="20"/>
      <c r="AF9341" s="22"/>
      <c r="AG9341" s="20"/>
      <c r="AH9341" s="20"/>
      <c r="AI9341" s="20"/>
      <c r="AJ9341" s="20"/>
      <c r="AK9341" s="20"/>
      <c r="AL9341" s="20"/>
      <c r="AM9341" s="24" t="str">
        <f>IF($O9341="","",IF(DATEDIF($O9341,Lista!$V$2,"y")=122,"",DATEDIF($O9341,Lista!$V$2,"y")))</f>
        <v/>
      </c>
      <c r="AN9341" s="24" t="str">
        <f t="shared" si="435"/>
        <v/>
      </c>
      <c r="AO9341" s="24" t="str">
        <f t="shared" si="436"/>
        <v/>
      </c>
      <c r="AP9341" s="25" t="str">
        <f>IFERROR(VLOOKUP($R9341,Lista!$G$2:$H$15,2,FALSE),"")</f>
        <v/>
      </c>
      <c r="AQ9341" s="24" t="str">
        <f>IF(ISBLANK(G9341),"",IF(SUMPRODUCT((G$2:G9341=G9341)*1)&gt;1,0,1))</f>
        <v/>
      </c>
      <c r="AR9341" s="24" t="str">
        <f t="shared" si="437"/>
        <v/>
      </c>
    </row>
    <row r="9342" spans="2:44" x14ac:dyDescent="0.35">
      <c r="B9342" s="20"/>
      <c r="C9342" s="20"/>
      <c r="D9342" s="20"/>
      <c r="E9342" s="20"/>
      <c r="F9342" s="20"/>
      <c r="G9342" s="21"/>
      <c r="H9342" s="20"/>
      <c r="I9342" s="20"/>
      <c r="J9342" s="20"/>
      <c r="K9342" s="20"/>
      <c r="L9342" s="20"/>
      <c r="M9342" s="20"/>
      <c r="N9342" s="20"/>
      <c r="O9342" s="22"/>
      <c r="P9342" s="20"/>
      <c r="Q9342" s="20"/>
      <c r="R9342" s="20"/>
      <c r="S9342" s="20"/>
      <c r="T9342" s="20"/>
      <c r="U9342" s="20"/>
      <c r="V9342" s="20"/>
      <c r="W9342" s="20"/>
      <c r="X9342" s="20"/>
      <c r="Y9342" s="20"/>
      <c r="Z9342" s="20"/>
      <c r="AA9342" s="20"/>
      <c r="AB9342" s="20"/>
      <c r="AC9342" s="20"/>
      <c r="AD9342" s="20"/>
      <c r="AE9342" s="20"/>
      <c r="AF9342" s="22"/>
      <c r="AG9342" s="20"/>
      <c r="AH9342" s="20"/>
      <c r="AI9342" s="20"/>
      <c r="AJ9342" s="20"/>
      <c r="AK9342" s="20"/>
      <c r="AL9342" s="20"/>
      <c r="AM9342" s="24" t="str">
        <f>IF($O9342="","",IF(DATEDIF($O9342,Lista!$V$2,"y")=122,"",DATEDIF($O9342,Lista!$V$2,"y")))</f>
        <v/>
      </c>
      <c r="AN9342" s="24" t="str">
        <f t="shared" si="435"/>
        <v/>
      </c>
      <c r="AO9342" s="24" t="str">
        <f t="shared" si="436"/>
        <v/>
      </c>
      <c r="AP9342" s="25" t="str">
        <f>IFERROR(VLOOKUP($R9342,Lista!$G$2:$H$15,2,FALSE),"")</f>
        <v/>
      </c>
      <c r="AQ9342" s="24" t="str">
        <f>IF(ISBLANK(G9342),"",IF(SUMPRODUCT((G$2:G9342=G9342)*1)&gt;1,0,1))</f>
        <v/>
      </c>
      <c r="AR9342" s="24" t="str">
        <f t="shared" si="437"/>
        <v/>
      </c>
    </row>
    <row r="9343" spans="2:44" x14ac:dyDescent="0.35">
      <c r="B9343" s="20"/>
      <c r="C9343" s="20"/>
      <c r="D9343" s="20"/>
      <c r="E9343" s="20"/>
      <c r="F9343" s="20"/>
      <c r="G9343" s="21"/>
      <c r="H9343" s="20"/>
      <c r="I9343" s="20"/>
      <c r="J9343" s="20"/>
      <c r="K9343" s="20"/>
      <c r="L9343" s="20"/>
      <c r="M9343" s="20"/>
      <c r="N9343" s="20"/>
      <c r="O9343" s="22"/>
      <c r="P9343" s="20"/>
      <c r="Q9343" s="20"/>
      <c r="R9343" s="20"/>
      <c r="S9343" s="20"/>
      <c r="T9343" s="20"/>
      <c r="U9343" s="20"/>
      <c r="V9343" s="20"/>
      <c r="W9343" s="20"/>
      <c r="X9343" s="20"/>
      <c r="Y9343" s="20"/>
      <c r="Z9343" s="20"/>
      <c r="AA9343" s="20"/>
      <c r="AB9343" s="20"/>
      <c r="AC9343" s="20"/>
      <c r="AD9343" s="20"/>
      <c r="AE9343" s="20"/>
      <c r="AF9343" s="22"/>
      <c r="AG9343" s="20"/>
      <c r="AH9343" s="20"/>
      <c r="AI9343" s="20"/>
      <c r="AJ9343" s="20"/>
      <c r="AK9343" s="20"/>
      <c r="AL9343" s="20"/>
      <c r="AM9343" s="24" t="str">
        <f>IF($O9343="","",IF(DATEDIF($O9343,Lista!$V$2,"y")=122,"",DATEDIF($O9343,Lista!$V$2,"y")))</f>
        <v/>
      </c>
      <c r="AN9343" s="24" t="str">
        <f t="shared" si="435"/>
        <v/>
      </c>
      <c r="AO9343" s="24" t="str">
        <f t="shared" si="436"/>
        <v/>
      </c>
      <c r="AP9343" s="25" t="str">
        <f>IFERROR(VLOOKUP($R9343,Lista!$G$2:$H$15,2,FALSE),"")</f>
        <v/>
      </c>
      <c r="AQ9343" s="24" t="str">
        <f>IF(ISBLANK(G9343),"",IF(SUMPRODUCT((G$2:G9343=G9343)*1)&gt;1,0,1))</f>
        <v/>
      </c>
      <c r="AR9343" s="24" t="str">
        <f t="shared" si="437"/>
        <v/>
      </c>
    </row>
    <row r="9344" spans="2:44" x14ac:dyDescent="0.35">
      <c r="B9344" s="20"/>
      <c r="C9344" s="20"/>
      <c r="D9344" s="20"/>
      <c r="E9344" s="20"/>
      <c r="F9344" s="20"/>
      <c r="G9344" s="21"/>
      <c r="H9344" s="20"/>
      <c r="I9344" s="20"/>
      <c r="J9344" s="20"/>
      <c r="K9344" s="20"/>
      <c r="L9344" s="20"/>
      <c r="M9344" s="20"/>
      <c r="N9344" s="20"/>
      <c r="O9344" s="22"/>
      <c r="P9344" s="20"/>
      <c r="Q9344" s="20"/>
      <c r="R9344" s="20"/>
      <c r="S9344" s="20"/>
      <c r="T9344" s="20"/>
      <c r="U9344" s="20"/>
      <c r="V9344" s="20"/>
      <c r="W9344" s="20"/>
      <c r="X9344" s="20"/>
      <c r="Y9344" s="20"/>
      <c r="Z9344" s="20"/>
      <c r="AA9344" s="20"/>
      <c r="AB9344" s="20"/>
      <c r="AC9344" s="20"/>
      <c r="AD9344" s="20"/>
      <c r="AE9344" s="20"/>
      <c r="AF9344" s="22"/>
      <c r="AG9344" s="20"/>
      <c r="AH9344" s="20"/>
      <c r="AI9344" s="20"/>
      <c r="AJ9344" s="20"/>
      <c r="AK9344" s="20"/>
      <c r="AL9344" s="20"/>
      <c r="AM9344" s="24" t="str">
        <f>IF($O9344="","",IF(DATEDIF($O9344,Lista!$V$2,"y")=122,"",DATEDIF($O9344,Lista!$V$2,"y")))</f>
        <v/>
      </c>
      <c r="AN9344" s="24" t="str">
        <f t="shared" si="435"/>
        <v/>
      </c>
      <c r="AO9344" s="24" t="str">
        <f t="shared" si="436"/>
        <v/>
      </c>
      <c r="AP9344" s="25" t="str">
        <f>IFERROR(VLOOKUP($R9344,Lista!$G$2:$H$15,2,FALSE),"")</f>
        <v/>
      </c>
      <c r="AQ9344" s="24" t="str">
        <f>IF(ISBLANK(G9344),"",IF(SUMPRODUCT((G$2:G9344=G9344)*1)&gt;1,0,1))</f>
        <v/>
      </c>
      <c r="AR9344" s="24" t="str">
        <f t="shared" si="437"/>
        <v/>
      </c>
    </row>
    <row r="9345" spans="2:44" x14ac:dyDescent="0.35">
      <c r="B9345" s="20"/>
      <c r="C9345" s="20"/>
      <c r="D9345" s="20"/>
      <c r="E9345" s="20"/>
      <c r="F9345" s="20"/>
      <c r="G9345" s="21"/>
      <c r="H9345" s="20"/>
      <c r="I9345" s="20"/>
      <c r="J9345" s="20"/>
      <c r="K9345" s="20"/>
      <c r="L9345" s="20"/>
      <c r="M9345" s="20"/>
      <c r="N9345" s="20"/>
      <c r="O9345" s="22"/>
      <c r="P9345" s="20"/>
      <c r="Q9345" s="20"/>
      <c r="R9345" s="20"/>
      <c r="S9345" s="20"/>
      <c r="T9345" s="20"/>
      <c r="U9345" s="20"/>
      <c r="V9345" s="20"/>
      <c r="W9345" s="20"/>
      <c r="X9345" s="20"/>
      <c r="Y9345" s="20"/>
      <c r="Z9345" s="20"/>
      <c r="AA9345" s="20"/>
      <c r="AB9345" s="20"/>
      <c r="AC9345" s="20"/>
      <c r="AD9345" s="20"/>
      <c r="AE9345" s="20"/>
      <c r="AF9345" s="22"/>
      <c r="AG9345" s="20"/>
      <c r="AH9345" s="20"/>
      <c r="AI9345" s="20"/>
      <c r="AJ9345" s="20"/>
      <c r="AK9345" s="20"/>
      <c r="AL9345" s="20"/>
      <c r="AM9345" s="24" t="str">
        <f>IF($O9345="","",IF(DATEDIF($O9345,Lista!$V$2,"y")=122,"",DATEDIF($O9345,Lista!$V$2,"y")))</f>
        <v/>
      </c>
      <c r="AN9345" s="24" t="str">
        <f t="shared" si="435"/>
        <v/>
      </c>
      <c r="AO9345" s="24" t="str">
        <f t="shared" si="436"/>
        <v/>
      </c>
      <c r="AP9345" s="25" t="str">
        <f>IFERROR(VLOOKUP($R9345,Lista!$G$2:$H$15,2,FALSE),"")</f>
        <v/>
      </c>
      <c r="AQ9345" s="24" t="str">
        <f>IF(ISBLANK(G9345),"",IF(SUMPRODUCT((G$2:G9345=G9345)*1)&gt;1,0,1))</f>
        <v/>
      </c>
      <c r="AR9345" s="24" t="str">
        <f t="shared" si="437"/>
        <v/>
      </c>
    </row>
    <row r="9346" spans="2:44" x14ac:dyDescent="0.35">
      <c r="B9346" s="20"/>
      <c r="C9346" s="20"/>
      <c r="D9346" s="20"/>
      <c r="E9346" s="20"/>
      <c r="F9346" s="20"/>
      <c r="G9346" s="21"/>
      <c r="H9346" s="20"/>
      <c r="I9346" s="20"/>
      <c r="J9346" s="20"/>
      <c r="K9346" s="20"/>
      <c r="L9346" s="20"/>
      <c r="M9346" s="20"/>
      <c r="N9346" s="20"/>
      <c r="O9346" s="22"/>
      <c r="P9346" s="20"/>
      <c r="Q9346" s="20"/>
      <c r="R9346" s="20"/>
      <c r="S9346" s="20"/>
      <c r="T9346" s="20"/>
      <c r="U9346" s="20"/>
      <c r="V9346" s="20"/>
      <c r="W9346" s="20"/>
      <c r="X9346" s="20"/>
      <c r="Y9346" s="20"/>
      <c r="Z9346" s="20"/>
      <c r="AA9346" s="20"/>
      <c r="AB9346" s="20"/>
      <c r="AC9346" s="20"/>
      <c r="AD9346" s="20"/>
      <c r="AE9346" s="20"/>
      <c r="AF9346" s="22"/>
      <c r="AG9346" s="20"/>
      <c r="AH9346" s="20"/>
      <c r="AI9346" s="20"/>
      <c r="AJ9346" s="20"/>
      <c r="AK9346" s="20"/>
      <c r="AL9346" s="20"/>
      <c r="AM9346" s="24" t="str">
        <f>IF($O9346="","",IF(DATEDIF($O9346,Lista!$V$2,"y")=122,"",DATEDIF($O9346,Lista!$V$2,"y")))</f>
        <v/>
      </c>
      <c r="AN9346" s="24" t="str">
        <f t="shared" si="435"/>
        <v/>
      </c>
      <c r="AO9346" s="24" t="str">
        <f t="shared" si="436"/>
        <v/>
      </c>
      <c r="AP9346" s="25" t="str">
        <f>IFERROR(VLOOKUP($R9346,Lista!$G$2:$H$15,2,FALSE),"")</f>
        <v/>
      </c>
      <c r="AQ9346" s="24" t="str">
        <f>IF(ISBLANK(G9346),"",IF(SUMPRODUCT((G$2:G9346=G9346)*1)&gt;1,0,1))</f>
        <v/>
      </c>
      <c r="AR9346" s="24" t="str">
        <f t="shared" si="437"/>
        <v/>
      </c>
    </row>
    <row r="9347" spans="2:44" x14ac:dyDescent="0.35">
      <c r="B9347" s="20"/>
      <c r="C9347" s="20"/>
      <c r="D9347" s="20"/>
      <c r="E9347" s="20"/>
      <c r="F9347" s="20"/>
      <c r="G9347" s="21"/>
      <c r="H9347" s="20"/>
      <c r="I9347" s="20"/>
      <c r="J9347" s="20"/>
      <c r="K9347" s="20"/>
      <c r="L9347" s="20"/>
      <c r="M9347" s="20"/>
      <c r="N9347" s="20"/>
      <c r="O9347" s="22"/>
      <c r="P9347" s="20"/>
      <c r="Q9347" s="20"/>
      <c r="R9347" s="20"/>
      <c r="S9347" s="20"/>
      <c r="T9347" s="20"/>
      <c r="U9347" s="20"/>
      <c r="V9347" s="20"/>
      <c r="W9347" s="20"/>
      <c r="X9347" s="20"/>
      <c r="Y9347" s="20"/>
      <c r="Z9347" s="20"/>
      <c r="AA9347" s="20"/>
      <c r="AB9347" s="20"/>
      <c r="AC9347" s="20"/>
      <c r="AD9347" s="20"/>
      <c r="AE9347" s="20"/>
      <c r="AF9347" s="22"/>
      <c r="AG9347" s="20"/>
      <c r="AH9347" s="20"/>
      <c r="AI9347" s="20"/>
      <c r="AJ9347" s="20"/>
      <c r="AK9347" s="20"/>
      <c r="AL9347" s="20"/>
      <c r="AM9347" s="24" t="str">
        <f>IF($O9347="","",IF(DATEDIF($O9347,Lista!$V$2,"y")=122,"",DATEDIF($O9347,Lista!$V$2,"y")))</f>
        <v/>
      </c>
      <c r="AN9347" s="24" t="str">
        <f t="shared" ref="AN9347:AN9410" si="438">IF(AM9347="","",IF(AM9347&lt;=5,"0 to 5",IF(AM9347&lt;=17,"6 to 17",IF(AM9347&lt;=49,"18 to 49",IF(AM9347&gt;=50,"&gt; 50")))))</f>
        <v/>
      </c>
      <c r="AO9347" s="24" t="str">
        <f t="shared" ref="AO9347:AO9410" si="439">IF(AM9347="","",IF(AM9347&lt;=4,"0 to 4",IF(AM9347&lt;=9,"5 to 9",IF(AM9347&lt;=14,"10 to 14",IF(AM9347&lt;=18,"15 to 18",IF(AM9347&lt;=29,"19 to 29",IF(AM9347&lt;=59,"30 to 59",IF(AM9347&gt;=60,"&gt; 60"))))))))</f>
        <v/>
      </c>
      <c r="AP9347" s="25" t="str">
        <f>IFERROR(VLOOKUP($R9347,Lista!$G$2:$H$15,2,FALSE),"")</f>
        <v/>
      </c>
      <c r="AQ9347" s="24" t="str">
        <f>IF(ISBLANK(G9347),"",IF(SUMPRODUCT((G$2:G9347=G9347)*1)&gt;1,0,1))</f>
        <v/>
      </c>
      <c r="AR9347" s="24" t="str">
        <f t="shared" ref="AR9347:AR9410" si="440">IF(COUNTA($A9347:$E9347,$G9347:$I9347,$K9347,$M9347,$O9347:$P9347,$R9347:$T9347,$W9347,$X9347,$Y9347,$Z9347,$AA9347,$AB9347,$AD9347:$AE9347,$AF9347:$AF9347)=0,"",COUNTA($A9347:$E9347,$G9347:$I9347,$K9347,$M9347,$O9347:$P9347,$R9347:$T9347,$W9347,$X9347,$Y9347,$Z9347,$AA9347,$AB9347,$AD9347:$AE9347,$AF9347:$AF9347))</f>
        <v/>
      </c>
    </row>
    <row r="9348" spans="2:44" x14ac:dyDescent="0.35">
      <c r="B9348" s="20"/>
      <c r="C9348" s="20"/>
      <c r="D9348" s="20"/>
      <c r="E9348" s="20"/>
      <c r="F9348" s="20"/>
      <c r="G9348" s="21"/>
      <c r="H9348" s="20"/>
      <c r="I9348" s="20"/>
      <c r="J9348" s="20"/>
      <c r="K9348" s="20"/>
      <c r="L9348" s="20"/>
      <c r="M9348" s="20"/>
      <c r="N9348" s="20"/>
      <c r="O9348" s="22"/>
      <c r="P9348" s="20"/>
      <c r="Q9348" s="20"/>
      <c r="R9348" s="20"/>
      <c r="S9348" s="20"/>
      <c r="T9348" s="20"/>
      <c r="U9348" s="20"/>
      <c r="V9348" s="20"/>
      <c r="W9348" s="20"/>
      <c r="X9348" s="20"/>
      <c r="Y9348" s="20"/>
      <c r="Z9348" s="20"/>
      <c r="AA9348" s="20"/>
      <c r="AB9348" s="20"/>
      <c r="AC9348" s="20"/>
      <c r="AD9348" s="20"/>
      <c r="AE9348" s="20"/>
      <c r="AF9348" s="22"/>
      <c r="AG9348" s="20"/>
      <c r="AH9348" s="20"/>
      <c r="AI9348" s="20"/>
      <c r="AJ9348" s="20"/>
      <c r="AK9348" s="20"/>
      <c r="AL9348" s="20"/>
      <c r="AM9348" s="24" t="str">
        <f>IF($O9348="","",IF(DATEDIF($O9348,Lista!$V$2,"y")=122,"",DATEDIF($O9348,Lista!$V$2,"y")))</f>
        <v/>
      </c>
      <c r="AN9348" s="24" t="str">
        <f t="shared" si="438"/>
        <v/>
      </c>
      <c r="AO9348" s="24" t="str">
        <f t="shared" si="439"/>
        <v/>
      </c>
      <c r="AP9348" s="25" t="str">
        <f>IFERROR(VLOOKUP($R9348,Lista!$G$2:$H$15,2,FALSE),"")</f>
        <v/>
      </c>
      <c r="AQ9348" s="24" t="str">
        <f>IF(ISBLANK(G9348),"",IF(SUMPRODUCT((G$2:G9348=G9348)*1)&gt;1,0,1))</f>
        <v/>
      </c>
      <c r="AR9348" s="24" t="str">
        <f t="shared" si="440"/>
        <v/>
      </c>
    </row>
    <row r="9349" spans="2:44" x14ac:dyDescent="0.35">
      <c r="B9349" s="20"/>
      <c r="C9349" s="20"/>
      <c r="D9349" s="20"/>
      <c r="E9349" s="20"/>
      <c r="F9349" s="20"/>
      <c r="G9349" s="21"/>
      <c r="H9349" s="20"/>
      <c r="I9349" s="20"/>
      <c r="J9349" s="20"/>
      <c r="K9349" s="20"/>
      <c r="L9349" s="20"/>
      <c r="M9349" s="20"/>
      <c r="N9349" s="20"/>
      <c r="O9349" s="22"/>
      <c r="P9349" s="20"/>
      <c r="Q9349" s="20"/>
      <c r="R9349" s="20"/>
      <c r="S9349" s="20"/>
      <c r="T9349" s="20"/>
      <c r="U9349" s="20"/>
      <c r="V9349" s="20"/>
      <c r="W9349" s="20"/>
      <c r="X9349" s="20"/>
      <c r="Y9349" s="20"/>
      <c r="Z9349" s="20"/>
      <c r="AA9349" s="20"/>
      <c r="AB9349" s="20"/>
      <c r="AC9349" s="20"/>
      <c r="AD9349" s="20"/>
      <c r="AE9349" s="20"/>
      <c r="AF9349" s="22"/>
      <c r="AG9349" s="20"/>
      <c r="AH9349" s="20"/>
      <c r="AI9349" s="20"/>
      <c r="AJ9349" s="20"/>
      <c r="AK9349" s="20"/>
      <c r="AL9349" s="20"/>
      <c r="AM9349" s="24" t="str">
        <f>IF($O9349="","",IF(DATEDIF($O9349,Lista!$V$2,"y")=122,"",DATEDIF($O9349,Lista!$V$2,"y")))</f>
        <v/>
      </c>
      <c r="AN9349" s="24" t="str">
        <f t="shared" si="438"/>
        <v/>
      </c>
      <c r="AO9349" s="24" t="str">
        <f t="shared" si="439"/>
        <v/>
      </c>
      <c r="AP9349" s="25" t="str">
        <f>IFERROR(VLOOKUP($R9349,Lista!$G$2:$H$15,2,FALSE),"")</f>
        <v/>
      </c>
      <c r="AQ9349" s="24" t="str">
        <f>IF(ISBLANK(G9349),"",IF(SUMPRODUCT((G$2:G9349=G9349)*1)&gt;1,0,1))</f>
        <v/>
      </c>
      <c r="AR9349" s="24" t="str">
        <f t="shared" si="440"/>
        <v/>
      </c>
    </row>
    <row r="9350" spans="2:44" x14ac:dyDescent="0.35">
      <c r="B9350" s="20"/>
      <c r="C9350" s="20"/>
      <c r="D9350" s="20"/>
      <c r="E9350" s="20"/>
      <c r="F9350" s="20"/>
      <c r="G9350" s="21"/>
      <c r="H9350" s="20"/>
      <c r="I9350" s="20"/>
      <c r="J9350" s="20"/>
      <c r="K9350" s="20"/>
      <c r="L9350" s="20"/>
      <c r="M9350" s="20"/>
      <c r="N9350" s="20"/>
      <c r="O9350" s="22"/>
      <c r="P9350" s="20"/>
      <c r="Q9350" s="20"/>
      <c r="R9350" s="20"/>
      <c r="S9350" s="20"/>
      <c r="T9350" s="20"/>
      <c r="U9350" s="20"/>
      <c r="V9350" s="20"/>
      <c r="W9350" s="20"/>
      <c r="X9350" s="20"/>
      <c r="Y9350" s="20"/>
      <c r="Z9350" s="20"/>
      <c r="AA9350" s="20"/>
      <c r="AB9350" s="20"/>
      <c r="AC9350" s="20"/>
      <c r="AD9350" s="20"/>
      <c r="AE9350" s="20"/>
      <c r="AF9350" s="22"/>
      <c r="AG9350" s="20"/>
      <c r="AH9350" s="20"/>
      <c r="AI9350" s="20"/>
      <c r="AJ9350" s="20"/>
      <c r="AK9350" s="20"/>
      <c r="AL9350" s="20"/>
      <c r="AM9350" s="24" t="str">
        <f>IF($O9350="","",IF(DATEDIF($O9350,Lista!$V$2,"y")=122,"",DATEDIF($O9350,Lista!$V$2,"y")))</f>
        <v/>
      </c>
      <c r="AN9350" s="24" t="str">
        <f t="shared" si="438"/>
        <v/>
      </c>
      <c r="AO9350" s="24" t="str">
        <f t="shared" si="439"/>
        <v/>
      </c>
      <c r="AP9350" s="25" t="str">
        <f>IFERROR(VLOOKUP($R9350,Lista!$G$2:$H$15,2,FALSE),"")</f>
        <v/>
      </c>
      <c r="AQ9350" s="24" t="str">
        <f>IF(ISBLANK(G9350),"",IF(SUMPRODUCT((G$2:G9350=G9350)*1)&gt;1,0,1))</f>
        <v/>
      </c>
      <c r="AR9350" s="24" t="str">
        <f t="shared" si="440"/>
        <v/>
      </c>
    </row>
    <row r="9351" spans="2:44" x14ac:dyDescent="0.35">
      <c r="B9351" s="20"/>
      <c r="C9351" s="20"/>
      <c r="D9351" s="20"/>
      <c r="E9351" s="20"/>
      <c r="F9351" s="20"/>
      <c r="G9351" s="21"/>
      <c r="H9351" s="20"/>
      <c r="I9351" s="20"/>
      <c r="J9351" s="20"/>
      <c r="K9351" s="20"/>
      <c r="L9351" s="20"/>
      <c r="M9351" s="20"/>
      <c r="N9351" s="20"/>
      <c r="O9351" s="22"/>
      <c r="P9351" s="20"/>
      <c r="Q9351" s="20"/>
      <c r="R9351" s="20"/>
      <c r="S9351" s="20"/>
      <c r="T9351" s="20"/>
      <c r="U9351" s="20"/>
      <c r="V9351" s="20"/>
      <c r="W9351" s="20"/>
      <c r="X9351" s="20"/>
      <c r="Y9351" s="20"/>
      <c r="Z9351" s="20"/>
      <c r="AA9351" s="20"/>
      <c r="AB9351" s="20"/>
      <c r="AC9351" s="20"/>
      <c r="AD9351" s="20"/>
      <c r="AE9351" s="20"/>
      <c r="AF9351" s="22"/>
      <c r="AG9351" s="20"/>
      <c r="AH9351" s="20"/>
      <c r="AI9351" s="20"/>
      <c r="AJ9351" s="20"/>
      <c r="AK9351" s="20"/>
      <c r="AL9351" s="20"/>
      <c r="AM9351" s="24" t="str">
        <f>IF($O9351="","",IF(DATEDIF($O9351,Lista!$V$2,"y")=122,"",DATEDIF($O9351,Lista!$V$2,"y")))</f>
        <v/>
      </c>
      <c r="AN9351" s="24" t="str">
        <f t="shared" si="438"/>
        <v/>
      </c>
      <c r="AO9351" s="24" t="str">
        <f t="shared" si="439"/>
        <v/>
      </c>
      <c r="AP9351" s="25" t="str">
        <f>IFERROR(VLOOKUP($R9351,Lista!$G$2:$H$15,2,FALSE),"")</f>
        <v/>
      </c>
      <c r="AQ9351" s="24" t="str">
        <f>IF(ISBLANK(G9351),"",IF(SUMPRODUCT((G$2:G9351=G9351)*1)&gt;1,0,1))</f>
        <v/>
      </c>
      <c r="AR9351" s="24" t="str">
        <f t="shared" si="440"/>
        <v/>
      </c>
    </row>
    <row r="9352" spans="2:44" x14ac:dyDescent="0.35">
      <c r="B9352" s="20"/>
      <c r="C9352" s="20"/>
      <c r="D9352" s="20"/>
      <c r="E9352" s="20"/>
      <c r="F9352" s="20"/>
      <c r="G9352" s="21"/>
      <c r="H9352" s="20"/>
      <c r="I9352" s="20"/>
      <c r="J9352" s="20"/>
      <c r="K9352" s="20"/>
      <c r="L9352" s="20"/>
      <c r="M9352" s="20"/>
      <c r="N9352" s="20"/>
      <c r="O9352" s="22"/>
      <c r="P9352" s="20"/>
      <c r="Q9352" s="20"/>
      <c r="R9352" s="20"/>
      <c r="S9352" s="20"/>
      <c r="T9352" s="20"/>
      <c r="U9352" s="20"/>
      <c r="V9352" s="20"/>
      <c r="W9352" s="20"/>
      <c r="X9352" s="20"/>
      <c r="Y9352" s="20"/>
      <c r="Z9352" s="20"/>
      <c r="AA9352" s="20"/>
      <c r="AB9352" s="20"/>
      <c r="AC9352" s="20"/>
      <c r="AD9352" s="20"/>
      <c r="AE9352" s="20"/>
      <c r="AF9352" s="22"/>
      <c r="AG9352" s="20"/>
      <c r="AH9352" s="20"/>
      <c r="AI9352" s="20"/>
      <c r="AJ9352" s="20"/>
      <c r="AK9352" s="20"/>
      <c r="AL9352" s="20"/>
      <c r="AM9352" s="24" t="str">
        <f>IF($O9352="","",IF(DATEDIF($O9352,Lista!$V$2,"y")=122,"",DATEDIF($O9352,Lista!$V$2,"y")))</f>
        <v/>
      </c>
      <c r="AN9352" s="24" t="str">
        <f t="shared" si="438"/>
        <v/>
      </c>
      <c r="AO9352" s="24" t="str">
        <f t="shared" si="439"/>
        <v/>
      </c>
      <c r="AP9352" s="25" t="str">
        <f>IFERROR(VLOOKUP($R9352,Lista!$G$2:$H$15,2,FALSE),"")</f>
        <v/>
      </c>
      <c r="AQ9352" s="24" t="str">
        <f>IF(ISBLANK(G9352),"",IF(SUMPRODUCT((G$2:G9352=G9352)*1)&gt;1,0,1))</f>
        <v/>
      </c>
      <c r="AR9352" s="24" t="str">
        <f t="shared" si="440"/>
        <v/>
      </c>
    </row>
    <row r="9353" spans="2:44" x14ac:dyDescent="0.35">
      <c r="B9353" s="20"/>
      <c r="C9353" s="20"/>
      <c r="D9353" s="20"/>
      <c r="E9353" s="20"/>
      <c r="F9353" s="20"/>
      <c r="G9353" s="21"/>
      <c r="H9353" s="20"/>
      <c r="I9353" s="20"/>
      <c r="J9353" s="20"/>
      <c r="K9353" s="20"/>
      <c r="L9353" s="20"/>
      <c r="M9353" s="20"/>
      <c r="N9353" s="20"/>
      <c r="O9353" s="22"/>
      <c r="P9353" s="20"/>
      <c r="Q9353" s="20"/>
      <c r="R9353" s="20"/>
      <c r="S9353" s="20"/>
      <c r="T9353" s="20"/>
      <c r="U9353" s="20"/>
      <c r="V9353" s="20"/>
      <c r="W9353" s="20"/>
      <c r="X9353" s="20"/>
      <c r="Y9353" s="20"/>
      <c r="Z9353" s="20"/>
      <c r="AA9353" s="20"/>
      <c r="AB9353" s="20"/>
      <c r="AC9353" s="20"/>
      <c r="AD9353" s="20"/>
      <c r="AE9353" s="20"/>
      <c r="AF9353" s="22"/>
      <c r="AG9353" s="20"/>
      <c r="AH9353" s="20"/>
      <c r="AI9353" s="20"/>
      <c r="AJ9353" s="20"/>
      <c r="AK9353" s="20"/>
      <c r="AL9353" s="20"/>
      <c r="AM9353" s="24" t="str">
        <f>IF($O9353="","",IF(DATEDIF($O9353,Lista!$V$2,"y")=122,"",DATEDIF($O9353,Lista!$V$2,"y")))</f>
        <v/>
      </c>
      <c r="AN9353" s="24" t="str">
        <f t="shared" si="438"/>
        <v/>
      </c>
      <c r="AO9353" s="24" t="str">
        <f t="shared" si="439"/>
        <v/>
      </c>
      <c r="AP9353" s="25" t="str">
        <f>IFERROR(VLOOKUP($R9353,Lista!$G$2:$H$15,2,FALSE),"")</f>
        <v/>
      </c>
      <c r="AQ9353" s="24" t="str">
        <f>IF(ISBLANK(G9353),"",IF(SUMPRODUCT((G$2:G9353=G9353)*1)&gt;1,0,1))</f>
        <v/>
      </c>
      <c r="AR9353" s="24" t="str">
        <f t="shared" si="440"/>
        <v/>
      </c>
    </row>
    <row r="9354" spans="2:44" x14ac:dyDescent="0.35">
      <c r="B9354" s="20"/>
      <c r="C9354" s="20"/>
      <c r="D9354" s="20"/>
      <c r="E9354" s="20"/>
      <c r="F9354" s="20"/>
      <c r="G9354" s="21"/>
      <c r="H9354" s="20"/>
      <c r="I9354" s="20"/>
      <c r="J9354" s="20"/>
      <c r="K9354" s="20"/>
      <c r="L9354" s="20"/>
      <c r="M9354" s="20"/>
      <c r="N9354" s="20"/>
      <c r="O9354" s="22"/>
      <c r="P9354" s="20"/>
      <c r="Q9354" s="20"/>
      <c r="R9354" s="20"/>
      <c r="S9354" s="20"/>
      <c r="T9354" s="20"/>
      <c r="U9354" s="20"/>
      <c r="V9354" s="20"/>
      <c r="W9354" s="20"/>
      <c r="X9354" s="20"/>
      <c r="Y9354" s="20"/>
      <c r="Z9354" s="20"/>
      <c r="AA9354" s="20"/>
      <c r="AB9354" s="20"/>
      <c r="AC9354" s="20"/>
      <c r="AD9354" s="20"/>
      <c r="AE9354" s="20"/>
      <c r="AF9354" s="22"/>
      <c r="AG9354" s="20"/>
      <c r="AH9354" s="20"/>
      <c r="AI9354" s="20"/>
      <c r="AJ9354" s="20"/>
      <c r="AK9354" s="20"/>
      <c r="AL9354" s="20"/>
      <c r="AM9354" s="24" t="str">
        <f>IF($O9354="","",IF(DATEDIF($O9354,Lista!$V$2,"y")=122,"",DATEDIF($O9354,Lista!$V$2,"y")))</f>
        <v/>
      </c>
      <c r="AN9354" s="24" t="str">
        <f t="shared" si="438"/>
        <v/>
      </c>
      <c r="AO9354" s="24" t="str">
        <f t="shared" si="439"/>
        <v/>
      </c>
      <c r="AP9354" s="25" t="str">
        <f>IFERROR(VLOOKUP($R9354,Lista!$G$2:$H$15,2,FALSE),"")</f>
        <v/>
      </c>
      <c r="AQ9354" s="24" t="str">
        <f>IF(ISBLANK(G9354),"",IF(SUMPRODUCT((G$2:G9354=G9354)*1)&gt;1,0,1))</f>
        <v/>
      </c>
      <c r="AR9354" s="24" t="str">
        <f t="shared" si="440"/>
        <v/>
      </c>
    </row>
    <row r="9355" spans="2:44" x14ac:dyDescent="0.35">
      <c r="B9355" s="20"/>
      <c r="C9355" s="20"/>
      <c r="D9355" s="20"/>
      <c r="E9355" s="20"/>
      <c r="F9355" s="20"/>
      <c r="G9355" s="21"/>
      <c r="H9355" s="20"/>
      <c r="I9355" s="20"/>
      <c r="J9355" s="20"/>
      <c r="K9355" s="20"/>
      <c r="L9355" s="20"/>
      <c r="M9355" s="20"/>
      <c r="N9355" s="20"/>
      <c r="O9355" s="22"/>
      <c r="P9355" s="20"/>
      <c r="Q9355" s="20"/>
      <c r="R9355" s="20"/>
      <c r="S9355" s="20"/>
      <c r="T9355" s="20"/>
      <c r="U9355" s="20"/>
      <c r="V9355" s="20"/>
      <c r="W9355" s="20"/>
      <c r="X9355" s="20"/>
      <c r="Y9355" s="20"/>
      <c r="Z9355" s="20"/>
      <c r="AA9355" s="20"/>
      <c r="AB9355" s="20"/>
      <c r="AC9355" s="20"/>
      <c r="AD9355" s="20"/>
      <c r="AE9355" s="20"/>
      <c r="AF9355" s="22"/>
      <c r="AG9355" s="20"/>
      <c r="AH9355" s="20"/>
      <c r="AI9355" s="20"/>
      <c r="AJ9355" s="20"/>
      <c r="AK9355" s="20"/>
      <c r="AL9355" s="20"/>
      <c r="AM9355" s="24" t="str">
        <f>IF($O9355="","",IF(DATEDIF($O9355,Lista!$V$2,"y")=122,"",DATEDIF($O9355,Lista!$V$2,"y")))</f>
        <v/>
      </c>
      <c r="AN9355" s="24" t="str">
        <f t="shared" si="438"/>
        <v/>
      </c>
      <c r="AO9355" s="24" t="str">
        <f t="shared" si="439"/>
        <v/>
      </c>
      <c r="AP9355" s="25" t="str">
        <f>IFERROR(VLOOKUP($R9355,Lista!$G$2:$H$15,2,FALSE),"")</f>
        <v/>
      </c>
      <c r="AQ9355" s="24" t="str">
        <f>IF(ISBLANK(G9355),"",IF(SUMPRODUCT((G$2:G9355=G9355)*1)&gt;1,0,1))</f>
        <v/>
      </c>
      <c r="AR9355" s="24" t="str">
        <f t="shared" si="440"/>
        <v/>
      </c>
    </row>
    <row r="9356" spans="2:44" x14ac:dyDescent="0.35">
      <c r="B9356" s="20"/>
      <c r="C9356" s="20"/>
      <c r="D9356" s="20"/>
      <c r="E9356" s="20"/>
      <c r="F9356" s="20"/>
      <c r="G9356" s="21"/>
      <c r="H9356" s="20"/>
      <c r="I9356" s="20"/>
      <c r="J9356" s="20"/>
      <c r="K9356" s="20"/>
      <c r="L9356" s="20"/>
      <c r="M9356" s="20"/>
      <c r="N9356" s="20"/>
      <c r="O9356" s="22"/>
      <c r="P9356" s="20"/>
      <c r="Q9356" s="20"/>
      <c r="R9356" s="20"/>
      <c r="S9356" s="20"/>
      <c r="T9356" s="20"/>
      <c r="U9356" s="20"/>
      <c r="V9356" s="20"/>
      <c r="W9356" s="20"/>
      <c r="X9356" s="20"/>
      <c r="Y9356" s="20"/>
      <c r="Z9356" s="20"/>
      <c r="AA9356" s="20"/>
      <c r="AB9356" s="20"/>
      <c r="AC9356" s="20"/>
      <c r="AD9356" s="20"/>
      <c r="AE9356" s="20"/>
      <c r="AF9356" s="22"/>
      <c r="AG9356" s="20"/>
      <c r="AH9356" s="20"/>
      <c r="AI9356" s="20"/>
      <c r="AJ9356" s="20"/>
      <c r="AK9356" s="20"/>
      <c r="AL9356" s="20"/>
      <c r="AM9356" s="24" t="str">
        <f>IF($O9356="","",IF(DATEDIF($O9356,Lista!$V$2,"y")=122,"",DATEDIF($O9356,Lista!$V$2,"y")))</f>
        <v/>
      </c>
      <c r="AN9356" s="24" t="str">
        <f t="shared" si="438"/>
        <v/>
      </c>
      <c r="AO9356" s="24" t="str">
        <f t="shared" si="439"/>
        <v/>
      </c>
      <c r="AP9356" s="25" t="str">
        <f>IFERROR(VLOOKUP($R9356,Lista!$G$2:$H$15,2,FALSE),"")</f>
        <v/>
      </c>
      <c r="AQ9356" s="24" t="str">
        <f>IF(ISBLANK(G9356),"",IF(SUMPRODUCT((G$2:G9356=G9356)*1)&gt;1,0,1))</f>
        <v/>
      </c>
      <c r="AR9356" s="24" t="str">
        <f t="shared" si="440"/>
        <v/>
      </c>
    </row>
    <row r="9357" spans="2:44" x14ac:dyDescent="0.35">
      <c r="B9357" s="20"/>
      <c r="C9357" s="20"/>
      <c r="D9357" s="20"/>
      <c r="E9357" s="20"/>
      <c r="F9357" s="20"/>
      <c r="G9357" s="21"/>
      <c r="H9357" s="20"/>
      <c r="I9357" s="20"/>
      <c r="J9357" s="20"/>
      <c r="K9357" s="20"/>
      <c r="L9357" s="20"/>
      <c r="M9357" s="20"/>
      <c r="N9357" s="20"/>
      <c r="O9357" s="22"/>
      <c r="P9357" s="20"/>
      <c r="Q9357" s="20"/>
      <c r="R9357" s="20"/>
      <c r="S9357" s="20"/>
      <c r="T9357" s="20"/>
      <c r="U9357" s="20"/>
      <c r="V9357" s="20"/>
      <c r="W9357" s="20"/>
      <c r="X9357" s="20"/>
      <c r="Y9357" s="20"/>
      <c r="Z9357" s="20"/>
      <c r="AA9357" s="20"/>
      <c r="AB9357" s="20"/>
      <c r="AC9357" s="20"/>
      <c r="AD9357" s="20"/>
      <c r="AE9357" s="20"/>
      <c r="AF9357" s="22"/>
      <c r="AG9357" s="20"/>
      <c r="AH9357" s="20"/>
      <c r="AI9357" s="20"/>
      <c r="AJ9357" s="20"/>
      <c r="AK9357" s="20"/>
      <c r="AL9357" s="20"/>
      <c r="AM9357" s="24" t="str">
        <f>IF($O9357="","",IF(DATEDIF($O9357,Lista!$V$2,"y")=122,"",DATEDIF($O9357,Lista!$V$2,"y")))</f>
        <v/>
      </c>
      <c r="AN9357" s="24" t="str">
        <f t="shared" si="438"/>
        <v/>
      </c>
      <c r="AO9357" s="24" t="str">
        <f t="shared" si="439"/>
        <v/>
      </c>
      <c r="AP9357" s="25" t="str">
        <f>IFERROR(VLOOKUP($R9357,Lista!$G$2:$H$15,2,FALSE),"")</f>
        <v/>
      </c>
      <c r="AQ9357" s="24" t="str">
        <f>IF(ISBLANK(G9357),"",IF(SUMPRODUCT((G$2:G9357=G9357)*1)&gt;1,0,1))</f>
        <v/>
      </c>
      <c r="AR9357" s="24" t="str">
        <f t="shared" si="440"/>
        <v/>
      </c>
    </row>
    <row r="9358" spans="2:44" x14ac:dyDescent="0.35">
      <c r="B9358" s="20"/>
      <c r="C9358" s="20"/>
      <c r="D9358" s="20"/>
      <c r="E9358" s="20"/>
      <c r="F9358" s="20"/>
      <c r="G9358" s="21"/>
      <c r="H9358" s="20"/>
      <c r="I9358" s="20"/>
      <c r="J9358" s="20"/>
      <c r="K9358" s="20"/>
      <c r="L9358" s="20"/>
      <c r="M9358" s="20"/>
      <c r="N9358" s="20"/>
      <c r="O9358" s="22"/>
      <c r="P9358" s="20"/>
      <c r="Q9358" s="20"/>
      <c r="R9358" s="20"/>
      <c r="S9358" s="20"/>
      <c r="T9358" s="20"/>
      <c r="U9358" s="20"/>
      <c r="V9358" s="20"/>
      <c r="W9358" s="20"/>
      <c r="X9358" s="20"/>
      <c r="Y9358" s="20"/>
      <c r="Z9358" s="20"/>
      <c r="AA9358" s="20"/>
      <c r="AB9358" s="20"/>
      <c r="AC9358" s="20"/>
      <c r="AD9358" s="20"/>
      <c r="AE9358" s="20"/>
      <c r="AF9358" s="22"/>
      <c r="AG9358" s="20"/>
      <c r="AH9358" s="20"/>
      <c r="AI9358" s="20"/>
      <c r="AJ9358" s="20"/>
      <c r="AK9358" s="20"/>
      <c r="AL9358" s="20"/>
      <c r="AM9358" s="24" t="str">
        <f>IF($O9358="","",IF(DATEDIF($O9358,Lista!$V$2,"y")=122,"",DATEDIF($O9358,Lista!$V$2,"y")))</f>
        <v/>
      </c>
      <c r="AN9358" s="24" t="str">
        <f t="shared" si="438"/>
        <v/>
      </c>
      <c r="AO9358" s="24" t="str">
        <f t="shared" si="439"/>
        <v/>
      </c>
      <c r="AP9358" s="25" t="str">
        <f>IFERROR(VLOOKUP($R9358,Lista!$G$2:$H$15,2,FALSE),"")</f>
        <v/>
      </c>
      <c r="AQ9358" s="24" t="str">
        <f>IF(ISBLANK(G9358),"",IF(SUMPRODUCT((G$2:G9358=G9358)*1)&gt;1,0,1))</f>
        <v/>
      </c>
      <c r="AR9358" s="24" t="str">
        <f t="shared" si="440"/>
        <v/>
      </c>
    </row>
    <row r="9359" spans="2:44" x14ac:dyDescent="0.35">
      <c r="B9359" s="20"/>
      <c r="C9359" s="20"/>
      <c r="D9359" s="20"/>
      <c r="E9359" s="20"/>
      <c r="F9359" s="20"/>
      <c r="G9359" s="21"/>
      <c r="H9359" s="20"/>
      <c r="I9359" s="20"/>
      <c r="J9359" s="20"/>
      <c r="K9359" s="20"/>
      <c r="L9359" s="20"/>
      <c r="M9359" s="20"/>
      <c r="N9359" s="20"/>
      <c r="O9359" s="22"/>
      <c r="P9359" s="20"/>
      <c r="Q9359" s="20"/>
      <c r="R9359" s="20"/>
      <c r="S9359" s="20"/>
      <c r="T9359" s="20"/>
      <c r="U9359" s="20"/>
      <c r="V9359" s="20"/>
      <c r="W9359" s="20"/>
      <c r="X9359" s="20"/>
      <c r="Y9359" s="20"/>
      <c r="Z9359" s="20"/>
      <c r="AA9359" s="20"/>
      <c r="AB9359" s="20"/>
      <c r="AC9359" s="20"/>
      <c r="AD9359" s="20"/>
      <c r="AE9359" s="20"/>
      <c r="AF9359" s="22"/>
      <c r="AG9359" s="20"/>
      <c r="AH9359" s="20"/>
      <c r="AI9359" s="20"/>
      <c r="AJ9359" s="20"/>
      <c r="AK9359" s="20"/>
      <c r="AL9359" s="20"/>
      <c r="AM9359" s="24" t="str">
        <f>IF($O9359="","",IF(DATEDIF($O9359,Lista!$V$2,"y")=122,"",DATEDIF($O9359,Lista!$V$2,"y")))</f>
        <v/>
      </c>
      <c r="AN9359" s="24" t="str">
        <f t="shared" si="438"/>
        <v/>
      </c>
      <c r="AO9359" s="24" t="str">
        <f t="shared" si="439"/>
        <v/>
      </c>
      <c r="AP9359" s="25" t="str">
        <f>IFERROR(VLOOKUP($R9359,Lista!$G$2:$H$15,2,FALSE),"")</f>
        <v/>
      </c>
      <c r="AQ9359" s="24" t="str">
        <f>IF(ISBLANK(G9359),"",IF(SUMPRODUCT((G$2:G9359=G9359)*1)&gt;1,0,1))</f>
        <v/>
      </c>
      <c r="AR9359" s="24" t="str">
        <f t="shared" si="440"/>
        <v/>
      </c>
    </row>
    <row r="9360" spans="2:44" x14ac:dyDescent="0.35">
      <c r="B9360" s="20"/>
      <c r="C9360" s="20"/>
      <c r="D9360" s="20"/>
      <c r="E9360" s="20"/>
      <c r="F9360" s="20"/>
      <c r="G9360" s="21"/>
      <c r="H9360" s="20"/>
      <c r="I9360" s="20"/>
      <c r="J9360" s="20"/>
      <c r="K9360" s="20"/>
      <c r="L9360" s="20"/>
      <c r="M9360" s="20"/>
      <c r="N9360" s="20"/>
      <c r="O9360" s="22"/>
      <c r="P9360" s="20"/>
      <c r="Q9360" s="20"/>
      <c r="R9360" s="20"/>
      <c r="S9360" s="20"/>
      <c r="T9360" s="20"/>
      <c r="U9360" s="20"/>
      <c r="V9360" s="20"/>
      <c r="W9360" s="20"/>
      <c r="X9360" s="20"/>
      <c r="Y9360" s="20"/>
      <c r="Z9360" s="20"/>
      <c r="AA9360" s="20"/>
      <c r="AB9360" s="20"/>
      <c r="AC9360" s="20"/>
      <c r="AD9360" s="20"/>
      <c r="AE9360" s="20"/>
      <c r="AF9360" s="22"/>
      <c r="AG9360" s="20"/>
      <c r="AH9360" s="20"/>
      <c r="AI9360" s="20"/>
      <c r="AJ9360" s="20"/>
      <c r="AK9360" s="20"/>
      <c r="AL9360" s="20"/>
      <c r="AM9360" s="24" t="str">
        <f>IF($O9360="","",IF(DATEDIF($O9360,Lista!$V$2,"y")=122,"",DATEDIF($O9360,Lista!$V$2,"y")))</f>
        <v/>
      </c>
      <c r="AN9360" s="24" t="str">
        <f t="shared" si="438"/>
        <v/>
      </c>
      <c r="AO9360" s="24" t="str">
        <f t="shared" si="439"/>
        <v/>
      </c>
      <c r="AP9360" s="25" t="str">
        <f>IFERROR(VLOOKUP($R9360,Lista!$G$2:$H$15,2,FALSE),"")</f>
        <v/>
      </c>
      <c r="AQ9360" s="24" t="str">
        <f>IF(ISBLANK(G9360),"",IF(SUMPRODUCT((G$2:G9360=G9360)*1)&gt;1,0,1))</f>
        <v/>
      </c>
      <c r="AR9360" s="24" t="str">
        <f t="shared" si="440"/>
        <v/>
      </c>
    </row>
    <row r="9361" spans="2:44" x14ac:dyDescent="0.35">
      <c r="B9361" s="20"/>
      <c r="C9361" s="20"/>
      <c r="D9361" s="20"/>
      <c r="E9361" s="20"/>
      <c r="F9361" s="20"/>
      <c r="G9361" s="21"/>
      <c r="H9361" s="20"/>
      <c r="I9361" s="20"/>
      <c r="J9361" s="20"/>
      <c r="K9361" s="20"/>
      <c r="L9361" s="20"/>
      <c r="M9361" s="20"/>
      <c r="N9361" s="20"/>
      <c r="O9361" s="22"/>
      <c r="P9361" s="20"/>
      <c r="Q9361" s="20"/>
      <c r="R9361" s="20"/>
      <c r="S9361" s="20"/>
      <c r="T9361" s="20"/>
      <c r="U9361" s="20"/>
      <c r="V9361" s="20"/>
      <c r="W9361" s="20"/>
      <c r="X9361" s="20"/>
      <c r="Y9361" s="20"/>
      <c r="Z9361" s="20"/>
      <c r="AA9361" s="20"/>
      <c r="AB9361" s="20"/>
      <c r="AC9361" s="20"/>
      <c r="AD9361" s="20"/>
      <c r="AE9361" s="20"/>
      <c r="AF9361" s="22"/>
      <c r="AG9361" s="20"/>
      <c r="AH9361" s="20"/>
      <c r="AI9361" s="20"/>
      <c r="AJ9361" s="20"/>
      <c r="AK9361" s="20"/>
      <c r="AL9361" s="20"/>
      <c r="AM9361" s="24" t="str">
        <f>IF($O9361="","",IF(DATEDIF($O9361,Lista!$V$2,"y")=122,"",DATEDIF($O9361,Lista!$V$2,"y")))</f>
        <v/>
      </c>
      <c r="AN9361" s="24" t="str">
        <f t="shared" si="438"/>
        <v/>
      </c>
      <c r="AO9361" s="24" t="str">
        <f t="shared" si="439"/>
        <v/>
      </c>
      <c r="AP9361" s="25" t="str">
        <f>IFERROR(VLOOKUP($R9361,Lista!$G$2:$H$15,2,FALSE),"")</f>
        <v/>
      </c>
      <c r="AQ9361" s="24" t="str">
        <f>IF(ISBLANK(G9361),"",IF(SUMPRODUCT((G$2:G9361=G9361)*1)&gt;1,0,1))</f>
        <v/>
      </c>
      <c r="AR9361" s="24" t="str">
        <f t="shared" si="440"/>
        <v/>
      </c>
    </row>
    <row r="9362" spans="2:44" x14ac:dyDescent="0.35">
      <c r="B9362" s="20"/>
      <c r="C9362" s="20"/>
      <c r="D9362" s="20"/>
      <c r="E9362" s="20"/>
      <c r="F9362" s="20"/>
      <c r="G9362" s="21"/>
      <c r="H9362" s="20"/>
      <c r="I9362" s="20"/>
      <c r="J9362" s="20"/>
      <c r="K9362" s="20"/>
      <c r="L9362" s="20"/>
      <c r="M9362" s="20"/>
      <c r="N9362" s="20"/>
      <c r="O9362" s="22"/>
      <c r="P9362" s="20"/>
      <c r="Q9362" s="20"/>
      <c r="R9362" s="20"/>
      <c r="S9362" s="20"/>
      <c r="T9362" s="20"/>
      <c r="U9362" s="20"/>
      <c r="V9362" s="20"/>
      <c r="W9362" s="20"/>
      <c r="X9362" s="20"/>
      <c r="Y9362" s="20"/>
      <c r="Z9362" s="20"/>
      <c r="AA9362" s="20"/>
      <c r="AB9362" s="20"/>
      <c r="AC9362" s="20"/>
      <c r="AD9362" s="20"/>
      <c r="AE9362" s="20"/>
      <c r="AF9362" s="22"/>
      <c r="AG9362" s="20"/>
      <c r="AH9362" s="20"/>
      <c r="AI9362" s="20"/>
      <c r="AJ9362" s="20"/>
      <c r="AK9362" s="20"/>
      <c r="AL9362" s="20"/>
      <c r="AM9362" s="24" t="str">
        <f>IF($O9362="","",IF(DATEDIF($O9362,Lista!$V$2,"y")=122,"",DATEDIF($O9362,Lista!$V$2,"y")))</f>
        <v/>
      </c>
      <c r="AN9362" s="24" t="str">
        <f t="shared" si="438"/>
        <v/>
      </c>
      <c r="AO9362" s="24" t="str">
        <f t="shared" si="439"/>
        <v/>
      </c>
      <c r="AP9362" s="25" t="str">
        <f>IFERROR(VLOOKUP($R9362,Lista!$G$2:$H$15,2,FALSE),"")</f>
        <v/>
      </c>
      <c r="AQ9362" s="24" t="str">
        <f>IF(ISBLANK(G9362),"",IF(SUMPRODUCT((G$2:G9362=G9362)*1)&gt;1,0,1))</f>
        <v/>
      </c>
      <c r="AR9362" s="24" t="str">
        <f t="shared" si="440"/>
        <v/>
      </c>
    </row>
    <row r="9363" spans="2:44" x14ac:dyDescent="0.35">
      <c r="B9363" s="20"/>
      <c r="C9363" s="20"/>
      <c r="D9363" s="20"/>
      <c r="E9363" s="20"/>
      <c r="F9363" s="20"/>
      <c r="G9363" s="21"/>
      <c r="H9363" s="20"/>
      <c r="I9363" s="20"/>
      <c r="J9363" s="20"/>
      <c r="K9363" s="20"/>
      <c r="L9363" s="20"/>
      <c r="M9363" s="20"/>
      <c r="N9363" s="20"/>
      <c r="O9363" s="22"/>
      <c r="P9363" s="20"/>
      <c r="Q9363" s="20"/>
      <c r="R9363" s="20"/>
      <c r="S9363" s="20"/>
      <c r="T9363" s="20"/>
      <c r="U9363" s="20"/>
      <c r="V9363" s="20"/>
      <c r="W9363" s="20"/>
      <c r="X9363" s="20"/>
      <c r="Y9363" s="20"/>
      <c r="Z9363" s="20"/>
      <c r="AA9363" s="20"/>
      <c r="AB9363" s="20"/>
      <c r="AC9363" s="20"/>
      <c r="AD9363" s="20"/>
      <c r="AE9363" s="20"/>
      <c r="AF9363" s="22"/>
      <c r="AG9363" s="20"/>
      <c r="AH9363" s="20"/>
      <c r="AI9363" s="20"/>
      <c r="AJ9363" s="20"/>
      <c r="AK9363" s="20"/>
      <c r="AL9363" s="20"/>
      <c r="AM9363" s="24" t="str">
        <f>IF($O9363="","",IF(DATEDIF($O9363,Lista!$V$2,"y")=122,"",DATEDIF($O9363,Lista!$V$2,"y")))</f>
        <v/>
      </c>
      <c r="AN9363" s="24" t="str">
        <f t="shared" si="438"/>
        <v/>
      </c>
      <c r="AO9363" s="24" t="str">
        <f t="shared" si="439"/>
        <v/>
      </c>
      <c r="AP9363" s="25" t="str">
        <f>IFERROR(VLOOKUP($R9363,Lista!$G$2:$H$15,2,FALSE),"")</f>
        <v/>
      </c>
      <c r="AQ9363" s="24" t="str">
        <f>IF(ISBLANK(G9363),"",IF(SUMPRODUCT((G$2:G9363=G9363)*1)&gt;1,0,1))</f>
        <v/>
      </c>
      <c r="AR9363" s="24" t="str">
        <f t="shared" si="440"/>
        <v/>
      </c>
    </row>
    <row r="9364" spans="2:44" x14ac:dyDescent="0.35">
      <c r="B9364" s="20"/>
      <c r="C9364" s="20"/>
      <c r="D9364" s="20"/>
      <c r="E9364" s="20"/>
      <c r="F9364" s="20"/>
      <c r="G9364" s="21"/>
      <c r="H9364" s="20"/>
      <c r="I9364" s="20"/>
      <c r="J9364" s="20"/>
      <c r="K9364" s="20"/>
      <c r="L9364" s="20"/>
      <c r="M9364" s="20"/>
      <c r="N9364" s="20"/>
      <c r="O9364" s="22"/>
      <c r="P9364" s="20"/>
      <c r="Q9364" s="20"/>
      <c r="R9364" s="20"/>
      <c r="S9364" s="20"/>
      <c r="T9364" s="20"/>
      <c r="U9364" s="20"/>
      <c r="V9364" s="20"/>
      <c r="W9364" s="20"/>
      <c r="X9364" s="20"/>
      <c r="Y9364" s="20"/>
      <c r="Z9364" s="20"/>
      <c r="AA9364" s="20"/>
      <c r="AB9364" s="20"/>
      <c r="AC9364" s="20"/>
      <c r="AD9364" s="20"/>
      <c r="AE9364" s="20"/>
      <c r="AF9364" s="22"/>
      <c r="AG9364" s="20"/>
      <c r="AH9364" s="20"/>
      <c r="AI9364" s="20"/>
      <c r="AJ9364" s="20"/>
      <c r="AK9364" s="20"/>
      <c r="AL9364" s="20"/>
      <c r="AM9364" s="24" t="str">
        <f>IF($O9364="","",IF(DATEDIF($O9364,Lista!$V$2,"y")=122,"",DATEDIF($O9364,Lista!$V$2,"y")))</f>
        <v/>
      </c>
      <c r="AN9364" s="24" t="str">
        <f t="shared" si="438"/>
        <v/>
      </c>
      <c r="AO9364" s="24" t="str">
        <f t="shared" si="439"/>
        <v/>
      </c>
      <c r="AP9364" s="25" t="str">
        <f>IFERROR(VLOOKUP($R9364,Lista!$G$2:$H$15,2,FALSE),"")</f>
        <v/>
      </c>
      <c r="AQ9364" s="24" t="str">
        <f>IF(ISBLANK(G9364),"",IF(SUMPRODUCT((G$2:G9364=G9364)*1)&gt;1,0,1))</f>
        <v/>
      </c>
      <c r="AR9364" s="24" t="str">
        <f t="shared" si="440"/>
        <v/>
      </c>
    </row>
    <row r="9365" spans="2:44" x14ac:dyDescent="0.35">
      <c r="B9365" s="20"/>
      <c r="C9365" s="20"/>
      <c r="D9365" s="20"/>
      <c r="E9365" s="20"/>
      <c r="F9365" s="20"/>
      <c r="G9365" s="21"/>
      <c r="H9365" s="20"/>
      <c r="I9365" s="20"/>
      <c r="J9365" s="20"/>
      <c r="K9365" s="20"/>
      <c r="L9365" s="20"/>
      <c r="M9365" s="20"/>
      <c r="N9365" s="20"/>
      <c r="O9365" s="22"/>
      <c r="P9365" s="20"/>
      <c r="Q9365" s="20"/>
      <c r="R9365" s="20"/>
      <c r="S9365" s="20"/>
      <c r="T9365" s="20"/>
      <c r="U9365" s="20"/>
      <c r="V9365" s="20"/>
      <c r="W9365" s="20"/>
      <c r="X9365" s="20"/>
      <c r="Y9365" s="20"/>
      <c r="Z9365" s="20"/>
      <c r="AA9365" s="20"/>
      <c r="AB9365" s="20"/>
      <c r="AC9365" s="20"/>
      <c r="AD9365" s="20"/>
      <c r="AE9365" s="20"/>
      <c r="AF9365" s="22"/>
      <c r="AG9365" s="20"/>
      <c r="AH9365" s="20"/>
      <c r="AI9365" s="20"/>
      <c r="AJ9365" s="20"/>
      <c r="AK9365" s="20"/>
      <c r="AL9365" s="20"/>
      <c r="AM9365" s="24" t="str">
        <f>IF($O9365="","",IF(DATEDIF($O9365,Lista!$V$2,"y")=122,"",DATEDIF($O9365,Lista!$V$2,"y")))</f>
        <v/>
      </c>
      <c r="AN9365" s="24" t="str">
        <f t="shared" si="438"/>
        <v/>
      </c>
      <c r="AO9365" s="24" t="str">
        <f t="shared" si="439"/>
        <v/>
      </c>
      <c r="AP9365" s="25" t="str">
        <f>IFERROR(VLOOKUP($R9365,Lista!$G$2:$H$15,2,FALSE),"")</f>
        <v/>
      </c>
      <c r="AQ9365" s="24" t="str">
        <f>IF(ISBLANK(G9365),"",IF(SUMPRODUCT((G$2:G9365=G9365)*1)&gt;1,0,1))</f>
        <v/>
      </c>
      <c r="AR9365" s="24" t="str">
        <f t="shared" si="440"/>
        <v/>
      </c>
    </row>
    <row r="9366" spans="2:44" x14ac:dyDescent="0.35">
      <c r="B9366" s="20"/>
      <c r="C9366" s="20"/>
      <c r="D9366" s="20"/>
      <c r="E9366" s="20"/>
      <c r="F9366" s="20"/>
      <c r="G9366" s="21"/>
      <c r="H9366" s="20"/>
      <c r="I9366" s="20"/>
      <c r="J9366" s="20"/>
      <c r="K9366" s="20"/>
      <c r="L9366" s="20"/>
      <c r="M9366" s="20"/>
      <c r="N9366" s="20"/>
      <c r="O9366" s="22"/>
      <c r="P9366" s="20"/>
      <c r="Q9366" s="20"/>
      <c r="R9366" s="20"/>
      <c r="S9366" s="20"/>
      <c r="T9366" s="20"/>
      <c r="U9366" s="20"/>
      <c r="V9366" s="20"/>
      <c r="W9366" s="20"/>
      <c r="X9366" s="20"/>
      <c r="Y9366" s="20"/>
      <c r="Z9366" s="20"/>
      <c r="AA9366" s="20"/>
      <c r="AB9366" s="20"/>
      <c r="AC9366" s="20"/>
      <c r="AD9366" s="20"/>
      <c r="AE9366" s="20"/>
      <c r="AF9366" s="22"/>
      <c r="AG9366" s="20"/>
      <c r="AH9366" s="20"/>
      <c r="AI9366" s="20"/>
      <c r="AJ9366" s="20"/>
      <c r="AK9366" s="20"/>
      <c r="AL9366" s="20"/>
      <c r="AM9366" s="24" t="str">
        <f>IF($O9366="","",IF(DATEDIF($O9366,Lista!$V$2,"y")=122,"",DATEDIF($O9366,Lista!$V$2,"y")))</f>
        <v/>
      </c>
      <c r="AN9366" s="24" t="str">
        <f t="shared" si="438"/>
        <v/>
      </c>
      <c r="AO9366" s="24" t="str">
        <f t="shared" si="439"/>
        <v/>
      </c>
      <c r="AP9366" s="25" t="str">
        <f>IFERROR(VLOOKUP($R9366,Lista!$G$2:$H$15,2,FALSE),"")</f>
        <v/>
      </c>
      <c r="AQ9366" s="24" t="str">
        <f>IF(ISBLANK(G9366),"",IF(SUMPRODUCT((G$2:G9366=G9366)*1)&gt;1,0,1))</f>
        <v/>
      </c>
      <c r="AR9366" s="24" t="str">
        <f t="shared" si="440"/>
        <v/>
      </c>
    </row>
    <row r="9367" spans="2:44" x14ac:dyDescent="0.35">
      <c r="B9367" s="20"/>
      <c r="C9367" s="20"/>
      <c r="D9367" s="20"/>
      <c r="E9367" s="20"/>
      <c r="F9367" s="20"/>
      <c r="G9367" s="21"/>
      <c r="H9367" s="20"/>
      <c r="I9367" s="20"/>
      <c r="J9367" s="20"/>
      <c r="K9367" s="20"/>
      <c r="L9367" s="20"/>
      <c r="M9367" s="20"/>
      <c r="N9367" s="20"/>
      <c r="O9367" s="22"/>
      <c r="P9367" s="20"/>
      <c r="Q9367" s="20"/>
      <c r="R9367" s="20"/>
      <c r="S9367" s="20"/>
      <c r="T9367" s="20"/>
      <c r="U9367" s="20"/>
      <c r="V9367" s="20"/>
      <c r="W9367" s="20"/>
      <c r="X9367" s="20"/>
      <c r="Y9367" s="20"/>
      <c r="Z9367" s="20"/>
      <c r="AA9367" s="20"/>
      <c r="AB9367" s="20"/>
      <c r="AC9367" s="20"/>
      <c r="AD9367" s="20"/>
      <c r="AE9367" s="20"/>
      <c r="AF9367" s="22"/>
      <c r="AG9367" s="20"/>
      <c r="AH9367" s="20"/>
      <c r="AI9367" s="20"/>
      <c r="AJ9367" s="20"/>
      <c r="AK9367" s="20"/>
      <c r="AL9367" s="20"/>
      <c r="AM9367" s="24" t="str">
        <f>IF($O9367="","",IF(DATEDIF($O9367,Lista!$V$2,"y")=122,"",DATEDIF($O9367,Lista!$V$2,"y")))</f>
        <v/>
      </c>
      <c r="AN9367" s="24" t="str">
        <f t="shared" si="438"/>
        <v/>
      </c>
      <c r="AO9367" s="24" t="str">
        <f t="shared" si="439"/>
        <v/>
      </c>
      <c r="AP9367" s="25" t="str">
        <f>IFERROR(VLOOKUP($R9367,Lista!$G$2:$H$15,2,FALSE),"")</f>
        <v/>
      </c>
      <c r="AQ9367" s="24" t="str">
        <f>IF(ISBLANK(G9367),"",IF(SUMPRODUCT((G$2:G9367=G9367)*1)&gt;1,0,1))</f>
        <v/>
      </c>
      <c r="AR9367" s="24" t="str">
        <f t="shared" si="440"/>
        <v/>
      </c>
    </row>
    <row r="9368" spans="2:44" x14ac:dyDescent="0.35">
      <c r="B9368" s="20"/>
      <c r="C9368" s="20"/>
      <c r="D9368" s="20"/>
      <c r="E9368" s="20"/>
      <c r="F9368" s="20"/>
      <c r="G9368" s="21"/>
      <c r="H9368" s="20"/>
      <c r="I9368" s="20"/>
      <c r="J9368" s="20"/>
      <c r="K9368" s="20"/>
      <c r="L9368" s="20"/>
      <c r="M9368" s="20"/>
      <c r="N9368" s="20"/>
      <c r="O9368" s="22"/>
      <c r="P9368" s="20"/>
      <c r="Q9368" s="20"/>
      <c r="R9368" s="20"/>
      <c r="S9368" s="20"/>
      <c r="T9368" s="20"/>
      <c r="U9368" s="20"/>
      <c r="V9368" s="20"/>
      <c r="W9368" s="20"/>
      <c r="X9368" s="20"/>
      <c r="Y9368" s="20"/>
      <c r="Z9368" s="20"/>
      <c r="AA9368" s="20"/>
      <c r="AB9368" s="20"/>
      <c r="AC9368" s="20"/>
      <c r="AD9368" s="20"/>
      <c r="AE9368" s="20"/>
      <c r="AF9368" s="22"/>
      <c r="AG9368" s="20"/>
      <c r="AH9368" s="20"/>
      <c r="AI9368" s="20"/>
      <c r="AJ9368" s="20"/>
      <c r="AK9368" s="20"/>
      <c r="AL9368" s="20"/>
      <c r="AM9368" s="24" t="str">
        <f>IF($O9368="","",IF(DATEDIF($O9368,Lista!$V$2,"y")=122,"",DATEDIF($O9368,Lista!$V$2,"y")))</f>
        <v/>
      </c>
      <c r="AN9368" s="24" t="str">
        <f t="shared" si="438"/>
        <v/>
      </c>
      <c r="AO9368" s="24" t="str">
        <f t="shared" si="439"/>
        <v/>
      </c>
      <c r="AP9368" s="25" t="str">
        <f>IFERROR(VLOOKUP($R9368,Lista!$G$2:$H$15,2,FALSE),"")</f>
        <v/>
      </c>
      <c r="AQ9368" s="24" t="str">
        <f>IF(ISBLANK(G9368),"",IF(SUMPRODUCT((G$2:G9368=G9368)*1)&gt;1,0,1))</f>
        <v/>
      </c>
      <c r="AR9368" s="24" t="str">
        <f t="shared" si="440"/>
        <v/>
      </c>
    </row>
    <row r="9369" spans="2:44" x14ac:dyDescent="0.35">
      <c r="B9369" s="20"/>
      <c r="C9369" s="20"/>
      <c r="D9369" s="20"/>
      <c r="E9369" s="20"/>
      <c r="F9369" s="20"/>
      <c r="G9369" s="21"/>
      <c r="H9369" s="20"/>
      <c r="I9369" s="20"/>
      <c r="J9369" s="20"/>
      <c r="K9369" s="20"/>
      <c r="L9369" s="20"/>
      <c r="M9369" s="20"/>
      <c r="N9369" s="20"/>
      <c r="O9369" s="22"/>
      <c r="P9369" s="20"/>
      <c r="Q9369" s="20"/>
      <c r="R9369" s="20"/>
      <c r="S9369" s="20"/>
      <c r="T9369" s="20"/>
      <c r="U9369" s="20"/>
      <c r="V9369" s="20"/>
      <c r="W9369" s="20"/>
      <c r="X9369" s="20"/>
      <c r="Y9369" s="20"/>
      <c r="Z9369" s="20"/>
      <c r="AA9369" s="20"/>
      <c r="AB9369" s="20"/>
      <c r="AC9369" s="20"/>
      <c r="AD9369" s="20"/>
      <c r="AE9369" s="20"/>
      <c r="AF9369" s="22"/>
      <c r="AG9369" s="20"/>
      <c r="AH9369" s="20"/>
      <c r="AI9369" s="20"/>
      <c r="AJ9369" s="20"/>
      <c r="AK9369" s="20"/>
      <c r="AL9369" s="20"/>
      <c r="AM9369" s="24" t="str">
        <f>IF($O9369="","",IF(DATEDIF($O9369,Lista!$V$2,"y")=122,"",DATEDIF($O9369,Lista!$V$2,"y")))</f>
        <v/>
      </c>
      <c r="AN9369" s="24" t="str">
        <f t="shared" si="438"/>
        <v/>
      </c>
      <c r="AO9369" s="24" t="str">
        <f t="shared" si="439"/>
        <v/>
      </c>
      <c r="AP9369" s="25" t="str">
        <f>IFERROR(VLOOKUP($R9369,Lista!$G$2:$H$15,2,FALSE),"")</f>
        <v/>
      </c>
      <c r="AQ9369" s="24" t="str">
        <f>IF(ISBLANK(G9369),"",IF(SUMPRODUCT((G$2:G9369=G9369)*1)&gt;1,0,1))</f>
        <v/>
      </c>
      <c r="AR9369" s="24" t="str">
        <f t="shared" si="440"/>
        <v/>
      </c>
    </row>
    <row r="9370" spans="2:44" x14ac:dyDescent="0.35">
      <c r="B9370" s="20"/>
      <c r="C9370" s="20"/>
      <c r="D9370" s="20"/>
      <c r="E9370" s="20"/>
      <c r="F9370" s="20"/>
      <c r="G9370" s="21"/>
      <c r="H9370" s="20"/>
      <c r="I9370" s="20"/>
      <c r="J9370" s="20"/>
      <c r="K9370" s="20"/>
      <c r="L9370" s="20"/>
      <c r="M9370" s="20"/>
      <c r="N9370" s="20"/>
      <c r="O9370" s="22"/>
      <c r="P9370" s="20"/>
      <c r="Q9370" s="20"/>
      <c r="R9370" s="20"/>
      <c r="S9370" s="20"/>
      <c r="T9370" s="20"/>
      <c r="U9370" s="20"/>
      <c r="V9370" s="20"/>
      <c r="W9370" s="20"/>
      <c r="X9370" s="20"/>
      <c r="Y9370" s="20"/>
      <c r="Z9370" s="20"/>
      <c r="AA9370" s="20"/>
      <c r="AB9370" s="20"/>
      <c r="AC9370" s="20"/>
      <c r="AD9370" s="20"/>
      <c r="AE9370" s="20"/>
      <c r="AF9370" s="22"/>
      <c r="AG9370" s="20"/>
      <c r="AH9370" s="20"/>
      <c r="AI9370" s="20"/>
      <c r="AJ9370" s="20"/>
      <c r="AK9370" s="20"/>
      <c r="AL9370" s="20"/>
      <c r="AM9370" s="24" t="str">
        <f>IF($O9370="","",IF(DATEDIF($O9370,Lista!$V$2,"y")=122,"",DATEDIF($O9370,Lista!$V$2,"y")))</f>
        <v/>
      </c>
      <c r="AN9370" s="24" t="str">
        <f t="shared" si="438"/>
        <v/>
      </c>
      <c r="AO9370" s="24" t="str">
        <f t="shared" si="439"/>
        <v/>
      </c>
      <c r="AP9370" s="25" t="str">
        <f>IFERROR(VLOOKUP($R9370,Lista!$G$2:$H$15,2,FALSE),"")</f>
        <v/>
      </c>
      <c r="AQ9370" s="24" t="str">
        <f>IF(ISBLANK(G9370),"",IF(SUMPRODUCT((G$2:G9370=G9370)*1)&gt;1,0,1))</f>
        <v/>
      </c>
      <c r="AR9370" s="24" t="str">
        <f t="shared" si="440"/>
        <v/>
      </c>
    </row>
    <row r="9371" spans="2:44" x14ac:dyDescent="0.35">
      <c r="B9371" s="20"/>
      <c r="C9371" s="20"/>
      <c r="D9371" s="20"/>
      <c r="E9371" s="20"/>
      <c r="F9371" s="20"/>
      <c r="G9371" s="21"/>
      <c r="H9371" s="20"/>
      <c r="I9371" s="20"/>
      <c r="J9371" s="20"/>
      <c r="K9371" s="20"/>
      <c r="L9371" s="20"/>
      <c r="M9371" s="20"/>
      <c r="N9371" s="20"/>
      <c r="O9371" s="22"/>
      <c r="P9371" s="20"/>
      <c r="Q9371" s="20"/>
      <c r="R9371" s="20"/>
      <c r="S9371" s="20"/>
      <c r="T9371" s="20"/>
      <c r="U9371" s="20"/>
      <c r="V9371" s="20"/>
      <c r="W9371" s="20"/>
      <c r="X9371" s="20"/>
      <c r="Y9371" s="20"/>
      <c r="Z9371" s="20"/>
      <c r="AA9371" s="20"/>
      <c r="AB9371" s="20"/>
      <c r="AC9371" s="20"/>
      <c r="AD9371" s="20"/>
      <c r="AE9371" s="20"/>
      <c r="AF9371" s="22"/>
      <c r="AG9371" s="20"/>
      <c r="AH9371" s="20"/>
      <c r="AI9371" s="20"/>
      <c r="AJ9371" s="20"/>
      <c r="AK9371" s="20"/>
      <c r="AL9371" s="20"/>
      <c r="AM9371" s="24" t="str">
        <f>IF($O9371="","",IF(DATEDIF($O9371,Lista!$V$2,"y")=122,"",DATEDIF($O9371,Lista!$V$2,"y")))</f>
        <v/>
      </c>
      <c r="AN9371" s="24" t="str">
        <f t="shared" si="438"/>
        <v/>
      </c>
      <c r="AO9371" s="24" t="str">
        <f t="shared" si="439"/>
        <v/>
      </c>
      <c r="AP9371" s="25" t="str">
        <f>IFERROR(VLOOKUP($R9371,Lista!$G$2:$H$15,2,FALSE),"")</f>
        <v/>
      </c>
      <c r="AQ9371" s="24" t="str">
        <f>IF(ISBLANK(G9371),"",IF(SUMPRODUCT((G$2:G9371=G9371)*1)&gt;1,0,1))</f>
        <v/>
      </c>
      <c r="AR9371" s="24" t="str">
        <f t="shared" si="440"/>
        <v/>
      </c>
    </row>
    <row r="9372" spans="2:44" x14ac:dyDescent="0.35">
      <c r="B9372" s="20"/>
      <c r="C9372" s="20"/>
      <c r="D9372" s="20"/>
      <c r="E9372" s="20"/>
      <c r="F9372" s="20"/>
      <c r="G9372" s="21"/>
      <c r="H9372" s="20"/>
      <c r="I9372" s="20"/>
      <c r="J9372" s="20"/>
      <c r="K9372" s="20"/>
      <c r="L9372" s="20"/>
      <c r="M9372" s="20"/>
      <c r="N9372" s="20"/>
      <c r="O9372" s="22"/>
      <c r="P9372" s="20"/>
      <c r="Q9372" s="20"/>
      <c r="R9372" s="20"/>
      <c r="S9372" s="20"/>
      <c r="T9372" s="20"/>
      <c r="U9372" s="20"/>
      <c r="V9372" s="20"/>
      <c r="W9372" s="20"/>
      <c r="X9372" s="20"/>
      <c r="Y9372" s="20"/>
      <c r="Z9372" s="20"/>
      <c r="AA9372" s="20"/>
      <c r="AB9372" s="20"/>
      <c r="AC9372" s="20"/>
      <c r="AD9372" s="20"/>
      <c r="AE9372" s="20"/>
      <c r="AF9372" s="22"/>
      <c r="AG9372" s="20"/>
      <c r="AH9372" s="20"/>
      <c r="AI9372" s="20"/>
      <c r="AJ9372" s="20"/>
      <c r="AK9372" s="20"/>
      <c r="AL9372" s="20"/>
      <c r="AM9372" s="24" t="str">
        <f>IF($O9372="","",IF(DATEDIF($O9372,Lista!$V$2,"y")=122,"",DATEDIF($O9372,Lista!$V$2,"y")))</f>
        <v/>
      </c>
      <c r="AN9372" s="24" t="str">
        <f t="shared" si="438"/>
        <v/>
      </c>
      <c r="AO9372" s="24" t="str">
        <f t="shared" si="439"/>
        <v/>
      </c>
      <c r="AP9372" s="25" t="str">
        <f>IFERROR(VLOOKUP($R9372,Lista!$G$2:$H$15,2,FALSE),"")</f>
        <v/>
      </c>
      <c r="AQ9372" s="24" t="str">
        <f>IF(ISBLANK(G9372),"",IF(SUMPRODUCT((G$2:G9372=G9372)*1)&gt;1,0,1))</f>
        <v/>
      </c>
      <c r="AR9372" s="24" t="str">
        <f t="shared" si="440"/>
        <v/>
      </c>
    </row>
    <row r="9373" spans="2:44" x14ac:dyDescent="0.35">
      <c r="B9373" s="20"/>
      <c r="C9373" s="20"/>
      <c r="D9373" s="20"/>
      <c r="E9373" s="20"/>
      <c r="F9373" s="20"/>
      <c r="G9373" s="21"/>
      <c r="H9373" s="20"/>
      <c r="I9373" s="20"/>
      <c r="J9373" s="20"/>
      <c r="K9373" s="20"/>
      <c r="L9373" s="20"/>
      <c r="M9373" s="20"/>
      <c r="N9373" s="20"/>
      <c r="O9373" s="22"/>
      <c r="P9373" s="20"/>
      <c r="Q9373" s="20"/>
      <c r="R9373" s="20"/>
      <c r="S9373" s="20"/>
      <c r="T9373" s="20"/>
      <c r="U9373" s="20"/>
      <c r="V9373" s="20"/>
      <c r="W9373" s="20"/>
      <c r="X9373" s="20"/>
      <c r="Y9373" s="20"/>
      <c r="Z9373" s="20"/>
      <c r="AA9373" s="20"/>
      <c r="AB9373" s="20"/>
      <c r="AC9373" s="20"/>
      <c r="AD9373" s="20"/>
      <c r="AE9373" s="20"/>
      <c r="AF9373" s="22"/>
      <c r="AG9373" s="20"/>
      <c r="AH9373" s="20"/>
      <c r="AI9373" s="20"/>
      <c r="AJ9373" s="20"/>
      <c r="AK9373" s="20"/>
      <c r="AL9373" s="20"/>
      <c r="AM9373" s="24" t="str">
        <f>IF($O9373="","",IF(DATEDIF($O9373,Lista!$V$2,"y")=122,"",DATEDIF($O9373,Lista!$V$2,"y")))</f>
        <v/>
      </c>
      <c r="AN9373" s="24" t="str">
        <f t="shared" si="438"/>
        <v/>
      </c>
      <c r="AO9373" s="24" t="str">
        <f t="shared" si="439"/>
        <v/>
      </c>
      <c r="AP9373" s="25" t="str">
        <f>IFERROR(VLOOKUP($R9373,Lista!$G$2:$H$15,2,FALSE),"")</f>
        <v/>
      </c>
      <c r="AQ9373" s="24" t="str">
        <f>IF(ISBLANK(G9373),"",IF(SUMPRODUCT((G$2:G9373=G9373)*1)&gt;1,0,1))</f>
        <v/>
      </c>
      <c r="AR9373" s="24" t="str">
        <f t="shared" si="440"/>
        <v/>
      </c>
    </row>
    <row r="9374" spans="2:44" x14ac:dyDescent="0.35">
      <c r="B9374" s="20"/>
      <c r="C9374" s="20"/>
      <c r="D9374" s="20"/>
      <c r="E9374" s="20"/>
      <c r="F9374" s="20"/>
      <c r="G9374" s="21"/>
      <c r="H9374" s="20"/>
      <c r="I9374" s="20"/>
      <c r="J9374" s="20"/>
      <c r="K9374" s="20"/>
      <c r="L9374" s="20"/>
      <c r="M9374" s="20"/>
      <c r="N9374" s="20"/>
      <c r="O9374" s="22"/>
      <c r="P9374" s="20"/>
      <c r="Q9374" s="20"/>
      <c r="R9374" s="20"/>
      <c r="S9374" s="20"/>
      <c r="T9374" s="20"/>
      <c r="U9374" s="20"/>
      <c r="V9374" s="20"/>
      <c r="W9374" s="20"/>
      <c r="X9374" s="20"/>
      <c r="Y9374" s="20"/>
      <c r="Z9374" s="20"/>
      <c r="AA9374" s="20"/>
      <c r="AB9374" s="20"/>
      <c r="AC9374" s="20"/>
      <c r="AD9374" s="20"/>
      <c r="AE9374" s="20"/>
      <c r="AF9374" s="22"/>
      <c r="AG9374" s="20"/>
      <c r="AH9374" s="20"/>
      <c r="AI9374" s="20"/>
      <c r="AJ9374" s="20"/>
      <c r="AK9374" s="20"/>
      <c r="AL9374" s="20"/>
      <c r="AM9374" s="24" t="str">
        <f>IF($O9374="","",IF(DATEDIF($O9374,Lista!$V$2,"y")=122,"",DATEDIF($O9374,Lista!$V$2,"y")))</f>
        <v/>
      </c>
      <c r="AN9374" s="24" t="str">
        <f t="shared" si="438"/>
        <v/>
      </c>
      <c r="AO9374" s="24" t="str">
        <f t="shared" si="439"/>
        <v/>
      </c>
      <c r="AP9374" s="25" t="str">
        <f>IFERROR(VLOOKUP($R9374,Lista!$G$2:$H$15,2,FALSE),"")</f>
        <v/>
      </c>
      <c r="AQ9374" s="24" t="str">
        <f>IF(ISBLANK(G9374),"",IF(SUMPRODUCT((G$2:G9374=G9374)*1)&gt;1,0,1))</f>
        <v/>
      </c>
      <c r="AR9374" s="24" t="str">
        <f t="shared" si="440"/>
        <v/>
      </c>
    </row>
    <row r="9375" spans="2:44" x14ac:dyDescent="0.35">
      <c r="B9375" s="20"/>
      <c r="C9375" s="20"/>
      <c r="D9375" s="20"/>
      <c r="E9375" s="20"/>
      <c r="F9375" s="20"/>
      <c r="G9375" s="21"/>
      <c r="H9375" s="20"/>
      <c r="I9375" s="20"/>
      <c r="J9375" s="20"/>
      <c r="K9375" s="20"/>
      <c r="L9375" s="20"/>
      <c r="M9375" s="20"/>
      <c r="N9375" s="20"/>
      <c r="O9375" s="22"/>
      <c r="P9375" s="20"/>
      <c r="Q9375" s="20"/>
      <c r="R9375" s="20"/>
      <c r="S9375" s="20"/>
      <c r="T9375" s="20"/>
      <c r="U9375" s="20"/>
      <c r="V9375" s="20"/>
      <c r="W9375" s="20"/>
      <c r="X9375" s="20"/>
      <c r="Y9375" s="20"/>
      <c r="Z9375" s="20"/>
      <c r="AA9375" s="20"/>
      <c r="AB9375" s="20"/>
      <c r="AC9375" s="20"/>
      <c r="AD9375" s="20"/>
      <c r="AE9375" s="20"/>
      <c r="AF9375" s="22"/>
      <c r="AG9375" s="20"/>
      <c r="AH9375" s="20"/>
      <c r="AI9375" s="20"/>
      <c r="AJ9375" s="20"/>
      <c r="AK9375" s="20"/>
      <c r="AL9375" s="20"/>
      <c r="AM9375" s="24" t="str">
        <f>IF($O9375="","",IF(DATEDIF($O9375,Lista!$V$2,"y")=122,"",DATEDIF($O9375,Lista!$V$2,"y")))</f>
        <v/>
      </c>
      <c r="AN9375" s="24" t="str">
        <f t="shared" si="438"/>
        <v/>
      </c>
      <c r="AO9375" s="24" t="str">
        <f t="shared" si="439"/>
        <v/>
      </c>
      <c r="AP9375" s="25" t="str">
        <f>IFERROR(VLOOKUP($R9375,Lista!$G$2:$H$15,2,FALSE),"")</f>
        <v/>
      </c>
      <c r="AQ9375" s="24" t="str">
        <f>IF(ISBLANK(G9375),"",IF(SUMPRODUCT((G$2:G9375=G9375)*1)&gt;1,0,1))</f>
        <v/>
      </c>
      <c r="AR9375" s="24" t="str">
        <f t="shared" si="440"/>
        <v/>
      </c>
    </row>
    <row r="9376" spans="2:44" x14ac:dyDescent="0.35">
      <c r="B9376" s="20"/>
      <c r="C9376" s="20"/>
      <c r="D9376" s="20"/>
      <c r="E9376" s="20"/>
      <c r="F9376" s="20"/>
      <c r="G9376" s="21"/>
      <c r="H9376" s="20"/>
      <c r="I9376" s="20"/>
      <c r="J9376" s="20"/>
      <c r="K9376" s="20"/>
      <c r="L9376" s="20"/>
      <c r="M9376" s="20"/>
      <c r="N9376" s="20"/>
      <c r="O9376" s="22"/>
      <c r="P9376" s="20"/>
      <c r="Q9376" s="20"/>
      <c r="R9376" s="20"/>
      <c r="S9376" s="20"/>
      <c r="T9376" s="20"/>
      <c r="U9376" s="20"/>
      <c r="V9376" s="20"/>
      <c r="W9376" s="20"/>
      <c r="X9376" s="20"/>
      <c r="Y9376" s="20"/>
      <c r="Z9376" s="20"/>
      <c r="AA9376" s="20"/>
      <c r="AB9376" s="20"/>
      <c r="AC9376" s="20"/>
      <c r="AD9376" s="20"/>
      <c r="AE9376" s="20"/>
      <c r="AF9376" s="22"/>
      <c r="AG9376" s="20"/>
      <c r="AH9376" s="20"/>
      <c r="AI9376" s="20"/>
      <c r="AJ9376" s="20"/>
      <c r="AK9376" s="20"/>
      <c r="AL9376" s="20"/>
      <c r="AM9376" s="24" t="str">
        <f>IF($O9376="","",IF(DATEDIF($O9376,Lista!$V$2,"y")=122,"",DATEDIF($O9376,Lista!$V$2,"y")))</f>
        <v/>
      </c>
      <c r="AN9376" s="24" t="str">
        <f t="shared" si="438"/>
        <v/>
      </c>
      <c r="AO9376" s="24" t="str">
        <f t="shared" si="439"/>
        <v/>
      </c>
      <c r="AP9376" s="25" t="str">
        <f>IFERROR(VLOOKUP($R9376,Lista!$G$2:$H$15,2,FALSE),"")</f>
        <v/>
      </c>
      <c r="AQ9376" s="24" t="str">
        <f>IF(ISBLANK(G9376),"",IF(SUMPRODUCT((G$2:G9376=G9376)*1)&gt;1,0,1))</f>
        <v/>
      </c>
      <c r="AR9376" s="24" t="str">
        <f t="shared" si="440"/>
        <v/>
      </c>
    </row>
    <row r="9377" spans="2:44" x14ac:dyDescent="0.35">
      <c r="B9377" s="20"/>
      <c r="C9377" s="20"/>
      <c r="D9377" s="20"/>
      <c r="E9377" s="20"/>
      <c r="F9377" s="20"/>
      <c r="G9377" s="21"/>
      <c r="H9377" s="20"/>
      <c r="I9377" s="20"/>
      <c r="J9377" s="20"/>
      <c r="K9377" s="20"/>
      <c r="L9377" s="20"/>
      <c r="M9377" s="20"/>
      <c r="N9377" s="20"/>
      <c r="O9377" s="22"/>
      <c r="P9377" s="20"/>
      <c r="Q9377" s="20"/>
      <c r="R9377" s="20"/>
      <c r="S9377" s="20"/>
      <c r="T9377" s="20"/>
      <c r="U9377" s="20"/>
      <c r="V9377" s="20"/>
      <c r="W9377" s="20"/>
      <c r="X9377" s="20"/>
      <c r="Y9377" s="20"/>
      <c r="Z9377" s="20"/>
      <c r="AA9377" s="20"/>
      <c r="AB9377" s="20"/>
      <c r="AC9377" s="20"/>
      <c r="AD9377" s="20"/>
      <c r="AE9377" s="20"/>
      <c r="AF9377" s="22"/>
      <c r="AG9377" s="20"/>
      <c r="AH9377" s="20"/>
      <c r="AI9377" s="20"/>
      <c r="AJ9377" s="20"/>
      <c r="AK9377" s="20"/>
      <c r="AL9377" s="20"/>
      <c r="AM9377" s="24" t="str">
        <f>IF($O9377="","",IF(DATEDIF($O9377,Lista!$V$2,"y")=122,"",DATEDIF($O9377,Lista!$V$2,"y")))</f>
        <v/>
      </c>
      <c r="AN9377" s="24" t="str">
        <f t="shared" si="438"/>
        <v/>
      </c>
      <c r="AO9377" s="24" t="str">
        <f t="shared" si="439"/>
        <v/>
      </c>
      <c r="AP9377" s="25" t="str">
        <f>IFERROR(VLOOKUP($R9377,Lista!$G$2:$H$15,2,FALSE),"")</f>
        <v/>
      </c>
      <c r="AQ9377" s="24" t="str">
        <f>IF(ISBLANK(G9377),"",IF(SUMPRODUCT((G$2:G9377=G9377)*1)&gt;1,0,1))</f>
        <v/>
      </c>
      <c r="AR9377" s="24" t="str">
        <f t="shared" si="440"/>
        <v/>
      </c>
    </row>
    <row r="9378" spans="2:44" x14ac:dyDescent="0.35">
      <c r="B9378" s="20"/>
      <c r="C9378" s="20"/>
      <c r="D9378" s="20"/>
      <c r="E9378" s="20"/>
      <c r="F9378" s="20"/>
      <c r="G9378" s="21"/>
      <c r="H9378" s="20"/>
      <c r="I9378" s="20"/>
      <c r="J9378" s="20"/>
      <c r="K9378" s="20"/>
      <c r="L9378" s="20"/>
      <c r="M9378" s="20"/>
      <c r="N9378" s="20"/>
      <c r="O9378" s="22"/>
      <c r="P9378" s="20"/>
      <c r="Q9378" s="20"/>
      <c r="R9378" s="20"/>
      <c r="S9378" s="20"/>
      <c r="T9378" s="20"/>
      <c r="U9378" s="20"/>
      <c r="V9378" s="20"/>
      <c r="W9378" s="20"/>
      <c r="X9378" s="20"/>
      <c r="Y9378" s="20"/>
      <c r="Z9378" s="20"/>
      <c r="AA9378" s="20"/>
      <c r="AB9378" s="20"/>
      <c r="AC9378" s="20"/>
      <c r="AD9378" s="20"/>
      <c r="AE9378" s="20"/>
      <c r="AF9378" s="22"/>
      <c r="AG9378" s="20"/>
      <c r="AH9378" s="20"/>
      <c r="AI9378" s="20"/>
      <c r="AJ9378" s="20"/>
      <c r="AK9378" s="20"/>
      <c r="AL9378" s="20"/>
      <c r="AM9378" s="24" t="str">
        <f>IF($O9378="","",IF(DATEDIF($O9378,Lista!$V$2,"y")=122,"",DATEDIF($O9378,Lista!$V$2,"y")))</f>
        <v/>
      </c>
      <c r="AN9378" s="24" t="str">
        <f t="shared" si="438"/>
        <v/>
      </c>
      <c r="AO9378" s="24" t="str">
        <f t="shared" si="439"/>
        <v/>
      </c>
      <c r="AP9378" s="25" t="str">
        <f>IFERROR(VLOOKUP($R9378,Lista!$G$2:$H$15,2,FALSE),"")</f>
        <v/>
      </c>
      <c r="AQ9378" s="24" t="str">
        <f>IF(ISBLANK(G9378),"",IF(SUMPRODUCT((G$2:G9378=G9378)*1)&gt;1,0,1))</f>
        <v/>
      </c>
      <c r="AR9378" s="24" t="str">
        <f t="shared" si="440"/>
        <v/>
      </c>
    </row>
    <row r="9379" spans="2:44" x14ac:dyDescent="0.35">
      <c r="B9379" s="20"/>
      <c r="C9379" s="20"/>
      <c r="D9379" s="20"/>
      <c r="E9379" s="20"/>
      <c r="F9379" s="20"/>
      <c r="G9379" s="21"/>
      <c r="H9379" s="20"/>
      <c r="I9379" s="20"/>
      <c r="J9379" s="20"/>
      <c r="K9379" s="20"/>
      <c r="L9379" s="20"/>
      <c r="M9379" s="20"/>
      <c r="N9379" s="20"/>
      <c r="O9379" s="22"/>
      <c r="P9379" s="20"/>
      <c r="Q9379" s="20"/>
      <c r="R9379" s="20"/>
      <c r="S9379" s="20"/>
      <c r="T9379" s="20"/>
      <c r="U9379" s="20"/>
      <c r="V9379" s="20"/>
      <c r="W9379" s="20"/>
      <c r="X9379" s="20"/>
      <c r="Y9379" s="20"/>
      <c r="Z9379" s="20"/>
      <c r="AA9379" s="20"/>
      <c r="AB9379" s="20"/>
      <c r="AC9379" s="20"/>
      <c r="AD9379" s="20"/>
      <c r="AE9379" s="20"/>
      <c r="AF9379" s="22"/>
      <c r="AG9379" s="20"/>
      <c r="AH9379" s="20"/>
      <c r="AI9379" s="20"/>
      <c r="AJ9379" s="20"/>
      <c r="AK9379" s="20"/>
      <c r="AL9379" s="20"/>
      <c r="AM9379" s="24" t="str">
        <f>IF($O9379="","",IF(DATEDIF($O9379,Lista!$V$2,"y")=122,"",DATEDIF($O9379,Lista!$V$2,"y")))</f>
        <v/>
      </c>
      <c r="AN9379" s="24" t="str">
        <f t="shared" si="438"/>
        <v/>
      </c>
      <c r="AO9379" s="24" t="str">
        <f t="shared" si="439"/>
        <v/>
      </c>
      <c r="AP9379" s="25" t="str">
        <f>IFERROR(VLOOKUP($R9379,Lista!$G$2:$H$15,2,FALSE),"")</f>
        <v/>
      </c>
      <c r="AQ9379" s="24" t="str">
        <f>IF(ISBLANK(G9379),"",IF(SUMPRODUCT((G$2:G9379=G9379)*1)&gt;1,0,1))</f>
        <v/>
      </c>
      <c r="AR9379" s="24" t="str">
        <f t="shared" si="440"/>
        <v/>
      </c>
    </row>
    <row r="9380" spans="2:44" x14ac:dyDescent="0.35">
      <c r="B9380" s="20"/>
      <c r="C9380" s="20"/>
      <c r="D9380" s="20"/>
      <c r="E9380" s="20"/>
      <c r="F9380" s="20"/>
      <c r="G9380" s="21"/>
      <c r="H9380" s="20"/>
      <c r="I9380" s="20"/>
      <c r="J9380" s="20"/>
      <c r="K9380" s="20"/>
      <c r="L9380" s="20"/>
      <c r="M9380" s="20"/>
      <c r="N9380" s="20"/>
      <c r="O9380" s="22"/>
      <c r="P9380" s="20"/>
      <c r="Q9380" s="20"/>
      <c r="R9380" s="20"/>
      <c r="S9380" s="20"/>
      <c r="T9380" s="20"/>
      <c r="U9380" s="20"/>
      <c r="V9380" s="20"/>
      <c r="W9380" s="20"/>
      <c r="X9380" s="20"/>
      <c r="Y9380" s="20"/>
      <c r="Z9380" s="20"/>
      <c r="AA9380" s="20"/>
      <c r="AB9380" s="20"/>
      <c r="AC9380" s="20"/>
      <c r="AD9380" s="20"/>
      <c r="AE9380" s="20"/>
      <c r="AF9380" s="22"/>
      <c r="AG9380" s="20"/>
      <c r="AH9380" s="20"/>
      <c r="AI9380" s="20"/>
      <c r="AJ9380" s="20"/>
      <c r="AK9380" s="20"/>
      <c r="AL9380" s="20"/>
      <c r="AM9380" s="24" t="str">
        <f>IF($O9380="","",IF(DATEDIF($O9380,Lista!$V$2,"y")=122,"",DATEDIF($O9380,Lista!$V$2,"y")))</f>
        <v/>
      </c>
      <c r="AN9380" s="24" t="str">
        <f t="shared" si="438"/>
        <v/>
      </c>
      <c r="AO9380" s="24" t="str">
        <f t="shared" si="439"/>
        <v/>
      </c>
      <c r="AP9380" s="25" t="str">
        <f>IFERROR(VLOOKUP($R9380,Lista!$G$2:$H$15,2,FALSE),"")</f>
        <v/>
      </c>
      <c r="AQ9380" s="24" t="str">
        <f>IF(ISBLANK(G9380),"",IF(SUMPRODUCT((G$2:G9380=G9380)*1)&gt;1,0,1))</f>
        <v/>
      </c>
      <c r="AR9380" s="24" t="str">
        <f t="shared" si="440"/>
        <v/>
      </c>
    </row>
    <row r="9381" spans="2:44" x14ac:dyDescent="0.35">
      <c r="B9381" s="20"/>
      <c r="C9381" s="20"/>
      <c r="D9381" s="20"/>
      <c r="E9381" s="20"/>
      <c r="F9381" s="20"/>
      <c r="G9381" s="21"/>
      <c r="H9381" s="20"/>
      <c r="I9381" s="20"/>
      <c r="J9381" s="20"/>
      <c r="K9381" s="20"/>
      <c r="L9381" s="20"/>
      <c r="M9381" s="20"/>
      <c r="N9381" s="20"/>
      <c r="O9381" s="22"/>
      <c r="P9381" s="20"/>
      <c r="Q9381" s="20"/>
      <c r="R9381" s="20"/>
      <c r="S9381" s="20"/>
      <c r="T9381" s="20"/>
      <c r="U9381" s="20"/>
      <c r="V9381" s="20"/>
      <c r="W9381" s="20"/>
      <c r="X9381" s="20"/>
      <c r="Y9381" s="20"/>
      <c r="Z9381" s="20"/>
      <c r="AA9381" s="20"/>
      <c r="AB9381" s="20"/>
      <c r="AC9381" s="20"/>
      <c r="AD9381" s="20"/>
      <c r="AE9381" s="20"/>
      <c r="AF9381" s="22"/>
      <c r="AG9381" s="20"/>
      <c r="AH9381" s="20"/>
      <c r="AI9381" s="20"/>
      <c r="AJ9381" s="20"/>
      <c r="AK9381" s="20"/>
      <c r="AL9381" s="20"/>
      <c r="AM9381" s="24" t="str">
        <f>IF($O9381="","",IF(DATEDIF($O9381,Lista!$V$2,"y")=122,"",DATEDIF($O9381,Lista!$V$2,"y")))</f>
        <v/>
      </c>
      <c r="AN9381" s="24" t="str">
        <f t="shared" si="438"/>
        <v/>
      </c>
      <c r="AO9381" s="24" t="str">
        <f t="shared" si="439"/>
        <v/>
      </c>
      <c r="AP9381" s="25" t="str">
        <f>IFERROR(VLOOKUP($R9381,Lista!$G$2:$H$15,2,FALSE),"")</f>
        <v/>
      </c>
      <c r="AQ9381" s="24" t="str">
        <f>IF(ISBLANK(G9381),"",IF(SUMPRODUCT((G$2:G9381=G9381)*1)&gt;1,0,1))</f>
        <v/>
      </c>
      <c r="AR9381" s="24" t="str">
        <f t="shared" si="440"/>
        <v/>
      </c>
    </row>
    <row r="9382" spans="2:44" x14ac:dyDescent="0.35">
      <c r="B9382" s="20"/>
      <c r="C9382" s="20"/>
      <c r="D9382" s="20"/>
      <c r="E9382" s="20"/>
      <c r="F9382" s="20"/>
      <c r="G9382" s="21"/>
      <c r="H9382" s="20"/>
      <c r="I9382" s="20"/>
      <c r="J9382" s="20"/>
      <c r="K9382" s="20"/>
      <c r="L9382" s="20"/>
      <c r="M9382" s="20"/>
      <c r="N9382" s="20"/>
      <c r="O9382" s="22"/>
      <c r="P9382" s="20"/>
      <c r="Q9382" s="20"/>
      <c r="R9382" s="20"/>
      <c r="S9382" s="20"/>
      <c r="T9382" s="20"/>
      <c r="U9382" s="20"/>
      <c r="V9382" s="20"/>
      <c r="W9382" s="20"/>
      <c r="X9382" s="20"/>
      <c r="Y9382" s="20"/>
      <c r="Z9382" s="20"/>
      <c r="AA9382" s="20"/>
      <c r="AB9382" s="20"/>
      <c r="AC9382" s="20"/>
      <c r="AD9382" s="20"/>
      <c r="AE9382" s="20"/>
      <c r="AF9382" s="22"/>
      <c r="AG9382" s="20"/>
      <c r="AH9382" s="20"/>
      <c r="AI9382" s="20"/>
      <c r="AJ9382" s="20"/>
      <c r="AK9382" s="20"/>
      <c r="AL9382" s="20"/>
      <c r="AM9382" s="24" t="str">
        <f>IF($O9382="","",IF(DATEDIF($O9382,Lista!$V$2,"y")=122,"",DATEDIF($O9382,Lista!$V$2,"y")))</f>
        <v/>
      </c>
      <c r="AN9382" s="24" t="str">
        <f t="shared" si="438"/>
        <v/>
      </c>
      <c r="AO9382" s="24" t="str">
        <f t="shared" si="439"/>
        <v/>
      </c>
      <c r="AP9382" s="25" t="str">
        <f>IFERROR(VLOOKUP($R9382,Lista!$G$2:$H$15,2,FALSE),"")</f>
        <v/>
      </c>
      <c r="AQ9382" s="24" t="str">
        <f>IF(ISBLANK(G9382),"",IF(SUMPRODUCT((G$2:G9382=G9382)*1)&gt;1,0,1))</f>
        <v/>
      </c>
      <c r="AR9382" s="24" t="str">
        <f t="shared" si="440"/>
        <v/>
      </c>
    </row>
    <row r="9383" spans="2:44" x14ac:dyDescent="0.35">
      <c r="B9383" s="20"/>
      <c r="C9383" s="20"/>
      <c r="D9383" s="20"/>
      <c r="E9383" s="20"/>
      <c r="F9383" s="20"/>
      <c r="G9383" s="21"/>
      <c r="H9383" s="20"/>
      <c r="I9383" s="20"/>
      <c r="J9383" s="20"/>
      <c r="K9383" s="20"/>
      <c r="L9383" s="20"/>
      <c r="M9383" s="20"/>
      <c r="N9383" s="20"/>
      <c r="O9383" s="22"/>
      <c r="P9383" s="20"/>
      <c r="Q9383" s="20"/>
      <c r="R9383" s="20"/>
      <c r="S9383" s="20"/>
      <c r="T9383" s="20"/>
      <c r="U9383" s="20"/>
      <c r="V9383" s="20"/>
      <c r="W9383" s="20"/>
      <c r="X9383" s="20"/>
      <c r="Y9383" s="20"/>
      <c r="Z9383" s="20"/>
      <c r="AA9383" s="20"/>
      <c r="AB9383" s="20"/>
      <c r="AC9383" s="20"/>
      <c r="AD9383" s="20"/>
      <c r="AE9383" s="20"/>
      <c r="AF9383" s="22"/>
      <c r="AG9383" s="20"/>
      <c r="AH9383" s="20"/>
      <c r="AI9383" s="20"/>
      <c r="AJ9383" s="20"/>
      <c r="AK9383" s="20"/>
      <c r="AL9383" s="20"/>
      <c r="AM9383" s="24" t="str">
        <f>IF($O9383="","",IF(DATEDIF($O9383,Lista!$V$2,"y")=122,"",DATEDIF($O9383,Lista!$V$2,"y")))</f>
        <v/>
      </c>
      <c r="AN9383" s="24" t="str">
        <f t="shared" si="438"/>
        <v/>
      </c>
      <c r="AO9383" s="24" t="str">
        <f t="shared" si="439"/>
        <v/>
      </c>
      <c r="AP9383" s="25" t="str">
        <f>IFERROR(VLOOKUP($R9383,Lista!$G$2:$H$15,2,FALSE),"")</f>
        <v/>
      </c>
      <c r="AQ9383" s="24" t="str">
        <f>IF(ISBLANK(G9383),"",IF(SUMPRODUCT((G$2:G9383=G9383)*1)&gt;1,0,1))</f>
        <v/>
      </c>
      <c r="AR9383" s="24" t="str">
        <f t="shared" si="440"/>
        <v/>
      </c>
    </row>
    <row r="9384" spans="2:44" x14ac:dyDescent="0.35">
      <c r="B9384" s="20"/>
      <c r="C9384" s="20"/>
      <c r="D9384" s="20"/>
      <c r="E9384" s="20"/>
      <c r="F9384" s="20"/>
      <c r="G9384" s="21"/>
      <c r="H9384" s="20"/>
      <c r="I9384" s="20"/>
      <c r="J9384" s="20"/>
      <c r="K9384" s="20"/>
      <c r="L9384" s="20"/>
      <c r="M9384" s="20"/>
      <c r="N9384" s="20"/>
      <c r="O9384" s="22"/>
      <c r="P9384" s="20"/>
      <c r="Q9384" s="20"/>
      <c r="R9384" s="20"/>
      <c r="S9384" s="20"/>
      <c r="T9384" s="20"/>
      <c r="U9384" s="20"/>
      <c r="V9384" s="20"/>
      <c r="W9384" s="20"/>
      <c r="X9384" s="20"/>
      <c r="Y9384" s="20"/>
      <c r="Z9384" s="20"/>
      <c r="AA9384" s="20"/>
      <c r="AB9384" s="20"/>
      <c r="AC9384" s="20"/>
      <c r="AD9384" s="20"/>
      <c r="AE9384" s="20"/>
      <c r="AF9384" s="22"/>
      <c r="AG9384" s="20"/>
      <c r="AH9384" s="20"/>
      <c r="AI9384" s="20"/>
      <c r="AJ9384" s="20"/>
      <c r="AK9384" s="20"/>
      <c r="AL9384" s="20"/>
      <c r="AM9384" s="24" t="str">
        <f>IF($O9384="","",IF(DATEDIF($O9384,Lista!$V$2,"y")=122,"",DATEDIF($O9384,Lista!$V$2,"y")))</f>
        <v/>
      </c>
      <c r="AN9384" s="24" t="str">
        <f t="shared" si="438"/>
        <v/>
      </c>
      <c r="AO9384" s="24" t="str">
        <f t="shared" si="439"/>
        <v/>
      </c>
      <c r="AP9384" s="25" t="str">
        <f>IFERROR(VLOOKUP($R9384,Lista!$G$2:$H$15,2,FALSE),"")</f>
        <v/>
      </c>
      <c r="AQ9384" s="24" t="str">
        <f>IF(ISBLANK(G9384),"",IF(SUMPRODUCT((G$2:G9384=G9384)*1)&gt;1,0,1))</f>
        <v/>
      </c>
      <c r="AR9384" s="24" t="str">
        <f t="shared" si="440"/>
        <v/>
      </c>
    </row>
    <row r="9385" spans="2:44" x14ac:dyDescent="0.35">
      <c r="B9385" s="20"/>
      <c r="C9385" s="20"/>
      <c r="D9385" s="20"/>
      <c r="E9385" s="20"/>
      <c r="F9385" s="20"/>
      <c r="G9385" s="21"/>
      <c r="H9385" s="20"/>
      <c r="I9385" s="20"/>
      <c r="J9385" s="20"/>
      <c r="K9385" s="20"/>
      <c r="L9385" s="20"/>
      <c r="M9385" s="20"/>
      <c r="N9385" s="20"/>
      <c r="O9385" s="22"/>
      <c r="P9385" s="20"/>
      <c r="Q9385" s="20"/>
      <c r="R9385" s="20"/>
      <c r="S9385" s="20"/>
      <c r="T9385" s="20"/>
      <c r="U9385" s="20"/>
      <c r="V9385" s="20"/>
      <c r="W9385" s="20"/>
      <c r="X9385" s="20"/>
      <c r="Y9385" s="20"/>
      <c r="Z9385" s="20"/>
      <c r="AA9385" s="20"/>
      <c r="AB9385" s="20"/>
      <c r="AC9385" s="20"/>
      <c r="AD9385" s="20"/>
      <c r="AE9385" s="20"/>
      <c r="AF9385" s="22"/>
      <c r="AG9385" s="20"/>
      <c r="AH9385" s="20"/>
      <c r="AI9385" s="20"/>
      <c r="AJ9385" s="20"/>
      <c r="AK9385" s="20"/>
      <c r="AL9385" s="20"/>
      <c r="AM9385" s="24" t="str">
        <f>IF($O9385="","",IF(DATEDIF($O9385,Lista!$V$2,"y")=122,"",DATEDIF($O9385,Lista!$V$2,"y")))</f>
        <v/>
      </c>
      <c r="AN9385" s="24" t="str">
        <f t="shared" si="438"/>
        <v/>
      </c>
      <c r="AO9385" s="24" t="str">
        <f t="shared" si="439"/>
        <v/>
      </c>
      <c r="AP9385" s="25" t="str">
        <f>IFERROR(VLOOKUP($R9385,Lista!$G$2:$H$15,2,FALSE),"")</f>
        <v/>
      </c>
      <c r="AQ9385" s="24" t="str">
        <f>IF(ISBLANK(G9385),"",IF(SUMPRODUCT((G$2:G9385=G9385)*1)&gt;1,0,1))</f>
        <v/>
      </c>
      <c r="AR9385" s="24" t="str">
        <f t="shared" si="440"/>
        <v/>
      </c>
    </row>
    <row r="9386" spans="2:44" x14ac:dyDescent="0.35">
      <c r="B9386" s="20"/>
      <c r="C9386" s="20"/>
      <c r="D9386" s="20"/>
      <c r="E9386" s="20"/>
      <c r="F9386" s="20"/>
      <c r="G9386" s="21"/>
      <c r="H9386" s="20"/>
      <c r="I9386" s="20"/>
      <c r="J9386" s="20"/>
      <c r="K9386" s="20"/>
      <c r="L9386" s="20"/>
      <c r="M9386" s="20"/>
      <c r="N9386" s="20"/>
      <c r="O9386" s="22"/>
      <c r="P9386" s="20"/>
      <c r="Q9386" s="20"/>
      <c r="R9386" s="20"/>
      <c r="S9386" s="20"/>
      <c r="T9386" s="20"/>
      <c r="U9386" s="20"/>
      <c r="V9386" s="20"/>
      <c r="W9386" s="20"/>
      <c r="X9386" s="20"/>
      <c r="Y9386" s="20"/>
      <c r="Z9386" s="20"/>
      <c r="AA9386" s="20"/>
      <c r="AB9386" s="20"/>
      <c r="AC9386" s="20"/>
      <c r="AD9386" s="20"/>
      <c r="AE9386" s="20"/>
      <c r="AF9386" s="22"/>
      <c r="AG9386" s="20"/>
      <c r="AH9386" s="20"/>
      <c r="AI9386" s="20"/>
      <c r="AJ9386" s="20"/>
      <c r="AK9386" s="20"/>
      <c r="AL9386" s="20"/>
      <c r="AM9386" s="24" t="str">
        <f>IF($O9386="","",IF(DATEDIF($O9386,Lista!$V$2,"y")=122,"",DATEDIF($O9386,Lista!$V$2,"y")))</f>
        <v/>
      </c>
      <c r="AN9386" s="24" t="str">
        <f t="shared" si="438"/>
        <v/>
      </c>
      <c r="AO9386" s="24" t="str">
        <f t="shared" si="439"/>
        <v/>
      </c>
      <c r="AP9386" s="25" t="str">
        <f>IFERROR(VLOOKUP($R9386,Lista!$G$2:$H$15,2,FALSE),"")</f>
        <v/>
      </c>
      <c r="AQ9386" s="24" t="str">
        <f>IF(ISBLANK(G9386),"",IF(SUMPRODUCT((G$2:G9386=G9386)*1)&gt;1,0,1))</f>
        <v/>
      </c>
      <c r="AR9386" s="24" t="str">
        <f t="shared" si="440"/>
        <v/>
      </c>
    </row>
    <row r="9387" spans="2:44" x14ac:dyDescent="0.35">
      <c r="B9387" s="20"/>
      <c r="C9387" s="20"/>
      <c r="D9387" s="20"/>
      <c r="E9387" s="20"/>
      <c r="F9387" s="20"/>
      <c r="G9387" s="21"/>
      <c r="H9387" s="20"/>
      <c r="I9387" s="20"/>
      <c r="J9387" s="20"/>
      <c r="K9387" s="20"/>
      <c r="L9387" s="20"/>
      <c r="M9387" s="20"/>
      <c r="N9387" s="20"/>
      <c r="O9387" s="22"/>
      <c r="P9387" s="20"/>
      <c r="Q9387" s="20"/>
      <c r="R9387" s="20"/>
      <c r="S9387" s="20"/>
      <c r="T9387" s="20"/>
      <c r="U9387" s="20"/>
      <c r="V9387" s="20"/>
      <c r="W9387" s="20"/>
      <c r="X9387" s="20"/>
      <c r="Y9387" s="20"/>
      <c r="Z9387" s="20"/>
      <c r="AA9387" s="20"/>
      <c r="AB9387" s="20"/>
      <c r="AC9387" s="20"/>
      <c r="AD9387" s="20"/>
      <c r="AE9387" s="20"/>
      <c r="AF9387" s="22"/>
      <c r="AG9387" s="20"/>
      <c r="AH9387" s="20"/>
      <c r="AI9387" s="20"/>
      <c r="AJ9387" s="20"/>
      <c r="AK9387" s="20"/>
      <c r="AL9387" s="20"/>
      <c r="AM9387" s="24" t="str">
        <f>IF($O9387="","",IF(DATEDIF($O9387,Lista!$V$2,"y")=122,"",DATEDIF($O9387,Lista!$V$2,"y")))</f>
        <v/>
      </c>
      <c r="AN9387" s="24" t="str">
        <f t="shared" si="438"/>
        <v/>
      </c>
      <c r="AO9387" s="24" t="str">
        <f t="shared" si="439"/>
        <v/>
      </c>
      <c r="AP9387" s="25" t="str">
        <f>IFERROR(VLOOKUP($R9387,Lista!$G$2:$H$15,2,FALSE),"")</f>
        <v/>
      </c>
      <c r="AQ9387" s="24" t="str">
        <f>IF(ISBLANK(G9387),"",IF(SUMPRODUCT((G$2:G9387=G9387)*1)&gt;1,0,1))</f>
        <v/>
      </c>
      <c r="AR9387" s="24" t="str">
        <f t="shared" si="440"/>
        <v/>
      </c>
    </row>
    <row r="9388" spans="2:44" x14ac:dyDescent="0.35">
      <c r="B9388" s="20"/>
      <c r="C9388" s="20"/>
      <c r="D9388" s="20"/>
      <c r="E9388" s="20"/>
      <c r="F9388" s="20"/>
      <c r="G9388" s="21"/>
      <c r="H9388" s="20"/>
      <c r="I9388" s="20"/>
      <c r="J9388" s="20"/>
      <c r="K9388" s="20"/>
      <c r="L9388" s="20"/>
      <c r="M9388" s="20"/>
      <c r="N9388" s="20"/>
      <c r="O9388" s="22"/>
      <c r="P9388" s="20"/>
      <c r="Q9388" s="20"/>
      <c r="R9388" s="20"/>
      <c r="S9388" s="20"/>
      <c r="T9388" s="20"/>
      <c r="U9388" s="20"/>
      <c r="V9388" s="20"/>
      <c r="W9388" s="20"/>
      <c r="X9388" s="20"/>
      <c r="Y9388" s="20"/>
      <c r="Z9388" s="20"/>
      <c r="AA9388" s="20"/>
      <c r="AB9388" s="20"/>
      <c r="AC9388" s="20"/>
      <c r="AD9388" s="20"/>
      <c r="AE9388" s="20"/>
      <c r="AF9388" s="22"/>
      <c r="AG9388" s="20"/>
      <c r="AH9388" s="20"/>
      <c r="AI9388" s="20"/>
      <c r="AJ9388" s="20"/>
      <c r="AK9388" s="20"/>
      <c r="AL9388" s="20"/>
      <c r="AM9388" s="24" t="str">
        <f>IF($O9388="","",IF(DATEDIF($O9388,Lista!$V$2,"y")=122,"",DATEDIF($O9388,Lista!$V$2,"y")))</f>
        <v/>
      </c>
      <c r="AN9388" s="24" t="str">
        <f t="shared" si="438"/>
        <v/>
      </c>
      <c r="AO9388" s="24" t="str">
        <f t="shared" si="439"/>
        <v/>
      </c>
      <c r="AP9388" s="25" t="str">
        <f>IFERROR(VLOOKUP($R9388,Lista!$G$2:$H$15,2,FALSE),"")</f>
        <v/>
      </c>
      <c r="AQ9388" s="24" t="str">
        <f>IF(ISBLANK(G9388),"",IF(SUMPRODUCT((G$2:G9388=G9388)*1)&gt;1,0,1))</f>
        <v/>
      </c>
      <c r="AR9388" s="24" t="str">
        <f t="shared" si="440"/>
        <v/>
      </c>
    </row>
    <row r="9389" spans="2:44" x14ac:dyDescent="0.35">
      <c r="B9389" s="20"/>
      <c r="C9389" s="20"/>
      <c r="D9389" s="20"/>
      <c r="E9389" s="20"/>
      <c r="F9389" s="20"/>
      <c r="G9389" s="21"/>
      <c r="H9389" s="20"/>
      <c r="I9389" s="20"/>
      <c r="J9389" s="20"/>
      <c r="K9389" s="20"/>
      <c r="L9389" s="20"/>
      <c r="M9389" s="20"/>
      <c r="N9389" s="20"/>
      <c r="O9389" s="22"/>
      <c r="P9389" s="20"/>
      <c r="Q9389" s="20"/>
      <c r="R9389" s="20"/>
      <c r="S9389" s="20"/>
      <c r="T9389" s="20"/>
      <c r="U9389" s="20"/>
      <c r="V9389" s="20"/>
      <c r="W9389" s="20"/>
      <c r="X9389" s="20"/>
      <c r="Y9389" s="20"/>
      <c r="Z9389" s="20"/>
      <c r="AA9389" s="20"/>
      <c r="AB9389" s="20"/>
      <c r="AC9389" s="20"/>
      <c r="AD9389" s="20"/>
      <c r="AE9389" s="20"/>
      <c r="AF9389" s="22"/>
      <c r="AG9389" s="20"/>
      <c r="AH9389" s="20"/>
      <c r="AI9389" s="20"/>
      <c r="AJ9389" s="20"/>
      <c r="AK9389" s="20"/>
      <c r="AL9389" s="20"/>
      <c r="AM9389" s="24" t="str">
        <f>IF($O9389="","",IF(DATEDIF($O9389,Lista!$V$2,"y")=122,"",DATEDIF($O9389,Lista!$V$2,"y")))</f>
        <v/>
      </c>
      <c r="AN9389" s="24" t="str">
        <f t="shared" si="438"/>
        <v/>
      </c>
      <c r="AO9389" s="24" t="str">
        <f t="shared" si="439"/>
        <v/>
      </c>
      <c r="AP9389" s="25" t="str">
        <f>IFERROR(VLOOKUP($R9389,Lista!$G$2:$H$15,2,FALSE),"")</f>
        <v/>
      </c>
      <c r="AQ9389" s="24" t="str">
        <f>IF(ISBLANK(G9389),"",IF(SUMPRODUCT((G$2:G9389=G9389)*1)&gt;1,0,1))</f>
        <v/>
      </c>
      <c r="AR9389" s="24" t="str">
        <f t="shared" si="440"/>
        <v/>
      </c>
    </row>
    <row r="9390" spans="2:44" x14ac:dyDescent="0.35">
      <c r="B9390" s="20"/>
      <c r="C9390" s="20"/>
      <c r="D9390" s="20"/>
      <c r="E9390" s="20"/>
      <c r="F9390" s="20"/>
      <c r="G9390" s="21"/>
      <c r="H9390" s="20"/>
      <c r="I9390" s="20"/>
      <c r="J9390" s="20"/>
      <c r="K9390" s="20"/>
      <c r="L9390" s="20"/>
      <c r="M9390" s="20"/>
      <c r="N9390" s="20"/>
      <c r="O9390" s="22"/>
      <c r="P9390" s="20"/>
      <c r="Q9390" s="20"/>
      <c r="R9390" s="20"/>
      <c r="S9390" s="20"/>
      <c r="T9390" s="20"/>
      <c r="U9390" s="20"/>
      <c r="V9390" s="20"/>
      <c r="W9390" s="20"/>
      <c r="X9390" s="20"/>
      <c r="Y9390" s="20"/>
      <c r="Z9390" s="20"/>
      <c r="AA9390" s="20"/>
      <c r="AB9390" s="20"/>
      <c r="AC9390" s="20"/>
      <c r="AD9390" s="20"/>
      <c r="AE9390" s="20"/>
      <c r="AF9390" s="22"/>
      <c r="AG9390" s="20"/>
      <c r="AH9390" s="20"/>
      <c r="AI9390" s="20"/>
      <c r="AJ9390" s="20"/>
      <c r="AK9390" s="20"/>
      <c r="AL9390" s="20"/>
      <c r="AM9390" s="24" t="str">
        <f>IF($O9390="","",IF(DATEDIF($O9390,Lista!$V$2,"y")=122,"",DATEDIF($O9390,Lista!$V$2,"y")))</f>
        <v/>
      </c>
      <c r="AN9390" s="24" t="str">
        <f t="shared" si="438"/>
        <v/>
      </c>
      <c r="AO9390" s="24" t="str">
        <f t="shared" si="439"/>
        <v/>
      </c>
      <c r="AP9390" s="25" t="str">
        <f>IFERROR(VLOOKUP($R9390,Lista!$G$2:$H$15,2,FALSE),"")</f>
        <v/>
      </c>
      <c r="AQ9390" s="24" t="str">
        <f>IF(ISBLANK(G9390),"",IF(SUMPRODUCT((G$2:G9390=G9390)*1)&gt;1,0,1))</f>
        <v/>
      </c>
      <c r="AR9390" s="24" t="str">
        <f t="shared" si="440"/>
        <v/>
      </c>
    </row>
    <row r="9391" spans="2:44" x14ac:dyDescent="0.35">
      <c r="B9391" s="20"/>
      <c r="C9391" s="20"/>
      <c r="D9391" s="20"/>
      <c r="E9391" s="20"/>
      <c r="F9391" s="20"/>
      <c r="G9391" s="21"/>
      <c r="H9391" s="20"/>
      <c r="I9391" s="20"/>
      <c r="J9391" s="20"/>
      <c r="K9391" s="20"/>
      <c r="L9391" s="20"/>
      <c r="M9391" s="20"/>
      <c r="N9391" s="20"/>
      <c r="O9391" s="22"/>
      <c r="P9391" s="20"/>
      <c r="Q9391" s="20"/>
      <c r="R9391" s="20"/>
      <c r="S9391" s="20"/>
      <c r="T9391" s="20"/>
      <c r="U9391" s="20"/>
      <c r="V9391" s="20"/>
      <c r="W9391" s="20"/>
      <c r="X9391" s="20"/>
      <c r="Y9391" s="20"/>
      <c r="Z9391" s="20"/>
      <c r="AA9391" s="20"/>
      <c r="AB9391" s="20"/>
      <c r="AC9391" s="20"/>
      <c r="AD9391" s="20"/>
      <c r="AE9391" s="20"/>
      <c r="AF9391" s="22"/>
      <c r="AG9391" s="20"/>
      <c r="AH9391" s="20"/>
      <c r="AI9391" s="20"/>
      <c r="AJ9391" s="20"/>
      <c r="AK9391" s="20"/>
      <c r="AL9391" s="20"/>
      <c r="AM9391" s="24" t="str">
        <f>IF($O9391="","",IF(DATEDIF($O9391,Lista!$V$2,"y")=122,"",DATEDIF($O9391,Lista!$V$2,"y")))</f>
        <v/>
      </c>
      <c r="AN9391" s="24" t="str">
        <f t="shared" si="438"/>
        <v/>
      </c>
      <c r="AO9391" s="24" t="str">
        <f t="shared" si="439"/>
        <v/>
      </c>
      <c r="AP9391" s="25" t="str">
        <f>IFERROR(VLOOKUP($R9391,Lista!$G$2:$H$15,2,FALSE),"")</f>
        <v/>
      </c>
      <c r="AQ9391" s="24" t="str">
        <f>IF(ISBLANK(G9391),"",IF(SUMPRODUCT((G$2:G9391=G9391)*1)&gt;1,0,1))</f>
        <v/>
      </c>
      <c r="AR9391" s="24" t="str">
        <f t="shared" si="440"/>
        <v/>
      </c>
    </row>
    <row r="9392" spans="2:44" x14ac:dyDescent="0.35">
      <c r="B9392" s="20"/>
      <c r="C9392" s="20"/>
      <c r="D9392" s="20"/>
      <c r="E9392" s="20"/>
      <c r="F9392" s="20"/>
      <c r="G9392" s="21"/>
      <c r="H9392" s="20"/>
      <c r="I9392" s="20"/>
      <c r="J9392" s="20"/>
      <c r="K9392" s="20"/>
      <c r="L9392" s="20"/>
      <c r="M9392" s="20"/>
      <c r="N9392" s="20"/>
      <c r="O9392" s="22"/>
      <c r="P9392" s="20"/>
      <c r="Q9392" s="20"/>
      <c r="R9392" s="20"/>
      <c r="S9392" s="20"/>
      <c r="T9392" s="20"/>
      <c r="U9392" s="20"/>
      <c r="V9392" s="20"/>
      <c r="W9392" s="20"/>
      <c r="X9392" s="20"/>
      <c r="Y9392" s="20"/>
      <c r="Z9392" s="20"/>
      <c r="AA9392" s="20"/>
      <c r="AB9392" s="20"/>
      <c r="AC9392" s="20"/>
      <c r="AD9392" s="20"/>
      <c r="AE9392" s="20"/>
      <c r="AF9392" s="22"/>
      <c r="AG9392" s="20"/>
      <c r="AH9392" s="20"/>
      <c r="AI9392" s="20"/>
      <c r="AJ9392" s="20"/>
      <c r="AK9392" s="20"/>
      <c r="AL9392" s="20"/>
      <c r="AM9392" s="24" t="str">
        <f>IF($O9392="","",IF(DATEDIF($O9392,Lista!$V$2,"y")=122,"",DATEDIF($O9392,Lista!$V$2,"y")))</f>
        <v/>
      </c>
      <c r="AN9392" s="24" t="str">
        <f t="shared" si="438"/>
        <v/>
      </c>
      <c r="AO9392" s="24" t="str">
        <f t="shared" si="439"/>
        <v/>
      </c>
      <c r="AP9392" s="25" t="str">
        <f>IFERROR(VLOOKUP($R9392,Lista!$G$2:$H$15,2,FALSE),"")</f>
        <v/>
      </c>
      <c r="AQ9392" s="24" t="str">
        <f>IF(ISBLANK(G9392),"",IF(SUMPRODUCT((G$2:G9392=G9392)*1)&gt;1,0,1))</f>
        <v/>
      </c>
      <c r="AR9392" s="24" t="str">
        <f t="shared" si="440"/>
        <v/>
      </c>
    </row>
    <row r="9393" spans="2:44" x14ac:dyDescent="0.35">
      <c r="B9393" s="20"/>
      <c r="C9393" s="20"/>
      <c r="D9393" s="20"/>
      <c r="E9393" s="20"/>
      <c r="F9393" s="20"/>
      <c r="G9393" s="21"/>
      <c r="H9393" s="20"/>
      <c r="I9393" s="20"/>
      <c r="J9393" s="20"/>
      <c r="K9393" s="20"/>
      <c r="L9393" s="20"/>
      <c r="M9393" s="20"/>
      <c r="N9393" s="20"/>
      <c r="O9393" s="22"/>
      <c r="P9393" s="20"/>
      <c r="Q9393" s="20"/>
      <c r="R9393" s="20"/>
      <c r="S9393" s="20"/>
      <c r="T9393" s="20"/>
      <c r="U9393" s="20"/>
      <c r="V9393" s="20"/>
      <c r="W9393" s="20"/>
      <c r="X9393" s="20"/>
      <c r="Y9393" s="20"/>
      <c r="Z9393" s="20"/>
      <c r="AA9393" s="20"/>
      <c r="AB9393" s="20"/>
      <c r="AC9393" s="20"/>
      <c r="AD9393" s="20"/>
      <c r="AE9393" s="20"/>
      <c r="AF9393" s="22"/>
      <c r="AG9393" s="20"/>
      <c r="AH9393" s="20"/>
      <c r="AI9393" s="20"/>
      <c r="AJ9393" s="20"/>
      <c r="AK9393" s="20"/>
      <c r="AL9393" s="20"/>
      <c r="AM9393" s="24" t="str">
        <f>IF($O9393="","",IF(DATEDIF($O9393,Lista!$V$2,"y")=122,"",DATEDIF($O9393,Lista!$V$2,"y")))</f>
        <v/>
      </c>
      <c r="AN9393" s="24" t="str">
        <f t="shared" si="438"/>
        <v/>
      </c>
      <c r="AO9393" s="24" t="str">
        <f t="shared" si="439"/>
        <v/>
      </c>
      <c r="AP9393" s="25" t="str">
        <f>IFERROR(VLOOKUP($R9393,Lista!$G$2:$H$15,2,FALSE),"")</f>
        <v/>
      </c>
      <c r="AQ9393" s="24" t="str">
        <f>IF(ISBLANK(G9393),"",IF(SUMPRODUCT((G$2:G9393=G9393)*1)&gt;1,0,1))</f>
        <v/>
      </c>
      <c r="AR9393" s="24" t="str">
        <f t="shared" si="440"/>
        <v/>
      </c>
    </row>
    <row r="9394" spans="2:44" x14ac:dyDescent="0.35">
      <c r="B9394" s="20"/>
      <c r="C9394" s="20"/>
      <c r="D9394" s="20"/>
      <c r="E9394" s="20"/>
      <c r="F9394" s="20"/>
      <c r="G9394" s="21"/>
      <c r="H9394" s="20"/>
      <c r="I9394" s="20"/>
      <c r="J9394" s="20"/>
      <c r="K9394" s="20"/>
      <c r="L9394" s="20"/>
      <c r="M9394" s="20"/>
      <c r="N9394" s="20"/>
      <c r="O9394" s="22"/>
      <c r="P9394" s="20"/>
      <c r="Q9394" s="20"/>
      <c r="R9394" s="20"/>
      <c r="S9394" s="20"/>
      <c r="T9394" s="20"/>
      <c r="U9394" s="20"/>
      <c r="V9394" s="20"/>
      <c r="W9394" s="20"/>
      <c r="X9394" s="20"/>
      <c r="Y9394" s="20"/>
      <c r="Z9394" s="20"/>
      <c r="AA9394" s="20"/>
      <c r="AB9394" s="20"/>
      <c r="AC9394" s="20"/>
      <c r="AD9394" s="20"/>
      <c r="AE9394" s="20"/>
      <c r="AF9394" s="22"/>
      <c r="AG9394" s="20"/>
      <c r="AH9394" s="20"/>
      <c r="AI9394" s="20"/>
      <c r="AJ9394" s="20"/>
      <c r="AK9394" s="20"/>
      <c r="AL9394" s="20"/>
      <c r="AM9394" s="24" t="str">
        <f>IF($O9394="","",IF(DATEDIF($O9394,Lista!$V$2,"y")=122,"",DATEDIF($O9394,Lista!$V$2,"y")))</f>
        <v/>
      </c>
      <c r="AN9394" s="24" t="str">
        <f t="shared" si="438"/>
        <v/>
      </c>
      <c r="AO9394" s="24" t="str">
        <f t="shared" si="439"/>
        <v/>
      </c>
      <c r="AP9394" s="25" t="str">
        <f>IFERROR(VLOOKUP($R9394,Lista!$G$2:$H$15,2,FALSE),"")</f>
        <v/>
      </c>
      <c r="AQ9394" s="24" t="str">
        <f>IF(ISBLANK(G9394),"",IF(SUMPRODUCT((G$2:G9394=G9394)*1)&gt;1,0,1))</f>
        <v/>
      </c>
      <c r="AR9394" s="24" t="str">
        <f t="shared" si="440"/>
        <v/>
      </c>
    </row>
    <row r="9395" spans="2:44" x14ac:dyDescent="0.35">
      <c r="B9395" s="20"/>
      <c r="C9395" s="20"/>
      <c r="D9395" s="20"/>
      <c r="E9395" s="20"/>
      <c r="F9395" s="20"/>
      <c r="G9395" s="21"/>
      <c r="H9395" s="20"/>
      <c r="I9395" s="20"/>
      <c r="J9395" s="20"/>
      <c r="K9395" s="20"/>
      <c r="L9395" s="20"/>
      <c r="M9395" s="20"/>
      <c r="N9395" s="20"/>
      <c r="O9395" s="22"/>
      <c r="P9395" s="20"/>
      <c r="Q9395" s="20"/>
      <c r="R9395" s="20"/>
      <c r="S9395" s="20"/>
      <c r="T9395" s="20"/>
      <c r="U9395" s="20"/>
      <c r="V9395" s="20"/>
      <c r="W9395" s="20"/>
      <c r="X9395" s="20"/>
      <c r="Y9395" s="20"/>
      <c r="Z9395" s="20"/>
      <c r="AA9395" s="20"/>
      <c r="AB9395" s="20"/>
      <c r="AC9395" s="20"/>
      <c r="AD9395" s="20"/>
      <c r="AE9395" s="20"/>
      <c r="AF9395" s="22"/>
      <c r="AG9395" s="20"/>
      <c r="AH9395" s="20"/>
      <c r="AI9395" s="20"/>
      <c r="AJ9395" s="20"/>
      <c r="AK9395" s="20"/>
      <c r="AL9395" s="20"/>
      <c r="AM9395" s="24" t="str">
        <f>IF($O9395="","",IF(DATEDIF($O9395,Lista!$V$2,"y")=122,"",DATEDIF($O9395,Lista!$V$2,"y")))</f>
        <v/>
      </c>
      <c r="AN9395" s="24" t="str">
        <f t="shared" si="438"/>
        <v/>
      </c>
      <c r="AO9395" s="24" t="str">
        <f t="shared" si="439"/>
        <v/>
      </c>
      <c r="AP9395" s="25" t="str">
        <f>IFERROR(VLOOKUP($R9395,Lista!$G$2:$H$15,2,FALSE),"")</f>
        <v/>
      </c>
      <c r="AQ9395" s="24" t="str">
        <f>IF(ISBLANK(G9395),"",IF(SUMPRODUCT((G$2:G9395=G9395)*1)&gt;1,0,1))</f>
        <v/>
      </c>
      <c r="AR9395" s="24" t="str">
        <f t="shared" si="440"/>
        <v/>
      </c>
    </row>
    <row r="9396" spans="2:44" x14ac:dyDescent="0.35">
      <c r="B9396" s="20"/>
      <c r="C9396" s="20"/>
      <c r="D9396" s="20"/>
      <c r="E9396" s="20"/>
      <c r="F9396" s="20"/>
      <c r="G9396" s="21"/>
      <c r="H9396" s="20"/>
      <c r="I9396" s="20"/>
      <c r="J9396" s="20"/>
      <c r="K9396" s="20"/>
      <c r="L9396" s="20"/>
      <c r="M9396" s="20"/>
      <c r="N9396" s="20"/>
      <c r="O9396" s="22"/>
      <c r="P9396" s="20"/>
      <c r="Q9396" s="20"/>
      <c r="R9396" s="20"/>
      <c r="S9396" s="20"/>
      <c r="T9396" s="20"/>
      <c r="U9396" s="20"/>
      <c r="V9396" s="20"/>
      <c r="W9396" s="20"/>
      <c r="X9396" s="20"/>
      <c r="Y9396" s="20"/>
      <c r="Z9396" s="20"/>
      <c r="AA9396" s="20"/>
      <c r="AB9396" s="20"/>
      <c r="AC9396" s="20"/>
      <c r="AD9396" s="20"/>
      <c r="AE9396" s="20"/>
      <c r="AF9396" s="22"/>
      <c r="AG9396" s="20"/>
      <c r="AH9396" s="20"/>
      <c r="AI9396" s="20"/>
      <c r="AJ9396" s="20"/>
      <c r="AK9396" s="20"/>
      <c r="AL9396" s="20"/>
      <c r="AM9396" s="24" t="str">
        <f>IF($O9396="","",IF(DATEDIF($O9396,Lista!$V$2,"y")=122,"",DATEDIF($O9396,Lista!$V$2,"y")))</f>
        <v/>
      </c>
      <c r="AN9396" s="24" t="str">
        <f t="shared" si="438"/>
        <v/>
      </c>
      <c r="AO9396" s="24" t="str">
        <f t="shared" si="439"/>
        <v/>
      </c>
      <c r="AP9396" s="25" t="str">
        <f>IFERROR(VLOOKUP($R9396,Lista!$G$2:$H$15,2,FALSE),"")</f>
        <v/>
      </c>
      <c r="AQ9396" s="24" t="str">
        <f>IF(ISBLANK(G9396),"",IF(SUMPRODUCT((G$2:G9396=G9396)*1)&gt;1,0,1))</f>
        <v/>
      </c>
      <c r="AR9396" s="24" t="str">
        <f t="shared" si="440"/>
        <v/>
      </c>
    </row>
    <row r="9397" spans="2:44" x14ac:dyDescent="0.35">
      <c r="B9397" s="20"/>
      <c r="C9397" s="20"/>
      <c r="D9397" s="20"/>
      <c r="E9397" s="20"/>
      <c r="F9397" s="20"/>
      <c r="G9397" s="21"/>
      <c r="H9397" s="20"/>
      <c r="I9397" s="20"/>
      <c r="J9397" s="20"/>
      <c r="K9397" s="20"/>
      <c r="L9397" s="20"/>
      <c r="M9397" s="20"/>
      <c r="N9397" s="20"/>
      <c r="O9397" s="22"/>
      <c r="P9397" s="20"/>
      <c r="Q9397" s="20"/>
      <c r="R9397" s="20"/>
      <c r="S9397" s="20"/>
      <c r="T9397" s="20"/>
      <c r="U9397" s="20"/>
      <c r="V9397" s="20"/>
      <c r="W9397" s="20"/>
      <c r="X9397" s="20"/>
      <c r="Y9397" s="20"/>
      <c r="Z9397" s="20"/>
      <c r="AA9397" s="20"/>
      <c r="AB9397" s="20"/>
      <c r="AC9397" s="20"/>
      <c r="AD9397" s="20"/>
      <c r="AE9397" s="20"/>
      <c r="AF9397" s="22"/>
      <c r="AG9397" s="20"/>
      <c r="AH9397" s="20"/>
      <c r="AI9397" s="20"/>
      <c r="AJ9397" s="20"/>
      <c r="AK9397" s="20"/>
      <c r="AL9397" s="20"/>
      <c r="AM9397" s="24" t="str">
        <f>IF($O9397="","",IF(DATEDIF($O9397,Lista!$V$2,"y")=122,"",DATEDIF($O9397,Lista!$V$2,"y")))</f>
        <v/>
      </c>
      <c r="AN9397" s="24" t="str">
        <f t="shared" si="438"/>
        <v/>
      </c>
      <c r="AO9397" s="24" t="str">
        <f t="shared" si="439"/>
        <v/>
      </c>
      <c r="AP9397" s="25" t="str">
        <f>IFERROR(VLOOKUP($R9397,Lista!$G$2:$H$15,2,FALSE),"")</f>
        <v/>
      </c>
      <c r="AQ9397" s="24" t="str">
        <f>IF(ISBLANK(G9397),"",IF(SUMPRODUCT((G$2:G9397=G9397)*1)&gt;1,0,1))</f>
        <v/>
      </c>
      <c r="AR9397" s="24" t="str">
        <f t="shared" si="440"/>
        <v/>
      </c>
    </row>
    <row r="9398" spans="2:44" x14ac:dyDescent="0.35">
      <c r="B9398" s="20"/>
      <c r="C9398" s="20"/>
      <c r="D9398" s="20"/>
      <c r="E9398" s="20"/>
      <c r="F9398" s="20"/>
      <c r="G9398" s="21"/>
      <c r="H9398" s="20"/>
      <c r="I9398" s="20"/>
      <c r="J9398" s="20"/>
      <c r="K9398" s="20"/>
      <c r="L9398" s="20"/>
      <c r="M9398" s="20"/>
      <c r="N9398" s="20"/>
      <c r="O9398" s="22"/>
      <c r="P9398" s="20"/>
      <c r="Q9398" s="20"/>
      <c r="R9398" s="20"/>
      <c r="S9398" s="20"/>
      <c r="T9398" s="20"/>
      <c r="U9398" s="20"/>
      <c r="V9398" s="20"/>
      <c r="W9398" s="20"/>
      <c r="X9398" s="20"/>
      <c r="Y9398" s="20"/>
      <c r="Z9398" s="20"/>
      <c r="AA9398" s="20"/>
      <c r="AB9398" s="20"/>
      <c r="AC9398" s="20"/>
      <c r="AD9398" s="20"/>
      <c r="AE9398" s="20"/>
      <c r="AF9398" s="22"/>
      <c r="AG9398" s="20"/>
      <c r="AH9398" s="20"/>
      <c r="AI9398" s="20"/>
      <c r="AJ9398" s="20"/>
      <c r="AK9398" s="20"/>
      <c r="AL9398" s="20"/>
      <c r="AM9398" s="24" t="str">
        <f>IF($O9398="","",IF(DATEDIF($O9398,Lista!$V$2,"y")=122,"",DATEDIF($O9398,Lista!$V$2,"y")))</f>
        <v/>
      </c>
      <c r="AN9398" s="24" t="str">
        <f t="shared" si="438"/>
        <v/>
      </c>
      <c r="AO9398" s="24" t="str">
        <f t="shared" si="439"/>
        <v/>
      </c>
      <c r="AP9398" s="25" t="str">
        <f>IFERROR(VLOOKUP($R9398,Lista!$G$2:$H$15,2,FALSE),"")</f>
        <v/>
      </c>
      <c r="AQ9398" s="24" t="str">
        <f>IF(ISBLANK(G9398),"",IF(SUMPRODUCT((G$2:G9398=G9398)*1)&gt;1,0,1))</f>
        <v/>
      </c>
      <c r="AR9398" s="24" t="str">
        <f t="shared" si="440"/>
        <v/>
      </c>
    </row>
    <row r="9399" spans="2:44" x14ac:dyDescent="0.35">
      <c r="B9399" s="20"/>
      <c r="C9399" s="20"/>
      <c r="D9399" s="20"/>
      <c r="E9399" s="20"/>
      <c r="F9399" s="20"/>
      <c r="G9399" s="21"/>
      <c r="H9399" s="20"/>
      <c r="I9399" s="20"/>
      <c r="J9399" s="20"/>
      <c r="K9399" s="20"/>
      <c r="L9399" s="20"/>
      <c r="M9399" s="20"/>
      <c r="N9399" s="20"/>
      <c r="O9399" s="22"/>
      <c r="P9399" s="20"/>
      <c r="Q9399" s="20"/>
      <c r="R9399" s="20"/>
      <c r="S9399" s="20"/>
      <c r="T9399" s="20"/>
      <c r="U9399" s="20"/>
      <c r="V9399" s="20"/>
      <c r="W9399" s="20"/>
      <c r="X9399" s="20"/>
      <c r="Y9399" s="20"/>
      <c r="Z9399" s="20"/>
      <c r="AA9399" s="20"/>
      <c r="AB9399" s="20"/>
      <c r="AC9399" s="20"/>
      <c r="AD9399" s="20"/>
      <c r="AE9399" s="20"/>
      <c r="AF9399" s="22"/>
      <c r="AG9399" s="20"/>
      <c r="AH9399" s="20"/>
      <c r="AI9399" s="20"/>
      <c r="AJ9399" s="20"/>
      <c r="AK9399" s="20"/>
      <c r="AL9399" s="20"/>
      <c r="AM9399" s="24" t="str">
        <f>IF($O9399="","",IF(DATEDIF($O9399,Lista!$V$2,"y")=122,"",DATEDIF($O9399,Lista!$V$2,"y")))</f>
        <v/>
      </c>
      <c r="AN9399" s="24" t="str">
        <f t="shared" si="438"/>
        <v/>
      </c>
      <c r="AO9399" s="24" t="str">
        <f t="shared" si="439"/>
        <v/>
      </c>
      <c r="AP9399" s="25" t="str">
        <f>IFERROR(VLOOKUP($R9399,Lista!$G$2:$H$15,2,FALSE),"")</f>
        <v/>
      </c>
      <c r="AQ9399" s="24" t="str">
        <f>IF(ISBLANK(G9399),"",IF(SUMPRODUCT((G$2:G9399=G9399)*1)&gt;1,0,1))</f>
        <v/>
      </c>
      <c r="AR9399" s="24" t="str">
        <f t="shared" si="440"/>
        <v/>
      </c>
    </row>
    <row r="9400" spans="2:44" x14ac:dyDescent="0.35">
      <c r="B9400" s="20"/>
      <c r="C9400" s="20"/>
      <c r="D9400" s="20"/>
      <c r="E9400" s="20"/>
      <c r="F9400" s="20"/>
      <c r="G9400" s="21"/>
      <c r="H9400" s="20"/>
      <c r="I9400" s="20"/>
      <c r="J9400" s="20"/>
      <c r="K9400" s="20"/>
      <c r="L9400" s="20"/>
      <c r="M9400" s="20"/>
      <c r="N9400" s="20"/>
      <c r="O9400" s="22"/>
      <c r="P9400" s="20"/>
      <c r="Q9400" s="20"/>
      <c r="R9400" s="20"/>
      <c r="S9400" s="20"/>
      <c r="T9400" s="20"/>
      <c r="U9400" s="20"/>
      <c r="V9400" s="20"/>
      <c r="W9400" s="20"/>
      <c r="X9400" s="20"/>
      <c r="Y9400" s="20"/>
      <c r="Z9400" s="20"/>
      <c r="AA9400" s="20"/>
      <c r="AB9400" s="20"/>
      <c r="AC9400" s="20"/>
      <c r="AD9400" s="20"/>
      <c r="AE9400" s="20"/>
      <c r="AF9400" s="22"/>
      <c r="AG9400" s="20"/>
      <c r="AH9400" s="20"/>
      <c r="AI9400" s="20"/>
      <c r="AJ9400" s="20"/>
      <c r="AK9400" s="20"/>
      <c r="AL9400" s="20"/>
      <c r="AM9400" s="24" t="str">
        <f>IF($O9400="","",IF(DATEDIF($O9400,Lista!$V$2,"y")=122,"",DATEDIF($O9400,Lista!$V$2,"y")))</f>
        <v/>
      </c>
      <c r="AN9400" s="24" t="str">
        <f t="shared" si="438"/>
        <v/>
      </c>
      <c r="AO9400" s="24" t="str">
        <f t="shared" si="439"/>
        <v/>
      </c>
      <c r="AP9400" s="25" t="str">
        <f>IFERROR(VLOOKUP($R9400,Lista!$G$2:$H$15,2,FALSE),"")</f>
        <v/>
      </c>
      <c r="AQ9400" s="24" t="str">
        <f>IF(ISBLANK(G9400),"",IF(SUMPRODUCT((G$2:G9400=G9400)*1)&gt;1,0,1))</f>
        <v/>
      </c>
      <c r="AR9400" s="24" t="str">
        <f t="shared" si="440"/>
        <v/>
      </c>
    </row>
    <row r="9401" spans="2:44" x14ac:dyDescent="0.35">
      <c r="B9401" s="20"/>
      <c r="C9401" s="20"/>
      <c r="D9401" s="20"/>
      <c r="E9401" s="20"/>
      <c r="F9401" s="20"/>
      <c r="G9401" s="21"/>
      <c r="H9401" s="20"/>
      <c r="I9401" s="20"/>
      <c r="J9401" s="20"/>
      <c r="K9401" s="20"/>
      <c r="L9401" s="20"/>
      <c r="M9401" s="20"/>
      <c r="N9401" s="20"/>
      <c r="O9401" s="22"/>
      <c r="P9401" s="20"/>
      <c r="Q9401" s="20"/>
      <c r="R9401" s="20"/>
      <c r="S9401" s="20"/>
      <c r="T9401" s="20"/>
      <c r="U9401" s="20"/>
      <c r="V9401" s="20"/>
      <c r="W9401" s="20"/>
      <c r="X9401" s="20"/>
      <c r="Y9401" s="20"/>
      <c r="Z9401" s="20"/>
      <c r="AA9401" s="20"/>
      <c r="AB9401" s="20"/>
      <c r="AC9401" s="20"/>
      <c r="AD9401" s="20"/>
      <c r="AE9401" s="20"/>
      <c r="AF9401" s="22"/>
      <c r="AG9401" s="20"/>
      <c r="AH9401" s="20"/>
      <c r="AI9401" s="20"/>
      <c r="AJ9401" s="20"/>
      <c r="AK9401" s="20"/>
      <c r="AL9401" s="20"/>
      <c r="AM9401" s="24" t="str">
        <f>IF($O9401="","",IF(DATEDIF($O9401,Lista!$V$2,"y")=122,"",DATEDIF($O9401,Lista!$V$2,"y")))</f>
        <v/>
      </c>
      <c r="AN9401" s="24" t="str">
        <f t="shared" si="438"/>
        <v/>
      </c>
      <c r="AO9401" s="24" t="str">
        <f t="shared" si="439"/>
        <v/>
      </c>
      <c r="AP9401" s="25" t="str">
        <f>IFERROR(VLOOKUP($R9401,Lista!$G$2:$H$15,2,FALSE),"")</f>
        <v/>
      </c>
      <c r="AQ9401" s="24" t="str">
        <f>IF(ISBLANK(G9401),"",IF(SUMPRODUCT((G$2:G9401=G9401)*1)&gt;1,0,1))</f>
        <v/>
      </c>
      <c r="AR9401" s="24" t="str">
        <f t="shared" si="440"/>
        <v/>
      </c>
    </row>
    <row r="9402" spans="2:44" x14ac:dyDescent="0.35">
      <c r="B9402" s="20"/>
      <c r="C9402" s="20"/>
      <c r="D9402" s="20"/>
      <c r="E9402" s="20"/>
      <c r="F9402" s="20"/>
      <c r="G9402" s="21"/>
      <c r="H9402" s="20"/>
      <c r="I9402" s="20"/>
      <c r="J9402" s="20"/>
      <c r="K9402" s="20"/>
      <c r="L9402" s="20"/>
      <c r="M9402" s="20"/>
      <c r="N9402" s="20"/>
      <c r="O9402" s="22"/>
      <c r="P9402" s="20"/>
      <c r="Q9402" s="20"/>
      <c r="R9402" s="20"/>
      <c r="S9402" s="20"/>
      <c r="T9402" s="20"/>
      <c r="U9402" s="20"/>
      <c r="V9402" s="20"/>
      <c r="W9402" s="20"/>
      <c r="X9402" s="20"/>
      <c r="Y9402" s="20"/>
      <c r="Z9402" s="20"/>
      <c r="AA9402" s="20"/>
      <c r="AB9402" s="20"/>
      <c r="AC9402" s="20"/>
      <c r="AD9402" s="20"/>
      <c r="AE9402" s="20"/>
      <c r="AF9402" s="22"/>
      <c r="AG9402" s="20"/>
      <c r="AH9402" s="20"/>
      <c r="AI9402" s="20"/>
      <c r="AJ9402" s="20"/>
      <c r="AK9402" s="20"/>
      <c r="AL9402" s="20"/>
      <c r="AM9402" s="24" t="str">
        <f>IF($O9402="","",IF(DATEDIF($O9402,Lista!$V$2,"y")=122,"",DATEDIF($O9402,Lista!$V$2,"y")))</f>
        <v/>
      </c>
      <c r="AN9402" s="24" t="str">
        <f t="shared" si="438"/>
        <v/>
      </c>
      <c r="AO9402" s="24" t="str">
        <f t="shared" si="439"/>
        <v/>
      </c>
      <c r="AP9402" s="25" t="str">
        <f>IFERROR(VLOOKUP($R9402,Lista!$G$2:$H$15,2,FALSE),"")</f>
        <v/>
      </c>
      <c r="AQ9402" s="24" t="str">
        <f>IF(ISBLANK(G9402),"",IF(SUMPRODUCT((G$2:G9402=G9402)*1)&gt;1,0,1))</f>
        <v/>
      </c>
      <c r="AR9402" s="24" t="str">
        <f t="shared" si="440"/>
        <v/>
      </c>
    </row>
    <row r="9403" spans="2:44" x14ac:dyDescent="0.35">
      <c r="B9403" s="20"/>
      <c r="C9403" s="20"/>
      <c r="D9403" s="20"/>
      <c r="E9403" s="20"/>
      <c r="F9403" s="20"/>
      <c r="G9403" s="21"/>
      <c r="H9403" s="20"/>
      <c r="I9403" s="20"/>
      <c r="J9403" s="20"/>
      <c r="K9403" s="20"/>
      <c r="L9403" s="20"/>
      <c r="M9403" s="20"/>
      <c r="N9403" s="20"/>
      <c r="O9403" s="22"/>
      <c r="P9403" s="20"/>
      <c r="Q9403" s="20"/>
      <c r="R9403" s="20"/>
      <c r="S9403" s="20"/>
      <c r="T9403" s="20"/>
      <c r="U9403" s="20"/>
      <c r="V9403" s="20"/>
      <c r="W9403" s="20"/>
      <c r="X9403" s="20"/>
      <c r="Y9403" s="20"/>
      <c r="Z9403" s="20"/>
      <c r="AA9403" s="20"/>
      <c r="AB9403" s="20"/>
      <c r="AC9403" s="20"/>
      <c r="AD9403" s="20"/>
      <c r="AE9403" s="20"/>
      <c r="AF9403" s="22"/>
      <c r="AG9403" s="20"/>
      <c r="AH9403" s="20"/>
      <c r="AI9403" s="20"/>
      <c r="AJ9403" s="20"/>
      <c r="AK9403" s="20"/>
      <c r="AL9403" s="20"/>
      <c r="AM9403" s="24" t="str">
        <f>IF($O9403="","",IF(DATEDIF($O9403,Lista!$V$2,"y")=122,"",DATEDIF($O9403,Lista!$V$2,"y")))</f>
        <v/>
      </c>
      <c r="AN9403" s="24" t="str">
        <f t="shared" si="438"/>
        <v/>
      </c>
      <c r="AO9403" s="24" t="str">
        <f t="shared" si="439"/>
        <v/>
      </c>
      <c r="AP9403" s="25" t="str">
        <f>IFERROR(VLOOKUP($R9403,Lista!$G$2:$H$15,2,FALSE),"")</f>
        <v/>
      </c>
      <c r="AQ9403" s="24" t="str">
        <f>IF(ISBLANK(G9403),"",IF(SUMPRODUCT((G$2:G9403=G9403)*1)&gt;1,0,1))</f>
        <v/>
      </c>
      <c r="AR9403" s="24" t="str">
        <f t="shared" si="440"/>
        <v/>
      </c>
    </row>
    <row r="9404" spans="2:44" x14ac:dyDescent="0.35">
      <c r="B9404" s="20"/>
      <c r="C9404" s="20"/>
      <c r="D9404" s="20"/>
      <c r="E9404" s="20"/>
      <c r="F9404" s="20"/>
      <c r="G9404" s="21"/>
      <c r="H9404" s="20"/>
      <c r="I9404" s="20"/>
      <c r="J9404" s="20"/>
      <c r="K9404" s="20"/>
      <c r="L9404" s="20"/>
      <c r="M9404" s="20"/>
      <c r="N9404" s="20"/>
      <c r="O9404" s="22"/>
      <c r="P9404" s="20"/>
      <c r="Q9404" s="20"/>
      <c r="R9404" s="20"/>
      <c r="S9404" s="20"/>
      <c r="T9404" s="20"/>
      <c r="U9404" s="20"/>
      <c r="V9404" s="20"/>
      <c r="W9404" s="20"/>
      <c r="X9404" s="20"/>
      <c r="Y9404" s="20"/>
      <c r="Z9404" s="20"/>
      <c r="AA9404" s="20"/>
      <c r="AB9404" s="20"/>
      <c r="AC9404" s="20"/>
      <c r="AD9404" s="20"/>
      <c r="AE9404" s="20"/>
      <c r="AF9404" s="22"/>
      <c r="AG9404" s="20"/>
      <c r="AH9404" s="20"/>
      <c r="AI9404" s="20"/>
      <c r="AJ9404" s="20"/>
      <c r="AK9404" s="20"/>
      <c r="AL9404" s="20"/>
      <c r="AM9404" s="24" t="str">
        <f>IF($O9404="","",IF(DATEDIF($O9404,Lista!$V$2,"y")=122,"",DATEDIF($O9404,Lista!$V$2,"y")))</f>
        <v/>
      </c>
      <c r="AN9404" s="24" t="str">
        <f t="shared" si="438"/>
        <v/>
      </c>
      <c r="AO9404" s="24" t="str">
        <f t="shared" si="439"/>
        <v/>
      </c>
      <c r="AP9404" s="25" t="str">
        <f>IFERROR(VLOOKUP($R9404,Lista!$G$2:$H$15,2,FALSE),"")</f>
        <v/>
      </c>
      <c r="AQ9404" s="24" t="str">
        <f>IF(ISBLANK(G9404),"",IF(SUMPRODUCT((G$2:G9404=G9404)*1)&gt;1,0,1))</f>
        <v/>
      </c>
      <c r="AR9404" s="24" t="str">
        <f t="shared" si="440"/>
        <v/>
      </c>
    </row>
    <row r="9405" spans="2:44" x14ac:dyDescent="0.35">
      <c r="B9405" s="20"/>
      <c r="C9405" s="20"/>
      <c r="D9405" s="20"/>
      <c r="E9405" s="20"/>
      <c r="F9405" s="20"/>
      <c r="G9405" s="21"/>
      <c r="H9405" s="20"/>
      <c r="I9405" s="20"/>
      <c r="J9405" s="20"/>
      <c r="K9405" s="20"/>
      <c r="L9405" s="20"/>
      <c r="M9405" s="20"/>
      <c r="N9405" s="20"/>
      <c r="O9405" s="22"/>
      <c r="P9405" s="20"/>
      <c r="Q9405" s="20"/>
      <c r="R9405" s="20"/>
      <c r="S9405" s="20"/>
      <c r="T9405" s="20"/>
      <c r="U9405" s="20"/>
      <c r="V9405" s="20"/>
      <c r="W9405" s="20"/>
      <c r="X9405" s="20"/>
      <c r="Y9405" s="20"/>
      <c r="Z9405" s="20"/>
      <c r="AA9405" s="20"/>
      <c r="AB9405" s="20"/>
      <c r="AC9405" s="20"/>
      <c r="AD9405" s="20"/>
      <c r="AE9405" s="20"/>
      <c r="AF9405" s="22"/>
      <c r="AG9405" s="20"/>
      <c r="AH9405" s="20"/>
      <c r="AI9405" s="20"/>
      <c r="AJ9405" s="20"/>
      <c r="AK9405" s="20"/>
      <c r="AL9405" s="20"/>
      <c r="AM9405" s="24" t="str">
        <f>IF($O9405="","",IF(DATEDIF($O9405,Lista!$V$2,"y")=122,"",DATEDIF($O9405,Lista!$V$2,"y")))</f>
        <v/>
      </c>
      <c r="AN9405" s="24" t="str">
        <f t="shared" si="438"/>
        <v/>
      </c>
      <c r="AO9405" s="24" t="str">
        <f t="shared" si="439"/>
        <v/>
      </c>
      <c r="AP9405" s="25" t="str">
        <f>IFERROR(VLOOKUP($R9405,Lista!$G$2:$H$15,2,FALSE),"")</f>
        <v/>
      </c>
      <c r="AQ9405" s="24" t="str">
        <f>IF(ISBLANK(G9405),"",IF(SUMPRODUCT((G$2:G9405=G9405)*1)&gt;1,0,1))</f>
        <v/>
      </c>
      <c r="AR9405" s="24" t="str">
        <f t="shared" si="440"/>
        <v/>
      </c>
    </row>
    <row r="9406" spans="2:44" x14ac:dyDescent="0.35">
      <c r="B9406" s="20"/>
      <c r="C9406" s="20"/>
      <c r="D9406" s="20"/>
      <c r="E9406" s="20"/>
      <c r="F9406" s="20"/>
      <c r="G9406" s="21"/>
      <c r="H9406" s="20"/>
      <c r="I9406" s="20"/>
      <c r="J9406" s="20"/>
      <c r="K9406" s="20"/>
      <c r="L9406" s="20"/>
      <c r="M9406" s="20"/>
      <c r="N9406" s="20"/>
      <c r="O9406" s="22"/>
      <c r="P9406" s="20"/>
      <c r="Q9406" s="20"/>
      <c r="R9406" s="20"/>
      <c r="S9406" s="20"/>
      <c r="T9406" s="20"/>
      <c r="U9406" s="20"/>
      <c r="V9406" s="20"/>
      <c r="W9406" s="20"/>
      <c r="X9406" s="20"/>
      <c r="Y9406" s="20"/>
      <c r="Z9406" s="20"/>
      <c r="AA9406" s="20"/>
      <c r="AB9406" s="20"/>
      <c r="AC9406" s="20"/>
      <c r="AD9406" s="20"/>
      <c r="AE9406" s="20"/>
      <c r="AF9406" s="22"/>
      <c r="AG9406" s="20"/>
      <c r="AH9406" s="20"/>
      <c r="AI9406" s="20"/>
      <c r="AJ9406" s="20"/>
      <c r="AK9406" s="20"/>
      <c r="AL9406" s="20"/>
      <c r="AM9406" s="24" t="str">
        <f>IF($O9406="","",IF(DATEDIF($O9406,Lista!$V$2,"y")=122,"",DATEDIF($O9406,Lista!$V$2,"y")))</f>
        <v/>
      </c>
      <c r="AN9406" s="24" t="str">
        <f t="shared" si="438"/>
        <v/>
      </c>
      <c r="AO9406" s="24" t="str">
        <f t="shared" si="439"/>
        <v/>
      </c>
      <c r="AP9406" s="25" t="str">
        <f>IFERROR(VLOOKUP($R9406,Lista!$G$2:$H$15,2,FALSE),"")</f>
        <v/>
      </c>
      <c r="AQ9406" s="24" t="str">
        <f>IF(ISBLANK(G9406),"",IF(SUMPRODUCT((G$2:G9406=G9406)*1)&gt;1,0,1))</f>
        <v/>
      </c>
      <c r="AR9406" s="24" t="str">
        <f t="shared" si="440"/>
        <v/>
      </c>
    </row>
    <row r="9407" spans="2:44" x14ac:dyDescent="0.35">
      <c r="B9407" s="20"/>
      <c r="C9407" s="20"/>
      <c r="D9407" s="20"/>
      <c r="E9407" s="20"/>
      <c r="F9407" s="20"/>
      <c r="G9407" s="21"/>
      <c r="H9407" s="20"/>
      <c r="I9407" s="20"/>
      <c r="J9407" s="20"/>
      <c r="K9407" s="20"/>
      <c r="L9407" s="20"/>
      <c r="M9407" s="20"/>
      <c r="N9407" s="20"/>
      <c r="O9407" s="22"/>
      <c r="P9407" s="20"/>
      <c r="Q9407" s="20"/>
      <c r="R9407" s="20"/>
      <c r="S9407" s="20"/>
      <c r="T9407" s="20"/>
      <c r="U9407" s="20"/>
      <c r="V9407" s="20"/>
      <c r="W9407" s="20"/>
      <c r="X9407" s="20"/>
      <c r="Y9407" s="20"/>
      <c r="Z9407" s="20"/>
      <c r="AA9407" s="20"/>
      <c r="AB9407" s="20"/>
      <c r="AC9407" s="20"/>
      <c r="AD9407" s="20"/>
      <c r="AE9407" s="20"/>
      <c r="AF9407" s="22"/>
      <c r="AG9407" s="20"/>
      <c r="AH9407" s="20"/>
      <c r="AI9407" s="20"/>
      <c r="AJ9407" s="20"/>
      <c r="AK9407" s="20"/>
      <c r="AL9407" s="20"/>
      <c r="AM9407" s="24" t="str">
        <f>IF($O9407="","",IF(DATEDIF($O9407,Lista!$V$2,"y")=122,"",DATEDIF($O9407,Lista!$V$2,"y")))</f>
        <v/>
      </c>
      <c r="AN9407" s="24" t="str">
        <f t="shared" si="438"/>
        <v/>
      </c>
      <c r="AO9407" s="24" t="str">
        <f t="shared" si="439"/>
        <v/>
      </c>
      <c r="AP9407" s="25" t="str">
        <f>IFERROR(VLOOKUP($R9407,Lista!$G$2:$H$15,2,FALSE),"")</f>
        <v/>
      </c>
      <c r="AQ9407" s="24" t="str">
        <f>IF(ISBLANK(G9407),"",IF(SUMPRODUCT((G$2:G9407=G9407)*1)&gt;1,0,1))</f>
        <v/>
      </c>
      <c r="AR9407" s="24" t="str">
        <f t="shared" si="440"/>
        <v/>
      </c>
    </row>
    <row r="9408" spans="2:44" x14ac:dyDescent="0.35">
      <c r="B9408" s="20"/>
      <c r="C9408" s="20"/>
      <c r="D9408" s="20"/>
      <c r="E9408" s="20"/>
      <c r="F9408" s="20"/>
      <c r="G9408" s="21"/>
      <c r="H9408" s="20"/>
      <c r="I9408" s="20"/>
      <c r="J9408" s="20"/>
      <c r="K9408" s="20"/>
      <c r="L9408" s="20"/>
      <c r="M9408" s="20"/>
      <c r="N9408" s="20"/>
      <c r="O9408" s="22"/>
      <c r="P9408" s="20"/>
      <c r="Q9408" s="20"/>
      <c r="R9408" s="20"/>
      <c r="S9408" s="20"/>
      <c r="T9408" s="20"/>
      <c r="U9408" s="20"/>
      <c r="V9408" s="20"/>
      <c r="W9408" s="20"/>
      <c r="X9408" s="20"/>
      <c r="Y9408" s="20"/>
      <c r="Z9408" s="20"/>
      <c r="AA9408" s="20"/>
      <c r="AB9408" s="20"/>
      <c r="AC9408" s="20"/>
      <c r="AD9408" s="20"/>
      <c r="AE9408" s="20"/>
      <c r="AF9408" s="22"/>
      <c r="AG9408" s="20"/>
      <c r="AH9408" s="20"/>
      <c r="AI9408" s="20"/>
      <c r="AJ9408" s="20"/>
      <c r="AK9408" s="20"/>
      <c r="AL9408" s="20"/>
      <c r="AM9408" s="24" t="str">
        <f>IF($O9408="","",IF(DATEDIF($O9408,Lista!$V$2,"y")=122,"",DATEDIF($O9408,Lista!$V$2,"y")))</f>
        <v/>
      </c>
      <c r="AN9408" s="24" t="str">
        <f t="shared" si="438"/>
        <v/>
      </c>
      <c r="AO9408" s="24" t="str">
        <f t="shared" si="439"/>
        <v/>
      </c>
      <c r="AP9408" s="25" t="str">
        <f>IFERROR(VLOOKUP($R9408,Lista!$G$2:$H$15,2,FALSE),"")</f>
        <v/>
      </c>
      <c r="AQ9408" s="24" t="str">
        <f>IF(ISBLANK(G9408),"",IF(SUMPRODUCT((G$2:G9408=G9408)*1)&gt;1,0,1))</f>
        <v/>
      </c>
      <c r="AR9408" s="24" t="str">
        <f t="shared" si="440"/>
        <v/>
      </c>
    </row>
    <row r="9409" spans="2:44" x14ac:dyDescent="0.35">
      <c r="B9409" s="20"/>
      <c r="C9409" s="20"/>
      <c r="D9409" s="20"/>
      <c r="E9409" s="20"/>
      <c r="F9409" s="20"/>
      <c r="G9409" s="21"/>
      <c r="H9409" s="20"/>
      <c r="I9409" s="20"/>
      <c r="J9409" s="20"/>
      <c r="K9409" s="20"/>
      <c r="L9409" s="20"/>
      <c r="M9409" s="20"/>
      <c r="N9409" s="20"/>
      <c r="O9409" s="22"/>
      <c r="P9409" s="20"/>
      <c r="Q9409" s="20"/>
      <c r="R9409" s="20"/>
      <c r="S9409" s="20"/>
      <c r="T9409" s="20"/>
      <c r="U9409" s="20"/>
      <c r="V9409" s="20"/>
      <c r="W9409" s="20"/>
      <c r="X9409" s="20"/>
      <c r="Y9409" s="20"/>
      <c r="Z9409" s="20"/>
      <c r="AA9409" s="20"/>
      <c r="AB9409" s="20"/>
      <c r="AC9409" s="20"/>
      <c r="AD9409" s="20"/>
      <c r="AE9409" s="20"/>
      <c r="AF9409" s="22"/>
      <c r="AG9409" s="20"/>
      <c r="AH9409" s="20"/>
      <c r="AI9409" s="20"/>
      <c r="AJ9409" s="20"/>
      <c r="AK9409" s="20"/>
      <c r="AL9409" s="20"/>
      <c r="AM9409" s="24" t="str">
        <f>IF($O9409="","",IF(DATEDIF($O9409,Lista!$V$2,"y")=122,"",DATEDIF($O9409,Lista!$V$2,"y")))</f>
        <v/>
      </c>
      <c r="AN9409" s="24" t="str">
        <f t="shared" si="438"/>
        <v/>
      </c>
      <c r="AO9409" s="24" t="str">
        <f t="shared" si="439"/>
        <v/>
      </c>
      <c r="AP9409" s="25" t="str">
        <f>IFERROR(VLOOKUP($R9409,Lista!$G$2:$H$15,2,FALSE),"")</f>
        <v/>
      </c>
      <c r="AQ9409" s="24" t="str">
        <f>IF(ISBLANK(G9409),"",IF(SUMPRODUCT((G$2:G9409=G9409)*1)&gt;1,0,1))</f>
        <v/>
      </c>
      <c r="AR9409" s="24" t="str">
        <f t="shared" si="440"/>
        <v/>
      </c>
    </row>
    <row r="9410" spans="2:44" x14ac:dyDescent="0.35">
      <c r="B9410" s="20"/>
      <c r="C9410" s="20"/>
      <c r="D9410" s="20"/>
      <c r="E9410" s="20"/>
      <c r="F9410" s="20"/>
      <c r="G9410" s="21"/>
      <c r="H9410" s="20"/>
      <c r="I9410" s="20"/>
      <c r="J9410" s="20"/>
      <c r="K9410" s="20"/>
      <c r="L9410" s="20"/>
      <c r="M9410" s="20"/>
      <c r="N9410" s="20"/>
      <c r="O9410" s="22"/>
      <c r="P9410" s="20"/>
      <c r="Q9410" s="20"/>
      <c r="R9410" s="20"/>
      <c r="S9410" s="20"/>
      <c r="T9410" s="20"/>
      <c r="U9410" s="20"/>
      <c r="V9410" s="20"/>
      <c r="W9410" s="20"/>
      <c r="X9410" s="20"/>
      <c r="Y9410" s="20"/>
      <c r="Z9410" s="20"/>
      <c r="AA9410" s="20"/>
      <c r="AB9410" s="20"/>
      <c r="AC9410" s="20"/>
      <c r="AD9410" s="20"/>
      <c r="AE9410" s="20"/>
      <c r="AF9410" s="22"/>
      <c r="AG9410" s="20"/>
      <c r="AH9410" s="20"/>
      <c r="AI9410" s="20"/>
      <c r="AJ9410" s="20"/>
      <c r="AK9410" s="20"/>
      <c r="AL9410" s="20"/>
      <c r="AM9410" s="24" t="str">
        <f>IF($O9410="","",IF(DATEDIF($O9410,Lista!$V$2,"y")=122,"",DATEDIF($O9410,Lista!$V$2,"y")))</f>
        <v/>
      </c>
      <c r="AN9410" s="24" t="str">
        <f t="shared" si="438"/>
        <v/>
      </c>
      <c r="AO9410" s="24" t="str">
        <f t="shared" si="439"/>
        <v/>
      </c>
      <c r="AP9410" s="25" t="str">
        <f>IFERROR(VLOOKUP($R9410,Lista!$G$2:$H$15,2,FALSE),"")</f>
        <v/>
      </c>
      <c r="AQ9410" s="24" t="str">
        <f>IF(ISBLANK(G9410),"",IF(SUMPRODUCT((G$2:G9410=G9410)*1)&gt;1,0,1))</f>
        <v/>
      </c>
      <c r="AR9410" s="24" t="str">
        <f t="shared" si="440"/>
        <v/>
      </c>
    </row>
    <row r="9411" spans="2:44" x14ac:dyDescent="0.35">
      <c r="B9411" s="20"/>
      <c r="C9411" s="20"/>
      <c r="D9411" s="20"/>
      <c r="E9411" s="20"/>
      <c r="F9411" s="20"/>
      <c r="G9411" s="21"/>
      <c r="H9411" s="20"/>
      <c r="I9411" s="20"/>
      <c r="J9411" s="20"/>
      <c r="K9411" s="20"/>
      <c r="L9411" s="20"/>
      <c r="M9411" s="20"/>
      <c r="N9411" s="20"/>
      <c r="O9411" s="22"/>
      <c r="P9411" s="20"/>
      <c r="Q9411" s="20"/>
      <c r="R9411" s="20"/>
      <c r="S9411" s="20"/>
      <c r="T9411" s="20"/>
      <c r="U9411" s="20"/>
      <c r="V9411" s="20"/>
      <c r="W9411" s="20"/>
      <c r="X9411" s="20"/>
      <c r="Y9411" s="20"/>
      <c r="Z9411" s="20"/>
      <c r="AA9411" s="20"/>
      <c r="AB9411" s="20"/>
      <c r="AC9411" s="20"/>
      <c r="AD9411" s="20"/>
      <c r="AE9411" s="20"/>
      <c r="AF9411" s="22"/>
      <c r="AG9411" s="20"/>
      <c r="AH9411" s="20"/>
      <c r="AI9411" s="20"/>
      <c r="AJ9411" s="20"/>
      <c r="AK9411" s="20"/>
      <c r="AL9411" s="20"/>
      <c r="AM9411" s="24" t="str">
        <f>IF($O9411="","",IF(DATEDIF($O9411,Lista!$V$2,"y")=122,"",DATEDIF($O9411,Lista!$V$2,"y")))</f>
        <v/>
      </c>
      <c r="AN9411" s="24" t="str">
        <f t="shared" ref="AN9411:AN9474" si="441">IF(AM9411="","",IF(AM9411&lt;=5,"0 to 5",IF(AM9411&lt;=17,"6 to 17",IF(AM9411&lt;=49,"18 to 49",IF(AM9411&gt;=50,"&gt; 50")))))</f>
        <v/>
      </c>
      <c r="AO9411" s="24" t="str">
        <f t="shared" ref="AO9411:AO9474" si="442">IF(AM9411="","",IF(AM9411&lt;=4,"0 to 4",IF(AM9411&lt;=9,"5 to 9",IF(AM9411&lt;=14,"10 to 14",IF(AM9411&lt;=18,"15 to 18",IF(AM9411&lt;=29,"19 to 29",IF(AM9411&lt;=59,"30 to 59",IF(AM9411&gt;=60,"&gt; 60"))))))))</f>
        <v/>
      </c>
      <c r="AP9411" s="25" t="str">
        <f>IFERROR(VLOOKUP($R9411,Lista!$G$2:$H$15,2,FALSE),"")</f>
        <v/>
      </c>
      <c r="AQ9411" s="24" t="str">
        <f>IF(ISBLANK(G9411),"",IF(SUMPRODUCT((G$2:G9411=G9411)*1)&gt;1,0,1))</f>
        <v/>
      </c>
      <c r="AR9411" s="24" t="str">
        <f t="shared" ref="AR9411:AR9474" si="443">IF(COUNTA($A9411:$E9411,$G9411:$I9411,$K9411,$M9411,$O9411:$P9411,$R9411:$T9411,$W9411,$X9411,$Y9411,$Z9411,$AA9411,$AB9411,$AD9411:$AE9411,$AF9411:$AF9411)=0,"",COUNTA($A9411:$E9411,$G9411:$I9411,$K9411,$M9411,$O9411:$P9411,$R9411:$T9411,$W9411,$X9411,$Y9411,$Z9411,$AA9411,$AB9411,$AD9411:$AE9411,$AF9411:$AF9411))</f>
        <v/>
      </c>
    </row>
    <row r="9412" spans="2:44" x14ac:dyDescent="0.35">
      <c r="B9412" s="20"/>
      <c r="C9412" s="20"/>
      <c r="D9412" s="20"/>
      <c r="E9412" s="20"/>
      <c r="F9412" s="20"/>
      <c r="G9412" s="21"/>
      <c r="H9412" s="20"/>
      <c r="I9412" s="20"/>
      <c r="J9412" s="20"/>
      <c r="K9412" s="20"/>
      <c r="L9412" s="20"/>
      <c r="M9412" s="20"/>
      <c r="N9412" s="20"/>
      <c r="O9412" s="22"/>
      <c r="P9412" s="20"/>
      <c r="Q9412" s="20"/>
      <c r="R9412" s="20"/>
      <c r="S9412" s="20"/>
      <c r="T9412" s="20"/>
      <c r="U9412" s="20"/>
      <c r="V9412" s="20"/>
      <c r="W9412" s="20"/>
      <c r="X9412" s="20"/>
      <c r="Y9412" s="20"/>
      <c r="Z9412" s="20"/>
      <c r="AA9412" s="20"/>
      <c r="AB9412" s="20"/>
      <c r="AC9412" s="20"/>
      <c r="AD9412" s="20"/>
      <c r="AE9412" s="20"/>
      <c r="AF9412" s="22"/>
      <c r="AG9412" s="20"/>
      <c r="AH9412" s="20"/>
      <c r="AI9412" s="20"/>
      <c r="AJ9412" s="20"/>
      <c r="AK9412" s="20"/>
      <c r="AL9412" s="20"/>
      <c r="AM9412" s="24" t="str">
        <f>IF($O9412="","",IF(DATEDIF($O9412,Lista!$V$2,"y")=122,"",DATEDIF($O9412,Lista!$V$2,"y")))</f>
        <v/>
      </c>
      <c r="AN9412" s="24" t="str">
        <f t="shared" si="441"/>
        <v/>
      </c>
      <c r="AO9412" s="24" t="str">
        <f t="shared" si="442"/>
        <v/>
      </c>
      <c r="AP9412" s="25" t="str">
        <f>IFERROR(VLOOKUP($R9412,Lista!$G$2:$H$15,2,FALSE),"")</f>
        <v/>
      </c>
      <c r="AQ9412" s="24" t="str">
        <f>IF(ISBLANK(G9412),"",IF(SUMPRODUCT((G$2:G9412=G9412)*1)&gt;1,0,1))</f>
        <v/>
      </c>
      <c r="AR9412" s="24" t="str">
        <f t="shared" si="443"/>
        <v/>
      </c>
    </row>
    <row r="9413" spans="2:44" x14ac:dyDescent="0.35">
      <c r="B9413" s="20"/>
      <c r="C9413" s="20"/>
      <c r="D9413" s="20"/>
      <c r="E9413" s="20"/>
      <c r="F9413" s="20"/>
      <c r="G9413" s="21"/>
      <c r="H9413" s="20"/>
      <c r="I9413" s="20"/>
      <c r="J9413" s="20"/>
      <c r="K9413" s="20"/>
      <c r="L9413" s="20"/>
      <c r="M9413" s="20"/>
      <c r="N9413" s="20"/>
      <c r="O9413" s="22"/>
      <c r="P9413" s="20"/>
      <c r="Q9413" s="20"/>
      <c r="R9413" s="20"/>
      <c r="S9413" s="20"/>
      <c r="T9413" s="20"/>
      <c r="U9413" s="20"/>
      <c r="V9413" s="20"/>
      <c r="W9413" s="20"/>
      <c r="X9413" s="20"/>
      <c r="Y9413" s="20"/>
      <c r="Z9413" s="20"/>
      <c r="AA9413" s="20"/>
      <c r="AB9413" s="20"/>
      <c r="AC9413" s="20"/>
      <c r="AD9413" s="20"/>
      <c r="AE9413" s="20"/>
      <c r="AF9413" s="22"/>
      <c r="AG9413" s="20"/>
      <c r="AH9413" s="20"/>
      <c r="AI9413" s="20"/>
      <c r="AJ9413" s="20"/>
      <c r="AK9413" s="20"/>
      <c r="AL9413" s="20"/>
      <c r="AM9413" s="24" t="str">
        <f>IF($O9413="","",IF(DATEDIF($O9413,Lista!$V$2,"y")=122,"",DATEDIF($O9413,Lista!$V$2,"y")))</f>
        <v/>
      </c>
      <c r="AN9413" s="24" t="str">
        <f t="shared" si="441"/>
        <v/>
      </c>
      <c r="AO9413" s="24" t="str">
        <f t="shared" si="442"/>
        <v/>
      </c>
      <c r="AP9413" s="25" t="str">
        <f>IFERROR(VLOOKUP($R9413,Lista!$G$2:$H$15,2,FALSE),"")</f>
        <v/>
      </c>
      <c r="AQ9413" s="24" t="str">
        <f>IF(ISBLANK(G9413),"",IF(SUMPRODUCT((G$2:G9413=G9413)*1)&gt;1,0,1))</f>
        <v/>
      </c>
      <c r="AR9413" s="24" t="str">
        <f t="shared" si="443"/>
        <v/>
      </c>
    </row>
    <row r="9414" spans="2:44" x14ac:dyDescent="0.35">
      <c r="B9414" s="20"/>
      <c r="C9414" s="20"/>
      <c r="D9414" s="20"/>
      <c r="E9414" s="20"/>
      <c r="F9414" s="20"/>
      <c r="G9414" s="21"/>
      <c r="H9414" s="20"/>
      <c r="I9414" s="20"/>
      <c r="J9414" s="20"/>
      <c r="K9414" s="20"/>
      <c r="L9414" s="20"/>
      <c r="M9414" s="20"/>
      <c r="N9414" s="20"/>
      <c r="O9414" s="22"/>
      <c r="P9414" s="20"/>
      <c r="Q9414" s="20"/>
      <c r="R9414" s="20"/>
      <c r="S9414" s="20"/>
      <c r="T9414" s="20"/>
      <c r="U9414" s="20"/>
      <c r="V9414" s="20"/>
      <c r="W9414" s="20"/>
      <c r="X9414" s="20"/>
      <c r="Y9414" s="20"/>
      <c r="Z9414" s="20"/>
      <c r="AA9414" s="20"/>
      <c r="AB9414" s="20"/>
      <c r="AC9414" s="20"/>
      <c r="AD9414" s="20"/>
      <c r="AE9414" s="20"/>
      <c r="AF9414" s="22"/>
      <c r="AG9414" s="20"/>
      <c r="AH9414" s="20"/>
      <c r="AI9414" s="20"/>
      <c r="AJ9414" s="20"/>
      <c r="AK9414" s="20"/>
      <c r="AL9414" s="20"/>
      <c r="AM9414" s="24" t="str">
        <f>IF($O9414="","",IF(DATEDIF($O9414,Lista!$V$2,"y")=122,"",DATEDIF($O9414,Lista!$V$2,"y")))</f>
        <v/>
      </c>
      <c r="AN9414" s="24" t="str">
        <f t="shared" si="441"/>
        <v/>
      </c>
      <c r="AO9414" s="24" t="str">
        <f t="shared" si="442"/>
        <v/>
      </c>
      <c r="AP9414" s="25" t="str">
        <f>IFERROR(VLOOKUP($R9414,Lista!$G$2:$H$15,2,FALSE),"")</f>
        <v/>
      </c>
      <c r="AQ9414" s="24" t="str">
        <f>IF(ISBLANK(G9414),"",IF(SUMPRODUCT((G$2:G9414=G9414)*1)&gt;1,0,1))</f>
        <v/>
      </c>
      <c r="AR9414" s="24" t="str">
        <f t="shared" si="443"/>
        <v/>
      </c>
    </row>
    <row r="9415" spans="2:44" x14ac:dyDescent="0.35">
      <c r="B9415" s="20"/>
      <c r="C9415" s="20"/>
      <c r="D9415" s="20"/>
      <c r="E9415" s="20"/>
      <c r="F9415" s="20"/>
      <c r="G9415" s="21"/>
      <c r="H9415" s="20"/>
      <c r="I9415" s="20"/>
      <c r="J9415" s="20"/>
      <c r="K9415" s="20"/>
      <c r="L9415" s="20"/>
      <c r="M9415" s="20"/>
      <c r="N9415" s="20"/>
      <c r="O9415" s="22"/>
      <c r="P9415" s="20"/>
      <c r="Q9415" s="20"/>
      <c r="R9415" s="20"/>
      <c r="S9415" s="20"/>
      <c r="T9415" s="20"/>
      <c r="U9415" s="20"/>
      <c r="V9415" s="20"/>
      <c r="W9415" s="20"/>
      <c r="X9415" s="20"/>
      <c r="Y9415" s="20"/>
      <c r="Z9415" s="20"/>
      <c r="AA9415" s="20"/>
      <c r="AB9415" s="20"/>
      <c r="AC9415" s="20"/>
      <c r="AD9415" s="20"/>
      <c r="AE9415" s="20"/>
      <c r="AF9415" s="22"/>
      <c r="AG9415" s="20"/>
      <c r="AH9415" s="20"/>
      <c r="AI9415" s="20"/>
      <c r="AJ9415" s="20"/>
      <c r="AK9415" s="20"/>
      <c r="AL9415" s="20"/>
      <c r="AM9415" s="24" t="str">
        <f>IF($O9415="","",IF(DATEDIF($O9415,Lista!$V$2,"y")=122,"",DATEDIF($O9415,Lista!$V$2,"y")))</f>
        <v/>
      </c>
      <c r="AN9415" s="24" t="str">
        <f t="shared" si="441"/>
        <v/>
      </c>
      <c r="AO9415" s="24" t="str">
        <f t="shared" si="442"/>
        <v/>
      </c>
      <c r="AP9415" s="25" t="str">
        <f>IFERROR(VLOOKUP($R9415,Lista!$G$2:$H$15,2,FALSE),"")</f>
        <v/>
      </c>
      <c r="AQ9415" s="24" t="str">
        <f>IF(ISBLANK(G9415),"",IF(SUMPRODUCT((G$2:G9415=G9415)*1)&gt;1,0,1))</f>
        <v/>
      </c>
      <c r="AR9415" s="24" t="str">
        <f t="shared" si="443"/>
        <v/>
      </c>
    </row>
    <row r="9416" spans="2:44" x14ac:dyDescent="0.35">
      <c r="B9416" s="20"/>
      <c r="C9416" s="20"/>
      <c r="D9416" s="20"/>
      <c r="E9416" s="20"/>
      <c r="F9416" s="20"/>
      <c r="G9416" s="21"/>
      <c r="H9416" s="20"/>
      <c r="I9416" s="20"/>
      <c r="J9416" s="20"/>
      <c r="K9416" s="20"/>
      <c r="L9416" s="20"/>
      <c r="M9416" s="20"/>
      <c r="N9416" s="20"/>
      <c r="O9416" s="22"/>
      <c r="P9416" s="20"/>
      <c r="Q9416" s="20"/>
      <c r="R9416" s="20"/>
      <c r="S9416" s="20"/>
      <c r="T9416" s="20"/>
      <c r="U9416" s="20"/>
      <c r="V9416" s="20"/>
      <c r="W9416" s="20"/>
      <c r="X9416" s="20"/>
      <c r="Y9416" s="20"/>
      <c r="Z9416" s="20"/>
      <c r="AA9416" s="20"/>
      <c r="AB9416" s="20"/>
      <c r="AC9416" s="20"/>
      <c r="AD9416" s="20"/>
      <c r="AE9416" s="20"/>
      <c r="AF9416" s="22"/>
      <c r="AG9416" s="20"/>
      <c r="AH9416" s="20"/>
      <c r="AI9416" s="20"/>
      <c r="AJ9416" s="20"/>
      <c r="AK9416" s="20"/>
      <c r="AL9416" s="20"/>
      <c r="AM9416" s="24" t="str">
        <f>IF($O9416="","",IF(DATEDIF($O9416,Lista!$V$2,"y")=122,"",DATEDIF($O9416,Lista!$V$2,"y")))</f>
        <v/>
      </c>
      <c r="AN9416" s="24" t="str">
        <f t="shared" si="441"/>
        <v/>
      </c>
      <c r="AO9416" s="24" t="str">
        <f t="shared" si="442"/>
        <v/>
      </c>
      <c r="AP9416" s="25" t="str">
        <f>IFERROR(VLOOKUP($R9416,Lista!$G$2:$H$15,2,FALSE),"")</f>
        <v/>
      </c>
      <c r="AQ9416" s="24" t="str">
        <f>IF(ISBLANK(G9416),"",IF(SUMPRODUCT((G$2:G9416=G9416)*1)&gt;1,0,1))</f>
        <v/>
      </c>
      <c r="AR9416" s="24" t="str">
        <f t="shared" si="443"/>
        <v/>
      </c>
    </row>
    <row r="9417" spans="2:44" x14ac:dyDescent="0.35">
      <c r="B9417" s="20"/>
      <c r="C9417" s="20"/>
      <c r="D9417" s="20"/>
      <c r="E9417" s="20"/>
      <c r="F9417" s="20"/>
      <c r="G9417" s="21"/>
      <c r="H9417" s="20"/>
      <c r="I9417" s="20"/>
      <c r="J9417" s="20"/>
      <c r="K9417" s="20"/>
      <c r="L9417" s="20"/>
      <c r="M9417" s="20"/>
      <c r="N9417" s="20"/>
      <c r="O9417" s="22"/>
      <c r="P9417" s="20"/>
      <c r="Q9417" s="20"/>
      <c r="R9417" s="20"/>
      <c r="S9417" s="20"/>
      <c r="T9417" s="20"/>
      <c r="U9417" s="20"/>
      <c r="V9417" s="20"/>
      <c r="W9417" s="20"/>
      <c r="X9417" s="20"/>
      <c r="Y9417" s="20"/>
      <c r="Z9417" s="20"/>
      <c r="AA9417" s="20"/>
      <c r="AB9417" s="20"/>
      <c r="AC9417" s="20"/>
      <c r="AD9417" s="20"/>
      <c r="AE9417" s="20"/>
      <c r="AF9417" s="22"/>
      <c r="AG9417" s="20"/>
      <c r="AH9417" s="20"/>
      <c r="AI9417" s="20"/>
      <c r="AJ9417" s="20"/>
      <c r="AK9417" s="20"/>
      <c r="AL9417" s="20"/>
      <c r="AM9417" s="24" t="str">
        <f>IF($O9417="","",IF(DATEDIF($O9417,Lista!$V$2,"y")=122,"",DATEDIF($O9417,Lista!$V$2,"y")))</f>
        <v/>
      </c>
      <c r="AN9417" s="24" t="str">
        <f t="shared" si="441"/>
        <v/>
      </c>
      <c r="AO9417" s="24" t="str">
        <f t="shared" si="442"/>
        <v/>
      </c>
      <c r="AP9417" s="25" t="str">
        <f>IFERROR(VLOOKUP($R9417,Lista!$G$2:$H$15,2,FALSE),"")</f>
        <v/>
      </c>
      <c r="AQ9417" s="24" t="str">
        <f>IF(ISBLANK(G9417),"",IF(SUMPRODUCT((G$2:G9417=G9417)*1)&gt;1,0,1))</f>
        <v/>
      </c>
      <c r="AR9417" s="24" t="str">
        <f t="shared" si="443"/>
        <v/>
      </c>
    </row>
    <row r="9418" spans="2:44" x14ac:dyDescent="0.35">
      <c r="B9418" s="20"/>
      <c r="C9418" s="20"/>
      <c r="D9418" s="20"/>
      <c r="E9418" s="20"/>
      <c r="F9418" s="20"/>
      <c r="G9418" s="21"/>
      <c r="H9418" s="20"/>
      <c r="I9418" s="20"/>
      <c r="J9418" s="20"/>
      <c r="K9418" s="20"/>
      <c r="L9418" s="20"/>
      <c r="M9418" s="20"/>
      <c r="N9418" s="20"/>
      <c r="O9418" s="22"/>
      <c r="P9418" s="20"/>
      <c r="Q9418" s="20"/>
      <c r="R9418" s="20"/>
      <c r="S9418" s="20"/>
      <c r="T9418" s="20"/>
      <c r="U9418" s="20"/>
      <c r="V9418" s="20"/>
      <c r="W9418" s="20"/>
      <c r="X9418" s="20"/>
      <c r="Y9418" s="20"/>
      <c r="Z9418" s="20"/>
      <c r="AA9418" s="20"/>
      <c r="AB9418" s="20"/>
      <c r="AC9418" s="20"/>
      <c r="AD9418" s="20"/>
      <c r="AE9418" s="20"/>
      <c r="AF9418" s="22"/>
      <c r="AG9418" s="20"/>
      <c r="AH9418" s="20"/>
      <c r="AI9418" s="20"/>
      <c r="AJ9418" s="20"/>
      <c r="AK9418" s="20"/>
      <c r="AL9418" s="20"/>
      <c r="AM9418" s="24" t="str">
        <f>IF($O9418="","",IF(DATEDIF($O9418,Lista!$V$2,"y")=122,"",DATEDIF($O9418,Lista!$V$2,"y")))</f>
        <v/>
      </c>
      <c r="AN9418" s="24" t="str">
        <f t="shared" si="441"/>
        <v/>
      </c>
      <c r="AO9418" s="24" t="str">
        <f t="shared" si="442"/>
        <v/>
      </c>
      <c r="AP9418" s="25" t="str">
        <f>IFERROR(VLOOKUP($R9418,Lista!$G$2:$H$15,2,FALSE),"")</f>
        <v/>
      </c>
      <c r="AQ9418" s="24" t="str">
        <f>IF(ISBLANK(G9418),"",IF(SUMPRODUCT((G$2:G9418=G9418)*1)&gt;1,0,1))</f>
        <v/>
      </c>
      <c r="AR9418" s="24" t="str">
        <f t="shared" si="443"/>
        <v/>
      </c>
    </row>
    <row r="9419" spans="2:44" x14ac:dyDescent="0.35">
      <c r="B9419" s="20"/>
      <c r="C9419" s="20"/>
      <c r="D9419" s="20"/>
      <c r="E9419" s="20"/>
      <c r="F9419" s="20"/>
      <c r="G9419" s="21"/>
      <c r="H9419" s="20"/>
      <c r="I9419" s="20"/>
      <c r="J9419" s="20"/>
      <c r="K9419" s="20"/>
      <c r="L9419" s="20"/>
      <c r="M9419" s="20"/>
      <c r="N9419" s="20"/>
      <c r="O9419" s="22"/>
      <c r="P9419" s="20"/>
      <c r="Q9419" s="20"/>
      <c r="R9419" s="20"/>
      <c r="S9419" s="20"/>
      <c r="T9419" s="20"/>
      <c r="U9419" s="20"/>
      <c r="V9419" s="20"/>
      <c r="W9419" s="20"/>
      <c r="X9419" s="20"/>
      <c r="Y9419" s="20"/>
      <c r="Z9419" s="20"/>
      <c r="AA9419" s="20"/>
      <c r="AB9419" s="20"/>
      <c r="AC9419" s="20"/>
      <c r="AD9419" s="20"/>
      <c r="AE9419" s="20"/>
      <c r="AF9419" s="22"/>
      <c r="AG9419" s="20"/>
      <c r="AH9419" s="20"/>
      <c r="AI9419" s="20"/>
      <c r="AJ9419" s="20"/>
      <c r="AK9419" s="20"/>
      <c r="AL9419" s="20"/>
      <c r="AM9419" s="24" t="str">
        <f>IF($O9419="","",IF(DATEDIF($O9419,Lista!$V$2,"y")=122,"",DATEDIF($O9419,Lista!$V$2,"y")))</f>
        <v/>
      </c>
      <c r="AN9419" s="24" t="str">
        <f t="shared" si="441"/>
        <v/>
      </c>
      <c r="AO9419" s="24" t="str">
        <f t="shared" si="442"/>
        <v/>
      </c>
      <c r="AP9419" s="25" t="str">
        <f>IFERROR(VLOOKUP($R9419,Lista!$G$2:$H$15,2,FALSE),"")</f>
        <v/>
      </c>
      <c r="AQ9419" s="24" t="str">
        <f>IF(ISBLANK(G9419),"",IF(SUMPRODUCT((G$2:G9419=G9419)*1)&gt;1,0,1))</f>
        <v/>
      </c>
      <c r="AR9419" s="24" t="str">
        <f t="shared" si="443"/>
        <v/>
      </c>
    </row>
    <row r="9420" spans="2:44" x14ac:dyDescent="0.35">
      <c r="B9420" s="20"/>
      <c r="C9420" s="20"/>
      <c r="D9420" s="20"/>
      <c r="E9420" s="20"/>
      <c r="F9420" s="20"/>
      <c r="G9420" s="21"/>
      <c r="H9420" s="20"/>
      <c r="I9420" s="20"/>
      <c r="J9420" s="20"/>
      <c r="K9420" s="20"/>
      <c r="L9420" s="20"/>
      <c r="M9420" s="20"/>
      <c r="N9420" s="20"/>
      <c r="O9420" s="22"/>
      <c r="P9420" s="20"/>
      <c r="Q9420" s="20"/>
      <c r="R9420" s="20"/>
      <c r="S9420" s="20"/>
      <c r="T9420" s="20"/>
      <c r="U9420" s="20"/>
      <c r="V9420" s="20"/>
      <c r="W9420" s="20"/>
      <c r="X9420" s="20"/>
      <c r="Y9420" s="20"/>
      <c r="Z9420" s="20"/>
      <c r="AA9420" s="20"/>
      <c r="AB9420" s="20"/>
      <c r="AC9420" s="20"/>
      <c r="AD9420" s="20"/>
      <c r="AE9420" s="20"/>
      <c r="AF9420" s="22"/>
      <c r="AG9420" s="20"/>
      <c r="AH9420" s="20"/>
      <c r="AI9420" s="20"/>
      <c r="AJ9420" s="20"/>
      <c r="AK9420" s="20"/>
      <c r="AL9420" s="20"/>
      <c r="AM9420" s="24" t="str">
        <f>IF($O9420="","",IF(DATEDIF($O9420,Lista!$V$2,"y")=122,"",DATEDIF($O9420,Lista!$V$2,"y")))</f>
        <v/>
      </c>
      <c r="AN9420" s="24" t="str">
        <f t="shared" si="441"/>
        <v/>
      </c>
      <c r="AO9420" s="24" t="str">
        <f t="shared" si="442"/>
        <v/>
      </c>
      <c r="AP9420" s="25" t="str">
        <f>IFERROR(VLOOKUP($R9420,Lista!$G$2:$H$15,2,FALSE),"")</f>
        <v/>
      </c>
      <c r="AQ9420" s="24" t="str">
        <f>IF(ISBLANK(G9420),"",IF(SUMPRODUCT((G$2:G9420=G9420)*1)&gt;1,0,1))</f>
        <v/>
      </c>
      <c r="AR9420" s="24" t="str">
        <f t="shared" si="443"/>
        <v/>
      </c>
    </row>
    <row r="9421" spans="2:44" x14ac:dyDescent="0.35">
      <c r="B9421" s="20"/>
      <c r="C9421" s="20"/>
      <c r="D9421" s="20"/>
      <c r="E9421" s="20"/>
      <c r="F9421" s="20"/>
      <c r="G9421" s="21"/>
      <c r="H9421" s="20"/>
      <c r="I9421" s="20"/>
      <c r="J9421" s="20"/>
      <c r="K9421" s="20"/>
      <c r="L9421" s="20"/>
      <c r="M9421" s="20"/>
      <c r="N9421" s="20"/>
      <c r="O9421" s="22"/>
      <c r="P9421" s="20"/>
      <c r="Q9421" s="20"/>
      <c r="R9421" s="20"/>
      <c r="S9421" s="20"/>
      <c r="T9421" s="20"/>
      <c r="U9421" s="20"/>
      <c r="V9421" s="20"/>
      <c r="W9421" s="20"/>
      <c r="X9421" s="20"/>
      <c r="Y9421" s="20"/>
      <c r="Z9421" s="20"/>
      <c r="AA9421" s="20"/>
      <c r="AB9421" s="20"/>
      <c r="AC9421" s="20"/>
      <c r="AD9421" s="20"/>
      <c r="AE9421" s="20"/>
      <c r="AF9421" s="22"/>
      <c r="AG9421" s="20"/>
      <c r="AH9421" s="20"/>
      <c r="AI9421" s="20"/>
      <c r="AJ9421" s="20"/>
      <c r="AK9421" s="20"/>
      <c r="AL9421" s="20"/>
      <c r="AM9421" s="24" t="str">
        <f>IF($O9421="","",IF(DATEDIF($O9421,Lista!$V$2,"y")=122,"",DATEDIF($O9421,Lista!$V$2,"y")))</f>
        <v/>
      </c>
      <c r="AN9421" s="24" t="str">
        <f t="shared" si="441"/>
        <v/>
      </c>
      <c r="AO9421" s="24" t="str">
        <f t="shared" si="442"/>
        <v/>
      </c>
      <c r="AP9421" s="25" t="str">
        <f>IFERROR(VLOOKUP($R9421,Lista!$G$2:$H$15,2,FALSE),"")</f>
        <v/>
      </c>
      <c r="AQ9421" s="24" t="str">
        <f>IF(ISBLANK(G9421),"",IF(SUMPRODUCT((G$2:G9421=G9421)*1)&gt;1,0,1))</f>
        <v/>
      </c>
      <c r="AR9421" s="24" t="str">
        <f t="shared" si="443"/>
        <v/>
      </c>
    </row>
    <row r="9422" spans="2:44" x14ac:dyDescent="0.35">
      <c r="B9422" s="20"/>
      <c r="C9422" s="20"/>
      <c r="D9422" s="20"/>
      <c r="E9422" s="20"/>
      <c r="F9422" s="20"/>
      <c r="G9422" s="21"/>
      <c r="H9422" s="20"/>
      <c r="I9422" s="20"/>
      <c r="J9422" s="20"/>
      <c r="K9422" s="20"/>
      <c r="L9422" s="20"/>
      <c r="M9422" s="20"/>
      <c r="N9422" s="20"/>
      <c r="O9422" s="22"/>
      <c r="P9422" s="20"/>
      <c r="Q9422" s="20"/>
      <c r="R9422" s="20"/>
      <c r="S9422" s="20"/>
      <c r="T9422" s="20"/>
      <c r="U9422" s="20"/>
      <c r="V9422" s="20"/>
      <c r="W9422" s="20"/>
      <c r="X9422" s="20"/>
      <c r="Y9422" s="20"/>
      <c r="Z9422" s="20"/>
      <c r="AA9422" s="20"/>
      <c r="AB9422" s="20"/>
      <c r="AC9422" s="20"/>
      <c r="AD9422" s="20"/>
      <c r="AE9422" s="20"/>
      <c r="AF9422" s="22"/>
      <c r="AG9422" s="20"/>
      <c r="AH9422" s="20"/>
      <c r="AI9422" s="20"/>
      <c r="AJ9422" s="20"/>
      <c r="AK9422" s="20"/>
      <c r="AL9422" s="20"/>
      <c r="AM9422" s="24" t="str">
        <f>IF($O9422="","",IF(DATEDIF($O9422,Lista!$V$2,"y")=122,"",DATEDIF($O9422,Lista!$V$2,"y")))</f>
        <v/>
      </c>
      <c r="AN9422" s="24" t="str">
        <f t="shared" si="441"/>
        <v/>
      </c>
      <c r="AO9422" s="24" t="str">
        <f t="shared" si="442"/>
        <v/>
      </c>
      <c r="AP9422" s="25" t="str">
        <f>IFERROR(VLOOKUP($R9422,Lista!$G$2:$H$15,2,FALSE),"")</f>
        <v/>
      </c>
      <c r="AQ9422" s="24" t="str">
        <f>IF(ISBLANK(G9422),"",IF(SUMPRODUCT((G$2:G9422=G9422)*1)&gt;1,0,1))</f>
        <v/>
      </c>
      <c r="AR9422" s="24" t="str">
        <f t="shared" si="443"/>
        <v/>
      </c>
    </row>
    <row r="9423" spans="2:44" x14ac:dyDescent="0.35">
      <c r="B9423" s="20"/>
      <c r="C9423" s="20"/>
      <c r="D9423" s="20"/>
      <c r="E9423" s="20"/>
      <c r="F9423" s="20"/>
      <c r="G9423" s="21"/>
      <c r="H9423" s="20"/>
      <c r="I9423" s="20"/>
      <c r="J9423" s="20"/>
      <c r="K9423" s="20"/>
      <c r="L9423" s="20"/>
      <c r="M9423" s="20"/>
      <c r="N9423" s="20"/>
      <c r="O9423" s="22"/>
      <c r="P9423" s="20"/>
      <c r="Q9423" s="20"/>
      <c r="R9423" s="20"/>
      <c r="S9423" s="20"/>
      <c r="T9423" s="20"/>
      <c r="U9423" s="20"/>
      <c r="V9423" s="20"/>
      <c r="W9423" s="20"/>
      <c r="X9423" s="20"/>
      <c r="Y9423" s="20"/>
      <c r="Z9423" s="20"/>
      <c r="AA9423" s="20"/>
      <c r="AB9423" s="20"/>
      <c r="AC9423" s="20"/>
      <c r="AD9423" s="20"/>
      <c r="AE9423" s="20"/>
      <c r="AF9423" s="22"/>
      <c r="AG9423" s="20"/>
      <c r="AH9423" s="20"/>
      <c r="AI9423" s="20"/>
      <c r="AJ9423" s="20"/>
      <c r="AK9423" s="20"/>
      <c r="AL9423" s="20"/>
      <c r="AM9423" s="24" t="str">
        <f>IF($O9423="","",IF(DATEDIF($O9423,Lista!$V$2,"y")=122,"",DATEDIF($O9423,Lista!$V$2,"y")))</f>
        <v/>
      </c>
      <c r="AN9423" s="24" t="str">
        <f t="shared" si="441"/>
        <v/>
      </c>
      <c r="AO9423" s="24" t="str">
        <f t="shared" si="442"/>
        <v/>
      </c>
      <c r="AP9423" s="25" t="str">
        <f>IFERROR(VLOOKUP($R9423,Lista!$G$2:$H$15,2,FALSE),"")</f>
        <v/>
      </c>
      <c r="AQ9423" s="24" t="str">
        <f>IF(ISBLANK(G9423),"",IF(SUMPRODUCT((G$2:G9423=G9423)*1)&gt;1,0,1))</f>
        <v/>
      </c>
      <c r="AR9423" s="24" t="str">
        <f t="shared" si="443"/>
        <v/>
      </c>
    </row>
    <row r="9424" spans="2:44" x14ac:dyDescent="0.35">
      <c r="B9424" s="20"/>
      <c r="C9424" s="20"/>
      <c r="D9424" s="20"/>
      <c r="E9424" s="20"/>
      <c r="F9424" s="20"/>
      <c r="G9424" s="21"/>
      <c r="H9424" s="20"/>
      <c r="I9424" s="20"/>
      <c r="J9424" s="20"/>
      <c r="K9424" s="20"/>
      <c r="L9424" s="20"/>
      <c r="M9424" s="20"/>
      <c r="N9424" s="20"/>
      <c r="O9424" s="22"/>
      <c r="P9424" s="20"/>
      <c r="Q9424" s="20"/>
      <c r="R9424" s="20"/>
      <c r="S9424" s="20"/>
      <c r="T9424" s="20"/>
      <c r="U9424" s="20"/>
      <c r="V9424" s="20"/>
      <c r="W9424" s="20"/>
      <c r="X9424" s="20"/>
      <c r="Y9424" s="20"/>
      <c r="Z9424" s="20"/>
      <c r="AA9424" s="20"/>
      <c r="AB9424" s="20"/>
      <c r="AC9424" s="20"/>
      <c r="AD9424" s="20"/>
      <c r="AE9424" s="20"/>
      <c r="AF9424" s="22"/>
      <c r="AG9424" s="20"/>
      <c r="AH9424" s="20"/>
      <c r="AI9424" s="20"/>
      <c r="AJ9424" s="20"/>
      <c r="AK9424" s="20"/>
      <c r="AL9424" s="20"/>
      <c r="AM9424" s="24" t="str">
        <f>IF($O9424="","",IF(DATEDIF($O9424,Lista!$V$2,"y")=122,"",DATEDIF($O9424,Lista!$V$2,"y")))</f>
        <v/>
      </c>
      <c r="AN9424" s="24" t="str">
        <f t="shared" si="441"/>
        <v/>
      </c>
      <c r="AO9424" s="24" t="str">
        <f t="shared" si="442"/>
        <v/>
      </c>
      <c r="AP9424" s="25" t="str">
        <f>IFERROR(VLOOKUP($R9424,Lista!$G$2:$H$15,2,FALSE),"")</f>
        <v/>
      </c>
      <c r="AQ9424" s="24" t="str">
        <f>IF(ISBLANK(G9424),"",IF(SUMPRODUCT((G$2:G9424=G9424)*1)&gt;1,0,1))</f>
        <v/>
      </c>
      <c r="AR9424" s="24" t="str">
        <f t="shared" si="443"/>
        <v/>
      </c>
    </row>
    <row r="9425" spans="2:44" x14ac:dyDescent="0.35">
      <c r="B9425" s="20"/>
      <c r="C9425" s="20"/>
      <c r="D9425" s="20"/>
      <c r="E9425" s="20"/>
      <c r="F9425" s="20"/>
      <c r="G9425" s="21"/>
      <c r="H9425" s="20"/>
      <c r="I9425" s="20"/>
      <c r="J9425" s="20"/>
      <c r="K9425" s="20"/>
      <c r="L9425" s="20"/>
      <c r="M9425" s="20"/>
      <c r="N9425" s="20"/>
      <c r="O9425" s="22"/>
      <c r="P9425" s="20"/>
      <c r="Q9425" s="20"/>
      <c r="R9425" s="20"/>
      <c r="S9425" s="20"/>
      <c r="T9425" s="20"/>
      <c r="U9425" s="20"/>
      <c r="V9425" s="20"/>
      <c r="W9425" s="20"/>
      <c r="X9425" s="20"/>
      <c r="Y9425" s="20"/>
      <c r="Z9425" s="20"/>
      <c r="AA9425" s="20"/>
      <c r="AB9425" s="20"/>
      <c r="AC9425" s="20"/>
      <c r="AD9425" s="20"/>
      <c r="AE9425" s="20"/>
      <c r="AF9425" s="22"/>
      <c r="AG9425" s="20"/>
      <c r="AH9425" s="20"/>
      <c r="AI9425" s="20"/>
      <c r="AJ9425" s="20"/>
      <c r="AK9425" s="20"/>
      <c r="AL9425" s="20"/>
      <c r="AM9425" s="24" t="str">
        <f>IF($O9425="","",IF(DATEDIF($O9425,Lista!$V$2,"y")=122,"",DATEDIF($O9425,Lista!$V$2,"y")))</f>
        <v/>
      </c>
      <c r="AN9425" s="24" t="str">
        <f t="shared" si="441"/>
        <v/>
      </c>
      <c r="AO9425" s="24" t="str">
        <f t="shared" si="442"/>
        <v/>
      </c>
      <c r="AP9425" s="25" t="str">
        <f>IFERROR(VLOOKUP($R9425,Lista!$G$2:$H$15,2,FALSE),"")</f>
        <v/>
      </c>
      <c r="AQ9425" s="24" t="str">
        <f>IF(ISBLANK(G9425),"",IF(SUMPRODUCT((G$2:G9425=G9425)*1)&gt;1,0,1))</f>
        <v/>
      </c>
      <c r="AR9425" s="24" t="str">
        <f t="shared" si="443"/>
        <v/>
      </c>
    </row>
    <row r="9426" spans="2:44" x14ac:dyDescent="0.35">
      <c r="B9426" s="20"/>
      <c r="C9426" s="20"/>
      <c r="D9426" s="20"/>
      <c r="E9426" s="20"/>
      <c r="F9426" s="20"/>
      <c r="G9426" s="21"/>
      <c r="H9426" s="20"/>
      <c r="I9426" s="20"/>
      <c r="J9426" s="20"/>
      <c r="K9426" s="20"/>
      <c r="L9426" s="20"/>
      <c r="M9426" s="20"/>
      <c r="N9426" s="20"/>
      <c r="O9426" s="22"/>
      <c r="P9426" s="20"/>
      <c r="Q9426" s="20"/>
      <c r="R9426" s="20"/>
      <c r="S9426" s="20"/>
      <c r="T9426" s="20"/>
      <c r="U9426" s="20"/>
      <c r="V9426" s="20"/>
      <c r="W9426" s="20"/>
      <c r="X9426" s="20"/>
      <c r="Y9426" s="20"/>
      <c r="Z9426" s="20"/>
      <c r="AA9426" s="20"/>
      <c r="AB9426" s="20"/>
      <c r="AC9426" s="20"/>
      <c r="AD9426" s="20"/>
      <c r="AE9426" s="20"/>
      <c r="AF9426" s="22"/>
      <c r="AG9426" s="20"/>
      <c r="AH9426" s="20"/>
      <c r="AI9426" s="20"/>
      <c r="AJ9426" s="20"/>
      <c r="AK9426" s="20"/>
      <c r="AL9426" s="20"/>
      <c r="AM9426" s="24" t="str">
        <f>IF($O9426="","",IF(DATEDIF($O9426,Lista!$V$2,"y")=122,"",DATEDIF($O9426,Lista!$V$2,"y")))</f>
        <v/>
      </c>
      <c r="AN9426" s="24" t="str">
        <f t="shared" si="441"/>
        <v/>
      </c>
      <c r="AO9426" s="24" t="str">
        <f t="shared" si="442"/>
        <v/>
      </c>
      <c r="AP9426" s="25" t="str">
        <f>IFERROR(VLOOKUP($R9426,Lista!$G$2:$H$15,2,FALSE),"")</f>
        <v/>
      </c>
      <c r="AQ9426" s="24" t="str">
        <f>IF(ISBLANK(G9426),"",IF(SUMPRODUCT((G$2:G9426=G9426)*1)&gt;1,0,1))</f>
        <v/>
      </c>
      <c r="AR9426" s="24" t="str">
        <f t="shared" si="443"/>
        <v/>
      </c>
    </row>
    <row r="9427" spans="2:44" x14ac:dyDescent="0.35">
      <c r="B9427" s="20"/>
      <c r="C9427" s="20"/>
      <c r="D9427" s="20"/>
      <c r="E9427" s="20"/>
      <c r="F9427" s="20"/>
      <c r="G9427" s="21"/>
      <c r="H9427" s="20"/>
      <c r="I9427" s="20"/>
      <c r="J9427" s="20"/>
      <c r="K9427" s="20"/>
      <c r="L9427" s="20"/>
      <c r="M9427" s="20"/>
      <c r="N9427" s="20"/>
      <c r="O9427" s="22"/>
      <c r="P9427" s="20"/>
      <c r="Q9427" s="20"/>
      <c r="R9427" s="20"/>
      <c r="S9427" s="20"/>
      <c r="T9427" s="20"/>
      <c r="U9427" s="20"/>
      <c r="V9427" s="20"/>
      <c r="W9427" s="20"/>
      <c r="X9427" s="20"/>
      <c r="Y9427" s="20"/>
      <c r="Z9427" s="20"/>
      <c r="AA9427" s="20"/>
      <c r="AB9427" s="20"/>
      <c r="AC9427" s="20"/>
      <c r="AD9427" s="20"/>
      <c r="AE9427" s="20"/>
      <c r="AF9427" s="22"/>
      <c r="AG9427" s="20"/>
      <c r="AH9427" s="20"/>
      <c r="AI9427" s="20"/>
      <c r="AJ9427" s="20"/>
      <c r="AK9427" s="20"/>
      <c r="AL9427" s="20"/>
      <c r="AM9427" s="24" t="str">
        <f>IF($O9427="","",IF(DATEDIF($O9427,Lista!$V$2,"y")=122,"",DATEDIF($O9427,Lista!$V$2,"y")))</f>
        <v/>
      </c>
      <c r="AN9427" s="24" t="str">
        <f t="shared" si="441"/>
        <v/>
      </c>
      <c r="AO9427" s="24" t="str">
        <f t="shared" si="442"/>
        <v/>
      </c>
      <c r="AP9427" s="25" t="str">
        <f>IFERROR(VLOOKUP($R9427,Lista!$G$2:$H$15,2,FALSE),"")</f>
        <v/>
      </c>
      <c r="AQ9427" s="24" t="str">
        <f>IF(ISBLANK(G9427),"",IF(SUMPRODUCT((G$2:G9427=G9427)*1)&gt;1,0,1))</f>
        <v/>
      </c>
      <c r="AR9427" s="24" t="str">
        <f t="shared" si="443"/>
        <v/>
      </c>
    </row>
    <row r="9428" spans="2:44" x14ac:dyDescent="0.35">
      <c r="B9428" s="20"/>
      <c r="C9428" s="20"/>
      <c r="D9428" s="20"/>
      <c r="E9428" s="20"/>
      <c r="F9428" s="20"/>
      <c r="G9428" s="21"/>
      <c r="H9428" s="20"/>
      <c r="I9428" s="20"/>
      <c r="J9428" s="20"/>
      <c r="K9428" s="20"/>
      <c r="L9428" s="20"/>
      <c r="M9428" s="20"/>
      <c r="N9428" s="20"/>
      <c r="O9428" s="22"/>
      <c r="P9428" s="20"/>
      <c r="Q9428" s="20"/>
      <c r="R9428" s="20"/>
      <c r="S9428" s="20"/>
      <c r="T9428" s="20"/>
      <c r="U9428" s="20"/>
      <c r="V9428" s="20"/>
      <c r="W9428" s="20"/>
      <c r="X9428" s="20"/>
      <c r="Y9428" s="20"/>
      <c r="Z9428" s="20"/>
      <c r="AA9428" s="20"/>
      <c r="AB9428" s="20"/>
      <c r="AC9428" s="20"/>
      <c r="AD9428" s="20"/>
      <c r="AE9428" s="20"/>
      <c r="AF9428" s="22"/>
      <c r="AG9428" s="20"/>
      <c r="AH9428" s="20"/>
      <c r="AI9428" s="20"/>
      <c r="AJ9428" s="20"/>
      <c r="AK9428" s="20"/>
      <c r="AL9428" s="20"/>
      <c r="AM9428" s="24" t="str">
        <f>IF($O9428="","",IF(DATEDIF($O9428,Lista!$V$2,"y")=122,"",DATEDIF($O9428,Lista!$V$2,"y")))</f>
        <v/>
      </c>
      <c r="AN9428" s="24" t="str">
        <f t="shared" si="441"/>
        <v/>
      </c>
      <c r="AO9428" s="24" t="str">
        <f t="shared" si="442"/>
        <v/>
      </c>
      <c r="AP9428" s="25" t="str">
        <f>IFERROR(VLOOKUP($R9428,Lista!$G$2:$H$15,2,FALSE),"")</f>
        <v/>
      </c>
      <c r="AQ9428" s="24" t="str">
        <f>IF(ISBLANK(G9428),"",IF(SUMPRODUCT((G$2:G9428=G9428)*1)&gt;1,0,1))</f>
        <v/>
      </c>
      <c r="AR9428" s="24" t="str">
        <f t="shared" si="443"/>
        <v/>
      </c>
    </row>
    <row r="9429" spans="2:44" x14ac:dyDescent="0.35">
      <c r="B9429" s="20"/>
      <c r="C9429" s="20"/>
      <c r="D9429" s="20"/>
      <c r="E9429" s="20"/>
      <c r="F9429" s="20"/>
      <c r="G9429" s="21"/>
      <c r="H9429" s="20"/>
      <c r="I9429" s="20"/>
      <c r="J9429" s="20"/>
      <c r="K9429" s="20"/>
      <c r="L9429" s="20"/>
      <c r="M9429" s="20"/>
      <c r="N9429" s="20"/>
      <c r="O9429" s="22"/>
      <c r="P9429" s="20"/>
      <c r="Q9429" s="20"/>
      <c r="R9429" s="20"/>
      <c r="S9429" s="20"/>
      <c r="T9429" s="20"/>
      <c r="U9429" s="20"/>
      <c r="V9429" s="20"/>
      <c r="W9429" s="20"/>
      <c r="X9429" s="20"/>
      <c r="Y9429" s="20"/>
      <c r="Z9429" s="20"/>
      <c r="AA9429" s="20"/>
      <c r="AB9429" s="20"/>
      <c r="AC9429" s="20"/>
      <c r="AD9429" s="20"/>
      <c r="AE9429" s="20"/>
      <c r="AF9429" s="22"/>
      <c r="AG9429" s="20"/>
      <c r="AH9429" s="20"/>
      <c r="AI9429" s="20"/>
      <c r="AJ9429" s="20"/>
      <c r="AK9429" s="20"/>
      <c r="AL9429" s="20"/>
      <c r="AM9429" s="24" t="str">
        <f>IF($O9429="","",IF(DATEDIF($O9429,Lista!$V$2,"y")=122,"",DATEDIF($O9429,Lista!$V$2,"y")))</f>
        <v/>
      </c>
      <c r="AN9429" s="24" t="str">
        <f t="shared" si="441"/>
        <v/>
      </c>
      <c r="AO9429" s="24" t="str">
        <f t="shared" si="442"/>
        <v/>
      </c>
      <c r="AP9429" s="25" t="str">
        <f>IFERROR(VLOOKUP($R9429,Lista!$G$2:$H$15,2,FALSE),"")</f>
        <v/>
      </c>
      <c r="AQ9429" s="24" t="str">
        <f>IF(ISBLANK(G9429),"",IF(SUMPRODUCT((G$2:G9429=G9429)*1)&gt;1,0,1))</f>
        <v/>
      </c>
      <c r="AR9429" s="24" t="str">
        <f t="shared" si="443"/>
        <v/>
      </c>
    </row>
    <row r="9430" spans="2:44" x14ac:dyDescent="0.35">
      <c r="B9430" s="20"/>
      <c r="C9430" s="20"/>
      <c r="D9430" s="20"/>
      <c r="E9430" s="20"/>
      <c r="F9430" s="20"/>
      <c r="G9430" s="21"/>
      <c r="H9430" s="20"/>
      <c r="I9430" s="20"/>
      <c r="J9430" s="20"/>
      <c r="K9430" s="20"/>
      <c r="L9430" s="20"/>
      <c r="M9430" s="20"/>
      <c r="N9430" s="20"/>
      <c r="O9430" s="22"/>
      <c r="P9430" s="20"/>
      <c r="Q9430" s="20"/>
      <c r="R9430" s="20"/>
      <c r="S9430" s="20"/>
      <c r="T9430" s="20"/>
      <c r="U9430" s="20"/>
      <c r="V9430" s="20"/>
      <c r="W9430" s="20"/>
      <c r="X9430" s="20"/>
      <c r="Y9430" s="20"/>
      <c r="Z9430" s="20"/>
      <c r="AA9430" s="20"/>
      <c r="AB9430" s="20"/>
      <c r="AC9430" s="20"/>
      <c r="AD9430" s="20"/>
      <c r="AE9430" s="20"/>
      <c r="AF9430" s="22"/>
      <c r="AG9430" s="20"/>
      <c r="AH9430" s="20"/>
      <c r="AI9430" s="20"/>
      <c r="AJ9430" s="20"/>
      <c r="AK9430" s="20"/>
      <c r="AL9430" s="20"/>
      <c r="AM9430" s="24" t="str">
        <f>IF($O9430="","",IF(DATEDIF($O9430,Lista!$V$2,"y")=122,"",DATEDIF($O9430,Lista!$V$2,"y")))</f>
        <v/>
      </c>
      <c r="AN9430" s="24" t="str">
        <f t="shared" si="441"/>
        <v/>
      </c>
      <c r="AO9430" s="24" t="str">
        <f t="shared" si="442"/>
        <v/>
      </c>
      <c r="AP9430" s="25" t="str">
        <f>IFERROR(VLOOKUP($R9430,Lista!$G$2:$H$15,2,FALSE),"")</f>
        <v/>
      </c>
      <c r="AQ9430" s="24" t="str">
        <f>IF(ISBLANK(G9430),"",IF(SUMPRODUCT((G$2:G9430=G9430)*1)&gt;1,0,1))</f>
        <v/>
      </c>
      <c r="AR9430" s="24" t="str">
        <f t="shared" si="443"/>
        <v/>
      </c>
    </row>
    <row r="9431" spans="2:44" x14ac:dyDescent="0.35">
      <c r="B9431" s="20"/>
      <c r="C9431" s="20"/>
      <c r="D9431" s="20"/>
      <c r="E9431" s="20"/>
      <c r="F9431" s="20"/>
      <c r="G9431" s="21"/>
      <c r="H9431" s="20"/>
      <c r="I9431" s="20"/>
      <c r="J9431" s="20"/>
      <c r="K9431" s="20"/>
      <c r="L9431" s="20"/>
      <c r="M9431" s="20"/>
      <c r="N9431" s="20"/>
      <c r="O9431" s="22"/>
      <c r="P9431" s="20"/>
      <c r="Q9431" s="20"/>
      <c r="R9431" s="20"/>
      <c r="S9431" s="20"/>
      <c r="T9431" s="20"/>
      <c r="U9431" s="20"/>
      <c r="V9431" s="20"/>
      <c r="W9431" s="20"/>
      <c r="X9431" s="20"/>
      <c r="Y9431" s="20"/>
      <c r="Z9431" s="20"/>
      <c r="AA9431" s="20"/>
      <c r="AB9431" s="20"/>
      <c r="AC9431" s="20"/>
      <c r="AD9431" s="20"/>
      <c r="AE9431" s="20"/>
      <c r="AF9431" s="22"/>
      <c r="AG9431" s="20"/>
      <c r="AH9431" s="20"/>
      <c r="AI9431" s="20"/>
      <c r="AJ9431" s="20"/>
      <c r="AK9431" s="20"/>
      <c r="AL9431" s="20"/>
      <c r="AM9431" s="24" t="str">
        <f>IF($O9431="","",IF(DATEDIF($O9431,Lista!$V$2,"y")=122,"",DATEDIF($O9431,Lista!$V$2,"y")))</f>
        <v/>
      </c>
      <c r="AN9431" s="24" t="str">
        <f t="shared" si="441"/>
        <v/>
      </c>
      <c r="AO9431" s="24" t="str">
        <f t="shared" si="442"/>
        <v/>
      </c>
      <c r="AP9431" s="25" t="str">
        <f>IFERROR(VLOOKUP($R9431,Lista!$G$2:$H$15,2,FALSE),"")</f>
        <v/>
      </c>
      <c r="AQ9431" s="24" t="str">
        <f>IF(ISBLANK(G9431),"",IF(SUMPRODUCT((G$2:G9431=G9431)*1)&gt;1,0,1))</f>
        <v/>
      </c>
      <c r="AR9431" s="24" t="str">
        <f t="shared" si="443"/>
        <v/>
      </c>
    </row>
    <row r="9432" spans="2:44" x14ac:dyDescent="0.35">
      <c r="B9432" s="20"/>
      <c r="C9432" s="20"/>
      <c r="D9432" s="20"/>
      <c r="E9432" s="20"/>
      <c r="F9432" s="20"/>
      <c r="G9432" s="21"/>
      <c r="H9432" s="20"/>
      <c r="I9432" s="20"/>
      <c r="J9432" s="20"/>
      <c r="K9432" s="20"/>
      <c r="L9432" s="20"/>
      <c r="M9432" s="20"/>
      <c r="N9432" s="20"/>
      <c r="O9432" s="22"/>
      <c r="P9432" s="20"/>
      <c r="Q9432" s="20"/>
      <c r="R9432" s="20"/>
      <c r="S9432" s="20"/>
      <c r="T9432" s="20"/>
      <c r="U9432" s="20"/>
      <c r="V9432" s="20"/>
      <c r="W9432" s="20"/>
      <c r="X9432" s="20"/>
      <c r="Y9432" s="20"/>
      <c r="Z9432" s="20"/>
      <c r="AA9432" s="20"/>
      <c r="AB9432" s="20"/>
      <c r="AC9432" s="20"/>
      <c r="AD9432" s="20"/>
      <c r="AE9432" s="20"/>
      <c r="AF9432" s="22"/>
      <c r="AG9432" s="20"/>
      <c r="AH9432" s="20"/>
      <c r="AI9432" s="20"/>
      <c r="AJ9432" s="20"/>
      <c r="AK9432" s="20"/>
      <c r="AL9432" s="20"/>
      <c r="AM9432" s="24" t="str">
        <f>IF($O9432="","",IF(DATEDIF($O9432,Lista!$V$2,"y")=122,"",DATEDIF($O9432,Lista!$V$2,"y")))</f>
        <v/>
      </c>
      <c r="AN9432" s="24" t="str">
        <f t="shared" si="441"/>
        <v/>
      </c>
      <c r="AO9432" s="24" t="str">
        <f t="shared" si="442"/>
        <v/>
      </c>
      <c r="AP9432" s="25" t="str">
        <f>IFERROR(VLOOKUP($R9432,Lista!$G$2:$H$15,2,FALSE),"")</f>
        <v/>
      </c>
      <c r="AQ9432" s="24" t="str">
        <f>IF(ISBLANK(G9432),"",IF(SUMPRODUCT((G$2:G9432=G9432)*1)&gt;1,0,1))</f>
        <v/>
      </c>
      <c r="AR9432" s="24" t="str">
        <f t="shared" si="443"/>
        <v/>
      </c>
    </row>
    <row r="9433" spans="2:44" x14ac:dyDescent="0.35">
      <c r="B9433" s="20"/>
      <c r="C9433" s="20"/>
      <c r="D9433" s="20"/>
      <c r="E9433" s="20"/>
      <c r="F9433" s="20"/>
      <c r="G9433" s="21"/>
      <c r="H9433" s="20"/>
      <c r="I9433" s="20"/>
      <c r="J9433" s="20"/>
      <c r="K9433" s="20"/>
      <c r="L9433" s="20"/>
      <c r="M9433" s="20"/>
      <c r="N9433" s="20"/>
      <c r="O9433" s="22"/>
      <c r="P9433" s="20"/>
      <c r="Q9433" s="20"/>
      <c r="R9433" s="20"/>
      <c r="S9433" s="20"/>
      <c r="T9433" s="20"/>
      <c r="U9433" s="20"/>
      <c r="V9433" s="20"/>
      <c r="W9433" s="20"/>
      <c r="X9433" s="20"/>
      <c r="Y9433" s="20"/>
      <c r="Z9433" s="20"/>
      <c r="AA9433" s="20"/>
      <c r="AB9433" s="20"/>
      <c r="AC9433" s="20"/>
      <c r="AD9433" s="20"/>
      <c r="AE9433" s="20"/>
      <c r="AF9433" s="22"/>
      <c r="AG9433" s="20"/>
      <c r="AH9433" s="20"/>
      <c r="AI9433" s="20"/>
      <c r="AJ9433" s="20"/>
      <c r="AK9433" s="20"/>
      <c r="AL9433" s="20"/>
      <c r="AM9433" s="24" t="str">
        <f>IF($O9433="","",IF(DATEDIF($O9433,Lista!$V$2,"y")=122,"",DATEDIF($O9433,Lista!$V$2,"y")))</f>
        <v/>
      </c>
      <c r="AN9433" s="24" t="str">
        <f t="shared" si="441"/>
        <v/>
      </c>
      <c r="AO9433" s="24" t="str">
        <f t="shared" si="442"/>
        <v/>
      </c>
      <c r="AP9433" s="25" t="str">
        <f>IFERROR(VLOOKUP($R9433,Lista!$G$2:$H$15,2,FALSE),"")</f>
        <v/>
      </c>
      <c r="AQ9433" s="24" t="str">
        <f>IF(ISBLANK(G9433),"",IF(SUMPRODUCT((G$2:G9433=G9433)*1)&gt;1,0,1))</f>
        <v/>
      </c>
      <c r="AR9433" s="24" t="str">
        <f t="shared" si="443"/>
        <v/>
      </c>
    </row>
    <row r="9434" spans="2:44" x14ac:dyDescent="0.35">
      <c r="B9434" s="20"/>
      <c r="C9434" s="20"/>
      <c r="D9434" s="20"/>
      <c r="E9434" s="20"/>
      <c r="F9434" s="20"/>
      <c r="G9434" s="21"/>
      <c r="H9434" s="20"/>
      <c r="I9434" s="20"/>
      <c r="J9434" s="20"/>
      <c r="K9434" s="20"/>
      <c r="L9434" s="20"/>
      <c r="M9434" s="20"/>
      <c r="N9434" s="20"/>
      <c r="O9434" s="22"/>
      <c r="P9434" s="20"/>
      <c r="Q9434" s="20"/>
      <c r="R9434" s="20"/>
      <c r="S9434" s="20"/>
      <c r="T9434" s="20"/>
      <c r="U9434" s="20"/>
      <c r="V9434" s="20"/>
      <c r="W9434" s="20"/>
      <c r="X9434" s="20"/>
      <c r="Y9434" s="20"/>
      <c r="Z9434" s="20"/>
      <c r="AA9434" s="20"/>
      <c r="AB9434" s="20"/>
      <c r="AC9434" s="20"/>
      <c r="AD9434" s="20"/>
      <c r="AE9434" s="20"/>
      <c r="AF9434" s="22"/>
      <c r="AG9434" s="20"/>
      <c r="AH9434" s="20"/>
      <c r="AI9434" s="20"/>
      <c r="AJ9434" s="20"/>
      <c r="AK9434" s="20"/>
      <c r="AL9434" s="20"/>
      <c r="AM9434" s="24" t="str">
        <f>IF($O9434="","",IF(DATEDIF($O9434,Lista!$V$2,"y")=122,"",DATEDIF($O9434,Lista!$V$2,"y")))</f>
        <v/>
      </c>
      <c r="AN9434" s="24" t="str">
        <f t="shared" si="441"/>
        <v/>
      </c>
      <c r="AO9434" s="24" t="str">
        <f t="shared" si="442"/>
        <v/>
      </c>
      <c r="AP9434" s="25" t="str">
        <f>IFERROR(VLOOKUP($R9434,Lista!$G$2:$H$15,2,FALSE),"")</f>
        <v/>
      </c>
      <c r="AQ9434" s="24" t="str">
        <f>IF(ISBLANK(G9434),"",IF(SUMPRODUCT((G$2:G9434=G9434)*1)&gt;1,0,1))</f>
        <v/>
      </c>
      <c r="AR9434" s="24" t="str">
        <f t="shared" si="443"/>
        <v/>
      </c>
    </row>
    <row r="9435" spans="2:44" x14ac:dyDescent="0.35">
      <c r="B9435" s="20"/>
      <c r="C9435" s="20"/>
      <c r="D9435" s="20"/>
      <c r="E9435" s="20"/>
      <c r="F9435" s="20"/>
      <c r="G9435" s="21"/>
      <c r="H9435" s="20"/>
      <c r="I9435" s="20"/>
      <c r="J9435" s="20"/>
      <c r="K9435" s="20"/>
      <c r="L9435" s="20"/>
      <c r="M9435" s="20"/>
      <c r="N9435" s="20"/>
      <c r="O9435" s="22"/>
      <c r="P9435" s="20"/>
      <c r="Q9435" s="20"/>
      <c r="R9435" s="20"/>
      <c r="S9435" s="20"/>
      <c r="T9435" s="20"/>
      <c r="U9435" s="20"/>
      <c r="V9435" s="20"/>
      <c r="W9435" s="20"/>
      <c r="X9435" s="20"/>
      <c r="Y9435" s="20"/>
      <c r="Z9435" s="20"/>
      <c r="AA9435" s="20"/>
      <c r="AB9435" s="20"/>
      <c r="AC9435" s="20"/>
      <c r="AD9435" s="20"/>
      <c r="AE9435" s="20"/>
      <c r="AF9435" s="22"/>
      <c r="AG9435" s="20"/>
      <c r="AH9435" s="20"/>
      <c r="AI9435" s="20"/>
      <c r="AJ9435" s="20"/>
      <c r="AK9435" s="20"/>
      <c r="AL9435" s="20"/>
      <c r="AM9435" s="24" t="str">
        <f>IF($O9435="","",IF(DATEDIF($O9435,Lista!$V$2,"y")=122,"",DATEDIF($O9435,Lista!$V$2,"y")))</f>
        <v/>
      </c>
      <c r="AN9435" s="24" t="str">
        <f t="shared" si="441"/>
        <v/>
      </c>
      <c r="AO9435" s="24" t="str">
        <f t="shared" si="442"/>
        <v/>
      </c>
      <c r="AP9435" s="25" t="str">
        <f>IFERROR(VLOOKUP($R9435,Lista!$G$2:$H$15,2,FALSE),"")</f>
        <v/>
      </c>
      <c r="AQ9435" s="24" t="str">
        <f>IF(ISBLANK(G9435),"",IF(SUMPRODUCT((G$2:G9435=G9435)*1)&gt;1,0,1))</f>
        <v/>
      </c>
      <c r="AR9435" s="24" t="str">
        <f t="shared" si="443"/>
        <v/>
      </c>
    </row>
    <row r="9436" spans="2:44" x14ac:dyDescent="0.35">
      <c r="B9436" s="20"/>
      <c r="C9436" s="20"/>
      <c r="D9436" s="20"/>
      <c r="E9436" s="20"/>
      <c r="F9436" s="20"/>
      <c r="G9436" s="21"/>
      <c r="H9436" s="20"/>
      <c r="I9436" s="20"/>
      <c r="J9436" s="20"/>
      <c r="K9436" s="20"/>
      <c r="L9436" s="20"/>
      <c r="M9436" s="20"/>
      <c r="N9436" s="20"/>
      <c r="O9436" s="22"/>
      <c r="P9436" s="20"/>
      <c r="Q9436" s="20"/>
      <c r="R9436" s="20"/>
      <c r="S9436" s="20"/>
      <c r="T9436" s="20"/>
      <c r="U9436" s="20"/>
      <c r="V9436" s="20"/>
      <c r="W9436" s="20"/>
      <c r="X9436" s="20"/>
      <c r="Y9436" s="20"/>
      <c r="Z9436" s="20"/>
      <c r="AA9436" s="20"/>
      <c r="AB9436" s="20"/>
      <c r="AC9436" s="20"/>
      <c r="AD9436" s="20"/>
      <c r="AE9436" s="20"/>
      <c r="AF9436" s="22"/>
      <c r="AG9436" s="20"/>
      <c r="AH9436" s="20"/>
      <c r="AI9436" s="20"/>
      <c r="AJ9436" s="20"/>
      <c r="AK9436" s="20"/>
      <c r="AL9436" s="20"/>
      <c r="AM9436" s="24" t="str">
        <f>IF($O9436="","",IF(DATEDIF($O9436,Lista!$V$2,"y")=122,"",DATEDIF($O9436,Lista!$V$2,"y")))</f>
        <v/>
      </c>
      <c r="AN9436" s="24" t="str">
        <f t="shared" si="441"/>
        <v/>
      </c>
      <c r="AO9436" s="24" t="str">
        <f t="shared" si="442"/>
        <v/>
      </c>
      <c r="AP9436" s="25" t="str">
        <f>IFERROR(VLOOKUP($R9436,Lista!$G$2:$H$15,2,FALSE),"")</f>
        <v/>
      </c>
      <c r="AQ9436" s="24" t="str">
        <f>IF(ISBLANK(G9436),"",IF(SUMPRODUCT((G$2:G9436=G9436)*1)&gt;1,0,1))</f>
        <v/>
      </c>
      <c r="AR9436" s="24" t="str">
        <f t="shared" si="443"/>
        <v/>
      </c>
    </row>
    <row r="9437" spans="2:44" x14ac:dyDescent="0.35">
      <c r="B9437" s="20"/>
      <c r="C9437" s="20"/>
      <c r="D9437" s="20"/>
      <c r="E9437" s="20"/>
      <c r="F9437" s="20"/>
      <c r="G9437" s="21"/>
      <c r="H9437" s="20"/>
      <c r="I9437" s="20"/>
      <c r="J9437" s="20"/>
      <c r="K9437" s="20"/>
      <c r="L9437" s="20"/>
      <c r="M9437" s="20"/>
      <c r="N9437" s="20"/>
      <c r="O9437" s="22"/>
      <c r="P9437" s="20"/>
      <c r="Q9437" s="20"/>
      <c r="R9437" s="20"/>
      <c r="S9437" s="20"/>
      <c r="T9437" s="20"/>
      <c r="U9437" s="20"/>
      <c r="V9437" s="20"/>
      <c r="W9437" s="20"/>
      <c r="X9437" s="20"/>
      <c r="Y9437" s="20"/>
      <c r="Z9437" s="20"/>
      <c r="AA9437" s="20"/>
      <c r="AB9437" s="20"/>
      <c r="AC9437" s="20"/>
      <c r="AD9437" s="20"/>
      <c r="AE9437" s="20"/>
      <c r="AF9437" s="22"/>
      <c r="AG9437" s="20"/>
      <c r="AH9437" s="20"/>
      <c r="AI9437" s="20"/>
      <c r="AJ9437" s="20"/>
      <c r="AK9437" s="20"/>
      <c r="AL9437" s="20"/>
      <c r="AM9437" s="24" t="str">
        <f>IF($O9437="","",IF(DATEDIF($O9437,Lista!$V$2,"y")=122,"",DATEDIF($O9437,Lista!$V$2,"y")))</f>
        <v/>
      </c>
      <c r="AN9437" s="24" t="str">
        <f t="shared" si="441"/>
        <v/>
      </c>
      <c r="AO9437" s="24" t="str">
        <f t="shared" si="442"/>
        <v/>
      </c>
      <c r="AP9437" s="25" t="str">
        <f>IFERROR(VLOOKUP($R9437,Lista!$G$2:$H$15,2,FALSE),"")</f>
        <v/>
      </c>
      <c r="AQ9437" s="24" t="str">
        <f>IF(ISBLANK(G9437),"",IF(SUMPRODUCT((G$2:G9437=G9437)*1)&gt;1,0,1))</f>
        <v/>
      </c>
      <c r="AR9437" s="24" t="str">
        <f t="shared" si="443"/>
        <v/>
      </c>
    </row>
    <row r="9438" spans="2:44" x14ac:dyDescent="0.35">
      <c r="B9438" s="20"/>
      <c r="C9438" s="20"/>
      <c r="D9438" s="20"/>
      <c r="E9438" s="20"/>
      <c r="F9438" s="20"/>
      <c r="G9438" s="21"/>
      <c r="H9438" s="20"/>
      <c r="I9438" s="20"/>
      <c r="J9438" s="20"/>
      <c r="K9438" s="20"/>
      <c r="L9438" s="20"/>
      <c r="M9438" s="20"/>
      <c r="N9438" s="20"/>
      <c r="O9438" s="22"/>
      <c r="P9438" s="20"/>
      <c r="Q9438" s="20"/>
      <c r="R9438" s="20"/>
      <c r="S9438" s="20"/>
      <c r="T9438" s="20"/>
      <c r="U9438" s="20"/>
      <c r="V9438" s="20"/>
      <c r="W9438" s="20"/>
      <c r="X9438" s="20"/>
      <c r="Y9438" s="20"/>
      <c r="Z9438" s="20"/>
      <c r="AA9438" s="20"/>
      <c r="AB9438" s="20"/>
      <c r="AC9438" s="20"/>
      <c r="AD9438" s="20"/>
      <c r="AE9438" s="20"/>
      <c r="AF9438" s="22"/>
      <c r="AG9438" s="20"/>
      <c r="AH9438" s="20"/>
      <c r="AI9438" s="20"/>
      <c r="AJ9438" s="20"/>
      <c r="AK9438" s="20"/>
      <c r="AL9438" s="20"/>
      <c r="AM9438" s="24" t="str">
        <f>IF($O9438="","",IF(DATEDIF($O9438,Lista!$V$2,"y")=122,"",DATEDIF($O9438,Lista!$V$2,"y")))</f>
        <v/>
      </c>
      <c r="AN9438" s="24" t="str">
        <f t="shared" si="441"/>
        <v/>
      </c>
      <c r="AO9438" s="24" t="str">
        <f t="shared" si="442"/>
        <v/>
      </c>
      <c r="AP9438" s="25" t="str">
        <f>IFERROR(VLOOKUP($R9438,Lista!$G$2:$H$15,2,FALSE),"")</f>
        <v/>
      </c>
      <c r="AQ9438" s="24" t="str">
        <f>IF(ISBLANK(G9438),"",IF(SUMPRODUCT((G$2:G9438=G9438)*1)&gt;1,0,1))</f>
        <v/>
      </c>
      <c r="AR9438" s="24" t="str">
        <f t="shared" si="443"/>
        <v/>
      </c>
    </row>
    <row r="9439" spans="2:44" x14ac:dyDescent="0.35">
      <c r="B9439" s="20"/>
      <c r="C9439" s="20"/>
      <c r="D9439" s="20"/>
      <c r="E9439" s="20"/>
      <c r="F9439" s="20"/>
      <c r="G9439" s="21"/>
      <c r="H9439" s="20"/>
      <c r="I9439" s="20"/>
      <c r="J9439" s="20"/>
      <c r="K9439" s="20"/>
      <c r="L9439" s="20"/>
      <c r="M9439" s="20"/>
      <c r="N9439" s="20"/>
      <c r="O9439" s="22"/>
      <c r="P9439" s="20"/>
      <c r="Q9439" s="20"/>
      <c r="R9439" s="20"/>
      <c r="S9439" s="20"/>
      <c r="T9439" s="20"/>
      <c r="U9439" s="20"/>
      <c r="V9439" s="20"/>
      <c r="W9439" s="20"/>
      <c r="X9439" s="20"/>
      <c r="Y9439" s="20"/>
      <c r="Z9439" s="20"/>
      <c r="AA9439" s="20"/>
      <c r="AB9439" s="20"/>
      <c r="AC9439" s="20"/>
      <c r="AD9439" s="20"/>
      <c r="AE9439" s="20"/>
      <c r="AF9439" s="22"/>
      <c r="AG9439" s="20"/>
      <c r="AH9439" s="20"/>
      <c r="AI9439" s="20"/>
      <c r="AJ9439" s="20"/>
      <c r="AK9439" s="20"/>
      <c r="AL9439" s="20"/>
      <c r="AM9439" s="24" t="str">
        <f>IF($O9439="","",IF(DATEDIF($O9439,Lista!$V$2,"y")=122,"",DATEDIF($O9439,Lista!$V$2,"y")))</f>
        <v/>
      </c>
      <c r="AN9439" s="24" t="str">
        <f t="shared" si="441"/>
        <v/>
      </c>
      <c r="AO9439" s="24" t="str">
        <f t="shared" si="442"/>
        <v/>
      </c>
      <c r="AP9439" s="25" t="str">
        <f>IFERROR(VLOOKUP($R9439,Lista!$G$2:$H$15,2,FALSE),"")</f>
        <v/>
      </c>
      <c r="AQ9439" s="24" t="str">
        <f>IF(ISBLANK(G9439),"",IF(SUMPRODUCT((G$2:G9439=G9439)*1)&gt;1,0,1))</f>
        <v/>
      </c>
      <c r="AR9439" s="24" t="str">
        <f t="shared" si="443"/>
        <v/>
      </c>
    </row>
    <row r="9440" spans="2:44" x14ac:dyDescent="0.35">
      <c r="B9440" s="20"/>
      <c r="C9440" s="20"/>
      <c r="D9440" s="20"/>
      <c r="E9440" s="20"/>
      <c r="F9440" s="20"/>
      <c r="G9440" s="21"/>
      <c r="H9440" s="20"/>
      <c r="I9440" s="20"/>
      <c r="J9440" s="20"/>
      <c r="K9440" s="20"/>
      <c r="L9440" s="20"/>
      <c r="M9440" s="20"/>
      <c r="N9440" s="20"/>
      <c r="O9440" s="22"/>
      <c r="P9440" s="20"/>
      <c r="Q9440" s="20"/>
      <c r="R9440" s="20"/>
      <c r="S9440" s="20"/>
      <c r="T9440" s="20"/>
      <c r="U9440" s="20"/>
      <c r="V9440" s="20"/>
      <c r="W9440" s="20"/>
      <c r="X9440" s="20"/>
      <c r="Y9440" s="20"/>
      <c r="Z9440" s="20"/>
      <c r="AA9440" s="20"/>
      <c r="AB9440" s="20"/>
      <c r="AC9440" s="20"/>
      <c r="AD9440" s="20"/>
      <c r="AE9440" s="20"/>
      <c r="AF9440" s="22"/>
      <c r="AG9440" s="20"/>
      <c r="AH9440" s="20"/>
      <c r="AI9440" s="20"/>
      <c r="AJ9440" s="20"/>
      <c r="AK9440" s="20"/>
      <c r="AL9440" s="20"/>
      <c r="AM9440" s="24" t="str">
        <f>IF($O9440="","",IF(DATEDIF($O9440,Lista!$V$2,"y")=122,"",DATEDIF($O9440,Lista!$V$2,"y")))</f>
        <v/>
      </c>
      <c r="AN9440" s="24" t="str">
        <f t="shared" si="441"/>
        <v/>
      </c>
      <c r="AO9440" s="24" t="str">
        <f t="shared" si="442"/>
        <v/>
      </c>
      <c r="AP9440" s="25" t="str">
        <f>IFERROR(VLOOKUP($R9440,Lista!$G$2:$H$15,2,FALSE),"")</f>
        <v/>
      </c>
      <c r="AQ9440" s="24" t="str">
        <f>IF(ISBLANK(G9440),"",IF(SUMPRODUCT((G$2:G9440=G9440)*1)&gt;1,0,1))</f>
        <v/>
      </c>
      <c r="AR9440" s="24" t="str">
        <f t="shared" si="443"/>
        <v/>
      </c>
    </row>
    <row r="9441" spans="2:44" x14ac:dyDescent="0.35">
      <c r="B9441" s="20"/>
      <c r="C9441" s="20"/>
      <c r="D9441" s="20"/>
      <c r="E9441" s="20"/>
      <c r="F9441" s="20"/>
      <c r="G9441" s="21"/>
      <c r="H9441" s="20"/>
      <c r="I9441" s="20"/>
      <c r="J9441" s="20"/>
      <c r="K9441" s="20"/>
      <c r="L9441" s="20"/>
      <c r="M9441" s="20"/>
      <c r="N9441" s="20"/>
      <c r="O9441" s="22"/>
      <c r="P9441" s="20"/>
      <c r="Q9441" s="20"/>
      <c r="R9441" s="20"/>
      <c r="S9441" s="20"/>
      <c r="T9441" s="20"/>
      <c r="U9441" s="20"/>
      <c r="V9441" s="20"/>
      <c r="W9441" s="20"/>
      <c r="X9441" s="20"/>
      <c r="Y9441" s="20"/>
      <c r="Z9441" s="20"/>
      <c r="AA9441" s="20"/>
      <c r="AB9441" s="20"/>
      <c r="AC9441" s="20"/>
      <c r="AD9441" s="20"/>
      <c r="AE9441" s="20"/>
      <c r="AF9441" s="22"/>
      <c r="AG9441" s="20"/>
      <c r="AH9441" s="20"/>
      <c r="AI9441" s="20"/>
      <c r="AJ9441" s="20"/>
      <c r="AK9441" s="20"/>
      <c r="AL9441" s="20"/>
      <c r="AM9441" s="24" t="str">
        <f>IF($O9441="","",IF(DATEDIF($O9441,Lista!$V$2,"y")=122,"",DATEDIF($O9441,Lista!$V$2,"y")))</f>
        <v/>
      </c>
      <c r="AN9441" s="24" t="str">
        <f t="shared" si="441"/>
        <v/>
      </c>
      <c r="AO9441" s="24" t="str">
        <f t="shared" si="442"/>
        <v/>
      </c>
      <c r="AP9441" s="25" t="str">
        <f>IFERROR(VLOOKUP($R9441,Lista!$G$2:$H$15,2,FALSE),"")</f>
        <v/>
      </c>
      <c r="AQ9441" s="24" t="str">
        <f>IF(ISBLANK(G9441),"",IF(SUMPRODUCT((G$2:G9441=G9441)*1)&gt;1,0,1))</f>
        <v/>
      </c>
      <c r="AR9441" s="24" t="str">
        <f t="shared" si="443"/>
        <v/>
      </c>
    </row>
    <row r="9442" spans="2:44" x14ac:dyDescent="0.35">
      <c r="B9442" s="20"/>
      <c r="C9442" s="20"/>
      <c r="D9442" s="20"/>
      <c r="E9442" s="20"/>
      <c r="F9442" s="20"/>
      <c r="G9442" s="21"/>
      <c r="H9442" s="20"/>
      <c r="I9442" s="20"/>
      <c r="J9442" s="20"/>
      <c r="K9442" s="20"/>
      <c r="L9442" s="20"/>
      <c r="M9442" s="20"/>
      <c r="N9442" s="20"/>
      <c r="O9442" s="22"/>
      <c r="P9442" s="20"/>
      <c r="Q9442" s="20"/>
      <c r="R9442" s="20"/>
      <c r="S9442" s="20"/>
      <c r="T9442" s="20"/>
      <c r="U9442" s="20"/>
      <c r="V9442" s="20"/>
      <c r="W9442" s="20"/>
      <c r="X9442" s="20"/>
      <c r="Y9442" s="20"/>
      <c r="Z9442" s="20"/>
      <c r="AA9442" s="20"/>
      <c r="AB9442" s="20"/>
      <c r="AC9442" s="20"/>
      <c r="AD9442" s="20"/>
      <c r="AE9442" s="20"/>
      <c r="AF9442" s="22"/>
      <c r="AG9442" s="20"/>
      <c r="AH9442" s="20"/>
      <c r="AI9442" s="20"/>
      <c r="AJ9442" s="20"/>
      <c r="AK9442" s="20"/>
      <c r="AL9442" s="20"/>
      <c r="AM9442" s="24" t="str">
        <f>IF($O9442="","",IF(DATEDIF($O9442,Lista!$V$2,"y")=122,"",DATEDIF($O9442,Lista!$V$2,"y")))</f>
        <v/>
      </c>
      <c r="AN9442" s="24" t="str">
        <f t="shared" si="441"/>
        <v/>
      </c>
      <c r="AO9442" s="24" t="str">
        <f t="shared" si="442"/>
        <v/>
      </c>
      <c r="AP9442" s="25" t="str">
        <f>IFERROR(VLOOKUP($R9442,Lista!$G$2:$H$15,2,FALSE),"")</f>
        <v/>
      </c>
      <c r="AQ9442" s="24" t="str">
        <f>IF(ISBLANK(G9442),"",IF(SUMPRODUCT((G$2:G9442=G9442)*1)&gt;1,0,1))</f>
        <v/>
      </c>
      <c r="AR9442" s="24" t="str">
        <f t="shared" si="443"/>
        <v/>
      </c>
    </row>
    <row r="9443" spans="2:44" x14ac:dyDescent="0.35">
      <c r="B9443" s="20"/>
      <c r="C9443" s="20"/>
      <c r="D9443" s="20"/>
      <c r="E9443" s="20"/>
      <c r="F9443" s="20"/>
      <c r="G9443" s="21"/>
      <c r="H9443" s="20"/>
      <c r="I9443" s="20"/>
      <c r="J9443" s="20"/>
      <c r="K9443" s="20"/>
      <c r="L9443" s="20"/>
      <c r="M9443" s="20"/>
      <c r="N9443" s="20"/>
      <c r="O9443" s="22"/>
      <c r="P9443" s="20"/>
      <c r="Q9443" s="20"/>
      <c r="R9443" s="20"/>
      <c r="S9443" s="20"/>
      <c r="T9443" s="20"/>
      <c r="U9443" s="20"/>
      <c r="V9443" s="20"/>
      <c r="W9443" s="20"/>
      <c r="X9443" s="20"/>
      <c r="Y9443" s="20"/>
      <c r="Z9443" s="20"/>
      <c r="AA9443" s="20"/>
      <c r="AB9443" s="20"/>
      <c r="AC9443" s="20"/>
      <c r="AD9443" s="20"/>
      <c r="AE9443" s="20"/>
      <c r="AF9443" s="22"/>
      <c r="AG9443" s="20"/>
      <c r="AH9443" s="20"/>
      <c r="AI9443" s="20"/>
      <c r="AJ9443" s="20"/>
      <c r="AK9443" s="20"/>
      <c r="AL9443" s="20"/>
      <c r="AM9443" s="24" t="str">
        <f>IF($O9443="","",IF(DATEDIF($O9443,Lista!$V$2,"y")=122,"",DATEDIF($O9443,Lista!$V$2,"y")))</f>
        <v/>
      </c>
      <c r="AN9443" s="24" t="str">
        <f t="shared" si="441"/>
        <v/>
      </c>
      <c r="AO9443" s="24" t="str">
        <f t="shared" si="442"/>
        <v/>
      </c>
      <c r="AP9443" s="25" t="str">
        <f>IFERROR(VLOOKUP($R9443,Lista!$G$2:$H$15,2,FALSE),"")</f>
        <v/>
      </c>
      <c r="AQ9443" s="24" t="str">
        <f>IF(ISBLANK(G9443),"",IF(SUMPRODUCT((G$2:G9443=G9443)*1)&gt;1,0,1))</f>
        <v/>
      </c>
      <c r="AR9443" s="24" t="str">
        <f t="shared" si="443"/>
        <v/>
      </c>
    </row>
    <row r="9444" spans="2:44" x14ac:dyDescent="0.35">
      <c r="B9444" s="20"/>
      <c r="C9444" s="20"/>
      <c r="D9444" s="20"/>
      <c r="E9444" s="20"/>
      <c r="F9444" s="20"/>
      <c r="G9444" s="21"/>
      <c r="H9444" s="20"/>
      <c r="I9444" s="20"/>
      <c r="J9444" s="20"/>
      <c r="K9444" s="20"/>
      <c r="L9444" s="20"/>
      <c r="M9444" s="20"/>
      <c r="N9444" s="20"/>
      <c r="O9444" s="22"/>
      <c r="P9444" s="20"/>
      <c r="Q9444" s="20"/>
      <c r="R9444" s="20"/>
      <c r="S9444" s="20"/>
      <c r="T9444" s="20"/>
      <c r="U9444" s="20"/>
      <c r="V9444" s="20"/>
      <c r="W9444" s="20"/>
      <c r="X9444" s="20"/>
      <c r="Y9444" s="20"/>
      <c r="Z9444" s="20"/>
      <c r="AA9444" s="20"/>
      <c r="AB9444" s="20"/>
      <c r="AC9444" s="20"/>
      <c r="AD9444" s="20"/>
      <c r="AE9444" s="20"/>
      <c r="AF9444" s="22"/>
      <c r="AG9444" s="20"/>
      <c r="AH9444" s="20"/>
      <c r="AI9444" s="20"/>
      <c r="AJ9444" s="20"/>
      <c r="AK9444" s="20"/>
      <c r="AL9444" s="20"/>
      <c r="AM9444" s="24" t="str">
        <f>IF($O9444="","",IF(DATEDIF($O9444,Lista!$V$2,"y")=122,"",DATEDIF($O9444,Lista!$V$2,"y")))</f>
        <v/>
      </c>
      <c r="AN9444" s="24" t="str">
        <f t="shared" si="441"/>
        <v/>
      </c>
      <c r="AO9444" s="24" t="str">
        <f t="shared" si="442"/>
        <v/>
      </c>
      <c r="AP9444" s="25" t="str">
        <f>IFERROR(VLOOKUP($R9444,Lista!$G$2:$H$15,2,FALSE),"")</f>
        <v/>
      </c>
      <c r="AQ9444" s="24" t="str">
        <f>IF(ISBLANK(G9444),"",IF(SUMPRODUCT((G$2:G9444=G9444)*1)&gt;1,0,1))</f>
        <v/>
      </c>
      <c r="AR9444" s="24" t="str">
        <f t="shared" si="443"/>
        <v/>
      </c>
    </row>
    <row r="9445" spans="2:44" x14ac:dyDescent="0.35">
      <c r="B9445" s="20"/>
      <c r="C9445" s="20"/>
      <c r="D9445" s="20"/>
      <c r="E9445" s="20"/>
      <c r="F9445" s="20"/>
      <c r="G9445" s="21"/>
      <c r="H9445" s="20"/>
      <c r="I9445" s="20"/>
      <c r="J9445" s="20"/>
      <c r="K9445" s="20"/>
      <c r="L9445" s="20"/>
      <c r="M9445" s="20"/>
      <c r="N9445" s="20"/>
      <c r="O9445" s="22"/>
      <c r="P9445" s="20"/>
      <c r="Q9445" s="20"/>
      <c r="R9445" s="20"/>
      <c r="S9445" s="20"/>
      <c r="T9445" s="20"/>
      <c r="U9445" s="20"/>
      <c r="V9445" s="20"/>
      <c r="W9445" s="20"/>
      <c r="X9445" s="20"/>
      <c r="Y9445" s="20"/>
      <c r="Z9445" s="20"/>
      <c r="AA9445" s="20"/>
      <c r="AB9445" s="20"/>
      <c r="AC9445" s="20"/>
      <c r="AD9445" s="20"/>
      <c r="AE9445" s="20"/>
      <c r="AF9445" s="22"/>
      <c r="AG9445" s="20"/>
      <c r="AH9445" s="20"/>
      <c r="AI9445" s="20"/>
      <c r="AJ9445" s="20"/>
      <c r="AK9445" s="20"/>
      <c r="AL9445" s="20"/>
      <c r="AM9445" s="24" t="str">
        <f>IF($O9445="","",IF(DATEDIF($O9445,Lista!$V$2,"y")=122,"",DATEDIF($O9445,Lista!$V$2,"y")))</f>
        <v/>
      </c>
      <c r="AN9445" s="24" t="str">
        <f t="shared" si="441"/>
        <v/>
      </c>
      <c r="AO9445" s="24" t="str">
        <f t="shared" si="442"/>
        <v/>
      </c>
      <c r="AP9445" s="25" t="str">
        <f>IFERROR(VLOOKUP($R9445,Lista!$G$2:$H$15,2,FALSE),"")</f>
        <v/>
      </c>
      <c r="AQ9445" s="24" t="str">
        <f>IF(ISBLANK(G9445),"",IF(SUMPRODUCT((G$2:G9445=G9445)*1)&gt;1,0,1))</f>
        <v/>
      </c>
      <c r="AR9445" s="24" t="str">
        <f t="shared" si="443"/>
        <v/>
      </c>
    </row>
    <row r="9446" spans="2:44" x14ac:dyDescent="0.35">
      <c r="B9446" s="20"/>
      <c r="C9446" s="20"/>
      <c r="D9446" s="20"/>
      <c r="E9446" s="20"/>
      <c r="F9446" s="20"/>
      <c r="G9446" s="21"/>
      <c r="H9446" s="20"/>
      <c r="I9446" s="20"/>
      <c r="J9446" s="20"/>
      <c r="K9446" s="20"/>
      <c r="L9446" s="20"/>
      <c r="M9446" s="20"/>
      <c r="N9446" s="20"/>
      <c r="O9446" s="22"/>
      <c r="P9446" s="20"/>
      <c r="Q9446" s="20"/>
      <c r="R9446" s="20"/>
      <c r="S9446" s="20"/>
      <c r="T9446" s="20"/>
      <c r="U9446" s="20"/>
      <c r="V9446" s="20"/>
      <c r="W9446" s="20"/>
      <c r="X9446" s="20"/>
      <c r="Y9446" s="20"/>
      <c r="Z9446" s="20"/>
      <c r="AA9446" s="20"/>
      <c r="AB9446" s="20"/>
      <c r="AC9446" s="20"/>
      <c r="AD9446" s="20"/>
      <c r="AE9446" s="20"/>
      <c r="AF9446" s="22"/>
      <c r="AG9446" s="20"/>
      <c r="AH9446" s="20"/>
      <c r="AI9446" s="20"/>
      <c r="AJ9446" s="20"/>
      <c r="AK9446" s="20"/>
      <c r="AL9446" s="20"/>
      <c r="AM9446" s="24" t="str">
        <f>IF($O9446="","",IF(DATEDIF($O9446,Lista!$V$2,"y")=122,"",DATEDIF($O9446,Lista!$V$2,"y")))</f>
        <v/>
      </c>
      <c r="AN9446" s="24" t="str">
        <f t="shared" si="441"/>
        <v/>
      </c>
      <c r="AO9446" s="24" t="str">
        <f t="shared" si="442"/>
        <v/>
      </c>
      <c r="AP9446" s="25" t="str">
        <f>IFERROR(VLOOKUP($R9446,Lista!$G$2:$H$15,2,FALSE),"")</f>
        <v/>
      </c>
      <c r="AQ9446" s="24" t="str">
        <f>IF(ISBLANK(G9446),"",IF(SUMPRODUCT((G$2:G9446=G9446)*1)&gt;1,0,1))</f>
        <v/>
      </c>
      <c r="AR9446" s="24" t="str">
        <f t="shared" si="443"/>
        <v/>
      </c>
    </row>
    <row r="9447" spans="2:44" x14ac:dyDescent="0.35">
      <c r="B9447" s="20"/>
      <c r="C9447" s="20"/>
      <c r="D9447" s="20"/>
      <c r="E9447" s="20"/>
      <c r="F9447" s="20"/>
      <c r="G9447" s="21"/>
      <c r="H9447" s="20"/>
      <c r="I9447" s="20"/>
      <c r="J9447" s="20"/>
      <c r="K9447" s="20"/>
      <c r="L9447" s="20"/>
      <c r="M9447" s="20"/>
      <c r="N9447" s="20"/>
      <c r="O9447" s="22"/>
      <c r="P9447" s="20"/>
      <c r="Q9447" s="20"/>
      <c r="R9447" s="20"/>
      <c r="S9447" s="20"/>
      <c r="T9447" s="20"/>
      <c r="U9447" s="20"/>
      <c r="V9447" s="20"/>
      <c r="W9447" s="20"/>
      <c r="X9447" s="20"/>
      <c r="Y9447" s="20"/>
      <c r="Z9447" s="20"/>
      <c r="AA9447" s="20"/>
      <c r="AB9447" s="20"/>
      <c r="AC9447" s="20"/>
      <c r="AD9447" s="20"/>
      <c r="AE9447" s="20"/>
      <c r="AF9447" s="22"/>
      <c r="AG9447" s="20"/>
      <c r="AH9447" s="20"/>
      <c r="AI9447" s="20"/>
      <c r="AJ9447" s="20"/>
      <c r="AK9447" s="20"/>
      <c r="AL9447" s="20"/>
      <c r="AM9447" s="24" t="str">
        <f>IF($O9447="","",IF(DATEDIF($O9447,Lista!$V$2,"y")=122,"",DATEDIF($O9447,Lista!$V$2,"y")))</f>
        <v/>
      </c>
      <c r="AN9447" s="24" t="str">
        <f t="shared" si="441"/>
        <v/>
      </c>
      <c r="AO9447" s="24" t="str">
        <f t="shared" si="442"/>
        <v/>
      </c>
      <c r="AP9447" s="25" t="str">
        <f>IFERROR(VLOOKUP($R9447,Lista!$G$2:$H$15,2,FALSE),"")</f>
        <v/>
      </c>
      <c r="AQ9447" s="24" t="str">
        <f>IF(ISBLANK(G9447),"",IF(SUMPRODUCT((G$2:G9447=G9447)*1)&gt;1,0,1))</f>
        <v/>
      </c>
      <c r="AR9447" s="24" t="str">
        <f t="shared" si="443"/>
        <v/>
      </c>
    </row>
    <row r="9448" spans="2:44" x14ac:dyDescent="0.35">
      <c r="B9448" s="20"/>
      <c r="C9448" s="20"/>
      <c r="D9448" s="20"/>
      <c r="E9448" s="20"/>
      <c r="F9448" s="20"/>
      <c r="G9448" s="21"/>
      <c r="H9448" s="20"/>
      <c r="I9448" s="20"/>
      <c r="J9448" s="20"/>
      <c r="K9448" s="20"/>
      <c r="L9448" s="20"/>
      <c r="M9448" s="20"/>
      <c r="N9448" s="20"/>
      <c r="O9448" s="22"/>
      <c r="P9448" s="20"/>
      <c r="Q9448" s="20"/>
      <c r="R9448" s="20"/>
      <c r="S9448" s="20"/>
      <c r="T9448" s="20"/>
      <c r="U9448" s="20"/>
      <c r="V9448" s="20"/>
      <c r="W9448" s="20"/>
      <c r="X9448" s="20"/>
      <c r="Y9448" s="20"/>
      <c r="Z9448" s="20"/>
      <c r="AA9448" s="20"/>
      <c r="AB9448" s="20"/>
      <c r="AC9448" s="20"/>
      <c r="AD9448" s="20"/>
      <c r="AE9448" s="20"/>
      <c r="AF9448" s="22"/>
      <c r="AG9448" s="20"/>
      <c r="AH9448" s="20"/>
      <c r="AI9448" s="20"/>
      <c r="AJ9448" s="20"/>
      <c r="AK9448" s="20"/>
      <c r="AL9448" s="20"/>
      <c r="AM9448" s="24" t="str">
        <f>IF($O9448="","",IF(DATEDIF($O9448,Lista!$V$2,"y")=122,"",DATEDIF($O9448,Lista!$V$2,"y")))</f>
        <v/>
      </c>
      <c r="AN9448" s="24" t="str">
        <f t="shared" si="441"/>
        <v/>
      </c>
      <c r="AO9448" s="24" t="str">
        <f t="shared" si="442"/>
        <v/>
      </c>
      <c r="AP9448" s="25" t="str">
        <f>IFERROR(VLOOKUP($R9448,Lista!$G$2:$H$15,2,FALSE),"")</f>
        <v/>
      </c>
      <c r="AQ9448" s="24" t="str">
        <f>IF(ISBLANK(G9448),"",IF(SUMPRODUCT((G$2:G9448=G9448)*1)&gt;1,0,1))</f>
        <v/>
      </c>
      <c r="AR9448" s="24" t="str">
        <f t="shared" si="443"/>
        <v/>
      </c>
    </row>
    <row r="9449" spans="2:44" x14ac:dyDescent="0.35">
      <c r="B9449" s="20"/>
      <c r="C9449" s="20"/>
      <c r="D9449" s="20"/>
      <c r="E9449" s="20"/>
      <c r="F9449" s="20"/>
      <c r="G9449" s="21"/>
      <c r="H9449" s="20"/>
      <c r="I9449" s="20"/>
      <c r="J9449" s="20"/>
      <c r="K9449" s="20"/>
      <c r="L9449" s="20"/>
      <c r="M9449" s="20"/>
      <c r="N9449" s="20"/>
      <c r="O9449" s="22"/>
      <c r="P9449" s="20"/>
      <c r="Q9449" s="20"/>
      <c r="R9449" s="20"/>
      <c r="S9449" s="20"/>
      <c r="T9449" s="20"/>
      <c r="U9449" s="20"/>
      <c r="V9449" s="20"/>
      <c r="W9449" s="20"/>
      <c r="X9449" s="20"/>
      <c r="Y9449" s="20"/>
      <c r="Z9449" s="20"/>
      <c r="AA9449" s="20"/>
      <c r="AB9449" s="20"/>
      <c r="AC9449" s="20"/>
      <c r="AD9449" s="20"/>
      <c r="AE9449" s="20"/>
      <c r="AF9449" s="22"/>
      <c r="AG9449" s="20"/>
      <c r="AH9449" s="20"/>
      <c r="AI9449" s="20"/>
      <c r="AJ9449" s="20"/>
      <c r="AK9449" s="20"/>
      <c r="AL9449" s="20"/>
      <c r="AM9449" s="24" t="str">
        <f>IF($O9449="","",IF(DATEDIF($O9449,Lista!$V$2,"y")=122,"",DATEDIF($O9449,Lista!$V$2,"y")))</f>
        <v/>
      </c>
      <c r="AN9449" s="24" t="str">
        <f t="shared" si="441"/>
        <v/>
      </c>
      <c r="AO9449" s="24" t="str">
        <f t="shared" si="442"/>
        <v/>
      </c>
      <c r="AP9449" s="25" t="str">
        <f>IFERROR(VLOOKUP($R9449,Lista!$G$2:$H$15,2,FALSE),"")</f>
        <v/>
      </c>
      <c r="AQ9449" s="24" t="str">
        <f>IF(ISBLANK(G9449),"",IF(SUMPRODUCT((G$2:G9449=G9449)*1)&gt;1,0,1))</f>
        <v/>
      </c>
      <c r="AR9449" s="24" t="str">
        <f t="shared" si="443"/>
        <v/>
      </c>
    </row>
    <row r="9450" spans="2:44" x14ac:dyDescent="0.35">
      <c r="B9450" s="20"/>
      <c r="C9450" s="20"/>
      <c r="D9450" s="20"/>
      <c r="E9450" s="20"/>
      <c r="F9450" s="20"/>
      <c r="G9450" s="21"/>
      <c r="H9450" s="20"/>
      <c r="I9450" s="20"/>
      <c r="J9450" s="20"/>
      <c r="K9450" s="20"/>
      <c r="L9450" s="20"/>
      <c r="M9450" s="20"/>
      <c r="N9450" s="20"/>
      <c r="O9450" s="22"/>
      <c r="P9450" s="20"/>
      <c r="Q9450" s="20"/>
      <c r="R9450" s="20"/>
      <c r="S9450" s="20"/>
      <c r="T9450" s="20"/>
      <c r="U9450" s="20"/>
      <c r="V9450" s="20"/>
      <c r="W9450" s="20"/>
      <c r="X9450" s="20"/>
      <c r="Y9450" s="20"/>
      <c r="Z9450" s="20"/>
      <c r="AA9450" s="20"/>
      <c r="AB9450" s="20"/>
      <c r="AC9450" s="20"/>
      <c r="AD9450" s="20"/>
      <c r="AE9450" s="20"/>
      <c r="AF9450" s="22"/>
      <c r="AG9450" s="20"/>
      <c r="AH9450" s="20"/>
      <c r="AI9450" s="20"/>
      <c r="AJ9450" s="20"/>
      <c r="AK9450" s="20"/>
      <c r="AL9450" s="20"/>
      <c r="AM9450" s="24" t="str">
        <f>IF($O9450="","",IF(DATEDIF($O9450,Lista!$V$2,"y")=122,"",DATEDIF($O9450,Lista!$V$2,"y")))</f>
        <v/>
      </c>
      <c r="AN9450" s="24" t="str">
        <f t="shared" si="441"/>
        <v/>
      </c>
      <c r="AO9450" s="24" t="str">
        <f t="shared" si="442"/>
        <v/>
      </c>
      <c r="AP9450" s="25" t="str">
        <f>IFERROR(VLOOKUP($R9450,Lista!$G$2:$H$15,2,FALSE),"")</f>
        <v/>
      </c>
      <c r="AQ9450" s="24" t="str">
        <f>IF(ISBLANK(G9450),"",IF(SUMPRODUCT((G$2:G9450=G9450)*1)&gt;1,0,1))</f>
        <v/>
      </c>
      <c r="AR9450" s="24" t="str">
        <f t="shared" si="443"/>
        <v/>
      </c>
    </row>
    <row r="9451" spans="2:44" x14ac:dyDescent="0.35">
      <c r="B9451" s="20"/>
      <c r="C9451" s="20"/>
      <c r="D9451" s="20"/>
      <c r="E9451" s="20"/>
      <c r="F9451" s="20"/>
      <c r="G9451" s="21"/>
      <c r="H9451" s="20"/>
      <c r="I9451" s="20"/>
      <c r="J9451" s="20"/>
      <c r="K9451" s="20"/>
      <c r="L9451" s="20"/>
      <c r="M9451" s="20"/>
      <c r="N9451" s="20"/>
      <c r="O9451" s="22"/>
      <c r="P9451" s="20"/>
      <c r="Q9451" s="20"/>
      <c r="R9451" s="20"/>
      <c r="S9451" s="20"/>
      <c r="T9451" s="20"/>
      <c r="U9451" s="20"/>
      <c r="V9451" s="20"/>
      <c r="W9451" s="20"/>
      <c r="X9451" s="20"/>
      <c r="Y9451" s="20"/>
      <c r="Z9451" s="20"/>
      <c r="AA9451" s="20"/>
      <c r="AB9451" s="20"/>
      <c r="AC9451" s="20"/>
      <c r="AD9451" s="20"/>
      <c r="AE9451" s="20"/>
      <c r="AF9451" s="22"/>
      <c r="AG9451" s="20"/>
      <c r="AH9451" s="20"/>
      <c r="AI9451" s="20"/>
      <c r="AJ9451" s="20"/>
      <c r="AK9451" s="20"/>
      <c r="AL9451" s="20"/>
      <c r="AM9451" s="24" t="str">
        <f>IF($O9451="","",IF(DATEDIF($O9451,Lista!$V$2,"y")=122,"",DATEDIF($O9451,Lista!$V$2,"y")))</f>
        <v/>
      </c>
      <c r="AN9451" s="24" t="str">
        <f t="shared" si="441"/>
        <v/>
      </c>
      <c r="AO9451" s="24" t="str">
        <f t="shared" si="442"/>
        <v/>
      </c>
      <c r="AP9451" s="25" t="str">
        <f>IFERROR(VLOOKUP($R9451,Lista!$G$2:$H$15,2,FALSE),"")</f>
        <v/>
      </c>
      <c r="AQ9451" s="24" t="str">
        <f>IF(ISBLANK(G9451),"",IF(SUMPRODUCT((G$2:G9451=G9451)*1)&gt;1,0,1))</f>
        <v/>
      </c>
      <c r="AR9451" s="24" t="str">
        <f t="shared" si="443"/>
        <v/>
      </c>
    </row>
    <row r="9452" spans="2:44" x14ac:dyDescent="0.35">
      <c r="B9452" s="20"/>
      <c r="C9452" s="20"/>
      <c r="D9452" s="20"/>
      <c r="E9452" s="20"/>
      <c r="F9452" s="20"/>
      <c r="G9452" s="21"/>
      <c r="H9452" s="20"/>
      <c r="I9452" s="20"/>
      <c r="J9452" s="20"/>
      <c r="K9452" s="20"/>
      <c r="L9452" s="20"/>
      <c r="M9452" s="20"/>
      <c r="N9452" s="20"/>
      <c r="O9452" s="22"/>
      <c r="P9452" s="20"/>
      <c r="Q9452" s="20"/>
      <c r="R9452" s="20"/>
      <c r="S9452" s="20"/>
      <c r="T9452" s="20"/>
      <c r="U9452" s="20"/>
      <c r="V9452" s="20"/>
      <c r="W9452" s="20"/>
      <c r="X9452" s="20"/>
      <c r="Y9452" s="20"/>
      <c r="Z9452" s="20"/>
      <c r="AA9452" s="20"/>
      <c r="AB9452" s="20"/>
      <c r="AC9452" s="20"/>
      <c r="AD9452" s="20"/>
      <c r="AE9452" s="20"/>
      <c r="AF9452" s="22"/>
      <c r="AG9452" s="20"/>
      <c r="AH9452" s="20"/>
      <c r="AI9452" s="20"/>
      <c r="AJ9452" s="20"/>
      <c r="AK9452" s="20"/>
      <c r="AL9452" s="20"/>
      <c r="AM9452" s="24" t="str">
        <f>IF($O9452="","",IF(DATEDIF($O9452,Lista!$V$2,"y")=122,"",DATEDIF($O9452,Lista!$V$2,"y")))</f>
        <v/>
      </c>
      <c r="AN9452" s="24" t="str">
        <f t="shared" si="441"/>
        <v/>
      </c>
      <c r="AO9452" s="24" t="str">
        <f t="shared" si="442"/>
        <v/>
      </c>
      <c r="AP9452" s="25" t="str">
        <f>IFERROR(VLOOKUP($R9452,Lista!$G$2:$H$15,2,FALSE),"")</f>
        <v/>
      </c>
      <c r="AQ9452" s="24" t="str">
        <f>IF(ISBLANK(G9452),"",IF(SUMPRODUCT((G$2:G9452=G9452)*1)&gt;1,0,1))</f>
        <v/>
      </c>
      <c r="AR9452" s="24" t="str">
        <f t="shared" si="443"/>
        <v/>
      </c>
    </row>
    <row r="9453" spans="2:44" x14ac:dyDescent="0.35">
      <c r="B9453" s="20"/>
      <c r="C9453" s="20"/>
      <c r="D9453" s="20"/>
      <c r="E9453" s="20"/>
      <c r="F9453" s="20"/>
      <c r="G9453" s="21"/>
      <c r="H9453" s="20"/>
      <c r="I9453" s="20"/>
      <c r="J9453" s="20"/>
      <c r="K9453" s="20"/>
      <c r="L9453" s="20"/>
      <c r="M9453" s="20"/>
      <c r="N9453" s="20"/>
      <c r="O9453" s="22"/>
      <c r="P9453" s="20"/>
      <c r="Q9453" s="20"/>
      <c r="R9453" s="20"/>
      <c r="S9453" s="20"/>
      <c r="T9453" s="20"/>
      <c r="U9453" s="20"/>
      <c r="V9453" s="20"/>
      <c r="W9453" s="20"/>
      <c r="X9453" s="20"/>
      <c r="Y9453" s="20"/>
      <c r="Z9453" s="20"/>
      <c r="AA9453" s="20"/>
      <c r="AB9453" s="20"/>
      <c r="AC9453" s="20"/>
      <c r="AD9453" s="20"/>
      <c r="AE9453" s="20"/>
      <c r="AF9453" s="22"/>
      <c r="AG9453" s="20"/>
      <c r="AH9453" s="20"/>
      <c r="AI9453" s="20"/>
      <c r="AJ9453" s="20"/>
      <c r="AK9453" s="20"/>
      <c r="AL9453" s="20"/>
      <c r="AM9453" s="24" t="str">
        <f>IF($O9453="","",IF(DATEDIF($O9453,Lista!$V$2,"y")=122,"",DATEDIF($O9453,Lista!$V$2,"y")))</f>
        <v/>
      </c>
      <c r="AN9453" s="24" t="str">
        <f t="shared" si="441"/>
        <v/>
      </c>
      <c r="AO9453" s="24" t="str">
        <f t="shared" si="442"/>
        <v/>
      </c>
      <c r="AP9453" s="25" t="str">
        <f>IFERROR(VLOOKUP($R9453,Lista!$G$2:$H$15,2,FALSE),"")</f>
        <v/>
      </c>
      <c r="AQ9453" s="24" t="str">
        <f>IF(ISBLANK(G9453),"",IF(SUMPRODUCT((G$2:G9453=G9453)*1)&gt;1,0,1))</f>
        <v/>
      </c>
      <c r="AR9453" s="24" t="str">
        <f t="shared" si="443"/>
        <v/>
      </c>
    </row>
    <row r="9454" spans="2:44" x14ac:dyDescent="0.35">
      <c r="B9454" s="20"/>
      <c r="C9454" s="20"/>
      <c r="D9454" s="20"/>
      <c r="E9454" s="20"/>
      <c r="F9454" s="20"/>
      <c r="G9454" s="21"/>
      <c r="H9454" s="20"/>
      <c r="I9454" s="20"/>
      <c r="J9454" s="20"/>
      <c r="K9454" s="20"/>
      <c r="L9454" s="20"/>
      <c r="M9454" s="20"/>
      <c r="N9454" s="20"/>
      <c r="O9454" s="22"/>
      <c r="P9454" s="20"/>
      <c r="Q9454" s="20"/>
      <c r="R9454" s="20"/>
      <c r="S9454" s="20"/>
      <c r="T9454" s="20"/>
      <c r="U9454" s="20"/>
      <c r="V9454" s="20"/>
      <c r="W9454" s="20"/>
      <c r="X9454" s="20"/>
      <c r="Y9454" s="20"/>
      <c r="Z9454" s="20"/>
      <c r="AA9454" s="20"/>
      <c r="AB9454" s="20"/>
      <c r="AC9454" s="20"/>
      <c r="AD9454" s="20"/>
      <c r="AE9454" s="20"/>
      <c r="AF9454" s="22"/>
      <c r="AG9454" s="20"/>
      <c r="AH9454" s="20"/>
      <c r="AI9454" s="20"/>
      <c r="AJ9454" s="20"/>
      <c r="AK9454" s="20"/>
      <c r="AL9454" s="20"/>
      <c r="AM9454" s="24" t="str">
        <f>IF($O9454="","",IF(DATEDIF($O9454,Lista!$V$2,"y")=122,"",DATEDIF($O9454,Lista!$V$2,"y")))</f>
        <v/>
      </c>
      <c r="AN9454" s="24" t="str">
        <f t="shared" si="441"/>
        <v/>
      </c>
      <c r="AO9454" s="24" t="str">
        <f t="shared" si="442"/>
        <v/>
      </c>
      <c r="AP9454" s="25" t="str">
        <f>IFERROR(VLOOKUP($R9454,Lista!$G$2:$H$15,2,FALSE),"")</f>
        <v/>
      </c>
      <c r="AQ9454" s="24" t="str">
        <f>IF(ISBLANK(G9454),"",IF(SUMPRODUCT((G$2:G9454=G9454)*1)&gt;1,0,1))</f>
        <v/>
      </c>
      <c r="AR9454" s="24" t="str">
        <f t="shared" si="443"/>
        <v/>
      </c>
    </row>
    <row r="9455" spans="2:44" x14ac:dyDescent="0.35">
      <c r="B9455" s="20"/>
      <c r="C9455" s="20"/>
      <c r="D9455" s="20"/>
      <c r="E9455" s="20"/>
      <c r="F9455" s="20"/>
      <c r="G9455" s="21"/>
      <c r="H9455" s="20"/>
      <c r="I9455" s="20"/>
      <c r="J9455" s="20"/>
      <c r="K9455" s="20"/>
      <c r="L9455" s="20"/>
      <c r="M9455" s="20"/>
      <c r="N9455" s="20"/>
      <c r="O9455" s="22"/>
      <c r="P9455" s="20"/>
      <c r="Q9455" s="20"/>
      <c r="R9455" s="20"/>
      <c r="S9455" s="20"/>
      <c r="T9455" s="20"/>
      <c r="U9455" s="20"/>
      <c r="V9455" s="20"/>
      <c r="W9455" s="20"/>
      <c r="X9455" s="20"/>
      <c r="Y9455" s="20"/>
      <c r="Z9455" s="20"/>
      <c r="AA9455" s="20"/>
      <c r="AB9455" s="20"/>
      <c r="AC9455" s="20"/>
      <c r="AD9455" s="20"/>
      <c r="AE9455" s="20"/>
      <c r="AF9455" s="22"/>
      <c r="AG9455" s="20"/>
      <c r="AH9455" s="20"/>
      <c r="AI9455" s="20"/>
      <c r="AJ9455" s="20"/>
      <c r="AK9455" s="20"/>
      <c r="AL9455" s="20"/>
      <c r="AM9455" s="24" t="str">
        <f>IF($O9455="","",IF(DATEDIF($O9455,Lista!$V$2,"y")=122,"",DATEDIF($O9455,Lista!$V$2,"y")))</f>
        <v/>
      </c>
      <c r="AN9455" s="24" t="str">
        <f t="shared" si="441"/>
        <v/>
      </c>
      <c r="AO9455" s="24" t="str">
        <f t="shared" si="442"/>
        <v/>
      </c>
      <c r="AP9455" s="25" t="str">
        <f>IFERROR(VLOOKUP($R9455,Lista!$G$2:$H$15,2,FALSE),"")</f>
        <v/>
      </c>
      <c r="AQ9455" s="24" t="str">
        <f>IF(ISBLANK(G9455),"",IF(SUMPRODUCT((G$2:G9455=G9455)*1)&gt;1,0,1))</f>
        <v/>
      </c>
      <c r="AR9455" s="24" t="str">
        <f t="shared" si="443"/>
        <v/>
      </c>
    </row>
    <row r="9456" spans="2:44" x14ac:dyDescent="0.35">
      <c r="B9456" s="20"/>
      <c r="C9456" s="20"/>
      <c r="D9456" s="20"/>
      <c r="E9456" s="20"/>
      <c r="F9456" s="20"/>
      <c r="G9456" s="21"/>
      <c r="H9456" s="20"/>
      <c r="I9456" s="20"/>
      <c r="J9456" s="20"/>
      <c r="K9456" s="20"/>
      <c r="L9456" s="20"/>
      <c r="M9456" s="20"/>
      <c r="N9456" s="20"/>
      <c r="O9456" s="22"/>
      <c r="P9456" s="20"/>
      <c r="Q9456" s="20"/>
      <c r="R9456" s="20"/>
      <c r="S9456" s="20"/>
      <c r="T9456" s="20"/>
      <c r="U9456" s="20"/>
      <c r="V9456" s="20"/>
      <c r="W9456" s="20"/>
      <c r="X9456" s="20"/>
      <c r="Y9456" s="20"/>
      <c r="Z9456" s="20"/>
      <c r="AA9456" s="20"/>
      <c r="AB9456" s="20"/>
      <c r="AC9456" s="20"/>
      <c r="AD9456" s="20"/>
      <c r="AE9456" s="20"/>
      <c r="AF9456" s="22"/>
      <c r="AG9456" s="20"/>
      <c r="AH9456" s="20"/>
      <c r="AI9456" s="20"/>
      <c r="AJ9456" s="20"/>
      <c r="AK9456" s="20"/>
      <c r="AL9456" s="20"/>
      <c r="AM9456" s="24" t="str">
        <f>IF($O9456="","",IF(DATEDIF($O9456,Lista!$V$2,"y")=122,"",DATEDIF($O9456,Lista!$V$2,"y")))</f>
        <v/>
      </c>
      <c r="AN9456" s="24" t="str">
        <f t="shared" si="441"/>
        <v/>
      </c>
      <c r="AO9456" s="24" t="str">
        <f t="shared" si="442"/>
        <v/>
      </c>
      <c r="AP9456" s="25" t="str">
        <f>IFERROR(VLOOKUP($R9456,Lista!$G$2:$H$15,2,FALSE),"")</f>
        <v/>
      </c>
      <c r="AQ9456" s="24" t="str">
        <f>IF(ISBLANK(G9456),"",IF(SUMPRODUCT((G$2:G9456=G9456)*1)&gt;1,0,1))</f>
        <v/>
      </c>
      <c r="AR9456" s="24" t="str">
        <f t="shared" si="443"/>
        <v/>
      </c>
    </row>
    <row r="9457" spans="2:44" x14ac:dyDescent="0.35">
      <c r="B9457" s="20"/>
      <c r="C9457" s="20"/>
      <c r="D9457" s="20"/>
      <c r="E9457" s="20"/>
      <c r="F9457" s="20"/>
      <c r="G9457" s="21"/>
      <c r="H9457" s="20"/>
      <c r="I9457" s="20"/>
      <c r="J9457" s="20"/>
      <c r="K9457" s="20"/>
      <c r="L9457" s="20"/>
      <c r="M9457" s="20"/>
      <c r="N9457" s="20"/>
      <c r="O9457" s="22"/>
      <c r="P9457" s="20"/>
      <c r="Q9457" s="20"/>
      <c r="R9457" s="20"/>
      <c r="S9457" s="20"/>
      <c r="T9457" s="20"/>
      <c r="U9457" s="20"/>
      <c r="V9457" s="20"/>
      <c r="W9457" s="20"/>
      <c r="X9457" s="20"/>
      <c r="Y9457" s="20"/>
      <c r="Z9457" s="20"/>
      <c r="AA9457" s="20"/>
      <c r="AB9457" s="20"/>
      <c r="AC9457" s="20"/>
      <c r="AD9457" s="20"/>
      <c r="AE9457" s="20"/>
      <c r="AF9457" s="22"/>
      <c r="AG9457" s="20"/>
      <c r="AH9457" s="20"/>
      <c r="AI9457" s="20"/>
      <c r="AJ9457" s="20"/>
      <c r="AK9457" s="20"/>
      <c r="AL9457" s="20"/>
      <c r="AM9457" s="24" t="str">
        <f>IF($O9457="","",IF(DATEDIF($O9457,Lista!$V$2,"y")=122,"",DATEDIF($O9457,Lista!$V$2,"y")))</f>
        <v/>
      </c>
      <c r="AN9457" s="24" t="str">
        <f t="shared" si="441"/>
        <v/>
      </c>
      <c r="AO9457" s="24" t="str">
        <f t="shared" si="442"/>
        <v/>
      </c>
      <c r="AP9457" s="25" t="str">
        <f>IFERROR(VLOOKUP($R9457,Lista!$G$2:$H$15,2,FALSE),"")</f>
        <v/>
      </c>
      <c r="AQ9457" s="24" t="str">
        <f>IF(ISBLANK(G9457),"",IF(SUMPRODUCT((G$2:G9457=G9457)*1)&gt;1,0,1))</f>
        <v/>
      </c>
      <c r="AR9457" s="24" t="str">
        <f t="shared" si="443"/>
        <v/>
      </c>
    </row>
    <row r="9458" spans="2:44" x14ac:dyDescent="0.35">
      <c r="B9458" s="20"/>
      <c r="C9458" s="20"/>
      <c r="D9458" s="20"/>
      <c r="E9458" s="20"/>
      <c r="F9458" s="20"/>
      <c r="G9458" s="21"/>
      <c r="H9458" s="20"/>
      <c r="I9458" s="20"/>
      <c r="J9458" s="20"/>
      <c r="K9458" s="20"/>
      <c r="L9458" s="20"/>
      <c r="M9458" s="20"/>
      <c r="N9458" s="20"/>
      <c r="O9458" s="22"/>
      <c r="P9458" s="20"/>
      <c r="Q9458" s="20"/>
      <c r="R9458" s="20"/>
      <c r="S9458" s="20"/>
      <c r="T9458" s="20"/>
      <c r="U9458" s="20"/>
      <c r="V9458" s="20"/>
      <c r="W9458" s="20"/>
      <c r="X9458" s="20"/>
      <c r="Y9458" s="20"/>
      <c r="Z9458" s="20"/>
      <c r="AA9458" s="20"/>
      <c r="AB9458" s="20"/>
      <c r="AC9458" s="20"/>
      <c r="AD9458" s="20"/>
      <c r="AE9458" s="20"/>
      <c r="AF9458" s="22"/>
      <c r="AG9458" s="20"/>
      <c r="AH9458" s="20"/>
      <c r="AI9458" s="20"/>
      <c r="AJ9458" s="20"/>
      <c r="AK9458" s="20"/>
      <c r="AL9458" s="20"/>
      <c r="AM9458" s="24" t="str">
        <f>IF($O9458="","",IF(DATEDIF($O9458,Lista!$V$2,"y")=122,"",DATEDIF($O9458,Lista!$V$2,"y")))</f>
        <v/>
      </c>
      <c r="AN9458" s="24" t="str">
        <f t="shared" si="441"/>
        <v/>
      </c>
      <c r="AO9458" s="24" t="str">
        <f t="shared" si="442"/>
        <v/>
      </c>
      <c r="AP9458" s="25" t="str">
        <f>IFERROR(VLOOKUP($R9458,Lista!$G$2:$H$15,2,FALSE),"")</f>
        <v/>
      </c>
      <c r="AQ9458" s="24" t="str">
        <f>IF(ISBLANK(G9458),"",IF(SUMPRODUCT((G$2:G9458=G9458)*1)&gt;1,0,1))</f>
        <v/>
      </c>
      <c r="AR9458" s="24" t="str">
        <f t="shared" si="443"/>
        <v/>
      </c>
    </row>
    <row r="9459" spans="2:44" x14ac:dyDescent="0.35">
      <c r="B9459" s="20"/>
      <c r="C9459" s="20"/>
      <c r="D9459" s="20"/>
      <c r="E9459" s="20"/>
      <c r="F9459" s="20"/>
      <c r="G9459" s="21"/>
      <c r="H9459" s="20"/>
      <c r="I9459" s="20"/>
      <c r="J9459" s="20"/>
      <c r="K9459" s="20"/>
      <c r="L9459" s="20"/>
      <c r="M9459" s="20"/>
      <c r="N9459" s="20"/>
      <c r="O9459" s="22"/>
      <c r="P9459" s="20"/>
      <c r="Q9459" s="20"/>
      <c r="R9459" s="20"/>
      <c r="S9459" s="20"/>
      <c r="T9459" s="20"/>
      <c r="U9459" s="20"/>
      <c r="V9459" s="20"/>
      <c r="W9459" s="20"/>
      <c r="X9459" s="20"/>
      <c r="Y9459" s="20"/>
      <c r="Z9459" s="20"/>
      <c r="AA9459" s="20"/>
      <c r="AB9459" s="20"/>
      <c r="AC9459" s="20"/>
      <c r="AD9459" s="20"/>
      <c r="AE9459" s="20"/>
      <c r="AF9459" s="22"/>
      <c r="AG9459" s="20"/>
      <c r="AH9459" s="20"/>
      <c r="AI9459" s="20"/>
      <c r="AJ9459" s="20"/>
      <c r="AK9459" s="20"/>
      <c r="AL9459" s="20"/>
      <c r="AM9459" s="24" t="str">
        <f>IF($O9459="","",IF(DATEDIF($O9459,Lista!$V$2,"y")=122,"",DATEDIF($O9459,Lista!$V$2,"y")))</f>
        <v/>
      </c>
      <c r="AN9459" s="24" t="str">
        <f t="shared" si="441"/>
        <v/>
      </c>
      <c r="AO9459" s="24" t="str">
        <f t="shared" si="442"/>
        <v/>
      </c>
      <c r="AP9459" s="25" t="str">
        <f>IFERROR(VLOOKUP($R9459,Lista!$G$2:$H$15,2,FALSE),"")</f>
        <v/>
      </c>
      <c r="AQ9459" s="24" t="str">
        <f>IF(ISBLANK(G9459),"",IF(SUMPRODUCT((G$2:G9459=G9459)*1)&gt;1,0,1))</f>
        <v/>
      </c>
      <c r="AR9459" s="24" t="str">
        <f t="shared" si="443"/>
        <v/>
      </c>
    </row>
    <row r="9460" spans="2:44" x14ac:dyDescent="0.35">
      <c r="B9460" s="20"/>
      <c r="C9460" s="20"/>
      <c r="D9460" s="20"/>
      <c r="E9460" s="20"/>
      <c r="F9460" s="20"/>
      <c r="G9460" s="21"/>
      <c r="H9460" s="20"/>
      <c r="I9460" s="20"/>
      <c r="J9460" s="20"/>
      <c r="K9460" s="20"/>
      <c r="L9460" s="20"/>
      <c r="M9460" s="20"/>
      <c r="N9460" s="20"/>
      <c r="O9460" s="22"/>
      <c r="P9460" s="20"/>
      <c r="Q9460" s="20"/>
      <c r="R9460" s="20"/>
      <c r="S9460" s="20"/>
      <c r="T9460" s="20"/>
      <c r="U9460" s="20"/>
      <c r="V9460" s="20"/>
      <c r="W9460" s="20"/>
      <c r="X9460" s="20"/>
      <c r="Y9460" s="20"/>
      <c r="Z9460" s="20"/>
      <c r="AA9460" s="20"/>
      <c r="AB9460" s="20"/>
      <c r="AC9460" s="20"/>
      <c r="AD9460" s="20"/>
      <c r="AE9460" s="20"/>
      <c r="AF9460" s="22"/>
      <c r="AG9460" s="20"/>
      <c r="AH9460" s="20"/>
      <c r="AI9460" s="20"/>
      <c r="AJ9460" s="20"/>
      <c r="AK9460" s="20"/>
      <c r="AL9460" s="20"/>
      <c r="AM9460" s="24" t="str">
        <f>IF($O9460="","",IF(DATEDIF($O9460,Lista!$V$2,"y")=122,"",DATEDIF($O9460,Lista!$V$2,"y")))</f>
        <v/>
      </c>
      <c r="AN9460" s="24" t="str">
        <f t="shared" si="441"/>
        <v/>
      </c>
      <c r="AO9460" s="24" t="str">
        <f t="shared" si="442"/>
        <v/>
      </c>
      <c r="AP9460" s="25" t="str">
        <f>IFERROR(VLOOKUP($R9460,Lista!$G$2:$H$15,2,FALSE),"")</f>
        <v/>
      </c>
      <c r="AQ9460" s="24" t="str">
        <f>IF(ISBLANK(G9460),"",IF(SUMPRODUCT((G$2:G9460=G9460)*1)&gt;1,0,1))</f>
        <v/>
      </c>
      <c r="AR9460" s="24" t="str">
        <f t="shared" si="443"/>
        <v/>
      </c>
    </row>
    <row r="9461" spans="2:44" x14ac:dyDescent="0.35">
      <c r="B9461" s="20"/>
      <c r="C9461" s="20"/>
      <c r="D9461" s="20"/>
      <c r="E9461" s="20"/>
      <c r="F9461" s="20"/>
      <c r="G9461" s="21"/>
      <c r="H9461" s="20"/>
      <c r="I9461" s="20"/>
      <c r="J9461" s="20"/>
      <c r="K9461" s="20"/>
      <c r="L9461" s="20"/>
      <c r="M9461" s="20"/>
      <c r="N9461" s="20"/>
      <c r="O9461" s="22"/>
      <c r="P9461" s="20"/>
      <c r="Q9461" s="20"/>
      <c r="R9461" s="20"/>
      <c r="S9461" s="20"/>
      <c r="T9461" s="20"/>
      <c r="U9461" s="20"/>
      <c r="V9461" s="20"/>
      <c r="W9461" s="20"/>
      <c r="X9461" s="20"/>
      <c r="Y9461" s="20"/>
      <c r="Z9461" s="20"/>
      <c r="AA9461" s="20"/>
      <c r="AB9461" s="20"/>
      <c r="AC9461" s="20"/>
      <c r="AD9461" s="20"/>
      <c r="AE9461" s="20"/>
      <c r="AF9461" s="22"/>
      <c r="AG9461" s="20"/>
      <c r="AH9461" s="20"/>
      <c r="AI9461" s="20"/>
      <c r="AJ9461" s="20"/>
      <c r="AK9461" s="20"/>
      <c r="AL9461" s="20"/>
      <c r="AM9461" s="24" t="str">
        <f>IF($O9461="","",IF(DATEDIF($O9461,Lista!$V$2,"y")=122,"",DATEDIF($O9461,Lista!$V$2,"y")))</f>
        <v/>
      </c>
      <c r="AN9461" s="24" t="str">
        <f t="shared" si="441"/>
        <v/>
      </c>
      <c r="AO9461" s="24" t="str">
        <f t="shared" si="442"/>
        <v/>
      </c>
      <c r="AP9461" s="25" t="str">
        <f>IFERROR(VLOOKUP($R9461,Lista!$G$2:$H$15,2,FALSE),"")</f>
        <v/>
      </c>
      <c r="AQ9461" s="24" t="str">
        <f>IF(ISBLANK(G9461),"",IF(SUMPRODUCT((G$2:G9461=G9461)*1)&gt;1,0,1))</f>
        <v/>
      </c>
      <c r="AR9461" s="24" t="str">
        <f t="shared" si="443"/>
        <v/>
      </c>
    </row>
    <row r="9462" spans="2:44" x14ac:dyDescent="0.35">
      <c r="B9462" s="20"/>
      <c r="C9462" s="20"/>
      <c r="D9462" s="20"/>
      <c r="E9462" s="20"/>
      <c r="F9462" s="20"/>
      <c r="G9462" s="21"/>
      <c r="H9462" s="20"/>
      <c r="I9462" s="20"/>
      <c r="J9462" s="20"/>
      <c r="K9462" s="20"/>
      <c r="L9462" s="20"/>
      <c r="M9462" s="20"/>
      <c r="N9462" s="20"/>
      <c r="O9462" s="22"/>
      <c r="P9462" s="20"/>
      <c r="Q9462" s="20"/>
      <c r="R9462" s="20"/>
      <c r="S9462" s="20"/>
      <c r="T9462" s="20"/>
      <c r="U9462" s="20"/>
      <c r="V9462" s="20"/>
      <c r="W9462" s="20"/>
      <c r="X9462" s="20"/>
      <c r="Y9462" s="20"/>
      <c r="Z9462" s="20"/>
      <c r="AA9462" s="20"/>
      <c r="AB9462" s="20"/>
      <c r="AC9462" s="20"/>
      <c r="AD9462" s="20"/>
      <c r="AE9462" s="20"/>
      <c r="AF9462" s="22"/>
      <c r="AG9462" s="20"/>
      <c r="AH9462" s="20"/>
      <c r="AI9462" s="20"/>
      <c r="AJ9462" s="20"/>
      <c r="AK9462" s="20"/>
      <c r="AL9462" s="20"/>
      <c r="AM9462" s="24" t="str">
        <f>IF($O9462="","",IF(DATEDIF($O9462,Lista!$V$2,"y")=122,"",DATEDIF($O9462,Lista!$V$2,"y")))</f>
        <v/>
      </c>
      <c r="AN9462" s="24" t="str">
        <f t="shared" si="441"/>
        <v/>
      </c>
      <c r="AO9462" s="24" t="str">
        <f t="shared" si="442"/>
        <v/>
      </c>
      <c r="AP9462" s="25" t="str">
        <f>IFERROR(VLOOKUP($R9462,Lista!$G$2:$H$15,2,FALSE),"")</f>
        <v/>
      </c>
      <c r="AQ9462" s="24" t="str">
        <f>IF(ISBLANK(G9462),"",IF(SUMPRODUCT((G$2:G9462=G9462)*1)&gt;1,0,1))</f>
        <v/>
      </c>
      <c r="AR9462" s="24" t="str">
        <f t="shared" si="443"/>
        <v/>
      </c>
    </row>
    <row r="9463" spans="2:44" x14ac:dyDescent="0.35">
      <c r="B9463" s="20"/>
      <c r="C9463" s="20"/>
      <c r="D9463" s="20"/>
      <c r="E9463" s="20"/>
      <c r="F9463" s="20"/>
      <c r="G9463" s="21"/>
      <c r="H9463" s="20"/>
      <c r="I9463" s="20"/>
      <c r="J9463" s="20"/>
      <c r="K9463" s="20"/>
      <c r="L9463" s="20"/>
      <c r="M9463" s="20"/>
      <c r="N9463" s="20"/>
      <c r="O9463" s="22"/>
      <c r="P9463" s="20"/>
      <c r="Q9463" s="20"/>
      <c r="R9463" s="20"/>
      <c r="S9463" s="20"/>
      <c r="T9463" s="20"/>
      <c r="U9463" s="20"/>
      <c r="V9463" s="20"/>
      <c r="W9463" s="20"/>
      <c r="X9463" s="20"/>
      <c r="Y9463" s="20"/>
      <c r="Z9463" s="20"/>
      <c r="AA9463" s="20"/>
      <c r="AB9463" s="20"/>
      <c r="AC9463" s="20"/>
      <c r="AD9463" s="20"/>
      <c r="AE9463" s="20"/>
      <c r="AF9463" s="22"/>
      <c r="AG9463" s="20"/>
      <c r="AH9463" s="20"/>
      <c r="AI9463" s="20"/>
      <c r="AJ9463" s="20"/>
      <c r="AK9463" s="20"/>
      <c r="AL9463" s="20"/>
      <c r="AM9463" s="24" t="str">
        <f>IF($O9463="","",IF(DATEDIF($O9463,Lista!$V$2,"y")=122,"",DATEDIF($O9463,Lista!$V$2,"y")))</f>
        <v/>
      </c>
      <c r="AN9463" s="24" t="str">
        <f t="shared" si="441"/>
        <v/>
      </c>
      <c r="AO9463" s="24" t="str">
        <f t="shared" si="442"/>
        <v/>
      </c>
      <c r="AP9463" s="25" t="str">
        <f>IFERROR(VLOOKUP($R9463,Lista!$G$2:$H$15,2,FALSE),"")</f>
        <v/>
      </c>
      <c r="AQ9463" s="24" t="str">
        <f>IF(ISBLANK(G9463),"",IF(SUMPRODUCT((G$2:G9463=G9463)*1)&gt;1,0,1))</f>
        <v/>
      </c>
      <c r="AR9463" s="24" t="str">
        <f t="shared" si="443"/>
        <v/>
      </c>
    </row>
    <row r="9464" spans="2:44" x14ac:dyDescent="0.35">
      <c r="B9464" s="20"/>
      <c r="C9464" s="20"/>
      <c r="D9464" s="20"/>
      <c r="E9464" s="20"/>
      <c r="F9464" s="20"/>
      <c r="G9464" s="21"/>
      <c r="H9464" s="20"/>
      <c r="I9464" s="20"/>
      <c r="J9464" s="20"/>
      <c r="K9464" s="20"/>
      <c r="L9464" s="20"/>
      <c r="M9464" s="20"/>
      <c r="N9464" s="20"/>
      <c r="O9464" s="22"/>
      <c r="P9464" s="20"/>
      <c r="Q9464" s="20"/>
      <c r="R9464" s="20"/>
      <c r="S9464" s="20"/>
      <c r="T9464" s="20"/>
      <c r="U9464" s="20"/>
      <c r="V9464" s="20"/>
      <c r="W9464" s="20"/>
      <c r="X9464" s="20"/>
      <c r="Y9464" s="20"/>
      <c r="Z9464" s="20"/>
      <c r="AA9464" s="20"/>
      <c r="AB9464" s="20"/>
      <c r="AC9464" s="20"/>
      <c r="AD9464" s="20"/>
      <c r="AE9464" s="20"/>
      <c r="AF9464" s="22"/>
      <c r="AG9464" s="20"/>
      <c r="AH9464" s="20"/>
      <c r="AI9464" s="20"/>
      <c r="AJ9464" s="20"/>
      <c r="AK9464" s="20"/>
      <c r="AL9464" s="20"/>
      <c r="AM9464" s="24" t="str">
        <f>IF($O9464="","",IF(DATEDIF($O9464,Lista!$V$2,"y")=122,"",DATEDIF($O9464,Lista!$V$2,"y")))</f>
        <v/>
      </c>
      <c r="AN9464" s="24" t="str">
        <f t="shared" si="441"/>
        <v/>
      </c>
      <c r="AO9464" s="24" t="str">
        <f t="shared" si="442"/>
        <v/>
      </c>
      <c r="AP9464" s="25" t="str">
        <f>IFERROR(VLOOKUP($R9464,Lista!$G$2:$H$15,2,FALSE),"")</f>
        <v/>
      </c>
      <c r="AQ9464" s="24" t="str">
        <f>IF(ISBLANK(G9464),"",IF(SUMPRODUCT((G$2:G9464=G9464)*1)&gt;1,0,1))</f>
        <v/>
      </c>
      <c r="AR9464" s="24" t="str">
        <f t="shared" si="443"/>
        <v/>
      </c>
    </row>
    <row r="9465" spans="2:44" x14ac:dyDescent="0.35">
      <c r="B9465" s="20"/>
      <c r="C9465" s="20"/>
      <c r="D9465" s="20"/>
      <c r="E9465" s="20"/>
      <c r="F9465" s="20"/>
      <c r="G9465" s="21"/>
      <c r="H9465" s="20"/>
      <c r="I9465" s="20"/>
      <c r="J9465" s="20"/>
      <c r="K9465" s="20"/>
      <c r="L9465" s="20"/>
      <c r="M9465" s="20"/>
      <c r="N9465" s="20"/>
      <c r="O9465" s="22"/>
      <c r="P9465" s="20"/>
      <c r="Q9465" s="20"/>
      <c r="R9465" s="20"/>
      <c r="S9465" s="20"/>
      <c r="T9465" s="20"/>
      <c r="U9465" s="20"/>
      <c r="V9465" s="20"/>
      <c r="W9465" s="20"/>
      <c r="X9465" s="20"/>
      <c r="Y9465" s="20"/>
      <c r="Z9465" s="20"/>
      <c r="AA9465" s="20"/>
      <c r="AB9465" s="20"/>
      <c r="AC9465" s="20"/>
      <c r="AD9465" s="20"/>
      <c r="AE9465" s="20"/>
      <c r="AF9465" s="22"/>
      <c r="AG9465" s="20"/>
      <c r="AH9465" s="20"/>
      <c r="AI9465" s="20"/>
      <c r="AJ9465" s="20"/>
      <c r="AK9465" s="20"/>
      <c r="AL9465" s="20"/>
      <c r="AM9465" s="24" t="str">
        <f>IF($O9465="","",IF(DATEDIF($O9465,Lista!$V$2,"y")=122,"",DATEDIF($O9465,Lista!$V$2,"y")))</f>
        <v/>
      </c>
      <c r="AN9465" s="24" t="str">
        <f t="shared" si="441"/>
        <v/>
      </c>
      <c r="AO9465" s="24" t="str">
        <f t="shared" si="442"/>
        <v/>
      </c>
      <c r="AP9465" s="25" t="str">
        <f>IFERROR(VLOOKUP($R9465,Lista!$G$2:$H$15,2,FALSE),"")</f>
        <v/>
      </c>
      <c r="AQ9465" s="24" t="str">
        <f>IF(ISBLANK(G9465),"",IF(SUMPRODUCT((G$2:G9465=G9465)*1)&gt;1,0,1))</f>
        <v/>
      </c>
      <c r="AR9465" s="24" t="str">
        <f t="shared" si="443"/>
        <v/>
      </c>
    </row>
    <row r="9466" spans="2:44" x14ac:dyDescent="0.35">
      <c r="B9466" s="20"/>
      <c r="C9466" s="20"/>
      <c r="D9466" s="20"/>
      <c r="E9466" s="20"/>
      <c r="F9466" s="20"/>
      <c r="G9466" s="21"/>
      <c r="H9466" s="20"/>
      <c r="I9466" s="20"/>
      <c r="J9466" s="20"/>
      <c r="K9466" s="20"/>
      <c r="L9466" s="20"/>
      <c r="M9466" s="20"/>
      <c r="N9466" s="20"/>
      <c r="O9466" s="22"/>
      <c r="P9466" s="20"/>
      <c r="Q9466" s="20"/>
      <c r="R9466" s="20"/>
      <c r="S9466" s="20"/>
      <c r="T9466" s="20"/>
      <c r="U9466" s="20"/>
      <c r="V9466" s="20"/>
      <c r="W9466" s="20"/>
      <c r="X9466" s="20"/>
      <c r="Y9466" s="20"/>
      <c r="Z9466" s="20"/>
      <c r="AA9466" s="20"/>
      <c r="AB9466" s="20"/>
      <c r="AC9466" s="20"/>
      <c r="AD9466" s="20"/>
      <c r="AE9466" s="20"/>
      <c r="AF9466" s="22"/>
      <c r="AG9466" s="20"/>
      <c r="AH9466" s="20"/>
      <c r="AI9466" s="20"/>
      <c r="AJ9466" s="20"/>
      <c r="AK9466" s="20"/>
      <c r="AL9466" s="20"/>
      <c r="AM9466" s="24" t="str">
        <f>IF($O9466="","",IF(DATEDIF($O9466,Lista!$V$2,"y")=122,"",DATEDIF($O9466,Lista!$V$2,"y")))</f>
        <v/>
      </c>
      <c r="AN9466" s="24" t="str">
        <f t="shared" si="441"/>
        <v/>
      </c>
      <c r="AO9466" s="24" t="str">
        <f t="shared" si="442"/>
        <v/>
      </c>
      <c r="AP9466" s="25" t="str">
        <f>IFERROR(VLOOKUP($R9466,Lista!$G$2:$H$15,2,FALSE),"")</f>
        <v/>
      </c>
      <c r="AQ9466" s="24" t="str">
        <f>IF(ISBLANK(G9466),"",IF(SUMPRODUCT((G$2:G9466=G9466)*1)&gt;1,0,1))</f>
        <v/>
      </c>
      <c r="AR9466" s="24" t="str">
        <f t="shared" si="443"/>
        <v/>
      </c>
    </row>
    <row r="9467" spans="2:44" x14ac:dyDescent="0.35">
      <c r="B9467" s="20"/>
      <c r="C9467" s="20"/>
      <c r="D9467" s="20"/>
      <c r="E9467" s="20"/>
      <c r="F9467" s="20"/>
      <c r="G9467" s="21"/>
      <c r="H9467" s="20"/>
      <c r="I9467" s="20"/>
      <c r="J9467" s="20"/>
      <c r="K9467" s="20"/>
      <c r="L9467" s="20"/>
      <c r="M9467" s="20"/>
      <c r="N9467" s="20"/>
      <c r="O9467" s="22"/>
      <c r="P9467" s="20"/>
      <c r="Q9467" s="20"/>
      <c r="R9467" s="20"/>
      <c r="S9467" s="20"/>
      <c r="T9467" s="20"/>
      <c r="U9467" s="20"/>
      <c r="V9467" s="20"/>
      <c r="W9467" s="20"/>
      <c r="X9467" s="20"/>
      <c r="Y9467" s="20"/>
      <c r="Z9467" s="20"/>
      <c r="AA9467" s="20"/>
      <c r="AB9467" s="20"/>
      <c r="AC9467" s="20"/>
      <c r="AD9467" s="20"/>
      <c r="AE9467" s="20"/>
      <c r="AF9467" s="22"/>
      <c r="AG9467" s="20"/>
      <c r="AH9467" s="20"/>
      <c r="AI9467" s="20"/>
      <c r="AJ9467" s="20"/>
      <c r="AK9467" s="20"/>
      <c r="AL9467" s="20"/>
      <c r="AM9467" s="24" t="str">
        <f>IF($O9467="","",IF(DATEDIF($O9467,Lista!$V$2,"y")=122,"",DATEDIF($O9467,Lista!$V$2,"y")))</f>
        <v/>
      </c>
      <c r="AN9467" s="24" t="str">
        <f t="shared" si="441"/>
        <v/>
      </c>
      <c r="AO9467" s="24" t="str">
        <f t="shared" si="442"/>
        <v/>
      </c>
      <c r="AP9467" s="25" t="str">
        <f>IFERROR(VLOOKUP($R9467,Lista!$G$2:$H$15,2,FALSE),"")</f>
        <v/>
      </c>
      <c r="AQ9467" s="24" t="str">
        <f>IF(ISBLANK(G9467),"",IF(SUMPRODUCT((G$2:G9467=G9467)*1)&gt;1,0,1))</f>
        <v/>
      </c>
      <c r="AR9467" s="24" t="str">
        <f t="shared" si="443"/>
        <v/>
      </c>
    </row>
    <row r="9468" spans="2:44" x14ac:dyDescent="0.35">
      <c r="B9468" s="20"/>
      <c r="C9468" s="20"/>
      <c r="D9468" s="20"/>
      <c r="E9468" s="20"/>
      <c r="F9468" s="20"/>
      <c r="G9468" s="21"/>
      <c r="H9468" s="20"/>
      <c r="I9468" s="20"/>
      <c r="J9468" s="20"/>
      <c r="K9468" s="20"/>
      <c r="L9468" s="20"/>
      <c r="M9468" s="20"/>
      <c r="N9468" s="20"/>
      <c r="O9468" s="22"/>
      <c r="P9468" s="20"/>
      <c r="Q9468" s="20"/>
      <c r="R9468" s="20"/>
      <c r="S9468" s="20"/>
      <c r="T9468" s="20"/>
      <c r="U9468" s="20"/>
      <c r="V9468" s="20"/>
      <c r="W9468" s="20"/>
      <c r="X9468" s="20"/>
      <c r="Y9468" s="20"/>
      <c r="Z9468" s="20"/>
      <c r="AA9468" s="20"/>
      <c r="AB9468" s="20"/>
      <c r="AC9468" s="20"/>
      <c r="AD9468" s="20"/>
      <c r="AE9468" s="20"/>
      <c r="AF9468" s="22"/>
      <c r="AG9468" s="20"/>
      <c r="AH9468" s="20"/>
      <c r="AI9468" s="20"/>
      <c r="AJ9468" s="20"/>
      <c r="AK9468" s="20"/>
      <c r="AL9468" s="20"/>
      <c r="AM9468" s="24" t="str">
        <f>IF($O9468="","",IF(DATEDIF($O9468,Lista!$V$2,"y")=122,"",DATEDIF($O9468,Lista!$V$2,"y")))</f>
        <v/>
      </c>
      <c r="AN9468" s="24" t="str">
        <f t="shared" si="441"/>
        <v/>
      </c>
      <c r="AO9468" s="24" t="str">
        <f t="shared" si="442"/>
        <v/>
      </c>
      <c r="AP9468" s="25" t="str">
        <f>IFERROR(VLOOKUP($R9468,Lista!$G$2:$H$15,2,FALSE),"")</f>
        <v/>
      </c>
      <c r="AQ9468" s="24" t="str">
        <f>IF(ISBLANK(G9468),"",IF(SUMPRODUCT((G$2:G9468=G9468)*1)&gt;1,0,1))</f>
        <v/>
      </c>
      <c r="AR9468" s="24" t="str">
        <f t="shared" si="443"/>
        <v/>
      </c>
    </row>
    <row r="9469" spans="2:44" x14ac:dyDescent="0.35">
      <c r="B9469" s="20"/>
      <c r="C9469" s="20"/>
      <c r="D9469" s="20"/>
      <c r="E9469" s="20"/>
      <c r="F9469" s="20"/>
      <c r="G9469" s="21"/>
      <c r="H9469" s="20"/>
      <c r="I9469" s="20"/>
      <c r="J9469" s="20"/>
      <c r="K9469" s="20"/>
      <c r="L9469" s="20"/>
      <c r="M9469" s="20"/>
      <c r="N9469" s="20"/>
      <c r="O9469" s="22"/>
      <c r="P9469" s="20"/>
      <c r="Q9469" s="20"/>
      <c r="R9469" s="20"/>
      <c r="S9469" s="20"/>
      <c r="T9469" s="20"/>
      <c r="U9469" s="20"/>
      <c r="V9469" s="20"/>
      <c r="W9469" s="20"/>
      <c r="X9469" s="20"/>
      <c r="Y9469" s="20"/>
      <c r="Z9469" s="20"/>
      <c r="AA9469" s="20"/>
      <c r="AB9469" s="20"/>
      <c r="AC9469" s="20"/>
      <c r="AD9469" s="20"/>
      <c r="AE9469" s="20"/>
      <c r="AF9469" s="22"/>
      <c r="AG9469" s="20"/>
      <c r="AH9469" s="20"/>
      <c r="AI9469" s="20"/>
      <c r="AJ9469" s="20"/>
      <c r="AK9469" s="20"/>
      <c r="AL9469" s="20"/>
      <c r="AM9469" s="24" t="str">
        <f>IF($O9469="","",IF(DATEDIF($O9469,Lista!$V$2,"y")=122,"",DATEDIF($O9469,Lista!$V$2,"y")))</f>
        <v/>
      </c>
      <c r="AN9469" s="24" t="str">
        <f t="shared" si="441"/>
        <v/>
      </c>
      <c r="AO9469" s="24" t="str">
        <f t="shared" si="442"/>
        <v/>
      </c>
      <c r="AP9469" s="25" t="str">
        <f>IFERROR(VLOOKUP($R9469,Lista!$G$2:$H$15,2,FALSE),"")</f>
        <v/>
      </c>
      <c r="AQ9469" s="24" t="str">
        <f>IF(ISBLANK(G9469),"",IF(SUMPRODUCT((G$2:G9469=G9469)*1)&gt;1,0,1))</f>
        <v/>
      </c>
      <c r="AR9469" s="24" t="str">
        <f t="shared" si="443"/>
        <v/>
      </c>
    </row>
    <row r="9470" spans="2:44" x14ac:dyDescent="0.35">
      <c r="B9470" s="20"/>
      <c r="C9470" s="20"/>
      <c r="D9470" s="20"/>
      <c r="E9470" s="20"/>
      <c r="F9470" s="20"/>
      <c r="G9470" s="21"/>
      <c r="H9470" s="20"/>
      <c r="I9470" s="20"/>
      <c r="J9470" s="20"/>
      <c r="K9470" s="20"/>
      <c r="L9470" s="20"/>
      <c r="M9470" s="20"/>
      <c r="N9470" s="20"/>
      <c r="O9470" s="22"/>
      <c r="P9470" s="20"/>
      <c r="Q9470" s="20"/>
      <c r="R9470" s="20"/>
      <c r="S9470" s="20"/>
      <c r="T9470" s="20"/>
      <c r="U9470" s="20"/>
      <c r="V9470" s="20"/>
      <c r="W9470" s="20"/>
      <c r="X9470" s="20"/>
      <c r="Y9470" s="20"/>
      <c r="Z9470" s="20"/>
      <c r="AA9470" s="20"/>
      <c r="AB9470" s="20"/>
      <c r="AC9470" s="20"/>
      <c r="AD9470" s="20"/>
      <c r="AE9470" s="20"/>
      <c r="AF9470" s="22"/>
      <c r="AG9470" s="20"/>
      <c r="AH9470" s="20"/>
      <c r="AI9470" s="20"/>
      <c r="AJ9470" s="20"/>
      <c r="AK9470" s="20"/>
      <c r="AL9470" s="20"/>
      <c r="AM9470" s="24" t="str">
        <f>IF($O9470="","",IF(DATEDIF($O9470,Lista!$V$2,"y")=122,"",DATEDIF($O9470,Lista!$V$2,"y")))</f>
        <v/>
      </c>
      <c r="AN9470" s="24" t="str">
        <f t="shared" si="441"/>
        <v/>
      </c>
      <c r="AO9470" s="24" t="str">
        <f t="shared" si="442"/>
        <v/>
      </c>
      <c r="AP9470" s="25" t="str">
        <f>IFERROR(VLOOKUP($R9470,Lista!$G$2:$H$15,2,FALSE),"")</f>
        <v/>
      </c>
      <c r="AQ9470" s="24" t="str">
        <f>IF(ISBLANK(G9470),"",IF(SUMPRODUCT((G$2:G9470=G9470)*1)&gt;1,0,1))</f>
        <v/>
      </c>
      <c r="AR9470" s="24" t="str">
        <f t="shared" si="443"/>
        <v/>
      </c>
    </row>
    <row r="9471" spans="2:44" x14ac:dyDescent="0.35">
      <c r="B9471" s="20"/>
      <c r="C9471" s="20"/>
      <c r="D9471" s="20"/>
      <c r="E9471" s="20"/>
      <c r="F9471" s="20"/>
      <c r="G9471" s="21"/>
      <c r="H9471" s="20"/>
      <c r="I9471" s="20"/>
      <c r="J9471" s="20"/>
      <c r="K9471" s="20"/>
      <c r="L9471" s="20"/>
      <c r="M9471" s="20"/>
      <c r="N9471" s="20"/>
      <c r="O9471" s="22"/>
      <c r="P9471" s="20"/>
      <c r="Q9471" s="20"/>
      <c r="R9471" s="20"/>
      <c r="S9471" s="20"/>
      <c r="T9471" s="20"/>
      <c r="U9471" s="20"/>
      <c r="V9471" s="20"/>
      <c r="W9471" s="20"/>
      <c r="X9471" s="20"/>
      <c r="Y9471" s="20"/>
      <c r="Z9471" s="20"/>
      <c r="AA9471" s="20"/>
      <c r="AB9471" s="20"/>
      <c r="AC9471" s="20"/>
      <c r="AD9471" s="20"/>
      <c r="AE9471" s="20"/>
      <c r="AF9471" s="22"/>
      <c r="AG9471" s="20"/>
      <c r="AH9471" s="20"/>
      <c r="AI9471" s="20"/>
      <c r="AJ9471" s="20"/>
      <c r="AK9471" s="20"/>
      <c r="AL9471" s="20"/>
      <c r="AM9471" s="24" t="str">
        <f>IF($O9471="","",IF(DATEDIF($O9471,Lista!$V$2,"y")=122,"",DATEDIF($O9471,Lista!$V$2,"y")))</f>
        <v/>
      </c>
      <c r="AN9471" s="24" t="str">
        <f t="shared" si="441"/>
        <v/>
      </c>
      <c r="AO9471" s="24" t="str">
        <f t="shared" si="442"/>
        <v/>
      </c>
      <c r="AP9471" s="25" t="str">
        <f>IFERROR(VLOOKUP($R9471,Lista!$G$2:$H$15,2,FALSE),"")</f>
        <v/>
      </c>
      <c r="AQ9471" s="24" t="str">
        <f>IF(ISBLANK(G9471),"",IF(SUMPRODUCT((G$2:G9471=G9471)*1)&gt;1,0,1))</f>
        <v/>
      </c>
      <c r="AR9471" s="24" t="str">
        <f t="shared" si="443"/>
        <v/>
      </c>
    </row>
    <row r="9472" spans="2:44" x14ac:dyDescent="0.35">
      <c r="B9472" s="20"/>
      <c r="C9472" s="20"/>
      <c r="D9472" s="20"/>
      <c r="E9472" s="20"/>
      <c r="F9472" s="20"/>
      <c r="G9472" s="21"/>
      <c r="H9472" s="20"/>
      <c r="I9472" s="20"/>
      <c r="J9472" s="20"/>
      <c r="K9472" s="20"/>
      <c r="L9472" s="20"/>
      <c r="M9472" s="20"/>
      <c r="N9472" s="20"/>
      <c r="O9472" s="22"/>
      <c r="P9472" s="20"/>
      <c r="Q9472" s="20"/>
      <c r="R9472" s="20"/>
      <c r="S9472" s="20"/>
      <c r="T9472" s="20"/>
      <c r="U9472" s="20"/>
      <c r="V9472" s="20"/>
      <c r="W9472" s="20"/>
      <c r="X9472" s="20"/>
      <c r="Y9472" s="20"/>
      <c r="Z9472" s="20"/>
      <c r="AA9472" s="20"/>
      <c r="AB9472" s="20"/>
      <c r="AC9472" s="20"/>
      <c r="AD9472" s="20"/>
      <c r="AE9472" s="20"/>
      <c r="AF9472" s="22"/>
      <c r="AG9472" s="20"/>
      <c r="AH9472" s="20"/>
      <c r="AI9472" s="20"/>
      <c r="AJ9472" s="20"/>
      <c r="AK9472" s="20"/>
      <c r="AL9472" s="20"/>
      <c r="AM9472" s="24" t="str">
        <f>IF($O9472="","",IF(DATEDIF($O9472,Lista!$V$2,"y")=122,"",DATEDIF($O9472,Lista!$V$2,"y")))</f>
        <v/>
      </c>
      <c r="AN9472" s="24" t="str">
        <f t="shared" si="441"/>
        <v/>
      </c>
      <c r="AO9472" s="24" t="str">
        <f t="shared" si="442"/>
        <v/>
      </c>
      <c r="AP9472" s="25" t="str">
        <f>IFERROR(VLOOKUP($R9472,Lista!$G$2:$H$15,2,FALSE),"")</f>
        <v/>
      </c>
      <c r="AQ9472" s="24" t="str">
        <f>IF(ISBLANK(G9472),"",IF(SUMPRODUCT((G$2:G9472=G9472)*1)&gt;1,0,1))</f>
        <v/>
      </c>
      <c r="AR9472" s="24" t="str">
        <f t="shared" si="443"/>
        <v/>
      </c>
    </row>
    <row r="9473" spans="2:44" x14ac:dyDescent="0.35">
      <c r="B9473" s="20"/>
      <c r="C9473" s="20"/>
      <c r="D9473" s="20"/>
      <c r="E9473" s="20"/>
      <c r="F9473" s="20"/>
      <c r="G9473" s="21"/>
      <c r="H9473" s="20"/>
      <c r="I9473" s="20"/>
      <c r="J9473" s="20"/>
      <c r="K9473" s="20"/>
      <c r="L9473" s="20"/>
      <c r="M9473" s="20"/>
      <c r="N9473" s="20"/>
      <c r="O9473" s="22"/>
      <c r="P9473" s="20"/>
      <c r="Q9473" s="20"/>
      <c r="R9473" s="20"/>
      <c r="S9473" s="20"/>
      <c r="T9473" s="20"/>
      <c r="U9473" s="20"/>
      <c r="V9473" s="20"/>
      <c r="W9473" s="20"/>
      <c r="X9473" s="20"/>
      <c r="Y9473" s="20"/>
      <c r="Z9473" s="20"/>
      <c r="AA9473" s="20"/>
      <c r="AB9473" s="20"/>
      <c r="AC9473" s="20"/>
      <c r="AD9473" s="20"/>
      <c r="AE9473" s="20"/>
      <c r="AF9473" s="22"/>
      <c r="AG9473" s="20"/>
      <c r="AH9473" s="20"/>
      <c r="AI9473" s="20"/>
      <c r="AJ9473" s="20"/>
      <c r="AK9473" s="20"/>
      <c r="AL9473" s="20"/>
      <c r="AM9473" s="24" t="str">
        <f>IF($O9473="","",IF(DATEDIF($O9473,Lista!$V$2,"y")=122,"",DATEDIF($O9473,Lista!$V$2,"y")))</f>
        <v/>
      </c>
      <c r="AN9473" s="24" t="str">
        <f t="shared" si="441"/>
        <v/>
      </c>
      <c r="AO9473" s="24" t="str">
        <f t="shared" si="442"/>
        <v/>
      </c>
      <c r="AP9473" s="25" t="str">
        <f>IFERROR(VLOOKUP($R9473,Lista!$G$2:$H$15,2,FALSE),"")</f>
        <v/>
      </c>
      <c r="AQ9473" s="24" t="str">
        <f>IF(ISBLANK(G9473),"",IF(SUMPRODUCT((G$2:G9473=G9473)*1)&gt;1,0,1))</f>
        <v/>
      </c>
      <c r="AR9473" s="24" t="str">
        <f t="shared" si="443"/>
        <v/>
      </c>
    </row>
    <row r="9474" spans="2:44" x14ac:dyDescent="0.35">
      <c r="B9474" s="20"/>
      <c r="C9474" s="20"/>
      <c r="D9474" s="20"/>
      <c r="E9474" s="20"/>
      <c r="F9474" s="20"/>
      <c r="G9474" s="21"/>
      <c r="H9474" s="20"/>
      <c r="I9474" s="20"/>
      <c r="J9474" s="20"/>
      <c r="K9474" s="20"/>
      <c r="L9474" s="20"/>
      <c r="M9474" s="20"/>
      <c r="N9474" s="20"/>
      <c r="O9474" s="22"/>
      <c r="P9474" s="20"/>
      <c r="Q9474" s="20"/>
      <c r="R9474" s="20"/>
      <c r="S9474" s="20"/>
      <c r="T9474" s="20"/>
      <c r="U9474" s="20"/>
      <c r="V9474" s="20"/>
      <c r="W9474" s="20"/>
      <c r="X9474" s="20"/>
      <c r="Y9474" s="20"/>
      <c r="Z9474" s="20"/>
      <c r="AA9474" s="20"/>
      <c r="AB9474" s="20"/>
      <c r="AC9474" s="20"/>
      <c r="AD9474" s="20"/>
      <c r="AE9474" s="20"/>
      <c r="AF9474" s="22"/>
      <c r="AG9474" s="20"/>
      <c r="AH9474" s="20"/>
      <c r="AI9474" s="20"/>
      <c r="AJ9474" s="20"/>
      <c r="AK9474" s="20"/>
      <c r="AL9474" s="20"/>
      <c r="AM9474" s="24" t="str">
        <f>IF($O9474="","",IF(DATEDIF($O9474,Lista!$V$2,"y")=122,"",DATEDIF($O9474,Lista!$V$2,"y")))</f>
        <v/>
      </c>
      <c r="AN9474" s="24" t="str">
        <f t="shared" si="441"/>
        <v/>
      </c>
      <c r="AO9474" s="24" t="str">
        <f t="shared" si="442"/>
        <v/>
      </c>
      <c r="AP9474" s="25" t="str">
        <f>IFERROR(VLOOKUP($R9474,Lista!$G$2:$H$15,2,FALSE),"")</f>
        <v/>
      </c>
      <c r="AQ9474" s="24" t="str">
        <f>IF(ISBLANK(G9474),"",IF(SUMPRODUCT((G$2:G9474=G9474)*1)&gt;1,0,1))</f>
        <v/>
      </c>
      <c r="AR9474" s="24" t="str">
        <f t="shared" si="443"/>
        <v/>
      </c>
    </row>
    <row r="9475" spans="2:44" x14ac:dyDescent="0.35">
      <c r="B9475" s="20"/>
      <c r="C9475" s="20"/>
      <c r="D9475" s="20"/>
      <c r="E9475" s="20"/>
      <c r="F9475" s="20"/>
      <c r="G9475" s="21"/>
      <c r="H9475" s="20"/>
      <c r="I9475" s="20"/>
      <c r="J9475" s="20"/>
      <c r="K9475" s="20"/>
      <c r="L9475" s="20"/>
      <c r="M9475" s="20"/>
      <c r="N9475" s="20"/>
      <c r="O9475" s="22"/>
      <c r="P9475" s="20"/>
      <c r="Q9475" s="20"/>
      <c r="R9475" s="20"/>
      <c r="S9475" s="20"/>
      <c r="T9475" s="20"/>
      <c r="U9475" s="20"/>
      <c r="V9475" s="20"/>
      <c r="W9475" s="20"/>
      <c r="X9475" s="20"/>
      <c r="Y9475" s="20"/>
      <c r="Z9475" s="20"/>
      <c r="AA9475" s="20"/>
      <c r="AB9475" s="20"/>
      <c r="AC9475" s="20"/>
      <c r="AD9475" s="20"/>
      <c r="AE9475" s="20"/>
      <c r="AF9475" s="22"/>
      <c r="AG9475" s="20"/>
      <c r="AH9475" s="20"/>
      <c r="AI9475" s="20"/>
      <c r="AJ9475" s="20"/>
      <c r="AK9475" s="20"/>
      <c r="AL9475" s="20"/>
      <c r="AM9475" s="24" t="str">
        <f>IF($O9475="","",IF(DATEDIF($O9475,Lista!$V$2,"y")=122,"",DATEDIF($O9475,Lista!$V$2,"y")))</f>
        <v/>
      </c>
      <c r="AN9475" s="24" t="str">
        <f t="shared" ref="AN9475:AN9538" si="444">IF(AM9475="","",IF(AM9475&lt;=5,"0 to 5",IF(AM9475&lt;=17,"6 to 17",IF(AM9475&lt;=49,"18 to 49",IF(AM9475&gt;=50,"&gt; 50")))))</f>
        <v/>
      </c>
      <c r="AO9475" s="24" t="str">
        <f t="shared" ref="AO9475:AO9538" si="445">IF(AM9475="","",IF(AM9475&lt;=4,"0 to 4",IF(AM9475&lt;=9,"5 to 9",IF(AM9475&lt;=14,"10 to 14",IF(AM9475&lt;=18,"15 to 18",IF(AM9475&lt;=29,"19 to 29",IF(AM9475&lt;=59,"30 to 59",IF(AM9475&gt;=60,"&gt; 60"))))))))</f>
        <v/>
      </c>
      <c r="AP9475" s="25" t="str">
        <f>IFERROR(VLOOKUP($R9475,Lista!$G$2:$H$15,2,FALSE),"")</f>
        <v/>
      </c>
      <c r="AQ9475" s="24" t="str">
        <f>IF(ISBLANK(G9475),"",IF(SUMPRODUCT((G$2:G9475=G9475)*1)&gt;1,0,1))</f>
        <v/>
      </c>
      <c r="AR9475" s="24" t="str">
        <f t="shared" ref="AR9475:AR9538" si="446">IF(COUNTA($A9475:$E9475,$G9475:$I9475,$K9475,$M9475,$O9475:$P9475,$R9475:$T9475,$W9475,$X9475,$Y9475,$Z9475,$AA9475,$AB9475,$AD9475:$AE9475,$AF9475:$AF9475)=0,"",COUNTA($A9475:$E9475,$G9475:$I9475,$K9475,$M9475,$O9475:$P9475,$R9475:$T9475,$W9475,$X9475,$Y9475,$Z9475,$AA9475,$AB9475,$AD9475:$AE9475,$AF9475:$AF9475))</f>
        <v/>
      </c>
    </row>
    <row r="9476" spans="2:44" x14ac:dyDescent="0.35">
      <c r="B9476" s="20"/>
      <c r="C9476" s="20"/>
      <c r="D9476" s="20"/>
      <c r="E9476" s="20"/>
      <c r="F9476" s="20"/>
      <c r="G9476" s="21"/>
      <c r="H9476" s="20"/>
      <c r="I9476" s="20"/>
      <c r="J9476" s="20"/>
      <c r="K9476" s="20"/>
      <c r="L9476" s="20"/>
      <c r="M9476" s="20"/>
      <c r="N9476" s="20"/>
      <c r="O9476" s="22"/>
      <c r="P9476" s="20"/>
      <c r="Q9476" s="20"/>
      <c r="R9476" s="20"/>
      <c r="S9476" s="20"/>
      <c r="T9476" s="20"/>
      <c r="U9476" s="20"/>
      <c r="V9476" s="20"/>
      <c r="W9476" s="20"/>
      <c r="X9476" s="20"/>
      <c r="Y9476" s="20"/>
      <c r="Z9476" s="20"/>
      <c r="AA9476" s="20"/>
      <c r="AB9476" s="20"/>
      <c r="AC9476" s="20"/>
      <c r="AD9476" s="20"/>
      <c r="AE9476" s="20"/>
      <c r="AF9476" s="22"/>
      <c r="AG9476" s="20"/>
      <c r="AH9476" s="20"/>
      <c r="AI9476" s="20"/>
      <c r="AJ9476" s="20"/>
      <c r="AK9476" s="20"/>
      <c r="AL9476" s="20"/>
      <c r="AM9476" s="24" t="str">
        <f>IF($O9476="","",IF(DATEDIF($O9476,Lista!$V$2,"y")=122,"",DATEDIF($O9476,Lista!$V$2,"y")))</f>
        <v/>
      </c>
      <c r="AN9476" s="24" t="str">
        <f t="shared" si="444"/>
        <v/>
      </c>
      <c r="AO9476" s="24" t="str">
        <f t="shared" si="445"/>
        <v/>
      </c>
      <c r="AP9476" s="25" t="str">
        <f>IFERROR(VLOOKUP($R9476,Lista!$G$2:$H$15,2,FALSE),"")</f>
        <v/>
      </c>
      <c r="AQ9476" s="24" t="str">
        <f>IF(ISBLANK(G9476),"",IF(SUMPRODUCT((G$2:G9476=G9476)*1)&gt;1,0,1))</f>
        <v/>
      </c>
      <c r="AR9476" s="24" t="str">
        <f t="shared" si="446"/>
        <v/>
      </c>
    </row>
    <row r="9477" spans="2:44" x14ac:dyDescent="0.35">
      <c r="B9477" s="20"/>
      <c r="C9477" s="20"/>
      <c r="D9477" s="20"/>
      <c r="E9477" s="20"/>
      <c r="F9477" s="20"/>
      <c r="G9477" s="21"/>
      <c r="H9477" s="20"/>
      <c r="I9477" s="20"/>
      <c r="J9477" s="20"/>
      <c r="K9477" s="20"/>
      <c r="L9477" s="20"/>
      <c r="M9477" s="20"/>
      <c r="N9477" s="20"/>
      <c r="O9477" s="22"/>
      <c r="P9477" s="20"/>
      <c r="Q9477" s="20"/>
      <c r="R9477" s="20"/>
      <c r="S9477" s="20"/>
      <c r="T9477" s="20"/>
      <c r="U9477" s="20"/>
      <c r="V9477" s="20"/>
      <c r="W9477" s="20"/>
      <c r="X9477" s="20"/>
      <c r="Y9477" s="20"/>
      <c r="Z9477" s="20"/>
      <c r="AA9477" s="20"/>
      <c r="AB9477" s="20"/>
      <c r="AC9477" s="20"/>
      <c r="AD9477" s="20"/>
      <c r="AE9477" s="20"/>
      <c r="AF9477" s="22"/>
      <c r="AG9477" s="20"/>
      <c r="AH9477" s="20"/>
      <c r="AI9477" s="20"/>
      <c r="AJ9477" s="20"/>
      <c r="AK9477" s="20"/>
      <c r="AL9477" s="20"/>
      <c r="AM9477" s="24" t="str">
        <f>IF($O9477="","",IF(DATEDIF($O9477,Lista!$V$2,"y")=122,"",DATEDIF($O9477,Lista!$V$2,"y")))</f>
        <v/>
      </c>
      <c r="AN9477" s="24" t="str">
        <f t="shared" si="444"/>
        <v/>
      </c>
      <c r="AO9477" s="24" t="str">
        <f t="shared" si="445"/>
        <v/>
      </c>
      <c r="AP9477" s="25" t="str">
        <f>IFERROR(VLOOKUP($R9477,Lista!$G$2:$H$15,2,FALSE),"")</f>
        <v/>
      </c>
      <c r="AQ9477" s="24" t="str">
        <f>IF(ISBLANK(G9477),"",IF(SUMPRODUCT((G$2:G9477=G9477)*1)&gt;1,0,1))</f>
        <v/>
      </c>
      <c r="AR9477" s="24" t="str">
        <f t="shared" si="446"/>
        <v/>
      </c>
    </row>
    <row r="9478" spans="2:44" x14ac:dyDescent="0.35">
      <c r="B9478" s="20"/>
      <c r="C9478" s="20"/>
      <c r="D9478" s="20"/>
      <c r="E9478" s="20"/>
      <c r="F9478" s="20"/>
      <c r="G9478" s="21"/>
      <c r="H9478" s="20"/>
      <c r="I9478" s="20"/>
      <c r="J9478" s="20"/>
      <c r="K9478" s="20"/>
      <c r="L9478" s="20"/>
      <c r="M9478" s="20"/>
      <c r="N9478" s="20"/>
      <c r="O9478" s="22"/>
      <c r="P9478" s="20"/>
      <c r="Q9478" s="20"/>
      <c r="R9478" s="20"/>
      <c r="S9478" s="20"/>
      <c r="T9478" s="20"/>
      <c r="U9478" s="20"/>
      <c r="V9478" s="20"/>
      <c r="W9478" s="20"/>
      <c r="X9478" s="20"/>
      <c r="Y9478" s="20"/>
      <c r="Z9478" s="20"/>
      <c r="AA9478" s="20"/>
      <c r="AB9478" s="20"/>
      <c r="AC9478" s="20"/>
      <c r="AD9478" s="20"/>
      <c r="AE9478" s="20"/>
      <c r="AF9478" s="22"/>
      <c r="AG9478" s="20"/>
      <c r="AH9478" s="20"/>
      <c r="AI9478" s="20"/>
      <c r="AJ9478" s="20"/>
      <c r="AK9478" s="20"/>
      <c r="AL9478" s="20"/>
      <c r="AM9478" s="24" t="str">
        <f>IF($O9478="","",IF(DATEDIF($O9478,Lista!$V$2,"y")=122,"",DATEDIF($O9478,Lista!$V$2,"y")))</f>
        <v/>
      </c>
      <c r="AN9478" s="24" t="str">
        <f t="shared" si="444"/>
        <v/>
      </c>
      <c r="AO9478" s="24" t="str">
        <f t="shared" si="445"/>
        <v/>
      </c>
      <c r="AP9478" s="25" t="str">
        <f>IFERROR(VLOOKUP($R9478,Lista!$G$2:$H$15,2,FALSE),"")</f>
        <v/>
      </c>
      <c r="AQ9478" s="24" t="str">
        <f>IF(ISBLANK(G9478),"",IF(SUMPRODUCT((G$2:G9478=G9478)*1)&gt;1,0,1))</f>
        <v/>
      </c>
      <c r="AR9478" s="24" t="str">
        <f t="shared" si="446"/>
        <v/>
      </c>
    </row>
    <row r="9479" spans="2:44" x14ac:dyDescent="0.35">
      <c r="B9479" s="20"/>
      <c r="C9479" s="20"/>
      <c r="D9479" s="20"/>
      <c r="E9479" s="20"/>
      <c r="F9479" s="20"/>
      <c r="G9479" s="21"/>
      <c r="H9479" s="20"/>
      <c r="I9479" s="20"/>
      <c r="J9479" s="20"/>
      <c r="K9479" s="20"/>
      <c r="L9479" s="20"/>
      <c r="M9479" s="20"/>
      <c r="N9479" s="20"/>
      <c r="O9479" s="22"/>
      <c r="P9479" s="20"/>
      <c r="Q9479" s="20"/>
      <c r="R9479" s="20"/>
      <c r="S9479" s="20"/>
      <c r="T9479" s="20"/>
      <c r="U9479" s="20"/>
      <c r="V9479" s="20"/>
      <c r="W9479" s="20"/>
      <c r="X9479" s="20"/>
      <c r="Y9479" s="20"/>
      <c r="Z9479" s="20"/>
      <c r="AA9479" s="20"/>
      <c r="AB9479" s="20"/>
      <c r="AC9479" s="20"/>
      <c r="AD9479" s="20"/>
      <c r="AE9479" s="20"/>
      <c r="AF9479" s="22"/>
      <c r="AG9479" s="20"/>
      <c r="AH9479" s="20"/>
      <c r="AI9479" s="20"/>
      <c r="AJ9479" s="20"/>
      <c r="AK9479" s="20"/>
      <c r="AL9479" s="20"/>
      <c r="AM9479" s="24" t="str">
        <f>IF($O9479="","",IF(DATEDIF($O9479,Lista!$V$2,"y")=122,"",DATEDIF($O9479,Lista!$V$2,"y")))</f>
        <v/>
      </c>
      <c r="AN9479" s="24" t="str">
        <f t="shared" si="444"/>
        <v/>
      </c>
      <c r="AO9479" s="24" t="str">
        <f t="shared" si="445"/>
        <v/>
      </c>
      <c r="AP9479" s="25" t="str">
        <f>IFERROR(VLOOKUP($R9479,Lista!$G$2:$H$15,2,FALSE),"")</f>
        <v/>
      </c>
      <c r="AQ9479" s="24" t="str">
        <f>IF(ISBLANK(G9479),"",IF(SUMPRODUCT((G$2:G9479=G9479)*1)&gt;1,0,1))</f>
        <v/>
      </c>
      <c r="AR9479" s="24" t="str">
        <f t="shared" si="446"/>
        <v/>
      </c>
    </row>
    <row r="9480" spans="2:44" x14ac:dyDescent="0.35">
      <c r="B9480" s="20"/>
      <c r="C9480" s="20"/>
      <c r="D9480" s="20"/>
      <c r="E9480" s="20"/>
      <c r="F9480" s="20"/>
      <c r="G9480" s="21"/>
      <c r="H9480" s="20"/>
      <c r="I9480" s="20"/>
      <c r="J9480" s="20"/>
      <c r="K9480" s="20"/>
      <c r="L9480" s="20"/>
      <c r="M9480" s="20"/>
      <c r="N9480" s="20"/>
      <c r="O9480" s="22"/>
      <c r="P9480" s="20"/>
      <c r="Q9480" s="20"/>
      <c r="R9480" s="20"/>
      <c r="S9480" s="20"/>
      <c r="T9480" s="20"/>
      <c r="U9480" s="20"/>
      <c r="V9480" s="20"/>
      <c r="W9480" s="20"/>
      <c r="X9480" s="20"/>
      <c r="Y9480" s="20"/>
      <c r="Z9480" s="20"/>
      <c r="AA9480" s="20"/>
      <c r="AB9480" s="20"/>
      <c r="AC9480" s="20"/>
      <c r="AD9480" s="20"/>
      <c r="AE9480" s="20"/>
      <c r="AF9480" s="22"/>
      <c r="AG9480" s="20"/>
      <c r="AH9480" s="20"/>
      <c r="AI9480" s="20"/>
      <c r="AJ9480" s="20"/>
      <c r="AK9480" s="20"/>
      <c r="AL9480" s="20"/>
      <c r="AM9480" s="24" t="str">
        <f>IF($O9480="","",IF(DATEDIF($O9480,Lista!$V$2,"y")=122,"",DATEDIF($O9480,Lista!$V$2,"y")))</f>
        <v/>
      </c>
      <c r="AN9480" s="24" t="str">
        <f t="shared" si="444"/>
        <v/>
      </c>
      <c r="AO9480" s="24" t="str">
        <f t="shared" si="445"/>
        <v/>
      </c>
      <c r="AP9480" s="25" t="str">
        <f>IFERROR(VLOOKUP($R9480,Lista!$G$2:$H$15,2,FALSE),"")</f>
        <v/>
      </c>
      <c r="AQ9480" s="24" t="str">
        <f>IF(ISBLANK(G9480),"",IF(SUMPRODUCT((G$2:G9480=G9480)*1)&gt;1,0,1))</f>
        <v/>
      </c>
      <c r="AR9480" s="24" t="str">
        <f t="shared" si="446"/>
        <v/>
      </c>
    </row>
    <row r="9481" spans="2:44" x14ac:dyDescent="0.35">
      <c r="B9481" s="20"/>
      <c r="C9481" s="20"/>
      <c r="D9481" s="20"/>
      <c r="E9481" s="20"/>
      <c r="F9481" s="20"/>
      <c r="G9481" s="21"/>
      <c r="H9481" s="20"/>
      <c r="I9481" s="20"/>
      <c r="J9481" s="20"/>
      <c r="K9481" s="20"/>
      <c r="L9481" s="20"/>
      <c r="M9481" s="20"/>
      <c r="N9481" s="20"/>
      <c r="O9481" s="22"/>
      <c r="P9481" s="20"/>
      <c r="Q9481" s="20"/>
      <c r="R9481" s="20"/>
      <c r="S9481" s="20"/>
      <c r="T9481" s="20"/>
      <c r="U9481" s="20"/>
      <c r="V9481" s="20"/>
      <c r="W9481" s="20"/>
      <c r="X9481" s="20"/>
      <c r="Y9481" s="20"/>
      <c r="Z9481" s="20"/>
      <c r="AA9481" s="20"/>
      <c r="AB9481" s="20"/>
      <c r="AC9481" s="20"/>
      <c r="AD9481" s="20"/>
      <c r="AE9481" s="20"/>
      <c r="AF9481" s="22"/>
      <c r="AG9481" s="20"/>
      <c r="AH9481" s="20"/>
      <c r="AI9481" s="20"/>
      <c r="AJ9481" s="20"/>
      <c r="AK9481" s="20"/>
      <c r="AL9481" s="20"/>
      <c r="AM9481" s="24" t="str">
        <f>IF($O9481="","",IF(DATEDIF($O9481,Lista!$V$2,"y")=122,"",DATEDIF($O9481,Lista!$V$2,"y")))</f>
        <v/>
      </c>
      <c r="AN9481" s="24" t="str">
        <f t="shared" si="444"/>
        <v/>
      </c>
      <c r="AO9481" s="24" t="str">
        <f t="shared" si="445"/>
        <v/>
      </c>
      <c r="AP9481" s="25" t="str">
        <f>IFERROR(VLOOKUP($R9481,Lista!$G$2:$H$15,2,FALSE),"")</f>
        <v/>
      </c>
      <c r="AQ9481" s="24" t="str">
        <f>IF(ISBLANK(G9481),"",IF(SUMPRODUCT((G$2:G9481=G9481)*1)&gt;1,0,1))</f>
        <v/>
      </c>
      <c r="AR9481" s="24" t="str">
        <f t="shared" si="446"/>
        <v/>
      </c>
    </row>
    <row r="9482" spans="2:44" x14ac:dyDescent="0.35">
      <c r="B9482" s="20"/>
      <c r="C9482" s="20"/>
      <c r="D9482" s="20"/>
      <c r="E9482" s="20"/>
      <c r="F9482" s="20"/>
      <c r="G9482" s="21"/>
      <c r="H9482" s="20"/>
      <c r="I9482" s="20"/>
      <c r="J9482" s="20"/>
      <c r="K9482" s="20"/>
      <c r="L9482" s="20"/>
      <c r="M9482" s="20"/>
      <c r="N9482" s="20"/>
      <c r="O9482" s="22"/>
      <c r="P9482" s="20"/>
      <c r="Q9482" s="20"/>
      <c r="R9482" s="20"/>
      <c r="S9482" s="20"/>
      <c r="T9482" s="20"/>
      <c r="U9482" s="20"/>
      <c r="V9482" s="20"/>
      <c r="W9482" s="20"/>
      <c r="X9482" s="20"/>
      <c r="Y9482" s="20"/>
      <c r="Z9482" s="20"/>
      <c r="AA9482" s="20"/>
      <c r="AB9482" s="20"/>
      <c r="AC9482" s="20"/>
      <c r="AD9482" s="20"/>
      <c r="AE9482" s="20"/>
      <c r="AF9482" s="22"/>
      <c r="AG9482" s="20"/>
      <c r="AH9482" s="20"/>
      <c r="AI9482" s="20"/>
      <c r="AJ9482" s="20"/>
      <c r="AK9482" s="20"/>
      <c r="AL9482" s="20"/>
      <c r="AM9482" s="24" t="str">
        <f>IF($O9482="","",IF(DATEDIF($O9482,Lista!$V$2,"y")=122,"",DATEDIF($O9482,Lista!$V$2,"y")))</f>
        <v/>
      </c>
      <c r="AN9482" s="24" t="str">
        <f t="shared" si="444"/>
        <v/>
      </c>
      <c r="AO9482" s="24" t="str">
        <f t="shared" si="445"/>
        <v/>
      </c>
      <c r="AP9482" s="25" t="str">
        <f>IFERROR(VLOOKUP($R9482,Lista!$G$2:$H$15,2,FALSE),"")</f>
        <v/>
      </c>
      <c r="AQ9482" s="24" t="str">
        <f>IF(ISBLANK(G9482),"",IF(SUMPRODUCT((G$2:G9482=G9482)*1)&gt;1,0,1))</f>
        <v/>
      </c>
      <c r="AR9482" s="24" t="str">
        <f t="shared" si="446"/>
        <v/>
      </c>
    </row>
    <row r="9483" spans="2:44" x14ac:dyDescent="0.35">
      <c r="B9483" s="20"/>
      <c r="C9483" s="20"/>
      <c r="D9483" s="20"/>
      <c r="E9483" s="20"/>
      <c r="F9483" s="20"/>
      <c r="G9483" s="21"/>
      <c r="H9483" s="20"/>
      <c r="I9483" s="20"/>
      <c r="J9483" s="20"/>
      <c r="K9483" s="20"/>
      <c r="L9483" s="20"/>
      <c r="M9483" s="20"/>
      <c r="N9483" s="20"/>
      <c r="O9483" s="22"/>
      <c r="P9483" s="20"/>
      <c r="Q9483" s="20"/>
      <c r="R9483" s="20"/>
      <c r="S9483" s="20"/>
      <c r="T9483" s="20"/>
      <c r="U9483" s="20"/>
      <c r="V9483" s="20"/>
      <c r="W9483" s="20"/>
      <c r="X9483" s="20"/>
      <c r="Y9483" s="20"/>
      <c r="Z9483" s="20"/>
      <c r="AA9483" s="20"/>
      <c r="AB9483" s="20"/>
      <c r="AC9483" s="20"/>
      <c r="AD9483" s="20"/>
      <c r="AE9483" s="20"/>
      <c r="AF9483" s="22"/>
      <c r="AG9483" s="20"/>
      <c r="AH9483" s="20"/>
      <c r="AI9483" s="20"/>
      <c r="AJ9483" s="20"/>
      <c r="AK9483" s="20"/>
      <c r="AL9483" s="20"/>
      <c r="AM9483" s="24" t="str">
        <f>IF($O9483="","",IF(DATEDIF($O9483,Lista!$V$2,"y")=122,"",DATEDIF($O9483,Lista!$V$2,"y")))</f>
        <v/>
      </c>
      <c r="AN9483" s="24" t="str">
        <f t="shared" si="444"/>
        <v/>
      </c>
      <c r="AO9483" s="24" t="str">
        <f t="shared" si="445"/>
        <v/>
      </c>
      <c r="AP9483" s="25" t="str">
        <f>IFERROR(VLOOKUP($R9483,Lista!$G$2:$H$15,2,FALSE),"")</f>
        <v/>
      </c>
      <c r="AQ9483" s="24" t="str">
        <f>IF(ISBLANK(G9483),"",IF(SUMPRODUCT((G$2:G9483=G9483)*1)&gt;1,0,1))</f>
        <v/>
      </c>
      <c r="AR9483" s="24" t="str">
        <f t="shared" si="446"/>
        <v/>
      </c>
    </row>
    <row r="9484" spans="2:44" x14ac:dyDescent="0.35">
      <c r="B9484" s="20"/>
      <c r="C9484" s="20"/>
      <c r="D9484" s="20"/>
      <c r="E9484" s="20"/>
      <c r="F9484" s="20"/>
      <c r="G9484" s="21"/>
      <c r="H9484" s="20"/>
      <c r="I9484" s="20"/>
      <c r="J9484" s="20"/>
      <c r="K9484" s="20"/>
      <c r="L9484" s="20"/>
      <c r="M9484" s="20"/>
      <c r="N9484" s="20"/>
      <c r="O9484" s="22"/>
      <c r="P9484" s="20"/>
      <c r="Q9484" s="20"/>
      <c r="R9484" s="20"/>
      <c r="S9484" s="20"/>
      <c r="T9484" s="20"/>
      <c r="U9484" s="20"/>
      <c r="V9484" s="20"/>
      <c r="W9484" s="20"/>
      <c r="X9484" s="20"/>
      <c r="Y9484" s="20"/>
      <c r="Z9484" s="20"/>
      <c r="AA9484" s="20"/>
      <c r="AB9484" s="20"/>
      <c r="AC9484" s="20"/>
      <c r="AD9484" s="20"/>
      <c r="AE9484" s="20"/>
      <c r="AF9484" s="22"/>
      <c r="AG9484" s="20"/>
      <c r="AH9484" s="20"/>
      <c r="AI9484" s="20"/>
      <c r="AJ9484" s="20"/>
      <c r="AK9484" s="20"/>
      <c r="AL9484" s="20"/>
      <c r="AM9484" s="24" t="str">
        <f>IF($O9484="","",IF(DATEDIF($O9484,Lista!$V$2,"y")=122,"",DATEDIF($O9484,Lista!$V$2,"y")))</f>
        <v/>
      </c>
      <c r="AN9484" s="24" t="str">
        <f t="shared" si="444"/>
        <v/>
      </c>
      <c r="AO9484" s="24" t="str">
        <f t="shared" si="445"/>
        <v/>
      </c>
      <c r="AP9484" s="25" t="str">
        <f>IFERROR(VLOOKUP($R9484,Lista!$G$2:$H$15,2,FALSE),"")</f>
        <v/>
      </c>
      <c r="AQ9484" s="24" t="str">
        <f>IF(ISBLANK(G9484),"",IF(SUMPRODUCT((G$2:G9484=G9484)*1)&gt;1,0,1))</f>
        <v/>
      </c>
      <c r="AR9484" s="24" t="str">
        <f t="shared" si="446"/>
        <v/>
      </c>
    </row>
    <row r="9485" spans="2:44" x14ac:dyDescent="0.35">
      <c r="B9485" s="20"/>
      <c r="C9485" s="20"/>
      <c r="D9485" s="20"/>
      <c r="E9485" s="20"/>
      <c r="F9485" s="20"/>
      <c r="G9485" s="21"/>
      <c r="H9485" s="20"/>
      <c r="I9485" s="20"/>
      <c r="J9485" s="20"/>
      <c r="K9485" s="20"/>
      <c r="L9485" s="20"/>
      <c r="M9485" s="20"/>
      <c r="N9485" s="20"/>
      <c r="O9485" s="22"/>
      <c r="P9485" s="20"/>
      <c r="Q9485" s="20"/>
      <c r="R9485" s="20"/>
      <c r="S9485" s="20"/>
      <c r="T9485" s="20"/>
      <c r="U9485" s="20"/>
      <c r="V9485" s="20"/>
      <c r="W9485" s="20"/>
      <c r="X9485" s="20"/>
      <c r="Y9485" s="20"/>
      <c r="Z9485" s="20"/>
      <c r="AA9485" s="20"/>
      <c r="AB9485" s="20"/>
      <c r="AC9485" s="20"/>
      <c r="AD9485" s="20"/>
      <c r="AE9485" s="20"/>
      <c r="AF9485" s="22"/>
      <c r="AG9485" s="20"/>
      <c r="AH9485" s="20"/>
      <c r="AI9485" s="20"/>
      <c r="AJ9485" s="20"/>
      <c r="AK9485" s="20"/>
      <c r="AL9485" s="20"/>
      <c r="AM9485" s="24" t="str">
        <f>IF($O9485="","",IF(DATEDIF($O9485,Lista!$V$2,"y")=122,"",DATEDIF($O9485,Lista!$V$2,"y")))</f>
        <v/>
      </c>
      <c r="AN9485" s="24" t="str">
        <f t="shared" si="444"/>
        <v/>
      </c>
      <c r="AO9485" s="24" t="str">
        <f t="shared" si="445"/>
        <v/>
      </c>
      <c r="AP9485" s="25" t="str">
        <f>IFERROR(VLOOKUP($R9485,Lista!$G$2:$H$15,2,FALSE),"")</f>
        <v/>
      </c>
      <c r="AQ9485" s="24" t="str">
        <f>IF(ISBLANK(G9485),"",IF(SUMPRODUCT((G$2:G9485=G9485)*1)&gt;1,0,1))</f>
        <v/>
      </c>
      <c r="AR9485" s="24" t="str">
        <f t="shared" si="446"/>
        <v/>
      </c>
    </row>
    <row r="9486" spans="2:44" x14ac:dyDescent="0.35">
      <c r="B9486" s="20"/>
      <c r="C9486" s="20"/>
      <c r="D9486" s="20"/>
      <c r="E9486" s="20"/>
      <c r="F9486" s="20"/>
      <c r="G9486" s="21"/>
      <c r="H9486" s="20"/>
      <c r="I9486" s="20"/>
      <c r="J9486" s="20"/>
      <c r="K9486" s="20"/>
      <c r="L9486" s="20"/>
      <c r="M9486" s="20"/>
      <c r="N9486" s="20"/>
      <c r="O9486" s="22"/>
      <c r="P9486" s="20"/>
      <c r="Q9486" s="20"/>
      <c r="R9486" s="20"/>
      <c r="S9486" s="20"/>
      <c r="T9486" s="20"/>
      <c r="U9486" s="20"/>
      <c r="V9486" s="20"/>
      <c r="W9486" s="20"/>
      <c r="X9486" s="20"/>
      <c r="Y9486" s="20"/>
      <c r="Z9486" s="20"/>
      <c r="AA9486" s="20"/>
      <c r="AB9486" s="20"/>
      <c r="AC9486" s="20"/>
      <c r="AD9486" s="20"/>
      <c r="AE9486" s="20"/>
      <c r="AF9486" s="22"/>
      <c r="AG9486" s="20"/>
      <c r="AH9486" s="20"/>
      <c r="AI9486" s="20"/>
      <c r="AJ9486" s="20"/>
      <c r="AK9486" s="20"/>
      <c r="AL9486" s="20"/>
      <c r="AM9486" s="24" t="str">
        <f>IF($O9486="","",IF(DATEDIF($O9486,Lista!$V$2,"y")=122,"",DATEDIF($O9486,Lista!$V$2,"y")))</f>
        <v/>
      </c>
      <c r="AN9486" s="24" t="str">
        <f t="shared" si="444"/>
        <v/>
      </c>
      <c r="AO9486" s="24" t="str">
        <f t="shared" si="445"/>
        <v/>
      </c>
      <c r="AP9486" s="25" t="str">
        <f>IFERROR(VLOOKUP($R9486,Lista!$G$2:$H$15,2,FALSE),"")</f>
        <v/>
      </c>
      <c r="AQ9486" s="24" t="str">
        <f>IF(ISBLANK(G9486),"",IF(SUMPRODUCT((G$2:G9486=G9486)*1)&gt;1,0,1))</f>
        <v/>
      </c>
      <c r="AR9486" s="24" t="str">
        <f t="shared" si="446"/>
        <v/>
      </c>
    </row>
    <row r="9487" spans="2:44" x14ac:dyDescent="0.35">
      <c r="B9487" s="20"/>
      <c r="C9487" s="20"/>
      <c r="D9487" s="20"/>
      <c r="E9487" s="20"/>
      <c r="F9487" s="20"/>
      <c r="G9487" s="21"/>
      <c r="H9487" s="20"/>
      <c r="I9487" s="20"/>
      <c r="J9487" s="20"/>
      <c r="K9487" s="20"/>
      <c r="L9487" s="20"/>
      <c r="M9487" s="20"/>
      <c r="N9487" s="20"/>
      <c r="O9487" s="22"/>
      <c r="P9487" s="20"/>
      <c r="Q9487" s="20"/>
      <c r="R9487" s="20"/>
      <c r="S9487" s="20"/>
      <c r="T9487" s="20"/>
      <c r="U9487" s="20"/>
      <c r="V9487" s="20"/>
      <c r="W9487" s="20"/>
      <c r="X9487" s="20"/>
      <c r="Y9487" s="20"/>
      <c r="Z9487" s="20"/>
      <c r="AA9487" s="20"/>
      <c r="AB9487" s="20"/>
      <c r="AC9487" s="20"/>
      <c r="AD9487" s="20"/>
      <c r="AE9487" s="20"/>
      <c r="AF9487" s="22"/>
      <c r="AG9487" s="20"/>
      <c r="AH9487" s="20"/>
      <c r="AI9487" s="20"/>
      <c r="AJ9487" s="20"/>
      <c r="AK9487" s="20"/>
      <c r="AL9487" s="20"/>
      <c r="AM9487" s="24" t="str">
        <f>IF($O9487="","",IF(DATEDIF($O9487,Lista!$V$2,"y")=122,"",DATEDIF($O9487,Lista!$V$2,"y")))</f>
        <v/>
      </c>
      <c r="AN9487" s="24" t="str">
        <f t="shared" si="444"/>
        <v/>
      </c>
      <c r="AO9487" s="24" t="str">
        <f t="shared" si="445"/>
        <v/>
      </c>
      <c r="AP9487" s="25" t="str">
        <f>IFERROR(VLOOKUP($R9487,Lista!$G$2:$H$15,2,FALSE),"")</f>
        <v/>
      </c>
      <c r="AQ9487" s="24" t="str">
        <f>IF(ISBLANK(G9487),"",IF(SUMPRODUCT((G$2:G9487=G9487)*1)&gt;1,0,1))</f>
        <v/>
      </c>
      <c r="AR9487" s="24" t="str">
        <f t="shared" si="446"/>
        <v/>
      </c>
    </row>
    <row r="9488" spans="2:44" x14ac:dyDescent="0.35">
      <c r="B9488" s="20"/>
      <c r="C9488" s="20"/>
      <c r="D9488" s="20"/>
      <c r="E9488" s="20"/>
      <c r="F9488" s="20"/>
      <c r="G9488" s="21"/>
      <c r="H9488" s="20"/>
      <c r="I9488" s="20"/>
      <c r="J9488" s="20"/>
      <c r="K9488" s="20"/>
      <c r="L9488" s="20"/>
      <c r="M9488" s="20"/>
      <c r="N9488" s="20"/>
      <c r="O9488" s="22"/>
      <c r="P9488" s="20"/>
      <c r="Q9488" s="20"/>
      <c r="R9488" s="20"/>
      <c r="S9488" s="20"/>
      <c r="T9488" s="20"/>
      <c r="U9488" s="20"/>
      <c r="V9488" s="20"/>
      <c r="W9488" s="20"/>
      <c r="X9488" s="20"/>
      <c r="Y9488" s="20"/>
      <c r="Z9488" s="20"/>
      <c r="AA9488" s="20"/>
      <c r="AB9488" s="20"/>
      <c r="AC9488" s="20"/>
      <c r="AD9488" s="20"/>
      <c r="AE9488" s="20"/>
      <c r="AF9488" s="22"/>
      <c r="AG9488" s="20"/>
      <c r="AH9488" s="20"/>
      <c r="AI9488" s="20"/>
      <c r="AJ9488" s="20"/>
      <c r="AK9488" s="20"/>
      <c r="AL9488" s="20"/>
      <c r="AM9488" s="24" t="str">
        <f>IF($O9488="","",IF(DATEDIF($O9488,Lista!$V$2,"y")=122,"",DATEDIF($O9488,Lista!$V$2,"y")))</f>
        <v/>
      </c>
      <c r="AN9488" s="24" t="str">
        <f t="shared" si="444"/>
        <v/>
      </c>
      <c r="AO9488" s="24" t="str">
        <f t="shared" si="445"/>
        <v/>
      </c>
      <c r="AP9488" s="25" t="str">
        <f>IFERROR(VLOOKUP($R9488,Lista!$G$2:$H$15,2,FALSE),"")</f>
        <v/>
      </c>
      <c r="AQ9488" s="24" t="str">
        <f>IF(ISBLANK(G9488),"",IF(SUMPRODUCT((G$2:G9488=G9488)*1)&gt;1,0,1))</f>
        <v/>
      </c>
      <c r="AR9488" s="24" t="str">
        <f t="shared" si="446"/>
        <v/>
      </c>
    </row>
    <row r="9489" spans="2:44" x14ac:dyDescent="0.35">
      <c r="B9489" s="20"/>
      <c r="C9489" s="20"/>
      <c r="D9489" s="20"/>
      <c r="E9489" s="20"/>
      <c r="F9489" s="20"/>
      <c r="G9489" s="21"/>
      <c r="H9489" s="20"/>
      <c r="I9489" s="20"/>
      <c r="J9489" s="20"/>
      <c r="K9489" s="20"/>
      <c r="L9489" s="20"/>
      <c r="M9489" s="20"/>
      <c r="N9489" s="20"/>
      <c r="O9489" s="22"/>
      <c r="P9489" s="20"/>
      <c r="Q9489" s="20"/>
      <c r="R9489" s="20"/>
      <c r="S9489" s="20"/>
      <c r="T9489" s="20"/>
      <c r="U9489" s="20"/>
      <c r="V9489" s="20"/>
      <c r="W9489" s="20"/>
      <c r="X9489" s="20"/>
      <c r="Y9489" s="20"/>
      <c r="Z9489" s="20"/>
      <c r="AA9489" s="20"/>
      <c r="AB9489" s="20"/>
      <c r="AC9489" s="20"/>
      <c r="AD9489" s="20"/>
      <c r="AE9489" s="20"/>
      <c r="AF9489" s="22"/>
      <c r="AG9489" s="20"/>
      <c r="AH9489" s="20"/>
      <c r="AI9489" s="20"/>
      <c r="AJ9489" s="20"/>
      <c r="AK9489" s="20"/>
      <c r="AL9489" s="20"/>
      <c r="AM9489" s="24" t="str">
        <f>IF($O9489="","",IF(DATEDIF($O9489,Lista!$V$2,"y")=122,"",DATEDIF($O9489,Lista!$V$2,"y")))</f>
        <v/>
      </c>
      <c r="AN9489" s="24" t="str">
        <f t="shared" si="444"/>
        <v/>
      </c>
      <c r="AO9489" s="24" t="str">
        <f t="shared" si="445"/>
        <v/>
      </c>
      <c r="AP9489" s="25" t="str">
        <f>IFERROR(VLOOKUP($R9489,Lista!$G$2:$H$15,2,FALSE),"")</f>
        <v/>
      </c>
      <c r="AQ9489" s="24" t="str">
        <f>IF(ISBLANK(G9489),"",IF(SUMPRODUCT((G$2:G9489=G9489)*1)&gt;1,0,1))</f>
        <v/>
      </c>
      <c r="AR9489" s="24" t="str">
        <f t="shared" si="446"/>
        <v/>
      </c>
    </row>
    <row r="9490" spans="2:44" x14ac:dyDescent="0.35">
      <c r="B9490" s="20"/>
      <c r="C9490" s="20"/>
      <c r="D9490" s="20"/>
      <c r="E9490" s="20"/>
      <c r="F9490" s="20"/>
      <c r="G9490" s="21"/>
      <c r="H9490" s="20"/>
      <c r="I9490" s="20"/>
      <c r="J9490" s="20"/>
      <c r="K9490" s="20"/>
      <c r="L9490" s="20"/>
      <c r="M9490" s="20"/>
      <c r="N9490" s="20"/>
      <c r="O9490" s="22"/>
      <c r="P9490" s="20"/>
      <c r="Q9490" s="20"/>
      <c r="R9490" s="20"/>
      <c r="S9490" s="20"/>
      <c r="T9490" s="20"/>
      <c r="U9490" s="20"/>
      <c r="V9490" s="20"/>
      <c r="W9490" s="20"/>
      <c r="X9490" s="20"/>
      <c r="Y9490" s="20"/>
      <c r="Z9490" s="20"/>
      <c r="AA9490" s="20"/>
      <c r="AB9490" s="20"/>
      <c r="AC9490" s="20"/>
      <c r="AD9490" s="20"/>
      <c r="AE9490" s="20"/>
      <c r="AF9490" s="22"/>
      <c r="AG9490" s="20"/>
      <c r="AH9490" s="20"/>
      <c r="AI9490" s="20"/>
      <c r="AJ9490" s="20"/>
      <c r="AK9490" s="20"/>
      <c r="AL9490" s="20"/>
      <c r="AM9490" s="24" t="str">
        <f>IF($O9490="","",IF(DATEDIF($O9490,Lista!$V$2,"y")=122,"",DATEDIF($O9490,Lista!$V$2,"y")))</f>
        <v/>
      </c>
      <c r="AN9490" s="24" t="str">
        <f t="shared" si="444"/>
        <v/>
      </c>
      <c r="AO9490" s="24" t="str">
        <f t="shared" si="445"/>
        <v/>
      </c>
      <c r="AP9490" s="25" t="str">
        <f>IFERROR(VLOOKUP($R9490,Lista!$G$2:$H$15,2,FALSE),"")</f>
        <v/>
      </c>
      <c r="AQ9490" s="24" t="str">
        <f>IF(ISBLANK(G9490),"",IF(SUMPRODUCT((G$2:G9490=G9490)*1)&gt;1,0,1))</f>
        <v/>
      </c>
      <c r="AR9490" s="24" t="str">
        <f t="shared" si="446"/>
        <v/>
      </c>
    </row>
    <row r="9491" spans="2:44" x14ac:dyDescent="0.35">
      <c r="B9491" s="20"/>
      <c r="C9491" s="20"/>
      <c r="D9491" s="20"/>
      <c r="E9491" s="20"/>
      <c r="F9491" s="20"/>
      <c r="G9491" s="21"/>
      <c r="H9491" s="20"/>
      <c r="I9491" s="20"/>
      <c r="J9491" s="20"/>
      <c r="K9491" s="20"/>
      <c r="L9491" s="20"/>
      <c r="M9491" s="20"/>
      <c r="N9491" s="20"/>
      <c r="O9491" s="22"/>
      <c r="P9491" s="20"/>
      <c r="Q9491" s="20"/>
      <c r="R9491" s="20"/>
      <c r="S9491" s="20"/>
      <c r="T9491" s="20"/>
      <c r="U9491" s="20"/>
      <c r="V9491" s="20"/>
      <c r="W9491" s="20"/>
      <c r="X9491" s="20"/>
      <c r="Y9491" s="20"/>
      <c r="Z9491" s="20"/>
      <c r="AA9491" s="20"/>
      <c r="AB9491" s="20"/>
      <c r="AC9491" s="20"/>
      <c r="AD9491" s="20"/>
      <c r="AE9491" s="20"/>
      <c r="AF9491" s="22"/>
      <c r="AG9491" s="20"/>
      <c r="AH9491" s="20"/>
      <c r="AI9491" s="20"/>
      <c r="AJ9491" s="20"/>
      <c r="AK9491" s="20"/>
      <c r="AL9491" s="20"/>
      <c r="AM9491" s="24" t="str">
        <f>IF($O9491="","",IF(DATEDIF($O9491,Lista!$V$2,"y")=122,"",DATEDIF($O9491,Lista!$V$2,"y")))</f>
        <v/>
      </c>
      <c r="AN9491" s="24" t="str">
        <f t="shared" si="444"/>
        <v/>
      </c>
      <c r="AO9491" s="24" t="str">
        <f t="shared" si="445"/>
        <v/>
      </c>
      <c r="AP9491" s="25" t="str">
        <f>IFERROR(VLOOKUP($R9491,Lista!$G$2:$H$15,2,FALSE),"")</f>
        <v/>
      </c>
      <c r="AQ9491" s="24" t="str">
        <f>IF(ISBLANK(G9491),"",IF(SUMPRODUCT((G$2:G9491=G9491)*1)&gt;1,0,1))</f>
        <v/>
      </c>
      <c r="AR9491" s="24" t="str">
        <f t="shared" si="446"/>
        <v/>
      </c>
    </row>
    <row r="9492" spans="2:44" x14ac:dyDescent="0.35">
      <c r="B9492" s="20"/>
      <c r="C9492" s="20"/>
      <c r="D9492" s="20"/>
      <c r="E9492" s="20"/>
      <c r="F9492" s="20"/>
      <c r="G9492" s="21"/>
      <c r="H9492" s="20"/>
      <c r="I9492" s="20"/>
      <c r="J9492" s="20"/>
      <c r="K9492" s="20"/>
      <c r="L9492" s="20"/>
      <c r="M9492" s="20"/>
      <c r="N9492" s="20"/>
      <c r="O9492" s="22"/>
      <c r="P9492" s="20"/>
      <c r="Q9492" s="20"/>
      <c r="R9492" s="20"/>
      <c r="S9492" s="20"/>
      <c r="T9492" s="20"/>
      <c r="U9492" s="20"/>
      <c r="V9492" s="20"/>
      <c r="W9492" s="20"/>
      <c r="X9492" s="20"/>
      <c r="Y9492" s="20"/>
      <c r="Z9492" s="20"/>
      <c r="AA9492" s="20"/>
      <c r="AB9492" s="20"/>
      <c r="AC9492" s="20"/>
      <c r="AD9492" s="20"/>
      <c r="AE9492" s="20"/>
      <c r="AF9492" s="22"/>
      <c r="AG9492" s="20"/>
      <c r="AH9492" s="20"/>
      <c r="AI9492" s="20"/>
      <c r="AJ9492" s="20"/>
      <c r="AK9492" s="20"/>
      <c r="AL9492" s="20"/>
      <c r="AM9492" s="24" t="str">
        <f>IF($O9492="","",IF(DATEDIF($O9492,Lista!$V$2,"y")=122,"",DATEDIF($O9492,Lista!$V$2,"y")))</f>
        <v/>
      </c>
      <c r="AN9492" s="24" t="str">
        <f t="shared" si="444"/>
        <v/>
      </c>
      <c r="AO9492" s="24" t="str">
        <f t="shared" si="445"/>
        <v/>
      </c>
      <c r="AP9492" s="25" t="str">
        <f>IFERROR(VLOOKUP($R9492,Lista!$G$2:$H$15,2,FALSE),"")</f>
        <v/>
      </c>
      <c r="AQ9492" s="24" t="str">
        <f>IF(ISBLANK(G9492),"",IF(SUMPRODUCT((G$2:G9492=G9492)*1)&gt;1,0,1))</f>
        <v/>
      </c>
      <c r="AR9492" s="24" t="str">
        <f t="shared" si="446"/>
        <v/>
      </c>
    </row>
    <row r="9493" spans="2:44" x14ac:dyDescent="0.35">
      <c r="B9493" s="20"/>
      <c r="C9493" s="20"/>
      <c r="D9493" s="20"/>
      <c r="E9493" s="20"/>
      <c r="F9493" s="20"/>
      <c r="G9493" s="21"/>
      <c r="H9493" s="20"/>
      <c r="I9493" s="20"/>
      <c r="J9493" s="20"/>
      <c r="K9493" s="20"/>
      <c r="L9493" s="20"/>
      <c r="M9493" s="20"/>
      <c r="N9493" s="20"/>
      <c r="O9493" s="22"/>
      <c r="P9493" s="20"/>
      <c r="Q9493" s="20"/>
      <c r="R9493" s="20"/>
      <c r="S9493" s="20"/>
      <c r="T9493" s="20"/>
      <c r="U9493" s="20"/>
      <c r="V9493" s="20"/>
      <c r="W9493" s="20"/>
      <c r="X9493" s="20"/>
      <c r="Y9493" s="20"/>
      <c r="Z9493" s="20"/>
      <c r="AA9493" s="20"/>
      <c r="AB9493" s="20"/>
      <c r="AC9493" s="20"/>
      <c r="AD9493" s="20"/>
      <c r="AE9493" s="20"/>
      <c r="AF9493" s="22"/>
      <c r="AG9493" s="20"/>
      <c r="AH9493" s="20"/>
      <c r="AI9493" s="20"/>
      <c r="AJ9493" s="20"/>
      <c r="AK9493" s="20"/>
      <c r="AL9493" s="20"/>
      <c r="AM9493" s="24" t="str">
        <f>IF($O9493="","",IF(DATEDIF($O9493,Lista!$V$2,"y")=122,"",DATEDIF($O9493,Lista!$V$2,"y")))</f>
        <v/>
      </c>
      <c r="AN9493" s="24" t="str">
        <f t="shared" si="444"/>
        <v/>
      </c>
      <c r="AO9493" s="24" t="str">
        <f t="shared" si="445"/>
        <v/>
      </c>
      <c r="AP9493" s="25" t="str">
        <f>IFERROR(VLOOKUP($R9493,Lista!$G$2:$H$15,2,FALSE),"")</f>
        <v/>
      </c>
      <c r="AQ9493" s="24" t="str">
        <f>IF(ISBLANK(G9493),"",IF(SUMPRODUCT((G$2:G9493=G9493)*1)&gt;1,0,1))</f>
        <v/>
      </c>
      <c r="AR9493" s="24" t="str">
        <f t="shared" si="446"/>
        <v/>
      </c>
    </row>
    <row r="9494" spans="2:44" x14ac:dyDescent="0.35">
      <c r="B9494" s="20"/>
      <c r="C9494" s="20"/>
      <c r="D9494" s="20"/>
      <c r="E9494" s="20"/>
      <c r="F9494" s="20"/>
      <c r="G9494" s="21"/>
      <c r="H9494" s="20"/>
      <c r="I9494" s="20"/>
      <c r="J9494" s="20"/>
      <c r="K9494" s="20"/>
      <c r="L9494" s="20"/>
      <c r="M9494" s="20"/>
      <c r="N9494" s="20"/>
      <c r="O9494" s="22"/>
      <c r="P9494" s="20"/>
      <c r="Q9494" s="20"/>
      <c r="R9494" s="20"/>
      <c r="S9494" s="20"/>
      <c r="T9494" s="20"/>
      <c r="U9494" s="20"/>
      <c r="V9494" s="20"/>
      <c r="W9494" s="20"/>
      <c r="X9494" s="20"/>
      <c r="Y9494" s="20"/>
      <c r="Z9494" s="20"/>
      <c r="AA9494" s="20"/>
      <c r="AB9494" s="20"/>
      <c r="AC9494" s="20"/>
      <c r="AD9494" s="20"/>
      <c r="AE9494" s="20"/>
      <c r="AF9494" s="22"/>
      <c r="AG9494" s="20"/>
      <c r="AH9494" s="20"/>
      <c r="AI9494" s="20"/>
      <c r="AJ9494" s="20"/>
      <c r="AK9494" s="20"/>
      <c r="AL9494" s="20"/>
      <c r="AM9494" s="24" t="str">
        <f>IF($O9494="","",IF(DATEDIF($O9494,Lista!$V$2,"y")=122,"",DATEDIF($O9494,Lista!$V$2,"y")))</f>
        <v/>
      </c>
      <c r="AN9494" s="24" t="str">
        <f t="shared" si="444"/>
        <v/>
      </c>
      <c r="AO9494" s="24" t="str">
        <f t="shared" si="445"/>
        <v/>
      </c>
      <c r="AP9494" s="25" t="str">
        <f>IFERROR(VLOOKUP($R9494,Lista!$G$2:$H$15,2,FALSE),"")</f>
        <v/>
      </c>
      <c r="AQ9494" s="24" t="str">
        <f>IF(ISBLANK(G9494),"",IF(SUMPRODUCT((G$2:G9494=G9494)*1)&gt;1,0,1))</f>
        <v/>
      </c>
      <c r="AR9494" s="24" t="str">
        <f t="shared" si="446"/>
        <v/>
      </c>
    </row>
    <row r="9495" spans="2:44" x14ac:dyDescent="0.35">
      <c r="B9495" s="20"/>
      <c r="C9495" s="20"/>
      <c r="D9495" s="20"/>
      <c r="E9495" s="20"/>
      <c r="F9495" s="20"/>
      <c r="G9495" s="21"/>
      <c r="H9495" s="20"/>
      <c r="I9495" s="20"/>
      <c r="J9495" s="20"/>
      <c r="K9495" s="20"/>
      <c r="L9495" s="20"/>
      <c r="M9495" s="20"/>
      <c r="N9495" s="20"/>
      <c r="O9495" s="22"/>
      <c r="P9495" s="20"/>
      <c r="Q9495" s="20"/>
      <c r="R9495" s="20"/>
      <c r="S9495" s="20"/>
      <c r="T9495" s="20"/>
      <c r="U9495" s="20"/>
      <c r="V9495" s="20"/>
      <c r="W9495" s="20"/>
      <c r="X9495" s="20"/>
      <c r="Y9495" s="20"/>
      <c r="Z9495" s="20"/>
      <c r="AA9495" s="20"/>
      <c r="AB9495" s="20"/>
      <c r="AC9495" s="20"/>
      <c r="AD9495" s="20"/>
      <c r="AE9495" s="20"/>
      <c r="AF9495" s="22"/>
      <c r="AG9495" s="20"/>
      <c r="AH9495" s="20"/>
      <c r="AI9495" s="20"/>
      <c r="AJ9495" s="20"/>
      <c r="AK9495" s="20"/>
      <c r="AL9495" s="20"/>
      <c r="AM9495" s="24" t="str">
        <f>IF($O9495="","",IF(DATEDIF($O9495,Lista!$V$2,"y")=122,"",DATEDIF($O9495,Lista!$V$2,"y")))</f>
        <v/>
      </c>
      <c r="AN9495" s="24" t="str">
        <f t="shared" si="444"/>
        <v/>
      </c>
      <c r="AO9495" s="24" t="str">
        <f t="shared" si="445"/>
        <v/>
      </c>
      <c r="AP9495" s="25" t="str">
        <f>IFERROR(VLOOKUP($R9495,Lista!$G$2:$H$15,2,FALSE),"")</f>
        <v/>
      </c>
      <c r="AQ9495" s="24" t="str">
        <f>IF(ISBLANK(G9495),"",IF(SUMPRODUCT((G$2:G9495=G9495)*1)&gt;1,0,1))</f>
        <v/>
      </c>
      <c r="AR9495" s="24" t="str">
        <f t="shared" si="446"/>
        <v/>
      </c>
    </row>
    <row r="9496" spans="2:44" x14ac:dyDescent="0.35">
      <c r="B9496" s="20"/>
      <c r="C9496" s="20"/>
      <c r="D9496" s="20"/>
      <c r="E9496" s="20"/>
      <c r="F9496" s="20"/>
      <c r="G9496" s="21"/>
      <c r="H9496" s="20"/>
      <c r="I9496" s="20"/>
      <c r="J9496" s="20"/>
      <c r="K9496" s="20"/>
      <c r="L9496" s="20"/>
      <c r="M9496" s="20"/>
      <c r="N9496" s="20"/>
      <c r="O9496" s="22"/>
      <c r="P9496" s="20"/>
      <c r="Q9496" s="20"/>
      <c r="R9496" s="20"/>
      <c r="S9496" s="20"/>
      <c r="T9496" s="20"/>
      <c r="U9496" s="20"/>
      <c r="V9496" s="20"/>
      <c r="W9496" s="20"/>
      <c r="X9496" s="20"/>
      <c r="Y9496" s="20"/>
      <c r="Z9496" s="20"/>
      <c r="AA9496" s="20"/>
      <c r="AB9496" s="20"/>
      <c r="AC9496" s="20"/>
      <c r="AD9496" s="20"/>
      <c r="AE9496" s="20"/>
      <c r="AF9496" s="22"/>
      <c r="AG9496" s="20"/>
      <c r="AH9496" s="20"/>
      <c r="AI9496" s="20"/>
      <c r="AJ9496" s="20"/>
      <c r="AK9496" s="20"/>
      <c r="AL9496" s="20"/>
      <c r="AM9496" s="24" t="str">
        <f>IF($O9496="","",IF(DATEDIF($O9496,Lista!$V$2,"y")=122,"",DATEDIF($O9496,Lista!$V$2,"y")))</f>
        <v/>
      </c>
      <c r="AN9496" s="24" t="str">
        <f t="shared" si="444"/>
        <v/>
      </c>
      <c r="AO9496" s="24" t="str">
        <f t="shared" si="445"/>
        <v/>
      </c>
      <c r="AP9496" s="25" t="str">
        <f>IFERROR(VLOOKUP($R9496,Lista!$G$2:$H$15,2,FALSE),"")</f>
        <v/>
      </c>
      <c r="AQ9496" s="24" t="str">
        <f>IF(ISBLANK(G9496),"",IF(SUMPRODUCT((G$2:G9496=G9496)*1)&gt;1,0,1))</f>
        <v/>
      </c>
      <c r="AR9496" s="24" t="str">
        <f t="shared" si="446"/>
        <v/>
      </c>
    </row>
    <row r="9497" spans="2:44" x14ac:dyDescent="0.35">
      <c r="B9497" s="20"/>
      <c r="C9497" s="20"/>
      <c r="D9497" s="20"/>
      <c r="E9497" s="20"/>
      <c r="F9497" s="20"/>
      <c r="G9497" s="21"/>
      <c r="H9497" s="20"/>
      <c r="I9497" s="20"/>
      <c r="J9497" s="20"/>
      <c r="K9497" s="20"/>
      <c r="L9497" s="20"/>
      <c r="M9497" s="20"/>
      <c r="N9497" s="20"/>
      <c r="O9497" s="22"/>
      <c r="P9497" s="20"/>
      <c r="Q9497" s="20"/>
      <c r="R9497" s="20"/>
      <c r="S9497" s="20"/>
      <c r="T9497" s="20"/>
      <c r="U9497" s="20"/>
      <c r="V9497" s="20"/>
      <c r="W9497" s="20"/>
      <c r="X9497" s="20"/>
      <c r="Y9497" s="20"/>
      <c r="Z9497" s="20"/>
      <c r="AA9497" s="20"/>
      <c r="AB9497" s="20"/>
      <c r="AC9497" s="20"/>
      <c r="AD9497" s="20"/>
      <c r="AE9497" s="20"/>
      <c r="AF9497" s="22"/>
      <c r="AG9497" s="20"/>
      <c r="AH9497" s="20"/>
      <c r="AI9497" s="20"/>
      <c r="AJ9497" s="20"/>
      <c r="AK9497" s="20"/>
      <c r="AL9497" s="20"/>
      <c r="AM9497" s="24" t="str">
        <f>IF($O9497="","",IF(DATEDIF($O9497,Lista!$V$2,"y")=122,"",DATEDIF($O9497,Lista!$V$2,"y")))</f>
        <v/>
      </c>
      <c r="AN9497" s="24" t="str">
        <f t="shared" si="444"/>
        <v/>
      </c>
      <c r="AO9497" s="24" t="str">
        <f t="shared" si="445"/>
        <v/>
      </c>
      <c r="AP9497" s="25" t="str">
        <f>IFERROR(VLOOKUP($R9497,Lista!$G$2:$H$15,2,FALSE),"")</f>
        <v/>
      </c>
      <c r="AQ9497" s="24" t="str">
        <f>IF(ISBLANK(G9497),"",IF(SUMPRODUCT((G$2:G9497=G9497)*1)&gt;1,0,1))</f>
        <v/>
      </c>
      <c r="AR9497" s="24" t="str">
        <f t="shared" si="446"/>
        <v/>
      </c>
    </row>
    <row r="9498" spans="2:44" x14ac:dyDescent="0.35">
      <c r="B9498" s="20"/>
      <c r="C9498" s="20"/>
      <c r="D9498" s="20"/>
      <c r="E9498" s="20"/>
      <c r="F9498" s="20"/>
      <c r="G9498" s="21"/>
      <c r="H9498" s="20"/>
      <c r="I9498" s="20"/>
      <c r="J9498" s="20"/>
      <c r="K9498" s="20"/>
      <c r="L9498" s="20"/>
      <c r="M9498" s="20"/>
      <c r="N9498" s="20"/>
      <c r="O9498" s="22"/>
      <c r="P9498" s="20"/>
      <c r="Q9498" s="20"/>
      <c r="R9498" s="20"/>
      <c r="S9498" s="20"/>
      <c r="T9498" s="20"/>
      <c r="U9498" s="20"/>
      <c r="V9498" s="20"/>
      <c r="W9498" s="20"/>
      <c r="X9498" s="20"/>
      <c r="Y9498" s="20"/>
      <c r="Z9498" s="20"/>
      <c r="AA9498" s="20"/>
      <c r="AB9498" s="20"/>
      <c r="AC9498" s="20"/>
      <c r="AD9498" s="20"/>
      <c r="AE9498" s="20"/>
      <c r="AF9498" s="22"/>
      <c r="AG9498" s="20"/>
      <c r="AH9498" s="20"/>
      <c r="AI9498" s="20"/>
      <c r="AJ9498" s="20"/>
      <c r="AK9498" s="20"/>
      <c r="AL9498" s="20"/>
      <c r="AM9498" s="24" t="str">
        <f>IF($O9498="","",IF(DATEDIF($O9498,Lista!$V$2,"y")=122,"",DATEDIF($O9498,Lista!$V$2,"y")))</f>
        <v/>
      </c>
      <c r="AN9498" s="24" t="str">
        <f t="shared" si="444"/>
        <v/>
      </c>
      <c r="AO9498" s="24" t="str">
        <f t="shared" si="445"/>
        <v/>
      </c>
      <c r="AP9498" s="25" t="str">
        <f>IFERROR(VLOOKUP($R9498,Lista!$G$2:$H$15,2,FALSE),"")</f>
        <v/>
      </c>
      <c r="AQ9498" s="24" t="str">
        <f>IF(ISBLANK(G9498),"",IF(SUMPRODUCT((G$2:G9498=G9498)*1)&gt;1,0,1))</f>
        <v/>
      </c>
      <c r="AR9498" s="24" t="str">
        <f t="shared" si="446"/>
        <v/>
      </c>
    </row>
    <row r="9499" spans="2:44" x14ac:dyDescent="0.35">
      <c r="B9499" s="20"/>
      <c r="C9499" s="20"/>
      <c r="D9499" s="20"/>
      <c r="E9499" s="20"/>
      <c r="F9499" s="20"/>
      <c r="G9499" s="21"/>
      <c r="H9499" s="20"/>
      <c r="I9499" s="20"/>
      <c r="J9499" s="20"/>
      <c r="K9499" s="20"/>
      <c r="L9499" s="20"/>
      <c r="M9499" s="20"/>
      <c r="N9499" s="20"/>
      <c r="O9499" s="22"/>
      <c r="P9499" s="20"/>
      <c r="Q9499" s="20"/>
      <c r="R9499" s="20"/>
      <c r="S9499" s="20"/>
      <c r="T9499" s="20"/>
      <c r="U9499" s="20"/>
      <c r="V9499" s="20"/>
      <c r="W9499" s="20"/>
      <c r="X9499" s="20"/>
      <c r="Y9499" s="20"/>
      <c r="Z9499" s="20"/>
      <c r="AA9499" s="20"/>
      <c r="AB9499" s="20"/>
      <c r="AC9499" s="20"/>
      <c r="AD9499" s="20"/>
      <c r="AE9499" s="20"/>
      <c r="AF9499" s="22"/>
      <c r="AG9499" s="20"/>
      <c r="AH9499" s="20"/>
      <c r="AI9499" s="20"/>
      <c r="AJ9499" s="20"/>
      <c r="AK9499" s="20"/>
      <c r="AL9499" s="20"/>
      <c r="AM9499" s="24" t="str">
        <f>IF($O9499="","",IF(DATEDIF($O9499,Lista!$V$2,"y")=122,"",DATEDIF($O9499,Lista!$V$2,"y")))</f>
        <v/>
      </c>
      <c r="AN9499" s="24" t="str">
        <f t="shared" si="444"/>
        <v/>
      </c>
      <c r="AO9499" s="24" t="str">
        <f t="shared" si="445"/>
        <v/>
      </c>
      <c r="AP9499" s="25" t="str">
        <f>IFERROR(VLOOKUP($R9499,Lista!$G$2:$H$15,2,FALSE),"")</f>
        <v/>
      </c>
      <c r="AQ9499" s="24" t="str">
        <f>IF(ISBLANK(G9499),"",IF(SUMPRODUCT((G$2:G9499=G9499)*1)&gt;1,0,1))</f>
        <v/>
      </c>
      <c r="AR9499" s="24" t="str">
        <f t="shared" si="446"/>
        <v/>
      </c>
    </row>
    <row r="9500" spans="2:44" x14ac:dyDescent="0.35">
      <c r="B9500" s="20"/>
      <c r="C9500" s="20"/>
      <c r="D9500" s="20"/>
      <c r="E9500" s="20"/>
      <c r="F9500" s="20"/>
      <c r="G9500" s="21"/>
      <c r="H9500" s="20"/>
      <c r="I9500" s="20"/>
      <c r="J9500" s="20"/>
      <c r="K9500" s="20"/>
      <c r="L9500" s="20"/>
      <c r="M9500" s="20"/>
      <c r="N9500" s="20"/>
      <c r="O9500" s="22"/>
      <c r="P9500" s="20"/>
      <c r="Q9500" s="20"/>
      <c r="R9500" s="20"/>
      <c r="S9500" s="20"/>
      <c r="T9500" s="20"/>
      <c r="U9500" s="20"/>
      <c r="V9500" s="20"/>
      <c r="W9500" s="20"/>
      <c r="X9500" s="20"/>
      <c r="Y9500" s="20"/>
      <c r="Z9500" s="20"/>
      <c r="AA9500" s="20"/>
      <c r="AB9500" s="20"/>
      <c r="AC9500" s="20"/>
      <c r="AD9500" s="20"/>
      <c r="AE9500" s="20"/>
      <c r="AF9500" s="22"/>
      <c r="AG9500" s="20"/>
      <c r="AH9500" s="20"/>
      <c r="AI9500" s="20"/>
      <c r="AJ9500" s="20"/>
      <c r="AK9500" s="20"/>
      <c r="AL9500" s="20"/>
      <c r="AM9500" s="24" t="str">
        <f>IF($O9500="","",IF(DATEDIF($O9500,Lista!$V$2,"y")=122,"",DATEDIF($O9500,Lista!$V$2,"y")))</f>
        <v/>
      </c>
      <c r="AN9500" s="24" t="str">
        <f t="shared" si="444"/>
        <v/>
      </c>
      <c r="AO9500" s="24" t="str">
        <f t="shared" si="445"/>
        <v/>
      </c>
      <c r="AP9500" s="25" t="str">
        <f>IFERROR(VLOOKUP($R9500,Lista!$G$2:$H$15,2,FALSE),"")</f>
        <v/>
      </c>
      <c r="AQ9500" s="24" t="str">
        <f>IF(ISBLANK(G9500),"",IF(SUMPRODUCT((G$2:G9500=G9500)*1)&gt;1,0,1))</f>
        <v/>
      </c>
      <c r="AR9500" s="24" t="str">
        <f t="shared" si="446"/>
        <v/>
      </c>
    </row>
    <row r="9501" spans="2:44" x14ac:dyDescent="0.35">
      <c r="B9501" s="20"/>
      <c r="C9501" s="20"/>
      <c r="D9501" s="20"/>
      <c r="E9501" s="20"/>
      <c r="F9501" s="20"/>
      <c r="G9501" s="21"/>
      <c r="H9501" s="20"/>
      <c r="I9501" s="20"/>
      <c r="J9501" s="20"/>
      <c r="K9501" s="20"/>
      <c r="L9501" s="20"/>
      <c r="M9501" s="20"/>
      <c r="N9501" s="20"/>
      <c r="O9501" s="22"/>
      <c r="P9501" s="20"/>
      <c r="Q9501" s="20"/>
      <c r="R9501" s="20"/>
      <c r="S9501" s="20"/>
      <c r="T9501" s="20"/>
      <c r="U9501" s="20"/>
      <c r="V9501" s="20"/>
      <c r="W9501" s="20"/>
      <c r="X9501" s="20"/>
      <c r="Y9501" s="20"/>
      <c r="Z9501" s="20"/>
      <c r="AA9501" s="20"/>
      <c r="AB9501" s="20"/>
      <c r="AC9501" s="20"/>
      <c r="AD9501" s="20"/>
      <c r="AE9501" s="20"/>
      <c r="AF9501" s="22"/>
      <c r="AG9501" s="20"/>
      <c r="AH9501" s="20"/>
      <c r="AI9501" s="20"/>
      <c r="AJ9501" s="20"/>
      <c r="AK9501" s="20"/>
      <c r="AL9501" s="20"/>
      <c r="AM9501" s="24" t="str">
        <f>IF($O9501="","",IF(DATEDIF($O9501,Lista!$V$2,"y")=122,"",DATEDIF($O9501,Lista!$V$2,"y")))</f>
        <v/>
      </c>
      <c r="AN9501" s="24" t="str">
        <f t="shared" si="444"/>
        <v/>
      </c>
      <c r="AO9501" s="24" t="str">
        <f t="shared" si="445"/>
        <v/>
      </c>
      <c r="AP9501" s="25" t="str">
        <f>IFERROR(VLOOKUP($R9501,Lista!$G$2:$H$15,2,FALSE),"")</f>
        <v/>
      </c>
      <c r="AQ9501" s="24" t="str">
        <f>IF(ISBLANK(G9501),"",IF(SUMPRODUCT((G$2:G9501=G9501)*1)&gt;1,0,1))</f>
        <v/>
      </c>
      <c r="AR9501" s="24" t="str">
        <f t="shared" si="446"/>
        <v/>
      </c>
    </row>
    <row r="9502" spans="2:44" x14ac:dyDescent="0.35">
      <c r="B9502" s="20"/>
      <c r="C9502" s="20"/>
      <c r="D9502" s="20"/>
      <c r="E9502" s="20"/>
      <c r="F9502" s="20"/>
      <c r="G9502" s="21"/>
      <c r="H9502" s="20"/>
      <c r="I9502" s="20"/>
      <c r="J9502" s="20"/>
      <c r="K9502" s="20"/>
      <c r="L9502" s="20"/>
      <c r="M9502" s="20"/>
      <c r="N9502" s="20"/>
      <c r="O9502" s="22"/>
      <c r="P9502" s="20"/>
      <c r="Q9502" s="20"/>
      <c r="R9502" s="20"/>
      <c r="S9502" s="20"/>
      <c r="T9502" s="20"/>
      <c r="U9502" s="20"/>
      <c r="V9502" s="20"/>
      <c r="W9502" s="20"/>
      <c r="X9502" s="20"/>
      <c r="Y9502" s="20"/>
      <c r="Z9502" s="20"/>
      <c r="AA9502" s="20"/>
      <c r="AB9502" s="20"/>
      <c r="AC9502" s="20"/>
      <c r="AD9502" s="20"/>
      <c r="AE9502" s="20"/>
      <c r="AF9502" s="22"/>
      <c r="AG9502" s="20"/>
      <c r="AH9502" s="20"/>
      <c r="AI9502" s="20"/>
      <c r="AJ9502" s="20"/>
      <c r="AK9502" s="20"/>
      <c r="AL9502" s="20"/>
      <c r="AM9502" s="24" t="str">
        <f>IF($O9502="","",IF(DATEDIF($O9502,Lista!$V$2,"y")=122,"",DATEDIF($O9502,Lista!$V$2,"y")))</f>
        <v/>
      </c>
      <c r="AN9502" s="24" t="str">
        <f t="shared" si="444"/>
        <v/>
      </c>
      <c r="AO9502" s="24" t="str">
        <f t="shared" si="445"/>
        <v/>
      </c>
      <c r="AP9502" s="25" t="str">
        <f>IFERROR(VLOOKUP($R9502,Lista!$G$2:$H$15,2,FALSE),"")</f>
        <v/>
      </c>
      <c r="AQ9502" s="24" t="str">
        <f>IF(ISBLANK(G9502),"",IF(SUMPRODUCT((G$2:G9502=G9502)*1)&gt;1,0,1))</f>
        <v/>
      </c>
      <c r="AR9502" s="24" t="str">
        <f t="shared" si="446"/>
        <v/>
      </c>
    </row>
    <row r="9503" spans="2:44" x14ac:dyDescent="0.35">
      <c r="B9503" s="20"/>
      <c r="C9503" s="20"/>
      <c r="D9503" s="20"/>
      <c r="E9503" s="20"/>
      <c r="F9503" s="20"/>
      <c r="G9503" s="21"/>
      <c r="H9503" s="20"/>
      <c r="I9503" s="20"/>
      <c r="J9503" s="20"/>
      <c r="K9503" s="20"/>
      <c r="L9503" s="20"/>
      <c r="M9503" s="20"/>
      <c r="N9503" s="20"/>
      <c r="O9503" s="22"/>
      <c r="P9503" s="20"/>
      <c r="Q9503" s="20"/>
      <c r="R9503" s="20"/>
      <c r="S9503" s="20"/>
      <c r="T9503" s="20"/>
      <c r="U9503" s="20"/>
      <c r="V9503" s="20"/>
      <c r="W9503" s="20"/>
      <c r="X9503" s="20"/>
      <c r="Y9503" s="20"/>
      <c r="Z9503" s="20"/>
      <c r="AA9503" s="20"/>
      <c r="AB9503" s="20"/>
      <c r="AC9503" s="20"/>
      <c r="AD9503" s="20"/>
      <c r="AE9503" s="20"/>
      <c r="AF9503" s="22"/>
      <c r="AG9503" s="20"/>
      <c r="AH9503" s="20"/>
      <c r="AI9503" s="20"/>
      <c r="AJ9503" s="20"/>
      <c r="AK9503" s="20"/>
      <c r="AL9503" s="20"/>
      <c r="AM9503" s="24" t="str">
        <f>IF($O9503="","",IF(DATEDIF($O9503,Lista!$V$2,"y")=122,"",DATEDIF($O9503,Lista!$V$2,"y")))</f>
        <v/>
      </c>
      <c r="AN9503" s="24" t="str">
        <f t="shared" si="444"/>
        <v/>
      </c>
      <c r="AO9503" s="24" t="str">
        <f t="shared" si="445"/>
        <v/>
      </c>
      <c r="AP9503" s="25" t="str">
        <f>IFERROR(VLOOKUP($R9503,Lista!$G$2:$H$15,2,FALSE),"")</f>
        <v/>
      </c>
      <c r="AQ9503" s="24" t="str">
        <f>IF(ISBLANK(G9503),"",IF(SUMPRODUCT((G$2:G9503=G9503)*1)&gt;1,0,1))</f>
        <v/>
      </c>
      <c r="AR9503" s="24" t="str">
        <f t="shared" si="446"/>
        <v/>
      </c>
    </row>
    <row r="9504" spans="2:44" x14ac:dyDescent="0.35">
      <c r="B9504" s="20"/>
      <c r="C9504" s="20"/>
      <c r="D9504" s="20"/>
      <c r="E9504" s="20"/>
      <c r="F9504" s="20"/>
      <c r="G9504" s="21"/>
      <c r="H9504" s="20"/>
      <c r="I9504" s="20"/>
      <c r="J9504" s="20"/>
      <c r="K9504" s="20"/>
      <c r="L9504" s="20"/>
      <c r="M9504" s="20"/>
      <c r="N9504" s="20"/>
      <c r="O9504" s="22"/>
      <c r="P9504" s="20"/>
      <c r="Q9504" s="20"/>
      <c r="R9504" s="20"/>
      <c r="S9504" s="20"/>
      <c r="T9504" s="20"/>
      <c r="U9504" s="20"/>
      <c r="V9504" s="20"/>
      <c r="W9504" s="20"/>
      <c r="X9504" s="20"/>
      <c r="Y9504" s="20"/>
      <c r="Z9504" s="20"/>
      <c r="AA9504" s="20"/>
      <c r="AB9504" s="20"/>
      <c r="AC9504" s="20"/>
      <c r="AD9504" s="20"/>
      <c r="AE9504" s="20"/>
      <c r="AF9504" s="22"/>
      <c r="AG9504" s="20"/>
      <c r="AH9504" s="20"/>
      <c r="AI9504" s="20"/>
      <c r="AJ9504" s="20"/>
      <c r="AK9504" s="20"/>
      <c r="AL9504" s="20"/>
      <c r="AM9504" s="24" t="str">
        <f>IF($O9504="","",IF(DATEDIF($O9504,Lista!$V$2,"y")=122,"",DATEDIF($O9504,Lista!$V$2,"y")))</f>
        <v/>
      </c>
      <c r="AN9504" s="24" t="str">
        <f t="shared" si="444"/>
        <v/>
      </c>
      <c r="AO9504" s="24" t="str">
        <f t="shared" si="445"/>
        <v/>
      </c>
      <c r="AP9504" s="25" t="str">
        <f>IFERROR(VLOOKUP($R9504,Lista!$G$2:$H$15,2,FALSE),"")</f>
        <v/>
      </c>
      <c r="AQ9504" s="24" t="str">
        <f>IF(ISBLANK(G9504),"",IF(SUMPRODUCT((G$2:G9504=G9504)*1)&gt;1,0,1))</f>
        <v/>
      </c>
      <c r="AR9504" s="24" t="str">
        <f t="shared" si="446"/>
        <v/>
      </c>
    </row>
    <row r="9505" spans="2:44" x14ac:dyDescent="0.35">
      <c r="B9505" s="20"/>
      <c r="C9505" s="20"/>
      <c r="D9505" s="20"/>
      <c r="E9505" s="20"/>
      <c r="F9505" s="20"/>
      <c r="G9505" s="21"/>
      <c r="H9505" s="20"/>
      <c r="I9505" s="20"/>
      <c r="J9505" s="20"/>
      <c r="K9505" s="20"/>
      <c r="L9505" s="20"/>
      <c r="M9505" s="20"/>
      <c r="N9505" s="20"/>
      <c r="O9505" s="22"/>
      <c r="P9505" s="20"/>
      <c r="Q9505" s="20"/>
      <c r="R9505" s="20"/>
      <c r="S9505" s="20"/>
      <c r="T9505" s="20"/>
      <c r="U9505" s="20"/>
      <c r="V9505" s="20"/>
      <c r="W9505" s="20"/>
      <c r="X9505" s="20"/>
      <c r="Y9505" s="20"/>
      <c r="Z9505" s="20"/>
      <c r="AA9505" s="20"/>
      <c r="AB9505" s="20"/>
      <c r="AC9505" s="20"/>
      <c r="AD9505" s="20"/>
      <c r="AE9505" s="20"/>
      <c r="AF9505" s="22"/>
      <c r="AG9505" s="20"/>
      <c r="AH9505" s="20"/>
      <c r="AI9505" s="20"/>
      <c r="AJ9505" s="20"/>
      <c r="AK9505" s="20"/>
      <c r="AL9505" s="20"/>
      <c r="AM9505" s="24" t="str">
        <f>IF($O9505="","",IF(DATEDIF($O9505,Lista!$V$2,"y")=122,"",DATEDIF($O9505,Lista!$V$2,"y")))</f>
        <v/>
      </c>
      <c r="AN9505" s="24" t="str">
        <f t="shared" si="444"/>
        <v/>
      </c>
      <c r="AO9505" s="24" t="str">
        <f t="shared" si="445"/>
        <v/>
      </c>
      <c r="AP9505" s="25" t="str">
        <f>IFERROR(VLOOKUP($R9505,Lista!$G$2:$H$15,2,FALSE),"")</f>
        <v/>
      </c>
      <c r="AQ9505" s="24" t="str">
        <f>IF(ISBLANK(G9505),"",IF(SUMPRODUCT((G$2:G9505=G9505)*1)&gt;1,0,1))</f>
        <v/>
      </c>
      <c r="AR9505" s="24" t="str">
        <f t="shared" si="446"/>
        <v/>
      </c>
    </row>
    <row r="9506" spans="2:44" x14ac:dyDescent="0.35">
      <c r="B9506" s="20"/>
      <c r="C9506" s="20"/>
      <c r="D9506" s="20"/>
      <c r="E9506" s="20"/>
      <c r="F9506" s="20"/>
      <c r="G9506" s="21"/>
      <c r="H9506" s="20"/>
      <c r="I9506" s="20"/>
      <c r="J9506" s="20"/>
      <c r="K9506" s="20"/>
      <c r="L9506" s="20"/>
      <c r="M9506" s="20"/>
      <c r="N9506" s="20"/>
      <c r="O9506" s="22"/>
      <c r="P9506" s="20"/>
      <c r="Q9506" s="20"/>
      <c r="R9506" s="20"/>
      <c r="S9506" s="20"/>
      <c r="T9506" s="20"/>
      <c r="U9506" s="20"/>
      <c r="V9506" s="20"/>
      <c r="W9506" s="20"/>
      <c r="X9506" s="20"/>
      <c r="Y9506" s="20"/>
      <c r="Z9506" s="20"/>
      <c r="AA9506" s="20"/>
      <c r="AB9506" s="20"/>
      <c r="AC9506" s="20"/>
      <c r="AD9506" s="20"/>
      <c r="AE9506" s="20"/>
      <c r="AF9506" s="22"/>
      <c r="AG9506" s="20"/>
      <c r="AH9506" s="20"/>
      <c r="AI9506" s="20"/>
      <c r="AJ9506" s="20"/>
      <c r="AK9506" s="20"/>
      <c r="AL9506" s="20"/>
      <c r="AM9506" s="24" t="str">
        <f>IF($O9506="","",IF(DATEDIF($O9506,Lista!$V$2,"y")=122,"",DATEDIF($O9506,Lista!$V$2,"y")))</f>
        <v/>
      </c>
      <c r="AN9506" s="24" t="str">
        <f t="shared" si="444"/>
        <v/>
      </c>
      <c r="AO9506" s="24" t="str">
        <f t="shared" si="445"/>
        <v/>
      </c>
      <c r="AP9506" s="25" t="str">
        <f>IFERROR(VLOOKUP($R9506,Lista!$G$2:$H$15,2,FALSE),"")</f>
        <v/>
      </c>
      <c r="AQ9506" s="24" t="str">
        <f>IF(ISBLANK(G9506),"",IF(SUMPRODUCT((G$2:G9506=G9506)*1)&gt;1,0,1))</f>
        <v/>
      </c>
      <c r="AR9506" s="24" t="str">
        <f t="shared" si="446"/>
        <v/>
      </c>
    </row>
    <row r="9507" spans="2:44" x14ac:dyDescent="0.35">
      <c r="B9507" s="20"/>
      <c r="C9507" s="20"/>
      <c r="D9507" s="20"/>
      <c r="E9507" s="20"/>
      <c r="F9507" s="20"/>
      <c r="G9507" s="21"/>
      <c r="H9507" s="20"/>
      <c r="I9507" s="20"/>
      <c r="J9507" s="20"/>
      <c r="K9507" s="20"/>
      <c r="L9507" s="20"/>
      <c r="M9507" s="20"/>
      <c r="N9507" s="20"/>
      <c r="O9507" s="22"/>
      <c r="P9507" s="20"/>
      <c r="Q9507" s="20"/>
      <c r="R9507" s="20"/>
      <c r="S9507" s="20"/>
      <c r="T9507" s="20"/>
      <c r="U9507" s="20"/>
      <c r="V9507" s="20"/>
      <c r="W9507" s="20"/>
      <c r="X9507" s="20"/>
      <c r="Y9507" s="20"/>
      <c r="Z9507" s="20"/>
      <c r="AA9507" s="20"/>
      <c r="AB9507" s="20"/>
      <c r="AC9507" s="20"/>
      <c r="AD9507" s="20"/>
      <c r="AE9507" s="20"/>
      <c r="AF9507" s="22"/>
      <c r="AG9507" s="20"/>
      <c r="AH9507" s="20"/>
      <c r="AI9507" s="20"/>
      <c r="AJ9507" s="20"/>
      <c r="AK9507" s="20"/>
      <c r="AL9507" s="20"/>
      <c r="AM9507" s="24" t="str">
        <f>IF($O9507="","",IF(DATEDIF($O9507,Lista!$V$2,"y")=122,"",DATEDIF($O9507,Lista!$V$2,"y")))</f>
        <v/>
      </c>
      <c r="AN9507" s="24" t="str">
        <f t="shared" si="444"/>
        <v/>
      </c>
      <c r="AO9507" s="24" t="str">
        <f t="shared" si="445"/>
        <v/>
      </c>
      <c r="AP9507" s="25" t="str">
        <f>IFERROR(VLOOKUP($R9507,Lista!$G$2:$H$15,2,FALSE),"")</f>
        <v/>
      </c>
      <c r="AQ9507" s="24" t="str">
        <f>IF(ISBLANK(G9507),"",IF(SUMPRODUCT((G$2:G9507=G9507)*1)&gt;1,0,1))</f>
        <v/>
      </c>
      <c r="AR9507" s="24" t="str">
        <f t="shared" si="446"/>
        <v/>
      </c>
    </row>
    <row r="9508" spans="2:44" x14ac:dyDescent="0.35">
      <c r="B9508" s="20"/>
      <c r="C9508" s="20"/>
      <c r="D9508" s="20"/>
      <c r="E9508" s="20"/>
      <c r="F9508" s="20"/>
      <c r="G9508" s="21"/>
      <c r="H9508" s="20"/>
      <c r="I9508" s="20"/>
      <c r="J9508" s="20"/>
      <c r="K9508" s="20"/>
      <c r="L9508" s="20"/>
      <c r="M9508" s="20"/>
      <c r="N9508" s="20"/>
      <c r="O9508" s="22"/>
      <c r="P9508" s="20"/>
      <c r="Q9508" s="20"/>
      <c r="R9508" s="20"/>
      <c r="S9508" s="20"/>
      <c r="T9508" s="20"/>
      <c r="U9508" s="20"/>
      <c r="V9508" s="20"/>
      <c r="W9508" s="20"/>
      <c r="X9508" s="20"/>
      <c r="Y9508" s="20"/>
      <c r="Z9508" s="20"/>
      <c r="AA9508" s="20"/>
      <c r="AB9508" s="20"/>
      <c r="AC9508" s="20"/>
      <c r="AD9508" s="20"/>
      <c r="AE9508" s="20"/>
      <c r="AF9508" s="22"/>
      <c r="AG9508" s="20"/>
      <c r="AH9508" s="20"/>
      <c r="AI9508" s="20"/>
      <c r="AJ9508" s="20"/>
      <c r="AK9508" s="20"/>
      <c r="AL9508" s="20"/>
      <c r="AM9508" s="24" t="str">
        <f>IF($O9508="","",IF(DATEDIF($O9508,Lista!$V$2,"y")=122,"",DATEDIF($O9508,Lista!$V$2,"y")))</f>
        <v/>
      </c>
      <c r="AN9508" s="24" t="str">
        <f t="shared" si="444"/>
        <v/>
      </c>
      <c r="AO9508" s="24" t="str">
        <f t="shared" si="445"/>
        <v/>
      </c>
      <c r="AP9508" s="25" t="str">
        <f>IFERROR(VLOOKUP($R9508,Lista!$G$2:$H$15,2,FALSE),"")</f>
        <v/>
      </c>
      <c r="AQ9508" s="24" t="str">
        <f>IF(ISBLANK(G9508),"",IF(SUMPRODUCT((G$2:G9508=G9508)*1)&gt;1,0,1))</f>
        <v/>
      </c>
      <c r="AR9508" s="24" t="str">
        <f t="shared" si="446"/>
        <v/>
      </c>
    </row>
    <row r="9509" spans="2:44" x14ac:dyDescent="0.35">
      <c r="B9509" s="20"/>
      <c r="C9509" s="20"/>
      <c r="D9509" s="20"/>
      <c r="E9509" s="20"/>
      <c r="F9509" s="20"/>
      <c r="G9509" s="21"/>
      <c r="H9509" s="20"/>
      <c r="I9509" s="20"/>
      <c r="J9509" s="20"/>
      <c r="K9509" s="20"/>
      <c r="L9509" s="20"/>
      <c r="M9509" s="20"/>
      <c r="N9509" s="20"/>
      <c r="O9509" s="22"/>
      <c r="P9509" s="20"/>
      <c r="Q9509" s="20"/>
      <c r="R9509" s="20"/>
      <c r="S9509" s="20"/>
      <c r="T9509" s="20"/>
      <c r="U9509" s="20"/>
      <c r="V9509" s="20"/>
      <c r="W9509" s="20"/>
      <c r="X9509" s="20"/>
      <c r="Y9509" s="20"/>
      <c r="Z9509" s="20"/>
      <c r="AA9509" s="20"/>
      <c r="AB9509" s="20"/>
      <c r="AC9509" s="20"/>
      <c r="AD9509" s="20"/>
      <c r="AE9509" s="20"/>
      <c r="AF9509" s="22"/>
      <c r="AG9509" s="20"/>
      <c r="AH9509" s="20"/>
      <c r="AI9509" s="20"/>
      <c r="AJ9509" s="20"/>
      <c r="AK9509" s="20"/>
      <c r="AL9509" s="20"/>
      <c r="AM9509" s="24" t="str">
        <f>IF($O9509="","",IF(DATEDIF($O9509,Lista!$V$2,"y")=122,"",DATEDIF($O9509,Lista!$V$2,"y")))</f>
        <v/>
      </c>
      <c r="AN9509" s="24" t="str">
        <f t="shared" si="444"/>
        <v/>
      </c>
      <c r="AO9509" s="24" t="str">
        <f t="shared" si="445"/>
        <v/>
      </c>
      <c r="AP9509" s="25" t="str">
        <f>IFERROR(VLOOKUP($R9509,Lista!$G$2:$H$15,2,FALSE),"")</f>
        <v/>
      </c>
      <c r="AQ9509" s="24" t="str">
        <f>IF(ISBLANK(G9509),"",IF(SUMPRODUCT((G$2:G9509=G9509)*1)&gt;1,0,1))</f>
        <v/>
      </c>
      <c r="AR9509" s="24" t="str">
        <f t="shared" si="446"/>
        <v/>
      </c>
    </row>
    <row r="9510" spans="2:44" x14ac:dyDescent="0.35">
      <c r="B9510" s="20"/>
      <c r="C9510" s="20"/>
      <c r="D9510" s="20"/>
      <c r="E9510" s="20"/>
      <c r="F9510" s="20"/>
      <c r="G9510" s="21"/>
      <c r="H9510" s="20"/>
      <c r="I9510" s="20"/>
      <c r="J9510" s="20"/>
      <c r="K9510" s="20"/>
      <c r="L9510" s="20"/>
      <c r="M9510" s="20"/>
      <c r="N9510" s="20"/>
      <c r="O9510" s="22"/>
      <c r="P9510" s="20"/>
      <c r="Q9510" s="20"/>
      <c r="R9510" s="20"/>
      <c r="S9510" s="20"/>
      <c r="T9510" s="20"/>
      <c r="U9510" s="20"/>
      <c r="V9510" s="20"/>
      <c r="W9510" s="20"/>
      <c r="X9510" s="20"/>
      <c r="Y9510" s="20"/>
      <c r="Z9510" s="20"/>
      <c r="AA9510" s="20"/>
      <c r="AB9510" s="20"/>
      <c r="AC9510" s="20"/>
      <c r="AD9510" s="20"/>
      <c r="AE9510" s="20"/>
      <c r="AF9510" s="22"/>
      <c r="AG9510" s="20"/>
      <c r="AH9510" s="20"/>
      <c r="AI9510" s="20"/>
      <c r="AJ9510" s="20"/>
      <c r="AK9510" s="20"/>
      <c r="AL9510" s="20"/>
      <c r="AM9510" s="24" t="str">
        <f>IF($O9510="","",IF(DATEDIF($O9510,Lista!$V$2,"y")=122,"",DATEDIF($O9510,Lista!$V$2,"y")))</f>
        <v/>
      </c>
      <c r="AN9510" s="24" t="str">
        <f t="shared" si="444"/>
        <v/>
      </c>
      <c r="AO9510" s="24" t="str">
        <f t="shared" si="445"/>
        <v/>
      </c>
      <c r="AP9510" s="25" t="str">
        <f>IFERROR(VLOOKUP($R9510,Lista!$G$2:$H$15,2,FALSE),"")</f>
        <v/>
      </c>
      <c r="AQ9510" s="24" t="str">
        <f>IF(ISBLANK(G9510),"",IF(SUMPRODUCT((G$2:G9510=G9510)*1)&gt;1,0,1))</f>
        <v/>
      </c>
      <c r="AR9510" s="24" t="str">
        <f t="shared" si="446"/>
        <v/>
      </c>
    </row>
    <row r="9511" spans="2:44" x14ac:dyDescent="0.35">
      <c r="B9511" s="20"/>
      <c r="C9511" s="20"/>
      <c r="D9511" s="20"/>
      <c r="E9511" s="20"/>
      <c r="F9511" s="20"/>
      <c r="G9511" s="21"/>
      <c r="H9511" s="20"/>
      <c r="I9511" s="20"/>
      <c r="J9511" s="20"/>
      <c r="K9511" s="20"/>
      <c r="L9511" s="20"/>
      <c r="M9511" s="20"/>
      <c r="N9511" s="20"/>
      <c r="O9511" s="22"/>
      <c r="P9511" s="20"/>
      <c r="Q9511" s="20"/>
      <c r="R9511" s="20"/>
      <c r="S9511" s="20"/>
      <c r="T9511" s="20"/>
      <c r="U9511" s="20"/>
      <c r="V9511" s="20"/>
      <c r="W9511" s="20"/>
      <c r="X9511" s="20"/>
      <c r="Y9511" s="20"/>
      <c r="Z9511" s="20"/>
      <c r="AA9511" s="20"/>
      <c r="AB9511" s="20"/>
      <c r="AC9511" s="20"/>
      <c r="AD9511" s="20"/>
      <c r="AE9511" s="20"/>
      <c r="AF9511" s="22"/>
      <c r="AG9511" s="20"/>
      <c r="AH9511" s="20"/>
      <c r="AI9511" s="20"/>
      <c r="AJ9511" s="20"/>
      <c r="AK9511" s="20"/>
      <c r="AL9511" s="20"/>
      <c r="AM9511" s="24" t="str">
        <f>IF($O9511="","",IF(DATEDIF($O9511,Lista!$V$2,"y")=122,"",DATEDIF($O9511,Lista!$V$2,"y")))</f>
        <v/>
      </c>
      <c r="AN9511" s="24" t="str">
        <f t="shared" si="444"/>
        <v/>
      </c>
      <c r="AO9511" s="24" t="str">
        <f t="shared" si="445"/>
        <v/>
      </c>
      <c r="AP9511" s="25" t="str">
        <f>IFERROR(VLOOKUP($R9511,Lista!$G$2:$H$15,2,FALSE),"")</f>
        <v/>
      </c>
      <c r="AQ9511" s="24" t="str">
        <f>IF(ISBLANK(G9511),"",IF(SUMPRODUCT((G$2:G9511=G9511)*1)&gt;1,0,1))</f>
        <v/>
      </c>
      <c r="AR9511" s="24" t="str">
        <f t="shared" si="446"/>
        <v/>
      </c>
    </row>
    <row r="9512" spans="2:44" x14ac:dyDescent="0.35">
      <c r="B9512" s="20"/>
      <c r="C9512" s="20"/>
      <c r="D9512" s="20"/>
      <c r="E9512" s="20"/>
      <c r="F9512" s="20"/>
      <c r="G9512" s="21"/>
      <c r="H9512" s="20"/>
      <c r="I9512" s="20"/>
      <c r="J9512" s="20"/>
      <c r="K9512" s="20"/>
      <c r="L9512" s="20"/>
      <c r="M9512" s="20"/>
      <c r="N9512" s="20"/>
      <c r="O9512" s="22"/>
      <c r="P9512" s="20"/>
      <c r="Q9512" s="20"/>
      <c r="R9512" s="20"/>
      <c r="S9512" s="20"/>
      <c r="T9512" s="20"/>
      <c r="U9512" s="20"/>
      <c r="V9512" s="20"/>
      <c r="W9512" s="20"/>
      <c r="X9512" s="20"/>
      <c r="Y9512" s="20"/>
      <c r="Z9512" s="20"/>
      <c r="AA9512" s="20"/>
      <c r="AB9512" s="20"/>
      <c r="AC9512" s="20"/>
      <c r="AD9512" s="20"/>
      <c r="AE9512" s="20"/>
      <c r="AF9512" s="22"/>
      <c r="AG9512" s="20"/>
      <c r="AH9512" s="20"/>
      <c r="AI9512" s="20"/>
      <c r="AJ9512" s="20"/>
      <c r="AK9512" s="20"/>
      <c r="AL9512" s="20"/>
      <c r="AM9512" s="24" t="str">
        <f>IF($O9512="","",IF(DATEDIF($O9512,Lista!$V$2,"y")=122,"",DATEDIF($O9512,Lista!$V$2,"y")))</f>
        <v/>
      </c>
      <c r="AN9512" s="24" t="str">
        <f t="shared" si="444"/>
        <v/>
      </c>
      <c r="AO9512" s="24" t="str">
        <f t="shared" si="445"/>
        <v/>
      </c>
      <c r="AP9512" s="25" t="str">
        <f>IFERROR(VLOOKUP($R9512,Lista!$G$2:$H$15,2,FALSE),"")</f>
        <v/>
      </c>
      <c r="AQ9512" s="24" t="str">
        <f>IF(ISBLANK(G9512),"",IF(SUMPRODUCT((G$2:G9512=G9512)*1)&gt;1,0,1))</f>
        <v/>
      </c>
      <c r="AR9512" s="24" t="str">
        <f t="shared" si="446"/>
        <v/>
      </c>
    </row>
    <row r="9513" spans="2:44" x14ac:dyDescent="0.35">
      <c r="B9513" s="20"/>
      <c r="C9513" s="20"/>
      <c r="D9513" s="20"/>
      <c r="E9513" s="20"/>
      <c r="F9513" s="20"/>
      <c r="G9513" s="21"/>
      <c r="H9513" s="20"/>
      <c r="I9513" s="20"/>
      <c r="J9513" s="20"/>
      <c r="K9513" s="20"/>
      <c r="L9513" s="20"/>
      <c r="M9513" s="20"/>
      <c r="N9513" s="20"/>
      <c r="O9513" s="22"/>
      <c r="P9513" s="20"/>
      <c r="Q9513" s="20"/>
      <c r="R9513" s="20"/>
      <c r="S9513" s="20"/>
      <c r="T9513" s="20"/>
      <c r="U9513" s="20"/>
      <c r="V9513" s="20"/>
      <c r="W9513" s="20"/>
      <c r="X9513" s="20"/>
      <c r="Y9513" s="20"/>
      <c r="Z9513" s="20"/>
      <c r="AA9513" s="20"/>
      <c r="AB9513" s="20"/>
      <c r="AC9513" s="20"/>
      <c r="AD9513" s="20"/>
      <c r="AE9513" s="20"/>
      <c r="AF9513" s="22"/>
      <c r="AG9513" s="20"/>
      <c r="AH9513" s="20"/>
      <c r="AI9513" s="20"/>
      <c r="AJ9513" s="20"/>
      <c r="AK9513" s="20"/>
      <c r="AL9513" s="20"/>
      <c r="AM9513" s="24" t="str">
        <f>IF($O9513="","",IF(DATEDIF($O9513,Lista!$V$2,"y")=122,"",DATEDIF($O9513,Lista!$V$2,"y")))</f>
        <v/>
      </c>
      <c r="AN9513" s="24" t="str">
        <f t="shared" si="444"/>
        <v/>
      </c>
      <c r="AO9513" s="24" t="str">
        <f t="shared" si="445"/>
        <v/>
      </c>
      <c r="AP9513" s="25" t="str">
        <f>IFERROR(VLOOKUP($R9513,Lista!$G$2:$H$15,2,FALSE),"")</f>
        <v/>
      </c>
      <c r="AQ9513" s="24" t="str">
        <f>IF(ISBLANK(G9513),"",IF(SUMPRODUCT((G$2:G9513=G9513)*1)&gt;1,0,1))</f>
        <v/>
      </c>
      <c r="AR9513" s="24" t="str">
        <f t="shared" si="446"/>
        <v/>
      </c>
    </row>
    <row r="9514" spans="2:44" x14ac:dyDescent="0.35">
      <c r="B9514" s="20"/>
      <c r="C9514" s="20"/>
      <c r="D9514" s="20"/>
      <c r="E9514" s="20"/>
      <c r="F9514" s="20"/>
      <c r="G9514" s="21"/>
      <c r="H9514" s="20"/>
      <c r="I9514" s="20"/>
      <c r="J9514" s="20"/>
      <c r="K9514" s="20"/>
      <c r="L9514" s="20"/>
      <c r="M9514" s="20"/>
      <c r="N9514" s="20"/>
      <c r="O9514" s="22"/>
      <c r="P9514" s="20"/>
      <c r="Q9514" s="20"/>
      <c r="R9514" s="20"/>
      <c r="S9514" s="20"/>
      <c r="T9514" s="20"/>
      <c r="U9514" s="20"/>
      <c r="V9514" s="20"/>
      <c r="W9514" s="20"/>
      <c r="X9514" s="20"/>
      <c r="Y9514" s="20"/>
      <c r="Z9514" s="20"/>
      <c r="AA9514" s="20"/>
      <c r="AB9514" s="20"/>
      <c r="AC9514" s="20"/>
      <c r="AD9514" s="20"/>
      <c r="AE9514" s="20"/>
      <c r="AF9514" s="22"/>
      <c r="AG9514" s="20"/>
      <c r="AH9514" s="20"/>
      <c r="AI9514" s="20"/>
      <c r="AJ9514" s="20"/>
      <c r="AK9514" s="20"/>
      <c r="AL9514" s="20"/>
      <c r="AM9514" s="24" t="str">
        <f>IF($O9514="","",IF(DATEDIF($O9514,Lista!$V$2,"y")=122,"",DATEDIF($O9514,Lista!$V$2,"y")))</f>
        <v/>
      </c>
      <c r="AN9514" s="24" t="str">
        <f t="shared" si="444"/>
        <v/>
      </c>
      <c r="AO9514" s="24" t="str">
        <f t="shared" si="445"/>
        <v/>
      </c>
      <c r="AP9514" s="25" t="str">
        <f>IFERROR(VLOOKUP($R9514,Lista!$G$2:$H$15,2,FALSE),"")</f>
        <v/>
      </c>
      <c r="AQ9514" s="24" t="str">
        <f>IF(ISBLANK(G9514),"",IF(SUMPRODUCT((G$2:G9514=G9514)*1)&gt;1,0,1))</f>
        <v/>
      </c>
      <c r="AR9514" s="24" t="str">
        <f t="shared" si="446"/>
        <v/>
      </c>
    </row>
    <row r="9515" spans="2:44" x14ac:dyDescent="0.35">
      <c r="B9515" s="20"/>
      <c r="C9515" s="20"/>
      <c r="D9515" s="20"/>
      <c r="E9515" s="20"/>
      <c r="F9515" s="20"/>
      <c r="G9515" s="21"/>
      <c r="H9515" s="20"/>
      <c r="I9515" s="20"/>
      <c r="J9515" s="20"/>
      <c r="K9515" s="20"/>
      <c r="L9515" s="20"/>
      <c r="M9515" s="20"/>
      <c r="N9515" s="20"/>
      <c r="O9515" s="22"/>
      <c r="P9515" s="20"/>
      <c r="Q9515" s="20"/>
      <c r="R9515" s="20"/>
      <c r="S9515" s="20"/>
      <c r="T9515" s="20"/>
      <c r="U9515" s="20"/>
      <c r="V9515" s="20"/>
      <c r="W9515" s="20"/>
      <c r="X9515" s="20"/>
      <c r="Y9515" s="20"/>
      <c r="Z9515" s="20"/>
      <c r="AA9515" s="20"/>
      <c r="AB9515" s="20"/>
      <c r="AC9515" s="20"/>
      <c r="AD9515" s="20"/>
      <c r="AE9515" s="20"/>
      <c r="AF9515" s="22"/>
      <c r="AG9515" s="20"/>
      <c r="AH9515" s="20"/>
      <c r="AI9515" s="20"/>
      <c r="AJ9515" s="20"/>
      <c r="AK9515" s="20"/>
      <c r="AL9515" s="20"/>
      <c r="AM9515" s="24" t="str">
        <f>IF($O9515="","",IF(DATEDIF($O9515,Lista!$V$2,"y")=122,"",DATEDIF($O9515,Lista!$V$2,"y")))</f>
        <v/>
      </c>
      <c r="AN9515" s="24" t="str">
        <f t="shared" si="444"/>
        <v/>
      </c>
      <c r="AO9515" s="24" t="str">
        <f t="shared" si="445"/>
        <v/>
      </c>
      <c r="AP9515" s="25" t="str">
        <f>IFERROR(VLOOKUP($R9515,Lista!$G$2:$H$15,2,FALSE),"")</f>
        <v/>
      </c>
      <c r="AQ9515" s="24" t="str">
        <f>IF(ISBLANK(G9515),"",IF(SUMPRODUCT((G$2:G9515=G9515)*1)&gt;1,0,1))</f>
        <v/>
      </c>
      <c r="AR9515" s="24" t="str">
        <f t="shared" si="446"/>
        <v/>
      </c>
    </row>
    <row r="9516" spans="2:44" x14ac:dyDescent="0.35">
      <c r="B9516" s="20"/>
      <c r="C9516" s="20"/>
      <c r="D9516" s="20"/>
      <c r="E9516" s="20"/>
      <c r="F9516" s="20"/>
      <c r="G9516" s="21"/>
      <c r="H9516" s="20"/>
      <c r="I9516" s="20"/>
      <c r="J9516" s="20"/>
      <c r="K9516" s="20"/>
      <c r="L9516" s="20"/>
      <c r="M9516" s="20"/>
      <c r="N9516" s="20"/>
      <c r="O9516" s="22"/>
      <c r="P9516" s="20"/>
      <c r="Q9516" s="20"/>
      <c r="R9516" s="20"/>
      <c r="S9516" s="20"/>
      <c r="T9516" s="20"/>
      <c r="U9516" s="20"/>
      <c r="V9516" s="20"/>
      <c r="W9516" s="20"/>
      <c r="X9516" s="20"/>
      <c r="Y9516" s="20"/>
      <c r="Z9516" s="20"/>
      <c r="AA9516" s="20"/>
      <c r="AB9516" s="20"/>
      <c r="AC9516" s="20"/>
      <c r="AD9516" s="20"/>
      <c r="AE9516" s="20"/>
      <c r="AF9516" s="22"/>
      <c r="AG9516" s="20"/>
      <c r="AH9516" s="20"/>
      <c r="AI9516" s="20"/>
      <c r="AJ9516" s="20"/>
      <c r="AK9516" s="20"/>
      <c r="AL9516" s="20"/>
      <c r="AM9516" s="24" t="str">
        <f>IF($O9516="","",IF(DATEDIF($O9516,Lista!$V$2,"y")=122,"",DATEDIF($O9516,Lista!$V$2,"y")))</f>
        <v/>
      </c>
      <c r="AN9516" s="24" t="str">
        <f t="shared" si="444"/>
        <v/>
      </c>
      <c r="AO9516" s="24" t="str">
        <f t="shared" si="445"/>
        <v/>
      </c>
      <c r="AP9516" s="25" t="str">
        <f>IFERROR(VLOOKUP($R9516,Lista!$G$2:$H$15,2,FALSE),"")</f>
        <v/>
      </c>
      <c r="AQ9516" s="24" t="str">
        <f>IF(ISBLANK(G9516),"",IF(SUMPRODUCT((G$2:G9516=G9516)*1)&gt;1,0,1))</f>
        <v/>
      </c>
      <c r="AR9516" s="24" t="str">
        <f t="shared" si="446"/>
        <v/>
      </c>
    </row>
    <row r="9517" spans="2:44" x14ac:dyDescent="0.35">
      <c r="B9517" s="20"/>
      <c r="C9517" s="20"/>
      <c r="D9517" s="20"/>
      <c r="E9517" s="20"/>
      <c r="F9517" s="20"/>
      <c r="G9517" s="21"/>
      <c r="H9517" s="20"/>
      <c r="I9517" s="20"/>
      <c r="J9517" s="20"/>
      <c r="K9517" s="20"/>
      <c r="L9517" s="20"/>
      <c r="M9517" s="20"/>
      <c r="N9517" s="20"/>
      <c r="O9517" s="22"/>
      <c r="P9517" s="20"/>
      <c r="Q9517" s="20"/>
      <c r="R9517" s="20"/>
      <c r="S9517" s="20"/>
      <c r="T9517" s="20"/>
      <c r="U9517" s="20"/>
      <c r="V9517" s="20"/>
      <c r="W9517" s="20"/>
      <c r="X9517" s="20"/>
      <c r="Y9517" s="20"/>
      <c r="Z9517" s="20"/>
      <c r="AA9517" s="20"/>
      <c r="AB9517" s="20"/>
      <c r="AC9517" s="20"/>
      <c r="AD9517" s="20"/>
      <c r="AE9517" s="20"/>
      <c r="AF9517" s="22"/>
      <c r="AG9517" s="20"/>
      <c r="AH9517" s="20"/>
      <c r="AI9517" s="20"/>
      <c r="AJ9517" s="20"/>
      <c r="AK9517" s="20"/>
      <c r="AL9517" s="20"/>
      <c r="AM9517" s="24" t="str">
        <f>IF($O9517="","",IF(DATEDIF($O9517,Lista!$V$2,"y")=122,"",DATEDIF($O9517,Lista!$V$2,"y")))</f>
        <v/>
      </c>
      <c r="AN9517" s="24" t="str">
        <f t="shared" si="444"/>
        <v/>
      </c>
      <c r="AO9517" s="24" t="str">
        <f t="shared" si="445"/>
        <v/>
      </c>
      <c r="AP9517" s="25" t="str">
        <f>IFERROR(VLOOKUP($R9517,Lista!$G$2:$H$15,2,FALSE),"")</f>
        <v/>
      </c>
      <c r="AQ9517" s="24" t="str">
        <f>IF(ISBLANK(G9517),"",IF(SUMPRODUCT((G$2:G9517=G9517)*1)&gt;1,0,1))</f>
        <v/>
      </c>
      <c r="AR9517" s="24" t="str">
        <f t="shared" si="446"/>
        <v/>
      </c>
    </row>
    <row r="9518" spans="2:44" x14ac:dyDescent="0.35">
      <c r="B9518" s="20"/>
      <c r="C9518" s="20"/>
      <c r="D9518" s="20"/>
      <c r="E9518" s="20"/>
      <c r="F9518" s="20"/>
      <c r="G9518" s="21"/>
      <c r="H9518" s="20"/>
      <c r="I9518" s="20"/>
      <c r="J9518" s="20"/>
      <c r="K9518" s="20"/>
      <c r="L9518" s="20"/>
      <c r="M9518" s="20"/>
      <c r="N9518" s="20"/>
      <c r="O9518" s="22"/>
      <c r="P9518" s="20"/>
      <c r="Q9518" s="20"/>
      <c r="R9518" s="20"/>
      <c r="S9518" s="20"/>
      <c r="T9518" s="20"/>
      <c r="U9518" s="20"/>
      <c r="V9518" s="20"/>
      <c r="W9518" s="20"/>
      <c r="X9518" s="20"/>
      <c r="Y9518" s="20"/>
      <c r="Z9518" s="20"/>
      <c r="AA9518" s="20"/>
      <c r="AB9518" s="20"/>
      <c r="AC9518" s="20"/>
      <c r="AD9518" s="20"/>
      <c r="AE9518" s="20"/>
      <c r="AF9518" s="22"/>
      <c r="AG9518" s="20"/>
      <c r="AH9518" s="20"/>
      <c r="AI9518" s="20"/>
      <c r="AJ9518" s="20"/>
      <c r="AK9518" s="20"/>
      <c r="AL9518" s="20"/>
      <c r="AM9518" s="24" t="str">
        <f>IF($O9518="","",IF(DATEDIF($O9518,Lista!$V$2,"y")=122,"",DATEDIF($O9518,Lista!$V$2,"y")))</f>
        <v/>
      </c>
      <c r="AN9518" s="24" t="str">
        <f t="shared" si="444"/>
        <v/>
      </c>
      <c r="AO9518" s="24" t="str">
        <f t="shared" si="445"/>
        <v/>
      </c>
      <c r="AP9518" s="25" t="str">
        <f>IFERROR(VLOOKUP($R9518,Lista!$G$2:$H$15,2,FALSE),"")</f>
        <v/>
      </c>
      <c r="AQ9518" s="24" t="str">
        <f>IF(ISBLANK(G9518),"",IF(SUMPRODUCT((G$2:G9518=G9518)*1)&gt;1,0,1))</f>
        <v/>
      </c>
      <c r="AR9518" s="24" t="str">
        <f t="shared" si="446"/>
        <v/>
      </c>
    </row>
    <row r="9519" spans="2:44" x14ac:dyDescent="0.35">
      <c r="B9519" s="20"/>
      <c r="C9519" s="20"/>
      <c r="D9519" s="20"/>
      <c r="E9519" s="20"/>
      <c r="F9519" s="20"/>
      <c r="G9519" s="21"/>
      <c r="H9519" s="20"/>
      <c r="I9519" s="20"/>
      <c r="J9519" s="20"/>
      <c r="K9519" s="20"/>
      <c r="L9519" s="20"/>
      <c r="M9519" s="20"/>
      <c r="N9519" s="20"/>
      <c r="O9519" s="22"/>
      <c r="P9519" s="20"/>
      <c r="Q9519" s="20"/>
      <c r="R9519" s="20"/>
      <c r="S9519" s="20"/>
      <c r="T9519" s="20"/>
      <c r="U9519" s="20"/>
      <c r="V9519" s="20"/>
      <c r="W9519" s="20"/>
      <c r="X9519" s="20"/>
      <c r="Y9519" s="20"/>
      <c r="Z9519" s="20"/>
      <c r="AA9519" s="20"/>
      <c r="AB9519" s="20"/>
      <c r="AC9519" s="20"/>
      <c r="AD9519" s="20"/>
      <c r="AE9519" s="20"/>
      <c r="AF9519" s="22"/>
      <c r="AG9519" s="20"/>
      <c r="AH9519" s="20"/>
      <c r="AI9519" s="20"/>
      <c r="AJ9519" s="20"/>
      <c r="AK9519" s="20"/>
      <c r="AL9519" s="20"/>
      <c r="AM9519" s="24" t="str">
        <f>IF($O9519="","",IF(DATEDIF($O9519,Lista!$V$2,"y")=122,"",DATEDIF($O9519,Lista!$V$2,"y")))</f>
        <v/>
      </c>
      <c r="AN9519" s="24" t="str">
        <f t="shared" si="444"/>
        <v/>
      </c>
      <c r="AO9519" s="24" t="str">
        <f t="shared" si="445"/>
        <v/>
      </c>
      <c r="AP9519" s="25" t="str">
        <f>IFERROR(VLOOKUP($R9519,Lista!$G$2:$H$15,2,FALSE),"")</f>
        <v/>
      </c>
      <c r="AQ9519" s="24" t="str">
        <f>IF(ISBLANK(G9519),"",IF(SUMPRODUCT((G$2:G9519=G9519)*1)&gt;1,0,1))</f>
        <v/>
      </c>
      <c r="AR9519" s="24" t="str">
        <f t="shared" si="446"/>
        <v/>
      </c>
    </row>
    <row r="9520" spans="2:44" x14ac:dyDescent="0.35">
      <c r="B9520" s="20"/>
      <c r="C9520" s="20"/>
      <c r="D9520" s="20"/>
      <c r="E9520" s="20"/>
      <c r="F9520" s="20"/>
      <c r="G9520" s="21"/>
      <c r="H9520" s="20"/>
      <c r="I9520" s="20"/>
      <c r="J9520" s="20"/>
      <c r="K9520" s="20"/>
      <c r="L9520" s="20"/>
      <c r="M9520" s="20"/>
      <c r="N9520" s="20"/>
      <c r="O9520" s="22"/>
      <c r="P9520" s="20"/>
      <c r="Q9520" s="20"/>
      <c r="R9520" s="20"/>
      <c r="S9520" s="20"/>
      <c r="T9520" s="20"/>
      <c r="U9520" s="20"/>
      <c r="V9520" s="20"/>
      <c r="W9520" s="20"/>
      <c r="X9520" s="20"/>
      <c r="Y9520" s="20"/>
      <c r="Z9520" s="20"/>
      <c r="AA9520" s="20"/>
      <c r="AB9520" s="20"/>
      <c r="AC9520" s="20"/>
      <c r="AD9520" s="20"/>
      <c r="AE9520" s="20"/>
      <c r="AF9520" s="22"/>
      <c r="AG9520" s="20"/>
      <c r="AH9520" s="20"/>
      <c r="AI9520" s="20"/>
      <c r="AJ9520" s="20"/>
      <c r="AK9520" s="20"/>
      <c r="AL9520" s="20"/>
      <c r="AM9520" s="24" t="str">
        <f>IF($O9520="","",IF(DATEDIF($O9520,Lista!$V$2,"y")=122,"",DATEDIF($O9520,Lista!$V$2,"y")))</f>
        <v/>
      </c>
      <c r="AN9520" s="24" t="str">
        <f t="shared" si="444"/>
        <v/>
      </c>
      <c r="AO9520" s="24" t="str">
        <f t="shared" si="445"/>
        <v/>
      </c>
      <c r="AP9520" s="25" t="str">
        <f>IFERROR(VLOOKUP($R9520,Lista!$G$2:$H$15,2,FALSE),"")</f>
        <v/>
      </c>
      <c r="AQ9520" s="24" t="str">
        <f>IF(ISBLANK(G9520),"",IF(SUMPRODUCT((G$2:G9520=G9520)*1)&gt;1,0,1))</f>
        <v/>
      </c>
      <c r="AR9520" s="24" t="str">
        <f t="shared" si="446"/>
        <v/>
      </c>
    </row>
    <row r="9521" spans="2:44" x14ac:dyDescent="0.35">
      <c r="B9521" s="20"/>
      <c r="C9521" s="20"/>
      <c r="D9521" s="20"/>
      <c r="E9521" s="20"/>
      <c r="F9521" s="20"/>
      <c r="G9521" s="21"/>
      <c r="H9521" s="20"/>
      <c r="I9521" s="20"/>
      <c r="J9521" s="20"/>
      <c r="K9521" s="20"/>
      <c r="L9521" s="20"/>
      <c r="M9521" s="20"/>
      <c r="N9521" s="20"/>
      <c r="O9521" s="22"/>
      <c r="P9521" s="20"/>
      <c r="Q9521" s="20"/>
      <c r="R9521" s="20"/>
      <c r="S9521" s="20"/>
      <c r="T9521" s="20"/>
      <c r="U9521" s="20"/>
      <c r="V9521" s="20"/>
      <c r="W9521" s="20"/>
      <c r="X9521" s="20"/>
      <c r="Y9521" s="20"/>
      <c r="Z9521" s="20"/>
      <c r="AA9521" s="20"/>
      <c r="AB9521" s="20"/>
      <c r="AC9521" s="20"/>
      <c r="AD9521" s="20"/>
      <c r="AE9521" s="20"/>
      <c r="AF9521" s="22"/>
      <c r="AG9521" s="20"/>
      <c r="AH9521" s="20"/>
      <c r="AI9521" s="20"/>
      <c r="AJ9521" s="20"/>
      <c r="AK9521" s="20"/>
      <c r="AL9521" s="20"/>
      <c r="AM9521" s="24" t="str">
        <f>IF($O9521="","",IF(DATEDIF($O9521,Lista!$V$2,"y")=122,"",DATEDIF($O9521,Lista!$V$2,"y")))</f>
        <v/>
      </c>
      <c r="AN9521" s="24" t="str">
        <f t="shared" si="444"/>
        <v/>
      </c>
      <c r="AO9521" s="24" t="str">
        <f t="shared" si="445"/>
        <v/>
      </c>
      <c r="AP9521" s="25" t="str">
        <f>IFERROR(VLOOKUP($R9521,Lista!$G$2:$H$15,2,FALSE),"")</f>
        <v/>
      </c>
      <c r="AQ9521" s="24" t="str">
        <f>IF(ISBLANK(G9521),"",IF(SUMPRODUCT((G$2:G9521=G9521)*1)&gt;1,0,1))</f>
        <v/>
      </c>
      <c r="AR9521" s="24" t="str">
        <f t="shared" si="446"/>
        <v/>
      </c>
    </row>
    <row r="9522" spans="2:44" x14ac:dyDescent="0.35">
      <c r="B9522" s="20"/>
      <c r="C9522" s="20"/>
      <c r="D9522" s="20"/>
      <c r="E9522" s="20"/>
      <c r="F9522" s="20"/>
      <c r="G9522" s="21"/>
      <c r="H9522" s="20"/>
      <c r="I9522" s="20"/>
      <c r="J9522" s="20"/>
      <c r="K9522" s="20"/>
      <c r="L9522" s="20"/>
      <c r="M9522" s="20"/>
      <c r="N9522" s="20"/>
      <c r="O9522" s="22"/>
      <c r="P9522" s="20"/>
      <c r="Q9522" s="20"/>
      <c r="R9522" s="20"/>
      <c r="S9522" s="20"/>
      <c r="T9522" s="20"/>
      <c r="U9522" s="20"/>
      <c r="V9522" s="20"/>
      <c r="W9522" s="20"/>
      <c r="X9522" s="20"/>
      <c r="Y9522" s="20"/>
      <c r="Z9522" s="20"/>
      <c r="AA9522" s="20"/>
      <c r="AB9522" s="20"/>
      <c r="AC9522" s="20"/>
      <c r="AD9522" s="20"/>
      <c r="AE9522" s="20"/>
      <c r="AF9522" s="22"/>
      <c r="AG9522" s="20"/>
      <c r="AH9522" s="20"/>
      <c r="AI9522" s="20"/>
      <c r="AJ9522" s="20"/>
      <c r="AK9522" s="20"/>
      <c r="AL9522" s="20"/>
      <c r="AM9522" s="24" t="str">
        <f>IF($O9522="","",IF(DATEDIF($O9522,Lista!$V$2,"y")=122,"",DATEDIF($O9522,Lista!$V$2,"y")))</f>
        <v/>
      </c>
      <c r="AN9522" s="24" t="str">
        <f t="shared" si="444"/>
        <v/>
      </c>
      <c r="AO9522" s="24" t="str">
        <f t="shared" si="445"/>
        <v/>
      </c>
      <c r="AP9522" s="25" t="str">
        <f>IFERROR(VLOOKUP($R9522,Lista!$G$2:$H$15,2,FALSE),"")</f>
        <v/>
      </c>
      <c r="AQ9522" s="24" t="str">
        <f>IF(ISBLANK(G9522),"",IF(SUMPRODUCT((G$2:G9522=G9522)*1)&gt;1,0,1))</f>
        <v/>
      </c>
      <c r="AR9522" s="24" t="str">
        <f t="shared" si="446"/>
        <v/>
      </c>
    </row>
    <row r="9523" spans="2:44" x14ac:dyDescent="0.35">
      <c r="B9523" s="20"/>
      <c r="C9523" s="20"/>
      <c r="D9523" s="20"/>
      <c r="E9523" s="20"/>
      <c r="F9523" s="20"/>
      <c r="G9523" s="21"/>
      <c r="H9523" s="20"/>
      <c r="I9523" s="20"/>
      <c r="J9523" s="20"/>
      <c r="K9523" s="20"/>
      <c r="L9523" s="20"/>
      <c r="M9523" s="20"/>
      <c r="N9523" s="20"/>
      <c r="O9523" s="22"/>
      <c r="P9523" s="20"/>
      <c r="Q9523" s="20"/>
      <c r="R9523" s="20"/>
      <c r="S9523" s="20"/>
      <c r="T9523" s="20"/>
      <c r="U9523" s="20"/>
      <c r="V9523" s="20"/>
      <c r="W9523" s="20"/>
      <c r="X9523" s="20"/>
      <c r="Y9523" s="20"/>
      <c r="Z9523" s="20"/>
      <c r="AA9523" s="20"/>
      <c r="AB9523" s="20"/>
      <c r="AC9523" s="20"/>
      <c r="AD9523" s="20"/>
      <c r="AE9523" s="20"/>
      <c r="AF9523" s="22"/>
      <c r="AG9523" s="20"/>
      <c r="AH9523" s="20"/>
      <c r="AI9523" s="20"/>
      <c r="AJ9523" s="20"/>
      <c r="AK9523" s="20"/>
      <c r="AL9523" s="20"/>
      <c r="AM9523" s="24" t="str">
        <f>IF($O9523="","",IF(DATEDIF($O9523,Lista!$V$2,"y")=122,"",DATEDIF($O9523,Lista!$V$2,"y")))</f>
        <v/>
      </c>
      <c r="AN9523" s="24" t="str">
        <f t="shared" si="444"/>
        <v/>
      </c>
      <c r="AO9523" s="24" t="str">
        <f t="shared" si="445"/>
        <v/>
      </c>
      <c r="AP9523" s="25" t="str">
        <f>IFERROR(VLOOKUP($R9523,Lista!$G$2:$H$15,2,FALSE),"")</f>
        <v/>
      </c>
      <c r="AQ9523" s="24" t="str">
        <f>IF(ISBLANK(G9523),"",IF(SUMPRODUCT((G$2:G9523=G9523)*1)&gt;1,0,1))</f>
        <v/>
      </c>
      <c r="AR9523" s="24" t="str">
        <f t="shared" si="446"/>
        <v/>
      </c>
    </row>
    <row r="9524" spans="2:44" x14ac:dyDescent="0.35">
      <c r="B9524" s="20"/>
      <c r="C9524" s="20"/>
      <c r="D9524" s="20"/>
      <c r="E9524" s="20"/>
      <c r="F9524" s="20"/>
      <c r="G9524" s="21"/>
      <c r="H9524" s="20"/>
      <c r="I9524" s="20"/>
      <c r="J9524" s="20"/>
      <c r="K9524" s="20"/>
      <c r="L9524" s="20"/>
      <c r="M9524" s="20"/>
      <c r="N9524" s="20"/>
      <c r="O9524" s="22"/>
      <c r="P9524" s="20"/>
      <c r="Q9524" s="20"/>
      <c r="R9524" s="20"/>
      <c r="S9524" s="20"/>
      <c r="T9524" s="20"/>
      <c r="U9524" s="20"/>
      <c r="V9524" s="20"/>
      <c r="W9524" s="20"/>
      <c r="X9524" s="20"/>
      <c r="Y9524" s="20"/>
      <c r="Z9524" s="20"/>
      <c r="AA9524" s="20"/>
      <c r="AB9524" s="20"/>
      <c r="AC9524" s="20"/>
      <c r="AD9524" s="20"/>
      <c r="AE9524" s="20"/>
      <c r="AF9524" s="22"/>
      <c r="AG9524" s="20"/>
      <c r="AH9524" s="20"/>
      <c r="AI9524" s="20"/>
      <c r="AJ9524" s="20"/>
      <c r="AK9524" s="20"/>
      <c r="AL9524" s="20"/>
      <c r="AM9524" s="24" t="str">
        <f>IF($O9524="","",IF(DATEDIF($O9524,Lista!$V$2,"y")=122,"",DATEDIF($O9524,Lista!$V$2,"y")))</f>
        <v/>
      </c>
      <c r="AN9524" s="24" t="str">
        <f t="shared" si="444"/>
        <v/>
      </c>
      <c r="AO9524" s="24" t="str">
        <f t="shared" si="445"/>
        <v/>
      </c>
      <c r="AP9524" s="25" t="str">
        <f>IFERROR(VLOOKUP($R9524,Lista!$G$2:$H$15,2,FALSE),"")</f>
        <v/>
      </c>
      <c r="AQ9524" s="24" t="str">
        <f>IF(ISBLANK(G9524),"",IF(SUMPRODUCT((G$2:G9524=G9524)*1)&gt;1,0,1))</f>
        <v/>
      </c>
      <c r="AR9524" s="24" t="str">
        <f t="shared" si="446"/>
        <v/>
      </c>
    </row>
    <row r="9525" spans="2:44" x14ac:dyDescent="0.35">
      <c r="B9525" s="20"/>
      <c r="C9525" s="20"/>
      <c r="D9525" s="20"/>
      <c r="E9525" s="20"/>
      <c r="F9525" s="20"/>
      <c r="G9525" s="21"/>
      <c r="H9525" s="20"/>
      <c r="I9525" s="20"/>
      <c r="J9525" s="20"/>
      <c r="K9525" s="20"/>
      <c r="L9525" s="20"/>
      <c r="M9525" s="20"/>
      <c r="N9525" s="20"/>
      <c r="O9525" s="22"/>
      <c r="P9525" s="20"/>
      <c r="Q9525" s="20"/>
      <c r="R9525" s="20"/>
      <c r="S9525" s="20"/>
      <c r="T9525" s="20"/>
      <c r="U9525" s="20"/>
      <c r="V9525" s="20"/>
      <c r="W9525" s="20"/>
      <c r="X9525" s="20"/>
      <c r="Y9525" s="20"/>
      <c r="Z9525" s="20"/>
      <c r="AA9525" s="20"/>
      <c r="AB9525" s="20"/>
      <c r="AC9525" s="20"/>
      <c r="AD9525" s="20"/>
      <c r="AE9525" s="20"/>
      <c r="AF9525" s="22"/>
      <c r="AG9525" s="20"/>
      <c r="AH9525" s="20"/>
      <c r="AI9525" s="20"/>
      <c r="AJ9525" s="20"/>
      <c r="AK9525" s="20"/>
      <c r="AL9525" s="20"/>
      <c r="AM9525" s="24" t="str">
        <f>IF($O9525="","",IF(DATEDIF($O9525,Lista!$V$2,"y")=122,"",DATEDIF($O9525,Lista!$V$2,"y")))</f>
        <v/>
      </c>
      <c r="AN9525" s="24" t="str">
        <f t="shared" si="444"/>
        <v/>
      </c>
      <c r="AO9525" s="24" t="str">
        <f t="shared" si="445"/>
        <v/>
      </c>
      <c r="AP9525" s="25" t="str">
        <f>IFERROR(VLOOKUP($R9525,Lista!$G$2:$H$15,2,FALSE),"")</f>
        <v/>
      </c>
      <c r="AQ9525" s="24" t="str">
        <f>IF(ISBLANK(G9525),"",IF(SUMPRODUCT((G$2:G9525=G9525)*1)&gt;1,0,1))</f>
        <v/>
      </c>
      <c r="AR9525" s="24" t="str">
        <f t="shared" si="446"/>
        <v/>
      </c>
    </row>
    <row r="9526" spans="2:44" x14ac:dyDescent="0.35">
      <c r="B9526" s="20"/>
      <c r="C9526" s="20"/>
      <c r="D9526" s="20"/>
      <c r="E9526" s="20"/>
      <c r="F9526" s="20"/>
      <c r="G9526" s="21"/>
      <c r="H9526" s="20"/>
      <c r="I9526" s="20"/>
      <c r="J9526" s="20"/>
      <c r="K9526" s="20"/>
      <c r="L9526" s="20"/>
      <c r="M9526" s="20"/>
      <c r="N9526" s="20"/>
      <c r="O9526" s="22"/>
      <c r="P9526" s="20"/>
      <c r="Q9526" s="20"/>
      <c r="R9526" s="20"/>
      <c r="S9526" s="20"/>
      <c r="T9526" s="20"/>
      <c r="U9526" s="20"/>
      <c r="V9526" s="20"/>
      <c r="W9526" s="20"/>
      <c r="X9526" s="20"/>
      <c r="Y9526" s="20"/>
      <c r="Z9526" s="20"/>
      <c r="AA9526" s="20"/>
      <c r="AB9526" s="20"/>
      <c r="AC9526" s="20"/>
      <c r="AD9526" s="20"/>
      <c r="AE9526" s="20"/>
      <c r="AF9526" s="22"/>
      <c r="AG9526" s="20"/>
      <c r="AH9526" s="20"/>
      <c r="AI9526" s="20"/>
      <c r="AJ9526" s="20"/>
      <c r="AK9526" s="20"/>
      <c r="AL9526" s="20"/>
      <c r="AM9526" s="24" t="str">
        <f>IF($O9526="","",IF(DATEDIF($O9526,Lista!$V$2,"y")=122,"",DATEDIF($O9526,Lista!$V$2,"y")))</f>
        <v/>
      </c>
      <c r="AN9526" s="24" t="str">
        <f t="shared" si="444"/>
        <v/>
      </c>
      <c r="AO9526" s="24" t="str">
        <f t="shared" si="445"/>
        <v/>
      </c>
      <c r="AP9526" s="25" t="str">
        <f>IFERROR(VLOOKUP($R9526,Lista!$G$2:$H$15,2,FALSE),"")</f>
        <v/>
      </c>
      <c r="AQ9526" s="24" t="str">
        <f>IF(ISBLANK(G9526),"",IF(SUMPRODUCT((G$2:G9526=G9526)*1)&gt;1,0,1))</f>
        <v/>
      </c>
      <c r="AR9526" s="24" t="str">
        <f t="shared" si="446"/>
        <v/>
      </c>
    </row>
    <row r="9527" spans="2:44" x14ac:dyDescent="0.35">
      <c r="B9527" s="20"/>
      <c r="C9527" s="20"/>
      <c r="D9527" s="20"/>
      <c r="E9527" s="20"/>
      <c r="F9527" s="20"/>
      <c r="G9527" s="21"/>
      <c r="H9527" s="20"/>
      <c r="I9527" s="20"/>
      <c r="J9527" s="20"/>
      <c r="K9527" s="20"/>
      <c r="L9527" s="20"/>
      <c r="M9527" s="20"/>
      <c r="N9527" s="20"/>
      <c r="O9527" s="22"/>
      <c r="P9527" s="20"/>
      <c r="Q9527" s="20"/>
      <c r="R9527" s="20"/>
      <c r="S9527" s="20"/>
      <c r="T9527" s="20"/>
      <c r="U9527" s="20"/>
      <c r="V9527" s="20"/>
      <c r="W9527" s="20"/>
      <c r="X9527" s="20"/>
      <c r="Y9527" s="20"/>
      <c r="Z9527" s="20"/>
      <c r="AA9527" s="20"/>
      <c r="AB9527" s="20"/>
      <c r="AC9527" s="20"/>
      <c r="AD9527" s="20"/>
      <c r="AE9527" s="20"/>
      <c r="AF9527" s="22"/>
      <c r="AG9527" s="20"/>
      <c r="AH9527" s="20"/>
      <c r="AI9527" s="20"/>
      <c r="AJ9527" s="20"/>
      <c r="AK9527" s="20"/>
      <c r="AL9527" s="20"/>
      <c r="AM9527" s="24" t="str">
        <f>IF($O9527="","",IF(DATEDIF($O9527,Lista!$V$2,"y")=122,"",DATEDIF($O9527,Lista!$V$2,"y")))</f>
        <v/>
      </c>
      <c r="AN9527" s="24" t="str">
        <f t="shared" si="444"/>
        <v/>
      </c>
      <c r="AO9527" s="24" t="str">
        <f t="shared" si="445"/>
        <v/>
      </c>
      <c r="AP9527" s="25" t="str">
        <f>IFERROR(VLOOKUP($R9527,Lista!$G$2:$H$15,2,FALSE),"")</f>
        <v/>
      </c>
      <c r="AQ9527" s="24" t="str">
        <f>IF(ISBLANK(G9527),"",IF(SUMPRODUCT((G$2:G9527=G9527)*1)&gt;1,0,1))</f>
        <v/>
      </c>
      <c r="AR9527" s="24" t="str">
        <f t="shared" si="446"/>
        <v/>
      </c>
    </row>
    <row r="9528" spans="2:44" x14ac:dyDescent="0.35">
      <c r="B9528" s="20"/>
      <c r="C9528" s="20"/>
      <c r="D9528" s="20"/>
      <c r="E9528" s="20"/>
      <c r="F9528" s="20"/>
      <c r="G9528" s="21"/>
      <c r="H9528" s="20"/>
      <c r="I9528" s="20"/>
      <c r="J9528" s="20"/>
      <c r="K9528" s="20"/>
      <c r="L9528" s="20"/>
      <c r="M9528" s="20"/>
      <c r="N9528" s="20"/>
      <c r="O9528" s="22"/>
      <c r="P9528" s="20"/>
      <c r="Q9528" s="20"/>
      <c r="R9528" s="20"/>
      <c r="S9528" s="20"/>
      <c r="T9528" s="20"/>
      <c r="U9528" s="20"/>
      <c r="V9528" s="20"/>
      <c r="W9528" s="20"/>
      <c r="X9528" s="20"/>
      <c r="Y9528" s="20"/>
      <c r="Z9528" s="20"/>
      <c r="AA9528" s="20"/>
      <c r="AB9528" s="20"/>
      <c r="AC9528" s="20"/>
      <c r="AD9528" s="20"/>
      <c r="AE9528" s="20"/>
      <c r="AF9528" s="22"/>
      <c r="AG9528" s="20"/>
      <c r="AH9528" s="20"/>
      <c r="AI9528" s="20"/>
      <c r="AJ9528" s="20"/>
      <c r="AK9528" s="20"/>
      <c r="AL9528" s="20"/>
      <c r="AM9528" s="24" t="str">
        <f>IF($O9528="","",IF(DATEDIF($O9528,Lista!$V$2,"y")=122,"",DATEDIF($O9528,Lista!$V$2,"y")))</f>
        <v/>
      </c>
      <c r="AN9528" s="24" t="str">
        <f t="shared" si="444"/>
        <v/>
      </c>
      <c r="AO9528" s="24" t="str">
        <f t="shared" si="445"/>
        <v/>
      </c>
      <c r="AP9528" s="25" t="str">
        <f>IFERROR(VLOOKUP($R9528,Lista!$G$2:$H$15,2,FALSE),"")</f>
        <v/>
      </c>
      <c r="AQ9528" s="24" t="str">
        <f>IF(ISBLANK(G9528),"",IF(SUMPRODUCT((G$2:G9528=G9528)*1)&gt;1,0,1))</f>
        <v/>
      </c>
      <c r="AR9528" s="24" t="str">
        <f t="shared" si="446"/>
        <v/>
      </c>
    </row>
    <row r="9529" spans="2:44" x14ac:dyDescent="0.35">
      <c r="B9529" s="20"/>
      <c r="C9529" s="20"/>
      <c r="D9529" s="20"/>
      <c r="E9529" s="20"/>
      <c r="F9529" s="20"/>
      <c r="G9529" s="21"/>
      <c r="H9529" s="20"/>
      <c r="I9529" s="20"/>
      <c r="J9529" s="20"/>
      <c r="K9529" s="20"/>
      <c r="L9529" s="20"/>
      <c r="M9529" s="20"/>
      <c r="N9529" s="20"/>
      <c r="O9529" s="22"/>
      <c r="P9529" s="20"/>
      <c r="Q9529" s="20"/>
      <c r="R9529" s="20"/>
      <c r="S9529" s="20"/>
      <c r="T9529" s="20"/>
      <c r="U9529" s="20"/>
      <c r="V9529" s="20"/>
      <c r="W9529" s="20"/>
      <c r="X9529" s="20"/>
      <c r="Y9529" s="20"/>
      <c r="Z9529" s="20"/>
      <c r="AA9529" s="20"/>
      <c r="AB9529" s="20"/>
      <c r="AC9529" s="20"/>
      <c r="AD9529" s="20"/>
      <c r="AE9529" s="20"/>
      <c r="AF9529" s="22"/>
      <c r="AG9529" s="20"/>
      <c r="AH9529" s="20"/>
      <c r="AI9529" s="20"/>
      <c r="AJ9529" s="20"/>
      <c r="AK9529" s="20"/>
      <c r="AL9529" s="20"/>
      <c r="AM9529" s="24" t="str">
        <f>IF($O9529="","",IF(DATEDIF($O9529,Lista!$V$2,"y")=122,"",DATEDIF($O9529,Lista!$V$2,"y")))</f>
        <v/>
      </c>
      <c r="AN9529" s="24" t="str">
        <f t="shared" si="444"/>
        <v/>
      </c>
      <c r="AO9529" s="24" t="str">
        <f t="shared" si="445"/>
        <v/>
      </c>
      <c r="AP9529" s="25" t="str">
        <f>IFERROR(VLOOKUP($R9529,Lista!$G$2:$H$15,2,FALSE),"")</f>
        <v/>
      </c>
      <c r="AQ9529" s="24" t="str">
        <f>IF(ISBLANK(G9529),"",IF(SUMPRODUCT((G$2:G9529=G9529)*1)&gt;1,0,1))</f>
        <v/>
      </c>
      <c r="AR9529" s="24" t="str">
        <f t="shared" si="446"/>
        <v/>
      </c>
    </row>
    <row r="9530" spans="2:44" x14ac:dyDescent="0.35">
      <c r="B9530" s="20"/>
      <c r="C9530" s="20"/>
      <c r="D9530" s="20"/>
      <c r="E9530" s="20"/>
      <c r="F9530" s="20"/>
      <c r="G9530" s="21"/>
      <c r="H9530" s="20"/>
      <c r="I9530" s="20"/>
      <c r="J9530" s="20"/>
      <c r="K9530" s="20"/>
      <c r="L9530" s="20"/>
      <c r="M9530" s="20"/>
      <c r="N9530" s="20"/>
      <c r="O9530" s="22"/>
      <c r="P9530" s="20"/>
      <c r="Q9530" s="20"/>
      <c r="R9530" s="20"/>
      <c r="S9530" s="20"/>
      <c r="T9530" s="20"/>
      <c r="U9530" s="20"/>
      <c r="V9530" s="20"/>
      <c r="W9530" s="20"/>
      <c r="X9530" s="20"/>
      <c r="Y9530" s="20"/>
      <c r="Z9530" s="20"/>
      <c r="AA9530" s="20"/>
      <c r="AB9530" s="20"/>
      <c r="AC9530" s="20"/>
      <c r="AD9530" s="20"/>
      <c r="AE9530" s="20"/>
      <c r="AF9530" s="22"/>
      <c r="AG9530" s="20"/>
      <c r="AH9530" s="20"/>
      <c r="AI9530" s="20"/>
      <c r="AJ9530" s="20"/>
      <c r="AK9530" s="20"/>
      <c r="AL9530" s="20"/>
      <c r="AM9530" s="24" t="str">
        <f>IF($O9530="","",IF(DATEDIF($O9530,Lista!$V$2,"y")=122,"",DATEDIF($O9530,Lista!$V$2,"y")))</f>
        <v/>
      </c>
      <c r="AN9530" s="24" t="str">
        <f t="shared" si="444"/>
        <v/>
      </c>
      <c r="AO9530" s="24" t="str">
        <f t="shared" si="445"/>
        <v/>
      </c>
      <c r="AP9530" s="25" t="str">
        <f>IFERROR(VLOOKUP($R9530,Lista!$G$2:$H$15,2,FALSE),"")</f>
        <v/>
      </c>
      <c r="AQ9530" s="24" t="str">
        <f>IF(ISBLANK(G9530),"",IF(SUMPRODUCT((G$2:G9530=G9530)*1)&gt;1,0,1))</f>
        <v/>
      </c>
      <c r="AR9530" s="24" t="str">
        <f t="shared" si="446"/>
        <v/>
      </c>
    </row>
    <row r="9531" spans="2:44" x14ac:dyDescent="0.35">
      <c r="B9531" s="20"/>
      <c r="C9531" s="20"/>
      <c r="D9531" s="20"/>
      <c r="E9531" s="20"/>
      <c r="F9531" s="20"/>
      <c r="G9531" s="21"/>
      <c r="H9531" s="20"/>
      <c r="I9531" s="20"/>
      <c r="J9531" s="20"/>
      <c r="K9531" s="20"/>
      <c r="L9531" s="20"/>
      <c r="M9531" s="20"/>
      <c r="N9531" s="20"/>
      <c r="O9531" s="22"/>
      <c r="P9531" s="20"/>
      <c r="Q9531" s="20"/>
      <c r="R9531" s="20"/>
      <c r="S9531" s="20"/>
      <c r="T9531" s="20"/>
      <c r="U9531" s="20"/>
      <c r="V9531" s="20"/>
      <c r="W9531" s="20"/>
      <c r="X9531" s="20"/>
      <c r="Y9531" s="20"/>
      <c r="Z9531" s="20"/>
      <c r="AA9531" s="20"/>
      <c r="AB9531" s="20"/>
      <c r="AC9531" s="20"/>
      <c r="AD9531" s="20"/>
      <c r="AE9531" s="20"/>
      <c r="AF9531" s="22"/>
      <c r="AG9531" s="20"/>
      <c r="AH9531" s="20"/>
      <c r="AI9531" s="20"/>
      <c r="AJ9531" s="20"/>
      <c r="AK9531" s="20"/>
      <c r="AL9531" s="20"/>
      <c r="AM9531" s="24" t="str">
        <f>IF($O9531="","",IF(DATEDIF($O9531,Lista!$V$2,"y")=122,"",DATEDIF($O9531,Lista!$V$2,"y")))</f>
        <v/>
      </c>
      <c r="AN9531" s="24" t="str">
        <f t="shared" si="444"/>
        <v/>
      </c>
      <c r="AO9531" s="24" t="str">
        <f t="shared" si="445"/>
        <v/>
      </c>
      <c r="AP9531" s="25" t="str">
        <f>IFERROR(VLOOKUP($R9531,Lista!$G$2:$H$15,2,FALSE),"")</f>
        <v/>
      </c>
      <c r="AQ9531" s="24" t="str">
        <f>IF(ISBLANK(G9531),"",IF(SUMPRODUCT((G$2:G9531=G9531)*1)&gt;1,0,1))</f>
        <v/>
      </c>
      <c r="AR9531" s="24" t="str">
        <f t="shared" si="446"/>
        <v/>
      </c>
    </row>
    <row r="9532" spans="2:44" x14ac:dyDescent="0.35">
      <c r="B9532" s="20"/>
      <c r="C9532" s="20"/>
      <c r="D9532" s="20"/>
      <c r="E9532" s="20"/>
      <c r="F9532" s="20"/>
      <c r="G9532" s="21"/>
      <c r="H9532" s="20"/>
      <c r="I9532" s="20"/>
      <c r="J9532" s="20"/>
      <c r="K9532" s="20"/>
      <c r="L9532" s="20"/>
      <c r="M9532" s="20"/>
      <c r="N9532" s="20"/>
      <c r="O9532" s="22"/>
      <c r="P9532" s="20"/>
      <c r="Q9532" s="20"/>
      <c r="R9532" s="20"/>
      <c r="S9532" s="20"/>
      <c r="T9532" s="20"/>
      <c r="U9532" s="20"/>
      <c r="V9532" s="20"/>
      <c r="W9532" s="20"/>
      <c r="X9532" s="20"/>
      <c r="Y9532" s="20"/>
      <c r="Z9532" s="20"/>
      <c r="AA9532" s="20"/>
      <c r="AB9532" s="20"/>
      <c r="AC9532" s="20"/>
      <c r="AD9532" s="20"/>
      <c r="AE9532" s="20"/>
      <c r="AF9532" s="22"/>
      <c r="AG9532" s="20"/>
      <c r="AH9532" s="20"/>
      <c r="AI9532" s="20"/>
      <c r="AJ9532" s="20"/>
      <c r="AK9532" s="20"/>
      <c r="AL9532" s="20"/>
      <c r="AM9532" s="24" t="str">
        <f>IF($O9532="","",IF(DATEDIF($O9532,Lista!$V$2,"y")=122,"",DATEDIF($O9532,Lista!$V$2,"y")))</f>
        <v/>
      </c>
      <c r="AN9532" s="24" t="str">
        <f t="shared" si="444"/>
        <v/>
      </c>
      <c r="AO9532" s="24" t="str">
        <f t="shared" si="445"/>
        <v/>
      </c>
      <c r="AP9532" s="25" t="str">
        <f>IFERROR(VLOOKUP($R9532,Lista!$G$2:$H$15,2,FALSE),"")</f>
        <v/>
      </c>
      <c r="AQ9532" s="24" t="str">
        <f>IF(ISBLANK(G9532),"",IF(SUMPRODUCT((G$2:G9532=G9532)*1)&gt;1,0,1))</f>
        <v/>
      </c>
      <c r="AR9532" s="24" t="str">
        <f t="shared" si="446"/>
        <v/>
      </c>
    </row>
    <row r="9533" spans="2:44" x14ac:dyDescent="0.35">
      <c r="B9533" s="20"/>
      <c r="C9533" s="20"/>
      <c r="D9533" s="20"/>
      <c r="E9533" s="20"/>
      <c r="F9533" s="20"/>
      <c r="G9533" s="21"/>
      <c r="H9533" s="20"/>
      <c r="I9533" s="20"/>
      <c r="J9533" s="20"/>
      <c r="K9533" s="20"/>
      <c r="L9533" s="20"/>
      <c r="M9533" s="20"/>
      <c r="N9533" s="20"/>
      <c r="O9533" s="22"/>
      <c r="P9533" s="20"/>
      <c r="Q9533" s="20"/>
      <c r="R9533" s="20"/>
      <c r="S9533" s="20"/>
      <c r="T9533" s="20"/>
      <c r="U9533" s="20"/>
      <c r="V9533" s="20"/>
      <c r="W9533" s="20"/>
      <c r="X9533" s="20"/>
      <c r="Y9533" s="20"/>
      <c r="Z9533" s="20"/>
      <c r="AA9533" s="20"/>
      <c r="AB9533" s="20"/>
      <c r="AC9533" s="20"/>
      <c r="AD9533" s="20"/>
      <c r="AE9533" s="20"/>
      <c r="AF9533" s="22"/>
      <c r="AG9533" s="20"/>
      <c r="AH9533" s="20"/>
      <c r="AI9533" s="20"/>
      <c r="AJ9533" s="20"/>
      <c r="AK9533" s="20"/>
      <c r="AL9533" s="20"/>
      <c r="AM9533" s="24" t="str">
        <f>IF($O9533="","",IF(DATEDIF($O9533,Lista!$V$2,"y")=122,"",DATEDIF($O9533,Lista!$V$2,"y")))</f>
        <v/>
      </c>
      <c r="AN9533" s="24" t="str">
        <f t="shared" si="444"/>
        <v/>
      </c>
      <c r="AO9533" s="24" t="str">
        <f t="shared" si="445"/>
        <v/>
      </c>
      <c r="AP9533" s="25" t="str">
        <f>IFERROR(VLOOKUP($R9533,Lista!$G$2:$H$15,2,FALSE),"")</f>
        <v/>
      </c>
      <c r="AQ9533" s="24" t="str">
        <f>IF(ISBLANK(G9533),"",IF(SUMPRODUCT((G$2:G9533=G9533)*1)&gt;1,0,1))</f>
        <v/>
      </c>
      <c r="AR9533" s="24" t="str">
        <f t="shared" si="446"/>
        <v/>
      </c>
    </row>
    <row r="9534" spans="2:44" x14ac:dyDescent="0.35">
      <c r="B9534" s="20"/>
      <c r="C9534" s="20"/>
      <c r="D9534" s="20"/>
      <c r="E9534" s="20"/>
      <c r="F9534" s="20"/>
      <c r="G9534" s="21"/>
      <c r="H9534" s="20"/>
      <c r="I9534" s="20"/>
      <c r="J9534" s="20"/>
      <c r="K9534" s="20"/>
      <c r="L9534" s="20"/>
      <c r="M9534" s="20"/>
      <c r="N9534" s="20"/>
      <c r="O9534" s="22"/>
      <c r="P9534" s="20"/>
      <c r="Q9534" s="20"/>
      <c r="R9534" s="20"/>
      <c r="S9534" s="20"/>
      <c r="T9534" s="20"/>
      <c r="U9534" s="20"/>
      <c r="V9534" s="20"/>
      <c r="W9534" s="20"/>
      <c r="X9534" s="20"/>
      <c r="Y9534" s="20"/>
      <c r="Z9534" s="20"/>
      <c r="AA9534" s="20"/>
      <c r="AB9534" s="20"/>
      <c r="AC9534" s="20"/>
      <c r="AD9534" s="20"/>
      <c r="AE9534" s="20"/>
      <c r="AF9534" s="22"/>
      <c r="AG9534" s="20"/>
      <c r="AH9534" s="20"/>
      <c r="AI9534" s="20"/>
      <c r="AJ9534" s="20"/>
      <c r="AK9534" s="20"/>
      <c r="AL9534" s="20"/>
      <c r="AM9534" s="24" t="str">
        <f>IF($O9534="","",IF(DATEDIF($O9534,Lista!$V$2,"y")=122,"",DATEDIF($O9534,Lista!$V$2,"y")))</f>
        <v/>
      </c>
      <c r="AN9534" s="24" t="str">
        <f t="shared" si="444"/>
        <v/>
      </c>
      <c r="AO9534" s="24" t="str">
        <f t="shared" si="445"/>
        <v/>
      </c>
      <c r="AP9534" s="25" t="str">
        <f>IFERROR(VLOOKUP($R9534,Lista!$G$2:$H$15,2,FALSE),"")</f>
        <v/>
      </c>
      <c r="AQ9534" s="24" t="str">
        <f>IF(ISBLANK(G9534),"",IF(SUMPRODUCT((G$2:G9534=G9534)*1)&gt;1,0,1))</f>
        <v/>
      </c>
      <c r="AR9534" s="24" t="str">
        <f t="shared" si="446"/>
        <v/>
      </c>
    </row>
    <row r="9535" spans="2:44" x14ac:dyDescent="0.35">
      <c r="B9535" s="20"/>
      <c r="C9535" s="20"/>
      <c r="D9535" s="20"/>
      <c r="E9535" s="20"/>
      <c r="F9535" s="20"/>
      <c r="G9535" s="21"/>
      <c r="H9535" s="20"/>
      <c r="I9535" s="20"/>
      <c r="J9535" s="20"/>
      <c r="K9535" s="20"/>
      <c r="L9535" s="20"/>
      <c r="M9535" s="20"/>
      <c r="N9535" s="20"/>
      <c r="O9535" s="22"/>
      <c r="P9535" s="20"/>
      <c r="Q9535" s="20"/>
      <c r="R9535" s="20"/>
      <c r="S9535" s="20"/>
      <c r="T9535" s="20"/>
      <c r="U9535" s="20"/>
      <c r="V9535" s="20"/>
      <c r="W9535" s="20"/>
      <c r="X9535" s="20"/>
      <c r="Y9535" s="20"/>
      <c r="Z9535" s="20"/>
      <c r="AA9535" s="20"/>
      <c r="AB9535" s="20"/>
      <c r="AC9535" s="20"/>
      <c r="AD9535" s="20"/>
      <c r="AE9535" s="20"/>
      <c r="AF9535" s="22"/>
      <c r="AG9535" s="20"/>
      <c r="AH9535" s="20"/>
      <c r="AI9535" s="20"/>
      <c r="AJ9535" s="20"/>
      <c r="AK9535" s="20"/>
      <c r="AL9535" s="20"/>
      <c r="AM9535" s="24" t="str">
        <f>IF($O9535="","",IF(DATEDIF($O9535,Lista!$V$2,"y")=122,"",DATEDIF($O9535,Lista!$V$2,"y")))</f>
        <v/>
      </c>
      <c r="AN9535" s="24" t="str">
        <f t="shared" si="444"/>
        <v/>
      </c>
      <c r="AO9535" s="24" t="str">
        <f t="shared" si="445"/>
        <v/>
      </c>
      <c r="AP9535" s="25" t="str">
        <f>IFERROR(VLOOKUP($R9535,Lista!$G$2:$H$15,2,FALSE),"")</f>
        <v/>
      </c>
      <c r="AQ9535" s="24" t="str">
        <f>IF(ISBLANK(G9535),"",IF(SUMPRODUCT((G$2:G9535=G9535)*1)&gt;1,0,1))</f>
        <v/>
      </c>
      <c r="AR9535" s="24" t="str">
        <f t="shared" si="446"/>
        <v/>
      </c>
    </row>
    <row r="9536" spans="2:44" x14ac:dyDescent="0.35">
      <c r="B9536" s="20"/>
      <c r="C9536" s="20"/>
      <c r="D9536" s="20"/>
      <c r="E9536" s="20"/>
      <c r="F9536" s="20"/>
      <c r="G9536" s="21"/>
      <c r="H9536" s="20"/>
      <c r="I9536" s="20"/>
      <c r="J9536" s="20"/>
      <c r="K9536" s="20"/>
      <c r="L9536" s="20"/>
      <c r="M9536" s="20"/>
      <c r="N9536" s="20"/>
      <c r="O9536" s="22"/>
      <c r="P9536" s="20"/>
      <c r="Q9536" s="20"/>
      <c r="R9536" s="20"/>
      <c r="S9536" s="20"/>
      <c r="T9536" s="20"/>
      <c r="U9536" s="20"/>
      <c r="V9536" s="20"/>
      <c r="W9536" s="20"/>
      <c r="X9536" s="20"/>
      <c r="Y9536" s="20"/>
      <c r="Z9536" s="20"/>
      <c r="AA9536" s="20"/>
      <c r="AB9536" s="20"/>
      <c r="AC9536" s="20"/>
      <c r="AD9536" s="20"/>
      <c r="AE9536" s="20"/>
      <c r="AF9536" s="22"/>
      <c r="AG9536" s="20"/>
      <c r="AH9536" s="20"/>
      <c r="AI9536" s="20"/>
      <c r="AJ9536" s="20"/>
      <c r="AK9536" s="20"/>
      <c r="AL9536" s="20"/>
      <c r="AM9536" s="24" t="str">
        <f>IF($O9536="","",IF(DATEDIF($O9536,Lista!$V$2,"y")=122,"",DATEDIF($O9536,Lista!$V$2,"y")))</f>
        <v/>
      </c>
      <c r="AN9536" s="24" t="str">
        <f t="shared" si="444"/>
        <v/>
      </c>
      <c r="AO9536" s="24" t="str">
        <f t="shared" si="445"/>
        <v/>
      </c>
      <c r="AP9536" s="25" t="str">
        <f>IFERROR(VLOOKUP($R9536,Lista!$G$2:$H$15,2,FALSE),"")</f>
        <v/>
      </c>
      <c r="AQ9536" s="24" t="str">
        <f>IF(ISBLANK(G9536),"",IF(SUMPRODUCT((G$2:G9536=G9536)*1)&gt;1,0,1))</f>
        <v/>
      </c>
      <c r="AR9536" s="24" t="str">
        <f t="shared" si="446"/>
        <v/>
      </c>
    </row>
    <row r="9537" spans="2:44" x14ac:dyDescent="0.35">
      <c r="B9537" s="20"/>
      <c r="C9537" s="20"/>
      <c r="D9537" s="20"/>
      <c r="E9537" s="20"/>
      <c r="F9537" s="20"/>
      <c r="G9537" s="21"/>
      <c r="H9537" s="20"/>
      <c r="I9537" s="20"/>
      <c r="J9537" s="20"/>
      <c r="K9537" s="20"/>
      <c r="L9537" s="20"/>
      <c r="M9537" s="20"/>
      <c r="N9537" s="20"/>
      <c r="O9537" s="22"/>
      <c r="P9537" s="20"/>
      <c r="Q9537" s="20"/>
      <c r="R9537" s="20"/>
      <c r="S9537" s="20"/>
      <c r="T9537" s="20"/>
      <c r="U9537" s="20"/>
      <c r="V9537" s="20"/>
      <c r="W9537" s="20"/>
      <c r="X9537" s="20"/>
      <c r="Y9537" s="20"/>
      <c r="Z9537" s="20"/>
      <c r="AA9537" s="20"/>
      <c r="AB9537" s="20"/>
      <c r="AC9537" s="20"/>
      <c r="AD9537" s="20"/>
      <c r="AE9537" s="20"/>
      <c r="AF9537" s="22"/>
      <c r="AG9537" s="20"/>
      <c r="AH9537" s="20"/>
      <c r="AI9537" s="20"/>
      <c r="AJ9537" s="20"/>
      <c r="AK9537" s="20"/>
      <c r="AL9537" s="20"/>
      <c r="AM9537" s="24" t="str">
        <f>IF($O9537="","",IF(DATEDIF($O9537,Lista!$V$2,"y")=122,"",DATEDIF($O9537,Lista!$V$2,"y")))</f>
        <v/>
      </c>
      <c r="AN9537" s="24" t="str">
        <f t="shared" si="444"/>
        <v/>
      </c>
      <c r="AO9537" s="24" t="str">
        <f t="shared" si="445"/>
        <v/>
      </c>
      <c r="AP9537" s="25" t="str">
        <f>IFERROR(VLOOKUP($R9537,Lista!$G$2:$H$15,2,FALSE),"")</f>
        <v/>
      </c>
      <c r="AQ9537" s="24" t="str">
        <f>IF(ISBLANK(G9537),"",IF(SUMPRODUCT((G$2:G9537=G9537)*1)&gt;1,0,1))</f>
        <v/>
      </c>
      <c r="AR9537" s="24" t="str">
        <f t="shared" si="446"/>
        <v/>
      </c>
    </row>
    <row r="9538" spans="2:44" x14ac:dyDescent="0.35">
      <c r="B9538" s="20"/>
      <c r="C9538" s="20"/>
      <c r="D9538" s="20"/>
      <c r="E9538" s="20"/>
      <c r="F9538" s="20"/>
      <c r="G9538" s="21"/>
      <c r="H9538" s="20"/>
      <c r="I9538" s="20"/>
      <c r="J9538" s="20"/>
      <c r="K9538" s="20"/>
      <c r="L9538" s="20"/>
      <c r="M9538" s="20"/>
      <c r="N9538" s="20"/>
      <c r="O9538" s="22"/>
      <c r="P9538" s="20"/>
      <c r="Q9538" s="20"/>
      <c r="R9538" s="20"/>
      <c r="S9538" s="20"/>
      <c r="T9538" s="20"/>
      <c r="U9538" s="20"/>
      <c r="V9538" s="20"/>
      <c r="W9538" s="20"/>
      <c r="X9538" s="20"/>
      <c r="Y9538" s="20"/>
      <c r="Z9538" s="20"/>
      <c r="AA9538" s="20"/>
      <c r="AB9538" s="20"/>
      <c r="AC9538" s="20"/>
      <c r="AD9538" s="20"/>
      <c r="AE9538" s="20"/>
      <c r="AF9538" s="22"/>
      <c r="AG9538" s="20"/>
      <c r="AH9538" s="20"/>
      <c r="AI9538" s="20"/>
      <c r="AJ9538" s="20"/>
      <c r="AK9538" s="20"/>
      <c r="AL9538" s="20"/>
      <c r="AM9538" s="24" t="str">
        <f>IF($O9538="","",IF(DATEDIF($O9538,Lista!$V$2,"y")=122,"",DATEDIF($O9538,Lista!$V$2,"y")))</f>
        <v/>
      </c>
      <c r="AN9538" s="24" t="str">
        <f t="shared" si="444"/>
        <v/>
      </c>
      <c r="AO9538" s="24" t="str">
        <f t="shared" si="445"/>
        <v/>
      </c>
      <c r="AP9538" s="25" t="str">
        <f>IFERROR(VLOOKUP($R9538,Lista!$G$2:$H$15,2,FALSE),"")</f>
        <v/>
      </c>
      <c r="AQ9538" s="24" t="str">
        <f>IF(ISBLANK(G9538),"",IF(SUMPRODUCT((G$2:G9538=G9538)*1)&gt;1,0,1))</f>
        <v/>
      </c>
      <c r="AR9538" s="24" t="str">
        <f t="shared" si="446"/>
        <v/>
      </c>
    </row>
    <row r="9539" spans="2:44" x14ac:dyDescent="0.35">
      <c r="B9539" s="20"/>
      <c r="C9539" s="20"/>
      <c r="D9539" s="20"/>
      <c r="E9539" s="20"/>
      <c r="F9539" s="20"/>
      <c r="G9539" s="21"/>
      <c r="H9539" s="20"/>
      <c r="I9539" s="20"/>
      <c r="J9539" s="20"/>
      <c r="K9539" s="20"/>
      <c r="L9539" s="20"/>
      <c r="M9539" s="20"/>
      <c r="N9539" s="20"/>
      <c r="O9539" s="22"/>
      <c r="P9539" s="20"/>
      <c r="Q9539" s="20"/>
      <c r="R9539" s="20"/>
      <c r="S9539" s="20"/>
      <c r="T9539" s="20"/>
      <c r="U9539" s="20"/>
      <c r="V9539" s="20"/>
      <c r="W9539" s="20"/>
      <c r="X9539" s="20"/>
      <c r="Y9539" s="20"/>
      <c r="Z9539" s="20"/>
      <c r="AA9539" s="20"/>
      <c r="AB9539" s="20"/>
      <c r="AC9539" s="20"/>
      <c r="AD9539" s="20"/>
      <c r="AE9539" s="20"/>
      <c r="AF9539" s="22"/>
      <c r="AG9539" s="20"/>
      <c r="AH9539" s="20"/>
      <c r="AI9539" s="20"/>
      <c r="AJ9539" s="20"/>
      <c r="AK9539" s="20"/>
      <c r="AL9539" s="20"/>
      <c r="AM9539" s="24" t="str">
        <f>IF($O9539="","",IF(DATEDIF($O9539,Lista!$V$2,"y")=122,"",DATEDIF($O9539,Lista!$V$2,"y")))</f>
        <v/>
      </c>
      <c r="AN9539" s="24" t="str">
        <f t="shared" ref="AN9539:AN9602" si="447">IF(AM9539="","",IF(AM9539&lt;=5,"0 to 5",IF(AM9539&lt;=17,"6 to 17",IF(AM9539&lt;=49,"18 to 49",IF(AM9539&gt;=50,"&gt; 50")))))</f>
        <v/>
      </c>
      <c r="AO9539" s="24" t="str">
        <f t="shared" ref="AO9539:AO9602" si="448">IF(AM9539="","",IF(AM9539&lt;=4,"0 to 4",IF(AM9539&lt;=9,"5 to 9",IF(AM9539&lt;=14,"10 to 14",IF(AM9539&lt;=18,"15 to 18",IF(AM9539&lt;=29,"19 to 29",IF(AM9539&lt;=59,"30 to 59",IF(AM9539&gt;=60,"&gt; 60"))))))))</f>
        <v/>
      </c>
      <c r="AP9539" s="25" t="str">
        <f>IFERROR(VLOOKUP($R9539,Lista!$G$2:$H$15,2,FALSE),"")</f>
        <v/>
      </c>
      <c r="AQ9539" s="24" t="str">
        <f>IF(ISBLANK(G9539),"",IF(SUMPRODUCT((G$2:G9539=G9539)*1)&gt;1,0,1))</f>
        <v/>
      </c>
      <c r="AR9539" s="24" t="str">
        <f t="shared" ref="AR9539:AR9602" si="449">IF(COUNTA($A9539:$E9539,$G9539:$I9539,$K9539,$M9539,$O9539:$P9539,$R9539:$T9539,$W9539,$X9539,$Y9539,$Z9539,$AA9539,$AB9539,$AD9539:$AE9539,$AF9539:$AF9539)=0,"",COUNTA($A9539:$E9539,$G9539:$I9539,$K9539,$M9539,$O9539:$P9539,$R9539:$T9539,$W9539,$X9539,$Y9539,$Z9539,$AA9539,$AB9539,$AD9539:$AE9539,$AF9539:$AF9539))</f>
        <v/>
      </c>
    </row>
    <row r="9540" spans="2:44" x14ac:dyDescent="0.35">
      <c r="B9540" s="20"/>
      <c r="C9540" s="20"/>
      <c r="D9540" s="20"/>
      <c r="E9540" s="20"/>
      <c r="F9540" s="20"/>
      <c r="G9540" s="21"/>
      <c r="H9540" s="20"/>
      <c r="I9540" s="20"/>
      <c r="J9540" s="20"/>
      <c r="K9540" s="20"/>
      <c r="L9540" s="20"/>
      <c r="M9540" s="20"/>
      <c r="N9540" s="20"/>
      <c r="O9540" s="22"/>
      <c r="P9540" s="20"/>
      <c r="Q9540" s="20"/>
      <c r="R9540" s="20"/>
      <c r="S9540" s="20"/>
      <c r="T9540" s="20"/>
      <c r="U9540" s="20"/>
      <c r="V9540" s="20"/>
      <c r="W9540" s="20"/>
      <c r="X9540" s="20"/>
      <c r="Y9540" s="20"/>
      <c r="Z9540" s="20"/>
      <c r="AA9540" s="20"/>
      <c r="AB9540" s="20"/>
      <c r="AC9540" s="20"/>
      <c r="AD9540" s="20"/>
      <c r="AE9540" s="20"/>
      <c r="AF9540" s="22"/>
      <c r="AG9540" s="20"/>
      <c r="AH9540" s="20"/>
      <c r="AI9540" s="20"/>
      <c r="AJ9540" s="20"/>
      <c r="AK9540" s="20"/>
      <c r="AL9540" s="20"/>
      <c r="AM9540" s="24" t="str">
        <f>IF($O9540="","",IF(DATEDIF($O9540,Lista!$V$2,"y")=122,"",DATEDIF($O9540,Lista!$V$2,"y")))</f>
        <v/>
      </c>
      <c r="AN9540" s="24" t="str">
        <f t="shared" si="447"/>
        <v/>
      </c>
      <c r="AO9540" s="24" t="str">
        <f t="shared" si="448"/>
        <v/>
      </c>
      <c r="AP9540" s="25" t="str">
        <f>IFERROR(VLOOKUP($R9540,Lista!$G$2:$H$15,2,FALSE),"")</f>
        <v/>
      </c>
      <c r="AQ9540" s="24" t="str">
        <f>IF(ISBLANK(G9540),"",IF(SUMPRODUCT((G$2:G9540=G9540)*1)&gt;1,0,1))</f>
        <v/>
      </c>
      <c r="AR9540" s="24" t="str">
        <f t="shared" si="449"/>
        <v/>
      </c>
    </row>
    <row r="9541" spans="2:44" x14ac:dyDescent="0.35">
      <c r="B9541" s="20"/>
      <c r="C9541" s="20"/>
      <c r="D9541" s="20"/>
      <c r="E9541" s="20"/>
      <c r="F9541" s="20"/>
      <c r="G9541" s="21"/>
      <c r="H9541" s="20"/>
      <c r="I9541" s="20"/>
      <c r="J9541" s="20"/>
      <c r="K9541" s="20"/>
      <c r="L9541" s="20"/>
      <c r="M9541" s="20"/>
      <c r="N9541" s="20"/>
      <c r="O9541" s="22"/>
      <c r="P9541" s="20"/>
      <c r="Q9541" s="20"/>
      <c r="R9541" s="20"/>
      <c r="S9541" s="20"/>
      <c r="T9541" s="20"/>
      <c r="U9541" s="20"/>
      <c r="V9541" s="20"/>
      <c r="W9541" s="20"/>
      <c r="X9541" s="20"/>
      <c r="Y9541" s="20"/>
      <c r="Z9541" s="20"/>
      <c r="AA9541" s="20"/>
      <c r="AB9541" s="20"/>
      <c r="AC9541" s="20"/>
      <c r="AD9541" s="20"/>
      <c r="AE9541" s="20"/>
      <c r="AF9541" s="22"/>
      <c r="AG9541" s="20"/>
      <c r="AH9541" s="20"/>
      <c r="AI9541" s="20"/>
      <c r="AJ9541" s="20"/>
      <c r="AK9541" s="20"/>
      <c r="AL9541" s="20"/>
      <c r="AM9541" s="24" t="str">
        <f>IF($O9541="","",IF(DATEDIF($O9541,Lista!$V$2,"y")=122,"",DATEDIF($O9541,Lista!$V$2,"y")))</f>
        <v/>
      </c>
      <c r="AN9541" s="24" t="str">
        <f t="shared" si="447"/>
        <v/>
      </c>
      <c r="AO9541" s="24" t="str">
        <f t="shared" si="448"/>
        <v/>
      </c>
      <c r="AP9541" s="25" t="str">
        <f>IFERROR(VLOOKUP($R9541,Lista!$G$2:$H$15,2,FALSE),"")</f>
        <v/>
      </c>
      <c r="AQ9541" s="24" t="str">
        <f>IF(ISBLANK(G9541),"",IF(SUMPRODUCT((G$2:G9541=G9541)*1)&gt;1,0,1))</f>
        <v/>
      </c>
      <c r="AR9541" s="24" t="str">
        <f t="shared" si="449"/>
        <v/>
      </c>
    </row>
    <row r="9542" spans="2:44" x14ac:dyDescent="0.35">
      <c r="B9542" s="20"/>
      <c r="C9542" s="20"/>
      <c r="D9542" s="20"/>
      <c r="E9542" s="20"/>
      <c r="F9542" s="20"/>
      <c r="G9542" s="21"/>
      <c r="H9542" s="20"/>
      <c r="I9542" s="20"/>
      <c r="J9542" s="20"/>
      <c r="K9542" s="20"/>
      <c r="L9542" s="20"/>
      <c r="M9542" s="20"/>
      <c r="N9542" s="20"/>
      <c r="O9542" s="22"/>
      <c r="P9542" s="20"/>
      <c r="Q9542" s="20"/>
      <c r="R9542" s="20"/>
      <c r="S9542" s="20"/>
      <c r="T9542" s="20"/>
      <c r="U9542" s="20"/>
      <c r="V9542" s="20"/>
      <c r="W9542" s="20"/>
      <c r="X9542" s="20"/>
      <c r="Y9542" s="20"/>
      <c r="Z9542" s="20"/>
      <c r="AA9542" s="20"/>
      <c r="AB9542" s="20"/>
      <c r="AC9542" s="20"/>
      <c r="AD9542" s="20"/>
      <c r="AE9542" s="20"/>
      <c r="AF9542" s="22"/>
      <c r="AG9542" s="20"/>
      <c r="AH9542" s="20"/>
      <c r="AI9542" s="20"/>
      <c r="AJ9542" s="20"/>
      <c r="AK9542" s="20"/>
      <c r="AL9542" s="20"/>
      <c r="AM9542" s="24" t="str">
        <f>IF($O9542="","",IF(DATEDIF($O9542,Lista!$V$2,"y")=122,"",DATEDIF($O9542,Lista!$V$2,"y")))</f>
        <v/>
      </c>
      <c r="AN9542" s="24" t="str">
        <f t="shared" si="447"/>
        <v/>
      </c>
      <c r="AO9542" s="24" t="str">
        <f t="shared" si="448"/>
        <v/>
      </c>
      <c r="AP9542" s="25" t="str">
        <f>IFERROR(VLOOKUP($R9542,Lista!$G$2:$H$15,2,FALSE),"")</f>
        <v/>
      </c>
      <c r="AQ9542" s="24" t="str">
        <f>IF(ISBLANK(G9542),"",IF(SUMPRODUCT((G$2:G9542=G9542)*1)&gt;1,0,1))</f>
        <v/>
      </c>
      <c r="AR9542" s="24" t="str">
        <f t="shared" si="449"/>
        <v/>
      </c>
    </row>
    <row r="9543" spans="2:44" x14ac:dyDescent="0.35">
      <c r="B9543" s="20"/>
      <c r="C9543" s="20"/>
      <c r="D9543" s="20"/>
      <c r="E9543" s="20"/>
      <c r="F9543" s="20"/>
      <c r="G9543" s="21"/>
      <c r="H9543" s="20"/>
      <c r="I9543" s="20"/>
      <c r="J9543" s="20"/>
      <c r="K9543" s="20"/>
      <c r="L9543" s="20"/>
      <c r="M9543" s="20"/>
      <c r="N9543" s="20"/>
      <c r="O9543" s="22"/>
      <c r="P9543" s="20"/>
      <c r="Q9543" s="20"/>
      <c r="R9543" s="20"/>
      <c r="S9543" s="20"/>
      <c r="T9543" s="20"/>
      <c r="U9543" s="20"/>
      <c r="V9543" s="20"/>
      <c r="W9543" s="20"/>
      <c r="X9543" s="20"/>
      <c r="Y9543" s="20"/>
      <c r="Z9543" s="20"/>
      <c r="AA9543" s="20"/>
      <c r="AB9543" s="20"/>
      <c r="AC9543" s="20"/>
      <c r="AD9543" s="20"/>
      <c r="AE9543" s="20"/>
      <c r="AF9543" s="22"/>
      <c r="AG9543" s="20"/>
      <c r="AH9543" s="20"/>
      <c r="AI9543" s="20"/>
      <c r="AJ9543" s="20"/>
      <c r="AK9543" s="20"/>
      <c r="AL9543" s="20"/>
      <c r="AM9543" s="24" t="str">
        <f>IF($O9543="","",IF(DATEDIF($O9543,Lista!$V$2,"y")=122,"",DATEDIF($O9543,Lista!$V$2,"y")))</f>
        <v/>
      </c>
      <c r="AN9543" s="24" t="str">
        <f t="shared" si="447"/>
        <v/>
      </c>
      <c r="AO9543" s="24" t="str">
        <f t="shared" si="448"/>
        <v/>
      </c>
      <c r="AP9543" s="25" t="str">
        <f>IFERROR(VLOOKUP($R9543,Lista!$G$2:$H$15,2,FALSE),"")</f>
        <v/>
      </c>
      <c r="AQ9543" s="24" t="str">
        <f>IF(ISBLANK(G9543),"",IF(SUMPRODUCT((G$2:G9543=G9543)*1)&gt;1,0,1))</f>
        <v/>
      </c>
      <c r="AR9543" s="24" t="str">
        <f t="shared" si="449"/>
        <v/>
      </c>
    </row>
    <row r="9544" spans="2:44" x14ac:dyDescent="0.35">
      <c r="B9544" s="20"/>
      <c r="C9544" s="20"/>
      <c r="D9544" s="20"/>
      <c r="E9544" s="20"/>
      <c r="F9544" s="20"/>
      <c r="G9544" s="21"/>
      <c r="H9544" s="20"/>
      <c r="I9544" s="20"/>
      <c r="J9544" s="20"/>
      <c r="K9544" s="20"/>
      <c r="L9544" s="20"/>
      <c r="M9544" s="20"/>
      <c r="N9544" s="20"/>
      <c r="O9544" s="22"/>
      <c r="P9544" s="20"/>
      <c r="Q9544" s="20"/>
      <c r="R9544" s="20"/>
      <c r="S9544" s="20"/>
      <c r="T9544" s="20"/>
      <c r="U9544" s="20"/>
      <c r="V9544" s="20"/>
      <c r="W9544" s="20"/>
      <c r="X9544" s="20"/>
      <c r="Y9544" s="20"/>
      <c r="Z9544" s="20"/>
      <c r="AA9544" s="20"/>
      <c r="AB9544" s="20"/>
      <c r="AC9544" s="20"/>
      <c r="AD9544" s="20"/>
      <c r="AE9544" s="20"/>
      <c r="AF9544" s="22"/>
      <c r="AG9544" s="20"/>
      <c r="AH9544" s="20"/>
      <c r="AI9544" s="20"/>
      <c r="AJ9544" s="20"/>
      <c r="AK9544" s="20"/>
      <c r="AL9544" s="20"/>
      <c r="AM9544" s="24" t="str">
        <f>IF($O9544="","",IF(DATEDIF($O9544,Lista!$V$2,"y")=122,"",DATEDIF($O9544,Lista!$V$2,"y")))</f>
        <v/>
      </c>
      <c r="AN9544" s="24" t="str">
        <f t="shared" si="447"/>
        <v/>
      </c>
      <c r="AO9544" s="24" t="str">
        <f t="shared" si="448"/>
        <v/>
      </c>
      <c r="AP9544" s="25" t="str">
        <f>IFERROR(VLOOKUP($R9544,Lista!$G$2:$H$15,2,FALSE),"")</f>
        <v/>
      </c>
      <c r="AQ9544" s="24" t="str">
        <f>IF(ISBLANK(G9544),"",IF(SUMPRODUCT((G$2:G9544=G9544)*1)&gt;1,0,1))</f>
        <v/>
      </c>
      <c r="AR9544" s="24" t="str">
        <f t="shared" si="449"/>
        <v/>
      </c>
    </row>
    <row r="9545" spans="2:44" x14ac:dyDescent="0.35">
      <c r="B9545" s="20"/>
      <c r="C9545" s="20"/>
      <c r="D9545" s="20"/>
      <c r="E9545" s="20"/>
      <c r="F9545" s="20"/>
      <c r="G9545" s="21"/>
      <c r="H9545" s="20"/>
      <c r="I9545" s="20"/>
      <c r="J9545" s="20"/>
      <c r="K9545" s="20"/>
      <c r="L9545" s="20"/>
      <c r="M9545" s="20"/>
      <c r="N9545" s="20"/>
      <c r="O9545" s="22"/>
      <c r="P9545" s="20"/>
      <c r="Q9545" s="20"/>
      <c r="R9545" s="20"/>
      <c r="S9545" s="20"/>
      <c r="T9545" s="20"/>
      <c r="U9545" s="20"/>
      <c r="V9545" s="20"/>
      <c r="W9545" s="20"/>
      <c r="X9545" s="20"/>
      <c r="Y9545" s="20"/>
      <c r="Z9545" s="20"/>
      <c r="AA9545" s="20"/>
      <c r="AB9545" s="20"/>
      <c r="AC9545" s="20"/>
      <c r="AD9545" s="20"/>
      <c r="AE9545" s="20"/>
      <c r="AF9545" s="22"/>
      <c r="AG9545" s="20"/>
      <c r="AH9545" s="20"/>
      <c r="AI9545" s="20"/>
      <c r="AJ9545" s="20"/>
      <c r="AK9545" s="20"/>
      <c r="AL9545" s="20"/>
      <c r="AM9545" s="24" t="str">
        <f>IF($O9545="","",IF(DATEDIF($O9545,Lista!$V$2,"y")=122,"",DATEDIF($O9545,Lista!$V$2,"y")))</f>
        <v/>
      </c>
      <c r="AN9545" s="24" t="str">
        <f t="shared" si="447"/>
        <v/>
      </c>
      <c r="AO9545" s="24" t="str">
        <f t="shared" si="448"/>
        <v/>
      </c>
      <c r="AP9545" s="25" t="str">
        <f>IFERROR(VLOOKUP($R9545,Lista!$G$2:$H$15,2,FALSE),"")</f>
        <v/>
      </c>
      <c r="AQ9545" s="24" t="str">
        <f>IF(ISBLANK(G9545),"",IF(SUMPRODUCT((G$2:G9545=G9545)*1)&gt;1,0,1))</f>
        <v/>
      </c>
      <c r="AR9545" s="24" t="str">
        <f t="shared" si="449"/>
        <v/>
      </c>
    </row>
    <row r="9546" spans="2:44" x14ac:dyDescent="0.35">
      <c r="B9546" s="20"/>
      <c r="C9546" s="20"/>
      <c r="D9546" s="20"/>
      <c r="E9546" s="20"/>
      <c r="F9546" s="20"/>
      <c r="G9546" s="21"/>
      <c r="H9546" s="20"/>
      <c r="I9546" s="20"/>
      <c r="J9546" s="20"/>
      <c r="K9546" s="20"/>
      <c r="L9546" s="20"/>
      <c r="M9546" s="20"/>
      <c r="N9546" s="20"/>
      <c r="O9546" s="22"/>
      <c r="P9546" s="20"/>
      <c r="Q9546" s="20"/>
      <c r="R9546" s="20"/>
      <c r="S9546" s="20"/>
      <c r="T9546" s="20"/>
      <c r="U9546" s="20"/>
      <c r="V9546" s="20"/>
      <c r="W9546" s="20"/>
      <c r="X9546" s="20"/>
      <c r="Y9546" s="20"/>
      <c r="Z9546" s="20"/>
      <c r="AA9546" s="20"/>
      <c r="AB9546" s="20"/>
      <c r="AC9546" s="20"/>
      <c r="AD9546" s="20"/>
      <c r="AE9546" s="20"/>
      <c r="AF9546" s="22"/>
      <c r="AG9546" s="20"/>
      <c r="AH9546" s="20"/>
      <c r="AI9546" s="20"/>
      <c r="AJ9546" s="20"/>
      <c r="AK9546" s="20"/>
      <c r="AL9546" s="20"/>
      <c r="AM9546" s="24" t="str">
        <f>IF($O9546="","",IF(DATEDIF($O9546,Lista!$V$2,"y")=122,"",DATEDIF($O9546,Lista!$V$2,"y")))</f>
        <v/>
      </c>
      <c r="AN9546" s="24" t="str">
        <f t="shared" si="447"/>
        <v/>
      </c>
      <c r="AO9546" s="24" t="str">
        <f t="shared" si="448"/>
        <v/>
      </c>
      <c r="AP9546" s="25" t="str">
        <f>IFERROR(VLOOKUP($R9546,Lista!$G$2:$H$15,2,FALSE),"")</f>
        <v/>
      </c>
      <c r="AQ9546" s="24" t="str">
        <f>IF(ISBLANK(G9546),"",IF(SUMPRODUCT((G$2:G9546=G9546)*1)&gt;1,0,1))</f>
        <v/>
      </c>
      <c r="AR9546" s="24" t="str">
        <f t="shared" si="449"/>
        <v/>
      </c>
    </row>
    <row r="9547" spans="2:44" x14ac:dyDescent="0.35">
      <c r="B9547" s="20"/>
      <c r="C9547" s="20"/>
      <c r="D9547" s="20"/>
      <c r="E9547" s="20"/>
      <c r="F9547" s="20"/>
      <c r="G9547" s="21"/>
      <c r="H9547" s="20"/>
      <c r="I9547" s="20"/>
      <c r="J9547" s="20"/>
      <c r="K9547" s="20"/>
      <c r="L9547" s="20"/>
      <c r="M9547" s="20"/>
      <c r="N9547" s="20"/>
      <c r="O9547" s="22"/>
      <c r="P9547" s="20"/>
      <c r="Q9547" s="20"/>
      <c r="R9547" s="20"/>
      <c r="S9547" s="20"/>
      <c r="T9547" s="20"/>
      <c r="U9547" s="20"/>
      <c r="V9547" s="20"/>
      <c r="W9547" s="20"/>
      <c r="X9547" s="20"/>
      <c r="Y9547" s="20"/>
      <c r="Z9547" s="20"/>
      <c r="AA9547" s="20"/>
      <c r="AB9547" s="20"/>
      <c r="AC9547" s="20"/>
      <c r="AD9547" s="20"/>
      <c r="AE9547" s="20"/>
      <c r="AF9547" s="22"/>
      <c r="AG9547" s="20"/>
      <c r="AH9547" s="20"/>
      <c r="AI9547" s="20"/>
      <c r="AJ9547" s="20"/>
      <c r="AK9547" s="20"/>
      <c r="AL9547" s="20"/>
      <c r="AM9547" s="24" t="str">
        <f>IF($O9547="","",IF(DATEDIF($O9547,Lista!$V$2,"y")=122,"",DATEDIF($O9547,Lista!$V$2,"y")))</f>
        <v/>
      </c>
      <c r="AN9547" s="24" t="str">
        <f t="shared" si="447"/>
        <v/>
      </c>
      <c r="AO9547" s="24" t="str">
        <f t="shared" si="448"/>
        <v/>
      </c>
      <c r="AP9547" s="25" t="str">
        <f>IFERROR(VLOOKUP($R9547,Lista!$G$2:$H$15,2,FALSE),"")</f>
        <v/>
      </c>
      <c r="AQ9547" s="24" t="str">
        <f>IF(ISBLANK(G9547),"",IF(SUMPRODUCT((G$2:G9547=G9547)*1)&gt;1,0,1))</f>
        <v/>
      </c>
      <c r="AR9547" s="24" t="str">
        <f t="shared" si="449"/>
        <v/>
      </c>
    </row>
    <row r="9548" spans="2:44" x14ac:dyDescent="0.35">
      <c r="B9548" s="20"/>
      <c r="C9548" s="20"/>
      <c r="D9548" s="20"/>
      <c r="E9548" s="20"/>
      <c r="F9548" s="20"/>
      <c r="G9548" s="21"/>
      <c r="H9548" s="20"/>
      <c r="I9548" s="20"/>
      <c r="J9548" s="20"/>
      <c r="K9548" s="20"/>
      <c r="L9548" s="20"/>
      <c r="M9548" s="20"/>
      <c r="N9548" s="20"/>
      <c r="O9548" s="22"/>
      <c r="P9548" s="20"/>
      <c r="Q9548" s="20"/>
      <c r="R9548" s="20"/>
      <c r="S9548" s="20"/>
      <c r="T9548" s="20"/>
      <c r="U9548" s="20"/>
      <c r="V9548" s="20"/>
      <c r="W9548" s="20"/>
      <c r="X9548" s="20"/>
      <c r="Y9548" s="20"/>
      <c r="Z9548" s="20"/>
      <c r="AA9548" s="20"/>
      <c r="AB9548" s="20"/>
      <c r="AC9548" s="20"/>
      <c r="AD9548" s="20"/>
      <c r="AE9548" s="20"/>
      <c r="AF9548" s="22"/>
      <c r="AG9548" s="20"/>
      <c r="AH9548" s="20"/>
      <c r="AI9548" s="20"/>
      <c r="AJ9548" s="20"/>
      <c r="AK9548" s="20"/>
      <c r="AL9548" s="20"/>
      <c r="AM9548" s="24" t="str">
        <f>IF($O9548="","",IF(DATEDIF($O9548,Lista!$V$2,"y")=122,"",DATEDIF($O9548,Lista!$V$2,"y")))</f>
        <v/>
      </c>
      <c r="AN9548" s="24" t="str">
        <f t="shared" si="447"/>
        <v/>
      </c>
      <c r="AO9548" s="24" t="str">
        <f t="shared" si="448"/>
        <v/>
      </c>
      <c r="AP9548" s="25" t="str">
        <f>IFERROR(VLOOKUP($R9548,Lista!$G$2:$H$15,2,FALSE),"")</f>
        <v/>
      </c>
      <c r="AQ9548" s="24" t="str">
        <f>IF(ISBLANK(G9548),"",IF(SUMPRODUCT((G$2:G9548=G9548)*1)&gt;1,0,1))</f>
        <v/>
      </c>
      <c r="AR9548" s="24" t="str">
        <f t="shared" si="449"/>
        <v/>
      </c>
    </row>
    <row r="9549" spans="2:44" x14ac:dyDescent="0.35">
      <c r="B9549" s="20"/>
      <c r="C9549" s="20"/>
      <c r="D9549" s="20"/>
      <c r="E9549" s="20"/>
      <c r="F9549" s="20"/>
      <c r="G9549" s="21"/>
      <c r="H9549" s="20"/>
      <c r="I9549" s="20"/>
      <c r="J9549" s="20"/>
      <c r="K9549" s="20"/>
      <c r="L9549" s="20"/>
      <c r="M9549" s="20"/>
      <c r="N9549" s="20"/>
      <c r="O9549" s="22"/>
      <c r="P9549" s="20"/>
      <c r="Q9549" s="20"/>
      <c r="R9549" s="20"/>
      <c r="S9549" s="20"/>
      <c r="T9549" s="20"/>
      <c r="U9549" s="20"/>
      <c r="V9549" s="20"/>
      <c r="W9549" s="20"/>
      <c r="X9549" s="20"/>
      <c r="Y9549" s="20"/>
      <c r="Z9549" s="20"/>
      <c r="AA9549" s="20"/>
      <c r="AB9549" s="20"/>
      <c r="AC9549" s="20"/>
      <c r="AD9549" s="20"/>
      <c r="AE9549" s="20"/>
      <c r="AF9549" s="22"/>
      <c r="AG9549" s="20"/>
      <c r="AH9549" s="20"/>
      <c r="AI9549" s="20"/>
      <c r="AJ9549" s="20"/>
      <c r="AK9549" s="20"/>
      <c r="AL9549" s="20"/>
      <c r="AM9549" s="24" t="str">
        <f>IF($O9549="","",IF(DATEDIF($O9549,Lista!$V$2,"y")=122,"",DATEDIF($O9549,Lista!$V$2,"y")))</f>
        <v/>
      </c>
      <c r="AN9549" s="24" t="str">
        <f t="shared" si="447"/>
        <v/>
      </c>
      <c r="AO9549" s="24" t="str">
        <f t="shared" si="448"/>
        <v/>
      </c>
      <c r="AP9549" s="25" t="str">
        <f>IFERROR(VLOOKUP($R9549,Lista!$G$2:$H$15,2,FALSE),"")</f>
        <v/>
      </c>
      <c r="AQ9549" s="24" t="str">
        <f>IF(ISBLANK(G9549),"",IF(SUMPRODUCT((G$2:G9549=G9549)*1)&gt;1,0,1))</f>
        <v/>
      </c>
      <c r="AR9549" s="24" t="str">
        <f t="shared" si="449"/>
        <v/>
      </c>
    </row>
    <row r="9550" spans="2:44" x14ac:dyDescent="0.35">
      <c r="B9550" s="20"/>
      <c r="C9550" s="20"/>
      <c r="D9550" s="20"/>
      <c r="E9550" s="20"/>
      <c r="F9550" s="20"/>
      <c r="G9550" s="21"/>
      <c r="H9550" s="20"/>
      <c r="I9550" s="20"/>
      <c r="J9550" s="20"/>
      <c r="K9550" s="20"/>
      <c r="L9550" s="20"/>
      <c r="M9550" s="20"/>
      <c r="N9550" s="20"/>
      <c r="O9550" s="22"/>
      <c r="P9550" s="20"/>
      <c r="Q9550" s="20"/>
      <c r="R9550" s="20"/>
      <c r="S9550" s="20"/>
      <c r="T9550" s="20"/>
      <c r="U9550" s="20"/>
      <c r="V9550" s="20"/>
      <c r="W9550" s="20"/>
      <c r="X9550" s="20"/>
      <c r="Y9550" s="20"/>
      <c r="Z9550" s="20"/>
      <c r="AA9550" s="20"/>
      <c r="AB9550" s="20"/>
      <c r="AC9550" s="20"/>
      <c r="AD9550" s="20"/>
      <c r="AE9550" s="20"/>
      <c r="AF9550" s="22"/>
      <c r="AG9550" s="20"/>
      <c r="AH9550" s="20"/>
      <c r="AI9550" s="20"/>
      <c r="AJ9550" s="20"/>
      <c r="AK9550" s="20"/>
      <c r="AL9550" s="20"/>
      <c r="AM9550" s="24" t="str">
        <f>IF($O9550="","",IF(DATEDIF($O9550,Lista!$V$2,"y")=122,"",DATEDIF($O9550,Lista!$V$2,"y")))</f>
        <v/>
      </c>
      <c r="AN9550" s="24" t="str">
        <f t="shared" si="447"/>
        <v/>
      </c>
      <c r="AO9550" s="24" t="str">
        <f t="shared" si="448"/>
        <v/>
      </c>
      <c r="AP9550" s="25" t="str">
        <f>IFERROR(VLOOKUP($R9550,Lista!$G$2:$H$15,2,FALSE),"")</f>
        <v/>
      </c>
      <c r="AQ9550" s="24" t="str">
        <f>IF(ISBLANK(G9550),"",IF(SUMPRODUCT((G$2:G9550=G9550)*1)&gt;1,0,1))</f>
        <v/>
      </c>
      <c r="AR9550" s="24" t="str">
        <f t="shared" si="449"/>
        <v/>
      </c>
    </row>
    <row r="9551" spans="2:44" x14ac:dyDescent="0.35">
      <c r="B9551" s="20"/>
      <c r="C9551" s="20"/>
      <c r="D9551" s="20"/>
      <c r="E9551" s="20"/>
      <c r="F9551" s="20"/>
      <c r="G9551" s="21"/>
      <c r="H9551" s="20"/>
      <c r="I9551" s="20"/>
      <c r="J9551" s="20"/>
      <c r="K9551" s="20"/>
      <c r="L9551" s="20"/>
      <c r="M9551" s="20"/>
      <c r="N9551" s="20"/>
      <c r="O9551" s="22"/>
      <c r="P9551" s="20"/>
      <c r="Q9551" s="20"/>
      <c r="R9551" s="20"/>
      <c r="S9551" s="20"/>
      <c r="T9551" s="20"/>
      <c r="U9551" s="20"/>
      <c r="V9551" s="20"/>
      <c r="W9551" s="20"/>
      <c r="X9551" s="20"/>
      <c r="Y9551" s="20"/>
      <c r="Z9551" s="20"/>
      <c r="AA9551" s="20"/>
      <c r="AB9551" s="20"/>
      <c r="AC9551" s="20"/>
      <c r="AD9551" s="20"/>
      <c r="AE9551" s="20"/>
      <c r="AF9551" s="22"/>
      <c r="AG9551" s="20"/>
      <c r="AH9551" s="20"/>
      <c r="AI9551" s="20"/>
      <c r="AJ9551" s="20"/>
      <c r="AK9551" s="20"/>
      <c r="AL9551" s="20"/>
      <c r="AM9551" s="24" t="str">
        <f>IF($O9551="","",IF(DATEDIF($O9551,Lista!$V$2,"y")=122,"",DATEDIF($O9551,Lista!$V$2,"y")))</f>
        <v/>
      </c>
      <c r="AN9551" s="24" t="str">
        <f t="shared" si="447"/>
        <v/>
      </c>
      <c r="AO9551" s="24" t="str">
        <f t="shared" si="448"/>
        <v/>
      </c>
      <c r="AP9551" s="25" t="str">
        <f>IFERROR(VLOOKUP($R9551,Lista!$G$2:$H$15,2,FALSE),"")</f>
        <v/>
      </c>
      <c r="AQ9551" s="24" t="str">
        <f>IF(ISBLANK(G9551),"",IF(SUMPRODUCT((G$2:G9551=G9551)*1)&gt;1,0,1))</f>
        <v/>
      </c>
      <c r="AR9551" s="24" t="str">
        <f t="shared" si="449"/>
        <v/>
      </c>
    </row>
    <row r="9552" spans="2:44" x14ac:dyDescent="0.35">
      <c r="B9552" s="20"/>
      <c r="C9552" s="20"/>
      <c r="D9552" s="20"/>
      <c r="E9552" s="20"/>
      <c r="F9552" s="20"/>
      <c r="G9552" s="21"/>
      <c r="H9552" s="20"/>
      <c r="I9552" s="20"/>
      <c r="J9552" s="20"/>
      <c r="K9552" s="20"/>
      <c r="L9552" s="20"/>
      <c r="M9552" s="20"/>
      <c r="N9552" s="20"/>
      <c r="O9552" s="22"/>
      <c r="P9552" s="20"/>
      <c r="Q9552" s="20"/>
      <c r="R9552" s="20"/>
      <c r="S9552" s="20"/>
      <c r="T9552" s="20"/>
      <c r="U9552" s="20"/>
      <c r="V9552" s="20"/>
      <c r="W9552" s="20"/>
      <c r="X9552" s="20"/>
      <c r="Y9552" s="20"/>
      <c r="Z9552" s="20"/>
      <c r="AA9552" s="20"/>
      <c r="AB9552" s="20"/>
      <c r="AC9552" s="20"/>
      <c r="AD9552" s="20"/>
      <c r="AE9552" s="20"/>
      <c r="AF9552" s="22"/>
      <c r="AG9552" s="20"/>
      <c r="AH9552" s="20"/>
      <c r="AI9552" s="20"/>
      <c r="AJ9552" s="20"/>
      <c r="AK9552" s="20"/>
      <c r="AL9552" s="20"/>
      <c r="AM9552" s="24" t="str">
        <f>IF($O9552="","",IF(DATEDIF($O9552,Lista!$V$2,"y")=122,"",DATEDIF($O9552,Lista!$V$2,"y")))</f>
        <v/>
      </c>
      <c r="AN9552" s="24" t="str">
        <f t="shared" si="447"/>
        <v/>
      </c>
      <c r="AO9552" s="24" t="str">
        <f t="shared" si="448"/>
        <v/>
      </c>
      <c r="AP9552" s="25" t="str">
        <f>IFERROR(VLOOKUP($R9552,Lista!$G$2:$H$15,2,FALSE),"")</f>
        <v/>
      </c>
      <c r="AQ9552" s="24" t="str">
        <f>IF(ISBLANK(G9552),"",IF(SUMPRODUCT((G$2:G9552=G9552)*1)&gt;1,0,1))</f>
        <v/>
      </c>
      <c r="AR9552" s="24" t="str">
        <f t="shared" si="449"/>
        <v/>
      </c>
    </row>
    <row r="9553" spans="2:44" x14ac:dyDescent="0.35">
      <c r="B9553" s="20"/>
      <c r="C9553" s="20"/>
      <c r="D9553" s="20"/>
      <c r="E9553" s="20"/>
      <c r="F9553" s="20"/>
      <c r="G9553" s="21"/>
      <c r="H9553" s="20"/>
      <c r="I9553" s="20"/>
      <c r="J9553" s="20"/>
      <c r="K9553" s="20"/>
      <c r="L9553" s="20"/>
      <c r="M9553" s="20"/>
      <c r="N9553" s="20"/>
      <c r="O9553" s="22"/>
      <c r="P9553" s="20"/>
      <c r="Q9553" s="20"/>
      <c r="R9553" s="20"/>
      <c r="S9553" s="20"/>
      <c r="T9553" s="20"/>
      <c r="U9553" s="20"/>
      <c r="V9553" s="20"/>
      <c r="W9553" s="20"/>
      <c r="X9553" s="20"/>
      <c r="Y9553" s="20"/>
      <c r="Z9553" s="20"/>
      <c r="AA9553" s="20"/>
      <c r="AB9553" s="20"/>
      <c r="AC9553" s="20"/>
      <c r="AD9553" s="20"/>
      <c r="AE9553" s="20"/>
      <c r="AF9553" s="22"/>
      <c r="AG9553" s="20"/>
      <c r="AH9553" s="20"/>
      <c r="AI9553" s="20"/>
      <c r="AJ9553" s="20"/>
      <c r="AK9553" s="20"/>
      <c r="AL9553" s="20"/>
      <c r="AM9553" s="24" t="str">
        <f>IF($O9553="","",IF(DATEDIF($O9553,Lista!$V$2,"y")=122,"",DATEDIF($O9553,Lista!$V$2,"y")))</f>
        <v/>
      </c>
      <c r="AN9553" s="24" t="str">
        <f t="shared" si="447"/>
        <v/>
      </c>
      <c r="AO9553" s="24" t="str">
        <f t="shared" si="448"/>
        <v/>
      </c>
      <c r="AP9553" s="25" t="str">
        <f>IFERROR(VLOOKUP($R9553,Lista!$G$2:$H$15,2,FALSE),"")</f>
        <v/>
      </c>
      <c r="AQ9553" s="24" t="str">
        <f>IF(ISBLANK(G9553),"",IF(SUMPRODUCT((G$2:G9553=G9553)*1)&gt;1,0,1))</f>
        <v/>
      </c>
      <c r="AR9553" s="24" t="str">
        <f t="shared" si="449"/>
        <v/>
      </c>
    </row>
    <row r="9554" spans="2:44" x14ac:dyDescent="0.35">
      <c r="B9554" s="20"/>
      <c r="C9554" s="20"/>
      <c r="D9554" s="20"/>
      <c r="E9554" s="20"/>
      <c r="F9554" s="20"/>
      <c r="G9554" s="21"/>
      <c r="H9554" s="20"/>
      <c r="I9554" s="20"/>
      <c r="J9554" s="20"/>
      <c r="K9554" s="20"/>
      <c r="L9554" s="20"/>
      <c r="M9554" s="20"/>
      <c r="N9554" s="20"/>
      <c r="O9554" s="22"/>
      <c r="P9554" s="20"/>
      <c r="Q9554" s="20"/>
      <c r="R9554" s="20"/>
      <c r="S9554" s="20"/>
      <c r="T9554" s="20"/>
      <c r="U9554" s="20"/>
      <c r="V9554" s="20"/>
      <c r="W9554" s="20"/>
      <c r="X9554" s="20"/>
      <c r="Y9554" s="20"/>
      <c r="Z9554" s="20"/>
      <c r="AA9554" s="20"/>
      <c r="AB9554" s="20"/>
      <c r="AC9554" s="20"/>
      <c r="AD9554" s="20"/>
      <c r="AE9554" s="20"/>
      <c r="AF9554" s="22"/>
      <c r="AG9554" s="20"/>
      <c r="AH9554" s="20"/>
      <c r="AI9554" s="20"/>
      <c r="AJ9554" s="20"/>
      <c r="AK9554" s="20"/>
      <c r="AL9554" s="20"/>
      <c r="AM9554" s="24" t="str">
        <f>IF($O9554="","",IF(DATEDIF($O9554,Lista!$V$2,"y")=122,"",DATEDIF($O9554,Lista!$V$2,"y")))</f>
        <v/>
      </c>
      <c r="AN9554" s="24" t="str">
        <f t="shared" si="447"/>
        <v/>
      </c>
      <c r="AO9554" s="24" t="str">
        <f t="shared" si="448"/>
        <v/>
      </c>
      <c r="AP9554" s="25" t="str">
        <f>IFERROR(VLOOKUP($R9554,Lista!$G$2:$H$15,2,FALSE),"")</f>
        <v/>
      </c>
      <c r="AQ9554" s="24" t="str">
        <f>IF(ISBLANK(G9554),"",IF(SUMPRODUCT((G$2:G9554=G9554)*1)&gt;1,0,1))</f>
        <v/>
      </c>
      <c r="AR9554" s="24" t="str">
        <f t="shared" si="449"/>
        <v/>
      </c>
    </row>
    <row r="9555" spans="2:44" x14ac:dyDescent="0.35">
      <c r="B9555" s="20"/>
      <c r="C9555" s="20"/>
      <c r="D9555" s="20"/>
      <c r="E9555" s="20"/>
      <c r="F9555" s="20"/>
      <c r="G9555" s="21"/>
      <c r="H9555" s="20"/>
      <c r="I9555" s="20"/>
      <c r="J9555" s="20"/>
      <c r="K9555" s="20"/>
      <c r="L9555" s="20"/>
      <c r="M9555" s="20"/>
      <c r="N9555" s="20"/>
      <c r="O9555" s="22"/>
      <c r="P9555" s="20"/>
      <c r="Q9555" s="20"/>
      <c r="R9555" s="20"/>
      <c r="S9555" s="20"/>
      <c r="T9555" s="20"/>
      <c r="U9555" s="20"/>
      <c r="V9555" s="20"/>
      <c r="W9555" s="20"/>
      <c r="X9555" s="20"/>
      <c r="Y9555" s="20"/>
      <c r="Z9555" s="20"/>
      <c r="AA9555" s="20"/>
      <c r="AB9555" s="20"/>
      <c r="AC9555" s="20"/>
      <c r="AD9555" s="20"/>
      <c r="AE9555" s="20"/>
      <c r="AF9555" s="22"/>
      <c r="AG9555" s="20"/>
      <c r="AH9555" s="20"/>
      <c r="AI9555" s="20"/>
      <c r="AJ9555" s="20"/>
      <c r="AK9555" s="20"/>
      <c r="AL9555" s="20"/>
      <c r="AM9555" s="24" t="str">
        <f>IF($O9555="","",IF(DATEDIF($O9555,Lista!$V$2,"y")=122,"",DATEDIF($O9555,Lista!$V$2,"y")))</f>
        <v/>
      </c>
      <c r="AN9555" s="24" t="str">
        <f t="shared" si="447"/>
        <v/>
      </c>
      <c r="AO9555" s="24" t="str">
        <f t="shared" si="448"/>
        <v/>
      </c>
      <c r="AP9555" s="25" t="str">
        <f>IFERROR(VLOOKUP($R9555,Lista!$G$2:$H$15,2,FALSE),"")</f>
        <v/>
      </c>
      <c r="AQ9555" s="24" t="str">
        <f>IF(ISBLANK(G9555),"",IF(SUMPRODUCT((G$2:G9555=G9555)*1)&gt;1,0,1))</f>
        <v/>
      </c>
      <c r="AR9555" s="24" t="str">
        <f t="shared" si="449"/>
        <v/>
      </c>
    </row>
    <row r="9556" spans="2:44" x14ac:dyDescent="0.35">
      <c r="B9556" s="20"/>
      <c r="C9556" s="20"/>
      <c r="D9556" s="20"/>
      <c r="E9556" s="20"/>
      <c r="F9556" s="20"/>
      <c r="G9556" s="21"/>
      <c r="H9556" s="20"/>
      <c r="I9556" s="20"/>
      <c r="J9556" s="20"/>
      <c r="K9556" s="20"/>
      <c r="L9556" s="20"/>
      <c r="M9556" s="20"/>
      <c r="N9556" s="20"/>
      <c r="O9556" s="22"/>
      <c r="P9556" s="20"/>
      <c r="Q9556" s="20"/>
      <c r="R9556" s="20"/>
      <c r="S9556" s="20"/>
      <c r="T9556" s="20"/>
      <c r="U9556" s="20"/>
      <c r="V9556" s="20"/>
      <c r="W9556" s="20"/>
      <c r="X9556" s="20"/>
      <c r="Y9556" s="20"/>
      <c r="Z9556" s="20"/>
      <c r="AA9556" s="20"/>
      <c r="AB9556" s="20"/>
      <c r="AC9556" s="20"/>
      <c r="AD9556" s="20"/>
      <c r="AE9556" s="20"/>
      <c r="AF9556" s="22"/>
      <c r="AG9556" s="20"/>
      <c r="AH9556" s="20"/>
      <c r="AI9556" s="20"/>
      <c r="AJ9556" s="20"/>
      <c r="AK9556" s="20"/>
      <c r="AL9556" s="20"/>
      <c r="AM9556" s="24" t="str">
        <f>IF($O9556="","",IF(DATEDIF($O9556,Lista!$V$2,"y")=122,"",DATEDIF($O9556,Lista!$V$2,"y")))</f>
        <v/>
      </c>
      <c r="AN9556" s="24" t="str">
        <f t="shared" si="447"/>
        <v/>
      </c>
      <c r="AO9556" s="24" t="str">
        <f t="shared" si="448"/>
        <v/>
      </c>
      <c r="AP9556" s="25" t="str">
        <f>IFERROR(VLOOKUP($R9556,Lista!$G$2:$H$15,2,FALSE),"")</f>
        <v/>
      </c>
      <c r="AQ9556" s="24" t="str">
        <f>IF(ISBLANK(G9556),"",IF(SUMPRODUCT((G$2:G9556=G9556)*1)&gt;1,0,1))</f>
        <v/>
      </c>
      <c r="AR9556" s="24" t="str">
        <f t="shared" si="449"/>
        <v/>
      </c>
    </row>
    <row r="9557" spans="2:44" x14ac:dyDescent="0.35">
      <c r="B9557" s="20"/>
      <c r="C9557" s="20"/>
      <c r="D9557" s="20"/>
      <c r="E9557" s="20"/>
      <c r="F9557" s="20"/>
      <c r="G9557" s="21"/>
      <c r="H9557" s="20"/>
      <c r="I9557" s="20"/>
      <c r="J9557" s="20"/>
      <c r="K9557" s="20"/>
      <c r="L9557" s="20"/>
      <c r="M9557" s="20"/>
      <c r="N9557" s="20"/>
      <c r="O9557" s="22"/>
      <c r="P9557" s="20"/>
      <c r="Q9557" s="20"/>
      <c r="R9557" s="20"/>
      <c r="S9557" s="20"/>
      <c r="T9557" s="20"/>
      <c r="U9557" s="20"/>
      <c r="V9557" s="20"/>
      <c r="W9557" s="20"/>
      <c r="X9557" s="20"/>
      <c r="Y9557" s="20"/>
      <c r="Z9557" s="20"/>
      <c r="AA9557" s="20"/>
      <c r="AB9557" s="20"/>
      <c r="AC9557" s="20"/>
      <c r="AD9557" s="20"/>
      <c r="AE9557" s="20"/>
      <c r="AF9557" s="22"/>
      <c r="AG9557" s="20"/>
      <c r="AH9557" s="20"/>
      <c r="AI9557" s="20"/>
      <c r="AJ9557" s="20"/>
      <c r="AK9557" s="20"/>
      <c r="AL9557" s="20"/>
      <c r="AM9557" s="24" t="str">
        <f>IF($O9557="","",IF(DATEDIF($O9557,Lista!$V$2,"y")=122,"",DATEDIF($O9557,Lista!$V$2,"y")))</f>
        <v/>
      </c>
      <c r="AN9557" s="24" t="str">
        <f t="shared" si="447"/>
        <v/>
      </c>
      <c r="AO9557" s="24" t="str">
        <f t="shared" si="448"/>
        <v/>
      </c>
      <c r="AP9557" s="25" t="str">
        <f>IFERROR(VLOOKUP($R9557,Lista!$G$2:$H$15,2,FALSE),"")</f>
        <v/>
      </c>
      <c r="AQ9557" s="24" t="str">
        <f>IF(ISBLANK(G9557),"",IF(SUMPRODUCT((G$2:G9557=G9557)*1)&gt;1,0,1))</f>
        <v/>
      </c>
      <c r="AR9557" s="24" t="str">
        <f t="shared" si="449"/>
        <v/>
      </c>
    </row>
    <row r="9558" spans="2:44" x14ac:dyDescent="0.35">
      <c r="B9558" s="20"/>
      <c r="C9558" s="20"/>
      <c r="D9558" s="20"/>
      <c r="E9558" s="20"/>
      <c r="F9558" s="20"/>
      <c r="G9558" s="21"/>
      <c r="H9558" s="20"/>
      <c r="I9558" s="20"/>
      <c r="J9558" s="20"/>
      <c r="K9558" s="20"/>
      <c r="L9558" s="20"/>
      <c r="M9558" s="20"/>
      <c r="N9558" s="20"/>
      <c r="O9558" s="22"/>
      <c r="P9558" s="20"/>
      <c r="Q9558" s="20"/>
      <c r="R9558" s="20"/>
      <c r="S9558" s="20"/>
      <c r="T9558" s="20"/>
      <c r="U9558" s="20"/>
      <c r="V9558" s="20"/>
      <c r="W9558" s="20"/>
      <c r="X9558" s="20"/>
      <c r="Y9558" s="20"/>
      <c r="Z9558" s="20"/>
      <c r="AA9558" s="20"/>
      <c r="AB9558" s="20"/>
      <c r="AC9558" s="20"/>
      <c r="AD9558" s="20"/>
      <c r="AE9558" s="20"/>
      <c r="AF9558" s="22"/>
      <c r="AG9558" s="20"/>
      <c r="AH9558" s="20"/>
      <c r="AI9558" s="20"/>
      <c r="AJ9558" s="20"/>
      <c r="AK9558" s="20"/>
      <c r="AL9558" s="20"/>
      <c r="AM9558" s="24" t="str">
        <f>IF($O9558="","",IF(DATEDIF($O9558,Lista!$V$2,"y")=122,"",DATEDIF($O9558,Lista!$V$2,"y")))</f>
        <v/>
      </c>
      <c r="AN9558" s="24" t="str">
        <f t="shared" si="447"/>
        <v/>
      </c>
      <c r="AO9558" s="24" t="str">
        <f t="shared" si="448"/>
        <v/>
      </c>
      <c r="AP9558" s="25" t="str">
        <f>IFERROR(VLOOKUP($R9558,Lista!$G$2:$H$15,2,FALSE),"")</f>
        <v/>
      </c>
      <c r="AQ9558" s="24" t="str">
        <f>IF(ISBLANK(G9558),"",IF(SUMPRODUCT((G$2:G9558=G9558)*1)&gt;1,0,1))</f>
        <v/>
      </c>
      <c r="AR9558" s="24" t="str">
        <f t="shared" si="449"/>
        <v/>
      </c>
    </row>
    <row r="9559" spans="2:44" x14ac:dyDescent="0.35">
      <c r="B9559" s="20"/>
      <c r="C9559" s="20"/>
      <c r="D9559" s="20"/>
      <c r="E9559" s="20"/>
      <c r="F9559" s="20"/>
      <c r="G9559" s="21"/>
      <c r="H9559" s="20"/>
      <c r="I9559" s="20"/>
      <c r="J9559" s="20"/>
      <c r="K9559" s="20"/>
      <c r="L9559" s="20"/>
      <c r="M9559" s="20"/>
      <c r="N9559" s="20"/>
      <c r="O9559" s="22"/>
      <c r="P9559" s="20"/>
      <c r="Q9559" s="20"/>
      <c r="R9559" s="20"/>
      <c r="S9559" s="20"/>
      <c r="T9559" s="20"/>
      <c r="U9559" s="20"/>
      <c r="V9559" s="20"/>
      <c r="W9559" s="20"/>
      <c r="X9559" s="20"/>
      <c r="Y9559" s="20"/>
      <c r="Z9559" s="20"/>
      <c r="AA9559" s="20"/>
      <c r="AB9559" s="20"/>
      <c r="AC9559" s="20"/>
      <c r="AD9559" s="20"/>
      <c r="AE9559" s="20"/>
      <c r="AF9559" s="22"/>
      <c r="AG9559" s="20"/>
      <c r="AH9559" s="20"/>
      <c r="AI9559" s="20"/>
      <c r="AJ9559" s="20"/>
      <c r="AK9559" s="20"/>
      <c r="AL9559" s="20"/>
      <c r="AM9559" s="24" t="str">
        <f>IF($O9559="","",IF(DATEDIF($O9559,Lista!$V$2,"y")=122,"",DATEDIF($O9559,Lista!$V$2,"y")))</f>
        <v/>
      </c>
      <c r="AN9559" s="24" t="str">
        <f t="shared" si="447"/>
        <v/>
      </c>
      <c r="AO9559" s="24" t="str">
        <f t="shared" si="448"/>
        <v/>
      </c>
      <c r="AP9559" s="25" t="str">
        <f>IFERROR(VLOOKUP($R9559,Lista!$G$2:$H$15,2,FALSE),"")</f>
        <v/>
      </c>
      <c r="AQ9559" s="24" t="str">
        <f>IF(ISBLANK(G9559),"",IF(SUMPRODUCT((G$2:G9559=G9559)*1)&gt;1,0,1))</f>
        <v/>
      </c>
      <c r="AR9559" s="24" t="str">
        <f t="shared" si="449"/>
        <v/>
      </c>
    </row>
    <row r="9560" spans="2:44" x14ac:dyDescent="0.35">
      <c r="B9560" s="20"/>
      <c r="C9560" s="20"/>
      <c r="D9560" s="20"/>
      <c r="E9560" s="20"/>
      <c r="F9560" s="20"/>
      <c r="G9560" s="21"/>
      <c r="H9560" s="20"/>
      <c r="I9560" s="20"/>
      <c r="J9560" s="20"/>
      <c r="K9560" s="20"/>
      <c r="L9560" s="20"/>
      <c r="M9560" s="20"/>
      <c r="N9560" s="20"/>
      <c r="O9560" s="22"/>
      <c r="P9560" s="20"/>
      <c r="Q9560" s="20"/>
      <c r="R9560" s="20"/>
      <c r="S9560" s="20"/>
      <c r="T9560" s="20"/>
      <c r="U9560" s="20"/>
      <c r="V9560" s="20"/>
      <c r="W9560" s="20"/>
      <c r="X9560" s="20"/>
      <c r="Y9560" s="20"/>
      <c r="Z9560" s="20"/>
      <c r="AA9560" s="20"/>
      <c r="AB9560" s="20"/>
      <c r="AC9560" s="20"/>
      <c r="AD9560" s="20"/>
      <c r="AE9560" s="20"/>
      <c r="AF9560" s="22"/>
      <c r="AG9560" s="20"/>
      <c r="AH9560" s="20"/>
      <c r="AI9560" s="20"/>
      <c r="AJ9560" s="20"/>
      <c r="AK9560" s="20"/>
      <c r="AL9560" s="20"/>
      <c r="AM9560" s="24" t="str">
        <f>IF($O9560="","",IF(DATEDIF($O9560,Lista!$V$2,"y")=122,"",DATEDIF($O9560,Lista!$V$2,"y")))</f>
        <v/>
      </c>
      <c r="AN9560" s="24" t="str">
        <f t="shared" si="447"/>
        <v/>
      </c>
      <c r="AO9560" s="24" t="str">
        <f t="shared" si="448"/>
        <v/>
      </c>
      <c r="AP9560" s="25" t="str">
        <f>IFERROR(VLOOKUP($R9560,Lista!$G$2:$H$15,2,FALSE),"")</f>
        <v/>
      </c>
      <c r="AQ9560" s="24" t="str">
        <f>IF(ISBLANK(G9560),"",IF(SUMPRODUCT((G$2:G9560=G9560)*1)&gt;1,0,1))</f>
        <v/>
      </c>
      <c r="AR9560" s="24" t="str">
        <f t="shared" si="449"/>
        <v/>
      </c>
    </row>
    <row r="9561" spans="2:44" x14ac:dyDescent="0.35">
      <c r="B9561" s="20"/>
      <c r="C9561" s="20"/>
      <c r="D9561" s="20"/>
      <c r="E9561" s="20"/>
      <c r="F9561" s="20"/>
      <c r="G9561" s="21"/>
      <c r="H9561" s="20"/>
      <c r="I9561" s="20"/>
      <c r="J9561" s="20"/>
      <c r="K9561" s="20"/>
      <c r="L9561" s="20"/>
      <c r="M9561" s="20"/>
      <c r="N9561" s="20"/>
      <c r="O9561" s="22"/>
      <c r="P9561" s="20"/>
      <c r="Q9561" s="20"/>
      <c r="R9561" s="20"/>
      <c r="S9561" s="20"/>
      <c r="T9561" s="20"/>
      <c r="U9561" s="20"/>
      <c r="V9561" s="20"/>
      <c r="W9561" s="20"/>
      <c r="X9561" s="20"/>
      <c r="Y9561" s="20"/>
      <c r="Z9561" s="20"/>
      <c r="AA9561" s="20"/>
      <c r="AB9561" s="20"/>
      <c r="AC9561" s="20"/>
      <c r="AD9561" s="20"/>
      <c r="AE9561" s="20"/>
      <c r="AF9561" s="22"/>
      <c r="AG9561" s="20"/>
      <c r="AH9561" s="20"/>
      <c r="AI9561" s="20"/>
      <c r="AJ9561" s="20"/>
      <c r="AK9561" s="20"/>
      <c r="AL9561" s="20"/>
      <c r="AM9561" s="24" t="str">
        <f>IF($O9561="","",IF(DATEDIF($O9561,Lista!$V$2,"y")=122,"",DATEDIF($O9561,Lista!$V$2,"y")))</f>
        <v/>
      </c>
      <c r="AN9561" s="24" t="str">
        <f t="shared" si="447"/>
        <v/>
      </c>
      <c r="AO9561" s="24" t="str">
        <f t="shared" si="448"/>
        <v/>
      </c>
      <c r="AP9561" s="25" t="str">
        <f>IFERROR(VLOOKUP($R9561,Lista!$G$2:$H$15,2,FALSE),"")</f>
        <v/>
      </c>
      <c r="AQ9561" s="24" t="str">
        <f>IF(ISBLANK(G9561),"",IF(SUMPRODUCT((G$2:G9561=G9561)*1)&gt;1,0,1))</f>
        <v/>
      </c>
      <c r="AR9561" s="24" t="str">
        <f t="shared" si="449"/>
        <v/>
      </c>
    </row>
    <row r="9562" spans="2:44" x14ac:dyDescent="0.35">
      <c r="B9562" s="20"/>
      <c r="C9562" s="20"/>
      <c r="D9562" s="20"/>
      <c r="E9562" s="20"/>
      <c r="F9562" s="20"/>
      <c r="G9562" s="21"/>
      <c r="H9562" s="20"/>
      <c r="I9562" s="20"/>
      <c r="J9562" s="20"/>
      <c r="K9562" s="20"/>
      <c r="L9562" s="20"/>
      <c r="M9562" s="20"/>
      <c r="N9562" s="20"/>
      <c r="O9562" s="22"/>
      <c r="P9562" s="20"/>
      <c r="Q9562" s="20"/>
      <c r="R9562" s="20"/>
      <c r="S9562" s="20"/>
      <c r="T9562" s="20"/>
      <c r="U9562" s="20"/>
      <c r="V9562" s="20"/>
      <c r="W9562" s="20"/>
      <c r="X9562" s="20"/>
      <c r="Y9562" s="20"/>
      <c r="Z9562" s="20"/>
      <c r="AA9562" s="20"/>
      <c r="AB9562" s="20"/>
      <c r="AC9562" s="20"/>
      <c r="AD9562" s="20"/>
      <c r="AE9562" s="20"/>
      <c r="AF9562" s="22"/>
      <c r="AG9562" s="20"/>
      <c r="AH9562" s="20"/>
      <c r="AI9562" s="20"/>
      <c r="AJ9562" s="20"/>
      <c r="AK9562" s="20"/>
      <c r="AL9562" s="20"/>
      <c r="AM9562" s="24" t="str">
        <f>IF($O9562="","",IF(DATEDIF($O9562,Lista!$V$2,"y")=122,"",DATEDIF($O9562,Lista!$V$2,"y")))</f>
        <v/>
      </c>
      <c r="AN9562" s="24" t="str">
        <f t="shared" si="447"/>
        <v/>
      </c>
      <c r="AO9562" s="24" t="str">
        <f t="shared" si="448"/>
        <v/>
      </c>
      <c r="AP9562" s="25" t="str">
        <f>IFERROR(VLOOKUP($R9562,Lista!$G$2:$H$15,2,FALSE),"")</f>
        <v/>
      </c>
      <c r="AQ9562" s="24" t="str">
        <f>IF(ISBLANK(G9562),"",IF(SUMPRODUCT((G$2:G9562=G9562)*1)&gt;1,0,1))</f>
        <v/>
      </c>
      <c r="AR9562" s="24" t="str">
        <f t="shared" si="449"/>
        <v/>
      </c>
    </row>
    <row r="9563" spans="2:44" x14ac:dyDescent="0.35">
      <c r="B9563" s="20"/>
      <c r="C9563" s="20"/>
      <c r="D9563" s="20"/>
      <c r="E9563" s="20"/>
      <c r="F9563" s="20"/>
      <c r="G9563" s="21"/>
      <c r="H9563" s="20"/>
      <c r="I9563" s="20"/>
      <c r="J9563" s="20"/>
      <c r="K9563" s="20"/>
      <c r="L9563" s="20"/>
      <c r="M9563" s="20"/>
      <c r="N9563" s="20"/>
      <c r="O9563" s="22"/>
      <c r="P9563" s="20"/>
      <c r="Q9563" s="20"/>
      <c r="R9563" s="20"/>
      <c r="S9563" s="20"/>
      <c r="T9563" s="20"/>
      <c r="U9563" s="20"/>
      <c r="V9563" s="20"/>
      <c r="W9563" s="20"/>
      <c r="X9563" s="20"/>
      <c r="Y9563" s="20"/>
      <c r="Z9563" s="20"/>
      <c r="AA9563" s="20"/>
      <c r="AB9563" s="20"/>
      <c r="AC9563" s="20"/>
      <c r="AD9563" s="20"/>
      <c r="AE9563" s="20"/>
      <c r="AF9563" s="22"/>
      <c r="AG9563" s="20"/>
      <c r="AH9563" s="20"/>
      <c r="AI9563" s="20"/>
      <c r="AJ9563" s="20"/>
      <c r="AK9563" s="20"/>
      <c r="AL9563" s="20"/>
      <c r="AM9563" s="24" t="str">
        <f>IF($O9563="","",IF(DATEDIF($O9563,Lista!$V$2,"y")=122,"",DATEDIF($O9563,Lista!$V$2,"y")))</f>
        <v/>
      </c>
      <c r="AN9563" s="24" t="str">
        <f t="shared" si="447"/>
        <v/>
      </c>
      <c r="AO9563" s="24" t="str">
        <f t="shared" si="448"/>
        <v/>
      </c>
      <c r="AP9563" s="25" t="str">
        <f>IFERROR(VLOOKUP($R9563,Lista!$G$2:$H$15,2,FALSE),"")</f>
        <v/>
      </c>
      <c r="AQ9563" s="24" t="str">
        <f>IF(ISBLANK(G9563),"",IF(SUMPRODUCT((G$2:G9563=G9563)*1)&gt;1,0,1))</f>
        <v/>
      </c>
      <c r="AR9563" s="24" t="str">
        <f t="shared" si="449"/>
        <v/>
      </c>
    </row>
    <row r="9564" spans="2:44" x14ac:dyDescent="0.35">
      <c r="B9564" s="20"/>
      <c r="C9564" s="20"/>
      <c r="D9564" s="20"/>
      <c r="E9564" s="20"/>
      <c r="F9564" s="20"/>
      <c r="G9564" s="21"/>
      <c r="H9564" s="20"/>
      <c r="I9564" s="20"/>
      <c r="J9564" s="20"/>
      <c r="K9564" s="20"/>
      <c r="L9564" s="20"/>
      <c r="M9564" s="20"/>
      <c r="N9564" s="20"/>
      <c r="O9564" s="22"/>
      <c r="P9564" s="20"/>
      <c r="Q9564" s="20"/>
      <c r="R9564" s="20"/>
      <c r="S9564" s="20"/>
      <c r="T9564" s="20"/>
      <c r="U9564" s="20"/>
      <c r="V9564" s="20"/>
      <c r="W9564" s="20"/>
      <c r="X9564" s="20"/>
      <c r="Y9564" s="20"/>
      <c r="Z9564" s="20"/>
      <c r="AA9564" s="20"/>
      <c r="AB9564" s="20"/>
      <c r="AC9564" s="20"/>
      <c r="AD9564" s="20"/>
      <c r="AE9564" s="20"/>
      <c r="AF9564" s="22"/>
      <c r="AG9564" s="20"/>
      <c r="AH9564" s="20"/>
      <c r="AI9564" s="20"/>
      <c r="AJ9564" s="20"/>
      <c r="AK9564" s="20"/>
      <c r="AL9564" s="20"/>
      <c r="AM9564" s="24" t="str">
        <f>IF($O9564="","",IF(DATEDIF($O9564,Lista!$V$2,"y")=122,"",DATEDIF($O9564,Lista!$V$2,"y")))</f>
        <v/>
      </c>
      <c r="AN9564" s="24" t="str">
        <f t="shared" si="447"/>
        <v/>
      </c>
      <c r="AO9564" s="24" t="str">
        <f t="shared" si="448"/>
        <v/>
      </c>
      <c r="AP9564" s="25" t="str">
        <f>IFERROR(VLOOKUP($R9564,Lista!$G$2:$H$15,2,FALSE),"")</f>
        <v/>
      </c>
      <c r="AQ9564" s="24" t="str">
        <f>IF(ISBLANK(G9564),"",IF(SUMPRODUCT((G$2:G9564=G9564)*1)&gt;1,0,1))</f>
        <v/>
      </c>
      <c r="AR9564" s="24" t="str">
        <f t="shared" si="449"/>
        <v/>
      </c>
    </row>
    <row r="9565" spans="2:44" x14ac:dyDescent="0.35">
      <c r="B9565" s="20"/>
      <c r="C9565" s="20"/>
      <c r="D9565" s="20"/>
      <c r="E9565" s="20"/>
      <c r="F9565" s="20"/>
      <c r="G9565" s="21"/>
      <c r="H9565" s="20"/>
      <c r="I9565" s="20"/>
      <c r="J9565" s="20"/>
      <c r="K9565" s="20"/>
      <c r="L9565" s="20"/>
      <c r="M9565" s="20"/>
      <c r="N9565" s="20"/>
      <c r="O9565" s="22"/>
      <c r="P9565" s="20"/>
      <c r="Q9565" s="20"/>
      <c r="R9565" s="20"/>
      <c r="S9565" s="20"/>
      <c r="T9565" s="20"/>
      <c r="U9565" s="20"/>
      <c r="V9565" s="20"/>
      <c r="W9565" s="20"/>
      <c r="X9565" s="20"/>
      <c r="Y9565" s="20"/>
      <c r="Z9565" s="20"/>
      <c r="AA9565" s="20"/>
      <c r="AB9565" s="20"/>
      <c r="AC9565" s="20"/>
      <c r="AD9565" s="20"/>
      <c r="AE9565" s="20"/>
      <c r="AF9565" s="22"/>
      <c r="AG9565" s="20"/>
      <c r="AH9565" s="20"/>
      <c r="AI9565" s="20"/>
      <c r="AJ9565" s="20"/>
      <c r="AK9565" s="20"/>
      <c r="AL9565" s="20"/>
      <c r="AM9565" s="24" t="str">
        <f>IF($O9565="","",IF(DATEDIF($O9565,Lista!$V$2,"y")=122,"",DATEDIF($O9565,Lista!$V$2,"y")))</f>
        <v/>
      </c>
      <c r="AN9565" s="24" t="str">
        <f t="shared" si="447"/>
        <v/>
      </c>
      <c r="AO9565" s="24" t="str">
        <f t="shared" si="448"/>
        <v/>
      </c>
      <c r="AP9565" s="25" t="str">
        <f>IFERROR(VLOOKUP($R9565,Lista!$G$2:$H$15,2,FALSE),"")</f>
        <v/>
      </c>
      <c r="AQ9565" s="24" t="str">
        <f>IF(ISBLANK(G9565),"",IF(SUMPRODUCT((G$2:G9565=G9565)*1)&gt;1,0,1))</f>
        <v/>
      </c>
      <c r="AR9565" s="24" t="str">
        <f t="shared" si="449"/>
        <v/>
      </c>
    </row>
    <row r="9566" spans="2:44" x14ac:dyDescent="0.35">
      <c r="B9566" s="20"/>
      <c r="C9566" s="20"/>
      <c r="D9566" s="20"/>
      <c r="E9566" s="20"/>
      <c r="F9566" s="20"/>
      <c r="G9566" s="21"/>
      <c r="H9566" s="20"/>
      <c r="I9566" s="20"/>
      <c r="J9566" s="20"/>
      <c r="K9566" s="20"/>
      <c r="L9566" s="20"/>
      <c r="M9566" s="20"/>
      <c r="N9566" s="20"/>
      <c r="O9566" s="22"/>
      <c r="P9566" s="20"/>
      <c r="Q9566" s="20"/>
      <c r="R9566" s="20"/>
      <c r="S9566" s="20"/>
      <c r="T9566" s="20"/>
      <c r="U9566" s="20"/>
      <c r="V9566" s="20"/>
      <c r="W9566" s="20"/>
      <c r="X9566" s="20"/>
      <c r="Y9566" s="20"/>
      <c r="Z9566" s="20"/>
      <c r="AA9566" s="20"/>
      <c r="AB9566" s="20"/>
      <c r="AC9566" s="20"/>
      <c r="AD9566" s="20"/>
      <c r="AE9566" s="20"/>
      <c r="AF9566" s="22"/>
      <c r="AG9566" s="20"/>
      <c r="AH9566" s="20"/>
      <c r="AI9566" s="20"/>
      <c r="AJ9566" s="20"/>
      <c r="AK9566" s="20"/>
      <c r="AL9566" s="20"/>
      <c r="AM9566" s="24" t="str">
        <f>IF($O9566="","",IF(DATEDIF($O9566,Lista!$V$2,"y")=122,"",DATEDIF($O9566,Lista!$V$2,"y")))</f>
        <v/>
      </c>
      <c r="AN9566" s="24" t="str">
        <f t="shared" si="447"/>
        <v/>
      </c>
      <c r="AO9566" s="24" t="str">
        <f t="shared" si="448"/>
        <v/>
      </c>
      <c r="AP9566" s="25" t="str">
        <f>IFERROR(VLOOKUP($R9566,Lista!$G$2:$H$15,2,FALSE),"")</f>
        <v/>
      </c>
      <c r="AQ9566" s="24" t="str">
        <f>IF(ISBLANK(G9566),"",IF(SUMPRODUCT((G$2:G9566=G9566)*1)&gt;1,0,1))</f>
        <v/>
      </c>
      <c r="AR9566" s="24" t="str">
        <f t="shared" si="449"/>
        <v/>
      </c>
    </row>
    <row r="9567" spans="2:44" x14ac:dyDescent="0.35">
      <c r="B9567" s="20"/>
      <c r="C9567" s="20"/>
      <c r="D9567" s="20"/>
      <c r="E9567" s="20"/>
      <c r="F9567" s="20"/>
      <c r="G9567" s="21"/>
      <c r="H9567" s="20"/>
      <c r="I9567" s="20"/>
      <c r="J9567" s="20"/>
      <c r="K9567" s="20"/>
      <c r="L9567" s="20"/>
      <c r="M9567" s="20"/>
      <c r="N9567" s="20"/>
      <c r="O9567" s="22"/>
      <c r="P9567" s="20"/>
      <c r="Q9567" s="20"/>
      <c r="R9567" s="20"/>
      <c r="S9567" s="20"/>
      <c r="T9567" s="20"/>
      <c r="U9567" s="20"/>
      <c r="V9567" s="20"/>
      <c r="W9567" s="20"/>
      <c r="X9567" s="20"/>
      <c r="Y9567" s="20"/>
      <c r="Z9567" s="20"/>
      <c r="AA9567" s="20"/>
      <c r="AB9567" s="20"/>
      <c r="AC9567" s="20"/>
      <c r="AD9567" s="20"/>
      <c r="AE9567" s="20"/>
      <c r="AF9567" s="22"/>
      <c r="AG9567" s="20"/>
      <c r="AH9567" s="20"/>
      <c r="AI9567" s="20"/>
      <c r="AJ9567" s="20"/>
      <c r="AK9567" s="20"/>
      <c r="AL9567" s="20"/>
      <c r="AM9567" s="24" t="str">
        <f>IF($O9567="","",IF(DATEDIF($O9567,Lista!$V$2,"y")=122,"",DATEDIF($O9567,Lista!$V$2,"y")))</f>
        <v/>
      </c>
      <c r="AN9567" s="24" t="str">
        <f t="shared" si="447"/>
        <v/>
      </c>
      <c r="AO9567" s="24" t="str">
        <f t="shared" si="448"/>
        <v/>
      </c>
      <c r="AP9567" s="25" t="str">
        <f>IFERROR(VLOOKUP($R9567,Lista!$G$2:$H$15,2,FALSE),"")</f>
        <v/>
      </c>
      <c r="AQ9567" s="24" t="str">
        <f>IF(ISBLANK(G9567),"",IF(SUMPRODUCT((G$2:G9567=G9567)*1)&gt;1,0,1))</f>
        <v/>
      </c>
      <c r="AR9567" s="24" t="str">
        <f t="shared" si="449"/>
        <v/>
      </c>
    </row>
    <row r="9568" spans="2:44" x14ac:dyDescent="0.35">
      <c r="B9568" s="20"/>
      <c r="C9568" s="20"/>
      <c r="D9568" s="20"/>
      <c r="E9568" s="20"/>
      <c r="F9568" s="20"/>
      <c r="G9568" s="21"/>
      <c r="H9568" s="20"/>
      <c r="I9568" s="20"/>
      <c r="J9568" s="20"/>
      <c r="K9568" s="20"/>
      <c r="L9568" s="20"/>
      <c r="M9568" s="20"/>
      <c r="N9568" s="20"/>
      <c r="O9568" s="22"/>
      <c r="P9568" s="20"/>
      <c r="Q9568" s="20"/>
      <c r="R9568" s="20"/>
      <c r="S9568" s="20"/>
      <c r="T9568" s="20"/>
      <c r="U9568" s="20"/>
      <c r="V9568" s="20"/>
      <c r="W9568" s="20"/>
      <c r="X9568" s="20"/>
      <c r="Y9568" s="20"/>
      <c r="Z9568" s="20"/>
      <c r="AA9568" s="20"/>
      <c r="AB9568" s="20"/>
      <c r="AC9568" s="20"/>
      <c r="AD9568" s="20"/>
      <c r="AE9568" s="20"/>
      <c r="AF9568" s="22"/>
      <c r="AG9568" s="20"/>
      <c r="AH9568" s="20"/>
      <c r="AI9568" s="20"/>
      <c r="AJ9568" s="20"/>
      <c r="AK9568" s="20"/>
      <c r="AL9568" s="20"/>
      <c r="AM9568" s="24" t="str">
        <f>IF($O9568="","",IF(DATEDIF($O9568,Lista!$V$2,"y")=122,"",DATEDIF($O9568,Lista!$V$2,"y")))</f>
        <v/>
      </c>
      <c r="AN9568" s="24" t="str">
        <f t="shared" si="447"/>
        <v/>
      </c>
      <c r="AO9568" s="24" t="str">
        <f t="shared" si="448"/>
        <v/>
      </c>
      <c r="AP9568" s="25" t="str">
        <f>IFERROR(VLOOKUP($R9568,Lista!$G$2:$H$15,2,FALSE),"")</f>
        <v/>
      </c>
      <c r="AQ9568" s="24" t="str">
        <f>IF(ISBLANK(G9568),"",IF(SUMPRODUCT((G$2:G9568=G9568)*1)&gt;1,0,1))</f>
        <v/>
      </c>
      <c r="AR9568" s="24" t="str">
        <f t="shared" si="449"/>
        <v/>
      </c>
    </row>
    <row r="9569" spans="2:44" x14ac:dyDescent="0.35">
      <c r="B9569" s="20"/>
      <c r="C9569" s="20"/>
      <c r="D9569" s="20"/>
      <c r="E9569" s="20"/>
      <c r="F9569" s="20"/>
      <c r="G9569" s="21"/>
      <c r="H9569" s="20"/>
      <c r="I9569" s="20"/>
      <c r="J9569" s="20"/>
      <c r="K9569" s="20"/>
      <c r="L9569" s="20"/>
      <c r="M9569" s="20"/>
      <c r="N9569" s="20"/>
      <c r="O9569" s="22"/>
      <c r="P9569" s="20"/>
      <c r="Q9569" s="20"/>
      <c r="R9569" s="20"/>
      <c r="S9569" s="20"/>
      <c r="T9569" s="20"/>
      <c r="U9569" s="20"/>
      <c r="V9569" s="20"/>
      <c r="W9569" s="20"/>
      <c r="X9569" s="20"/>
      <c r="Y9569" s="20"/>
      <c r="Z9569" s="20"/>
      <c r="AA9569" s="20"/>
      <c r="AB9569" s="20"/>
      <c r="AC9569" s="20"/>
      <c r="AD9569" s="20"/>
      <c r="AE9569" s="20"/>
      <c r="AF9569" s="22"/>
      <c r="AG9569" s="20"/>
      <c r="AH9569" s="20"/>
      <c r="AI9569" s="20"/>
      <c r="AJ9569" s="20"/>
      <c r="AK9569" s="20"/>
      <c r="AL9569" s="20"/>
      <c r="AM9569" s="24" t="str">
        <f>IF($O9569="","",IF(DATEDIF($O9569,Lista!$V$2,"y")=122,"",DATEDIF($O9569,Lista!$V$2,"y")))</f>
        <v/>
      </c>
      <c r="AN9569" s="24" t="str">
        <f t="shared" si="447"/>
        <v/>
      </c>
      <c r="AO9569" s="24" t="str">
        <f t="shared" si="448"/>
        <v/>
      </c>
      <c r="AP9569" s="25" t="str">
        <f>IFERROR(VLOOKUP($R9569,Lista!$G$2:$H$15,2,FALSE),"")</f>
        <v/>
      </c>
      <c r="AQ9569" s="24" t="str">
        <f>IF(ISBLANK(G9569),"",IF(SUMPRODUCT((G$2:G9569=G9569)*1)&gt;1,0,1))</f>
        <v/>
      </c>
      <c r="AR9569" s="24" t="str">
        <f t="shared" si="449"/>
        <v/>
      </c>
    </row>
    <row r="9570" spans="2:44" x14ac:dyDescent="0.35">
      <c r="B9570" s="20"/>
      <c r="C9570" s="20"/>
      <c r="D9570" s="20"/>
      <c r="E9570" s="20"/>
      <c r="F9570" s="20"/>
      <c r="G9570" s="21"/>
      <c r="H9570" s="20"/>
      <c r="I9570" s="20"/>
      <c r="J9570" s="20"/>
      <c r="K9570" s="20"/>
      <c r="L9570" s="20"/>
      <c r="M9570" s="20"/>
      <c r="N9570" s="20"/>
      <c r="O9570" s="22"/>
      <c r="P9570" s="20"/>
      <c r="Q9570" s="20"/>
      <c r="R9570" s="20"/>
      <c r="S9570" s="20"/>
      <c r="T9570" s="20"/>
      <c r="U9570" s="20"/>
      <c r="V9570" s="20"/>
      <c r="W9570" s="20"/>
      <c r="X9570" s="20"/>
      <c r="Y9570" s="20"/>
      <c r="Z9570" s="20"/>
      <c r="AA9570" s="20"/>
      <c r="AB9570" s="20"/>
      <c r="AC9570" s="20"/>
      <c r="AD9570" s="20"/>
      <c r="AE9570" s="20"/>
      <c r="AF9570" s="22"/>
      <c r="AG9570" s="20"/>
      <c r="AH9570" s="20"/>
      <c r="AI9570" s="20"/>
      <c r="AJ9570" s="20"/>
      <c r="AK9570" s="20"/>
      <c r="AL9570" s="20"/>
      <c r="AM9570" s="24" t="str">
        <f>IF($O9570="","",IF(DATEDIF($O9570,Lista!$V$2,"y")=122,"",DATEDIF($O9570,Lista!$V$2,"y")))</f>
        <v/>
      </c>
      <c r="AN9570" s="24" t="str">
        <f t="shared" si="447"/>
        <v/>
      </c>
      <c r="AO9570" s="24" t="str">
        <f t="shared" si="448"/>
        <v/>
      </c>
      <c r="AP9570" s="25" t="str">
        <f>IFERROR(VLOOKUP($R9570,Lista!$G$2:$H$15,2,FALSE),"")</f>
        <v/>
      </c>
      <c r="AQ9570" s="24" t="str">
        <f>IF(ISBLANK(G9570),"",IF(SUMPRODUCT((G$2:G9570=G9570)*1)&gt;1,0,1))</f>
        <v/>
      </c>
      <c r="AR9570" s="24" t="str">
        <f t="shared" si="449"/>
        <v/>
      </c>
    </row>
    <row r="9571" spans="2:44" x14ac:dyDescent="0.35">
      <c r="B9571" s="20"/>
      <c r="C9571" s="20"/>
      <c r="D9571" s="20"/>
      <c r="E9571" s="20"/>
      <c r="F9571" s="20"/>
      <c r="G9571" s="21"/>
      <c r="H9571" s="20"/>
      <c r="I9571" s="20"/>
      <c r="J9571" s="20"/>
      <c r="K9571" s="20"/>
      <c r="L9571" s="20"/>
      <c r="M9571" s="20"/>
      <c r="N9571" s="20"/>
      <c r="O9571" s="22"/>
      <c r="P9571" s="20"/>
      <c r="Q9571" s="20"/>
      <c r="R9571" s="20"/>
      <c r="S9571" s="20"/>
      <c r="T9571" s="20"/>
      <c r="U9571" s="20"/>
      <c r="V9571" s="20"/>
      <c r="W9571" s="20"/>
      <c r="X9571" s="20"/>
      <c r="Y9571" s="20"/>
      <c r="Z9571" s="20"/>
      <c r="AA9571" s="20"/>
      <c r="AB9571" s="20"/>
      <c r="AC9571" s="20"/>
      <c r="AD9571" s="20"/>
      <c r="AE9571" s="20"/>
      <c r="AF9571" s="22"/>
      <c r="AG9571" s="20"/>
      <c r="AH9571" s="20"/>
      <c r="AI9571" s="20"/>
      <c r="AJ9571" s="20"/>
      <c r="AK9571" s="20"/>
      <c r="AL9571" s="20"/>
      <c r="AM9571" s="24" t="str">
        <f>IF($O9571="","",IF(DATEDIF($O9571,Lista!$V$2,"y")=122,"",DATEDIF($O9571,Lista!$V$2,"y")))</f>
        <v/>
      </c>
      <c r="AN9571" s="24" t="str">
        <f t="shared" si="447"/>
        <v/>
      </c>
      <c r="AO9571" s="24" t="str">
        <f t="shared" si="448"/>
        <v/>
      </c>
      <c r="AP9571" s="25" t="str">
        <f>IFERROR(VLOOKUP($R9571,Lista!$G$2:$H$15,2,FALSE),"")</f>
        <v/>
      </c>
      <c r="AQ9571" s="24" t="str">
        <f>IF(ISBLANK(G9571),"",IF(SUMPRODUCT((G$2:G9571=G9571)*1)&gt;1,0,1))</f>
        <v/>
      </c>
      <c r="AR9571" s="24" t="str">
        <f t="shared" si="449"/>
        <v/>
      </c>
    </row>
    <row r="9572" spans="2:44" x14ac:dyDescent="0.35">
      <c r="B9572" s="20"/>
      <c r="C9572" s="20"/>
      <c r="D9572" s="20"/>
      <c r="E9572" s="20"/>
      <c r="F9572" s="20"/>
      <c r="G9572" s="21"/>
      <c r="H9572" s="20"/>
      <c r="I9572" s="20"/>
      <c r="J9572" s="20"/>
      <c r="K9572" s="20"/>
      <c r="L9572" s="20"/>
      <c r="M9572" s="20"/>
      <c r="N9572" s="20"/>
      <c r="O9572" s="22"/>
      <c r="P9572" s="20"/>
      <c r="Q9572" s="20"/>
      <c r="R9572" s="20"/>
      <c r="S9572" s="20"/>
      <c r="T9572" s="20"/>
      <c r="U9572" s="20"/>
      <c r="V9572" s="20"/>
      <c r="W9572" s="20"/>
      <c r="X9572" s="20"/>
      <c r="Y9572" s="20"/>
      <c r="Z9572" s="20"/>
      <c r="AA9572" s="20"/>
      <c r="AB9572" s="20"/>
      <c r="AC9572" s="20"/>
      <c r="AD9572" s="20"/>
      <c r="AE9572" s="20"/>
      <c r="AF9572" s="22"/>
      <c r="AG9572" s="20"/>
      <c r="AH9572" s="20"/>
      <c r="AI9572" s="20"/>
      <c r="AJ9572" s="20"/>
      <c r="AK9572" s="20"/>
      <c r="AL9572" s="20"/>
      <c r="AM9572" s="24" t="str">
        <f>IF($O9572="","",IF(DATEDIF($O9572,Lista!$V$2,"y")=122,"",DATEDIF($O9572,Lista!$V$2,"y")))</f>
        <v/>
      </c>
      <c r="AN9572" s="24" t="str">
        <f t="shared" si="447"/>
        <v/>
      </c>
      <c r="AO9572" s="24" t="str">
        <f t="shared" si="448"/>
        <v/>
      </c>
      <c r="AP9572" s="25" t="str">
        <f>IFERROR(VLOOKUP($R9572,Lista!$G$2:$H$15,2,FALSE),"")</f>
        <v/>
      </c>
      <c r="AQ9572" s="24" t="str">
        <f>IF(ISBLANK(G9572),"",IF(SUMPRODUCT((G$2:G9572=G9572)*1)&gt;1,0,1))</f>
        <v/>
      </c>
      <c r="AR9572" s="24" t="str">
        <f t="shared" si="449"/>
        <v/>
      </c>
    </row>
    <row r="9573" spans="2:44" x14ac:dyDescent="0.35">
      <c r="B9573" s="20"/>
      <c r="C9573" s="20"/>
      <c r="D9573" s="20"/>
      <c r="E9573" s="20"/>
      <c r="F9573" s="20"/>
      <c r="G9573" s="21"/>
      <c r="H9573" s="20"/>
      <c r="I9573" s="20"/>
      <c r="J9573" s="20"/>
      <c r="K9573" s="20"/>
      <c r="L9573" s="20"/>
      <c r="M9573" s="20"/>
      <c r="N9573" s="20"/>
      <c r="O9573" s="22"/>
      <c r="P9573" s="20"/>
      <c r="Q9573" s="20"/>
      <c r="R9573" s="20"/>
      <c r="S9573" s="20"/>
      <c r="T9573" s="20"/>
      <c r="U9573" s="20"/>
      <c r="V9573" s="20"/>
      <c r="W9573" s="20"/>
      <c r="X9573" s="20"/>
      <c r="Y9573" s="20"/>
      <c r="Z9573" s="20"/>
      <c r="AA9573" s="20"/>
      <c r="AB9573" s="20"/>
      <c r="AC9573" s="20"/>
      <c r="AD9573" s="20"/>
      <c r="AE9573" s="20"/>
      <c r="AF9573" s="22"/>
      <c r="AG9573" s="20"/>
      <c r="AH9573" s="20"/>
      <c r="AI9573" s="20"/>
      <c r="AJ9573" s="20"/>
      <c r="AK9573" s="20"/>
      <c r="AL9573" s="20"/>
      <c r="AM9573" s="24" t="str">
        <f>IF($O9573="","",IF(DATEDIF($O9573,Lista!$V$2,"y")=122,"",DATEDIF($O9573,Lista!$V$2,"y")))</f>
        <v/>
      </c>
      <c r="AN9573" s="24" t="str">
        <f t="shared" si="447"/>
        <v/>
      </c>
      <c r="AO9573" s="24" t="str">
        <f t="shared" si="448"/>
        <v/>
      </c>
      <c r="AP9573" s="25" t="str">
        <f>IFERROR(VLOOKUP($R9573,Lista!$G$2:$H$15,2,FALSE),"")</f>
        <v/>
      </c>
      <c r="AQ9573" s="24" t="str">
        <f>IF(ISBLANK(G9573),"",IF(SUMPRODUCT((G$2:G9573=G9573)*1)&gt;1,0,1))</f>
        <v/>
      </c>
      <c r="AR9573" s="24" t="str">
        <f t="shared" si="449"/>
        <v/>
      </c>
    </row>
    <row r="9574" spans="2:44" x14ac:dyDescent="0.35">
      <c r="B9574" s="20"/>
      <c r="C9574" s="20"/>
      <c r="D9574" s="20"/>
      <c r="E9574" s="20"/>
      <c r="F9574" s="20"/>
      <c r="G9574" s="21"/>
      <c r="H9574" s="20"/>
      <c r="I9574" s="20"/>
      <c r="J9574" s="20"/>
      <c r="K9574" s="20"/>
      <c r="L9574" s="20"/>
      <c r="M9574" s="20"/>
      <c r="N9574" s="20"/>
      <c r="O9574" s="22"/>
      <c r="P9574" s="20"/>
      <c r="Q9574" s="20"/>
      <c r="R9574" s="20"/>
      <c r="S9574" s="20"/>
      <c r="T9574" s="20"/>
      <c r="U9574" s="20"/>
      <c r="V9574" s="20"/>
      <c r="W9574" s="20"/>
      <c r="X9574" s="20"/>
      <c r="Y9574" s="20"/>
      <c r="Z9574" s="20"/>
      <c r="AA9574" s="20"/>
      <c r="AB9574" s="20"/>
      <c r="AC9574" s="20"/>
      <c r="AD9574" s="20"/>
      <c r="AE9574" s="20"/>
      <c r="AF9574" s="22"/>
      <c r="AG9574" s="20"/>
      <c r="AH9574" s="20"/>
      <c r="AI9574" s="20"/>
      <c r="AJ9574" s="20"/>
      <c r="AK9574" s="20"/>
      <c r="AL9574" s="20"/>
      <c r="AM9574" s="24" t="str">
        <f>IF($O9574="","",IF(DATEDIF($O9574,Lista!$V$2,"y")=122,"",DATEDIF($O9574,Lista!$V$2,"y")))</f>
        <v/>
      </c>
      <c r="AN9574" s="24" t="str">
        <f t="shared" si="447"/>
        <v/>
      </c>
      <c r="AO9574" s="24" t="str">
        <f t="shared" si="448"/>
        <v/>
      </c>
      <c r="AP9574" s="25" t="str">
        <f>IFERROR(VLOOKUP($R9574,Lista!$G$2:$H$15,2,FALSE),"")</f>
        <v/>
      </c>
      <c r="AQ9574" s="24" t="str">
        <f>IF(ISBLANK(G9574),"",IF(SUMPRODUCT((G$2:G9574=G9574)*1)&gt;1,0,1))</f>
        <v/>
      </c>
      <c r="AR9574" s="24" t="str">
        <f t="shared" si="449"/>
        <v/>
      </c>
    </row>
    <row r="9575" spans="2:44" x14ac:dyDescent="0.35">
      <c r="B9575" s="20"/>
      <c r="C9575" s="20"/>
      <c r="D9575" s="20"/>
      <c r="E9575" s="20"/>
      <c r="F9575" s="20"/>
      <c r="G9575" s="21"/>
      <c r="H9575" s="20"/>
      <c r="I9575" s="20"/>
      <c r="J9575" s="20"/>
      <c r="K9575" s="20"/>
      <c r="L9575" s="20"/>
      <c r="M9575" s="20"/>
      <c r="N9575" s="20"/>
      <c r="O9575" s="22"/>
      <c r="P9575" s="20"/>
      <c r="Q9575" s="20"/>
      <c r="R9575" s="20"/>
      <c r="S9575" s="20"/>
      <c r="T9575" s="20"/>
      <c r="U9575" s="20"/>
      <c r="V9575" s="20"/>
      <c r="W9575" s="20"/>
      <c r="X9575" s="20"/>
      <c r="Y9575" s="20"/>
      <c r="Z9575" s="20"/>
      <c r="AA9575" s="20"/>
      <c r="AB9575" s="20"/>
      <c r="AC9575" s="20"/>
      <c r="AD9575" s="20"/>
      <c r="AE9575" s="20"/>
      <c r="AF9575" s="22"/>
      <c r="AG9575" s="20"/>
      <c r="AH9575" s="20"/>
      <c r="AI9575" s="20"/>
      <c r="AJ9575" s="20"/>
      <c r="AK9575" s="20"/>
      <c r="AL9575" s="20"/>
      <c r="AM9575" s="24" t="str">
        <f>IF($O9575="","",IF(DATEDIF($O9575,Lista!$V$2,"y")=122,"",DATEDIF($O9575,Lista!$V$2,"y")))</f>
        <v/>
      </c>
      <c r="AN9575" s="24" t="str">
        <f t="shared" si="447"/>
        <v/>
      </c>
      <c r="AO9575" s="24" t="str">
        <f t="shared" si="448"/>
        <v/>
      </c>
      <c r="AP9575" s="25" t="str">
        <f>IFERROR(VLOOKUP($R9575,Lista!$G$2:$H$15,2,FALSE),"")</f>
        <v/>
      </c>
      <c r="AQ9575" s="24" t="str">
        <f>IF(ISBLANK(G9575),"",IF(SUMPRODUCT((G$2:G9575=G9575)*1)&gt;1,0,1))</f>
        <v/>
      </c>
      <c r="AR9575" s="24" t="str">
        <f t="shared" si="449"/>
        <v/>
      </c>
    </row>
    <row r="9576" spans="2:44" x14ac:dyDescent="0.35">
      <c r="B9576" s="20"/>
      <c r="C9576" s="20"/>
      <c r="D9576" s="20"/>
      <c r="E9576" s="20"/>
      <c r="F9576" s="20"/>
      <c r="G9576" s="21"/>
      <c r="H9576" s="20"/>
      <c r="I9576" s="20"/>
      <c r="J9576" s="20"/>
      <c r="K9576" s="20"/>
      <c r="L9576" s="20"/>
      <c r="M9576" s="20"/>
      <c r="N9576" s="20"/>
      <c r="O9576" s="22"/>
      <c r="P9576" s="20"/>
      <c r="Q9576" s="20"/>
      <c r="R9576" s="20"/>
      <c r="S9576" s="20"/>
      <c r="T9576" s="20"/>
      <c r="U9576" s="20"/>
      <c r="V9576" s="20"/>
      <c r="W9576" s="20"/>
      <c r="X9576" s="20"/>
      <c r="Y9576" s="20"/>
      <c r="Z9576" s="20"/>
      <c r="AA9576" s="20"/>
      <c r="AB9576" s="20"/>
      <c r="AC9576" s="20"/>
      <c r="AD9576" s="20"/>
      <c r="AE9576" s="20"/>
      <c r="AF9576" s="22"/>
      <c r="AG9576" s="20"/>
      <c r="AH9576" s="20"/>
      <c r="AI9576" s="20"/>
      <c r="AJ9576" s="20"/>
      <c r="AK9576" s="20"/>
      <c r="AL9576" s="20"/>
      <c r="AM9576" s="24" t="str">
        <f>IF($O9576="","",IF(DATEDIF($O9576,Lista!$V$2,"y")=122,"",DATEDIF($O9576,Lista!$V$2,"y")))</f>
        <v/>
      </c>
      <c r="AN9576" s="24" t="str">
        <f t="shared" si="447"/>
        <v/>
      </c>
      <c r="AO9576" s="24" t="str">
        <f t="shared" si="448"/>
        <v/>
      </c>
      <c r="AP9576" s="25" t="str">
        <f>IFERROR(VLOOKUP($R9576,Lista!$G$2:$H$15,2,FALSE),"")</f>
        <v/>
      </c>
      <c r="AQ9576" s="24" t="str">
        <f>IF(ISBLANK(G9576),"",IF(SUMPRODUCT((G$2:G9576=G9576)*1)&gt;1,0,1))</f>
        <v/>
      </c>
      <c r="AR9576" s="24" t="str">
        <f t="shared" si="449"/>
        <v/>
      </c>
    </row>
    <row r="9577" spans="2:44" x14ac:dyDescent="0.35">
      <c r="B9577" s="20"/>
      <c r="C9577" s="20"/>
      <c r="D9577" s="20"/>
      <c r="E9577" s="20"/>
      <c r="F9577" s="20"/>
      <c r="G9577" s="21"/>
      <c r="H9577" s="20"/>
      <c r="I9577" s="20"/>
      <c r="J9577" s="20"/>
      <c r="K9577" s="20"/>
      <c r="L9577" s="20"/>
      <c r="M9577" s="20"/>
      <c r="N9577" s="20"/>
      <c r="O9577" s="22"/>
      <c r="P9577" s="20"/>
      <c r="Q9577" s="20"/>
      <c r="R9577" s="20"/>
      <c r="S9577" s="20"/>
      <c r="T9577" s="20"/>
      <c r="U9577" s="20"/>
      <c r="V9577" s="20"/>
      <c r="W9577" s="20"/>
      <c r="X9577" s="20"/>
      <c r="Y9577" s="20"/>
      <c r="Z9577" s="20"/>
      <c r="AA9577" s="20"/>
      <c r="AB9577" s="20"/>
      <c r="AC9577" s="20"/>
      <c r="AD9577" s="20"/>
      <c r="AE9577" s="20"/>
      <c r="AF9577" s="22"/>
      <c r="AG9577" s="20"/>
      <c r="AH9577" s="20"/>
      <c r="AI9577" s="20"/>
      <c r="AJ9577" s="20"/>
      <c r="AK9577" s="20"/>
      <c r="AL9577" s="20"/>
      <c r="AM9577" s="24" t="str">
        <f>IF($O9577="","",IF(DATEDIF($O9577,Lista!$V$2,"y")=122,"",DATEDIF($O9577,Lista!$V$2,"y")))</f>
        <v/>
      </c>
      <c r="AN9577" s="24" t="str">
        <f t="shared" si="447"/>
        <v/>
      </c>
      <c r="AO9577" s="24" t="str">
        <f t="shared" si="448"/>
        <v/>
      </c>
      <c r="AP9577" s="25" t="str">
        <f>IFERROR(VLOOKUP($R9577,Lista!$G$2:$H$15,2,FALSE),"")</f>
        <v/>
      </c>
      <c r="AQ9577" s="24" t="str">
        <f>IF(ISBLANK(G9577),"",IF(SUMPRODUCT((G$2:G9577=G9577)*1)&gt;1,0,1))</f>
        <v/>
      </c>
      <c r="AR9577" s="24" t="str">
        <f t="shared" si="449"/>
        <v/>
      </c>
    </row>
    <row r="9578" spans="2:44" x14ac:dyDescent="0.35">
      <c r="B9578" s="20"/>
      <c r="C9578" s="20"/>
      <c r="D9578" s="20"/>
      <c r="E9578" s="20"/>
      <c r="F9578" s="20"/>
      <c r="G9578" s="21"/>
      <c r="H9578" s="20"/>
      <c r="I9578" s="20"/>
      <c r="J9578" s="20"/>
      <c r="K9578" s="20"/>
      <c r="L9578" s="20"/>
      <c r="M9578" s="20"/>
      <c r="N9578" s="20"/>
      <c r="O9578" s="22"/>
      <c r="P9578" s="20"/>
      <c r="Q9578" s="20"/>
      <c r="R9578" s="20"/>
      <c r="S9578" s="20"/>
      <c r="T9578" s="20"/>
      <c r="U9578" s="20"/>
      <c r="V9578" s="20"/>
      <c r="W9578" s="20"/>
      <c r="X9578" s="20"/>
      <c r="Y9578" s="20"/>
      <c r="Z9578" s="20"/>
      <c r="AA9578" s="20"/>
      <c r="AB9578" s="20"/>
      <c r="AC9578" s="20"/>
      <c r="AD9578" s="20"/>
      <c r="AE9578" s="20"/>
      <c r="AF9578" s="22"/>
      <c r="AG9578" s="20"/>
      <c r="AH9578" s="20"/>
      <c r="AI9578" s="20"/>
      <c r="AJ9578" s="20"/>
      <c r="AK9578" s="20"/>
      <c r="AL9578" s="20"/>
      <c r="AM9578" s="24" t="str">
        <f>IF($O9578="","",IF(DATEDIF($O9578,Lista!$V$2,"y")=122,"",DATEDIF($O9578,Lista!$V$2,"y")))</f>
        <v/>
      </c>
      <c r="AN9578" s="24" t="str">
        <f t="shared" si="447"/>
        <v/>
      </c>
      <c r="AO9578" s="24" t="str">
        <f t="shared" si="448"/>
        <v/>
      </c>
      <c r="AP9578" s="25" t="str">
        <f>IFERROR(VLOOKUP($R9578,Lista!$G$2:$H$15,2,FALSE),"")</f>
        <v/>
      </c>
      <c r="AQ9578" s="24" t="str">
        <f>IF(ISBLANK(G9578),"",IF(SUMPRODUCT((G$2:G9578=G9578)*1)&gt;1,0,1))</f>
        <v/>
      </c>
      <c r="AR9578" s="24" t="str">
        <f t="shared" si="449"/>
        <v/>
      </c>
    </row>
    <row r="9579" spans="2:44" x14ac:dyDescent="0.35">
      <c r="B9579" s="20"/>
      <c r="C9579" s="20"/>
      <c r="D9579" s="20"/>
      <c r="E9579" s="20"/>
      <c r="F9579" s="20"/>
      <c r="G9579" s="21"/>
      <c r="H9579" s="20"/>
      <c r="I9579" s="20"/>
      <c r="J9579" s="20"/>
      <c r="K9579" s="20"/>
      <c r="L9579" s="20"/>
      <c r="M9579" s="20"/>
      <c r="N9579" s="20"/>
      <c r="O9579" s="22"/>
      <c r="P9579" s="20"/>
      <c r="Q9579" s="20"/>
      <c r="R9579" s="20"/>
      <c r="S9579" s="20"/>
      <c r="T9579" s="20"/>
      <c r="U9579" s="20"/>
      <c r="V9579" s="20"/>
      <c r="W9579" s="20"/>
      <c r="X9579" s="20"/>
      <c r="Y9579" s="20"/>
      <c r="Z9579" s="20"/>
      <c r="AA9579" s="20"/>
      <c r="AB9579" s="20"/>
      <c r="AC9579" s="20"/>
      <c r="AD9579" s="20"/>
      <c r="AE9579" s="20"/>
      <c r="AF9579" s="22"/>
      <c r="AG9579" s="20"/>
      <c r="AH9579" s="20"/>
      <c r="AI9579" s="20"/>
      <c r="AJ9579" s="20"/>
      <c r="AK9579" s="20"/>
      <c r="AL9579" s="20"/>
      <c r="AM9579" s="24" t="str">
        <f>IF($O9579="","",IF(DATEDIF($O9579,Lista!$V$2,"y")=122,"",DATEDIF($O9579,Lista!$V$2,"y")))</f>
        <v/>
      </c>
      <c r="AN9579" s="24" t="str">
        <f t="shared" si="447"/>
        <v/>
      </c>
      <c r="AO9579" s="24" t="str">
        <f t="shared" si="448"/>
        <v/>
      </c>
      <c r="AP9579" s="25" t="str">
        <f>IFERROR(VLOOKUP($R9579,Lista!$G$2:$H$15,2,FALSE),"")</f>
        <v/>
      </c>
      <c r="AQ9579" s="24" t="str">
        <f>IF(ISBLANK(G9579),"",IF(SUMPRODUCT((G$2:G9579=G9579)*1)&gt;1,0,1))</f>
        <v/>
      </c>
      <c r="AR9579" s="24" t="str">
        <f t="shared" si="449"/>
        <v/>
      </c>
    </row>
    <row r="9580" spans="2:44" x14ac:dyDescent="0.35">
      <c r="B9580" s="20"/>
      <c r="C9580" s="20"/>
      <c r="D9580" s="20"/>
      <c r="E9580" s="20"/>
      <c r="F9580" s="20"/>
      <c r="G9580" s="21"/>
      <c r="H9580" s="20"/>
      <c r="I9580" s="20"/>
      <c r="J9580" s="20"/>
      <c r="K9580" s="20"/>
      <c r="L9580" s="20"/>
      <c r="M9580" s="20"/>
      <c r="N9580" s="20"/>
      <c r="O9580" s="22"/>
      <c r="P9580" s="20"/>
      <c r="Q9580" s="20"/>
      <c r="R9580" s="20"/>
      <c r="S9580" s="20"/>
      <c r="T9580" s="20"/>
      <c r="U9580" s="20"/>
      <c r="V9580" s="20"/>
      <c r="W9580" s="20"/>
      <c r="X9580" s="20"/>
      <c r="Y9580" s="20"/>
      <c r="Z9580" s="20"/>
      <c r="AA9580" s="20"/>
      <c r="AB9580" s="20"/>
      <c r="AC9580" s="20"/>
      <c r="AD9580" s="20"/>
      <c r="AE9580" s="20"/>
      <c r="AF9580" s="22"/>
      <c r="AG9580" s="20"/>
      <c r="AH9580" s="20"/>
      <c r="AI9580" s="20"/>
      <c r="AJ9580" s="20"/>
      <c r="AK9580" s="20"/>
      <c r="AL9580" s="20"/>
      <c r="AM9580" s="24" t="str">
        <f>IF($O9580="","",IF(DATEDIF($O9580,Lista!$V$2,"y")=122,"",DATEDIF($O9580,Lista!$V$2,"y")))</f>
        <v/>
      </c>
      <c r="AN9580" s="24" t="str">
        <f t="shared" si="447"/>
        <v/>
      </c>
      <c r="AO9580" s="24" t="str">
        <f t="shared" si="448"/>
        <v/>
      </c>
      <c r="AP9580" s="25" t="str">
        <f>IFERROR(VLOOKUP($R9580,Lista!$G$2:$H$15,2,FALSE),"")</f>
        <v/>
      </c>
      <c r="AQ9580" s="24" t="str">
        <f>IF(ISBLANK(G9580),"",IF(SUMPRODUCT((G$2:G9580=G9580)*1)&gt;1,0,1))</f>
        <v/>
      </c>
      <c r="AR9580" s="24" t="str">
        <f t="shared" si="449"/>
        <v/>
      </c>
    </row>
    <row r="9581" spans="2:44" x14ac:dyDescent="0.35">
      <c r="B9581" s="20"/>
      <c r="C9581" s="20"/>
      <c r="D9581" s="20"/>
      <c r="E9581" s="20"/>
      <c r="F9581" s="20"/>
      <c r="G9581" s="21"/>
      <c r="H9581" s="20"/>
      <c r="I9581" s="20"/>
      <c r="J9581" s="20"/>
      <c r="K9581" s="20"/>
      <c r="L9581" s="20"/>
      <c r="M9581" s="20"/>
      <c r="N9581" s="20"/>
      <c r="O9581" s="22"/>
      <c r="P9581" s="20"/>
      <c r="Q9581" s="20"/>
      <c r="R9581" s="20"/>
      <c r="S9581" s="20"/>
      <c r="T9581" s="20"/>
      <c r="U9581" s="20"/>
      <c r="V9581" s="20"/>
      <c r="W9581" s="20"/>
      <c r="X9581" s="20"/>
      <c r="Y9581" s="20"/>
      <c r="Z9581" s="20"/>
      <c r="AA9581" s="20"/>
      <c r="AB9581" s="20"/>
      <c r="AC9581" s="20"/>
      <c r="AD9581" s="20"/>
      <c r="AE9581" s="20"/>
      <c r="AF9581" s="22"/>
      <c r="AG9581" s="20"/>
      <c r="AH9581" s="20"/>
      <c r="AI9581" s="20"/>
      <c r="AJ9581" s="20"/>
      <c r="AK9581" s="20"/>
      <c r="AL9581" s="20"/>
      <c r="AM9581" s="24" t="str">
        <f>IF($O9581="","",IF(DATEDIF($O9581,Lista!$V$2,"y")=122,"",DATEDIF($O9581,Lista!$V$2,"y")))</f>
        <v/>
      </c>
      <c r="AN9581" s="24" t="str">
        <f t="shared" si="447"/>
        <v/>
      </c>
      <c r="AO9581" s="24" t="str">
        <f t="shared" si="448"/>
        <v/>
      </c>
      <c r="AP9581" s="25" t="str">
        <f>IFERROR(VLOOKUP($R9581,Lista!$G$2:$H$15,2,FALSE),"")</f>
        <v/>
      </c>
      <c r="AQ9581" s="24" t="str">
        <f>IF(ISBLANK(G9581),"",IF(SUMPRODUCT((G$2:G9581=G9581)*1)&gt;1,0,1))</f>
        <v/>
      </c>
      <c r="AR9581" s="24" t="str">
        <f t="shared" si="449"/>
        <v/>
      </c>
    </row>
    <row r="9582" spans="2:44" x14ac:dyDescent="0.35">
      <c r="B9582" s="20"/>
      <c r="C9582" s="20"/>
      <c r="D9582" s="20"/>
      <c r="E9582" s="20"/>
      <c r="F9582" s="20"/>
      <c r="G9582" s="21"/>
      <c r="H9582" s="20"/>
      <c r="I9582" s="20"/>
      <c r="J9582" s="20"/>
      <c r="K9582" s="20"/>
      <c r="L9582" s="20"/>
      <c r="M9582" s="20"/>
      <c r="N9582" s="20"/>
      <c r="O9582" s="22"/>
      <c r="P9582" s="20"/>
      <c r="Q9582" s="20"/>
      <c r="R9582" s="20"/>
      <c r="S9582" s="20"/>
      <c r="T9582" s="20"/>
      <c r="U9582" s="20"/>
      <c r="V9582" s="20"/>
      <c r="W9582" s="20"/>
      <c r="X9582" s="20"/>
      <c r="Y9582" s="20"/>
      <c r="Z9582" s="20"/>
      <c r="AA9582" s="20"/>
      <c r="AB9582" s="20"/>
      <c r="AC9582" s="20"/>
      <c r="AD9582" s="20"/>
      <c r="AE9582" s="20"/>
      <c r="AF9582" s="22"/>
      <c r="AG9582" s="20"/>
      <c r="AH9582" s="20"/>
      <c r="AI9582" s="20"/>
      <c r="AJ9582" s="20"/>
      <c r="AK9582" s="20"/>
      <c r="AL9582" s="20"/>
      <c r="AM9582" s="24" t="str">
        <f>IF($O9582="","",IF(DATEDIF($O9582,Lista!$V$2,"y")=122,"",DATEDIF($O9582,Lista!$V$2,"y")))</f>
        <v/>
      </c>
      <c r="AN9582" s="24" t="str">
        <f t="shared" si="447"/>
        <v/>
      </c>
      <c r="AO9582" s="24" t="str">
        <f t="shared" si="448"/>
        <v/>
      </c>
      <c r="AP9582" s="25" t="str">
        <f>IFERROR(VLOOKUP($R9582,Lista!$G$2:$H$15,2,FALSE),"")</f>
        <v/>
      </c>
      <c r="AQ9582" s="24" t="str">
        <f>IF(ISBLANK(G9582),"",IF(SUMPRODUCT((G$2:G9582=G9582)*1)&gt;1,0,1))</f>
        <v/>
      </c>
      <c r="AR9582" s="24" t="str">
        <f t="shared" si="449"/>
        <v/>
      </c>
    </row>
    <row r="9583" spans="2:44" x14ac:dyDescent="0.35">
      <c r="B9583" s="20"/>
      <c r="C9583" s="20"/>
      <c r="D9583" s="20"/>
      <c r="E9583" s="20"/>
      <c r="F9583" s="20"/>
      <c r="G9583" s="21"/>
      <c r="H9583" s="20"/>
      <c r="I9583" s="20"/>
      <c r="J9583" s="20"/>
      <c r="K9583" s="20"/>
      <c r="L9583" s="20"/>
      <c r="M9583" s="20"/>
      <c r="N9583" s="20"/>
      <c r="O9583" s="22"/>
      <c r="P9583" s="20"/>
      <c r="Q9583" s="20"/>
      <c r="R9583" s="20"/>
      <c r="S9583" s="20"/>
      <c r="T9583" s="20"/>
      <c r="U9583" s="20"/>
      <c r="V9583" s="20"/>
      <c r="W9583" s="20"/>
      <c r="X9583" s="20"/>
      <c r="Y9583" s="20"/>
      <c r="Z9583" s="20"/>
      <c r="AA9583" s="20"/>
      <c r="AB9583" s="20"/>
      <c r="AC9583" s="20"/>
      <c r="AD9583" s="20"/>
      <c r="AE9583" s="20"/>
      <c r="AF9583" s="22"/>
      <c r="AG9583" s="20"/>
      <c r="AH9583" s="20"/>
      <c r="AI9583" s="20"/>
      <c r="AJ9583" s="20"/>
      <c r="AK9583" s="20"/>
      <c r="AL9583" s="20"/>
      <c r="AM9583" s="24" t="str">
        <f>IF($O9583="","",IF(DATEDIF($O9583,Lista!$V$2,"y")=122,"",DATEDIF($O9583,Lista!$V$2,"y")))</f>
        <v/>
      </c>
      <c r="AN9583" s="24" t="str">
        <f t="shared" si="447"/>
        <v/>
      </c>
      <c r="AO9583" s="24" t="str">
        <f t="shared" si="448"/>
        <v/>
      </c>
      <c r="AP9583" s="25" t="str">
        <f>IFERROR(VLOOKUP($R9583,Lista!$G$2:$H$15,2,FALSE),"")</f>
        <v/>
      </c>
      <c r="AQ9583" s="24" t="str">
        <f>IF(ISBLANK(G9583),"",IF(SUMPRODUCT((G$2:G9583=G9583)*1)&gt;1,0,1))</f>
        <v/>
      </c>
      <c r="AR9583" s="24" t="str">
        <f t="shared" si="449"/>
        <v/>
      </c>
    </row>
    <row r="9584" spans="2:44" x14ac:dyDescent="0.35">
      <c r="B9584" s="20"/>
      <c r="C9584" s="20"/>
      <c r="D9584" s="20"/>
      <c r="E9584" s="20"/>
      <c r="F9584" s="20"/>
      <c r="G9584" s="21"/>
      <c r="H9584" s="20"/>
      <c r="I9584" s="20"/>
      <c r="J9584" s="20"/>
      <c r="K9584" s="20"/>
      <c r="L9584" s="20"/>
      <c r="M9584" s="20"/>
      <c r="N9584" s="20"/>
      <c r="O9584" s="22"/>
      <c r="P9584" s="20"/>
      <c r="Q9584" s="20"/>
      <c r="R9584" s="20"/>
      <c r="S9584" s="20"/>
      <c r="T9584" s="20"/>
      <c r="U9584" s="20"/>
      <c r="V9584" s="20"/>
      <c r="W9584" s="20"/>
      <c r="X9584" s="20"/>
      <c r="Y9584" s="20"/>
      <c r="Z9584" s="20"/>
      <c r="AA9584" s="20"/>
      <c r="AB9584" s="20"/>
      <c r="AC9584" s="20"/>
      <c r="AD9584" s="20"/>
      <c r="AE9584" s="20"/>
      <c r="AF9584" s="22"/>
      <c r="AG9584" s="20"/>
      <c r="AH9584" s="20"/>
      <c r="AI9584" s="20"/>
      <c r="AJ9584" s="20"/>
      <c r="AK9584" s="20"/>
      <c r="AL9584" s="20"/>
      <c r="AM9584" s="24" t="str">
        <f>IF($O9584="","",IF(DATEDIF($O9584,Lista!$V$2,"y")=122,"",DATEDIF($O9584,Lista!$V$2,"y")))</f>
        <v/>
      </c>
      <c r="AN9584" s="24" t="str">
        <f t="shared" si="447"/>
        <v/>
      </c>
      <c r="AO9584" s="24" t="str">
        <f t="shared" si="448"/>
        <v/>
      </c>
      <c r="AP9584" s="25" t="str">
        <f>IFERROR(VLOOKUP($R9584,Lista!$G$2:$H$15,2,FALSE),"")</f>
        <v/>
      </c>
      <c r="AQ9584" s="24" t="str">
        <f>IF(ISBLANK(G9584),"",IF(SUMPRODUCT((G$2:G9584=G9584)*1)&gt;1,0,1))</f>
        <v/>
      </c>
      <c r="AR9584" s="24" t="str">
        <f t="shared" si="449"/>
        <v/>
      </c>
    </row>
    <row r="9585" spans="2:44" x14ac:dyDescent="0.35">
      <c r="B9585" s="20"/>
      <c r="C9585" s="20"/>
      <c r="D9585" s="20"/>
      <c r="E9585" s="20"/>
      <c r="F9585" s="20"/>
      <c r="G9585" s="21"/>
      <c r="H9585" s="20"/>
      <c r="I9585" s="20"/>
      <c r="J9585" s="20"/>
      <c r="K9585" s="20"/>
      <c r="L9585" s="20"/>
      <c r="M9585" s="20"/>
      <c r="N9585" s="20"/>
      <c r="O9585" s="22"/>
      <c r="P9585" s="20"/>
      <c r="Q9585" s="20"/>
      <c r="R9585" s="20"/>
      <c r="S9585" s="20"/>
      <c r="T9585" s="20"/>
      <c r="U9585" s="20"/>
      <c r="V9585" s="20"/>
      <c r="W9585" s="20"/>
      <c r="X9585" s="20"/>
      <c r="Y9585" s="20"/>
      <c r="Z9585" s="20"/>
      <c r="AA9585" s="20"/>
      <c r="AB9585" s="20"/>
      <c r="AC9585" s="20"/>
      <c r="AD9585" s="20"/>
      <c r="AE9585" s="20"/>
      <c r="AF9585" s="22"/>
      <c r="AG9585" s="20"/>
      <c r="AH9585" s="20"/>
      <c r="AI9585" s="20"/>
      <c r="AJ9585" s="20"/>
      <c r="AK9585" s="20"/>
      <c r="AL9585" s="20"/>
      <c r="AM9585" s="24" t="str">
        <f>IF($O9585="","",IF(DATEDIF($O9585,Lista!$V$2,"y")=122,"",DATEDIF($O9585,Lista!$V$2,"y")))</f>
        <v/>
      </c>
      <c r="AN9585" s="24" t="str">
        <f t="shared" si="447"/>
        <v/>
      </c>
      <c r="AO9585" s="24" t="str">
        <f t="shared" si="448"/>
        <v/>
      </c>
      <c r="AP9585" s="25" t="str">
        <f>IFERROR(VLOOKUP($R9585,Lista!$G$2:$H$15,2,FALSE),"")</f>
        <v/>
      </c>
      <c r="AQ9585" s="24" t="str">
        <f>IF(ISBLANK(G9585),"",IF(SUMPRODUCT((G$2:G9585=G9585)*1)&gt;1,0,1))</f>
        <v/>
      </c>
      <c r="AR9585" s="24" t="str">
        <f t="shared" si="449"/>
        <v/>
      </c>
    </row>
    <row r="9586" spans="2:44" x14ac:dyDescent="0.35">
      <c r="B9586" s="20"/>
      <c r="C9586" s="20"/>
      <c r="D9586" s="20"/>
      <c r="E9586" s="20"/>
      <c r="F9586" s="20"/>
      <c r="G9586" s="21"/>
      <c r="H9586" s="20"/>
      <c r="I9586" s="20"/>
      <c r="J9586" s="20"/>
      <c r="K9586" s="20"/>
      <c r="L9586" s="20"/>
      <c r="M9586" s="20"/>
      <c r="N9586" s="20"/>
      <c r="O9586" s="22"/>
      <c r="P9586" s="20"/>
      <c r="Q9586" s="20"/>
      <c r="R9586" s="20"/>
      <c r="S9586" s="20"/>
      <c r="T9586" s="20"/>
      <c r="U9586" s="20"/>
      <c r="V9586" s="20"/>
      <c r="W9586" s="20"/>
      <c r="X9586" s="20"/>
      <c r="Y9586" s="20"/>
      <c r="Z9586" s="20"/>
      <c r="AA9586" s="20"/>
      <c r="AB9586" s="20"/>
      <c r="AC9586" s="20"/>
      <c r="AD9586" s="20"/>
      <c r="AE9586" s="20"/>
      <c r="AF9586" s="22"/>
      <c r="AG9586" s="20"/>
      <c r="AH9586" s="20"/>
      <c r="AI9586" s="20"/>
      <c r="AJ9586" s="20"/>
      <c r="AK9586" s="20"/>
      <c r="AL9586" s="20"/>
      <c r="AM9586" s="24" t="str">
        <f>IF($O9586="","",IF(DATEDIF($O9586,Lista!$V$2,"y")=122,"",DATEDIF($O9586,Lista!$V$2,"y")))</f>
        <v/>
      </c>
      <c r="AN9586" s="24" t="str">
        <f t="shared" si="447"/>
        <v/>
      </c>
      <c r="AO9586" s="24" t="str">
        <f t="shared" si="448"/>
        <v/>
      </c>
      <c r="AP9586" s="25" t="str">
        <f>IFERROR(VLOOKUP($R9586,Lista!$G$2:$H$15,2,FALSE),"")</f>
        <v/>
      </c>
      <c r="AQ9586" s="24" t="str">
        <f>IF(ISBLANK(G9586),"",IF(SUMPRODUCT((G$2:G9586=G9586)*1)&gt;1,0,1))</f>
        <v/>
      </c>
      <c r="AR9586" s="24" t="str">
        <f t="shared" si="449"/>
        <v/>
      </c>
    </row>
    <row r="9587" spans="2:44" x14ac:dyDescent="0.35">
      <c r="B9587" s="20"/>
      <c r="C9587" s="20"/>
      <c r="D9587" s="20"/>
      <c r="E9587" s="20"/>
      <c r="F9587" s="20"/>
      <c r="G9587" s="21"/>
      <c r="H9587" s="20"/>
      <c r="I9587" s="20"/>
      <c r="J9587" s="20"/>
      <c r="K9587" s="20"/>
      <c r="L9587" s="20"/>
      <c r="M9587" s="20"/>
      <c r="N9587" s="20"/>
      <c r="O9587" s="22"/>
      <c r="P9587" s="20"/>
      <c r="Q9587" s="20"/>
      <c r="R9587" s="20"/>
      <c r="S9587" s="20"/>
      <c r="T9587" s="20"/>
      <c r="U9587" s="20"/>
      <c r="V9587" s="20"/>
      <c r="W9587" s="20"/>
      <c r="X9587" s="20"/>
      <c r="Y9587" s="20"/>
      <c r="Z9587" s="20"/>
      <c r="AA9587" s="20"/>
      <c r="AB9587" s="20"/>
      <c r="AC9587" s="20"/>
      <c r="AD9587" s="20"/>
      <c r="AE9587" s="20"/>
      <c r="AF9587" s="22"/>
      <c r="AG9587" s="20"/>
      <c r="AH9587" s="20"/>
      <c r="AI9587" s="20"/>
      <c r="AJ9587" s="20"/>
      <c r="AK9587" s="20"/>
      <c r="AL9587" s="20"/>
      <c r="AM9587" s="24" t="str">
        <f>IF($O9587="","",IF(DATEDIF($O9587,Lista!$V$2,"y")=122,"",DATEDIF($O9587,Lista!$V$2,"y")))</f>
        <v/>
      </c>
      <c r="AN9587" s="24" t="str">
        <f t="shared" si="447"/>
        <v/>
      </c>
      <c r="AO9587" s="24" t="str">
        <f t="shared" si="448"/>
        <v/>
      </c>
      <c r="AP9587" s="25" t="str">
        <f>IFERROR(VLOOKUP($R9587,Lista!$G$2:$H$15,2,FALSE),"")</f>
        <v/>
      </c>
      <c r="AQ9587" s="24" t="str">
        <f>IF(ISBLANK(G9587),"",IF(SUMPRODUCT((G$2:G9587=G9587)*1)&gt;1,0,1))</f>
        <v/>
      </c>
      <c r="AR9587" s="24" t="str">
        <f t="shared" si="449"/>
        <v/>
      </c>
    </row>
    <row r="9588" spans="2:44" x14ac:dyDescent="0.35">
      <c r="B9588" s="20"/>
      <c r="C9588" s="20"/>
      <c r="D9588" s="20"/>
      <c r="E9588" s="20"/>
      <c r="F9588" s="20"/>
      <c r="G9588" s="21"/>
      <c r="H9588" s="20"/>
      <c r="I9588" s="20"/>
      <c r="J9588" s="20"/>
      <c r="K9588" s="20"/>
      <c r="L9588" s="20"/>
      <c r="M9588" s="20"/>
      <c r="N9588" s="20"/>
      <c r="O9588" s="22"/>
      <c r="P9588" s="20"/>
      <c r="Q9588" s="20"/>
      <c r="R9588" s="20"/>
      <c r="S9588" s="20"/>
      <c r="T9588" s="20"/>
      <c r="U9588" s="20"/>
      <c r="V9588" s="20"/>
      <c r="W9588" s="20"/>
      <c r="X9588" s="20"/>
      <c r="Y9588" s="20"/>
      <c r="Z9588" s="20"/>
      <c r="AA9588" s="20"/>
      <c r="AB9588" s="20"/>
      <c r="AC9588" s="20"/>
      <c r="AD9588" s="20"/>
      <c r="AE9588" s="20"/>
      <c r="AF9588" s="22"/>
      <c r="AG9588" s="20"/>
      <c r="AH9588" s="20"/>
      <c r="AI9588" s="20"/>
      <c r="AJ9588" s="20"/>
      <c r="AK9588" s="20"/>
      <c r="AL9588" s="20"/>
      <c r="AM9588" s="24" t="str">
        <f>IF($O9588="","",IF(DATEDIF($O9588,Lista!$V$2,"y")=122,"",DATEDIF($O9588,Lista!$V$2,"y")))</f>
        <v/>
      </c>
      <c r="AN9588" s="24" t="str">
        <f t="shared" si="447"/>
        <v/>
      </c>
      <c r="AO9588" s="24" t="str">
        <f t="shared" si="448"/>
        <v/>
      </c>
      <c r="AP9588" s="25" t="str">
        <f>IFERROR(VLOOKUP($R9588,Lista!$G$2:$H$15,2,FALSE),"")</f>
        <v/>
      </c>
      <c r="AQ9588" s="24" t="str">
        <f>IF(ISBLANK(G9588),"",IF(SUMPRODUCT((G$2:G9588=G9588)*1)&gt;1,0,1))</f>
        <v/>
      </c>
      <c r="AR9588" s="24" t="str">
        <f t="shared" si="449"/>
        <v/>
      </c>
    </row>
    <row r="9589" spans="2:44" x14ac:dyDescent="0.35">
      <c r="B9589" s="20"/>
      <c r="C9589" s="20"/>
      <c r="D9589" s="20"/>
      <c r="E9589" s="20"/>
      <c r="F9589" s="20"/>
      <c r="G9589" s="21"/>
      <c r="H9589" s="20"/>
      <c r="I9589" s="20"/>
      <c r="J9589" s="20"/>
      <c r="K9589" s="20"/>
      <c r="L9589" s="20"/>
      <c r="M9589" s="20"/>
      <c r="N9589" s="20"/>
      <c r="O9589" s="22"/>
      <c r="P9589" s="20"/>
      <c r="Q9589" s="20"/>
      <c r="R9589" s="20"/>
      <c r="S9589" s="20"/>
      <c r="T9589" s="20"/>
      <c r="U9589" s="20"/>
      <c r="V9589" s="20"/>
      <c r="W9589" s="20"/>
      <c r="X9589" s="20"/>
      <c r="Y9589" s="20"/>
      <c r="Z9589" s="20"/>
      <c r="AA9589" s="20"/>
      <c r="AB9589" s="20"/>
      <c r="AC9589" s="20"/>
      <c r="AD9589" s="20"/>
      <c r="AE9589" s="20"/>
      <c r="AF9589" s="22"/>
      <c r="AG9589" s="20"/>
      <c r="AH9589" s="20"/>
      <c r="AI9589" s="20"/>
      <c r="AJ9589" s="20"/>
      <c r="AK9589" s="20"/>
      <c r="AL9589" s="20"/>
      <c r="AM9589" s="24" t="str">
        <f>IF($O9589="","",IF(DATEDIF($O9589,Lista!$V$2,"y")=122,"",DATEDIF($O9589,Lista!$V$2,"y")))</f>
        <v/>
      </c>
      <c r="AN9589" s="24" t="str">
        <f t="shared" si="447"/>
        <v/>
      </c>
      <c r="AO9589" s="24" t="str">
        <f t="shared" si="448"/>
        <v/>
      </c>
      <c r="AP9589" s="25" t="str">
        <f>IFERROR(VLOOKUP($R9589,Lista!$G$2:$H$15,2,FALSE),"")</f>
        <v/>
      </c>
      <c r="AQ9589" s="24" t="str">
        <f>IF(ISBLANK(G9589),"",IF(SUMPRODUCT((G$2:G9589=G9589)*1)&gt;1,0,1))</f>
        <v/>
      </c>
      <c r="AR9589" s="24" t="str">
        <f t="shared" si="449"/>
        <v/>
      </c>
    </row>
    <row r="9590" spans="2:44" x14ac:dyDescent="0.35">
      <c r="B9590" s="20"/>
      <c r="C9590" s="20"/>
      <c r="D9590" s="20"/>
      <c r="E9590" s="20"/>
      <c r="F9590" s="20"/>
      <c r="G9590" s="21"/>
      <c r="H9590" s="20"/>
      <c r="I9590" s="20"/>
      <c r="J9590" s="20"/>
      <c r="K9590" s="20"/>
      <c r="L9590" s="20"/>
      <c r="M9590" s="20"/>
      <c r="N9590" s="20"/>
      <c r="O9590" s="22"/>
      <c r="P9590" s="20"/>
      <c r="Q9590" s="20"/>
      <c r="R9590" s="20"/>
      <c r="S9590" s="20"/>
      <c r="T9590" s="20"/>
      <c r="U9590" s="20"/>
      <c r="V9590" s="20"/>
      <c r="W9590" s="20"/>
      <c r="X9590" s="20"/>
      <c r="Y9590" s="20"/>
      <c r="Z9590" s="20"/>
      <c r="AA9590" s="20"/>
      <c r="AB9590" s="20"/>
      <c r="AC9590" s="20"/>
      <c r="AD9590" s="20"/>
      <c r="AE9590" s="20"/>
      <c r="AF9590" s="22"/>
      <c r="AG9590" s="20"/>
      <c r="AH9590" s="20"/>
      <c r="AI9590" s="20"/>
      <c r="AJ9590" s="20"/>
      <c r="AK9590" s="20"/>
      <c r="AL9590" s="20"/>
      <c r="AM9590" s="24" t="str">
        <f>IF($O9590="","",IF(DATEDIF($O9590,Lista!$V$2,"y")=122,"",DATEDIF($O9590,Lista!$V$2,"y")))</f>
        <v/>
      </c>
      <c r="AN9590" s="24" t="str">
        <f t="shared" si="447"/>
        <v/>
      </c>
      <c r="AO9590" s="24" t="str">
        <f t="shared" si="448"/>
        <v/>
      </c>
      <c r="AP9590" s="25" t="str">
        <f>IFERROR(VLOOKUP($R9590,Lista!$G$2:$H$15,2,FALSE),"")</f>
        <v/>
      </c>
      <c r="AQ9590" s="24" t="str">
        <f>IF(ISBLANK(G9590),"",IF(SUMPRODUCT((G$2:G9590=G9590)*1)&gt;1,0,1))</f>
        <v/>
      </c>
      <c r="AR9590" s="24" t="str">
        <f t="shared" si="449"/>
        <v/>
      </c>
    </row>
    <row r="9591" spans="2:44" x14ac:dyDescent="0.35">
      <c r="B9591" s="20"/>
      <c r="C9591" s="20"/>
      <c r="D9591" s="20"/>
      <c r="E9591" s="20"/>
      <c r="F9591" s="20"/>
      <c r="G9591" s="21"/>
      <c r="H9591" s="20"/>
      <c r="I9591" s="20"/>
      <c r="J9591" s="20"/>
      <c r="K9591" s="20"/>
      <c r="L9591" s="20"/>
      <c r="M9591" s="20"/>
      <c r="N9591" s="20"/>
      <c r="O9591" s="22"/>
      <c r="P9591" s="20"/>
      <c r="Q9591" s="20"/>
      <c r="R9591" s="20"/>
      <c r="S9591" s="20"/>
      <c r="T9591" s="20"/>
      <c r="U9591" s="20"/>
      <c r="V9591" s="20"/>
      <c r="W9591" s="20"/>
      <c r="X9591" s="20"/>
      <c r="Y9591" s="20"/>
      <c r="Z9591" s="20"/>
      <c r="AA9591" s="20"/>
      <c r="AB9591" s="20"/>
      <c r="AC9591" s="20"/>
      <c r="AD9591" s="20"/>
      <c r="AE9591" s="20"/>
      <c r="AF9591" s="22"/>
      <c r="AG9591" s="20"/>
      <c r="AH9591" s="20"/>
      <c r="AI9591" s="20"/>
      <c r="AJ9591" s="20"/>
      <c r="AK9591" s="20"/>
      <c r="AL9591" s="20"/>
      <c r="AM9591" s="24" t="str">
        <f>IF($O9591="","",IF(DATEDIF($O9591,Lista!$V$2,"y")=122,"",DATEDIF($O9591,Lista!$V$2,"y")))</f>
        <v/>
      </c>
      <c r="AN9591" s="24" t="str">
        <f t="shared" si="447"/>
        <v/>
      </c>
      <c r="AO9591" s="24" t="str">
        <f t="shared" si="448"/>
        <v/>
      </c>
      <c r="AP9591" s="25" t="str">
        <f>IFERROR(VLOOKUP($R9591,Lista!$G$2:$H$15,2,FALSE),"")</f>
        <v/>
      </c>
      <c r="AQ9591" s="24" t="str">
        <f>IF(ISBLANK(G9591),"",IF(SUMPRODUCT((G$2:G9591=G9591)*1)&gt;1,0,1))</f>
        <v/>
      </c>
      <c r="AR9591" s="24" t="str">
        <f t="shared" si="449"/>
        <v/>
      </c>
    </row>
    <row r="9592" spans="2:44" x14ac:dyDescent="0.35">
      <c r="B9592" s="20"/>
      <c r="C9592" s="20"/>
      <c r="D9592" s="20"/>
      <c r="E9592" s="20"/>
      <c r="F9592" s="20"/>
      <c r="G9592" s="21"/>
      <c r="H9592" s="20"/>
      <c r="I9592" s="20"/>
      <c r="J9592" s="20"/>
      <c r="K9592" s="20"/>
      <c r="L9592" s="20"/>
      <c r="M9592" s="20"/>
      <c r="N9592" s="20"/>
      <c r="O9592" s="22"/>
      <c r="P9592" s="20"/>
      <c r="Q9592" s="20"/>
      <c r="R9592" s="20"/>
      <c r="S9592" s="20"/>
      <c r="T9592" s="20"/>
      <c r="U9592" s="20"/>
      <c r="V9592" s="20"/>
      <c r="W9592" s="20"/>
      <c r="X9592" s="20"/>
      <c r="Y9592" s="20"/>
      <c r="Z9592" s="20"/>
      <c r="AA9592" s="20"/>
      <c r="AB9592" s="20"/>
      <c r="AC9592" s="20"/>
      <c r="AD9592" s="20"/>
      <c r="AE9592" s="20"/>
      <c r="AF9592" s="22"/>
      <c r="AG9592" s="20"/>
      <c r="AH9592" s="20"/>
      <c r="AI9592" s="20"/>
      <c r="AJ9592" s="20"/>
      <c r="AK9592" s="20"/>
      <c r="AL9592" s="20"/>
      <c r="AM9592" s="24" t="str">
        <f>IF($O9592="","",IF(DATEDIF($O9592,Lista!$V$2,"y")=122,"",DATEDIF($O9592,Lista!$V$2,"y")))</f>
        <v/>
      </c>
      <c r="AN9592" s="24" t="str">
        <f t="shared" si="447"/>
        <v/>
      </c>
      <c r="AO9592" s="24" t="str">
        <f t="shared" si="448"/>
        <v/>
      </c>
      <c r="AP9592" s="25" t="str">
        <f>IFERROR(VLOOKUP($R9592,Lista!$G$2:$H$15,2,FALSE),"")</f>
        <v/>
      </c>
      <c r="AQ9592" s="24" t="str">
        <f>IF(ISBLANK(G9592),"",IF(SUMPRODUCT((G$2:G9592=G9592)*1)&gt;1,0,1))</f>
        <v/>
      </c>
      <c r="AR9592" s="24" t="str">
        <f t="shared" si="449"/>
        <v/>
      </c>
    </row>
    <row r="9593" spans="2:44" x14ac:dyDescent="0.35">
      <c r="B9593" s="20"/>
      <c r="C9593" s="20"/>
      <c r="D9593" s="20"/>
      <c r="E9593" s="20"/>
      <c r="F9593" s="20"/>
      <c r="G9593" s="21"/>
      <c r="H9593" s="20"/>
      <c r="I9593" s="20"/>
      <c r="J9593" s="20"/>
      <c r="K9593" s="20"/>
      <c r="L9593" s="20"/>
      <c r="M9593" s="20"/>
      <c r="N9593" s="20"/>
      <c r="O9593" s="22"/>
      <c r="P9593" s="20"/>
      <c r="Q9593" s="20"/>
      <c r="R9593" s="20"/>
      <c r="S9593" s="20"/>
      <c r="T9593" s="20"/>
      <c r="U9593" s="20"/>
      <c r="V9593" s="20"/>
      <c r="W9593" s="20"/>
      <c r="X9593" s="20"/>
      <c r="Y9593" s="20"/>
      <c r="Z9593" s="20"/>
      <c r="AA9593" s="20"/>
      <c r="AB9593" s="20"/>
      <c r="AC9593" s="20"/>
      <c r="AD9593" s="20"/>
      <c r="AE9593" s="20"/>
      <c r="AF9593" s="22"/>
      <c r="AG9593" s="20"/>
      <c r="AH9593" s="20"/>
      <c r="AI9593" s="20"/>
      <c r="AJ9593" s="20"/>
      <c r="AK9593" s="20"/>
      <c r="AL9593" s="20"/>
      <c r="AM9593" s="24" t="str">
        <f>IF($O9593="","",IF(DATEDIF($O9593,Lista!$V$2,"y")=122,"",DATEDIF($O9593,Lista!$V$2,"y")))</f>
        <v/>
      </c>
      <c r="AN9593" s="24" t="str">
        <f t="shared" si="447"/>
        <v/>
      </c>
      <c r="AO9593" s="24" t="str">
        <f t="shared" si="448"/>
        <v/>
      </c>
      <c r="AP9593" s="25" t="str">
        <f>IFERROR(VLOOKUP($R9593,Lista!$G$2:$H$15,2,FALSE),"")</f>
        <v/>
      </c>
      <c r="AQ9593" s="24" t="str">
        <f>IF(ISBLANK(G9593),"",IF(SUMPRODUCT((G$2:G9593=G9593)*1)&gt;1,0,1))</f>
        <v/>
      </c>
      <c r="AR9593" s="24" t="str">
        <f t="shared" si="449"/>
        <v/>
      </c>
    </row>
    <row r="9594" spans="2:44" x14ac:dyDescent="0.35">
      <c r="B9594" s="20"/>
      <c r="C9594" s="20"/>
      <c r="D9594" s="20"/>
      <c r="E9594" s="20"/>
      <c r="F9594" s="20"/>
      <c r="G9594" s="21"/>
      <c r="H9594" s="20"/>
      <c r="I9594" s="20"/>
      <c r="J9594" s="20"/>
      <c r="K9594" s="20"/>
      <c r="L9594" s="20"/>
      <c r="M9594" s="20"/>
      <c r="N9594" s="20"/>
      <c r="O9594" s="22"/>
      <c r="P9594" s="20"/>
      <c r="Q9594" s="20"/>
      <c r="R9594" s="20"/>
      <c r="S9594" s="20"/>
      <c r="T9594" s="20"/>
      <c r="U9594" s="20"/>
      <c r="V9594" s="20"/>
      <c r="W9594" s="20"/>
      <c r="X9594" s="20"/>
      <c r="Y9594" s="20"/>
      <c r="Z9594" s="20"/>
      <c r="AA9594" s="20"/>
      <c r="AB9594" s="20"/>
      <c r="AC9594" s="20"/>
      <c r="AD9594" s="20"/>
      <c r="AE9594" s="20"/>
      <c r="AF9594" s="22"/>
      <c r="AG9594" s="20"/>
      <c r="AH9594" s="20"/>
      <c r="AI9594" s="20"/>
      <c r="AJ9594" s="20"/>
      <c r="AK9594" s="20"/>
      <c r="AL9594" s="20"/>
      <c r="AM9594" s="24" t="str">
        <f>IF($O9594="","",IF(DATEDIF($O9594,Lista!$V$2,"y")=122,"",DATEDIF($O9594,Lista!$V$2,"y")))</f>
        <v/>
      </c>
      <c r="AN9594" s="24" t="str">
        <f t="shared" si="447"/>
        <v/>
      </c>
      <c r="AO9594" s="24" t="str">
        <f t="shared" si="448"/>
        <v/>
      </c>
      <c r="AP9594" s="25" t="str">
        <f>IFERROR(VLOOKUP($R9594,Lista!$G$2:$H$15,2,FALSE),"")</f>
        <v/>
      </c>
      <c r="AQ9594" s="24" t="str">
        <f>IF(ISBLANK(G9594),"",IF(SUMPRODUCT((G$2:G9594=G9594)*1)&gt;1,0,1))</f>
        <v/>
      </c>
      <c r="AR9594" s="24" t="str">
        <f t="shared" si="449"/>
        <v/>
      </c>
    </row>
    <row r="9595" spans="2:44" x14ac:dyDescent="0.35">
      <c r="B9595" s="20"/>
      <c r="C9595" s="20"/>
      <c r="D9595" s="20"/>
      <c r="E9595" s="20"/>
      <c r="F9595" s="20"/>
      <c r="G9595" s="21"/>
      <c r="H9595" s="20"/>
      <c r="I9595" s="20"/>
      <c r="J9595" s="20"/>
      <c r="K9595" s="20"/>
      <c r="L9595" s="20"/>
      <c r="M9595" s="20"/>
      <c r="N9595" s="20"/>
      <c r="O9595" s="22"/>
      <c r="P9595" s="20"/>
      <c r="Q9595" s="20"/>
      <c r="R9595" s="20"/>
      <c r="S9595" s="20"/>
      <c r="T9595" s="20"/>
      <c r="U9595" s="20"/>
      <c r="V9595" s="20"/>
      <c r="W9595" s="20"/>
      <c r="X9595" s="20"/>
      <c r="Y9595" s="20"/>
      <c r="Z9595" s="20"/>
      <c r="AA9595" s="20"/>
      <c r="AB9595" s="20"/>
      <c r="AC9595" s="20"/>
      <c r="AD9595" s="20"/>
      <c r="AE9595" s="20"/>
      <c r="AF9595" s="22"/>
      <c r="AG9595" s="20"/>
      <c r="AH9595" s="20"/>
      <c r="AI9595" s="20"/>
      <c r="AJ9595" s="20"/>
      <c r="AK9595" s="20"/>
      <c r="AL9595" s="20"/>
      <c r="AM9595" s="24" t="str">
        <f>IF($O9595="","",IF(DATEDIF($O9595,Lista!$V$2,"y")=122,"",DATEDIF($O9595,Lista!$V$2,"y")))</f>
        <v/>
      </c>
      <c r="AN9595" s="24" t="str">
        <f t="shared" si="447"/>
        <v/>
      </c>
      <c r="AO9595" s="24" t="str">
        <f t="shared" si="448"/>
        <v/>
      </c>
      <c r="AP9595" s="25" t="str">
        <f>IFERROR(VLOOKUP($R9595,Lista!$G$2:$H$15,2,FALSE),"")</f>
        <v/>
      </c>
      <c r="AQ9595" s="24" t="str">
        <f>IF(ISBLANK(G9595),"",IF(SUMPRODUCT((G$2:G9595=G9595)*1)&gt;1,0,1))</f>
        <v/>
      </c>
      <c r="AR9595" s="24" t="str">
        <f t="shared" si="449"/>
        <v/>
      </c>
    </row>
    <row r="9596" spans="2:44" x14ac:dyDescent="0.35">
      <c r="B9596" s="20"/>
      <c r="C9596" s="20"/>
      <c r="D9596" s="20"/>
      <c r="E9596" s="20"/>
      <c r="F9596" s="20"/>
      <c r="G9596" s="21"/>
      <c r="H9596" s="20"/>
      <c r="I9596" s="20"/>
      <c r="J9596" s="20"/>
      <c r="K9596" s="20"/>
      <c r="L9596" s="20"/>
      <c r="M9596" s="20"/>
      <c r="N9596" s="20"/>
      <c r="O9596" s="22"/>
      <c r="P9596" s="20"/>
      <c r="Q9596" s="20"/>
      <c r="R9596" s="20"/>
      <c r="S9596" s="20"/>
      <c r="T9596" s="20"/>
      <c r="U9596" s="20"/>
      <c r="V9596" s="20"/>
      <c r="W9596" s="20"/>
      <c r="X9596" s="20"/>
      <c r="Y9596" s="20"/>
      <c r="Z9596" s="20"/>
      <c r="AA9596" s="20"/>
      <c r="AB9596" s="20"/>
      <c r="AC9596" s="20"/>
      <c r="AD9596" s="20"/>
      <c r="AE9596" s="20"/>
      <c r="AF9596" s="22"/>
      <c r="AG9596" s="20"/>
      <c r="AH9596" s="20"/>
      <c r="AI9596" s="20"/>
      <c r="AJ9596" s="20"/>
      <c r="AK9596" s="20"/>
      <c r="AL9596" s="20"/>
      <c r="AM9596" s="24" t="str">
        <f>IF($O9596="","",IF(DATEDIF($O9596,Lista!$V$2,"y")=122,"",DATEDIF($O9596,Lista!$V$2,"y")))</f>
        <v/>
      </c>
      <c r="AN9596" s="24" t="str">
        <f t="shared" si="447"/>
        <v/>
      </c>
      <c r="AO9596" s="24" t="str">
        <f t="shared" si="448"/>
        <v/>
      </c>
      <c r="AP9596" s="25" t="str">
        <f>IFERROR(VLOOKUP($R9596,Lista!$G$2:$H$15,2,FALSE),"")</f>
        <v/>
      </c>
      <c r="AQ9596" s="24" t="str">
        <f>IF(ISBLANK(G9596),"",IF(SUMPRODUCT((G$2:G9596=G9596)*1)&gt;1,0,1))</f>
        <v/>
      </c>
      <c r="AR9596" s="24" t="str">
        <f t="shared" si="449"/>
        <v/>
      </c>
    </row>
    <row r="9597" spans="2:44" x14ac:dyDescent="0.35">
      <c r="B9597" s="20"/>
      <c r="C9597" s="20"/>
      <c r="D9597" s="20"/>
      <c r="E9597" s="20"/>
      <c r="F9597" s="20"/>
      <c r="G9597" s="21"/>
      <c r="H9597" s="20"/>
      <c r="I9597" s="20"/>
      <c r="J9597" s="20"/>
      <c r="K9597" s="20"/>
      <c r="L9597" s="20"/>
      <c r="M9597" s="20"/>
      <c r="N9597" s="20"/>
      <c r="O9597" s="22"/>
      <c r="P9597" s="20"/>
      <c r="Q9597" s="20"/>
      <c r="R9597" s="20"/>
      <c r="S9597" s="20"/>
      <c r="T9597" s="20"/>
      <c r="U9597" s="20"/>
      <c r="V9597" s="20"/>
      <c r="W9597" s="20"/>
      <c r="X9597" s="20"/>
      <c r="Y9597" s="20"/>
      <c r="Z9597" s="20"/>
      <c r="AA9597" s="20"/>
      <c r="AB9597" s="20"/>
      <c r="AC9597" s="20"/>
      <c r="AD9597" s="20"/>
      <c r="AE9597" s="20"/>
      <c r="AF9597" s="22"/>
      <c r="AG9597" s="20"/>
      <c r="AH9597" s="20"/>
      <c r="AI9597" s="20"/>
      <c r="AJ9597" s="20"/>
      <c r="AK9597" s="20"/>
      <c r="AL9597" s="20"/>
      <c r="AM9597" s="24" t="str">
        <f>IF($O9597="","",IF(DATEDIF($O9597,Lista!$V$2,"y")=122,"",DATEDIF($O9597,Lista!$V$2,"y")))</f>
        <v/>
      </c>
      <c r="AN9597" s="24" t="str">
        <f t="shared" si="447"/>
        <v/>
      </c>
      <c r="AO9597" s="24" t="str">
        <f t="shared" si="448"/>
        <v/>
      </c>
      <c r="AP9597" s="25" t="str">
        <f>IFERROR(VLOOKUP($R9597,Lista!$G$2:$H$15,2,FALSE),"")</f>
        <v/>
      </c>
      <c r="AQ9597" s="24" t="str">
        <f>IF(ISBLANK(G9597),"",IF(SUMPRODUCT((G$2:G9597=G9597)*1)&gt;1,0,1))</f>
        <v/>
      </c>
      <c r="AR9597" s="24" t="str">
        <f t="shared" si="449"/>
        <v/>
      </c>
    </row>
    <row r="9598" spans="2:44" x14ac:dyDescent="0.35">
      <c r="B9598" s="20"/>
      <c r="C9598" s="20"/>
      <c r="D9598" s="20"/>
      <c r="E9598" s="20"/>
      <c r="F9598" s="20"/>
      <c r="G9598" s="21"/>
      <c r="H9598" s="20"/>
      <c r="I9598" s="20"/>
      <c r="J9598" s="20"/>
      <c r="K9598" s="20"/>
      <c r="L9598" s="20"/>
      <c r="M9598" s="20"/>
      <c r="N9598" s="20"/>
      <c r="O9598" s="22"/>
      <c r="P9598" s="20"/>
      <c r="Q9598" s="20"/>
      <c r="R9598" s="20"/>
      <c r="S9598" s="20"/>
      <c r="T9598" s="20"/>
      <c r="U9598" s="20"/>
      <c r="V9598" s="20"/>
      <c r="W9598" s="20"/>
      <c r="X9598" s="20"/>
      <c r="Y9598" s="20"/>
      <c r="Z9598" s="20"/>
      <c r="AA9598" s="20"/>
      <c r="AB9598" s="20"/>
      <c r="AC9598" s="20"/>
      <c r="AD9598" s="20"/>
      <c r="AE9598" s="20"/>
      <c r="AF9598" s="22"/>
      <c r="AG9598" s="20"/>
      <c r="AH9598" s="20"/>
      <c r="AI9598" s="20"/>
      <c r="AJ9598" s="20"/>
      <c r="AK9598" s="20"/>
      <c r="AL9598" s="20"/>
      <c r="AM9598" s="24" t="str">
        <f>IF($O9598="","",IF(DATEDIF($O9598,Lista!$V$2,"y")=122,"",DATEDIF($O9598,Lista!$V$2,"y")))</f>
        <v/>
      </c>
      <c r="AN9598" s="24" t="str">
        <f t="shared" si="447"/>
        <v/>
      </c>
      <c r="AO9598" s="24" t="str">
        <f t="shared" si="448"/>
        <v/>
      </c>
      <c r="AP9598" s="25" t="str">
        <f>IFERROR(VLOOKUP($R9598,Lista!$G$2:$H$15,2,FALSE),"")</f>
        <v/>
      </c>
      <c r="AQ9598" s="24" t="str">
        <f>IF(ISBLANK(G9598),"",IF(SUMPRODUCT((G$2:G9598=G9598)*1)&gt;1,0,1))</f>
        <v/>
      </c>
      <c r="AR9598" s="24" t="str">
        <f t="shared" si="449"/>
        <v/>
      </c>
    </row>
    <row r="9599" spans="2:44" x14ac:dyDescent="0.35">
      <c r="B9599" s="20"/>
      <c r="C9599" s="20"/>
      <c r="D9599" s="20"/>
      <c r="E9599" s="20"/>
      <c r="F9599" s="20"/>
      <c r="G9599" s="21"/>
      <c r="H9599" s="20"/>
      <c r="I9599" s="20"/>
      <c r="J9599" s="20"/>
      <c r="K9599" s="20"/>
      <c r="L9599" s="20"/>
      <c r="M9599" s="20"/>
      <c r="N9599" s="20"/>
      <c r="O9599" s="22"/>
      <c r="P9599" s="20"/>
      <c r="Q9599" s="20"/>
      <c r="R9599" s="20"/>
      <c r="S9599" s="20"/>
      <c r="T9599" s="20"/>
      <c r="U9599" s="20"/>
      <c r="V9599" s="20"/>
      <c r="W9599" s="20"/>
      <c r="X9599" s="20"/>
      <c r="Y9599" s="20"/>
      <c r="Z9599" s="20"/>
      <c r="AA9599" s="20"/>
      <c r="AB9599" s="20"/>
      <c r="AC9599" s="20"/>
      <c r="AD9599" s="20"/>
      <c r="AE9599" s="20"/>
      <c r="AF9599" s="22"/>
      <c r="AG9599" s="20"/>
      <c r="AH9599" s="20"/>
      <c r="AI9599" s="20"/>
      <c r="AJ9599" s="20"/>
      <c r="AK9599" s="20"/>
      <c r="AL9599" s="20"/>
      <c r="AM9599" s="24" t="str">
        <f>IF($O9599="","",IF(DATEDIF($O9599,Lista!$V$2,"y")=122,"",DATEDIF($O9599,Lista!$V$2,"y")))</f>
        <v/>
      </c>
      <c r="AN9599" s="24" t="str">
        <f t="shared" si="447"/>
        <v/>
      </c>
      <c r="AO9599" s="24" t="str">
        <f t="shared" si="448"/>
        <v/>
      </c>
      <c r="AP9599" s="25" t="str">
        <f>IFERROR(VLOOKUP($R9599,Lista!$G$2:$H$15,2,FALSE),"")</f>
        <v/>
      </c>
      <c r="AQ9599" s="24" t="str">
        <f>IF(ISBLANK(G9599),"",IF(SUMPRODUCT((G$2:G9599=G9599)*1)&gt;1,0,1))</f>
        <v/>
      </c>
      <c r="AR9599" s="24" t="str">
        <f t="shared" si="449"/>
        <v/>
      </c>
    </row>
    <row r="9600" spans="2:44" x14ac:dyDescent="0.35">
      <c r="B9600" s="20"/>
      <c r="C9600" s="20"/>
      <c r="D9600" s="20"/>
      <c r="E9600" s="20"/>
      <c r="F9600" s="20"/>
      <c r="G9600" s="21"/>
      <c r="H9600" s="20"/>
      <c r="I9600" s="20"/>
      <c r="J9600" s="20"/>
      <c r="K9600" s="20"/>
      <c r="L9600" s="20"/>
      <c r="M9600" s="20"/>
      <c r="N9600" s="20"/>
      <c r="O9600" s="22"/>
      <c r="P9600" s="20"/>
      <c r="Q9600" s="20"/>
      <c r="R9600" s="20"/>
      <c r="S9600" s="20"/>
      <c r="T9600" s="20"/>
      <c r="U9600" s="20"/>
      <c r="V9600" s="20"/>
      <c r="W9600" s="20"/>
      <c r="X9600" s="20"/>
      <c r="Y9600" s="20"/>
      <c r="Z9600" s="20"/>
      <c r="AA9600" s="20"/>
      <c r="AB9600" s="20"/>
      <c r="AC9600" s="20"/>
      <c r="AD9600" s="20"/>
      <c r="AE9600" s="20"/>
      <c r="AF9600" s="22"/>
      <c r="AG9600" s="20"/>
      <c r="AH9600" s="20"/>
      <c r="AI9600" s="20"/>
      <c r="AJ9600" s="20"/>
      <c r="AK9600" s="20"/>
      <c r="AL9600" s="20"/>
      <c r="AM9600" s="24" t="str">
        <f>IF($O9600="","",IF(DATEDIF($O9600,Lista!$V$2,"y")=122,"",DATEDIF($O9600,Lista!$V$2,"y")))</f>
        <v/>
      </c>
      <c r="AN9600" s="24" t="str">
        <f t="shared" si="447"/>
        <v/>
      </c>
      <c r="AO9600" s="24" t="str">
        <f t="shared" si="448"/>
        <v/>
      </c>
      <c r="AP9600" s="25" t="str">
        <f>IFERROR(VLOOKUP($R9600,Lista!$G$2:$H$15,2,FALSE),"")</f>
        <v/>
      </c>
      <c r="AQ9600" s="24" t="str">
        <f>IF(ISBLANK(G9600),"",IF(SUMPRODUCT((G$2:G9600=G9600)*1)&gt;1,0,1))</f>
        <v/>
      </c>
      <c r="AR9600" s="24" t="str">
        <f t="shared" si="449"/>
        <v/>
      </c>
    </row>
    <row r="9601" spans="2:44" x14ac:dyDescent="0.35">
      <c r="B9601" s="20"/>
      <c r="C9601" s="20"/>
      <c r="D9601" s="20"/>
      <c r="E9601" s="20"/>
      <c r="F9601" s="20"/>
      <c r="G9601" s="21"/>
      <c r="H9601" s="20"/>
      <c r="I9601" s="20"/>
      <c r="J9601" s="20"/>
      <c r="K9601" s="20"/>
      <c r="L9601" s="20"/>
      <c r="M9601" s="20"/>
      <c r="N9601" s="20"/>
      <c r="O9601" s="22"/>
      <c r="P9601" s="20"/>
      <c r="Q9601" s="20"/>
      <c r="R9601" s="20"/>
      <c r="S9601" s="20"/>
      <c r="T9601" s="20"/>
      <c r="U9601" s="20"/>
      <c r="V9601" s="20"/>
      <c r="W9601" s="20"/>
      <c r="X9601" s="20"/>
      <c r="Y9601" s="20"/>
      <c r="Z9601" s="20"/>
      <c r="AA9601" s="20"/>
      <c r="AB9601" s="20"/>
      <c r="AC9601" s="20"/>
      <c r="AD9601" s="20"/>
      <c r="AE9601" s="20"/>
      <c r="AF9601" s="22"/>
      <c r="AG9601" s="20"/>
      <c r="AH9601" s="20"/>
      <c r="AI9601" s="20"/>
      <c r="AJ9601" s="20"/>
      <c r="AK9601" s="20"/>
      <c r="AL9601" s="20"/>
      <c r="AM9601" s="24" t="str">
        <f>IF($O9601="","",IF(DATEDIF($O9601,Lista!$V$2,"y")=122,"",DATEDIF($O9601,Lista!$V$2,"y")))</f>
        <v/>
      </c>
      <c r="AN9601" s="24" t="str">
        <f t="shared" si="447"/>
        <v/>
      </c>
      <c r="AO9601" s="24" t="str">
        <f t="shared" si="448"/>
        <v/>
      </c>
      <c r="AP9601" s="25" t="str">
        <f>IFERROR(VLOOKUP($R9601,Lista!$G$2:$H$15,2,FALSE),"")</f>
        <v/>
      </c>
      <c r="AQ9601" s="24" t="str">
        <f>IF(ISBLANK(G9601),"",IF(SUMPRODUCT((G$2:G9601=G9601)*1)&gt;1,0,1))</f>
        <v/>
      </c>
      <c r="AR9601" s="24" t="str">
        <f t="shared" si="449"/>
        <v/>
      </c>
    </row>
    <row r="9602" spans="2:44" x14ac:dyDescent="0.35">
      <c r="B9602" s="20"/>
      <c r="C9602" s="20"/>
      <c r="D9602" s="20"/>
      <c r="E9602" s="20"/>
      <c r="F9602" s="20"/>
      <c r="G9602" s="21"/>
      <c r="H9602" s="20"/>
      <c r="I9602" s="20"/>
      <c r="J9602" s="20"/>
      <c r="K9602" s="20"/>
      <c r="L9602" s="20"/>
      <c r="M9602" s="20"/>
      <c r="N9602" s="20"/>
      <c r="O9602" s="22"/>
      <c r="P9602" s="20"/>
      <c r="Q9602" s="20"/>
      <c r="R9602" s="20"/>
      <c r="S9602" s="20"/>
      <c r="T9602" s="20"/>
      <c r="U9602" s="20"/>
      <c r="V9602" s="20"/>
      <c r="W9602" s="20"/>
      <c r="X9602" s="20"/>
      <c r="Y9602" s="20"/>
      <c r="Z9602" s="20"/>
      <c r="AA9602" s="20"/>
      <c r="AB9602" s="20"/>
      <c r="AC9602" s="20"/>
      <c r="AD9602" s="20"/>
      <c r="AE9602" s="20"/>
      <c r="AF9602" s="22"/>
      <c r="AG9602" s="20"/>
      <c r="AH9602" s="20"/>
      <c r="AI9602" s="20"/>
      <c r="AJ9602" s="20"/>
      <c r="AK9602" s="20"/>
      <c r="AL9602" s="20"/>
      <c r="AM9602" s="24" t="str">
        <f>IF($O9602="","",IF(DATEDIF($O9602,Lista!$V$2,"y")=122,"",DATEDIF($O9602,Lista!$V$2,"y")))</f>
        <v/>
      </c>
      <c r="AN9602" s="24" t="str">
        <f t="shared" si="447"/>
        <v/>
      </c>
      <c r="AO9602" s="24" t="str">
        <f t="shared" si="448"/>
        <v/>
      </c>
      <c r="AP9602" s="25" t="str">
        <f>IFERROR(VLOOKUP($R9602,Lista!$G$2:$H$15,2,FALSE),"")</f>
        <v/>
      </c>
      <c r="AQ9602" s="24" t="str">
        <f>IF(ISBLANK(G9602),"",IF(SUMPRODUCT((G$2:G9602=G9602)*1)&gt;1,0,1))</f>
        <v/>
      </c>
      <c r="AR9602" s="24" t="str">
        <f t="shared" si="449"/>
        <v/>
      </c>
    </row>
    <row r="9603" spans="2:44" x14ac:dyDescent="0.35">
      <c r="B9603" s="20"/>
      <c r="C9603" s="20"/>
      <c r="D9603" s="20"/>
      <c r="E9603" s="20"/>
      <c r="F9603" s="20"/>
      <c r="G9603" s="21"/>
      <c r="H9603" s="20"/>
      <c r="I9603" s="20"/>
      <c r="J9603" s="20"/>
      <c r="K9603" s="20"/>
      <c r="L9603" s="20"/>
      <c r="M9603" s="20"/>
      <c r="N9603" s="20"/>
      <c r="O9603" s="22"/>
      <c r="P9603" s="20"/>
      <c r="Q9603" s="20"/>
      <c r="R9603" s="20"/>
      <c r="S9603" s="20"/>
      <c r="T9603" s="20"/>
      <c r="U9603" s="20"/>
      <c r="V9603" s="20"/>
      <c r="W9603" s="20"/>
      <c r="X9603" s="20"/>
      <c r="Y9603" s="20"/>
      <c r="Z9603" s="20"/>
      <c r="AA9603" s="20"/>
      <c r="AB9603" s="20"/>
      <c r="AC9603" s="20"/>
      <c r="AD9603" s="20"/>
      <c r="AE9603" s="20"/>
      <c r="AF9603" s="22"/>
      <c r="AG9603" s="20"/>
      <c r="AH9603" s="20"/>
      <c r="AI9603" s="20"/>
      <c r="AJ9603" s="20"/>
      <c r="AK9603" s="20"/>
      <c r="AL9603" s="20"/>
      <c r="AM9603" s="24" t="str">
        <f>IF($O9603="","",IF(DATEDIF($O9603,Lista!$V$2,"y")=122,"",DATEDIF($O9603,Lista!$V$2,"y")))</f>
        <v/>
      </c>
      <c r="AN9603" s="24" t="str">
        <f t="shared" ref="AN9603:AN9666" si="450">IF(AM9603="","",IF(AM9603&lt;=5,"0 to 5",IF(AM9603&lt;=17,"6 to 17",IF(AM9603&lt;=49,"18 to 49",IF(AM9603&gt;=50,"&gt; 50")))))</f>
        <v/>
      </c>
      <c r="AO9603" s="24" t="str">
        <f t="shared" ref="AO9603:AO9666" si="451">IF(AM9603="","",IF(AM9603&lt;=4,"0 to 4",IF(AM9603&lt;=9,"5 to 9",IF(AM9603&lt;=14,"10 to 14",IF(AM9603&lt;=18,"15 to 18",IF(AM9603&lt;=29,"19 to 29",IF(AM9603&lt;=59,"30 to 59",IF(AM9603&gt;=60,"&gt; 60"))))))))</f>
        <v/>
      </c>
      <c r="AP9603" s="25" t="str">
        <f>IFERROR(VLOOKUP($R9603,Lista!$G$2:$H$15,2,FALSE),"")</f>
        <v/>
      </c>
      <c r="AQ9603" s="24" t="str">
        <f>IF(ISBLANK(G9603),"",IF(SUMPRODUCT((G$2:G9603=G9603)*1)&gt;1,0,1))</f>
        <v/>
      </c>
      <c r="AR9603" s="24" t="str">
        <f t="shared" ref="AR9603:AR9666" si="452">IF(COUNTA($A9603:$E9603,$G9603:$I9603,$K9603,$M9603,$O9603:$P9603,$R9603:$T9603,$W9603,$X9603,$Y9603,$Z9603,$AA9603,$AB9603,$AD9603:$AE9603,$AF9603:$AF9603)=0,"",COUNTA($A9603:$E9603,$G9603:$I9603,$K9603,$M9603,$O9603:$P9603,$R9603:$T9603,$W9603,$X9603,$Y9603,$Z9603,$AA9603,$AB9603,$AD9603:$AE9603,$AF9603:$AF9603))</f>
        <v/>
      </c>
    </row>
    <row r="9604" spans="2:44" x14ac:dyDescent="0.35">
      <c r="B9604" s="20"/>
      <c r="C9604" s="20"/>
      <c r="D9604" s="20"/>
      <c r="E9604" s="20"/>
      <c r="F9604" s="20"/>
      <c r="G9604" s="21"/>
      <c r="H9604" s="20"/>
      <c r="I9604" s="20"/>
      <c r="J9604" s="20"/>
      <c r="K9604" s="20"/>
      <c r="L9604" s="20"/>
      <c r="M9604" s="20"/>
      <c r="N9604" s="20"/>
      <c r="O9604" s="22"/>
      <c r="P9604" s="20"/>
      <c r="Q9604" s="20"/>
      <c r="R9604" s="20"/>
      <c r="S9604" s="20"/>
      <c r="T9604" s="20"/>
      <c r="U9604" s="20"/>
      <c r="V9604" s="20"/>
      <c r="W9604" s="20"/>
      <c r="X9604" s="20"/>
      <c r="Y9604" s="20"/>
      <c r="Z9604" s="20"/>
      <c r="AA9604" s="20"/>
      <c r="AB9604" s="20"/>
      <c r="AC9604" s="20"/>
      <c r="AD9604" s="20"/>
      <c r="AE9604" s="20"/>
      <c r="AF9604" s="22"/>
      <c r="AG9604" s="20"/>
      <c r="AH9604" s="20"/>
      <c r="AI9604" s="20"/>
      <c r="AJ9604" s="20"/>
      <c r="AK9604" s="20"/>
      <c r="AL9604" s="20"/>
      <c r="AM9604" s="24" t="str">
        <f>IF($O9604="","",IF(DATEDIF($O9604,Lista!$V$2,"y")=122,"",DATEDIF($O9604,Lista!$V$2,"y")))</f>
        <v/>
      </c>
      <c r="AN9604" s="24" t="str">
        <f t="shared" si="450"/>
        <v/>
      </c>
      <c r="AO9604" s="24" t="str">
        <f t="shared" si="451"/>
        <v/>
      </c>
      <c r="AP9604" s="25" t="str">
        <f>IFERROR(VLOOKUP($R9604,Lista!$G$2:$H$15,2,FALSE),"")</f>
        <v/>
      </c>
      <c r="AQ9604" s="24" t="str">
        <f>IF(ISBLANK(G9604),"",IF(SUMPRODUCT((G$2:G9604=G9604)*1)&gt;1,0,1))</f>
        <v/>
      </c>
      <c r="AR9604" s="24" t="str">
        <f t="shared" si="452"/>
        <v/>
      </c>
    </row>
    <row r="9605" spans="2:44" x14ac:dyDescent="0.35">
      <c r="B9605" s="20"/>
      <c r="C9605" s="20"/>
      <c r="D9605" s="20"/>
      <c r="E9605" s="20"/>
      <c r="F9605" s="20"/>
      <c r="G9605" s="21"/>
      <c r="H9605" s="20"/>
      <c r="I9605" s="20"/>
      <c r="J9605" s="20"/>
      <c r="K9605" s="20"/>
      <c r="L9605" s="20"/>
      <c r="M9605" s="20"/>
      <c r="N9605" s="20"/>
      <c r="O9605" s="22"/>
      <c r="P9605" s="20"/>
      <c r="Q9605" s="20"/>
      <c r="R9605" s="20"/>
      <c r="S9605" s="20"/>
      <c r="T9605" s="20"/>
      <c r="U9605" s="20"/>
      <c r="V9605" s="20"/>
      <c r="W9605" s="20"/>
      <c r="X9605" s="20"/>
      <c r="Y9605" s="20"/>
      <c r="Z9605" s="20"/>
      <c r="AA9605" s="20"/>
      <c r="AB9605" s="20"/>
      <c r="AC9605" s="20"/>
      <c r="AD9605" s="20"/>
      <c r="AE9605" s="20"/>
      <c r="AF9605" s="22"/>
      <c r="AG9605" s="20"/>
      <c r="AH9605" s="20"/>
      <c r="AI9605" s="20"/>
      <c r="AJ9605" s="20"/>
      <c r="AK9605" s="20"/>
      <c r="AL9605" s="20"/>
      <c r="AM9605" s="24" t="str">
        <f>IF($O9605="","",IF(DATEDIF($O9605,Lista!$V$2,"y")=122,"",DATEDIF($O9605,Lista!$V$2,"y")))</f>
        <v/>
      </c>
      <c r="AN9605" s="24" t="str">
        <f t="shared" si="450"/>
        <v/>
      </c>
      <c r="AO9605" s="24" t="str">
        <f t="shared" si="451"/>
        <v/>
      </c>
      <c r="AP9605" s="25" t="str">
        <f>IFERROR(VLOOKUP($R9605,Lista!$G$2:$H$15,2,FALSE),"")</f>
        <v/>
      </c>
      <c r="AQ9605" s="24" t="str">
        <f>IF(ISBLANK(G9605),"",IF(SUMPRODUCT((G$2:G9605=G9605)*1)&gt;1,0,1))</f>
        <v/>
      </c>
      <c r="AR9605" s="24" t="str">
        <f t="shared" si="452"/>
        <v/>
      </c>
    </row>
    <row r="9606" spans="2:44" x14ac:dyDescent="0.35">
      <c r="B9606" s="20"/>
      <c r="C9606" s="20"/>
      <c r="D9606" s="20"/>
      <c r="E9606" s="20"/>
      <c r="F9606" s="20"/>
      <c r="G9606" s="21"/>
      <c r="H9606" s="20"/>
      <c r="I9606" s="20"/>
      <c r="J9606" s="20"/>
      <c r="K9606" s="20"/>
      <c r="L9606" s="20"/>
      <c r="M9606" s="20"/>
      <c r="N9606" s="20"/>
      <c r="O9606" s="22"/>
      <c r="P9606" s="20"/>
      <c r="Q9606" s="20"/>
      <c r="R9606" s="20"/>
      <c r="S9606" s="20"/>
      <c r="T9606" s="20"/>
      <c r="U9606" s="20"/>
      <c r="V9606" s="20"/>
      <c r="W9606" s="20"/>
      <c r="X9606" s="20"/>
      <c r="Y9606" s="20"/>
      <c r="Z9606" s="20"/>
      <c r="AA9606" s="20"/>
      <c r="AB9606" s="20"/>
      <c r="AC9606" s="20"/>
      <c r="AD9606" s="20"/>
      <c r="AE9606" s="20"/>
      <c r="AF9606" s="22"/>
      <c r="AG9606" s="20"/>
      <c r="AH9606" s="20"/>
      <c r="AI9606" s="20"/>
      <c r="AJ9606" s="20"/>
      <c r="AK9606" s="20"/>
      <c r="AL9606" s="20"/>
      <c r="AM9606" s="24" t="str">
        <f>IF($O9606="","",IF(DATEDIF($O9606,Lista!$V$2,"y")=122,"",DATEDIF($O9606,Lista!$V$2,"y")))</f>
        <v/>
      </c>
      <c r="AN9606" s="24" t="str">
        <f t="shared" si="450"/>
        <v/>
      </c>
      <c r="AO9606" s="24" t="str">
        <f t="shared" si="451"/>
        <v/>
      </c>
      <c r="AP9606" s="25" t="str">
        <f>IFERROR(VLOOKUP($R9606,Lista!$G$2:$H$15,2,FALSE),"")</f>
        <v/>
      </c>
      <c r="AQ9606" s="24" t="str">
        <f>IF(ISBLANK(G9606),"",IF(SUMPRODUCT((G$2:G9606=G9606)*1)&gt;1,0,1))</f>
        <v/>
      </c>
      <c r="AR9606" s="24" t="str">
        <f t="shared" si="452"/>
        <v/>
      </c>
    </row>
    <row r="9607" spans="2:44" x14ac:dyDescent="0.35">
      <c r="B9607" s="20"/>
      <c r="C9607" s="20"/>
      <c r="D9607" s="20"/>
      <c r="E9607" s="20"/>
      <c r="F9607" s="20"/>
      <c r="G9607" s="21"/>
      <c r="H9607" s="20"/>
      <c r="I9607" s="20"/>
      <c r="J9607" s="20"/>
      <c r="K9607" s="20"/>
      <c r="L9607" s="20"/>
      <c r="M9607" s="20"/>
      <c r="N9607" s="20"/>
      <c r="O9607" s="22"/>
      <c r="P9607" s="20"/>
      <c r="Q9607" s="20"/>
      <c r="R9607" s="20"/>
      <c r="S9607" s="20"/>
      <c r="T9607" s="20"/>
      <c r="U9607" s="20"/>
      <c r="V9607" s="20"/>
      <c r="W9607" s="20"/>
      <c r="X9607" s="20"/>
      <c r="Y9607" s="20"/>
      <c r="Z9607" s="20"/>
      <c r="AA9607" s="20"/>
      <c r="AB9607" s="20"/>
      <c r="AC9607" s="20"/>
      <c r="AD9607" s="20"/>
      <c r="AE9607" s="20"/>
      <c r="AF9607" s="22"/>
      <c r="AG9607" s="20"/>
      <c r="AH9607" s="20"/>
      <c r="AI9607" s="20"/>
      <c r="AJ9607" s="20"/>
      <c r="AK9607" s="20"/>
      <c r="AL9607" s="20"/>
      <c r="AM9607" s="24" t="str">
        <f>IF($O9607="","",IF(DATEDIF($O9607,Lista!$V$2,"y")=122,"",DATEDIF($O9607,Lista!$V$2,"y")))</f>
        <v/>
      </c>
      <c r="AN9607" s="24" t="str">
        <f t="shared" si="450"/>
        <v/>
      </c>
      <c r="AO9607" s="24" t="str">
        <f t="shared" si="451"/>
        <v/>
      </c>
      <c r="AP9607" s="25" t="str">
        <f>IFERROR(VLOOKUP($R9607,Lista!$G$2:$H$15,2,FALSE),"")</f>
        <v/>
      </c>
      <c r="AQ9607" s="24" t="str">
        <f>IF(ISBLANK(G9607),"",IF(SUMPRODUCT((G$2:G9607=G9607)*1)&gt;1,0,1))</f>
        <v/>
      </c>
      <c r="AR9607" s="24" t="str">
        <f t="shared" si="452"/>
        <v/>
      </c>
    </row>
    <row r="9608" spans="2:44" x14ac:dyDescent="0.35">
      <c r="B9608" s="20"/>
      <c r="C9608" s="20"/>
      <c r="D9608" s="20"/>
      <c r="E9608" s="20"/>
      <c r="F9608" s="20"/>
      <c r="G9608" s="21"/>
      <c r="H9608" s="20"/>
      <c r="I9608" s="20"/>
      <c r="J9608" s="20"/>
      <c r="K9608" s="20"/>
      <c r="L9608" s="20"/>
      <c r="M9608" s="20"/>
      <c r="N9608" s="20"/>
      <c r="O9608" s="22"/>
      <c r="P9608" s="20"/>
      <c r="Q9608" s="20"/>
      <c r="R9608" s="20"/>
      <c r="S9608" s="20"/>
      <c r="T9608" s="20"/>
      <c r="U9608" s="20"/>
      <c r="V9608" s="20"/>
      <c r="W9608" s="20"/>
      <c r="X9608" s="20"/>
      <c r="Y9608" s="20"/>
      <c r="Z9608" s="20"/>
      <c r="AA9608" s="20"/>
      <c r="AB9608" s="20"/>
      <c r="AC9608" s="20"/>
      <c r="AD9608" s="20"/>
      <c r="AE9608" s="20"/>
      <c r="AF9608" s="22"/>
      <c r="AG9608" s="20"/>
      <c r="AH9608" s="20"/>
      <c r="AI9608" s="20"/>
      <c r="AJ9608" s="20"/>
      <c r="AK9608" s="20"/>
      <c r="AL9608" s="20"/>
      <c r="AM9608" s="24" t="str">
        <f>IF($O9608="","",IF(DATEDIF($O9608,Lista!$V$2,"y")=122,"",DATEDIF($O9608,Lista!$V$2,"y")))</f>
        <v/>
      </c>
      <c r="AN9608" s="24" t="str">
        <f t="shared" si="450"/>
        <v/>
      </c>
      <c r="AO9608" s="24" t="str">
        <f t="shared" si="451"/>
        <v/>
      </c>
      <c r="AP9608" s="25" t="str">
        <f>IFERROR(VLOOKUP($R9608,Lista!$G$2:$H$15,2,FALSE),"")</f>
        <v/>
      </c>
      <c r="AQ9608" s="24" t="str">
        <f>IF(ISBLANK(G9608),"",IF(SUMPRODUCT((G$2:G9608=G9608)*1)&gt;1,0,1))</f>
        <v/>
      </c>
      <c r="AR9608" s="24" t="str">
        <f t="shared" si="452"/>
        <v/>
      </c>
    </row>
    <row r="9609" spans="2:44" x14ac:dyDescent="0.35">
      <c r="B9609" s="20"/>
      <c r="C9609" s="20"/>
      <c r="D9609" s="20"/>
      <c r="E9609" s="20"/>
      <c r="F9609" s="20"/>
      <c r="G9609" s="21"/>
      <c r="H9609" s="20"/>
      <c r="I9609" s="20"/>
      <c r="J9609" s="20"/>
      <c r="K9609" s="20"/>
      <c r="L9609" s="20"/>
      <c r="M9609" s="20"/>
      <c r="N9609" s="20"/>
      <c r="O9609" s="22"/>
      <c r="P9609" s="20"/>
      <c r="Q9609" s="20"/>
      <c r="R9609" s="20"/>
      <c r="S9609" s="20"/>
      <c r="T9609" s="20"/>
      <c r="U9609" s="20"/>
      <c r="V9609" s="20"/>
      <c r="W9609" s="20"/>
      <c r="X9609" s="20"/>
      <c r="Y9609" s="20"/>
      <c r="Z9609" s="20"/>
      <c r="AA9609" s="20"/>
      <c r="AB9609" s="20"/>
      <c r="AC9609" s="20"/>
      <c r="AD9609" s="20"/>
      <c r="AE9609" s="20"/>
      <c r="AF9609" s="22"/>
      <c r="AG9609" s="20"/>
      <c r="AH9609" s="20"/>
      <c r="AI9609" s="20"/>
      <c r="AJ9609" s="20"/>
      <c r="AK9609" s="20"/>
      <c r="AL9609" s="20"/>
      <c r="AM9609" s="24" t="str">
        <f>IF($O9609="","",IF(DATEDIF($O9609,Lista!$V$2,"y")=122,"",DATEDIF($O9609,Lista!$V$2,"y")))</f>
        <v/>
      </c>
      <c r="AN9609" s="24" t="str">
        <f t="shared" si="450"/>
        <v/>
      </c>
      <c r="AO9609" s="24" t="str">
        <f t="shared" si="451"/>
        <v/>
      </c>
      <c r="AP9609" s="25" t="str">
        <f>IFERROR(VLOOKUP($R9609,Lista!$G$2:$H$15,2,FALSE),"")</f>
        <v/>
      </c>
      <c r="AQ9609" s="24" t="str">
        <f>IF(ISBLANK(G9609),"",IF(SUMPRODUCT((G$2:G9609=G9609)*1)&gt;1,0,1))</f>
        <v/>
      </c>
      <c r="AR9609" s="24" t="str">
        <f t="shared" si="452"/>
        <v/>
      </c>
    </row>
    <row r="9610" spans="2:44" x14ac:dyDescent="0.35">
      <c r="B9610" s="20"/>
      <c r="C9610" s="20"/>
      <c r="D9610" s="20"/>
      <c r="E9610" s="20"/>
      <c r="F9610" s="20"/>
      <c r="G9610" s="21"/>
      <c r="H9610" s="20"/>
      <c r="I9610" s="20"/>
      <c r="J9610" s="20"/>
      <c r="K9610" s="20"/>
      <c r="L9610" s="20"/>
      <c r="M9610" s="20"/>
      <c r="N9610" s="20"/>
      <c r="O9610" s="22"/>
      <c r="P9610" s="20"/>
      <c r="Q9610" s="20"/>
      <c r="R9610" s="20"/>
      <c r="S9610" s="20"/>
      <c r="T9610" s="20"/>
      <c r="U9610" s="20"/>
      <c r="V9610" s="20"/>
      <c r="W9610" s="20"/>
      <c r="X9610" s="20"/>
      <c r="Y9610" s="20"/>
      <c r="Z9610" s="20"/>
      <c r="AA9610" s="20"/>
      <c r="AB9610" s="20"/>
      <c r="AC9610" s="20"/>
      <c r="AD9610" s="20"/>
      <c r="AE9610" s="20"/>
      <c r="AF9610" s="22"/>
      <c r="AG9610" s="20"/>
      <c r="AH9610" s="20"/>
      <c r="AI9610" s="20"/>
      <c r="AJ9610" s="20"/>
      <c r="AK9610" s="20"/>
      <c r="AL9610" s="20"/>
      <c r="AM9610" s="24" t="str">
        <f>IF($O9610="","",IF(DATEDIF($O9610,Lista!$V$2,"y")=122,"",DATEDIF($O9610,Lista!$V$2,"y")))</f>
        <v/>
      </c>
      <c r="AN9610" s="24" t="str">
        <f t="shared" si="450"/>
        <v/>
      </c>
      <c r="AO9610" s="24" t="str">
        <f t="shared" si="451"/>
        <v/>
      </c>
      <c r="AP9610" s="25" t="str">
        <f>IFERROR(VLOOKUP($R9610,Lista!$G$2:$H$15,2,FALSE),"")</f>
        <v/>
      </c>
      <c r="AQ9610" s="24" t="str">
        <f>IF(ISBLANK(G9610),"",IF(SUMPRODUCT((G$2:G9610=G9610)*1)&gt;1,0,1))</f>
        <v/>
      </c>
      <c r="AR9610" s="24" t="str">
        <f t="shared" si="452"/>
        <v/>
      </c>
    </row>
    <row r="9611" spans="2:44" x14ac:dyDescent="0.35">
      <c r="B9611" s="20"/>
      <c r="C9611" s="20"/>
      <c r="D9611" s="20"/>
      <c r="E9611" s="20"/>
      <c r="F9611" s="20"/>
      <c r="G9611" s="21"/>
      <c r="H9611" s="20"/>
      <c r="I9611" s="20"/>
      <c r="J9611" s="20"/>
      <c r="K9611" s="20"/>
      <c r="L9611" s="20"/>
      <c r="M9611" s="20"/>
      <c r="N9611" s="20"/>
      <c r="O9611" s="22"/>
      <c r="P9611" s="20"/>
      <c r="Q9611" s="20"/>
      <c r="R9611" s="20"/>
      <c r="S9611" s="20"/>
      <c r="T9611" s="20"/>
      <c r="U9611" s="20"/>
      <c r="V9611" s="20"/>
      <c r="W9611" s="20"/>
      <c r="X9611" s="20"/>
      <c r="Y9611" s="20"/>
      <c r="Z9611" s="20"/>
      <c r="AA9611" s="20"/>
      <c r="AB9611" s="20"/>
      <c r="AC9611" s="20"/>
      <c r="AD9611" s="20"/>
      <c r="AE9611" s="20"/>
      <c r="AF9611" s="22"/>
      <c r="AG9611" s="20"/>
      <c r="AH9611" s="20"/>
      <c r="AI9611" s="20"/>
      <c r="AJ9611" s="20"/>
      <c r="AK9611" s="20"/>
      <c r="AL9611" s="20"/>
      <c r="AM9611" s="24" t="str">
        <f>IF($O9611="","",IF(DATEDIF($O9611,Lista!$V$2,"y")=122,"",DATEDIF($O9611,Lista!$V$2,"y")))</f>
        <v/>
      </c>
      <c r="AN9611" s="24" t="str">
        <f t="shared" si="450"/>
        <v/>
      </c>
      <c r="AO9611" s="24" t="str">
        <f t="shared" si="451"/>
        <v/>
      </c>
      <c r="AP9611" s="25" t="str">
        <f>IFERROR(VLOOKUP($R9611,Lista!$G$2:$H$15,2,FALSE),"")</f>
        <v/>
      </c>
      <c r="AQ9611" s="24" t="str">
        <f>IF(ISBLANK(G9611),"",IF(SUMPRODUCT((G$2:G9611=G9611)*1)&gt;1,0,1))</f>
        <v/>
      </c>
      <c r="AR9611" s="24" t="str">
        <f t="shared" si="452"/>
        <v/>
      </c>
    </row>
    <row r="9612" spans="2:44" x14ac:dyDescent="0.35">
      <c r="B9612" s="20"/>
      <c r="C9612" s="20"/>
      <c r="D9612" s="20"/>
      <c r="E9612" s="20"/>
      <c r="F9612" s="20"/>
      <c r="G9612" s="21"/>
      <c r="H9612" s="20"/>
      <c r="I9612" s="20"/>
      <c r="J9612" s="20"/>
      <c r="K9612" s="20"/>
      <c r="L9612" s="20"/>
      <c r="M9612" s="20"/>
      <c r="N9612" s="20"/>
      <c r="O9612" s="22"/>
      <c r="P9612" s="20"/>
      <c r="Q9612" s="20"/>
      <c r="R9612" s="20"/>
      <c r="S9612" s="20"/>
      <c r="T9612" s="20"/>
      <c r="U9612" s="20"/>
      <c r="V9612" s="20"/>
      <c r="W9612" s="20"/>
      <c r="X9612" s="20"/>
      <c r="Y9612" s="20"/>
      <c r="Z9612" s="20"/>
      <c r="AA9612" s="20"/>
      <c r="AB9612" s="20"/>
      <c r="AC9612" s="20"/>
      <c r="AD9612" s="20"/>
      <c r="AE9612" s="20"/>
      <c r="AF9612" s="22"/>
      <c r="AG9612" s="20"/>
      <c r="AH9612" s="20"/>
      <c r="AI9612" s="20"/>
      <c r="AJ9612" s="20"/>
      <c r="AK9612" s="20"/>
      <c r="AL9612" s="20"/>
      <c r="AM9612" s="24" t="str">
        <f>IF($O9612="","",IF(DATEDIF($O9612,Lista!$V$2,"y")=122,"",DATEDIF($O9612,Lista!$V$2,"y")))</f>
        <v/>
      </c>
      <c r="AN9612" s="24" t="str">
        <f t="shared" si="450"/>
        <v/>
      </c>
      <c r="AO9612" s="24" t="str">
        <f t="shared" si="451"/>
        <v/>
      </c>
      <c r="AP9612" s="25" t="str">
        <f>IFERROR(VLOOKUP($R9612,Lista!$G$2:$H$15,2,FALSE),"")</f>
        <v/>
      </c>
      <c r="AQ9612" s="24" t="str">
        <f>IF(ISBLANK(G9612),"",IF(SUMPRODUCT((G$2:G9612=G9612)*1)&gt;1,0,1))</f>
        <v/>
      </c>
      <c r="AR9612" s="24" t="str">
        <f t="shared" si="452"/>
        <v/>
      </c>
    </row>
    <row r="9613" spans="2:44" x14ac:dyDescent="0.35">
      <c r="B9613" s="20"/>
      <c r="C9613" s="20"/>
      <c r="D9613" s="20"/>
      <c r="E9613" s="20"/>
      <c r="F9613" s="20"/>
      <c r="G9613" s="21"/>
      <c r="H9613" s="20"/>
      <c r="I9613" s="20"/>
      <c r="J9613" s="20"/>
      <c r="K9613" s="20"/>
      <c r="L9613" s="20"/>
      <c r="M9613" s="20"/>
      <c r="N9613" s="20"/>
      <c r="O9613" s="22"/>
      <c r="P9613" s="20"/>
      <c r="Q9613" s="20"/>
      <c r="R9613" s="20"/>
      <c r="S9613" s="20"/>
      <c r="T9613" s="20"/>
      <c r="U9613" s="20"/>
      <c r="V9613" s="20"/>
      <c r="W9613" s="20"/>
      <c r="X9613" s="20"/>
      <c r="Y9613" s="20"/>
      <c r="Z9613" s="20"/>
      <c r="AA9613" s="20"/>
      <c r="AB9613" s="20"/>
      <c r="AC9613" s="20"/>
      <c r="AD9613" s="20"/>
      <c r="AE9613" s="20"/>
      <c r="AF9613" s="22"/>
      <c r="AG9613" s="20"/>
      <c r="AH9613" s="20"/>
      <c r="AI9613" s="20"/>
      <c r="AJ9613" s="20"/>
      <c r="AK9613" s="20"/>
      <c r="AL9613" s="20"/>
      <c r="AM9613" s="24" t="str">
        <f>IF($O9613="","",IF(DATEDIF($O9613,Lista!$V$2,"y")=122,"",DATEDIF($O9613,Lista!$V$2,"y")))</f>
        <v/>
      </c>
      <c r="AN9613" s="24" t="str">
        <f t="shared" si="450"/>
        <v/>
      </c>
      <c r="AO9613" s="24" t="str">
        <f t="shared" si="451"/>
        <v/>
      </c>
      <c r="AP9613" s="25" t="str">
        <f>IFERROR(VLOOKUP($R9613,Lista!$G$2:$H$15,2,FALSE),"")</f>
        <v/>
      </c>
      <c r="AQ9613" s="24" t="str">
        <f>IF(ISBLANK(G9613),"",IF(SUMPRODUCT((G$2:G9613=G9613)*1)&gt;1,0,1))</f>
        <v/>
      </c>
      <c r="AR9613" s="24" t="str">
        <f t="shared" si="452"/>
        <v/>
      </c>
    </row>
    <row r="9614" spans="2:44" x14ac:dyDescent="0.35">
      <c r="B9614" s="20"/>
      <c r="C9614" s="20"/>
      <c r="D9614" s="20"/>
      <c r="E9614" s="20"/>
      <c r="F9614" s="20"/>
      <c r="G9614" s="21"/>
      <c r="H9614" s="20"/>
      <c r="I9614" s="20"/>
      <c r="J9614" s="20"/>
      <c r="K9614" s="20"/>
      <c r="L9614" s="20"/>
      <c r="M9614" s="20"/>
      <c r="N9614" s="20"/>
      <c r="O9614" s="22"/>
      <c r="P9614" s="20"/>
      <c r="Q9614" s="20"/>
      <c r="R9614" s="20"/>
      <c r="S9614" s="20"/>
      <c r="T9614" s="20"/>
      <c r="U9614" s="20"/>
      <c r="V9614" s="20"/>
      <c r="W9614" s="20"/>
      <c r="X9614" s="20"/>
      <c r="Y9614" s="20"/>
      <c r="Z9614" s="20"/>
      <c r="AA9614" s="20"/>
      <c r="AB9614" s="20"/>
      <c r="AC9614" s="20"/>
      <c r="AD9614" s="20"/>
      <c r="AE9614" s="20"/>
      <c r="AF9614" s="22"/>
      <c r="AG9614" s="20"/>
      <c r="AH9614" s="20"/>
      <c r="AI9614" s="20"/>
      <c r="AJ9614" s="20"/>
      <c r="AK9614" s="20"/>
      <c r="AL9614" s="20"/>
      <c r="AM9614" s="24" t="str">
        <f>IF($O9614="","",IF(DATEDIF($O9614,Lista!$V$2,"y")=122,"",DATEDIF($O9614,Lista!$V$2,"y")))</f>
        <v/>
      </c>
      <c r="AN9614" s="24" t="str">
        <f t="shared" si="450"/>
        <v/>
      </c>
      <c r="AO9614" s="24" t="str">
        <f t="shared" si="451"/>
        <v/>
      </c>
      <c r="AP9614" s="25" t="str">
        <f>IFERROR(VLOOKUP($R9614,Lista!$G$2:$H$15,2,FALSE),"")</f>
        <v/>
      </c>
      <c r="AQ9614" s="24" t="str">
        <f>IF(ISBLANK(G9614),"",IF(SUMPRODUCT((G$2:G9614=G9614)*1)&gt;1,0,1))</f>
        <v/>
      </c>
      <c r="AR9614" s="24" t="str">
        <f t="shared" si="452"/>
        <v/>
      </c>
    </row>
    <row r="9615" spans="2:44" x14ac:dyDescent="0.35">
      <c r="B9615" s="20"/>
      <c r="C9615" s="20"/>
      <c r="D9615" s="20"/>
      <c r="E9615" s="20"/>
      <c r="F9615" s="20"/>
      <c r="G9615" s="21"/>
      <c r="H9615" s="20"/>
      <c r="I9615" s="20"/>
      <c r="J9615" s="20"/>
      <c r="K9615" s="20"/>
      <c r="L9615" s="20"/>
      <c r="M9615" s="20"/>
      <c r="N9615" s="20"/>
      <c r="O9615" s="22"/>
      <c r="P9615" s="20"/>
      <c r="Q9615" s="20"/>
      <c r="R9615" s="20"/>
      <c r="S9615" s="20"/>
      <c r="T9615" s="20"/>
      <c r="U9615" s="20"/>
      <c r="V9615" s="20"/>
      <c r="W9615" s="20"/>
      <c r="X9615" s="20"/>
      <c r="Y9615" s="20"/>
      <c r="Z9615" s="20"/>
      <c r="AA9615" s="20"/>
      <c r="AB9615" s="20"/>
      <c r="AC9615" s="20"/>
      <c r="AD9615" s="20"/>
      <c r="AE9615" s="20"/>
      <c r="AF9615" s="22"/>
      <c r="AG9615" s="20"/>
      <c r="AH9615" s="20"/>
      <c r="AI9615" s="20"/>
      <c r="AJ9615" s="20"/>
      <c r="AK9615" s="20"/>
      <c r="AL9615" s="20"/>
      <c r="AM9615" s="24" t="str">
        <f>IF($O9615="","",IF(DATEDIF($O9615,Lista!$V$2,"y")=122,"",DATEDIF($O9615,Lista!$V$2,"y")))</f>
        <v/>
      </c>
      <c r="AN9615" s="24" t="str">
        <f t="shared" si="450"/>
        <v/>
      </c>
      <c r="AO9615" s="24" t="str">
        <f t="shared" si="451"/>
        <v/>
      </c>
      <c r="AP9615" s="25" t="str">
        <f>IFERROR(VLOOKUP($R9615,Lista!$G$2:$H$15,2,FALSE),"")</f>
        <v/>
      </c>
      <c r="AQ9615" s="24" t="str">
        <f>IF(ISBLANK(G9615),"",IF(SUMPRODUCT((G$2:G9615=G9615)*1)&gt;1,0,1))</f>
        <v/>
      </c>
      <c r="AR9615" s="24" t="str">
        <f t="shared" si="452"/>
        <v/>
      </c>
    </row>
    <row r="9616" spans="2:44" x14ac:dyDescent="0.35">
      <c r="B9616" s="20"/>
      <c r="C9616" s="20"/>
      <c r="D9616" s="20"/>
      <c r="E9616" s="20"/>
      <c r="F9616" s="20"/>
      <c r="G9616" s="21"/>
      <c r="H9616" s="20"/>
      <c r="I9616" s="20"/>
      <c r="J9616" s="20"/>
      <c r="K9616" s="20"/>
      <c r="L9616" s="20"/>
      <c r="M9616" s="20"/>
      <c r="N9616" s="20"/>
      <c r="O9616" s="22"/>
      <c r="P9616" s="20"/>
      <c r="Q9616" s="20"/>
      <c r="R9616" s="20"/>
      <c r="S9616" s="20"/>
      <c r="T9616" s="20"/>
      <c r="U9616" s="20"/>
      <c r="V9616" s="20"/>
      <c r="W9616" s="20"/>
      <c r="X9616" s="20"/>
      <c r="Y9616" s="20"/>
      <c r="Z9616" s="20"/>
      <c r="AA9616" s="20"/>
      <c r="AB9616" s="20"/>
      <c r="AC9616" s="20"/>
      <c r="AD9616" s="20"/>
      <c r="AE9616" s="20"/>
      <c r="AF9616" s="22"/>
      <c r="AG9616" s="20"/>
      <c r="AH9616" s="20"/>
      <c r="AI9616" s="20"/>
      <c r="AJ9616" s="20"/>
      <c r="AK9616" s="20"/>
      <c r="AL9616" s="20"/>
      <c r="AM9616" s="24" t="str">
        <f>IF($O9616="","",IF(DATEDIF($O9616,Lista!$V$2,"y")=122,"",DATEDIF($O9616,Lista!$V$2,"y")))</f>
        <v/>
      </c>
      <c r="AN9616" s="24" t="str">
        <f t="shared" si="450"/>
        <v/>
      </c>
      <c r="AO9616" s="24" t="str">
        <f t="shared" si="451"/>
        <v/>
      </c>
      <c r="AP9616" s="25" t="str">
        <f>IFERROR(VLOOKUP($R9616,Lista!$G$2:$H$15,2,FALSE),"")</f>
        <v/>
      </c>
      <c r="AQ9616" s="24" t="str">
        <f>IF(ISBLANK(G9616),"",IF(SUMPRODUCT((G$2:G9616=G9616)*1)&gt;1,0,1))</f>
        <v/>
      </c>
      <c r="AR9616" s="24" t="str">
        <f t="shared" si="452"/>
        <v/>
      </c>
    </row>
    <row r="9617" spans="2:44" x14ac:dyDescent="0.35">
      <c r="B9617" s="20"/>
      <c r="C9617" s="20"/>
      <c r="D9617" s="20"/>
      <c r="E9617" s="20"/>
      <c r="F9617" s="20"/>
      <c r="G9617" s="21"/>
      <c r="H9617" s="20"/>
      <c r="I9617" s="20"/>
      <c r="J9617" s="20"/>
      <c r="K9617" s="20"/>
      <c r="L9617" s="20"/>
      <c r="M9617" s="20"/>
      <c r="N9617" s="20"/>
      <c r="O9617" s="22"/>
      <c r="P9617" s="20"/>
      <c r="Q9617" s="20"/>
      <c r="R9617" s="20"/>
      <c r="S9617" s="20"/>
      <c r="T9617" s="20"/>
      <c r="U9617" s="20"/>
      <c r="V9617" s="20"/>
      <c r="W9617" s="20"/>
      <c r="X9617" s="20"/>
      <c r="Y9617" s="20"/>
      <c r="Z9617" s="20"/>
      <c r="AA9617" s="20"/>
      <c r="AB9617" s="20"/>
      <c r="AC9617" s="20"/>
      <c r="AD9617" s="20"/>
      <c r="AE9617" s="20"/>
      <c r="AF9617" s="22"/>
      <c r="AG9617" s="20"/>
      <c r="AH9617" s="20"/>
      <c r="AI9617" s="20"/>
      <c r="AJ9617" s="20"/>
      <c r="AK9617" s="20"/>
      <c r="AL9617" s="20"/>
      <c r="AM9617" s="24" t="str">
        <f>IF($O9617="","",IF(DATEDIF($O9617,Lista!$V$2,"y")=122,"",DATEDIF($O9617,Lista!$V$2,"y")))</f>
        <v/>
      </c>
      <c r="AN9617" s="24" t="str">
        <f t="shared" si="450"/>
        <v/>
      </c>
      <c r="AO9617" s="24" t="str">
        <f t="shared" si="451"/>
        <v/>
      </c>
      <c r="AP9617" s="25" t="str">
        <f>IFERROR(VLOOKUP($R9617,Lista!$G$2:$H$15,2,FALSE),"")</f>
        <v/>
      </c>
      <c r="AQ9617" s="24" t="str">
        <f>IF(ISBLANK(G9617),"",IF(SUMPRODUCT((G$2:G9617=G9617)*1)&gt;1,0,1))</f>
        <v/>
      </c>
      <c r="AR9617" s="24" t="str">
        <f t="shared" si="452"/>
        <v/>
      </c>
    </row>
    <row r="9618" spans="2:44" x14ac:dyDescent="0.35">
      <c r="B9618" s="20"/>
      <c r="C9618" s="20"/>
      <c r="D9618" s="20"/>
      <c r="E9618" s="20"/>
      <c r="F9618" s="20"/>
      <c r="G9618" s="21"/>
      <c r="H9618" s="20"/>
      <c r="I9618" s="20"/>
      <c r="J9618" s="20"/>
      <c r="K9618" s="20"/>
      <c r="L9618" s="20"/>
      <c r="M9618" s="20"/>
      <c r="N9618" s="20"/>
      <c r="O9618" s="22"/>
      <c r="P9618" s="20"/>
      <c r="Q9618" s="20"/>
      <c r="R9618" s="20"/>
      <c r="S9618" s="20"/>
      <c r="T9618" s="20"/>
      <c r="U9618" s="20"/>
      <c r="V9618" s="20"/>
      <c r="W9618" s="20"/>
      <c r="X9618" s="20"/>
      <c r="Y9618" s="20"/>
      <c r="Z9618" s="20"/>
      <c r="AA9618" s="20"/>
      <c r="AB9618" s="20"/>
      <c r="AC9618" s="20"/>
      <c r="AD9618" s="20"/>
      <c r="AE9618" s="20"/>
      <c r="AF9618" s="22"/>
      <c r="AG9618" s="20"/>
      <c r="AH9618" s="20"/>
      <c r="AI9618" s="20"/>
      <c r="AJ9618" s="20"/>
      <c r="AK9618" s="20"/>
      <c r="AL9618" s="20"/>
      <c r="AM9618" s="24" t="str">
        <f>IF($O9618="","",IF(DATEDIF($O9618,Lista!$V$2,"y")=122,"",DATEDIF($O9618,Lista!$V$2,"y")))</f>
        <v/>
      </c>
      <c r="AN9618" s="24" t="str">
        <f t="shared" si="450"/>
        <v/>
      </c>
      <c r="AO9618" s="24" t="str">
        <f t="shared" si="451"/>
        <v/>
      </c>
      <c r="AP9618" s="25" t="str">
        <f>IFERROR(VLOOKUP($R9618,Lista!$G$2:$H$15,2,FALSE),"")</f>
        <v/>
      </c>
      <c r="AQ9618" s="24" t="str">
        <f>IF(ISBLANK(G9618),"",IF(SUMPRODUCT((G$2:G9618=G9618)*1)&gt;1,0,1))</f>
        <v/>
      </c>
      <c r="AR9618" s="24" t="str">
        <f t="shared" si="452"/>
        <v/>
      </c>
    </row>
    <row r="9619" spans="2:44" x14ac:dyDescent="0.35">
      <c r="B9619" s="20"/>
      <c r="C9619" s="20"/>
      <c r="D9619" s="20"/>
      <c r="E9619" s="20"/>
      <c r="F9619" s="20"/>
      <c r="G9619" s="21"/>
      <c r="H9619" s="20"/>
      <c r="I9619" s="20"/>
      <c r="J9619" s="20"/>
      <c r="K9619" s="20"/>
      <c r="L9619" s="20"/>
      <c r="M9619" s="20"/>
      <c r="N9619" s="20"/>
      <c r="O9619" s="22"/>
      <c r="P9619" s="20"/>
      <c r="Q9619" s="20"/>
      <c r="R9619" s="20"/>
      <c r="S9619" s="20"/>
      <c r="T9619" s="20"/>
      <c r="U9619" s="20"/>
      <c r="V9619" s="20"/>
      <c r="W9619" s="20"/>
      <c r="X9619" s="20"/>
      <c r="Y9619" s="20"/>
      <c r="Z9619" s="20"/>
      <c r="AA9619" s="20"/>
      <c r="AB9619" s="20"/>
      <c r="AC9619" s="20"/>
      <c r="AD9619" s="20"/>
      <c r="AE9619" s="20"/>
      <c r="AF9619" s="22"/>
      <c r="AG9619" s="20"/>
      <c r="AH9619" s="20"/>
      <c r="AI9619" s="20"/>
      <c r="AJ9619" s="20"/>
      <c r="AK9619" s="20"/>
      <c r="AL9619" s="20"/>
      <c r="AM9619" s="24" t="str">
        <f>IF($O9619="","",IF(DATEDIF($O9619,Lista!$V$2,"y")=122,"",DATEDIF($O9619,Lista!$V$2,"y")))</f>
        <v/>
      </c>
      <c r="AN9619" s="24" t="str">
        <f t="shared" si="450"/>
        <v/>
      </c>
      <c r="AO9619" s="24" t="str">
        <f t="shared" si="451"/>
        <v/>
      </c>
      <c r="AP9619" s="25" t="str">
        <f>IFERROR(VLOOKUP($R9619,Lista!$G$2:$H$15,2,FALSE),"")</f>
        <v/>
      </c>
      <c r="AQ9619" s="24" t="str">
        <f>IF(ISBLANK(G9619),"",IF(SUMPRODUCT((G$2:G9619=G9619)*1)&gt;1,0,1))</f>
        <v/>
      </c>
      <c r="AR9619" s="24" t="str">
        <f t="shared" si="452"/>
        <v/>
      </c>
    </row>
    <row r="9620" spans="2:44" x14ac:dyDescent="0.35">
      <c r="B9620" s="20"/>
      <c r="C9620" s="20"/>
      <c r="D9620" s="20"/>
      <c r="E9620" s="20"/>
      <c r="F9620" s="20"/>
      <c r="G9620" s="21"/>
      <c r="H9620" s="20"/>
      <c r="I9620" s="20"/>
      <c r="J9620" s="20"/>
      <c r="K9620" s="20"/>
      <c r="L9620" s="20"/>
      <c r="M9620" s="20"/>
      <c r="N9620" s="20"/>
      <c r="O9620" s="22"/>
      <c r="P9620" s="20"/>
      <c r="Q9620" s="20"/>
      <c r="R9620" s="20"/>
      <c r="S9620" s="20"/>
      <c r="T9620" s="20"/>
      <c r="U9620" s="20"/>
      <c r="V9620" s="20"/>
      <c r="W9620" s="20"/>
      <c r="X9620" s="20"/>
      <c r="Y9620" s="20"/>
      <c r="Z9620" s="20"/>
      <c r="AA9620" s="20"/>
      <c r="AB9620" s="20"/>
      <c r="AC9620" s="20"/>
      <c r="AD9620" s="20"/>
      <c r="AE9620" s="20"/>
      <c r="AF9620" s="22"/>
      <c r="AG9620" s="20"/>
      <c r="AH9620" s="20"/>
      <c r="AI9620" s="20"/>
      <c r="AJ9620" s="20"/>
      <c r="AK9620" s="20"/>
      <c r="AL9620" s="20"/>
      <c r="AM9620" s="24" t="str">
        <f>IF($O9620="","",IF(DATEDIF($O9620,Lista!$V$2,"y")=122,"",DATEDIF($O9620,Lista!$V$2,"y")))</f>
        <v/>
      </c>
      <c r="AN9620" s="24" t="str">
        <f t="shared" si="450"/>
        <v/>
      </c>
      <c r="AO9620" s="24" t="str">
        <f t="shared" si="451"/>
        <v/>
      </c>
      <c r="AP9620" s="25" t="str">
        <f>IFERROR(VLOOKUP($R9620,Lista!$G$2:$H$15,2,FALSE),"")</f>
        <v/>
      </c>
      <c r="AQ9620" s="24" t="str">
        <f>IF(ISBLANK(G9620),"",IF(SUMPRODUCT((G$2:G9620=G9620)*1)&gt;1,0,1))</f>
        <v/>
      </c>
      <c r="AR9620" s="24" t="str">
        <f t="shared" si="452"/>
        <v/>
      </c>
    </row>
    <row r="9621" spans="2:44" x14ac:dyDescent="0.35">
      <c r="B9621" s="20"/>
      <c r="C9621" s="20"/>
      <c r="D9621" s="20"/>
      <c r="E9621" s="20"/>
      <c r="F9621" s="20"/>
      <c r="G9621" s="21"/>
      <c r="H9621" s="20"/>
      <c r="I9621" s="20"/>
      <c r="J9621" s="20"/>
      <c r="K9621" s="20"/>
      <c r="L9621" s="20"/>
      <c r="M9621" s="20"/>
      <c r="N9621" s="20"/>
      <c r="O9621" s="22"/>
      <c r="P9621" s="20"/>
      <c r="Q9621" s="20"/>
      <c r="R9621" s="20"/>
      <c r="S9621" s="20"/>
      <c r="T9621" s="20"/>
      <c r="U9621" s="20"/>
      <c r="V9621" s="20"/>
      <c r="W9621" s="20"/>
      <c r="X9621" s="20"/>
      <c r="Y9621" s="20"/>
      <c r="Z9621" s="20"/>
      <c r="AA9621" s="20"/>
      <c r="AB9621" s="20"/>
      <c r="AC9621" s="20"/>
      <c r="AD9621" s="20"/>
      <c r="AE9621" s="20"/>
      <c r="AF9621" s="22"/>
      <c r="AG9621" s="20"/>
      <c r="AH9621" s="20"/>
      <c r="AI9621" s="20"/>
      <c r="AJ9621" s="20"/>
      <c r="AK9621" s="20"/>
      <c r="AL9621" s="20"/>
      <c r="AM9621" s="24" t="str">
        <f>IF($O9621="","",IF(DATEDIF($O9621,Lista!$V$2,"y")=122,"",DATEDIF($O9621,Lista!$V$2,"y")))</f>
        <v/>
      </c>
      <c r="AN9621" s="24" t="str">
        <f t="shared" si="450"/>
        <v/>
      </c>
      <c r="AO9621" s="24" t="str">
        <f t="shared" si="451"/>
        <v/>
      </c>
      <c r="AP9621" s="25" t="str">
        <f>IFERROR(VLOOKUP($R9621,Lista!$G$2:$H$15,2,FALSE),"")</f>
        <v/>
      </c>
      <c r="AQ9621" s="24" t="str">
        <f>IF(ISBLANK(G9621),"",IF(SUMPRODUCT((G$2:G9621=G9621)*1)&gt;1,0,1))</f>
        <v/>
      </c>
      <c r="AR9621" s="24" t="str">
        <f t="shared" si="452"/>
        <v/>
      </c>
    </row>
    <row r="9622" spans="2:44" x14ac:dyDescent="0.35">
      <c r="B9622" s="20"/>
      <c r="C9622" s="20"/>
      <c r="D9622" s="20"/>
      <c r="E9622" s="20"/>
      <c r="F9622" s="20"/>
      <c r="G9622" s="21"/>
      <c r="H9622" s="20"/>
      <c r="I9622" s="20"/>
      <c r="J9622" s="20"/>
      <c r="K9622" s="20"/>
      <c r="L9622" s="20"/>
      <c r="M9622" s="20"/>
      <c r="N9622" s="20"/>
      <c r="O9622" s="22"/>
      <c r="P9622" s="20"/>
      <c r="Q9622" s="20"/>
      <c r="R9622" s="20"/>
      <c r="S9622" s="20"/>
      <c r="T9622" s="20"/>
      <c r="U9622" s="20"/>
      <c r="V9622" s="20"/>
      <c r="W9622" s="20"/>
      <c r="X9622" s="20"/>
      <c r="Y9622" s="20"/>
      <c r="Z9622" s="20"/>
      <c r="AA9622" s="20"/>
      <c r="AB9622" s="20"/>
      <c r="AC9622" s="20"/>
      <c r="AD9622" s="20"/>
      <c r="AE9622" s="20"/>
      <c r="AF9622" s="22"/>
      <c r="AG9622" s="20"/>
      <c r="AH9622" s="20"/>
      <c r="AI9622" s="20"/>
      <c r="AJ9622" s="20"/>
      <c r="AK9622" s="20"/>
      <c r="AL9622" s="20"/>
      <c r="AM9622" s="24" t="str">
        <f>IF($O9622="","",IF(DATEDIF($O9622,Lista!$V$2,"y")=122,"",DATEDIF($O9622,Lista!$V$2,"y")))</f>
        <v/>
      </c>
      <c r="AN9622" s="24" t="str">
        <f t="shared" si="450"/>
        <v/>
      </c>
      <c r="AO9622" s="24" t="str">
        <f t="shared" si="451"/>
        <v/>
      </c>
      <c r="AP9622" s="25" t="str">
        <f>IFERROR(VLOOKUP($R9622,Lista!$G$2:$H$15,2,FALSE),"")</f>
        <v/>
      </c>
      <c r="AQ9622" s="24" t="str">
        <f>IF(ISBLANK(G9622),"",IF(SUMPRODUCT((G$2:G9622=G9622)*1)&gt;1,0,1))</f>
        <v/>
      </c>
      <c r="AR9622" s="24" t="str">
        <f t="shared" si="452"/>
        <v/>
      </c>
    </row>
    <row r="9623" spans="2:44" x14ac:dyDescent="0.35">
      <c r="B9623" s="20"/>
      <c r="C9623" s="20"/>
      <c r="D9623" s="20"/>
      <c r="E9623" s="20"/>
      <c r="F9623" s="20"/>
      <c r="G9623" s="21"/>
      <c r="H9623" s="20"/>
      <c r="I9623" s="20"/>
      <c r="J9623" s="20"/>
      <c r="K9623" s="20"/>
      <c r="L9623" s="20"/>
      <c r="M9623" s="20"/>
      <c r="N9623" s="20"/>
      <c r="O9623" s="22"/>
      <c r="P9623" s="20"/>
      <c r="Q9623" s="20"/>
      <c r="R9623" s="20"/>
      <c r="S9623" s="20"/>
      <c r="T9623" s="20"/>
      <c r="U9623" s="20"/>
      <c r="V9623" s="20"/>
      <c r="W9623" s="20"/>
      <c r="X9623" s="20"/>
      <c r="Y9623" s="20"/>
      <c r="Z9623" s="20"/>
      <c r="AA9623" s="20"/>
      <c r="AB9623" s="20"/>
      <c r="AC9623" s="20"/>
      <c r="AD9623" s="20"/>
      <c r="AE9623" s="20"/>
      <c r="AF9623" s="22"/>
      <c r="AG9623" s="20"/>
      <c r="AH9623" s="20"/>
      <c r="AI9623" s="20"/>
      <c r="AJ9623" s="20"/>
      <c r="AK9623" s="20"/>
      <c r="AL9623" s="20"/>
      <c r="AM9623" s="24" t="str">
        <f>IF($O9623="","",IF(DATEDIF($O9623,Lista!$V$2,"y")=122,"",DATEDIF($O9623,Lista!$V$2,"y")))</f>
        <v/>
      </c>
      <c r="AN9623" s="24" t="str">
        <f t="shared" si="450"/>
        <v/>
      </c>
      <c r="AO9623" s="24" t="str">
        <f t="shared" si="451"/>
        <v/>
      </c>
      <c r="AP9623" s="25" t="str">
        <f>IFERROR(VLOOKUP($R9623,Lista!$G$2:$H$15,2,FALSE),"")</f>
        <v/>
      </c>
      <c r="AQ9623" s="24" t="str">
        <f>IF(ISBLANK(G9623),"",IF(SUMPRODUCT((G$2:G9623=G9623)*1)&gt;1,0,1))</f>
        <v/>
      </c>
      <c r="AR9623" s="24" t="str">
        <f t="shared" si="452"/>
        <v/>
      </c>
    </row>
    <row r="9624" spans="2:44" x14ac:dyDescent="0.35">
      <c r="B9624" s="20"/>
      <c r="C9624" s="20"/>
      <c r="D9624" s="20"/>
      <c r="E9624" s="20"/>
      <c r="F9624" s="20"/>
      <c r="G9624" s="21"/>
      <c r="H9624" s="20"/>
      <c r="I9624" s="20"/>
      <c r="J9624" s="20"/>
      <c r="K9624" s="20"/>
      <c r="L9624" s="20"/>
      <c r="M9624" s="20"/>
      <c r="N9624" s="20"/>
      <c r="O9624" s="22"/>
      <c r="P9624" s="20"/>
      <c r="Q9624" s="20"/>
      <c r="R9624" s="20"/>
      <c r="S9624" s="20"/>
      <c r="T9624" s="20"/>
      <c r="U9624" s="20"/>
      <c r="V9624" s="20"/>
      <c r="W9624" s="20"/>
      <c r="X9624" s="20"/>
      <c r="Y9624" s="20"/>
      <c r="Z9624" s="20"/>
      <c r="AA9624" s="20"/>
      <c r="AB9624" s="20"/>
      <c r="AC9624" s="20"/>
      <c r="AD9624" s="20"/>
      <c r="AE9624" s="20"/>
      <c r="AF9624" s="22"/>
      <c r="AG9624" s="20"/>
      <c r="AH9624" s="20"/>
      <c r="AI9624" s="20"/>
      <c r="AJ9624" s="20"/>
      <c r="AK9624" s="20"/>
      <c r="AL9624" s="20"/>
      <c r="AM9624" s="24" t="str">
        <f>IF($O9624="","",IF(DATEDIF($O9624,Lista!$V$2,"y")=122,"",DATEDIF($O9624,Lista!$V$2,"y")))</f>
        <v/>
      </c>
      <c r="AN9624" s="24" t="str">
        <f t="shared" si="450"/>
        <v/>
      </c>
      <c r="AO9624" s="24" t="str">
        <f t="shared" si="451"/>
        <v/>
      </c>
      <c r="AP9624" s="25" t="str">
        <f>IFERROR(VLOOKUP($R9624,Lista!$G$2:$H$15,2,FALSE),"")</f>
        <v/>
      </c>
      <c r="AQ9624" s="24" t="str">
        <f>IF(ISBLANK(G9624),"",IF(SUMPRODUCT((G$2:G9624=G9624)*1)&gt;1,0,1))</f>
        <v/>
      </c>
      <c r="AR9624" s="24" t="str">
        <f t="shared" si="452"/>
        <v/>
      </c>
    </row>
    <row r="9625" spans="2:44" x14ac:dyDescent="0.35">
      <c r="B9625" s="20"/>
      <c r="C9625" s="20"/>
      <c r="D9625" s="20"/>
      <c r="E9625" s="20"/>
      <c r="F9625" s="20"/>
      <c r="G9625" s="21"/>
      <c r="H9625" s="20"/>
      <c r="I9625" s="20"/>
      <c r="J9625" s="20"/>
      <c r="K9625" s="20"/>
      <c r="L9625" s="20"/>
      <c r="M9625" s="20"/>
      <c r="N9625" s="20"/>
      <c r="O9625" s="22"/>
      <c r="P9625" s="20"/>
      <c r="Q9625" s="20"/>
      <c r="R9625" s="20"/>
      <c r="S9625" s="20"/>
      <c r="T9625" s="20"/>
      <c r="U9625" s="20"/>
      <c r="V9625" s="20"/>
      <c r="W9625" s="20"/>
      <c r="X9625" s="20"/>
      <c r="Y9625" s="20"/>
      <c r="Z9625" s="20"/>
      <c r="AA9625" s="20"/>
      <c r="AB9625" s="20"/>
      <c r="AC9625" s="20"/>
      <c r="AD9625" s="20"/>
      <c r="AE9625" s="20"/>
      <c r="AF9625" s="22"/>
      <c r="AG9625" s="20"/>
      <c r="AH9625" s="20"/>
      <c r="AI9625" s="20"/>
      <c r="AJ9625" s="20"/>
      <c r="AK9625" s="20"/>
      <c r="AL9625" s="20"/>
      <c r="AM9625" s="24" t="str">
        <f>IF($O9625="","",IF(DATEDIF($O9625,Lista!$V$2,"y")=122,"",DATEDIF($O9625,Lista!$V$2,"y")))</f>
        <v/>
      </c>
      <c r="AN9625" s="24" t="str">
        <f t="shared" si="450"/>
        <v/>
      </c>
      <c r="AO9625" s="24" t="str">
        <f t="shared" si="451"/>
        <v/>
      </c>
      <c r="AP9625" s="25" t="str">
        <f>IFERROR(VLOOKUP($R9625,Lista!$G$2:$H$15,2,FALSE),"")</f>
        <v/>
      </c>
      <c r="AQ9625" s="24" t="str">
        <f>IF(ISBLANK(G9625),"",IF(SUMPRODUCT((G$2:G9625=G9625)*1)&gt;1,0,1))</f>
        <v/>
      </c>
      <c r="AR9625" s="24" t="str">
        <f t="shared" si="452"/>
        <v/>
      </c>
    </row>
    <row r="9626" spans="2:44" x14ac:dyDescent="0.35">
      <c r="B9626" s="20"/>
      <c r="C9626" s="20"/>
      <c r="D9626" s="20"/>
      <c r="E9626" s="20"/>
      <c r="F9626" s="20"/>
      <c r="G9626" s="21"/>
      <c r="H9626" s="20"/>
      <c r="I9626" s="20"/>
      <c r="J9626" s="20"/>
      <c r="K9626" s="20"/>
      <c r="L9626" s="20"/>
      <c r="M9626" s="20"/>
      <c r="N9626" s="20"/>
      <c r="O9626" s="22"/>
      <c r="P9626" s="20"/>
      <c r="Q9626" s="20"/>
      <c r="R9626" s="20"/>
      <c r="S9626" s="20"/>
      <c r="T9626" s="20"/>
      <c r="U9626" s="20"/>
      <c r="V9626" s="20"/>
      <c r="W9626" s="20"/>
      <c r="X9626" s="20"/>
      <c r="Y9626" s="20"/>
      <c r="Z9626" s="20"/>
      <c r="AA9626" s="20"/>
      <c r="AB9626" s="20"/>
      <c r="AC9626" s="20"/>
      <c r="AD9626" s="20"/>
      <c r="AE9626" s="20"/>
      <c r="AF9626" s="22"/>
      <c r="AG9626" s="20"/>
      <c r="AH9626" s="20"/>
      <c r="AI9626" s="20"/>
      <c r="AJ9626" s="20"/>
      <c r="AK9626" s="20"/>
      <c r="AL9626" s="20"/>
      <c r="AM9626" s="24" t="str">
        <f>IF($O9626="","",IF(DATEDIF($O9626,Lista!$V$2,"y")=122,"",DATEDIF($O9626,Lista!$V$2,"y")))</f>
        <v/>
      </c>
      <c r="AN9626" s="24" t="str">
        <f t="shared" si="450"/>
        <v/>
      </c>
      <c r="AO9626" s="24" t="str">
        <f t="shared" si="451"/>
        <v/>
      </c>
      <c r="AP9626" s="25" t="str">
        <f>IFERROR(VLOOKUP($R9626,Lista!$G$2:$H$15,2,FALSE),"")</f>
        <v/>
      </c>
      <c r="AQ9626" s="24" t="str">
        <f>IF(ISBLANK(G9626),"",IF(SUMPRODUCT((G$2:G9626=G9626)*1)&gt;1,0,1))</f>
        <v/>
      </c>
      <c r="AR9626" s="24" t="str">
        <f t="shared" si="452"/>
        <v/>
      </c>
    </row>
    <row r="9627" spans="2:44" x14ac:dyDescent="0.35">
      <c r="B9627" s="20"/>
      <c r="C9627" s="20"/>
      <c r="D9627" s="20"/>
      <c r="E9627" s="20"/>
      <c r="F9627" s="20"/>
      <c r="G9627" s="21"/>
      <c r="H9627" s="20"/>
      <c r="I9627" s="20"/>
      <c r="J9627" s="20"/>
      <c r="K9627" s="20"/>
      <c r="L9627" s="20"/>
      <c r="M9627" s="20"/>
      <c r="N9627" s="20"/>
      <c r="O9627" s="22"/>
      <c r="P9627" s="20"/>
      <c r="Q9627" s="20"/>
      <c r="R9627" s="20"/>
      <c r="S9627" s="20"/>
      <c r="T9627" s="20"/>
      <c r="U9627" s="20"/>
      <c r="V9627" s="20"/>
      <c r="W9627" s="20"/>
      <c r="X9627" s="20"/>
      <c r="Y9627" s="20"/>
      <c r="Z9627" s="20"/>
      <c r="AA9627" s="20"/>
      <c r="AB9627" s="20"/>
      <c r="AC9627" s="20"/>
      <c r="AD9627" s="20"/>
      <c r="AE9627" s="20"/>
      <c r="AF9627" s="22"/>
      <c r="AG9627" s="20"/>
      <c r="AH9627" s="20"/>
      <c r="AI9627" s="20"/>
      <c r="AJ9627" s="20"/>
      <c r="AK9627" s="20"/>
      <c r="AL9627" s="20"/>
      <c r="AM9627" s="24" t="str">
        <f>IF($O9627="","",IF(DATEDIF($O9627,Lista!$V$2,"y")=122,"",DATEDIF($O9627,Lista!$V$2,"y")))</f>
        <v/>
      </c>
      <c r="AN9627" s="24" t="str">
        <f t="shared" si="450"/>
        <v/>
      </c>
      <c r="AO9627" s="24" t="str">
        <f t="shared" si="451"/>
        <v/>
      </c>
      <c r="AP9627" s="25" t="str">
        <f>IFERROR(VLOOKUP($R9627,Lista!$G$2:$H$15,2,FALSE),"")</f>
        <v/>
      </c>
      <c r="AQ9627" s="24" t="str">
        <f>IF(ISBLANK(G9627),"",IF(SUMPRODUCT((G$2:G9627=G9627)*1)&gt;1,0,1))</f>
        <v/>
      </c>
      <c r="AR9627" s="24" t="str">
        <f t="shared" si="452"/>
        <v/>
      </c>
    </row>
    <row r="9628" spans="2:44" x14ac:dyDescent="0.35">
      <c r="B9628" s="20"/>
      <c r="C9628" s="20"/>
      <c r="D9628" s="20"/>
      <c r="E9628" s="20"/>
      <c r="F9628" s="20"/>
      <c r="G9628" s="21"/>
      <c r="H9628" s="20"/>
      <c r="I9628" s="20"/>
      <c r="J9628" s="20"/>
      <c r="K9628" s="20"/>
      <c r="L9628" s="20"/>
      <c r="M9628" s="20"/>
      <c r="N9628" s="20"/>
      <c r="O9628" s="22"/>
      <c r="P9628" s="20"/>
      <c r="Q9628" s="20"/>
      <c r="R9628" s="20"/>
      <c r="S9628" s="20"/>
      <c r="T9628" s="20"/>
      <c r="U9628" s="20"/>
      <c r="V9628" s="20"/>
      <c r="W9628" s="20"/>
      <c r="X9628" s="20"/>
      <c r="Y9628" s="20"/>
      <c r="Z9628" s="20"/>
      <c r="AA9628" s="20"/>
      <c r="AB9628" s="20"/>
      <c r="AC9628" s="20"/>
      <c r="AD9628" s="20"/>
      <c r="AE9628" s="20"/>
      <c r="AF9628" s="22"/>
      <c r="AG9628" s="20"/>
      <c r="AH9628" s="20"/>
      <c r="AI9628" s="20"/>
      <c r="AJ9628" s="20"/>
      <c r="AK9628" s="20"/>
      <c r="AL9628" s="20"/>
      <c r="AM9628" s="24" t="str">
        <f>IF($O9628="","",IF(DATEDIF($O9628,Lista!$V$2,"y")=122,"",DATEDIF($O9628,Lista!$V$2,"y")))</f>
        <v/>
      </c>
      <c r="AN9628" s="24" t="str">
        <f t="shared" si="450"/>
        <v/>
      </c>
      <c r="AO9628" s="24" t="str">
        <f t="shared" si="451"/>
        <v/>
      </c>
      <c r="AP9628" s="25" t="str">
        <f>IFERROR(VLOOKUP($R9628,Lista!$G$2:$H$15,2,FALSE),"")</f>
        <v/>
      </c>
      <c r="AQ9628" s="24" t="str">
        <f>IF(ISBLANK(G9628),"",IF(SUMPRODUCT((G$2:G9628=G9628)*1)&gt;1,0,1))</f>
        <v/>
      </c>
      <c r="AR9628" s="24" t="str">
        <f t="shared" si="452"/>
        <v/>
      </c>
    </row>
    <row r="9629" spans="2:44" x14ac:dyDescent="0.35">
      <c r="B9629" s="20"/>
      <c r="C9629" s="20"/>
      <c r="D9629" s="20"/>
      <c r="E9629" s="20"/>
      <c r="F9629" s="20"/>
      <c r="G9629" s="21"/>
      <c r="H9629" s="20"/>
      <c r="I9629" s="20"/>
      <c r="J9629" s="20"/>
      <c r="K9629" s="20"/>
      <c r="L9629" s="20"/>
      <c r="M9629" s="20"/>
      <c r="N9629" s="20"/>
      <c r="O9629" s="22"/>
      <c r="P9629" s="20"/>
      <c r="Q9629" s="20"/>
      <c r="R9629" s="20"/>
      <c r="S9629" s="20"/>
      <c r="T9629" s="20"/>
      <c r="U9629" s="20"/>
      <c r="V9629" s="20"/>
      <c r="W9629" s="20"/>
      <c r="X9629" s="20"/>
      <c r="Y9629" s="20"/>
      <c r="Z9629" s="20"/>
      <c r="AA9629" s="20"/>
      <c r="AB9629" s="20"/>
      <c r="AC9629" s="20"/>
      <c r="AD9629" s="20"/>
      <c r="AE9629" s="20"/>
      <c r="AF9629" s="22"/>
      <c r="AG9629" s="20"/>
      <c r="AH9629" s="20"/>
      <c r="AI9629" s="20"/>
      <c r="AJ9629" s="20"/>
      <c r="AK9629" s="20"/>
      <c r="AL9629" s="20"/>
      <c r="AM9629" s="24" t="str">
        <f>IF($O9629="","",IF(DATEDIF($O9629,Lista!$V$2,"y")=122,"",DATEDIF($O9629,Lista!$V$2,"y")))</f>
        <v/>
      </c>
      <c r="AN9629" s="24" t="str">
        <f t="shared" si="450"/>
        <v/>
      </c>
      <c r="AO9629" s="24" t="str">
        <f t="shared" si="451"/>
        <v/>
      </c>
      <c r="AP9629" s="25" t="str">
        <f>IFERROR(VLOOKUP($R9629,Lista!$G$2:$H$15,2,FALSE),"")</f>
        <v/>
      </c>
      <c r="AQ9629" s="24" t="str">
        <f>IF(ISBLANK(G9629),"",IF(SUMPRODUCT((G$2:G9629=G9629)*1)&gt;1,0,1))</f>
        <v/>
      </c>
      <c r="AR9629" s="24" t="str">
        <f t="shared" si="452"/>
        <v/>
      </c>
    </row>
    <row r="9630" spans="2:44" x14ac:dyDescent="0.35">
      <c r="B9630" s="20"/>
      <c r="C9630" s="20"/>
      <c r="D9630" s="20"/>
      <c r="E9630" s="20"/>
      <c r="F9630" s="20"/>
      <c r="G9630" s="21"/>
      <c r="H9630" s="20"/>
      <c r="I9630" s="20"/>
      <c r="J9630" s="20"/>
      <c r="K9630" s="20"/>
      <c r="L9630" s="20"/>
      <c r="M9630" s="20"/>
      <c r="N9630" s="20"/>
      <c r="O9630" s="22"/>
      <c r="P9630" s="20"/>
      <c r="Q9630" s="20"/>
      <c r="R9630" s="20"/>
      <c r="S9630" s="20"/>
      <c r="T9630" s="20"/>
      <c r="U9630" s="20"/>
      <c r="V9630" s="20"/>
      <c r="W9630" s="20"/>
      <c r="X9630" s="20"/>
      <c r="Y9630" s="20"/>
      <c r="Z9630" s="20"/>
      <c r="AA9630" s="20"/>
      <c r="AB9630" s="20"/>
      <c r="AC9630" s="20"/>
      <c r="AD9630" s="20"/>
      <c r="AE9630" s="20"/>
      <c r="AF9630" s="22"/>
      <c r="AG9630" s="20"/>
      <c r="AH9630" s="20"/>
      <c r="AI9630" s="20"/>
      <c r="AJ9630" s="20"/>
      <c r="AK9630" s="20"/>
      <c r="AL9630" s="20"/>
      <c r="AM9630" s="24" t="str">
        <f>IF($O9630="","",IF(DATEDIF($O9630,Lista!$V$2,"y")=122,"",DATEDIF($O9630,Lista!$V$2,"y")))</f>
        <v/>
      </c>
      <c r="AN9630" s="24" t="str">
        <f t="shared" si="450"/>
        <v/>
      </c>
      <c r="AO9630" s="24" t="str">
        <f t="shared" si="451"/>
        <v/>
      </c>
      <c r="AP9630" s="25" t="str">
        <f>IFERROR(VLOOKUP($R9630,Lista!$G$2:$H$15,2,FALSE),"")</f>
        <v/>
      </c>
      <c r="AQ9630" s="24" t="str">
        <f>IF(ISBLANK(G9630),"",IF(SUMPRODUCT((G$2:G9630=G9630)*1)&gt;1,0,1))</f>
        <v/>
      </c>
      <c r="AR9630" s="24" t="str">
        <f t="shared" si="452"/>
        <v/>
      </c>
    </row>
    <row r="9631" spans="2:44" x14ac:dyDescent="0.35">
      <c r="B9631" s="20"/>
      <c r="C9631" s="20"/>
      <c r="D9631" s="20"/>
      <c r="E9631" s="20"/>
      <c r="F9631" s="20"/>
      <c r="G9631" s="21"/>
      <c r="H9631" s="20"/>
      <c r="I9631" s="20"/>
      <c r="J9631" s="20"/>
      <c r="K9631" s="20"/>
      <c r="L9631" s="20"/>
      <c r="M9631" s="20"/>
      <c r="N9631" s="20"/>
      <c r="O9631" s="22"/>
      <c r="P9631" s="20"/>
      <c r="Q9631" s="20"/>
      <c r="R9631" s="20"/>
      <c r="S9631" s="20"/>
      <c r="T9631" s="20"/>
      <c r="U9631" s="20"/>
      <c r="V9631" s="20"/>
      <c r="W9631" s="20"/>
      <c r="X9631" s="20"/>
      <c r="Y9631" s="20"/>
      <c r="Z9631" s="20"/>
      <c r="AA9631" s="20"/>
      <c r="AB9631" s="20"/>
      <c r="AC9631" s="20"/>
      <c r="AD9631" s="20"/>
      <c r="AE9631" s="20"/>
      <c r="AF9631" s="22"/>
      <c r="AG9631" s="20"/>
      <c r="AH9631" s="20"/>
      <c r="AI9631" s="20"/>
      <c r="AJ9631" s="20"/>
      <c r="AK9631" s="20"/>
      <c r="AL9631" s="20"/>
      <c r="AM9631" s="24" t="str">
        <f>IF($O9631="","",IF(DATEDIF($O9631,Lista!$V$2,"y")=122,"",DATEDIF($O9631,Lista!$V$2,"y")))</f>
        <v/>
      </c>
      <c r="AN9631" s="24" t="str">
        <f t="shared" si="450"/>
        <v/>
      </c>
      <c r="AO9631" s="24" t="str">
        <f t="shared" si="451"/>
        <v/>
      </c>
      <c r="AP9631" s="25" t="str">
        <f>IFERROR(VLOOKUP($R9631,Lista!$G$2:$H$15,2,FALSE),"")</f>
        <v/>
      </c>
      <c r="AQ9631" s="24" t="str">
        <f>IF(ISBLANK(G9631),"",IF(SUMPRODUCT((G$2:G9631=G9631)*1)&gt;1,0,1))</f>
        <v/>
      </c>
      <c r="AR9631" s="24" t="str">
        <f t="shared" si="452"/>
        <v/>
      </c>
    </row>
    <row r="9632" spans="2:44" x14ac:dyDescent="0.35">
      <c r="B9632" s="20"/>
      <c r="C9632" s="20"/>
      <c r="D9632" s="20"/>
      <c r="E9632" s="20"/>
      <c r="F9632" s="20"/>
      <c r="G9632" s="21"/>
      <c r="H9632" s="20"/>
      <c r="I9632" s="20"/>
      <c r="J9632" s="20"/>
      <c r="K9632" s="20"/>
      <c r="L9632" s="20"/>
      <c r="M9632" s="20"/>
      <c r="N9632" s="20"/>
      <c r="O9632" s="22"/>
      <c r="P9632" s="20"/>
      <c r="Q9632" s="20"/>
      <c r="R9632" s="20"/>
      <c r="S9632" s="20"/>
      <c r="T9632" s="20"/>
      <c r="U9632" s="20"/>
      <c r="V9632" s="20"/>
      <c r="W9632" s="20"/>
      <c r="X9632" s="20"/>
      <c r="Y9632" s="20"/>
      <c r="Z9632" s="20"/>
      <c r="AA9632" s="20"/>
      <c r="AB9632" s="20"/>
      <c r="AC9632" s="20"/>
      <c r="AD9632" s="20"/>
      <c r="AE9632" s="20"/>
      <c r="AF9632" s="22"/>
      <c r="AG9632" s="20"/>
      <c r="AH9632" s="20"/>
      <c r="AI9632" s="20"/>
      <c r="AJ9632" s="20"/>
      <c r="AK9632" s="20"/>
      <c r="AL9632" s="20"/>
      <c r="AM9632" s="24" t="str">
        <f>IF($O9632="","",IF(DATEDIF($O9632,Lista!$V$2,"y")=122,"",DATEDIF($O9632,Lista!$V$2,"y")))</f>
        <v/>
      </c>
      <c r="AN9632" s="24" t="str">
        <f t="shared" si="450"/>
        <v/>
      </c>
      <c r="AO9632" s="24" t="str">
        <f t="shared" si="451"/>
        <v/>
      </c>
      <c r="AP9632" s="25" t="str">
        <f>IFERROR(VLOOKUP($R9632,Lista!$G$2:$H$15,2,FALSE),"")</f>
        <v/>
      </c>
      <c r="AQ9632" s="24" t="str">
        <f>IF(ISBLANK(G9632),"",IF(SUMPRODUCT((G$2:G9632=G9632)*1)&gt;1,0,1))</f>
        <v/>
      </c>
      <c r="AR9632" s="24" t="str">
        <f t="shared" si="452"/>
        <v/>
      </c>
    </row>
    <row r="9633" spans="2:44" x14ac:dyDescent="0.35">
      <c r="B9633" s="20"/>
      <c r="C9633" s="20"/>
      <c r="D9633" s="20"/>
      <c r="E9633" s="20"/>
      <c r="F9633" s="20"/>
      <c r="G9633" s="21"/>
      <c r="H9633" s="20"/>
      <c r="I9633" s="20"/>
      <c r="J9633" s="20"/>
      <c r="K9633" s="20"/>
      <c r="L9633" s="20"/>
      <c r="M9633" s="20"/>
      <c r="N9633" s="20"/>
      <c r="O9633" s="22"/>
      <c r="P9633" s="20"/>
      <c r="Q9633" s="20"/>
      <c r="R9633" s="20"/>
      <c r="S9633" s="20"/>
      <c r="T9633" s="20"/>
      <c r="U9633" s="20"/>
      <c r="V9633" s="20"/>
      <c r="W9633" s="20"/>
      <c r="X9633" s="20"/>
      <c r="Y9633" s="20"/>
      <c r="Z9633" s="20"/>
      <c r="AA9633" s="20"/>
      <c r="AB9633" s="20"/>
      <c r="AC9633" s="20"/>
      <c r="AD9633" s="20"/>
      <c r="AE9633" s="20"/>
      <c r="AF9633" s="22"/>
      <c r="AG9633" s="20"/>
      <c r="AH9633" s="20"/>
      <c r="AI9633" s="20"/>
      <c r="AJ9633" s="20"/>
      <c r="AK9633" s="20"/>
      <c r="AL9633" s="20"/>
      <c r="AM9633" s="24" t="str">
        <f>IF($O9633="","",IF(DATEDIF($O9633,Lista!$V$2,"y")=122,"",DATEDIF($O9633,Lista!$V$2,"y")))</f>
        <v/>
      </c>
      <c r="AN9633" s="24" t="str">
        <f t="shared" si="450"/>
        <v/>
      </c>
      <c r="AO9633" s="24" t="str">
        <f t="shared" si="451"/>
        <v/>
      </c>
      <c r="AP9633" s="25" t="str">
        <f>IFERROR(VLOOKUP($R9633,Lista!$G$2:$H$15,2,FALSE),"")</f>
        <v/>
      </c>
      <c r="AQ9633" s="24" t="str">
        <f>IF(ISBLANK(G9633),"",IF(SUMPRODUCT((G$2:G9633=G9633)*1)&gt;1,0,1))</f>
        <v/>
      </c>
      <c r="AR9633" s="24" t="str">
        <f t="shared" si="452"/>
        <v/>
      </c>
    </row>
    <row r="9634" spans="2:44" x14ac:dyDescent="0.35">
      <c r="B9634" s="20"/>
      <c r="C9634" s="20"/>
      <c r="D9634" s="20"/>
      <c r="E9634" s="20"/>
      <c r="F9634" s="20"/>
      <c r="G9634" s="21"/>
      <c r="H9634" s="20"/>
      <c r="I9634" s="20"/>
      <c r="J9634" s="20"/>
      <c r="K9634" s="20"/>
      <c r="L9634" s="20"/>
      <c r="M9634" s="20"/>
      <c r="N9634" s="20"/>
      <c r="O9634" s="22"/>
      <c r="P9634" s="20"/>
      <c r="Q9634" s="20"/>
      <c r="R9634" s="20"/>
      <c r="S9634" s="20"/>
      <c r="T9634" s="20"/>
      <c r="U9634" s="20"/>
      <c r="V9634" s="20"/>
      <c r="W9634" s="20"/>
      <c r="X9634" s="20"/>
      <c r="Y9634" s="20"/>
      <c r="Z9634" s="20"/>
      <c r="AA9634" s="20"/>
      <c r="AB9634" s="20"/>
      <c r="AC9634" s="20"/>
      <c r="AD9634" s="20"/>
      <c r="AE9634" s="20"/>
      <c r="AF9634" s="22"/>
      <c r="AG9634" s="20"/>
      <c r="AH9634" s="20"/>
      <c r="AI9634" s="20"/>
      <c r="AJ9634" s="20"/>
      <c r="AK9634" s="20"/>
      <c r="AL9634" s="20"/>
      <c r="AM9634" s="24" t="str">
        <f>IF($O9634="","",IF(DATEDIF($O9634,Lista!$V$2,"y")=122,"",DATEDIF($O9634,Lista!$V$2,"y")))</f>
        <v/>
      </c>
      <c r="AN9634" s="24" t="str">
        <f t="shared" si="450"/>
        <v/>
      </c>
      <c r="AO9634" s="24" t="str">
        <f t="shared" si="451"/>
        <v/>
      </c>
      <c r="AP9634" s="25" t="str">
        <f>IFERROR(VLOOKUP($R9634,Lista!$G$2:$H$15,2,FALSE),"")</f>
        <v/>
      </c>
      <c r="AQ9634" s="24" t="str">
        <f>IF(ISBLANK(G9634),"",IF(SUMPRODUCT((G$2:G9634=G9634)*1)&gt;1,0,1))</f>
        <v/>
      </c>
      <c r="AR9634" s="24" t="str">
        <f t="shared" si="452"/>
        <v/>
      </c>
    </row>
    <row r="9635" spans="2:44" x14ac:dyDescent="0.35">
      <c r="B9635" s="20"/>
      <c r="C9635" s="20"/>
      <c r="D9635" s="20"/>
      <c r="E9635" s="20"/>
      <c r="F9635" s="20"/>
      <c r="G9635" s="21"/>
      <c r="H9635" s="20"/>
      <c r="I9635" s="20"/>
      <c r="J9635" s="20"/>
      <c r="K9635" s="20"/>
      <c r="L9635" s="20"/>
      <c r="M9635" s="20"/>
      <c r="N9635" s="20"/>
      <c r="O9635" s="22"/>
      <c r="P9635" s="20"/>
      <c r="Q9635" s="20"/>
      <c r="R9635" s="20"/>
      <c r="S9635" s="20"/>
      <c r="T9635" s="20"/>
      <c r="U9635" s="20"/>
      <c r="V9635" s="20"/>
      <c r="W9635" s="20"/>
      <c r="X9635" s="20"/>
      <c r="Y9635" s="20"/>
      <c r="Z9635" s="20"/>
      <c r="AA9635" s="20"/>
      <c r="AB9635" s="20"/>
      <c r="AC9635" s="20"/>
      <c r="AD9635" s="20"/>
      <c r="AE9635" s="20"/>
      <c r="AF9635" s="22"/>
      <c r="AG9635" s="20"/>
      <c r="AH9635" s="20"/>
      <c r="AI9635" s="20"/>
      <c r="AJ9635" s="20"/>
      <c r="AK9635" s="20"/>
      <c r="AL9635" s="20"/>
      <c r="AM9635" s="24" t="str">
        <f>IF($O9635="","",IF(DATEDIF($O9635,Lista!$V$2,"y")=122,"",DATEDIF($O9635,Lista!$V$2,"y")))</f>
        <v/>
      </c>
      <c r="AN9635" s="24" t="str">
        <f t="shared" si="450"/>
        <v/>
      </c>
      <c r="AO9635" s="24" t="str">
        <f t="shared" si="451"/>
        <v/>
      </c>
      <c r="AP9635" s="25" t="str">
        <f>IFERROR(VLOOKUP($R9635,Lista!$G$2:$H$15,2,FALSE),"")</f>
        <v/>
      </c>
      <c r="AQ9635" s="24" t="str">
        <f>IF(ISBLANK(G9635),"",IF(SUMPRODUCT((G$2:G9635=G9635)*1)&gt;1,0,1))</f>
        <v/>
      </c>
      <c r="AR9635" s="24" t="str">
        <f t="shared" si="452"/>
        <v/>
      </c>
    </row>
    <row r="9636" spans="2:44" x14ac:dyDescent="0.35">
      <c r="B9636" s="20"/>
      <c r="C9636" s="20"/>
      <c r="D9636" s="20"/>
      <c r="E9636" s="20"/>
      <c r="F9636" s="20"/>
      <c r="G9636" s="21"/>
      <c r="H9636" s="20"/>
      <c r="I9636" s="20"/>
      <c r="J9636" s="20"/>
      <c r="K9636" s="20"/>
      <c r="L9636" s="20"/>
      <c r="M9636" s="20"/>
      <c r="N9636" s="20"/>
      <c r="O9636" s="22"/>
      <c r="P9636" s="20"/>
      <c r="Q9636" s="20"/>
      <c r="R9636" s="20"/>
      <c r="S9636" s="20"/>
      <c r="T9636" s="20"/>
      <c r="U9636" s="20"/>
      <c r="V9636" s="20"/>
      <c r="W9636" s="20"/>
      <c r="X9636" s="20"/>
      <c r="Y9636" s="20"/>
      <c r="Z9636" s="20"/>
      <c r="AA9636" s="20"/>
      <c r="AB9636" s="20"/>
      <c r="AC9636" s="20"/>
      <c r="AD9636" s="20"/>
      <c r="AE9636" s="20"/>
      <c r="AF9636" s="22"/>
      <c r="AG9636" s="20"/>
      <c r="AH9636" s="20"/>
      <c r="AI9636" s="20"/>
      <c r="AJ9636" s="20"/>
      <c r="AK9636" s="20"/>
      <c r="AL9636" s="20"/>
      <c r="AM9636" s="24" t="str">
        <f>IF($O9636="","",IF(DATEDIF($O9636,Lista!$V$2,"y")=122,"",DATEDIF($O9636,Lista!$V$2,"y")))</f>
        <v/>
      </c>
      <c r="AN9636" s="24" t="str">
        <f t="shared" si="450"/>
        <v/>
      </c>
      <c r="AO9636" s="24" t="str">
        <f t="shared" si="451"/>
        <v/>
      </c>
      <c r="AP9636" s="25" t="str">
        <f>IFERROR(VLOOKUP($R9636,Lista!$G$2:$H$15,2,FALSE),"")</f>
        <v/>
      </c>
      <c r="AQ9636" s="24" t="str">
        <f>IF(ISBLANK(G9636),"",IF(SUMPRODUCT((G$2:G9636=G9636)*1)&gt;1,0,1))</f>
        <v/>
      </c>
      <c r="AR9636" s="24" t="str">
        <f t="shared" si="452"/>
        <v/>
      </c>
    </row>
    <row r="9637" spans="2:44" x14ac:dyDescent="0.35">
      <c r="B9637" s="20"/>
      <c r="C9637" s="20"/>
      <c r="D9637" s="20"/>
      <c r="E9637" s="20"/>
      <c r="F9637" s="20"/>
      <c r="G9637" s="21"/>
      <c r="H9637" s="20"/>
      <c r="I9637" s="20"/>
      <c r="J9637" s="20"/>
      <c r="K9637" s="20"/>
      <c r="L9637" s="20"/>
      <c r="M9637" s="20"/>
      <c r="N9637" s="20"/>
      <c r="O9637" s="22"/>
      <c r="P9637" s="20"/>
      <c r="Q9637" s="20"/>
      <c r="R9637" s="20"/>
      <c r="S9637" s="20"/>
      <c r="T9637" s="20"/>
      <c r="U9637" s="20"/>
      <c r="V9637" s="20"/>
      <c r="W9637" s="20"/>
      <c r="X9637" s="20"/>
      <c r="Y9637" s="20"/>
      <c r="Z9637" s="20"/>
      <c r="AA9637" s="20"/>
      <c r="AB9637" s="20"/>
      <c r="AC9637" s="20"/>
      <c r="AD9637" s="20"/>
      <c r="AE9637" s="20"/>
      <c r="AF9637" s="22"/>
      <c r="AG9637" s="20"/>
      <c r="AH9637" s="20"/>
      <c r="AI9637" s="20"/>
      <c r="AJ9637" s="20"/>
      <c r="AK9637" s="20"/>
      <c r="AL9637" s="20"/>
      <c r="AM9637" s="24" t="str">
        <f>IF($O9637="","",IF(DATEDIF($O9637,Lista!$V$2,"y")=122,"",DATEDIF($O9637,Lista!$V$2,"y")))</f>
        <v/>
      </c>
      <c r="AN9637" s="24" t="str">
        <f t="shared" si="450"/>
        <v/>
      </c>
      <c r="AO9637" s="24" t="str">
        <f t="shared" si="451"/>
        <v/>
      </c>
      <c r="AP9637" s="25" t="str">
        <f>IFERROR(VLOOKUP($R9637,Lista!$G$2:$H$15,2,FALSE),"")</f>
        <v/>
      </c>
      <c r="AQ9637" s="24" t="str">
        <f>IF(ISBLANK(G9637),"",IF(SUMPRODUCT((G$2:G9637=G9637)*1)&gt;1,0,1))</f>
        <v/>
      </c>
      <c r="AR9637" s="24" t="str">
        <f t="shared" si="452"/>
        <v/>
      </c>
    </row>
    <row r="9638" spans="2:44" x14ac:dyDescent="0.35">
      <c r="B9638" s="20"/>
      <c r="C9638" s="20"/>
      <c r="D9638" s="20"/>
      <c r="E9638" s="20"/>
      <c r="F9638" s="20"/>
      <c r="G9638" s="21"/>
      <c r="H9638" s="20"/>
      <c r="I9638" s="20"/>
      <c r="J9638" s="20"/>
      <c r="K9638" s="20"/>
      <c r="L9638" s="20"/>
      <c r="M9638" s="20"/>
      <c r="N9638" s="20"/>
      <c r="O9638" s="22"/>
      <c r="P9638" s="20"/>
      <c r="Q9638" s="20"/>
      <c r="R9638" s="20"/>
      <c r="S9638" s="20"/>
      <c r="T9638" s="20"/>
      <c r="U9638" s="20"/>
      <c r="V9638" s="20"/>
      <c r="W9638" s="20"/>
      <c r="X9638" s="20"/>
      <c r="Y9638" s="20"/>
      <c r="Z9638" s="20"/>
      <c r="AA9638" s="20"/>
      <c r="AB9638" s="20"/>
      <c r="AC9638" s="20"/>
      <c r="AD9638" s="20"/>
      <c r="AE9638" s="20"/>
      <c r="AF9638" s="22"/>
      <c r="AG9638" s="20"/>
      <c r="AH9638" s="20"/>
      <c r="AI9638" s="20"/>
      <c r="AJ9638" s="20"/>
      <c r="AK9638" s="20"/>
      <c r="AL9638" s="20"/>
      <c r="AM9638" s="24" t="str">
        <f>IF($O9638="","",IF(DATEDIF($O9638,Lista!$V$2,"y")=122,"",DATEDIF($O9638,Lista!$V$2,"y")))</f>
        <v/>
      </c>
      <c r="AN9638" s="24" t="str">
        <f t="shared" si="450"/>
        <v/>
      </c>
      <c r="AO9638" s="24" t="str">
        <f t="shared" si="451"/>
        <v/>
      </c>
      <c r="AP9638" s="25" t="str">
        <f>IFERROR(VLOOKUP($R9638,Lista!$G$2:$H$15,2,FALSE),"")</f>
        <v/>
      </c>
      <c r="AQ9638" s="24" t="str">
        <f>IF(ISBLANK(G9638),"",IF(SUMPRODUCT((G$2:G9638=G9638)*1)&gt;1,0,1))</f>
        <v/>
      </c>
      <c r="AR9638" s="24" t="str">
        <f t="shared" si="452"/>
        <v/>
      </c>
    </row>
    <row r="9639" spans="2:44" x14ac:dyDescent="0.35">
      <c r="B9639" s="20"/>
      <c r="C9639" s="20"/>
      <c r="D9639" s="20"/>
      <c r="E9639" s="20"/>
      <c r="F9639" s="20"/>
      <c r="G9639" s="21"/>
      <c r="H9639" s="20"/>
      <c r="I9639" s="20"/>
      <c r="J9639" s="20"/>
      <c r="K9639" s="20"/>
      <c r="L9639" s="20"/>
      <c r="M9639" s="20"/>
      <c r="N9639" s="20"/>
      <c r="O9639" s="22"/>
      <c r="P9639" s="20"/>
      <c r="Q9639" s="20"/>
      <c r="R9639" s="20"/>
      <c r="S9639" s="20"/>
      <c r="T9639" s="20"/>
      <c r="U9639" s="20"/>
      <c r="V9639" s="20"/>
      <c r="W9639" s="20"/>
      <c r="X9639" s="20"/>
      <c r="Y9639" s="20"/>
      <c r="Z9639" s="20"/>
      <c r="AA9639" s="20"/>
      <c r="AB9639" s="20"/>
      <c r="AC9639" s="20"/>
      <c r="AD9639" s="20"/>
      <c r="AE9639" s="20"/>
      <c r="AF9639" s="22"/>
      <c r="AG9639" s="20"/>
      <c r="AH9639" s="20"/>
      <c r="AI9639" s="20"/>
      <c r="AJ9639" s="20"/>
      <c r="AK9639" s="20"/>
      <c r="AL9639" s="20"/>
      <c r="AM9639" s="24" t="str">
        <f>IF($O9639="","",IF(DATEDIF($O9639,Lista!$V$2,"y")=122,"",DATEDIF($O9639,Lista!$V$2,"y")))</f>
        <v/>
      </c>
      <c r="AN9639" s="24" t="str">
        <f t="shared" si="450"/>
        <v/>
      </c>
      <c r="AO9639" s="24" t="str">
        <f t="shared" si="451"/>
        <v/>
      </c>
      <c r="AP9639" s="25" t="str">
        <f>IFERROR(VLOOKUP($R9639,Lista!$G$2:$H$15,2,FALSE),"")</f>
        <v/>
      </c>
      <c r="AQ9639" s="24" t="str">
        <f>IF(ISBLANK(G9639),"",IF(SUMPRODUCT((G$2:G9639=G9639)*1)&gt;1,0,1))</f>
        <v/>
      </c>
      <c r="AR9639" s="24" t="str">
        <f t="shared" si="452"/>
        <v/>
      </c>
    </row>
    <row r="9640" spans="2:44" x14ac:dyDescent="0.35">
      <c r="B9640" s="20"/>
      <c r="C9640" s="20"/>
      <c r="D9640" s="20"/>
      <c r="E9640" s="20"/>
      <c r="F9640" s="20"/>
      <c r="G9640" s="21"/>
      <c r="H9640" s="20"/>
      <c r="I9640" s="20"/>
      <c r="J9640" s="20"/>
      <c r="K9640" s="20"/>
      <c r="L9640" s="20"/>
      <c r="M9640" s="20"/>
      <c r="N9640" s="20"/>
      <c r="O9640" s="22"/>
      <c r="P9640" s="20"/>
      <c r="Q9640" s="20"/>
      <c r="R9640" s="20"/>
      <c r="S9640" s="20"/>
      <c r="T9640" s="20"/>
      <c r="U9640" s="20"/>
      <c r="V9640" s="20"/>
      <c r="W9640" s="20"/>
      <c r="X9640" s="20"/>
      <c r="Y9640" s="20"/>
      <c r="Z9640" s="20"/>
      <c r="AA9640" s="20"/>
      <c r="AB9640" s="20"/>
      <c r="AC9640" s="20"/>
      <c r="AD9640" s="20"/>
      <c r="AE9640" s="20"/>
      <c r="AF9640" s="22"/>
      <c r="AG9640" s="20"/>
      <c r="AH9640" s="20"/>
      <c r="AI9640" s="20"/>
      <c r="AJ9640" s="20"/>
      <c r="AK9640" s="20"/>
      <c r="AL9640" s="20"/>
      <c r="AM9640" s="24" t="str">
        <f>IF($O9640="","",IF(DATEDIF($O9640,Lista!$V$2,"y")=122,"",DATEDIF($O9640,Lista!$V$2,"y")))</f>
        <v/>
      </c>
      <c r="AN9640" s="24" t="str">
        <f t="shared" si="450"/>
        <v/>
      </c>
      <c r="AO9640" s="24" t="str">
        <f t="shared" si="451"/>
        <v/>
      </c>
      <c r="AP9640" s="25" t="str">
        <f>IFERROR(VLOOKUP($R9640,Lista!$G$2:$H$15,2,FALSE),"")</f>
        <v/>
      </c>
      <c r="AQ9640" s="24" t="str">
        <f>IF(ISBLANK(G9640),"",IF(SUMPRODUCT((G$2:G9640=G9640)*1)&gt;1,0,1))</f>
        <v/>
      </c>
      <c r="AR9640" s="24" t="str">
        <f t="shared" si="452"/>
        <v/>
      </c>
    </row>
    <row r="9641" spans="2:44" x14ac:dyDescent="0.35">
      <c r="B9641" s="20"/>
      <c r="C9641" s="20"/>
      <c r="D9641" s="20"/>
      <c r="E9641" s="20"/>
      <c r="F9641" s="20"/>
      <c r="G9641" s="21"/>
      <c r="H9641" s="20"/>
      <c r="I9641" s="20"/>
      <c r="J9641" s="20"/>
      <c r="K9641" s="20"/>
      <c r="L9641" s="20"/>
      <c r="M9641" s="20"/>
      <c r="N9641" s="20"/>
      <c r="O9641" s="22"/>
      <c r="P9641" s="20"/>
      <c r="Q9641" s="20"/>
      <c r="R9641" s="20"/>
      <c r="S9641" s="20"/>
      <c r="T9641" s="20"/>
      <c r="U9641" s="20"/>
      <c r="V9641" s="20"/>
      <c r="W9641" s="20"/>
      <c r="X9641" s="20"/>
      <c r="Y9641" s="20"/>
      <c r="Z9641" s="20"/>
      <c r="AA9641" s="20"/>
      <c r="AB9641" s="20"/>
      <c r="AC9641" s="20"/>
      <c r="AD9641" s="20"/>
      <c r="AE9641" s="20"/>
      <c r="AF9641" s="22"/>
      <c r="AG9641" s="20"/>
      <c r="AH9641" s="20"/>
      <c r="AI9641" s="20"/>
      <c r="AJ9641" s="20"/>
      <c r="AK9641" s="20"/>
      <c r="AL9641" s="20"/>
      <c r="AM9641" s="24" t="str">
        <f>IF($O9641="","",IF(DATEDIF($O9641,Lista!$V$2,"y")=122,"",DATEDIF($O9641,Lista!$V$2,"y")))</f>
        <v/>
      </c>
      <c r="AN9641" s="24" t="str">
        <f t="shared" si="450"/>
        <v/>
      </c>
      <c r="AO9641" s="24" t="str">
        <f t="shared" si="451"/>
        <v/>
      </c>
      <c r="AP9641" s="25" t="str">
        <f>IFERROR(VLOOKUP($R9641,Lista!$G$2:$H$15,2,FALSE),"")</f>
        <v/>
      </c>
      <c r="AQ9641" s="24" t="str">
        <f>IF(ISBLANK(G9641),"",IF(SUMPRODUCT((G$2:G9641=G9641)*1)&gt;1,0,1))</f>
        <v/>
      </c>
      <c r="AR9641" s="24" t="str">
        <f t="shared" si="452"/>
        <v/>
      </c>
    </row>
    <row r="9642" spans="2:44" x14ac:dyDescent="0.35">
      <c r="B9642" s="20"/>
      <c r="C9642" s="20"/>
      <c r="D9642" s="20"/>
      <c r="E9642" s="20"/>
      <c r="F9642" s="20"/>
      <c r="G9642" s="21"/>
      <c r="H9642" s="20"/>
      <c r="I9642" s="20"/>
      <c r="J9642" s="20"/>
      <c r="K9642" s="20"/>
      <c r="L9642" s="20"/>
      <c r="M9642" s="20"/>
      <c r="N9642" s="20"/>
      <c r="O9642" s="22"/>
      <c r="P9642" s="20"/>
      <c r="Q9642" s="20"/>
      <c r="R9642" s="20"/>
      <c r="S9642" s="20"/>
      <c r="T9642" s="20"/>
      <c r="U9642" s="20"/>
      <c r="V9642" s="20"/>
      <c r="W9642" s="20"/>
      <c r="X9642" s="20"/>
      <c r="Y9642" s="20"/>
      <c r="Z9642" s="20"/>
      <c r="AA9642" s="20"/>
      <c r="AB9642" s="20"/>
      <c r="AC9642" s="20"/>
      <c r="AD9642" s="20"/>
      <c r="AE9642" s="20"/>
      <c r="AF9642" s="22"/>
      <c r="AG9642" s="20"/>
      <c r="AH9642" s="20"/>
      <c r="AI9642" s="20"/>
      <c r="AJ9642" s="20"/>
      <c r="AK9642" s="20"/>
      <c r="AL9642" s="20"/>
      <c r="AM9642" s="24" t="str">
        <f>IF($O9642="","",IF(DATEDIF($O9642,Lista!$V$2,"y")=122,"",DATEDIF($O9642,Lista!$V$2,"y")))</f>
        <v/>
      </c>
      <c r="AN9642" s="24" t="str">
        <f t="shared" si="450"/>
        <v/>
      </c>
      <c r="AO9642" s="24" t="str">
        <f t="shared" si="451"/>
        <v/>
      </c>
      <c r="AP9642" s="25" t="str">
        <f>IFERROR(VLOOKUP($R9642,Lista!$G$2:$H$15,2,FALSE),"")</f>
        <v/>
      </c>
      <c r="AQ9642" s="24" t="str">
        <f>IF(ISBLANK(G9642),"",IF(SUMPRODUCT((G$2:G9642=G9642)*1)&gt;1,0,1))</f>
        <v/>
      </c>
      <c r="AR9642" s="24" t="str">
        <f t="shared" si="452"/>
        <v/>
      </c>
    </row>
    <row r="9643" spans="2:44" x14ac:dyDescent="0.35">
      <c r="B9643" s="20"/>
      <c r="C9643" s="20"/>
      <c r="D9643" s="20"/>
      <c r="E9643" s="20"/>
      <c r="F9643" s="20"/>
      <c r="G9643" s="21"/>
      <c r="H9643" s="20"/>
      <c r="I9643" s="20"/>
      <c r="J9643" s="20"/>
      <c r="K9643" s="20"/>
      <c r="L9643" s="20"/>
      <c r="M9643" s="20"/>
      <c r="N9643" s="20"/>
      <c r="O9643" s="22"/>
      <c r="P9643" s="20"/>
      <c r="Q9643" s="20"/>
      <c r="R9643" s="20"/>
      <c r="S9643" s="20"/>
      <c r="T9643" s="20"/>
      <c r="U9643" s="20"/>
      <c r="V9643" s="20"/>
      <c r="W9643" s="20"/>
      <c r="X9643" s="20"/>
      <c r="Y9643" s="20"/>
      <c r="Z9643" s="20"/>
      <c r="AA9643" s="20"/>
      <c r="AB9643" s="20"/>
      <c r="AC9643" s="20"/>
      <c r="AD9643" s="20"/>
      <c r="AE9643" s="20"/>
      <c r="AF9643" s="22"/>
      <c r="AG9643" s="20"/>
      <c r="AH9643" s="20"/>
      <c r="AI9643" s="20"/>
      <c r="AJ9643" s="20"/>
      <c r="AK9643" s="20"/>
      <c r="AL9643" s="20"/>
      <c r="AM9643" s="24" t="str">
        <f>IF($O9643="","",IF(DATEDIF($O9643,Lista!$V$2,"y")=122,"",DATEDIF($O9643,Lista!$V$2,"y")))</f>
        <v/>
      </c>
      <c r="AN9643" s="24" t="str">
        <f t="shared" si="450"/>
        <v/>
      </c>
      <c r="AO9643" s="24" t="str">
        <f t="shared" si="451"/>
        <v/>
      </c>
      <c r="AP9643" s="25" t="str">
        <f>IFERROR(VLOOKUP($R9643,Lista!$G$2:$H$15,2,FALSE),"")</f>
        <v/>
      </c>
      <c r="AQ9643" s="24" t="str">
        <f>IF(ISBLANK(G9643),"",IF(SUMPRODUCT((G$2:G9643=G9643)*1)&gt;1,0,1))</f>
        <v/>
      </c>
      <c r="AR9643" s="24" t="str">
        <f t="shared" si="452"/>
        <v/>
      </c>
    </row>
    <row r="9644" spans="2:44" x14ac:dyDescent="0.35">
      <c r="B9644" s="20"/>
      <c r="C9644" s="20"/>
      <c r="D9644" s="20"/>
      <c r="E9644" s="20"/>
      <c r="F9644" s="20"/>
      <c r="G9644" s="21"/>
      <c r="H9644" s="20"/>
      <c r="I9644" s="20"/>
      <c r="J9644" s="20"/>
      <c r="K9644" s="20"/>
      <c r="L9644" s="20"/>
      <c r="M9644" s="20"/>
      <c r="N9644" s="20"/>
      <c r="O9644" s="22"/>
      <c r="P9644" s="20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20"/>
      <c r="AD9644" s="20"/>
      <c r="AE9644" s="20"/>
      <c r="AF9644" s="22"/>
      <c r="AG9644" s="20"/>
      <c r="AH9644" s="20"/>
      <c r="AI9644" s="20"/>
      <c r="AJ9644" s="20"/>
      <c r="AK9644" s="20"/>
      <c r="AL9644" s="20"/>
      <c r="AM9644" s="24" t="str">
        <f>IF($O9644="","",IF(DATEDIF($O9644,Lista!$V$2,"y")=122,"",DATEDIF($O9644,Lista!$V$2,"y")))</f>
        <v/>
      </c>
      <c r="AN9644" s="24" t="str">
        <f t="shared" si="450"/>
        <v/>
      </c>
      <c r="AO9644" s="24" t="str">
        <f t="shared" si="451"/>
        <v/>
      </c>
      <c r="AP9644" s="25" t="str">
        <f>IFERROR(VLOOKUP($R9644,Lista!$G$2:$H$15,2,FALSE),"")</f>
        <v/>
      </c>
      <c r="AQ9644" s="24" t="str">
        <f>IF(ISBLANK(G9644),"",IF(SUMPRODUCT((G$2:G9644=G9644)*1)&gt;1,0,1))</f>
        <v/>
      </c>
      <c r="AR9644" s="24" t="str">
        <f t="shared" si="452"/>
        <v/>
      </c>
    </row>
    <row r="9645" spans="2:44" x14ac:dyDescent="0.35">
      <c r="B9645" s="20"/>
      <c r="C9645" s="20"/>
      <c r="D9645" s="20"/>
      <c r="E9645" s="20"/>
      <c r="F9645" s="20"/>
      <c r="G9645" s="21"/>
      <c r="H9645" s="20"/>
      <c r="I9645" s="20"/>
      <c r="J9645" s="20"/>
      <c r="K9645" s="20"/>
      <c r="L9645" s="20"/>
      <c r="M9645" s="20"/>
      <c r="N9645" s="20"/>
      <c r="O9645" s="22"/>
      <c r="P9645" s="20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20"/>
      <c r="AD9645" s="20"/>
      <c r="AE9645" s="20"/>
      <c r="AF9645" s="22"/>
      <c r="AG9645" s="20"/>
      <c r="AH9645" s="20"/>
      <c r="AI9645" s="20"/>
      <c r="AJ9645" s="20"/>
      <c r="AK9645" s="20"/>
      <c r="AL9645" s="20"/>
      <c r="AM9645" s="24" t="str">
        <f>IF($O9645="","",IF(DATEDIF($O9645,Lista!$V$2,"y")=122,"",DATEDIF($O9645,Lista!$V$2,"y")))</f>
        <v/>
      </c>
      <c r="AN9645" s="24" t="str">
        <f t="shared" si="450"/>
        <v/>
      </c>
      <c r="AO9645" s="24" t="str">
        <f t="shared" si="451"/>
        <v/>
      </c>
      <c r="AP9645" s="25" t="str">
        <f>IFERROR(VLOOKUP($R9645,Lista!$G$2:$H$15,2,FALSE),"")</f>
        <v/>
      </c>
      <c r="AQ9645" s="24" t="str">
        <f>IF(ISBLANK(G9645),"",IF(SUMPRODUCT((G$2:G9645=G9645)*1)&gt;1,0,1))</f>
        <v/>
      </c>
      <c r="AR9645" s="24" t="str">
        <f t="shared" si="452"/>
        <v/>
      </c>
    </row>
    <row r="9646" spans="2:44" x14ac:dyDescent="0.35">
      <c r="B9646" s="20"/>
      <c r="C9646" s="20"/>
      <c r="D9646" s="20"/>
      <c r="E9646" s="20"/>
      <c r="F9646" s="20"/>
      <c r="G9646" s="21"/>
      <c r="H9646" s="20"/>
      <c r="I9646" s="20"/>
      <c r="J9646" s="20"/>
      <c r="K9646" s="20"/>
      <c r="L9646" s="20"/>
      <c r="M9646" s="20"/>
      <c r="N9646" s="20"/>
      <c r="O9646" s="22"/>
      <c r="P9646" s="20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20"/>
      <c r="AD9646" s="20"/>
      <c r="AE9646" s="20"/>
      <c r="AF9646" s="22"/>
      <c r="AG9646" s="20"/>
      <c r="AH9646" s="20"/>
      <c r="AI9646" s="20"/>
      <c r="AJ9646" s="20"/>
      <c r="AK9646" s="20"/>
      <c r="AL9646" s="20"/>
      <c r="AM9646" s="24" t="str">
        <f>IF($O9646="","",IF(DATEDIF($O9646,Lista!$V$2,"y")=122,"",DATEDIF($O9646,Lista!$V$2,"y")))</f>
        <v/>
      </c>
      <c r="AN9646" s="24" t="str">
        <f t="shared" si="450"/>
        <v/>
      </c>
      <c r="AO9646" s="24" t="str">
        <f t="shared" si="451"/>
        <v/>
      </c>
      <c r="AP9646" s="25" t="str">
        <f>IFERROR(VLOOKUP($R9646,Lista!$G$2:$H$15,2,FALSE),"")</f>
        <v/>
      </c>
      <c r="AQ9646" s="24" t="str">
        <f>IF(ISBLANK(G9646),"",IF(SUMPRODUCT((G$2:G9646=G9646)*1)&gt;1,0,1))</f>
        <v/>
      </c>
      <c r="AR9646" s="24" t="str">
        <f t="shared" si="452"/>
        <v/>
      </c>
    </row>
    <row r="9647" spans="2:44" x14ac:dyDescent="0.35">
      <c r="B9647" s="20"/>
      <c r="C9647" s="20"/>
      <c r="D9647" s="20"/>
      <c r="E9647" s="20"/>
      <c r="F9647" s="20"/>
      <c r="G9647" s="21"/>
      <c r="H9647" s="20"/>
      <c r="I9647" s="20"/>
      <c r="J9647" s="20"/>
      <c r="K9647" s="20"/>
      <c r="L9647" s="20"/>
      <c r="M9647" s="20"/>
      <c r="N9647" s="20"/>
      <c r="O9647" s="22"/>
      <c r="P9647" s="20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20"/>
      <c r="AD9647" s="20"/>
      <c r="AE9647" s="20"/>
      <c r="AF9647" s="22"/>
      <c r="AG9647" s="20"/>
      <c r="AH9647" s="20"/>
      <c r="AI9647" s="20"/>
      <c r="AJ9647" s="20"/>
      <c r="AK9647" s="20"/>
      <c r="AL9647" s="20"/>
      <c r="AM9647" s="24" t="str">
        <f>IF($O9647="","",IF(DATEDIF($O9647,Lista!$V$2,"y")=122,"",DATEDIF($O9647,Lista!$V$2,"y")))</f>
        <v/>
      </c>
      <c r="AN9647" s="24" t="str">
        <f t="shared" si="450"/>
        <v/>
      </c>
      <c r="AO9647" s="24" t="str">
        <f t="shared" si="451"/>
        <v/>
      </c>
      <c r="AP9647" s="25" t="str">
        <f>IFERROR(VLOOKUP($R9647,Lista!$G$2:$H$15,2,FALSE),"")</f>
        <v/>
      </c>
      <c r="AQ9647" s="24" t="str">
        <f>IF(ISBLANK(G9647),"",IF(SUMPRODUCT((G$2:G9647=G9647)*1)&gt;1,0,1))</f>
        <v/>
      </c>
      <c r="AR9647" s="24" t="str">
        <f t="shared" si="452"/>
        <v/>
      </c>
    </row>
    <row r="9648" spans="2:44" x14ac:dyDescent="0.35">
      <c r="B9648" s="20"/>
      <c r="C9648" s="20"/>
      <c r="D9648" s="20"/>
      <c r="E9648" s="20"/>
      <c r="F9648" s="20"/>
      <c r="G9648" s="21"/>
      <c r="H9648" s="20"/>
      <c r="I9648" s="20"/>
      <c r="J9648" s="20"/>
      <c r="K9648" s="20"/>
      <c r="L9648" s="20"/>
      <c r="M9648" s="20"/>
      <c r="N9648" s="20"/>
      <c r="O9648" s="22"/>
      <c r="P9648" s="20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20"/>
      <c r="AD9648" s="20"/>
      <c r="AE9648" s="20"/>
      <c r="AF9648" s="22"/>
      <c r="AG9648" s="20"/>
      <c r="AH9648" s="20"/>
      <c r="AI9648" s="20"/>
      <c r="AJ9648" s="20"/>
      <c r="AK9648" s="20"/>
      <c r="AL9648" s="20"/>
      <c r="AM9648" s="24" t="str">
        <f>IF($O9648="","",IF(DATEDIF($O9648,Lista!$V$2,"y")=122,"",DATEDIF($O9648,Lista!$V$2,"y")))</f>
        <v/>
      </c>
      <c r="AN9648" s="24" t="str">
        <f t="shared" si="450"/>
        <v/>
      </c>
      <c r="AO9648" s="24" t="str">
        <f t="shared" si="451"/>
        <v/>
      </c>
      <c r="AP9648" s="25" t="str">
        <f>IFERROR(VLOOKUP($R9648,Lista!$G$2:$H$15,2,FALSE),"")</f>
        <v/>
      </c>
      <c r="AQ9648" s="24" t="str">
        <f>IF(ISBLANK(G9648),"",IF(SUMPRODUCT((G$2:G9648=G9648)*1)&gt;1,0,1))</f>
        <v/>
      </c>
      <c r="AR9648" s="24" t="str">
        <f t="shared" si="452"/>
        <v/>
      </c>
    </row>
    <row r="9649" spans="2:44" x14ac:dyDescent="0.35">
      <c r="B9649" s="20"/>
      <c r="C9649" s="20"/>
      <c r="D9649" s="20"/>
      <c r="E9649" s="20"/>
      <c r="F9649" s="20"/>
      <c r="G9649" s="21"/>
      <c r="H9649" s="20"/>
      <c r="I9649" s="20"/>
      <c r="J9649" s="20"/>
      <c r="K9649" s="20"/>
      <c r="L9649" s="20"/>
      <c r="M9649" s="20"/>
      <c r="N9649" s="20"/>
      <c r="O9649" s="22"/>
      <c r="P9649" s="20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20"/>
      <c r="AD9649" s="20"/>
      <c r="AE9649" s="20"/>
      <c r="AF9649" s="22"/>
      <c r="AG9649" s="20"/>
      <c r="AH9649" s="20"/>
      <c r="AI9649" s="20"/>
      <c r="AJ9649" s="20"/>
      <c r="AK9649" s="20"/>
      <c r="AL9649" s="20"/>
      <c r="AM9649" s="24" t="str">
        <f>IF($O9649="","",IF(DATEDIF($O9649,Lista!$V$2,"y")=122,"",DATEDIF($O9649,Lista!$V$2,"y")))</f>
        <v/>
      </c>
      <c r="AN9649" s="24" t="str">
        <f t="shared" si="450"/>
        <v/>
      </c>
      <c r="AO9649" s="24" t="str">
        <f t="shared" si="451"/>
        <v/>
      </c>
      <c r="AP9649" s="25" t="str">
        <f>IFERROR(VLOOKUP($R9649,Lista!$G$2:$H$15,2,FALSE),"")</f>
        <v/>
      </c>
      <c r="AQ9649" s="24" t="str">
        <f>IF(ISBLANK(G9649),"",IF(SUMPRODUCT((G$2:G9649=G9649)*1)&gt;1,0,1))</f>
        <v/>
      </c>
      <c r="AR9649" s="24" t="str">
        <f t="shared" si="452"/>
        <v/>
      </c>
    </row>
    <row r="9650" spans="2:44" x14ac:dyDescent="0.35">
      <c r="B9650" s="20"/>
      <c r="C9650" s="20"/>
      <c r="D9650" s="20"/>
      <c r="E9650" s="20"/>
      <c r="F9650" s="20"/>
      <c r="G9650" s="21"/>
      <c r="H9650" s="20"/>
      <c r="I9650" s="20"/>
      <c r="J9650" s="20"/>
      <c r="K9650" s="20"/>
      <c r="L9650" s="20"/>
      <c r="M9650" s="20"/>
      <c r="N9650" s="20"/>
      <c r="O9650" s="22"/>
      <c r="P9650" s="20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20"/>
      <c r="AD9650" s="20"/>
      <c r="AE9650" s="20"/>
      <c r="AF9650" s="22"/>
      <c r="AG9650" s="20"/>
      <c r="AH9650" s="20"/>
      <c r="AI9650" s="20"/>
      <c r="AJ9650" s="20"/>
      <c r="AK9650" s="20"/>
      <c r="AL9650" s="20"/>
      <c r="AM9650" s="24" t="str">
        <f>IF($O9650="","",IF(DATEDIF($O9650,Lista!$V$2,"y")=122,"",DATEDIF($O9650,Lista!$V$2,"y")))</f>
        <v/>
      </c>
      <c r="AN9650" s="24" t="str">
        <f t="shared" si="450"/>
        <v/>
      </c>
      <c r="AO9650" s="24" t="str">
        <f t="shared" si="451"/>
        <v/>
      </c>
      <c r="AP9650" s="25" t="str">
        <f>IFERROR(VLOOKUP($R9650,Lista!$G$2:$H$15,2,FALSE),"")</f>
        <v/>
      </c>
      <c r="AQ9650" s="24" t="str">
        <f>IF(ISBLANK(G9650),"",IF(SUMPRODUCT((G$2:G9650=G9650)*1)&gt;1,0,1))</f>
        <v/>
      </c>
      <c r="AR9650" s="24" t="str">
        <f t="shared" si="452"/>
        <v/>
      </c>
    </row>
    <row r="9651" spans="2:44" x14ac:dyDescent="0.35">
      <c r="B9651" s="20"/>
      <c r="C9651" s="20"/>
      <c r="D9651" s="20"/>
      <c r="E9651" s="20"/>
      <c r="F9651" s="20"/>
      <c r="G9651" s="21"/>
      <c r="H9651" s="20"/>
      <c r="I9651" s="20"/>
      <c r="J9651" s="20"/>
      <c r="K9651" s="20"/>
      <c r="L9651" s="20"/>
      <c r="M9651" s="20"/>
      <c r="N9651" s="20"/>
      <c r="O9651" s="22"/>
      <c r="P9651" s="20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20"/>
      <c r="AD9651" s="20"/>
      <c r="AE9651" s="20"/>
      <c r="AF9651" s="22"/>
      <c r="AG9651" s="20"/>
      <c r="AH9651" s="20"/>
      <c r="AI9651" s="20"/>
      <c r="AJ9651" s="20"/>
      <c r="AK9651" s="20"/>
      <c r="AL9651" s="20"/>
      <c r="AM9651" s="24" t="str">
        <f>IF($O9651="","",IF(DATEDIF($O9651,Lista!$V$2,"y")=122,"",DATEDIF($O9651,Lista!$V$2,"y")))</f>
        <v/>
      </c>
      <c r="AN9651" s="24" t="str">
        <f t="shared" si="450"/>
        <v/>
      </c>
      <c r="AO9651" s="24" t="str">
        <f t="shared" si="451"/>
        <v/>
      </c>
      <c r="AP9651" s="25" t="str">
        <f>IFERROR(VLOOKUP($R9651,Lista!$G$2:$H$15,2,FALSE),"")</f>
        <v/>
      </c>
      <c r="AQ9651" s="24" t="str">
        <f>IF(ISBLANK(G9651),"",IF(SUMPRODUCT((G$2:G9651=G9651)*1)&gt;1,0,1))</f>
        <v/>
      </c>
      <c r="AR9651" s="24" t="str">
        <f t="shared" si="452"/>
        <v/>
      </c>
    </row>
    <row r="9652" spans="2:44" x14ac:dyDescent="0.35">
      <c r="B9652" s="20"/>
      <c r="C9652" s="20"/>
      <c r="D9652" s="20"/>
      <c r="E9652" s="20"/>
      <c r="F9652" s="20"/>
      <c r="G9652" s="21"/>
      <c r="H9652" s="20"/>
      <c r="I9652" s="20"/>
      <c r="J9652" s="20"/>
      <c r="K9652" s="20"/>
      <c r="L9652" s="20"/>
      <c r="M9652" s="20"/>
      <c r="N9652" s="20"/>
      <c r="O9652" s="22"/>
      <c r="P9652" s="20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20"/>
      <c r="AD9652" s="20"/>
      <c r="AE9652" s="20"/>
      <c r="AF9652" s="22"/>
      <c r="AG9652" s="20"/>
      <c r="AH9652" s="20"/>
      <c r="AI9652" s="20"/>
      <c r="AJ9652" s="20"/>
      <c r="AK9652" s="20"/>
      <c r="AL9652" s="20"/>
      <c r="AM9652" s="24" t="str">
        <f>IF($O9652="","",IF(DATEDIF($O9652,Lista!$V$2,"y")=122,"",DATEDIF($O9652,Lista!$V$2,"y")))</f>
        <v/>
      </c>
      <c r="AN9652" s="24" t="str">
        <f t="shared" si="450"/>
        <v/>
      </c>
      <c r="AO9652" s="24" t="str">
        <f t="shared" si="451"/>
        <v/>
      </c>
      <c r="AP9652" s="25" t="str">
        <f>IFERROR(VLOOKUP($R9652,Lista!$G$2:$H$15,2,FALSE),"")</f>
        <v/>
      </c>
      <c r="AQ9652" s="24" t="str">
        <f>IF(ISBLANK(G9652),"",IF(SUMPRODUCT((G$2:G9652=G9652)*1)&gt;1,0,1))</f>
        <v/>
      </c>
      <c r="AR9652" s="24" t="str">
        <f t="shared" si="452"/>
        <v/>
      </c>
    </row>
    <row r="9653" spans="2:44" x14ac:dyDescent="0.35">
      <c r="B9653" s="20"/>
      <c r="C9653" s="20"/>
      <c r="D9653" s="20"/>
      <c r="E9653" s="20"/>
      <c r="F9653" s="20"/>
      <c r="G9653" s="21"/>
      <c r="H9653" s="20"/>
      <c r="I9653" s="20"/>
      <c r="J9653" s="20"/>
      <c r="K9653" s="20"/>
      <c r="L9653" s="20"/>
      <c r="M9653" s="20"/>
      <c r="N9653" s="20"/>
      <c r="O9653" s="22"/>
      <c r="P9653" s="20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20"/>
      <c r="AD9653" s="20"/>
      <c r="AE9653" s="20"/>
      <c r="AF9653" s="22"/>
      <c r="AG9653" s="20"/>
      <c r="AH9653" s="20"/>
      <c r="AI9653" s="20"/>
      <c r="AJ9653" s="20"/>
      <c r="AK9653" s="20"/>
      <c r="AL9653" s="20"/>
      <c r="AM9653" s="24" t="str">
        <f>IF($O9653="","",IF(DATEDIF($O9653,Lista!$V$2,"y")=122,"",DATEDIF($O9653,Lista!$V$2,"y")))</f>
        <v/>
      </c>
      <c r="AN9653" s="24" t="str">
        <f t="shared" si="450"/>
        <v/>
      </c>
      <c r="AO9653" s="24" t="str">
        <f t="shared" si="451"/>
        <v/>
      </c>
      <c r="AP9653" s="25" t="str">
        <f>IFERROR(VLOOKUP($R9653,Lista!$G$2:$H$15,2,FALSE),"")</f>
        <v/>
      </c>
      <c r="AQ9653" s="24" t="str">
        <f>IF(ISBLANK(G9653),"",IF(SUMPRODUCT((G$2:G9653=G9653)*1)&gt;1,0,1))</f>
        <v/>
      </c>
      <c r="AR9653" s="24" t="str">
        <f t="shared" si="452"/>
        <v/>
      </c>
    </row>
    <row r="9654" spans="2:44" x14ac:dyDescent="0.35">
      <c r="B9654" s="20"/>
      <c r="C9654" s="20"/>
      <c r="D9654" s="20"/>
      <c r="E9654" s="20"/>
      <c r="F9654" s="20"/>
      <c r="G9654" s="21"/>
      <c r="H9654" s="20"/>
      <c r="I9654" s="20"/>
      <c r="J9654" s="20"/>
      <c r="K9654" s="20"/>
      <c r="L9654" s="20"/>
      <c r="M9654" s="20"/>
      <c r="N9654" s="20"/>
      <c r="O9654" s="22"/>
      <c r="P9654" s="20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20"/>
      <c r="AD9654" s="20"/>
      <c r="AE9654" s="20"/>
      <c r="AF9654" s="22"/>
      <c r="AG9654" s="20"/>
      <c r="AH9654" s="20"/>
      <c r="AI9654" s="20"/>
      <c r="AJ9654" s="20"/>
      <c r="AK9654" s="20"/>
      <c r="AL9654" s="20"/>
      <c r="AM9654" s="24" t="str">
        <f>IF($O9654="","",IF(DATEDIF($O9654,Lista!$V$2,"y")=122,"",DATEDIF($O9654,Lista!$V$2,"y")))</f>
        <v/>
      </c>
      <c r="AN9654" s="24" t="str">
        <f t="shared" si="450"/>
        <v/>
      </c>
      <c r="AO9654" s="24" t="str">
        <f t="shared" si="451"/>
        <v/>
      </c>
      <c r="AP9654" s="25" t="str">
        <f>IFERROR(VLOOKUP($R9654,Lista!$G$2:$H$15,2,FALSE),"")</f>
        <v/>
      </c>
      <c r="AQ9654" s="24" t="str">
        <f>IF(ISBLANK(G9654),"",IF(SUMPRODUCT((G$2:G9654=G9654)*1)&gt;1,0,1))</f>
        <v/>
      </c>
      <c r="AR9654" s="24" t="str">
        <f t="shared" si="452"/>
        <v/>
      </c>
    </row>
    <row r="9655" spans="2:44" x14ac:dyDescent="0.35">
      <c r="B9655" s="20"/>
      <c r="C9655" s="20"/>
      <c r="D9655" s="20"/>
      <c r="E9655" s="20"/>
      <c r="F9655" s="20"/>
      <c r="G9655" s="21"/>
      <c r="H9655" s="20"/>
      <c r="I9655" s="20"/>
      <c r="J9655" s="20"/>
      <c r="K9655" s="20"/>
      <c r="L9655" s="20"/>
      <c r="M9655" s="20"/>
      <c r="N9655" s="20"/>
      <c r="O9655" s="22"/>
      <c r="P9655" s="20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20"/>
      <c r="AD9655" s="20"/>
      <c r="AE9655" s="20"/>
      <c r="AF9655" s="22"/>
      <c r="AG9655" s="20"/>
      <c r="AH9655" s="20"/>
      <c r="AI9655" s="20"/>
      <c r="AJ9655" s="20"/>
      <c r="AK9655" s="20"/>
      <c r="AL9655" s="20"/>
      <c r="AM9655" s="24" t="str">
        <f>IF($O9655="","",IF(DATEDIF($O9655,Lista!$V$2,"y")=122,"",DATEDIF($O9655,Lista!$V$2,"y")))</f>
        <v/>
      </c>
      <c r="AN9655" s="24" t="str">
        <f t="shared" si="450"/>
        <v/>
      </c>
      <c r="AO9655" s="24" t="str">
        <f t="shared" si="451"/>
        <v/>
      </c>
      <c r="AP9655" s="25" t="str">
        <f>IFERROR(VLOOKUP($R9655,Lista!$G$2:$H$15,2,FALSE),"")</f>
        <v/>
      </c>
      <c r="AQ9655" s="24" t="str">
        <f>IF(ISBLANK(G9655),"",IF(SUMPRODUCT((G$2:G9655=G9655)*1)&gt;1,0,1))</f>
        <v/>
      </c>
      <c r="AR9655" s="24" t="str">
        <f t="shared" si="452"/>
        <v/>
      </c>
    </row>
    <row r="9656" spans="2:44" x14ac:dyDescent="0.35">
      <c r="B9656" s="20"/>
      <c r="C9656" s="20"/>
      <c r="D9656" s="20"/>
      <c r="E9656" s="20"/>
      <c r="F9656" s="20"/>
      <c r="G9656" s="21"/>
      <c r="H9656" s="20"/>
      <c r="I9656" s="20"/>
      <c r="J9656" s="20"/>
      <c r="K9656" s="20"/>
      <c r="L9656" s="20"/>
      <c r="M9656" s="20"/>
      <c r="N9656" s="20"/>
      <c r="O9656" s="22"/>
      <c r="P9656" s="20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20"/>
      <c r="AD9656" s="20"/>
      <c r="AE9656" s="20"/>
      <c r="AF9656" s="22"/>
      <c r="AG9656" s="20"/>
      <c r="AH9656" s="20"/>
      <c r="AI9656" s="20"/>
      <c r="AJ9656" s="20"/>
      <c r="AK9656" s="20"/>
      <c r="AL9656" s="20"/>
      <c r="AM9656" s="24" t="str">
        <f>IF($O9656="","",IF(DATEDIF($O9656,Lista!$V$2,"y")=122,"",DATEDIF($O9656,Lista!$V$2,"y")))</f>
        <v/>
      </c>
      <c r="AN9656" s="24" t="str">
        <f t="shared" si="450"/>
        <v/>
      </c>
      <c r="AO9656" s="24" t="str">
        <f t="shared" si="451"/>
        <v/>
      </c>
      <c r="AP9656" s="25" t="str">
        <f>IFERROR(VLOOKUP($R9656,Lista!$G$2:$H$15,2,FALSE),"")</f>
        <v/>
      </c>
      <c r="AQ9656" s="24" t="str">
        <f>IF(ISBLANK(G9656),"",IF(SUMPRODUCT((G$2:G9656=G9656)*1)&gt;1,0,1))</f>
        <v/>
      </c>
      <c r="AR9656" s="24" t="str">
        <f t="shared" si="452"/>
        <v/>
      </c>
    </row>
    <row r="9657" spans="2:44" x14ac:dyDescent="0.35">
      <c r="B9657" s="20"/>
      <c r="C9657" s="20"/>
      <c r="D9657" s="20"/>
      <c r="E9657" s="20"/>
      <c r="F9657" s="20"/>
      <c r="G9657" s="21"/>
      <c r="H9657" s="20"/>
      <c r="I9657" s="20"/>
      <c r="J9657" s="20"/>
      <c r="K9657" s="20"/>
      <c r="L9657" s="20"/>
      <c r="M9657" s="20"/>
      <c r="N9657" s="20"/>
      <c r="O9657" s="22"/>
      <c r="P9657" s="20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20"/>
      <c r="AD9657" s="20"/>
      <c r="AE9657" s="20"/>
      <c r="AF9657" s="22"/>
      <c r="AG9657" s="20"/>
      <c r="AH9657" s="20"/>
      <c r="AI9657" s="20"/>
      <c r="AJ9657" s="20"/>
      <c r="AK9657" s="20"/>
      <c r="AL9657" s="20"/>
      <c r="AM9657" s="24" t="str">
        <f>IF($O9657="","",IF(DATEDIF($O9657,Lista!$V$2,"y")=122,"",DATEDIF($O9657,Lista!$V$2,"y")))</f>
        <v/>
      </c>
      <c r="AN9657" s="24" t="str">
        <f t="shared" si="450"/>
        <v/>
      </c>
      <c r="AO9657" s="24" t="str">
        <f t="shared" si="451"/>
        <v/>
      </c>
      <c r="AP9657" s="25" t="str">
        <f>IFERROR(VLOOKUP($R9657,Lista!$G$2:$H$15,2,FALSE),"")</f>
        <v/>
      </c>
      <c r="AQ9657" s="24" t="str">
        <f>IF(ISBLANK(G9657),"",IF(SUMPRODUCT((G$2:G9657=G9657)*1)&gt;1,0,1))</f>
        <v/>
      </c>
      <c r="AR9657" s="24" t="str">
        <f t="shared" si="452"/>
        <v/>
      </c>
    </row>
    <row r="9658" spans="2:44" x14ac:dyDescent="0.35">
      <c r="B9658" s="20"/>
      <c r="C9658" s="20"/>
      <c r="D9658" s="20"/>
      <c r="E9658" s="20"/>
      <c r="F9658" s="20"/>
      <c r="G9658" s="21"/>
      <c r="H9658" s="20"/>
      <c r="I9658" s="20"/>
      <c r="J9658" s="20"/>
      <c r="K9658" s="20"/>
      <c r="L9658" s="20"/>
      <c r="M9658" s="20"/>
      <c r="N9658" s="20"/>
      <c r="O9658" s="22"/>
      <c r="P9658" s="20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20"/>
      <c r="AD9658" s="20"/>
      <c r="AE9658" s="20"/>
      <c r="AF9658" s="22"/>
      <c r="AG9658" s="20"/>
      <c r="AH9658" s="20"/>
      <c r="AI9658" s="20"/>
      <c r="AJ9658" s="20"/>
      <c r="AK9658" s="20"/>
      <c r="AL9658" s="20"/>
      <c r="AM9658" s="24" t="str">
        <f>IF($O9658="","",IF(DATEDIF($O9658,Lista!$V$2,"y")=122,"",DATEDIF($O9658,Lista!$V$2,"y")))</f>
        <v/>
      </c>
      <c r="AN9658" s="24" t="str">
        <f t="shared" si="450"/>
        <v/>
      </c>
      <c r="AO9658" s="24" t="str">
        <f t="shared" si="451"/>
        <v/>
      </c>
      <c r="AP9658" s="25" t="str">
        <f>IFERROR(VLOOKUP($R9658,Lista!$G$2:$H$15,2,FALSE),"")</f>
        <v/>
      </c>
      <c r="AQ9658" s="24" t="str">
        <f>IF(ISBLANK(G9658),"",IF(SUMPRODUCT((G$2:G9658=G9658)*1)&gt;1,0,1))</f>
        <v/>
      </c>
      <c r="AR9658" s="24" t="str">
        <f t="shared" si="452"/>
        <v/>
      </c>
    </row>
    <row r="9659" spans="2:44" x14ac:dyDescent="0.35">
      <c r="B9659" s="20"/>
      <c r="C9659" s="20"/>
      <c r="D9659" s="20"/>
      <c r="E9659" s="20"/>
      <c r="F9659" s="20"/>
      <c r="G9659" s="21"/>
      <c r="H9659" s="20"/>
      <c r="I9659" s="20"/>
      <c r="J9659" s="20"/>
      <c r="K9659" s="20"/>
      <c r="L9659" s="20"/>
      <c r="M9659" s="20"/>
      <c r="N9659" s="20"/>
      <c r="O9659" s="22"/>
      <c r="P9659" s="20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20"/>
      <c r="AD9659" s="20"/>
      <c r="AE9659" s="20"/>
      <c r="AF9659" s="22"/>
      <c r="AG9659" s="20"/>
      <c r="AH9659" s="20"/>
      <c r="AI9659" s="20"/>
      <c r="AJ9659" s="20"/>
      <c r="AK9659" s="20"/>
      <c r="AL9659" s="20"/>
      <c r="AM9659" s="24" t="str">
        <f>IF($O9659="","",IF(DATEDIF($O9659,Lista!$V$2,"y")=122,"",DATEDIF($O9659,Lista!$V$2,"y")))</f>
        <v/>
      </c>
      <c r="AN9659" s="24" t="str">
        <f t="shared" si="450"/>
        <v/>
      </c>
      <c r="AO9659" s="24" t="str">
        <f t="shared" si="451"/>
        <v/>
      </c>
      <c r="AP9659" s="25" t="str">
        <f>IFERROR(VLOOKUP($R9659,Lista!$G$2:$H$15,2,FALSE),"")</f>
        <v/>
      </c>
      <c r="AQ9659" s="24" t="str">
        <f>IF(ISBLANK(G9659),"",IF(SUMPRODUCT((G$2:G9659=G9659)*1)&gt;1,0,1))</f>
        <v/>
      </c>
      <c r="AR9659" s="24" t="str">
        <f t="shared" si="452"/>
        <v/>
      </c>
    </row>
    <row r="9660" spans="2:44" x14ac:dyDescent="0.35">
      <c r="B9660" s="20"/>
      <c r="C9660" s="20"/>
      <c r="D9660" s="20"/>
      <c r="E9660" s="20"/>
      <c r="F9660" s="20"/>
      <c r="G9660" s="21"/>
      <c r="H9660" s="20"/>
      <c r="I9660" s="20"/>
      <c r="J9660" s="20"/>
      <c r="K9660" s="20"/>
      <c r="L9660" s="20"/>
      <c r="M9660" s="20"/>
      <c r="N9660" s="20"/>
      <c r="O9660" s="22"/>
      <c r="P9660" s="20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20"/>
      <c r="AD9660" s="20"/>
      <c r="AE9660" s="20"/>
      <c r="AF9660" s="22"/>
      <c r="AG9660" s="20"/>
      <c r="AH9660" s="20"/>
      <c r="AI9660" s="20"/>
      <c r="AJ9660" s="20"/>
      <c r="AK9660" s="20"/>
      <c r="AL9660" s="20"/>
      <c r="AM9660" s="24" t="str">
        <f>IF($O9660="","",IF(DATEDIF($O9660,Lista!$V$2,"y")=122,"",DATEDIF($O9660,Lista!$V$2,"y")))</f>
        <v/>
      </c>
      <c r="AN9660" s="24" t="str">
        <f t="shared" si="450"/>
        <v/>
      </c>
      <c r="AO9660" s="24" t="str">
        <f t="shared" si="451"/>
        <v/>
      </c>
      <c r="AP9660" s="25" t="str">
        <f>IFERROR(VLOOKUP($R9660,Lista!$G$2:$H$15,2,FALSE),"")</f>
        <v/>
      </c>
      <c r="AQ9660" s="24" t="str">
        <f>IF(ISBLANK(G9660),"",IF(SUMPRODUCT((G$2:G9660=G9660)*1)&gt;1,0,1))</f>
        <v/>
      </c>
      <c r="AR9660" s="24" t="str">
        <f t="shared" si="452"/>
        <v/>
      </c>
    </row>
    <row r="9661" spans="2:44" x14ac:dyDescent="0.35">
      <c r="B9661" s="20"/>
      <c r="C9661" s="20"/>
      <c r="D9661" s="20"/>
      <c r="E9661" s="20"/>
      <c r="F9661" s="20"/>
      <c r="G9661" s="21"/>
      <c r="H9661" s="20"/>
      <c r="I9661" s="20"/>
      <c r="J9661" s="20"/>
      <c r="K9661" s="20"/>
      <c r="L9661" s="20"/>
      <c r="M9661" s="20"/>
      <c r="N9661" s="20"/>
      <c r="O9661" s="22"/>
      <c r="P9661" s="20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20"/>
      <c r="AD9661" s="20"/>
      <c r="AE9661" s="20"/>
      <c r="AF9661" s="22"/>
      <c r="AG9661" s="20"/>
      <c r="AH9661" s="20"/>
      <c r="AI9661" s="20"/>
      <c r="AJ9661" s="20"/>
      <c r="AK9661" s="20"/>
      <c r="AL9661" s="20"/>
      <c r="AM9661" s="24" t="str">
        <f>IF($O9661="","",IF(DATEDIF($O9661,Lista!$V$2,"y")=122,"",DATEDIF($O9661,Lista!$V$2,"y")))</f>
        <v/>
      </c>
      <c r="AN9661" s="24" t="str">
        <f t="shared" si="450"/>
        <v/>
      </c>
      <c r="AO9661" s="24" t="str">
        <f t="shared" si="451"/>
        <v/>
      </c>
      <c r="AP9661" s="25" t="str">
        <f>IFERROR(VLOOKUP($R9661,Lista!$G$2:$H$15,2,FALSE),"")</f>
        <v/>
      </c>
      <c r="AQ9661" s="24" t="str">
        <f>IF(ISBLANK(G9661),"",IF(SUMPRODUCT((G$2:G9661=G9661)*1)&gt;1,0,1))</f>
        <v/>
      </c>
      <c r="AR9661" s="24" t="str">
        <f t="shared" si="452"/>
        <v/>
      </c>
    </row>
    <row r="9662" spans="2:44" x14ac:dyDescent="0.35">
      <c r="B9662" s="20"/>
      <c r="C9662" s="20"/>
      <c r="D9662" s="20"/>
      <c r="E9662" s="20"/>
      <c r="F9662" s="20"/>
      <c r="G9662" s="21"/>
      <c r="H9662" s="20"/>
      <c r="I9662" s="20"/>
      <c r="J9662" s="20"/>
      <c r="K9662" s="20"/>
      <c r="L9662" s="20"/>
      <c r="M9662" s="20"/>
      <c r="N9662" s="20"/>
      <c r="O9662" s="22"/>
      <c r="P9662" s="20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20"/>
      <c r="AD9662" s="20"/>
      <c r="AE9662" s="20"/>
      <c r="AF9662" s="22"/>
      <c r="AG9662" s="20"/>
      <c r="AH9662" s="20"/>
      <c r="AI9662" s="20"/>
      <c r="AJ9662" s="20"/>
      <c r="AK9662" s="20"/>
      <c r="AL9662" s="20"/>
      <c r="AM9662" s="24" t="str">
        <f>IF($O9662="","",IF(DATEDIF($O9662,Lista!$V$2,"y")=122,"",DATEDIF($O9662,Lista!$V$2,"y")))</f>
        <v/>
      </c>
      <c r="AN9662" s="24" t="str">
        <f t="shared" si="450"/>
        <v/>
      </c>
      <c r="AO9662" s="24" t="str">
        <f t="shared" si="451"/>
        <v/>
      </c>
      <c r="AP9662" s="25" t="str">
        <f>IFERROR(VLOOKUP($R9662,Lista!$G$2:$H$15,2,FALSE),"")</f>
        <v/>
      </c>
      <c r="AQ9662" s="24" t="str">
        <f>IF(ISBLANK(G9662),"",IF(SUMPRODUCT((G$2:G9662=G9662)*1)&gt;1,0,1))</f>
        <v/>
      </c>
      <c r="AR9662" s="24" t="str">
        <f t="shared" si="452"/>
        <v/>
      </c>
    </row>
    <row r="9663" spans="2:44" x14ac:dyDescent="0.35">
      <c r="B9663" s="20"/>
      <c r="C9663" s="20"/>
      <c r="D9663" s="20"/>
      <c r="E9663" s="20"/>
      <c r="F9663" s="20"/>
      <c r="G9663" s="21"/>
      <c r="H9663" s="20"/>
      <c r="I9663" s="20"/>
      <c r="J9663" s="20"/>
      <c r="K9663" s="20"/>
      <c r="L9663" s="20"/>
      <c r="M9663" s="20"/>
      <c r="N9663" s="20"/>
      <c r="O9663" s="22"/>
      <c r="P9663" s="20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20"/>
      <c r="AD9663" s="20"/>
      <c r="AE9663" s="20"/>
      <c r="AF9663" s="22"/>
      <c r="AG9663" s="20"/>
      <c r="AH9663" s="20"/>
      <c r="AI9663" s="20"/>
      <c r="AJ9663" s="20"/>
      <c r="AK9663" s="20"/>
      <c r="AL9663" s="20"/>
      <c r="AM9663" s="24" t="str">
        <f>IF($O9663="","",IF(DATEDIF($O9663,Lista!$V$2,"y")=122,"",DATEDIF($O9663,Lista!$V$2,"y")))</f>
        <v/>
      </c>
      <c r="AN9663" s="24" t="str">
        <f t="shared" si="450"/>
        <v/>
      </c>
      <c r="AO9663" s="24" t="str">
        <f t="shared" si="451"/>
        <v/>
      </c>
      <c r="AP9663" s="25" t="str">
        <f>IFERROR(VLOOKUP($R9663,Lista!$G$2:$H$15,2,FALSE),"")</f>
        <v/>
      </c>
      <c r="AQ9663" s="24" t="str">
        <f>IF(ISBLANK(G9663),"",IF(SUMPRODUCT((G$2:G9663=G9663)*1)&gt;1,0,1))</f>
        <v/>
      </c>
      <c r="AR9663" s="24" t="str">
        <f t="shared" si="452"/>
        <v/>
      </c>
    </row>
    <row r="9664" spans="2:44" x14ac:dyDescent="0.35">
      <c r="B9664" s="20"/>
      <c r="C9664" s="20"/>
      <c r="D9664" s="20"/>
      <c r="E9664" s="20"/>
      <c r="F9664" s="20"/>
      <c r="G9664" s="21"/>
      <c r="H9664" s="20"/>
      <c r="I9664" s="20"/>
      <c r="J9664" s="20"/>
      <c r="K9664" s="20"/>
      <c r="L9664" s="20"/>
      <c r="M9664" s="20"/>
      <c r="N9664" s="20"/>
      <c r="O9664" s="22"/>
      <c r="P9664" s="20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20"/>
      <c r="AD9664" s="20"/>
      <c r="AE9664" s="20"/>
      <c r="AF9664" s="22"/>
      <c r="AG9664" s="20"/>
      <c r="AH9664" s="20"/>
      <c r="AI9664" s="20"/>
      <c r="AJ9664" s="20"/>
      <c r="AK9664" s="20"/>
      <c r="AL9664" s="20"/>
      <c r="AM9664" s="24" t="str">
        <f>IF($O9664="","",IF(DATEDIF($O9664,Lista!$V$2,"y")=122,"",DATEDIF($O9664,Lista!$V$2,"y")))</f>
        <v/>
      </c>
      <c r="AN9664" s="24" t="str">
        <f t="shared" si="450"/>
        <v/>
      </c>
      <c r="AO9664" s="24" t="str">
        <f t="shared" si="451"/>
        <v/>
      </c>
      <c r="AP9664" s="25" t="str">
        <f>IFERROR(VLOOKUP($R9664,Lista!$G$2:$H$15,2,FALSE),"")</f>
        <v/>
      </c>
      <c r="AQ9664" s="24" t="str">
        <f>IF(ISBLANK(G9664),"",IF(SUMPRODUCT((G$2:G9664=G9664)*1)&gt;1,0,1))</f>
        <v/>
      </c>
      <c r="AR9664" s="24" t="str">
        <f t="shared" si="452"/>
        <v/>
      </c>
    </row>
    <row r="9665" spans="2:44" x14ac:dyDescent="0.35">
      <c r="B9665" s="20"/>
      <c r="C9665" s="20"/>
      <c r="D9665" s="20"/>
      <c r="E9665" s="20"/>
      <c r="F9665" s="20"/>
      <c r="G9665" s="21"/>
      <c r="H9665" s="20"/>
      <c r="I9665" s="20"/>
      <c r="J9665" s="20"/>
      <c r="K9665" s="20"/>
      <c r="L9665" s="20"/>
      <c r="M9665" s="20"/>
      <c r="N9665" s="20"/>
      <c r="O9665" s="22"/>
      <c r="P9665" s="20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20"/>
      <c r="AD9665" s="20"/>
      <c r="AE9665" s="20"/>
      <c r="AF9665" s="22"/>
      <c r="AG9665" s="20"/>
      <c r="AH9665" s="20"/>
      <c r="AI9665" s="20"/>
      <c r="AJ9665" s="20"/>
      <c r="AK9665" s="20"/>
      <c r="AL9665" s="20"/>
      <c r="AM9665" s="24" t="str">
        <f>IF($O9665="","",IF(DATEDIF($O9665,Lista!$V$2,"y")=122,"",DATEDIF($O9665,Lista!$V$2,"y")))</f>
        <v/>
      </c>
      <c r="AN9665" s="24" t="str">
        <f t="shared" si="450"/>
        <v/>
      </c>
      <c r="AO9665" s="24" t="str">
        <f t="shared" si="451"/>
        <v/>
      </c>
      <c r="AP9665" s="25" t="str">
        <f>IFERROR(VLOOKUP($R9665,Lista!$G$2:$H$15,2,FALSE),"")</f>
        <v/>
      </c>
      <c r="AQ9665" s="24" t="str">
        <f>IF(ISBLANK(G9665),"",IF(SUMPRODUCT((G$2:G9665=G9665)*1)&gt;1,0,1))</f>
        <v/>
      </c>
      <c r="AR9665" s="24" t="str">
        <f t="shared" si="452"/>
        <v/>
      </c>
    </row>
    <row r="9666" spans="2:44" x14ac:dyDescent="0.35">
      <c r="B9666" s="20"/>
      <c r="C9666" s="20"/>
      <c r="D9666" s="20"/>
      <c r="E9666" s="20"/>
      <c r="F9666" s="20"/>
      <c r="G9666" s="21"/>
      <c r="H9666" s="20"/>
      <c r="I9666" s="20"/>
      <c r="J9666" s="20"/>
      <c r="K9666" s="20"/>
      <c r="L9666" s="20"/>
      <c r="M9666" s="20"/>
      <c r="N9666" s="20"/>
      <c r="O9666" s="22"/>
      <c r="P9666" s="20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20"/>
      <c r="AD9666" s="20"/>
      <c r="AE9666" s="20"/>
      <c r="AF9666" s="22"/>
      <c r="AG9666" s="20"/>
      <c r="AH9666" s="20"/>
      <c r="AI9666" s="20"/>
      <c r="AJ9666" s="20"/>
      <c r="AK9666" s="20"/>
      <c r="AL9666" s="20"/>
      <c r="AM9666" s="24" t="str">
        <f>IF($O9666="","",IF(DATEDIF($O9666,Lista!$V$2,"y")=122,"",DATEDIF($O9666,Lista!$V$2,"y")))</f>
        <v/>
      </c>
      <c r="AN9666" s="24" t="str">
        <f t="shared" si="450"/>
        <v/>
      </c>
      <c r="AO9666" s="24" t="str">
        <f t="shared" si="451"/>
        <v/>
      </c>
      <c r="AP9666" s="25" t="str">
        <f>IFERROR(VLOOKUP($R9666,Lista!$G$2:$H$15,2,FALSE),"")</f>
        <v/>
      </c>
      <c r="AQ9666" s="24" t="str">
        <f>IF(ISBLANK(G9666),"",IF(SUMPRODUCT((G$2:G9666=G9666)*1)&gt;1,0,1))</f>
        <v/>
      </c>
      <c r="AR9666" s="24" t="str">
        <f t="shared" si="452"/>
        <v/>
      </c>
    </row>
    <row r="9667" spans="2:44" x14ac:dyDescent="0.35">
      <c r="B9667" s="20"/>
      <c r="C9667" s="20"/>
      <c r="D9667" s="20"/>
      <c r="E9667" s="20"/>
      <c r="F9667" s="20"/>
      <c r="G9667" s="21"/>
      <c r="H9667" s="20"/>
      <c r="I9667" s="20"/>
      <c r="J9667" s="20"/>
      <c r="K9667" s="20"/>
      <c r="L9667" s="20"/>
      <c r="M9667" s="20"/>
      <c r="N9667" s="20"/>
      <c r="O9667" s="22"/>
      <c r="P9667" s="20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20"/>
      <c r="AD9667" s="20"/>
      <c r="AE9667" s="20"/>
      <c r="AF9667" s="22"/>
      <c r="AG9667" s="20"/>
      <c r="AH9667" s="20"/>
      <c r="AI9667" s="20"/>
      <c r="AJ9667" s="20"/>
      <c r="AK9667" s="20"/>
      <c r="AL9667" s="20"/>
      <c r="AM9667" s="24" t="str">
        <f>IF($O9667="","",IF(DATEDIF($O9667,Lista!$V$2,"y")=122,"",DATEDIF($O9667,Lista!$V$2,"y")))</f>
        <v/>
      </c>
      <c r="AN9667" s="24" t="str">
        <f t="shared" ref="AN9667:AN9730" si="453">IF(AM9667="","",IF(AM9667&lt;=5,"0 to 5",IF(AM9667&lt;=17,"6 to 17",IF(AM9667&lt;=49,"18 to 49",IF(AM9667&gt;=50,"&gt; 50")))))</f>
        <v/>
      </c>
      <c r="AO9667" s="24" t="str">
        <f t="shared" ref="AO9667:AO9730" si="454">IF(AM9667="","",IF(AM9667&lt;=4,"0 to 4",IF(AM9667&lt;=9,"5 to 9",IF(AM9667&lt;=14,"10 to 14",IF(AM9667&lt;=18,"15 to 18",IF(AM9667&lt;=29,"19 to 29",IF(AM9667&lt;=59,"30 to 59",IF(AM9667&gt;=60,"&gt; 60"))))))))</f>
        <v/>
      </c>
      <c r="AP9667" s="25" t="str">
        <f>IFERROR(VLOOKUP($R9667,Lista!$G$2:$H$15,2,FALSE),"")</f>
        <v/>
      </c>
      <c r="AQ9667" s="24" t="str">
        <f>IF(ISBLANK(G9667),"",IF(SUMPRODUCT((G$2:G9667=G9667)*1)&gt;1,0,1))</f>
        <v/>
      </c>
      <c r="AR9667" s="24" t="str">
        <f t="shared" ref="AR9667:AR9730" si="455">IF(COUNTA($A9667:$E9667,$G9667:$I9667,$K9667,$M9667,$O9667:$P9667,$R9667:$T9667,$W9667,$X9667,$Y9667,$Z9667,$AA9667,$AB9667,$AD9667:$AE9667,$AF9667:$AF9667)=0,"",COUNTA($A9667:$E9667,$G9667:$I9667,$K9667,$M9667,$O9667:$P9667,$R9667:$T9667,$W9667,$X9667,$Y9667,$Z9667,$AA9667,$AB9667,$AD9667:$AE9667,$AF9667:$AF9667))</f>
        <v/>
      </c>
    </row>
    <row r="9668" spans="2:44" x14ac:dyDescent="0.35">
      <c r="B9668" s="20"/>
      <c r="C9668" s="20"/>
      <c r="D9668" s="20"/>
      <c r="E9668" s="20"/>
      <c r="F9668" s="20"/>
      <c r="G9668" s="21"/>
      <c r="H9668" s="20"/>
      <c r="I9668" s="20"/>
      <c r="J9668" s="20"/>
      <c r="K9668" s="20"/>
      <c r="L9668" s="20"/>
      <c r="M9668" s="20"/>
      <c r="N9668" s="20"/>
      <c r="O9668" s="22"/>
      <c r="P9668" s="20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20"/>
      <c r="AD9668" s="20"/>
      <c r="AE9668" s="20"/>
      <c r="AF9668" s="22"/>
      <c r="AG9668" s="20"/>
      <c r="AH9668" s="20"/>
      <c r="AI9668" s="20"/>
      <c r="AJ9668" s="20"/>
      <c r="AK9668" s="20"/>
      <c r="AL9668" s="20"/>
      <c r="AM9668" s="24" t="str">
        <f>IF($O9668="","",IF(DATEDIF($O9668,Lista!$V$2,"y")=122,"",DATEDIF($O9668,Lista!$V$2,"y")))</f>
        <v/>
      </c>
      <c r="AN9668" s="24" t="str">
        <f t="shared" si="453"/>
        <v/>
      </c>
      <c r="AO9668" s="24" t="str">
        <f t="shared" si="454"/>
        <v/>
      </c>
      <c r="AP9668" s="25" t="str">
        <f>IFERROR(VLOOKUP($R9668,Lista!$G$2:$H$15,2,FALSE),"")</f>
        <v/>
      </c>
      <c r="AQ9668" s="24" t="str">
        <f>IF(ISBLANK(G9668),"",IF(SUMPRODUCT((G$2:G9668=G9668)*1)&gt;1,0,1))</f>
        <v/>
      </c>
      <c r="AR9668" s="24" t="str">
        <f t="shared" si="455"/>
        <v/>
      </c>
    </row>
    <row r="9669" spans="2:44" x14ac:dyDescent="0.35">
      <c r="B9669" s="20"/>
      <c r="C9669" s="20"/>
      <c r="D9669" s="20"/>
      <c r="E9669" s="20"/>
      <c r="F9669" s="20"/>
      <c r="G9669" s="21"/>
      <c r="H9669" s="20"/>
      <c r="I9669" s="20"/>
      <c r="J9669" s="20"/>
      <c r="K9669" s="20"/>
      <c r="L9669" s="20"/>
      <c r="M9669" s="20"/>
      <c r="N9669" s="20"/>
      <c r="O9669" s="22"/>
      <c r="P9669" s="20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20"/>
      <c r="AD9669" s="20"/>
      <c r="AE9669" s="20"/>
      <c r="AF9669" s="22"/>
      <c r="AG9669" s="20"/>
      <c r="AH9669" s="20"/>
      <c r="AI9669" s="20"/>
      <c r="AJ9669" s="20"/>
      <c r="AK9669" s="20"/>
      <c r="AL9669" s="20"/>
      <c r="AM9669" s="24" t="str">
        <f>IF($O9669="","",IF(DATEDIF($O9669,Lista!$V$2,"y")=122,"",DATEDIF($O9669,Lista!$V$2,"y")))</f>
        <v/>
      </c>
      <c r="AN9669" s="24" t="str">
        <f t="shared" si="453"/>
        <v/>
      </c>
      <c r="AO9669" s="24" t="str">
        <f t="shared" si="454"/>
        <v/>
      </c>
      <c r="AP9669" s="25" t="str">
        <f>IFERROR(VLOOKUP($R9669,Lista!$G$2:$H$15,2,FALSE),"")</f>
        <v/>
      </c>
      <c r="AQ9669" s="24" t="str">
        <f>IF(ISBLANK(G9669),"",IF(SUMPRODUCT((G$2:G9669=G9669)*1)&gt;1,0,1))</f>
        <v/>
      </c>
      <c r="AR9669" s="24" t="str">
        <f t="shared" si="455"/>
        <v/>
      </c>
    </row>
    <row r="9670" spans="2:44" x14ac:dyDescent="0.35">
      <c r="B9670" s="20"/>
      <c r="C9670" s="20"/>
      <c r="D9670" s="20"/>
      <c r="E9670" s="20"/>
      <c r="F9670" s="20"/>
      <c r="G9670" s="21"/>
      <c r="H9670" s="20"/>
      <c r="I9670" s="20"/>
      <c r="J9670" s="20"/>
      <c r="K9670" s="20"/>
      <c r="L9670" s="20"/>
      <c r="M9670" s="20"/>
      <c r="N9670" s="20"/>
      <c r="O9670" s="22"/>
      <c r="P9670" s="20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20"/>
      <c r="AD9670" s="20"/>
      <c r="AE9670" s="20"/>
      <c r="AF9670" s="22"/>
      <c r="AG9670" s="20"/>
      <c r="AH9670" s="20"/>
      <c r="AI9670" s="20"/>
      <c r="AJ9670" s="20"/>
      <c r="AK9670" s="20"/>
      <c r="AL9670" s="20"/>
      <c r="AM9670" s="24" t="str">
        <f>IF($O9670="","",IF(DATEDIF($O9670,Lista!$V$2,"y")=122,"",DATEDIF($O9670,Lista!$V$2,"y")))</f>
        <v/>
      </c>
      <c r="AN9670" s="24" t="str">
        <f t="shared" si="453"/>
        <v/>
      </c>
      <c r="AO9670" s="24" t="str">
        <f t="shared" si="454"/>
        <v/>
      </c>
      <c r="AP9670" s="25" t="str">
        <f>IFERROR(VLOOKUP($R9670,Lista!$G$2:$H$15,2,FALSE),"")</f>
        <v/>
      </c>
      <c r="AQ9670" s="24" t="str">
        <f>IF(ISBLANK(G9670),"",IF(SUMPRODUCT((G$2:G9670=G9670)*1)&gt;1,0,1))</f>
        <v/>
      </c>
      <c r="AR9670" s="24" t="str">
        <f t="shared" si="455"/>
        <v/>
      </c>
    </row>
    <row r="9671" spans="2:44" x14ac:dyDescent="0.35">
      <c r="B9671" s="20"/>
      <c r="C9671" s="20"/>
      <c r="D9671" s="20"/>
      <c r="E9671" s="20"/>
      <c r="F9671" s="20"/>
      <c r="G9671" s="21"/>
      <c r="H9671" s="20"/>
      <c r="I9671" s="20"/>
      <c r="J9671" s="20"/>
      <c r="K9671" s="20"/>
      <c r="L9671" s="20"/>
      <c r="M9671" s="20"/>
      <c r="N9671" s="20"/>
      <c r="O9671" s="22"/>
      <c r="P9671" s="20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20"/>
      <c r="AD9671" s="20"/>
      <c r="AE9671" s="20"/>
      <c r="AF9671" s="22"/>
      <c r="AG9671" s="20"/>
      <c r="AH9671" s="20"/>
      <c r="AI9671" s="20"/>
      <c r="AJ9671" s="20"/>
      <c r="AK9671" s="20"/>
      <c r="AL9671" s="20"/>
      <c r="AM9671" s="24" t="str">
        <f>IF($O9671="","",IF(DATEDIF($O9671,Lista!$V$2,"y")=122,"",DATEDIF($O9671,Lista!$V$2,"y")))</f>
        <v/>
      </c>
      <c r="AN9671" s="24" t="str">
        <f t="shared" si="453"/>
        <v/>
      </c>
      <c r="AO9671" s="24" t="str">
        <f t="shared" si="454"/>
        <v/>
      </c>
      <c r="AP9671" s="25" t="str">
        <f>IFERROR(VLOOKUP($R9671,Lista!$G$2:$H$15,2,FALSE),"")</f>
        <v/>
      </c>
      <c r="AQ9671" s="24" t="str">
        <f>IF(ISBLANK(G9671),"",IF(SUMPRODUCT((G$2:G9671=G9671)*1)&gt;1,0,1))</f>
        <v/>
      </c>
      <c r="AR9671" s="24" t="str">
        <f t="shared" si="455"/>
        <v/>
      </c>
    </row>
    <row r="9672" spans="2:44" x14ac:dyDescent="0.35">
      <c r="B9672" s="20"/>
      <c r="C9672" s="20"/>
      <c r="D9672" s="20"/>
      <c r="E9672" s="20"/>
      <c r="F9672" s="20"/>
      <c r="G9672" s="21"/>
      <c r="H9672" s="20"/>
      <c r="I9672" s="20"/>
      <c r="J9672" s="20"/>
      <c r="K9672" s="20"/>
      <c r="L9672" s="20"/>
      <c r="M9672" s="20"/>
      <c r="N9672" s="20"/>
      <c r="O9672" s="22"/>
      <c r="P9672" s="20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20"/>
      <c r="AD9672" s="20"/>
      <c r="AE9672" s="20"/>
      <c r="AF9672" s="22"/>
      <c r="AG9672" s="20"/>
      <c r="AH9672" s="20"/>
      <c r="AI9672" s="20"/>
      <c r="AJ9672" s="20"/>
      <c r="AK9672" s="20"/>
      <c r="AL9672" s="20"/>
      <c r="AM9672" s="24" t="str">
        <f>IF($O9672="","",IF(DATEDIF($O9672,Lista!$V$2,"y")=122,"",DATEDIF($O9672,Lista!$V$2,"y")))</f>
        <v/>
      </c>
      <c r="AN9672" s="24" t="str">
        <f t="shared" si="453"/>
        <v/>
      </c>
      <c r="AO9672" s="24" t="str">
        <f t="shared" si="454"/>
        <v/>
      </c>
      <c r="AP9672" s="25" t="str">
        <f>IFERROR(VLOOKUP($R9672,Lista!$G$2:$H$15,2,FALSE),"")</f>
        <v/>
      </c>
      <c r="AQ9672" s="24" t="str">
        <f>IF(ISBLANK(G9672),"",IF(SUMPRODUCT((G$2:G9672=G9672)*1)&gt;1,0,1))</f>
        <v/>
      </c>
      <c r="AR9672" s="24" t="str">
        <f t="shared" si="455"/>
        <v/>
      </c>
    </row>
    <row r="9673" spans="2:44" x14ac:dyDescent="0.35">
      <c r="B9673" s="20"/>
      <c r="C9673" s="20"/>
      <c r="D9673" s="20"/>
      <c r="E9673" s="20"/>
      <c r="F9673" s="20"/>
      <c r="G9673" s="21"/>
      <c r="H9673" s="20"/>
      <c r="I9673" s="20"/>
      <c r="J9673" s="20"/>
      <c r="K9673" s="20"/>
      <c r="L9673" s="20"/>
      <c r="M9673" s="20"/>
      <c r="N9673" s="20"/>
      <c r="O9673" s="22"/>
      <c r="P9673" s="20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20"/>
      <c r="AD9673" s="20"/>
      <c r="AE9673" s="20"/>
      <c r="AF9673" s="22"/>
      <c r="AG9673" s="20"/>
      <c r="AH9673" s="20"/>
      <c r="AI9673" s="20"/>
      <c r="AJ9673" s="20"/>
      <c r="AK9673" s="20"/>
      <c r="AL9673" s="20"/>
      <c r="AM9673" s="24" t="str">
        <f>IF($O9673="","",IF(DATEDIF($O9673,Lista!$V$2,"y")=122,"",DATEDIF($O9673,Lista!$V$2,"y")))</f>
        <v/>
      </c>
      <c r="AN9673" s="24" t="str">
        <f t="shared" si="453"/>
        <v/>
      </c>
      <c r="AO9673" s="24" t="str">
        <f t="shared" si="454"/>
        <v/>
      </c>
      <c r="AP9673" s="25" t="str">
        <f>IFERROR(VLOOKUP($R9673,Lista!$G$2:$H$15,2,FALSE),"")</f>
        <v/>
      </c>
      <c r="AQ9673" s="24" t="str">
        <f>IF(ISBLANK(G9673),"",IF(SUMPRODUCT((G$2:G9673=G9673)*1)&gt;1,0,1))</f>
        <v/>
      </c>
      <c r="AR9673" s="24" t="str">
        <f t="shared" si="455"/>
        <v/>
      </c>
    </row>
    <row r="9674" spans="2:44" x14ac:dyDescent="0.35">
      <c r="B9674" s="20"/>
      <c r="C9674" s="20"/>
      <c r="D9674" s="20"/>
      <c r="E9674" s="20"/>
      <c r="F9674" s="20"/>
      <c r="G9674" s="21"/>
      <c r="H9674" s="20"/>
      <c r="I9674" s="20"/>
      <c r="J9674" s="20"/>
      <c r="K9674" s="20"/>
      <c r="L9674" s="20"/>
      <c r="M9674" s="20"/>
      <c r="N9674" s="20"/>
      <c r="O9674" s="22"/>
      <c r="P9674" s="20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20"/>
      <c r="AD9674" s="20"/>
      <c r="AE9674" s="20"/>
      <c r="AF9674" s="22"/>
      <c r="AG9674" s="20"/>
      <c r="AH9674" s="20"/>
      <c r="AI9674" s="20"/>
      <c r="AJ9674" s="20"/>
      <c r="AK9674" s="20"/>
      <c r="AL9674" s="20"/>
      <c r="AM9674" s="24" t="str">
        <f>IF($O9674="","",IF(DATEDIF($O9674,Lista!$V$2,"y")=122,"",DATEDIF($O9674,Lista!$V$2,"y")))</f>
        <v/>
      </c>
      <c r="AN9674" s="24" t="str">
        <f t="shared" si="453"/>
        <v/>
      </c>
      <c r="AO9674" s="24" t="str">
        <f t="shared" si="454"/>
        <v/>
      </c>
      <c r="AP9674" s="25" t="str">
        <f>IFERROR(VLOOKUP($R9674,Lista!$G$2:$H$15,2,FALSE),"")</f>
        <v/>
      </c>
      <c r="AQ9674" s="24" t="str">
        <f>IF(ISBLANK(G9674),"",IF(SUMPRODUCT((G$2:G9674=G9674)*1)&gt;1,0,1))</f>
        <v/>
      </c>
      <c r="AR9674" s="24" t="str">
        <f t="shared" si="455"/>
        <v/>
      </c>
    </row>
    <row r="9675" spans="2:44" x14ac:dyDescent="0.35">
      <c r="B9675" s="20"/>
      <c r="C9675" s="20"/>
      <c r="D9675" s="20"/>
      <c r="E9675" s="20"/>
      <c r="F9675" s="20"/>
      <c r="G9675" s="21"/>
      <c r="H9675" s="20"/>
      <c r="I9675" s="20"/>
      <c r="J9675" s="20"/>
      <c r="K9675" s="20"/>
      <c r="L9675" s="20"/>
      <c r="M9675" s="20"/>
      <c r="N9675" s="20"/>
      <c r="O9675" s="22"/>
      <c r="P9675" s="20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/>
      <c r="AD9675" s="20"/>
      <c r="AE9675" s="20"/>
      <c r="AF9675" s="22"/>
      <c r="AG9675" s="20"/>
      <c r="AH9675" s="20"/>
      <c r="AI9675" s="20"/>
      <c r="AJ9675" s="20"/>
      <c r="AK9675" s="20"/>
      <c r="AL9675" s="20"/>
      <c r="AM9675" s="24" t="str">
        <f>IF($O9675="","",IF(DATEDIF($O9675,Lista!$V$2,"y")=122,"",DATEDIF($O9675,Lista!$V$2,"y")))</f>
        <v/>
      </c>
      <c r="AN9675" s="24" t="str">
        <f t="shared" si="453"/>
        <v/>
      </c>
      <c r="AO9675" s="24" t="str">
        <f t="shared" si="454"/>
        <v/>
      </c>
      <c r="AP9675" s="25" t="str">
        <f>IFERROR(VLOOKUP($R9675,Lista!$G$2:$H$15,2,FALSE),"")</f>
        <v/>
      </c>
      <c r="AQ9675" s="24" t="str">
        <f>IF(ISBLANK(G9675),"",IF(SUMPRODUCT((G$2:G9675=G9675)*1)&gt;1,0,1))</f>
        <v/>
      </c>
      <c r="AR9675" s="24" t="str">
        <f t="shared" si="455"/>
        <v/>
      </c>
    </row>
    <row r="9676" spans="2:44" x14ac:dyDescent="0.35">
      <c r="B9676" s="20"/>
      <c r="C9676" s="20"/>
      <c r="D9676" s="20"/>
      <c r="E9676" s="20"/>
      <c r="F9676" s="20"/>
      <c r="G9676" s="21"/>
      <c r="H9676" s="20"/>
      <c r="I9676" s="20"/>
      <c r="J9676" s="20"/>
      <c r="K9676" s="20"/>
      <c r="L9676" s="20"/>
      <c r="M9676" s="20"/>
      <c r="N9676" s="20"/>
      <c r="O9676" s="22"/>
      <c r="P9676" s="20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/>
      <c r="AD9676" s="20"/>
      <c r="AE9676" s="20"/>
      <c r="AF9676" s="22"/>
      <c r="AG9676" s="20"/>
      <c r="AH9676" s="20"/>
      <c r="AI9676" s="20"/>
      <c r="AJ9676" s="20"/>
      <c r="AK9676" s="20"/>
      <c r="AL9676" s="20"/>
      <c r="AM9676" s="24" t="str">
        <f>IF($O9676="","",IF(DATEDIF($O9676,Lista!$V$2,"y")=122,"",DATEDIF($O9676,Lista!$V$2,"y")))</f>
        <v/>
      </c>
      <c r="AN9676" s="24" t="str">
        <f t="shared" si="453"/>
        <v/>
      </c>
      <c r="AO9676" s="24" t="str">
        <f t="shared" si="454"/>
        <v/>
      </c>
      <c r="AP9676" s="25" t="str">
        <f>IFERROR(VLOOKUP($R9676,Lista!$G$2:$H$15,2,FALSE),"")</f>
        <v/>
      </c>
      <c r="AQ9676" s="24" t="str">
        <f>IF(ISBLANK(G9676),"",IF(SUMPRODUCT((G$2:G9676=G9676)*1)&gt;1,0,1))</f>
        <v/>
      </c>
      <c r="AR9676" s="24" t="str">
        <f t="shared" si="455"/>
        <v/>
      </c>
    </row>
    <row r="9677" spans="2:44" x14ac:dyDescent="0.35">
      <c r="B9677" s="20"/>
      <c r="C9677" s="20"/>
      <c r="D9677" s="20"/>
      <c r="E9677" s="20"/>
      <c r="F9677" s="20"/>
      <c r="G9677" s="21"/>
      <c r="H9677" s="20"/>
      <c r="I9677" s="20"/>
      <c r="J9677" s="20"/>
      <c r="K9677" s="20"/>
      <c r="L9677" s="20"/>
      <c r="M9677" s="20"/>
      <c r="N9677" s="20"/>
      <c r="O9677" s="22"/>
      <c r="P9677" s="20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/>
      <c r="AD9677" s="20"/>
      <c r="AE9677" s="20"/>
      <c r="AF9677" s="22"/>
      <c r="AG9677" s="20"/>
      <c r="AH9677" s="20"/>
      <c r="AI9677" s="20"/>
      <c r="AJ9677" s="20"/>
      <c r="AK9677" s="20"/>
      <c r="AL9677" s="20"/>
      <c r="AM9677" s="24" t="str">
        <f>IF($O9677="","",IF(DATEDIF($O9677,Lista!$V$2,"y")=122,"",DATEDIF($O9677,Lista!$V$2,"y")))</f>
        <v/>
      </c>
      <c r="AN9677" s="24" t="str">
        <f t="shared" si="453"/>
        <v/>
      </c>
      <c r="AO9677" s="24" t="str">
        <f t="shared" si="454"/>
        <v/>
      </c>
      <c r="AP9677" s="25" t="str">
        <f>IFERROR(VLOOKUP($R9677,Lista!$G$2:$H$15,2,FALSE),"")</f>
        <v/>
      </c>
      <c r="AQ9677" s="24" t="str">
        <f>IF(ISBLANK(G9677),"",IF(SUMPRODUCT((G$2:G9677=G9677)*1)&gt;1,0,1))</f>
        <v/>
      </c>
      <c r="AR9677" s="24" t="str">
        <f t="shared" si="455"/>
        <v/>
      </c>
    </row>
    <row r="9678" spans="2:44" x14ac:dyDescent="0.35">
      <c r="B9678" s="20"/>
      <c r="C9678" s="20"/>
      <c r="D9678" s="20"/>
      <c r="E9678" s="20"/>
      <c r="F9678" s="20"/>
      <c r="G9678" s="21"/>
      <c r="H9678" s="20"/>
      <c r="I9678" s="20"/>
      <c r="J9678" s="20"/>
      <c r="K9678" s="20"/>
      <c r="L9678" s="20"/>
      <c r="M9678" s="20"/>
      <c r="N9678" s="20"/>
      <c r="O9678" s="22"/>
      <c r="P9678" s="20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/>
      <c r="AD9678" s="20"/>
      <c r="AE9678" s="20"/>
      <c r="AF9678" s="22"/>
      <c r="AG9678" s="20"/>
      <c r="AH9678" s="20"/>
      <c r="AI9678" s="20"/>
      <c r="AJ9678" s="20"/>
      <c r="AK9678" s="20"/>
      <c r="AL9678" s="20"/>
      <c r="AM9678" s="24" t="str">
        <f>IF($O9678="","",IF(DATEDIF($O9678,Lista!$V$2,"y")=122,"",DATEDIF($O9678,Lista!$V$2,"y")))</f>
        <v/>
      </c>
      <c r="AN9678" s="24" t="str">
        <f t="shared" si="453"/>
        <v/>
      </c>
      <c r="AO9678" s="24" t="str">
        <f t="shared" si="454"/>
        <v/>
      </c>
      <c r="AP9678" s="25" t="str">
        <f>IFERROR(VLOOKUP($R9678,Lista!$G$2:$H$15,2,FALSE),"")</f>
        <v/>
      </c>
      <c r="AQ9678" s="24" t="str">
        <f>IF(ISBLANK(G9678),"",IF(SUMPRODUCT((G$2:G9678=G9678)*1)&gt;1,0,1))</f>
        <v/>
      </c>
      <c r="AR9678" s="24" t="str">
        <f t="shared" si="455"/>
        <v/>
      </c>
    </row>
    <row r="9679" spans="2:44" x14ac:dyDescent="0.35">
      <c r="B9679" s="20"/>
      <c r="C9679" s="20"/>
      <c r="D9679" s="20"/>
      <c r="E9679" s="20"/>
      <c r="F9679" s="20"/>
      <c r="G9679" s="21"/>
      <c r="H9679" s="20"/>
      <c r="I9679" s="20"/>
      <c r="J9679" s="20"/>
      <c r="K9679" s="20"/>
      <c r="L9679" s="20"/>
      <c r="M9679" s="20"/>
      <c r="N9679" s="20"/>
      <c r="O9679" s="22"/>
      <c r="P9679" s="20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/>
      <c r="AD9679" s="20"/>
      <c r="AE9679" s="20"/>
      <c r="AF9679" s="22"/>
      <c r="AG9679" s="20"/>
      <c r="AH9679" s="20"/>
      <c r="AI9679" s="20"/>
      <c r="AJ9679" s="20"/>
      <c r="AK9679" s="20"/>
      <c r="AL9679" s="20"/>
      <c r="AM9679" s="24" t="str">
        <f>IF($O9679="","",IF(DATEDIF($O9679,Lista!$V$2,"y")=122,"",DATEDIF($O9679,Lista!$V$2,"y")))</f>
        <v/>
      </c>
      <c r="AN9679" s="24" t="str">
        <f t="shared" si="453"/>
        <v/>
      </c>
      <c r="AO9679" s="24" t="str">
        <f t="shared" si="454"/>
        <v/>
      </c>
      <c r="AP9679" s="25" t="str">
        <f>IFERROR(VLOOKUP($R9679,Lista!$G$2:$H$15,2,FALSE),"")</f>
        <v/>
      </c>
      <c r="AQ9679" s="24" t="str">
        <f>IF(ISBLANK(G9679),"",IF(SUMPRODUCT((G$2:G9679=G9679)*1)&gt;1,0,1))</f>
        <v/>
      </c>
      <c r="AR9679" s="24" t="str">
        <f t="shared" si="455"/>
        <v/>
      </c>
    </row>
    <row r="9680" spans="2:44" x14ac:dyDescent="0.35">
      <c r="B9680" s="20"/>
      <c r="C9680" s="20"/>
      <c r="D9680" s="20"/>
      <c r="E9680" s="20"/>
      <c r="F9680" s="20"/>
      <c r="G9680" s="21"/>
      <c r="H9680" s="20"/>
      <c r="I9680" s="20"/>
      <c r="J9680" s="20"/>
      <c r="K9680" s="20"/>
      <c r="L9680" s="20"/>
      <c r="M9680" s="20"/>
      <c r="N9680" s="20"/>
      <c r="O9680" s="22"/>
      <c r="P9680" s="20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/>
      <c r="AD9680" s="20"/>
      <c r="AE9680" s="20"/>
      <c r="AF9680" s="22"/>
      <c r="AG9680" s="20"/>
      <c r="AH9680" s="20"/>
      <c r="AI9680" s="20"/>
      <c r="AJ9680" s="20"/>
      <c r="AK9680" s="20"/>
      <c r="AL9680" s="20"/>
      <c r="AM9680" s="24" t="str">
        <f>IF($O9680="","",IF(DATEDIF($O9680,Lista!$V$2,"y")=122,"",DATEDIF($O9680,Lista!$V$2,"y")))</f>
        <v/>
      </c>
      <c r="AN9680" s="24" t="str">
        <f t="shared" si="453"/>
        <v/>
      </c>
      <c r="AO9680" s="24" t="str">
        <f t="shared" si="454"/>
        <v/>
      </c>
      <c r="AP9680" s="25" t="str">
        <f>IFERROR(VLOOKUP($R9680,Lista!$G$2:$H$15,2,FALSE),"")</f>
        <v/>
      </c>
      <c r="AQ9680" s="24" t="str">
        <f>IF(ISBLANK(G9680),"",IF(SUMPRODUCT((G$2:G9680=G9680)*1)&gt;1,0,1))</f>
        <v/>
      </c>
      <c r="AR9680" s="24" t="str">
        <f t="shared" si="455"/>
        <v/>
      </c>
    </row>
    <row r="9681" spans="2:44" x14ac:dyDescent="0.35">
      <c r="B9681" s="20"/>
      <c r="C9681" s="20"/>
      <c r="D9681" s="20"/>
      <c r="E9681" s="20"/>
      <c r="F9681" s="20"/>
      <c r="G9681" s="21"/>
      <c r="H9681" s="20"/>
      <c r="I9681" s="20"/>
      <c r="J9681" s="20"/>
      <c r="K9681" s="20"/>
      <c r="L9681" s="20"/>
      <c r="M9681" s="20"/>
      <c r="N9681" s="20"/>
      <c r="O9681" s="22"/>
      <c r="P9681" s="20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/>
      <c r="AD9681" s="20"/>
      <c r="AE9681" s="20"/>
      <c r="AF9681" s="22"/>
      <c r="AG9681" s="20"/>
      <c r="AH9681" s="20"/>
      <c r="AI9681" s="20"/>
      <c r="AJ9681" s="20"/>
      <c r="AK9681" s="20"/>
      <c r="AL9681" s="20"/>
      <c r="AM9681" s="24" t="str">
        <f>IF($O9681="","",IF(DATEDIF($O9681,Lista!$V$2,"y")=122,"",DATEDIF($O9681,Lista!$V$2,"y")))</f>
        <v/>
      </c>
      <c r="AN9681" s="24" t="str">
        <f t="shared" si="453"/>
        <v/>
      </c>
      <c r="AO9681" s="24" t="str">
        <f t="shared" si="454"/>
        <v/>
      </c>
      <c r="AP9681" s="25" t="str">
        <f>IFERROR(VLOOKUP($R9681,Lista!$G$2:$H$15,2,FALSE),"")</f>
        <v/>
      </c>
      <c r="AQ9681" s="24" t="str">
        <f>IF(ISBLANK(G9681),"",IF(SUMPRODUCT((G$2:G9681=G9681)*1)&gt;1,0,1))</f>
        <v/>
      </c>
      <c r="AR9681" s="24" t="str">
        <f t="shared" si="455"/>
        <v/>
      </c>
    </row>
    <row r="9682" spans="2:44" x14ac:dyDescent="0.35">
      <c r="B9682" s="20"/>
      <c r="C9682" s="20"/>
      <c r="D9682" s="20"/>
      <c r="E9682" s="20"/>
      <c r="F9682" s="20"/>
      <c r="G9682" s="21"/>
      <c r="H9682" s="20"/>
      <c r="I9682" s="20"/>
      <c r="J9682" s="20"/>
      <c r="K9682" s="20"/>
      <c r="L9682" s="20"/>
      <c r="M9682" s="20"/>
      <c r="N9682" s="20"/>
      <c r="O9682" s="22"/>
      <c r="P9682" s="20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/>
      <c r="AD9682" s="20"/>
      <c r="AE9682" s="20"/>
      <c r="AF9682" s="22"/>
      <c r="AG9682" s="20"/>
      <c r="AH9682" s="20"/>
      <c r="AI9682" s="20"/>
      <c r="AJ9682" s="20"/>
      <c r="AK9682" s="20"/>
      <c r="AL9682" s="20"/>
      <c r="AM9682" s="24" t="str">
        <f>IF($O9682="","",IF(DATEDIF($O9682,Lista!$V$2,"y")=122,"",DATEDIF($O9682,Lista!$V$2,"y")))</f>
        <v/>
      </c>
      <c r="AN9682" s="24" t="str">
        <f t="shared" si="453"/>
        <v/>
      </c>
      <c r="AO9682" s="24" t="str">
        <f t="shared" si="454"/>
        <v/>
      </c>
      <c r="AP9682" s="25" t="str">
        <f>IFERROR(VLOOKUP($R9682,Lista!$G$2:$H$15,2,FALSE),"")</f>
        <v/>
      </c>
      <c r="AQ9682" s="24" t="str">
        <f>IF(ISBLANK(G9682),"",IF(SUMPRODUCT((G$2:G9682=G9682)*1)&gt;1,0,1))</f>
        <v/>
      </c>
      <c r="AR9682" s="24" t="str">
        <f t="shared" si="455"/>
        <v/>
      </c>
    </row>
    <row r="9683" spans="2:44" x14ac:dyDescent="0.35">
      <c r="B9683" s="20"/>
      <c r="C9683" s="20"/>
      <c r="D9683" s="20"/>
      <c r="E9683" s="20"/>
      <c r="F9683" s="20"/>
      <c r="G9683" s="21"/>
      <c r="H9683" s="20"/>
      <c r="I9683" s="20"/>
      <c r="J9683" s="20"/>
      <c r="K9683" s="20"/>
      <c r="L9683" s="20"/>
      <c r="M9683" s="20"/>
      <c r="N9683" s="20"/>
      <c r="O9683" s="22"/>
      <c r="P9683" s="20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/>
      <c r="AD9683" s="20"/>
      <c r="AE9683" s="20"/>
      <c r="AF9683" s="22"/>
      <c r="AG9683" s="20"/>
      <c r="AH9683" s="20"/>
      <c r="AI9683" s="20"/>
      <c r="AJ9683" s="20"/>
      <c r="AK9683" s="20"/>
      <c r="AL9683" s="20"/>
      <c r="AM9683" s="24" t="str">
        <f>IF($O9683="","",IF(DATEDIF($O9683,Lista!$V$2,"y")=122,"",DATEDIF($O9683,Lista!$V$2,"y")))</f>
        <v/>
      </c>
      <c r="AN9683" s="24" t="str">
        <f t="shared" si="453"/>
        <v/>
      </c>
      <c r="AO9683" s="24" t="str">
        <f t="shared" si="454"/>
        <v/>
      </c>
      <c r="AP9683" s="25" t="str">
        <f>IFERROR(VLOOKUP($R9683,Lista!$G$2:$H$15,2,FALSE),"")</f>
        <v/>
      </c>
      <c r="AQ9683" s="24" t="str">
        <f>IF(ISBLANK(G9683),"",IF(SUMPRODUCT((G$2:G9683=G9683)*1)&gt;1,0,1))</f>
        <v/>
      </c>
      <c r="AR9683" s="24" t="str">
        <f t="shared" si="455"/>
        <v/>
      </c>
    </row>
    <row r="9684" spans="2:44" x14ac:dyDescent="0.35">
      <c r="B9684" s="20"/>
      <c r="C9684" s="20"/>
      <c r="D9684" s="20"/>
      <c r="E9684" s="20"/>
      <c r="F9684" s="20"/>
      <c r="G9684" s="21"/>
      <c r="H9684" s="20"/>
      <c r="I9684" s="20"/>
      <c r="J9684" s="20"/>
      <c r="K9684" s="20"/>
      <c r="L9684" s="20"/>
      <c r="M9684" s="20"/>
      <c r="N9684" s="20"/>
      <c r="O9684" s="22"/>
      <c r="P9684" s="20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/>
      <c r="AD9684" s="20"/>
      <c r="AE9684" s="20"/>
      <c r="AF9684" s="22"/>
      <c r="AG9684" s="20"/>
      <c r="AH9684" s="20"/>
      <c r="AI9684" s="20"/>
      <c r="AJ9684" s="20"/>
      <c r="AK9684" s="20"/>
      <c r="AL9684" s="20"/>
      <c r="AM9684" s="24" t="str">
        <f>IF($O9684="","",IF(DATEDIF($O9684,Lista!$V$2,"y")=122,"",DATEDIF($O9684,Lista!$V$2,"y")))</f>
        <v/>
      </c>
      <c r="AN9684" s="24" t="str">
        <f t="shared" si="453"/>
        <v/>
      </c>
      <c r="AO9684" s="24" t="str">
        <f t="shared" si="454"/>
        <v/>
      </c>
      <c r="AP9684" s="25" t="str">
        <f>IFERROR(VLOOKUP($R9684,Lista!$G$2:$H$15,2,FALSE),"")</f>
        <v/>
      </c>
      <c r="AQ9684" s="24" t="str">
        <f>IF(ISBLANK(G9684),"",IF(SUMPRODUCT((G$2:G9684=G9684)*1)&gt;1,0,1))</f>
        <v/>
      </c>
      <c r="AR9684" s="24" t="str">
        <f t="shared" si="455"/>
        <v/>
      </c>
    </row>
    <row r="9685" spans="2:44" x14ac:dyDescent="0.35">
      <c r="B9685" s="20"/>
      <c r="C9685" s="20"/>
      <c r="D9685" s="20"/>
      <c r="E9685" s="20"/>
      <c r="F9685" s="20"/>
      <c r="G9685" s="21"/>
      <c r="H9685" s="20"/>
      <c r="I9685" s="20"/>
      <c r="J9685" s="20"/>
      <c r="K9685" s="20"/>
      <c r="L9685" s="20"/>
      <c r="M9685" s="20"/>
      <c r="N9685" s="20"/>
      <c r="O9685" s="22"/>
      <c r="P9685" s="20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/>
      <c r="AD9685" s="20"/>
      <c r="AE9685" s="20"/>
      <c r="AF9685" s="22"/>
      <c r="AG9685" s="20"/>
      <c r="AH9685" s="20"/>
      <c r="AI9685" s="20"/>
      <c r="AJ9685" s="20"/>
      <c r="AK9685" s="20"/>
      <c r="AL9685" s="20"/>
      <c r="AM9685" s="24" t="str">
        <f>IF($O9685="","",IF(DATEDIF($O9685,Lista!$V$2,"y")=122,"",DATEDIF($O9685,Lista!$V$2,"y")))</f>
        <v/>
      </c>
      <c r="AN9685" s="24" t="str">
        <f t="shared" si="453"/>
        <v/>
      </c>
      <c r="AO9685" s="24" t="str">
        <f t="shared" si="454"/>
        <v/>
      </c>
      <c r="AP9685" s="25" t="str">
        <f>IFERROR(VLOOKUP($R9685,Lista!$G$2:$H$15,2,FALSE),"")</f>
        <v/>
      </c>
      <c r="AQ9685" s="24" t="str">
        <f>IF(ISBLANK(G9685),"",IF(SUMPRODUCT((G$2:G9685=G9685)*1)&gt;1,0,1))</f>
        <v/>
      </c>
      <c r="AR9685" s="24" t="str">
        <f t="shared" si="455"/>
        <v/>
      </c>
    </row>
    <row r="9686" spans="2:44" x14ac:dyDescent="0.35">
      <c r="B9686" s="20"/>
      <c r="C9686" s="20"/>
      <c r="D9686" s="20"/>
      <c r="E9686" s="20"/>
      <c r="F9686" s="20"/>
      <c r="G9686" s="21"/>
      <c r="H9686" s="20"/>
      <c r="I9686" s="20"/>
      <c r="J9686" s="20"/>
      <c r="K9686" s="20"/>
      <c r="L9686" s="20"/>
      <c r="M9686" s="20"/>
      <c r="N9686" s="20"/>
      <c r="O9686" s="22"/>
      <c r="P9686" s="20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/>
      <c r="AD9686" s="20"/>
      <c r="AE9686" s="20"/>
      <c r="AF9686" s="22"/>
      <c r="AG9686" s="20"/>
      <c r="AH9686" s="20"/>
      <c r="AI9686" s="20"/>
      <c r="AJ9686" s="20"/>
      <c r="AK9686" s="20"/>
      <c r="AL9686" s="20"/>
      <c r="AM9686" s="24" t="str">
        <f>IF($O9686="","",IF(DATEDIF($O9686,Lista!$V$2,"y")=122,"",DATEDIF($O9686,Lista!$V$2,"y")))</f>
        <v/>
      </c>
      <c r="AN9686" s="24" t="str">
        <f t="shared" si="453"/>
        <v/>
      </c>
      <c r="AO9686" s="24" t="str">
        <f t="shared" si="454"/>
        <v/>
      </c>
      <c r="AP9686" s="25" t="str">
        <f>IFERROR(VLOOKUP($R9686,Lista!$G$2:$H$15,2,FALSE),"")</f>
        <v/>
      </c>
      <c r="AQ9686" s="24" t="str">
        <f>IF(ISBLANK(G9686),"",IF(SUMPRODUCT((G$2:G9686=G9686)*1)&gt;1,0,1))</f>
        <v/>
      </c>
      <c r="AR9686" s="24" t="str">
        <f t="shared" si="455"/>
        <v/>
      </c>
    </row>
    <row r="9687" spans="2:44" x14ac:dyDescent="0.35">
      <c r="B9687" s="20"/>
      <c r="C9687" s="20"/>
      <c r="D9687" s="20"/>
      <c r="E9687" s="20"/>
      <c r="F9687" s="20"/>
      <c r="G9687" s="21"/>
      <c r="H9687" s="20"/>
      <c r="I9687" s="20"/>
      <c r="J9687" s="20"/>
      <c r="K9687" s="20"/>
      <c r="L9687" s="20"/>
      <c r="M9687" s="20"/>
      <c r="N9687" s="20"/>
      <c r="O9687" s="22"/>
      <c r="P9687" s="20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/>
      <c r="AD9687" s="20"/>
      <c r="AE9687" s="20"/>
      <c r="AF9687" s="22"/>
      <c r="AG9687" s="20"/>
      <c r="AH9687" s="20"/>
      <c r="AI9687" s="20"/>
      <c r="AJ9687" s="20"/>
      <c r="AK9687" s="20"/>
      <c r="AL9687" s="20"/>
      <c r="AM9687" s="24" t="str">
        <f>IF($O9687="","",IF(DATEDIF($O9687,Lista!$V$2,"y")=122,"",DATEDIF($O9687,Lista!$V$2,"y")))</f>
        <v/>
      </c>
      <c r="AN9687" s="24" t="str">
        <f t="shared" si="453"/>
        <v/>
      </c>
      <c r="AO9687" s="24" t="str">
        <f t="shared" si="454"/>
        <v/>
      </c>
      <c r="AP9687" s="25" t="str">
        <f>IFERROR(VLOOKUP($R9687,Lista!$G$2:$H$15,2,FALSE),"")</f>
        <v/>
      </c>
      <c r="AQ9687" s="24" t="str">
        <f>IF(ISBLANK(G9687),"",IF(SUMPRODUCT((G$2:G9687=G9687)*1)&gt;1,0,1))</f>
        <v/>
      </c>
      <c r="AR9687" s="24" t="str">
        <f t="shared" si="455"/>
        <v/>
      </c>
    </row>
    <row r="9688" spans="2:44" x14ac:dyDescent="0.35">
      <c r="B9688" s="20"/>
      <c r="C9688" s="20"/>
      <c r="D9688" s="20"/>
      <c r="E9688" s="20"/>
      <c r="F9688" s="20"/>
      <c r="G9688" s="21"/>
      <c r="H9688" s="20"/>
      <c r="I9688" s="20"/>
      <c r="J9688" s="20"/>
      <c r="K9688" s="20"/>
      <c r="L9688" s="20"/>
      <c r="M9688" s="20"/>
      <c r="N9688" s="20"/>
      <c r="O9688" s="22"/>
      <c r="P9688" s="20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/>
      <c r="AD9688" s="20"/>
      <c r="AE9688" s="20"/>
      <c r="AF9688" s="22"/>
      <c r="AG9688" s="20"/>
      <c r="AH9688" s="20"/>
      <c r="AI9688" s="20"/>
      <c r="AJ9688" s="20"/>
      <c r="AK9688" s="20"/>
      <c r="AL9688" s="20"/>
      <c r="AM9688" s="24" t="str">
        <f>IF($O9688="","",IF(DATEDIF($O9688,Lista!$V$2,"y")=122,"",DATEDIF($O9688,Lista!$V$2,"y")))</f>
        <v/>
      </c>
      <c r="AN9688" s="24" t="str">
        <f t="shared" si="453"/>
        <v/>
      </c>
      <c r="AO9688" s="24" t="str">
        <f t="shared" si="454"/>
        <v/>
      </c>
      <c r="AP9688" s="25" t="str">
        <f>IFERROR(VLOOKUP($R9688,Lista!$G$2:$H$15,2,FALSE),"")</f>
        <v/>
      </c>
      <c r="AQ9688" s="24" t="str">
        <f>IF(ISBLANK(G9688),"",IF(SUMPRODUCT((G$2:G9688=G9688)*1)&gt;1,0,1))</f>
        <v/>
      </c>
      <c r="AR9688" s="24" t="str">
        <f t="shared" si="455"/>
        <v/>
      </c>
    </row>
    <row r="9689" spans="2:44" x14ac:dyDescent="0.35">
      <c r="B9689" s="20"/>
      <c r="C9689" s="20"/>
      <c r="D9689" s="20"/>
      <c r="E9689" s="20"/>
      <c r="F9689" s="20"/>
      <c r="G9689" s="21"/>
      <c r="H9689" s="20"/>
      <c r="I9689" s="20"/>
      <c r="J9689" s="20"/>
      <c r="K9689" s="20"/>
      <c r="L9689" s="20"/>
      <c r="M9689" s="20"/>
      <c r="N9689" s="20"/>
      <c r="O9689" s="22"/>
      <c r="P9689" s="20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/>
      <c r="AD9689" s="20"/>
      <c r="AE9689" s="20"/>
      <c r="AF9689" s="22"/>
      <c r="AG9689" s="20"/>
      <c r="AH9689" s="20"/>
      <c r="AI9689" s="20"/>
      <c r="AJ9689" s="20"/>
      <c r="AK9689" s="20"/>
      <c r="AL9689" s="20"/>
      <c r="AM9689" s="24" t="str">
        <f>IF($O9689="","",IF(DATEDIF($O9689,Lista!$V$2,"y")=122,"",DATEDIF($O9689,Lista!$V$2,"y")))</f>
        <v/>
      </c>
      <c r="AN9689" s="24" t="str">
        <f t="shared" si="453"/>
        <v/>
      </c>
      <c r="AO9689" s="24" t="str">
        <f t="shared" si="454"/>
        <v/>
      </c>
      <c r="AP9689" s="25" t="str">
        <f>IFERROR(VLOOKUP($R9689,Lista!$G$2:$H$15,2,FALSE),"")</f>
        <v/>
      </c>
      <c r="AQ9689" s="24" t="str">
        <f>IF(ISBLANK(G9689),"",IF(SUMPRODUCT((G$2:G9689=G9689)*1)&gt;1,0,1))</f>
        <v/>
      </c>
      <c r="AR9689" s="24" t="str">
        <f t="shared" si="455"/>
        <v/>
      </c>
    </row>
    <row r="9690" spans="2:44" x14ac:dyDescent="0.35">
      <c r="B9690" s="20"/>
      <c r="C9690" s="20"/>
      <c r="D9690" s="20"/>
      <c r="E9690" s="20"/>
      <c r="F9690" s="20"/>
      <c r="G9690" s="21"/>
      <c r="H9690" s="20"/>
      <c r="I9690" s="20"/>
      <c r="J9690" s="20"/>
      <c r="K9690" s="20"/>
      <c r="L9690" s="20"/>
      <c r="M9690" s="20"/>
      <c r="N9690" s="20"/>
      <c r="O9690" s="22"/>
      <c r="P9690" s="20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/>
      <c r="AD9690" s="20"/>
      <c r="AE9690" s="20"/>
      <c r="AF9690" s="22"/>
      <c r="AG9690" s="20"/>
      <c r="AH9690" s="20"/>
      <c r="AI9690" s="20"/>
      <c r="AJ9690" s="20"/>
      <c r="AK9690" s="20"/>
      <c r="AL9690" s="20"/>
      <c r="AM9690" s="24" t="str">
        <f>IF($O9690="","",IF(DATEDIF($O9690,Lista!$V$2,"y")=122,"",DATEDIF($O9690,Lista!$V$2,"y")))</f>
        <v/>
      </c>
      <c r="AN9690" s="24" t="str">
        <f t="shared" si="453"/>
        <v/>
      </c>
      <c r="AO9690" s="24" t="str">
        <f t="shared" si="454"/>
        <v/>
      </c>
      <c r="AP9690" s="25" t="str">
        <f>IFERROR(VLOOKUP($R9690,Lista!$G$2:$H$15,2,FALSE),"")</f>
        <v/>
      </c>
      <c r="AQ9690" s="24" t="str">
        <f>IF(ISBLANK(G9690),"",IF(SUMPRODUCT((G$2:G9690=G9690)*1)&gt;1,0,1))</f>
        <v/>
      </c>
      <c r="AR9690" s="24" t="str">
        <f t="shared" si="455"/>
        <v/>
      </c>
    </row>
    <row r="9691" spans="2:44" x14ac:dyDescent="0.35">
      <c r="B9691" s="20"/>
      <c r="C9691" s="20"/>
      <c r="D9691" s="20"/>
      <c r="E9691" s="20"/>
      <c r="F9691" s="20"/>
      <c r="G9691" s="21"/>
      <c r="H9691" s="20"/>
      <c r="I9691" s="20"/>
      <c r="J9691" s="20"/>
      <c r="K9691" s="20"/>
      <c r="L9691" s="20"/>
      <c r="M9691" s="20"/>
      <c r="N9691" s="20"/>
      <c r="O9691" s="22"/>
      <c r="P9691" s="20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/>
      <c r="AD9691" s="20"/>
      <c r="AE9691" s="20"/>
      <c r="AF9691" s="22"/>
      <c r="AG9691" s="20"/>
      <c r="AH9691" s="20"/>
      <c r="AI9691" s="20"/>
      <c r="AJ9691" s="20"/>
      <c r="AK9691" s="20"/>
      <c r="AL9691" s="20"/>
      <c r="AM9691" s="24" t="str">
        <f>IF($O9691="","",IF(DATEDIF($O9691,Lista!$V$2,"y")=122,"",DATEDIF($O9691,Lista!$V$2,"y")))</f>
        <v/>
      </c>
      <c r="AN9691" s="24" t="str">
        <f t="shared" si="453"/>
        <v/>
      </c>
      <c r="AO9691" s="24" t="str">
        <f t="shared" si="454"/>
        <v/>
      </c>
      <c r="AP9691" s="25" t="str">
        <f>IFERROR(VLOOKUP($R9691,Lista!$G$2:$H$15,2,FALSE),"")</f>
        <v/>
      </c>
      <c r="AQ9691" s="24" t="str">
        <f>IF(ISBLANK(G9691),"",IF(SUMPRODUCT((G$2:G9691=G9691)*1)&gt;1,0,1))</f>
        <v/>
      </c>
      <c r="AR9691" s="24" t="str">
        <f t="shared" si="455"/>
        <v/>
      </c>
    </row>
    <row r="9692" spans="2:44" x14ac:dyDescent="0.35">
      <c r="B9692" s="20"/>
      <c r="C9692" s="20"/>
      <c r="D9692" s="20"/>
      <c r="E9692" s="20"/>
      <c r="F9692" s="20"/>
      <c r="G9692" s="21"/>
      <c r="H9692" s="20"/>
      <c r="I9692" s="20"/>
      <c r="J9692" s="20"/>
      <c r="K9692" s="20"/>
      <c r="L9692" s="20"/>
      <c r="M9692" s="20"/>
      <c r="N9692" s="20"/>
      <c r="O9692" s="22"/>
      <c r="P9692" s="20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/>
      <c r="AD9692" s="20"/>
      <c r="AE9692" s="20"/>
      <c r="AF9692" s="22"/>
      <c r="AG9692" s="20"/>
      <c r="AH9692" s="20"/>
      <c r="AI9692" s="20"/>
      <c r="AJ9692" s="20"/>
      <c r="AK9692" s="20"/>
      <c r="AL9692" s="20"/>
      <c r="AM9692" s="24" t="str">
        <f>IF($O9692="","",IF(DATEDIF($O9692,Lista!$V$2,"y")=122,"",DATEDIF($O9692,Lista!$V$2,"y")))</f>
        <v/>
      </c>
      <c r="AN9692" s="24" t="str">
        <f t="shared" si="453"/>
        <v/>
      </c>
      <c r="AO9692" s="24" t="str">
        <f t="shared" si="454"/>
        <v/>
      </c>
      <c r="AP9692" s="25" t="str">
        <f>IFERROR(VLOOKUP($R9692,Lista!$G$2:$H$15,2,FALSE),"")</f>
        <v/>
      </c>
      <c r="AQ9692" s="24" t="str">
        <f>IF(ISBLANK(G9692),"",IF(SUMPRODUCT((G$2:G9692=G9692)*1)&gt;1,0,1))</f>
        <v/>
      </c>
      <c r="AR9692" s="24" t="str">
        <f t="shared" si="455"/>
        <v/>
      </c>
    </row>
    <row r="9693" spans="2:44" x14ac:dyDescent="0.35">
      <c r="B9693" s="20"/>
      <c r="C9693" s="20"/>
      <c r="D9693" s="20"/>
      <c r="E9693" s="20"/>
      <c r="F9693" s="20"/>
      <c r="G9693" s="21"/>
      <c r="H9693" s="20"/>
      <c r="I9693" s="20"/>
      <c r="J9693" s="20"/>
      <c r="K9693" s="20"/>
      <c r="L9693" s="20"/>
      <c r="M9693" s="20"/>
      <c r="N9693" s="20"/>
      <c r="O9693" s="22"/>
      <c r="P9693" s="20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/>
      <c r="AD9693" s="20"/>
      <c r="AE9693" s="20"/>
      <c r="AF9693" s="22"/>
      <c r="AG9693" s="20"/>
      <c r="AH9693" s="20"/>
      <c r="AI9693" s="20"/>
      <c r="AJ9693" s="20"/>
      <c r="AK9693" s="20"/>
      <c r="AL9693" s="20"/>
      <c r="AM9693" s="24" t="str">
        <f>IF($O9693="","",IF(DATEDIF($O9693,Lista!$V$2,"y")=122,"",DATEDIF($O9693,Lista!$V$2,"y")))</f>
        <v/>
      </c>
      <c r="AN9693" s="24" t="str">
        <f t="shared" si="453"/>
        <v/>
      </c>
      <c r="AO9693" s="24" t="str">
        <f t="shared" si="454"/>
        <v/>
      </c>
      <c r="AP9693" s="25" t="str">
        <f>IFERROR(VLOOKUP($R9693,Lista!$G$2:$H$15,2,FALSE),"")</f>
        <v/>
      </c>
      <c r="AQ9693" s="24" t="str">
        <f>IF(ISBLANK(G9693),"",IF(SUMPRODUCT((G$2:G9693=G9693)*1)&gt;1,0,1))</f>
        <v/>
      </c>
      <c r="AR9693" s="24" t="str">
        <f t="shared" si="455"/>
        <v/>
      </c>
    </row>
    <row r="9694" spans="2:44" x14ac:dyDescent="0.35">
      <c r="B9694" s="20"/>
      <c r="C9694" s="20"/>
      <c r="D9694" s="20"/>
      <c r="E9694" s="20"/>
      <c r="F9694" s="20"/>
      <c r="G9694" s="21"/>
      <c r="H9694" s="20"/>
      <c r="I9694" s="20"/>
      <c r="J9694" s="20"/>
      <c r="K9694" s="20"/>
      <c r="L9694" s="20"/>
      <c r="M9694" s="20"/>
      <c r="N9694" s="20"/>
      <c r="O9694" s="22"/>
      <c r="P9694" s="20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/>
      <c r="AD9694" s="20"/>
      <c r="AE9694" s="20"/>
      <c r="AF9694" s="22"/>
      <c r="AG9694" s="20"/>
      <c r="AH9694" s="20"/>
      <c r="AI9694" s="20"/>
      <c r="AJ9694" s="20"/>
      <c r="AK9694" s="20"/>
      <c r="AL9694" s="20"/>
      <c r="AM9694" s="24" t="str">
        <f>IF($O9694="","",IF(DATEDIF($O9694,Lista!$V$2,"y")=122,"",DATEDIF($O9694,Lista!$V$2,"y")))</f>
        <v/>
      </c>
      <c r="AN9694" s="24" t="str">
        <f t="shared" si="453"/>
        <v/>
      </c>
      <c r="AO9694" s="24" t="str">
        <f t="shared" si="454"/>
        <v/>
      </c>
      <c r="AP9694" s="25" t="str">
        <f>IFERROR(VLOOKUP($R9694,Lista!$G$2:$H$15,2,FALSE),"")</f>
        <v/>
      </c>
      <c r="AQ9694" s="24" t="str">
        <f>IF(ISBLANK(G9694),"",IF(SUMPRODUCT((G$2:G9694=G9694)*1)&gt;1,0,1))</f>
        <v/>
      </c>
      <c r="AR9694" s="24" t="str">
        <f t="shared" si="455"/>
        <v/>
      </c>
    </row>
    <row r="9695" spans="2:44" x14ac:dyDescent="0.35">
      <c r="B9695" s="20"/>
      <c r="C9695" s="20"/>
      <c r="D9695" s="20"/>
      <c r="E9695" s="20"/>
      <c r="F9695" s="20"/>
      <c r="G9695" s="21"/>
      <c r="H9695" s="20"/>
      <c r="I9695" s="20"/>
      <c r="J9695" s="20"/>
      <c r="K9695" s="20"/>
      <c r="L9695" s="20"/>
      <c r="M9695" s="20"/>
      <c r="N9695" s="20"/>
      <c r="O9695" s="22"/>
      <c r="P9695" s="20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/>
      <c r="AD9695" s="20"/>
      <c r="AE9695" s="20"/>
      <c r="AF9695" s="22"/>
      <c r="AG9695" s="20"/>
      <c r="AH9695" s="20"/>
      <c r="AI9695" s="20"/>
      <c r="AJ9695" s="20"/>
      <c r="AK9695" s="20"/>
      <c r="AL9695" s="20"/>
      <c r="AM9695" s="24" t="str">
        <f>IF($O9695="","",IF(DATEDIF($O9695,Lista!$V$2,"y")=122,"",DATEDIF($O9695,Lista!$V$2,"y")))</f>
        <v/>
      </c>
      <c r="AN9695" s="24" t="str">
        <f t="shared" si="453"/>
        <v/>
      </c>
      <c r="AO9695" s="24" t="str">
        <f t="shared" si="454"/>
        <v/>
      </c>
      <c r="AP9695" s="25" t="str">
        <f>IFERROR(VLOOKUP($R9695,Lista!$G$2:$H$15,2,FALSE),"")</f>
        <v/>
      </c>
      <c r="AQ9695" s="24" t="str">
        <f>IF(ISBLANK(G9695),"",IF(SUMPRODUCT((G$2:G9695=G9695)*1)&gt;1,0,1))</f>
        <v/>
      </c>
      <c r="AR9695" s="24" t="str">
        <f t="shared" si="455"/>
        <v/>
      </c>
    </row>
    <row r="9696" spans="2:44" x14ac:dyDescent="0.35">
      <c r="B9696" s="20"/>
      <c r="C9696" s="20"/>
      <c r="D9696" s="20"/>
      <c r="E9696" s="20"/>
      <c r="F9696" s="20"/>
      <c r="G9696" s="21"/>
      <c r="H9696" s="20"/>
      <c r="I9696" s="20"/>
      <c r="J9696" s="20"/>
      <c r="K9696" s="20"/>
      <c r="L9696" s="20"/>
      <c r="M9696" s="20"/>
      <c r="N9696" s="20"/>
      <c r="O9696" s="22"/>
      <c r="P9696" s="20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/>
      <c r="AD9696" s="20"/>
      <c r="AE9696" s="20"/>
      <c r="AF9696" s="22"/>
      <c r="AG9696" s="20"/>
      <c r="AH9696" s="20"/>
      <c r="AI9696" s="20"/>
      <c r="AJ9696" s="20"/>
      <c r="AK9696" s="20"/>
      <c r="AL9696" s="20"/>
      <c r="AM9696" s="24" t="str">
        <f>IF($O9696="","",IF(DATEDIF($O9696,Lista!$V$2,"y")=122,"",DATEDIF($O9696,Lista!$V$2,"y")))</f>
        <v/>
      </c>
      <c r="AN9696" s="24" t="str">
        <f t="shared" si="453"/>
        <v/>
      </c>
      <c r="AO9696" s="24" t="str">
        <f t="shared" si="454"/>
        <v/>
      </c>
      <c r="AP9696" s="25" t="str">
        <f>IFERROR(VLOOKUP($R9696,Lista!$G$2:$H$15,2,FALSE),"")</f>
        <v/>
      </c>
      <c r="AQ9696" s="24" t="str">
        <f>IF(ISBLANK(G9696),"",IF(SUMPRODUCT((G$2:G9696=G9696)*1)&gt;1,0,1))</f>
        <v/>
      </c>
      <c r="AR9696" s="24" t="str">
        <f t="shared" si="455"/>
        <v/>
      </c>
    </row>
    <row r="9697" spans="2:44" x14ac:dyDescent="0.35">
      <c r="B9697" s="20"/>
      <c r="C9697" s="20"/>
      <c r="D9697" s="20"/>
      <c r="E9697" s="20"/>
      <c r="F9697" s="20"/>
      <c r="G9697" s="21"/>
      <c r="H9697" s="20"/>
      <c r="I9697" s="20"/>
      <c r="J9697" s="20"/>
      <c r="K9697" s="20"/>
      <c r="L9697" s="20"/>
      <c r="M9697" s="20"/>
      <c r="N9697" s="20"/>
      <c r="O9697" s="22"/>
      <c r="P9697" s="20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/>
      <c r="AD9697" s="20"/>
      <c r="AE9697" s="20"/>
      <c r="AF9697" s="22"/>
      <c r="AG9697" s="20"/>
      <c r="AH9697" s="20"/>
      <c r="AI9697" s="20"/>
      <c r="AJ9697" s="20"/>
      <c r="AK9697" s="20"/>
      <c r="AL9697" s="20"/>
      <c r="AM9697" s="24" t="str">
        <f>IF($O9697="","",IF(DATEDIF($O9697,Lista!$V$2,"y")=122,"",DATEDIF($O9697,Lista!$V$2,"y")))</f>
        <v/>
      </c>
      <c r="AN9697" s="24" t="str">
        <f t="shared" si="453"/>
        <v/>
      </c>
      <c r="AO9697" s="24" t="str">
        <f t="shared" si="454"/>
        <v/>
      </c>
      <c r="AP9697" s="25" t="str">
        <f>IFERROR(VLOOKUP($R9697,Lista!$G$2:$H$15,2,FALSE),"")</f>
        <v/>
      </c>
      <c r="AQ9697" s="24" t="str">
        <f>IF(ISBLANK(G9697),"",IF(SUMPRODUCT((G$2:G9697=G9697)*1)&gt;1,0,1))</f>
        <v/>
      </c>
      <c r="AR9697" s="24" t="str">
        <f t="shared" si="455"/>
        <v/>
      </c>
    </row>
    <row r="9698" spans="2:44" x14ac:dyDescent="0.35">
      <c r="B9698" s="20"/>
      <c r="C9698" s="20"/>
      <c r="D9698" s="20"/>
      <c r="E9698" s="20"/>
      <c r="F9698" s="20"/>
      <c r="G9698" s="21"/>
      <c r="H9698" s="20"/>
      <c r="I9698" s="20"/>
      <c r="J9698" s="20"/>
      <c r="K9698" s="20"/>
      <c r="L9698" s="20"/>
      <c r="M9698" s="20"/>
      <c r="N9698" s="20"/>
      <c r="O9698" s="22"/>
      <c r="P9698" s="20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/>
      <c r="AD9698" s="20"/>
      <c r="AE9698" s="20"/>
      <c r="AF9698" s="22"/>
      <c r="AG9698" s="20"/>
      <c r="AH9698" s="20"/>
      <c r="AI9698" s="20"/>
      <c r="AJ9698" s="20"/>
      <c r="AK9698" s="20"/>
      <c r="AL9698" s="20"/>
      <c r="AM9698" s="24" t="str">
        <f>IF($O9698="","",IF(DATEDIF($O9698,Lista!$V$2,"y")=122,"",DATEDIF($O9698,Lista!$V$2,"y")))</f>
        <v/>
      </c>
      <c r="AN9698" s="24" t="str">
        <f t="shared" si="453"/>
        <v/>
      </c>
      <c r="AO9698" s="24" t="str">
        <f t="shared" si="454"/>
        <v/>
      </c>
      <c r="AP9698" s="25" t="str">
        <f>IFERROR(VLOOKUP($R9698,Lista!$G$2:$H$15,2,FALSE),"")</f>
        <v/>
      </c>
      <c r="AQ9698" s="24" t="str">
        <f>IF(ISBLANK(G9698),"",IF(SUMPRODUCT((G$2:G9698=G9698)*1)&gt;1,0,1))</f>
        <v/>
      </c>
      <c r="AR9698" s="24" t="str">
        <f t="shared" si="455"/>
        <v/>
      </c>
    </row>
    <row r="9699" spans="2:44" x14ac:dyDescent="0.35">
      <c r="B9699" s="20"/>
      <c r="C9699" s="20"/>
      <c r="D9699" s="20"/>
      <c r="E9699" s="20"/>
      <c r="F9699" s="20"/>
      <c r="G9699" s="21"/>
      <c r="H9699" s="20"/>
      <c r="I9699" s="20"/>
      <c r="J9699" s="20"/>
      <c r="K9699" s="20"/>
      <c r="L9699" s="20"/>
      <c r="M9699" s="20"/>
      <c r="N9699" s="20"/>
      <c r="O9699" s="22"/>
      <c r="P9699" s="20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/>
      <c r="AD9699" s="20"/>
      <c r="AE9699" s="20"/>
      <c r="AF9699" s="22"/>
      <c r="AG9699" s="20"/>
      <c r="AH9699" s="20"/>
      <c r="AI9699" s="20"/>
      <c r="AJ9699" s="20"/>
      <c r="AK9699" s="20"/>
      <c r="AL9699" s="20"/>
      <c r="AM9699" s="24" t="str">
        <f>IF($O9699="","",IF(DATEDIF($O9699,Lista!$V$2,"y")=122,"",DATEDIF($O9699,Lista!$V$2,"y")))</f>
        <v/>
      </c>
      <c r="AN9699" s="24" t="str">
        <f t="shared" si="453"/>
        <v/>
      </c>
      <c r="AO9699" s="24" t="str">
        <f t="shared" si="454"/>
        <v/>
      </c>
      <c r="AP9699" s="25" t="str">
        <f>IFERROR(VLOOKUP($R9699,Lista!$G$2:$H$15,2,FALSE),"")</f>
        <v/>
      </c>
      <c r="AQ9699" s="24" t="str">
        <f>IF(ISBLANK(G9699),"",IF(SUMPRODUCT((G$2:G9699=G9699)*1)&gt;1,0,1))</f>
        <v/>
      </c>
      <c r="AR9699" s="24" t="str">
        <f t="shared" si="455"/>
        <v/>
      </c>
    </row>
    <row r="9700" spans="2:44" x14ac:dyDescent="0.35">
      <c r="B9700" s="20"/>
      <c r="C9700" s="20"/>
      <c r="D9700" s="20"/>
      <c r="E9700" s="20"/>
      <c r="F9700" s="20"/>
      <c r="G9700" s="21"/>
      <c r="H9700" s="20"/>
      <c r="I9700" s="20"/>
      <c r="J9700" s="20"/>
      <c r="K9700" s="20"/>
      <c r="L9700" s="20"/>
      <c r="M9700" s="20"/>
      <c r="N9700" s="20"/>
      <c r="O9700" s="22"/>
      <c r="P9700" s="20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/>
      <c r="AD9700" s="20"/>
      <c r="AE9700" s="20"/>
      <c r="AF9700" s="22"/>
      <c r="AG9700" s="20"/>
      <c r="AH9700" s="20"/>
      <c r="AI9700" s="20"/>
      <c r="AJ9700" s="20"/>
      <c r="AK9700" s="20"/>
      <c r="AL9700" s="20"/>
      <c r="AM9700" s="24" t="str">
        <f>IF($O9700="","",IF(DATEDIF($O9700,Lista!$V$2,"y")=122,"",DATEDIF($O9700,Lista!$V$2,"y")))</f>
        <v/>
      </c>
      <c r="AN9700" s="24" t="str">
        <f t="shared" si="453"/>
        <v/>
      </c>
      <c r="AO9700" s="24" t="str">
        <f t="shared" si="454"/>
        <v/>
      </c>
      <c r="AP9700" s="25" t="str">
        <f>IFERROR(VLOOKUP($R9700,Lista!$G$2:$H$15,2,FALSE),"")</f>
        <v/>
      </c>
      <c r="AQ9700" s="24" t="str">
        <f>IF(ISBLANK(G9700),"",IF(SUMPRODUCT((G$2:G9700=G9700)*1)&gt;1,0,1))</f>
        <v/>
      </c>
      <c r="AR9700" s="24" t="str">
        <f t="shared" si="455"/>
        <v/>
      </c>
    </row>
    <row r="9701" spans="2:44" x14ac:dyDescent="0.35">
      <c r="B9701" s="20"/>
      <c r="C9701" s="20"/>
      <c r="D9701" s="20"/>
      <c r="E9701" s="20"/>
      <c r="F9701" s="20"/>
      <c r="G9701" s="21"/>
      <c r="H9701" s="20"/>
      <c r="I9701" s="20"/>
      <c r="J9701" s="20"/>
      <c r="K9701" s="20"/>
      <c r="L9701" s="20"/>
      <c r="M9701" s="20"/>
      <c r="N9701" s="20"/>
      <c r="O9701" s="22"/>
      <c r="P9701" s="20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/>
      <c r="AD9701" s="20"/>
      <c r="AE9701" s="20"/>
      <c r="AF9701" s="22"/>
      <c r="AG9701" s="20"/>
      <c r="AH9701" s="20"/>
      <c r="AI9701" s="20"/>
      <c r="AJ9701" s="20"/>
      <c r="AK9701" s="20"/>
      <c r="AL9701" s="20"/>
      <c r="AM9701" s="24" t="str">
        <f>IF($O9701="","",IF(DATEDIF($O9701,Lista!$V$2,"y")=122,"",DATEDIF($O9701,Lista!$V$2,"y")))</f>
        <v/>
      </c>
      <c r="AN9701" s="24" t="str">
        <f t="shared" si="453"/>
        <v/>
      </c>
      <c r="AO9701" s="24" t="str">
        <f t="shared" si="454"/>
        <v/>
      </c>
      <c r="AP9701" s="25" t="str">
        <f>IFERROR(VLOOKUP($R9701,Lista!$G$2:$H$15,2,FALSE),"")</f>
        <v/>
      </c>
      <c r="AQ9701" s="24" t="str">
        <f>IF(ISBLANK(G9701),"",IF(SUMPRODUCT((G$2:G9701=G9701)*1)&gt;1,0,1))</f>
        <v/>
      </c>
      <c r="AR9701" s="24" t="str">
        <f t="shared" si="455"/>
        <v/>
      </c>
    </row>
    <row r="9702" spans="2:44" x14ac:dyDescent="0.35">
      <c r="B9702" s="20"/>
      <c r="C9702" s="20"/>
      <c r="D9702" s="20"/>
      <c r="E9702" s="20"/>
      <c r="F9702" s="20"/>
      <c r="G9702" s="21"/>
      <c r="H9702" s="20"/>
      <c r="I9702" s="20"/>
      <c r="J9702" s="20"/>
      <c r="K9702" s="20"/>
      <c r="L9702" s="20"/>
      <c r="M9702" s="20"/>
      <c r="N9702" s="20"/>
      <c r="O9702" s="22"/>
      <c r="P9702" s="20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/>
      <c r="AD9702" s="20"/>
      <c r="AE9702" s="20"/>
      <c r="AF9702" s="22"/>
      <c r="AG9702" s="20"/>
      <c r="AH9702" s="20"/>
      <c r="AI9702" s="20"/>
      <c r="AJ9702" s="20"/>
      <c r="AK9702" s="20"/>
      <c r="AL9702" s="20"/>
      <c r="AM9702" s="24" t="str">
        <f>IF($O9702="","",IF(DATEDIF($O9702,Lista!$V$2,"y")=122,"",DATEDIF($O9702,Lista!$V$2,"y")))</f>
        <v/>
      </c>
      <c r="AN9702" s="24" t="str">
        <f t="shared" si="453"/>
        <v/>
      </c>
      <c r="AO9702" s="24" t="str">
        <f t="shared" si="454"/>
        <v/>
      </c>
      <c r="AP9702" s="25" t="str">
        <f>IFERROR(VLOOKUP($R9702,Lista!$G$2:$H$15,2,FALSE),"")</f>
        <v/>
      </c>
      <c r="AQ9702" s="24" t="str">
        <f>IF(ISBLANK(G9702),"",IF(SUMPRODUCT((G$2:G9702=G9702)*1)&gt;1,0,1))</f>
        <v/>
      </c>
      <c r="AR9702" s="24" t="str">
        <f t="shared" si="455"/>
        <v/>
      </c>
    </row>
    <row r="9703" spans="2:44" x14ac:dyDescent="0.35">
      <c r="B9703" s="20"/>
      <c r="C9703" s="20"/>
      <c r="D9703" s="20"/>
      <c r="E9703" s="20"/>
      <c r="F9703" s="20"/>
      <c r="G9703" s="21"/>
      <c r="H9703" s="20"/>
      <c r="I9703" s="20"/>
      <c r="J9703" s="20"/>
      <c r="K9703" s="20"/>
      <c r="L9703" s="20"/>
      <c r="M9703" s="20"/>
      <c r="N9703" s="20"/>
      <c r="O9703" s="22"/>
      <c r="P9703" s="20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/>
      <c r="AD9703" s="20"/>
      <c r="AE9703" s="20"/>
      <c r="AF9703" s="22"/>
      <c r="AG9703" s="20"/>
      <c r="AH9703" s="20"/>
      <c r="AI9703" s="20"/>
      <c r="AJ9703" s="20"/>
      <c r="AK9703" s="20"/>
      <c r="AL9703" s="20"/>
      <c r="AM9703" s="24" t="str">
        <f>IF($O9703="","",IF(DATEDIF($O9703,Lista!$V$2,"y")=122,"",DATEDIF($O9703,Lista!$V$2,"y")))</f>
        <v/>
      </c>
      <c r="AN9703" s="24" t="str">
        <f t="shared" si="453"/>
        <v/>
      </c>
      <c r="AO9703" s="24" t="str">
        <f t="shared" si="454"/>
        <v/>
      </c>
      <c r="AP9703" s="25" t="str">
        <f>IFERROR(VLOOKUP($R9703,Lista!$G$2:$H$15,2,FALSE),"")</f>
        <v/>
      </c>
      <c r="AQ9703" s="24" t="str">
        <f>IF(ISBLANK(G9703),"",IF(SUMPRODUCT((G$2:G9703=G9703)*1)&gt;1,0,1))</f>
        <v/>
      </c>
      <c r="AR9703" s="24" t="str">
        <f t="shared" si="455"/>
        <v/>
      </c>
    </row>
    <row r="9704" spans="2:44" x14ac:dyDescent="0.35">
      <c r="B9704" s="20"/>
      <c r="C9704" s="20"/>
      <c r="D9704" s="20"/>
      <c r="E9704" s="20"/>
      <c r="F9704" s="20"/>
      <c r="G9704" s="21"/>
      <c r="H9704" s="20"/>
      <c r="I9704" s="20"/>
      <c r="J9704" s="20"/>
      <c r="K9704" s="20"/>
      <c r="L9704" s="20"/>
      <c r="M9704" s="20"/>
      <c r="N9704" s="20"/>
      <c r="O9704" s="22"/>
      <c r="P9704" s="20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/>
      <c r="AD9704" s="20"/>
      <c r="AE9704" s="20"/>
      <c r="AF9704" s="22"/>
      <c r="AG9704" s="20"/>
      <c r="AH9704" s="20"/>
      <c r="AI9704" s="20"/>
      <c r="AJ9704" s="20"/>
      <c r="AK9704" s="20"/>
      <c r="AL9704" s="20"/>
      <c r="AM9704" s="24" t="str">
        <f>IF($O9704="","",IF(DATEDIF($O9704,Lista!$V$2,"y")=122,"",DATEDIF($O9704,Lista!$V$2,"y")))</f>
        <v/>
      </c>
      <c r="AN9704" s="24" t="str">
        <f t="shared" si="453"/>
        <v/>
      </c>
      <c r="AO9704" s="24" t="str">
        <f t="shared" si="454"/>
        <v/>
      </c>
      <c r="AP9704" s="25" t="str">
        <f>IFERROR(VLOOKUP($R9704,Lista!$G$2:$H$15,2,FALSE),"")</f>
        <v/>
      </c>
      <c r="AQ9704" s="24" t="str">
        <f>IF(ISBLANK(G9704),"",IF(SUMPRODUCT((G$2:G9704=G9704)*1)&gt;1,0,1))</f>
        <v/>
      </c>
      <c r="AR9704" s="24" t="str">
        <f t="shared" si="455"/>
        <v/>
      </c>
    </row>
    <row r="9705" spans="2:44" x14ac:dyDescent="0.35">
      <c r="B9705" s="20"/>
      <c r="C9705" s="20"/>
      <c r="D9705" s="20"/>
      <c r="E9705" s="20"/>
      <c r="F9705" s="20"/>
      <c r="G9705" s="21"/>
      <c r="H9705" s="20"/>
      <c r="I9705" s="20"/>
      <c r="J9705" s="20"/>
      <c r="K9705" s="20"/>
      <c r="L9705" s="20"/>
      <c r="M9705" s="20"/>
      <c r="N9705" s="20"/>
      <c r="O9705" s="22"/>
      <c r="P9705" s="20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/>
      <c r="AD9705" s="20"/>
      <c r="AE9705" s="20"/>
      <c r="AF9705" s="22"/>
      <c r="AG9705" s="20"/>
      <c r="AH9705" s="20"/>
      <c r="AI9705" s="20"/>
      <c r="AJ9705" s="20"/>
      <c r="AK9705" s="20"/>
      <c r="AL9705" s="20"/>
      <c r="AM9705" s="24" t="str">
        <f>IF($O9705="","",IF(DATEDIF($O9705,Lista!$V$2,"y")=122,"",DATEDIF($O9705,Lista!$V$2,"y")))</f>
        <v/>
      </c>
      <c r="AN9705" s="24" t="str">
        <f t="shared" si="453"/>
        <v/>
      </c>
      <c r="AO9705" s="24" t="str">
        <f t="shared" si="454"/>
        <v/>
      </c>
      <c r="AP9705" s="25" t="str">
        <f>IFERROR(VLOOKUP($R9705,Lista!$G$2:$H$15,2,FALSE),"")</f>
        <v/>
      </c>
      <c r="AQ9705" s="24" t="str">
        <f>IF(ISBLANK(G9705),"",IF(SUMPRODUCT((G$2:G9705=G9705)*1)&gt;1,0,1))</f>
        <v/>
      </c>
      <c r="AR9705" s="24" t="str">
        <f t="shared" si="455"/>
        <v/>
      </c>
    </row>
    <row r="9706" spans="2:44" x14ac:dyDescent="0.35">
      <c r="B9706" s="20"/>
      <c r="C9706" s="20"/>
      <c r="D9706" s="20"/>
      <c r="E9706" s="20"/>
      <c r="F9706" s="20"/>
      <c r="G9706" s="21"/>
      <c r="H9706" s="20"/>
      <c r="I9706" s="20"/>
      <c r="J9706" s="20"/>
      <c r="K9706" s="20"/>
      <c r="L9706" s="20"/>
      <c r="M9706" s="20"/>
      <c r="N9706" s="20"/>
      <c r="O9706" s="22"/>
      <c r="P9706" s="20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20"/>
      <c r="AD9706" s="20"/>
      <c r="AE9706" s="20"/>
      <c r="AF9706" s="22"/>
      <c r="AG9706" s="20"/>
      <c r="AH9706" s="20"/>
      <c r="AI9706" s="20"/>
      <c r="AJ9706" s="20"/>
      <c r="AK9706" s="20"/>
      <c r="AL9706" s="20"/>
      <c r="AM9706" s="24" t="str">
        <f>IF($O9706="","",IF(DATEDIF($O9706,Lista!$V$2,"y")=122,"",DATEDIF($O9706,Lista!$V$2,"y")))</f>
        <v/>
      </c>
      <c r="AN9706" s="24" t="str">
        <f t="shared" si="453"/>
        <v/>
      </c>
      <c r="AO9706" s="24" t="str">
        <f t="shared" si="454"/>
        <v/>
      </c>
      <c r="AP9706" s="25" t="str">
        <f>IFERROR(VLOOKUP($R9706,Lista!$G$2:$H$15,2,FALSE),"")</f>
        <v/>
      </c>
      <c r="AQ9706" s="24" t="str">
        <f>IF(ISBLANK(G9706),"",IF(SUMPRODUCT((G$2:G9706=G9706)*1)&gt;1,0,1))</f>
        <v/>
      </c>
      <c r="AR9706" s="24" t="str">
        <f t="shared" si="455"/>
        <v/>
      </c>
    </row>
    <row r="9707" spans="2:44" x14ac:dyDescent="0.35">
      <c r="B9707" s="20"/>
      <c r="C9707" s="20"/>
      <c r="D9707" s="20"/>
      <c r="E9707" s="20"/>
      <c r="F9707" s="20"/>
      <c r="G9707" s="21"/>
      <c r="H9707" s="20"/>
      <c r="I9707" s="20"/>
      <c r="J9707" s="20"/>
      <c r="K9707" s="20"/>
      <c r="L9707" s="20"/>
      <c r="M9707" s="20"/>
      <c r="N9707" s="20"/>
      <c r="O9707" s="22"/>
      <c r="P9707" s="20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20"/>
      <c r="AD9707" s="20"/>
      <c r="AE9707" s="20"/>
      <c r="AF9707" s="22"/>
      <c r="AG9707" s="20"/>
      <c r="AH9707" s="20"/>
      <c r="AI9707" s="20"/>
      <c r="AJ9707" s="20"/>
      <c r="AK9707" s="20"/>
      <c r="AL9707" s="20"/>
      <c r="AM9707" s="24" t="str">
        <f>IF($O9707="","",IF(DATEDIF($O9707,Lista!$V$2,"y")=122,"",DATEDIF($O9707,Lista!$V$2,"y")))</f>
        <v/>
      </c>
      <c r="AN9707" s="24" t="str">
        <f t="shared" si="453"/>
        <v/>
      </c>
      <c r="AO9707" s="24" t="str">
        <f t="shared" si="454"/>
        <v/>
      </c>
      <c r="AP9707" s="25" t="str">
        <f>IFERROR(VLOOKUP($R9707,Lista!$G$2:$H$15,2,FALSE),"")</f>
        <v/>
      </c>
      <c r="AQ9707" s="24" t="str">
        <f>IF(ISBLANK(G9707),"",IF(SUMPRODUCT((G$2:G9707=G9707)*1)&gt;1,0,1))</f>
        <v/>
      </c>
      <c r="AR9707" s="24" t="str">
        <f t="shared" si="455"/>
        <v/>
      </c>
    </row>
    <row r="9708" spans="2:44" x14ac:dyDescent="0.35">
      <c r="B9708" s="20"/>
      <c r="C9708" s="20"/>
      <c r="D9708" s="20"/>
      <c r="E9708" s="20"/>
      <c r="F9708" s="20"/>
      <c r="G9708" s="21"/>
      <c r="H9708" s="20"/>
      <c r="I9708" s="20"/>
      <c r="J9708" s="20"/>
      <c r="K9708" s="20"/>
      <c r="L9708" s="20"/>
      <c r="M9708" s="20"/>
      <c r="N9708" s="20"/>
      <c r="O9708" s="22"/>
      <c r="P9708" s="20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20"/>
      <c r="AD9708" s="20"/>
      <c r="AE9708" s="20"/>
      <c r="AF9708" s="22"/>
      <c r="AG9708" s="20"/>
      <c r="AH9708" s="20"/>
      <c r="AI9708" s="20"/>
      <c r="AJ9708" s="20"/>
      <c r="AK9708" s="20"/>
      <c r="AL9708" s="20"/>
      <c r="AM9708" s="24" t="str">
        <f>IF($O9708="","",IF(DATEDIF($O9708,Lista!$V$2,"y")=122,"",DATEDIF($O9708,Lista!$V$2,"y")))</f>
        <v/>
      </c>
      <c r="AN9708" s="24" t="str">
        <f t="shared" si="453"/>
        <v/>
      </c>
      <c r="AO9708" s="24" t="str">
        <f t="shared" si="454"/>
        <v/>
      </c>
      <c r="AP9708" s="25" t="str">
        <f>IFERROR(VLOOKUP($R9708,Lista!$G$2:$H$15,2,FALSE),"")</f>
        <v/>
      </c>
      <c r="AQ9708" s="24" t="str">
        <f>IF(ISBLANK(G9708),"",IF(SUMPRODUCT((G$2:G9708=G9708)*1)&gt;1,0,1))</f>
        <v/>
      </c>
      <c r="AR9708" s="24" t="str">
        <f t="shared" si="455"/>
        <v/>
      </c>
    </row>
    <row r="9709" spans="2:44" x14ac:dyDescent="0.35">
      <c r="B9709" s="20"/>
      <c r="C9709" s="20"/>
      <c r="D9709" s="20"/>
      <c r="E9709" s="20"/>
      <c r="F9709" s="20"/>
      <c r="G9709" s="21"/>
      <c r="H9709" s="20"/>
      <c r="I9709" s="20"/>
      <c r="J9709" s="20"/>
      <c r="K9709" s="20"/>
      <c r="L9709" s="20"/>
      <c r="M9709" s="20"/>
      <c r="N9709" s="20"/>
      <c r="O9709" s="22"/>
      <c r="P9709" s="20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20"/>
      <c r="AD9709" s="20"/>
      <c r="AE9709" s="20"/>
      <c r="AF9709" s="22"/>
      <c r="AG9709" s="20"/>
      <c r="AH9709" s="20"/>
      <c r="AI9709" s="20"/>
      <c r="AJ9709" s="20"/>
      <c r="AK9709" s="20"/>
      <c r="AL9709" s="20"/>
      <c r="AM9709" s="24" t="str">
        <f>IF($O9709="","",IF(DATEDIF($O9709,Lista!$V$2,"y")=122,"",DATEDIF($O9709,Lista!$V$2,"y")))</f>
        <v/>
      </c>
      <c r="AN9709" s="24" t="str">
        <f t="shared" si="453"/>
        <v/>
      </c>
      <c r="AO9709" s="24" t="str">
        <f t="shared" si="454"/>
        <v/>
      </c>
      <c r="AP9709" s="25" t="str">
        <f>IFERROR(VLOOKUP($R9709,Lista!$G$2:$H$15,2,FALSE),"")</f>
        <v/>
      </c>
      <c r="AQ9709" s="24" t="str">
        <f>IF(ISBLANK(G9709),"",IF(SUMPRODUCT((G$2:G9709=G9709)*1)&gt;1,0,1))</f>
        <v/>
      </c>
      <c r="AR9709" s="24" t="str">
        <f t="shared" si="455"/>
        <v/>
      </c>
    </row>
    <row r="9710" spans="2:44" x14ac:dyDescent="0.35">
      <c r="B9710" s="20"/>
      <c r="C9710" s="20"/>
      <c r="D9710" s="20"/>
      <c r="E9710" s="20"/>
      <c r="F9710" s="20"/>
      <c r="G9710" s="21"/>
      <c r="H9710" s="20"/>
      <c r="I9710" s="20"/>
      <c r="J9710" s="20"/>
      <c r="K9710" s="20"/>
      <c r="L9710" s="20"/>
      <c r="M9710" s="20"/>
      <c r="N9710" s="20"/>
      <c r="O9710" s="22"/>
      <c r="P9710" s="20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20"/>
      <c r="AD9710" s="20"/>
      <c r="AE9710" s="20"/>
      <c r="AF9710" s="22"/>
      <c r="AG9710" s="20"/>
      <c r="AH9710" s="20"/>
      <c r="AI9710" s="20"/>
      <c r="AJ9710" s="20"/>
      <c r="AK9710" s="20"/>
      <c r="AL9710" s="20"/>
      <c r="AM9710" s="24" t="str">
        <f>IF($O9710="","",IF(DATEDIF($O9710,Lista!$V$2,"y")=122,"",DATEDIF($O9710,Lista!$V$2,"y")))</f>
        <v/>
      </c>
      <c r="AN9710" s="24" t="str">
        <f t="shared" si="453"/>
        <v/>
      </c>
      <c r="AO9710" s="24" t="str">
        <f t="shared" si="454"/>
        <v/>
      </c>
      <c r="AP9710" s="25" t="str">
        <f>IFERROR(VLOOKUP($R9710,Lista!$G$2:$H$15,2,FALSE),"")</f>
        <v/>
      </c>
      <c r="AQ9710" s="24" t="str">
        <f>IF(ISBLANK(G9710),"",IF(SUMPRODUCT((G$2:G9710=G9710)*1)&gt;1,0,1))</f>
        <v/>
      </c>
      <c r="AR9710" s="24" t="str">
        <f t="shared" si="455"/>
        <v/>
      </c>
    </row>
    <row r="9711" spans="2:44" x14ac:dyDescent="0.35">
      <c r="B9711" s="20"/>
      <c r="C9711" s="20"/>
      <c r="D9711" s="20"/>
      <c r="E9711" s="20"/>
      <c r="F9711" s="20"/>
      <c r="G9711" s="21"/>
      <c r="H9711" s="20"/>
      <c r="I9711" s="20"/>
      <c r="J9711" s="20"/>
      <c r="K9711" s="20"/>
      <c r="L9711" s="20"/>
      <c r="M9711" s="20"/>
      <c r="N9711" s="20"/>
      <c r="O9711" s="22"/>
      <c r="P9711" s="20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20"/>
      <c r="AD9711" s="20"/>
      <c r="AE9711" s="20"/>
      <c r="AF9711" s="22"/>
      <c r="AG9711" s="20"/>
      <c r="AH9711" s="20"/>
      <c r="AI9711" s="20"/>
      <c r="AJ9711" s="20"/>
      <c r="AK9711" s="20"/>
      <c r="AL9711" s="20"/>
      <c r="AM9711" s="24" t="str">
        <f>IF($O9711="","",IF(DATEDIF($O9711,Lista!$V$2,"y")=122,"",DATEDIF($O9711,Lista!$V$2,"y")))</f>
        <v/>
      </c>
      <c r="AN9711" s="24" t="str">
        <f t="shared" si="453"/>
        <v/>
      </c>
      <c r="AO9711" s="24" t="str">
        <f t="shared" si="454"/>
        <v/>
      </c>
      <c r="AP9711" s="25" t="str">
        <f>IFERROR(VLOOKUP($R9711,Lista!$G$2:$H$15,2,FALSE),"")</f>
        <v/>
      </c>
      <c r="AQ9711" s="24" t="str">
        <f>IF(ISBLANK(G9711),"",IF(SUMPRODUCT((G$2:G9711=G9711)*1)&gt;1,0,1))</f>
        <v/>
      </c>
      <c r="AR9711" s="24" t="str">
        <f t="shared" si="455"/>
        <v/>
      </c>
    </row>
    <row r="9712" spans="2:44" x14ac:dyDescent="0.35">
      <c r="B9712" s="20"/>
      <c r="C9712" s="20"/>
      <c r="D9712" s="20"/>
      <c r="E9712" s="20"/>
      <c r="F9712" s="20"/>
      <c r="G9712" s="21"/>
      <c r="H9712" s="20"/>
      <c r="I9712" s="20"/>
      <c r="J9712" s="20"/>
      <c r="K9712" s="20"/>
      <c r="L9712" s="20"/>
      <c r="M9712" s="20"/>
      <c r="N9712" s="20"/>
      <c r="O9712" s="22"/>
      <c r="P9712" s="20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20"/>
      <c r="AD9712" s="20"/>
      <c r="AE9712" s="20"/>
      <c r="AF9712" s="22"/>
      <c r="AG9712" s="20"/>
      <c r="AH9712" s="20"/>
      <c r="AI9712" s="20"/>
      <c r="AJ9712" s="20"/>
      <c r="AK9712" s="20"/>
      <c r="AL9712" s="20"/>
      <c r="AM9712" s="24" t="str">
        <f>IF($O9712="","",IF(DATEDIF($O9712,Lista!$V$2,"y")=122,"",DATEDIF($O9712,Lista!$V$2,"y")))</f>
        <v/>
      </c>
      <c r="AN9712" s="24" t="str">
        <f t="shared" si="453"/>
        <v/>
      </c>
      <c r="AO9712" s="24" t="str">
        <f t="shared" si="454"/>
        <v/>
      </c>
      <c r="AP9712" s="25" t="str">
        <f>IFERROR(VLOOKUP($R9712,Lista!$G$2:$H$15,2,FALSE),"")</f>
        <v/>
      </c>
      <c r="AQ9712" s="24" t="str">
        <f>IF(ISBLANK(G9712),"",IF(SUMPRODUCT((G$2:G9712=G9712)*1)&gt;1,0,1))</f>
        <v/>
      </c>
      <c r="AR9712" s="24" t="str">
        <f t="shared" si="455"/>
        <v/>
      </c>
    </row>
    <row r="9713" spans="2:44" x14ac:dyDescent="0.35">
      <c r="B9713" s="20"/>
      <c r="C9713" s="20"/>
      <c r="D9713" s="20"/>
      <c r="E9713" s="20"/>
      <c r="F9713" s="20"/>
      <c r="G9713" s="21"/>
      <c r="H9713" s="20"/>
      <c r="I9713" s="20"/>
      <c r="J9713" s="20"/>
      <c r="K9713" s="20"/>
      <c r="L9713" s="20"/>
      <c r="M9713" s="20"/>
      <c r="N9713" s="20"/>
      <c r="O9713" s="22"/>
      <c r="P9713" s="20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20"/>
      <c r="AD9713" s="20"/>
      <c r="AE9713" s="20"/>
      <c r="AF9713" s="22"/>
      <c r="AG9713" s="20"/>
      <c r="AH9713" s="20"/>
      <c r="AI9713" s="20"/>
      <c r="AJ9713" s="20"/>
      <c r="AK9713" s="20"/>
      <c r="AL9713" s="20"/>
      <c r="AM9713" s="24" t="str">
        <f>IF($O9713="","",IF(DATEDIF($O9713,Lista!$V$2,"y")=122,"",DATEDIF($O9713,Lista!$V$2,"y")))</f>
        <v/>
      </c>
      <c r="AN9713" s="24" t="str">
        <f t="shared" si="453"/>
        <v/>
      </c>
      <c r="AO9713" s="24" t="str">
        <f t="shared" si="454"/>
        <v/>
      </c>
      <c r="AP9713" s="25" t="str">
        <f>IFERROR(VLOOKUP($R9713,Lista!$G$2:$H$15,2,FALSE),"")</f>
        <v/>
      </c>
      <c r="AQ9713" s="24" t="str">
        <f>IF(ISBLANK(G9713),"",IF(SUMPRODUCT((G$2:G9713=G9713)*1)&gt;1,0,1))</f>
        <v/>
      </c>
      <c r="AR9713" s="24" t="str">
        <f t="shared" si="455"/>
        <v/>
      </c>
    </row>
    <row r="9714" spans="2:44" x14ac:dyDescent="0.35">
      <c r="B9714" s="20"/>
      <c r="C9714" s="20"/>
      <c r="D9714" s="20"/>
      <c r="E9714" s="20"/>
      <c r="F9714" s="20"/>
      <c r="G9714" s="21"/>
      <c r="H9714" s="20"/>
      <c r="I9714" s="20"/>
      <c r="J9714" s="20"/>
      <c r="K9714" s="20"/>
      <c r="L9714" s="20"/>
      <c r="M9714" s="20"/>
      <c r="N9714" s="20"/>
      <c r="O9714" s="22"/>
      <c r="P9714" s="20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20"/>
      <c r="AD9714" s="20"/>
      <c r="AE9714" s="20"/>
      <c r="AF9714" s="22"/>
      <c r="AG9714" s="20"/>
      <c r="AH9714" s="20"/>
      <c r="AI9714" s="20"/>
      <c r="AJ9714" s="20"/>
      <c r="AK9714" s="20"/>
      <c r="AL9714" s="20"/>
      <c r="AM9714" s="24" t="str">
        <f>IF($O9714="","",IF(DATEDIF($O9714,Lista!$V$2,"y")=122,"",DATEDIF($O9714,Lista!$V$2,"y")))</f>
        <v/>
      </c>
      <c r="AN9714" s="24" t="str">
        <f t="shared" si="453"/>
        <v/>
      </c>
      <c r="AO9714" s="24" t="str">
        <f t="shared" si="454"/>
        <v/>
      </c>
      <c r="AP9714" s="25" t="str">
        <f>IFERROR(VLOOKUP($R9714,Lista!$G$2:$H$15,2,FALSE),"")</f>
        <v/>
      </c>
      <c r="AQ9714" s="24" t="str">
        <f>IF(ISBLANK(G9714),"",IF(SUMPRODUCT((G$2:G9714=G9714)*1)&gt;1,0,1))</f>
        <v/>
      </c>
      <c r="AR9714" s="24" t="str">
        <f t="shared" si="455"/>
        <v/>
      </c>
    </row>
    <row r="9715" spans="2:44" x14ac:dyDescent="0.35">
      <c r="B9715" s="20"/>
      <c r="C9715" s="20"/>
      <c r="D9715" s="20"/>
      <c r="E9715" s="20"/>
      <c r="F9715" s="20"/>
      <c r="G9715" s="21"/>
      <c r="H9715" s="20"/>
      <c r="I9715" s="20"/>
      <c r="J9715" s="20"/>
      <c r="K9715" s="20"/>
      <c r="L9715" s="20"/>
      <c r="M9715" s="20"/>
      <c r="N9715" s="20"/>
      <c r="O9715" s="22"/>
      <c r="P9715" s="20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20"/>
      <c r="AD9715" s="20"/>
      <c r="AE9715" s="20"/>
      <c r="AF9715" s="22"/>
      <c r="AG9715" s="20"/>
      <c r="AH9715" s="20"/>
      <c r="AI9715" s="20"/>
      <c r="AJ9715" s="20"/>
      <c r="AK9715" s="20"/>
      <c r="AL9715" s="20"/>
      <c r="AM9715" s="24" t="str">
        <f>IF($O9715="","",IF(DATEDIF($O9715,Lista!$V$2,"y")=122,"",DATEDIF($O9715,Lista!$V$2,"y")))</f>
        <v/>
      </c>
      <c r="AN9715" s="24" t="str">
        <f t="shared" si="453"/>
        <v/>
      </c>
      <c r="AO9715" s="24" t="str">
        <f t="shared" si="454"/>
        <v/>
      </c>
      <c r="AP9715" s="25" t="str">
        <f>IFERROR(VLOOKUP($R9715,Lista!$G$2:$H$15,2,FALSE),"")</f>
        <v/>
      </c>
      <c r="AQ9715" s="24" t="str">
        <f>IF(ISBLANK(G9715),"",IF(SUMPRODUCT((G$2:G9715=G9715)*1)&gt;1,0,1))</f>
        <v/>
      </c>
      <c r="AR9715" s="24" t="str">
        <f t="shared" si="455"/>
        <v/>
      </c>
    </row>
    <row r="9716" spans="2:44" x14ac:dyDescent="0.35">
      <c r="B9716" s="20"/>
      <c r="C9716" s="20"/>
      <c r="D9716" s="20"/>
      <c r="E9716" s="20"/>
      <c r="F9716" s="20"/>
      <c r="G9716" s="21"/>
      <c r="H9716" s="20"/>
      <c r="I9716" s="20"/>
      <c r="J9716" s="20"/>
      <c r="K9716" s="20"/>
      <c r="L9716" s="20"/>
      <c r="M9716" s="20"/>
      <c r="N9716" s="20"/>
      <c r="O9716" s="22"/>
      <c r="P9716" s="20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20"/>
      <c r="AD9716" s="20"/>
      <c r="AE9716" s="20"/>
      <c r="AF9716" s="22"/>
      <c r="AG9716" s="20"/>
      <c r="AH9716" s="20"/>
      <c r="AI9716" s="20"/>
      <c r="AJ9716" s="20"/>
      <c r="AK9716" s="20"/>
      <c r="AL9716" s="20"/>
      <c r="AM9716" s="24" t="str">
        <f>IF($O9716="","",IF(DATEDIF($O9716,Lista!$V$2,"y")=122,"",DATEDIF($O9716,Lista!$V$2,"y")))</f>
        <v/>
      </c>
      <c r="AN9716" s="24" t="str">
        <f t="shared" si="453"/>
        <v/>
      </c>
      <c r="AO9716" s="24" t="str">
        <f t="shared" si="454"/>
        <v/>
      </c>
      <c r="AP9716" s="25" t="str">
        <f>IFERROR(VLOOKUP($R9716,Lista!$G$2:$H$15,2,FALSE),"")</f>
        <v/>
      </c>
      <c r="AQ9716" s="24" t="str">
        <f>IF(ISBLANK(G9716),"",IF(SUMPRODUCT((G$2:G9716=G9716)*1)&gt;1,0,1))</f>
        <v/>
      </c>
      <c r="AR9716" s="24" t="str">
        <f t="shared" si="455"/>
        <v/>
      </c>
    </row>
    <row r="9717" spans="2:44" x14ac:dyDescent="0.35">
      <c r="B9717" s="20"/>
      <c r="C9717" s="20"/>
      <c r="D9717" s="20"/>
      <c r="E9717" s="20"/>
      <c r="F9717" s="20"/>
      <c r="G9717" s="21"/>
      <c r="H9717" s="20"/>
      <c r="I9717" s="20"/>
      <c r="J9717" s="20"/>
      <c r="K9717" s="20"/>
      <c r="L9717" s="20"/>
      <c r="M9717" s="20"/>
      <c r="N9717" s="20"/>
      <c r="O9717" s="22"/>
      <c r="P9717" s="20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20"/>
      <c r="AD9717" s="20"/>
      <c r="AE9717" s="20"/>
      <c r="AF9717" s="22"/>
      <c r="AG9717" s="20"/>
      <c r="AH9717" s="20"/>
      <c r="AI9717" s="20"/>
      <c r="AJ9717" s="20"/>
      <c r="AK9717" s="20"/>
      <c r="AL9717" s="20"/>
      <c r="AM9717" s="24" t="str">
        <f>IF($O9717="","",IF(DATEDIF($O9717,Lista!$V$2,"y")=122,"",DATEDIF($O9717,Lista!$V$2,"y")))</f>
        <v/>
      </c>
      <c r="AN9717" s="24" t="str">
        <f t="shared" si="453"/>
        <v/>
      </c>
      <c r="AO9717" s="24" t="str">
        <f t="shared" si="454"/>
        <v/>
      </c>
      <c r="AP9717" s="25" t="str">
        <f>IFERROR(VLOOKUP($R9717,Lista!$G$2:$H$15,2,FALSE),"")</f>
        <v/>
      </c>
      <c r="AQ9717" s="24" t="str">
        <f>IF(ISBLANK(G9717),"",IF(SUMPRODUCT((G$2:G9717=G9717)*1)&gt;1,0,1))</f>
        <v/>
      </c>
      <c r="AR9717" s="24" t="str">
        <f t="shared" si="455"/>
        <v/>
      </c>
    </row>
    <row r="9718" spans="2:44" x14ac:dyDescent="0.35">
      <c r="B9718" s="20"/>
      <c r="C9718" s="20"/>
      <c r="D9718" s="20"/>
      <c r="E9718" s="20"/>
      <c r="F9718" s="20"/>
      <c r="G9718" s="21"/>
      <c r="H9718" s="20"/>
      <c r="I9718" s="20"/>
      <c r="J9718" s="20"/>
      <c r="K9718" s="20"/>
      <c r="L9718" s="20"/>
      <c r="M9718" s="20"/>
      <c r="N9718" s="20"/>
      <c r="O9718" s="22"/>
      <c r="P9718" s="20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20"/>
      <c r="AD9718" s="20"/>
      <c r="AE9718" s="20"/>
      <c r="AF9718" s="22"/>
      <c r="AG9718" s="20"/>
      <c r="AH9718" s="20"/>
      <c r="AI9718" s="20"/>
      <c r="AJ9718" s="20"/>
      <c r="AK9718" s="20"/>
      <c r="AL9718" s="20"/>
      <c r="AM9718" s="24" t="str">
        <f>IF($O9718="","",IF(DATEDIF($O9718,Lista!$V$2,"y")=122,"",DATEDIF($O9718,Lista!$V$2,"y")))</f>
        <v/>
      </c>
      <c r="AN9718" s="24" t="str">
        <f t="shared" si="453"/>
        <v/>
      </c>
      <c r="AO9718" s="24" t="str">
        <f t="shared" si="454"/>
        <v/>
      </c>
      <c r="AP9718" s="25" t="str">
        <f>IFERROR(VLOOKUP($R9718,Lista!$G$2:$H$15,2,FALSE),"")</f>
        <v/>
      </c>
      <c r="AQ9718" s="24" t="str">
        <f>IF(ISBLANK(G9718),"",IF(SUMPRODUCT((G$2:G9718=G9718)*1)&gt;1,0,1))</f>
        <v/>
      </c>
      <c r="AR9718" s="24" t="str">
        <f t="shared" si="455"/>
        <v/>
      </c>
    </row>
    <row r="9719" spans="2:44" x14ac:dyDescent="0.35">
      <c r="B9719" s="20"/>
      <c r="C9719" s="20"/>
      <c r="D9719" s="20"/>
      <c r="E9719" s="20"/>
      <c r="F9719" s="20"/>
      <c r="G9719" s="21"/>
      <c r="H9719" s="20"/>
      <c r="I9719" s="20"/>
      <c r="J9719" s="20"/>
      <c r="K9719" s="20"/>
      <c r="L9719" s="20"/>
      <c r="M9719" s="20"/>
      <c r="N9719" s="20"/>
      <c r="O9719" s="22"/>
      <c r="P9719" s="20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20"/>
      <c r="AD9719" s="20"/>
      <c r="AE9719" s="20"/>
      <c r="AF9719" s="22"/>
      <c r="AG9719" s="20"/>
      <c r="AH9719" s="20"/>
      <c r="AI9719" s="20"/>
      <c r="AJ9719" s="20"/>
      <c r="AK9719" s="20"/>
      <c r="AL9719" s="20"/>
      <c r="AM9719" s="24" t="str">
        <f>IF($O9719="","",IF(DATEDIF($O9719,Lista!$V$2,"y")=122,"",DATEDIF($O9719,Lista!$V$2,"y")))</f>
        <v/>
      </c>
      <c r="AN9719" s="24" t="str">
        <f t="shared" si="453"/>
        <v/>
      </c>
      <c r="AO9719" s="24" t="str">
        <f t="shared" si="454"/>
        <v/>
      </c>
      <c r="AP9719" s="25" t="str">
        <f>IFERROR(VLOOKUP($R9719,Lista!$G$2:$H$15,2,FALSE),"")</f>
        <v/>
      </c>
      <c r="AQ9719" s="24" t="str">
        <f>IF(ISBLANK(G9719),"",IF(SUMPRODUCT((G$2:G9719=G9719)*1)&gt;1,0,1))</f>
        <v/>
      </c>
      <c r="AR9719" s="24" t="str">
        <f t="shared" si="455"/>
        <v/>
      </c>
    </row>
    <row r="9720" spans="2:44" x14ac:dyDescent="0.35">
      <c r="B9720" s="20"/>
      <c r="C9720" s="20"/>
      <c r="D9720" s="20"/>
      <c r="E9720" s="20"/>
      <c r="F9720" s="20"/>
      <c r="G9720" s="21"/>
      <c r="H9720" s="20"/>
      <c r="I9720" s="20"/>
      <c r="J9720" s="20"/>
      <c r="K9720" s="20"/>
      <c r="L9720" s="20"/>
      <c r="M9720" s="20"/>
      <c r="N9720" s="20"/>
      <c r="O9720" s="22"/>
      <c r="P9720" s="20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20"/>
      <c r="AD9720" s="20"/>
      <c r="AE9720" s="20"/>
      <c r="AF9720" s="22"/>
      <c r="AG9720" s="20"/>
      <c r="AH9720" s="20"/>
      <c r="AI9720" s="20"/>
      <c r="AJ9720" s="20"/>
      <c r="AK9720" s="20"/>
      <c r="AL9720" s="20"/>
      <c r="AM9720" s="24" t="str">
        <f>IF($O9720="","",IF(DATEDIF($O9720,Lista!$V$2,"y")=122,"",DATEDIF($O9720,Lista!$V$2,"y")))</f>
        <v/>
      </c>
      <c r="AN9720" s="24" t="str">
        <f t="shared" si="453"/>
        <v/>
      </c>
      <c r="AO9720" s="24" t="str">
        <f t="shared" si="454"/>
        <v/>
      </c>
      <c r="AP9720" s="25" t="str">
        <f>IFERROR(VLOOKUP($R9720,Lista!$G$2:$H$15,2,FALSE),"")</f>
        <v/>
      </c>
      <c r="AQ9720" s="24" t="str">
        <f>IF(ISBLANK(G9720),"",IF(SUMPRODUCT((G$2:G9720=G9720)*1)&gt;1,0,1))</f>
        <v/>
      </c>
      <c r="AR9720" s="24" t="str">
        <f t="shared" si="455"/>
        <v/>
      </c>
    </row>
    <row r="9721" spans="2:44" x14ac:dyDescent="0.35">
      <c r="B9721" s="20"/>
      <c r="C9721" s="20"/>
      <c r="D9721" s="20"/>
      <c r="E9721" s="20"/>
      <c r="F9721" s="20"/>
      <c r="G9721" s="21"/>
      <c r="H9721" s="20"/>
      <c r="I9721" s="20"/>
      <c r="J9721" s="20"/>
      <c r="K9721" s="20"/>
      <c r="L9721" s="20"/>
      <c r="M9721" s="20"/>
      <c r="N9721" s="20"/>
      <c r="O9721" s="22"/>
      <c r="P9721" s="20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20"/>
      <c r="AD9721" s="20"/>
      <c r="AE9721" s="20"/>
      <c r="AF9721" s="22"/>
      <c r="AG9721" s="20"/>
      <c r="AH9721" s="20"/>
      <c r="AI9721" s="20"/>
      <c r="AJ9721" s="20"/>
      <c r="AK9721" s="20"/>
      <c r="AL9721" s="20"/>
      <c r="AM9721" s="24" t="str">
        <f>IF($O9721="","",IF(DATEDIF($O9721,Lista!$V$2,"y")=122,"",DATEDIF($O9721,Lista!$V$2,"y")))</f>
        <v/>
      </c>
      <c r="AN9721" s="24" t="str">
        <f t="shared" si="453"/>
        <v/>
      </c>
      <c r="AO9721" s="24" t="str">
        <f t="shared" si="454"/>
        <v/>
      </c>
      <c r="AP9721" s="25" t="str">
        <f>IFERROR(VLOOKUP($R9721,Lista!$G$2:$H$15,2,FALSE),"")</f>
        <v/>
      </c>
      <c r="AQ9721" s="24" t="str">
        <f>IF(ISBLANK(G9721),"",IF(SUMPRODUCT((G$2:G9721=G9721)*1)&gt;1,0,1))</f>
        <v/>
      </c>
      <c r="AR9721" s="24" t="str">
        <f t="shared" si="455"/>
        <v/>
      </c>
    </row>
    <row r="9722" spans="2:44" x14ac:dyDescent="0.35">
      <c r="B9722" s="20"/>
      <c r="C9722" s="20"/>
      <c r="D9722" s="20"/>
      <c r="E9722" s="20"/>
      <c r="F9722" s="20"/>
      <c r="G9722" s="21"/>
      <c r="H9722" s="20"/>
      <c r="I9722" s="20"/>
      <c r="J9722" s="20"/>
      <c r="K9722" s="20"/>
      <c r="L9722" s="20"/>
      <c r="M9722" s="20"/>
      <c r="N9722" s="20"/>
      <c r="O9722" s="22"/>
      <c r="P9722" s="20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20"/>
      <c r="AD9722" s="20"/>
      <c r="AE9722" s="20"/>
      <c r="AF9722" s="22"/>
      <c r="AG9722" s="20"/>
      <c r="AH9722" s="20"/>
      <c r="AI9722" s="20"/>
      <c r="AJ9722" s="20"/>
      <c r="AK9722" s="20"/>
      <c r="AL9722" s="20"/>
      <c r="AM9722" s="24" t="str">
        <f>IF($O9722="","",IF(DATEDIF($O9722,Lista!$V$2,"y")=122,"",DATEDIF($O9722,Lista!$V$2,"y")))</f>
        <v/>
      </c>
      <c r="AN9722" s="24" t="str">
        <f t="shared" si="453"/>
        <v/>
      </c>
      <c r="AO9722" s="24" t="str">
        <f t="shared" si="454"/>
        <v/>
      </c>
      <c r="AP9722" s="25" t="str">
        <f>IFERROR(VLOOKUP($R9722,Lista!$G$2:$H$15,2,FALSE),"")</f>
        <v/>
      </c>
      <c r="AQ9722" s="24" t="str">
        <f>IF(ISBLANK(G9722),"",IF(SUMPRODUCT((G$2:G9722=G9722)*1)&gt;1,0,1))</f>
        <v/>
      </c>
      <c r="AR9722" s="24" t="str">
        <f t="shared" si="455"/>
        <v/>
      </c>
    </row>
    <row r="9723" spans="2:44" x14ac:dyDescent="0.35">
      <c r="B9723" s="20"/>
      <c r="C9723" s="20"/>
      <c r="D9723" s="20"/>
      <c r="E9723" s="20"/>
      <c r="F9723" s="20"/>
      <c r="G9723" s="21"/>
      <c r="H9723" s="20"/>
      <c r="I9723" s="20"/>
      <c r="J9723" s="20"/>
      <c r="K9723" s="20"/>
      <c r="L9723" s="20"/>
      <c r="M9723" s="20"/>
      <c r="N9723" s="20"/>
      <c r="O9723" s="22"/>
      <c r="P9723" s="20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20"/>
      <c r="AD9723" s="20"/>
      <c r="AE9723" s="20"/>
      <c r="AF9723" s="22"/>
      <c r="AG9723" s="20"/>
      <c r="AH9723" s="20"/>
      <c r="AI9723" s="20"/>
      <c r="AJ9723" s="20"/>
      <c r="AK9723" s="20"/>
      <c r="AL9723" s="20"/>
      <c r="AM9723" s="24" t="str">
        <f>IF($O9723="","",IF(DATEDIF($O9723,Lista!$V$2,"y")=122,"",DATEDIF($O9723,Lista!$V$2,"y")))</f>
        <v/>
      </c>
      <c r="AN9723" s="24" t="str">
        <f t="shared" si="453"/>
        <v/>
      </c>
      <c r="AO9723" s="24" t="str">
        <f t="shared" si="454"/>
        <v/>
      </c>
      <c r="AP9723" s="25" t="str">
        <f>IFERROR(VLOOKUP($R9723,Lista!$G$2:$H$15,2,FALSE),"")</f>
        <v/>
      </c>
      <c r="AQ9723" s="24" t="str">
        <f>IF(ISBLANK(G9723),"",IF(SUMPRODUCT((G$2:G9723=G9723)*1)&gt;1,0,1))</f>
        <v/>
      </c>
      <c r="AR9723" s="24" t="str">
        <f t="shared" si="455"/>
        <v/>
      </c>
    </row>
    <row r="9724" spans="2:44" x14ac:dyDescent="0.35">
      <c r="B9724" s="20"/>
      <c r="C9724" s="20"/>
      <c r="D9724" s="20"/>
      <c r="E9724" s="20"/>
      <c r="F9724" s="20"/>
      <c r="G9724" s="21"/>
      <c r="H9724" s="20"/>
      <c r="I9724" s="20"/>
      <c r="J9724" s="20"/>
      <c r="K9724" s="20"/>
      <c r="L9724" s="20"/>
      <c r="M9724" s="20"/>
      <c r="N9724" s="20"/>
      <c r="O9724" s="22"/>
      <c r="P9724" s="20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20"/>
      <c r="AD9724" s="20"/>
      <c r="AE9724" s="20"/>
      <c r="AF9724" s="22"/>
      <c r="AG9724" s="20"/>
      <c r="AH9724" s="20"/>
      <c r="AI9724" s="20"/>
      <c r="AJ9724" s="20"/>
      <c r="AK9724" s="20"/>
      <c r="AL9724" s="20"/>
      <c r="AM9724" s="24" t="str">
        <f>IF($O9724="","",IF(DATEDIF($O9724,Lista!$V$2,"y")=122,"",DATEDIF($O9724,Lista!$V$2,"y")))</f>
        <v/>
      </c>
      <c r="AN9724" s="24" t="str">
        <f t="shared" si="453"/>
        <v/>
      </c>
      <c r="AO9724" s="24" t="str">
        <f t="shared" si="454"/>
        <v/>
      </c>
      <c r="AP9724" s="25" t="str">
        <f>IFERROR(VLOOKUP($R9724,Lista!$G$2:$H$15,2,FALSE),"")</f>
        <v/>
      </c>
      <c r="AQ9724" s="24" t="str">
        <f>IF(ISBLANK(G9724),"",IF(SUMPRODUCT((G$2:G9724=G9724)*1)&gt;1,0,1))</f>
        <v/>
      </c>
      <c r="AR9724" s="24" t="str">
        <f t="shared" si="455"/>
        <v/>
      </c>
    </row>
    <row r="9725" spans="2:44" x14ac:dyDescent="0.35">
      <c r="B9725" s="20"/>
      <c r="C9725" s="20"/>
      <c r="D9725" s="20"/>
      <c r="E9725" s="20"/>
      <c r="F9725" s="20"/>
      <c r="G9725" s="21"/>
      <c r="H9725" s="20"/>
      <c r="I9725" s="20"/>
      <c r="J9725" s="20"/>
      <c r="K9725" s="20"/>
      <c r="L9725" s="20"/>
      <c r="M9725" s="20"/>
      <c r="N9725" s="20"/>
      <c r="O9725" s="22"/>
      <c r="P9725" s="20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20"/>
      <c r="AD9725" s="20"/>
      <c r="AE9725" s="20"/>
      <c r="AF9725" s="22"/>
      <c r="AG9725" s="20"/>
      <c r="AH9725" s="20"/>
      <c r="AI9725" s="20"/>
      <c r="AJ9725" s="20"/>
      <c r="AK9725" s="20"/>
      <c r="AL9725" s="20"/>
      <c r="AM9725" s="24" t="str">
        <f>IF($O9725="","",IF(DATEDIF($O9725,Lista!$V$2,"y")=122,"",DATEDIF($O9725,Lista!$V$2,"y")))</f>
        <v/>
      </c>
      <c r="AN9725" s="24" t="str">
        <f t="shared" si="453"/>
        <v/>
      </c>
      <c r="AO9725" s="24" t="str">
        <f t="shared" si="454"/>
        <v/>
      </c>
      <c r="AP9725" s="25" t="str">
        <f>IFERROR(VLOOKUP($R9725,Lista!$G$2:$H$15,2,FALSE),"")</f>
        <v/>
      </c>
      <c r="AQ9725" s="24" t="str">
        <f>IF(ISBLANK(G9725),"",IF(SUMPRODUCT((G$2:G9725=G9725)*1)&gt;1,0,1))</f>
        <v/>
      </c>
      <c r="AR9725" s="24" t="str">
        <f t="shared" si="455"/>
        <v/>
      </c>
    </row>
    <row r="9726" spans="2:44" x14ac:dyDescent="0.35">
      <c r="B9726" s="20"/>
      <c r="C9726" s="20"/>
      <c r="D9726" s="20"/>
      <c r="E9726" s="20"/>
      <c r="F9726" s="20"/>
      <c r="G9726" s="21"/>
      <c r="H9726" s="20"/>
      <c r="I9726" s="20"/>
      <c r="J9726" s="20"/>
      <c r="K9726" s="20"/>
      <c r="L9726" s="20"/>
      <c r="M9726" s="20"/>
      <c r="N9726" s="20"/>
      <c r="O9726" s="22"/>
      <c r="P9726" s="20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20"/>
      <c r="AD9726" s="20"/>
      <c r="AE9726" s="20"/>
      <c r="AF9726" s="22"/>
      <c r="AG9726" s="20"/>
      <c r="AH9726" s="20"/>
      <c r="AI9726" s="20"/>
      <c r="AJ9726" s="20"/>
      <c r="AK9726" s="20"/>
      <c r="AL9726" s="20"/>
      <c r="AM9726" s="24" t="str">
        <f>IF($O9726="","",IF(DATEDIF($O9726,Lista!$V$2,"y")=122,"",DATEDIF($O9726,Lista!$V$2,"y")))</f>
        <v/>
      </c>
      <c r="AN9726" s="24" t="str">
        <f t="shared" si="453"/>
        <v/>
      </c>
      <c r="AO9726" s="24" t="str">
        <f t="shared" si="454"/>
        <v/>
      </c>
      <c r="AP9726" s="25" t="str">
        <f>IFERROR(VLOOKUP($R9726,Lista!$G$2:$H$15,2,FALSE),"")</f>
        <v/>
      </c>
      <c r="AQ9726" s="24" t="str">
        <f>IF(ISBLANK(G9726),"",IF(SUMPRODUCT((G$2:G9726=G9726)*1)&gt;1,0,1))</f>
        <v/>
      </c>
      <c r="AR9726" s="24" t="str">
        <f t="shared" si="455"/>
        <v/>
      </c>
    </row>
    <row r="9727" spans="2:44" x14ac:dyDescent="0.35">
      <c r="B9727" s="20"/>
      <c r="C9727" s="20"/>
      <c r="D9727" s="20"/>
      <c r="E9727" s="20"/>
      <c r="F9727" s="20"/>
      <c r="G9727" s="21"/>
      <c r="H9727" s="20"/>
      <c r="I9727" s="20"/>
      <c r="J9727" s="20"/>
      <c r="K9727" s="20"/>
      <c r="L9727" s="20"/>
      <c r="M9727" s="20"/>
      <c r="N9727" s="20"/>
      <c r="O9727" s="22"/>
      <c r="P9727" s="20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20"/>
      <c r="AD9727" s="20"/>
      <c r="AE9727" s="20"/>
      <c r="AF9727" s="22"/>
      <c r="AG9727" s="20"/>
      <c r="AH9727" s="20"/>
      <c r="AI9727" s="20"/>
      <c r="AJ9727" s="20"/>
      <c r="AK9727" s="20"/>
      <c r="AL9727" s="20"/>
      <c r="AM9727" s="24" t="str">
        <f>IF($O9727="","",IF(DATEDIF($O9727,Lista!$V$2,"y")=122,"",DATEDIF($O9727,Lista!$V$2,"y")))</f>
        <v/>
      </c>
      <c r="AN9727" s="24" t="str">
        <f t="shared" si="453"/>
        <v/>
      </c>
      <c r="AO9727" s="24" t="str">
        <f t="shared" si="454"/>
        <v/>
      </c>
      <c r="AP9727" s="25" t="str">
        <f>IFERROR(VLOOKUP($R9727,Lista!$G$2:$H$15,2,FALSE),"")</f>
        <v/>
      </c>
      <c r="AQ9727" s="24" t="str">
        <f>IF(ISBLANK(G9727),"",IF(SUMPRODUCT((G$2:G9727=G9727)*1)&gt;1,0,1))</f>
        <v/>
      </c>
      <c r="AR9727" s="24" t="str">
        <f t="shared" si="455"/>
        <v/>
      </c>
    </row>
    <row r="9728" spans="2:44" x14ac:dyDescent="0.35">
      <c r="B9728" s="20"/>
      <c r="C9728" s="20"/>
      <c r="D9728" s="20"/>
      <c r="E9728" s="20"/>
      <c r="F9728" s="20"/>
      <c r="G9728" s="21"/>
      <c r="H9728" s="20"/>
      <c r="I9728" s="20"/>
      <c r="J9728" s="20"/>
      <c r="K9728" s="20"/>
      <c r="L9728" s="20"/>
      <c r="M9728" s="20"/>
      <c r="N9728" s="20"/>
      <c r="O9728" s="22"/>
      <c r="P9728" s="20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20"/>
      <c r="AD9728" s="20"/>
      <c r="AE9728" s="20"/>
      <c r="AF9728" s="22"/>
      <c r="AG9728" s="20"/>
      <c r="AH9728" s="20"/>
      <c r="AI9728" s="20"/>
      <c r="AJ9728" s="20"/>
      <c r="AK9728" s="20"/>
      <c r="AL9728" s="20"/>
      <c r="AM9728" s="24" t="str">
        <f>IF($O9728="","",IF(DATEDIF($O9728,Lista!$V$2,"y")=122,"",DATEDIF($O9728,Lista!$V$2,"y")))</f>
        <v/>
      </c>
      <c r="AN9728" s="24" t="str">
        <f t="shared" si="453"/>
        <v/>
      </c>
      <c r="AO9728" s="24" t="str">
        <f t="shared" si="454"/>
        <v/>
      </c>
      <c r="AP9728" s="25" t="str">
        <f>IFERROR(VLOOKUP($R9728,Lista!$G$2:$H$15,2,FALSE),"")</f>
        <v/>
      </c>
      <c r="AQ9728" s="24" t="str">
        <f>IF(ISBLANK(G9728),"",IF(SUMPRODUCT((G$2:G9728=G9728)*1)&gt;1,0,1))</f>
        <v/>
      </c>
      <c r="AR9728" s="24" t="str">
        <f t="shared" si="455"/>
        <v/>
      </c>
    </row>
    <row r="9729" spans="2:44" x14ac:dyDescent="0.35">
      <c r="B9729" s="20"/>
      <c r="C9729" s="20"/>
      <c r="D9729" s="20"/>
      <c r="E9729" s="20"/>
      <c r="F9729" s="20"/>
      <c r="G9729" s="21"/>
      <c r="H9729" s="20"/>
      <c r="I9729" s="20"/>
      <c r="J9729" s="20"/>
      <c r="K9729" s="20"/>
      <c r="L9729" s="20"/>
      <c r="M9729" s="20"/>
      <c r="N9729" s="20"/>
      <c r="O9729" s="22"/>
      <c r="P9729" s="20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20"/>
      <c r="AD9729" s="20"/>
      <c r="AE9729" s="20"/>
      <c r="AF9729" s="22"/>
      <c r="AG9729" s="20"/>
      <c r="AH9729" s="20"/>
      <c r="AI9729" s="20"/>
      <c r="AJ9729" s="20"/>
      <c r="AK9729" s="20"/>
      <c r="AL9729" s="20"/>
      <c r="AM9729" s="24" t="str">
        <f>IF($O9729="","",IF(DATEDIF($O9729,Lista!$V$2,"y")=122,"",DATEDIF($O9729,Lista!$V$2,"y")))</f>
        <v/>
      </c>
      <c r="AN9729" s="24" t="str">
        <f t="shared" si="453"/>
        <v/>
      </c>
      <c r="AO9729" s="24" t="str">
        <f t="shared" si="454"/>
        <v/>
      </c>
      <c r="AP9729" s="25" t="str">
        <f>IFERROR(VLOOKUP($R9729,Lista!$G$2:$H$15,2,FALSE),"")</f>
        <v/>
      </c>
      <c r="AQ9729" s="24" t="str">
        <f>IF(ISBLANK(G9729),"",IF(SUMPRODUCT((G$2:G9729=G9729)*1)&gt;1,0,1))</f>
        <v/>
      </c>
      <c r="AR9729" s="24" t="str">
        <f t="shared" si="455"/>
        <v/>
      </c>
    </row>
    <row r="9730" spans="2:44" x14ac:dyDescent="0.35">
      <c r="B9730" s="20"/>
      <c r="C9730" s="20"/>
      <c r="D9730" s="20"/>
      <c r="E9730" s="20"/>
      <c r="F9730" s="20"/>
      <c r="G9730" s="21"/>
      <c r="H9730" s="20"/>
      <c r="I9730" s="20"/>
      <c r="J9730" s="20"/>
      <c r="K9730" s="20"/>
      <c r="L9730" s="20"/>
      <c r="M9730" s="20"/>
      <c r="N9730" s="20"/>
      <c r="O9730" s="22"/>
      <c r="P9730" s="20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20"/>
      <c r="AD9730" s="20"/>
      <c r="AE9730" s="20"/>
      <c r="AF9730" s="22"/>
      <c r="AG9730" s="20"/>
      <c r="AH9730" s="20"/>
      <c r="AI9730" s="20"/>
      <c r="AJ9730" s="20"/>
      <c r="AK9730" s="20"/>
      <c r="AL9730" s="20"/>
      <c r="AM9730" s="24" t="str">
        <f>IF($O9730="","",IF(DATEDIF($O9730,Lista!$V$2,"y")=122,"",DATEDIF($O9730,Lista!$V$2,"y")))</f>
        <v/>
      </c>
      <c r="AN9730" s="24" t="str">
        <f t="shared" si="453"/>
        <v/>
      </c>
      <c r="AO9730" s="24" t="str">
        <f t="shared" si="454"/>
        <v/>
      </c>
      <c r="AP9730" s="25" t="str">
        <f>IFERROR(VLOOKUP($R9730,Lista!$G$2:$H$15,2,FALSE),"")</f>
        <v/>
      </c>
      <c r="AQ9730" s="24" t="str">
        <f>IF(ISBLANK(G9730),"",IF(SUMPRODUCT((G$2:G9730=G9730)*1)&gt;1,0,1))</f>
        <v/>
      </c>
      <c r="AR9730" s="24" t="str">
        <f t="shared" si="455"/>
        <v/>
      </c>
    </row>
    <row r="9731" spans="2:44" x14ac:dyDescent="0.35">
      <c r="B9731" s="20"/>
      <c r="C9731" s="20"/>
      <c r="D9731" s="20"/>
      <c r="E9731" s="20"/>
      <c r="F9731" s="20"/>
      <c r="G9731" s="21"/>
      <c r="H9731" s="20"/>
      <c r="I9731" s="20"/>
      <c r="J9731" s="20"/>
      <c r="K9731" s="20"/>
      <c r="L9731" s="20"/>
      <c r="M9731" s="20"/>
      <c r="N9731" s="20"/>
      <c r="O9731" s="22"/>
      <c r="P9731" s="20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20"/>
      <c r="AD9731" s="20"/>
      <c r="AE9731" s="20"/>
      <c r="AF9731" s="22"/>
      <c r="AG9731" s="20"/>
      <c r="AH9731" s="20"/>
      <c r="AI9731" s="20"/>
      <c r="AJ9731" s="20"/>
      <c r="AK9731" s="20"/>
      <c r="AL9731" s="20"/>
      <c r="AM9731" s="24" t="str">
        <f>IF($O9731="","",IF(DATEDIF($O9731,Lista!$V$2,"y")=122,"",DATEDIF($O9731,Lista!$V$2,"y")))</f>
        <v/>
      </c>
      <c r="AN9731" s="24" t="str">
        <f t="shared" ref="AN9731:AN9794" si="456">IF(AM9731="","",IF(AM9731&lt;=5,"0 to 5",IF(AM9731&lt;=17,"6 to 17",IF(AM9731&lt;=49,"18 to 49",IF(AM9731&gt;=50,"&gt; 50")))))</f>
        <v/>
      </c>
      <c r="AO9731" s="24" t="str">
        <f t="shared" ref="AO9731:AO9794" si="457">IF(AM9731="","",IF(AM9731&lt;=4,"0 to 4",IF(AM9731&lt;=9,"5 to 9",IF(AM9731&lt;=14,"10 to 14",IF(AM9731&lt;=18,"15 to 18",IF(AM9731&lt;=29,"19 to 29",IF(AM9731&lt;=59,"30 to 59",IF(AM9731&gt;=60,"&gt; 60"))))))))</f>
        <v/>
      </c>
      <c r="AP9731" s="25" t="str">
        <f>IFERROR(VLOOKUP($R9731,Lista!$G$2:$H$15,2,FALSE),"")</f>
        <v/>
      </c>
      <c r="AQ9731" s="24" t="str">
        <f>IF(ISBLANK(G9731),"",IF(SUMPRODUCT((G$2:G9731=G9731)*1)&gt;1,0,1))</f>
        <v/>
      </c>
      <c r="AR9731" s="24" t="str">
        <f t="shared" ref="AR9731:AR9794" si="458">IF(COUNTA($A9731:$E9731,$G9731:$I9731,$K9731,$M9731,$O9731:$P9731,$R9731:$T9731,$W9731,$X9731,$Y9731,$Z9731,$AA9731,$AB9731,$AD9731:$AE9731,$AF9731:$AF9731)=0,"",COUNTA($A9731:$E9731,$G9731:$I9731,$K9731,$M9731,$O9731:$P9731,$R9731:$T9731,$W9731,$X9731,$Y9731,$Z9731,$AA9731,$AB9731,$AD9731:$AE9731,$AF9731:$AF9731))</f>
        <v/>
      </c>
    </row>
    <row r="9732" spans="2:44" x14ac:dyDescent="0.35">
      <c r="B9732" s="20"/>
      <c r="C9732" s="20"/>
      <c r="D9732" s="20"/>
      <c r="E9732" s="20"/>
      <c r="F9732" s="20"/>
      <c r="G9732" s="21"/>
      <c r="H9732" s="20"/>
      <c r="I9732" s="20"/>
      <c r="J9732" s="20"/>
      <c r="K9732" s="20"/>
      <c r="L9732" s="20"/>
      <c r="M9732" s="20"/>
      <c r="N9732" s="20"/>
      <c r="O9732" s="22"/>
      <c r="P9732" s="20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20"/>
      <c r="AD9732" s="20"/>
      <c r="AE9732" s="20"/>
      <c r="AF9732" s="22"/>
      <c r="AG9732" s="20"/>
      <c r="AH9732" s="20"/>
      <c r="AI9732" s="20"/>
      <c r="AJ9732" s="20"/>
      <c r="AK9732" s="20"/>
      <c r="AL9732" s="20"/>
      <c r="AM9732" s="24" t="str">
        <f>IF($O9732="","",IF(DATEDIF($O9732,Lista!$V$2,"y")=122,"",DATEDIF($O9732,Lista!$V$2,"y")))</f>
        <v/>
      </c>
      <c r="AN9732" s="24" t="str">
        <f t="shared" si="456"/>
        <v/>
      </c>
      <c r="AO9732" s="24" t="str">
        <f t="shared" si="457"/>
        <v/>
      </c>
      <c r="AP9732" s="25" t="str">
        <f>IFERROR(VLOOKUP($R9732,Lista!$G$2:$H$15,2,FALSE),"")</f>
        <v/>
      </c>
      <c r="AQ9732" s="24" t="str">
        <f>IF(ISBLANK(G9732),"",IF(SUMPRODUCT((G$2:G9732=G9732)*1)&gt;1,0,1))</f>
        <v/>
      </c>
      <c r="AR9732" s="24" t="str">
        <f t="shared" si="458"/>
        <v/>
      </c>
    </row>
    <row r="9733" spans="2:44" x14ac:dyDescent="0.35">
      <c r="B9733" s="20"/>
      <c r="C9733" s="20"/>
      <c r="D9733" s="20"/>
      <c r="E9733" s="20"/>
      <c r="F9733" s="20"/>
      <c r="G9733" s="21"/>
      <c r="H9733" s="20"/>
      <c r="I9733" s="20"/>
      <c r="J9733" s="20"/>
      <c r="K9733" s="20"/>
      <c r="L9733" s="20"/>
      <c r="M9733" s="20"/>
      <c r="N9733" s="20"/>
      <c r="O9733" s="22"/>
      <c r="P9733" s="20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20"/>
      <c r="AD9733" s="20"/>
      <c r="AE9733" s="20"/>
      <c r="AF9733" s="22"/>
      <c r="AG9733" s="20"/>
      <c r="AH9733" s="20"/>
      <c r="AI9733" s="20"/>
      <c r="AJ9733" s="20"/>
      <c r="AK9733" s="20"/>
      <c r="AL9733" s="20"/>
      <c r="AM9733" s="24" t="str">
        <f>IF($O9733="","",IF(DATEDIF($O9733,Lista!$V$2,"y")=122,"",DATEDIF($O9733,Lista!$V$2,"y")))</f>
        <v/>
      </c>
      <c r="AN9733" s="24" t="str">
        <f t="shared" si="456"/>
        <v/>
      </c>
      <c r="AO9733" s="24" t="str">
        <f t="shared" si="457"/>
        <v/>
      </c>
      <c r="AP9733" s="25" t="str">
        <f>IFERROR(VLOOKUP($R9733,Lista!$G$2:$H$15,2,FALSE),"")</f>
        <v/>
      </c>
      <c r="AQ9733" s="24" t="str">
        <f>IF(ISBLANK(G9733),"",IF(SUMPRODUCT((G$2:G9733=G9733)*1)&gt;1,0,1))</f>
        <v/>
      </c>
      <c r="AR9733" s="24" t="str">
        <f t="shared" si="458"/>
        <v/>
      </c>
    </row>
    <row r="9734" spans="2:44" x14ac:dyDescent="0.35">
      <c r="B9734" s="20"/>
      <c r="C9734" s="20"/>
      <c r="D9734" s="20"/>
      <c r="E9734" s="20"/>
      <c r="F9734" s="20"/>
      <c r="G9734" s="21"/>
      <c r="H9734" s="20"/>
      <c r="I9734" s="20"/>
      <c r="J9734" s="20"/>
      <c r="K9734" s="20"/>
      <c r="L9734" s="20"/>
      <c r="M9734" s="20"/>
      <c r="N9734" s="20"/>
      <c r="O9734" s="22"/>
      <c r="P9734" s="20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20"/>
      <c r="AD9734" s="20"/>
      <c r="AE9734" s="20"/>
      <c r="AF9734" s="22"/>
      <c r="AG9734" s="20"/>
      <c r="AH9734" s="20"/>
      <c r="AI9734" s="20"/>
      <c r="AJ9734" s="20"/>
      <c r="AK9734" s="20"/>
      <c r="AL9734" s="20"/>
      <c r="AM9734" s="24" t="str">
        <f>IF($O9734="","",IF(DATEDIF($O9734,Lista!$V$2,"y")=122,"",DATEDIF($O9734,Lista!$V$2,"y")))</f>
        <v/>
      </c>
      <c r="AN9734" s="24" t="str">
        <f t="shared" si="456"/>
        <v/>
      </c>
      <c r="AO9734" s="24" t="str">
        <f t="shared" si="457"/>
        <v/>
      </c>
      <c r="AP9734" s="25" t="str">
        <f>IFERROR(VLOOKUP($R9734,Lista!$G$2:$H$15,2,FALSE),"")</f>
        <v/>
      </c>
      <c r="AQ9734" s="24" t="str">
        <f>IF(ISBLANK(G9734),"",IF(SUMPRODUCT((G$2:G9734=G9734)*1)&gt;1,0,1))</f>
        <v/>
      </c>
      <c r="AR9734" s="24" t="str">
        <f t="shared" si="458"/>
        <v/>
      </c>
    </row>
    <row r="9735" spans="2:44" x14ac:dyDescent="0.35">
      <c r="B9735" s="20"/>
      <c r="C9735" s="20"/>
      <c r="D9735" s="20"/>
      <c r="E9735" s="20"/>
      <c r="F9735" s="20"/>
      <c r="G9735" s="21"/>
      <c r="H9735" s="20"/>
      <c r="I9735" s="20"/>
      <c r="J9735" s="20"/>
      <c r="K9735" s="20"/>
      <c r="L9735" s="20"/>
      <c r="M9735" s="20"/>
      <c r="N9735" s="20"/>
      <c r="O9735" s="22"/>
      <c r="P9735" s="20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20"/>
      <c r="AD9735" s="20"/>
      <c r="AE9735" s="20"/>
      <c r="AF9735" s="22"/>
      <c r="AG9735" s="20"/>
      <c r="AH9735" s="20"/>
      <c r="AI9735" s="20"/>
      <c r="AJ9735" s="20"/>
      <c r="AK9735" s="20"/>
      <c r="AL9735" s="20"/>
      <c r="AM9735" s="24" t="str">
        <f>IF($O9735="","",IF(DATEDIF($O9735,Lista!$V$2,"y")=122,"",DATEDIF($O9735,Lista!$V$2,"y")))</f>
        <v/>
      </c>
      <c r="AN9735" s="24" t="str">
        <f t="shared" si="456"/>
        <v/>
      </c>
      <c r="AO9735" s="24" t="str">
        <f t="shared" si="457"/>
        <v/>
      </c>
      <c r="AP9735" s="25" t="str">
        <f>IFERROR(VLOOKUP($R9735,Lista!$G$2:$H$15,2,FALSE),"")</f>
        <v/>
      </c>
      <c r="AQ9735" s="24" t="str">
        <f>IF(ISBLANK(G9735),"",IF(SUMPRODUCT((G$2:G9735=G9735)*1)&gt;1,0,1))</f>
        <v/>
      </c>
      <c r="AR9735" s="24" t="str">
        <f t="shared" si="458"/>
        <v/>
      </c>
    </row>
    <row r="9736" spans="2:44" x14ac:dyDescent="0.35">
      <c r="B9736" s="20"/>
      <c r="C9736" s="20"/>
      <c r="D9736" s="20"/>
      <c r="E9736" s="20"/>
      <c r="F9736" s="20"/>
      <c r="G9736" s="21"/>
      <c r="H9736" s="20"/>
      <c r="I9736" s="20"/>
      <c r="J9736" s="20"/>
      <c r="K9736" s="20"/>
      <c r="L9736" s="20"/>
      <c r="M9736" s="20"/>
      <c r="N9736" s="20"/>
      <c r="O9736" s="22"/>
      <c r="P9736" s="20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20"/>
      <c r="AD9736" s="20"/>
      <c r="AE9736" s="20"/>
      <c r="AF9736" s="22"/>
      <c r="AG9736" s="20"/>
      <c r="AH9736" s="20"/>
      <c r="AI9736" s="20"/>
      <c r="AJ9736" s="20"/>
      <c r="AK9736" s="20"/>
      <c r="AL9736" s="20"/>
      <c r="AM9736" s="24" t="str">
        <f>IF($O9736="","",IF(DATEDIF($O9736,Lista!$V$2,"y")=122,"",DATEDIF($O9736,Lista!$V$2,"y")))</f>
        <v/>
      </c>
      <c r="AN9736" s="24" t="str">
        <f t="shared" si="456"/>
        <v/>
      </c>
      <c r="AO9736" s="24" t="str">
        <f t="shared" si="457"/>
        <v/>
      </c>
      <c r="AP9736" s="25" t="str">
        <f>IFERROR(VLOOKUP($R9736,Lista!$G$2:$H$15,2,FALSE),"")</f>
        <v/>
      </c>
      <c r="AQ9736" s="24" t="str">
        <f>IF(ISBLANK(G9736),"",IF(SUMPRODUCT((G$2:G9736=G9736)*1)&gt;1,0,1))</f>
        <v/>
      </c>
      <c r="AR9736" s="24" t="str">
        <f t="shared" si="458"/>
        <v/>
      </c>
    </row>
    <row r="9737" spans="2:44" x14ac:dyDescent="0.35">
      <c r="B9737" s="20"/>
      <c r="C9737" s="20"/>
      <c r="D9737" s="20"/>
      <c r="E9737" s="20"/>
      <c r="F9737" s="20"/>
      <c r="G9737" s="21"/>
      <c r="H9737" s="20"/>
      <c r="I9737" s="20"/>
      <c r="J9737" s="20"/>
      <c r="K9737" s="20"/>
      <c r="L9737" s="20"/>
      <c r="M9737" s="20"/>
      <c r="N9737" s="20"/>
      <c r="O9737" s="22"/>
      <c r="P9737" s="20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20"/>
      <c r="AD9737" s="20"/>
      <c r="AE9737" s="20"/>
      <c r="AF9737" s="22"/>
      <c r="AG9737" s="20"/>
      <c r="AH9737" s="20"/>
      <c r="AI9737" s="20"/>
      <c r="AJ9737" s="20"/>
      <c r="AK9737" s="20"/>
      <c r="AL9737" s="20"/>
      <c r="AM9737" s="24" t="str">
        <f>IF($O9737="","",IF(DATEDIF($O9737,Lista!$V$2,"y")=122,"",DATEDIF($O9737,Lista!$V$2,"y")))</f>
        <v/>
      </c>
      <c r="AN9737" s="24" t="str">
        <f t="shared" si="456"/>
        <v/>
      </c>
      <c r="AO9737" s="24" t="str">
        <f t="shared" si="457"/>
        <v/>
      </c>
      <c r="AP9737" s="25" t="str">
        <f>IFERROR(VLOOKUP($R9737,Lista!$G$2:$H$15,2,FALSE),"")</f>
        <v/>
      </c>
      <c r="AQ9737" s="24" t="str">
        <f>IF(ISBLANK(G9737),"",IF(SUMPRODUCT((G$2:G9737=G9737)*1)&gt;1,0,1))</f>
        <v/>
      </c>
      <c r="AR9737" s="24" t="str">
        <f t="shared" si="458"/>
        <v/>
      </c>
    </row>
    <row r="9738" spans="2:44" x14ac:dyDescent="0.35">
      <c r="B9738" s="20"/>
      <c r="C9738" s="20"/>
      <c r="D9738" s="20"/>
      <c r="E9738" s="20"/>
      <c r="F9738" s="20"/>
      <c r="G9738" s="21"/>
      <c r="H9738" s="20"/>
      <c r="I9738" s="20"/>
      <c r="J9738" s="20"/>
      <c r="K9738" s="20"/>
      <c r="L9738" s="20"/>
      <c r="M9738" s="20"/>
      <c r="N9738" s="20"/>
      <c r="O9738" s="22"/>
      <c r="P9738" s="20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20"/>
      <c r="AD9738" s="20"/>
      <c r="AE9738" s="20"/>
      <c r="AF9738" s="22"/>
      <c r="AG9738" s="20"/>
      <c r="AH9738" s="20"/>
      <c r="AI9738" s="20"/>
      <c r="AJ9738" s="20"/>
      <c r="AK9738" s="20"/>
      <c r="AL9738" s="20"/>
      <c r="AM9738" s="24" t="str">
        <f>IF($O9738="","",IF(DATEDIF($O9738,Lista!$V$2,"y")=122,"",DATEDIF($O9738,Lista!$V$2,"y")))</f>
        <v/>
      </c>
      <c r="AN9738" s="24" t="str">
        <f t="shared" si="456"/>
        <v/>
      </c>
      <c r="AO9738" s="24" t="str">
        <f t="shared" si="457"/>
        <v/>
      </c>
      <c r="AP9738" s="25" t="str">
        <f>IFERROR(VLOOKUP($R9738,Lista!$G$2:$H$15,2,FALSE),"")</f>
        <v/>
      </c>
      <c r="AQ9738" s="24" t="str">
        <f>IF(ISBLANK(G9738),"",IF(SUMPRODUCT((G$2:G9738=G9738)*1)&gt;1,0,1))</f>
        <v/>
      </c>
      <c r="AR9738" s="24" t="str">
        <f t="shared" si="458"/>
        <v/>
      </c>
    </row>
    <row r="9739" spans="2:44" x14ac:dyDescent="0.35">
      <c r="B9739" s="20"/>
      <c r="C9739" s="20"/>
      <c r="D9739" s="20"/>
      <c r="E9739" s="20"/>
      <c r="F9739" s="20"/>
      <c r="G9739" s="21"/>
      <c r="H9739" s="20"/>
      <c r="I9739" s="20"/>
      <c r="J9739" s="20"/>
      <c r="K9739" s="20"/>
      <c r="L9739" s="20"/>
      <c r="M9739" s="20"/>
      <c r="N9739" s="20"/>
      <c r="O9739" s="22"/>
      <c r="P9739" s="20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20"/>
      <c r="AD9739" s="20"/>
      <c r="AE9739" s="20"/>
      <c r="AF9739" s="22"/>
      <c r="AG9739" s="20"/>
      <c r="AH9739" s="20"/>
      <c r="AI9739" s="20"/>
      <c r="AJ9739" s="20"/>
      <c r="AK9739" s="20"/>
      <c r="AL9739" s="20"/>
      <c r="AM9739" s="24" t="str">
        <f>IF($O9739="","",IF(DATEDIF($O9739,Lista!$V$2,"y")=122,"",DATEDIF($O9739,Lista!$V$2,"y")))</f>
        <v/>
      </c>
      <c r="AN9739" s="24" t="str">
        <f t="shared" si="456"/>
        <v/>
      </c>
      <c r="AO9739" s="24" t="str">
        <f t="shared" si="457"/>
        <v/>
      </c>
      <c r="AP9739" s="25" t="str">
        <f>IFERROR(VLOOKUP($R9739,Lista!$G$2:$H$15,2,FALSE),"")</f>
        <v/>
      </c>
      <c r="AQ9739" s="24" t="str">
        <f>IF(ISBLANK(G9739),"",IF(SUMPRODUCT((G$2:G9739=G9739)*1)&gt;1,0,1))</f>
        <v/>
      </c>
      <c r="AR9739" s="24" t="str">
        <f t="shared" si="458"/>
        <v/>
      </c>
    </row>
    <row r="9740" spans="2:44" x14ac:dyDescent="0.35">
      <c r="B9740" s="20"/>
      <c r="C9740" s="20"/>
      <c r="D9740" s="20"/>
      <c r="E9740" s="20"/>
      <c r="F9740" s="20"/>
      <c r="G9740" s="21"/>
      <c r="H9740" s="20"/>
      <c r="I9740" s="20"/>
      <c r="J9740" s="20"/>
      <c r="K9740" s="20"/>
      <c r="L9740" s="20"/>
      <c r="M9740" s="20"/>
      <c r="N9740" s="20"/>
      <c r="O9740" s="22"/>
      <c r="P9740" s="20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20"/>
      <c r="AD9740" s="20"/>
      <c r="AE9740" s="20"/>
      <c r="AF9740" s="22"/>
      <c r="AG9740" s="20"/>
      <c r="AH9740" s="20"/>
      <c r="AI9740" s="20"/>
      <c r="AJ9740" s="20"/>
      <c r="AK9740" s="20"/>
      <c r="AL9740" s="20"/>
      <c r="AM9740" s="24" t="str">
        <f>IF($O9740="","",IF(DATEDIF($O9740,Lista!$V$2,"y")=122,"",DATEDIF($O9740,Lista!$V$2,"y")))</f>
        <v/>
      </c>
      <c r="AN9740" s="24" t="str">
        <f t="shared" si="456"/>
        <v/>
      </c>
      <c r="AO9740" s="24" t="str">
        <f t="shared" si="457"/>
        <v/>
      </c>
      <c r="AP9740" s="25" t="str">
        <f>IFERROR(VLOOKUP($R9740,Lista!$G$2:$H$15,2,FALSE),"")</f>
        <v/>
      </c>
      <c r="AQ9740" s="24" t="str">
        <f>IF(ISBLANK(G9740),"",IF(SUMPRODUCT((G$2:G9740=G9740)*1)&gt;1,0,1))</f>
        <v/>
      </c>
      <c r="AR9740" s="24" t="str">
        <f t="shared" si="458"/>
        <v/>
      </c>
    </row>
    <row r="9741" spans="2:44" x14ac:dyDescent="0.35">
      <c r="B9741" s="20"/>
      <c r="C9741" s="20"/>
      <c r="D9741" s="20"/>
      <c r="E9741" s="20"/>
      <c r="F9741" s="20"/>
      <c r="G9741" s="21"/>
      <c r="H9741" s="20"/>
      <c r="I9741" s="20"/>
      <c r="J9741" s="20"/>
      <c r="K9741" s="20"/>
      <c r="L9741" s="20"/>
      <c r="M9741" s="20"/>
      <c r="N9741" s="20"/>
      <c r="O9741" s="22"/>
      <c r="P9741" s="20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20"/>
      <c r="AD9741" s="20"/>
      <c r="AE9741" s="20"/>
      <c r="AF9741" s="22"/>
      <c r="AG9741" s="20"/>
      <c r="AH9741" s="20"/>
      <c r="AI9741" s="20"/>
      <c r="AJ9741" s="20"/>
      <c r="AK9741" s="20"/>
      <c r="AL9741" s="20"/>
      <c r="AM9741" s="24" t="str">
        <f>IF($O9741="","",IF(DATEDIF($O9741,Lista!$V$2,"y")=122,"",DATEDIF($O9741,Lista!$V$2,"y")))</f>
        <v/>
      </c>
      <c r="AN9741" s="24" t="str">
        <f t="shared" si="456"/>
        <v/>
      </c>
      <c r="AO9741" s="24" t="str">
        <f t="shared" si="457"/>
        <v/>
      </c>
      <c r="AP9741" s="25" t="str">
        <f>IFERROR(VLOOKUP($R9741,Lista!$G$2:$H$15,2,FALSE),"")</f>
        <v/>
      </c>
      <c r="AQ9741" s="24" t="str">
        <f>IF(ISBLANK(G9741),"",IF(SUMPRODUCT((G$2:G9741=G9741)*1)&gt;1,0,1))</f>
        <v/>
      </c>
      <c r="AR9741" s="24" t="str">
        <f t="shared" si="458"/>
        <v/>
      </c>
    </row>
    <row r="9742" spans="2:44" x14ac:dyDescent="0.35">
      <c r="B9742" s="20"/>
      <c r="C9742" s="20"/>
      <c r="D9742" s="20"/>
      <c r="E9742" s="20"/>
      <c r="F9742" s="20"/>
      <c r="G9742" s="21"/>
      <c r="H9742" s="20"/>
      <c r="I9742" s="20"/>
      <c r="J9742" s="20"/>
      <c r="K9742" s="20"/>
      <c r="L9742" s="20"/>
      <c r="M9742" s="20"/>
      <c r="N9742" s="20"/>
      <c r="O9742" s="22"/>
      <c r="P9742" s="20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20"/>
      <c r="AD9742" s="20"/>
      <c r="AE9742" s="20"/>
      <c r="AF9742" s="22"/>
      <c r="AG9742" s="20"/>
      <c r="AH9742" s="20"/>
      <c r="AI9742" s="20"/>
      <c r="AJ9742" s="20"/>
      <c r="AK9742" s="20"/>
      <c r="AL9742" s="20"/>
      <c r="AM9742" s="24" t="str">
        <f>IF($O9742="","",IF(DATEDIF($O9742,Lista!$V$2,"y")=122,"",DATEDIF($O9742,Lista!$V$2,"y")))</f>
        <v/>
      </c>
      <c r="AN9742" s="24" t="str">
        <f t="shared" si="456"/>
        <v/>
      </c>
      <c r="AO9742" s="24" t="str">
        <f t="shared" si="457"/>
        <v/>
      </c>
      <c r="AP9742" s="25" t="str">
        <f>IFERROR(VLOOKUP($R9742,Lista!$G$2:$H$15,2,FALSE),"")</f>
        <v/>
      </c>
      <c r="AQ9742" s="24" t="str">
        <f>IF(ISBLANK(G9742),"",IF(SUMPRODUCT((G$2:G9742=G9742)*1)&gt;1,0,1))</f>
        <v/>
      </c>
      <c r="AR9742" s="24" t="str">
        <f t="shared" si="458"/>
        <v/>
      </c>
    </row>
    <row r="9743" spans="2:44" x14ac:dyDescent="0.35">
      <c r="B9743" s="20"/>
      <c r="C9743" s="20"/>
      <c r="D9743" s="20"/>
      <c r="E9743" s="20"/>
      <c r="F9743" s="20"/>
      <c r="G9743" s="21"/>
      <c r="H9743" s="20"/>
      <c r="I9743" s="20"/>
      <c r="J9743" s="20"/>
      <c r="K9743" s="20"/>
      <c r="L9743" s="20"/>
      <c r="M9743" s="20"/>
      <c r="N9743" s="20"/>
      <c r="O9743" s="22"/>
      <c r="P9743" s="20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20"/>
      <c r="AD9743" s="20"/>
      <c r="AE9743" s="20"/>
      <c r="AF9743" s="22"/>
      <c r="AG9743" s="20"/>
      <c r="AH9743" s="20"/>
      <c r="AI9743" s="20"/>
      <c r="AJ9743" s="20"/>
      <c r="AK9743" s="20"/>
      <c r="AL9743" s="20"/>
      <c r="AM9743" s="24" t="str">
        <f>IF($O9743="","",IF(DATEDIF($O9743,Lista!$V$2,"y")=122,"",DATEDIF($O9743,Lista!$V$2,"y")))</f>
        <v/>
      </c>
      <c r="AN9743" s="24" t="str">
        <f t="shared" si="456"/>
        <v/>
      </c>
      <c r="AO9743" s="24" t="str">
        <f t="shared" si="457"/>
        <v/>
      </c>
      <c r="AP9743" s="25" t="str">
        <f>IFERROR(VLOOKUP($R9743,Lista!$G$2:$H$15,2,FALSE),"")</f>
        <v/>
      </c>
      <c r="AQ9743" s="24" t="str">
        <f>IF(ISBLANK(G9743),"",IF(SUMPRODUCT((G$2:G9743=G9743)*1)&gt;1,0,1))</f>
        <v/>
      </c>
      <c r="AR9743" s="24" t="str">
        <f t="shared" si="458"/>
        <v/>
      </c>
    </row>
    <row r="9744" spans="2:44" x14ac:dyDescent="0.35">
      <c r="B9744" s="20"/>
      <c r="C9744" s="20"/>
      <c r="D9744" s="20"/>
      <c r="E9744" s="20"/>
      <c r="F9744" s="20"/>
      <c r="G9744" s="21"/>
      <c r="H9744" s="20"/>
      <c r="I9744" s="20"/>
      <c r="J9744" s="20"/>
      <c r="K9744" s="20"/>
      <c r="L9744" s="20"/>
      <c r="M9744" s="20"/>
      <c r="N9744" s="20"/>
      <c r="O9744" s="22"/>
      <c r="P9744" s="20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20"/>
      <c r="AD9744" s="20"/>
      <c r="AE9744" s="20"/>
      <c r="AF9744" s="22"/>
      <c r="AG9744" s="20"/>
      <c r="AH9744" s="20"/>
      <c r="AI9744" s="20"/>
      <c r="AJ9744" s="20"/>
      <c r="AK9744" s="20"/>
      <c r="AL9744" s="20"/>
      <c r="AM9744" s="24" t="str">
        <f>IF($O9744="","",IF(DATEDIF($O9744,Lista!$V$2,"y")=122,"",DATEDIF($O9744,Lista!$V$2,"y")))</f>
        <v/>
      </c>
      <c r="AN9744" s="24" t="str">
        <f t="shared" si="456"/>
        <v/>
      </c>
      <c r="AO9744" s="24" t="str">
        <f t="shared" si="457"/>
        <v/>
      </c>
      <c r="AP9744" s="25" t="str">
        <f>IFERROR(VLOOKUP($R9744,Lista!$G$2:$H$15,2,FALSE),"")</f>
        <v/>
      </c>
      <c r="AQ9744" s="24" t="str">
        <f>IF(ISBLANK(G9744),"",IF(SUMPRODUCT((G$2:G9744=G9744)*1)&gt;1,0,1))</f>
        <v/>
      </c>
      <c r="AR9744" s="24" t="str">
        <f t="shared" si="458"/>
        <v/>
      </c>
    </row>
    <row r="9745" spans="2:44" x14ac:dyDescent="0.35">
      <c r="B9745" s="20"/>
      <c r="C9745" s="20"/>
      <c r="D9745" s="20"/>
      <c r="E9745" s="20"/>
      <c r="F9745" s="20"/>
      <c r="G9745" s="21"/>
      <c r="H9745" s="20"/>
      <c r="I9745" s="20"/>
      <c r="J9745" s="20"/>
      <c r="K9745" s="20"/>
      <c r="L9745" s="20"/>
      <c r="M9745" s="20"/>
      <c r="N9745" s="20"/>
      <c r="O9745" s="22"/>
      <c r="P9745" s="20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20"/>
      <c r="AD9745" s="20"/>
      <c r="AE9745" s="20"/>
      <c r="AF9745" s="22"/>
      <c r="AG9745" s="20"/>
      <c r="AH9745" s="20"/>
      <c r="AI9745" s="20"/>
      <c r="AJ9745" s="20"/>
      <c r="AK9745" s="20"/>
      <c r="AL9745" s="20"/>
      <c r="AM9745" s="24" t="str">
        <f>IF($O9745="","",IF(DATEDIF($O9745,Lista!$V$2,"y")=122,"",DATEDIF($O9745,Lista!$V$2,"y")))</f>
        <v/>
      </c>
      <c r="AN9745" s="24" t="str">
        <f t="shared" si="456"/>
        <v/>
      </c>
      <c r="AO9745" s="24" t="str">
        <f t="shared" si="457"/>
        <v/>
      </c>
      <c r="AP9745" s="25" t="str">
        <f>IFERROR(VLOOKUP($R9745,Lista!$G$2:$H$15,2,FALSE),"")</f>
        <v/>
      </c>
      <c r="AQ9745" s="24" t="str">
        <f>IF(ISBLANK(G9745),"",IF(SUMPRODUCT((G$2:G9745=G9745)*1)&gt;1,0,1))</f>
        <v/>
      </c>
      <c r="AR9745" s="24" t="str">
        <f t="shared" si="458"/>
        <v/>
      </c>
    </row>
    <row r="9746" spans="2:44" x14ac:dyDescent="0.35">
      <c r="B9746" s="20"/>
      <c r="C9746" s="20"/>
      <c r="D9746" s="20"/>
      <c r="E9746" s="20"/>
      <c r="F9746" s="20"/>
      <c r="G9746" s="21"/>
      <c r="H9746" s="20"/>
      <c r="I9746" s="20"/>
      <c r="J9746" s="20"/>
      <c r="K9746" s="20"/>
      <c r="L9746" s="20"/>
      <c r="M9746" s="20"/>
      <c r="N9746" s="20"/>
      <c r="O9746" s="22"/>
      <c r="P9746" s="20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20"/>
      <c r="AD9746" s="20"/>
      <c r="AE9746" s="20"/>
      <c r="AF9746" s="22"/>
      <c r="AG9746" s="20"/>
      <c r="AH9746" s="20"/>
      <c r="AI9746" s="20"/>
      <c r="AJ9746" s="20"/>
      <c r="AK9746" s="20"/>
      <c r="AL9746" s="20"/>
      <c r="AM9746" s="24" t="str">
        <f>IF($O9746="","",IF(DATEDIF($O9746,Lista!$V$2,"y")=122,"",DATEDIF($O9746,Lista!$V$2,"y")))</f>
        <v/>
      </c>
      <c r="AN9746" s="24" t="str">
        <f t="shared" si="456"/>
        <v/>
      </c>
      <c r="AO9746" s="24" t="str">
        <f t="shared" si="457"/>
        <v/>
      </c>
      <c r="AP9746" s="25" t="str">
        <f>IFERROR(VLOOKUP($R9746,Lista!$G$2:$H$15,2,FALSE),"")</f>
        <v/>
      </c>
      <c r="AQ9746" s="24" t="str">
        <f>IF(ISBLANK(G9746),"",IF(SUMPRODUCT((G$2:G9746=G9746)*1)&gt;1,0,1))</f>
        <v/>
      </c>
      <c r="AR9746" s="24" t="str">
        <f t="shared" si="458"/>
        <v/>
      </c>
    </row>
    <row r="9747" spans="2:44" x14ac:dyDescent="0.35">
      <c r="B9747" s="20"/>
      <c r="C9747" s="20"/>
      <c r="D9747" s="20"/>
      <c r="E9747" s="20"/>
      <c r="F9747" s="20"/>
      <c r="G9747" s="21"/>
      <c r="H9747" s="20"/>
      <c r="I9747" s="20"/>
      <c r="J9747" s="20"/>
      <c r="K9747" s="20"/>
      <c r="L9747" s="20"/>
      <c r="M9747" s="20"/>
      <c r="N9747" s="20"/>
      <c r="O9747" s="22"/>
      <c r="P9747" s="20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20"/>
      <c r="AD9747" s="20"/>
      <c r="AE9747" s="20"/>
      <c r="AF9747" s="22"/>
      <c r="AG9747" s="20"/>
      <c r="AH9747" s="20"/>
      <c r="AI9747" s="20"/>
      <c r="AJ9747" s="20"/>
      <c r="AK9747" s="20"/>
      <c r="AL9747" s="20"/>
      <c r="AM9747" s="24" t="str">
        <f>IF($O9747="","",IF(DATEDIF($O9747,Lista!$V$2,"y")=122,"",DATEDIF($O9747,Lista!$V$2,"y")))</f>
        <v/>
      </c>
      <c r="AN9747" s="24" t="str">
        <f t="shared" si="456"/>
        <v/>
      </c>
      <c r="AO9747" s="24" t="str">
        <f t="shared" si="457"/>
        <v/>
      </c>
      <c r="AP9747" s="25" t="str">
        <f>IFERROR(VLOOKUP($R9747,Lista!$G$2:$H$15,2,FALSE),"")</f>
        <v/>
      </c>
      <c r="AQ9747" s="24" t="str">
        <f>IF(ISBLANK(G9747),"",IF(SUMPRODUCT((G$2:G9747=G9747)*1)&gt;1,0,1))</f>
        <v/>
      </c>
      <c r="AR9747" s="24" t="str">
        <f t="shared" si="458"/>
        <v/>
      </c>
    </row>
    <row r="9748" spans="2:44" x14ac:dyDescent="0.35">
      <c r="B9748" s="20"/>
      <c r="C9748" s="20"/>
      <c r="D9748" s="20"/>
      <c r="E9748" s="20"/>
      <c r="F9748" s="20"/>
      <c r="G9748" s="21"/>
      <c r="H9748" s="20"/>
      <c r="I9748" s="20"/>
      <c r="J9748" s="20"/>
      <c r="K9748" s="20"/>
      <c r="L9748" s="20"/>
      <c r="M9748" s="20"/>
      <c r="N9748" s="20"/>
      <c r="O9748" s="22"/>
      <c r="P9748" s="20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20"/>
      <c r="AD9748" s="20"/>
      <c r="AE9748" s="20"/>
      <c r="AF9748" s="22"/>
      <c r="AG9748" s="20"/>
      <c r="AH9748" s="20"/>
      <c r="AI9748" s="20"/>
      <c r="AJ9748" s="20"/>
      <c r="AK9748" s="20"/>
      <c r="AL9748" s="20"/>
      <c r="AM9748" s="24" t="str">
        <f>IF($O9748="","",IF(DATEDIF($O9748,Lista!$V$2,"y")=122,"",DATEDIF($O9748,Lista!$V$2,"y")))</f>
        <v/>
      </c>
      <c r="AN9748" s="24" t="str">
        <f t="shared" si="456"/>
        <v/>
      </c>
      <c r="AO9748" s="24" t="str">
        <f t="shared" si="457"/>
        <v/>
      </c>
      <c r="AP9748" s="25" t="str">
        <f>IFERROR(VLOOKUP($R9748,Lista!$G$2:$H$15,2,FALSE),"")</f>
        <v/>
      </c>
      <c r="AQ9748" s="24" t="str">
        <f>IF(ISBLANK(G9748),"",IF(SUMPRODUCT((G$2:G9748=G9748)*1)&gt;1,0,1))</f>
        <v/>
      </c>
      <c r="AR9748" s="24" t="str">
        <f t="shared" si="458"/>
        <v/>
      </c>
    </row>
    <row r="9749" spans="2:44" x14ac:dyDescent="0.35">
      <c r="B9749" s="20"/>
      <c r="C9749" s="20"/>
      <c r="D9749" s="20"/>
      <c r="E9749" s="20"/>
      <c r="F9749" s="20"/>
      <c r="G9749" s="21"/>
      <c r="H9749" s="20"/>
      <c r="I9749" s="20"/>
      <c r="J9749" s="20"/>
      <c r="K9749" s="20"/>
      <c r="L9749" s="20"/>
      <c r="M9749" s="20"/>
      <c r="N9749" s="20"/>
      <c r="O9749" s="22"/>
      <c r="P9749" s="20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20"/>
      <c r="AD9749" s="20"/>
      <c r="AE9749" s="20"/>
      <c r="AF9749" s="22"/>
      <c r="AG9749" s="20"/>
      <c r="AH9749" s="20"/>
      <c r="AI9749" s="20"/>
      <c r="AJ9749" s="20"/>
      <c r="AK9749" s="20"/>
      <c r="AL9749" s="20"/>
      <c r="AM9749" s="24" t="str">
        <f>IF($O9749="","",IF(DATEDIF($O9749,Lista!$V$2,"y")=122,"",DATEDIF($O9749,Lista!$V$2,"y")))</f>
        <v/>
      </c>
      <c r="AN9749" s="24" t="str">
        <f t="shared" si="456"/>
        <v/>
      </c>
      <c r="AO9749" s="24" t="str">
        <f t="shared" si="457"/>
        <v/>
      </c>
      <c r="AP9749" s="25" t="str">
        <f>IFERROR(VLOOKUP($R9749,Lista!$G$2:$H$15,2,FALSE),"")</f>
        <v/>
      </c>
      <c r="AQ9749" s="24" t="str">
        <f>IF(ISBLANK(G9749),"",IF(SUMPRODUCT((G$2:G9749=G9749)*1)&gt;1,0,1))</f>
        <v/>
      </c>
      <c r="AR9749" s="24" t="str">
        <f t="shared" si="458"/>
        <v/>
      </c>
    </row>
    <row r="9750" spans="2:44" x14ac:dyDescent="0.35">
      <c r="B9750" s="20"/>
      <c r="C9750" s="20"/>
      <c r="D9750" s="20"/>
      <c r="E9750" s="20"/>
      <c r="F9750" s="20"/>
      <c r="G9750" s="21"/>
      <c r="H9750" s="20"/>
      <c r="I9750" s="20"/>
      <c r="J9750" s="20"/>
      <c r="K9750" s="20"/>
      <c r="L9750" s="20"/>
      <c r="M9750" s="20"/>
      <c r="N9750" s="20"/>
      <c r="O9750" s="22"/>
      <c r="P9750" s="20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20"/>
      <c r="AD9750" s="20"/>
      <c r="AE9750" s="20"/>
      <c r="AF9750" s="22"/>
      <c r="AG9750" s="20"/>
      <c r="AH9750" s="20"/>
      <c r="AI9750" s="20"/>
      <c r="AJ9750" s="20"/>
      <c r="AK9750" s="20"/>
      <c r="AL9750" s="20"/>
      <c r="AM9750" s="24" t="str">
        <f>IF($O9750="","",IF(DATEDIF($O9750,Lista!$V$2,"y")=122,"",DATEDIF($O9750,Lista!$V$2,"y")))</f>
        <v/>
      </c>
      <c r="AN9750" s="24" t="str">
        <f t="shared" si="456"/>
        <v/>
      </c>
      <c r="AO9750" s="24" t="str">
        <f t="shared" si="457"/>
        <v/>
      </c>
      <c r="AP9750" s="25" t="str">
        <f>IFERROR(VLOOKUP($R9750,Lista!$G$2:$H$15,2,FALSE),"")</f>
        <v/>
      </c>
      <c r="AQ9750" s="24" t="str">
        <f>IF(ISBLANK(G9750),"",IF(SUMPRODUCT((G$2:G9750=G9750)*1)&gt;1,0,1))</f>
        <v/>
      </c>
      <c r="AR9750" s="24" t="str">
        <f t="shared" si="458"/>
        <v/>
      </c>
    </row>
    <row r="9751" spans="2:44" x14ac:dyDescent="0.35">
      <c r="B9751" s="20"/>
      <c r="C9751" s="20"/>
      <c r="D9751" s="20"/>
      <c r="E9751" s="20"/>
      <c r="F9751" s="20"/>
      <c r="G9751" s="21"/>
      <c r="H9751" s="20"/>
      <c r="I9751" s="20"/>
      <c r="J9751" s="20"/>
      <c r="K9751" s="20"/>
      <c r="L9751" s="20"/>
      <c r="M9751" s="20"/>
      <c r="N9751" s="20"/>
      <c r="O9751" s="22"/>
      <c r="P9751" s="20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20"/>
      <c r="AD9751" s="20"/>
      <c r="AE9751" s="20"/>
      <c r="AF9751" s="22"/>
      <c r="AG9751" s="20"/>
      <c r="AH9751" s="20"/>
      <c r="AI9751" s="20"/>
      <c r="AJ9751" s="20"/>
      <c r="AK9751" s="20"/>
      <c r="AL9751" s="20"/>
      <c r="AM9751" s="24" t="str">
        <f>IF($O9751="","",IF(DATEDIF($O9751,Lista!$V$2,"y")=122,"",DATEDIF($O9751,Lista!$V$2,"y")))</f>
        <v/>
      </c>
      <c r="AN9751" s="24" t="str">
        <f t="shared" si="456"/>
        <v/>
      </c>
      <c r="AO9751" s="24" t="str">
        <f t="shared" si="457"/>
        <v/>
      </c>
      <c r="AP9751" s="25" t="str">
        <f>IFERROR(VLOOKUP($R9751,Lista!$G$2:$H$15,2,FALSE),"")</f>
        <v/>
      </c>
      <c r="AQ9751" s="24" t="str">
        <f>IF(ISBLANK(G9751),"",IF(SUMPRODUCT((G$2:G9751=G9751)*1)&gt;1,0,1))</f>
        <v/>
      </c>
      <c r="AR9751" s="24" t="str">
        <f t="shared" si="458"/>
        <v/>
      </c>
    </row>
    <row r="9752" spans="2:44" x14ac:dyDescent="0.35">
      <c r="B9752" s="20"/>
      <c r="C9752" s="20"/>
      <c r="D9752" s="20"/>
      <c r="E9752" s="20"/>
      <c r="F9752" s="20"/>
      <c r="G9752" s="21"/>
      <c r="H9752" s="20"/>
      <c r="I9752" s="20"/>
      <c r="J9752" s="20"/>
      <c r="K9752" s="20"/>
      <c r="L9752" s="20"/>
      <c r="M9752" s="20"/>
      <c r="N9752" s="20"/>
      <c r="O9752" s="22"/>
      <c r="P9752" s="20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20"/>
      <c r="AD9752" s="20"/>
      <c r="AE9752" s="20"/>
      <c r="AF9752" s="22"/>
      <c r="AG9752" s="20"/>
      <c r="AH9752" s="20"/>
      <c r="AI9752" s="20"/>
      <c r="AJ9752" s="20"/>
      <c r="AK9752" s="20"/>
      <c r="AL9752" s="20"/>
      <c r="AM9752" s="24" t="str">
        <f>IF($O9752="","",IF(DATEDIF($O9752,Lista!$V$2,"y")=122,"",DATEDIF($O9752,Lista!$V$2,"y")))</f>
        <v/>
      </c>
      <c r="AN9752" s="24" t="str">
        <f t="shared" si="456"/>
        <v/>
      </c>
      <c r="AO9752" s="24" t="str">
        <f t="shared" si="457"/>
        <v/>
      </c>
      <c r="AP9752" s="25" t="str">
        <f>IFERROR(VLOOKUP($R9752,Lista!$G$2:$H$15,2,FALSE),"")</f>
        <v/>
      </c>
      <c r="AQ9752" s="24" t="str">
        <f>IF(ISBLANK(G9752),"",IF(SUMPRODUCT((G$2:G9752=G9752)*1)&gt;1,0,1))</f>
        <v/>
      </c>
      <c r="AR9752" s="24" t="str">
        <f t="shared" si="458"/>
        <v/>
      </c>
    </row>
    <row r="9753" spans="2:44" x14ac:dyDescent="0.35">
      <c r="B9753" s="20"/>
      <c r="C9753" s="20"/>
      <c r="D9753" s="20"/>
      <c r="E9753" s="20"/>
      <c r="F9753" s="20"/>
      <c r="G9753" s="21"/>
      <c r="H9753" s="20"/>
      <c r="I9753" s="20"/>
      <c r="J9753" s="20"/>
      <c r="K9753" s="20"/>
      <c r="L9753" s="20"/>
      <c r="M9753" s="20"/>
      <c r="N9753" s="20"/>
      <c r="O9753" s="22"/>
      <c r="P9753" s="20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20"/>
      <c r="AD9753" s="20"/>
      <c r="AE9753" s="20"/>
      <c r="AF9753" s="22"/>
      <c r="AG9753" s="20"/>
      <c r="AH9753" s="20"/>
      <c r="AI9753" s="20"/>
      <c r="AJ9753" s="20"/>
      <c r="AK9753" s="20"/>
      <c r="AL9753" s="20"/>
      <c r="AM9753" s="24" t="str">
        <f>IF($O9753="","",IF(DATEDIF($O9753,Lista!$V$2,"y")=122,"",DATEDIF($O9753,Lista!$V$2,"y")))</f>
        <v/>
      </c>
      <c r="AN9753" s="24" t="str">
        <f t="shared" si="456"/>
        <v/>
      </c>
      <c r="AO9753" s="24" t="str">
        <f t="shared" si="457"/>
        <v/>
      </c>
      <c r="AP9753" s="25" t="str">
        <f>IFERROR(VLOOKUP($R9753,Lista!$G$2:$H$15,2,FALSE),"")</f>
        <v/>
      </c>
      <c r="AQ9753" s="24" t="str">
        <f>IF(ISBLANK(G9753),"",IF(SUMPRODUCT((G$2:G9753=G9753)*1)&gt;1,0,1))</f>
        <v/>
      </c>
      <c r="AR9753" s="24" t="str">
        <f t="shared" si="458"/>
        <v/>
      </c>
    </row>
    <row r="9754" spans="2:44" x14ac:dyDescent="0.35">
      <c r="B9754" s="20"/>
      <c r="C9754" s="20"/>
      <c r="D9754" s="20"/>
      <c r="E9754" s="20"/>
      <c r="F9754" s="20"/>
      <c r="G9754" s="21"/>
      <c r="H9754" s="20"/>
      <c r="I9754" s="20"/>
      <c r="J9754" s="20"/>
      <c r="K9754" s="20"/>
      <c r="L9754" s="20"/>
      <c r="M9754" s="20"/>
      <c r="N9754" s="20"/>
      <c r="O9754" s="22"/>
      <c r="P9754" s="20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20"/>
      <c r="AD9754" s="20"/>
      <c r="AE9754" s="20"/>
      <c r="AF9754" s="22"/>
      <c r="AG9754" s="20"/>
      <c r="AH9754" s="20"/>
      <c r="AI9754" s="20"/>
      <c r="AJ9754" s="20"/>
      <c r="AK9754" s="20"/>
      <c r="AL9754" s="20"/>
      <c r="AM9754" s="24" t="str">
        <f>IF($O9754="","",IF(DATEDIF($O9754,Lista!$V$2,"y")=122,"",DATEDIF($O9754,Lista!$V$2,"y")))</f>
        <v/>
      </c>
      <c r="AN9754" s="24" t="str">
        <f t="shared" si="456"/>
        <v/>
      </c>
      <c r="AO9754" s="24" t="str">
        <f t="shared" si="457"/>
        <v/>
      </c>
      <c r="AP9754" s="25" t="str">
        <f>IFERROR(VLOOKUP($R9754,Lista!$G$2:$H$15,2,FALSE),"")</f>
        <v/>
      </c>
      <c r="AQ9754" s="24" t="str">
        <f>IF(ISBLANK(G9754),"",IF(SUMPRODUCT((G$2:G9754=G9754)*1)&gt;1,0,1))</f>
        <v/>
      </c>
      <c r="AR9754" s="24" t="str">
        <f t="shared" si="458"/>
        <v/>
      </c>
    </row>
    <row r="9755" spans="2:44" x14ac:dyDescent="0.35">
      <c r="B9755" s="20"/>
      <c r="C9755" s="20"/>
      <c r="D9755" s="20"/>
      <c r="E9755" s="20"/>
      <c r="F9755" s="20"/>
      <c r="G9755" s="21"/>
      <c r="H9755" s="20"/>
      <c r="I9755" s="20"/>
      <c r="J9755" s="20"/>
      <c r="K9755" s="20"/>
      <c r="L9755" s="20"/>
      <c r="M9755" s="20"/>
      <c r="N9755" s="20"/>
      <c r="O9755" s="22"/>
      <c r="P9755" s="20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20"/>
      <c r="AD9755" s="20"/>
      <c r="AE9755" s="20"/>
      <c r="AF9755" s="22"/>
      <c r="AG9755" s="20"/>
      <c r="AH9755" s="20"/>
      <c r="AI9755" s="20"/>
      <c r="AJ9755" s="20"/>
      <c r="AK9755" s="20"/>
      <c r="AL9755" s="20"/>
      <c r="AM9755" s="24" t="str">
        <f>IF($O9755="","",IF(DATEDIF($O9755,Lista!$V$2,"y")=122,"",DATEDIF($O9755,Lista!$V$2,"y")))</f>
        <v/>
      </c>
      <c r="AN9755" s="24" t="str">
        <f t="shared" si="456"/>
        <v/>
      </c>
      <c r="AO9755" s="24" t="str">
        <f t="shared" si="457"/>
        <v/>
      </c>
      <c r="AP9755" s="25" t="str">
        <f>IFERROR(VLOOKUP($R9755,Lista!$G$2:$H$15,2,FALSE),"")</f>
        <v/>
      </c>
      <c r="AQ9755" s="24" t="str">
        <f>IF(ISBLANK(G9755),"",IF(SUMPRODUCT((G$2:G9755=G9755)*1)&gt;1,0,1))</f>
        <v/>
      </c>
      <c r="AR9755" s="24" t="str">
        <f t="shared" si="458"/>
        <v/>
      </c>
    </row>
    <row r="9756" spans="2:44" x14ac:dyDescent="0.35">
      <c r="B9756" s="20"/>
      <c r="C9756" s="20"/>
      <c r="D9756" s="20"/>
      <c r="E9756" s="20"/>
      <c r="F9756" s="20"/>
      <c r="G9756" s="21"/>
      <c r="H9756" s="20"/>
      <c r="I9756" s="20"/>
      <c r="J9756" s="20"/>
      <c r="K9756" s="20"/>
      <c r="L9756" s="20"/>
      <c r="M9756" s="20"/>
      <c r="N9756" s="20"/>
      <c r="O9756" s="22"/>
      <c r="P9756" s="20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20"/>
      <c r="AD9756" s="20"/>
      <c r="AE9756" s="20"/>
      <c r="AF9756" s="22"/>
      <c r="AG9756" s="20"/>
      <c r="AH9756" s="20"/>
      <c r="AI9756" s="20"/>
      <c r="AJ9756" s="20"/>
      <c r="AK9756" s="20"/>
      <c r="AL9756" s="20"/>
      <c r="AM9756" s="24" t="str">
        <f>IF($O9756="","",IF(DATEDIF($O9756,Lista!$V$2,"y")=122,"",DATEDIF($O9756,Lista!$V$2,"y")))</f>
        <v/>
      </c>
      <c r="AN9756" s="24" t="str">
        <f t="shared" si="456"/>
        <v/>
      </c>
      <c r="AO9756" s="24" t="str">
        <f t="shared" si="457"/>
        <v/>
      </c>
      <c r="AP9756" s="25" t="str">
        <f>IFERROR(VLOOKUP($R9756,Lista!$G$2:$H$15,2,FALSE),"")</f>
        <v/>
      </c>
      <c r="AQ9756" s="24" t="str">
        <f>IF(ISBLANK(G9756),"",IF(SUMPRODUCT((G$2:G9756=G9756)*1)&gt;1,0,1))</f>
        <v/>
      </c>
      <c r="AR9756" s="24" t="str">
        <f t="shared" si="458"/>
        <v/>
      </c>
    </row>
    <row r="9757" spans="2:44" x14ac:dyDescent="0.35">
      <c r="B9757" s="20"/>
      <c r="C9757" s="20"/>
      <c r="D9757" s="20"/>
      <c r="E9757" s="20"/>
      <c r="F9757" s="20"/>
      <c r="G9757" s="21"/>
      <c r="H9757" s="20"/>
      <c r="I9757" s="20"/>
      <c r="J9757" s="20"/>
      <c r="K9757" s="20"/>
      <c r="L9757" s="20"/>
      <c r="M9757" s="20"/>
      <c r="N9757" s="20"/>
      <c r="O9757" s="22"/>
      <c r="P9757" s="20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20"/>
      <c r="AD9757" s="20"/>
      <c r="AE9757" s="20"/>
      <c r="AF9757" s="22"/>
      <c r="AG9757" s="20"/>
      <c r="AH9757" s="20"/>
      <c r="AI9757" s="20"/>
      <c r="AJ9757" s="20"/>
      <c r="AK9757" s="20"/>
      <c r="AL9757" s="20"/>
      <c r="AM9757" s="24" t="str">
        <f>IF($O9757="","",IF(DATEDIF($O9757,Lista!$V$2,"y")=122,"",DATEDIF($O9757,Lista!$V$2,"y")))</f>
        <v/>
      </c>
      <c r="AN9757" s="24" t="str">
        <f t="shared" si="456"/>
        <v/>
      </c>
      <c r="AO9757" s="24" t="str">
        <f t="shared" si="457"/>
        <v/>
      </c>
      <c r="AP9757" s="25" t="str">
        <f>IFERROR(VLOOKUP($R9757,Lista!$G$2:$H$15,2,FALSE),"")</f>
        <v/>
      </c>
      <c r="AQ9757" s="24" t="str">
        <f>IF(ISBLANK(G9757),"",IF(SUMPRODUCT((G$2:G9757=G9757)*1)&gt;1,0,1))</f>
        <v/>
      </c>
      <c r="AR9757" s="24" t="str">
        <f t="shared" si="458"/>
        <v/>
      </c>
    </row>
    <row r="9758" spans="2:44" x14ac:dyDescent="0.35">
      <c r="B9758" s="20"/>
      <c r="C9758" s="20"/>
      <c r="D9758" s="20"/>
      <c r="E9758" s="20"/>
      <c r="F9758" s="20"/>
      <c r="G9758" s="21"/>
      <c r="H9758" s="20"/>
      <c r="I9758" s="20"/>
      <c r="J9758" s="20"/>
      <c r="K9758" s="20"/>
      <c r="L9758" s="20"/>
      <c r="M9758" s="20"/>
      <c r="N9758" s="20"/>
      <c r="O9758" s="22"/>
      <c r="P9758" s="20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20"/>
      <c r="AD9758" s="20"/>
      <c r="AE9758" s="20"/>
      <c r="AF9758" s="22"/>
      <c r="AG9758" s="20"/>
      <c r="AH9758" s="20"/>
      <c r="AI9758" s="20"/>
      <c r="AJ9758" s="20"/>
      <c r="AK9758" s="20"/>
      <c r="AL9758" s="20"/>
      <c r="AM9758" s="24" t="str">
        <f>IF($O9758="","",IF(DATEDIF($O9758,Lista!$V$2,"y")=122,"",DATEDIF($O9758,Lista!$V$2,"y")))</f>
        <v/>
      </c>
      <c r="AN9758" s="24" t="str">
        <f t="shared" si="456"/>
        <v/>
      </c>
      <c r="AO9758" s="24" t="str">
        <f t="shared" si="457"/>
        <v/>
      </c>
      <c r="AP9758" s="25" t="str">
        <f>IFERROR(VLOOKUP($R9758,Lista!$G$2:$H$15,2,FALSE),"")</f>
        <v/>
      </c>
      <c r="AQ9758" s="24" t="str">
        <f>IF(ISBLANK(G9758),"",IF(SUMPRODUCT((G$2:G9758=G9758)*1)&gt;1,0,1))</f>
        <v/>
      </c>
      <c r="AR9758" s="24" t="str">
        <f t="shared" si="458"/>
        <v/>
      </c>
    </row>
    <row r="9759" spans="2:44" x14ac:dyDescent="0.35">
      <c r="B9759" s="20"/>
      <c r="C9759" s="20"/>
      <c r="D9759" s="20"/>
      <c r="E9759" s="20"/>
      <c r="F9759" s="20"/>
      <c r="G9759" s="21"/>
      <c r="H9759" s="20"/>
      <c r="I9759" s="20"/>
      <c r="J9759" s="20"/>
      <c r="K9759" s="20"/>
      <c r="L9759" s="20"/>
      <c r="M9759" s="20"/>
      <c r="N9759" s="20"/>
      <c r="O9759" s="22"/>
      <c r="P9759" s="20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20"/>
      <c r="AD9759" s="20"/>
      <c r="AE9759" s="20"/>
      <c r="AF9759" s="22"/>
      <c r="AG9759" s="20"/>
      <c r="AH9759" s="20"/>
      <c r="AI9759" s="20"/>
      <c r="AJ9759" s="20"/>
      <c r="AK9759" s="20"/>
      <c r="AL9759" s="20"/>
      <c r="AM9759" s="24" t="str">
        <f>IF($O9759="","",IF(DATEDIF($O9759,Lista!$V$2,"y")=122,"",DATEDIF($O9759,Lista!$V$2,"y")))</f>
        <v/>
      </c>
      <c r="AN9759" s="24" t="str">
        <f t="shared" si="456"/>
        <v/>
      </c>
      <c r="AO9759" s="24" t="str">
        <f t="shared" si="457"/>
        <v/>
      </c>
      <c r="AP9759" s="25" t="str">
        <f>IFERROR(VLOOKUP($R9759,Lista!$G$2:$H$15,2,FALSE),"")</f>
        <v/>
      </c>
      <c r="AQ9759" s="24" t="str">
        <f>IF(ISBLANK(G9759),"",IF(SUMPRODUCT((G$2:G9759=G9759)*1)&gt;1,0,1))</f>
        <v/>
      </c>
      <c r="AR9759" s="24" t="str">
        <f t="shared" si="458"/>
        <v/>
      </c>
    </row>
    <row r="9760" spans="2:44" x14ac:dyDescent="0.35">
      <c r="B9760" s="20"/>
      <c r="C9760" s="20"/>
      <c r="D9760" s="20"/>
      <c r="E9760" s="20"/>
      <c r="F9760" s="20"/>
      <c r="G9760" s="21"/>
      <c r="H9760" s="20"/>
      <c r="I9760" s="20"/>
      <c r="J9760" s="20"/>
      <c r="K9760" s="20"/>
      <c r="L9760" s="20"/>
      <c r="M9760" s="20"/>
      <c r="N9760" s="20"/>
      <c r="O9760" s="22"/>
      <c r="P9760" s="20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20"/>
      <c r="AD9760" s="20"/>
      <c r="AE9760" s="20"/>
      <c r="AF9760" s="22"/>
      <c r="AG9760" s="20"/>
      <c r="AH9760" s="20"/>
      <c r="AI9760" s="20"/>
      <c r="AJ9760" s="20"/>
      <c r="AK9760" s="20"/>
      <c r="AL9760" s="20"/>
      <c r="AM9760" s="24" t="str">
        <f>IF($O9760="","",IF(DATEDIF($O9760,Lista!$V$2,"y")=122,"",DATEDIF($O9760,Lista!$V$2,"y")))</f>
        <v/>
      </c>
      <c r="AN9760" s="24" t="str">
        <f t="shared" si="456"/>
        <v/>
      </c>
      <c r="AO9760" s="24" t="str">
        <f t="shared" si="457"/>
        <v/>
      </c>
      <c r="AP9760" s="25" t="str">
        <f>IFERROR(VLOOKUP($R9760,Lista!$G$2:$H$15,2,FALSE),"")</f>
        <v/>
      </c>
      <c r="AQ9760" s="24" t="str">
        <f>IF(ISBLANK(G9760),"",IF(SUMPRODUCT((G$2:G9760=G9760)*1)&gt;1,0,1))</f>
        <v/>
      </c>
      <c r="AR9760" s="24" t="str">
        <f t="shared" si="458"/>
        <v/>
      </c>
    </row>
    <row r="9761" spans="2:44" x14ac:dyDescent="0.35">
      <c r="B9761" s="20"/>
      <c r="C9761" s="20"/>
      <c r="D9761" s="20"/>
      <c r="E9761" s="20"/>
      <c r="F9761" s="20"/>
      <c r="G9761" s="21"/>
      <c r="H9761" s="20"/>
      <c r="I9761" s="20"/>
      <c r="J9761" s="20"/>
      <c r="K9761" s="20"/>
      <c r="L9761" s="20"/>
      <c r="M9761" s="20"/>
      <c r="N9761" s="20"/>
      <c r="O9761" s="22"/>
      <c r="P9761" s="20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20"/>
      <c r="AD9761" s="20"/>
      <c r="AE9761" s="20"/>
      <c r="AF9761" s="22"/>
      <c r="AG9761" s="20"/>
      <c r="AH9761" s="20"/>
      <c r="AI9761" s="20"/>
      <c r="AJ9761" s="20"/>
      <c r="AK9761" s="20"/>
      <c r="AL9761" s="20"/>
      <c r="AM9761" s="24" t="str">
        <f>IF($O9761="","",IF(DATEDIF($O9761,Lista!$V$2,"y")=122,"",DATEDIF($O9761,Lista!$V$2,"y")))</f>
        <v/>
      </c>
      <c r="AN9761" s="24" t="str">
        <f t="shared" si="456"/>
        <v/>
      </c>
      <c r="AO9761" s="24" t="str">
        <f t="shared" si="457"/>
        <v/>
      </c>
      <c r="AP9761" s="25" t="str">
        <f>IFERROR(VLOOKUP($R9761,Lista!$G$2:$H$15,2,FALSE),"")</f>
        <v/>
      </c>
      <c r="AQ9761" s="24" t="str">
        <f>IF(ISBLANK(G9761),"",IF(SUMPRODUCT((G$2:G9761=G9761)*1)&gt;1,0,1))</f>
        <v/>
      </c>
      <c r="AR9761" s="24" t="str">
        <f t="shared" si="458"/>
        <v/>
      </c>
    </row>
    <row r="9762" spans="2:44" x14ac:dyDescent="0.35">
      <c r="B9762" s="20"/>
      <c r="C9762" s="20"/>
      <c r="D9762" s="20"/>
      <c r="E9762" s="20"/>
      <c r="F9762" s="20"/>
      <c r="G9762" s="21"/>
      <c r="H9762" s="20"/>
      <c r="I9762" s="20"/>
      <c r="J9762" s="20"/>
      <c r="K9762" s="20"/>
      <c r="L9762" s="20"/>
      <c r="M9762" s="20"/>
      <c r="N9762" s="20"/>
      <c r="O9762" s="22"/>
      <c r="P9762" s="20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20"/>
      <c r="AD9762" s="20"/>
      <c r="AE9762" s="20"/>
      <c r="AF9762" s="22"/>
      <c r="AG9762" s="20"/>
      <c r="AH9762" s="20"/>
      <c r="AI9762" s="20"/>
      <c r="AJ9762" s="20"/>
      <c r="AK9762" s="20"/>
      <c r="AL9762" s="20"/>
      <c r="AM9762" s="24" t="str">
        <f>IF($O9762="","",IF(DATEDIF($O9762,Lista!$V$2,"y")=122,"",DATEDIF($O9762,Lista!$V$2,"y")))</f>
        <v/>
      </c>
      <c r="AN9762" s="24" t="str">
        <f t="shared" si="456"/>
        <v/>
      </c>
      <c r="AO9762" s="24" t="str">
        <f t="shared" si="457"/>
        <v/>
      </c>
      <c r="AP9762" s="25" t="str">
        <f>IFERROR(VLOOKUP($R9762,Lista!$G$2:$H$15,2,FALSE),"")</f>
        <v/>
      </c>
      <c r="AQ9762" s="24" t="str">
        <f>IF(ISBLANK(G9762),"",IF(SUMPRODUCT((G$2:G9762=G9762)*1)&gt;1,0,1))</f>
        <v/>
      </c>
      <c r="AR9762" s="24" t="str">
        <f t="shared" si="458"/>
        <v/>
      </c>
    </row>
    <row r="9763" spans="2:44" x14ac:dyDescent="0.35">
      <c r="B9763" s="20"/>
      <c r="C9763" s="20"/>
      <c r="D9763" s="20"/>
      <c r="E9763" s="20"/>
      <c r="F9763" s="20"/>
      <c r="G9763" s="21"/>
      <c r="H9763" s="20"/>
      <c r="I9763" s="20"/>
      <c r="J9763" s="20"/>
      <c r="K9763" s="20"/>
      <c r="L9763" s="20"/>
      <c r="M9763" s="20"/>
      <c r="N9763" s="20"/>
      <c r="O9763" s="22"/>
      <c r="P9763" s="20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20"/>
      <c r="AD9763" s="20"/>
      <c r="AE9763" s="20"/>
      <c r="AF9763" s="22"/>
      <c r="AG9763" s="20"/>
      <c r="AH9763" s="20"/>
      <c r="AI9763" s="20"/>
      <c r="AJ9763" s="20"/>
      <c r="AK9763" s="20"/>
      <c r="AL9763" s="20"/>
      <c r="AM9763" s="24" t="str">
        <f>IF($O9763="","",IF(DATEDIF($O9763,Lista!$V$2,"y")=122,"",DATEDIF($O9763,Lista!$V$2,"y")))</f>
        <v/>
      </c>
      <c r="AN9763" s="24" t="str">
        <f t="shared" si="456"/>
        <v/>
      </c>
      <c r="AO9763" s="24" t="str">
        <f t="shared" si="457"/>
        <v/>
      </c>
      <c r="AP9763" s="25" t="str">
        <f>IFERROR(VLOOKUP($R9763,Lista!$G$2:$H$15,2,FALSE),"")</f>
        <v/>
      </c>
      <c r="AQ9763" s="24" t="str">
        <f>IF(ISBLANK(G9763),"",IF(SUMPRODUCT((G$2:G9763=G9763)*1)&gt;1,0,1))</f>
        <v/>
      </c>
      <c r="AR9763" s="24" t="str">
        <f t="shared" si="458"/>
        <v/>
      </c>
    </row>
    <row r="9764" spans="2:44" x14ac:dyDescent="0.35">
      <c r="B9764" s="20"/>
      <c r="C9764" s="20"/>
      <c r="D9764" s="20"/>
      <c r="E9764" s="20"/>
      <c r="F9764" s="20"/>
      <c r="G9764" s="21"/>
      <c r="H9764" s="20"/>
      <c r="I9764" s="20"/>
      <c r="J9764" s="20"/>
      <c r="K9764" s="20"/>
      <c r="L9764" s="20"/>
      <c r="M9764" s="20"/>
      <c r="N9764" s="20"/>
      <c r="O9764" s="22"/>
      <c r="P9764" s="20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20"/>
      <c r="AD9764" s="20"/>
      <c r="AE9764" s="20"/>
      <c r="AF9764" s="22"/>
      <c r="AG9764" s="20"/>
      <c r="AH9764" s="20"/>
      <c r="AI9764" s="20"/>
      <c r="AJ9764" s="20"/>
      <c r="AK9764" s="20"/>
      <c r="AL9764" s="20"/>
      <c r="AM9764" s="24" t="str">
        <f>IF($O9764="","",IF(DATEDIF($O9764,Lista!$V$2,"y")=122,"",DATEDIF($O9764,Lista!$V$2,"y")))</f>
        <v/>
      </c>
      <c r="AN9764" s="24" t="str">
        <f t="shared" si="456"/>
        <v/>
      </c>
      <c r="AO9764" s="24" t="str">
        <f t="shared" si="457"/>
        <v/>
      </c>
      <c r="AP9764" s="25" t="str">
        <f>IFERROR(VLOOKUP($R9764,Lista!$G$2:$H$15,2,FALSE),"")</f>
        <v/>
      </c>
      <c r="AQ9764" s="24" t="str">
        <f>IF(ISBLANK(G9764),"",IF(SUMPRODUCT((G$2:G9764=G9764)*1)&gt;1,0,1))</f>
        <v/>
      </c>
      <c r="AR9764" s="24" t="str">
        <f t="shared" si="458"/>
        <v/>
      </c>
    </row>
    <row r="9765" spans="2:44" x14ac:dyDescent="0.35">
      <c r="B9765" s="20"/>
      <c r="C9765" s="20"/>
      <c r="D9765" s="20"/>
      <c r="E9765" s="20"/>
      <c r="F9765" s="20"/>
      <c r="G9765" s="21"/>
      <c r="H9765" s="20"/>
      <c r="I9765" s="20"/>
      <c r="J9765" s="20"/>
      <c r="K9765" s="20"/>
      <c r="L9765" s="20"/>
      <c r="M9765" s="20"/>
      <c r="N9765" s="20"/>
      <c r="O9765" s="22"/>
      <c r="P9765" s="20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20"/>
      <c r="AD9765" s="20"/>
      <c r="AE9765" s="20"/>
      <c r="AF9765" s="22"/>
      <c r="AG9765" s="20"/>
      <c r="AH9765" s="20"/>
      <c r="AI9765" s="20"/>
      <c r="AJ9765" s="20"/>
      <c r="AK9765" s="20"/>
      <c r="AL9765" s="20"/>
      <c r="AM9765" s="24" t="str">
        <f>IF($O9765="","",IF(DATEDIF($O9765,Lista!$V$2,"y")=122,"",DATEDIF($O9765,Lista!$V$2,"y")))</f>
        <v/>
      </c>
      <c r="AN9765" s="24" t="str">
        <f t="shared" si="456"/>
        <v/>
      </c>
      <c r="AO9765" s="24" t="str">
        <f t="shared" si="457"/>
        <v/>
      </c>
      <c r="AP9765" s="25" t="str">
        <f>IFERROR(VLOOKUP($R9765,Lista!$G$2:$H$15,2,FALSE),"")</f>
        <v/>
      </c>
      <c r="AQ9765" s="24" t="str">
        <f>IF(ISBLANK(G9765),"",IF(SUMPRODUCT((G$2:G9765=G9765)*1)&gt;1,0,1))</f>
        <v/>
      </c>
      <c r="AR9765" s="24" t="str">
        <f t="shared" si="458"/>
        <v/>
      </c>
    </row>
    <row r="9766" spans="2:44" x14ac:dyDescent="0.35">
      <c r="B9766" s="20"/>
      <c r="C9766" s="20"/>
      <c r="D9766" s="20"/>
      <c r="E9766" s="20"/>
      <c r="F9766" s="20"/>
      <c r="G9766" s="21"/>
      <c r="H9766" s="20"/>
      <c r="I9766" s="20"/>
      <c r="J9766" s="20"/>
      <c r="K9766" s="20"/>
      <c r="L9766" s="20"/>
      <c r="M9766" s="20"/>
      <c r="N9766" s="20"/>
      <c r="O9766" s="22"/>
      <c r="P9766" s="20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20"/>
      <c r="AD9766" s="20"/>
      <c r="AE9766" s="20"/>
      <c r="AF9766" s="22"/>
      <c r="AG9766" s="20"/>
      <c r="AH9766" s="20"/>
      <c r="AI9766" s="20"/>
      <c r="AJ9766" s="20"/>
      <c r="AK9766" s="20"/>
      <c r="AL9766" s="20"/>
      <c r="AM9766" s="24" t="str">
        <f>IF($O9766="","",IF(DATEDIF($O9766,Lista!$V$2,"y")=122,"",DATEDIF($O9766,Lista!$V$2,"y")))</f>
        <v/>
      </c>
      <c r="AN9766" s="24" t="str">
        <f t="shared" si="456"/>
        <v/>
      </c>
      <c r="AO9766" s="24" t="str">
        <f t="shared" si="457"/>
        <v/>
      </c>
      <c r="AP9766" s="25" t="str">
        <f>IFERROR(VLOOKUP($R9766,Lista!$G$2:$H$15,2,FALSE),"")</f>
        <v/>
      </c>
      <c r="AQ9766" s="24" t="str">
        <f>IF(ISBLANK(G9766),"",IF(SUMPRODUCT((G$2:G9766=G9766)*1)&gt;1,0,1))</f>
        <v/>
      </c>
      <c r="AR9766" s="24" t="str">
        <f t="shared" si="458"/>
        <v/>
      </c>
    </row>
    <row r="9767" spans="2:44" x14ac:dyDescent="0.35">
      <c r="B9767" s="20"/>
      <c r="C9767" s="20"/>
      <c r="D9767" s="20"/>
      <c r="E9767" s="20"/>
      <c r="F9767" s="20"/>
      <c r="G9767" s="21"/>
      <c r="H9767" s="20"/>
      <c r="I9767" s="20"/>
      <c r="J9767" s="20"/>
      <c r="K9767" s="20"/>
      <c r="L9767" s="20"/>
      <c r="M9767" s="20"/>
      <c r="N9767" s="20"/>
      <c r="O9767" s="22"/>
      <c r="P9767" s="20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20"/>
      <c r="AD9767" s="20"/>
      <c r="AE9767" s="20"/>
      <c r="AF9767" s="22"/>
      <c r="AG9767" s="20"/>
      <c r="AH9767" s="20"/>
      <c r="AI9767" s="20"/>
      <c r="AJ9767" s="20"/>
      <c r="AK9767" s="20"/>
      <c r="AL9767" s="20"/>
      <c r="AM9767" s="24" t="str">
        <f>IF($O9767="","",IF(DATEDIF($O9767,Lista!$V$2,"y")=122,"",DATEDIF($O9767,Lista!$V$2,"y")))</f>
        <v/>
      </c>
      <c r="AN9767" s="24" t="str">
        <f t="shared" si="456"/>
        <v/>
      </c>
      <c r="AO9767" s="24" t="str">
        <f t="shared" si="457"/>
        <v/>
      </c>
      <c r="AP9767" s="25" t="str">
        <f>IFERROR(VLOOKUP($R9767,Lista!$G$2:$H$15,2,FALSE),"")</f>
        <v/>
      </c>
      <c r="AQ9767" s="24" t="str">
        <f>IF(ISBLANK(G9767),"",IF(SUMPRODUCT((G$2:G9767=G9767)*1)&gt;1,0,1))</f>
        <v/>
      </c>
      <c r="AR9767" s="24" t="str">
        <f t="shared" si="458"/>
        <v/>
      </c>
    </row>
    <row r="9768" spans="2:44" x14ac:dyDescent="0.35">
      <c r="B9768" s="20"/>
      <c r="C9768" s="20"/>
      <c r="D9768" s="20"/>
      <c r="E9768" s="20"/>
      <c r="F9768" s="20"/>
      <c r="G9768" s="21"/>
      <c r="H9768" s="20"/>
      <c r="I9768" s="20"/>
      <c r="J9768" s="20"/>
      <c r="K9768" s="20"/>
      <c r="L9768" s="20"/>
      <c r="M9768" s="20"/>
      <c r="N9768" s="20"/>
      <c r="O9768" s="22"/>
      <c r="P9768" s="20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20"/>
      <c r="AD9768" s="20"/>
      <c r="AE9768" s="20"/>
      <c r="AF9768" s="22"/>
      <c r="AG9768" s="20"/>
      <c r="AH9768" s="20"/>
      <c r="AI9768" s="20"/>
      <c r="AJ9768" s="20"/>
      <c r="AK9768" s="20"/>
      <c r="AL9768" s="20"/>
      <c r="AM9768" s="24" t="str">
        <f>IF($O9768="","",IF(DATEDIF($O9768,Lista!$V$2,"y")=122,"",DATEDIF($O9768,Lista!$V$2,"y")))</f>
        <v/>
      </c>
      <c r="AN9768" s="24" t="str">
        <f t="shared" si="456"/>
        <v/>
      </c>
      <c r="AO9768" s="24" t="str">
        <f t="shared" si="457"/>
        <v/>
      </c>
      <c r="AP9768" s="25" t="str">
        <f>IFERROR(VLOOKUP($R9768,Lista!$G$2:$H$15,2,FALSE),"")</f>
        <v/>
      </c>
      <c r="AQ9768" s="24" t="str">
        <f>IF(ISBLANK(G9768),"",IF(SUMPRODUCT((G$2:G9768=G9768)*1)&gt;1,0,1))</f>
        <v/>
      </c>
      <c r="AR9768" s="24" t="str">
        <f t="shared" si="458"/>
        <v/>
      </c>
    </row>
    <row r="9769" spans="2:44" x14ac:dyDescent="0.35">
      <c r="B9769" s="20"/>
      <c r="C9769" s="20"/>
      <c r="D9769" s="20"/>
      <c r="E9769" s="20"/>
      <c r="F9769" s="20"/>
      <c r="G9769" s="21"/>
      <c r="H9769" s="20"/>
      <c r="I9769" s="20"/>
      <c r="J9769" s="20"/>
      <c r="K9769" s="20"/>
      <c r="L9769" s="20"/>
      <c r="M9769" s="20"/>
      <c r="N9769" s="20"/>
      <c r="O9769" s="22"/>
      <c r="P9769" s="20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20"/>
      <c r="AD9769" s="20"/>
      <c r="AE9769" s="20"/>
      <c r="AF9769" s="22"/>
      <c r="AG9769" s="20"/>
      <c r="AH9769" s="20"/>
      <c r="AI9769" s="20"/>
      <c r="AJ9769" s="20"/>
      <c r="AK9769" s="20"/>
      <c r="AL9769" s="20"/>
      <c r="AM9769" s="24" t="str">
        <f>IF($O9769="","",IF(DATEDIF($O9769,Lista!$V$2,"y")=122,"",DATEDIF($O9769,Lista!$V$2,"y")))</f>
        <v/>
      </c>
      <c r="AN9769" s="24" t="str">
        <f t="shared" si="456"/>
        <v/>
      </c>
      <c r="AO9769" s="24" t="str">
        <f t="shared" si="457"/>
        <v/>
      </c>
      <c r="AP9769" s="25" t="str">
        <f>IFERROR(VLOOKUP($R9769,Lista!$G$2:$H$15,2,FALSE),"")</f>
        <v/>
      </c>
      <c r="AQ9769" s="24" t="str">
        <f>IF(ISBLANK(G9769),"",IF(SUMPRODUCT((G$2:G9769=G9769)*1)&gt;1,0,1))</f>
        <v/>
      </c>
      <c r="AR9769" s="24" t="str">
        <f t="shared" si="458"/>
        <v/>
      </c>
    </row>
    <row r="9770" spans="2:44" x14ac:dyDescent="0.35">
      <c r="B9770" s="20"/>
      <c r="C9770" s="20"/>
      <c r="D9770" s="20"/>
      <c r="E9770" s="20"/>
      <c r="F9770" s="20"/>
      <c r="G9770" s="21"/>
      <c r="H9770" s="20"/>
      <c r="I9770" s="20"/>
      <c r="J9770" s="20"/>
      <c r="K9770" s="20"/>
      <c r="L9770" s="20"/>
      <c r="M9770" s="20"/>
      <c r="N9770" s="20"/>
      <c r="O9770" s="22"/>
      <c r="P9770" s="20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20"/>
      <c r="AD9770" s="20"/>
      <c r="AE9770" s="20"/>
      <c r="AF9770" s="22"/>
      <c r="AG9770" s="20"/>
      <c r="AH9770" s="20"/>
      <c r="AI9770" s="20"/>
      <c r="AJ9770" s="20"/>
      <c r="AK9770" s="20"/>
      <c r="AL9770" s="20"/>
      <c r="AM9770" s="24" t="str">
        <f>IF($O9770="","",IF(DATEDIF($O9770,Lista!$V$2,"y")=122,"",DATEDIF($O9770,Lista!$V$2,"y")))</f>
        <v/>
      </c>
      <c r="AN9770" s="24" t="str">
        <f t="shared" si="456"/>
        <v/>
      </c>
      <c r="AO9770" s="24" t="str">
        <f t="shared" si="457"/>
        <v/>
      </c>
      <c r="AP9770" s="25" t="str">
        <f>IFERROR(VLOOKUP($R9770,Lista!$G$2:$H$15,2,FALSE),"")</f>
        <v/>
      </c>
      <c r="AQ9770" s="24" t="str">
        <f>IF(ISBLANK(G9770),"",IF(SUMPRODUCT((G$2:G9770=G9770)*1)&gt;1,0,1))</f>
        <v/>
      </c>
      <c r="AR9770" s="24" t="str">
        <f t="shared" si="458"/>
        <v/>
      </c>
    </row>
    <row r="9771" spans="2:44" x14ac:dyDescent="0.35">
      <c r="B9771" s="20"/>
      <c r="C9771" s="20"/>
      <c r="D9771" s="20"/>
      <c r="E9771" s="20"/>
      <c r="F9771" s="20"/>
      <c r="G9771" s="21"/>
      <c r="H9771" s="20"/>
      <c r="I9771" s="20"/>
      <c r="J9771" s="20"/>
      <c r="K9771" s="20"/>
      <c r="L9771" s="20"/>
      <c r="M9771" s="20"/>
      <c r="N9771" s="20"/>
      <c r="O9771" s="22"/>
      <c r="P9771" s="20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20"/>
      <c r="AD9771" s="20"/>
      <c r="AE9771" s="20"/>
      <c r="AF9771" s="22"/>
      <c r="AG9771" s="20"/>
      <c r="AH9771" s="20"/>
      <c r="AI9771" s="20"/>
      <c r="AJ9771" s="20"/>
      <c r="AK9771" s="20"/>
      <c r="AL9771" s="20"/>
      <c r="AM9771" s="24" t="str">
        <f>IF($O9771="","",IF(DATEDIF($O9771,Lista!$V$2,"y")=122,"",DATEDIF($O9771,Lista!$V$2,"y")))</f>
        <v/>
      </c>
      <c r="AN9771" s="24" t="str">
        <f t="shared" si="456"/>
        <v/>
      </c>
      <c r="AO9771" s="24" t="str">
        <f t="shared" si="457"/>
        <v/>
      </c>
      <c r="AP9771" s="25" t="str">
        <f>IFERROR(VLOOKUP($R9771,Lista!$G$2:$H$15,2,FALSE),"")</f>
        <v/>
      </c>
      <c r="AQ9771" s="24" t="str">
        <f>IF(ISBLANK(G9771),"",IF(SUMPRODUCT((G$2:G9771=G9771)*1)&gt;1,0,1))</f>
        <v/>
      </c>
      <c r="AR9771" s="24" t="str">
        <f t="shared" si="458"/>
        <v/>
      </c>
    </row>
    <row r="9772" spans="2:44" x14ac:dyDescent="0.35">
      <c r="B9772" s="20"/>
      <c r="C9772" s="20"/>
      <c r="D9772" s="20"/>
      <c r="E9772" s="20"/>
      <c r="F9772" s="20"/>
      <c r="G9772" s="21"/>
      <c r="H9772" s="20"/>
      <c r="I9772" s="20"/>
      <c r="J9772" s="20"/>
      <c r="K9772" s="20"/>
      <c r="L9772" s="20"/>
      <c r="M9772" s="20"/>
      <c r="N9772" s="20"/>
      <c r="O9772" s="22"/>
      <c r="P9772" s="20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20"/>
      <c r="AD9772" s="20"/>
      <c r="AE9772" s="20"/>
      <c r="AF9772" s="22"/>
      <c r="AG9772" s="20"/>
      <c r="AH9772" s="20"/>
      <c r="AI9772" s="20"/>
      <c r="AJ9772" s="20"/>
      <c r="AK9772" s="20"/>
      <c r="AL9772" s="20"/>
      <c r="AM9772" s="24" t="str">
        <f>IF($O9772="","",IF(DATEDIF($O9772,Lista!$V$2,"y")=122,"",DATEDIF($O9772,Lista!$V$2,"y")))</f>
        <v/>
      </c>
      <c r="AN9772" s="24" t="str">
        <f t="shared" si="456"/>
        <v/>
      </c>
      <c r="AO9772" s="24" t="str">
        <f t="shared" si="457"/>
        <v/>
      </c>
      <c r="AP9772" s="25" t="str">
        <f>IFERROR(VLOOKUP($R9772,Lista!$G$2:$H$15,2,FALSE),"")</f>
        <v/>
      </c>
      <c r="AQ9772" s="24" t="str">
        <f>IF(ISBLANK(G9772),"",IF(SUMPRODUCT((G$2:G9772=G9772)*1)&gt;1,0,1))</f>
        <v/>
      </c>
      <c r="AR9772" s="24" t="str">
        <f t="shared" si="458"/>
        <v/>
      </c>
    </row>
    <row r="9773" spans="2:44" x14ac:dyDescent="0.35">
      <c r="B9773" s="20"/>
      <c r="C9773" s="20"/>
      <c r="D9773" s="20"/>
      <c r="E9773" s="20"/>
      <c r="F9773" s="20"/>
      <c r="G9773" s="21"/>
      <c r="H9773" s="20"/>
      <c r="I9773" s="20"/>
      <c r="J9773" s="20"/>
      <c r="K9773" s="20"/>
      <c r="L9773" s="20"/>
      <c r="M9773" s="20"/>
      <c r="N9773" s="20"/>
      <c r="O9773" s="22"/>
      <c r="P9773" s="20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20"/>
      <c r="AD9773" s="20"/>
      <c r="AE9773" s="20"/>
      <c r="AF9773" s="22"/>
      <c r="AG9773" s="20"/>
      <c r="AH9773" s="20"/>
      <c r="AI9773" s="20"/>
      <c r="AJ9773" s="20"/>
      <c r="AK9773" s="20"/>
      <c r="AL9773" s="20"/>
      <c r="AM9773" s="24" t="str">
        <f>IF($O9773="","",IF(DATEDIF($O9773,Lista!$V$2,"y")=122,"",DATEDIF($O9773,Lista!$V$2,"y")))</f>
        <v/>
      </c>
      <c r="AN9773" s="24" t="str">
        <f t="shared" si="456"/>
        <v/>
      </c>
      <c r="AO9773" s="24" t="str">
        <f t="shared" si="457"/>
        <v/>
      </c>
      <c r="AP9773" s="25" t="str">
        <f>IFERROR(VLOOKUP($R9773,Lista!$G$2:$H$15,2,FALSE),"")</f>
        <v/>
      </c>
      <c r="AQ9773" s="24" t="str">
        <f>IF(ISBLANK(G9773),"",IF(SUMPRODUCT((G$2:G9773=G9773)*1)&gt;1,0,1))</f>
        <v/>
      </c>
      <c r="AR9773" s="24" t="str">
        <f t="shared" si="458"/>
        <v/>
      </c>
    </row>
    <row r="9774" spans="2:44" x14ac:dyDescent="0.35">
      <c r="B9774" s="20"/>
      <c r="C9774" s="20"/>
      <c r="D9774" s="20"/>
      <c r="E9774" s="20"/>
      <c r="F9774" s="20"/>
      <c r="G9774" s="21"/>
      <c r="H9774" s="20"/>
      <c r="I9774" s="20"/>
      <c r="J9774" s="20"/>
      <c r="K9774" s="20"/>
      <c r="L9774" s="20"/>
      <c r="M9774" s="20"/>
      <c r="N9774" s="20"/>
      <c r="O9774" s="22"/>
      <c r="P9774" s="20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20"/>
      <c r="AD9774" s="20"/>
      <c r="AE9774" s="20"/>
      <c r="AF9774" s="22"/>
      <c r="AG9774" s="20"/>
      <c r="AH9774" s="20"/>
      <c r="AI9774" s="20"/>
      <c r="AJ9774" s="20"/>
      <c r="AK9774" s="20"/>
      <c r="AL9774" s="20"/>
      <c r="AM9774" s="24" t="str">
        <f>IF($O9774="","",IF(DATEDIF($O9774,Lista!$V$2,"y")=122,"",DATEDIF($O9774,Lista!$V$2,"y")))</f>
        <v/>
      </c>
      <c r="AN9774" s="24" t="str">
        <f t="shared" si="456"/>
        <v/>
      </c>
      <c r="AO9774" s="24" t="str">
        <f t="shared" si="457"/>
        <v/>
      </c>
      <c r="AP9774" s="25" t="str">
        <f>IFERROR(VLOOKUP($R9774,Lista!$G$2:$H$15,2,FALSE),"")</f>
        <v/>
      </c>
      <c r="AQ9774" s="24" t="str">
        <f>IF(ISBLANK(G9774),"",IF(SUMPRODUCT((G$2:G9774=G9774)*1)&gt;1,0,1))</f>
        <v/>
      </c>
      <c r="AR9774" s="24" t="str">
        <f t="shared" si="458"/>
        <v/>
      </c>
    </row>
    <row r="9775" spans="2:44" x14ac:dyDescent="0.35">
      <c r="B9775" s="20"/>
      <c r="C9775" s="20"/>
      <c r="D9775" s="20"/>
      <c r="E9775" s="20"/>
      <c r="F9775" s="20"/>
      <c r="G9775" s="21"/>
      <c r="H9775" s="20"/>
      <c r="I9775" s="20"/>
      <c r="J9775" s="20"/>
      <c r="K9775" s="20"/>
      <c r="L9775" s="20"/>
      <c r="M9775" s="20"/>
      <c r="N9775" s="20"/>
      <c r="O9775" s="22"/>
      <c r="P9775" s="20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20"/>
      <c r="AD9775" s="20"/>
      <c r="AE9775" s="20"/>
      <c r="AF9775" s="22"/>
      <c r="AG9775" s="20"/>
      <c r="AH9775" s="20"/>
      <c r="AI9775" s="20"/>
      <c r="AJ9775" s="20"/>
      <c r="AK9775" s="20"/>
      <c r="AL9775" s="20"/>
      <c r="AM9775" s="24" t="str">
        <f>IF($O9775="","",IF(DATEDIF($O9775,Lista!$V$2,"y")=122,"",DATEDIF($O9775,Lista!$V$2,"y")))</f>
        <v/>
      </c>
      <c r="AN9775" s="24" t="str">
        <f t="shared" si="456"/>
        <v/>
      </c>
      <c r="AO9775" s="24" t="str">
        <f t="shared" si="457"/>
        <v/>
      </c>
      <c r="AP9775" s="25" t="str">
        <f>IFERROR(VLOOKUP($R9775,Lista!$G$2:$H$15,2,FALSE),"")</f>
        <v/>
      </c>
      <c r="AQ9775" s="24" t="str">
        <f>IF(ISBLANK(G9775),"",IF(SUMPRODUCT((G$2:G9775=G9775)*1)&gt;1,0,1))</f>
        <v/>
      </c>
      <c r="AR9775" s="24" t="str">
        <f t="shared" si="458"/>
        <v/>
      </c>
    </row>
    <row r="9776" spans="2:44" x14ac:dyDescent="0.35">
      <c r="B9776" s="20"/>
      <c r="C9776" s="20"/>
      <c r="D9776" s="20"/>
      <c r="E9776" s="20"/>
      <c r="F9776" s="20"/>
      <c r="G9776" s="21"/>
      <c r="H9776" s="20"/>
      <c r="I9776" s="20"/>
      <c r="J9776" s="20"/>
      <c r="K9776" s="20"/>
      <c r="L9776" s="20"/>
      <c r="M9776" s="20"/>
      <c r="N9776" s="20"/>
      <c r="O9776" s="22"/>
      <c r="P9776" s="20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20"/>
      <c r="AD9776" s="20"/>
      <c r="AE9776" s="20"/>
      <c r="AF9776" s="22"/>
      <c r="AG9776" s="20"/>
      <c r="AH9776" s="20"/>
      <c r="AI9776" s="20"/>
      <c r="AJ9776" s="20"/>
      <c r="AK9776" s="20"/>
      <c r="AL9776" s="20"/>
      <c r="AM9776" s="24" t="str">
        <f>IF($O9776="","",IF(DATEDIF($O9776,Lista!$V$2,"y")=122,"",DATEDIF($O9776,Lista!$V$2,"y")))</f>
        <v/>
      </c>
      <c r="AN9776" s="24" t="str">
        <f t="shared" si="456"/>
        <v/>
      </c>
      <c r="AO9776" s="24" t="str">
        <f t="shared" si="457"/>
        <v/>
      </c>
      <c r="AP9776" s="25" t="str">
        <f>IFERROR(VLOOKUP($R9776,Lista!$G$2:$H$15,2,FALSE),"")</f>
        <v/>
      </c>
      <c r="AQ9776" s="24" t="str">
        <f>IF(ISBLANK(G9776),"",IF(SUMPRODUCT((G$2:G9776=G9776)*1)&gt;1,0,1))</f>
        <v/>
      </c>
      <c r="AR9776" s="24" t="str">
        <f t="shared" si="458"/>
        <v/>
      </c>
    </row>
    <row r="9777" spans="2:44" x14ac:dyDescent="0.35">
      <c r="B9777" s="20"/>
      <c r="C9777" s="20"/>
      <c r="D9777" s="20"/>
      <c r="E9777" s="20"/>
      <c r="F9777" s="20"/>
      <c r="G9777" s="21"/>
      <c r="H9777" s="20"/>
      <c r="I9777" s="20"/>
      <c r="J9777" s="20"/>
      <c r="K9777" s="20"/>
      <c r="L9777" s="20"/>
      <c r="M9777" s="20"/>
      <c r="N9777" s="20"/>
      <c r="O9777" s="22"/>
      <c r="P9777" s="20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20"/>
      <c r="AD9777" s="20"/>
      <c r="AE9777" s="20"/>
      <c r="AF9777" s="22"/>
      <c r="AG9777" s="20"/>
      <c r="AH9777" s="20"/>
      <c r="AI9777" s="20"/>
      <c r="AJ9777" s="20"/>
      <c r="AK9777" s="20"/>
      <c r="AL9777" s="20"/>
      <c r="AM9777" s="24" t="str">
        <f>IF($O9777="","",IF(DATEDIF($O9777,Lista!$V$2,"y")=122,"",DATEDIF($O9777,Lista!$V$2,"y")))</f>
        <v/>
      </c>
      <c r="AN9777" s="24" t="str">
        <f t="shared" si="456"/>
        <v/>
      </c>
      <c r="AO9777" s="24" t="str">
        <f t="shared" si="457"/>
        <v/>
      </c>
      <c r="AP9777" s="25" t="str">
        <f>IFERROR(VLOOKUP($R9777,Lista!$G$2:$H$15,2,FALSE),"")</f>
        <v/>
      </c>
      <c r="AQ9777" s="24" t="str">
        <f>IF(ISBLANK(G9777),"",IF(SUMPRODUCT((G$2:G9777=G9777)*1)&gt;1,0,1))</f>
        <v/>
      </c>
      <c r="AR9777" s="24" t="str">
        <f t="shared" si="458"/>
        <v/>
      </c>
    </row>
    <row r="9778" spans="2:44" x14ac:dyDescent="0.35">
      <c r="B9778" s="20"/>
      <c r="C9778" s="20"/>
      <c r="D9778" s="20"/>
      <c r="E9778" s="20"/>
      <c r="F9778" s="20"/>
      <c r="G9778" s="21"/>
      <c r="H9778" s="20"/>
      <c r="I9778" s="20"/>
      <c r="J9778" s="20"/>
      <c r="K9778" s="20"/>
      <c r="L9778" s="20"/>
      <c r="M9778" s="20"/>
      <c r="N9778" s="20"/>
      <c r="O9778" s="22"/>
      <c r="P9778" s="20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20"/>
      <c r="AD9778" s="20"/>
      <c r="AE9778" s="20"/>
      <c r="AF9778" s="22"/>
      <c r="AG9778" s="20"/>
      <c r="AH9778" s="20"/>
      <c r="AI9778" s="20"/>
      <c r="AJ9778" s="20"/>
      <c r="AK9778" s="20"/>
      <c r="AL9778" s="20"/>
      <c r="AM9778" s="24" t="str">
        <f>IF($O9778="","",IF(DATEDIF($O9778,Lista!$V$2,"y")=122,"",DATEDIF($O9778,Lista!$V$2,"y")))</f>
        <v/>
      </c>
      <c r="AN9778" s="24" t="str">
        <f t="shared" si="456"/>
        <v/>
      </c>
      <c r="AO9778" s="24" t="str">
        <f t="shared" si="457"/>
        <v/>
      </c>
      <c r="AP9778" s="25" t="str">
        <f>IFERROR(VLOOKUP($R9778,Lista!$G$2:$H$15,2,FALSE),"")</f>
        <v/>
      </c>
      <c r="AQ9778" s="24" t="str">
        <f>IF(ISBLANK(G9778),"",IF(SUMPRODUCT((G$2:G9778=G9778)*1)&gt;1,0,1))</f>
        <v/>
      </c>
      <c r="AR9778" s="24" t="str">
        <f t="shared" si="458"/>
        <v/>
      </c>
    </row>
    <row r="9779" spans="2:44" x14ac:dyDescent="0.35">
      <c r="B9779" s="20"/>
      <c r="C9779" s="20"/>
      <c r="D9779" s="20"/>
      <c r="E9779" s="20"/>
      <c r="F9779" s="20"/>
      <c r="G9779" s="21"/>
      <c r="H9779" s="20"/>
      <c r="I9779" s="20"/>
      <c r="J9779" s="20"/>
      <c r="K9779" s="20"/>
      <c r="L9779" s="20"/>
      <c r="M9779" s="20"/>
      <c r="N9779" s="20"/>
      <c r="O9779" s="22"/>
      <c r="P9779" s="20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20"/>
      <c r="AD9779" s="20"/>
      <c r="AE9779" s="20"/>
      <c r="AF9779" s="22"/>
      <c r="AG9779" s="20"/>
      <c r="AH9779" s="20"/>
      <c r="AI9779" s="20"/>
      <c r="AJ9779" s="20"/>
      <c r="AK9779" s="20"/>
      <c r="AL9779" s="20"/>
      <c r="AM9779" s="24" t="str">
        <f>IF($O9779="","",IF(DATEDIF($O9779,Lista!$V$2,"y")=122,"",DATEDIF($O9779,Lista!$V$2,"y")))</f>
        <v/>
      </c>
      <c r="AN9779" s="24" t="str">
        <f t="shared" si="456"/>
        <v/>
      </c>
      <c r="AO9779" s="24" t="str">
        <f t="shared" si="457"/>
        <v/>
      </c>
      <c r="AP9779" s="25" t="str">
        <f>IFERROR(VLOOKUP($R9779,Lista!$G$2:$H$15,2,FALSE),"")</f>
        <v/>
      </c>
      <c r="AQ9779" s="24" t="str">
        <f>IF(ISBLANK(G9779),"",IF(SUMPRODUCT((G$2:G9779=G9779)*1)&gt;1,0,1))</f>
        <v/>
      </c>
      <c r="AR9779" s="24" t="str">
        <f t="shared" si="458"/>
        <v/>
      </c>
    </row>
    <row r="9780" spans="2:44" x14ac:dyDescent="0.35">
      <c r="B9780" s="20"/>
      <c r="C9780" s="20"/>
      <c r="D9780" s="20"/>
      <c r="E9780" s="20"/>
      <c r="F9780" s="20"/>
      <c r="G9780" s="21"/>
      <c r="H9780" s="20"/>
      <c r="I9780" s="20"/>
      <c r="J9780" s="20"/>
      <c r="K9780" s="20"/>
      <c r="L9780" s="20"/>
      <c r="M9780" s="20"/>
      <c r="N9780" s="20"/>
      <c r="O9780" s="22"/>
      <c r="P9780" s="20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20"/>
      <c r="AD9780" s="20"/>
      <c r="AE9780" s="20"/>
      <c r="AF9780" s="22"/>
      <c r="AG9780" s="20"/>
      <c r="AH9780" s="20"/>
      <c r="AI9780" s="20"/>
      <c r="AJ9780" s="20"/>
      <c r="AK9780" s="20"/>
      <c r="AL9780" s="20"/>
      <c r="AM9780" s="24" t="str">
        <f>IF($O9780="","",IF(DATEDIF($O9780,Lista!$V$2,"y")=122,"",DATEDIF($O9780,Lista!$V$2,"y")))</f>
        <v/>
      </c>
      <c r="AN9780" s="24" t="str">
        <f t="shared" si="456"/>
        <v/>
      </c>
      <c r="AO9780" s="24" t="str">
        <f t="shared" si="457"/>
        <v/>
      </c>
      <c r="AP9780" s="25" t="str">
        <f>IFERROR(VLOOKUP($R9780,Lista!$G$2:$H$15,2,FALSE),"")</f>
        <v/>
      </c>
      <c r="AQ9780" s="24" t="str">
        <f>IF(ISBLANK(G9780),"",IF(SUMPRODUCT((G$2:G9780=G9780)*1)&gt;1,0,1))</f>
        <v/>
      </c>
      <c r="AR9780" s="24" t="str">
        <f t="shared" si="458"/>
        <v/>
      </c>
    </row>
    <row r="9781" spans="2:44" x14ac:dyDescent="0.35">
      <c r="B9781" s="20"/>
      <c r="C9781" s="20"/>
      <c r="D9781" s="20"/>
      <c r="E9781" s="20"/>
      <c r="F9781" s="20"/>
      <c r="G9781" s="21"/>
      <c r="H9781" s="20"/>
      <c r="I9781" s="20"/>
      <c r="J9781" s="20"/>
      <c r="K9781" s="20"/>
      <c r="L9781" s="20"/>
      <c r="M9781" s="20"/>
      <c r="N9781" s="20"/>
      <c r="O9781" s="22"/>
      <c r="P9781" s="20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20"/>
      <c r="AD9781" s="20"/>
      <c r="AE9781" s="20"/>
      <c r="AF9781" s="22"/>
      <c r="AG9781" s="20"/>
      <c r="AH9781" s="20"/>
      <c r="AI9781" s="20"/>
      <c r="AJ9781" s="20"/>
      <c r="AK9781" s="20"/>
      <c r="AL9781" s="20"/>
      <c r="AM9781" s="24" t="str">
        <f>IF($O9781="","",IF(DATEDIF($O9781,Lista!$V$2,"y")=122,"",DATEDIF($O9781,Lista!$V$2,"y")))</f>
        <v/>
      </c>
      <c r="AN9781" s="24" t="str">
        <f t="shared" si="456"/>
        <v/>
      </c>
      <c r="AO9781" s="24" t="str">
        <f t="shared" si="457"/>
        <v/>
      </c>
      <c r="AP9781" s="25" t="str">
        <f>IFERROR(VLOOKUP($R9781,Lista!$G$2:$H$15,2,FALSE),"")</f>
        <v/>
      </c>
      <c r="AQ9781" s="24" t="str">
        <f>IF(ISBLANK(G9781),"",IF(SUMPRODUCT((G$2:G9781=G9781)*1)&gt;1,0,1))</f>
        <v/>
      </c>
      <c r="AR9781" s="24" t="str">
        <f t="shared" si="458"/>
        <v/>
      </c>
    </row>
    <row r="9782" spans="2:44" x14ac:dyDescent="0.35">
      <c r="B9782" s="20"/>
      <c r="C9782" s="20"/>
      <c r="D9782" s="20"/>
      <c r="E9782" s="20"/>
      <c r="F9782" s="20"/>
      <c r="G9782" s="21"/>
      <c r="H9782" s="20"/>
      <c r="I9782" s="20"/>
      <c r="J9782" s="20"/>
      <c r="K9782" s="20"/>
      <c r="L9782" s="20"/>
      <c r="M9782" s="20"/>
      <c r="N9782" s="20"/>
      <c r="O9782" s="22"/>
      <c r="P9782" s="20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20"/>
      <c r="AD9782" s="20"/>
      <c r="AE9782" s="20"/>
      <c r="AF9782" s="22"/>
      <c r="AG9782" s="20"/>
      <c r="AH9782" s="20"/>
      <c r="AI9782" s="20"/>
      <c r="AJ9782" s="20"/>
      <c r="AK9782" s="20"/>
      <c r="AL9782" s="20"/>
      <c r="AM9782" s="24" t="str">
        <f>IF($O9782="","",IF(DATEDIF($O9782,Lista!$V$2,"y")=122,"",DATEDIF($O9782,Lista!$V$2,"y")))</f>
        <v/>
      </c>
      <c r="AN9782" s="24" t="str">
        <f t="shared" si="456"/>
        <v/>
      </c>
      <c r="AO9782" s="24" t="str">
        <f t="shared" si="457"/>
        <v/>
      </c>
      <c r="AP9782" s="25" t="str">
        <f>IFERROR(VLOOKUP($R9782,Lista!$G$2:$H$15,2,FALSE),"")</f>
        <v/>
      </c>
      <c r="AQ9782" s="24" t="str">
        <f>IF(ISBLANK(G9782),"",IF(SUMPRODUCT((G$2:G9782=G9782)*1)&gt;1,0,1))</f>
        <v/>
      </c>
      <c r="AR9782" s="24" t="str">
        <f t="shared" si="458"/>
        <v/>
      </c>
    </row>
    <row r="9783" spans="2:44" x14ac:dyDescent="0.35">
      <c r="B9783" s="20"/>
      <c r="C9783" s="20"/>
      <c r="D9783" s="20"/>
      <c r="E9783" s="20"/>
      <c r="F9783" s="20"/>
      <c r="G9783" s="21"/>
      <c r="H9783" s="20"/>
      <c r="I9783" s="20"/>
      <c r="J9783" s="20"/>
      <c r="K9783" s="20"/>
      <c r="L9783" s="20"/>
      <c r="M9783" s="20"/>
      <c r="N9783" s="20"/>
      <c r="O9783" s="22"/>
      <c r="P9783" s="20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20"/>
      <c r="AD9783" s="20"/>
      <c r="AE9783" s="20"/>
      <c r="AF9783" s="22"/>
      <c r="AG9783" s="20"/>
      <c r="AH9783" s="20"/>
      <c r="AI9783" s="20"/>
      <c r="AJ9783" s="20"/>
      <c r="AK9783" s="20"/>
      <c r="AL9783" s="20"/>
      <c r="AM9783" s="24" t="str">
        <f>IF($O9783="","",IF(DATEDIF($O9783,Lista!$V$2,"y")=122,"",DATEDIF($O9783,Lista!$V$2,"y")))</f>
        <v/>
      </c>
      <c r="AN9783" s="24" t="str">
        <f t="shared" si="456"/>
        <v/>
      </c>
      <c r="AO9783" s="24" t="str">
        <f t="shared" si="457"/>
        <v/>
      </c>
      <c r="AP9783" s="25" t="str">
        <f>IFERROR(VLOOKUP($R9783,Lista!$G$2:$H$15,2,FALSE),"")</f>
        <v/>
      </c>
      <c r="AQ9783" s="24" t="str">
        <f>IF(ISBLANK(G9783),"",IF(SUMPRODUCT((G$2:G9783=G9783)*1)&gt;1,0,1))</f>
        <v/>
      </c>
      <c r="AR9783" s="24" t="str">
        <f t="shared" si="458"/>
        <v/>
      </c>
    </row>
    <row r="9784" spans="2:44" x14ac:dyDescent="0.35">
      <c r="B9784" s="20"/>
      <c r="C9784" s="20"/>
      <c r="D9784" s="20"/>
      <c r="E9784" s="20"/>
      <c r="F9784" s="20"/>
      <c r="G9784" s="21"/>
      <c r="H9784" s="20"/>
      <c r="I9784" s="20"/>
      <c r="J9784" s="20"/>
      <c r="K9784" s="20"/>
      <c r="L9784" s="20"/>
      <c r="M9784" s="20"/>
      <c r="N9784" s="20"/>
      <c r="O9784" s="22"/>
      <c r="P9784" s="20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20"/>
      <c r="AD9784" s="20"/>
      <c r="AE9784" s="20"/>
      <c r="AF9784" s="22"/>
      <c r="AG9784" s="20"/>
      <c r="AH9784" s="20"/>
      <c r="AI9784" s="20"/>
      <c r="AJ9784" s="20"/>
      <c r="AK9784" s="20"/>
      <c r="AL9784" s="20"/>
      <c r="AM9784" s="24" t="str">
        <f>IF($O9784="","",IF(DATEDIF($O9784,Lista!$V$2,"y")=122,"",DATEDIF($O9784,Lista!$V$2,"y")))</f>
        <v/>
      </c>
      <c r="AN9784" s="24" t="str">
        <f t="shared" si="456"/>
        <v/>
      </c>
      <c r="AO9784" s="24" t="str">
        <f t="shared" si="457"/>
        <v/>
      </c>
      <c r="AP9784" s="25" t="str">
        <f>IFERROR(VLOOKUP($R9784,Lista!$G$2:$H$15,2,FALSE),"")</f>
        <v/>
      </c>
      <c r="AQ9784" s="24" t="str">
        <f>IF(ISBLANK(G9784),"",IF(SUMPRODUCT((G$2:G9784=G9784)*1)&gt;1,0,1))</f>
        <v/>
      </c>
      <c r="AR9784" s="24" t="str">
        <f t="shared" si="458"/>
        <v/>
      </c>
    </row>
    <row r="9785" spans="2:44" x14ac:dyDescent="0.35">
      <c r="B9785" s="20"/>
      <c r="C9785" s="20"/>
      <c r="D9785" s="20"/>
      <c r="E9785" s="20"/>
      <c r="F9785" s="20"/>
      <c r="G9785" s="21"/>
      <c r="H9785" s="20"/>
      <c r="I9785" s="20"/>
      <c r="J9785" s="20"/>
      <c r="K9785" s="20"/>
      <c r="L9785" s="20"/>
      <c r="M9785" s="20"/>
      <c r="N9785" s="20"/>
      <c r="O9785" s="22"/>
      <c r="P9785" s="20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20"/>
      <c r="AD9785" s="20"/>
      <c r="AE9785" s="20"/>
      <c r="AF9785" s="22"/>
      <c r="AG9785" s="20"/>
      <c r="AH9785" s="20"/>
      <c r="AI9785" s="20"/>
      <c r="AJ9785" s="20"/>
      <c r="AK9785" s="20"/>
      <c r="AL9785" s="20"/>
      <c r="AM9785" s="24" t="str">
        <f>IF($O9785="","",IF(DATEDIF($O9785,Lista!$V$2,"y")=122,"",DATEDIF($O9785,Lista!$V$2,"y")))</f>
        <v/>
      </c>
      <c r="AN9785" s="24" t="str">
        <f t="shared" si="456"/>
        <v/>
      </c>
      <c r="AO9785" s="24" t="str">
        <f t="shared" si="457"/>
        <v/>
      </c>
      <c r="AP9785" s="25" t="str">
        <f>IFERROR(VLOOKUP($R9785,Lista!$G$2:$H$15,2,FALSE),"")</f>
        <v/>
      </c>
      <c r="AQ9785" s="24" t="str">
        <f>IF(ISBLANK(G9785),"",IF(SUMPRODUCT((G$2:G9785=G9785)*1)&gt;1,0,1))</f>
        <v/>
      </c>
      <c r="AR9785" s="24" t="str">
        <f t="shared" si="458"/>
        <v/>
      </c>
    </row>
    <row r="9786" spans="2:44" x14ac:dyDescent="0.35">
      <c r="B9786" s="20"/>
      <c r="C9786" s="20"/>
      <c r="D9786" s="20"/>
      <c r="E9786" s="20"/>
      <c r="F9786" s="20"/>
      <c r="G9786" s="21"/>
      <c r="H9786" s="20"/>
      <c r="I9786" s="20"/>
      <c r="J9786" s="20"/>
      <c r="K9786" s="20"/>
      <c r="L9786" s="20"/>
      <c r="M9786" s="20"/>
      <c r="N9786" s="20"/>
      <c r="O9786" s="22"/>
      <c r="P9786" s="20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20"/>
      <c r="AD9786" s="20"/>
      <c r="AE9786" s="20"/>
      <c r="AF9786" s="22"/>
      <c r="AG9786" s="20"/>
      <c r="AH9786" s="20"/>
      <c r="AI9786" s="20"/>
      <c r="AJ9786" s="20"/>
      <c r="AK9786" s="20"/>
      <c r="AL9786" s="20"/>
      <c r="AM9786" s="24" t="str">
        <f>IF($O9786="","",IF(DATEDIF($O9786,Lista!$V$2,"y")=122,"",DATEDIF($O9786,Lista!$V$2,"y")))</f>
        <v/>
      </c>
      <c r="AN9786" s="24" t="str">
        <f t="shared" si="456"/>
        <v/>
      </c>
      <c r="AO9786" s="24" t="str">
        <f t="shared" si="457"/>
        <v/>
      </c>
      <c r="AP9786" s="25" t="str">
        <f>IFERROR(VLOOKUP($R9786,Lista!$G$2:$H$15,2,FALSE),"")</f>
        <v/>
      </c>
      <c r="AQ9786" s="24" t="str">
        <f>IF(ISBLANK(G9786),"",IF(SUMPRODUCT((G$2:G9786=G9786)*1)&gt;1,0,1))</f>
        <v/>
      </c>
      <c r="AR9786" s="24" t="str">
        <f t="shared" si="458"/>
        <v/>
      </c>
    </row>
    <row r="9787" spans="2:44" x14ac:dyDescent="0.35">
      <c r="B9787" s="20"/>
      <c r="C9787" s="20"/>
      <c r="D9787" s="20"/>
      <c r="E9787" s="20"/>
      <c r="F9787" s="20"/>
      <c r="G9787" s="21"/>
      <c r="H9787" s="20"/>
      <c r="I9787" s="20"/>
      <c r="J9787" s="20"/>
      <c r="K9787" s="20"/>
      <c r="L9787" s="20"/>
      <c r="M9787" s="20"/>
      <c r="N9787" s="20"/>
      <c r="O9787" s="22"/>
      <c r="P9787" s="20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20"/>
      <c r="AD9787" s="20"/>
      <c r="AE9787" s="20"/>
      <c r="AF9787" s="22"/>
      <c r="AG9787" s="20"/>
      <c r="AH9787" s="20"/>
      <c r="AI9787" s="20"/>
      <c r="AJ9787" s="20"/>
      <c r="AK9787" s="20"/>
      <c r="AL9787" s="20"/>
      <c r="AM9787" s="24" t="str">
        <f>IF($O9787="","",IF(DATEDIF($O9787,Lista!$V$2,"y")=122,"",DATEDIF($O9787,Lista!$V$2,"y")))</f>
        <v/>
      </c>
      <c r="AN9787" s="24" t="str">
        <f t="shared" si="456"/>
        <v/>
      </c>
      <c r="AO9787" s="24" t="str">
        <f t="shared" si="457"/>
        <v/>
      </c>
      <c r="AP9787" s="25" t="str">
        <f>IFERROR(VLOOKUP($R9787,Lista!$G$2:$H$15,2,FALSE),"")</f>
        <v/>
      </c>
      <c r="AQ9787" s="24" t="str">
        <f>IF(ISBLANK(G9787),"",IF(SUMPRODUCT((G$2:G9787=G9787)*1)&gt;1,0,1))</f>
        <v/>
      </c>
      <c r="AR9787" s="24" t="str">
        <f t="shared" si="458"/>
        <v/>
      </c>
    </row>
    <row r="9788" spans="2:44" x14ac:dyDescent="0.35">
      <c r="B9788" s="20"/>
      <c r="C9788" s="20"/>
      <c r="D9788" s="20"/>
      <c r="E9788" s="20"/>
      <c r="F9788" s="20"/>
      <c r="G9788" s="21"/>
      <c r="H9788" s="20"/>
      <c r="I9788" s="20"/>
      <c r="J9788" s="20"/>
      <c r="K9788" s="20"/>
      <c r="L9788" s="20"/>
      <c r="M9788" s="20"/>
      <c r="N9788" s="20"/>
      <c r="O9788" s="22"/>
      <c r="P9788" s="20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20"/>
      <c r="AD9788" s="20"/>
      <c r="AE9788" s="20"/>
      <c r="AF9788" s="22"/>
      <c r="AG9788" s="20"/>
      <c r="AH9788" s="20"/>
      <c r="AI9788" s="20"/>
      <c r="AJ9788" s="20"/>
      <c r="AK9788" s="20"/>
      <c r="AL9788" s="20"/>
      <c r="AM9788" s="24" t="str">
        <f>IF($O9788="","",IF(DATEDIF($O9788,Lista!$V$2,"y")=122,"",DATEDIF($O9788,Lista!$V$2,"y")))</f>
        <v/>
      </c>
      <c r="AN9788" s="24" t="str">
        <f t="shared" si="456"/>
        <v/>
      </c>
      <c r="AO9788" s="24" t="str">
        <f t="shared" si="457"/>
        <v/>
      </c>
      <c r="AP9788" s="25" t="str">
        <f>IFERROR(VLOOKUP($R9788,Lista!$G$2:$H$15,2,FALSE),"")</f>
        <v/>
      </c>
      <c r="AQ9788" s="24" t="str">
        <f>IF(ISBLANK(G9788),"",IF(SUMPRODUCT((G$2:G9788=G9788)*1)&gt;1,0,1))</f>
        <v/>
      </c>
      <c r="AR9788" s="24" t="str">
        <f t="shared" si="458"/>
        <v/>
      </c>
    </row>
    <row r="9789" spans="2:44" x14ac:dyDescent="0.35">
      <c r="B9789" s="20"/>
      <c r="C9789" s="20"/>
      <c r="D9789" s="20"/>
      <c r="E9789" s="20"/>
      <c r="F9789" s="20"/>
      <c r="G9789" s="21"/>
      <c r="H9789" s="20"/>
      <c r="I9789" s="20"/>
      <c r="J9789" s="20"/>
      <c r="K9789" s="20"/>
      <c r="L9789" s="20"/>
      <c r="M9789" s="20"/>
      <c r="N9789" s="20"/>
      <c r="O9789" s="22"/>
      <c r="P9789" s="20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20"/>
      <c r="AD9789" s="20"/>
      <c r="AE9789" s="20"/>
      <c r="AF9789" s="22"/>
      <c r="AG9789" s="20"/>
      <c r="AH9789" s="20"/>
      <c r="AI9789" s="20"/>
      <c r="AJ9789" s="20"/>
      <c r="AK9789" s="20"/>
      <c r="AL9789" s="20"/>
      <c r="AM9789" s="24" t="str">
        <f>IF($O9789="","",IF(DATEDIF($O9789,Lista!$V$2,"y")=122,"",DATEDIF($O9789,Lista!$V$2,"y")))</f>
        <v/>
      </c>
      <c r="AN9789" s="24" t="str">
        <f t="shared" si="456"/>
        <v/>
      </c>
      <c r="AO9789" s="24" t="str">
        <f t="shared" si="457"/>
        <v/>
      </c>
      <c r="AP9789" s="25" t="str">
        <f>IFERROR(VLOOKUP($R9789,Lista!$G$2:$H$15,2,FALSE),"")</f>
        <v/>
      </c>
      <c r="AQ9789" s="24" t="str">
        <f>IF(ISBLANK(G9789),"",IF(SUMPRODUCT((G$2:G9789=G9789)*1)&gt;1,0,1))</f>
        <v/>
      </c>
      <c r="AR9789" s="24" t="str">
        <f t="shared" si="458"/>
        <v/>
      </c>
    </row>
    <row r="9790" spans="2:44" x14ac:dyDescent="0.35">
      <c r="B9790" s="20"/>
      <c r="C9790" s="20"/>
      <c r="D9790" s="20"/>
      <c r="E9790" s="20"/>
      <c r="F9790" s="20"/>
      <c r="G9790" s="21"/>
      <c r="H9790" s="20"/>
      <c r="I9790" s="20"/>
      <c r="J9790" s="20"/>
      <c r="K9790" s="20"/>
      <c r="L9790" s="20"/>
      <c r="M9790" s="20"/>
      <c r="N9790" s="20"/>
      <c r="O9790" s="22"/>
      <c r="P9790" s="20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20"/>
      <c r="AD9790" s="20"/>
      <c r="AE9790" s="20"/>
      <c r="AF9790" s="22"/>
      <c r="AG9790" s="20"/>
      <c r="AH9790" s="20"/>
      <c r="AI9790" s="20"/>
      <c r="AJ9790" s="20"/>
      <c r="AK9790" s="20"/>
      <c r="AL9790" s="20"/>
      <c r="AM9790" s="24" t="str">
        <f>IF($O9790="","",IF(DATEDIF($O9790,Lista!$V$2,"y")=122,"",DATEDIF($O9790,Lista!$V$2,"y")))</f>
        <v/>
      </c>
      <c r="AN9790" s="24" t="str">
        <f t="shared" si="456"/>
        <v/>
      </c>
      <c r="AO9790" s="24" t="str">
        <f t="shared" si="457"/>
        <v/>
      </c>
      <c r="AP9790" s="25" t="str">
        <f>IFERROR(VLOOKUP($R9790,Lista!$G$2:$H$15,2,FALSE),"")</f>
        <v/>
      </c>
      <c r="AQ9790" s="24" t="str">
        <f>IF(ISBLANK(G9790),"",IF(SUMPRODUCT((G$2:G9790=G9790)*1)&gt;1,0,1))</f>
        <v/>
      </c>
      <c r="AR9790" s="24" t="str">
        <f t="shared" si="458"/>
        <v/>
      </c>
    </row>
    <row r="9791" spans="2:44" x14ac:dyDescent="0.35">
      <c r="B9791" s="20"/>
      <c r="C9791" s="20"/>
      <c r="D9791" s="20"/>
      <c r="E9791" s="20"/>
      <c r="F9791" s="20"/>
      <c r="G9791" s="21"/>
      <c r="H9791" s="20"/>
      <c r="I9791" s="20"/>
      <c r="J9791" s="20"/>
      <c r="K9791" s="20"/>
      <c r="L9791" s="20"/>
      <c r="M9791" s="20"/>
      <c r="N9791" s="20"/>
      <c r="O9791" s="22"/>
      <c r="P9791" s="20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20"/>
      <c r="AD9791" s="20"/>
      <c r="AE9791" s="20"/>
      <c r="AF9791" s="22"/>
      <c r="AG9791" s="20"/>
      <c r="AH9791" s="20"/>
      <c r="AI9791" s="20"/>
      <c r="AJ9791" s="20"/>
      <c r="AK9791" s="20"/>
      <c r="AL9791" s="20"/>
      <c r="AM9791" s="24" t="str">
        <f>IF($O9791="","",IF(DATEDIF($O9791,Lista!$V$2,"y")=122,"",DATEDIF($O9791,Lista!$V$2,"y")))</f>
        <v/>
      </c>
      <c r="AN9791" s="24" t="str">
        <f t="shared" si="456"/>
        <v/>
      </c>
      <c r="AO9791" s="24" t="str">
        <f t="shared" si="457"/>
        <v/>
      </c>
      <c r="AP9791" s="25" t="str">
        <f>IFERROR(VLOOKUP($R9791,Lista!$G$2:$H$15,2,FALSE),"")</f>
        <v/>
      </c>
      <c r="AQ9791" s="24" t="str">
        <f>IF(ISBLANK(G9791),"",IF(SUMPRODUCT((G$2:G9791=G9791)*1)&gt;1,0,1))</f>
        <v/>
      </c>
      <c r="AR9791" s="24" t="str">
        <f t="shared" si="458"/>
        <v/>
      </c>
    </row>
    <row r="9792" spans="2:44" x14ac:dyDescent="0.35">
      <c r="B9792" s="20"/>
      <c r="C9792" s="20"/>
      <c r="D9792" s="20"/>
      <c r="E9792" s="20"/>
      <c r="F9792" s="20"/>
      <c r="G9792" s="21"/>
      <c r="H9792" s="20"/>
      <c r="I9792" s="20"/>
      <c r="J9792" s="20"/>
      <c r="K9792" s="20"/>
      <c r="L9792" s="20"/>
      <c r="M9792" s="20"/>
      <c r="N9792" s="20"/>
      <c r="O9792" s="22"/>
      <c r="P9792" s="20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20"/>
      <c r="AD9792" s="20"/>
      <c r="AE9792" s="20"/>
      <c r="AF9792" s="22"/>
      <c r="AG9792" s="20"/>
      <c r="AH9792" s="20"/>
      <c r="AI9792" s="20"/>
      <c r="AJ9792" s="20"/>
      <c r="AK9792" s="20"/>
      <c r="AL9792" s="20"/>
      <c r="AM9792" s="24" t="str">
        <f>IF($O9792="","",IF(DATEDIF($O9792,Lista!$V$2,"y")=122,"",DATEDIF($O9792,Lista!$V$2,"y")))</f>
        <v/>
      </c>
      <c r="AN9792" s="24" t="str">
        <f t="shared" si="456"/>
        <v/>
      </c>
      <c r="AO9792" s="24" t="str">
        <f t="shared" si="457"/>
        <v/>
      </c>
      <c r="AP9792" s="25" t="str">
        <f>IFERROR(VLOOKUP($R9792,Lista!$G$2:$H$15,2,FALSE),"")</f>
        <v/>
      </c>
      <c r="AQ9792" s="24" t="str">
        <f>IF(ISBLANK(G9792),"",IF(SUMPRODUCT((G$2:G9792=G9792)*1)&gt;1,0,1))</f>
        <v/>
      </c>
      <c r="AR9792" s="24" t="str">
        <f t="shared" si="458"/>
        <v/>
      </c>
    </row>
    <row r="9793" spans="2:44" x14ac:dyDescent="0.35">
      <c r="B9793" s="20"/>
      <c r="C9793" s="20"/>
      <c r="D9793" s="20"/>
      <c r="E9793" s="20"/>
      <c r="F9793" s="20"/>
      <c r="G9793" s="21"/>
      <c r="H9793" s="20"/>
      <c r="I9793" s="20"/>
      <c r="J9793" s="20"/>
      <c r="K9793" s="20"/>
      <c r="L9793" s="20"/>
      <c r="M9793" s="20"/>
      <c r="N9793" s="20"/>
      <c r="O9793" s="22"/>
      <c r="P9793" s="20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20"/>
      <c r="AD9793" s="20"/>
      <c r="AE9793" s="20"/>
      <c r="AF9793" s="22"/>
      <c r="AG9793" s="20"/>
      <c r="AH9793" s="20"/>
      <c r="AI9793" s="20"/>
      <c r="AJ9793" s="20"/>
      <c r="AK9793" s="20"/>
      <c r="AL9793" s="20"/>
      <c r="AM9793" s="24" t="str">
        <f>IF($O9793="","",IF(DATEDIF($O9793,Lista!$V$2,"y")=122,"",DATEDIF($O9793,Lista!$V$2,"y")))</f>
        <v/>
      </c>
      <c r="AN9793" s="24" t="str">
        <f t="shared" si="456"/>
        <v/>
      </c>
      <c r="AO9793" s="24" t="str">
        <f t="shared" si="457"/>
        <v/>
      </c>
      <c r="AP9793" s="25" t="str">
        <f>IFERROR(VLOOKUP($R9793,Lista!$G$2:$H$15,2,FALSE),"")</f>
        <v/>
      </c>
      <c r="AQ9793" s="24" t="str">
        <f>IF(ISBLANK(G9793),"",IF(SUMPRODUCT((G$2:G9793=G9793)*1)&gt;1,0,1))</f>
        <v/>
      </c>
      <c r="AR9793" s="24" t="str">
        <f t="shared" si="458"/>
        <v/>
      </c>
    </row>
    <row r="9794" spans="2:44" x14ac:dyDescent="0.35">
      <c r="B9794" s="20"/>
      <c r="C9794" s="20"/>
      <c r="D9794" s="20"/>
      <c r="E9794" s="20"/>
      <c r="F9794" s="20"/>
      <c r="G9794" s="21"/>
      <c r="H9794" s="20"/>
      <c r="I9794" s="20"/>
      <c r="J9794" s="20"/>
      <c r="K9794" s="20"/>
      <c r="L9794" s="20"/>
      <c r="M9794" s="20"/>
      <c r="N9794" s="20"/>
      <c r="O9794" s="22"/>
      <c r="P9794" s="20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20"/>
      <c r="AD9794" s="20"/>
      <c r="AE9794" s="20"/>
      <c r="AF9794" s="22"/>
      <c r="AG9794" s="20"/>
      <c r="AH9794" s="20"/>
      <c r="AI9794" s="20"/>
      <c r="AJ9794" s="20"/>
      <c r="AK9794" s="20"/>
      <c r="AL9794" s="20"/>
      <c r="AM9794" s="24" t="str">
        <f>IF($O9794="","",IF(DATEDIF($O9794,Lista!$V$2,"y")=122,"",DATEDIF($O9794,Lista!$V$2,"y")))</f>
        <v/>
      </c>
      <c r="AN9794" s="24" t="str">
        <f t="shared" si="456"/>
        <v/>
      </c>
      <c r="AO9794" s="24" t="str">
        <f t="shared" si="457"/>
        <v/>
      </c>
      <c r="AP9794" s="25" t="str">
        <f>IFERROR(VLOOKUP($R9794,Lista!$G$2:$H$15,2,FALSE),"")</f>
        <v/>
      </c>
      <c r="AQ9794" s="24" t="str">
        <f>IF(ISBLANK(G9794),"",IF(SUMPRODUCT((G$2:G9794=G9794)*1)&gt;1,0,1))</f>
        <v/>
      </c>
      <c r="AR9794" s="24" t="str">
        <f t="shared" si="458"/>
        <v/>
      </c>
    </row>
    <row r="9795" spans="2:44" x14ac:dyDescent="0.35">
      <c r="B9795" s="20"/>
      <c r="C9795" s="20"/>
      <c r="D9795" s="20"/>
      <c r="E9795" s="20"/>
      <c r="F9795" s="20"/>
      <c r="G9795" s="21"/>
      <c r="H9795" s="20"/>
      <c r="I9795" s="20"/>
      <c r="J9795" s="20"/>
      <c r="K9795" s="20"/>
      <c r="L9795" s="20"/>
      <c r="M9795" s="20"/>
      <c r="N9795" s="20"/>
      <c r="O9795" s="22"/>
      <c r="P9795" s="20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20"/>
      <c r="AD9795" s="20"/>
      <c r="AE9795" s="20"/>
      <c r="AF9795" s="22"/>
      <c r="AG9795" s="20"/>
      <c r="AH9795" s="20"/>
      <c r="AI9795" s="20"/>
      <c r="AJ9795" s="20"/>
      <c r="AK9795" s="20"/>
      <c r="AL9795" s="20"/>
      <c r="AM9795" s="24" t="str">
        <f>IF($O9795="","",IF(DATEDIF($O9795,Lista!$V$2,"y")=122,"",DATEDIF($O9795,Lista!$V$2,"y")))</f>
        <v/>
      </c>
      <c r="AN9795" s="24" t="str">
        <f t="shared" ref="AN9795:AN9858" si="459">IF(AM9795="","",IF(AM9795&lt;=5,"0 to 5",IF(AM9795&lt;=17,"6 to 17",IF(AM9795&lt;=49,"18 to 49",IF(AM9795&gt;=50,"&gt; 50")))))</f>
        <v/>
      </c>
      <c r="AO9795" s="24" t="str">
        <f t="shared" ref="AO9795:AO9858" si="460">IF(AM9795="","",IF(AM9795&lt;=4,"0 to 4",IF(AM9795&lt;=9,"5 to 9",IF(AM9795&lt;=14,"10 to 14",IF(AM9795&lt;=18,"15 to 18",IF(AM9795&lt;=29,"19 to 29",IF(AM9795&lt;=59,"30 to 59",IF(AM9795&gt;=60,"&gt; 60"))))))))</f>
        <v/>
      </c>
      <c r="AP9795" s="25" t="str">
        <f>IFERROR(VLOOKUP($R9795,Lista!$G$2:$H$15,2,FALSE),"")</f>
        <v/>
      </c>
      <c r="AQ9795" s="24" t="str">
        <f>IF(ISBLANK(G9795),"",IF(SUMPRODUCT((G$2:G9795=G9795)*1)&gt;1,0,1))</f>
        <v/>
      </c>
      <c r="AR9795" s="24" t="str">
        <f t="shared" ref="AR9795:AR9858" si="461">IF(COUNTA($A9795:$E9795,$G9795:$I9795,$K9795,$M9795,$O9795:$P9795,$R9795:$T9795,$W9795,$X9795,$Y9795,$Z9795,$AA9795,$AB9795,$AD9795:$AE9795,$AF9795:$AF9795)=0,"",COUNTA($A9795:$E9795,$G9795:$I9795,$K9795,$M9795,$O9795:$P9795,$R9795:$T9795,$W9795,$X9795,$Y9795,$Z9795,$AA9795,$AB9795,$AD9795:$AE9795,$AF9795:$AF9795))</f>
        <v/>
      </c>
    </row>
    <row r="9796" spans="2:44" x14ac:dyDescent="0.35">
      <c r="B9796" s="20"/>
      <c r="C9796" s="20"/>
      <c r="D9796" s="20"/>
      <c r="E9796" s="20"/>
      <c r="F9796" s="20"/>
      <c r="G9796" s="21"/>
      <c r="H9796" s="20"/>
      <c r="I9796" s="20"/>
      <c r="J9796" s="20"/>
      <c r="K9796" s="20"/>
      <c r="L9796" s="20"/>
      <c r="M9796" s="20"/>
      <c r="N9796" s="20"/>
      <c r="O9796" s="22"/>
      <c r="P9796" s="20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20"/>
      <c r="AD9796" s="20"/>
      <c r="AE9796" s="20"/>
      <c r="AF9796" s="22"/>
      <c r="AG9796" s="20"/>
      <c r="AH9796" s="20"/>
      <c r="AI9796" s="20"/>
      <c r="AJ9796" s="20"/>
      <c r="AK9796" s="20"/>
      <c r="AL9796" s="20"/>
      <c r="AM9796" s="24" t="str">
        <f>IF($O9796="","",IF(DATEDIF($O9796,Lista!$V$2,"y")=122,"",DATEDIF($O9796,Lista!$V$2,"y")))</f>
        <v/>
      </c>
      <c r="AN9796" s="24" t="str">
        <f t="shared" si="459"/>
        <v/>
      </c>
      <c r="AO9796" s="24" t="str">
        <f t="shared" si="460"/>
        <v/>
      </c>
      <c r="AP9796" s="25" t="str">
        <f>IFERROR(VLOOKUP($R9796,Lista!$G$2:$H$15,2,FALSE),"")</f>
        <v/>
      </c>
      <c r="AQ9796" s="24" t="str">
        <f>IF(ISBLANK(G9796),"",IF(SUMPRODUCT((G$2:G9796=G9796)*1)&gt;1,0,1))</f>
        <v/>
      </c>
      <c r="AR9796" s="24" t="str">
        <f t="shared" si="461"/>
        <v/>
      </c>
    </row>
    <row r="9797" spans="2:44" x14ac:dyDescent="0.35">
      <c r="B9797" s="20"/>
      <c r="C9797" s="20"/>
      <c r="D9797" s="20"/>
      <c r="E9797" s="20"/>
      <c r="F9797" s="20"/>
      <c r="G9797" s="21"/>
      <c r="H9797" s="20"/>
      <c r="I9797" s="20"/>
      <c r="J9797" s="20"/>
      <c r="K9797" s="20"/>
      <c r="L9797" s="20"/>
      <c r="M9797" s="20"/>
      <c r="N9797" s="20"/>
      <c r="O9797" s="22"/>
      <c r="P9797" s="20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20"/>
      <c r="AD9797" s="20"/>
      <c r="AE9797" s="20"/>
      <c r="AF9797" s="22"/>
      <c r="AG9797" s="20"/>
      <c r="AH9797" s="20"/>
      <c r="AI9797" s="20"/>
      <c r="AJ9797" s="20"/>
      <c r="AK9797" s="20"/>
      <c r="AL9797" s="20"/>
      <c r="AM9797" s="24" t="str">
        <f>IF($O9797="","",IF(DATEDIF($O9797,Lista!$V$2,"y")=122,"",DATEDIF($O9797,Lista!$V$2,"y")))</f>
        <v/>
      </c>
      <c r="AN9797" s="24" t="str">
        <f t="shared" si="459"/>
        <v/>
      </c>
      <c r="AO9797" s="24" t="str">
        <f t="shared" si="460"/>
        <v/>
      </c>
      <c r="AP9797" s="25" t="str">
        <f>IFERROR(VLOOKUP($R9797,Lista!$G$2:$H$15,2,FALSE),"")</f>
        <v/>
      </c>
      <c r="AQ9797" s="24" t="str">
        <f>IF(ISBLANK(G9797),"",IF(SUMPRODUCT((G$2:G9797=G9797)*1)&gt;1,0,1))</f>
        <v/>
      </c>
      <c r="AR9797" s="24" t="str">
        <f t="shared" si="461"/>
        <v/>
      </c>
    </row>
    <row r="9798" spans="2:44" x14ac:dyDescent="0.35">
      <c r="B9798" s="20"/>
      <c r="C9798" s="20"/>
      <c r="D9798" s="20"/>
      <c r="E9798" s="20"/>
      <c r="F9798" s="20"/>
      <c r="G9798" s="21"/>
      <c r="H9798" s="20"/>
      <c r="I9798" s="20"/>
      <c r="J9798" s="20"/>
      <c r="K9798" s="20"/>
      <c r="L9798" s="20"/>
      <c r="M9798" s="20"/>
      <c r="N9798" s="20"/>
      <c r="O9798" s="22"/>
      <c r="P9798" s="20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20"/>
      <c r="AD9798" s="20"/>
      <c r="AE9798" s="20"/>
      <c r="AF9798" s="22"/>
      <c r="AG9798" s="20"/>
      <c r="AH9798" s="20"/>
      <c r="AI9798" s="20"/>
      <c r="AJ9798" s="20"/>
      <c r="AK9798" s="20"/>
      <c r="AL9798" s="20"/>
      <c r="AM9798" s="24" t="str">
        <f>IF($O9798="","",IF(DATEDIF($O9798,Lista!$V$2,"y")=122,"",DATEDIF($O9798,Lista!$V$2,"y")))</f>
        <v/>
      </c>
      <c r="AN9798" s="24" t="str">
        <f t="shared" si="459"/>
        <v/>
      </c>
      <c r="AO9798" s="24" t="str">
        <f t="shared" si="460"/>
        <v/>
      </c>
      <c r="AP9798" s="25" t="str">
        <f>IFERROR(VLOOKUP($R9798,Lista!$G$2:$H$15,2,FALSE),"")</f>
        <v/>
      </c>
      <c r="AQ9798" s="24" t="str">
        <f>IF(ISBLANK(G9798),"",IF(SUMPRODUCT((G$2:G9798=G9798)*1)&gt;1,0,1))</f>
        <v/>
      </c>
      <c r="AR9798" s="24" t="str">
        <f t="shared" si="461"/>
        <v/>
      </c>
    </row>
    <row r="9799" spans="2:44" x14ac:dyDescent="0.35">
      <c r="B9799" s="20"/>
      <c r="C9799" s="20"/>
      <c r="D9799" s="20"/>
      <c r="E9799" s="20"/>
      <c r="F9799" s="20"/>
      <c r="G9799" s="21"/>
      <c r="H9799" s="20"/>
      <c r="I9799" s="20"/>
      <c r="J9799" s="20"/>
      <c r="K9799" s="20"/>
      <c r="L9799" s="20"/>
      <c r="M9799" s="20"/>
      <c r="N9799" s="20"/>
      <c r="O9799" s="22"/>
      <c r="P9799" s="20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20"/>
      <c r="AD9799" s="20"/>
      <c r="AE9799" s="20"/>
      <c r="AF9799" s="22"/>
      <c r="AG9799" s="20"/>
      <c r="AH9799" s="20"/>
      <c r="AI9799" s="20"/>
      <c r="AJ9799" s="20"/>
      <c r="AK9799" s="20"/>
      <c r="AL9799" s="20"/>
      <c r="AM9799" s="24" t="str">
        <f>IF($O9799="","",IF(DATEDIF($O9799,Lista!$V$2,"y")=122,"",DATEDIF($O9799,Lista!$V$2,"y")))</f>
        <v/>
      </c>
      <c r="AN9799" s="24" t="str">
        <f t="shared" si="459"/>
        <v/>
      </c>
      <c r="AO9799" s="24" t="str">
        <f t="shared" si="460"/>
        <v/>
      </c>
      <c r="AP9799" s="25" t="str">
        <f>IFERROR(VLOOKUP($R9799,Lista!$G$2:$H$15,2,FALSE),"")</f>
        <v/>
      </c>
      <c r="AQ9799" s="24" t="str">
        <f>IF(ISBLANK(G9799),"",IF(SUMPRODUCT((G$2:G9799=G9799)*1)&gt;1,0,1))</f>
        <v/>
      </c>
      <c r="AR9799" s="24" t="str">
        <f t="shared" si="461"/>
        <v/>
      </c>
    </row>
    <row r="9800" spans="2:44" x14ac:dyDescent="0.35">
      <c r="B9800" s="20"/>
      <c r="C9800" s="20"/>
      <c r="D9800" s="20"/>
      <c r="E9800" s="20"/>
      <c r="F9800" s="20"/>
      <c r="G9800" s="21"/>
      <c r="H9800" s="20"/>
      <c r="I9800" s="20"/>
      <c r="J9800" s="20"/>
      <c r="K9800" s="20"/>
      <c r="L9800" s="20"/>
      <c r="M9800" s="20"/>
      <c r="N9800" s="20"/>
      <c r="O9800" s="22"/>
      <c r="P9800" s="20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20"/>
      <c r="AD9800" s="20"/>
      <c r="AE9800" s="20"/>
      <c r="AF9800" s="22"/>
      <c r="AG9800" s="20"/>
      <c r="AH9800" s="20"/>
      <c r="AI9800" s="20"/>
      <c r="AJ9800" s="20"/>
      <c r="AK9800" s="20"/>
      <c r="AL9800" s="20"/>
      <c r="AM9800" s="24" t="str">
        <f>IF($O9800="","",IF(DATEDIF($O9800,Lista!$V$2,"y")=122,"",DATEDIF($O9800,Lista!$V$2,"y")))</f>
        <v/>
      </c>
      <c r="AN9800" s="24" t="str">
        <f t="shared" si="459"/>
        <v/>
      </c>
      <c r="AO9800" s="24" t="str">
        <f t="shared" si="460"/>
        <v/>
      </c>
      <c r="AP9800" s="25" t="str">
        <f>IFERROR(VLOOKUP($R9800,Lista!$G$2:$H$15,2,FALSE),"")</f>
        <v/>
      </c>
      <c r="AQ9800" s="24" t="str">
        <f>IF(ISBLANK(G9800),"",IF(SUMPRODUCT((G$2:G9800=G9800)*1)&gt;1,0,1))</f>
        <v/>
      </c>
      <c r="AR9800" s="24" t="str">
        <f t="shared" si="461"/>
        <v/>
      </c>
    </row>
    <row r="9801" spans="2:44" x14ac:dyDescent="0.35">
      <c r="B9801" s="20"/>
      <c r="C9801" s="20"/>
      <c r="D9801" s="20"/>
      <c r="E9801" s="20"/>
      <c r="F9801" s="20"/>
      <c r="G9801" s="21"/>
      <c r="H9801" s="20"/>
      <c r="I9801" s="20"/>
      <c r="J9801" s="20"/>
      <c r="K9801" s="20"/>
      <c r="L9801" s="20"/>
      <c r="M9801" s="20"/>
      <c r="N9801" s="20"/>
      <c r="O9801" s="22"/>
      <c r="P9801" s="20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20"/>
      <c r="AD9801" s="20"/>
      <c r="AE9801" s="20"/>
      <c r="AF9801" s="22"/>
      <c r="AG9801" s="20"/>
      <c r="AH9801" s="20"/>
      <c r="AI9801" s="20"/>
      <c r="AJ9801" s="20"/>
      <c r="AK9801" s="20"/>
      <c r="AL9801" s="20"/>
      <c r="AM9801" s="24" t="str">
        <f>IF($O9801="","",IF(DATEDIF($O9801,Lista!$V$2,"y")=122,"",DATEDIF($O9801,Lista!$V$2,"y")))</f>
        <v/>
      </c>
      <c r="AN9801" s="24" t="str">
        <f t="shared" si="459"/>
        <v/>
      </c>
      <c r="AO9801" s="24" t="str">
        <f t="shared" si="460"/>
        <v/>
      </c>
      <c r="AP9801" s="25" t="str">
        <f>IFERROR(VLOOKUP($R9801,Lista!$G$2:$H$15,2,FALSE),"")</f>
        <v/>
      </c>
      <c r="AQ9801" s="24" t="str">
        <f>IF(ISBLANK(G9801),"",IF(SUMPRODUCT((G$2:G9801=G9801)*1)&gt;1,0,1))</f>
        <v/>
      </c>
      <c r="AR9801" s="24" t="str">
        <f t="shared" si="461"/>
        <v/>
      </c>
    </row>
    <row r="9802" spans="2:44" x14ac:dyDescent="0.35">
      <c r="B9802" s="20"/>
      <c r="C9802" s="20"/>
      <c r="D9802" s="20"/>
      <c r="E9802" s="20"/>
      <c r="F9802" s="20"/>
      <c r="G9802" s="21"/>
      <c r="H9802" s="20"/>
      <c r="I9802" s="20"/>
      <c r="J9802" s="20"/>
      <c r="K9802" s="20"/>
      <c r="L9802" s="20"/>
      <c r="M9802" s="20"/>
      <c r="N9802" s="20"/>
      <c r="O9802" s="22"/>
      <c r="P9802" s="20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20"/>
      <c r="AD9802" s="20"/>
      <c r="AE9802" s="20"/>
      <c r="AF9802" s="22"/>
      <c r="AG9802" s="20"/>
      <c r="AH9802" s="20"/>
      <c r="AI9802" s="20"/>
      <c r="AJ9802" s="20"/>
      <c r="AK9802" s="20"/>
      <c r="AL9802" s="20"/>
      <c r="AM9802" s="24" t="str">
        <f>IF($O9802="","",IF(DATEDIF($O9802,Lista!$V$2,"y")=122,"",DATEDIF($O9802,Lista!$V$2,"y")))</f>
        <v/>
      </c>
      <c r="AN9802" s="24" t="str">
        <f t="shared" si="459"/>
        <v/>
      </c>
      <c r="AO9802" s="24" t="str">
        <f t="shared" si="460"/>
        <v/>
      </c>
      <c r="AP9802" s="25" t="str">
        <f>IFERROR(VLOOKUP($R9802,Lista!$G$2:$H$15,2,FALSE),"")</f>
        <v/>
      </c>
      <c r="AQ9802" s="24" t="str">
        <f>IF(ISBLANK(G9802),"",IF(SUMPRODUCT((G$2:G9802=G9802)*1)&gt;1,0,1))</f>
        <v/>
      </c>
      <c r="AR9802" s="24" t="str">
        <f t="shared" si="461"/>
        <v/>
      </c>
    </row>
    <row r="9803" spans="2:44" x14ac:dyDescent="0.35">
      <c r="B9803" s="20"/>
      <c r="C9803" s="20"/>
      <c r="D9803" s="20"/>
      <c r="E9803" s="20"/>
      <c r="F9803" s="20"/>
      <c r="G9803" s="21"/>
      <c r="H9803" s="20"/>
      <c r="I9803" s="20"/>
      <c r="J9803" s="20"/>
      <c r="K9803" s="20"/>
      <c r="L9803" s="20"/>
      <c r="M9803" s="20"/>
      <c r="N9803" s="20"/>
      <c r="O9803" s="22"/>
      <c r="P9803" s="20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20"/>
      <c r="AD9803" s="20"/>
      <c r="AE9803" s="20"/>
      <c r="AF9803" s="22"/>
      <c r="AG9803" s="20"/>
      <c r="AH9803" s="20"/>
      <c r="AI9803" s="20"/>
      <c r="AJ9803" s="20"/>
      <c r="AK9803" s="20"/>
      <c r="AL9803" s="20"/>
      <c r="AM9803" s="24" t="str">
        <f>IF($O9803="","",IF(DATEDIF($O9803,Lista!$V$2,"y")=122,"",DATEDIF($O9803,Lista!$V$2,"y")))</f>
        <v/>
      </c>
      <c r="AN9803" s="24" t="str">
        <f t="shared" si="459"/>
        <v/>
      </c>
      <c r="AO9803" s="24" t="str">
        <f t="shared" si="460"/>
        <v/>
      </c>
      <c r="AP9803" s="25" t="str">
        <f>IFERROR(VLOOKUP($R9803,Lista!$G$2:$H$15,2,FALSE),"")</f>
        <v/>
      </c>
      <c r="AQ9803" s="24" t="str">
        <f>IF(ISBLANK(G9803),"",IF(SUMPRODUCT((G$2:G9803=G9803)*1)&gt;1,0,1))</f>
        <v/>
      </c>
      <c r="AR9803" s="24" t="str">
        <f t="shared" si="461"/>
        <v/>
      </c>
    </row>
    <row r="9804" spans="2:44" x14ac:dyDescent="0.35">
      <c r="B9804" s="20"/>
      <c r="C9804" s="20"/>
      <c r="D9804" s="20"/>
      <c r="E9804" s="20"/>
      <c r="F9804" s="20"/>
      <c r="G9804" s="21"/>
      <c r="H9804" s="20"/>
      <c r="I9804" s="20"/>
      <c r="J9804" s="20"/>
      <c r="K9804" s="20"/>
      <c r="L9804" s="20"/>
      <c r="M9804" s="20"/>
      <c r="N9804" s="20"/>
      <c r="O9804" s="22"/>
      <c r="P9804" s="20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20"/>
      <c r="AD9804" s="20"/>
      <c r="AE9804" s="20"/>
      <c r="AF9804" s="22"/>
      <c r="AG9804" s="20"/>
      <c r="AH9804" s="20"/>
      <c r="AI9804" s="20"/>
      <c r="AJ9804" s="20"/>
      <c r="AK9804" s="20"/>
      <c r="AL9804" s="20"/>
      <c r="AM9804" s="24" t="str">
        <f>IF($O9804="","",IF(DATEDIF($O9804,Lista!$V$2,"y")=122,"",DATEDIF($O9804,Lista!$V$2,"y")))</f>
        <v/>
      </c>
      <c r="AN9804" s="24" t="str">
        <f t="shared" si="459"/>
        <v/>
      </c>
      <c r="AO9804" s="24" t="str">
        <f t="shared" si="460"/>
        <v/>
      </c>
      <c r="AP9804" s="25" t="str">
        <f>IFERROR(VLOOKUP($R9804,Lista!$G$2:$H$15,2,FALSE),"")</f>
        <v/>
      </c>
      <c r="AQ9804" s="24" t="str">
        <f>IF(ISBLANK(G9804),"",IF(SUMPRODUCT((G$2:G9804=G9804)*1)&gt;1,0,1))</f>
        <v/>
      </c>
      <c r="AR9804" s="24" t="str">
        <f t="shared" si="461"/>
        <v/>
      </c>
    </row>
    <row r="9805" spans="2:44" x14ac:dyDescent="0.35">
      <c r="B9805" s="20"/>
      <c r="C9805" s="20"/>
      <c r="D9805" s="20"/>
      <c r="E9805" s="20"/>
      <c r="F9805" s="20"/>
      <c r="G9805" s="21"/>
      <c r="H9805" s="20"/>
      <c r="I9805" s="20"/>
      <c r="J9805" s="20"/>
      <c r="K9805" s="20"/>
      <c r="L9805" s="20"/>
      <c r="M9805" s="20"/>
      <c r="N9805" s="20"/>
      <c r="O9805" s="22"/>
      <c r="P9805" s="20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20"/>
      <c r="AD9805" s="20"/>
      <c r="AE9805" s="20"/>
      <c r="AF9805" s="22"/>
      <c r="AG9805" s="20"/>
      <c r="AH9805" s="20"/>
      <c r="AI9805" s="20"/>
      <c r="AJ9805" s="20"/>
      <c r="AK9805" s="20"/>
      <c r="AL9805" s="20"/>
      <c r="AM9805" s="24" t="str">
        <f>IF($O9805="","",IF(DATEDIF($O9805,Lista!$V$2,"y")=122,"",DATEDIF($O9805,Lista!$V$2,"y")))</f>
        <v/>
      </c>
      <c r="AN9805" s="24" t="str">
        <f t="shared" si="459"/>
        <v/>
      </c>
      <c r="AO9805" s="24" t="str">
        <f t="shared" si="460"/>
        <v/>
      </c>
      <c r="AP9805" s="25" t="str">
        <f>IFERROR(VLOOKUP($R9805,Lista!$G$2:$H$15,2,FALSE),"")</f>
        <v/>
      </c>
      <c r="AQ9805" s="24" t="str">
        <f>IF(ISBLANK(G9805),"",IF(SUMPRODUCT((G$2:G9805=G9805)*1)&gt;1,0,1))</f>
        <v/>
      </c>
      <c r="AR9805" s="24" t="str">
        <f t="shared" si="461"/>
        <v/>
      </c>
    </row>
    <row r="9806" spans="2:44" x14ac:dyDescent="0.35">
      <c r="B9806" s="20"/>
      <c r="C9806" s="20"/>
      <c r="D9806" s="20"/>
      <c r="E9806" s="20"/>
      <c r="F9806" s="20"/>
      <c r="G9806" s="21"/>
      <c r="H9806" s="20"/>
      <c r="I9806" s="20"/>
      <c r="J9806" s="20"/>
      <c r="K9806" s="20"/>
      <c r="L9806" s="20"/>
      <c r="M9806" s="20"/>
      <c r="N9806" s="20"/>
      <c r="O9806" s="22"/>
      <c r="P9806" s="20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20"/>
      <c r="AD9806" s="20"/>
      <c r="AE9806" s="20"/>
      <c r="AF9806" s="22"/>
      <c r="AG9806" s="20"/>
      <c r="AH9806" s="20"/>
      <c r="AI9806" s="20"/>
      <c r="AJ9806" s="20"/>
      <c r="AK9806" s="20"/>
      <c r="AL9806" s="20"/>
      <c r="AM9806" s="24" t="str">
        <f>IF($O9806="","",IF(DATEDIF($O9806,Lista!$V$2,"y")=122,"",DATEDIF($O9806,Lista!$V$2,"y")))</f>
        <v/>
      </c>
      <c r="AN9806" s="24" t="str">
        <f t="shared" si="459"/>
        <v/>
      </c>
      <c r="AO9806" s="24" t="str">
        <f t="shared" si="460"/>
        <v/>
      </c>
      <c r="AP9806" s="25" t="str">
        <f>IFERROR(VLOOKUP($R9806,Lista!$G$2:$H$15,2,FALSE),"")</f>
        <v/>
      </c>
      <c r="AQ9806" s="24" t="str">
        <f>IF(ISBLANK(G9806),"",IF(SUMPRODUCT((G$2:G9806=G9806)*1)&gt;1,0,1))</f>
        <v/>
      </c>
      <c r="AR9806" s="24" t="str">
        <f t="shared" si="461"/>
        <v/>
      </c>
    </row>
    <row r="9807" spans="2:44" x14ac:dyDescent="0.35">
      <c r="B9807" s="20"/>
      <c r="C9807" s="20"/>
      <c r="D9807" s="20"/>
      <c r="E9807" s="20"/>
      <c r="F9807" s="20"/>
      <c r="G9807" s="21"/>
      <c r="H9807" s="20"/>
      <c r="I9807" s="20"/>
      <c r="J9807" s="20"/>
      <c r="K9807" s="20"/>
      <c r="L9807" s="20"/>
      <c r="M9807" s="20"/>
      <c r="N9807" s="20"/>
      <c r="O9807" s="22"/>
      <c r="P9807" s="20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20"/>
      <c r="AD9807" s="20"/>
      <c r="AE9807" s="20"/>
      <c r="AF9807" s="22"/>
      <c r="AG9807" s="20"/>
      <c r="AH9807" s="20"/>
      <c r="AI9807" s="20"/>
      <c r="AJ9807" s="20"/>
      <c r="AK9807" s="20"/>
      <c r="AL9807" s="20"/>
      <c r="AM9807" s="24" t="str">
        <f>IF($O9807="","",IF(DATEDIF($O9807,Lista!$V$2,"y")=122,"",DATEDIF($O9807,Lista!$V$2,"y")))</f>
        <v/>
      </c>
      <c r="AN9807" s="24" t="str">
        <f t="shared" si="459"/>
        <v/>
      </c>
      <c r="AO9807" s="24" t="str">
        <f t="shared" si="460"/>
        <v/>
      </c>
      <c r="AP9807" s="25" t="str">
        <f>IFERROR(VLOOKUP($R9807,Lista!$G$2:$H$15,2,FALSE),"")</f>
        <v/>
      </c>
      <c r="AQ9807" s="24" t="str">
        <f>IF(ISBLANK(G9807),"",IF(SUMPRODUCT((G$2:G9807=G9807)*1)&gt;1,0,1))</f>
        <v/>
      </c>
      <c r="AR9807" s="24" t="str">
        <f t="shared" si="461"/>
        <v/>
      </c>
    </row>
    <row r="9808" spans="2:44" x14ac:dyDescent="0.35">
      <c r="B9808" s="20"/>
      <c r="C9808" s="20"/>
      <c r="D9808" s="20"/>
      <c r="E9808" s="20"/>
      <c r="F9808" s="20"/>
      <c r="G9808" s="21"/>
      <c r="H9808" s="20"/>
      <c r="I9808" s="20"/>
      <c r="J9808" s="20"/>
      <c r="K9808" s="20"/>
      <c r="L9808" s="20"/>
      <c r="M9808" s="20"/>
      <c r="N9808" s="20"/>
      <c r="O9808" s="22"/>
      <c r="P9808" s="20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20"/>
      <c r="AD9808" s="20"/>
      <c r="AE9808" s="20"/>
      <c r="AF9808" s="22"/>
      <c r="AG9808" s="20"/>
      <c r="AH9808" s="20"/>
      <c r="AI9808" s="20"/>
      <c r="AJ9808" s="20"/>
      <c r="AK9808" s="20"/>
      <c r="AL9808" s="20"/>
      <c r="AM9808" s="24" t="str">
        <f>IF($O9808="","",IF(DATEDIF($O9808,Lista!$V$2,"y")=122,"",DATEDIF($O9808,Lista!$V$2,"y")))</f>
        <v/>
      </c>
      <c r="AN9808" s="24" t="str">
        <f t="shared" si="459"/>
        <v/>
      </c>
      <c r="AO9808" s="24" t="str">
        <f t="shared" si="460"/>
        <v/>
      </c>
      <c r="AP9808" s="25" t="str">
        <f>IFERROR(VLOOKUP($R9808,Lista!$G$2:$H$15,2,FALSE),"")</f>
        <v/>
      </c>
      <c r="AQ9808" s="24" t="str">
        <f>IF(ISBLANK(G9808),"",IF(SUMPRODUCT((G$2:G9808=G9808)*1)&gt;1,0,1))</f>
        <v/>
      </c>
      <c r="AR9808" s="24" t="str">
        <f t="shared" si="461"/>
        <v/>
      </c>
    </row>
    <row r="9809" spans="2:44" x14ac:dyDescent="0.35">
      <c r="B9809" s="20"/>
      <c r="C9809" s="20"/>
      <c r="D9809" s="20"/>
      <c r="E9809" s="20"/>
      <c r="F9809" s="20"/>
      <c r="G9809" s="21"/>
      <c r="H9809" s="20"/>
      <c r="I9809" s="20"/>
      <c r="J9809" s="20"/>
      <c r="K9809" s="20"/>
      <c r="L9809" s="20"/>
      <c r="M9809" s="20"/>
      <c r="N9809" s="20"/>
      <c r="O9809" s="22"/>
      <c r="P9809" s="20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20"/>
      <c r="AD9809" s="20"/>
      <c r="AE9809" s="20"/>
      <c r="AF9809" s="22"/>
      <c r="AG9809" s="20"/>
      <c r="AH9809" s="20"/>
      <c r="AI9809" s="20"/>
      <c r="AJ9809" s="20"/>
      <c r="AK9809" s="20"/>
      <c r="AL9809" s="20"/>
      <c r="AM9809" s="24" t="str">
        <f>IF($O9809="","",IF(DATEDIF($O9809,Lista!$V$2,"y")=122,"",DATEDIF($O9809,Lista!$V$2,"y")))</f>
        <v/>
      </c>
      <c r="AN9809" s="24" t="str">
        <f t="shared" si="459"/>
        <v/>
      </c>
      <c r="AO9809" s="24" t="str">
        <f t="shared" si="460"/>
        <v/>
      </c>
      <c r="AP9809" s="25" t="str">
        <f>IFERROR(VLOOKUP($R9809,Lista!$G$2:$H$15,2,FALSE),"")</f>
        <v/>
      </c>
      <c r="AQ9809" s="24" t="str">
        <f>IF(ISBLANK(G9809),"",IF(SUMPRODUCT((G$2:G9809=G9809)*1)&gt;1,0,1))</f>
        <v/>
      </c>
      <c r="AR9809" s="24" t="str">
        <f t="shared" si="461"/>
        <v/>
      </c>
    </row>
    <row r="9810" spans="2:44" x14ac:dyDescent="0.35">
      <c r="B9810" s="20"/>
      <c r="C9810" s="20"/>
      <c r="D9810" s="20"/>
      <c r="E9810" s="20"/>
      <c r="F9810" s="20"/>
      <c r="G9810" s="21"/>
      <c r="H9810" s="20"/>
      <c r="I9810" s="20"/>
      <c r="J9810" s="20"/>
      <c r="K9810" s="20"/>
      <c r="L9810" s="20"/>
      <c r="M9810" s="20"/>
      <c r="N9810" s="20"/>
      <c r="O9810" s="22"/>
      <c r="P9810" s="20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20"/>
      <c r="AD9810" s="20"/>
      <c r="AE9810" s="20"/>
      <c r="AF9810" s="22"/>
      <c r="AG9810" s="20"/>
      <c r="AH9810" s="20"/>
      <c r="AI9810" s="20"/>
      <c r="AJ9810" s="20"/>
      <c r="AK9810" s="20"/>
      <c r="AL9810" s="20"/>
      <c r="AM9810" s="24" t="str">
        <f>IF($O9810="","",IF(DATEDIF($O9810,Lista!$V$2,"y")=122,"",DATEDIF($O9810,Lista!$V$2,"y")))</f>
        <v/>
      </c>
      <c r="AN9810" s="24" t="str">
        <f t="shared" si="459"/>
        <v/>
      </c>
      <c r="AO9810" s="24" t="str">
        <f t="shared" si="460"/>
        <v/>
      </c>
      <c r="AP9810" s="25" t="str">
        <f>IFERROR(VLOOKUP($R9810,Lista!$G$2:$H$15,2,FALSE),"")</f>
        <v/>
      </c>
      <c r="AQ9810" s="24" t="str">
        <f>IF(ISBLANK(G9810),"",IF(SUMPRODUCT((G$2:G9810=G9810)*1)&gt;1,0,1))</f>
        <v/>
      </c>
      <c r="AR9810" s="24" t="str">
        <f t="shared" si="461"/>
        <v/>
      </c>
    </row>
    <row r="9811" spans="2:44" x14ac:dyDescent="0.35">
      <c r="B9811" s="20"/>
      <c r="C9811" s="20"/>
      <c r="D9811" s="20"/>
      <c r="E9811" s="20"/>
      <c r="F9811" s="20"/>
      <c r="G9811" s="21"/>
      <c r="H9811" s="20"/>
      <c r="I9811" s="20"/>
      <c r="J9811" s="20"/>
      <c r="K9811" s="20"/>
      <c r="L9811" s="20"/>
      <c r="M9811" s="20"/>
      <c r="N9811" s="20"/>
      <c r="O9811" s="22"/>
      <c r="P9811" s="20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20"/>
      <c r="AD9811" s="20"/>
      <c r="AE9811" s="20"/>
      <c r="AF9811" s="22"/>
      <c r="AG9811" s="20"/>
      <c r="AH9811" s="20"/>
      <c r="AI9811" s="20"/>
      <c r="AJ9811" s="20"/>
      <c r="AK9811" s="20"/>
      <c r="AL9811" s="20"/>
      <c r="AM9811" s="24" t="str">
        <f>IF($O9811="","",IF(DATEDIF($O9811,Lista!$V$2,"y")=122,"",DATEDIF($O9811,Lista!$V$2,"y")))</f>
        <v/>
      </c>
      <c r="AN9811" s="24" t="str">
        <f t="shared" si="459"/>
        <v/>
      </c>
      <c r="AO9811" s="24" t="str">
        <f t="shared" si="460"/>
        <v/>
      </c>
      <c r="AP9811" s="25" t="str">
        <f>IFERROR(VLOOKUP($R9811,Lista!$G$2:$H$15,2,FALSE),"")</f>
        <v/>
      </c>
      <c r="AQ9811" s="24" t="str">
        <f>IF(ISBLANK(G9811),"",IF(SUMPRODUCT((G$2:G9811=G9811)*1)&gt;1,0,1))</f>
        <v/>
      </c>
      <c r="AR9811" s="24" t="str">
        <f t="shared" si="461"/>
        <v/>
      </c>
    </row>
    <row r="9812" spans="2:44" x14ac:dyDescent="0.35">
      <c r="B9812" s="20"/>
      <c r="C9812" s="20"/>
      <c r="D9812" s="20"/>
      <c r="E9812" s="20"/>
      <c r="F9812" s="20"/>
      <c r="G9812" s="21"/>
      <c r="H9812" s="20"/>
      <c r="I9812" s="20"/>
      <c r="J9812" s="20"/>
      <c r="K9812" s="20"/>
      <c r="L9812" s="20"/>
      <c r="M9812" s="20"/>
      <c r="N9812" s="20"/>
      <c r="O9812" s="22"/>
      <c r="P9812" s="20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20"/>
      <c r="AD9812" s="20"/>
      <c r="AE9812" s="20"/>
      <c r="AF9812" s="22"/>
      <c r="AG9812" s="20"/>
      <c r="AH9812" s="20"/>
      <c r="AI9812" s="20"/>
      <c r="AJ9812" s="20"/>
      <c r="AK9812" s="20"/>
      <c r="AL9812" s="20"/>
      <c r="AM9812" s="24" t="str">
        <f>IF($O9812="","",IF(DATEDIF($O9812,Lista!$V$2,"y")=122,"",DATEDIF($O9812,Lista!$V$2,"y")))</f>
        <v/>
      </c>
      <c r="AN9812" s="24" t="str">
        <f t="shared" si="459"/>
        <v/>
      </c>
      <c r="AO9812" s="24" t="str">
        <f t="shared" si="460"/>
        <v/>
      </c>
      <c r="AP9812" s="25" t="str">
        <f>IFERROR(VLOOKUP($R9812,Lista!$G$2:$H$15,2,FALSE),"")</f>
        <v/>
      </c>
      <c r="AQ9812" s="24" t="str">
        <f>IF(ISBLANK(G9812),"",IF(SUMPRODUCT((G$2:G9812=G9812)*1)&gt;1,0,1))</f>
        <v/>
      </c>
      <c r="AR9812" s="24" t="str">
        <f t="shared" si="461"/>
        <v/>
      </c>
    </row>
    <row r="9813" spans="2:44" x14ac:dyDescent="0.35">
      <c r="B9813" s="20"/>
      <c r="C9813" s="20"/>
      <c r="D9813" s="20"/>
      <c r="E9813" s="20"/>
      <c r="F9813" s="20"/>
      <c r="G9813" s="21"/>
      <c r="H9813" s="20"/>
      <c r="I9813" s="20"/>
      <c r="J9813" s="20"/>
      <c r="K9813" s="20"/>
      <c r="L9813" s="20"/>
      <c r="M9813" s="20"/>
      <c r="N9813" s="20"/>
      <c r="O9813" s="22"/>
      <c r="P9813" s="20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20"/>
      <c r="AD9813" s="20"/>
      <c r="AE9813" s="20"/>
      <c r="AF9813" s="22"/>
      <c r="AG9813" s="20"/>
      <c r="AH9813" s="20"/>
      <c r="AI9813" s="20"/>
      <c r="AJ9813" s="20"/>
      <c r="AK9813" s="20"/>
      <c r="AL9813" s="20"/>
      <c r="AM9813" s="24" t="str">
        <f>IF($O9813="","",IF(DATEDIF($O9813,Lista!$V$2,"y")=122,"",DATEDIF($O9813,Lista!$V$2,"y")))</f>
        <v/>
      </c>
      <c r="AN9813" s="24" t="str">
        <f t="shared" si="459"/>
        <v/>
      </c>
      <c r="AO9813" s="24" t="str">
        <f t="shared" si="460"/>
        <v/>
      </c>
      <c r="AP9813" s="25" t="str">
        <f>IFERROR(VLOOKUP($R9813,Lista!$G$2:$H$15,2,FALSE),"")</f>
        <v/>
      </c>
      <c r="AQ9813" s="24" t="str">
        <f>IF(ISBLANK(G9813),"",IF(SUMPRODUCT((G$2:G9813=G9813)*1)&gt;1,0,1))</f>
        <v/>
      </c>
      <c r="AR9813" s="24" t="str">
        <f t="shared" si="461"/>
        <v/>
      </c>
    </row>
    <row r="9814" spans="2:44" x14ac:dyDescent="0.35">
      <c r="B9814" s="20"/>
      <c r="C9814" s="20"/>
      <c r="D9814" s="20"/>
      <c r="E9814" s="20"/>
      <c r="F9814" s="20"/>
      <c r="G9814" s="21"/>
      <c r="H9814" s="20"/>
      <c r="I9814" s="20"/>
      <c r="J9814" s="20"/>
      <c r="K9814" s="20"/>
      <c r="L9814" s="20"/>
      <c r="M9814" s="20"/>
      <c r="N9814" s="20"/>
      <c r="O9814" s="22"/>
      <c r="P9814" s="20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20"/>
      <c r="AD9814" s="20"/>
      <c r="AE9814" s="20"/>
      <c r="AF9814" s="22"/>
      <c r="AG9814" s="20"/>
      <c r="AH9814" s="20"/>
      <c r="AI9814" s="20"/>
      <c r="AJ9814" s="20"/>
      <c r="AK9814" s="20"/>
      <c r="AL9814" s="20"/>
      <c r="AM9814" s="24" t="str">
        <f>IF($O9814="","",IF(DATEDIF($O9814,Lista!$V$2,"y")=122,"",DATEDIF($O9814,Lista!$V$2,"y")))</f>
        <v/>
      </c>
      <c r="AN9814" s="24" t="str">
        <f t="shared" si="459"/>
        <v/>
      </c>
      <c r="AO9814" s="24" t="str">
        <f t="shared" si="460"/>
        <v/>
      </c>
      <c r="AP9814" s="25" t="str">
        <f>IFERROR(VLOOKUP($R9814,Lista!$G$2:$H$15,2,FALSE),"")</f>
        <v/>
      </c>
      <c r="AQ9814" s="24" t="str">
        <f>IF(ISBLANK(G9814),"",IF(SUMPRODUCT((G$2:G9814=G9814)*1)&gt;1,0,1))</f>
        <v/>
      </c>
      <c r="AR9814" s="24" t="str">
        <f t="shared" si="461"/>
        <v/>
      </c>
    </row>
    <row r="9815" spans="2:44" x14ac:dyDescent="0.35">
      <c r="B9815" s="20"/>
      <c r="C9815" s="20"/>
      <c r="D9815" s="20"/>
      <c r="E9815" s="20"/>
      <c r="F9815" s="20"/>
      <c r="G9815" s="21"/>
      <c r="H9815" s="20"/>
      <c r="I9815" s="20"/>
      <c r="J9815" s="20"/>
      <c r="K9815" s="20"/>
      <c r="L9815" s="20"/>
      <c r="M9815" s="20"/>
      <c r="N9815" s="20"/>
      <c r="O9815" s="22"/>
      <c r="P9815" s="20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20"/>
      <c r="AD9815" s="20"/>
      <c r="AE9815" s="20"/>
      <c r="AF9815" s="22"/>
      <c r="AG9815" s="20"/>
      <c r="AH9815" s="20"/>
      <c r="AI9815" s="20"/>
      <c r="AJ9815" s="20"/>
      <c r="AK9815" s="20"/>
      <c r="AL9815" s="20"/>
      <c r="AM9815" s="24" t="str">
        <f>IF($O9815="","",IF(DATEDIF($O9815,Lista!$V$2,"y")=122,"",DATEDIF($O9815,Lista!$V$2,"y")))</f>
        <v/>
      </c>
      <c r="AN9815" s="24" t="str">
        <f t="shared" si="459"/>
        <v/>
      </c>
      <c r="AO9815" s="24" t="str">
        <f t="shared" si="460"/>
        <v/>
      </c>
      <c r="AP9815" s="25" t="str">
        <f>IFERROR(VLOOKUP($R9815,Lista!$G$2:$H$15,2,FALSE),"")</f>
        <v/>
      </c>
      <c r="AQ9815" s="24" t="str">
        <f>IF(ISBLANK(G9815),"",IF(SUMPRODUCT((G$2:G9815=G9815)*1)&gt;1,0,1))</f>
        <v/>
      </c>
      <c r="AR9815" s="24" t="str">
        <f t="shared" si="461"/>
        <v/>
      </c>
    </row>
    <row r="9816" spans="2:44" x14ac:dyDescent="0.35">
      <c r="B9816" s="20"/>
      <c r="C9816" s="20"/>
      <c r="D9816" s="20"/>
      <c r="E9816" s="20"/>
      <c r="F9816" s="20"/>
      <c r="G9816" s="21"/>
      <c r="H9816" s="20"/>
      <c r="I9816" s="20"/>
      <c r="J9816" s="20"/>
      <c r="K9816" s="20"/>
      <c r="L9816" s="20"/>
      <c r="M9816" s="20"/>
      <c r="N9816" s="20"/>
      <c r="O9816" s="22"/>
      <c r="P9816" s="20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20"/>
      <c r="AD9816" s="20"/>
      <c r="AE9816" s="20"/>
      <c r="AF9816" s="22"/>
      <c r="AG9816" s="20"/>
      <c r="AH9816" s="20"/>
      <c r="AI9816" s="20"/>
      <c r="AJ9816" s="20"/>
      <c r="AK9816" s="20"/>
      <c r="AL9816" s="20"/>
      <c r="AM9816" s="24" t="str">
        <f>IF($O9816="","",IF(DATEDIF($O9816,Lista!$V$2,"y")=122,"",DATEDIF($O9816,Lista!$V$2,"y")))</f>
        <v/>
      </c>
      <c r="AN9816" s="24" t="str">
        <f t="shared" si="459"/>
        <v/>
      </c>
      <c r="AO9816" s="24" t="str">
        <f t="shared" si="460"/>
        <v/>
      </c>
      <c r="AP9816" s="25" t="str">
        <f>IFERROR(VLOOKUP($R9816,Lista!$G$2:$H$15,2,FALSE),"")</f>
        <v/>
      </c>
      <c r="AQ9816" s="24" t="str">
        <f>IF(ISBLANK(G9816),"",IF(SUMPRODUCT((G$2:G9816=G9816)*1)&gt;1,0,1))</f>
        <v/>
      </c>
      <c r="AR9816" s="24" t="str">
        <f t="shared" si="461"/>
        <v/>
      </c>
    </row>
    <row r="9817" spans="2:44" x14ac:dyDescent="0.35">
      <c r="B9817" s="20"/>
      <c r="C9817" s="20"/>
      <c r="D9817" s="20"/>
      <c r="E9817" s="20"/>
      <c r="F9817" s="20"/>
      <c r="G9817" s="21"/>
      <c r="H9817" s="20"/>
      <c r="I9817" s="20"/>
      <c r="J9817" s="20"/>
      <c r="K9817" s="20"/>
      <c r="L9817" s="20"/>
      <c r="M9817" s="20"/>
      <c r="N9817" s="20"/>
      <c r="O9817" s="22"/>
      <c r="P9817" s="20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20"/>
      <c r="AD9817" s="20"/>
      <c r="AE9817" s="20"/>
      <c r="AF9817" s="22"/>
      <c r="AG9817" s="20"/>
      <c r="AH9817" s="20"/>
      <c r="AI9817" s="20"/>
      <c r="AJ9817" s="20"/>
      <c r="AK9817" s="20"/>
      <c r="AL9817" s="20"/>
      <c r="AM9817" s="24" t="str">
        <f>IF($O9817="","",IF(DATEDIF($O9817,Lista!$V$2,"y")=122,"",DATEDIF($O9817,Lista!$V$2,"y")))</f>
        <v/>
      </c>
      <c r="AN9817" s="24" t="str">
        <f t="shared" si="459"/>
        <v/>
      </c>
      <c r="AO9817" s="24" t="str">
        <f t="shared" si="460"/>
        <v/>
      </c>
      <c r="AP9817" s="25" t="str">
        <f>IFERROR(VLOOKUP($R9817,Lista!$G$2:$H$15,2,FALSE),"")</f>
        <v/>
      </c>
      <c r="AQ9817" s="24" t="str">
        <f>IF(ISBLANK(G9817),"",IF(SUMPRODUCT((G$2:G9817=G9817)*1)&gt;1,0,1))</f>
        <v/>
      </c>
      <c r="AR9817" s="24" t="str">
        <f t="shared" si="461"/>
        <v/>
      </c>
    </row>
    <row r="9818" spans="2:44" x14ac:dyDescent="0.35">
      <c r="B9818" s="20"/>
      <c r="C9818" s="20"/>
      <c r="D9818" s="20"/>
      <c r="E9818" s="20"/>
      <c r="F9818" s="20"/>
      <c r="G9818" s="21"/>
      <c r="H9818" s="20"/>
      <c r="I9818" s="20"/>
      <c r="J9818" s="20"/>
      <c r="K9818" s="20"/>
      <c r="L9818" s="20"/>
      <c r="M9818" s="20"/>
      <c r="N9818" s="20"/>
      <c r="O9818" s="22"/>
      <c r="P9818" s="20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20"/>
      <c r="AD9818" s="20"/>
      <c r="AE9818" s="20"/>
      <c r="AF9818" s="22"/>
      <c r="AG9818" s="20"/>
      <c r="AH9818" s="20"/>
      <c r="AI9818" s="20"/>
      <c r="AJ9818" s="20"/>
      <c r="AK9818" s="20"/>
      <c r="AL9818" s="20"/>
      <c r="AM9818" s="24" t="str">
        <f>IF($O9818="","",IF(DATEDIF($O9818,Lista!$V$2,"y")=122,"",DATEDIF($O9818,Lista!$V$2,"y")))</f>
        <v/>
      </c>
      <c r="AN9818" s="24" t="str">
        <f t="shared" si="459"/>
        <v/>
      </c>
      <c r="AO9818" s="24" t="str">
        <f t="shared" si="460"/>
        <v/>
      </c>
      <c r="AP9818" s="25" t="str">
        <f>IFERROR(VLOOKUP($R9818,Lista!$G$2:$H$15,2,FALSE),"")</f>
        <v/>
      </c>
      <c r="AQ9818" s="24" t="str">
        <f>IF(ISBLANK(G9818),"",IF(SUMPRODUCT((G$2:G9818=G9818)*1)&gt;1,0,1))</f>
        <v/>
      </c>
      <c r="AR9818" s="24" t="str">
        <f t="shared" si="461"/>
        <v/>
      </c>
    </row>
    <row r="9819" spans="2:44" x14ac:dyDescent="0.35">
      <c r="B9819" s="20"/>
      <c r="C9819" s="20"/>
      <c r="D9819" s="20"/>
      <c r="E9819" s="20"/>
      <c r="F9819" s="20"/>
      <c r="G9819" s="21"/>
      <c r="H9819" s="20"/>
      <c r="I9819" s="20"/>
      <c r="J9819" s="20"/>
      <c r="K9819" s="20"/>
      <c r="L9819" s="20"/>
      <c r="M9819" s="20"/>
      <c r="N9819" s="20"/>
      <c r="O9819" s="22"/>
      <c r="P9819" s="20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20"/>
      <c r="AD9819" s="20"/>
      <c r="AE9819" s="20"/>
      <c r="AF9819" s="22"/>
      <c r="AG9819" s="20"/>
      <c r="AH9819" s="20"/>
      <c r="AI9819" s="20"/>
      <c r="AJ9819" s="20"/>
      <c r="AK9819" s="20"/>
      <c r="AL9819" s="20"/>
      <c r="AM9819" s="24" t="str">
        <f>IF($O9819="","",IF(DATEDIF($O9819,Lista!$V$2,"y")=122,"",DATEDIF($O9819,Lista!$V$2,"y")))</f>
        <v/>
      </c>
      <c r="AN9819" s="24" t="str">
        <f t="shared" si="459"/>
        <v/>
      </c>
      <c r="AO9819" s="24" t="str">
        <f t="shared" si="460"/>
        <v/>
      </c>
      <c r="AP9819" s="25" t="str">
        <f>IFERROR(VLOOKUP($R9819,Lista!$G$2:$H$15,2,FALSE),"")</f>
        <v/>
      </c>
      <c r="AQ9819" s="24" t="str">
        <f>IF(ISBLANK(G9819),"",IF(SUMPRODUCT((G$2:G9819=G9819)*1)&gt;1,0,1))</f>
        <v/>
      </c>
      <c r="AR9819" s="24" t="str">
        <f t="shared" si="461"/>
        <v/>
      </c>
    </row>
    <row r="9820" spans="2:44" x14ac:dyDescent="0.35">
      <c r="B9820" s="20"/>
      <c r="C9820" s="20"/>
      <c r="D9820" s="20"/>
      <c r="E9820" s="20"/>
      <c r="F9820" s="20"/>
      <c r="G9820" s="21"/>
      <c r="H9820" s="20"/>
      <c r="I9820" s="20"/>
      <c r="J9820" s="20"/>
      <c r="K9820" s="20"/>
      <c r="L9820" s="20"/>
      <c r="M9820" s="20"/>
      <c r="N9820" s="20"/>
      <c r="O9820" s="22"/>
      <c r="P9820" s="20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20"/>
      <c r="AD9820" s="20"/>
      <c r="AE9820" s="20"/>
      <c r="AF9820" s="22"/>
      <c r="AG9820" s="20"/>
      <c r="AH9820" s="20"/>
      <c r="AI9820" s="20"/>
      <c r="AJ9820" s="20"/>
      <c r="AK9820" s="20"/>
      <c r="AL9820" s="20"/>
      <c r="AM9820" s="24" t="str">
        <f>IF($O9820="","",IF(DATEDIF($O9820,Lista!$V$2,"y")=122,"",DATEDIF($O9820,Lista!$V$2,"y")))</f>
        <v/>
      </c>
      <c r="AN9820" s="24" t="str">
        <f t="shared" si="459"/>
        <v/>
      </c>
      <c r="AO9820" s="24" t="str">
        <f t="shared" si="460"/>
        <v/>
      </c>
      <c r="AP9820" s="25" t="str">
        <f>IFERROR(VLOOKUP($R9820,Lista!$G$2:$H$15,2,FALSE),"")</f>
        <v/>
      </c>
      <c r="AQ9820" s="24" t="str">
        <f>IF(ISBLANK(G9820),"",IF(SUMPRODUCT((G$2:G9820=G9820)*1)&gt;1,0,1))</f>
        <v/>
      </c>
      <c r="AR9820" s="24" t="str">
        <f t="shared" si="461"/>
        <v/>
      </c>
    </row>
    <row r="9821" spans="2:44" x14ac:dyDescent="0.35">
      <c r="B9821" s="20"/>
      <c r="C9821" s="20"/>
      <c r="D9821" s="20"/>
      <c r="E9821" s="20"/>
      <c r="F9821" s="20"/>
      <c r="G9821" s="21"/>
      <c r="H9821" s="20"/>
      <c r="I9821" s="20"/>
      <c r="J9821" s="20"/>
      <c r="K9821" s="20"/>
      <c r="L9821" s="20"/>
      <c r="M9821" s="20"/>
      <c r="N9821" s="20"/>
      <c r="O9821" s="22"/>
      <c r="P9821" s="20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20"/>
      <c r="AD9821" s="20"/>
      <c r="AE9821" s="20"/>
      <c r="AF9821" s="22"/>
      <c r="AG9821" s="20"/>
      <c r="AH9821" s="20"/>
      <c r="AI9821" s="20"/>
      <c r="AJ9821" s="20"/>
      <c r="AK9821" s="20"/>
      <c r="AL9821" s="20"/>
      <c r="AM9821" s="24" t="str">
        <f>IF($O9821="","",IF(DATEDIF($O9821,Lista!$V$2,"y")=122,"",DATEDIF($O9821,Lista!$V$2,"y")))</f>
        <v/>
      </c>
      <c r="AN9821" s="24" t="str">
        <f t="shared" si="459"/>
        <v/>
      </c>
      <c r="AO9821" s="24" t="str">
        <f t="shared" si="460"/>
        <v/>
      </c>
      <c r="AP9821" s="25" t="str">
        <f>IFERROR(VLOOKUP($R9821,Lista!$G$2:$H$15,2,FALSE),"")</f>
        <v/>
      </c>
      <c r="AQ9821" s="24" t="str">
        <f>IF(ISBLANK(G9821),"",IF(SUMPRODUCT((G$2:G9821=G9821)*1)&gt;1,0,1))</f>
        <v/>
      </c>
      <c r="AR9821" s="24" t="str">
        <f t="shared" si="461"/>
        <v/>
      </c>
    </row>
    <row r="9822" spans="2:44" x14ac:dyDescent="0.35">
      <c r="B9822" s="20"/>
      <c r="C9822" s="20"/>
      <c r="D9822" s="20"/>
      <c r="E9822" s="20"/>
      <c r="F9822" s="20"/>
      <c r="G9822" s="21"/>
      <c r="H9822" s="20"/>
      <c r="I9822" s="20"/>
      <c r="J9822" s="20"/>
      <c r="K9822" s="20"/>
      <c r="L9822" s="20"/>
      <c r="M9822" s="20"/>
      <c r="N9822" s="20"/>
      <c r="O9822" s="22"/>
      <c r="P9822" s="20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20"/>
      <c r="AD9822" s="20"/>
      <c r="AE9822" s="20"/>
      <c r="AF9822" s="22"/>
      <c r="AG9822" s="20"/>
      <c r="AH9822" s="20"/>
      <c r="AI9822" s="20"/>
      <c r="AJ9822" s="20"/>
      <c r="AK9822" s="20"/>
      <c r="AL9822" s="20"/>
      <c r="AM9822" s="24" t="str">
        <f>IF($O9822="","",IF(DATEDIF($O9822,Lista!$V$2,"y")=122,"",DATEDIF($O9822,Lista!$V$2,"y")))</f>
        <v/>
      </c>
      <c r="AN9822" s="24" t="str">
        <f t="shared" si="459"/>
        <v/>
      </c>
      <c r="AO9822" s="24" t="str">
        <f t="shared" si="460"/>
        <v/>
      </c>
      <c r="AP9822" s="25" t="str">
        <f>IFERROR(VLOOKUP($R9822,Lista!$G$2:$H$15,2,FALSE),"")</f>
        <v/>
      </c>
      <c r="AQ9822" s="24" t="str">
        <f>IF(ISBLANK(G9822),"",IF(SUMPRODUCT((G$2:G9822=G9822)*1)&gt;1,0,1))</f>
        <v/>
      </c>
      <c r="AR9822" s="24" t="str">
        <f t="shared" si="461"/>
        <v/>
      </c>
    </row>
    <row r="9823" spans="2:44" x14ac:dyDescent="0.35">
      <c r="B9823" s="20"/>
      <c r="C9823" s="20"/>
      <c r="D9823" s="20"/>
      <c r="E9823" s="20"/>
      <c r="F9823" s="20"/>
      <c r="G9823" s="21"/>
      <c r="H9823" s="20"/>
      <c r="I9823" s="20"/>
      <c r="J9823" s="20"/>
      <c r="K9823" s="20"/>
      <c r="L9823" s="20"/>
      <c r="M9823" s="20"/>
      <c r="N9823" s="20"/>
      <c r="O9823" s="22"/>
      <c r="P9823" s="20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20"/>
      <c r="AD9823" s="20"/>
      <c r="AE9823" s="20"/>
      <c r="AF9823" s="22"/>
      <c r="AG9823" s="20"/>
      <c r="AH9823" s="20"/>
      <c r="AI9823" s="20"/>
      <c r="AJ9823" s="20"/>
      <c r="AK9823" s="20"/>
      <c r="AL9823" s="20"/>
      <c r="AM9823" s="24" t="str">
        <f>IF($O9823="","",IF(DATEDIF($O9823,Lista!$V$2,"y")=122,"",DATEDIF($O9823,Lista!$V$2,"y")))</f>
        <v/>
      </c>
      <c r="AN9823" s="24" t="str">
        <f t="shared" si="459"/>
        <v/>
      </c>
      <c r="AO9823" s="24" t="str">
        <f t="shared" si="460"/>
        <v/>
      </c>
      <c r="AP9823" s="25" t="str">
        <f>IFERROR(VLOOKUP($R9823,Lista!$G$2:$H$15,2,FALSE),"")</f>
        <v/>
      </c>
      <c r="AQ9823" s="24" t="str">
        <f>IF(ISBLANK(G9823),"",IF(SUMPRODUCT((G$2:G9823=G9823)*1)&gt;1,0,1))</f>
        <v/>
      </c>
      <c r="AR9823" s="24" t="str">
        <f t="shared" si="461"/>
        <v/>
      </c>
    </row>
    <row r="9824" spans="2:44" x14ac:dyDescent="0.35">
      <c r="B9824" s="20"/>
      <c r="C9824" s="20"/>
      <c r="D9824" s="20"/>
      <c r="E9824" s="20"/>
      <c r="F9824" s="20"/>
      <c r="G9824" s="21"/>
      <c r="H9824" s="20"/>
      <c r="I9824" s="20"/>
      <c r="J9824" s="20"/>
      <c r="K9824" s="20"/>
      <c r="L9824" s="20"/>
      <c r="M9824" s="20"/>
      <c r="N9824" s="20"/>
      <c r="O9824" s="22"/>
      <c r="P9824" s="20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20"/>
      <c r="AD9824" s="20"/>
      <c r="AE9824" s="20"/>
      <c r="AF9824" s="22"/>
      <c r="AG9824" s="20"/>
      <c r="AH9824" s="20"/>
      <c r="AI9824" s="20"/>
      <c r="AJ9824" s="20"/>
      <c r="AK9824" s="20"/>
      <c r="AL9824" s="20"/>
      <c r="AM9824" s="24" t="str">
        <f>IF($O9824="","",IF(DATEDIF($O9824,Lista!$V$2,"y")=122,"",DATEDIF($O9824,Lista!$V$2,"y")))</f>
        <v/>
      </c>
      <c r="AN9824" s="24" t="str">
        <f t="shared" si="459"/>
        <v/>
      </c>
      <c r="AO9824" s="24" t="str">
        <f t="shared" si="460"/>
        <v/>
      </c>
      <c r="AP9824" s="25" t="str">
        <f>IFERROR(VLOOKUP($R9824,Lista!$G$2:$H$15,2,FALSE),"")</f>
        <v/>
      </c>
      <c r="AQ9824" s="24" t="str">
        <f>IF(ISBLANK(G9824),"",IF(SUMPRODUCT((G$2:G9824=G9824)*1)&gt;1,0,1))</f>
        <v/>
      </c>
      <c r="AR9824" s="24" t="str">
        <f t="shared" si="461"/>
        <v/>
      </c>
    </row>
    <row r="9825" spans="2:44" x14ac:dyDescent="0.35">
      <c r="B9825" s="20"/>
      <c r="C9825" s="20"/>
      <c r="D9825" s="20"/>
      <c r="E9825" s="20"/>
      <c r="F9825" s="20"/>
      <c r="G9825" s="21"/>
      <c r="H9825" s="20"/>
      <c r="I9825" s="20"/>
      <c r="J9825" s="20"/>
      <c r="K9825" s="20"/>
      <c r="L9825" s="20"/>
      <c r="M9825" s="20"/>
      <c r="N9825" s="20"/>
      <c r="O9825" s="22"/>
      <c r="P9825" s="20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20"/>
      <c r="AD9825" s="20"/>
      <c r="AE9825" s="20"/>
      <c r="AF9825" s="22"/>
      <c r="AG9825" s="20"/>
      <c r="AH9825" s="20"/>
      <c r="AI9825" s="20"/>
      <c r="AJ9825" s="20"/>
      <c r="AK9825" s="20"/>
      <c r="AL9825" s="20"/>
      <c r="AM9825" s="24" t="str">
        <f>IF($O9825="","",IF(DATEDIF($O9825,Lista!$V$2,"y")=122,"",DATEDIF($O9825,Lista!$V$2,"y")))</f>
        <v/>
      </c>
      <c r="AN9825" s="24" t="str">
        <f t="shared" si="459"/>
        <v/>
      </c>
      <c r="AO9825" s="24" t="str">
        <f t="shared" si="460"/>
        <v/>
      </c>
      <c r="AP9825" s="25" t="str">
        <f>IFERROR(VLOOKUP($R9825,Lista!$G$2:$H$15,2,FALSE),"")</f>
        <v/>
      </c>
      <c r="AQ9825" s="24" t="str">
        <f>IF(ISBLANK(G9825),"",IF(SUMPRODUCT((G$2:G9825=G9825)*1)&gt;1,0,1))</f>
        <v/>
      </c>
      <c r="AR9825" s="24" t="str">
        <f t="shared" si="461"/>
        <v/>
      </c>
    </row>
    <row r="9826" spans="2:44" x14ac:dyDescent="0.35">
      <c r="B9826" s="20"/>
      <c r="C9826" s="20"/>
      <c r="D9826" s="20"/>
      <c r="E9826" s="20"/>
      <c r="F9826" s="20"/>
      <c r="G9826" s="21"/>
      <c r="H9826" s="20"/>
      <c r="I9826" s="20"/>
      <c r="J9826" s="20"/>
      <c r="K9826" s="20"/>
      <c r="L9826" s="20"/>
      <c r="M9826" s="20"/>
      <c r="N9826" s="20"/>
      <c r="O9826" s="22"/>
      <c r="P9826" s="20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20"/>
      <c r="AD9826" s="20"/>
      <c r="AE9826" s="20"/>
      <c r="AF9826" s="22"/>
      <c r="AG9826" s="20"/>
      <c r="AH9826" s="20"/>
      <c r="AI9826" s="20"/>
      <c r="AJ9826" s="20"/>
      <c r="AK9826" s="20"/>
      <c r="AL9826" s="20"/>
      <c r="AM9826" s="24" t="str">
        <f>IF($O9826="","",IF(DATEDIF($O9826,Lista!$V$2,"y")=122,"",DATEDIF($O9826,Lista!$V$2,"y")))</f>
        <v/>
      </c>
      <c r="AN9826" s="24" t="str">
        <f t="shared" si="459"/>
        <v/>
      </c>
      <c r="AO9826" s="24" t="str">
        <f t="shared" si="460"/>
        <v/>
      </c>
      <c r="AP9826" s="25" t="str">
        <f>IFERROR(VLOOKUP($R9826,Lista!$G$2:$H$15,2,FALSE),"")</f>
        <v/>
      </c>
      <c r="AQ9826" s="24" t="str">
        <f>IF(ISBLANK(G9826),"",IF(SUMPRODUCT((G$2:G9826=G9826)*1)&gt;1,0,1))</f>
        <v/>
      </c>
      <c r="AR9826" s="24" t="str">
        <f t="shared" si="461"/>
        <v/>
      </c>
    </row>
    <row r="9827" spans="2:44" x14ac:dyDescent="0.35">
      <c r="B9827" s="20"/>
      <c r="C9827" s="20"/>
      <c r="D9827" s="20"/>
      <c r="E9827" s="20"/>
      <c r="F9827" s="20"/>
      <c r="G9827" s="21"/>
      <c r="H9827" s="20"/>
      <c r="I9827" s="20"/>
      <c r="J9827" s="20"/>
      <c r="K9827" s="20"/>
      <c r="L9827" s="20"/>
      <c r="M9827" s="20"/>
      <c r="N9827" s="20"/>
      <c r="O9827" s="22"/>
      <c r="P9827" s="20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20"/>
      <c r="AD9827" s="20"/>
      <c r="AE9827" s="20"/>
      <c r="AF9827" s="22"/>
      <c r="AG9827" s="20"/>
      <c r="AH9827" s="20"/>
      <c r="AI9827" s="20"/>
      <c r="AJ9827" s="20"/>
      <c r="AK9827" s="20"/>
      <c r="AL9827" s="20"/>
      <c r="AM9827" s="24" t="str">
        <f>IF($O9827="","",IF(DATEDIF($O9827,Lista!$V$2,"y")=122,"",DATEDIF($O9827,Lista!$V$2,"y")))</f>
        <v/>
      </c>
      <c r="AN9827" s="24" t="str">
        <f t="shared" si="459"/>
        <v/>
      </c>
      <c r="AO9827" s="24" t="str">
        <f t="shared" si="460"/>
        <v/>
      </c>
      <c r="AP9827" s="25" t="str">
        <f>IFERROR(VLOOKUP($R9827,Lista!$G$2:$H$15,2,FALSE),"")</f>
        <v/>
      </c>
      <c r="AQ9827" s="24" t="str">
        <f>IF(ISBLANK(G9827),"",IF(SUMPRODUCT((G$2:G9827=G9827)*1)&gt;1,0,1))</f>
        <v/>
      </c>
      <c r="AR9827" s="24" t="str">
        <f t="shared" si="461"/>
        <v/>
      </c>
    </row>
    <row r="9828" spans="2:44" x14ac:dyDescent="0.35">
      <c r="B9828" s="20"/>
      <c r="C9828" s="20"/>
      <c r="D9828" s="20"/>
      <c r="E9828" s="20"/>
      <c r="F9828" s="20"/>
      <c r="G9828" s="21"/>
      <c r="H9828" s="20"/>
      <c r="I9828" s="20"/>
      <c r="J9828" s="20"/>
      <c r="K9828" s="20"/>
      <c r="L9828" s="20"/>
      <c r="M9828" s="20"/>
      <c r="N9828" s="20"/>
      <c r="O9828" s="22"/>
      <c r="P9828" s="20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20"/>
      <c r="AD9828" s="20"/>
      <c r="AE9828" s="20"/>
      <c r="AF9828" s="22"/>
      <c r="AG9828" s="20"/>
      <c r="AH9828" s="20"/>
      <c r="AI9828" s="20"/>
      <c r="AJ9828" s="20"/>
      <c r="AK9828" s="20"/>
      <c r="AL9828" s="20"/>
      <c r="AM9828" s="24" t="str">
        <f>IF($O9828="","",IF(DATEDIF($O9828,Lista!$V$2,"y")=122,"",DATEDIF($O9828,Lista!$V$2,"y")))</f>
        <v/>
      </c>
      <c r="AN9828" s="24" t="str">
        <f t="shared" si="459"/>
        <v/>
      </c>
      <c r="AO9828" s="24" t="str">
        <f t="shared" si="460"/>
        <v/>
      </c>
      <c r="AP9828" s="25" t="str">
        <f>IFERROR(VLOOKUP($R9828,Lista!$G$2:$H$15,2,FALSE),"")</f>
        <v/>
      </c>
      <c r="AQ9828" s="24" t="str">
        <f>IF(ISBLANK(G9828),"",IF(SUMPRODUCT((G$2:G9828=G9828)*1)&gt;1,0,1))</f>
        <v/>
      </c>
      <c r="AR9828" s="24" t="str">
        <f t="shared" si="461"/>
        <v/>
      </c>
    </row>
    <row r="9829" spans="2:44" x14ac:dyDescent="0.35">
      <c r="B9829" s="20"/>
      <c r="C9829" s="20"/>
      <c r="D9829" s="20"/>
      <c r="E9829" s="20"/>
      <c r="F9829" s="20"/>
      <c r="G9829" s="21"/>
      <c r="H9829" s="20"/>
      <c r="I9829" s="20"/>
      <c r="J9829" s="20"/>
      <c r="K9829" s="20"/>
      <c r="L9829" s="20"/>
      <c r="M9829" s="20"/>
      <c r="N9829" s="20"/>
      <c r="O9829" s="22"/>
      <c r="P9829" s="20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20"/>
      <c r="AD9829" s="20"/>
      <c r="AE9829" s="20"/>
      <c r="AF9829" s="22"/>
      <c r="AG9829" s="20"/>
      <c r="AH9829" s="20"/>
      <c r="AI9829" s="20"/>
      <c r="AJ9829" s="20"/>
      <c r="AK9829" s="20"/>
      <c r="AL9829" s="20"/>
      <c r="AM9829" s="24" t="str">
        <f>IF($O9829="","",IF(DATEDIF($O9829,Lista!$V$2,"y")=122,"",DATEDIF($O9829,Lista!$V$2,"y")))</f>
        <v/>
      </c>
      <c r="AN9829" s="24" t="str">
        <f t="shared" si="459"/>
        <v/>
      </c>
      <c r="AO9829" s="24" t="str">
        <f t="shared" si="460"/>
        <v/>
      </c>
      <c r="AP9829" s="25" t="str">
        <f>IFERROR(VLOOKUP($R9829,Lista!$G$2:$H$15,2,FALSE),"")</f>
        <v/>
      </c>
      <c r="AQ9829" s="24" t="str">
        <f>IF(ISBLANK(G9829),"",IF(SUMPRODUCT((G$2:G9829=G9829)*1)&gt;1,0,1))</f>
        <v/>
      </c>
      <c r="AR9829" s="24" t="str">
        <f t="shared" si="461"/>
        <v/>
      </c>
    </row>
    <row r="9830" spans="2:44" x14ac:dyDescent="0.35">
      <c r="B9830" s="20"/>
      <c r="C9830" s="20"/>
      <c r="D9830" s="20"/>
      <c r="E9830" s="20"/>
      <c r="F9830" s="20"/>
      <c r="G9830" s="21"/>
      <c r="H9830" s="20"/>
      <c r="I9830" s="20"/>
      <c r="J9830" s="20"/>
      <c r="K9830" s="20"/>
      <c r="L9830" s="20"/>
      <c r="M9830" s="20"/>
      <c r="N9830" s="20"/>
      <c r="O9830" s="22"/>
      <c r="P9830" s="20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20"/>
      <c r="AD9830" s="20"/>
      <c r="AE9830" s="20"/>
      <c r="AF9830" s="22"/>
      <c r="AG9830" s="20"/>
      <c r="AH9830" s="20"/>
      <c r="AI9830" s="20"/>
      <c r="AJ9830" s="20"/>
      <c r="AK9830" s="20"/>
      <c r="AL9830" s="20"/>
      <c r="AM9830" s="24" t="str">
        <f>IF($O9830="","",IF(DATEDIF($O9830,Lista!$V$2,"y")=122,"",DATEDIF($O9830,Lista!$V$2,"y")))</f>
        <v/>
      </c>
      <c r="AN9830" s="24" t="str">
        <f t="shared" si="459"/>
        <v/>
      </c>
      <c r="AO9830" s="24" t="str">
        <f t="shared" si="460"/>
        <v/>
      </c>
      <c r="AP9830" s="25" t="str">
        <f>IFERROR(VLOOKUP($R9830,Lista!$G$2:$H$15,2,FALSE),"")</f>
        <v/>
      </c>
      <c r="AQ9830" s="24" t="str">
        <f>IF(ISBLANK(G9830),"",IF(SUMPRODUCT((G$2:G9830=G9830)*1)&gt;1,0,1))</f>
        <v/>
      </c>
      <c r="AR9830" s="24" t="str">
        <f t="shared" si="461"/>
        <v/>
      </c>
    </row>
    <row r="9831" spans="2:44" x14ac:dyDescent="0.35">
      <c r="B9831" s="20"/>
      <c r="C9831" s="20"/>
      <c r="D9831" s="20"/>
      <c r="E9831" s="20"/>
      <c r="F9831" s="20"/>
      <c r="G9831" s="21"/>
      <c r="H9831" s="20"/>
      <c r="I9831" s="20"/>
      <c r="J9831" s="20"/>
      <c r="K9831" s="20"/>
      <c r="L9831" s="20"/>
      <c r="M9831" s="20"/>
      <c r="N9831" s="20"/>
      <c r="O9831" s="22"/>
      <c r="P9831" s="20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20"/>
      <c r="AD9831" s="20"/>
      <c r="AE9831" s="20"/>
      <c r="AF9831" s="22"/>
      <c r="AG9831" s="20"/>
      <c r="AH9831" s="20"/>
      <c r="AI9831" s="20"/>
      <c r="AJ9831" s="20"/>
      <c r="AK9831" s="20"/>
      <c r="AL9831" s="20"/>
      <c r="AM9831" s="24" t="str">
        <f>IF($O9831="","",IF(DATEDIF($O9831,Lista!$V$2,"y")=122,"",DATEDIF($O9831,Lista!$V$2,"y")))</f>
        <v/>
      </c>
      <c r="AN9831" s="24" t="str">
        <f t="shared" si="459"/>
        <v/>
      </c>
      <c r="AO9831" s="24" t="str">
        <f t="shared" si="460"/>
        <v/>
      </c>
      <c r="AP9831" s="25" t="str">
        <f>IFERROR(VLOOKUP($R9831,Lista!$G$2:$H$15,2,FALSE),"")</f>
        <v/>
      </c>
      <c r="AQ9831" s="24" t="str">
        <f>IF(ISBLANK(G9831),"",IF(SUMPRODUCT((G$2:G9831=G9831)*1)&gt;1,0,1))</f>
        <v/>
      </c>
      <c r="AR9831" s="24" t="str">
        <f t="shared" si="461"/>
        <v/>
      </c>
    </row>
    <row r="9832" spans="2:44" x14ac:dyDescent="0.35">
      <c r="B9832" s="20"/>
      <c r="C9832" s="20"/>
      <c r="D9832" s="20"/>
      <c r="E9832" s="20"/>
      <c r="F9832" s="20"/>
      <c r="G9832" s="21"/>
      <c r="H9832" s="20"/>
      <c r="I9832" s="20"/>
      <c r="J9832" s="20"/>
      <c r="K9832" s="20"/>
      <c r="L9832" s="20"/>
      <c r="M9832" s="20"/>
      <c r="N9832" s="20"/>
      <c r="O9832" s="22"/>
      <c r="P9832" s="20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20"/>
      <c r="AD9832" s="20"/>
      <c r="AE9832" s="20"/>
      <c r="AF9832" s="22"/>
      <c r="AG9832" s="20"/>
      <c r="AH9832" s="20"/>
      <c r="AI9832" s="20"/>
      <c r="AJ9832" s="20"/>
      <c r="AK9832" s="20"/>
      <c r="AL9832" s="20"/>
      <c r="AM9832" s="24" t="str">
        <f>IF($O9832="","",IF(DATEDIF($O9832,Lista!$V$2,"y")=122,"",DATEDIF($O9832,Lista!$V$2,"y")))</f>
        <v/>
      </c>
      <c r="AN9832" s="24" t="str">
        <f t="shared" si="459"/>
        <v/>
      </c>
      <c r="AO9832" s="24" t="str">
        <f t="shared" si="460"/>
        <v/>
      </c>
      <c r="AP9832" s="25" t="str">
        <f>IFERROR(VLOOKUP($R9832,Lista!$G$2:$H$15,2,FALSE),"")</f>
        <v/>
      </c>
      <c r="AQ9832" s="24" t="str">
        <f>IF(ISBLANK(G9832),"",IF(SUMPRODUCT((G$2:G9832=G9832)*1)&gt;1,0,1))</f>
        <v/>
      </c>
      <c r="AR9832" s="24" t="str">
        <f t="shared" si="461"/>
        <v/>
      </c>
    </row>
    <row r="9833" spans="2:44" x14ac:dyDescent="0.35">
      <c r="B9833" s="20"/>
      <c r="C9833" s="20"/>
      <c r="D9833" s="20"/>
      <c r="E9833" s="20"/>
      <c r="F9833" s="20"/>
      <c r="G9833" s="21"/>
      <c r="H9833" s="20"/>
      <c r="I9833" s="20"/>
      <c r="J9833" s="20"/>
      <c r="K9833" s="20"/>
      <c r="L9833" s="20"/>
      <c r="M9833" s="20"/>
      <c r="N9833" s="20"/>
      <c r="O9833" s="22"/>
      <c r="P9833" s="20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20"/>
      <c r="AD9833" s="20"/>
      <c r="AE9833" s="20"/>
      <c r="AF9833" s="22"/>
      <c r="AG9833" s="20"/>
      <c r="AH9833" s="20"/>
      <c r="AI9833" s="20"/>
      <c r="AJ9833" s="20"/>
      <c r="AK9833" s="20"/>
      <c r="AL9833" s="20"/>
      <c r="AM9833" s="24" t="str">
        <f>IF($O9833="","",IF(DATEDIF($O9833,Lista!$V$2,"y")=122,"",DATEDIF($O9833,Lista!$V$2,"y")))</f>
        <v/>
      </c>
      <c r="AN9833" s="24" t="str">
        <f t="shared" si="459"/>
        <v/>
      </c>
      <c r="AO9833" s="24" t="str">
        <f t="shared" si="460"/>
        <v/>
      </c>
      <c r="AP9833" s="25" t="str">
        <f>IFERROR(VLOOKUP($R9833,Lista!$G$2:$H$15,2,FALSE),"")</f>
        <v/>
      </c>
      <c r="AQ9833" s="24" t="str">
        <f>IF(ISBLANK(G9833),"",IF(SUMPRODUCT((G$2:G9833=G9833)*1)&gt;1,0,1))</f>
        <v/>
      </c>
      <c r="AR9833" s="24" t="str">
        <f t="shared" si="461"/>
        <v/>
      </c>
    </row>
    <row r="9834" spans="2:44" x14ac:dyDescent="0.35">
      <c r="B9834" s="20"/>
      <c r="C9834" s="20"/>
      <c r="D9834" s="20"/>
      <c r="E9834" s="20"/>
      <c r="F9834" s="20"/>
      <c r="G9834" s="21"/>
      <c r="H9834" s="20"/>
      <c r="I9834" s="20"/>
      <c r="J9834" s="20"/>
      <c r="K9834" s="20"/>
      <c r="L9834" s="20"/>
      <c r="M9834" s="20"/>
      <c r="N9834" s="20"/>
      <c r="O9834" s="22"/>
      <c r="P9834" s="20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20"/>
      <c r="AD9834" s="20"/>
      <c r="AE9834" s="20"/>
      <c r="AF9834" s="22"/>
      <c r="AG9834" s="20"/>
      <c r="AH9834" s="20"/>
      <c r="AI9834" s="20"/>
      <c r="AJ9834" s="20"/>
      <c r="AK9834" s="20"/>
      <c r="AL9834" s="20"/>
      <c r="AM9834" s="24" t="str">
        <f>IF($O9834="","",IF(DATEDIF($O9834,Lista!$V$2,"y")=122,"",DATEDIF($O9834,Lista!$V$2,"y")))</f>
        <v/>
      </c>
      <c r="AN9834" s="24" t="str">
        <f t="shared" si="459"/>
        <v/>
      </c>
      <c r="AO9834" s="24" t="str">
        <f t="shared" si="460"/>
        <v/>
      </c>
      <c r="AP9834" s="25" t="str">
        <f>IFERROR(VLOOKUP($R9834,Lista!$G$2:$H$15,2,FALSE),"")</f>
        <v/>
      </c>
      <c r="AQ9834" s="24" t="str">
        <f>IF(ISBLANK(G9834),"",IF(SUMPRODUCT((G$2:G9834=G9834)*1)&gt;1,0,1))</f>
        <v/>
      </c>
      <c r="AR9834" s="24" t="str">
        <f t="shared" si="461"/>
        <v/>
      </c>
    </row>
    <row r="9835" spans="2:44" x14ac:dyDescent="0.35">
      <c r="B9835" s="20"/>
      <c r="C9835" s="20"/>
      <c r="D9835" s="20"/>
      <c r="E9835" s="20"/>
      <c r="F9835" s="20"/>
      <c r="G9835" s="21"/>
      <c r="H9835" s="20"/>
      <c r="I9835" s="20"/>
      <c r="J9835" s="20"/>
      <c r="K9835" s="20"/>
      <c r="L9835" s="20"/>
      <c r="M9835" s="20"/>
      <c r="N9835" s="20"/>
      <c r="O9835" s="22"/>
      <c r="P9835" s="20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20"/>
      <c r="AD9835" s="20"/>
      <c r="AE9835" s="20"/>
      <c r="AF9835" s="22"/>
      <c r="AG9835" s="20"/>
      <c r="AH9835" s="20"/>
      <c r="AI9835" s="20"/>
      <c r="AJ9835" s="20"/>
      <c r="AK9835" s="20"/>
      <c r="AL9835" s="20"/>
      <c r="AM9835" s="24" t="str">
        <f>IF($O9835="","",IF(DATEDIF($O9835,Lista!$V$2,"y")=122,"",DATEDIF($O9835,Lista!$V$2,"y")))</f>
        <v/>
      </c>
      <c r="AN9835" s="24" t="str">
        <f t="shared" si="459"/>
        <v/>
      </c>
      <c r="AO9835" s="24" t="str">
        <f t="shared" si="460"/>
        <v/>
      </c>
      <c r="AP9835" s="25" t="str">
        <f>IFERROR(VLOOKUP($R9835,Lista!$G$2:$H$15,2,FALSE),"")</f>
        <v/>
      </c>
      <c r="AQ9835" s="24" t="str">
        <f>IF(ISBLANK(G9835),"",IF(SUMPRODUCT((G$2:G9835=G9835)*1)&gt;1,0,1))</f>
        <v/>
      </c>
      <c r="AR9835" s="24" t="str">
        <f t="shared" si="461"/>
        <v/>
      </c>
    </row>
    <row r="9836" spans="2:44" x14ac:dyDescent="0.35">
      <c r="B9836" s="20"/>
      <c r="C9836" s="20"/>
      <c r="D9836" s="20"/>
      <c r="E9836" s="20"/>
      <c r="F9836" s="20"/>
      <c r="G9836" s="21"/>
      <c r="H9836" s="20"/>
      <c r="I9836" s="20"/>
      <c r="J9836" s="20"/>
      <c r="K9836" s="20"/>
      <c r="L9836" s="20"/>
      <c r="M9836" s="20"/>
      <c r="N9836" s="20"/>
      <c r="O9836" s="22"/>
      <c r="P9836" s="20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20"/>
      <c r="AD9836" s="20"/>
      <c r="AE9836" s="20"/>
      <c r="AF9836" s="22"/>
      <c r="AG9836" s="20"/>
      <c r="AH9836" s="20"/>
      <c r="AI9836" s="20"/>
      <c r="AJ9836" s="20"/>
      <c r="AK9836" s="20"/>
      <c r="AL9836" s="20"/>
      <c r="AM9836" s="24" t="str">
        <f>IF($O9836="","",IF(DATEDIF($O9836,Lista!$V$2,"y")=122,"",DATEDIF($O9836,Lista!$V$2,"y")))</f>
        <v/>
      </c>
      <c r="AN9836" s="24" t="str">
        <f t="shared" si="459"/>
        <v/>
      </c>
      <c r="AO9836" s="24" t="str">
        <f t="shared" si="460"/>
        <v/>
      </c>
      <c r="AP9836" s="25" t="str">
        <f>IFERROR(VLOOKUP($R9836,Lista!$G$2:$H$15,2,FALSE),"")</f>
        <v/>
      </c>
      <c r="AQ9836" s="24" t="str">
        <f>IF(ISBLANK(G9836),"",IF(SUMPRODUCT((G$2:G9836=G9836)*1)&gt;1,0,1))</f>
        <v/>
      </c>
      <c r="AR9836" s="24" t="str">
        <f t="shared" si="461"/>
        <v/>
      </c>
    </row>
    <row r="9837" spans="2:44" x14ac:dyDescent="0.35">
      <c r="B9837" s="20"/>
      <c r="C9837" s="20"/>
      <c r="D9837" s="20"/>
      <c r="E9837" s="20"/>
      <c r="F9837" s="20"/>
      <c r="G9837" s="21"/>
      <c r="H9837" s="20"/>
      <c r="I9837" s="20"/>
      <c r="J9837" s="20"/>
      <c r="K9837" s="20"/>
      <c r="L9837" s="20"/>
      <c r="M9837" s="20"/>
      <c r="N9837" s="20"/>
      <c r="O9837" s="22"/>
      <c r="P9837" s="20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20"/>
      <c r="AD9837" s="20"/>
      <c r="AE9837" s="20"/>
      <c r="AF9837" s="22"/>
      <c r="AG9837" s="20"/>
      <c r="AH9837" s="20"/>
      <c r="AI9837" s="20"/>
      <c r="AJ9837" s="20"/>
      <c r="AK9837" s="20"/>
      <c r="AL9837" s="20"/>
      <c r="AM9837" s="24" t="str">
        <f>IF($O9837="","",IF(DATEDIF($O9837,Lista!$V$2,"y")=122,"",DATEDIF($O9837,Lista!$V$2,"y")))</f>
        <v/>
      </c>
      <c r="AN9837" s="24" t="str">
        <f t="shared" si="459"/>
        <v/>
      </c>
      <c r="AO9837" s="24" t="str">
        <f t="shared" si="460"/>
        <v/>
      </c>
      <c r="AP9837" s="25" t="str">
        <f>IFERROR(VLOOKUP($R9837,Lista!$G$2:$H$15,2,FALSE),"")</f>
        <v/>
      </c>
      <c r="AQ9837" s="24" t="str">
        <f>IF(ISBLANK(G9837),"",IF(SUMPRODUCT((G$2:G9837=G9837)*1)&gt;1,0,1))</f>
        <v/>
      </c>
      <c r="AR9837" s="24" t="str">
        <f t="shared" si="461"/>
        <v/>
      </c>
    </row>
    <row r="9838" spans="2:44" x14ac:dyDescent="0.35">
      <c r="B9838" s="20"/>
      <c r="C9838" s="20"/>
      <c r="D9838" s="20"/>
      <c r="E9838" s="20"/>
      <c r="F9838" s="20"/>
      <c r="G9838" s="21"/>
      <c r="H9838" s="20"/>
      <c r="I9838" s="20"/>
      <c r="J9838" s="20"/>
      <c r="K9838" s="20"/>
      <c r="L9838" s="20"/>
      <c r="M9838" s="20"/>
      <c r="N9838" s="20"/>
      <c r="O9838" s="22"/>
      <c r="P9838" s="20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20"/>
      <c r="AD9838" s="20"/>
      <c r="AE9838" s="20"/>
      <c r="AF9838" s="22"/>
      <c r="AG9838" s="20"/>
      <c r="AH9838" s="20"/>
      <c r="AI9838" s="20"/>
      <c r="AJ9838" s="20"/>
      <c r="AK9838" s="20"/>
      <c r="AL9838" s="20"/>
      <c r="AM9838" s="24" t="str">
        <f>IF($O9838="","",IF(DATEDIF($O9838,Lista!$V$2,"y")=122,"",DATEDIF($O9838,Lista!$V$2,"y")))</f>
        <v/>
      </c>
      <c r="AN9838" s="24" t="str">
        <f t="shared" si="459"/>
        <v/>
      </c>
      <c r="AO9838" s="24" t="str">
        <f t="shared" si="460"/>
        <v/>
      </c>
      <c r="AP9838" s="25" t="str">
        <f>IFERROR(VLOOKUP($R9838,Lista!$G$2:$H$15,2,FALSE),"")</f>
        <v/>
      </c>
      <c r="AQ9838" s="24" t="str">
        <f>IF(ISBLANK(G9838),"",IF(SUMPRODUCT((G$2:G9838=G9838)*1)&gt;1,0,1))</f>
        <v/>
      </c>
      <c r="AR9838" s="24" t="str">
        <f t="shared" si="461"/>
        <v/>
      </c>
    </row>
    <row r="9839" spans="2:44" x14ac:dyDescent="0.35">
      <c r="B9839" s="20"/>
      <c r="C9839" s="20"/>
      <c r="D9839" s="20"/>
      <c r="E9839" s="20"/>
      <c r="F9839" s="20"/>
      <c r="G9839" s="21"/>
      <c r="H9839" s="20"/>
      <c r="I9839" s="20"/>
      <c r="J9839" s="20"/>
      <c r="K9839" s="20"/>
      <c r="L9839" s="20"/>
      <c r="M9839" s="20"/>
      <c r="N9839" s="20"/>
      <c r="O9839" s="22"/>
      <c r="P9839" s="20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20"/>
      <c r="AD9839" s="20"/>
      <c r="AE9839" s="20"/>
      <c r="AF9839" s="22"/>
      <c r="AG9839" s="20"/>
      <c r="AH9839" s="20"/>
      <c r="AI9839" s="20"/>
      <c r="AJ9839" s="20"/>
      <c r="AK9839" s="20"/>
      <c r="AL9839" s="20"/>
      <c r="AM9839" s="24" t="str">
        <f>IF($O9839="","",IF(DATEDIF($O9839,Lista!$V$2,"y")=122,"",DATEDIF($O9839,Lista!$V$2,"y")))</f>
        <v/>
      </c>
      <c r="AN9839" s="24" t="str">
        <f t="shared" si="459"/>
        <v/>
      </c>
      <c r="AO9839" s="24" t="str">
        <f t="shared" si="460"/>
        <v/>
      </c>
      <c r="AP9839" s="25" t="str">
        <f>IFERROR(VLOOKUP($R9839,Lista!$G$2:$H$15,2,FALSE),"")</f>
        <v/>
      </c>
      <c r="AQ9839" s="24" t="str">
        <f>IF(ISBLANK(G9839),"",IF(SUMPRODUCT((G$2:G9839=G9839)*1)&gt;1,0,1))</f>
        <v/>
      </c>
      <c r="AR9839" s="24" t="str">
        <f t="shared" si="461"/>
        <v/>
      </c>
    </row>
    <row r="9840" spans="2:44" x14ac:dyDescent="0.35">
      <c r="B9840" s="20"/>
      <c r="C9840" s="20"/>
      <c r="D9840" s="20"/>
      <c r="E9840" s="20"/>
      <c r="F9840" s="20"/>
      <c r="G9840" s="21"/>
      <c r="H9840" s="20"/>
      <c r="I9840" s="20"/>
      <c r="J9840" s="20"/>
      <c r="K9840" s="20"/>
      <c r="L9840" s="20"/>
      <c r="M9840" s="20"/>
      <c r="N9840" s="20"/>
      <c r="O9840" s="22"/>
      <c r="P9840" s="20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20"/>
      <c r="AD9840" s="20"/>
      <c r="AE9840" s="20"/>
      <c r="AF9840" s="22"/>
      <c r="AG9840" s="20"/>
      <c r="AH9840" s="20"/>
      <c r="AI9840" s="20"/>
      <c r="AJ9840" s="20"/>
      <c r="AK9840" s="20"/>
      <c r="AL9840" s="20"/>
      <c r="AM9840" s="24" t="str">
        <f>IF($O9840="","",IF(DATEDIF($O9840,Lista!$V$2,"y")=122,"",DATEDIF($O9840,Lista!$V$2,"y")))</f>
        <v/>
      </c>
      <c r="AN9840" s="24" t="str">
        <f t="shared" si="459"/>
        <v/>
      </c>
      <c r="AO9840" s="24" t="str">
        <f t="shared" si="460"/>
        <v/>
      </c>
      <c r="AP9840" s="25" t="str">
        <f>IFERROR(VLOOKUP($R9840,Lista!$G$2:$H$15,2,FALSE),"")</f>
        <v/>
      </c>
      <c r="AQ9840" s="24" t="str">
        <f>IF(ISBLANK(G9840),"",IF(SUMPRODUCT((G$2:G9840=G9840)*1)&gt;1,0,1))</f>
        <v/>
      </c>
      <c r="AR9840" s="24" t="str">
        <f t="shared" si="461"/>
        <v/>
      </c>
    </row>
    <row r="9841" spans="2:44" x14ac:dyDescent="0.35">
      <c r="B9841" s="20"/>
      <c r="C9841" s="20"/>
      <c r="D9841" s="20"/>
      <c r="E9841" s="20"/>
      <c r="F9841" s="20"/>
      <c r="G9841" s="21"/>
      <c r="H9841" s="20"/>
      <c r="I9841" s="20"/>
      <c r="J9841" s="20"/>
      <c r="K9841" s="20"/>
      <c r="L9841" s="20"/>
      <c r="M9841" s="20"/>
      <c r="N9841" s="20"/>
      <c r="O9841" s="22"/>
      <c r="P9841" s="20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20"/>
      <c r="AD9841" s="20"/>
      <c r="AE9841" s="20"/>
      <c r="AF9841" s="22"/>
      <c r="AG9841" s="20"/>
      <c r="AH9841" s="20"/>
      <c r="AI9841" s="20"/>
      <c r="AJ9841" s="20"/>
      <c r="AK9841" s="20"/>
      <c r="AL9841" s="20"/>
      <c r="AM9841" s="24" t="str">
        <f>IF($O9841="","",IF(DATEDIF($O9841,Lista!$V$2,"y")=122,"",DATEDIF($O9841,Lista!$V$2,"y")))</f>
        <v/>
      </c>
      <c r="AN9841" s="24" t="str">
        <f t="shared" si="459"/>
        <v/>
      </c>
      <c r="AO9841" s="24" t="str">
        <f t="shared" si="460"/>
        <v/>
      </c>
      <c r="AP9841" s="25" t="str">
        <f>IFERROR(VLOOKUP($R9841,Lista!$G$2:$H$15,2,FALSE),"")</f>
        <v/>
      </c>
      <c r="AQ9841" s="24" t="str">
        <f>IF(ISBLANK(G9841),"",IF(SUMPRODUCT((G$2:G9841=G9841)*1)&gt;1,0,1))</f>
        <v/>
      </c>
      <c r="AR9841" s="24" t="str">
        <f t="shared" si="461"/>
        <v/>
      </c>
    </row>
    <row r="9842" spans="2:44" x14ac:dyDescent="0.35">
      <c r="B9842" s="20"/>
      <c r="C9842" s="20"/>
      <c r="D9842" s="20"/>
      <c r="E9842" s="20"/>
      <c r="F9842" s="20"/>
      <c r="G9842" s="21"/>
      <c r="H9842" s="20"/>
      <c r="I9842" s="20"/>
      <c r="J9842" s="20"/>
      <c r="K9842" s="20"/>
      <c r="L9842" s="20"/>
      <c r="M9842" s="20"/>
      <c r="N9842" s="20"/>
      <c r="O9842" s="22"/>
      <c r="P9842" s="20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20"/>
      <c r="AD9842" s="20"/>
      <c r="AE9842" s="20"/>
      <c r="AF9842" s="22"/>
      <c r="AG9842" s="20"/>
      <c r="AH9842" s="20"/>
      <c r="AI9842" s="20"/>
      <c r="AJ9842" s="20"/>
      <c r="AK9842" s="20"/>
      <c r="AL9842" s="20"/>
      <c r="AM9842" s="24" t="str">
        <f>IF($O9842="","",IF(DATEDIF($O9842,Lista!$V$2,"y")=122,"",DATEDIF($O9842,Lista!$V$2,"y")))</f>
        <v/>
      </c>
      <c r="AN9842" s="24" t="str">
        <f t="shared" si="459"/>
        <v/>
      </c>
      <c r="AO9842" s="24" t="str">
        <f t="shared" si="460"/>
        <v/>
      </c>
      <c r="AP9842" s="25" t="str">
        <f>IFERROR(VLOOKUP($R9842,Lista!$G$2:$H$15,2,FALSE),"")</f>
        <v/>
      </c>
      <c r="AQ9842" s="24" t="str">
        <f>IF(ISBLANK(G9842),"",IF(SUMPRODUCT((G$2:G9842=G9842)*1)&gt;1,0,1))</f>
        <v/>
      </c>
      <c r="AR9842" s="24" t="str">
        <f t="shared" si="461"/>
        <v/>
      </c>
    </row>
    <row r="9843" spans="2:44" x14ac:dyDescent="0.35">
      <c r="B9843" s="20"/>
      <c r="C9843" s="20"/>
      <c r="D9843" s="20"/>
      <c r="E9843" s="20"/>
      <c r="F9843" s="20"/>
      <c r="G9843" s="21"/>
      <c r="H9843" s="20"/>
      <c r="I9843" s="20"/>
      <c r="J9843" s="20"/>
      <c r="K9843" s="20"/>
      <c r="L9843" s="20"/>
      <c r="M9843" s="20"/>
      <c r="N9843" s="20"/>
      <c r="O9843" s="22"/>
      <c r="P9843" s="20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20"/>
      <c r="AD9843" s="20"/>
      <c r="AE9843" s="20"/>
      <c r="AF9843" s="22"/>
      <c r="AG9843" s="20"/>
      <c r="AH9843" s="20"/>
      <c r="AI9843" s="20"/>
      <c r="AJ9843" s="20"/>
      <c r="AK9843" s="20"/>
      <c r="AL9843" s="20"/>
      <c r="AM9843" s="24" t="str">
        <f>IF($O9843="","",IF(DATEDIF($O9843,Lista!$V$2,"y")=122,"",DATEDIF($O9843,Lista!$V$2,"y")))</f>
        <v/>
      </c>
      <c r="AN9843" s="24" t="str">
        <f t="shared" si="459"/>
        <v/>
      </c>
      <c r="AO9843" s="24" t="str">
        <f t="shared" si="460"/>
        <v/>
      </c>
      <c r="AP9843" s="25" t="str">
        <f>IFERROR(VLOOKUP($R9843,Lista!$G$2:$H$15,2,FALSE),"")</f>
        <v/>
      </c>
      <c r="AQ9843" s="24" t="str">
        <f>IF(ISBLANK(G9843),"",IF(SUMPRODUCT((G$2:G9843=G9843)*1)&gt;1,0,1))</f>
        <v/>
      </c>
      <c r="AR9843" s="24" t="str">
        <f t="shared" si="461"/>
        <v/>
      </c>
    </row>
    <row r="9844" spans="2:44" x14ac:dyDescent="0.35">
      <c r="B9844" s="20"/>
      <c r="C9844" s="20"/>
      <c r="D9844" s="20"/>
      <c r="E9844" s="20"/>
      <c r="F9844" s="20"/>
      <c r="G9844" s="21"/>
      <c r="H9844" s="20"/>
      <c r="I9844" s="20"/>
      <c r="J9844" s="20"/>
      <c r="K9844" s="20"/>
      <c r="L9844" s="20"/>
      <c r="M9844" s="20"/>
      <c r="N9844" s="20"/>
      <c r="O9844" s="22"/>
      <c r="P9844" s="20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20"/>
      <c r="AD9844" s="20"/>
      <c r="AE9844" s="20"/>
      <c r="AF9844" s="22"/>
      <c r="AG9844" s="20"/>
      <c r="AH9844" s="20"/>
      <c r="AI9844" s="20"/>
      <c r="AJ9844" s="20"/>
      <c r="AK9844" s="20"/>
      <c r="AL9844" s="20"/>
      <c r="AM9844" s="24" t="str">
        <f>IF($O9844="","",IF(DATEDIF($O9844,Lista!$V$2,"y")=122,"",DATEDIF($O9844,Lista!$V$2,"y")))</f>
        <v/>
      </c>
      <c r="AN9844" s="24" t="str">
        <f t="shared" si="459"/>
        <v/>
      </c>
      <c r="AO9844" s="24" t="str">
        <f t="shared" si="460"/>
        <v/>
      </c>
      <c r="AP9844" s="25" t="str">
        <f>IFERROR(VLOOKUP($R9844,Lista!$G$2:$H$15,2,FALSE),"")</f>
        <v/>
      </c>
      <c r="AQ9844" s="24" t="str">
        <f>IF(ISBLANK(G9844),"",IF(SUMPRODUCT((G$2:G9844=G9844)*1)&gt;1,0,1))</f>
        <v/>
      </c>
      <c r="AR9844" s="24" t="str">
        <f t="shared" si="461"/>
        <v/>
      </c>
    </row>
    <row r="9845" spans="2:44" x14ac:dyDescent="0.35">
      <c r="B9845" s="20"/>
      <c r="C9845" s="20"/>
      <c r="D9845" s="20"/>
      <c r="E9845" s="20"/>
      <c r="F9845" s="20"/>
      <c r="G9845" s="21"/>
      <c r="H9845" s="20"/>
      <c r="I9845" s="20"/>
      <c r="J9845" s="20"/>
      <c r="K9845" s="20"/>
      <c r="L9845" s="20"/>
      <c r="M9845" s="20"/>
      <c r="N9845" s="20"/>
      <c r="O9845" s="22"/>
      <c r="P9845" s="20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20"/>
      <c r="AD9845" s="20"/>
      <c r="AE9845" s="20"/>
      <c r="AF9845" s="22"/>
      <c r="AG9845" s="20"/>
      <c r="AH9845" s="20"/>
      <c r="AI9845" s="20"/>
      <c r="AJ9845" s="20"/>
      <c r="AK9845" s="20"/>
      <c r="AL9845" s="20"/>
      <c r="AM9845" s="24" t="str">
        <f>IF($O9845="","",IF(DATEDIF($O9845,Lista!$V$2,"y")=122,"",DATEDIF($O9845,Lista!$V$2,"y")))</f>
        <v/>
      </c>
      <c r="AN9845" s="24" t="str">
        <f t="shared" si="459"/>
        <v/>
      </c>
      <c r="AO9845" s="24" t="str">
        <f t="shared" si="460"/>
        <v/>
      </c>
      <c r="AP9845" s="25" t="str">
        <f>IFERROR(VLOOKUP($R9845,Lista!$G$2:$H$15,2,FALSE),"")</f>
        <v/>
      </c>
      <c r="AQ9845" s="24" t="str">
        <f>IF(ISBLANK(G9845),"",IF(SUMPRODUCT((G$2:G9845=G9845)*1)&gt;1,0,1))</f>
        <v/>
      </c>
      <c r="AR9845" s="24" t="str">
        <f t="shared" si="461"/>
        <v/>
      </c>
    </row>
    <row r="9846" spans="2:44" x14ac:dyDescent="0.35">
      <c r="B9846" s="20"/>
      <c r="C9846" s="20"/>
      <c r="D9846" s="20"/>
      <c r="E9846" s="20"/>
      <c r="F9846" s="20"/>
      <c r="G9846" s="21"/>
      <c r="H9846" s="20"/>
      <c r="I9846" s="20"/>
      <c r="J9846" s="20"/>
      <c r="K9846" s="20"/>
      <c r="L9846" s="20"/>
      <c r="M9846" s="20"/>
      <c r="N9846" s="20"/>
      <c r="O9846" s="22"/>
      <c r="P9846" s="20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20"/>
      <c r="AD9846" s="20"/>
      <c r="AE9846" s="20"/>
      <c r="AF9846" s="22"/>
      <c r="AG9846" s="20"/>
      <c r="AH9846" s="20"/>
      <c r="AI9846" s="20"/>
      <c r="AJ9846" s="20"/>
      <c r="AK9846" s="20"/>
      <c r="AL9846" s="20"/>
      <c r="AM9846" s="24" t="str">
        <f>IF($O9846="","",IF(DATEDIF($O9846,Lista!$V$2,"y")=122,"",DATEDIF($O9846,Lista!$V$2,"y")))</f>
        <v/>
      </c>
      <c r="AN9846" s="24" t="str">
        <f t="shared" si="459"/>
        <v/>
      </c>
      <c r="AO9846" s="24" t="str">
        <f t="shared" si="460"/>
        <v/>
      </c>
      <c r="AP9846" s="25" t="str">
        <f>IFERROR(VLOOKUP($R9846,Lista!$G$2:$H$15,2,FALSE),"")</f>
        <v/>
      </c>
      <c r="AQ9846" s="24" t="str">
        <f>IF(ISBLANK(G9846),"",IF(SUMPRODUCT((G$2:G9846=G9846)*1)&gt;1,0,1))</f>
        <v/>
      </c>
      <c r="AR9846" s="24" t="str">
        <f t="shared" si="461"/>
        <v/>
      </c>
    </row>
    <row r="9847" spans="2:44" x14ac:dyDescent="0.35">
      <c r="B9847" s="20"/>
      <c r="C9847" s="20"/>
      <c r="D9847" s="20"/>
      <c r="E9847" s="20"/>
      <c r="F9847" s="20"/>
      <c r="G9847" s="21"/>
      <c r="H9847" s="20"/>
      <c r="I9847" s="20"/>
      <c r="J9847" s="20"/>
      <c r="K9847" s="20"/>
      <c r="L9847" s="20"/>
      <c r="M9847" s="20"/>
      <c r="N9847" s="20"/>
      <c r="O9847" s="22"/>
      <c r="P9847" s="20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20"/>
      <c r="AD9847" s="20"/>
      <c r="AE9847" s="20"/>
      <c r="AF9847" s="22"/>
      <c r="AG9847" s="20"/>
      <c r="AH9847" s="20"/>
      <c r="AI9847" s="20"/>
      <c r="AJ9847" s="20"/>
      <c r="AK9847" s="20"/>
      <c r="AL9847" s="20"/>
      <c r="AM9847" s="24" t="str">
        <f>IF($O9847="","",IF(DATEDIF($O9847,Lista!$V$2,"y")=122,"",DATEDIF($O9847,Lista!$V$2,"y")))</f>
        <v/>
      </c>
      <c r="AN9847" s="24" t="str">
        <f t="shared" si="459"/>
        <v/>
      </c>
      <c r="AO9847" s="24" t="str">
        <f t="shared" si="460"/>
        <v/>
      </c>
      <c r="AP9847" s="25" t="str">
        <f>IFERROR(VLOOKUP($R9847,Lista!$G$2:$H$15,2,FALSE),"")</f>
        <v/>
      </c>
      <c r="AQ9847" s="24" t="str">
        <f>IF(ISBLANK(G9847),"",IF(SUMPRODUCT((G$2:G9847=G9847)*1)&gt;1,0,1))</f>
        <v/>
      </c>
      <c r="AR9847" s="24" t="str">
        <f t="shared" si="461"/>
        <v/>
      </c>
    </row>
    <row r="9848" spans="2:44" x14ac:dyDescent="0.35">
      <c r="B9848" s="20"/>
      <c r="C9848" s="20"/>
      <c r="D9848" s="20"/>
      <c r="E9848" s="20"/>
      <c r="F9848" s="20"/>
      <c r="G9848" s="21"/>
      <c r="H9848" s="20"/>
      <c r="I9848" s="20"/>
      <c r="J9848" s="20"/>
      <c r="K9848" s="20"/>
      <c r="L9848" s="20"/>
      <c r="M9848" s="20"/>
      <c r="N9848" s="20"/>
      <c r="O9848" s="22"/>
      <c r="P9848" s="20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20"/>
      <c r="AD9848" s="20"/>
      <c r="AE9848" s="20"/>
      <c r="AF9848" s="22"/>
      <c r="AG9848" s="20"/>
      <c r="AH9848" s="20"/>
      <c r="AI9848" s="20"/>
      <c r="AJ9848" s="20"/>
      <c r="AK9848" s="20"/>
      <c r="AL9848" s="20"/>
      <c r="AM9848" s="24" t="str">
        <f>IF($O9848="","",IF(DATEDIF($O9848,Lista!$V$2,"y")=122,"",DATEDIF($O9848,Lista!$V$2,"y")))</f>
        <v/>
      </c>
      <c r="AN9848" s="24" t="str">
        <f t="shared" si="459"/>
        <v/>
      </c>
      <c r="AO9848" s="24" t="str">
        <f t="shared" si="460"/>
        <v/>
      </c>
      <c r="AP9848" s="25" t="str">
        <f>IFERROR(VLOOKUP($R9848,Lista!$G$2:$H$15,2,FALSE),"")</f>
        <v/>
      </c>
      <c r="AQ9848" s="24" t="str">
        <f>IF(ISBLANK(G9848),"",IF(SUMPRODUCT((G$2:G9848=G9848)*1)&gt;1,0,1))</f>
        <v/>
      </c>
      <c r="AR9848" s="24" t="str">
        <f t="shared" si="461"/>
        <v/>
      </c>
    </row>
    <row r="9849" spans="2:44" x14ac:dyDescent="0.35">
      <c r="B9849" s="20"/>
      <c r="C9849" s="20"/>
      <c r="D9849" s="20"/>
      <c r="E9849" s="20"/>
      <c r="F9849" s="20"/>
      <c r="G9849" s="21"/>
      <c r="H9849" s="20"/>
      <c r="I9849" s="20"/>
      <c r="J9849" s="20"/>
      <c r="K9849" s="20"/>
      <c r="L9849" s="20"/>
      <c r="M9849" s="20"/>
      <c r="N9849" s="20"/>
      <c r="O9849" s="22"/>
      <c r="P9849" s="20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20"/>
      <c r="AD9849" s="20"/>
      <c r="AE9849" s="20"/>
      <c r="AF9849" s="22"/>
      <c r="AG9849" s="20"/>
      <c r="AH9849" s="20"/>
      <c r="AI9849" s="20"/>
      <c r="AJ9849" s="20"/>
      <c r="AK9849" s="20"/>
      <c r="AL9849" s="20"/>
      <c r="AM9849" s="24" t="str">
        <f>IF($O9849="","",IF(DATEDIF($O9849,Lista!$V$2,"y")=122,"",DATEDIF($O9849,Lista!$V$2,"y")))</f>
        <v/>
      </c>
      <c r="AN9849" s="24" t="str">
        <f t="shared" si="459"/>
        <v/>
      </c>
      <c r="AO9849" s="24" t="str">
        <f t="shared" si="460"/>
        <v/>
      </c>
      <c r="AP9849" s="25" t="str">
        <f>IFERROR(VLOOKUP($R9849,Lista!$G$2:$H$15,2,FALSE),"")</f>
        <v/>
      </c>
      <c r="AQ9849" s="24" t="str">
        <f>IF(ISBLANK(G9849),"",IF(SUMPRODUCT((G$2:G9849=G9849)*1)&gt;1,0,1))</f>
        <v/>
      </c>
      <c r="AR9849" s="24" t="str">
        <f t="shared" si="461"/>
        <v/>
      </c>
    </row>
    <row r="9850" spans="2:44" x14ac:dyDescent="0.35">
      <c r="B9850" s="20"/>
      <c r="C9850" s="20"/>
      <c r="D9850" s="20"/>
      <c r="E9850" s="20"/>
      <c r="F9850" s="20"/>
      <c r="G9850" s="21"/>
      <c r="H9850" s="20"/>
      <c r="I9850" s="20"/>
      <c r="J9850" s="20"/>
      <c r="K9850" s="20"/>
      <c r="L9850" s="20"/>
      <c r="M9850" s="20"/>
      <c r="N9850" s="20"/>
      <c r="O9850" s="22"/>
      <c r="P9850" s="20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20"/>
      <c r="AD9850" s="20"/>
      <c r="AE9850" s="20"/>
      <c r="AF9850" s="22"/>
      <c r="AG9850" s="20"/>
      <c r="AH9850" s="20"/>
      <c r="AI9850" s="20"/>
      <c r="AJ9850" s="20"/>
      <c r="AK9850" s="20"/>
      <c r="AL9850" s="20"/>
      <c r="AM9850" s="24" t="str">
        <f>IF($O9850="","",IF(DATEDIF($O9850,Lista!$V$2,"y")=122,"",DATEDIF($O9850,Lista!$V$2,"y")))</f>
        <v/>
      </c>
      <c r="AN9850" s="24" t="str">
        <f t="shared" si="459"/>
        <v/>
      </c>
      <c r="AO9850" s="24" t="str">
        <f t="shared" si="460"/>
        <v/>
      </c>
      <c r="AP9850" s="25" t="str">
        <f>IFERROR(VLOOKUP($R9850,Lista!$G$2:$H$15,2,FALSE),"")</f>
        <v/>
      </c>
      <c r="AQ9850" s="24" t="str">
        <f>IF(ISBLANK(G9850),"",IF(SUMPRODUCT((G$2:G9850=G9850)*1)&gt;1,0,1))</f>
        <v/>
      </c>
      <c r="AR9850" s="24" t="str">
        <f t="shared" si="461"/>
        <v/>
      </c>
    </row>
    <row r="9851" spans="2:44" x14ac:dyDescent="0.35">
      <c r="B9851" s="20"/>
      <c r="C9851" s="20"/>
      <c r="D9851" s="20"/>
      <c r="E9851" s="20"/>
      <c r="F9851" s="20"/>
      <c r="G9851" s="21"/>
      <c r="H9851" s="20"/>
      <c r="I9851" s="20"/>
      <c r="J9851" s="20"/>
      <c r="K9851" s="20"/>
      <c r="L9851" s="20"/>
      <c r="M9851" s="20"/>
      <c r="N9851" s="20"/>
      <c r="O9851" s="22"/>
      <c r="P9851" s="20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20"/>
      <c r="AD9851" s="20"/>
      <c r="AE9851" s="20"/>
      <c r="AF9851" s="22"/>
      <c r="AG9851" s="20"/>
      <c r="AH9851" s="20"/>
      <c r="AI9851" s="20"/>
      <c r="AJ9851" s="20"/>
      <c r="AK9851" s="20"/>
      <c r="AL9851" s="20"/>
      <c r="AM9851" s="24" t="str">
        <f>IF($O9851="","",IF(DATEDIF($O9851,Lista!$V$2,"y")=122,"",DATEDIF($O9851,Lista!$V$2,"y")))</f>
        <v/>
      </c>
      <c r="AN9851" s="24" t="str">
        <f t="shared" si="459"/>
        <v/>
      </c>
      <c r="AO9851" s="24" t="str">
        <f t="shared" si="460"/>
        <v/>
      </c>
      <c r="AP9851" s="25" t="str">
        <f>IFERROR(VLOOKUP($R9851,Lista!$G$2:$H$15,2,FALSE),"")</f>
        <v/>
      </c>
      <c r="AQ9851" s="24" t="str">
        <f>IF(ISBLANK(G9851),"",IF(SUMPRODUCT((G$2:G9851=G9851)*1)&gt;1,0,1))</f>
        <v/>
      </c>
      <c r="AR9851" s="24" t="str">
        <f t="shared" si="461"/>
        <v/>
      </c>
    </row>
    <row r="9852" spans="2:44" x14ac:dyDescent="0.35">
      <c r="B9852" s="20"/>
      <c r="C9852" s="20"/>
      <c r="D9852" s="20"/>
      <c r="E9852" s="20"/>
      <c r="F9852" s="20"/>
      <c r="G9852" s="21"/>
      <c r="H9852" s="20"/>
      <c r="I9852" s="20"/>
      <c r="J9852" s="20"/>
      <c r="K9852" s="20"/>
      <c r="L9852" s="20"/>
      <c r="M9852" s="20"/>
      <c r="N9852" s="20"/>
      <c r="O9852" s="22"/>
      <c r="P9852" s="20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20"/>
      <c r="AD9852" s="20"/>
      <c r="AE9852" s="20"/>
      <c r="AF9852" s="22"/>
      <c r="AG9852" s="20"/>
      <c r="AH9852" s="20"/>
      <c r="AI9852" s="20"/>
      <c r="AJ9852" s="20"/>
      <c r="AK9852" s="20"/>
      <c r="AL9852" s="20"/>
      <c r="AM9852" s="24" t="str">
        <f>IF($O9852="","",IF(DATEDIF($O9852,Lista!$V$2,"y")=122,"",DATEDIF($O9852,Lista!$V$2,"y")))</f>
        <v/>
      </c>
      <c r="AN9852" s="24" t="str">
        <f t="shared" si="459"/>
        <v/>
      </c>
      <c r="AO9852" s="24" t="str">
        <f t="shared" si="460"/>
        <v/>
      </c>
      <c r="AP9852" s="25" t="str">
        <f>IFERROR(VLOOKUP($R9852,Lista!$G$2:$H$15,2,FALSE),"")</f>
        <v/>
      </c>
      <c r="AQ9852" s="24" t="str">
        <f>IF(ISBLANK(G9852),"",IF(SUMPRODUCT((G$2:G9852=G9852)*1)&gt;1,0,1))</f>
        <v/>
      </c>
      <c r="AR9852" s="24" t="str">
        <f t="shared" si="461"/>
        <v/>
      </c>
    </row>
    <row r="9853" spans="2:44" x14ac:dyDescent="0.35">
      <c r="B9853" s="20"/>
      <c r="C9853" s="20"/>
      <c r="D9853" s="20"/>
      <c r="E9853" s="20"/>
      <c r="F9853" s="20"/>
      <c r="G9853" s="21"/>
      <c r="H9853" s="20"/>
      <c r="I9853" s="20"/>
      <c r="J9853" s="20"/>
      <c r="K9853" s="20"/>
      <c r="L9853" s="20"/>
      <c r="M9853" s="20"/>
      <c r="N9853" s="20"/>
      <c r="O9853" s="22"/>
      <c r="P9853" s="20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20"/>
      <c r="AD9853" s="20"/>
      <c r="AE9853" s="20"/>
      <c r="AF9853" s="22"/>
      <c r="AG9853" s="20"/>
      <c r="AH9853" s="20"/>
      <c r="AI9853" s="20"/>
      <c r="AJ9853" s="20"/>
      <c r="AK9853" s="20"/>
      <c r="AL9853" s="20"/>
      <c r="AM9853" s="24" t="str">
        <f>IF($O9853="","",IF(DATEDIF($O9853,Lista!$V$2,"y")=122,"",DATEDIF($O9853,Lista!$V$2,"y")))</f>
        <v/>
      </c>
      <c r="AN9853" s="24" t="str">
        <f t="shared" si="459"/>
        <v/>
      </c>
      <c r="AO9853" s="24" t="str">
        <f t="shared" si="460"/>
        <v/>
      </c>
      <c r="AP9853" s="25" t="str">
        <f>IFERROR(VLOOKUP($R9853,Lista!$G$2:$H$15,2,FALSE),"")</f>
        <v/>
      </c>
      <c r="AQ9853" s="24" t="str">
        <f>IF(ISBLANK(G9853),"",IF(SUMPRODUCT((G$2:G9853=G9853)*1)&gt;1,0,1))</f>
        <v/>
      </c>
      <c r="AR9853" s="24" t="str">
        <f t="shared" si="461"/>
        <v/>
      </c>
    </row>
    <row r="9854" spans="2:44" x14ac:dyDescent="0.35">
      <c r="B9854" s="20"/>
      <c r="C9854" s="20"/>
      <c r="D9854" s="20"/>
      <c r="E9854" s="20"/>
      <c r="F9854" s="20"/>
      <c r="G9854" s="21"/>
      <c r="H9854" s="20"/>
      <c r="I9854" s="20"/>
      <c r="J9854" s="20"/>
      <c r="K9854" s="20"/>
      <c r="L9854" s="20"/>
      <c r="M9854" s="20"/>
      <c r="N9854" s="20"/>
      <c r="O9854" s="22"/>
      <c r="P9854" s="20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20"/>
      <c r="AD9854" s="20"/>
      <c r="AE9854" s="20"/>
      <c r="AF9854" s="22"/>
      <c r="AG9854" s="20"/>
      <c r="AH9854" s="20"/>
      <c r="AI9854" s="20"/>
      <c r="AJ9854" s="20"/>
      <c r="AK9854" s="20"/>
      <c r="AL9854" s="20"/>
      <c r="AM9854" s="24" t="str">
        <f>IF($O9854="","",IF(DATEDIF($O9854,Lista!$V$2,"y")=122,"",DATEDIF($O9854,Lista!$V$2,"y")))</f>
        <v/>
      </c>
      <c r="AN9854" s="24" t="str">
        <f t="shared" si="459"/>
        <v/>
      </c>
      <c r="AO9854" s="24" t="str">
        <f t="shared" si="460"/>
        <v/>
      </c>
      <c r="AP9854" s="25" t="str">
        <f>IFERROR(VLOOKUP($R9854,Lista!$G$2:$H$15,2,FALSE),"")</f>
        <v/>
      </c>
      <c r="AQ9854" s="24" t="str">
        <f>IF(ISBLANK(G9854),"",IF(SUMPRODUCT((G$2:G9854=G9854)*1)&gt;1,0,1))</f>
        <v/>
      </c>
      <c r="AR9854" s="24" t="str">
        <f t="shared" si="461"/>
        <v/>
      </c>
    </row>
    <row r="9855" spans="2:44" x14ac:dyDescent="0.35">
      <c r="B9855" s="20"/>
      <c r="C9855" s="20"/>
      <c r="D9855" s="20"/>
      <c r="E9855" s="20"/>
      <c r="F9855" s="20"/>
      <c r="G9855" s="21"/>
      <c r="H9855" s="20"/>
      <c r="I9855" s="20"/>
      <c r="J9855" s="20"/>
      <c r="K9855" s="20"/>
      <c r="L9855" s="20"/>
      <c r="M9855" s="20"/>
      <c r="N9855" s="20"/>
      <c r="O9855" s="22"/>
      <c r="P9855" s="20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20"/>
      <c r="AD9855" s="20"/>
      <c r="AE9855" s="20"/>
      <c r="AF9855" s="22"/>
      <c r="AG9855" s="20"/>
      <c r="AH9855" s="20"/>
      <c r="AI9855" s="20"/>
      <c r="AJ9855" s="20"/>
      <c r="AK9855" s="20"/>
      <c r="AL9855" s="20"/>
      <c r="AM9855" s="24" t="str">
        <f>IF($O9855="","",IF(DATEDIF($O9855,Lista!$V$2,"y")=122,"",DATEDIF($O9855,Lista!$V$2,"y")))</f>
        <v/>
      </c>
      <c r="AN9855" s="24" t="str">
        <f t="shared" si="459"/>
        <v/>
      </c>
      <c r="AO9855" s="24" t="str">
        <f t="shared" si="460"/>
        <v/>
      </c>
      <c r="AP9855" s="25" t="str">
        <f>IFERROR(VLOOKUP($R9855,Lista!$G$2:$H$15,2,FALSE),"")</f>
        <v/>
      </c>
      <c r="AQ9855" s="24" t="str">
        <f>IF(ISBLANK(G9855),"",IF(SUMPRODUCT((G$2:G9855=G9855)*1)&gt;1,0,1))</f>
        <v/>
      </c>
      <c r="AR9855" s="24" t="str">
        <f t="shared" si="461"/>
        <v/>
      </c>
    </row>
    <row r="9856" spans="2:44" x14ac:dyDescent="0.35">
      <c r="B9856" s="20"/>
      <c r="C9856" s="20"/>
      <c r="D9856" s="20"/>
      <c r="E9856" s="20"/>
      <c r="F9856" s="20"/>
      <c r="G9856" s="21"/>
      <c r="H9856" s="20"/>
      <c r="I9856" s="20"/>
      <c r="J9856" s="20"/>
      <c r="K9856" s="20"/>
      <c r="L9856" s="20"/>
      <c r="M9856" s="20"/>
      <c r="N9856" s="20"/>
      <c r="O9856" s="22"/>
      <c r="P9856" s="20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20"/>
      <c r="AD9856" s="20"/>
      <c r="AE9856" s="20"/>
      <c r="AF9856" s="22"/>
      <c r="AG9856" s="20"/>
      <c r="AH9856" s="20"/>
      <c r="AI9856" s="20"/>
      <c r="AJ9856" s="20"/>
      <c r="AK9856" s="20"/>
      <c r="AL9856" s="20"/>
      <c r="AM9856" s="24" t="str">
        <f>IF($O9856="","",IF(DATEDIF($O9856,Lista!$V$2,"y")=122,"",DATEDIF($O9856,Lista!$V$2,"y")))</f>
        <v/>
      </c>
      <c r="AN9856" s="24" t="str">
        <f t="shared" si="459"/>
        <v/>
      </c>
      <c r="AO9856" s="24" t="str">
        <f t="shared" si="460"/>
        <v/>
      </c>
      <c r="AP9856" s="25" t="str">
        <f>IFERROR(VLOOKUP($R9856,Lista!$G$2:$H$15,2,FALSE),"")</f>
        <v/>
      </c>
      <c r="AQ9856" s="24" t="str">
        <f>IF(ISBLANK(G9856),"",IF(SUMPRODUCT((G$2:G9856=G9856)*1)&gt;1,0,1))</f>
        <v/>
      </c>
      <c r="AR9856" s="24" t="str">
        <f t="shared" si="461"/>
        <v/>
      </c>
    </row>
    <row r="9857" spans="2:44" x14ac:dyDescent="0.35">
      <c r="B9857" s="20"/>
      <c r="C9857" s="20"/>
      <c r="D9857" s="20"/>
      <c r="E9857" s="20"/>
      <c r="F9857" s="20"/>
      <c r="G9857" s="21"/>
      <c r="H9857" s="20"/>
      <c r="I9857" s="20"/>
      <c r="J9857" s="20"/>
      <c r="K9857" s="20"/>
      <c r="L9857" s="20"/>
      <c r="M9857" s="20"/>
      <c r="N9857" s="20"/>
      <c r="O9857" s="22"/>
      <c r="P9857" s="20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20"/>
      <c r="AD9857" s="20"/>
      <c r="AE9857" s="20"/>
      <c r="AF9857" s="22"/>
      <c r="AG9857" s="20"/>
      <c r="AH9857" s="20"/>
      <c r="AI9857" s="20"/>
      <c r="AJ9857" s="20"/>
      <c r="AK9857" s="20"/>
      <c r="AL9857" s="20"/>
      <c r="AM9857" s="24" t="str">
        <f>IF($O9857="","",IF(DATEDIF($O9857,Lista!$V$2,"y")=122,"",DATEDIF($O9857,Lista!$V$2,"y")))</f>
        <v/>
      </c>
      <c r="AN9857" s="24" t="str">
        <f t="shared" si="459"/>
        <v/>
      </c>
      <c r="AO9857" s="24" t="str">
        <f t="shared" si="460"/>
        <v/>
      </c>
      <c r="AP9857" s="25" t="str">
        <f>IFERROR(VLOOKUP($R9857,Lista!$G$2:$H$15,2,FALSE),"")</f>
        <v/>
      </c>
      <c r="AQ9857" s="24" t="str">
        <f>IF(ISBLANK(G9857),"",IF(SUMPRODUCT((G$2:G9857=G9857)*1)&gt;1,0,1))</f>
        <v/>
      </c>
      <c r="AR9857" s="24" t="str">
        <f t="shared" si="461"/>
        <v/>
      </c>
    </row>
    <row r="9858" spans="2:44" x14ac:dyDescent="0.35">
      <c r="B9858" s="20"/>
      <c r="C9858" s="20"/>
      <c r="D9858" s="20"/>
      <c r="E9858" s="20"/>
      <c r="F9858" s="20"/>
      <c r="G9858" s="21"/>
      <c r="H9858" s="20"/>
      <c r="I9858" s="20"/>
      <c r="J9858" s="20"/>
      <c r="K9858" s="20"/>
      <c r="L9858" s="20"/>
      <c r="M9858" s="20"/>
      <c r="N9858" s="20"/>
      <c r="O9858" s="22"/>
      <c r="P9858" s="20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20"/>
      <c r="AD9858" s="20"/>
      <c r="AE9858" s="20"/>
      <c r="AF9858" s="22"/>
      <c r="AG9858" s="20"/>
      <c r="AH9858" s="20"/>
      <c r="AI9858" s="20"/>
      <c r="AJ9858" s="20"/>
      <c r="AK9858" s="20"/>
      <c r="AL9858" s="20"/>
      <c r="AM9858" s="24" t="str">
        <f>IF($O9858="","",IF(DATEDIF($O9858,Lista!$V$2,"y")=122,"",DATEDIF($O9858,Lista!$V$2,"y")))</f>
        <v/>
      </c>
      <c r="AN9858" s="24" t="str">
        <f t="shared" si="459"/>
        <v/>
      </c>
      <c r="AO9858" s="24" t="str">
        <f t="shared" si="460"/>
        <v/>
      </c>
      <c r="AP9858" s="25" t="str">
        <f>IFERROR(VLOOKUP($R9858,Lista!$G$2:$H$15,2,FALSE),"")</f>
        <v/>
      </c>
      <c r="AQ9858" s="24" t="str">
        <f>IF(ISBLANK(G9858),"",IF(SUMPRODUCT((G$2:G9858=G9858)*1)&gt;1,0,1))</f>
        <v/>
      </c>
      <c r="AR9858" s="24" t="str">
        <f t="shared" si="461"/>
        <v/>
      </c>
    </row>
    <row r="9859" spans="2:44" x14ac:dyDescent="0.35">
      <c r="B9859" s="20"/>
      <c r="C9859" s="20"/>
      <c r="D9859" s="20"/>
      <c r="E9859" s="20"/>
      <c r="F9859" s="20"/>
      <c r="G9859" s="21"/>
      <c r="H9859" s="20"/>
      <c r="I9859" s="20"/>
      <c r="J9859" s="20"/>
      <c r="K9859" s="20"/>
      <c r="L9859" s="20"/>
      <c r="M9859" s="20"/>
      <c r="N9859" s="20"/>
      <c r="O9859" s="22"/>
      <c r="P9859" s="20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20"/>
      <c r="AD9859" s="20"/>
      <c r="AE9859" s="20"/>
      <c r="AF9859" s="22"/>
      <c r="AG9859" s="20"/>
      <c r="AH9859" s="20"/>
      <c r="AI9859" s="20"/>
      <c r="AJ9859" s="20"/>
      <c r="AK9859" s="20"/>
      <c r="AL9859" s="20"/>
      <c r="AM9859" s="24" t="str">
        <f>IF($O9859="","",IF(DATEDIF($O9859,Lista!$V$2,"y")=122,"",DATEDIF($O9859,Lista!$V$2,"y")))</f>
        <v/>
      </c>
      <c r="AN9859" s="24" t="str">
        <f t="shared" ref="AN9859:AN9922" si="462">IF(AM9859="","",IF(AM9859&lt;=5,"0 to 5",IF(AM9859&lt;=17,"6 to 17",IF(AM9859&lt;=49,"18 to 49",IF(AM9859&gt;=50,"&gt; 50")))))</f>
        <v/>
      </c>
      <c r="AO9859" s="24" t="str">
        <f t="shared" ref="AO9859:AO9922" si="463">IF(AM9859="","",IF(AM9859&lt;=4,"0 to 4",IF(AM9859&lt;=9,"5 to 9",IF(AM9859&lt;=14,"10 to 14",IF(AM9859&lt;=18,"15 to 18",IF(AM9859&lt;=29,"19 to 29",IF(AM9859&lt;=59,"30 to 59",IF(AM9859&gt;=60,"&gt; 60"))))))))</f>
        <v/>
      </c>
      <c r="AP9859" s="25" t="str">
        <f>IFERROR(VLOOKUP($R9859,Lista!$G$2:$H$15,2,FALSE),"")</f>
        <v/>
      </c>
      <c r="AQ9859" s="24" t="str">
        <f>IF(ISBLANK(G9859),"",IF(SUMPRODUCT((G$2:G9859=G9859)*1)&gt;1,0,1))</f>
        <v/>
      </c>
      <c r="AR9859" s="24" t="str">
        <f t="shared" ref="AR9859:AR9922" si="464">IF(COUNTA($A9859:$E9859,$G9859:$I9859,$K9859,$M9859,$O9859:$P9859,$R9859:$T9859,$W9859,$X9859,$Y9859,$Z9859,$AA9859,$AB9859,$AD9859:$AE9859,$AF9859:$AF9859)=0,"",COUNTA($A9859:$E9859,$G9859:$I9859,$K9859,$M9859,$O9859:$P9859,$R9859:$T9859,$W9859,$X9859,$Y9859,$Z9859,$AA9859,$AB9859,$AD9859:$AE9859,$AF9859:$AF9859))</f>
        <v/>
      </c>
    </row>
    <row r="9860" spans="2:44" x14ac:dyDescent="0.35">
      <c r="B9860" s="20"/>
      <c r="C9860" s="20"/>
      <c r="D9860" s="20"/>
      <c r="E9860" s="20"/>
      <c r="F9860" s="20"/>
      <c r="G9860" s="21"/>
      <c r="H9860" s="20"/>
      <c r="I9860" s="20"/>
      <c r="J9860" s="20"/>
      <c r="K9860" s="20"/>
      <c r="L9860" s="20"/>
      <c r="M9860" s="20"/>
      <c r="N9860" s="20"/>
      <c r="O9860" s="22"/>
      <c r="P9860" s="20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20"/>
      <c r="AD9860" s="20"/>
      <c r="AE9860" s="20"/>
      <c r="AF9860" s="22"/>
      <c r="AG9860" s="20"/>
      <c r="AH9860" s="20"/>
      <c r="AI9860" s="20"/>
      <c r="AJ9860" s="20"/>
      <c r="AK9860" s="20"/>
      <c r="AL9860" s="20"/>
      <c r="AM9860" s="24" t="str">
        <f>IF($O9860="","",IF(DATEDIF($O9860,Lista!$V$2,"y")=122,"",DATEDIF($O9860,Lista!$V$2,"y")))</f>
        <v/>
      </c>
      <c r="AN9860" s="24" t="str">
        <f t="shared" si="462"/>
        <v/>
      </c>
      <c r="AO9860" s="24" t="str">
        <f t="shared" si="463"/>
        <v/>
      </c>
      <c r="AP9860" s="25" t="str">
        <f>IFERROR(VLOOKUP($R9860,Lista!$G$2:$H$15,2,FALSE),"")</f>
        <v/>
      </c>
      <c r="AQ9860" s="24" t="str">
        <f>IF(ISBLANK(G9860),"",IF(SUMPRODUCT((G$2:G9860=G9860)*1)&gt;1,0,1))</f>
        <v/>
      </c>
      <c r="AR9860" s="24" t="str">
        <f t="shared" si="464"/>
        <v/>
      </c>
    </row>
    <row r="9861" spans="2:44" x14ac:dyDescent="0.35">
      <c r="B9861" s="20"/>
      <c r="C9861" s="20"/>
      <c r="D9861" s="20"/>
      <c r="E9861" s="20"/>
      <c r="F9861" s="20"/>
      <c r="G9861" s="21"/>
      <c r="H9861" s="20"/>
      <c r="I9861" s="20"/>
      <c r="J9861" s="20"/>
      <c r="K9861" s="20"/>
      <c r="L9861" s="20"/>
      <c r="M9861" s="20"/>
      <c r="N9861" s="20"/>
      <c r="O9861" s="22"/>
      <c r="P9861" s="20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20"/>
      <c r="AD9861" s="20"/>
      <c r="AE9861" s="20"/>
      <c r="AF9861" s="22"/>
      <c r="AG9861" s="20"/>
      <c r="AH9861" s="20"/>
      <c r="AI9861" s="20"/>
      <c r="AJ9861" s="20"/>
      <c r="AK9861" s="20"/>
      <c r="AL9861" s="20"/>
      <c r="AM9861" s="24" t="str">
        <f>IF($O9861="","",IF(DATEDIF($O9861,Lista!$V$2,"y")=122,"",DATEDIF($O9861,Lista!$V$2,"y")))</f>
        <v/>
      </c>
      <c r="AN9861" s="24" t="str">
        <f t="shared" si="462"/>
        <v/>
      </c>
      <c r="AO9861" s="24" t="str">
        <f t="shared" si="463"/>
        <v/>
      </c>
      <c r="AP9861" s="25" t="str">
        <f>IFERROR(VLOOKUP($R9861,Lista!$G$2:$H$15,2,FALSE),"")</f>
        <v/>
      </c>
      <c r="AQ9861" s="24" t="str">
        <f>IF(ISBLANK(G9861),"",IF(SUMPRODUCT((G$2:G9861=G9861)*1)&gt;1,0,1))</f>
        <v/>
      </c>
      <c r="AR9861" s="24" t="str">
        <f t="shared" si="464"/>
        <v/>
      </c>
    </row>
    <row r="9862" spans="2:44" x14ac:dyDescent="0.35">
      <c r="B9862" s="20"/>
      <c r="C9862" s="20"/>
      <c r="D9862" s="20"/>
      <c r="E9862" s="20"/>
      <c r="F9862" s="20"/>
      <c r="G9862" s="21"/>
      <c r="H9862" s="20"/>
      <c r="I9862" s="20"/>
      <c r="J9862" s="20"/>
      <c r="K9862" s="20"/>
      <c r="L9862" s="20"/>
      <c r="M9862" s="20"/>
      <c r="N9862" s="20"/>
      <c r="O9862" s="22"/>
      <c r="P9862" s="20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20"/>
      <c r="AD9862" s="20"/>
      <c r="AE9862" s="20"/>
      <c r="AF9862" s="22"/>
      <c r="AG9862" s="20"/>
      <c r="AH9862" s="20"/>
      <c r="AI9862" s="20"/>
      <c r="AJ9862" s="20"/>
      <c r="AK9862" s="20"/>
      <c r="AL9862" s="20"/>
      <c r="AM9862" s="24" t="str">
        <f>IF($O9862="","",IF(DATEDIF($O9862,Lista!$V$2,"y")=122,"",DATEDIF($O9862,Lista!$V$2,"y")))</f>
        <v/>
      </c>
      <c r="AN9862" s="24" t="str">
        <f t="shared" si="462"/>
        <v/>
      </c>
      <c r="AO9862" s="24" t="str">
        <f t="shared" si="463"/>
        <v/>
      </c>
      <c r="AP9862" s="25" t="str">
        <f>IFERROR(VLOOKUP($R9862,Lista!$G$2:$H$15,2,FALSE),"")</f>
        <v/>
      </c>
      <c r="AQ9862" s="24" t="str">
        <f>IF(ISBLANK(G9862),"",IF(SUMPRODUCT((G$2:G9862=G9862)*1)&gt;1,0,1))</f>
        <v/>
      </c>
      <c r="AR9862" s="24" t="str">
        <f t="shared" si="464"/>
        <v/>
      </c>
    </row>
    <row r="9863" spans="2:44" x14ac:dyDescent="0.35">
      <c r="B9863" s="20"/>
      <c r="C9863" s="20"/>
      <c r="D9863" s="20"/>
      <c r="E9863" s="20"/>
      <c r="F9863" s="20"/>
      <c r="G9863" s="21"/>
      <c r="H9863" s="20"/>
      <c r="I9863" s="20"/>
      <c r="J9863" s="20"/>
      <c r="K9863" s="20"/>
      <c r="L9863" s="20"/>
      <c r="M9863" s="20"/>
      <c r="N9863" s="20"/>
      <c r="O9863" s="22"/>
      <c r="P9863" s="20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20"/>
      <c r="AD9863" s="20"/>
      <c r="AE9863" s="20"/>
      <c r="AF9863" s="22"/>
      <c r="AG9863" s="20"/>
      <c r="AH9863" s="20"/>
      <c r="AI9863" s="20"/>
      <c r="AJ9863" s="20"/>
      <c r="AK9863" s="20"/>
      <c r="AL9863" s="20"/>
      <c r="AM9863" s="24" t="str">
        <f>IF($O9863="","",IF(DATEDIF($O9863,Lista!$V$2,"y")=122,"",DATEDIF($O9863,Lista!$V$2,"y")))</f>
        <v/>
      </c>
      <c r="AN9863" s="24" t="str">
        <f t="shared" si="462"/>
        <v/>
      </c>
      <c r="AO9863" s="24" t="str">
        <f t="shared" si="463"/>
        <v/>
      </c>
      <c r="AP9863" s="25" t="str">
        <f>IFERROR(VLOOKUP($R9863,Lista!$G$2:$H$15,2,FALSE),"")</f>
        <v/>
      </c>
      <c r="AQ9863" s="24" t="str">
        <f>IF(ISBLANK(G9863),"",IF(SUMPRODUCT((G$2:G9863=G9863)*1)&gt;1,0,1))</f>
        <v/>
      </c>
      <c r="AR9863" s="24" t="str">
        <f t="shared" si="464"/>
        <v/>
      </c>
    </row>
    <row r="9864" spans="2:44" x14ac:dyDescent="0.35">
      <c r="B9864" s="20"/>
      <c r="C9864" s="20"/>
      <c r="D9864" s="20"/>
      <c r="E9864" s="20"/>
      <c r="F9864" s="20"/>
      <c r="G9864" s="21"/>
      <c r="H9864" s="20"/>
      <c r="I9864" s="20"/>
      <c r="J9864" s="20"/>
      <c r="K9864" s="20"/>
      <c r="L9864" s="20"/>
      <c r="M9864" s="20"/>
      <c r="N9864" s="20"/>
      <c r="O9864" s="22"/>
      <c r="P9864" s="20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20"/>
      <c r="AD9864" s="20"/>
      <c r="AE9864" s="20"/>
      <c r="AF9864" s="22"/>
      <c r="AG9864" s="20"/>
      <c r="AH9864" s="20"/>
      <c r="AI9864" s="20"/>
      <c r="AJ9864" s="20"/>
      <c r="AK9864" s="20"/>
      <c r="AL9864" s="20"/>
      <c r="AM9864" s="24" t="str">
        <f>IF($O9864="","",IF(DATEDIF($O9864,Lista!$V$2,"y")=122,"",DATEDIF($O9864,Lista!$V$2,"y")))</f>
        <v/>
      </c>
      <c r="AN9864" s="24" t="str">
        <f t="shared" si="462"/>
        <v/>
      </c>
      <c r="AO9864" s="24" t="str">
        <f t="shared" si="463"/>
        <v/>
      </c>
      <c r="AP9864" s="25" t="str">
        <f>IFERROR(VLOOKUP($R9864,Lista!$G$2:$H$15,2,FALSE),"")</f>
        <v/>
      </c>
      <c r="AQ9864" s="24" t="str">
        <f>IF(ISBLANK(G9864),"",IF(SUMPRODUCT((G$2:G9864=G9864)*1)&gt;1,0,1))</f>
        <v/>
      </c>
      <c r="AR9864" s="24" t="str">
        <f t="shared" si="464"/>
        <v/>
      </c>
    </row>
    <row r="9865" spans="2:44" x14ac:dyDescent="0.35">
      <c r="B9865" s="20"/>
      <c r="C9865" s="20"/>
      <c r="D9865" s="20"/>
      <c r="E9865" s="20"/>
      <c r="F9865" s="20"/>
      <c r="G9865" s="21"/>
      <c r="H9865" s="20"/>
      <c r="I9865" s="20"/>
      <c r="J9865" s="20"/>
      <c r="K9865" s="20"/>
      <c r="L9865" s="20"/>
      <c r="M9865" s="20"/>
      <c r="N9865" s="20"/>
      <c r="O9865" s="22"/>
      <c r="P9865" s="20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20"/>
      <c r="AD9865" s="20"/>
      <c r="AE9865" s="20"/>
      <c r="AF9865" s="22"/>
      <c r="AG9865" s="20"/>
      <c r="AH9865" s="20"/>
      <c r="AI9865" s="20"/>
      <c r="AJ9865" s="20"/>
      <c r="AK9865" s="20"/>
      <c r="AL9865" s="20"/>
      <c r="AM9865" s="24" t="str">
        <f>IF($O9865="","",IF(DATEDIF($O9865,Lista!$V$2,"y")=122,"",DATEDIF($O9865,Lista!$V$2,"y")))</f>
        <v/>
      </c>
      <c r="AN9865" s="24" t="str">
        <f t="shared" si="462"/>
        <v/>
      </c>
      <c r="AO9865" s="24" t="str">
        <f t="shared" si="463"/>
        <v/>
      </c>
      <c r="AP9865" s="25" t="str">
        <f>IFERROR(VLOOKUP($R9865,Lista!$G$2:$H$15,2,FALSE),"")</f>
        <v/>
      </c>
      <c r="AQ9865" s="24" t="str">
        <f>IF(ISBLANK(G9865),"",IF(SUMPRODUCT((G$2:G9865=G9865)*1)&gt;1,0,1))</f>
        <v/>
      </c>
      <c r="AR9865" s="24" t="str">
        <f t="shared" si="464"/>
        <v/>
      </c>
    </row>
    <row r="9866" spans="2:44" x14ac:dyDescent="0.35">
      <c r="B9866" s="20"/>
      <c r="C9866" s="20"/>
      <c r="D9866" s="20"/>
      <c r="E9866" s="20"/>
      <c r="F9866" s="20"/>
      <c r="G9866" s="21"/>
      <c r="H9866" s="20"/>
      <c r="I9866" s="20"/>
      <c r="J9866" s="20"/>
      <c r="K9866" s="20"/>
      <c r="L9866" s="20"/>
      <c r="M9866" s="20"/>
      <c r="N9866" s="20"/>
      <c r="O9866" s="22"/>
      <c r="P9866" s="20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20"/>
      <c r="AD9866" s="20"/>
      <c r="AE9866" s="20"/>
      <c r="AF9866" s="22"/>
      <c r="AG9866" s="20"/>
      <c r="AH9866" s="20"/>
      <c r="AI9866" s="20"/>
      <c r="AJ9866" s="20"/>
      <c r="AK9866" s="20"/>
      <c r="AL9866" s="20"/>
      <c r="AM9866" s="24" t="str">
        <f>IF($O9866="","",IF(DATEDIF($O9866,Lista!$V$2,"y")=122,"",DATEDIF($O9866,Lista!$V$2,"y")))</f>
        <v/>
      </c>
      <c r="AN9866" s="24" t="str">
        <f t="shared" si="462"/>
        <v/>
      </c>
      <c r="AO9866" s="24" t="str">
        <f t="shared" si="463"/>
        <v/>
      </c>
      <c r="AP9866" s="25" t="str">
        <f>IFERROR(VLOOKUP($R9866,Lista!$G$2:$H$15,2,FALSE),"")</f>
        <v/>
      </c>
      <c r="AQ9866" s="24" t="str">
        <f>IF(ISBLANK(G9866),"",IF(SUMPRODUCT((G$2:G9866=G9866)*1)&gt;1,0,1))</f>
        <v/>
      </c>
      <c r="AR9866" s="24" t="str">
        <f t="shared" si="464"/>
        <v/>
      </c>
    </row>
    <row r="9867" spans="2:44" x14ac:dyDescent="0.35">
      <c r="B9867" s="20"/>
      <c r="C9867" s="20"/>
      <c r="D9867" s="20"/>
      <c r="E9867" s="20"/>
      <c r="F9867" s="20"/>
      <c r="G9867" s="21"/>
      <c r="H9867" s="20"/>
      <c r="I9867" s="20"/>
      <c r="J9867" s="20"/>
      <c r="K9867" s="20"/>
      <c r="L9867" s="20"/>
      <c r="M9867" s="20"/>
      <c r="N9867" s="20"/>
      <c r="O9867" s="22"/>
      <c r="P9867" s="20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20"/>
      <c r="AD9867" s="20"/>
      <c r="AE9867" s="20"/>
      <c r="AF9867" s="22"/>
      <c r="AG9867" s="20"/>
      <c r="AH9867" s="20"/>
      <c r="AI9867" s="20"/>
      <c r="AJ9867" s="20"/>
      <c r="AK9867" s="20"/>
      <c r="AL9867" s="20"/>
      <c r="AM9867" s="24" t="str">
        <f>IF($O9867="","",IF(DATEDIF($O9867,Lista!$V$2,"y")=122,"",DATEDIF($O9867,Lista!$V$2,"y")))</f>
        <v/>
      </c>
      <c r="AN9867" s="24" t="str">
        <f t="shared" si="462"/>
        <v/>
      </c>
      <c r="AO9867" s="24" t="str">
        <f t="shared" si="463"/>
        <v/>
      </c>
      <c r="AP9867" s="25" t="str">
        <f>IFERROR(VLOOKUP($R9867,Lista!$G$2:$H$15,2,FALSE),"")</f>
        <v/>
      </c>
      <c r="AQ9867" s="24" t="str">
        <f>IF(ISBLANK(G9867),"",IF(SUMPRODUCT((G$2:G9867=G9867)*1)&gt;1,0,1))</f>
        <v/>
      </c>
      <c r="AR9867" s="24" t="str">
        <f t="shared" si="464"/>
        <v/>
      </c>
    </row>
    <row r="9868" spans="2:44" x14ac:dyDescent="0.35">
      <c r="B9868" s="20"/>
      <c r="C9868" s="20"/>
      <c r="D9868" s="20"/>
      <c r="E9868" s="20"/>
      <c r="F9868" s="20"/>
      <c r="G9868" s="21"/>
      <c r="H9868" s="20"/>
      <c r="I9868" s="20"/>
      <c r="J9868" s="20"/>
      <c r="K9868" s="20"/>
      <c r="L9868" s="20"/>
      <c r="M9868" s="20"/>
      <c r="N9868" s="20"/>
      <c r="O9868" s="22"/>
      <c r="P9868" s="20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20"/>
      <c r="AD9868" s="20"/>
      <c r="AE9868" s="20"/>
      <c r="AF9868" s="22"/>
      <c r="AG9868" s="20"/>
      <c r="AH9868" s="20"/>
      <c r="AI9868" s="20"/>
      <c r="AJ9868" s="20"/>
      <c r="AK9868" s="20"/>
      <c r="AL9868" s="20"/>
      <c r="AM9868" s="24" t="str">
        <f>IF($O9868="","",IF(DATEDIF($O9868,Lista!$V$2,"y")=122,"",DATEDIF($O9868,Lista!$V$2,"y")))</f>
        <v/>
      </c>
      <c r="AN9868" s="24" t="str">
        <f t="shared" si="462"/>
        <v/>
      </c>
      <c r="AO9868" s="24" t="str">
        <f t="shared" si="463"/>
        <v/>
      </c>
      <c r="AP9868" s="25" t="str">
        <f>IFERROR(VLOOKUP($R9868,Lista!$G$2:$H$15,2,FALSE),"")</f>
        <v/>
      </c>
      <c r="AQ9868" s="24" t="str">
        <f>IF(ISBLANK(G9868),"",IF(SUMPRODUCT((G$2:G9868=G9868)*1)&gt;1,0,1))</f>
        <v/>
      </c>
      <c r="AR9868" s="24" t="str">
        <f t="shared" si="464"/>
        <v/>
      </c>
    </row>
    <row r="9869" spans="2:44" x14ac:dyDescent="0.35">
      <c r="B9869" s="20"/>
      <c r="C9869" s="20"/>
      <c r="D9869" s="20"/>
      <c r="E9869" s="20"/>
      <c r="F9869" s="20"/>
      <c r="G9869" s="21"/>
      <c r="H9869" s="20"/>
      <c r="I9869" s="20"/>
      <c r="J9869" s="20"/>
      <c r="K9869" s="20"/>
      <c r="L9869" s="20"/>
      <c r="M9869" s="20"/>
      <c r="N9869" s="20"/>
      <c r="O9869" s="22"/>
      <c r="P9869" s="20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20"/>
      <c r="AD9869" s="20"/>
      <c r="AE9869" s="20"/>
      <c r="AF9869" s="22"/>
      <c r="AG9869" s="20"/>
      <c r="AH9869" s="20"/>
      <c r="AI9869" s="20"/>
      <c r="AJ9869" s="20"/>
      <c r="AK9869" s="20"/>
      <c r="AL9869" s="20"/>
      <c r="AM9869" s="24" t="str">
        <f>IF($O9869="","",IF(DATEDIF($O9869,Lista!$V$2,"y")=122,"",DATEDIF($O9869,Lista!$V$2,"y")))</f>
        <v/>
      </c>
      <c r="AN9869" s="24" t="str">
        <f t="shared" si="462"/>
        <v/>
      </c>
      <c r="AO9869" s="24" t="str">
        <f t="shared" si="463"/>
        <v/>
      </c>
      <c r="AP9869" s="25" t="str">
        <f>IFERROR(VLOOKUP($R9869,Lista!$G$2:$H$15,2,FALSE),"")</f>
        <v/>
      </c>
      <c r="AQ9869" s="24" t="str">
        <f>IF(ISBLANK(G9869),"",IF(SUMPRODUCT((G$2:G9869=G9869)*1)&gt;1,0,1))</f>
        <v/>
      </c>
      <c r="AR9869" s="24" t="str">
        <f t="shared" si="464"/>
        <v/>
      </c>
    </row>
    <row r="9870" spans="2:44" x14ac:dyDescent="0.35">
      <c r="B9870" s="20"/>
      <c r="C9870" s="20"/>
      <c r="D9870" s="20"/>
      <c r="E9870" s="20"/>
      <c r="F9870" s="20"/>
      <c r="G9870" s="21"/>
      <c r="H9870" s="20"/>
      <c r="I9870" s="20"/>
      <c r="J9870" s="20"/>
      <c r="K9870" s="20"/>
      <c r="L9870" s="20"/>
      <c r="M9870" s="20"/>
      <c r="N9870" s="20"/>
      <c r="O9870" s="22"/>
      <c r="P9870" s="20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20"/>
      <c r="AD9870" s="20"/>
      <c r="AE9870" s="20"/>
      <c r="AF9870" s="22"/>
      <c r="AG9870" s="20"/>
      <c r="AH9870" s="20"/>
      <c r="AI9870" s="20"/>
      <c r="AJ9870" s="20"/>
      <c r="AK9870" s="20"/>
      <c r="AL9870" s="20"/>
      <c r="AM9870" s="24" t="str">
        <f>IF($O9870="","",IF(DATEDIF($O9870,Lista!$V$2,"y")=122,"",DATEDIF($O9870,Lista!$V$2,"y")))</f>
        <v/>
      </c>
      <c r="AN9870" s="24" t="str">
        <f t="shared" si="462"/>
        <v/>
      </c>
      <c r="AO9870" s="24" t="str">
        <f t="shared" si="463"/>
        <v/>
      </c>
      <c r="AP9870" s="25" t="str">
        <f>IFERROR(VLOOKUP($R9870,Lista!$G$2:$H$15,2,FALSE),"")</f>
        <v/>
      </c>
      <c r="AQ9870" s="24" t="str">
        <f>IF(ISBLANK(G9870),"",IF(SUMPRODUCT((G$2:G9870=G9870)*1)&gt;1,0,1))</f>
        <v/>
      </c>
      <c r="AR9870" s="24" t="str">
        <f t="shared" si="464"/>
        <v/>
      </c>
    </row>
    <row r="9871" spans="2:44" x14ac:dyDescent="0.35">
      <c r="B9871" s="20"/>
      <c r="C9871" s="20"/>
      <c r="D9871" s="20"/>
      <c r="E9871" s="20"/>
      <c r="F9871" s="20"/>
      <c r="G9871" s="21"/>
      <c r="H9871" s="20"/>
      <c r="I9871" s="20"/>
      <c r="J9871" s="20"/>
      <c r="K9871" s="20"/>
      <c r="L9871" s="20"/>
      <c r="M9871" s="20"/>
      <c r="N9871" s="20"/>
      <c r="O9871" s="22"/>
      <c r="P9871" s="20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20"/>
      <c r="AD9871" s="20"/>
      <c r="AE9871" s="20"/>
      <c r="AF9871" s="22"/>
      <c r="AG9871" s="20"/>
      <c r="AH9871" s="20"/>
      <c r="AI9871" s="20"/>
      <c r="AJ9871" s="20"/>
      <c r="AK9871" s="20"/>
      <c r="AL9871" s="20"/>
      <c r="AM9871" s="24" t="str">
        <f>IF($O9871="","",IF(DATEDIF($O9871,Lista!$V$2,"y")=122,"",DATEDIF($O9871,Lista!$V$2,"y")))</f>
        <v/>
      </c>
      <c r="AN9871" s="24" t="str">
        <f t="shared" si="462"/>
        <v/>
      </c>
      <c r="AO9871" s="24" t="str">
        <f t="shared" si="463"/>
        <v/>
      </c>
      <c r="AP9871" s="25" t="str">
        <f>IFERROR(VLOOKUP($R9871,Lista!$G$2:$H$15,2,FALSE),"")</f>
        <v/>
      </c>
      <c r="AQ9871" s="24" t="str">
        <f>IF(ISBLANK(G9871),"",IF(SUMPRODUCT((G$2:G9871=G9871)*1)&gt;1,0,1))</f>
        <v/>
      </c>
      <c r="AR9871" s="24" t="str">
        <f t="shared" si="464"/>
        <v/>
      </c>
    </row>
    <row r="9872" spans="2:44" x14ac:dyDescent="0.35">
      <c r="B9872" s="20"/>
      <c r="C9872" s="20"/>
      <c r="D9872" s="20"/>
      <c r="E9872" s="20"/>
      <c r="F9872" s="20"/>
      <c r="G9872" s="21"/>
      <c r="H9872" s="20"/>
      <c r="I9872" s="20"/>
      <c r="J9872" s="20"/>
      <c r="K9872" s="20"/>
      <c r="L9872" s="20"/>
      <c r="M9872" s="20"/>
      <c r="N9872" s="20"/>
      <c r="O9872" s="22"/>
      <c r="P9872" s="20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20"/>
      <c r="AD9872" s="20"/>
      <c r="AE9872" s="20"/>
      <c r="AF9872" s="22"/>
      <c r="AG9872" s="20"/>
      <c r="AH9872" s="20"/>
      <c r="AI9872" s="20"/>
      <c r="AJ9872" s="20"/>
      <c r="AK9872" s="20"/>
      <c r="AL9872" s="20"/>
      <c r="AM9872" s="24" t="str">
        <f>IF($O9872="","",IF(DATEDIF($O9872,Lista!$V$2,"y")=122,"",DATEDIF($O9872,Lista!$V$2,"y")))</f>
        <v/>
      </c>
      <c r="AN9872" s="24" t="str">
        <f t="shared" si="462"/>
        <v/>
      </c>
      <c r="AO9872" s="24" t="str">
        <f t="shared" si="463"/>
        <v/>
      </c>
      <c r="AP9872" s="25" t="str">
        <f>IFERROR(VLOOKUP($R9872,Lista!$G$2:$H$15,2,FALSE),"")</f>
        <v/>
      </c>
      <c r="AQ9872" s="24" t="str">
        <f>IF(ISBLANK(G9872),"",IF(SUMPRODUCT((G$2:G9872=G9872)*1)&gt;1,0,1))</f>
        <v/>
      </c>
      <c r="AR9872" s="24" t="str">
        <f t="shared" si="464"/>
        <v/>
      </c>
    </row>
    <row r="9873" spans="2:44" x14ac:dyDescent="0.35">
      <c r="B9873" s="20"/>
      <c r="C9873" s="20"/>
      <c r="D9873" s="20"/>
      <c r="E9873" s="20"/>
      <c r="F9873" s="20"/>
      <c r="G9873" s="21"/>
      <c r="H9873" s="20"/>
      <c r="I9873" s="20"/>
      <c r="J9873" s="20"/>
      <c r="K9873" s="20"/>
      <c r="L9873" s="20"/>
      <c r="M9873" s="20"/>
      <c r="N9873" s="20"/>
      <c r="O9873" s="22"/>
      <c r="P9873" s="20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20"/>
      <c r="AD9873" s="20"/>
      <c r="AE9873" s="20"/>
      <c r="AF9873" s="22"/>
      <c r="AG9873" s="20"/>
      <c r="AH9873" s="20"/>
      <c r="AI9873" s="20"/>
      <c r="AJ9873" s="20"/>
      <c r="AK9873" s="20"/>
      <c r="AL9873" s="20"/>
      <c r="AM9873" s="24" t="str">
        <f>IF($O9873="","",IF(DATEDIF($O9873,Lista!$V$2,"y")=122,"",DATEDIF($O9873,Lista!$V$2,"y")))</f>
        <v/>
      </c>
      <c r="AN9873" s="24" t="str">
        <f t="shared" si="462"/>
        <v/>
      </c>
      <c r="AO9873" s="24" t="str">
        <f t="shared" si="463"/>
        <v/>
      </c>
      <c r="AP9873" s="25" t="str">
        <f>IFERROR(VLOOKUP($R9873,Lista!$G$2:$H$15,2,FALSE),"")</f>
        <v/>
      </c>
      <c r="AQ9873" s="24" t="str">
        <f>IF(ISBLANK(G9873),"",IF(SUMPRODUCT((G$2:G9873=G9873)*1)&gt;1,0,1))</f>
        <v/>
      </c>
      <c r="AR9873" s="24" t="str">
        <f t="shared" si="464"/>
        <v/>
      </c>
    </row>
    <row r="9874" spans="2:44" x14ac:dyDescent="0.35">
      <c r="B9874" s="20"/>
      <c r="C9874" s="20"/>
      <c r="D9874" s="20"/>
      <c r="E9874" s="20"/>
      <c r="F9874" s="20"/>
      <c r="G9874" s="21"/>
      <c r="H9874" s="20"/>
      <c r="I9874" s="20"/>
      <c r="J9874" s="20"/>
      <c r="K9874" s="20"/>
      <c r="L9874" s="20"/>
      <c r="M9874" s="20"/>
      <c r="N9874" s="20"/>
      <c r="O9874" s="22"/>
      <c r="P9874" s="20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20"/>
      <c r="AD9874" s="20"/>
      <c r="AE9874" s="20"/>
      <c r="AF9874" s="22"/>
      <c r="AG9874" s="20"/>
      <c r="AH9874" s="20"/>
      <c r="AI9874" s="20"/>
      <c r="AJ9874" s="20"/>
      <c r="AK9874" s="20"/>
      <c r="AL9874" s="20"/>
      <c r="AM9874" s="24" t="str">
        <f>IF($O9874="","",IF(DATEDIF($O9874,Lista!$V$2,"y")=122,"",DATEDIF($O9874,Lista!$V$2,"y")))</f>
        <v/>
      </c>
      <c r="AN9874" s="24" t="str">
        <f t="shared" si="462"/>
        <v/>
      </c>
      <c r="AO9874" s="24" t="str">
        <f t="shared" si="463"/>
        <v/>
      </c>
      <c r="AP9874" s="25" t="str">
        <f>IFERROR(VLOOKUP($R9874,Lista!$G$2:$H$15,2,FALSE),"")</f>
        <v/>
      </c>
      <c r="AQ9874" s="24" t="str">
        <f>IF(ISBLANK(G9874),"",IF(SUMPRODUCT((G$2:G9874=G9874)*1)&gt;1,0,1))</f>
        <v/>
      </c>
      <c r="AR9874" s="24" t="str">
        <f t="shared" si="464"/>
        <v/>
      </c>
    </row>
    <row r="9875" spans="2:44" x14ac:dyDescent="0.35">
      <c r="B9875" s="20"/>
      <c r="C9875" s="20"/>
      <c r="D9875" s="20"/>
      <c r="E9875" s="20"/>
      <c r="F9875" s="20"/>
      <c r="G9875" s="21"/>
      <c r="H9875" s="20"/>
      <c r="I9875" s="20"/>
      <c r="J9875" s="20"/>
      <c r="K9875" s="20"/>
      <c r="L9875" s="20"/>
      <c r="M9875" s="20"/>
      <c r="N9875" s="20"/>
      <c r="O9875" s="22"/>
      <c r="P9875" s="20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20"/>
      <c r="AD9875" s="20"/>
      <c r="AE9875" s="20"/>
      <c r="AF9875" s="22"/>
      <c r="AG9875" s="20"/>
      <c r="AH9875" s="20"/>
      <c r="AI9875" s="20"/>
      <c r="AJ9875" s="20"/>
      <c r="AK9875" s="20"/>
      <c r="AL9875" s="20"/>
      <c r="AM9875" s="24" t="str">
        <f>IF($O9875="","",IF(DATEDIF($O9875,Lista!$V$2,"y")=122,"",DATEDIF($O9875,Lista!$V$2,"y")))</f>
        <v/>
      </c>
      <c r="AN9875" s="24" t="str">
        <f t="shared" si="462"/>
        <v/>
      </c>
      <c r="AO9875" s="24" t="str">
        <f t="shared" si="463"/>
        <v/>
      </c>
      <c r="AP9875" s="25" t="str">
        <f>IFERROR(VLOOKUP($R9875,Lista!$G$2:$H$15,2,FALSE),"")</f>
        <v/>
      </c>
      <c r="AQ9875" s="24" t="str">
        <f>IF(ISBLANK(G9875),"",IF(SUMPRODUCT((G$2:G9875=G9875)*1)&gt;1,0,1))</f>
        <v/>
      </c>
      <c r="AR9875" s="24" t="str">
        <f t="shared" si="464"/>
        <v/>
      </c>
    </row>
    <row r="9876" spans="2:44" x14ac:dyDescent="0.35">
      <c r="B9876" s="20"/>
      <c r="C9876" s="20"/>
      <c r="D9876" s="20"/>
      <c r="E9876" s="20"/>
      <c r="F9876" s="20"/>
      <c r="G9876" s="21"/>
      <c r="H9876" s="20"/>
      <c r="I9876" s="20"/>
      <c r="J9876" s="20"/>
      <c r="K9876" s="20"/>
      <c r="L9876" s="20"/>
      <c r="M9876" s="20"/>
      <c r="N9876" s="20"/>
      <c r="O9876" s="22"/>
      <c r="P9876" s="20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20"/>
      <c r="AD9876" s="20"/>
      <c r="AE9876" s="20"/>
      <c r="AF9876" s="22"/>
      <c r="AG9876" s="20"/>
      <c r="AH9876" s="20"/>
      <c r="AI9876" s="20"/>
      <c r="AJ9876" s="20"/>
      <c r="AK9876" s="20"/>
      <c r="AL9876" s="20"/>
      <c r="AM9876" s="24" t="str">
        <f>IF($O9876="","",IF(DATEDIF($O9876,Lista!$V$2,"y")=122,"",DATEDIF($O9876,Lista!$V$2,"y")))</f>
        <v/>
      </c>
      <c r="AN9876" s="24" t="str">
        <f t="shared" si="462"/>
        <v/>
      </c>
      <c r="AO9876" s="24" t="str">
        <f t="shared" si="463"/>
        <v/>
      </c>
      <c r="AP9876" s="25" t="str">
        <f>IFERROR(VLOOKUP($R9876,Lista!$G$2:$H$15,2,FALSE),"")</f>
        <v/>
      </c>
      <c r="AQ9876" s="24" t="str">
        <f>IF(ISBLANK(G9876),"",IF(SUMPRODUCT((G$2:G9876=G9876)*1)&gt;1,0,1))</f>
        <v/>
      </c>
      <c r="AR9876" s="24" t="str">
        <f t="shared" si="464"/>
        <v/>
      </c>
    </row>
    <row r="9877" spans="2:44" x14ac:dyDescent="0.35">
      <c r="B9877" s="20"/>
      <c r="C9877" s="20"/>
      <c r="D9877" s="20"/>
      <c r="E9877" s="20"/>
      <c r="F9877" s="20"/>
      <c r="G9877" s="21"/>
      <c r="H9877" s="20"/>
      <c r="I9877" s="20"/>
      <c r="J9877" s="20"/>
      <c r="K9877" s="20"/>
      <c r="L9877" s="20"/>
      <c r="M9877" s="20"/>
      <c r="N9877" s="20"/>
      <c r="O9877" s="22"/>
      <c r="P9877" s="20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20"/>
      <c r="AD9877" s="20"/>
      <c r="AE9877" s="20"/>
      <c r="AF9877" s="22"/>
      <c r="AG9877" s="20"/>
      <c r="AH9877" s="20"/>
      <c r="AI9877" s="20"/>
      <c r="AJ9877" s="20"/>
      <c r="AK9877" s="20"/>
      <c r="AL9877" s="20"/>
      <c r="AM9877" s="24" t="str">
        <f>IF($O9877="","",IF(DATEDIF($O9877,Lista!$V$2,"y")=122,"",DATEDIF($O9877,Lista!$V$2,"y")))</f>
        <v/>
      </c>
      <c r="AN9877" s="24" t="str">
        <f t="shared" si="462"/>
        <v/>
      </c>
      <c r="AO9877" s="24" t="str">
        <f t="shared" si="463"/>
        <v/>
      </c>
      <c r="AP9877" s="25" t="str">
        <f>IFERROR(VLOOKUP($R9877,Lista!$G$2:$H$15,2,FALSE),"")</f>
        <v/>
      </c>
      <c r="AQ9877" s="24" t="str">
        <f>IF(ISBLANK(G9877),"",IF(SUMPRODUCT((G$2:G9877=G9877)*1)&gt;1,0,1))</f>
        <v/>
      </c>
      <c r="AR9877" s="24" t="str">
        <f t="shared" si="464"/>
        <v/>
      </c>
    </row>
    <row r="9878" spans="2:44" x14ac:dyDescent="0.35">
      <c r="B9878" s="20"/>
      <c r="C9878" s="20"/>
      <c r="D9878" s="20"/>
      <c r="E9878" s="20"/>
      <c r="F9878" s="20"/>
      <c r="G9878" s="21"/>
      <c r="H9878" s="20"/>
      <c r="I9878" s="20"/>
      <c r="J9878" s="20"/>
      <c r="K9878" s="20"/>
      <c r="L9878" s="20"/>
      <c r="M9878" s="20"/>
      <c r="N9878" s="20"/>
      <c r="O9878" s="22"/>
      <c r="P9878" s="20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20"/>
      <c r="AD9878" s="20"/>
      <c r="AE9878" s="20"/>
      <c r="AF9878" s="22"/>
      <c r="AG9878" s="20"/>
      <c r="AH9878" s="20"/>
      <c r="AI9878" s="20"/>
      <c r="AJ9878" s="20"/>
      <c r="AK9878" s="20"/>
      <c r="AL9878" s="20"/>
      <c r="AM9878" s="24" t="str">
        <f>IF($O9878="","",IF(DATEDIF($O9878,Lista!$V$2,"y")=122,"",DATEDIF($O9878,Lista!$V$2,"y")))</f>
        <v/>
      </c>
      <c r="AN9878" s="24" t="str">
        <f t="shared" si="462"/>
        <v/>
      </c>
      <c r="AO9878" s="24" t="str">
        <f t="shared" si="463"/>
        <v/>
      </c>
      <c r="AP9878" s="25" t="str">
        <f>IFERROR(VLOOKUP($R9878,Lista!$G$2:$H$15,2,FALSE),"")</f>
        <v/>
      </c>
      <c r="AQ9878" s="24" t="str">
        <f>IF(ISBLANK(G9878),"",IF(SUMPRODUCT((G$2:G9878=G9878)*1)&gt;1,0,1))</f>
        <v/>
      </c>
      <c r="AR9878" s="24" t="str">
        <f t="shared" si="464"/>
        <v/>
      </c>
    </row>
    <row r="9879" spans="2:44" x14ac:dyDescent="0.35">
      <c r="B9879" s="20"/>
      <c r="C9879" s="20"/>
      <c r="D9879" s="20"/>
      <c r="E9879" s="20"/>
      <c r="F9879" s="20"/>
      <c r="G9879" s="21"/>
      <c r="H9879" s="20"/>
      <c r="I9879" s="20"/>
      <c r="J9879" s="20"/>
      <c r="K9879" s="20"/>
      <c r="L9879" s="20"/>
      <c r="M9879" s="20"/>
      <c r="N9879" s="20"/>
      <c r="O9879" s="22"/>
      <c r="P9879" s="20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20"/>
      <c r="AD9879" s="20"/>
      <c r="AE9879" s="20"/>
      <c r="AF9879" s="22"/>
      <c r="AG9879" s="20"/>
      <c r="AH9879" s="20"/>
      <c r="AI9879" s="20"/>
      <c r="AJ9879" s="20"/>
      <c r="AK9879" s="20"/>
      <c r="AL9879" s="20"/>
      <c r="AM9879" s="24" t="str">
        <f>IF($O9879="","",IF(DATEDIF($O9879,Lista!$V$2,"y")=122,"",DATEDIF($O9879,Lista!$V$2,"y")))</f>
        <v/>
      </c>
      <c r="AN9879" s="24" t="str">
        <f t="shared" si="462"/>
        <v/>
      </c>
      <c r="AO9879" s="24" t="str">
        <f t="shared" si="463"/>
        <v/>
      </c>
      <c r="AP9879" s="25" t="str">
        <f>IFERROR(VLOOKUP($R9879,Lista!$G$2:$H$15,2,FALSE),"")</f>
        <v/>
      </c>
      <c r="AQ9879" s="24" t="str">
        <f>IF(ISBLANK(G9879),"",IF(SUMPRODUCT((G$2:G9879=G9879)*1)&gt;1,0,1))</f>
        <v/>
      </c>
      <c r="AR9879" s="24" t="str">
        <f t="shared" si="464"/>
        <v/>
      </c>
    </row>
    <row r="9880" spans="2:44" x14ac:dyDescent="0.35">
      <c r="B9880" s="20"/>
      <c r="C9880" s="20"/>
      <c r="D9880" s="20"/>
      <c r="E9880" s="20"/>
      <c r="F9880" s="20"/>
      <c r="G9880" s="21"/>
      <c r="H9880" s="20"/>
      <c r="I9880" s="20"/>
      <c r="J9880" s="20"/>
      <c r="K9880" s="20"/>
      <c r="L9880" s="20"/>
      <c r="M9880" s="20"/>
      <c r="N9880" s="20"/>
      <c r="O9880" s="22"/>
      <c r="P9880" s="20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20"/>
      <c r="AD9880" s="20"/>
      <c r="AE9880" s="20"/>
      <c r="AF9880" s="22"/>
      <c r="AG9880" s="20"/>
      <c r="AH9880" s="20"/>
      <c r="AI9880" s="20"/>
      <c r="AJ9880" s="20"/>
      <c r="AK9880" s="20"/>
      <c r="AL9880" s="20"/>
      <c r="AM9880" s="24" t="str">
        <f>IF($O9880="","",IF(DATEDIF($O9880,Lista!$V$2,"y")=122,"",DATEDIF($O9880,Lista!$V$2,"y")))</f>
        <v/>
      </c>
      <c r="AN9880" s="24" t="str">
        <f t="shared" si="462"/>
        <v/>
      </c>
      <c r="AO9880" s="24" t="str">
        <f t="shared" si="463"/>
        <v/>
      </c>
      <c r="AP9880" s="25" t="str">
        <f>IFERROR(VLOOKUP($R9880,Lista!$G$2:$H$15,2,FALSE),"")</f>
        <v/>
      </c>
      <c r="AQ9880" s="24" t="str">
        <f>IF(ISBLANK(G9880),"",IF(SUMPRODUCT((G$2:G9880=G9880)*1)&gt;1,0,1))</f>
        <v/>
      </c>
      <c r="AR9880" s="24" t="str">
        <f t="shared" si="464"/>
        <v/>
      </c>
    </row>
    <row r="9881" spans="2:44" x14ac:dyDescent="0.35">
      <c r="B9881" s="20"/>
      <c r="C9881" s="20"/>
      <c r="D9881" s="20"/>
      <c r="E9881" s="20"/>
      <c r="F9881" s="20"/>
      <c r="G9881" s="21"/>
      <c r="H9881" s="20"/>
      <c r="I9881" s="20"/>
      <c r="J9881" s="20"/>
      <c r="K9881" s="20"/>
      <c r="L9881" s="20"/>
      <c r="M9881" s="20"/>
      <c r="N9881" s="20"/>
      <c r="O9881" s="22"/>
      <c r="P9881" s="20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20"/>
      <c r="AD9881" s="20"/>
      <c r="AE9881" s="20"/>
      <c r="AF9881" s="22"/>
      <c r="AG9881" s="20"/>
      <c r="AH9881" s="20"/>
      <c r="AI9881" s="20"/>
      <c r="AJ9881" s="20"/>
      <c r="AK9881" s="20"/>
      <c r="AL9881" s="20"/>
      <c r="AM9881" s="24" t="str">
        <f>IF($O9881="","",IF(DATEDIF($O9881,Lista!$V$2,"y")=122,"",DATEDIF($O9881,Lista!$V$2,"y")))</f>
        <v/>
      </c>
      <c r="AN9881" s="24" t="str">
        <f t="shared" si="462"/>
        <v/>
      </c>
      <c r="AO9881" s="24" t="str">
        <f t="shared" si="463"/>
        <v/>
      </c>
      <c r="AP9881" s="25" t="str">
        <f>IFERROR(VLOOKUP($R9881,Lista!$G$2:$H$15,2,FALSE),"")</f>
        <v/>
      </c>
      <c r="AQ9881" s="24" t="str">
        <f>IF(ISBLANK(G9881),"",IF(SUMPRODUCT((G$2:G9881=G9881)*1)&gt;1,0,1))</f>
        <v/>
      </c>
      <c r="AR9881" s="24" t="str">
        <f t="shared" si="464"/>
        <v/>
      </c>
    </row>
    <row r="9882" spans="2:44" x14ac:dyDescent="0.35">
      <c r="B9882" s="20"/>
      <c r="C9882" s="20"/>
      <c r="D9882" s="20"/>
      <c r="E9882" s="20"/>
      <c r="F9882" s="20"/>
      <c r="G9882" s="21"/>
      <c r="H9882" s="20"/>
      <c r="I9882" s="20"/>
      <c r="J9882" s="20"/>
      <c r="K9882" s="20"/>
      <c r="L9882" s="20"/>
      <c r="M9882" s="20"/>
      <c r="N9882" s="20"/>
      <c r="O9882" s="22"/>
      <c r="P9882" s="20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20"/>
      <c r="AD9882" s="20"/>
      <c r="AE9882" s="20"/>
      <c r="AF9882" s="22"/>
      <c r="AG9882" s="20"/>
      <c r="AH9882" s="20"/>
      <c r="AI9882" s="20"/>
      <c r="AJ9882" s="20"/>
      <c r="AK9882" s="20"/>
      <c r="AL9882" s="20"/>
      <c r="AM9882" s="24" t="str">
        <f>IF($O9882="","",IF(DATEDIF($O9882,Lista!$V$2,"y")=122,"",DATEDIF($O9882,Lista!$V$2,"y")))</f>
        <v/>
      </c>
      <c r="AN9882" s="24" t="str">
        <f t="shared" si="462"/>
        <v/>
      </c>
      <c r="AO9882" s="24" t="str">
        <f t="shared" si="463"/>
        <v/>
      </c>
      <c r="AP9882" s="25" t="str">
        <f>IFERROR(VLOOKUP($R9882,Lista!$G$2:$H$15,2,FALSE),"")</f>
        <v/>
      </c>
      <c r="AQ9882" s="24" t="str">
        <f>IF(ISBLANK(G9882),"",IF(SUMPRODUCT((G$2:G9882=G9882)*1)&gt;1,0,1))</f>
        <v/>
      </c>
      <c r="AR9882" s="24" t="str">
        <f t="shared" si="464"/>
        <v/>
      </c>
    </row>
    <row r="9883" spans="2:44" x14ac:dyDescent="0.35">
      <c r="B9883" s="20"/>
      <c r="C9883" s="20"/>
      <c r="D9883" s="20"/>
      <c r="E9883" s="20"/>
      <c r="F9883" s="20"/>
      <c r="G9883" s="21"/>
      <c r="H9883" s="20"/>
      <c r="I9883" s="20"/>
      <c r="J9883" s="20"/>
      <c r="K9883" s="20"/>
      <c r="L9883" s="20"/>
      <c r="M9883" s="20"/>
      <c r="N9883" s="20"/>
      <c r="O9883" s="22"/>
      <c r="P9883" s="20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20"/>
      <c r="AD9883" s="20"/>
      <c r="AE9883" s="20"/>
      <c r="AF9883" s="22"/>
      <c r="AG9883" s="20"/>
      <c r="AH9883" s="20"/>
      <c r="AI9883" s="20"/>
      <c r="AJ9883" s="20"/>
      <c r="AK9883" s="20"/>
      <c r="AL9883" s="20"/>
      <c r="AM9883" s="24" t="str">
        <f>IF($O9883="","",IF(DATEDIF($O9883,Lista!$V$2,"y")=122,"",DATEDIF($O9883,Lista!$V$2,"y")))</f>
        <v/>
      </c>
      <c r="AN9883" s="24" t="str">
        <f t="shared" si="462"/>
        <v/>
      </c>
      <c r="AO9883" s="24" t="str">
        <f t="shared" si="463"/>
        <v/>
      </c>
      <c r="AP9883" s="25" t="str">
        <f>IFERROR(VLOOKUP($R9883,Lista!$G$2:$H$15,2,FALSE),"")</f>
        <v/>
      </c>
      <c r="AQ9883" s="24" t="str">
        <f>IF(ISBLANK(G9883),"",IF(SUMPRODUCT((G$2:G9883=G9883)*1)&gt;1,0,1))</f>
        <v/>
      </c>
      <c r="AR9883" s="24" t="str">
        <f t="shared" si="464"/>
        <v/>
      </c>
    </row>
    <row r="9884" spans="2:44" x14ac:dyDescent="0.35">
      <c r="B9884" s="20"/>
      <c r="C9884" s="20"/>
      <c r="D9884" s="20"/>
      <c r="E9884" s="20"/>
      <c r="F9884" s="20"/>
      <c r="G9884" s="21"/>
      <c r="H9884" s="20"/>
      <c r="I9884" s="20"/>
      <c r="J9884" s="20"/>
      <c r="K9884" s="20"/>
      <c r="L9884" s="20"/>
      <c r="M9884" s="20"/>
      <c r="N9884" s="20"/>
      <c r="O9884" s="22"/>
      <c r="P9884" s="20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20"/>
      <c r="AD9884" s="20"/>
      <c r="AE9884" s="20"/>
      <c r="AF9884" s="22"/>
      <c r="AG9884" s="20"/>
      <c r="AH9884" s="20"/>
      <c r="AI9884" s="20"/>
      <c r="AJ9884" s="20"/>
      <c r="AK9884" s="20"/>
      <c r="AL9884" s="20"/>
      <c r="AM9884" s="24" t="str">
        <f>IF($O9884="","",IF(DATEDIF($O9884,Lista!$V$2,"y")=122,"",DATEDIF($O9884,Lista!$V$2,"y")))</f>
        <v/>
      </c>
      <c r="AN9884" s="24" t="str">
        <f t="shared" si="462"/>
        <v/>
      </c>
      <c r="AO9884" s="24" t="str">
        <f t="shared" si="463"/>
        <v/>
      </c>
      <c r="AP9884" s="25" t="str">
        <f>IFERROR(VLOOKUP($R9884,Lista!$G$2:$H$15,2,FALSE),"")</f>
        <v/>
      </c>
      <c r="AQ9884" s="24" t="str">
        <f>IF(ISBLANK(G9884),"",IF(SUMPRODUCT((G$2:G9884=G9884)*1)&gt;1,0,1))</f>
        <v/>
      </c>
      <c r="AR9884" s="24" t="str">
        <f t="shared" si="464"/>
        <v/>
      </c>
    </row>
    <row r="9885" spans="2:44" x14ac:dyDescent="0.35">
      <c r="B9885" s="20"/>
      <c r="C9885" s="20"/>
      <c r="D9885" s="20"/>
      <c r="E9885" s="20"/>
      <c r="F9885" s="20"/>
      <c r="G9885" s="21"/>
      <c r="H9885" s="20"/>
      <c r="I9885" s="20"/>
      <c r="J9885" s="20"/>
      <c r="K9885" s="20"/>
      <c r="L9885" s="20"/>
      <c r="M9885" s="20"/>
      <c r="N9885" s="20"/>
      <c r="O9885" s="22"/>
      <c r="P9885" s="20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20"/>
      <c r="AD9885" s="20"/>
      <c r="AE9885" s="20"/>
      <c r="AF9885" s="22"/>
      <c r="AG9885" s="20"/>
      <c r="AH9885" s="20"/>
      <c r="AI9885" s="20"/>
      <c r="AJ9885" s="20"/>
      <c r="AK9885" s="20"/>
      <c r="AL9885" s="20"/>
      <c r="AM9885" s="24" t="str">
        <f>IF($O9885="","",IF(DATEDIF($O9885,Lista!$V$2,"y")=122,"",DATEDIF($O9885,Lista!$V$2,"y")))</f>
        <v/>
      </c>
      <c r="AN9885" s="24" t="str">
        <f t="shared" si="462"/>
        <v/>
      </c>
      <c r="AO9885" s="24" t="str">
        <f t="shared" si="463"/>
        <v/>
      </c>
      <c r="AP9885" s="25" t="str">
        <f>IFERROR(VLOOKUP($R9885,Lista!$G$2:$H$15,2,FALSE),"")</f>
        <v/>
      </c>
      <c r="AQ9885" s="24" t="str">
        <f>IF(ISBLANK(G9885),"",IF(SUMPRODUCT((G$2:G9885=G9885)*1)&gt;1,0,1))</f>
        <v/>
      </c>
      <c r="AR9885" s="24" t="str">
        <f t="shared" si="464"/>
        <v/>
      </c>
    </row>
    <row r="9886" spans="2:44" x14ac:dyDescent="0.35">
      <c r="B9886" s="20"/>
      <c r="C9886" s="20"/>
      <c r="D9886" s="20"/>
      <c r="E9886" s="20"/>
      <c r="F9886" s="20"/>
      <c r="G9886" s="21"/>
      <c r="H9886" s="20"/>
      <c r="I9886" s="20"/>
      <c r="J9886" s="20"/>
      <c r="K9886" s="20"/>
      <c r="L9886" s="20"/>
      <c r="M9886" s="20"/>
      <c r="N9886" s="20"/>
      <c r="O9886" s="22"/>
      <c r="P9886" s="20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20"/>
      <c r="AD9886" s="20"/>
      <c r="AE9886" s="20"/>
      <c r="AF9886" s="22"/>
      <c r="AG9886" s="20"/>
      <c r="AH9886" s="20"/>
      <c r="AI9886" s="20"/>
      <c r="AJ9886" s="20"/>
      <c r="AK9886" s="20"/>
      <c r="AL9886" s="20"/>
      <c r="AM9886" s="24" t="str">
        <f>IF($O9886="","",IF(DATEDIF($O9886,Lista!$V$2,"y")=122,"",DATEDIF($O9886,Lista!$V$2,"y")))</f>
        <v/>
      </c>
      <c r="AN9886" s="24" t="str">
        <f t="shared" si="462"/>
        <v/>
      </c>
      <c r="AO9886" s="24" t="str">
        <f t="shared" si="463"/>
        <v/>
      </c>
      <c r="AP9886" s="25" t="str">
        <f>IFERROR(VLOOKUP($R9886,Lista!$G$2:$H$15,2,FALSE),"")</f>
        <v/>
      </c>
      <c r="AQ9886" s="24" t="str">
        <f>IF(ISBLANK(G9886),"",IF(SUMPRODUCT((G$2:G9886=G9886)*1)&gt;1,0,1))</f>
        <v/>
      </c>
      <c r="AR9886" s="24" t="str">
        <f t="shared" si="464"/>
        <v/>
      </c>
    </row>
    <row r="9887" spans="2:44" x14ac:dyDescent="0.35">
      <c r="B9887" s="20"/>
      <c r="C9887" s="20"/>
      <c r="D9887" s="20"/>
      <c r="E9887" s="20"/>
      <c r="F9887" s="20"/>
      <c r="G9887" s="21"/>
      <c r="H9887" s="20"/>
      <c r="I9887" s="20"/>
      <c r="J9887" s="20"/>
      <c r="K9887" s="20"/>
      <c r="L9887" s="20"/>
      <c r="M9887" s="20"/>
      <c r="N9887" s="20"/>
      <c r="O9887" s="22"/>
      <c r="P9887" s="20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20"/>
      <c r="AD9887" s="20"/>
      <c r="AE9887" s="20"/>
      <c r="AF9887" s="22"/>
      <c r="AG9887" s="20"/>
      <c r="AH9887" s="20"/>
      <c r="AI9887" s="20"/>
      <c r="AJ9887" s="20"/>
      <c r="AK9887" s="20"/>
      <c r="AL9887" s="20"/>
      <c r="AM9887" s="24" t="str">
        <f>IF($O9887="","",IF(DATEDIF($O9887,Lista!$V$2,"y")=122,"",DATEDIF($O9887,Lista!$V$2,"y")))</f>
        <v/>
      </c>
      <c r="AN9887" s="24" t="str">
        <f t="shared" si="462"/>
        <v/>
      </c>
      <c r="AO9887" s="24" t="str">
        <f t="shared" si="463"/>
        <v/>
      </c>
      <c r="AP9887" s="25" t="str">
        <f>IFERROR(VLOOKUP($R9887,Lista!$G$2:$H$15,2,FALSE),"")</f>
        <v/>
      </c>
      <c r="AQ9887" s="24" t="str">
        <f>IF(ISBLANK(G9887),"",IF(SUMPRODUCT((G$2:G9887=G9887)*1)&gt;1,0,1))</f>
        <v/>
      </c>
      <c r="AR9887" s="24" t="str">
        <f t="shared" si="464"/>
        <v/>
      </c>
    </row>
    <row r="9888" spans="2:44" x14ac:dyDescent="0.35">
      <c r="B9888" s="20"/>
      <c r="C9888" s="20"/>
      <c r="D9888" s="20"/>
      <c r="E9888" s="20"/>
      <c r="F9888" s="20"/>
      <c r="G9888" s="21"/>
      <c r="H9888" s="20"/>
      <c r="I9888" s="20"/>
      <c r="J9888" s="20"/>
      <c r="K9888" s="20"/>
      <c r="L9888" s="20"/>
      <c r="M9888" s="20"/>
      <c r="N9888" s="20"/>
      <c r="O9888" s="22"/>
      <c r="P9888" s="20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20"/>
      <c r="AD9888" s="20"/>
      <c r="AE9888" s="20"/>
      <c r="AF9888" s="22"/>
      <c r="AG9888" s="20"/>
      <c r="AH9888" s="20"/>
      <c r="AI9888" s="20"/>
      <c r="AJ9888" s="20"/>
      <c r="AK9888" s="20"/>
      <c r="AL9888" s="20"/>
      <c r="AM9888" s="24" t="str">
        <f>IF($O9888="","",IF(DATEDIF($O9888,Lista!$V$2,"y")=122,"",DATEDIF($O9888,Lista!$V$2,"y")))</f>
        <v/>
      </c>
      <c r="AN9888" s="24" t="str">
        <f t="shared" si="462"/>
        <v/>
      </c>
      <c r="AO9888" s="24" t="str">
        <f t="shared" si="463"/>
        <v/>
      </c>
      <c r="AP9888" s="25" t="str">
        <f>IFERROR(VLOOKUP($R9888,Lista!$G$2:$H$15,2,FALSE),"")</f>
        <v/>
      </c>
      <c r="AQ9888" s="24" t="str">
        <f>IF(ISBLANK(G9888),"",IF(SUMPRODUCT((G$2:G9888=G9888)*1)&gt;1,0,1))</f>
        <v/>
      </c>
      <c r="AR9888" s="24" t="str">
        <f t="shared" si="464"/>
        <v/>
      </c>
    </row>
    <row r="9889" spans="2:44" x14ac:dyDescent="0.35">
      <c r="B9889" s="20"/>
      <c r="C9889" s="20"/>
      <c r="D9889" s="20"/>
      <c r="E9889" s="20"/>
      <c r="F9889" s="20"/>
      <c r="G9889" s="21"/>
      <c r="H9889" s="20"/>
      <c r="I9889" s="20"/>
      <c r="J9889" s="20"/>
      <c r="K9889" s="20"/>
      <c r="L9889" s="20"/>
      <c r="M9889" s="20"/>
      <c r="N9889" s="20"/>
      <c r="O9889" s="22"/>
      <c r="P9889" s="20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20"/>
      <c r="AD9889" s="20"/>
      <c r="AE9889" s="20"/>
      <c r="AF9889" s="22"/>
      <c r="AG9889" s="20"/>
      <c r="AH9889" s="20"/>
      <c r="AI9889" s="20"/>
      <c r="AJ9889" s="20"/>
      <c r="AK9889" s="20"/>
      <c r="AL9889" s="20"/>
      <c r="AM9889" s="24" t="str">
        <f>IF($O9889="","",IF(DATEDIF($O9889,Lista!$V$2,"y")=122,"",DATEDIF($O9889,Lista!$V$2,"y")))</f>
        <v/>
      </c>
      <c r="AN9889" s="24" t="str">
        <f t="shared" si="462"/>
        <v/>
      </c>
      <c r="AO9889" s="24" t="str">
        <f t="shared" si="463"/>
        <v/>
      </c>
      <c r="AP9889" s="25" t="str">
        <f>IFERROR(VLOOKUP($R9889,Lista!$G$2:$H$15,2,FALSE),"")</f>
        <v/>
      </c>
      <c r="AQ9889" s="24" t="str">
        <f>IF(ISBLANK(G9889),"",IF(SUMPRODUCT((G$2:G9889=G9889)*1)&gt;1,0,1))</f>
        <v/>
      </c>
      <c r="AR9889" s="24" t="str">
        <f t="shared" si="464"/>
        <v/>
      </c>
    </row>
    <row r="9890" spans="2:44" x14ac:dyDescent="0.35">
      <c r="B9890" s="20"/>
      <c r="C9890" s="20"/>
      <c r="D9890" s="20"/>
      <c r="E9890" s="20"/>
      <c r="F9890" s="20"/>
      <c r="G9890" s="21"/>
      <c r="H9890" s="20"/>
      <c r="I9890" s="20"/>
      <c r="J9890" s="20"/>
      <c r="K9890" s="20"/>
      <c r="L9890" s="20"/>
      <c r="M9890" s="20"/>
      <c r="N9890" s="20"/>
      <c r="O9890" s="22"/>
      <c r="P9890" s="20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20"/>
      <c r="AD9890" s="20"/>
      <c r="AE9890" s="20"/>
      <c r="AF9890" s="22"/>
      <c r="AG9890" s="20"/>
      <c r="AH9890" s="20"/>
      <c r="AI9890" s="20"/>
      <c r="AJ9890" s="20"/>
      <c r="AK9890" s="20"/>
      <c r="AL9890" s="20"/>
      <c r="AM9890" s="24" t="str">
        <f>IF($O9890="","",IF(DATEDIF($O9890,Lista!$V$2,"y")=122,"",DATEDIF($O9890,Lista!$V$2,"y")))</f>
        <v/>
      </c>
      <c r="AN9890" s="24" t="str">
        <f t="shared" si="462"/>
        <v/>
      </c>
      <c r="AO9890" s="24" t="str">
        <f t="shared" si="463"/>
        <v/>
      </c>
      <c r="AP9890" s="25" t="str">
        <f>IFERROR(VLOOKUP($R9890,Lista!$G$2:$H$15,2,FALSE),"")</f>
        <v/>
      </c>
      <c r="AQ9890" s="24" t="str">
        <f>IF(ISBLANK(G9890),"",IF(SUMPRODUCT((G$2:G9890=G9890)*1)&gt;1,0,1))</f>
        <v/>
      </c>
      <c r="AR9890" s="24" t="str">
        <f t="shared" si="464"/>
        <v/>
      </c>
    </row>
    <row r="9891" spans="2:44" x14ac:dyDescent="0.35">
      <c r="B9891" s="20"/>
      <c r="C9891" s="20"/>
      <c r="D9891" s="20"/>
      <c r="E9891" s="20"/>
      <c r="F9891" s="20"/>
      <c r="G9891" s="21"/>
      <c r="H9891" s="20"/>
      <c r="I9891" s="20"/>
      <c r="J9891" s="20"/>
      <c r="K9891" s="20"/>
      <c r="L9891" s="20"/>
      <c r="M9891" s="20"/>
      <c r="N9891" s="20"/>
      <c r="O9891" s="22"/>
      <c r="P9891" s="20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20"/>
      <c r="AD9891" s="20"/>
      <c r="AE9891" s="20"/>
      <c r="AF9891" s="22"/>
      <c r="AG9891" s="20"/>
      <c r="AH9891" s="20"/>
      <c r="AI9891" s="20"/>
      <c r="AJ9891" s="20"/>
      <c r="AK9891" s="20"/>
      <c r="AL9891" s="20"/>
      <c r="AM9891" s="24" t="str">
        <f>IF($O9891="","",IF(DATEDIF($O9891,Lista!$V$2,"y")=122,"",DATEDIF($O9891,Lista!$V$2,"y")))</f>
        <v/>
      </c>
      <c r="AN9891" s="24" t="str">
        <f t="shared" si="462"/>
        <v/>
      </c>
      <c r="AO9891" s="24" t="str">
        <f t="shared" si="463"/>
        <v/>
      </c>
      <c r="AP9891" s="25" t="str">
        <f>IFERROR(VLOOKUP($R9891,Lista!$G$2:$H$15,2,FALSE),"")</f>
        <v/>
      </c>
      <c r="AQ9891" s="24" t="str">
        <f>IF(ISBLANK(G9891),"",IF(SUMPRODUCT((G$2:G9891=G9891)*1)&gt;1,0,1))</f>
        <v/>
      </c>
      <c r="AR9891" s="24" t="str">
        <f t="shared" si="464"/>
        <v/>
      </c>
    </row>
    <row r="9892" spans="2:44" x14ac:dyDescent="0.35">
      <c r="B9892" s="20"/>
      <c r="C9892" s="20"/>
      <c r="D9892" s="20"/>
      <c r="E9892" s="20"/>
      <c r="F9892" s="20"/>
      <c r="G9892" s="21"/>
      <c r="H9892" s="20"/>
      <c r="I9892" s="20"/>
      <c r="J9892" s="20"/>
      <c r="K9892" s="20"/>
      <c r="L9892" s="20"/>
      <c r="M9892" s="20"/>
      <c r="N9892" s="20"/>
      <c r="O9892" s="22"/>
      <c r="P9892" s="20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20"/>
      <c r="AD9892" s="20"/>
      <c r="AE9892" s="20"/>
      <c r="AF9892" s="22"/>
      <c r="AG9892" s="20"/>
      <c r="AH9892" s="20"/>
      <c r="AI9892" s="20"/>
      <c r="AJ9892" s="20"/>
      <c r="AK9892" s="20"/>
      <c r="AL9892" s="20"/>
      <c r="AM9892" s="24" t="str">
        <f>IF($O9892="","",IF(DATEDIF($O9892,Lista!$V$2,"y")=122,"",DATEDIF($O9892,Lista!$V$2,"y")))</f>
        <v/>
      </c>
      <c r="AN9892" s="24" t="str">
        <f t="shared" si="462"/>
        <v/>
      </c>
      <c r="AO9892" s="24" t="str">
        <f t="shared" si="463"/>
        <v/>
      </c>
      <c r="AP9892" s="25" t="str">
        <f>IFERROR(VLOOKUP($R9892,Lista!$G$2:$H$15,2,FALSE),"")</f>
        <v/>
      </c>
      <c r="AQ9892" s="24" t="str">
        <f>IF(ISBLANK(G9892),"",IF(SUMPRODUCT((G$2:G9892=G9892)*1)&gt;1,0,1))</f>
        <v/>
      </c>
      <c r="AR9892" s="24" t="str">
        <f t="shared" si="464"/>
        <v/>
      </c>
    </row>
    <row r="9893" spans="2:44" x14ac:dyDescent="0.35">
      <c r="B9893" s="20"/>
      <c r="C9893" s="20"/>
      <c r="D9893" s="20"/>
      <c r="E9893" s="20"/>
      <c r="F9893" s="20"/>
      <c r="G9893" s="21"/>
      <c r="H9893" s="20"/>
      <c r="I9893" s="20"/>
      <c r="J9893" s="20"/>
      <c r="K9893" s="20"/>
      <c r="L9893" s="20"/>
      <c r="M9893" s="20"/>
      <c r="N9893" s="20"/>
      <c r="O9893" s="22"/>
      <c r="P9893" s="20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20"/>
      <c r="AD9893" s="20"/>
      <c r="AE9893" s="20"/>
      <c r="AF9893" s="22"/>
      <c r="AG9893" s="20"/>
      <c r="AH9893" s="20"/>
      <c r="AI9893" s="20"/>
      <c r="AJ9893" s="20"/>
      <c r="AK9893" s="20"/>
      <c r="AL9893" s="20"/>
      <c r="AM9893" s="24" t="str">
        <f>IF($O9893="","",IF(DATEDIF($O9893,Lista!$V$2,"y")=122,"",DATEDIF($O9893,Lista!$V$2,"y")))</f>
        <v/>
      </c>
      <c r="AN9893" s="24" t="str">
        <f t="shared" si="462"/>
        <v/>
      </c>
      <c r="AO9893" s="24" t="str">
        <f t="shared" si="463"/>
        <v/>
      </c>
      <c r="AP9893" s="25" t="str">
        <f>IFERROR(VLOOKUP($R9893,Lista!$G$2:$H$15,2,FALSE),"")</f>
        <v/>
      </c>
      <c r="AQ9893" s="24" t="str">
        <f>IF(ISBLANK(G9893),"",IF(SUMPRODUCT((G$2:G9893=G9893)*1)&gt;1,0,1))</f>
        <v/>
      </c>
      <c r="AR9893" s="24" t="str">
        <f t="shared" si="464"/>
        <v/>
      </c>
    </row>
    <row r="9894" spans="2:44" x14ac:dyDescent="0.35">
      <c r="B9894" s="20"/>
      <c r="C9894" s="20"/>
      <c r="D9894" s="20"/>
      <c r="E9894" s="20"/>
      <c r="F9894" s="20"/>
      <c r="G9894" s="21"/>
      <c r="H9894" s="20"/>
      <c r="I9894" s="20"/>
      <c r="J9894" s="20"/>
      <c r="K9894" s="20"/>
      <c r="L9894" s="20"/>
      <c r="M9894" s="20"/>
      <c r="N9894" s="20"/>
      <c r="O9894" s="22"/>
      <c r="P9894" s="20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20"/>
      <c r="AD9894" s="20"/>
      <c r="AE9894" s="20"/>
      <c r="AF9894" s="22"/>
      <c r="AG9894" s="20"/>
      <c r="AH9894" s="20"/>
      <c r="AI9894" s="20"/>
      <c r="AJ9894" s="20"/>
      <c r="AK9894" s="20"/>
      <c r="AL9894" s="20"/>
      <c r="AM9894" s="24" t="str">
        <f>IF($O9894="","",IF(DATEDIF($O9894,Lista!$V$2,"y")=122,"",DATEDIF($O9894,Lista!$V$2,"y")))</f>
        <v/>
      </c>
      <c r="AN9894" s="24" t="str">
        <f t="shared" si="462"/>
        <v/>
      </c>
      <c r="AO9894" s="24" t="str">
        <f t="shared" si="463"/>
        <v/>
      </c>
      <c r="AP9894" s="25" t="str">
        <f>IFERROR(VLOOKUP($R9894,Lista!$G$2:$H$15,2,FALSE),"")</f>
        <v/>
      </c>
      <c r="AQ9894" s="24" t="str">
        <f>IF(ISBLANK(G9894),"",IF(SUMPRODUCT((G$2:G9894=G9894)*1)&gt;1,0,1))</f>
        <v/>
      </c>
      <c r="AR9894" s="24" t="str">
        <f t="shared" si="464"/>
        <v/>
      </c>
    </row>
    <row r="9895" spans="2:44" x14ac:dyDescent="0.35">
      <c r="B9895" s="20"/>
      <c r="C9895" s="20"/>
      <c r="D9895" s="20"/>
      <c r="E9895" s="20"/>
      <c r="F9895" s="20"/>
      <c r="G9895" s="21"/>
      <c r="H9895" s="20"/>
      <c r="I9895" s="20"/>
      <c r="J9895" s="20"/>
      <c r="K9895" s="20"/>
      <c r="L9895" s="20"/>
      <c r="M9895" s="20"/>
      <c r="N9895" s="20"/>
      <c r="O9895" s="22"/>
      <c r="P9895" s="20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20"/>
      <c r="AD9895" s="20"/>
      <c r="AE9895" s="20"/>
      <c r="AF9895" s="22"/>
      <c r="AG9895" s="20"/>
      <c r="AH9895" s="20"/>
      <c r="AI9895" s="20"/>
      <c r="AJ9895" s="20"/>
      <c r="AK9895" s="20"/>
      <c r="AL9895" s="20"/>
      <c r="AM9895" s="24" t="str">
        <f>IF($O9895="","",IF(DATEDIF($O9895,Lista!$V$2,"y")=122,"",DATEDIF($O9895,Lista!$V$2,"y")))</f>
        <v/>
      </c>
      <c r="AN9895" s="24" t="str">
        <f t="shared" si="462"/>
        <v/>
      </c>
      <c r="AO9895" s="24" t="str">
        <f t="shared" si="463"/>
        <v/>
      </c>
      <c r="AP9895" s="25" t="str">
        <f>IFERROR(VLOOKUP($R9895,Lista!$G$2:$H$15,2,FALSE),"")</f>
        <v/>
      </c>
      <c r="AQ9895" s="24" t="str">
        <f>IF(ISBLANK(G9895),"",IF(SUMPRODUCT((G$2:G9895=G9895)*1)&gt;1,0,1))</f>
        <v/>
      </c>
      <c r="AR9895" s="24" t="str">
        <f t="shared" si="464"/>
        <v/>
      </c>
    </row>
    <row r="9896" spans="2:44" x14ac:dyDescent="0.35">
      <c r="B9896" s="20"/>
      <c r="C9896" s="20"/>
      <c r="D9896" s="20"/>
      <c r="E9896" s="20"/>
      <c r="F9896" s="20"/>
      <c r="G9896" s="21"/>
      <c r="H9896" s="20"/>
      <c r="I9896" s="20"/>
      <c r="J9896" s="20"/>
      <c r="K9896" s="20"/>
      <c r="L9896" s="20"/>
      <c r="M9896" s="20"/>
      <c r="N9896" s="20"/>
      <c r="O9896" s="22"/>
      <c r="P9896" s="20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20"/>
      <c r="AD9896" s="20"/>
      <c r="AE9896" s="20"/>
      <c r="AF9896" s="22"/>
      <c r="AG9896" s="20"/>
      <c r="AH9896" s="20"/>
      <c r="AI9896" s="20"/>
      <c r="AJ9896" s="20"/>
      <c r="AK9896" s="20"/>
      <c r="AL9896" s="20"/>
      <c r="AM9896" s="24" t="str">
        <f>IF($O9896="","",IF(DATEDIF($O9896,Lista!$V$2,"y")=122,"",DATEDIF($O9896,Lista!$V$2,"y")))</f>
        <v/>
      </c>
      <c r="AN9896" s="24" t="str">
        <f t="shared" si="462"/>
        <v/>
      </c>
      <c r="AO9896" s="24" t="str">
        <f t="shared" si="463"/>
        <v/>
      </c>
      <c r="AP9896" s="25" t="str">
        <f>IFERROR(VLOOKUP($R9896,Lista!$G$2:$H$15,2,FALSE),"")</f>
        <v/>
      </c>
      <c r="AQ9896" s="24" t="str">
        <f>IF(ISBLANK(G9896),"",IF(SUMPRODUCT((G$2:G9896=G9896)*1)&gt;1,0,1))</f>
        <v/>
      </c>
      <c r="AR9896" s="24" t="str">
        <f t="shared" si="464"/>
        <v/>
      </c>
    </row>
    <row r="9897" spans="2:44" x14ac:dyDescent="0.35">
      <c r="B9897" s="20"/>
      <c r="C9897" s="20"/>
      <c r="D9897" s="20"/>
      <c r="E9897" s="20"/>
      <c r="F9897" s="20"/>
      <c r="G9897" s="21"/>
      <c r="H9897" s="20"/>
      <c r="I9897" s="20"/>
      <c r="J9897" s="20"/>
      <c r="K9897" s="20"/>
      <c r="L9897" s="20"/>
      <c r="M9897" s="20"/>
      <c r="N9897" s="20"/>
      <c r="O9897" s="22"/>
      <c r="P9897" s="20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20"/>
      <c r="AD9897" s="20"/>
      <c r="AE9897" s="20"/>
      <c r="AF9897" s="22"/>
      <c r="AG9897" s="20"/>
      <c r="AH9897" s="20"/>
      <c r="AI9897" s="20"/>
      <c r="AJ9897" s="20"/>
      <c r="AK9897" s="20"/>
      <c r="AL9897" s="20"/>
      <c r="AM9897" s="24" t="str">
        <f>IF($O9897="","",IF(DATEDIF($O9897,Lista!$V$2,"y")=122,"",DATEDIF($O9897,Lista!$V$2,"y")))</f>
        <v/>
      </c>
      <c r="AN9897" s="24" t="str">
        <f t="shared" si="462"/>
        <v/>
      </c>
      <c r="AO9897" s="24" t="str">
        <f t="shared" si="463"/>
        <v/>
      </c>
      <c r="AP9897" s="25" t="str">
        <f>IFERROR(VLOOKUP($R9897,Lista!$G$2:$H$15,2,FALSE),"")</f>
        <v/>
      </c>
      <c r="AQ9897" s="24" t="str">
        <f>IF(ISBLANK(G9897),"",IF(SUMPRODUCT((G$2:G9897=G9897)*1)&gt;1,0,1))</f>
        <v/>
      </c>
      <c r="AR9897" s="24" t="str">
        <f t="shared" si="464"/>
        <v/>
      </c>
    </row>
    <row r="9898" spans="2:44" x14ac:dyDescent="0.35">
      <c r="B9898" s="20"/>
      <c r="C9898" s="20"/>
      <c r="D9898" s="20"/>
      <c r="E9898" s="20"/>
      <c r="F9898" s="20"/>
      <c r="G9898" s="21"/>
      <c r="H9898" s="20"/>
      <c r="I9898" s="20"/>
      <c r="J9898" s="20"/>
      <c r="K9898" s="20"/>
      <c r="L9898" s="20"/>
      <c r="M9898" s="20"/>
      <c r="N9898" s="20"/>
      <c r="O9898" s="22"/>
      <c r="P9898" s="20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20"/>
      <c r="AD9898" s="20"/>
      <c r="AE9898" s="20"/>
      <c r="AF9898" s="22"/>
      <c r="AG9898" s="20"/>
      <c r="AH9898" s="20"/>
      <c r="AI9898" s="20"/>
      <c r="AJ9898" s="20"/>
      <c r="AK9898" s="20"/>
      <c r="AL9898" s="20"/>
      <c r="AM9898" s="24" t="str">
        <f>IF($O9898="","",IF(DATEDIF($O9898,Lista!$V$2,"y")=122,"",DATEDIF($O9898,Lista!$V$2,"y")))</f>
        <v/>
      </c>
      <c r="AN9898" s="24" t="str">
        <f t="shared" si="462"/>
        <v/>
      </c>
      <c r="AO9898" s="24" t="str">
        <f t="shared" si="463"/>
        <v/>
      </c>
      <c r="AP9898" s="25" t="str">
        <f>IFERROR(VLOOKUP($R9898,Lista!$G$2:$H$15,2,FALSE),"")</f>
        <v/>
      </c>
      <c r="AQ9898" s="24" t="str">
        <f>IF(ISBLANK(G9898),"",IF(SUMPRODUCT((G$2:G9898=G9898)*1)&gt;1,0,1))</f>
        <v/>
      </c>
      <c r="AR9898" s="24" t="str">
        <f t="shared" si="464"/>
        <v/>
      </c>
    </row>
    <row r="9899" spans="2:44" x14ac:dyDescent="0.35">
      <c r="B9899" s="20"/>
      <c r="C9899" s="20"/>
      <c r="D9899" s="20"/>
      <c r="E9899" s="20"/>
      <c r="F9899" s="20"/>
      <c r="G9899" s="21"/>
      <c r="H9899" s="20"/>
      <c r="I9899" s="20"/>
      <c r="J9899" s="20"/>
      <c r="K9899" s="20"/>
      <c r="L9899" s="20"/>
      <c r="M9899" s="20"/>
      <c r="N9899" s="20"/>
      <c r="O9899" s="22"/>
      <c r="P9899" s="20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20"/>
      <c r="AD9899" s="20"/>
      <c r="AE9899" s="20"/>
      <c r="AF9899" s="22"/>
      <c r="AG9899" s="20"/>
      <c r="AH9899" s="20"/>
      <c r="AI9899" s="20"/>
      <c r="AJ9899" s="20"/>
      <c r="AK9899" s="20"/>
      <c r="AL9899" s="20"/>
      <c r="AM9899" s="24" t="str">
        <f>IF($O9899="","",IF(DATEDIF($O9899,Lista!$V$2,"y")=122,"",DATEDIF($O9899,Lista!$V$2,"y")))</f>
        <v/>
      </c>
      <c r="AN9899" s="24" t="str">
        <f t="shared" si="462"/>
        <v/>
      </c>
      <c r="AO9899" s="24" t="str">
        <f t="shared" si="463"/>
        <v/>
      </c>
      <c r="AP9899" s="25" t="str">
        <f>IFERROR(VLOOKUP($R9899,Lista!$G$2:$H$15,2,FALSE),"")</f>
        <v/>
      </c>
      <c r="AQ9899" s="24" t="str">
        <f>IF(ISBLANK(G9899),"",IF(SUMPRODUCT((G$2:G9899=G9899)*1)&gt;1,0,1))</f>
        <v/>
      </c>
      <c r="AR9899" s="24" t="str">
        <f t="shared" si="464"/>
        <v/>
      </c>
    </row>
    <row r="9900" spans="2:44" x14ac:dyDescent="0.35">
      <c r="B9900" s="20"/>
      <c r="C9900" s="20"/>
      <c r="D9900" s="20"/>
      <c r="E9900" s="20"/>
      <c r="F9900" s="20"/>
      <c r="G9900" s="21"/>
      <c r="H9900" s="20"/>
      <c r="I9900" s="20"/>
      <c r="J9900" s="20"/>
      <c r="K9900" s="20"/>
      <c r="L9900" s="20"/>
      <c r="M9900" s="20"/>
      <c r="N9900" s="20"/>
      <c r="O9900" s="22"/>
      <c r="P9900" s="20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20"/>
      <c r="AD9900" s="20"/>
      <c r="AE9900" s="20"/>
      <c r="AF9900" s="22"/>
      <c r="AG9900" s="20"/>
      <c r="AH9900" s="20"/>
      <c r="AI9900" s="20"/>
      <c r="AJ9900" s="20"/>
      <c r="AK9900" s="20"/>
      <c r="AL9900" s="20"/>
      <c r="AM9900" s="24" t="str">
        <f>IF($O9900="","",IF(DATEDIF($O9900,Lista!$V$2,"y")=122,"",DATEDIF($O9900,Lista!$V$2,"y")))</f>
        <v/>
      </c>
      <c r="AN9900" s="24" t="str">
        <f t="shared" si="462"/>
        <v/>
      </c>
      <c r="AO9900" s="24" t="str">
        <f t="shared" si="463"/>
        <v/>
      </c>
      <c r="AP9900" s="25" t="str">
        <f>IFERROR(VLOOKUP($R9900,Lista!$G$2:$H$15,2,FALSE),"")</f>
        <v/>
      </c>
      <c r="AQ9900" s="24" t="str">
        <f>IF(ISBLANK(G9900),"",IF(SUMPRODUCT((G$2:G9900=G9900)*1)&gt;1,0,1))</f>
        <v/>
      </c>
      <c r="AR9900" s="24" t="str">
        <f t="shared" si="464"/>
        <v/>
      </c>
    </row>
    <row r="9901" spans="2:44" x14ac:dyDescent="0.35">
      <c r="B9901" s="20"/>
      <c r="C9901" s="20"/>
      <c r="D9901" s="20"/>
      <c r="E9901" s="20"/>
      <c r="F9901" s="20"/>
      <c r="G9901" s="21"/>
      <c r="H9901" s="20"/>
      <c r="I9901" s="20"/>
      <c r="J9901" s="20"/>
      <c r="K9901" s="20"/>
      <c r="L9901" s="20"/>
      <c r="M9901" s="20"/>
      <c r="N9901" s="20"/>
      <c r="O9901" s="22"/>
      <c r="P9901" s="20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20"/>
      <c r="AD9901" s="20"/>
      <c r="AE9901" s="20"/>
      <c r="AF9901" s="22"/>
      <c r="AG9901" s="20"/>
      <c r="AH9901" s="20"/>
      <c r="AI9901" s="20"/>
      <c r="AJ9901" s="20"/>
      <c r="AK9901" s="20"/>
      <c r="AL9901" s="20"/>
      <c r="AM9901" s="24" t="str">
        <f>IF($O9901="","",IF(DATEDIF($O9901,Lista!$V$2,"y")=122,"",DATEDIF($O9901,Lista!$V$2,"y")))</f>
        <v/>
      </c>
      <c r="AN9901" s="24" t="str">
        <f t="shared" si="462"/>
        <v/>
      </c>
      <c r="AO9901" s="24" t="str">
        <f t="shared" si="463"/>
        <v/>
      </c>
      <c r="AP9901" s="25" t="str">
        <f>IFERROR(VLOOKUP($R9901,Lista!$G$2:$H$15,2,FALSE),"")</f>
        <v/>
      </c>
      <c r="AQ9901" s="24" t="str">
        <f>IF(ISBLANK(G9901),"",IF(SUMPRODUCT((G$2:G9901=G9901)*1)&gt;1,0,1))</f>
        <v/>
      </c>
      <c r="AR9901" s="24" t="str">
        <f t="shared" si="464"/>
        <v/>
      </c>
    </row>
    <row r="9902" spans="2:44" x14ac:dyDescent="0.35">
      <c r="B9902" s="20"/>
      <c r="C9902" s="20"/>
      <c r="D9902" s="20"/>
      <c r="E9902" s="20"/>
      <c r="F9902" s="20"/>
      <c r="G9902" s="21"/>
      <c r="H9902" s="20"/>
      <c r="I9902" s="20"/>
      <c r="J9902" s="20"/>
      <c r="K9902" s="20"/>
      <c r="L9902" s="20"/>
      <c r="M9902" s="20"/>
      <c r="N9902" s="20"/>
      <c r="O9902" s="22"/>
      <c r="P9902" s="20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20"/>
      <c r="AD9902" s="20"/>
      <c r="AE9902" s="20"/>
      <c r="AF9902" s="22"/>
      <c r="AG9902" s="20"/>
      <c r="AH9902" s="20"/>
      <c r="AI9902" s="20"/>
      <c r="AJ9902" s="20"/>
      <c r="AK9902" s="20"/>
      <c r="AL9902" s="20"/>
      <c r="AM9902" s="24" t="str">
        <f>IF($O9902="","",IF(DATEDIF($O9902,Lista!$V$2,"y")=122,"",DATEDIF($O9902,Lista!$V$2,"y")))</f>
        <v/>
      </c>
      <c r="AN9902" s="24" t="str">
        <f t="shared" si="462"/>
        <v/>
      </c>
      <c r="AO9902" s="24" t="str">
        <f t="shared" si="463"/>
        <v/>
      </c>
      <c r="AP9902" s="25" t="str">
        <f>IFERROR(VLOOKUP($R9902,Lista!$G$2:$H$15,2,FALSE),"")</f>
        <v/>
      </c>
      <c r="AQ9902" s="24" t="str">
        <f>IF(ISBLANK(G9902),"",IF(SUMPRODUCT((G$2:G9902=G9902)*1)&gt;1,0,1))</f>
        <v/>
      </c>
      <c r="AR9902" s="24" t="str">
        <f t="shared" si="464"/>
        <v/>
      </c>
    </row>
    <row r="9903" spans="2:44" x14ac:dyDescent="0.35">
      <c r="B9903" s="20"/>
      <c r="C9903" s="20"/>
      <c r="D9903" s="20"/>
      <c r="E9903" s="20"/>
      <c r="F9903" s="20"/>
      <c r="G9903" s="21"/>
      <c r="H9903" s="20"/>
      <c r="I9903" s="20"/>
      <c r="J9903" s="20"/>
      <c r="K9903" s="20"/>
      <c r="L9903" s="20"/>
      <c r="M9903" s="20"/>
      <c r="N9903" s="20"/>
      <c r="O9903" s="22"/>
      <c r="P9903" s="20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20"/>
      <c r="AD9903" s="20"/>
      <c r="AE9903" s="20"/>
      <c r="AF9903" s="22"/>
      <c r="AG9903" s="20"/>
      <c r="AH9903" s="20"/>
      <c r="AI9903" s="20"/>
      <c r="AJ9903" s="20"/>
      <c r="AK9903" s="20"/>
      <c r="AL9903" s="20"/>
      <c r="AM9903" s="24" t="str">
        <f>IF($O9903="","",IF(DATEDIF($O9903,Lista!$V$2,"y")=122,"",DATEDIF($O9903,Lista!$V$2,"y")))</f>
        <v/>
      </c>
      <c r="AN9903" s="24" t="str">
        <f t="shared" si="462"/>
        <v/>
      </c>
      <c r="AO9903" s="24" t="str">
        <f t="shared" si="463"/>
        <v/>
      </c>
      <c r="AP9903" s="25" t="str">
        <f>IFERROR(VLOOKUP($R9903,Lista!$G$2:$H$15,2,FALSE),"")</f>
        <v/>
      </c>
      <c r="AQ9903" s="24" t="str">
        <f>IF(ISBLANK(G9903),"",IF(SUMPRODUCT((G$2:G9903=G9903)*1)&gt;1,0,1))</f>
        <v/>
      </c>
      <c r="AR9903" s="24" t="str">
        <f t="shared" si="464"/>
        <v/>
      </c>
    </row>
    <row r="9904" spans="2:44" x14ac:dyDescent="0.35">
      <c r="B9904" s="20"/>
      <c r="C9904" s="20"/>
      <c r="D9904" s="20"/>
      <c r="E9904" s="20"/>
      <c r="F9904" s="20"/>
      <c r="G9904" s="21"/>
      <c r="H9904" s="20"/>
      <c r="I9904" s="20"/>
      <c r="J9904" s="20"/>
      <c r="K9904" s="20"/>
      <c r="L9904" s="20"/>
      <c r="M9904" s="20"/>
      <c r="N9904" s="20"/>
      <c r="O9904" s="22"/>
      <c r="P9904" s="20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20"/>
      <c r="AD9904" s="20"/>
      <c r="AE9904" s="20"/>
      <c r="AF9904" s="22"/>
      <c r="AG9904" s="20"/>
      <c r="AH9904" s="20"/>
      <c r="AI9904" s="20"/>
      <c r="AJ9904" s="20"/>
      <c r="AK9904" s="20"/>
      <c r="AL9904" s="20"/>
      <c r="AM9904" s="24" t="str">
        <f>IF($O9904="","",IF(DATEDIF($O9904,Lista!$V$2,"y")=122,"",DATEDIF($O9904,Lista!$V$2,"y")))</f>
        <v/>
      </c>
      <c r="AN9904" s="24" t="str">
        <f t="shared" si="462"/>
        <v/>
      </c>
      <c r="AO9904" s="24" t="str">
        <f t="shared" si="463"/>
        <v/>
      </c>
      <c r="AP9904" s="25" t="str">
        <f>IFERROR(VLOOKUP($R9904,Lista!$G$2:$H$15,2,FALSE),"")</f>
        <v/>
      </c>
      <c r="AQ9904" s="24" t="str">
        <f>IF(ISBLANK(G9904),"",IF(SUMPRODUCT((G$2:G9904=G9904)*1)&gt;1,0,1))</f>
        <v/>
      </c>
      <c r="AR9904" s="24" t="str">
        <f t="shared" si="464"/>
        <v/>
      </c>
    </row>
    <row r="9905" spans="2:44" x14ac:dyDescent="0.35">
      <c r="B9905" s="20"/>
      <c r="C9905" s="20"/>
      <c r="D9905" s="20"/>
      <c r="E9905" s="20"/>
      <c r="F9905" s="20"/>
      <c r="G9905" s="21"/>
      <c r="H9905" s="20"/>
      <c r="I9905" s="20"/>
      <c r="J9905" s="20"/>
      <c r="K9905" s="20"/>
      <c r="L9905" s="20"/>
      <c r="M9905" s="20"/>
      <c r="N9905" s="20"/>
      <c r="O9905" s="22"/>
      <c r="P9905" s="20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20"/>
      <c r="AD9905" s="20"/>
      <c r="AE9905" s="20"/>
      <c r="AF9905" s="22"/>
      <c r="AG9905" s="20"/>
      <c r="AH9905" s="20"/>
      <c r="AI9905" s="20"/>
      <c r="AJ9905" s="20"/>
      <c r="AK9905" s="20"/>
      <c r="AL9905" s="20"/>
      <c r="AM9905" s="24" t="str">
        <f>IF($O9905="","",IF(DATEDIF($O9905,Lista!$V$2,"y")=122,"",DATEDIF($O9905,Lista!$V$2,"y")))</f>
        <v/>
      </c>
      <c r="AN9905" s="24" t="str">
        <f t="shared" si="462"/>
        <v/>
      </c>
      <c r="AO9905" s="24" t="str">
        <f t="shared" si="463"/>
        <v/>
      </c>
      <c r="AP9905" s="25" t="str">
        <f>IFERROR(VLOOKUP($R9905,Lista!$G$2:$H$15,2,FALSE),"")</f>
        <v/>
      </c>
      <c r="AQ9905" s="24" t="str">
        <f>IF(ISBLANK(G9905),"",IF(SUMPRODUCT((G$2:G9905=G9905)*1)&gt;1,0,1))</f>
        <v/>
      </c>
      <c r="AR9905" s="24" t="str">
        <f t="shared" si="464"/>
        <v/>
      </c>
    </row>
    <row r="9906" spans="2:44" x14ac:dyDescent="0.35">
      <c r="B9906" s="20"/>
      <c r="C9906" s="20"/>
      <c r="D9906" s="20"/>
      <c r="E9906" s="20"/>
      <c r="F9906" s="20"/>
      <c r="G9906" s="21"/>
      <c r="H9906" s="20"/>
      <c r="I9906" s="20"/>
      <c r="J9906" s="20"/>
      <c r="K9906" s="20"/>
      <c r="L9906" s="20"/>
      <c r="M9906" s="20"/>
      <c r="N9906" s="20"/>
      <c r="O9906" s="22"/>
      <c r="P9906" s="20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20"/>
      <c r="AD9906" s="20"/>
      <c r="AE9906" s="20"/>
      <c r="AF9906" s="22"/>
      <c r="AG9906" s="20"/>
      <c r="AH9906" s="20"/>
      <c r="AI9906" s="20"/>
      <c r="AJ9906" s="20"/>
      <c r="AK9906" s="20"/>
      <c r="AL9906" s="20"/>
      <c r="AM9906" s="24" t="str">
        <f>IF($O9906="","",IF(DATEDIF($O9906,Lista!$V$2,"y")=122,"",DATEDIF($O9906,Lista!$V$2,"y")))</f>
        <v/>
      </c>
      <c r="AN9906" s="24" t="str">
        <f t="shared" si="462"/>
        <v/>
      </c>
      <c r="AO9906" s="24" t="str">
        <f t="shared" si="463"/>
        <v/>
      </c>
      <c r="AP9906" s="25" t="str">
        <f>IFERROR(VLOOKUP($R9906,Lista!$G$2:$H$15,2,FALSE),"")</f>
        <v/>
      </c>
      <c r="AQ9906" s="24" t="str">
        <f>IF(ISBLANK(G9906),"",IF(SUMPRODUCT((G$2:G9906=G9906)*1)&gt;1,0,1))</f>
        <v/>
      </c>
      <c r="AR9906" s="24" t="str">
        <f t="shared" si="464"/>
        <v/>
      </c>
    </row>
    <row r="9907" spans="2:44" x14ac:dyDescent="0.35">
      <c r="B9907" s="20"/>
      <c r="C9907" s="20"/>
      <c r="D9907" s="20"/>
      <c r="E9907" s="20"/>
      <c r="F9907" s="20"/>
      <c r="G9907" s="21"/>
      <c r="H9907" s="20"/>
      <c r="I9907" s="20"/>
      <c r="J9907" s="20"/>
      <c r="K9907" s="20"/>
      <c r="L9907" s="20"/>
      <c r="M9907" s="20"/>
      <c r="N9907" s="20"/>
      <c r="O9907" s="22"/>
      <c r="P9907" s="20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20"/>
      <c r="AD9907" s="20"/>
      <c r="AE9907" s="20"/>
      <c r="AF9907" s="22"/>
      <c r="AG9907" s="20"/>
      <c r="AH9907" s="20"/>
      <c r="AI9907" s="20"/>
      <c r="AJ9907" s="20"/>
      <c r="AK9907" s="20"/>
      <c r="AL9907" s="20"/>
      <c r="AM9907" s="24" t="str">
        <f>IF($O9907="","",IF(DATEDIF($O9907,Lista!$V$2,"y")=122,"",DATEDIF($O9907,Lista!$V$2,"y")))</f>
        <v/>
      </c>
      <c r="AN9907" s="24" t="str">
        <f t="shared" si="462"/>
        <v/>
      </c>
      <c r="AO9907" s="24" t="str">
        <f t="shared" si="463"/>
        <v/>
      </c>
      <c r="AP9907" s="25" t="str">
        <f>IFERROR(VLOOKUP($R9907,Lista!$G$2:$H$15,2,FALSE),"")</f>
        <v/>
      </c>
      <c r="AQ9907" s="24" t="str">
        <f>IF(ISBLANK(G9907),"",IF(SUMPRODUCT((G$2:G9907=G9907)*1)&gt;1,0,1))</f>
        <v/>
      </c>
      <c r="AR9907" s="24" t="str">
        <f t="shared" si="464"/>
        <v/>
      </c>
    </row>
    <row r="9908" spans="2:44" x14ac:dyDescent="0.35">
      <c r="B9908" s="20"/>
      <c r="C9908" s="20"/>
      <c r="D9908" s="20"/>
      <c r="E9908" s="20"/>
      <c r="F9908" s="20"/>
      <c r="G9908" s="21"/>
      <c r="H9908" s="20"/>
      <c r="I9908" s="20"/>
      <c r="J9908" s="20"/>
      <c r="K9908" s="20"/>
      <c r="L9908" s="20"/>
      <c r="M9908" s="20"/>
      <c r="N9908" s="20"/>
      <c r="O9908" s="22"/>
      <c r="P9908" s="20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20"/>
      <c r="AD9908" s="20"/>
      <c r="AE9908" s="20"/>
      <c r="AF9908" s="22"/>
      <c r="AG9908" s="20"/>
      <c r="AH9908" s="20"/>
      <c r="AI9908" s="20"/>
      <c r="AJ9908" s="20"/>
      <c r="AK9908" s="20"/>
      <c r="AL9908" s="20"/>
      <c r="AM9908" s="24" t="str">
        <f>IF($O9908="","",IF(DATEDIF($O9908,Lista!$V$2,"y")=122,"",DATEDIF($O9908,Lista!$V$2,"y")))</f>
        <v/>
      </c>
      <c r="AN9908" s="24" t="str">
        <f t="shared" si="462"/>
        <v/>
      </c>
      <c r="AO9908" s="24" t="str">
        <f t="shared" si="463"/>
        <v/>
      </c>
      <c r="AP9908" s="25" t="str">
        <f>IFERROR(VLOOKUP($R9908,Lista!$G$2:$H$15,2,FALSE),"")</f>
        <v/>
      </c>
      <c r="AQ9908" s="24" t="str">
        <f>IF(ISBLANK(G9908),"",IF(SUMPRODUCT((G$2:G9908=G9908)*1)&gt;1,0,1))</f>
        <v/>
      </c>
      <c r="AR9908" s="24" t="str">
        <f t="shared" si="464"/>
        <v/>
      </c>
    </row>
    <row r="9909" spans="2:44" x14ac:dyDescent="0.35">
      <c r="B9909" s="20"/>
      <c r="C9909" s="20"/>
      <c r="D9909" s="20"/>
      <c r="E9909" s="20"/>
      <c r="F9909" s="20"/>
      <c r="G9909" s="21"/>
      <c r="H9909" s="20"/>
      <c r="I9909" s="20"/>
      <c r="J9909" s="20"/>
      <c r="K9909" s="20"/>
      <c r="L9909" s="20"/>
      <c r="M9909" s="20"/>
      <c r="N9909" s="20"/>
      <c r="O9909" s="22"/>
      <c r="P9909" s="20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20"/>
      <c r="AD9909" s="20"/>
      <c r="AE9909" s="20"/>
      <c r="AF9909" s="22"/>
      <c r="AG9909" s="20"/>
      <c r="AH9909" s="20"/>
      <c r="AI9909" s="20"/>
      <c r="AJ9909" s="20"/>
      <c r="AK9909" s="20"/>
      <c r="AL9909" s="20"/>
      <c r="AM9909" s="24" t="str">
        <f>IF($O9909="","",IF(DATEDIF($O9909,Lista!$V$2,"y")=122,"",DATEDIF($O9909,Lista!$V$2,"y")))</f>
        <v/>
      </c>
      <c r="AN9909" s="24" t="str">
        <f t="shared" si="462"/>
        <v/>
      </c>
      <c r="AO9909" s="24" t="str">
        <f t="shared" si="463"/>
        <v/>
      </c>
      <c r="AP9909" s="25" t="str">
        <f>IFERROR(VLOOKUP($R9909,Lista!$G$2:$H$15,2,FALSE),"")</f>
        <v/>
      </c>
      <c r="AQ9909" s="24" t="str">
        <f>IF(ISBLANK(G9909),"",IF(SUMPRODUCT((G$2:G9909=G9909)*1)&gt;1,0,1))</f>
        <v/>
      </c>
      <c r="AR9909" s="24" t="str">
        <f t="shared" si="464"/>
        <v/>
      </c>
    </row>
    <row r="9910" spans="2:44" x14ac:dyDescent="0.35">
      <c r="B9910" s="20"/>
      <c r="C9910" s="20"/>
      <c r="D9910" s="20"/>
      <c r="E9910" s="20"/>
      <c r="F9910" s="20"/>
      <c r="G9910" s="21"/>
      <c r="H9910" s="20"/>
      <c r="I9910" s="20"/>
      <c r="J9910" s="20"/>
      <c r="K9910" s="20"/>
      <c r="L9910" s="20"/>
      <c r="M9910" s="20"/>
      <c r="N9910" s="20"/>
      <c r="O9910" s="22"/>
      <c r="P9910" s="20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20"/>
      <c r="AD9910" s="20"/>
      <c r="AE9910" s="20"/>
      <c r="AF9910" s="22"/>
      <c r="AG9910" s="20"/>
      <c r="AH9910" s="20"/>
      <c r="AI9910" s="20"/>
      <c r="AJ9910" s="20"/>
      <c r="AK9910" s="20"/>
      <c r="AL9910" s="20"/>
      <c r="AM9910" s="24" t="str">
        <f>IF($O9910="","",IF(DATEDIF($O9910,Lista!$V$2,"y")=122,"",DATEDIF($O9910,Lista!$V$2,"y")))</f>
        <v/>
      </c>
      <c r="AN9910" s="24" t="str">
        <f t="shared" si="462"/>
        <v/>
      </c>
      <c r="AO9910" s="24" t="str">
        <f t="shared" si="463"/>
        <v/>
      </c>
      <c r="AP9910" s="25" t="str">
        <f>IFERROR(VLOOKUP($R9910,Lista!$G$2:$H$15,2,FALSE),"")</f>
        <v/>
      </c>
      <c r="AQ9910" s="24" t="str">
        <f>IF(ISBLANK(G9910),"",IF(SUMPRODUCT((G$2:G9910=G9910)*1)&gt;1,0,1))</f>
        <v/>
      </c>
      <c r="AR9910" s="24" t="str">
        <f t="shared" si="464"/>
        <v/>
      </c>
    </row>
    <row r="9911" spans="2:44" x14ac:dyDescent="0.35">
      <c r="B9911" s="20"/>
      <c r="C9911" s="20"/>
      <c r="D9911" s="20"/>
      <c r="E9911" s="20"/>
      <c r="F9911" s="20"/>
      <c r="G9911" s="21"/>
      <c r="H9911" s="20"/>
      <c r="I9911" s="20"/>
      <c r="J9911" s="20"/>
      <c r="K9911" s="20"/>
      <c r="L9911" s="20"/>
      <c r="M9911" s="20"/>
      <c r="N9911" s="20"/>
      <c r="O9911" s="22"/>
      <c r="P9911" s="20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20"/>
      <c r="AD9911" s="20"/>
      <c r="AE9911" s="20"/>
      <c r="AF9911" s="22"/>
      <c r="AG9911" s="20"/>
      <c r="AH9911" s="20"/>
      <c r="AI9911" s="20"/>
      <c r="AJ9911" s="20"/>
      <c r="AK9911" s="20"/>
      <c r="AL9911" s="20"/>
      <c r="AM9911" s="24" t="str">
        <f>IF($O9911="","",IF(DATEDIF($O9911,Lista!$V$2,"y")=122,"",DATEDIF($O9911,Lista!$V$2,"y")))</f>
        <v/>
      </c>
      <c r="AN9911" s="24" t="str">
        <f t="shared" si="462"/>
        <v/>
      </c>
      <c r="AO9911" s="24" t="str">
        <f t="shared" si="463"/>
        <v/>
      </c>
      <c r="AP9911" s="25" t="str">
        <f>IFERROR(VLOOKUP($R9911,Lista!$G$2:$H$15,2,FALSE),"")</f>
        <v/>
      </c>
      <c r="AQ9911" s="24" t="str">
        <f>IF(ISBLANK(G9911),"",IF(SUMPRODUCT((G$2:G9911=G9911)*1)&gt;1,0,1))</f>
        <v/>
      </c>
      <c r="AR9911" s="24" t="str">
        <f t="shared" si="464"/>
        <v/>
      </c>
    </row>
    <row r="9912" spans="2:44" x14ac:dyDescent="0.35">
      <c r="B9912" s="20"/>
      <c r="C9912" s="20"/>
      <c r="D9912" s="20"/>
      <c r="E9912" s="20"/>
      <c r="F9912" s="20"/>
      <c r="G9912" s="21"/>
      <c r="H9912" s="20"/>
      <c r="I9912" s="20"/>
      <c r="J9912" s="20"/>
      <c r="K9912" s="20"/>
      <c r="L9912" s="20"/>
      <c r="M9912" s="20"/>
      <c r="N9912" s="20"/>
      <c r="O9912" s="22"/>
      <c r="P9912" s="20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20"/>
      <c r="AD9912" s="20"/>
      <c r="AE9912" s="20"/>
      <c r="AF9912" s="22"/>
      <c r="AG9912" s="20"/>
      <c r="AH9912" s="20"/>
      <c r="AI9912" s="20"/>
      <c r="AJ9912" s="20"/>
      <c r="AK9912" s="20"/>
      <c r="AL9912" s="20"/>
      <c r="AM9912" s="24" t="str">
        <f>IF($O9912="","",IF(DATEDIF($O9912,Lista!$V$2,"y")=122,"",DATEDIF($O9912,Lista!$V$2,"y")))</f>
        <v/>
      </c>
      <c r="AN9912" s="24" t="str">
        <f t="shared" si="462"/>
        <v/>
      </c>
      <c r="AO9912" s="24" t="str">
        <f t="shared" si="463"/>
        <v/>
      </c>
      <c r="AP9912" s="25" t="str">
        <f>IFERROR(VLOOKUP($R9912,Lista!$G$2:$H$15,2,FALSE),"")</f>
        <v/>
      </c>
      <c r="AQ9912" s="24" t="str">
        <f>IF(ISBLANK(G9912),"",IF(SUMPRODUCT((G$2:G9912=G9912)*1)&gt;1,0,1))</f>
        <v/>
      </c>
      <c r="AR9912" s="24" t="str">
        <f t="shared" si="464"/>
        <v/>
      </c>
    </row>
    <row r="9913" spans="2:44" x14ac:dyDescent="0.35">
      <c r="B9913" s="20"/>
      <c r="C9913" s="20"/>
      <c r="D9913" s="20"/>
      <c r="E9913" s="20"/>
      <c r="F9913" s="20"/>
      <c r="G9913" s="21"/>
      <c r="H9913" s="20"/>
      <c r="I9913" s="20"/>
      <c r="J9913" s="20"/>
      <c r="K9913" s="20"/>
      <c r="L9913" s="20"/>
      <c r="M9913" s="20"/>
      <c r="N9913" s="20"/>
      <c r="O9913" s="22"/>
      <c r="P9913" s="20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20"/>
      <c r="AD9913" s="20"/>
      <c r="AE9913" s="20"/>
      <c r="AF9913" s="22"/>
      <c r="AG9913" s="20"/>
      <c r="AH9913" s="20"/>
      <c r="AI9913" s="20"/>
      <c r="AJ9913" s="20"/>
      <c r="AK9913" s="20"/>
      <c r="AL9913" s="20"/>
      <c r="AM9913" s="24" t="str">
        <f>IF($O9913="","",IF(DATEDIF($O9913,Lista!$V$2,"y")=122,"",DATEDIF($O9913,Lista!$V$2,"y")))</f>
        <v/>
      </c>
      <c r="AN9913" s="24" t="str">
        <f t="shared" si="462"/>
        <v/>
      </c>
      <c r="AO9913" s="24" t="str">
        <f t="shared" si="463"/>
        <v/>
      </c>
      <c r="AP9913" s="25" t="str">
        <f>IFERROR(VLOOKUP($R9913,Lista!$G$2:$H$15,2,FALSE),"")</f>
        <v/>
      </c>
      <c r="AQ9913" s="24" t="str">
        <f>IF(ISBLANK(G9913),"",IF(SUMPRODUCT((G$2:G9913=G9913)*1)&gt;1,0,1))</f>
        <v/>
      </c>
      <c r="AR9913" s="24" t="str">
        <f t="shared" si="464"/>
        <v/>
      </c>
    </row>
    <row r="9914" spans="2:44" x14ac:dyDescent="0.35">
      <c r="B9914" s="20"/>
      <c r="C9914" s="20"/>
      <c r="D9914" s="20"/>
      <c r="E9914" s="20"/>
      <c r="F9914" s="20"/>
      <c r="G9914" s="21"/>
      <c r="H9914" s="20"/>
      <c r="I9914" s="20"/>
      <c r="J9914" s="20"/>
      <c r="K9914" s="20"/>
      <c r="L9914" s="20"/>
      <c r="M9914" s="20"/>
      <c r="N9914" s="20"/>
      <c r="O9914" s="22"/>
      <c r="P9914" s="20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20"/>
      <c r="AD9914" s="20"/>
      <c r="AE9914" s="20"/>
      <c r="AF9914" s="22"/>
      <c r="AG9914" s="20"/>
      <c r="AH9914" s="20"/>
      <c r="AI9914" s="20"/>
      <c r="AJ9914" s="20"/>
      <c r="AK9914" s="20"/>
      <c r="AL9914" s="20"/>
      <c r="AM9914" s="24" t="str">
        <f>IF($O9914="","",IF(DATEDIF($O9914,Lista!$V$2,"y")=122,"",DATEDIF($O9914,Lista!$V$2,"y")))</f>
        <v/>
      </c>
      <c r="AN9914" s="24" t="str">
        <f t="shared" si="462"/>
        <v/>
      </c>
      <c r="AO9914" s="24" t="str">
        <f t="shared" si="463"/>
        <v/>
      </c>
      <c r="AP9914" s="25" t="str">
        <f>IFERROR(VLOOKUP($R9914,Lista!$G$2:$H$15,2,FALSE),"")</f>
        <v/>
      </c>
      <c r="AQ9914" s="24" t="str">
        <f>IF(ISBLANK(G9914),"",IF(SUMPRODUCT((G$2:G9914=G9914)*1)&gt;1,0,1))</f>
        <v/>
      </c>
      <c r="AR9914" s="24" t="str">
        <f t="shared" si="464"/>
        <v/>
      </c>
    </row>
    <row r="9915" spans="2:44" x14ac:dyDescent="0.35">
      <c r="B9915" s="20"/>
      <c r="C9915" s="20"/>
      <c r="D9915" s="20"/>
      <c r="E9915" s="20"/>
      <c r="F9915" s="20"/>
      <c r="G9915" s="21"/>
      <c r="H9915" s="20"/>
      <c r="I9915" s="20"/>
      <c r="J9915" s="20"/>
      <c r="K9915" s="20"/>
      <c r="L9915" s="20"/>
      <c r="M9915" s="20"/>
      <c r="N9915" s="20"/>
      <c r="O9915" s="22"/>
      <c r="P9915" s="20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20"/>
      <c r="AD9915" s="20"/>
      <c r="AE9915" s="20"/>
      <c r="AF9915" s="22"/>
      <c r="AG9915" s="20"/>
      <c r="AH9915" s="20"/>
      <c r="AI9915" s="20"/>
      <c r="AJ9915" s="20"/>
      <c r="AK9915" s="20"/>
      <c r="AL9915" s="20"/>
      <c r="AM9915" s="24" t="str">
        <f>IF($O9915="","",IF(DATEDIF($O9915,Lista!$V$2,"y")=122,"",DATEDIF($O9915,Lista!$V$2,"y")))</f>
        <v/>
      </c>
      <c r="AN9915" s="24" t="str">
        <f t="shared" si="462"/>
        <v/>
      </c>
      <c r="AO9915" s="24" t="str">
        <f t="shared" si="463"/>
        <v/>
      </c>
      <c r="AP9915" s="25" t="str">
        <f>IFERROR(VLOOKUP($R9915,Lista!$G$2:$H$15,2,FALSE),"")</f>
        <v/>
      </c>
      <c r="AQ9915" s="24" t="str">
        <f>IF(ISBLANK(G9915),"",IF(SUMPRODUCT((G$2:G9915=G9915)*1)&gt;1,0,1))</f>
        <v/>
      </c>
      <c r="AR9915" s="24" t="str">
        <f t="shared" si="464"/>
        <v/>
      </c>
    </row>
    <row r="9916" spans="2:44" x14ac:dyDescent="0.35">
      <c r="B9916" s="20"/>
      <c r="C9916" s="20"/>
      <c r="D9916" s="20"/>
      <c r="E9916" s="20"/>
      <c r="F9916" s="20"/>
      <c r="G9916" s="21"/>
      <c r="H9916" s="20"/>
      <c r="I9916" s="20"/>
      <c r="J9916" s="20"/>
      <c r="K9916" s="20"/>
      <c r="L9916" s="20"/>
      <c r="M9916" s="20"/>
      <c r="N9916" s="20"/>
      <c r="O9916" s="22"/>
      <c r="P9916" s="20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20"/>
      <c r="AD9916" s="20"/>
      <c r="AE9916" s="20"/>
      <c r="AF9916" s="22"/>
      <c r="AG9916" s="20"/>
      <c r="AH9916" s="20"/>
      <c r="AI9916" s="20"/>
      <c r="AJ9916" s="20"/>
      <c r="AK9916" s="20"/>
      <c r="AL9916" s="20"/>
      <c r="AM9916" s="24" t="str">
        <f>IF($O9916="","",IF(DATEDIF($O9916,Lista!$V$2,"y")=122,"",DATEDIF($O9916,Lista!$V$2,"y")))</f>
        <v/>
      </c>
      <c r="AN9916" s="24" t="str">
        <f t="shared" si="462"/>
        <v/>
      </c>
      <c r="AO9916" s="24" t="str">
        <f t="shared" si="463"/>
        <v/>
      </c>
      <c r="AP9916" s="25" t="str">
        <f>IFERROR(VLOOKUP($R9916,Lista!$G$2:$H$15,2,FALSE),"")</f>
        <v/>
      </c>
      <c r="AQ9916" s="24" t="str">
        <f>IF(ISBLANK(G9916),"",IF(SUMPRODUCT((G$2:G9916=G9916)*1)&gt;1,0,1))</f>
        <v/>
      </c>
      <c r="AR9916" s="24" t="str">
        <f t="shared" si="464"/>
        <v/>
      </c>
    </row>
    <row r="9917" spans="2:44" x14ac:dyDescent="0.35">
      <c r="B9917" s="20"/>
      <c r="C9917" s="20"/>
      <c r="D9917" s="20"/>
      <c r="E9917" s="20"/>
      <c r="F9917" s="20"/>
      <c r="G9917" s="21"/>
      <c r="H9917" s="20"/>
      <c r="I9917" s="20"/>
      <c r="J9917" s="20"/>
      <c r="K9917" s="20"/>
      <c r="L9917" s="20"/>
      <c r="M9917" s="20"/>
      <c r="N9917" s="20"/>
      <c r="O9917" s="22"/>
      <c r="P9917" s="20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20"/>
      <c r="AD9917" s="20"/>
      <c r="AE9917" s="20"/>
      <c r="AF9917" s="22"/>
      <c r="AG9917" s="20"/>
      <c r="AH9917" s="20"/>
      <c r="AI9917" s="20"/>
      <c r="AJ9917" s="20"/>
      <c r="AK9917" s="20"/>
      <c r="AL9917" s="20"/>
      <c r="AM9917" s="24" t="str">
        <f>IF($O9917="","",IF(DATEDIF($O9917,Lista!$V$2,"y")=122,"",DATEDIF($O9917,Lista!$V$2,"y")))</f>
        <v/>
      </c>
      <c r="AN9917" s="24" t="str">
        <f t="shared" si="462"/>
        <v/>
      </c>
      <c r="AO9917" s="24" t="str">
        <f t="shared" si="463"/>
        <v/>
      </c>
      <c r="AP9917" s="25" t="str">
        <f>IFERROR(VLOOKUP($R9917,Lista!$G$2:$H$15,2,FALSE),"")</f>
        <v/>
      </c>
      <c r="AQ9917" s="24" t="str">
        <f>IF(ISBLANK(G9917),"",IF(SUMPRODUCT((G$2:G9917=G9917)*1)&gt;1,0,1))</f>
        <v/>
      </c>
      <c r="AR9917" s="24" t="str">
        <f t="shared" si="464"/>
        <v/>
      </c>
    </row>
    <row r="9918" spans="2:44" x14ac:dyDescent="0.35">
      <c r="B9918" s="20"/>
      <c r="C9918" s="20"/>
      <c r="D9918" s="20"/>
      <c r="E9918" s="20"/>
      <c r="F9918" s="20"/>
      <c r="G9918" s="21"/>
      <c r="H9918" s="20"/>
      <c r="I9918" s="20"/>
      <c r="J9918" s="20"/>
      <c r="K9918" s="20"/>
      <c r="L9918" s="20"/>
      <c r="M9918" s="20"/>
      <c r="N9918" s="20"/>
      <c r="O9918" s="22"/>
      <c r="P9918" s="20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20"/>
      <c r="AD9918" s="20"/>
      <c r="AE9918" s="20"/>
      <c r="AF9918" s="22"/>
      <c r="AG9918" s="20"/>
      <c r="AH9918" s="20"/>
      <c r="AI9918" s="20"/>
      <c r="AJ9918" s="20"/>
      <c r="AK9918" s="20"/>
      <c r="AL9918" s="20"/>
      <c r="AM9918" s="24" t="str">
        <f>IF($O9918="","",IF(DATEDIF($O9918,Lista!$V$2,"y")=122,"",DATEDIF($O9918,Lista!$V$2,"y")))</f>
        <v/>
      </c>
      <c r="AN9918" s="24" t="str">
        <f t="shared" si="462"/>
        <v/>
      </c>
      <c r="AO9918" s="24" t="str">
        <f t="shared" si="463"/>
        <v/>
      </c>
      <c r="AP9918" s="25" t="str">
        <f>IFERROR(VLOOKUP($R9918,Lista!$G$2:$H$15,2,FALSE),"")</f>
        <v/>
      </c>
      <c r="AQ9918" s="24" t="str">
        <f>IF(ISBLANK(G9918),"",IF(SUMPRODUCT((G$2:G9918=G9918)*1)&gt;1,0,1))</f>
        <v/>
      </c>
      <c r="AR9918" s="24" t="str">
        <f t="shared" si="464"/>
        <v/>
      </c>
    </row>
    <row r="9919" spans="2:44" x14ac:dyDescent="0.35">
      <c r="B9919" s="20"/>
      <c r="C9919" s="20"/>
      <c r="D9919" s="20"/>
      <c r="E9919" s="20"/>
      <c r="F9919" s="20"/>
      <c r="G9919" s="21"/>
      <c r="H9919" s="20"/>
      <c r="I9919" s="20"/>
      <c r="J9919" s="20"/>
      <c r="K9919" s="20"/>
      <c r="L9919" s="20"/>
      <c r="M9919" s="20"/>
      <c r="N9919" s="20"/>
      <c r="O9919" s="22"/>
      <c r="P9919" s="20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20"/>
      <c r="AD9919" s="20"/>
      <c r="AE9919" s="20"/>
      <c r="AF9919" s="22"/>
      <c r="AG9919" s="20"/>
      <c r="AH9919" s="20"/>
      <c r="AI9919" s="20"/>
      <c r="AJ9919" s="20"/>
      <c r="AK9919" s="20"/>
      <c r="AL9919" s="20"/>
      <c r="AM9919" s="24" t="str">
        <f>IF($O9919="","",IF(DATEDIF($O9919,Lista!$V$2,"y")=122,"",DATEDIF($O9919,Lista!$V$2,"y")))</f>
        <v/>
      </c>
      <c r="AN9919" s="24" t="str">
        <f t="shared" si="462"/>
        <v/>
      </c>
      <c r="AO9919" s="24" t="str">
        <f t="shared" si="463"/>
        <v/>
      </c>
      <c r="AP9919" s="25" t="str">
        <f>IFERROR(VLOOKUP($R9919,Lista!$G$2:$H$15,2,FALSE),"")</f>
        <v/>
      </c>
      <c r="AQ9919" s="24" t="str">
        <f>IF(ISBLANK(G9919),"",IF(SUMPRODUCT((G$2:G9919=G9919)*1)&gt;1,0,1))</f>
        <v/>
      </c>
      <c r="AR9919" s="24" t="str">
        <f t="shared" si="464"/>
        <v/>
      </c>
    </row>
    <row r="9920" spans="2:44" x14ac:dyDescent="0.35">
      <c r="B9920" s="20"/>
      <c r="C9920" s="20"/>
      <c r="D9920" s="20"/>
      <c r="E9920" s="20"/>
      <c r="F9920" s="20"/>
      <c r="G9920" s="21"/>
      <c r="H9920" s="20"/>
      <c r="I9920" s="20"/>
      <c r="J9920" s="20"/>
      <c r="K9920" s="20"/>
      <c r="L9920" s="20"/>
      <c r="M9920" s="20"/>
      <c r="N9920" s="20"/>
      <c r="O9920" s="22"/>
      <c r="P9920" s="20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20"/>
      <c r="AD9920" s="20"/>
      <c r="AE9920" s="20"/>
      <c r="AF9920" s="22"/>
      <c r="AG9920" s="20"/>
      <c r="AH9920" s="20"/>
      <c r="AI9920" s="20"/>
      <c r="AJ9920" s="20"/>
      <c r="AK9920" s="20"/>
      <c r="AL9920" s="20"/>
      <c r="AM9920" s="24" t="str">
        <f>IF($O9920="","",IF(DATEDIF($O9920,Lista!$V$2,"y")=122,"",DATEDIF($O9920,Lista!$V$2,"y")))</f>
        <v/>
      </c>
      <c r="AN9920" s="24" t="str">
        <f t="shared" si="462"/>
        <v/>
      </c>
      <c r="AO9920" s="24" t="str">
        <f t="shared" si="463"/>
        <v/>
      </c>
      <c r="AP9920" s="25" t="str">
        <f>IFERROR(VLOOKUP($R9920,Lista!$G$2:$H$15,2,FALSE),"")</f>
        <v/>
      </c>
      <c r="AQ9920" s="24" t="str">
        <f>IF(ISBLANK(G9920),"",IF(SUMPRODUCT((G$2:G9920=G9920)*1)&gt;1,0,1))</f>
        <v/>
      </c>
      <c r="AR9920" s="24" t="str">
        <f t="shared" si="464"/>
        <v/>
      </c>
    </row>
    <row r="9921" spans="2:44" x14ac:dyDescent="0.35">
      <c r="B9921" s="20"/>
      <c r="C9921" s="20"/>
      <c r="D9921" s="20"/>
      <c r="E9921" s="20"/>
      <c r="F9921" s="20"/>
      <c r="G9921" s="21"/>
      <c r="H9921" s="20"/>
      <c r="I9921" s="20"/>
      <c r="J9921" s="20"/>
      <c r="K9921" s="20"/>
      <c r="L9921" s="20"/>
      <c r="M9921" s="20"/>
      <c r="N9921" s="20"/>
      <c r="O9921" s="22"/>
      <c r="P9921" s="20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20"/>
      <c r="AD9921" s="20"/>
      <c r="AE9921" s="20"/>
      <c r="AF9921" s="22"/>
      <c r="AG9921" s="20"/>
      <c r="AH9921" s="20"/>
      <c r="AI9921" s="20"/>
      <c r="AJ9921" s="20"/>
      <c r="AK9921" s="20"/>
      <c r="AL9921" s="20"/>
      <c r="AM9921" s="24" t="str">
        <f>IF($O9921="","",IF(DATEDIF($O9921,Lista!$V$2,"y")=122,"",DATEDIF($O9921,Lista!$V$2,"y")))</f>
        <v/>
      </c>
      <c r="AN9921" s="24" t="str">
        <f t="shared" si="462"/>
        <v/>
      </c>
      <c r="AO9921" s="24" t="str">
        <f t="shared" si="463"/>
        <v/>
      </c>
      <c r="AP9921" s="25" t="str">
        <f>IFERROR(VLOOKUP($R9921,Lista!$G$2:$H$15,2,FALSE),"")</f>
        <v/>
      </c>
      <c r="AQ9921" s="24" t="str">
        <f>IF(ISBLANK(G9921),"",IF(SUMPRODUCT((G$2:G9921=G9921)*1)&gt;1,0,1))</f>
        <v/>
      </c>
      <c r="AR9921" s="24" t="str">
        <f t="shared" si="464"/>
        <v/>
      </c>
    </row>
    <row r="9922" spans="2:44" x14ac:dyDescent="0.35">
      <c r="B9922" s="20"/>
      <c r="C9922" s="20"/>
      <c r="D9922" s="20"/>
      <c r="E9922" s="20"/>
      <c r="F9922" s="20"/>
      <c r="G9922" s="21"/>
      <c r="H9922" s="20"/>
      <c r="I9922" s="20"/>
      <c r="J9922" s="20"/>
      <c r="K9922" s="20"/>
      <c r="L9922" s="20"/>
      <c r="M9922" s="20"/>
      <c r="N9922" s="20"/>
      <c r="O9922" s="22"/>
      <c r="P9922" s="20"/>
      <c r="Q9922" s="20"/>
      <c r="R9922" s="20"/>
      <c r="S9922" s="20"/>
      <c r="T9922" s="20"/>
      <c r="U9922" s="20"/>
      <c r="V9922" s="20"/>
      <c r="W9922" s="20"/>
      <c r="X9922" s="20"/>
      <c r="Y9922" s="20"/>
      <c r="Z9922" s="20"/>
      <c r="AA9922" s="20"/>
      <c r="AB9922" s="20"/>
      <c r="AC9922" s="20"/>
      <c r="AD9922" s="20"/>
      <c r="AE9922" s="20"/>
      <c r="AF9922" s="22"/>
      <c r="AG9922" s="20"/>
      <c r="AH9922" s="20"/>
      <c r="AI9922" s="20"/>
      <c r="AJ9922" s="20"/>
      <c r="AK9922" s="20"/>
      <c r="AL9922" s="20"/>
      <c r="AM9922" s="24" t="str">
        <f>IF($O9922="","",IF(DATEDIF($O9922,Lista!$V$2,"y")=122,"",DATEDIF($O9922,Lista!$V$2,"y")))</f>
        <v/>
      </c>
      <c r="AN9922" s="24" t="str">
        <f t="shared" si="462"/>
        <v/>
      </c>
      <c r="AO9922" s="24" t="str">
        <f t="shared" si="463"/>
        <v/>
      </c>
      <c r="AP9922" s="25" t="str">
        <f>IFERROR(VLOOKUP($R9922,Lista!$G$2:$H$15,2,FALSE),"")</f>
        <v/>
      </c>
      <c r="AQ9922" s="24" t="str">
        <f>IF(ISBLANK(G9922),"",IF(SUMPRODUCT((G$2:G9922=G9922)*1)&gt;1,0,1))</f>
        <v/>
      </c>
      <c r="AR9922" s="24" t="str">
        <f t="shared" si="464"/>
        <v/>
      </c>
    </row>
    <row r="9923" spans="2:44" x14ac:dyDescent="0.35">
      <c r="B9923" s="20"/>
      <c r="C9923" s="20"/>
      <c r="D9923" s="20"/>
      <c r="E9923" s="20"/>
      <c r="F9923" s="20"/>
      <c r="G9923" s="21"/>
      <c r="H9923" s="20"/>
      <c r="I9923" s="20"/>
      <c r="J9923" s="20"/>
      <c r="K9923" s="20"/>
      <c r="L9923" s="20"/>
      <c r="M9923" s="20"/>
      <c r="N9923" s="20"/>
      <c r="O9923" s="22"/>
      <c r="P9923" s="20"/>
      <c r="Q9923" s="20"/>
      <c r="R9923" s="20"/>
      <c r="S9923" s="20"/>
      <c r="T9923" s="20"/>
      <c r="U9923" s="20"/>
      <c r="V9923" s="20"/>
      <c r="W9923" s="20"/>
      <c r="X9923" s="20"/>
      <c r="Y9923" s="20"/>
      <c r="Z9923" s="20"/>
      <c r="AA9923" s="20"/>
      <c r="AB9923" s="20"/>
      <c r="AC9923" s="20"/>
      <c r="AD9923" s="20"/>
      <c r="AE9923" s="20"/>
      <c r="AF9923" s="22"/>
      <c r="AG9923" s="20"/>
      <c r="AH9923" s="20"/>
      <c r="AI9923" s="20"/>
      <c r="AJ9923" s="20"/>
      <c r="AK9923" s="20"/>
      <c r="AL9923" s="20"/>
      <c r="AM9923" s="24" t="str">
        <f>IF($O9923="","",IF(DATEDIF($O9923,Lista!$V$2,"y")=122,"",DATEDIF($O9923,Lista!$V$2,"y")))</f>
        <v/>
      </c>
      <c r="AN9923" s="24" t="str">
        <f t="shared" ref="AN9923:AN9986" si="465">IF(AM9923="","",IF(AM9923&lt;=5,"0 to 5",IF(AM9923&lt;=17,"6 to 17",IF(AM9923&lt;=49,"18 to 49",IF(AM9923&gt;=50,"&gt; 50")))))</f>
        <v/>
      </c>
      <c r="AO9923" s="24" t="str">
        <f t="shared" ref="AO9923:AO9986" si="466">IF(AM9923="","",IF(AM9923&lt;=4,"0 to 4",IF(AM9923&lt;=9,"5 to 9",IF(AM9923&lt;=14,"10 to 14",IF(AM9923&lt;=18,"15 to 18",IF(AM9923&lt;=29,"19 to 29",IF(AM9923&lt;=59,"30 to 59",IF(AM9923&gt;=60,"&gt; 60"))))))))</f>
        <v/>
      </c>
      <c r="AP9923" s="25" t="str">
        <f>IFERROR(VLOOKUP($R9923,Lista!$G$2:$H$15,2,FALSE),"")</f>
        <v/>
      </c>
      <c r="AQ9923" s="24" t="str">
        <f>IF(ISBLANK(G9923),"",IF(SUMPRODUCT((G$2:G9923=G9923)*1)&gt;1,0,1))</f>
        <v/>
      </c>
      <c r="AR9923" s="24" t="str">
        <f t="shared" ref="AR9923:AR9986" si="467">IF(COUNTA($A9923:$E9923,$G9923:$I9923,$K9923,$M9923,$O9923:$P9923,$R9923:$T9923,$W9923,$X9923,$Y9923,$Z9923,$AA9923,$AB9923,$AD9923:$AE9923,$AF9923:$AF9923)=0,"",COUNTA($A9923:$E9923,$G9923:$I9923,$K9923,$M9923,$O9923:$P9923,$R9923:$T9923,$W9923,$X9923,$Y9923,$Z9923,$AA9923,$AB9923,$AD9923:$AE9923,$AF9923:$AF9923))</f>
        <v/>
      </c>
    </row>
    <row r="9924" spans="2:44" x14ac:dyDescent="0.35">
      <c r="B9924" s="20"/>
      <c r="C9924" s="20"/>
      <c r="D9924" s="20"/>
      <c r="E9924" s="20"/>
      <c r="F9924" s="20"/>
      <c r="G9924" s="21"/>
      <c r="H9924" s="20"/>
      <c r="I9924" s="20"/>
      <c r="J9924" s="20"/>
      <c r="K9924" s="20"/>
      <c r="L9924" s="20"/>
      <c r="M9924" s="20"/>
      <c r="N9924" s="20"/>
      <c r="O9924" s="22"/>
      <c r="P9924" s="20"/>
      <c r="Q9924" s="20"/>
      <c r="R9924" s="20"/>
      <c r="S9924" s="20"/>
      <c r="T9924" s="20"/>
      <c r="U9924" s="20"/>
      <c r="V9924" s="20"/>
      <c r="W9924" s="20"/>
      <c r="X9924" s="20"/>
      <c r="Y9924" s="20"/>
      <c r="Z9924" s="20"/>
      <c r="AA9924" s="20"/>
      <c r="AB9924" s="20"/>
      <c r="AC9924" s="20"/>
      <c r="AD9924" s="20"/>
      <c r="AE9924" s="20"/>
      <c r="AF9924" s="22"/>
      <c r="AG9924" s="20"/>
      <c r="AH9924" s="20"/>
      <c r="AI9924" s="20"/>
      <c r="AJ9924" s="20"/>
      <c r="AK9924" s="20"/>
      <c r="AL9924" s="20"/>
      <c r="AM9924" s="24" t="str">
        <f>IF($O9924="","",IF(DATEDIF($O9924,Lista!$V$2,"y")=122,"",DATEDIF($O9924,Lista!$V$2,"y")))</f>
        <v/>
      </c>
      <c r="AN9924" s="24" t="str">
        <f t="shared" si="465"/>
        <v/>
      </c>
      <c r="AO9924" s="24" t="str">
        <f t="shared" si="466"/>
        <v/>
      </c>
      <c r="AP9924" s="25" t="str">
        <f>IFERROR(VLOOKUP($R9924,Lista!$G$2:$H$15,2,FALSE),"")</f>
        <v/>
      </c>
      <c r="AQ9924" s="24" t="str">
        <f>IF(ISBLANK(G9924),"",IF(SUMPRODUCT((G$2:G9924=G9924)*1)&gt;1,0,1))</f>
        <v/>
      </c>
      <c r="AR9924" s="24" t="str">
        <f t="shared" si="467"/>
        <v/>
      </c>
    </row>
    <row r="9925" spans="2:44" x14ac:dyDescent="0.35">
      <c r="B9925" s="20"/>
      <c r="C9925" s="20"/>
      <c r="D9925" s="20"/>
      <c r="E9925" s="20"/>
      <c r="F9925" s="20"/>
      <c r="G9925" s="21"/>
      <c r="H9925" s="20"/>
      <c r="I9925" s="20"/>
      <c r="J9925" s="20"/>
      <c r="K9925" s="20"/>
      <c r="L9925" s="20"/>
      <c r="M9925" s="20"/>
      <c r="N9925" s="20"/>
      <c r="O9925" s="22"/>
      <c r="P9925" s="20"/>
      <c r="Q9925" s="20"/>
      <c r="R9925" s="20"/>
      <c r="S9925" s="20"/>
      <c r="T9925" s="20"/>
      <c r="U9925" s="20"/>
      <c r="V9925" s="20"/>
      <c r="W9925" s="20"/>
      <c r="X9925" s="20"/>
      <c r="Y9925" s="20"/>
      <c r="Z9925" s="20"/>
      <c r="AA9925" s="20"/>
      <c r="AB9925" s="20"/>
      <c r="AC9925" s="20"/>
      <c r="AD9925" s="20"/>
      <c r="AE9925" s="20"/>
      <c r="AF9925" s="22"/>
      <c r="AG9925" s="20"/>
      <c r="AH9925" s="20"/>
      <c r="AI9925" s="20"/>
      <c r="AJ9925" s="20"/>
      <c r="AK9925" s="20"/>
      <c r="AL9925" s="20"/>
      <c r="AM9925" s="24" t="str">
        <f>IF($O9925="","",IF(DATEDIF($O9925,Lista!$V$2,"y")=122,"",DATEDIF($O9925,Lista!$V$2,"y")))</f>
        <v/>
      </c>
      <c r="AN9925" s="24" t="str">
        <f t="shared" si="465"/>
        <v/>
      </c>
      <c r="AO9925" s="24" t="str">
        <f t="shared" si="466"/>
        <v/>
      </c>
      <c r="AP9925" s="25" t="str">
        <f>IFERROR(VLOOKUP($R9925,Lista!$G$2:$H$15,2,FALSE),"")</f>
        <v/>
      </c>
      <c r="AQ9925" s="24" t="str">
        <f>IF(ISBLANK(G9925),"",IF(SUMPRODUCT((G$2:G9925=G9925)*1)&gt;1,0,1))</f>
        <v/>
      </c>
      <c r="AR9925" s="24" t="str">
        <f t="shared" si="467"/>
        <v/>
      </c>
    </row>
    <row r="9926" spans="2:44" x14ac:dyDescent="0.35">
      <c r="B9926" s="20"/>
      <c r="C9926" s="20"/>
      <c r="D9926" s="20"/>
      <c r="E9926" s="20"/>
      <c r="F9926" s="20"/>
      <c r="G9926" s="21"/>
      <c r="H9926" s="20"/>
      <c r="I9926" s="20"/>
      <c r="J9926" s="20"/>
      <c r="K9926" s="20"/>
      <c r="L9926" s="20"/>
      <c r="M9926" s="20"/>
      <c r="N9926" s="20"/>
      <c r="O9926" s="22"/>
      <c r="P9926" s="20"/>
      <c r="Q9926" s="20"/>
      <c r="R9926" s="20"/>
      <c r="S9926" s="20"/>
      <c r="T9926" s="20"/>
      <c r="U9926" s="20"/>
      <c r="V9926" s="20"/>
      <c r="W9926" s="20"/>
      <c r="X9926" s="20"/>
      <c r="Y9926" s="20"/>
      <c r="Z9926" s="20"/>
      <c r="AA9926" s="20"/>
      <c r="AB9926" s="20"/>
      <c r="AC9926" s="20"/>
      <c r="AD9926" s="20"/>
      <c r="AE9926" s="20"/>
      <c r="AF9926" s="22"/>
      <c r="AG9926" s="20"/>
      <c r="AH9926" s="20"/>
      <c r="AI9926" s="20"/>
      <c r="AJ9926" s="20"/>
      <c r="AK9926" s="20"/>
      <c r="AL9926" s="20"/>
      <c r="AM9926" s="24" t="str">
        <f>IF($O9926="","",IF(DATEDIF($O9926,Lista!$V$2,"y")=122,"",DATEDIF($O9926,Lista!$V$2,"y")))</f>
        <v/>
      </c>
      <c r="AN9926" s="24" t="str">
        <f t="shared" si="465"/>
        <v/>
      </c>
      <c r="AO9926" s="24" t="str">
        <f t="shared" si="466"/>
        <v/>
      </c>
      <c r="AP9926" s="25" t="str">
        <f>IFERROR(VLOOKUP($R9926,Lista!$G$2:$H$15,2,FALSE),"")</f>
        <v/>
      </c>
      <c r="AQ9926" s="24" t="str">
        <f>IF(ISBLANK(G9926),"",IF(SUMPRODUCT((G$2:G9926=G9926)*1)&gt;1,0,1))</f>
        <v/>
      </c>
      <c r="AR9926" s="24" t="str">
        <f t="shared" si="467"/>
        <v/>
      </c>
    </row>
    <row r="9927" spans="2:44" x14ac:dyDescent="0.35">
      <c r="B9927" s="20"/>
      <c r="C9927" s="20"/>
      <c r="D9927" s="20"/>
      <c r="E9927" s="20"/>
      <c r="F9927" s="20"/>
      <c r="G9927" s="21"/>
      <c r="H9927" s="20"/>
      <c r="I9927" s="20"/>
      <c r="J9927" s="20"/>
      <c r="K9927" s="20"/>
      <c r="L9927" s="20"/>
      <c r="M9927" s="20"/>
      <c r="N9927" s="20"/>
      <c r="O9927" s="22"/>
      <c r="P9927" s="20"/>
      <c r="Q9927" s="20"/>
      <c r="R9927" s="20"/>
      <c r="S9927" s="20"/>
      <c r="T9927" s="20"/>
      <c r="U9927" s="20"/>
      <c r="V9927" s="20"/>
      <c r="W9927" s="20"/>
      <c r="X9927" s="20"/>
      <c r="Y9927" s="20"/>
      <c r="Z9927" s="20"/>
      <c r="AA9927" s="20"/>
      <c r="AB9927" s="20"/>
      <c r="AC9927" s="20"/>
      <c r="AD9927" s="20"/>
      <c r="AE9927" s="20"/>
      <c r="AF9927" s="22"/>
      <c r="AG9927" s="20"/>
      <c r="AH9927" s="20"/>
      <c r="AI9927" s="20"/>
      <c r="AJ9927" s="20"/>
      <c r="AK9927" s="20"/>
      <c r="AL9927" s="20"/>
      <c r="AM9927" s="24" t="str">
        <f>IF($O9927="","",IF(DATEDIF($O9927,Lista!$V$2,"y")=122,"",DATEDIF($O9927,Lista!$V$2,"y")))</f>
        <v/>
      </c>
      <c r="AN9927" s="24" t="str">
        <f t="shared" si="465"/>
        <v/>
      </c>
      <c r="AO9927" s="24" t="str">
        <f t="shared" si="466"/>
        <v/>
      </c>
      <c r="AP9927" s="25" t="str">
        <f>IFERROR(VLOOKUP($R9927,Lista!$G$2:$H$15,2,FALSE),"")</f>
        <v/>
      </c>
      <c r="AQ9927" s="24" t="str">
        <f>IF(ISBLANK(G9927),"",IF(SUMPRODUCT((G$2:G9927=G9927)*1)&gt;1,0,1))</f>
        <v/>
      </c>
      <c r="AR9927" s="24" t="str">
        <f t="shared" si="467"/>
        <v/>
      </c>
    </row>
    <row r="9928" spans="2:44" x14ac:dyDescent="0.35">
      <c r="B9928" s="20"/>
      <c r="C9928" s="20"/>
      <c r="D9928" s="20"/>
      <c r="E9928" s="20"/>
      <c r="F9928" s="20"/>
      <c r="G9928" s="21"/>
      <c r="H9928" s="20"/>
      <c r="I9928" s="20"/>
      <c r="J9928" s="20"/>
      <c r="K9928" s="20"/>
      <c r="L9928" s="20"/>
      <c r="M9928" s="20"/>
      <c r="N9928" s="20"/>
      <c r="O9928" s="22"/>
      <c r="P9928" s="20"/>
      <c r="Q9928" s="20"/>
      <c r="R9928" s="20"/>
      <c r="S9928" s="20"/>
      <c r="T9928" s="20"/>
      <c r="U9928" s="20"/>
      <c r="V9928" s="20"/>
      <c r="W9928" s="20"/>
      <c r="X9928" s="20"/>
      <c r="Y9928" s="20"/>
      <c r="Z9928" s="20"/>
      <c r="AA9928" s="20"/>
      <c r="AB9928" s="20"/>
      <c r="AC9928" s="20"/>
      <c r="AD9928" s="20"/>
      <c r="AE9928" s="20"/>
      <c r="AF9928" s="22"/>
      <c r="AG9928" s="20"/>
      <c r="AH9928" s="20"/>
      <c r="AI9928" s="20"/>
      <c r="AJ9928" s="20"/>
      <c r="AK9928" s="20"/>
      <c r="AL9928" s="20"/>
      <c r="AM9928" s="24" t="str">
        <f>IF($O9928="","",IF(DATEDIF($O9928,Lista!$V$2,"y")=122,"",DATEDIF($O9928,Lista!$V$2,"y")))</f>
        <v/>
      </c>
      <c r="AN9928" s="24" t="str">
        <f t="shared" si="465"/>
        <v/>
      </c>
      <c r="AO9928" s="24" t="str">
        <f t="shared" si="466"/>
        <v/>
      </c>
      <c r="AP9928" s="25" t="str">
        <f>IFERROR(VLOOKUP($R9928,Lista!$G$2:$H$15,2,FALSE),"")</f>
        <v/>
      </c>
      <c r="AQ9928" s="24" t="str">
        <f>IF(ISBLANK(G9928),"",IF(SUMPRODUCT((G$2:G9928=G9928)*1)&gt;1,0,1))</f>
        <v/>
      </c>
      <c r="AR9928" s="24" t="str">
        <f t="shared" si="467"/>
        <v/>
      </c>
    </row>
    <row r="9929" spans="2:44" x14ac:dyDescent="0.35">
      <c r="B9929" s="20"/>
      <c r="C9929" s="20"/>
      <c r="D9929" s="20"/>
      <c r="E9929" s="20"/>
      <c r="F9929" s="20"/>
      <c r="G9929" s="21"/>
      <c r="H9929" s="20"/>
      <c r="I9929" s="20"/>
      <c r="J9929" s="20"/>
      <c r="K9929" s="20"/>
      <c r="L9929" s="20"/>
      <c r="M9929" s="20"/>
      <c r="N9929" s="20"/>
      <c r="O9929" s="22"/>
      <c r="P9929" s="20"/>
      <c r="Q9929" s="20"/>
      <c r="R9929" s="20"/>
      <c r="S9929" s="20"/>
      <c r="T9929" s="20"/>
      <c r="U9929" s="20"/>
      <c r="V9929" s="20"/>
      <c r="W9929" s="20"/>
      <c r="X9929" s="20"/>
      <c r="Y9929" s="20"/>
      <c r="Z9929" s="20"/>
      <c r="AA9929" s="20"/>
      <c r="AB9929" s="20"/>
      <c r="AC9929" s="20"/>
      <c r="AD9929" s="20"/>
      <c r="AE9929" s="20"/>
      <c r="AF9929" s="22"/>
      <c r="AG9929" s="20"/>
      <c r="AH9929" s="20"/>
      <c r="AI9929" s="20"/>
      <c r="AJ9929" s="20"/>
      <c r="AK9929" s="20"/>
      <c r="AL9929" s="20"/>
      <c r="AM9929" s="24" t="str">
        <f>IF($O9929="","",IF(DATEDIF($O9929,Lista!$V$2,"y")=122,"",DATEDIF($O9929,Lista!$V$2,"y")))</f>
        <v/>
      </c>
      <c r="AN9929" s="24" t="str">
        <f t="shared" si="465"/>
        <v/>
      </c>
      <c r="AO9929" s="24" t="str">
        <f t="shared" si="466"/>
        <v/>
      </c>
      <c r="AP9929" s="25" t="str">
        <f>IFERROR(VLOOKUP($R9929,Lista!$G$2:$H$15,2,FALSE),"")</f>
        <v/>
      </c>
      <c r="AQ9929" s="24" t="str">
        <f>IF(ISBLANK(G9929),"",IF(SUMPRODUCT((G$2:G9929=G9929)*1)&gt;1,0,1))</f>
        <v/>
      </c>
      <c r="AR9929" s="24" t="str">
        <f t="shared" si="467"/>
        <v/>
      </c>
    </row>
    <row r="9930" spans="2:44" x14ac:dyDescent="0.35">
      <c r="B9930" s="20"/>
      <c r="C9930" s="20"/>
      <c r="D9930" s="20"/>
      <c r="E9930" s="20"/>
      <c r="F9930" s="20"/>
      <c r="G9930" s="21"/>
      <c r="H9930" s="20"/>
      <c r="I9930" s="20"/>
      <c r="J9930" s="20"/>
      <c r="K9930" s="20"/>
      <c r="L9930" s="20"/>
      <c r="M9930" s="20"/>
      <c r="N9930" s="20"/>
      <c r="O9930" s="22"/>
      <c r="P9930" s="20"/>
      <c r="Q9930" s="20"/>
      <c r="R9930" s="20"/>
      <c r="S9930" s="20"/>
      <c r="T9930" s="20"/>
      <c r="U9930" s="20"/>
      <c r="V9930" s="20"/>
      <c r="W9930" s="20"/>
      <c r="X9930" s="20"/>
      <c r="Y9930" s="20"/>
      <c r="Z9930" s="20"/>
      <c r="AA9930" s="20"/>
      <c r="AB9930" s="20"/>
      <c r="AC9930" s="20"/>
      <c r="AD9930" s="20"/>
      <c r="AE9930" s="20"/>
      <c r="AF9930" s="22"/>
      <c r="AG9930" s="20"/>
      <c r="AH9930" s="20"/>
      <c r="AI9930" s="20"/>
      <c r="AJ9930" s="20"/>
      <c r="AK9930" s="20"/>
      <c r="AL9930" s="20"/>
      <c r="AM9930" s="24" t="str">
        <f>IF($O9930="","",IF(DATEDIF($O9930,Lista!$V$2,"y")=122,"",DATEDIF($O9930,Lista!$V$2,"y")))</f>
        <v/>
      </c>
      <c r="AN9930" s="24" t="str">
        <f t="shared" si="465"/>
        <v/>
      </c>
      <c r="AO9930" s="24" t="str">
        <f t="shared" si="466"/>
        <v/>
      </c>
      <c r="AP9930" s="25" t="str">
        <f>IFERROR(VLOOKUP($R9930,Lista!$G$2:$H$15,2,FALSE),"")</f>
        <v/>
      </c>
      <c r="AQ9930" s="24" t="str">
        <f>IF(ISBLANK(G9930),"",IF(SUMPRODUCT((G$2:G9930=G9930)*1)&gt;1,0,1))</f>
        <v/>
      </c>
      <c r="AR9930" s="24" t="str">
        <f t="shared" si="467"/>
        <v/>
      </c>
    </row>
    <row r="9931" spans="2:44" x14ac:dyDescent="0.35">
      <c r="B9931" s="20"/>
      <c r="C9931" s="20"/>
      <c r="D9931" s="20"/>
      <c r="E9931" s="20"/>
      <c r="F9931" s="20"/>
      <c r="G9931" s="21"/>
      <c r="H9931" s="20"/>
      <c r="I9931" s="20"/>
      <c r="J9931" s="20"/>
      <c r="K9931" s="20"/>
      <c r="L9931" s="20"/>
      <c r="M9931" s="20"/>
      <c r="N9931" s="20"/>
      <c r="O9931" s="22"/>
      <c r="P9931" s="20"/>
      <c r="Q9931" s="20"/>
      <c r="R9931" s="20"/>
      <c r="S9931" s="20"/>
      <c r="T9931" s="20"/>
      <c r="U9931" s="20"/>
      <c r="V9931" s="20"/>
      <c r="W9931" s="20"/>
      <c r="X9931" s="20"/>
      <c r="Y9931" s="20"/>
      <c r="Z9931" s="20"/>
      <c r="AA9931" s="20"/>
      <c r="AB9931" s="20"/>
      <c r="AC9931" s="20"/>
      <c r="AD9931" s="20"/>
      <c r="AE9931" s="20"/>
      <c r="AF9931" s="22"/>
      <c r="AG9931" s="20"/>
      <c r="AH9931" s="20"/>
      <c r="AI9931" s="20"/>
      <c r="AJ9931" s="20"/>
      <c r="AK9931" s="20"/>
      <c r="AL9931" s="20"/>
      <c r="AM9931" s="24" t="str">
        <f>IF($O9931="","",IF(DATEDIF($O9931,Lista!$V$2,"y")=122,"",DATEDIF($O9931,Lista!$V$2,"y")))</f>
        <v/>
      </c>
      <c r="AN9931" s="24" t="str">
        <f t="shared" si="465"/>
        <v/>
      </c>
      <c r="AO9931" s="24" t="str">
        <f t="shared" si="466"/>
        <v/>
      </c>
      <c r="AP9931" s="25" t="str">
        <f>IFERROR(VLOOKUP($R9931,Lista!$G$2:$H$15,2,FALSE),"")</f>
        <v/>
      </c>
      <c r="AQ9931" s="24" t="str">
        <f>IF(ISBLANK(G9931),"",IF(SUMPRODUCT((G$2:G9931=G9931)*1)&gt;1,0,1))</f>
        <v/>
      </c>
      <c r="AR9931" s="24" t="str">
        <f t="shared" si="467"/>
        <v/>
      </c>
    </row>
    <row r="9932" spans="2:44" x14ac:dyDescent="0.35">
      <c r="B9932" s="20"/>
      <c r="C9932" s="20"/>
      <c r="D9932" s="20"/>
      <c r="E9932" s="20"/>
      <c r="F9932" s="20"/>
      <c r="G9932" s="21"/>
      <c r="H9932" s="20"/>
      <c r="I9932" s="20"/>
      <c r="J9932" s="20"/>
      <c r="K9932" s="20"/>
      <c r="L9932" s="20"/>
      <c r="M9932" s="20"/>
      <c r="N9932" s="20"/>
      <c r="O9932" s="22"/>
      <c r="P9932" s="20"/>
      <c r="Q9932" s="20"/>
      <c r="R9932" s="20"/>
      <c r="S9932" s="20"/>
      <c r="T9932" s="20"/>
      <c r="U9932" s="20"/>
      <c r="V9932" s="20"/>
      <c r="W9932" s="20"/>
      <c r="X9932" s="20"/>
      <c r="Y9932" s="20"/>
      <c r="Z9932" s="20"/>
      <c r="AA9932" s="20"/>
      <c r="AB9932" s="20"/>
      <c r="AC9932" s="20"/>
      <c r="AD9932" s="20"/>
      <c r="AE9932" s="20"/>
      <c r="AF9932" s="22"/>
      <c r="AG9932" s="20"/>
      <c r="AH9932" s="20"/>
      <c r="AI9932" s="20"/>
      <c r="AJ9932" s="20"/>
      <c r="AK9932" s="20"/>
      <c r="AL9932" s="20"/>
      <c r="AM9932" s="24" t="str">
        <f>IF($O9932="","",IF(DATEDIF($O9932,Lista!$V$2,"y")=122,"",DATEDIF($O9932,Lista!$V$2,"y")))</f>
        <v/>
      </c>
      <c r="AN9932" s="24" t="str">
        <f t="shared" si="465"/>
        <v/>
      </c>
      <c r="AO9932" s="24" t="str">
        <f t="shared" si="466"/>
        <v/>
      </c>
      <c r="AP9932" s="25" t="str">
        <f>IFERROR(VLOOKUP($R9932,Lista!$G$2:$H$15,2,FALSE),"")</f>
        <v/>
      </c>
      <c r="AQ9932" s="24" t="str">
        <f>IF(ISBLANK(G9932),"",IF(SUMPRODUCT((G$2:G9932=G9932)*1)&gt;1,0,1))</f>
        <v/>
      </c>
      <c r="AR9932" s="24" t="str">
        <f t="shared" si="467"/>
        <v/>
      </c>
    </row>
    <row r="9933" spans="2:44" x14ac:dyDescent="0.35">
      <c r="B9933" s="20"/>
      <c r="C9933" s="20"/>
      <c r="D9933" s="20"/>
      <c r="E9933" s="20"/>
      <c r="F9933" s="20"/>
      <c r="G9933" s="21"/>
      <c r="H9933" s="20"/>
      <c r="I9933" s="20"/>
      <c r="J9933" s="20"/>
      <c r="K9933" s="20"/>
      <c r="L9933" s="20"/>
      <c r="M9933" s="20"/>
      <c r="N9933" s="20"/>
      <c r="O9933" s="22"/>
      <c r="P9933" s="20"/>
      <c r="Q9933" s="20"/>
      <c r="R9933" s="20"/>
      <c r="S9933" s="20"/>
      <c r="T9933" s="20"/>
      <c r="U9933" s="20"/>
      <c r="V9933" s="20"/>
      <c r="W9933" s="20"/>
      <c r="X9933" s="20"/>
      <c r="Y9933" s="20"/>
      <c r="Z9933" s="20"/>
      <c r="AA9933" s="20"/>
      <c r="AB9933" s="20"/>
      <c r="AC9933" s="20"/>
      <c r="AD9933" s="20"/>
      <c r="AE9933" s="20"/>
      <c r="AF9933" s="22"/>
      <c r="AG9933" s="20"/>
      <c r="AH9933" s="20"/>
      <c r="AI9933" s="20"/>
      <c r="AJ9933" s="20"/>
      <c r="AK9933" s="20"/>
      <c r="AL9933" s="20"/>
      <c r="AM9933" s="24" t="str">
        <f>IF($O9933="","",IF(DATEDIF($O9933,Lista!$V$2,"y")=122,"",DATEDIF($O9933,Lista!$V$2,"y")))</f>
        <v/>
      </c>
      <c r="AN9933" s="24" t="str">
        <f t="shared" si="465"/>
        <v/>
      </c>
      <c r="AO9933" s="24" t="str">
        <f t="shared" si="466"/>
        <v/>
      </c>
      <c r="AP9933" s="25" t="str">
        <f>IFERROR(VLOOKUP($R9933,Lista!$G$2:$H$15,2,FALSE),"")</f>
        <v/>
      </c>
      <c r="AQ9933" s="24" t="str">
        <f>IF(ISBLANK(G9933),"",IF(SUMPRODUCT((G$2:G9933=G9933)*1)&gt;1,0,1))</f>
        <v/>
      </c>
      <c r="AR9933" s="24" t="str">
        <f t="shared" si="467"/>
        <v/>
      </c>
    </row>
    <row r="9934" spans="2:44" x14ac:dyDescent="0.35">
      <c r="B9934" s="20"/>
      <c r="C9934" s="20"/>
      <c r="D9934" s="20"/>
      <c r="E9934" s="20"/>
      <c r="F9934" s="20"/>
      <c r="G9934" s="21"/>
      <c r="H9934" s="20"/>
      <c r="I9934" s="20"/>
      <c r="J9934" s="20"/>
      <c r="K9934" s="20"/>
      <c r="L9934" s="20"/>
      <c r="M9934" s="20"/>
      <c r="N9934" s="20"/>
      <c r="O9934" s="22"/>
      <c r="P9934" s="20"/>
      <c r="Q9934" s="20"/>
      <c r="R9934" s="20"/>
      <c r="S9934" s="20"/>
      <c r="T9934" s="20"/>
      <c r="U9934" s="20"/>
      <c r="V9934" s="20"/>
      <c r="W9934" s="20"/>
      <c r="X9934" s="20"/>
      <c r="Y9934" s="20"/>
      <c r="Z9934" s="20"/>
      <c r="AA9934" s="20"/>
      <c r="AB9934" s="20"/>
      <c r="AC9934" s="20"/>
      <c r="AD9934" s="20"/>
      <c r="AE9934" s="20"/>
      <c r="AF9934" s="22"/>
      <c r="AG9934" s="20"/>
      <c r="AH9934" s="20"/>
      <c r="AI9934" s="20"/>
      <c r="AJ9934" s="20"/>
      <c r="AK9934" s="20"/>
      <c r="AL9934" s="20"/>
      <c r="AM9934" s="24" t="str">
        <f>IF($O9934="","",IF(DATEDIF($O9934,Lista!$V$2,"y")=122,"",DATEDIF($O9934,Lista!$V$2,"y")))</f>
        <v/>
      </c>
      <c r="AN9934" s="24" t="str">
        <f t="shared" si="465"/>
        <v/>
      </c>
      <c r="AO9934" s="24" t="str">
        <f t="shared" si="466"/>
        <v/>
      </c>
      <c r="AP9934" s="25" t="str">
        <f>IFERROR(VLOOKUP($R9934,Lista!$G$2:$H$15,2,FALSE),"")</f>
        <v/>
      </c>
      <c r="AQ9934" s="24" t="str">
        <f>IF(ISBLANK(G9934),"",IF(SUMPRODUCT((G$2:G9934=G9934)*1)&gt;1,0,1))</f>
        <v/>
      </c>
      <c r="AR9934" s="24" t="str">
        <f t="shared" si="467"/>
        <v/>
      </c>
    </row>
    <row r="9935" spans="2:44" x14ac:dyDescent="0.35">
      <c r="B9935" s="20"/>
      <c r="C9935" s="20"/>
      <c r="D9935" s="20"/>
      <c r="E9935" s="20"/>
      <c r="F9935" s="20"/>
      <c r="G9935" s="21"/>
      <c r="H9935" s="20"/>
      <c r="I9935" s="20"/>
      <c r="J9935" s="20"/>
      <c r="K9935" s="20"/>
      <c r="L9935" s="20"/>
      <c r="M9935" s="20"/>
      <c r="N9935" s="20"/>
      <c r="O9935" s="22"/>
      <c r="P9935" s="20"/>
      <c r="Q9935" s="20"/>
      <c r="R9935" s="20"/>
      <c r="S9935" s="20"/>
      <c r="T9935" s="20"/>
      <c r="U9935" s="20"/>
      <c r="V9935" s="20"/>
      <c r="W9935" s="20"/>
      <c r="X9935" s="20"/>
      <c r="Y9935" s="20"/>
      <c r="Z9935" s="20"/>
      <c r="AA9935" s="20"/>
      <c r="AB9935" s="20"/>
      <c r="AC9935" s="20"/>
      <c r="AD9935" s="20"/>
      <c r="AE9935" s="20"/>
      <c r="AF9935" s="22"/>
      <c r="AG9935" s="20"/>
      <c r="AH9935" s="20"/>
      <c r="AI9935" s="20"/>
      <c r="AJ9935" s="20"/>
      <c r="AK9935" s="20"/>
      <c r="AL9935" s="20"/>
      <c r="AM9935" s="24" t="str">
        <f>IF($O9935="","",IF(DATEDIF($O9935,Lista!$V$2,"y")=122,"",DATEDIF($O9935,Lista!$V$2,"y")))</f>
        <v/>
      </c>
      <c r="AN9935" s="24" t="str">
        <f t="shared" si="465"/>
        <v/>
      </c>
      <c r="AO9935" s="24" t="str">
        <f t="shared" si="466"/>
        <v/>
      </c>
      <c r="AP9935" s="25" t="str">
        <f>IFERROR(VLOOKUP($R9935,Lista!$G$2:$H$15,2,FALSE),"")</f>
        <v/>
      </c>
      <c r="AQ9935" s="24" t="str">
        <f>IF(ISBLANK(G9935),"",IF(SUMPRODUCT((G$2:G9935=G9935)*1)&gt;1,0,1))</f>
        <v/>
      </c>
      <c r="AR9935" s="24" t="str">
        <f t="shared" si="467"/>
        <v/>
      </c>
    </row>
    <row r="9936" spans="2:44" x14ac:dyDescent="0.35">
      <c r="B9936" s="20"/>
      <c r="C9936" s="20"/>
      <c r="D9936" s="20"/>
      <c r="E9936" s="20"/>
      <c r="F9936" s="20"/>
      <c r="G9936" s="21"/>
      <c r="H9936" s="20"/>
      <c r="I9936" s="20"/>
      <c r="J9936" s="20"/>
      <c r="K9936" s="20"/>
      <c r="L9936" s="20"/>
      <c r="M9936" s="20"/>
      <c r="N9936" s="20"/>
      <c r="O9936" s="22"/>
      <c r="P9936" s="20"/>
      <c r="Q9936" s="20"/>
      <c r="R9936" s="20"/>
      <c r="S9936" s="20"/>
      <c r="T9936" s="20"/>
      <c r="U9936" s="20"/>
      <c r="V9936" s="20"/>
      <c r="W9936" s="20"/>
      <c r="X9936" s="20"/>
      <c r="Y9936" s="20"/>
      <c r="Z9936" s="20"/>
      <c r="AA9936" s="20"/>
      <c r="AB9936" s="20"/>
      <c r="AC9936" s="20"/>
      <c r="AD9936" s="20"/>
      <c r="AE9936" s="20"/>
      <c r="AF9936" s="22"/>
      <c r="AG9936" s="20"/>
      <c r="AH9936" s="20"/>
      <c r="AI9936" s="20"/>
      <c r="AJ9936" s="20"/>
      <c r="AK9936" s="20"/>
      <c r="AL9936" s="20"/>
      <c r="AM9936" s="24" t="str">
        <f>IF($O9936="","",IF(DATEDIF($O9936,Lista!$V$2,"y")=122,"",DATEDIF($O9936,Lista!$V$2,"y")))</f>
        <v/>
      </c>
      <c r="AN9936" s="24" t="str">
        <f t="shared" si="465"/>
        <v/>
      </c>
      <c r="AO9936" s="24" t="str">
        <f t="shared" si="466"/>
        <v/>
      </c>
      <c r="AP9936" s="25" t="str">
        <f>IFERROR(VLOOKUP($R9936,Lista!$G$2:$H$15,2,FALSE),"")</f>
        <v/>
      </c>
      <c r="AQ9936" s="24" t="str">
        <f>IF(ISBLANK(G9936),"",IF(SUMPRODUCT((G$2:G9936=G9936)*1)&gt;1,0,1))</f>
        <v/>
      </c>
      <c r="AR9936" s="24" t="str">
        <f t="shared" si="467"/>
        <v/>
      </c>
    </row>
    <row r="9937" spans="2:44" x14ac:dyDescent="0.35">
      <c r="B9937" s="20"/>
      <c r="C9937" s="20"/>
      <c r="D9937" s="20"/>
      <c r="E9937" s="20"/>
      <c r="F9937" s="20"/>
      <c r="G9937" s="21"/>
      <c r="H9937" s="20"/>
      <c r="I9937" s="20"/>
      <c r="J9937" s="20"/>
      <c r="K9937" s="20"/>
      <c r="L9937" s="20"/>
      <c r="M9937" s="20"/>
      <c r="N9937" s="20"/>
      <c r="O9937" s="22"/>
      <c r="P9937" s="20"/>
      <c r="Q9937" s="20"/>
      <c r="R9937" s="20"/>
      <c r="S9937" s="20"/>
      <c r="T9937" s="20"/>
      <c r="U9937" s="20"/>
      <c r="V9937" s="20"/>
      <c r="W9937" s="20"/>
      <c r="X9937" s="20"/>
      <c r="Y9937" s="20"/>
      <c r="Z9937" s="20"/>
      <c r="AA9937" s="20"/>
      <c r="AB9937" s="20"/>
      <c r="AC9937" s="20"/>
      <c r="AD9937" s="20"/>
      <c r="AE9937" s="20"/>
      <c r="AF9937" s="22"/>
      <c r="AG9937" s="20"/>
      <c r="AH9937" s="20"/>
      <c r="AI9937" s="20"/>
      <c r="AJ9937" s="20"/>
      <c r="AK9937" s="20"/>
      <c r="AL9937" s="20"/>
      <c r="AM9937" s="24" t="str">
        <f>IF($O9937="","",IF(DATEDIF($O9937,Lista!$V$2,"y")=122,"",DATEDIF($O9937,Lista!$V$2,"y")))</f>
        <v/>
      </c>
      <c r="AN9937" s="24" t="str">
        <f t="shared" si="465"/>
        <v/>
      </c>
      <c r="AO9937" s="24" t="str">
        <f t="shared" si="466"/>
        <v/>
      </c>
      <c r="AP9937" s="25" t="str">
        <f>IFERROR(VLOOKUP($R9937,Lista!$G$2:$H$15,2,FALSE),"")</f>
        <v/>
      </c>
      <c r="AQ9937" s="24" t="str">
        <f>IF(ISBLANK(G9937),"",IF(SUMPRODUCT((G$2:G9937=G9937)*1)&gt;1,0,1))</f>
        <v/>
      </c>
      <c r="AR9937" s="24" t="str">
        <f t="shared" si="467"/>
        <v/>
      </c>
    </row>
    <row r="9938" spans="2:44" x14ac:dyDescent="0.35">
      <c r="B9938" s="20"/>
      <c r="C9938" s="20"/>
      <c r="D9938" s="20"/>
      <c r="E9938" s="20"/>
      <c r="F9938" s="20"/>
      <c r="G9938" s="21"/>
      <c r="H9938" s="20"/>
      <c r="I9938" s="20"/>
      <c r="J9938" s="20"/>
      <c r="K9938" s="20"/>
      <c r="L9938" s="20"/>
      <c r="M9938" s="20"/>
      <c r="N9938" s="20"/>
      <c r="O9938" s="22"/>
      <c r="P9938" s="20"/>
      <c r="Q9938" s="20"/>
      <c r="R9938" s="20"/>
      <c r="S9938" s="20"/>
      <c r="T9938" s="20"/>
      <c r="U9938" s="20"/>
      <c r="V9938" s="20"/>
      <c r="W9938" s="20"/>
      <c r="X9938" s="20"/>
      <c r="Y9938" s="20"/>
      <c r="Z9938" s="20"/>
      <c r="AA9938" s="20"/>
      <c r="AB9938" s="20"/>
      <c r="AC9938" s="20"/>
      <c r="AD9938" s="20"/>
      <c r="AE9938" s="20"/>
      <c r="AF9938" s="22"/>
      <c r="AG9938" s="20"/>
      <c r="AH9938" s="20"/>
      <c r="AI9938" s="20"/>
      <c r="AJ9938" s="20"/>
      <c r="AK9938" s="20"/>
      <c r="AL9938" s="20"/>
      <c r="AM9938" s="24" t="str">
        <f>IF($O9938="","",IF(DATEDIF($O9938,Lista!$V$2,"y")=122,"",DATEDIF($O9938,Lista!$V$2,"y")))</f>
        <v/>
      </c>
      <c r="AN9938" s="24" t="str">
        <f t="shared" si="465"/>
        <v/>
      </c>
      <c r="AO9938" s="24" t="str">
        <f t="shared" si="466"/>
        <v/>
      </c>
      <c r="AP9938" s="25" t="str">
        <f>IFERROR(VLOOKUP($R9938,Lista!$G$2:$H$15,2,FALSE),"")</f>
        <v/>
      </c>
      <c r="AQ9938" s="24" t="str">
        <f>IF(ISBLANK(G9938),"",IF(SUMPRODUCT((G$2:G9938=G9938)*1)&gt;1,0,1))</f>
        <v/>
      </c>
      <c r="AR9938" s="24" t="str">
        <f t="shared" si="467"/>
        <v/>
      </c>
    </row>
    <row r="9939" spans="2:44" x14ac:dyDescent="0.35">
      <c r="B9939" s="20"/>
      <c r="C9939" s="20"/>
      <c r="D9939" s="20"/>
      <c r="E9939" s="20"/>
      <c r="F9939" s="20"/>
      <c r="G9939" s="21"/>
      <c r="H9939" s="20"/>
      <c r="I9939" s="20"/>
      <c r="J9939" s="20"/>
      <c r="K9939" s="20"/>
      <c r="L9939" s="20"/>
      <c r="M9939" s="20"/>
      <c r="N9939" s="20"/>
      <c r="O9939" s="22"/>
      <c r="P9939" s="20"/>
      <c r="Q9939" s="20"/>
      <c r="R9939" s="20"/>
      <c r="S9939" s="20"/>
      <c r="T9939" s="20"/>
      <c r="U9939" s="20"/>
      <c r="V9939" s="20"/>
      <c r="W9939" s="20"/>
      <c r="X9939" s="20"/>
      <c r="Y9939" s="20"/>
      <c r="Z9939" s="20"/>
      <c r="AA9939" s="20"/>
      <c r="AB9939" s="20"/>
      <c r="AC9939" s="20"/>
      <c r="AD9939" s="20"/>
      <c r="AE9939" s="20"/>
      <c r="AF9939" s="22"/>
      <c r="AG9939" s="20"/>
      <c r="AH9939" s="20"/>
      <c r="AI9939" s="20"/>
      <c r="AJ9939" s="20"/>
      <c r="AK9939" s="20"/>
      <c r="AL9939" s="20"/>
      <c r="AM9939" s="24" t="str">
        <f>IF($O9939="","",IF(DATEDIF($O9939,Lista!$V$2,"y")=122,"",DATEDIF($O9939,Lista!$V$2,"y")))</f>
        <v/>
      </c>
      <c r="AN9939" s="24" t="str">
        <f t="shared" si="465"/>
        <v/>
      </c>
      <c r="AO9939" s="24" t="str">
        <f t="shared" si="466"/>
        <v/>
      </c>
      <c r="AP9939" s="25" t="str">
        <f>IFERROR(VLOOKUP($R9939,Lista!$G$2:$H$15,2,FALSE),"")</f>
        <v/>
      </c>
      <c r="AQ9939" s="24" t="str">
        <f>IF(ISBLANK(G9939),"",IF(SUMPRODUCT((G$2:G9939=G9939)*1)&gt;1,0,1))</f>
        <v/>
      </c>
      <c r="AR9939" s="24" t="str">
        <f t="shared" si="467"/>
        <v/>
      </c>
    </row>
    <row r="9940" spans="2:44" x14ac:dyDescent="0.35">
      <c r="B9940" s="20"/>
      <c r="C9940" s="20"/>
      <c r="D9940" s="20"/>
      <c r="E9940" s="20"/>
      <c r="F9940" s="20"/>
      <c r="G9940" s="21"/>
      <c r="H9940" s="20"/>
      <c r="I9940" s="20"/>
      <c r="J9940" s="20"/>
      <c r="K9940" s="20"/>
      <c r="L9940" s="20"/>
      <c r="M9940" s="20"/>
      <c r="N9940" s="20"/>
      <c r="O9940" s="22"/>
      <c r="P9940" s="20"/>
      <c r="Q9940" s="20"/>
      <c r="R9940" s="20"/>
      <c r="S9940" s="20"/>
      <c r="T9940" s="20"/>
      <c r="U9940" s="20"/>
      <c r="V9940" s="20"/>
      <c r="W9940" s="20"/>
      <c r="X9940" s="20"/>
      <c r="Y9940" s="20"/>
      <c r="Z9940" s="20"/>
      <c r="AA9940" s="20"/>
      <c r="AB9940" s="20"/>
      <c r="AC9940" s="20"/>
      <c r="AD9940" s="20"/>
      <c r="AE9940" s="20"/>
      <c r="AF9940" s="22"/>
      <c r="AG9940" s="20"/>
      <c r="AH9940" s="20"/>
      <c r="AI9940" s="20"/>
      <c r="AJ9940" s="20"/>
      <c r="AK9940" s="20"/>
      <c r="AL9940" s="20"/>
      <c r="AM9940" s="24" t="str">
        <f>IF($O9940="","",IF(DATEDIF($O9940,Lista!$V$2,"y")=122,"",DATEDIF($O9940,Lista!$V$2,"y")))</f>
        <v/>
      </c>
      <c r="AN9940" s="24" t="str">
        <f t="shared" si="465"/>
        <v/>
      </c>
      <c r="AO9940" s="24" t="str">
        <f t="shared" si="466"/>
        <v/>
      </c>
      <c r="AP9940" s="25" t="str">
        <f>IFERROR(VLOOKUP($R9940,Lista!$G$2:$H$15,2,FALSE),"")</f>
        <v/>
      </c>
      <c r="AQ9940" s="24" t="str">
        <f>IF(ISBLANK(G9940),"",IF(SUMPRODUCT((G$2:G9940=G9940)*1)&gt;1,0,1))</f>
        <v/>
      </c>
      <c r="AR9940" s="24" t="str">
        <f t="shared" si="467"/>
        <v/>
      </c>
    </row>
    <row r="9941" spans="2:44" x14ac:dyDescent="0.35">
      <c r="B9941" s="20"/>
      <c r="C9941" s="20"/>
      <c r="D9941" s="20"/>
      <c r="E9941" s="20"/>
      <c r="F9941" s="20"/>
      <c r="G9941" s="21"/>
      <c r="H9941" s="20"/>
      <c r="I9941" s="20"/>
      <c r="J9941" s="20"/>
      <c r="K9941" s="20"/>
      <c r="L9941" s="20"/>
      <c r="M9941" s="20"/>
      <c r="N9941" s="20"/>
      <c r="O9941" s="22"/>
      <c r="P9941" s="20"/>
      <c r="Q9941" s="20"/>
      <c r="R9941" s="20"/>
      <c r="S9941" s="20"/>
      <c r="T9941" s="20"/>
      <c r="U9941" s="20"/>
      <c r="V9941" s="20"/>
      <c r="W9941" s="20"/>
      <c r="X9941" s="20"/>
      <c r="Y9941" s="20"/>
      <c r="Z9941" s="20"/>
      <c r="AA9941" s="20"/>
      <c r="AB9941" s="20"/>
      <c r="AC9941" s="20"/>
      <c r="AD9941" s="20"/>
      <c r="AE9941" s="20"/>
      <c r="AF9941" s="22"/>
      <c r="AG9941" s="20"/>
      <c r="AH9941" s="20"/>
      <c r="AI9941" s="20"/>
      <c r="AJ9941" s="20"/>
      <c r="AK9941" s="20"/>
      <c r="AL9941" s="20"/>
      <c r="AM9941" s="24" t="str">
        <f>IF($O9941="","",IF(DATEDIF($O9941,Lista!$V$2,"y")=122,"",DATEDIF($O9941,Lista!$V$2,"y")))</f>
        <v/>
      </c>
      <c r="AN9941" s="24" t="str">
        <f t="shared" si="465"/>
        <v/>
      </c>
      <c r="AO9941" s="24" t="str">
        <f t="shared" si="466"/>
        <v/>
      </c>
      <c r="AP9941" s="25" t="str">
        <f>IFERROR(VLOOKUP($R9941,Lista!$G$2:$H$15,2,FALSE),"")</f>
        <v/>
      </c>
      <c r="AQ9941" s="24" t="str">
        <f>IF(ISBLANK(G9941),"",IF(SUMPRODUCT((G$2:G9941=G9941)*1)&gt;1,0,1))</f>
        <v/>
      </c>
      <c r="AR9941" s="24" t="str">
        <f t="shared" si="467"/>
        <v/>
      </c>
    </row>
    <row r="9942" spans="2:44" x14ac:dyDescent="0.35">
      <c r="B9942" s="20"/>
      <c r="C9942" s="20"/>
      <c r="D9942" s="20"/>
      <c r="E9942" s="20"/>
      <c r="F9942" s="20"/>
      <c r="G9942" s="21"/>
      <c r="H9942" s="20"/>
      <c r="I9942" s="20"/>
      <c r="J9942" s="20"/>
      <c r="K9942" s="20"/>
      <c r="L9942" s="20"/>
      <c r="M9942" s="20"/>
      <c r="N9942" s="20"/>
      <c r="O9942" s="22"/>
      <c r="P9942" s="20"/>
      <c r="Q9942" s="20"/>
      <c r="R9942" s="20"/>
      <c r="S9942" s="20"/>
      <c r="T9942" s="20"/>
      <c r="U9942" s="20"/>
      <c r="V9942" s="20"/>
      <c r="W9942" s="20"/>
      <c r="X9942" s="20"/>
      <c r="Y9942" s="20"/>
      <c r="Z9942" s="20"/>
      <c r="AA9942" s="20"/>
      <c r="AB9942" s="20"/>
      <c r="AC9942" s="20"/>
      <c r="AD9942" s="20"/>
      <c r="AE9942" s="20"/>
      <c r="AF9942" s="22"/>
      <c r="AG9942" s="20"/>
      <c r="AH9942" s="20"/>
      <c r="AI9942" s="20"/>
      <c r="AJ9942" s="20"/>
      <c r="AK9942" s="20"/>
      <c r="AL9942" s="20"/>
      <c r="AM9942" s="24" t="str">
        <f>IF($O9942="","",IF(DATEDIF($O9942,Lista!$V$2,"y")=122,"",DATEDIF($O9942,Lista!$V$2,"y")))</f>
        <v/>
      </c>
      <c r="AN9942" s="24" t="str">
        <f t="shared" si="465"/>
        <v/>
      </c>
      <c r="AO9942" s="24" t="str">
        <f t="shared" si="466"/>
        <v/>
      </c>
      <c r="AP9942" s="25" t="str">
        <f>IFERROR(VLOOKUP($R9942,Lista!$G$2:$H$15,2,FALSE),"")</f>
        <v/>
      </c>
      <c r="AQ9942" s="24" t="str">
        <f>IF(ISBLANK(G9942),"",IF(SUMPRODUCT((G$2:G9942=G9942)*1)&gt;1,0,1))</f>
        <v/>
      </c>
      <c r="AR9942" s="24" t="str">
        <f t="shared" si="467"/>
        <v/>
      </c>
    </row>
    <row r="9943" spans="2:44" x14ac:dyDescent="0.35">
      <c r="B9943" s="20"/>
      <c r="C9943" s="20"/>
      <c r="D9943" s="20"/>
      <c r="E9943" s="20"/>
      <c r="F9943" s="20"/>
      <c r="G9943" s="21"/>
      <c r="H9943" s="20"/>
      <c r="I9943" s="20"/>
      <c r="J9943" s="20"/>
      <c r="K9943" s="20"/>
      <c r="L9943" s="20"/>
      <c r="M9943" s="20"/>
      <c r="N9943" s="20"/>
      <c r="O9943" s="22"/>
      <c r="P9943" s="20"/>
      <c r="Q9943" s="20"/>
      <c r="R9943" s="20"/>
      <c r="S9943" s="20"/>
      <c r="T9943" s="20"/>
      <c r="U9943" s="20"/>
      <c r="V9943" s="20"/>
      <c r="W9943" s="20"/>
      <c r="X9943" s="20"/>
      <c r="Y9943" s="20"/>
      <c r="Z9943" s="20"/>
      <c r="AA9943" s="20"/>
      <c r="AB9943" s="20"/>
      <c r="AC9943" s="20"/>
      <c r="AD9943" s="20"/>
      <c r="AE9943" s="20"/>
      <c r="AF9943" s="22"/>
      <c r="AG9943" s="20"/>
      <c r="AH9943" s="20"/>
      <c r="AI9943" s="20"/>
      <c r="AJ9943" s="20"/>
      <c r="AK9943" s="20"/>
      <c r="AL9943" s="20"/>
      <c r="AM9943" s="24" t="str">
        <f>IF($O9943="","",IF(DATEDIF($O9943,Lista!$V$2,"y")=122,"",DATEDIF($O9943,Lista!$V$2,"y")))</f>
        <v/>
      </c>
      <c r="AN9943" s="24" t="str">
        <f t="shared" si="465"/>
        <v/>
      </c>
      <c r="AO9943" s="24" t="str">
        <f t="shared" si="466"/>
        <v/>
      </c>
      <c r="AP9943" s="25" t="str">
        <f>IFERROR(VLOOKUP($R9943,Lista!$G$2:$H$15,2,FALSE),"")</f>
        <v/>
      </c>
      <c r="AQ9943" s="24" t="str">
        <f>IF(ISBLANK(G9943),"",IF(SUMPRODUCT((G$2:G9943=G9943)*1)&gt;1,0,1))</f>
        <v/>
      </c>
      <c r="AR9943" s="24" t="str">
        <f t="shared" si="467"/>
        <v/>
      </c>
    </row>
    <row r="9944" spans="2:44" x14ac:dyDescent="0.35">
      <c r="B9944" s="20"/>
      <c r="C9944" s="20"/>
      <c r="D9944" s="20"/>
      <c r="E9944" s="20"/>
      <c r="F9944" s="20"/>
      <c r="G9944" s="21"/>
      <c r="H9944" s="20"/>
      <c r="I9944" s="20"/>
      <c r="J9944" s="20"/>
      <c r="K9944" s="20"/>
      <c r="L9944" s="20"/>
      <c r="M9944" s="20"/>
      <c r="N9944" s="20"/>
      <c r="O9944" s="22"/>
      <c r="P9944" s="20"/>
      <c r="Q9944" s="20"/>
      <c r="R9944" s="20"/>
      <c r="S9944" s="20"/>
      <c r="T9944" s="20"/>
      <c r="U9944" s="20"/>
      <c r="V9944" s="20"/>
      <c r="W9944" s="20"/>
      <c r="X9944" s="20"/>
      <c r="Y9944" s="20"/>
      <c r="Z9944" s="20"/>
      <c r="AA9944" s="20"/>
      <c r="AB9944" s="20"/>
      <c r="AC9944" s="20"/>
      <c r="AD9944" s="20"/>
      <c r="AE9944" s="20"/>
      <c r="AF9944" s="22"/>
      <c r="AG9944" s="20"/>
      <c r="AH9944" s="20"/>
      <c r="AI9944" s="20"/>
      <c r="AJ9944" s="20"/>
      <c r="AK9944" s="20"/>
      <c r="AL9944" s="20"/>
      <c r="AM9944" s="24" t="str">
        <f>IF($O9944="","",IF(DATEDIF($O9944,Lista!$V$2,"y")=122,"",DATEDIF($O9944,Lista!$V$2,"y")))</f>
        <v/>
      </c>
      <c r="AN9944" s="24" t="str">
        <f t="shared" si="465"/>
        <v/>
      </c>
      <c r="AO9944" s="24" t="str">
        <f t="shared" si="466"/>
        <v/>
      </c>
      <c r="AP9944" s="25" t="str">
        <f>IFERROR(VLOOKUP($R9944,Lista!$G$2:$H$15,2,FALSE),"")</f>
        <v/>
      </c>
      <c r="AQ9944" s="24" t="str">
        <f>IF(ISBLANK(G9944),"",IF(SUMPRODUCT((G$2:G9944=G9944)*1)&gt;1,0,1))</f>
        <v/>
      </c>
      <c r="AR9944" s="24" t="str">
        <f t="shared" si="467"/>
        <v/>
      </c>
    </row>
    <row r="9945" spans="2:44" x14ac:dyDescent="0.35">
      <c r="B9945" s="20"/>
      <c r="C9945" s="20"/>
      <c r="D9945" s="20"/>
      <c r="E9945" s="20"/>
      <c r="F9945" s="20"/>
      <c r="G9945" s="21"/>
      <c r="H9945" s="20"/>
      <c r="I9945" s="20"/>
      <c r="J9945" s="20"/>
      <c r="K9945" s="20"/>
      <c r="L9945" s="20"/>
      <c r="M9945" s="20"/>
      <c r="N9945" s="20"/>
      <c r="O9945" s="22"/>
      <c r="P9945" s="20"/>
      <c r="Q9945" s="20"/>
      <c r="R9945" s="20"/>
      <c r="S9945" s="20"/>
      <c r="T9945" s="20"/>
      <c r="U9945" s="20"/>
      <c r="V9945" s="20"/>
      <c r="W9945" s="20"/>
      <c r="X9945" s="20"/>
      <c r="Y9945" s="20"/>
      <c r="Z9945" s="20"/>
      <c r="AA9945" s="20"/>
      <c r="AB9945" s="20"/>
      <c r="AC9945" s="20"/>
      <c r="AD9945" s="20"/>
      <c r="AE9945" s="20"/>
      <c r="AF9945" s="22"/>
      <c r="AG9945" s="20"/>
      <c r="AH9945" s="20"/>
      <c r="AI9945" s="20"/>
      <c r="AJ9945" s="20"/>
      <c r="AK9945" s="20"/>
      <c r="AL9945" s="20"/>
      <c r="AM9945" s="24" t="str">
        <f>IF($O9945="","",IF(DATEDIF($O9945,Lista!$V$2,"y")=122,"",DATEDIF($O9945,Lista!$V$2,"y")))</f>
        <v/>
      </c>
      <c r="AN9945" s="24" t="str">
        <f t="shared" si="465"/>
        <v/>
      </c>
      <c r="AO9945" s="24" t="str">
        <f t="shared" si="466"/>
        <v/>
      </c>
      <c r="AP9945" s="25" t="str">
        <f>IFERROR(VLOOKUP($R9945,Lista!$G$2:$H$15,2,FALSE),"")</f>
        <v/>
      </c>
      <c r="AQ9945" s="24" t="str">
        <f>IF(ISBLANK(G9945),"",IF(SUMPRODUCT((G$2:G9945=G9945)*1)&gt;1,0,1))</f>
        <v/>
      </c>
      <c r="AR9945" s="24" t="str">
        <f t="shared" si="467"/>
        <v/>
      </c>
    </row>
    <row r="9946" spans="2:44" x14ac:dyDescent="0.35">
      <c r="B9946" s="20"/>
      <c r="C9946" s="20"/>
      <c r="D9946" s="20"/>
      <c r="E9946" s="20"/>
      <c r="F9946" s="20"/>
      <c r="G9946" s="21"/>
      <c r="H9946" s="20"/>
      <c r="I9946" s="20"/>
      <c r="J9946" s="20"/>
      <c r="K9946" s="20"/>
      <c r="L9946" s="20"/>
      <c r="M9946" s="20"/>
      <c r="N9946" s="20"/>
      <c r="O9946" s="22"/>
      <c r="P9946" s="20"/>
      <c r="Q9946" s="20"/>
      <c r="R9946" s="20"/>
      <c r="S9946" s="20"/>
      <c r="T9946" s="20"/>
      <c r="U9946" s="20"/>
      <c r="V9946" s="20"/>
      <c r="W9946" s="20"/>
      <c r="X9946" s="20"/>
      <c r="Y9946" s="20"/>
      <c r="Z9946" s="20"/>
      <c r="AA9946" s="20"/>
      <c r="AB9946" s="20"/>
      <c r="AC9946" s="20"/>
      <c r="AD9946" s="20"/>
      <c r="AE9946" s="20"/>
      <c r="AF9946" s="22"/>
      <c r="AG9946" s="20"/>
      <c r="AH9946" s="20"/>
      <c r="AI9946" s="20"/>
      <c r="AJ9946" s="20"/>
      <c r="AK9946" s="20"/>
      <c r="AL9946" s="20"/>
      <c r="AM9946" s="24" t="str">
        <f>IF($O9946="","",IF(DATEDIF($O9946,Lista!$V$2,"y")=122,"",DATEDIF($O9946,Lista!$V$2,"y")))</f>
        <v/>
      </c>
      <c r="AN9946" s="24" t="str">
        <f t="shared" si="465"/>
        <v/>
      </c>
      <c r="AO9946" s="24" t="str">
        <f t="shared" si="466"/>
        <v/>
      </c>
      <c r="AP9946" s="25" t="str">
        <f>IFERROR(VLOOKUP($R9946,Lista!$G$2:$H$15,2,FALSE),"")</f>
        <v/>
      </c>
      <c r="AQ9946" s="24" t="str">
        <f>IF(ISBLANK(G9946),"",IF(SUMPRODUCT((G$2:G9946=G9946)*1)&gt;1,0,1))</f>
        <v/>
      </c>
      <c r="AR9946" s="24" t="str">
        <f t="shared" si="467"/>
        <v/>
      </c>
    </row>
    <row r="9947" spans="2:44" x14ac:dyDescent="0.35">
      <c r="B9947" s="20"/>
      <c r="C9947" s="20"/>
      <c r="D9947" s="20"/>
      <c r="E9947" s="20"/>
      <c r="F9947" s="20"/>
      <c r="G9947" s="21"/>
      <c r="H9947" s="20"/>
      <c r="I9947" s="20"/>
      <c r="J9947" s="20"/>
      <c r="K9947" s="20"/>
      <c r="L9947" s="20"/>
      <c r="M9947" s="20"/>
      <c r="N9947" s="20"/>
      <c r="O9947" s="22"/>
      <c r="P9947" s="20"/>
      <c r="Q9947" s="20"/>
      <c r="R9947" s="20"/>
      <c r="S9947" s="20"/>
      <c r="T9947" s="20"/>
      <c r="U9947" s="20"/>
      <c r="V9947" s="20"/>
      <c r="W9947" s="20"/>
      <c r="X9947" s="20"/>
      <c r="Y9947" s="20"/>
      <c r="Z9947" s="20"/>
      <c r="AA9947" s="20"/>
      <c r="AB9947" s="20"/>
      <c r="AC9947" s="20"/>
      <c r="AD9947" s="20"/>
      <c r="AE9947" s="20"/>
      <c r="AF9947" s="22"/>
      <c r="AG9947" s="20"/>
      <c r="AH9947" s="20"/>
      <c r="AI9947" s="20"/>
      <c r="AJ9947" s="20"/>
      <c r="AK9947" s="20"/>
      <c r="AL9947" s="20"/>
      <c r="AM9947" s="24" t="str">
        <f>IF($O9947="","",IF(DATEDIF($O9947,Lista!$V$2,"y")=122,"",DATEDIF($O9947,Lista!$V$2,"y")))</f>
        <v/>
      </c>
      <c r="AN9947" s="24" t="str">
        <f t="shared" si="465"/>
        <v/>
      </c>
      <c r="AO9947" s="24" t="str">
        <f t="shared" si="466"/>
        <v/>
      </c>
      <c r="AP9947" s="25" t="str">
        <f>IFERROR(VLOOKUP($R9947,Lista!$G$2:$H$15,2,FALSE),"")</f>
        <v/>
      </c>
      <c r="AQ9947" s="24" t="str">
        <f>IF(ISBLANK(G9947),"",IF(SUMPRODUCT((G$2:G9947=G9947)*1)&gt;1,0,1))</f>
        <v/>
      </c>
      <c r="AR9947" s="24" t="str">
        <f t="shared" si="467"/>
        <v/>
      </c>
    </row>
    <row r="9948" spans="2:44" x14ac:dyDescent="0.35">
      <c r="B9948" s="20"/>
      <c r="C9948" s="20"/>
      <c r="D9948" s="20"/>
      <c r="E9948" s="20"/>
      <c r="F9948" s="20"/>
      <c r="G9948" s="21"/>
      <c r="H9948" s="20"/>
      <c r="I9948" s="20"/>
      <c r="J9948" s="20"/>
      <c r="K9948" s="20"/>
      <c r="L9948" s="20"/>
      <c r="M9948" s="20"/>
      <c r="N9948" s="20"/>
      <c r="O9948" s="22"/>
      <c r="P9948" s="20"/>
      <c r="Q9948" s="20"/>
      <c r="R9948" s="20"/>
      <c r="S9948" s="20"/>
      <c r="T9948" s="20"/>
      <c r="U9948" s="20"/>
      <c r="V9948" s="20"/>
      <c r="W9948" s="20"/>
      <c r="X9948" s="20"/>
      <c r="Y9948" s="20"/>
      <c r="Z9948" s="20"/>
      <c r="AA9948" s="20"/>
      <c r="AB9948" s="20"/>
      <c r="AC9948" s="20"/>
      <c r="AD9948" s="20"/>
      <c r="AE9948" s="20"/>
      <c r="AF9948" s="22"/>
      <c r="AG9948" s="20"/>
      <c r="AH9948" s="20"/>
      <c r="AI9948" s="20"/>
      <c r="AJ9948" s="20"/>
      <c r="AK9948" s="20"/>
      <c r="AL9948" s="20"/>
      <c r="AM9948" s="24" t="str">
        <f>IF($O9948="","",IF(DATEDIF($O9948,Lista!$V$2,"y")=122,"",DATEDIF($O9948,Lista!$V$2,"y")))</f>
        <v/>
      </c>
      <c r="AN9948" s="24" t="str">
        <f t="shared" si="465"/>
        <v/>
      </c>
      <c r="AO9948" s="24" t="str">
        <f t="shared" si="466"/>
        <v/>
      </c>
      <c r="AP9948" s="25" t="str">
        <f>IFERROR(VLOOKUP($R9948,Lista!$G$2:$H$15,2,FALSE),"")</f>
        <v/>
      </c>
      <c r="AQ9948" s="24" t="str">
        <f>IF(ISBLANK(G9948),"",IF(SUMPRODUCT((G$2:G9948=G9948)*1)&gt;1,0,1))</f>
        <v/>
      </c>
      <c r="AR9948" s="24" t="str">
        <f t="shared" si="467"/>
        <v/>
      </c>
    </row>
    <row r="9949" spans="2:44" x14ac:dyDescent="0.35">
      <c r="B9949" s="20"/>
      <c r="C9949" s="20"/>
      <c r="D9949" s="20"/>
      <c r="E9949" s="20"/>
      <c r="F9949" s="20"/>
      <c r="G9949" s="21"/>
      <c r="H9949" s="20"/>
      <c r="I9949" s="20"/>
      <c r="J9949" s="20"/>
      <c r="K9949" s="20"/>
      <c r="L9949" s="20"/>
      <c r="M9949" s="20"/>
      <c r="N9949" s="20"/>
      <c r="O9949" s="22"/>
      <c r="P9949" s="20"/>
      <c r="Q9949" s="20"/>
      <c r="R9949" s="20"/>
      <c r="S9949" s="20"/>
      <c r="T9949" s="20"/>
      <c r="U9949" s="20"/>
      <c r="V9949" s="20"/>
      <c r="W9949" s="20"/>
      <c r="X9949" s="20"/>
      <c r="Y9949" s="20"/>
      <c r="Z9949" s="20"/>
      <c r="AA9949" s="20"/>
      <c r="AB9949" s="20"/>
      <c r="AC9949" s="20"/>
      <c r="AD9949" s="20"/>
      <c r="AE9949" s="20"/>
      <c r="AF9949" s="22"/>
      <c r="AG9949" s="20"/>
      <c r="AH9949" s="20"/>
      <c r="AI9949" s="20"/>
      <c r="AJ9949" s="20"/>
      <c r="AK9949" s="20"/>
      <c r="AL9949" s="20"/>
      <c r="AM9949" s="24" t="str">
        <f>IF($O9949="","",IF(DATEDIF($O9949,Lista!$V$2,"y")=122,"",DATEDIF($O9949,Lista!$V$2,"y")))</f>
        <v/>
      </c>
      <c r="AN9949" s="24" t="str">
        <f t="shared" si="465"/>
        <v/>
      </c>
      <c r="AO9949" s="24" t="str">
        <f t="shared" si="466"/>
        <v/>
      </c>
      <c r="AP9949" s="25" t="str">
        <f>IFERROR(VLOOKUP($R9949,Lista!$G$2:$H$15,2,FALSE),"")</f>
        <v/>
      </c>
      <c r="AQ9949" s="24" t="str">
        <f>IF(ISBLANK(G9949),"",IF(SUMPRODUCT((G$2:G9949=G9949)*1)&gt;1,0,1))</f>
        <v/>
      </c>
      <c r="AR9949" s="24" t="str">
        <f t="shared" si="467"/>
        <v/>
      </c>
    </row>
    <row r="9950" spans="2:44" x14ac:dyDescent="0.35">
      <c r="B9950" s="20"/>
      <c r="C9950" s="20"/>
      <c r="D9950" s="20"/>
      <c r="E9950" s="20"/>
      <c r="F9950" s="20"/>
      <c r="G9950" s="21"/>
      <c r="H9950" s="20"/>
      <c r="I9950" s="20"/>
      <c r="J9950" s="20"/>
      <c r="K9950" s="20"/>
      <c r="L9950" s="20"/>
      <c r="M9950" s="20"/>
      <c r="N9950" s="20"/>
      <c r="O9950" s="22"/>
      <c r="P9950" s="20"/>
      <c r="Q9950" s="20"/>
      <c r="R9950" s="20"/>
      <c r="S9950" s="20"/>
      <c r="T9950" s="20"/>
      <c r="U9950" s="20"/>
      <c r="V9950" s="20"/>
      <c r="W9950" s="20"/>
      <c r="X9950" s="20"/>
      <c r="Y9950" s="20"/>
      <c r="Z9950" s="20"/>
      <c r="AA9950" s="20"/>
      <c r="AB9950" s="20"/>
      <c r="AC9950" s="20"/>
      <c r="AD9950" s="20"/>
      <c r="AE9950" s="20"/>
      <c r="AF9950" s="22"/>
      <c r="AG9950" s="20"/>
      <c r="AH9950" s="20"/>
      <c r="AI9950" s="20"/>
      <c r="AJ9950" s="20"/>
      <c r="AK9950" s="20"/>
      <c r="AL9950" s="20"/>
      <c r="AM9950" s="24" t="str">
        <f>IF($O9950="","",IF(DATEDIF($O9950,Lista!$V$2,"y")=122,"",DATEDIF($O9950,Lista!$V$2,"y")))</f>
        <v/>
      </c>
      <c r="AN9950" s="24" t="str">
        <f t="shared" si="465"/>
        <v/>
      </c>
      <c r="AO9950" s="24" t="str">
        <f t="shared" si="466"/>
        <v/>
      </c>
      <c r="AP9950" s="25" t="str">
        <f>IFERROR(VLOOKUP($R9950,Lista!$G$2:$H$15,2,FALSE),"")</f>
        <v/>
      </c>
      <c r="AQ9950" s="24" t="str">
        <f>IF(ISBLANK(G9950),"",IF(SUMPRODUCT((G$2:G9950=G9950)*1)&gt;1,0,1))</f>
        <v/>
      </c>
      <c r="AR9950" s="24" t="str">
        <f t="shared" si="467"/>
        <v/>
      </c>
    </row>
    <row r="9951" spans="2:44" x14ac:dyDescent="0.35">
      <c r="B9951" s="20"/>
      <c r="C9951" s="20"/>
      <c r="D9951" s="20"/>
      <c r="E9951" s="20"/>
      <c r="F9951" s="20"/>
      <c r="G9951" s="21"/>
      <c r="H9951" s="20"/>
      <c r="I9951" s="20"/>
      <c r="J9951" s="20"/>
      <c r="K9951" s="20"/>
      <c r="L9951" s="20"/>
      <c r="M9951" s="20"/>
      <c r="N9951" s="20"/>
      <c r="O9951" s="22"/>
      <c r="P9951" s="20"/>
      <c r="Q9951" s="20"/>
      <c r="R9951" s="20"/>
      <c r="S9951" s="20"/>
      <c r="T9951" s="20"/>
      <c r="U9951" s="20"/>
      <c r="V9951" s="20"/>
      <c r="W9951" s="20"/>
      <c r="X9951" s="20"/>
      <c r="Y9951" s="20"/>
      <c r="Z9951" s="20"/>
      <c r="AA9951" s="20"/>
      <c r="AB9951" s="20"/>
      <c r="AC9951" s="20"/>
      <c r="AD9951" s="20"/>
      <c r="AE9951" s="20"/>
      <c r="AF9951" s="22"/>
      <c r="AG9951" s="20"/>
      <c r="AH9951" s="20"/>
      <c r="AI9951" s="20"/>
      <c r="AJ9951" s="20"/>
      <c r="AK9951" s="20"/>
      <c r="AL9951" s="20"/>
      <c r="AM9951" s="24" t="str">
        <f>IF($O9951="","",IF(DATEDIF($O9951,Lista!$V$2,"y")=122,"",DATEDIF($O9951,Lista!$V$2,"y")))</f>
        <v/>
      </c>
      <c r="AN9951" s="24" t="str">
        <f t="shared" si="465"/>
        <v/>
      </c>
      <c r="AO9951" s="24" t="str">
        <f t="shared" si="466"/>
        <v/>
      </c>
      <c r="AP9951" s="25" t="str">
        <f>IFERROR(VLOOKUP($R9951,Lista!$G$2:$H$15,2,FALSE),"")</f>
        <v/>
      </c>
      <c r="AQ9951" s="24" t="str">
        <f>IF(ISBLANK(G9951),"",IF(SUMPRODUCT((G$2:G9951=G9951)*1)&gt;1,0,1))</f>
        <v/>
      </c>
      <c r="AR9951" s="24" t="str">
        <f t="shared" si="467"/>
        <v/>
      </c>
    </row>
    <row r="9952" spans="2:44" x14ac:dyDescent="0.35">
      <c r="B9952" s="20"/>
      <c r="C9952" s="20"/>
      <c r="D9952" s="20"/>
      <c r="E9952" s="20"/>
      <c r="F9952" s="20"/>
      <c r="G9952" s="21"/>
      <c r="H9952" s="20"/>
      <c r="I9952" s="20"/>
      <c r="J9952" s="20"/>
      <c r="K9952" s="20"/>
      <c r="L9952" s="20"/>
      <c r="M9952" s="20"/>
      <c r="N9952" s="20"/>
      <c r="O9952" s="22"/>
      <c r="P9952" s="20"/>
      <c r="Q9952" s="20"/>
      <c r="R9952" s="20"/>
      <c r="S9952" s="20"/>
      <c r="T9952" s="20"/>
      <c r="U9952" s="20"/>
      <c r="V9952" s="20"/>
      <c r="W9952" s="20"/>
      <c r="X9952" s="20"/>
      <c r="Y9952" s="20"/>
      <c r="Z9952" s="20"/>
      <c r="AA9952" s="20"/>
      <c r="AB9952" s="20"/>
      <c r="AC9952" s="20"/>
      <c r="AD9952" s="20"/>
      <c r="AE9952" s="20"/>
      <c r="AF9952" s="22"/>
      <c r="AG9952" s="20"/>
      <c r="AH9952" s="20"/>
      <c r="AI9952" s="20"/>
      <c r="AJ9952" s="20"/>
      <c r="AK9952" s="20"/>
      <c r="AL9952" s="20"/>
      <c r="AM9952" s="24" t="str">
        <f>IF($O9952="","",IF(DATEDIF($O9952,Lista!$V$2,"y")=122,"",DATEDIF($O9952,Lista!$V$2,"y")))</f>
        <v/>
      </c>
      <c r="AN9952" s="24" t="str">
        <f t="shared" si="465"/>
        <v/>
      </c>
      <c r="AO9952" s="24" t="str">
        <f t="shared" si="466"/>
        <v/>
      </c>
      <c r="AP9952" s="25" t="str">
        <f>IFERROR(VLOOKUP($R9952,Lista!$G$2:$H$15,2,FALSE),"")</f>
        <v/>
      </c>
      <c r="AQ9952" s="24" t="str">
        <f>IF(ISBLANK(G9952),"",IF(SUMPRODUCT((G$2:G9952=G9952)*1)&gt;1,0,1))</f>
        <v/>
      </c>
      <c r="AR9952" s="24" t="str">
        <f t="shared" si="467"/>
        <v/>
      </c>
    </row>
    <row r="9953" spans="2:44" x14ac:dyDescent="0.35">
      <c r="B9953" s="20"/>
      <c r="C9953" s="20"/>
      <c r="D9953" s="20"/>
      <c r="E9953" s="20"/>
      <c r="F9953" s="20"/>
      <c r="G9953" s="21"/>
      <c r="H9953" s="20"/>
      <c r="I9953" s="20"/>
      <c r="J9953" s="20"/>
      <c r="K9953" s="20"/>
      <c r="L9953" s="20"/>
      <c r="M9953" s="20"/>
      <c r="N9953" s="20"/>
      <c r="O9953" s="22"/>
      <c r="P9953" s="20"/>
      <c r="Q9953" s="20"/>
      <c r="R9953" s="20"/>
      <c r="S9953" s="20"/>
      <c r="T9953" s="20"/>
      <c r="U9953" s="20"/>
      <c r="V9953" s="20"/>
      <c r="W9953" s="20"/>
      <c r="X9953" s="20"/>
      <c r="Y9953" s="20"/>
      <c r="Z9953" s="20"/>
      <c r="AA9953" s="20"/>
      <c r="AB9953" s="20"/>
      <c r="AC9953" s="20"/>
      <c r="AD9953" s="20"/>
      <c r="AE9953" s="20"/>
      <c r="AF9953" s="22"/>
      <c r="AG9953" s="20"/>
      <c r="AH9953" s="20"/>
      <c r="AI9953" s="20"/>
      <c r="AJ9953" s="20"/>
      <c r="AK9953" s="20"/>
      <c r="AL9953" s="20"/>
      <c r="AM9953" s="24" t="str">
        <f>IF($O9953="","",IF(DATEDIF($O9953,Lista!$V$2,"y")=122,"",DATEDIF($O9953,Lista!$V$2,"y")))</f>
        <v/>
      </c>
      <c r="AN9953" s="24" t="str">
        <f t="shared" si="465"/>
        <v/>
      </c>
      <c r="AO9953" s="24" t="str">
        <f t="shared" si="466"/>
        <v/>
      </c>
      <c r="AP9953" s="25" t="str">
        <f>IFERROR(VLOOKUP($R9953,Lista!$G$2:$H$15,2,FALSE),"")</f>
        <v/>
      </c>
      <c r="AQ9953" s="24" t="str">
        <f>IF(ISBLANK(G9953),"",IF(SUMPRODUCT((G$2:G9953=G9953)*1)&gt;1,0,1))</f>
        <v/>
      </c>
      <c r="AR9953" s="24" t="str">
        <f t="shared" si="467"/>
        <v/>
      </c>
    </row>
    <row r="9954" spans="2:44" x14ac:dyDescent="0.35">
      <c r="B9954" s="20"/>
      <c r="C9954" s="20"/>
      <c r="D9954" s="20"/>
      <c r="E9954" s="20"/>
      <c r="F9954" s="20"/>
      <c r="G9954" s="21"/>
      <c r="H9954" s="20"/>
      <c r="I9954" s="20"/>
      <c r="J9954" s="20"/>
      <c r="K9954" s="20"/>
      <c r="L9954" s="20"/>
      <c r="M9954" s="20"/>
      <c r="N9954" s="20"/>
      <c r="O9954" s="22"/>
      <c r="P9954" s="20"/>
      <c r="Q9954" s="20"/>
      <c r="R9954" s="20"/>
      <c r="S9954" s="20"/>
      <c r="T9954" s="20"/>
      <c r="U9954" s="20"/>
      <c r="V9954" s="20"/>
      <c r="W9954" s="20"/>
      <c r="X9954" s="20"/>
      <c r="Y9954" s="20"/>
      <c r="Z9954" s="20"/>
      <c r="AA9954" s="20"/>
      <c r="AB9954" s="20"/>
      <c r="AC9954" s="20"/>
      <c r="AD9954" s="20"/>
      <c r="AE9954" s="20"/>
      <c r="AF9954" s="22"/>
      <c r="AG9954" s="20"/>
      <c r="AH9954" s="20"/>
      <c r="AI9954" s="20"/>
      <c r="AJ9954" s="20"/>
      <c r="AK9954" s="20"/>
      <c r="AL9954" s="20"/>
      <c r="AM9954" s="24" t="str">
        <f>IF($O9954="","",IF(DATEDIF($O9954,Lista!$V$2,"y")=122,"",DATEDIF($O9954,Lista!$V$2,"y")))</f>
        <v/>
      </c>
      <c r="AN9954" s="24" t="str">
        <f t="shared" si="465"/>
        <v/>
      </c>
      <c r="AO9954" s="24" t="str">
        <f t="shared" si="466"/>
        <v/>
      </c>
      <c r="AP9954" s="25" t="str">
        <f>IFERROR(VLOOKUP($R9954,Lista!$G$2:$H$15,2,FALSE),"")</f>
        <v/>
      </c>
      <c r="AQ9954" s="24" t="str">
        <f>IF(ISBLANK(G9954),"",IF(SUMPRODUCT((G$2:G9954=G9954)*1)&gt;1,0,1))</f>
        <v/>
      </c>
      <c r="AR9954" s="24" t="str">
        <f t="shared" si="467"/>
        <v/>
      </c>
    </row>
    <row r="9955" spans="2:44" x14ac:dyDescent="0.35">
      <c r="B9955" s="20"/>
      <c r="C9955" s="20"/>
      <c r="D9955" s="20"/>
      <c r="E9955" s="20"/>
      <c r="F9955" s="20"/>
      <c r="G9955" s="21"/>
      <c r="H9955" s="20"/>
      <c r="I9955" s="20"/>
      <c r="J9955" s="20"/>
      <c r="K9955" s="20"/>
      <c r="L9955" s="20"/>
      <c r="M9955" s="20"/>
      <c r="N9955" s="20"/>
      <c r="O9955" s="22"/>
      <c r="P9955" s="20"/>
      <c r="Q9955" s="20"/>
      <c r="R9955" s="20"/>
      <c r="S9955" s="20"/>
      <c r="T9955" s="20"/>
      <c r="U9955" s="20"/>
      <c r="V9955" s="20"/>
      <c r="W9955" s="20"/>
      <c r="X9955" s="20"/>
      <c r="Y9955" s="20"/>
      <c r="Z9955" s="20"/>
      <c r="AA9955" s="20"/>
      <c r="AB9955" s="20"/>
      <c r="AC9955" s="20"/>
      <c r="AD9955" s="20"/>
      <c r="AE9955" s="20"/>
      <c r="AF9955" s="22"/>
      <c r="AG9955" s="20"/>
      <c r="AH9955" s="20"/>
      <c r="AI9955" s="20"/>
      <c r="AJ9955" s="20"/>
      <c r="AK9955" s="20"/>
      <c r="AL9955" s="20"/>
      <c r="AM9955" s="24" t="str">
        <f>IF($O9955="","",IF(DATEDIF($O9955,Lista!$V$2,"y")=122,"",DATEDIF($O9955,Lista!$V$2,"y")))</f>
        <v/>
      </c>
      <c r="AN9955" s="24" t="str">
        <f t="shared" si="465"/>
        <v/>
      </c>
      <c r="AO9955" s="24" t="str">
        <f t="shared" si="466"/>
        <v/>
      </c>
      <c r="AP9955" s="25" t="str">
        <f>IFERROR(VLOOKUP($R9955,Lista!$G$2:$H$15,2,FALSE),"")</f>
        <v/>
      </c>
      <c r="AQ9955" s="24" t="str">
        <f>IF(ISBLANK(G9955),"",IF(SUMPRODUCT((G$2:G9955=G9955)*1)&gt;1,0,1))</f>
        <v/>
      </c>
      <c r="AR9955" s="24" t="str">
        <f t="shared" si="467"/>
        <v/>
      </c>
    </row>
    <row r="9956" spans="2:44" x14ac:dyDescent="0.35">
      <c r="B9956" s="20"/>
      <c r="C9956" s="20"/>
      <c r="D9956" s="20"/>
      <c r="E9956" s="20"/>
      <c r="F9956" s="20"/>
      <c r="G9956" s="21"/>
      <c r="H9956" s="20"/>
      <c r="I9956" s="20"/>
      <c r="J9956" s="20"/>
      <c r="K9956" s="20"/>
      <c r="L9956" s="20"/>
      <c r="M9956" s="20"/>
      <c r="N9956" s="20"/>
      <c r="O9956" s="22"/>
      <c r="P9956" s="20"/>
      <c r="Q9956" s="20"/>
      <c r="R9956" s="20"/>
      <c r="S9956" s="20"/>
      <c r="T9956" s="20"/>
      <c r="U9956" s="20"/>
      <c r="V9956" s="20"/>
      <c r="W9956" s="20"/>
      <c r="X9956" s="20"/>
      <c r="Y9956" s="20"/>
      <c r="Z9956" s="20"/>
      <c r="AA9956" s="20"/>
      <c r="AB9956" s="20"/>
      <c r="AC9956" s="20"/>
      <c r="AD9956" s="20"/>
      <c r="AE9956" s="20"/>
      <c r="AF9956" s="22"/>
      <c r="AG9956" s="20"/>
      <c r="AH9956" s="20"/>
      <c r="AI9956" s="20"/>
      <c r="AJ9956" s="20"/>
      <c r="AK9956" s="20"/>
      <c r="AL9956" s="20"/>
      <c r="AM9956" s="24" t="str">
        <f>IF($O9956="","",IF(DATEDIF($O9956,Lista!$V$2,"y")=122,"",DATEDIF($O9956,Lista!$V$2,"y")))</f>
        <v/>
      </c>
      <c r="AN9956" s="24" t="str">
        <f t="shared" si="465"/>
        <v/>
      </c>
      <c r="AO9956" s="24" t="str">
        <f t="shared" si="466"/>
        <v/>
      </c>
      <c r="AP9956" s="25" t="str">
        <f>IFERROR(VLOOKUP($R9956,Lista!$G$2:$H$15,2,FALSE),"")</f>
        <v/>
      </c>
      <c r="AQ9956" s="24" t="str">
        <f>IF(ISBLANK(G9956),"",IF(SUMPRODUCT((G$2:G9956=G9956)*1)&gt;1,0,1))</f>
        <v/>
      </c>
      <c r="AR9956" s="24" t="str">
        <f t="shared" si="467"/>
        <v/>
      </c>
    </row>
    <row r="9957" spans="2:44" x14ac:dyDescent="0.35">
      <c r="B9957" s="20"/>
      <c r="C9957" s="20"/>
      <c r="D9957" s="20"/>
      <c r="E9957" s="20"/>
      <c r="F9957" s="20"/>
      <c r="G9957" s="21"/>
      <c r="H9957" s="20"/>
      <c r="I9957" s="20"/>
      <c r="J9957" s="20"/>
      <c r="K9957" s="20"/>
      <c r="L9957" s="20"/>
      <c r="M9957" s="20"/>
      <c r="N9957" s="20"/>
      <c r="O9957" s="22"/>
      <c r="P9957" s="20"/>
      <c r="Q9957" s="20"/>
      <c r="R9957" s="20"/>
      <c r="S9957" s="20"/>
      <c r="T9957" s="20"/>
      <c r="U9957" s="20"/>
      <c r="V9957" s="20"/>
      <c r="W9957" s="20"/>
      <c r="X9957" s="20"/>
      <c r="Y9957" s="20"/>
      <c r="Z9957" s="20"/>
      <c r="AA9957" s="20"/>
      <c r="AB9957" s="20"/>
      <c r="AC9957" s="20"/>
      <c r="AD9957" s="20"/>
      <c r="AE9957" s="20"/>
      <c r="AF9957" s="22"/>
      <c r="AG9957" s="20"/>
      <c r="AH9957" s="20"/>
      <c r="AI9957" s="20"/>
      <c r="AJ9957" s="20"/>
      <c r="AK9957" s="20"/>
      <c r="AL9957" s="20"/>
      <c r="AM9957" s="24" t="str">
        <f>IF($O9957="","",IF(DATEDIF($O9957,Lista!$V$2,"y")=122,"",DATEDIF($O9957,Lista!$V$2,"y")))</f>
        <v/>
      </c>
      <c r="AN9957" s="24" t="str">
        <f t="shared" si="465"/>
        <v/>
      </c>
      <c r="AO9957" s="24" t="str">
        <f t="shared" si="466"/>
        <v/>
      </c>
      <c r="AP9957" s="25" t="str">
        <f>IFERROR(VLOOKUP($R9957,Lista!$G$2:$H$15,2,FALSE),"")</f>
        <v/>
      </c>
      <c r="AQ9957" s="24" t="str">
        <f>IF(ISBLANK(G9957),"",IF(SUMPRODUCT((G$2:G9957=G9957)*1)&gt;1,0,1))</f>
        <v/>
      </c>
      <c r="AR9957" s="24" t="str">
        <f t="shared" si="467"/>
        <v/>
      </c>
    </row>
    <row r="9958" spans="2:44" x14ac:dyDescent="0.35">
      <c r="B9958" s="20"/>
      <c r="C9958" s="20"/>
      <c r="D9958" s="20"/>
      <c r="E9958" s="20"/>
      <c r="F9958" s="20"/>
      <c r="G9958" s="21"/>
      <c r="H9958" s="20"/>
      <c r="I9958" s="20"/>
      <c r="J9958" s="20"/>
      <c r="K9958" s="20"/>
      <c r="L9958" s="20"/>
      <c r="M9958" s="20"/>
      <c r="N9958" s="20"/>
      <c r="O9958" s="22"/>
      <c r="P9958" s="20"/>
      <c r="Q9958" s="20"/>
      <c r="R9958" s="20"/>
      <c r="S9958" s="20"/>
      <c r="T9958" s="20"/>
      <c r="U9958" s="20"/>
      <c r="V9958" s="20"/>
      <c r="W9958" s="20"/>
      <c r="X9958" s="20"/>
      <c r="Y9958" s="20"/>
      <c r="Z9958" s="20"/>
      <c r="AA9958" s="20"/>
      <c r="AB9958" s="20"/>
      <c r="AC9958" s="20"/>
      <c r="AD9958" s="20"/>
      <c r="AE9958" s="20"/>
      <c r="AF9958" s="22"/>
      <c r="AG9958" s="20"/>
      <c r="AH9958" s="20"/>
      <c r="AI9958" s="20"/>
      <c r="AJ9958" s="20"/>
      <c r="AK9958" s="20"/>
      <c r="AL9958" s="20"/>
      <c r="AM9958" s="24" t="str">
        <f>IF($O9958="","",IF(DATEDIF($O9958,Lista!$V$2,"y")=122,"",DATEDIF($O9958,Lista!$V$2,"y")))</f>
        <v/>
      </c>
      <c r="AN9958" s="24" t="str">
        <f t="shared" si="465"/>
        <v/>
      </c>
      <c r="AO9958" s="24" t="str">
        <f t="shared" si="466"/>
        <v/>
      </c>
      <c r="AP9958" s="25" t="str">
        <f>IFERROR(VLOOKUP($R9958,Lista!$G$2:$H$15,2,FALSE),"")</f>
        <v/>
      </c>
      <c r="AQ9958" s="24" t="str">
        <f>IF(ISBLANK(G9958),"",IF(SUMPRODUCT((G$2:G9958=G9958)*1)&gt;1,0,1))</f>
        <v/>
      </c>
      <c r="AR9958" s="24" t="str">
        <f t="shared" si="467"/>
        <v/>
      </c>
    </row>
    <row r="9959" spans="2:44" x14ac:dyDescent="0.35">
      <c r="B9959" s="20"/>
      <c r="C9959" s="20"/>
      <c r="D9959" s="20"/>
      <c r="E9959" s="20"/>
      <c r="F9959" s="20"/>
      <c r="G9959" s="21"/>
      <c r="H9959" s="20"/>
      <c r="I9959" s="20"/>
      <c r="J9959" s="20"/>
      <c r="K9959" s="20"/>
      <c r="L9959" s="20"/>
      <c r="M9959" s="20"/>
      <c r="N9959" s="20"/>
      <c r="O9959" s="22"/>
      <c r="P9959" s="20"/>
      <c r="Q9959" s="20"/>
      <c r="R9959" s="20"/>
      <c r="S9959" s="20"/>
      <c r="T9959" s="20"/>
      <c r="U9959" s="20"/>
      <c r="V9959" s="20"/>
      <c r="W9959" s="20"/>
      <c r="X9959" s="20"/>
      <c r="Y9959" s="20"/>
      <c r="Z9959" s="20"/>
      <c r="AA9959" s="20"/>
      <c r="AB9959" s="20"/>
      <c r="AC9959" s="20"/>
      <c r="AD9959" s="20"/>
      <c r="AE9959" s="20"/>
      <c r="AF9959" s="22"/>
      <c r="AG9959" s="20"/>
      <c r="AH9959" s="20"/>
      <c r="AI9959" s="20"/>
      <c r="AJ9959" s="20"/>
      <c r="AK9959" s="20"/>
      <c r="AL9959" s="20"/>
      <c r="AM9959" s="24" t="str">
        <f>IF($O9959="","",IF(DATEDIF($O9959,Lista!$V$2,"y")=122,"",DATEDIF($O9959,Lista!$V$2,"y")))</f>
        <v/>
      </c>
      <c r="AN9959" s="24" t="str">
        <f t="shared" si="465"/>
        <v/>
      </c>
      <c r="AO9959" s="24" t="str">
        <f t="shared" si="466"/>
        <v/>
      </c>
      <c r="AP9959" s="25" t="str">
        <f>IFERROR(VLOOKUP($R9959,Lista!$G$2:$H$15,2,FALSE),"")</f>
        <v/>
      </c>
      <c r="AQ9959" s="24" t="str">
        <f>IF(ISBLANK(G9959),"",IF(SUMPRODUCT((G$2:G9959=G9959)*1)&gt;1,0,1))</f>
        <v/>
      </c>
      <c r="AR9959" s="24" t="str">
        <f t="shared" si="467"/>
        <v/>
      </c>
    </row>
    <row r="9960" spans="2:44" x14ac:dyDescent="0.35">
      <c r="B9960" s="20"/>
      <c r="C9960" s="20"/>
      <c r="D9960" s="20"/>
      <c r="E9960" s="20"/>
      <c r="F9960" s="20"/>
      <c r="G9960" s="21"/>
      <c r="H9960" s="20"/>
      <c r="I9960" s="20"/>
      <c r="J9960" s="20"/>
      <c r="K9960" s="20"/>
      <c r="L9960" s="20"/>
      <c r="M9960" s="20"/>
      <c r="N9960" s="20"/>
      <c r="O9960" s="22"/>
      <c r="P9960" s="20"/>
      <c r="Q9960" s="20"/>
      <c r="R9960" s="20"/>
      <c r="S9960" s="20"/>
      <c r="T9960" s="20"/>
      <c r="U9960" s="20"/>
      <c r="V9960" s="20"/>
      <c r="W9960" s="20"/>
      <c r="X9960" s="20"/>
      <c r="Y9960" s="20"/>
      <c r="Z9960" s="20"/>
      <c r="AA9960" s="20"/>
      <c r="AB9960" s="20"/>
      <c r="AC9960" s="20"/>
      <c r="AD9960" s="20"/>
      <c r="AE9960" s="20"/>
      <c r="AF9960" s="22"/>
      <c r="AG9960" s="20"/>
      <c r="AH9960" s="20"/>
      <c r="AI9960" s="20"/>
      <c r="AJ9960" s="20"/>
      <c r="AK9960" s="20"/>
      <c r="AL9960" s="20"/>
      <c r="AM9960" s="24" t="str">
        <f>IF($O9960="","",IF(DATEDIF($O9960,Lista!$V$2,"y")=122,"",DATEDIF($O9960,Lista!$V$2,"y")))</f>
        <v/>
      </c>
      <c r="AN9960" s="24" t="str">
        <f t="shared" si="465"/>
        <v/>
      </c>
      <c r="AO9960" s="24" t="str">
        <f t="shared" si="466"/>
        <v/>
      </c>
      <c r="AP9960" s="25" t="str">
        <f>IFERROR(VLOOKUP($R9960,Lista!$G$2:$H$15,2,FALSE),"")</f>
        <v/>
      </c>
      <c r="AQ9960" s="24" t="str">
        <f>IF(ISBLANK(G9960),"",IF(SUMPRODUCT((G$2:G9960=G9960)*1)&gt;1,0,1))</f>
        <v/>
      </c>
      <c r="AR9960" s="24" t="str">
        <f t="shared" si="467"/>
        <v/>
      </c>
    </row>
    <row r="9961" spans="2:44" x14ac:dyDescent="0.35">
      <c r="B9961" s="20"/>
      <c r="C9961" s="20"/>
      <c r="D9961" s="20"/>
      <c r="E9961" s="20"/>
      <c r="F9961" s="20"/>
      <c r="G9961" s="21"/>
      <c r="H9961" s="20"/>
      <c r="I9961" s="20"/>
      <c r="J9961" s="20"/>
      <c r="K9961" s="20"/>
      <c r="L9961" s="20"/>
      <c r="M9961" s="20"/>
      <c r="N9961" s="20"/>
      <c r="O9961" s="22"/>
      <c r="P9961" s="20"/>
      <c r="Q9961" s="20"/>
      <c r="R9961" s="20"/>
      <c r="S9961" s="20"/>
      <c r="T9961" s="20"/>
      <c r="U9961" s="20"/>
      <c r="V9961" s="20"/>
      <c r="W9961" s="20"/>
      <c r="X9961" s="20"/>
      <c r="Y9961" s="20"/>
      <c r="Z9961" s="20"/>
      <c r="AA9961" s="20"/>
      <c r="AB9961" s="20"/>
      <c r="AC9961" s="20"/>
      <c r="AD9961" s="20"/>
      <c r="AE9961" s="20"/>
      <c r="AF9961" s="22"/>
      <c r="AG9961" s="20"/>
      <c r="AH9961" s="20"/>
      <c r="AI9961" s="20"/>
      <c r="AJ9961" s="20"/>
      <c r="AK9961" s="20"/>
      <c r="AL9961" s="20"/>
      <c r="AM9961" s="24" t="str">
        <f>IF($O9961="","",IF(DATEDIF($O9961,Lista!$V$2,"y")=122,"",DATEDIF($O9961,Lista!$V$2,"y")))</f>
        <v/>
      </c>
      <c r="AN9961" s="24" t="str">
        <f t="shared" si="465"/>
        <v/>
      </c>
      <c r="AO9961" s="24" t="str">
        <f t="shared" si="466"/>
        <v/>
      </c>
      <c r="AP9961" s="25" t="str">
        <f>IFERROR(VLOOKUP($R9961,Lista!$G$2:$H$15,2,FALSE),"")</f>
        <v/>
      </c>
      <c r="AQ9961" s="24" t="str">
        <f>IF(ISBLANK(G9961),"",IF(SUMPRODUCT((G$2:G9961=G9961)*1)&gt;1,0,1))</f>
        <v/>
      </c>
      <c r="AR9961" s="24" t="str">
        <f t="shared" si="467"/>
        <v/>
      </c>
    </row>
    <row r="9962" spans="2:44" x14ac:dyDescent="0.35">
      <c r="B9962" s="20"/>
      <c r="C9962" s="20"/>
      <c r="D9962" s="20"/>
      <c r="E9962" s="20"/>
      <c r="F9962" s="20"/>
      <c r="G9962" s="21"/>
      <c r="H9962" s="20"/>
      <c r="I9962" s="20"/>
      <c r="J9962" s="20"/>
      <c r="K9962" s="20"/>
      <c r="L9962" s="20"/>
      <c r="M9962" s="20"/>
      <c r="N9962" s="20"/>
      <c r="O9962" s="22"/>
      <c r="P9962" s="20"/>
      <c r="Q9962" s="20"/>
      <c r="R9962" s="20"/>
      <c r="S9962" s="20"/>
      <c r="T9962" s="20"/>
      <c r="U9962" s="20"/>
      <c r="V9962" s="20"/>
      <c r="W9962" s="20"/>
      <c r="X9962" s="20"/>
      <c r="Y9962" s="20"/>
      <c r="Z9962" s="20"/>
      <c r="AA9962" s="20"/>
      <c r="AB9962" s="20"/>
      <c r="AC9962" s="20"/>
      <c r="AD9962" s="20"/>
      <c r="AE9962" s="20"/>
      <c r="AF9962" s="22"/>
      <c r="AG9962" s="20"/>
      <c r="AH9962" s="20"/>
      <c r="AI9962" s="20"/>
      <c r="AJ9962" s="20"/>
      <c r="AK9962" s="20"/>
      <c r="AL9962" s="20"/>
      <c r="AM9962" s="24" t="str">
        <f>IF($O9962="","",IF(DATEDIF($O9962,Lista!$V$2,"y")=122,"",DATEDIF($O9962,Lista!$V$2,"y")))</f>
        <v/>
      </c>
      <c r="AN9962" s="24" t="str">
        <f t="shared" si="465"/>
        <v/>
      </c>
      <c r="AO9962" s="24" t="str">
        <f t="shared" si="466"/>
        <v/>
      </c>
      <c r="AP9962" s="25" t="str">
        <f>IFERROR(VLOOKUP($R9962,Lista!$G$2:$H$15,2,FALSE),"")</f>
        <v/>
      </c>
      <c r="AQ9962" s="24" t="str">
        <f>IF(ISBLANK(G9962),"",IF(SUMPRODUCT((G$2:G9962=G9962)*1)&gt;1,0,1))</f>
        <v/>
      </c>
      <c r="AR9962" s="24" t="str">
        <f t="shared" si="467"/>
        <v/>
      </c>
    </row>
    <row r="9963" spans="2:44" x14ac:dyDescent="0.35">
      <c r="B9963" s="20"/>
      <c r="C9963" s="20"/>
      <c r="D9963" s="20"/>
      <c r="E9963" s="20"/>
      <c r="F9963" s="20"/>
      <c r="G9963" s="21"/>
      <c r="H9963" s="20"/>
      <c r="I9963" s="20"/>
      <c r="J9963" s="20"/>
      <c r="K9963" s="20"/>
      <c r="L9963" s="20"/>
      <c r="M9963" s="20"/>
      <c r="N9963" s="20"/>
      <c r="O9963" s="22"/>
      <c r="P9963" s="20"/>
      <c r="Q9963" s="20"/>
      <c r="R9963" s="20"/>
      <c r="S9963" s="20"/>
      <c r="T9963" s="20"/>
      <c r="U9963" s="20"/>
      <c r="V9963" s="20"/>
      <c r="W9963" s="20"/>
      <c r="X9963" s="20"/>
      <c r="Y9963" s="20"/>
      <c r="Z9963" s="20"/>
      <c r="AA9963" s="20"/>
      <c r="AB9963" s="20"/>
      <c r="AC9963" s="20"/>
      <c r="AD9963" s="20"/>
      <c r="AE9963" s="20"/>
      <c r="AF9963" s="22"/>
      <c r="AG9963" s="20"/>
      <c r="AH9963" s="20"/>
      <c r="AI9963" s="20"/>
      <c r="AJ9963" s="20"/>
      <c r="AK9963" s="20"/>
      <c r="AL9963" s="20"/>
      <c r="AM9963" s="24" t="str">
        <f>IF($O9963="","",IF(DATEDIF($O9963,Lista!$V$2,"y")=122,"",DATEDIF($O9963,Lista!$V$2,"y")))</f>
        <v/>
      </c>
      <c r="AN9963" s="24" t="str">
        <f t="shared" si="465"/>
        <v/>
      </c>
      <c r="AO9963" s="24" t="str">
        <f t="shared" si="466"/>
        <v/>
      </c>
      <c r="AP9963" s="25" t="str">
        <f>IFERROR(VLOOKUP($R9963,Lista!$G$2:$H$15,2,FALSE),"")</f>
        <v/>
      </c>
      <c r="AQ9963" s="24" t="str">
        <f>IF(ISBLANK(G9963),"",IF(SUMPRODUCT((G$2:G9963=G9963)*1)&gt;1,0,1))</f>
        <v/>
      </c>
      <c r="AR9963" s="24" t="str">
        <f t="shared" si="467"/>
        <v/>
      </c>
    </row>
    <row r="9964" spans="2:44" x14ac:dyDescent="0.35">
      <c r="B9964" s="20"/>
      <c r="C9964" s="20"/>
      <c r="D9964" s="20"/>
      <c r="E9964" s="20"/>
      <c r="F9964" s="20"/>
      <c r="G9964" s="21"/>
      <c r="H9964" s="20"/>
      <c r="I9964" s="20"/>
      <c r="J9964" s="20"/>
      <c r="K9964" s="20"/>
      <c r="L9964" s="20"/>
      <c r="M9964" s="20"/>
      <c r="N9964" s="20"/>
      <c r="O9964" s="22"/>
      <c r="P9964" s="20"/>
      <c r="Q9964" s="20"/>
      <c r="R9964" s="20"/>
      <c r="S9964" s="20"/>
      <c r="T9964" s="20"/>
      <c r="U9964" s="20"/>
      <c r="V9964" s="20"/>
      <c r="W9964" s="20"/>
      <c r="X9964" s="20"/>
      <c r="Y9964" s="20"/>
      <c r="Z9964" s="20"/>
      <c r="AA9964" s="20"/>
      <c r="AB9964" s="20"/>
      <c r="AC9964" s="20"/>
      <c r="AD9964" s="20"/>
      <c r="AE9964" s="20"/>
      <c r="AF9964" s="22"/>
      <c r="AG9964" s="20"/>
      <c r="AH9964" s="20"/>
      <c r="AI9964" s="20"/>
      <c r="AJ9964" s="20"/>
      <c r="AK9964" s="20"/>
      <c r="AL9964" s="20"/>
      <c r="AM9964" s="24" t="str">
        <f>IF($O9964="","",IF(DATEDIF($O9964,Lista!$V$2,"y")=122,"",DATEDIF($O9964,Lista!$V$2,"y")))</f>
        <v/>
      </c>
      <c r="AN9964" s="24" t="str">
        <f t="shared" si="465"/>
        <v/>
      </c>
      <c r="AO9964" s="24" t="str">
        <f t="shared" si="466"/>
        <v/>
      </c>
      <c r="AP9964" s="25" t="str">
        <f>IFERROR(VLOOKUP($R9964,Lista!$G$2:$H$15,2,FALSE),"")</f>
        <v/>
      </c>
      <c r="AQ9964" s="24" t="str">
        <f>IF(ISBLANK(G9964),"",IF(SUMPRODUCT((G$2:G9964=G9964)*1)&gt;1,0,1))</f>
        <v/>
      </c>
      <c r="AR9964" s="24" t="str">
        <f t="shared" si="467"/>
        <v/>
      </c>
    </row>
    <row r="9965" spans="2:44" x14ac:dyDescent="0.35">
      <c r="B9965" s="20"/>
      <c r="C9965" s="20"/>
      <c r="D9965" s="20"/>
      <c r="E9965" s="20"/>
      <c r="F9965" s="20"/>
      <c r="G9965" s="21"/>
      <c r="H9965" s="20"/>
      <c r="I9965" s="20"/>
      <c r="J9965" s="20"/>
      <c r="K9965" s="20"/>
      <c r="L9965" s="20"/>
      <c r="M9965" s="20"/>
      <c r="N9965" s="20"/>
      <c r="O9965" s="22"/>
      <c r="P9965" s="20"/>
      <c r="Q9965" s="20"/>
      <c r="R9965" s="20"/>
      <c r="S9965" s="20"/>
      <c r="T9965" s="20"/>
      <c r="U9965" s="20"/>
      <c r="V9965" s="20"/>
      <c r="W9965" s="20"/>
      <c r="X9965" s="20"/>
      <c r="Y9965" s="20"/>
      <c r="Z9965" s="20"/>
      <c r="AA9965" s="20"/>
      <c r="AB9965" s="20"/>
      <c r="AC9965" s="20"/>
      <c r="AD9965" s="20"/>
      <c r="AE9965" s="20"/>
      <c r="AF9965" s="22"/>
      <c r="AG9965" s="20"/>
      <c r="AH9965" s="20"/>
      <c r="AI9965" s="20"/>
      <c r="AJ9965" s="20"/>
      <c r="AK9965" s="20"/>
      <c r="AL9965" s="20"/>
      <c r="AM9965" s="24" t="str">
        <f>IF($O9965="","",IF(DATEDIF($O9965,Lista!$V$2,"y")=122,"",DATEDIF($O9965,Lista!$V$2,"y")))</f>
        <v/>
      </c>
      <c r="AN9965" s="24" t="str">
        <f t="shared" si="465"/>
        <v/>
      </c>
      <c r="AO9965" s="24" t="str">
        <f t="shared" si="466"/>
        <v/>
      </c>
      <c r="AP9965" s="25" t="str">
        <f>IFERROR(VLOOKUP($R9965,Lista!$G$2:$H$15,2,FALSE),"")</f>
        <v/>
      </c>
      <c r="AQ9965" s="24" t="str">
        <f>IF(ISBLANK(G9965),"",IF(SUMPRODUCT((G$2:G9965=G9965)*1)&gt;1,0,1))</f>
        <v/>
      </c>
      <c r="AR9965" s="24" t="str">
        <f t="shared" si="467"/>
        <v/>
      </c>
    </row>
    <row r="9966" spans="2:44" x14ac:dyDescent="0.35">
      <c r="B9966" s="20"/>
      <c r="C9966" s="20"/>
      <c r="D9966" s="20"/>
      <c r="E9966" s="20"/>
      <c r="F9966" s="20"/>
      <c r="G9966" s="21"/>
      <c r="H9966" s="20"/>
      <c r="I9966" s="20"/>
      <c r="J9966" s="20"/>
      <c r="K9966" s="20"/>
      <c r="L9966" s="20"/>
      <c r="M9966" s="20"/>
      <c r="N9966" s="20"/>
      <c r="O9966" s="22"/>
      <c r="P9966" s="20"/>
      <c r="Q9966" s="20"/>
      <c r="R9966" s="20"/>
      <c r="S9966" s="20"/>
      <c r="T9966" s="20"/>
      <c r="U9966" s="20"/>
      <c r="V9966" s="20"/>
      <c r="W9966" s="20"/>
      <c r="X9966" s="20"/>
      <c r="Y9966" s="20"/>
      <c r="Z9966" s="20"/>
      <c r="AA9966" s="20"/>
      <c r="AB9966" s="20"/>
      <c r="AC9966" s="20"/>
      <c r="AD9966" s="20"/>
      <c r="AE9966" s="20"/>
      <c r="AF9966" s="22"/>
      <c r="AG9966" s="20"/>
      <c r="AH9966" s="20"/>
      <c r="AI9966" s="20"/>
      <c r="AJ9966" s="20"/>
      <c r="AK9966" s="20"/>
      <c r="AL9966" s="20"/>
      <c r="AM9966" s="24" t="str">
        <f>IF($O9966="","",IF(DATEDIF($O9966,Lista!$V$2,"y")=122,"",DATEDIF($O9966,Lista!$V$2,"y")))</f>
        <v/>
      </c>
      <c r="AN9966" s="24" t="str">
        <f t="shared" si="465"/>
        <v/>
      </c>
      <c r="AO9966" s="24" t="str">
        <f t="shared" si="466"/>
        <v/>
      </c>
      <c r="AP9966" s="25" t="str">
        <f>IFERROR(VLOOKUP($R9966,Lista!$G$2:$H$15,2,FALSE),"")</f>
        <v/>
      </c>
      <c r="AQ9966" s="24" t="str">
        <f>IF(ISBLANK(G9966),"",IF(SUMPRODUCT((G$2:G9966=G9966)*1)&gt;1,0,1))</f>
        <v/>
      </c>
      <c r="AR9966" s="24" t="str">
        <f t="shared" si="467"/>
        <v/>
      </c>
    </row>
    <row r="9967" spans="2:44" x14ac:dyDescent="0.35">
      <c r="B9967" s="20"/>
      <c r="C9967" s="20"/>
      <c r="D9967" s="20"/>
      <c r="E9967" s="20"/>
      <c r="F9967" s="20"/>
      <c r="G9967" s="21"/>
      <c r="H9967" s="20"/>
      <c r="I9967" s="20"/>
      <c r="J9967" s="20"/>
      <c r="K9967" s="20"/>
      <c r="L9967" s="20"/>
      <c r="M9967" s="20"/>
      <c r="N9967" s="20"/>
      <c r="O9967" s="22"/>
      <c r="P9967" s="20"/>
      <c r="Q9967" s="20"/>
      <c r="R9967" s="20"/>
      <c r="S9967" s="20"/>
      <c r="T9967" s="20"/>
      <c r="U9967" s="20"/>
      <c r="V9967" s="20"/>
      <c r="W9967" s="20"/>
      <c r="X9967" s="20"/>
      <c r="Y9967" s="20"/>
      <c r="Z9967" s="20"/>
      <c r="AA9967" s="20"/>
      <c r="AB9967" s="20"/>
      <c r="AC9967" s="20"/>
      <c r="AD9967" s="20"/>
      <c r="AE9967" s="20"/>
      <c r="AF9967" s="22"/>
      <c r="AG9967" s="20"/>
      <c r="AH9967" s="20"/>
      <c r="AI9967" s="20"/>
      <c r="AJ9967" s="20"/>
      <c r="AK9967" s="20"/>
      <c r="AL9967" s="20"/>
      <c r="AM9967" s="24" t="str">
        <f>IF($O9967="","",IF(DATEDIF($O9967,Lista!$V$2,"y")=122,"",DATEDIF($O9967,Lista!$V$2,"y")))</f>
        <v/>
      </c>
      <c r="AN9967" s="24" t="str">
        <f t="shared" si="465"/>
        <v/>
      </c>
      <c r="AO9967" s="24" t="str">
        <f t="shared" si="466"/>
        <v/>
      </c>
      <c r="AP9967" s="25" t="str">
        <f>IFERROR(VLOOKUP($R9967,Lista!$G$2:$H$15,2,FALSE),"")</f>
        <v/>
      </c>
      <c r="AQ9967" s="24" t="str">
        <f>IF(ISBLANK(G9967),"",IF(SUMPRODUCT((G$2:G9967=G9967)*1)&gt;1,0,1))</f>
        <v/>
      </c>
      <c r="AR9967" s="24" t="str">
        <f t="shared" si="467"/>
        <v/>
      </c>
    </row>
    <row r="9968" spans="2:44" x14ac:dyDescent="0.35">
      <c r="B9968" s="20"/>
      <c r="C9968" s="20"/>
      <c r="D9968" s="20"/>
      <c r="E9968" s="20"/>
      <c r="F9968" s="20"/>
      <c r="G9968" s="21"/>
      <c r="H9968" s="20"/>
      <c r="I9968" s="20"/>
      <c r="J9968" s="20"/>
      <c r="K9968" s="20"/>
      <c r="L9968" s="20"/>
      <c r="M9968" s="20"/>
      <c r="N9968" s="20"/>
      <c r="O9968" s="22"/>
      <c r="P9968" s="20"/>
      <c r="Q9968" s="20"/>
      <c r="R9968" s="20"/>
      <c r="S9968" s="20"/>
      <c r="T9968" s="20"/>
      <c r="U9968" s="20"/>
      <c r="V9968" s="20"/>
      <c r="W9968" s="20"/>
      <c r="X9968" s="20"/>
      <c r="Y9968" s="20"/>
      <c r="Z9968" s="20"/>
      <c r="AA9968" s="20"/>
      <c r="AB9968" s="20"/>
      <c r="AC9968" s="20"/>
      <c r="AD9968" s="20"/>
      <c r="AE9968" s="20"/>
      <c r="AF9968" s="22"/>
      <c r="AG9968" s="20"/>
      <c r="AH9968" s="20"/>
      <c r="AI9968" s="20"/>
      <c r="AJ9968" s="20"/>
      <c r="AK9968" s="20"/>
      <c r="AL9968" s="20"/>
      <c r="AM9968" s="24" t="str">
        <f>IF($O9968="","",IF(DATEDIF($O9968,Lista!$V$2,"y")=122,"",DATEDIF($O9968,Lista!$V$2,"y")))</f>
        <v/>
      </c>
      <c r="AN9968" s="24" t="str">
        <f t="shared" si="465"/>
        <v/>
      </c>
      <c r="AO9968" s="24" t="str">
        <f t="shared" si="466"/>
        <v/>
      </c>
      <c r="AP9968" s="25" t="str">
        <f>IFERROR(VLOOKUP($R9968,Lista!$G$2:$H$15,2,FALSE),"")</f>
        <v/>
      </c>
      <c r="AQ9968" s="24" t="str">
        <f>IF(ISBLANK(G9968),"",IF(SUMPRODUCT((G$2:G9968=G9968)*1)&gt;1,0,1))</f>
        <v/>
      </c>
      <c r="AR9968" s="24" t="str">
        <f t="shared" si="467"/>
        <v/>
      </c>
    </row>
    <row r="9969" spans="2:44" x14ac:dyDescent="0.35">
      <c r="B9969" s="20"/>
      <c r="C9969" s="20"/>
      <c r="D9969" s="20"/>
      <c r="E9969" s="20"/>
      <c r="F9969" s="20"/>
      <c r="G9969" s="21"/>
      <c r="H9969" s="20"/>
      <c r="I9969" s="20"/>
      <c r="J9969" s="20"/>
      <c r="K9969" s="20"/>
      <c r="L9969" s="20"/>
      <c r="M9969" s="20"/>
      <c r="N9969" s="20"/>
      <c r="O9969" s="22"/>
      <c r="P9969" s="20"/>
      <c r="Q9969" s="20"/>
      <c r="R9969" s="20"/>
      <c r="S9969" s="20"/>
      <c r="T9969" s="20"/>
      <c r="U9969" s="20"/>
      <c r="V9969" s="20"/>
      <c r="W9969" s="20"/>
      <c r="X9969" s="20"/>
      <c r="Y9969" s="20"/>
      <c r="Z9969" s="20"/>
      <c r="AA9969" s="20"/>
      <c r="AB9969" s="20"/>
      <c r="AC9969" s="20"/>
      <c r="AD9969" s="20"/>
      <c r="AE9969" s="20"/>
      <c r="AF9969" s="22"/>
      <c r="AG9969" s="20"/>
      <c r="AH9969" s="20"/>
      <c r="AI9969" s="20"/>
      <c r="AJ9969" s="20"/>
      <c r="AK9969" s="20"/>
      <c r="AL9969" s="20"/>
      <c r="AM9969" s="24" t="str">
        <f>IF($O9969="","",IF(DATEDIF($O9969,Lista!$V$2,"y")=122,"",DATEDIF($O9969,Lista!$V$2,"y")))</f>
        <v/>
      </c>
      <c r="AN9969" s="24" t="str">
        <f t="shared" si="465"/>
        <v/>
      </c>
      <c r="AO9969" s="24" t="str">
        <f t="shared" si="466"/>
        <v/>
      </c>
      <c r="AP9969" s="25" t="str">
        <f>IFERROR(VLOOKUP($R9969,Lista!$G$2:$H$15,2,FALSE),"")</f>
        <v/>
      </c>
      <c r="AQ9969" s="24" t="str">
        <f>IF(ISBLANK(G9969),"",IF(SUMPRODUCT((G$2:G9969=G9969)*1)&gt;1,0,1))</f>
        <v/>
      </c>
      <c r="AR9969" s="24" t="str">
        <f t="shared" si="467"/>
        <v/>
      </c>
    </row>
    <row r="9970" spans="2:44" x14ac:dyDescent="0.35">
      <c r="B9970" s="20"/>
      <c r="C9970" s="20"/>
      <c r="D9970" s="20"/>
      <c r="E9970" s="20"/>
      <c r="F9970" s="20"/>
      <c r="G9970" s="21"/>
      <c r="H9970" s="20"/>
      <c r="I9970" s="20"/>
      <c r="J9970" s="20"/>
      <c r="K9970" s="20"/>
      <c r="L9970" s="20"/>
      <c r="M9970" s="20"/>
      <c r="N9970" s="20"/>
      <c r="O9970" s="22"/>
      <c r="P9970" s="20"/>
      <c r="Q9970" s="20"/>
      <c r="R9970" s="20"/>
      <c r="S9970" s="20"/>
      <c r="T9970" s="20"/>
      <c r="U9970" s="20"/>
      <c r="V9970" s="20"/>
      <c r="W9970" s="20"/>
      <c r="X9970" s="20"/>
      <c r="Y9970" s="20"/>
      <c r="Z9970" s="20"/>
      <c r="AA9970" s="20"/>
      <c r="AB9970" s="20"/>
      <c r="AC9970" s="20"/>
      <c r="AD9970" s="20"/>
      <c r="AE9970" s="20"/>
      <c r="AF9970" s="22"/>
      <c r="AG9970" s="20"/>
      <c r="AH9970" s="20"/>
      <c r="AI9970" s="20"/>
      <c r="AJ9970" s="20"/>
      <c r="AK9970" s="20"/>
      <c r="AL9970" s="20"/>
      <c r="AM9970" s="24" t="str">
        <f>IF($O9970="","",IF(DATEDIF($O9970,Lista!$V$2,"y")=122,"",DATEDIF($O9970,Lista!$V$2,"y")))</f>
        <v/>
      </c>
      <c r="AN9970" s="24" t="str">
        <f t="shared" si="465"/>
        <v/>
      </c>
      <c r="AO9970" s="24" t="str">
        <f t="shared" si="466"/>
        <v/>
      </c>
      <c r="AP9970" s="25" t="str">
        <f>IFERROR(VLOOKUP($R9970,Lista!$G$2:$H$15,2,FALSE),"")</f>
        <v/>
      </c>
      <c r="AQ9970" s="24" t="str">
        <f>IF(ISBLANK(G9970),"",IF(SUMPRODUCT((G$2:G9970=G9970)*1)&gt;1,0,1))</f>
        <v/>
      </c>
      <c r="AR9970" s="24" t="str">
        <f t="shared" si="467"/>
        <v/>
      </c>
    </row>
    <row r="9971" spans="2:44" x14ac:dyDescent="0.35">
      <c r="B9971" s="20"/>
      <c r="C9971" s="20"/>
      <c r="D9971" s="20"/>
      <c r="E9971" s="20"/>
      <c r="F9971" s="20"/>
      <c r="G9971" s="21"/>
      <c r="H9971" s="20"/>
      <c r="I9971" s="20"/>
      <c r="J9971" s="20"/>
      <c r="K9971" s="20"/>
      <c r="L9971" s="20"/>
      <c r="M9971" s="20"/>
      <c r="N9971" s="20"/>
      <c r="O9971" s="22"/>
      <c r="P9971" s="20"/>
      <c r="Q9971" s="20"/>
      <c r="R9971" s="20"/>
      <c r="S9971" s="20"/>
      <c r="T9971" s="20"/>
      <c r="U9971" s="20"/>
      <c r="V9971" s="20"/>
      <c r="W9971" s="20"/>
      <c r="X9971" s="20"/>
      <c r="Y9971" s="20"/>
      <c r="Z9971" s="20"/>
      <c r="AA9971" s="20"/>
      <c r="AB9971" s="20"/>
      <c r="AC9971" s="20"/>
      <c r="AD9971" s="20"/>
      <c r="AE9971" s="20"/>
      <c r="AF9971" s="22"/>
      <c r="AG9971" s="20"/>
      <c r="AH9971" s="20"/>
      <c r="AI9971" s="20"/>
      <c r="AJ9971" s="20"/>
      <c r="AK9971" s="20"/>
      <c r="AL9971" s="20"/>
      <c r="AM9971" s="24" t="str">
        <f>IF($O9971="","",IF(DATEDIF($O9971,Lista!$V$2,"y")=122,"",DATEDIF($O9971,Lista!$V$2,"y")))</f>
        <v/>
      </c>
      <c r="AN9971" s="24" t="str">
        <f t="shared" si="465"/>
        <v/>
      </c>
      <c r="AO9971" s="24" t="str">
        <f t="shared" si="466"/>
        <v/>
      </c>
      <c r="AP9971" s="25" t="str">
        <f>IFERROR(VLOOKUP($R9971,Lista!$G$2:$H$15,2,FALSE),"")</f>
        <v/>
      </c>
      <c r="AQ9971" s="24" t="str">
        <f>IF(ISBLANK(G9971),"",IF(SUMPRODUCT((G$2:G9971=G9971)*1)&gt;1,0,1))</f>
        <v/>
      </c>
      <c r="AR9971" s="24" t="str">
        <f t="shared" si="467"/>
        <v/>
      </c>
    </row>
    <row r="9972" spans="2:44" x14ac:dyDescent="0.35">
      <c r="B9972" s="20"/>
      <c r="C9972" s="20"/>
      <c r="D9972" s="20"/>
      <c r="E9972" s="20"/>
      <c r="F9972" s="20"/>
      <c r="G9972" s="21"/>
      <c r="H9972" s="20"/>
      <c r="I9972" s="20"/>
      <c r="J9972" s="20"/>
      <c r="K9972" s="20"/>
      <c r="L9972" s="20"/>
      <c r="M9972" s="20"/>
      <c r="N9972" s="20"/>
      <c r="O9972" s="22"/>
      <c r="P9972" s="20"/>
      <c r="Q9972" s="20"/>
      <c r="R9972" s="20"/>
      <c r="S9972" s="20"/>
      <c r="T9972" s="20"/>
      <c r="U9972" s="20"/>
      <c r="V9972" s="20"/>
      <c r="W9972" s="20"/>
      <c r="X9972" s="20"/>
      <c r="Y9972" s="20"/>
      <c r="Z9972" s="20"/>
      <c r="AA9972" s="20"/>
      <c r="AB9972" s="20"/>
      <c r="AC9972" s="20"/>
      <c r="AD9972" s="20"/>
      <c r="AE9972" s="20"/>
      <c r="AF9972" s="22"/>
      <c r="AG9972" s="20"/>
      <c r="AH9972" s="20"/>
      <c r="AI9972" s="20"/>
      <c r="AJ9972" s="20"/>
      <c r="AK9972" s="20"/>
      <c r="AL9972" s="20"/>
      <c r="AM9972" s="24" t="str">
        <f>IF($O9972="","",IF(DATEDIF($O9972,Lista!$V$2,"y")=122,"",DATEDIF($O9972,Lista!$V$2,"y")))</f>
        <v/>
      </c>
      <c r="AN9972" s="24" t="str">
        <f t="shared" si="465"/>
        <v/>
      </c>
      <c r="AO9972" s="24" t="str">
        <f t="shared" si="466"/>
        <v/>
      </c>
      <c r="AP9972" s="25" t="str">
        <f>IFERROR(VLOOKUP($R9972,Lista!$G$2:$H$15,2,FALSE),"")</f>
        <v/>
      </c>
      <c r="AQ9972" s="24" t="str">
        <f>IF(ISBLANK(G9972),"",IF(SUMPRODUCT((G$2:G9972=G9972)*1)&gt;1,0,1))</f>
        <v/>
      </c>
      <c r="AR9972" s="24" t="str">
        <f t="shared" si="467"/>
        <v/>
      </c>
    </row>
    <row r="9973" spans="2:44" x14ac:dyDescent="0.35">
      <c r="B9973" s="20"/>
      <c r="C9973" s="20"/>
      <c r="D9973" s="20"/>
      <c r="E9973" s="20"/>
      <c r="F9973" s="20"/>
      <c r="G9973" s="21"/>
      <c r="H9973" s="20"/>
      <c r="I9973" s="20"/>
      <c r="J9973" s="20"/>
      <c r="K9973" s="20"/>
      <c r="L9973" s="20"/>
      <c r="M9973" s="20"/>
      <c r="N9973" s="20"/>
      <c r="O9973" s="22"/>
      <c r="P9973" s="20"/>
      <c r="Q9973" s="20"/>
      <c r="R9973" s="20"/>
      <c r="S9973" s="20"/>
      <c r="T9973" s="20"/>
      <c r="U9973" s="20"/>
      <c r="V9973" s="20"/>
      <c r="W9973" s="20"/>
      <c r="X9973" s="20"/>
      <c r="Y9973" s="20"/>
      <c r="Z9973" s="20"/>
      <c r="AA9973" s="20"/>
      <c r="AB9973" s="20"/>
      <c r="AC9973" s="20"/>
      <c r="AD9973" s="20"/>
      <c r="AE9973" s="20"/>
      <c r="AF9973" s="22"/>
      <c r="AG9973" s="20"/>
      <c r="AH9973" s="20"/>
      <c r="AI9973" s="20"/>
      <c r="AJ9973" s="20"/>
      <c r="AK9973" s="20"/>
      <c r="AL9973" s="20"/>
      <c r="AM9973" s="24" t="str">
        <f>IF($O9973="","",IF(DATEDIF($O9973,Lista!$V$2,"y")=122,"",DATEDIF($O9973,Lista!$V$2,"y")))</f>
        <v/>
      </c>
      <c r="AN9973" s="24" t="str">
        <f t="shared" si="465"/>
        <v/>
      </c>
      <c r="AO9973" s="24" t="str">
        <f t="shared" si="466"/>
        <v/>
      </c>
      <c r="AP9973" s="25" t="str">
        <f>IFERROR(VLOOKUP($R9973,Lista!$G$2:$H$15,2,FALSE),"")</f>
        <v/>
      </c>
      <c r="AQ9973" s="24" t="str">
        <f>IF(ISBLANK(G9973),"",IF(SUMPRODUCT((G$2:G9973=G9973)*1)&gt;1,0,1))</f>
        <v/>
      </c>
      <c r="AR9973" s="24" t="str">
        <f t="shared" si="467"/>
        <v/>
      </c>
    </row>
    <row r="9974" spans="2:44" x14ac:dyDescent="0.35">
      <c r="B9974" s="20"/>
      <c r="C9974" s="20"/>
      <c r="D9974" s="20"/>
      <c r="E9974" s="20"/>
      <c r="F9974" s="20"/>
      <c r="G9974" s="21"/>
      <c r="H9974" s="20"/>
      <c r="I9974" s="20"/>
      <c r="J9974" s="20"/>
      <c r="K9974" s="20"/>
      <c r="L9974" s="20"/>
      <c r="M9974" s="20"/>
      <c r="N9974" s="20"/>
      <c r="O9974" s="22"/>
      <c r="P9974" s="20"/>
      <c r="Q9974" s="20"/>
      <c r="R9974" s="20"/>
      <c r="S9974" s="20"/>
      <c r="T9974" s="20"/>
      <c r="U9974" s="20"/>
      <c r="V9974" s="20"/>
      <c r="W9974" s="20"/>
      <c r="X9974" s="20"/>
      <c r="Y9974" s="20"/>
      <c r="Z9974" s="20"/>
      <c r="AA9974" s="20"/>
      <c r="AB9974" s="20"/>
      <c r="AC9974" s="20"/>
      <c r="AD9974" s="20"/>
      <c r="AE9974" s="20"/>
      <c r="AF9974" s="22"/>
      <c r="AG9974" s="20"/>
      <c r="AH9974" s="20"/>
      <c r="AI9974" s="20"/>
      <c r="AJ9974" s="20"/>
      <c r="AK9974" s="20"/>
      <c r="AL9974" s="20"/>
      <c r="AM9974" s="24" t="str">
        <f>IF($O9974="","",IF(DATEDIF($O9974,Lista!$V$2,"y")=122,"",DATEDIF($O9974,Lista!$V$2,"y")))</f>
        <v/>
      </c>
      <c r="AN9974" s="24" t="str">
        <f t="shared" si="465"/>
        <v/>
      </c>
      <c r="AO9974" s="24" t="str">
        <f t="shared" si="466"/>
        <v/>
      </c>
      <c r="AP9974" s="25" t="str">
        <f>IFERROR(VLOOKUP($R9974,Lista!$G$2:$H$15,2,FALSE),"")</f>
        <v/>
      </c>
      <c r="AQ9974" s="24" t="str">
        <f>IF(ISBLANK(G9974),"",IF(SUMPRODUCT((G$2:G9974=G9974)*1)&gt;1,0,1))</f>
        <v/>
      </c>
      <c r="AR9974" s="24" t="str">
        <f t="shared" si="467"/>
        <v/>
      </c>
    </row>
    <row r="9975" spans="2:44" x14ac:dyDescent="0.35">
      <c r="B9975" s="20"/>
      <c r="C9975" s="20"/>
      <c r="D9975" s="20"/>
      <c r="E9975" s="20"/>
      <c r="F9975" s="20"/>
      <c r="G9975" s="21"/>
      <c r="H9975" s="20"/>
      <c r="I9975" s="20"/>
      <c r="J9975" s="20"/>
      <c r="K9975" s="20"/>
      <c r="L9975" s="20"/>
      <c r="M9975" s="20"/>
      <c r="N9975" s="20"/>
      <c r="O9975" s="22"/>
      <c r="P9975" s="20"/>
      <c r="Q9975" s="20"/>
      <c r="R9975" s="20"/>
      <c r="S9975" s="20"/>
      <c r="T9975" s="20"/>
      <c r="U9975" s="20"/>
      <c r="V9975" s="20"/>
      <c r="W9975" s="20"/>
      <c r="X9975" s="20"/>
      <c r="Y9975" s="20"/>
      <c r="Z9975" s="20"/>
      <c r="AA9975" s="20"/>
      <c r="AB9975" s="20"/>
      <c r="AC9975" s="20"/>
      <c r="AD9975" s="20"/>
      <c r="AE9975" s="20"/>
      <c r="AF9975" s="22"/>
      <c r="AG9975" s="20"/>
      <c r="AH9975" s="20"/>
      <c r="AI9975" s="20"/>
      <c r="AJ9975" s="20"/>
      <c r="AK9975" s="20"/>
      <c r="AL9975" s="20"/>
      <c r="AM9975" s="24" t="str">
        <f>IF($O9975="","",IF(DATEDIF($O9975,Lista!$V$2,"y")=122,"",DATEDIF($O9975,Lista!$V$2,"y")))</f>
        <v/>
      </c>
      <c r="AN9975" s="24" t="str">
        <f t="shared" si="465"/>
        <v/>
      </c>
      <c r="AO9975" s="24" t="str">
        <f t="shared" si="466"/>
        <v/>
      </c>
      <c r="AP9975" s="25" t="str">
        <f>IFERROR(VLOOKUP($R9975,Lista!$G$2:$H$15,2,FALSE),"")</f>
        <v/>
      </c>
      <c r="AQ9975" s="24" t="str">
        <f>IF(ISBLANK(G9975),"",IF(SUMPRODUCT((G$2:G9975=G9975)*1)&gt;1,0,1))</f>
        <v/>
      </c>
      <c r="AR9975" s="24" t="str">
        <f t="shared" si="467"/>
        <v/>
      </c>
    </row>
    <row r="9976" spans="2:44" x14ac:dyDescent="0.35">
      <c r="B9976" s="20"/>
      <c r="C9976" s="20"/>
      <c r="D9976" s="20"/>
      <c r="E9976" s="20"/>
      <c r="F9976" s="20"/>
      <c r="G9976" s="21"/>
      <c r="H9976" s="20"/>
      <c r="I9976" s="20"/>
      <c r="J9976" s="20"/>
      <c r="K9976" s="20"/>
      <c r="L9976" s="20"/>
      <c r="M9976" s="20"/>
      <c r="N9976" s="20"/>
      <c r="O9976" s="22"/>
      <c r="P9976" s="20"/>
      <c r="Q9976" s="20"/>
      <c r="R9976" s="20"/>
      <c r="S9976" s="20"/>
      <c r="T9976" s="20"/>
      <c r="U9976" s="20"/>
      <c r="V9976" s="20"/>
      <c r="W9976" s="20"/>
      <c r="X9976" s="20"/>
      <c r="Y9976" s="20"/>
      <c r="Z9976" s="20"/>
      <c r="AA9976" s="20"/>
      <c r="AB9976" s="20"/>
      <c r="AC9976" s="20"/>
      <c r="AD9976" s="20"/>
      <c r="AE9976" s="20"/>
      <c r="AF9976" s="22"/>
      <c r="AG9976" s="20"/>
      <c r="AH9976" s="20"/>
      <c r="AI9976" s="20"/>
      <c r="AJ9976" s="20"/>
      <c r="AK9976" s="20"/>
      <c r="AL9976" s="20"/>
      <c r="AM9976" s="24" t="str">
        <f>IF($O9976="","",IF(DATEDIF($O9976,Lista!$V$2,"y")=122,"",DATEDIF($O9976,Lista!$V$2,"y")))</f>
        <v/>
      </c>
      <c r="AN9976" s="24" t="str">
        <f t="shared" si="465"/>
        <v/>
      </c>
      <c r="AO9976" s="24" t="str">
        <f t="shared" si="466"/>
        <v/>
      </c>
      <c r="AP9976" s="25" t="str">
        <f>IFERROR(VLOOKUP($R9976,Lista!$G$2:$H$15,2,FALSE),"")</f>
        <v/>
      </c>
      <c r="AQ9976" s="24" t="str">
        <f>IF(ISBLANK(G9976),"",IF(SUMPRODUCT((G$2:G9976=G9976)*1)&gt;1,0,1))</f>
        <v/>
      </c>
      <c r="AR9976" s="24" t="str">
        <f t="shared" si="467"/>
        <v/>
      </c>
    </row>
    <row r="9977" spans="2:44" x14ac:dyDescent="0.35">
      <c r="B9977" s="20"/>
      <c r="C9977" s="20"/>
      <c r="D9977" s="20"/>
      <c r="E9977" s="20"/>
      <c r="F9977" s="20"/>
      <c r="G9977" s="21"/>
      <c r="H9977" s="20"/>
      <c r="I9977" s="20"/>
      <c r="J9977" s="20"/>
      <c r="K9977" s="20"/>
      <c r="L9977" s="20"/>
      <c r="M9977" s="20"/>
      <c r="N9977" s="20"/>
      <c r="O9977" s="22"/>
      <c r="P9977" s="20"/>
      <c r="Q9977" s="20"/>
      <c r="R9977" s="20"/>
      <c r="S9977" s="20"/>
      <c r="T9977" s="20"/>
      <c r="U9977" s="20"/>
      <c r="V9977" s="20"/>
      <c r="W9977" s="20"/>
      <c r="X9977" s="20"/>
      <c r="Y9977" s="20"/>
      <c r="Z9977" s="20"/>
      <c r="AA9977" s="20"/>
      <c r="AB9977" s="20"/>
      <c r="AC9977" s="20"/>
      <c r="AD9977" s="20"/>
      <c r="AE9977" s="20"/>
      <c r="AF9977" s="22"/>
      <c r="AG9977" s="20"/>
      <c r="AH9977" s="20"/>
      <c r="AI9977" s="20"/>
      <c r="AJ9977" s="20"/>
      <c r="AK9977" s="20"/>
      <c r="AL9977" s="20"/>
      <c r="AM9977" s="24" t="str">
        <f>IF($O9977="","",IF(DATEDIF($O9977,Lista!$V$2,"y")=122,"",DATEDIF($O9977,Lista!$V$2,"y")))</f>
        <v/>
      </c>
      <c r="AN9977" s="24" t="str">
        <f t="shared" si="465"/>
        <v/>
      </c>
      <c r="AO9977" s="24" t="str">
        <f t="shared" si="466"/>
        <v/>
      </c>
      <c r="AP9977" s="25" t="str">
        <f>IFERROR(VLOOKUP($R9977,Lista!$G$2:$H$15,2,FALSE),"")</f>
        <v/>
      </c>
      <c r="AQ9977" s="24" t="str">
        <f>IF(ISBLANK(G9977),"",IF(SUMPRODUCT((G$2:G9977=G9977)*1)&gt;1,0,1))</f>
        <v/>
      </c>
      <c r="AR9977" s="24" t="str">
        <f t="shared" si="467"/>
        <v/>
      </c>
    </row>
    <row r="9978" spans="2:44" x14ac:dyDescent="0.35">
      <c r="B9978" s="20"/>
      <c r="C9978" s="20"/>
      <c r="D9978" s="20"/>
      <c r="E9978" s="20"/>
      <c r="F9978" s="20"/>
      <c r="G9978" s="21"/>
      <c r="H9978" s="20"/>
      <c r="I9978" s="20"/>
      <c r="J9978" s="20"/>
      <c r="K9978" s="20"/>
      <c r="L9978" s="20"/>
      <c r="M9978" s="20"/>
      <c r="N9978" s="20"/>
      <c r="O9978" s="22"/>
      <c r="P9978" s="20"/>
      <c r="Q9978" s="20"/>
      <c r="R9978" s="20"/>
      <c r="S9978" s="20"/>
      <c r="T9978" s="20"/>
      <c r="U9978" s="20"/>
      <c r="V9978" s="20"/>
      <c r="W9978" s="20"/>
      <c r="X9978" s="20"/>
      <c r="Y9978" s="20"/>
      <c r="Z9978" s="20"/>
      <c r="AA9978" s="20"/>
      <c r="AB9978" s="20"/>
      <c r="AC9978" s="20"/>
      <c r="AD9978" s="20"/>
      <c r="AE9978" s="20"/>
      <c r="AF9978" s="22"/>
      <c r="AG9978" s="20"/>
      <c r="AH9978" s="20"/>
      <c r="AI9978" s="20"/>
      <c r="AJ9978" s="20"/>
      <c r="AK9978" s="20"/>
      <c r="AL9978" s="20"/>
      <c r="AM9978" s="24" t="str">
        <f>IF($O9978="","",IF(DATEDIF($O9978,Lista!$V$2,"y")=122,"",DATEDIF($O9978,Lista!$V$2,"y")))</f>
        <v/>
      </c>
      <c r="AN9978" s="24" t="str">
        <f t="shared" si="465"/>
        <v/>
      </c>
      <c r="AO9978" s="24" t="str">
        <f t="shared" si="466"/>
        <v/>
      </c>
      <c r="AP9978" s="25" t="str">
        <f>IFERROR(VLOOKUP($R9978,Lista!$G$2:$H$15,2,FALSE),"")</f>
        <v/>
      </c>
      <c r="AQ9978" s="24" t="str">
        <f>IF(ISBLANK(G9978),"",IF(SUMPRODUCT((G$2:G9978=G9978)*1)&gt;1,0,1))</f>
        <v/>
      </c>
      <c r="AR9978" s="24" t="str">
        <f t="shared" si="467"/>
        <v/>
      </c>
    </row>
    <row r="9979" spans="2:44" x14ac:dyDescent="0.35">
      <c r="B9979" s="20"/>
      <c r="C9979" s="20"/>
      <c r="D9979" s="20"/>
      <c r="E9979" s="20"/>
      <c r="F9979" s="20"/>
      <c r="G9979" s="21"/>
      <c r="H9979" s="20"/>
      <c r="I9979" s="20"/>
      <c r="J9979" s="20"/>
      <c r="K9979" s="20"/>
      <c r="L9979" s="20"/>
      <c r="M9979" s="20"/>
      <c r="N9979" s="20"/>
      <c r="O9979" s="22"/>
      <c r="P9979" s="20"/>
      <c r="Q9979" s="20"/>
      <c r="R9979" s="20"/>
      <c r="S9979" s="20"/>
      <c r="T9979" s="20"/>
      <c r="U9979" s="20"/>
      <c r="V9979" s="20"/>
      <c r="W9979" s="20"/>
      <c r="X9979" s="20"/>
      <c r="Y9979" s="20"/>
      <c r="Z9979" s="20"/>
      <c r="AA9979" s="20"/>
      <c r="AB9979" s="20"/>
      <c r="AC9979" s="20"/>
      <c r="AD9979" s="20"/>
      <c r="AE9979" s="20"/>
      <c r="AF9979" s="22"/>
      <c r="AG9979" s="20"/>
      <c r="AH9979" s="20"/>
      <c r="AI9979" s="20"/>
      <c r="AJ9979" s="20"/>
      <c r="AK9979" s="20"/>
      <c r="AL9979" s="20"/>
      <c r="AM9979" s="24" t="str">
        <f>IF($O9979="","",IF(DATEDIF($O9979,Lista!$V$2,"y")=122,"",DATEDIF($O9979,Lista!$V$2,"y")))</f>
        <v/>
      </c>
      <c r="AN9979" s="24" t="str">
        <f t="shared" si="465"/>
        <v/>
      </c>
      <c r="AO9979" s="24" t="str">
        <f t="shared" si="466"/>
        <v/>
      </c>
      <c r="AP9979" s="25" t="str">
        <f>IFERROR(VLOOKUP($R9979,Lista!$G$2:$H$15,2,FALSE),"")</f>
        <v/>
      </c>
      <c r="AQ9979" s="24" t="str">
        <f>IF(ISBLANK(G9979),"",IF(SUMPRODUCT((G$2:G9979=G9979)*1)&gt;1,0,1))</f>
        <v/>
      </c>
      <c r="AR9979" s="24" t="str">
        <f t="shared" si="467"/>
        <v/>
      </c>
    </row>
    <row r="9980" spans="2:44" x14ac:dyDescent="0.35">
      <c r="B9980" s="20"/>
      <c r="C9980" s="20"/>
      <c r="D9980" s="20"/>
      <c r="E9980" s="20"/>
      <c r="F9980" s="20"/>
      <c r="G9980" s="21"/>
      <c r="H9980" s="20"/>
      <c r="I9980" s="20"/>
      <c r="J9980" s="20"/>
      <c r="K9980" s="20"/>
      <c r="L9980" s="20"/>
      <c r="M9980" s="20"/>
      <c r="N9980" s="20"/>
      <c r="O9980" s="22"/>
      <c r="P9980" s="20"/>
      <c r="Q9980" s="20"/>
      <c r="R9980" s="20"/>
      <c r="S9980" s="20"/>
      <c r="T9980" s="20"/>
      <c r="U9980" s="20"/>
      <c r="V9980" s="20"/>
      <c r="W9980" s="20"/>
      <c r="X9980" s="20"/>
      <c r="Y9980" s="20"/>
      <c r="Z9980" s="20"/>
      <c r="AA9980" s="20"/>
      <c r="AB9980" s="20"/>
      <c r="AC9980" s="20"/>
      <c r="AD9980" s="20"/>
      <c r="AE9980" s="20"/>
      <c r="AF9980" s="22"/>
      <c r="AG9980" s="20"/>
      <c r="AH9980" s="20"/>
      <c r="AI9980" s="20"/>
      <c r="AJ9980" s="20"/>
      <c r="AK9980" s="20"/>
      <c r="AL9980" s="20"/>
      <c r="AM9980" s="24" t="str">
        <f>IF($O9980="","",IF(DATEDIF($O9980,Lista!$V$2,"y")=122,"",DATEDIF($O9980,Lista!$V$2,"y")))</f>
        <v/>
      </c>
      <c r="AN9980" s="24" t="str">
        <f t="shared" si="465"/>
        <v/>
      </c>
      <c r="AO9980" s="24" t="str">
        <f t="shared" si="466"/>
        <v/>
      </c>
      <c r="AP9980" s="25" t="str">
        <f>IFERROR(VLOOKUP($R9980,Lista!$G$2:$H$15,2,FALSE),"")</f>
        <v/>
      </c>
      <c r="AQ9980" s="24" t="str">
        <f>IF(ISBLANK(G9980),"",IF(SUMPRODUCT((G$2:G9980=G9980)*1)&gt;1,0,1))</f>
        <v/>
      </c>
      <c r="AR9980" s="24" t="str">
        <f t="shared" si="467"/>
        <v/>
      </c>
    </row>
    <row r="9981" spans="2:44" x14ac:dyDescent="0.35">
      <c r="B9981" s="20"/>
      <c r="C9981" s="20"/>
      <c r="D9981" s="20"/>
      <c r="E9981" s="20"/>
      <c r="F9981" s="20"/>
      <c r="G9981" s="21"/>
      <c r="H9981" s="20"/>
      <c r="I9981" s="20"/>
      <c r="J9981" s="20"/>
      <c r="K9981" s="20"/>
      <c r="L9981" s="20"/>
      <c r="M9981" s="20"/>
      <c r="N9981" s="20"/>
      <c r="O9981" s="22"/>
      <c r="P9981" s="20"/>
      <c r="Q9981" s="20"/>
      <c r="R9981" s="20"/>
      <c r="S9981" s="20"/>
      <c r="T9981" s="20"/>
      <c r="U9981" s="20"/>
      <c r="V9981" s="20"/>
      <c r="W9981" s="20"/>
      <c r="X9981" s="20"/>
      <c r="Y9981" s="20"/>
      <c r="Z9981" s="20"/>
      <c r="AA9981" s="20"/>
      <c r="AB9981" s="20"/>
      <c r="AC9981" s="20"/>
      <c r="AD9981" s="20"/>
      <c r="AE9981" s="20"/>
      <c r="AF9981" s="22"/>
      <c r="AG9981" s="20"/>
      <c r="AH9981" s="20"/>
      <c r="AI9981" s="20"/>
      <c r="AJ9981" s="20"/>
      <c r="AK9981" s="20"/>
      <c r="AL9981" s="20"/>
      <c r="AM9981" s="24" t="str">
        <f>IF($O9981="","",IF(DATEDIF($O9981,Lista!$V$2,"y")=122,"",DATEDIF($O9981,Lista!$V$2,"y")))</f>
        <v/>
      </c>
      <c r="AN9981" s="24" t="str">
        <f t="shared" si="465"/>
        <v/>
      </c>
      <c r="AO9981" s="24" t="str">
        <f t="shared" si="466"/>
        <v/>
      </c>
      <c r="AP9981" s="25" t="str">
        <f>IFERROR(VLOOKUP($R9981,Lista!$G$2:$H$15,2,FALSE),"")</f>
        <v/>
      </c>
      <c r="AQ9981" s="24" t="str">
        <f>IF(ISBLANK(G9981),"",IF(SUMPRODUCT((G$2:G9981=G9981)*1)&gt;1,0,1))</f>
        <v/>
      </c>
      <c r="AR9981" s="24" t="str">
        <f t="shared" si="467"/>
        <v/>
      </c>
    </row>
    <row r="9982" spans="2:44" x14ac:dyDescent="0.35">
      <c r="B9982" s="20"/>
      <c r="C9982" s="20"/>
      <c r="D9982" s="20"/>
      <c r="E9982" s="20"/>
      <c r="F9982" s="20"/>
      <c r="G9982" s="21"/>
      <c r="H9982" s="20"/>
      <c r="I9982" s="20"/>
      <c r="J9982" s="20"/>
      <c r="K9982" s="20"/>
      <c r="L9982" s="20"/>
      <c r="M9982" s="20"/>
      <c r="N9982" s="20"/>
      <c r="O9982" s="22"/>
      <c r="P9982" s="20"/>
      <c r="Q9982" s="20"/>
      <c r="R9982" s="20"/>
      <c r="S9982" s="20"/>
      <c r="T9982" s="20"/>
      <c r="U9982" s="20"/>
      <c r="V9982" s="20"/>
      <c r="W9982" s="20"/>
      <c r="X9982" s="20"/>
      <c r="Y9982" s="20"/>
      <c r="Z9982" s="20"/>
      <c r="AA9982" s="20"/>
      <c r="AB9982" s="20"/>
      <c r="AC9982" s="20"/>
      <c r="AD9982" s="20"/>
      <c r="AE9982" s="20"/>
      <c r="AF9982" s="22"/>
      <c r="AG9982" s="20"/>
      <c r="AH9982" s="20"/>
      <c r="AI9982" s="20"/>
      <c r="AJ9982" s="20"/>
      <c r="AK9982" s="20"/>
      <c r="AL9982" s="20"/>
      <c r="AM9982" s="24" t="str">
        <f>IF($O9982="","",IF(DATEDIF($O9982,Lista!$V$2,"y")=122,"",DATEDIF($O9982,Lista!$V$2,"y")))</f>
        <v/>
      </c>
      <c r="AN9982" s="24" t="str">
        <f t="shared" si="465"/>
        <v/>
      </c>
      <c r="AO9982" s="24" t="str">
        <f t="shared" si="466"/>
        <v/>
      </c>
      <c r="AP9982" s="25" t="str">
        <f>IFERROR(VLOOKUP($R9982,Lista!$G$2:$H$15,2,FALSE),"")</f>
        <v/>
      </c>
      <c r="AQ9982" s="24" t="str">
        <f>IF(ISBLANK(G9982),"",IF(SUMPRODUCT((G$2:G9982=G9982)*1)&gt;1,0,1))</f>
        <v/>
      </c>
      <c r="AR9982" s="24" t="str">
        <f t="shared" si="467"/>
        <v/>
      </c>
    </row>
    <row r="9983" spans="2:44" x14ac:dyDescent="0.35">
      <c r="B9983" s="20"/>
      <c r="C9983" s="20"/>
      <c r="D9983" s="20"/>
      <c r="E9983" s="20"/>
      <c r="F9983" s="20"/>
      <c r="G9983" s="21"/>
      <c r="H9983" s="20"/>
      <c r="I9983" s="20"/>
      <c r="J9983" s="20"/>
      <c r="K9983" s="20"/>
      <c r="L9983" s="20"/>
      <c r="M9983" s="20"/>
      <c r="N9983" s="20"/>
      <c r="O9983" s="22"/>
      <c r="P9983" s="20"/>
      <c r="Q9983" s="20"/>
      <c r="R9983" s="20"/>
      <c r="S9983" s="20"/>
      <c r="T9983" s="20"/>
      <c r="U9983" s="20"/>
      <c r="V9983" s="20"/>
      <c r="W9983" s="20"/>
      <c r="X9983" s="20"/>
      <c r="Y9983" s="20"/>
      <c r="Z9983" s="20"/>
      <c r="AA9983" s="20"/>
      <c r="AB9983" s="20"/>
      <c r="AC9983" s="20"/>
      <c r="AD9983" s="20"/>
      <c r="AE9983" s="20"/>
      <c r="AF9983" s="22"/>
      <c r="AG9983" s="20"/>
      <c r="AH9983" s="20"/>
      <c r="AI9983" s="20"/>
      <c r="AJ9983" s="20"/>
      <c r="AK9983" s="20"/>
      <c r="AL9983" s="20"/>
      <c r="AM9983" s="24" t="str">
        <f>IF($O9983="","",IF(DATEDIF($O9983,Lista!$V$2,"y")=122,"",DATEDIF($O9983,Lista!$V$2,"y")))</f>
        <v/>
      </c>
      <c r="AN9983" s="24" t="str">
        <f t="shared" si="465"/>
        <v/>
      </c>
      <c r="AO9983" s="24" t="str">
        <f t="shared" si="466"/>
        <v/>
      </c>
      <c r="AP9983" s="25" t="str">
        <f>IFERROR(VLOOKUP($R9983,Lista!$G$2:$H$15,2,FALSE),"")</f>
        <v/>
      </c>
      <c r="AQ9983" s="24" t="str">
        <f>IF(ISBLANK(G9983),"",IF(SUMPRODUCT((G$2:G9983=G9983)*1)&gt;1,0,1))</f>
        <v/>
      </c>
      <c r="AR9983" s="24" t="str">
        <f t="shared" si="467"/>
        <v/>
      </c>
    </row>
    <row r="9984" spans="2:44" x14ac:dyDescent="0.35">
      <c r="B9984" s="20"/>
      <c r="C9984" s="20"/>
      <c r="D9984" s="20"/>
      <c r="E9984" s="20"/>
      <c r="F9984" s="20"/>
      <c r="G9984" s="21"/>
      <c r="H9984" s="20"/>
      <c r="I9984" s="20"/>
      <c r="J9984" s="20"/>
      <c r="K9984" s="20"/>
      <c r="L9984" s="20"/>
      <c r="M9984" s="20"/>
      <c r="N9984" s="20"/>
      <c r="O9984" s="22"/>
      <c r="P9984" s="20"/>
      <c r="Q9984" s="20"/>
      <c r="R9984" s="20"/>
      <c r="S9984" s="20"/>
      <c r="T9984" s="20"/>
      <c r="U9984" s="20"/>
      <c r="V9984" s="20"/>
      <c r="W9984" s="20"/>
      <c r="X9984" s="20"/>
      <c r="Y9984" s="20"/>
      <c r="Z9984" s="20"/>
      <c r="AA9984" s="20"/>
      <c r="AB9984" s="20"/>
      <c r="AC9984" s="20"/>
      <c r="AD9984" s="20"/>
      <c r="AE9984" s="20"/>
      <c r="AF9984" s="22"/>
      <c r="AG9984" s="20"/>
      <c r="AH9984" s="20"/>
      <c r="AI9984" s="20"/>
      <c r="AJ9984" s="20"/>
      <c r="AK9984" s="20"/>
      <c r="AL9984" s="20"/>
      <c r="AM9984" s="24" t="str">
        <f>IF($O9984="","",IF(DATEDIF($O9984,Lista!$V$2,"y")=122,"",DATEDIF($O9984,Lista!$V$2,"y")))</f>
        <v/>
      </c>
      <c r="AN9984" s="24" t="str">
        <f t="shared" si="465"/>
        <v/>
      </c>
      <c r="AO9984" s="24" t="str">
        <f t="shared" si="466"/>
        <v/>
      </c>
      <c r="AP9984" s="25" t="str">
        <f>IFERROR(VLOOKUP($R9984,Lista!$G$2:$H$15,2,FALSE),"")</f>
        <v/>
      </c>
      <c r="AQ9984" s="24" t="str">
        <f>IF(ISBLANK(G9984),"",IF(SUMPRODUCT((G$2:G9984=G9984)*1)&gt;1,0,1))</f>
        <v/>
      </c>
      <c r="AR9984" s="24" t="str">
        <f t="shared" si="467"/>
        <v/>
      </c>
    </row>
    <row r="9985" spans="2:44" x14ac:dyDescent="0.35">
      <c r="B9985" s="20"/>
      <c r="C9985" s="20"/>
      <c r="D9985" s="20"/>
      <c r="E9985" s="20"/>
      <c r="F9985" s="20"/>
      <c r="G9985" s="21"/>
      <c r="H9985" s="20"/>
      <c r="I9985" s="20"/>
      <c r="J9985" s="20"/>
      <c r="K9985" s="20"/>
      <c r="L9985" s="20"/>
      <c r="M9985" s="20"/>
      <c r="N9985" s="20"/>
      <c r="O9985" s="22"/>
      <c r="P9985" s="20"/>
      <c r="Q9985" s="20"/>
      <c r="R9985" s="20"/>
      <c r="S9985" s="20"/>
      <c r="T9985" s="20"/>
      <c r="U9985" s="20"/>
      <c r="V9985" s="20"/>
      <c r="W9985" s="20"/>
      <c r="X9985" s="20"/>
      <c r="Y9985" s="20"/>
      <c r="Z9985" s="20"/>
      <c r="AA9985" s="20"/>
      <c r="AB9985" s="20"/>
      <c r="AC9985" s="20"/>
      <c r="AD9985" s="20"/>
      <c r="AE9985" s="20"/>
      <c r="AF9985" s="22"/>
      <c r="AG9985" s="20"/>
      <c r="AH9985" s="20"/>
      <c r="AI9985" s="20"/>
      <c r="AJ9985" s="20"/>
      <c r="AK9985" s="20"/>
      <c r="AL9985" s="20"/>
      <c r="AM9985" s="24" t="str">
        <f>IF($O9985="","",IF(DATEDIF($O9985,Lista!$V$2,"y")=122,"",DATEDIF($O9985,Lista!$V$2,"y")))</f>
        <v/>
      </c>
      <c r="AN9985" s="24" t="str">
        <f t="shared" si="465"/>
        <v/>
      </c>
      <c r="AO9985" s="24" t="str">
        <f t="shared" si="466"/>
        <v/>
      </c>
      <c r="AP9985" s="25" t="str">
        <f>IFERROR(VLOOKUP($R9985,Lista!$G$2:$H$15,2,FALSE),"")</f>
        <v/>
      </c>
      <c r="AQ9985" s="24" t="str">
        <f>IF(ISBLANK(G9985),"",IF(SUMPRODUCT((G$2:G9985=G9985)*1)&gt;1,0,1))</f>
        <v/>
      </c>
      <c r="AR9985" s="24" t="str">
        <f t="shared" si="467"/>
        <v/>
      </c>
    </row>
    <row r="9986" spans="2:44" x14ac:dyDescent="0.35">
      <c r="B9986" s="20"/>
      <c r="C9986" s="20"/>
      <c r="D9986" s="20"/>
      <c r="E9986" s="20"/>
      <c r="F9986" s="20"/>
      <c r="G9986" s="21"/>
      <c r="H9986" s="20"/>
      <c r="I9986" s="20"/>
      <c r="J9986" s="20"/>
      <c r="K9986" s="20"/>
      <c r="L9986" s="20"/>
      <c r="M9986" s="20"/>
      <c r="N9986" s="20"/>
      <c r="O9986" s="22"/>
      <c r="P9986" s="20"/>
      <c r="Q9986" s="20"/>
      <c r="R9986" s="20"/>
      <c r="S9986" s="20"/>
      <c r="T9986" s="20"/>
      <c r="U9986" s="20"/>
      <c r="V9986" s="20"/>
      <c r="W9986" s="20"/>
      <c r="X9986" s="20"/>
      <c r="Y9986" s="20"/>
      <c r="Z9986" s="20"/>
      <c r="AA9986" s="20"/>
      <c r="AB9986" s="20"/>
      <c r="AC9986" s="20"/>
      <c r="AD9986" s="20"/>
      <c r="AE9986" s="20"/>
      <c r="AF9986" s="22"/>
      <c r="AG9986" s="20"/>
      <c r="AH9986" s="20"/>
      <c r="AI9986" s="20"/>
      <c r="AJ9986" s="20"/>
      <c r="AK9986" s="20"/>
      <c r="AL9986" s="20"/>
      <c r="AM9986" s="24" t="str">
        <f>IF($O9986="","",IF(DATEDIF($O9986,Lista!$V$2,"y")=122,"",DATEDIF($O9986,Lista!$V$2,"y")))</f>
        <v/>
      </c>
      <c r="AN9986" s="24" t="str">
        <f t="shared" si="465"/>
        <v/>
      </c>
      <c r="AO9986" s="24" t="str">
        <f t="shared" si="466"/>
        <v/>
      </c>
      <c r="AP9986" s="25" t="str">
        <f>IFERROR(VLOOKUP($R9986,Lista!$G$2:$H$15,2,FALSE),"")</f>
        <v/>
      </c>
      <c r="AQ9986" s="24" t="str">
        <f>IF(ISBLANK(G9986),"",IF(SUMPRODUCT((G$2:G9986=G9986)*1)&gt;1,0,1))</f>
        <v/>
      </c>
      <c r="AR9986" s="24" t="str">
        <f t="shared" si="467"/>
        <v/>
      </c>
    </row>
    <row r="9987" spans="2:44" x14ac:dyDescent="0.35">
      <c r="B9987" s="20"/>
      <c r="C9987" s="20"/>
      <c r="D9987" s="20"/>
      <c r="E9987" s="20"/>
      <c r="F9987" s="20"/>
      <c r="G9987" s="21"/>
      <c r="H9987" s="20"/>
      <c r="I9987" s="20"/>
      <c r="J9987" s="20"/>
      <c r="K9987" s="20"/>
      <c r="L9987" s="20"/>
      <c r="M9987" s="20"/>
      <c r="N9987" s="20"/>
      <c r="O9987" s="22"/>
      <c r="P9987" s="20"/>
      <c r="Q9987" s="20"/>
      <c r="R9987" s="20"/>
      <c r="S9987" s="20"/>
      <c r="T9987" s="20"/>
      <c r="U9987" s="20"/>
      <c r="V9987" s="20"/>
      <c r="W9987" s="20"/>
      <c r="X9987" s="20"/>
      <c r="Y9987" s="20"/>
      <c r="Z9987" s="20"/>
      <c r="AA9987" s="20"/>
      <c r="AB9987" s="20"/>
      <c r="AC9987" s="20"/>
      <c r="AD9987" s="20"/>
      <c r="AE9987" s="20"/>
      <c r="AF9987" s="22"/>
      <c r="AG9987" s="20"/>
      <c r="AH9987" s="20"/>
      <c r="AI9987" s="20"/>
      <c r="AJ9987" s="20"/>
      <c r="AK9987" s="20"/>
      <c r="AL9987" s="20"/>
      <c r="AM9987" s="24" t="str">
        <f>IF($O9987="","",IF(DATEDIF($O9987,Lista!$V$2,"y")=122,"",DATEDIF($O9987,Lista!$V$2,"y")))</f>
        <v/>
      </c>
      <c r="AN9987" s="24" t="str">
        <f t="shared" ref="AN9987:AN10001" si="468">IF(AM9987="","",IF(AM9987&lt;=5,"0 to 5",IF(AM9987&lt;=17,"6 to 17",IF(AM9987&lt;=49,"18 to 49",IF(AM9987&gt;=50,"&gt; 50")))))</f>
        <v/>
      </c>
      <c r="AO9987" s="24" t="str">
        <f t="shared" ref="AO9987:AO10001" si="469">IF(AM9987="","",IF(AM9987&lt;=4,"0 to 4",IF(AM9987&lt;=9,"5 to 9",IF(AM9987&lt;=14,"10 to 14",IF(AM9987&lt;=18,"15 to 18",IF(AM9987&lt;=29,"19 to 29",IF(AM9987&lt;=59,"30 to 59",IF(AM9987&gt;=60,"&gt; 60"))))))))</f>
        <v/>
      </c>
      <c r="AP9987" s="25" t="str">
        <f>IFERROR(VLOOKUP($R9987,Lista!$G$2:$H$15,2,FALSE),"")</f>
        <v/>
      </c>
      <c r="AQ9987" s="24" t="str">
        <f>IF(ISBLANK(G9987),"",IF(SUMPRODUCT((G$2:G9987=G9987)*1)&gt;1,0,1))</f>
        <v/>
      </c>
      <c r="AR9987" s="24" t="str">
        <f t="shared" ref="AR9987:AR10001" si="470">IF(COUNTA($A9987:$E9987,$G9987:$I9987,$K9987,$M9987,$O9987:$P9987,$R9987:$T9987,$W9987,$X9987,$Y9987,$Z9987,$AA9987,$AB9987,$AD9987:$AE9987,$AF9987:$AF9987)=0,"",COUNTA($A9987:$E9987,$G9987:$I9987,$K9987,$M9987,$O9987:$P9987,$R9987:$T9987,$W9987,$X9987,$Y9987,$Z9987,$AA9987,$AB9987,$AD9987:$AE9987,$AF9987:$AF9987))</f>
        <v/>
      </c>
    </row>
    <row r="9988" spans="2:44" x14ac:dyDescent="0.35">
      <c r="B9988" s="20"/>
      <c r="C9988" s="20"/>
      <c r="D9988" s="20"/>
      <c r="E9988" s="20"/>
      <c r="F9988" s="20"/>
      <c r="G9988" s="21"/>
      <c r="H9988" s="20"/>
      <c r="I9988" s="20"/>
      <c r="J9988" s="20"/>
      <c r="K9988" s="20"/>
      <c r="L9988" s="20"/>
      <c r="M9988" s="20"/>
      <c r="N9988" s="20"/>
      <c r="O9988" s="22"/>
      <c r="P9988" s="20"/>
      <c r="Q9988" s="20"/>
      <c r="R9988" s="20"/>
      <c r="S9988" s="20"/>
      <c r="T9988" s="20"/>
      <c r="U9988" s="20"/>
      <c r="V9988" s="20"/>
      <c r="W9988" s="20"/>
      <c r="X9988" s="20"/>
      <c r="Y9988" s="20"/>
      <c r="Z9988" s="20"/>
      <c r="AA9988" s="20"/>
      <c r="AB9988" s="20"/>
      <c r="AC9988" s="20"/>
      <c r="AD9988" s="20"/>
      <c r="AE9988" s="20"/>
      <c r="AF9988" s="22"/>
      <c r="AG9988" s="20"/>
      <c r="AH9988" s="20"/>
      <c r="AI9988" s="20"/>
      <c r="AJ9988" s="20"/>
      <c r="AK9988" s="20"/>
      <c r="AL9988" s="20"/>
      <c r="AM9988" s="24" t="str">
        <f>IF($O9988="","",IF(DATEDIF($O9988,Lista!$V$2,"y")=122,"",DATEDIF($O9988,Lista!$V$2,"y")))</f>
        <v/>
      </c>
      <c r="AN9988" s="24" t="str">
        <f t="shared" si="468"/>
        <v/>
      </c>
      <c r="AO9988" s="24" t="str">
        <f t="shared" si="469"/>
        <v/>
      </c>
      <c r="AP9988" s="25" t="str">
        <f>IFERROR(VLOOKUP($R9988,Lista!$G$2:$H$15,2,FALSE),"")</f>
        <v/>
      </c>
      <c r="AQ9988" s="24" t="str">
        <f>IF(ISBLANK(G9988),"",IF(SUMPRODUCT((G$2:G9988=G9988)*1)&gt;1,0,1))</f>
        <v/>
      </c>
      <c r="AR9988" s="24" t="str">
        <f t="shared" si="470"/>
        <v/>
      </c>
    </row>
    <row r="9989" spans="2:44" x14ac:dyDescent="0.35">
      <c r="B9989" s="20"/>
      <c r="C9989" s="20"/>
      <c r="D9989" s="20"/>
      <c r="E9989" s="20"/>
      <c r="F9989" s="20"/>
      <c r="G9989" s="21"/>
      <c r="H9989" s="20"/>
      <c r="I9989" s="20"/>
      <c r="J9989" s="20"/>
      <c r="K9989" s="20"/>
      <c r="L9989" s="20"/>
      <c r="M9989" s="20"/>
      <c r="N9989" s="20"/>
      <c r="O9989" s="22"/>
      <c r="P9989" s="20"/>
      <c r="Q9989" s="20"/>
      <c r="R9989" s="20"/>
      <c r="S9989" s="20"/>
      <c r="T9989" s="20"/>
      <c r="U9989" s="20"/>
      <c r="V9989" s="20"/>
      <c r="W9989" s="20"/>
      <c r="X9989" s="20"/>
      <c r="Y9989" s="20"/>
      <c r="Z9989" s="20"/>
      <c r="AA9989" s="20"/>
      <c r="AB9989" s="20"/>
      <c r="AC9989" s="20"/>
      <c r="AD9989" s="20"/>
      <c r="AE9989" s="20"/>
      <c r="AF9989" s="22"/>
      <c r="AG9989" s="20"/>
      <c r="AH9989" s="20"/>
      <c r="AI9989" s="20"/>
      <c r="AJ9989" s="20"/>
      <c r="AK9989" s="20"/>
      <c r="AL9989" s="20"/>
      <c r="AM9989" s="24" t="str">
        <f>IF($O9989="","",IF(DATEDIF($O9989,Lista!$V$2,"y")=122,"",DATEDIF($O9989,Lista!$V$2,"y")))</f>
        <v/>
      </c>
      <c r="AN9989" s="24" t="str">
        <f t="shared" si="468"/>
        <v/>
      </c>
      <c r="AO9989" s="24" t="str">
        <f t="shared" si="469"/>
        <v/>
      </c>
      <c r="AP9989" s="25" t="str">
        <f>IFERROR(VLOOKUP($R9989,Lista!$G$2:$H$15,2,FALSE),"")</f>
        <v/>
      </c>
      <c r="AQ9989" s="24" t="str">
        <f>IF(ISBLANK(G9989),"",IF(SUMPRODUCT((G$2:G9989=G9989)*1)&gt;1,0,1))</f>
        <v/>
      </c>
      <c r="AR9989" s="24" t="str">
        <f t="shared" si="470"/>
        <v/>
      </c>
    </row>
    <row r="9990" spans="2:44" x14ac:dyDescent="0.35">
      <c r="B9990" s="20"/>
      <c r="C9990" s="20"/>
      <c r="D9990" s="20"/>
      <c r="E9990" s="20"/>
      <c r="F9990" s="20"/>
      <c r="G9990" s="21"/>
      <c r="H9990" s="20"/>
      <c r="I9990" s="20"/>
      <c r="J9990" s="20"/>
      <c r="K9990" s="20"/>
      <c r="L9990" s="20"/>
      <c r="M9990" s="20"/>
      <c r="N9990" s="20"/>
      <c r="O9990" s="22"/>
      <c r="P9990" s="20"/>
      <c r="Q9990" s="20"/>
      <c r="R9990" s="20"/>
      <c r="S9990" s="20"/>
      <c r="T9990" s="20"/>
      <c r="U9990" s="20"/>
      <c r="V9990" s="20"/>
      <c r="W9990" s="20"/>
      <c r="X9990" s="20"/>
      <c r="Y9990" s="20"/>
      <c r="Z9990" s="20"/>
      <c r="AA9990" s="20"/>
      <c r="AB9990" s="20"/>
      <c r="AC9990" s="20"/>
      <c r="AD9990" s="20"/>
      <c r="AE9990" s="20"/>
      <c r="AF9990" s="22"/>
      <c r="AG9990" s="20"/>
      <c r="AH9990" s="20"/>
      <c r="AI9990" s="20"/>
      <c r="AJ9990" s="20"/>
      <c r="AK9990" s="20"/>
      <c r="AL9990" s="20"/>
      <c r="AM9990" s="24" t="str">
        <f>IF($O9990="","",IF(DATEDIF($O9990,Lista!$V$2,"y")=122,"",DATEDIF($O9990,Lista!$V$2,"y")))</f>
        <v/>
      </c>
      <c r="AN9990" s="24" t="str">
        <f t="shared" si="468"/>
        <v/>
      </c>
      <c r="AO9990" s="24" t="str">
        <f t="shared" si="469"/>
        <v/>
      </c>
      <c r="AP9990" s="25" t="str">
        <f>IFERROR(VLOOKUP($R9990,Lista!$G$2:$H$15,2,FALSE),"")</f>
        <v/>
      </c>
      <c r="AQ9990" s="24" t="str">
        <f>IF(ISBLANK(G9990),"",IF(SUMPRODUCT((G$2:G9990=G9990)*1)&gt;1,0,1))</f>
        <v/>
      </c>
      <c r="AR9990" s="24" t="str">
        <f t="shared" si="470"/>
        <v/>
      </c>
    </row>
    <row r="9991" spans="2:44" x14ac:dyDescent="0.35">
      <c r="B9991" s="20"/>
      <c r="C9991" s="20"/>
      <c r="D9991" s="20"/>
      <c r="E9991" s="20"/>
      <c r="F9991" s="20"/>
      <c r="G9991" s="21"/>
      <c r="H9991" s="20"/>
      <c r="I9991" s="20"/>
      <c r="J9991" s="20"/>
      <c r="K9991" s="20"/>
      <c r="L9991" s="20"/>
      <c r="M9991" s="20"/>
      <c r="N9991" s="20"/>
      <c r="O9991" s="22"/>
      <c r="P9991" s="20"/>
      <c r="Q9991" s="20"/>
      <c r="R9991" s="20"/>
      <c r="S9991" s="20"/>
      <c r="T9991" s="20"/>
      <c r="U9991" s="20"/>
      <c r="V9991" s="20"/>
      <c r="W9991" s="20"/>
      <c r="X9991" s="20"/>
      <c r="Y9991" s="20"/>
      <c r="Z9991" s="20"/>
      <c r="AA9991" s="20"/>
      <c r="AB9991" s="20"/>
      <c r="AC9991" s="20"/>
      <c r="AD9991" s="20"/>
      <c r="AE9991" s="20"/>
      <c r="AF9991" s="22"/>
      <c r="AG9991" s="20"/>
      <c r="AH9991" s="20"/>
      <c r="AI9991" s="20"/>
      <c r="AJ9991" s="20"/>
      <c r="AK9991" s="20"/>
      <c r="AL9991" s="20"/>
      <c r="AM9991" s="24" t="str">
        <f>IF($O9991="","",IF(DATEDIF($O9991,Lista!$V$2,"y")=122,"",DATEDIF($O9991,Lista!$V$2,"y")))</f>
        <v/>
      </c>
      <c r="AN9991" s="24" t="str">
        <f t="shared" si="468"/>
        <v/>
      </c>
      <c r="AO9991" s="24" t="str">
        <f t="shared" si="469"/>
        <v/>
      </c>
      <c r="AP9991" s="25" t="str">
        <f>IFERROR(VLOOKUP($R9991,Lista!$G$2:$H$15,2,FALSE),"")</f>
        <v/>
      </c>
      <c r="AQ9991" s="24" t="str">
        <f>IF(ISBLANK(G9991),"",IF(SUMPRODUCT((G$2:G9991=G9991)*1)&gt;1,0,1))</f>
        <v/>
      </c>
      <c r="AR9991" s="24" t="str">
        <f t="shared" si="470"/>
        <v/>
      </c>
    </row>
    <row r="9992" spans="2:44" x14ac:dyDescent="0.35">
      <c r="B9992" s="20"/>
      <c r="C9992" s="20"/>
      <c r="D9992" s="20"/>
      <c r="E9992" s="20"/>
      <c r="F9992" s="20"/>
      <c r="G9992" s="21"/>
      <c r="H9992" s="20"/>
      <c r="I9992" s="20"/>
      <c r="J9992" s="20"/>
      <c r="K9992" s="20"/>
      <c r="L9992" s="20"/>
      <c r="M9992" s="20"/>
      <c r="N9992" s="20"/>
      <c r="O9992" s="22"/>
      <c r="P9992" s="20"/>
      <c r="Q9992" s="20"/>
      <c r="R9992" s="20"/>
      <c r="S9992" s="20"/>
      <c r="T9992" s="20"/>
      <c r="U9992" s="20"/>
      <c r="V9992" s="20"/>
      <c r="W9992" s="20"/>
      <c r="X9992" s="20"/>
      <c r="Y9992" s="20"/>
      <c r="Z9992" s="20"/>
      <c r="AA9992" s="20"/>
      <c r="AB9992" s="20"/>
      <c r="AC9992" s="20"/>
      <c r="AD9992" s="20"/>
      <c r="AE9992" s="20"/>
      <c r="AF9992" s="22"/>
      <c r="AG9992" s="20"/>
      <c r="AH9992" s="20"/>
      <c r="AI9992" s="20"/>
      <c r="AJ9992" s="20"/>
      <c r="AK9992" s="20"/>
      <c r="AL9992" s="20"/>
      <c r="AM9992" s="24" t="str">
        <f>IF($O9992="","",IF(DATEDIF($O9992,Lista!$V$2,"y")=122,"",DATEDIF($O9992,Lista!$V$2,"y")))</f>
        <v/>
      </c>
      <c r="AN9992" s="24" t="str">
        <f t="shared" si="468"/>
        <v/>
      </c>
      <c r="AO9992" s="24" t="str">
        <f t="shared" si="469"/>
        <v/>
      </c>
      <c r="AP9992" s="25" t="str">
        <f>IFERROR(VLOOKUP($R9992,Lista!$G$2:$H$15,2,FALSE),"")</f>
        <v/>
      </c>
      <c r="AQ9992" s="24" t="str">
        <f>IF(ISBLANK(G9992),"",IF(SUMPRODUCT((G$2:G9992=G9992)*1)&gt;1,0,1))</f>
        <v/>
      </c>
      <c r="AR9992" s="24" t="str">
        <f t="shared" si="470"/>
        <v/>
      </c>
    </row>
    <row r="9993" spans="2:44" x14ac:dyDescent="0.35">
      <c r="B9993" s="20"/>
      <c r="C9993" s="20"/>
      <c r="D9993" s="20"/>
      <c r="E9993" s="20"/>
      <c r="F9993" s="20"/>
      <c r="G9993" s="21"/>
      <c r="H9993" s="20"/>
      <c r="I9993" s="20"/>
      <c r="J9993" s="20"/>
      <c r="K9993" s="20"/>
      <c r="L9993" s="20"/>
      <c r="M9993" s="20"/>
      <c r="N9993" s="20"/>
      <c r="O9993" s="22"/>
      <c r="P9993" s="20"/>
      <c r="Q9993" s="20"/>
      <c r="R9993" s="20"/>
      <c r="S9993" s="20"/>
      <c r="T9993" s="20"/>
      <c r="U9993" s="20"/>
      <c r="V9993" s="20"/>
      <c r="W9993" s="20"/>
      <c r="X9993" s="20"/>
      <c r="Y9993" s="20"/>
      <c r="Z9993" s="20"/>
      <c r="AA9993" s="20"/>
      <c r="AB9993" s="20"/>
      <c r="AC9993" s="20"/>
      <c r="AD9993" s="20"/>
      <c r="AE9993" s="20"/>
      <c r="AF9993" s="22"/>
      <c r="AG9993" s="20"/>
      <c r="AH9993" s="20"/>
      <c r="AI9993" s="20"/>
      <c r="AJ9993" s="20"/>
      <c r="AK9993" s="20"/>
      <c r="AL9993" s="20"/>
      <c r="AM9993" s="24" t="str">
        <f>IF($O9993="","",IF(DATEDIF($O9993,Lista!$V$2,"y")=122,"",DATEDIF($O9993,Lista!$V$2,"y")))</f>
        <v/>
      </c>
      <c r="AN9993" s="24" t="str">
        <f t="shared" si="468"/>
        <v/>
      </c>
      <c r="AO9993" s="24" t="str">
        <f t="shared" si="469"/>
        <v/>
      </c>
      <c r="AP9993" s="25" t="str">
        <f>IFERROR(VLOOKUP($R9993,Lista!$G$2:$H$15,2,FALSE),"")</f>
        <v/>
      </c>
      <c r="AQ9993" s="24" t="str">
        <f>IF(ISBLANK(G9993),"",IF(SUMPRODUCT((G$2:G9993=G9993)*1)&gt;1,0,1))</f>
        <v/>
      </c>
      <c r="AR9993" s="24" t="str">
        <f t="shared" si="470"/>
        <v/>
      </c>
    </row>
    <row r="9994" spans="2:44" x14ac:dyDescent="0.35">
      <c r="B9994" s="20"/>
      <c r="C9994" s="20"/>
      <c r="D9994" s="20"/>
      <c r="E9994" s="20"/>
      <c r="F9994" s="20"/>
      <c r="G9994" s="21"/>
      <c r="H9994" s="20"/>
      <c r="I9994" s="20"/>
      <c r="J9994" s="20"/>
      <c r="K9994" s="20"/>
      <c r="L9994" s="20"/>
      <c r="M9994" s="20"/>
      <c r="N9994" s="20"/>
      <c r="O9994" s="22"/>
      <c r="P9994" s="20"/>
      <c r="Q9994" s="20"/>
      <c r="R9994" s="20"/>
      <c r="S9994" s="20"/>
      <c r="T9994" s="20"/>
      <c r="U9994" s="20"/>
      <c r="V9994" s="20"/>
      <c r="W9994" s="20"/>
      <c r="X9994" s="20"/>
      <c r="Y9994" s="20"/>
      <c r="Z9994" s="20"/>
      <c r="AA9994" s="20"/>
      <c r="AB9994" s="20"/>
      <c r="AC9994" s="20"/>
      <c r="AD9994" s="20"/>
      <c r="AE9994" s="20"/>
      <c r="AF9994" s="22"/>
      <c r="AG9994" s="20"/>
      <c r="AH9994" s="20"/>
      <c r="AI9994" s="20"/>
      <c r="AJ9994" s="20"/>
      <c r="AK9994" s="20"/>
      <c r="AL9994" s="20"/>
      <c r="AM9994" s="24" t="str">
        <f>IF($O9994="","",IF(DATEDIF($O9994,Lista!$V$2,"y")=122,"",DATEDIF($O9994,Lista!$V$2,"y")))</f>
        <v/>
      </c>
      <c r="AN9994" s="24" t="str">
        <f t="shared" si="468"/>
        <v/>
      </c>
      <c r="AO9994" s="24" t="str">
        <f t="shared" si="469"/>
        <v/>
      </c>
      <c r="AP9994" s="25" t="str">
        <f>IFERROR(VLOOKUP($R9994,Lista!$G$2:$H$15,2,FALSE),"")</f>
        <v/>
      </c>
      <c r="AQ9994" s="24" t="str">
        <f>IF(ISBLANK(G9994),"",IF(SUMPRODUCT((G$2:G9994=G9994)*1)&gt;1,0,1))</f>
        <v/>
      </c>
      <c r="AR9994" s="24" t="str">
        <f t="shared" si="470"/>
        <v/>
      </c>
    </row>
    <row r="9995" spans="2:44" x14ac:dyDescent="0.35">
      <c r="B9995" s="20"/>
      <c r="C9995" s="20"/>
      <c r="D9995" s="20"/>
      <c r="E9995" s="20"/>
      <c r="F9995" s="20"/>
      <c r="G9995" s="21"/>
      <c r="H9995" s="20"/>
      <c r="I9995" s="20"/>
      <c r="J9995" s="20"/>
      <c r="K9995" s="20"/>
      <c r="L9995" s="20"/>
      <c r="M9995" s="20"/>
      <c r="N9995" s="20"/>
      <c r="O9995" s="22"/>
      <c r="P9995" s="20"/>
      <c r="Q9995" s="20"/>
      <c r="R9995" s="20"/>
      <c r="S9995" s="20"/>
      <c r="T9995" s="20"/>
      <c r="U9995" s="20"/>
      <c r="V9995" s="20"/>
      <c r="W9995" s="20"/>
      <c r="X9995" s="20"/>
      <c r="Y9995" s="20"/>
      <c r="Z9995" s="20"/>
      <c r="AA9995" s="20"/>
      <c r="AB9995" s="20"/>
      <c r="AC9995" s="20"/>
      <c r="AD9995" s="20"/>
      <c r="AE9995" s="20"/>
      <c r="AF9995" s="22"/>
      <c r="AG9995" s="20"/>
      <c r="AH9995" s="20"/>
      <c r="AI9995" s="20"/>
      <c r="AJ9995" s="20"/>
      <c r="AK9995" s="20"/>
      <c r="AL9995" s="20"/>
      <c r="AM9995" s="24" t="str">
        <f>IF($O9995="","",IF(DATEDIF($O9995,Lista!$V$2,"y")=122,"",DATEDIF($O9995,Lista!$V$2,"y")))</f>
        <v/>
      </c>
      <c r="AN9995" s="24" t="str">
        <f t="shared" si="468"/>
        <v/>
      </c>
      <c r="AO9995" s="24" t="str">
        <f t="shared" si="469"/>
        <v/>
      </c>
      <c r="AP9995" s="25" t="str">
        <f>IFERROR(VLOOKUP($R9995,Lista!$G$2:$H$15,2,FALSE),"")</f>
        <v/>
      </c>
      <c r="AQ9995" s="24" t="str">
        <f>IF(ISBLANK(G9995),"",IF(SUMPRODUCT((G$2:G9995=G9995)*1)&gt;1,0,1))</f>
        <v/>
      </c>
      <c r="AR9995" s="24" t="str">
        <f t="shared" si="470"/>
        <v/>
      </c>
    </row>
    <row r="9996" spans="2:44" x14ac:dyDescent="0.35">
      <c r="B9996" s="20"/>
      <c r="C9996" s="20"/>
      <c r="D9996" s="20"/>
      <c r="E9996" s="20"/>
      <c r="F9996" s="20"/>
      <c r="G9996" s="21"/>
      <c r="H9996" s="20"/>
      <c r="I9996" s="20"/>
      <c r="J9996" s="20"/>
      <c r="K9996" s="20"/>
      <c r="L9996" s="20"/>
      <c r="M9996" s="20"/>
      <c r="N9996" s="20"/>
      <c r="O9996" s="22"/>
      <c r="P9996" s="20"/>
      <c r="Q9996" s="20"/>
      <c r="R9996" s="20"/>
      <c r="S9996" s="20"/>
      <c r="T9996" s="20"/>
      <c r="U9996" s="20"/>
      <c r="V9996" s="20"/>
      <c r="W9996" s="20"/>
      <c r="X9996" s="20"/>
      <c r="Y9996" s="20"/>
      <c r="Z9996" s="20"/>
      <c r="AA9996" s="20"/>
      <c r="AB9996" s="20"/>
      <c r="AC9996" s="20"/>
      <c r="AD9996" s="20"/>
      <c r="AE9996" s="20"/>
      <c r="AF9996" s="22"/>
      <c r="AG9996" s="20"/>
      <c r="AH9996" s="20"/>
      <c r="AI9996" s="20"/>
      <c r="AJ9996" s="20"/>
      <c r="AK9996" s="20"/>
      <c r="AL9996" s="20"/>
      <c r="AM9996" s="24" t="str">
        <f>IF($O9996="","",IF(DATEDIF($O9996,Lista!$V$2,"y")=122,"",DATEDIF($O9996,Lista!$V$2,"y")))</f>
        <v/>
      </c>
      <c r="AN9996" s="24" t="str">
        <f t="shared" si="468"/>
        <v/>
      </c>
      <c r="AO9996" s="24" t="str">
        <f t="shared" si="469"/>
        <v/>
      </c>
      <c r="AP9996" s="25" t="str">
        <f>IFERROR(VLOOKUP($R9996,Lista!$G$2:$H$15,2,FALSE),"")</f>
        <v/>
      </c>
      <c r="AQ9996" s="24" t="str">
        <f>IF(ISBLANK(G9996),"",IF(SUMPRODUCT((G$2:G9996=G9996)*1)&gt;1,0,1))</f>
        <v/>
      </c>
      <c r="AR9996" s="24" t="str">
        <f t="shared" si="470"/>
        <v/>
      </c>
    </row>
    <row r="9997" spans="2:44" x14ac:dyDescent="0.35">
      <c r="B9997" s="20"/>
      <c r="C9997" s="20"/>
      <c r="D9997" s="20"/>
      <c r="E9997" s="20"/>
      <c r="F9997" s="20"/>
      <c r="G9997" s="21"/>
      <c r="H9997" s="20"/>
      <c r="I9997" s="20"/>
      <c r="J9997" s="20"/>
      <c r="K9997" s="20"/>
      <c r="L9997" s="20"/>
      <c r="M9997" s="20"/>
      <c r="N9997" s="20"/>
      <c r="O9997" s="22"/>
      <c r="P9997" s="20"/>
      <c r="Q9997" s="20"/>
      <c r="R9997" s="20"/>
      <c r="S9997" s="20"/>
      <c r="T9997" s="20"/>
      <c r="U9997" s="20"/>
      <c r="V9997" s="20"/>
      <c r="W9997" s="20"/>
      <c r="X9997" s="20"/>
      <c r="Y9997" s="20"/>
      <c r="Z9997" s="20"/>
      <c r="AA9997" s="20"/>
      <c r="AB9997" s="20"/>
      <c r="AC9997" s="20"/>
      <c r="AD9997" s="20"/>
      <c r="AE9997" s="20"/>
      <c r="AF9997" s="22"/>
      <c r="AG9997" s="20"/>
      <c r="AH9997" s="20"/>
      <c r="AI9997" s="20"/>
      <c r="AJ9997" s="20"/>
      <c r="AK9997" s="20"/>
      <c r="AL9997" s="20"/>
      <c r="AM9997" s="24" t="str">
        <f>IF($O9997="","",IF(DATEDIF($O9997,Lista!$V$2,"y")=122,"",DATEDIF($O9997,Lista!$V$2,"y")))</f>
        <v/>
      </c>
      <c r="AN9997" s="24" t="str">
        <f t="shared" si="468"/>
        <v/>
      </c>
      <c r="AO9997" s="24" t="str">
        <f t="shared" si="469"/>
        <v/>
      </c>
      <c r="AP9997" s="25" t="str">
        <f>IFERROR(VLOOKUP($R9997,Lista!$G$2:$H$15,2,FALSE),"")</f>
        <v/>
      </c>
      <c r="AQ9997" s="24" t="str">
        <f>IF(ISBLANK(G9997),"",IF(SUMPRODUCT((G$2:G9997=G9997)*1)&gt;1,0,1))</f>
        <v/>
      </c>
      <c r="AR9997" s="24" t="str">
        <f t="shared" si="470"/>
        <v/>
      </c>
    </row>
    <row r="9998" spans="2:44" x14ac:dyDescent="0.35">
      <c r="B9998" s="20"/>
      <c r="C9998" s="20"/>
      <c r="D9998" s="20"/>
      <c r="E9998" s="20"/>
      <c r="F9998" s="20"/>
      <c r="G9998" s="21"/>
      <c r="H9998" s="20"/>
      <c r="I9998" s="20"/>
      <c r="J9998" s="20"/>
      <c r="K9998" s="20"/>
      <c r="L9998" s="20"/>
      <c r="M9998" s="20"/>
      <c r="N9998" s="20"/>
      <c r="O9998" s="22"/>
      <c r="P9998" s="20"/>
      <c r="Q9998" s="20"/>
      <c r="R9998" s="20"/>
      <c r="S9998" s="20"/>
      <c r="T9998" s="20"/>
      <c r="U9998" s="20"/>
      <c r="V9998" s="20"/>
      <c r="W9998" s="20"/>
      <c r="X9998" s="20"/>
      <c r="Y9998" s="20"/>
      <c r="Z9998" s="20"/>
      <c r="AA9998" s="20"/>
      <c r="AB9998" s="20"/>
      <c r="AC9998" s="20"/>
      <c r="AD9998" s="20"/>
      <c r="AE9998" s="20"/>
      <c r="AF9998" s="22"/>
      <c r="AG9998" s="20"/>
      <c r="AH9998" s="20"/>
      <c r="AI9998" s="20"/>
      <c r="AJ9998" s="20"/>
      <c r="AK9998" s="20"/>
      <c r="AL9998" s="20"/>
      <c r="AM9998" s="24" t="str">
        <f>IF($O9998="","",IF(DATEDIF($O9998,Lista!$V$2,"y")=122,"",DATEDIF($O9998,Lista!$V$2,"y")))</f>
        <v/>
      </c>
      <c r="AN9998" s="24" t="str">
        <f t="shared" si="468"/>
        <v/>
      </c>
      <c r="AO9998" s="24" t="str">
        <f t="shared" si="469"/>
        <v/>
      </c>
      <c r="AP9998" s="25" t="str">
        <f>IFERROR(VLOOKUP($R9998,Lista!$G$2:$H$15,2,FALSE),"")</f>
        <v/>
      </c>
      <c r="AQ9998" s="24" t="str">
        <f>IF(ISBLANK(G9998),"",IF(SUMPRODUCT((G$2:G9998=G9998)*1)&gt;1,0,1))</f>
        <v/>
      </c>
      <c r="AR9998" s="24" t="str">
        <f t="shared" si="470"/>
        <v/>
      </c>
    </row>
    <row r="9999" spans="2:44" x14ac:dyDescent="0.35">
      <c r="B9999" s="20"/>
      <c r="C9999" s="20"/>
      <c r="D9999" s="20"/>
      <c r="E9999" s="20"/>
      <c r="F9999" s="20"/>
      <c r="G9999" s="21"/>
      <c r="H9999" s="20"/>
      <c r="I9999" s="20"/>
      <c r="J9999" s="20"/>
      <c r="K9999" s="20"/>
      <c r="L9999" s="20"/>
      <c r="M9999" s="20"/>
      <c r="N9999" s="20"/>
      <c r="O9999" s="22"/>
      <c r="P9999" s="20"/>
      <c r="Q9999" s="20"/>
      <c r="R9999" s="20"/>
      <c r="S9999" s="20"/>
      <c r="T9999" s="20"/>
      <c r="U9999" s="20"/>
      <c r="V9999" s="20"/>
      <c r="W9999" s="20"/>
      <c r="X9999" s="20"/>
      <c r="Y9999" s="20"/>
      <c r="Z9999" s="20"/>
      <c r="AA9999" s="20"/>
      <c r="AB9999" s="20"/>
      <c r="AC9999" s="20"/>
      <c r="AD9999" s="20"/>
      <c r="AE9999" s="20"/>
      <c r="AF9999" s="22"/>
      <c r="AG9999" s="20"/>
      <c r="AH9999" s="20"/>
      <c r="AI9999" s="20"/>
      <c r="AJ9999" s="20"/>
      <c r="AK9999" s="20"/>
      <c r="AL9999" s="20"/>
      <c r="AM9999" s="24" t="str">
        <f>IF($O9999="","",IF(DATEDIF($O9999,Lista!$V$2,"y")=122,"",DATEDIF($O9999,Lista!$V$2,"y")))</f>
        <v/>
      </c>
      <c r="AN9999" s="24" t="str">
        <f t="shared" si="468"/>
        <v/>
      </c>
      <c r="AO9999" s="24" t="str">
        <f t="shared" si="469"/>
        <v/>
      </c>
      <c r="AP9999" s="25" t="str">
        <f>IFERROR(VLOOKUP($R9999,Lista!$G$2:$H$15,2,FALSE),"")</f>
        <v/>
      </c>
      <c r="AQ9999" s="24" t="str">
        <f>IF(ISBLANK(G9999),"",IF(SUMPRODUCT((G$2:G9999=G9999)*1)&gt;1,0,1))</f>
        <v/>
      </c>
      <c r="AR9999" s="24" t="str">
        <f t="shared" si="470"/>
        <v/>
      </c>
    </row>
    <row r="10000" spans="2:44" x14ac:dyDescent="0.35">
      <c r="B10000" s="20"/>
      <c r="C10000" s="20"/>
      <c r="D10000" s="20"/>
      <c r="E10000" s="20"/>
      <c r="F10000" s="20"/>
      <c r="G10000" s="21"/>
      <c r="H10000" s="20"/>
      <c r="I10000" s="20"/>
      <c r="J10000" s="20"/>
      <c r="K10000" s="20"/>
      <c r="L10000" s="20"/>
      <c r="M10000" s="20"/>
      <c r="N10000" s="20"/>
      <c r="O10000" s="22"/>
      <c r="P10000" s="20"/>
      <c r="Q10000" s="20"/>
      <c r="R10000" s="20"/>
      <c r="S10000" s="20"/>
      <c r="T10000" s="20"/>
      <c r="U10000" s="20"/>
      <c r="V10000" s="20"/>
      <c r="W10000" s="20"/>
      <c r="X10000" s="20"/>
      <c r="Y10000" s="20"/>
      <c r="Z10000" s="20"/>
      <c r="AA10000" s="20"/>
      <c r="AB10000" s="20"/>
      <c r="AC10000" s="20"/>
      <c r="AD10000" s="20"/>
      <c r="AE10000" s="20"/>
      <c r="AF10000" s="22"/>
      <c r="AG10000" s="20"/>
      <c r="AH10000" s="20"/>
      <c r="AI10000" s="20"/>
      <c r="AJ10000" s="20"/>
      <c r="AK10000" s="20"/>
      <c r="AL10000" s="20"/>
      <c r="AM10000" s="24" t="str">
        <f>IF($O10000="","",IF(DATEDIF($O10000,Lista!$V$2,"y")=122,"",DATEDIF($O10000,Lista!$V$2,"y")))</f>
        <v/>
      </c>
      <c r="AN10000" s="24" t="str">
        <f t="shared" si="468"/>
        <v/>
      </c>
      <c r="AO10000" s="24" t="str">
        <f t="shared" si="469"/>
        <v/>
      </c>
      <c r="AP10000" s="25" t="str">
        <f>IFERROR(VLOOKUP($R10000,Lista!$G$2:$H$15,2,FALSE),"")</f>
        <v/>
      </c>
      <c r="AQ10000" s="24" t="str">
        <f>IF(ISBLANK(G10000),"",IF(SUMPRODUCT((G$2:G10000=G10000)*1)&gt;1,0,1))</f>
        <v/>
      </c>
      <c r="AR10000" s="24" t="str">
        <f t="shared" si="470"/>
        <v/>
      </c>
    </row>
    <row r="10001" spans="2:44" x14ac:dyDescent="0.35">
      <c r="B10001" s="20"/>
      <c r="C10001" s="20"/>
      <c r="D10001" s="20"/>
      <c r="E10001" s="20"/>
      <c r="F10001" s="20"/>
      <c r="G10001" s="21"/>
      <c r="H10001" s="20"/>
      <c r="I10001" s="20"/>
      <c r="J10001" s="20"/>
      <c r="K10001" s="20"/>
      <c r="L10001" s="20"/>
      <c r="M10001" s="20"/>
      <c r="N10001" s="20"/>
      <c r="O10001" s="22"/>
      <c r="P10001" s="20"/>
      <c r="Q10001" s="20"/>
      <c r="R10001" s="20"/>
      <c r="S10001" s="20"/>
      <c r="T10001" s="20"/>
      <c r="U10001" s="20"/>
      <c r="V10001" s="20"/>
      <c r="W10001" s="20"/>
      <c r="X10001" s="20"/>
      <c r="Y10001" s="20"/>
      <c r="Z10001" s="20"/>
      <c r="AA10001" s="20"/>
      <c r="AB10001" s="20"/>
      <c r="AC10001" s="20"/>
      <c r="AD10001" s="20"/>
      <c r="AE10001" s="20"/>
      <c r="AF10001" s="22"/>
      <c r="AG10001" s="20"/>
      <c r="AH10001" s="20"/>
      <c r="AI10001" s="20"/>
      <c r="AJ10001" s="20"/>
      <c r="AK10001" s="20"/>
      <c r="AL10001" s="20"/>
      <c r="AM10001" s="24" t="str">
        <f>IF($O10001="","",IF(DATEDIF($O10001,Lista!$V$2,"y")=122,"",DATEDIF($O10001,Lista!$V$2,"y")))</f>
        <v/>
      </c>
      <c r="AN10001" s="24" t="str">
        <f t="shared" si="468"/>
        <v/>
      </c>
      <c r="AO10001" s="24" t="str">
        <f t="shared" si="469"/>
        <v/>
      </c>
      <c r="AP10001" s="25" t="str">
        <f>IFERROR(VLOOKUP($R10001,Lista!$G$2:$H$15,2,FALSE),"")</f>
        <v/>
      </c>
      <c r="AQ10001" s="24" t="str">
        <f>IF(ISBLANK(G10001),"",IF(SUMPRODUCT((G$2:G10001=G10001)*1)&gt;1,0,1))</f>
        <v/>
      </c>
      <c r="AR10001" s="24" t="str">
        <f t="shared" si="470"/>
        <v/>
      </c>
    </row>
  </sheetData>
  <sheetProtection algorithmName="SHA-512" hashValue="Xlca4pWZrKP8sBeeodvH2FGWhoG50OqVHHdPPumrCjTRfEJKTvQP60CtoSccXriuGA/ZCH8Ld9Qgrr+cdIWfhw==" saltValue="yNKpLFynf1EFwPM+IoU+VQ==" spinCount="100000" sheet="1" formatCells="0" formatColumns="0" formatRows="0" sort="0" autoFilter="0" pivotTables="0"/>
  <autoFilter ref="A1:AR10001" xr:uid="{00000000-0009-0000-0000-000002000000}"/>
  <conditionalFormatting sqref="A3:A10001">
    <cfRule type="containsBlanks" dxfId="118" priority="555">
      <formula>LEN(TRIM(A3))=0</formula>
    </cfRule>
  </conditionalFormatting>
  <conditionalFormatting sqref="C2:C10001">
    <cfRule type="containsBlanks" dxfId="117" priority="653">
      <formula>LEN(TRIM(C2))=0</formula>
    </cfRule>
  </conditionalFormatting>
  <conditionalFormatting sqref="J2 J5:J10001">
    <cfRule type="containsBlanks" dxfId="116" priority="502">
      <formula>LEN(TRIM(J2))=0</formula>
    </cfRule>
    <cfRule type="expression" dxfId="115" priority="503">
      <formula>NOT(SUMPRODUCT(((ISERR(FIND((MID(UPPER(J2), ROW(INDIRECT("1:" &amp; LEN(J2))),1)), "ABCDEFGHIJKLMNÑOPQRSTUVWXYZ "))))* 1) = 0)</formula>
    </cfRule>
    <cfRule type="expression" dxfId="114" priority="633">
      <formula>OR(LEFT(J2,1)=" ",RIGHT(J2,1)=" ")</formula>
    </cfRule>
  </conditionalFormatting>
  <conditionalFormatting sqref="L2 L5:L10001">
    <cfRule type="containsBlanks" dxfId="113" priority="499">
      <formula>LEN(TRIM(L2))=0</formula>
    </cfRule>
    <cfRule type="expression" dxfId="112" priority="500">
      <formula>NOT(ISNUMBER(SUMPRODUCT(SEARCH(MID(L2,ROW(INDIRECT("1:"&amp;LEN(L2))),1),"abcdefghijklmnopqrstuvwxyzñABCDEFGHIJKLMNOPQRSTUVWXYZÑ "))))</formula>
    </cfRule>
    <cfRule type="expression" dxfId="111" priority="640">
      <formula>OR(LEFT(L2,1)=" ",RIGHT(L2,1)=" ")</formula>
    </cfRule>
  </conditionalFormatting>
  <conditionalFormatting sqref="O2:O10001">
    <cfRule type="containsBlanks" dxfId="110" priority="645">
      <formula>LEN(TRIM(O2))=0</formula>
    </cfRule>
  </conditionalFormatting>
  <conditionalFormatting sqref="AF2:AF10001">
    <cfRule type="containsBlanks" dxfId="109" priority="556">
      <formula>LEN(TRIM(AF2))=0</formula>
    </cfRule>
    <cfRule type="cellIs" dxfId="108" priority="694" operator="notBetween">
      <formula>43466</formula>
      <formula>45491</formula>
    </cfRule>
  </conditionalFormatting>
  <conditionalFormatting sqref="D2:D10001">
    <cfRule type="containsBlanks" dxfId="107" priority="335">
      <formula>LEN(TRIM(D2))=0</formula>
    </cfRule>
  </conditionalFormatting>
  <conditionalFormatting sqref="E2:E10001">
    <cfRule type="containsBlanks" dxfId="106" priority="649">
      <formula>LEN(TRIM(E2))=0</formula>
    </cfRule>
  </conditionalFormatting>
  <conditionalFormatting sqref="I2 I5:I10001">
    <cfRule type="containsBlanks" dxfId="105" priority="330">
      <formula>LEN(TRIM(I2))=0</formula>
    </cfRule>
    <cfRule type="expression" dxfId="104" priority="331">
      <formula>NOT(ISNUMBER(SUMPRODUCT(SEARCH(MID(I2,ROW(INDIRECT("1:"&amp;LEN(I2))),1),"abcdefghijklmnopqrstuvwxyzñABCDEFGHIJKLMNOPQRSTUVWXYZÑ"))))</formula>
    </cfRule>
    <cfRule type="expression" dxfId="103" priority="659">
      <formula>OR(LEFT(I2,1)=" ",RIGHT(I2,1)=" ")</formula>
    </cfRule>
  </conditionalFormatting>
  <conditionalFormatting sqref="K2 K5:K10001">
    <cfRule type="containsBlanks" dxfId="102" priority="327">
      <formula>LEN(TRIM(K2))=0</formula>
    </cfRule>
    <cfRule type="expression" dxfId="101" priority="328">
      <formula>NOT(ISNUMBER(SUMPRODUCT(SEARCH(MID(K2,ROW(INDIRECT("1:"&amp;LEN(K2))),1),"abcdefghijklmnopqrstuvwxyzñABCDEFGHIJKLMNOPQRSTUVWXYZÑ "))))</formula>
    </cfRule>
    <cfRule type="expression" dxfId="100" priority="660">
      <formula>OR(LEFT(K2,1)=" ",RIGHT(K2,1)=" ")</formula>
    </cfRule>
  </conditionalFormatting>
  <conditionalFormatting sqref="M2:M10001">
    <cfRule type="containsBlanks" dxfId="99" priority="325">
      <formula>LEN(TRIM(M2))=0</formula>
    </cfRule>
  </conditionalFormatting>
  <conditionalFormatting sqref="AD2:AD10001">
    <cfRule type="containsBlanks" dxfId="98" priority="259">
      <formula>LEN(TRIM(AD2))=0</formula>
    </cfRule>
  </conditionalFormatting>
  <conditionalFormatting sqref="AE2:AE10001">
    <cfRule type="containsBlanks" dxfId="97" priority="268">
      <formula>LEN(TRIM(AE2))=0</formula>
    </cfRule>
  </conditionalFormatting>
  <conditionalFormatting sqref="R2:R10001">
    <cfRule type="containsBlanks" dxfId="96" priority="319">
      <formula>LEN(TRIM(R2))=0</formula>
    </cfRule>
  </conditionalFormatting>
  <conditionalFormatting sqref="S2:S10001">
    <cfRule type="containsBlanks" dxfId="95" priority="317">
      <formula>LEN(TRIM(S2))=0</formula>
    </cfRule>
  </conditionalFormatting>
  <conditionalFormatting sqref="P2:P10001">
    <cfRule type="containsBlanks" dxfId="94" priority="308">
      <formula>LEN(TRIM(P2))=0</formula>
    </cfRule>
  </conditionalFormatting>
  <conditionalFormatting sqref="AG2:AG10001">
    <cfRule type="containsBlanks" dxfId="93" priority="304">
      <formula>LEN(TRIM(AG2))=0</formula>
    </cfRule>
  </conditionalFormatting>
  <conditionalFormatting sqref="AH2:AH10001">
    <cfRule type="containsBlanks" dxfId="92" priority="301">
      <formula>LEN(TRIM(AH2))=0</formula>
    </cfRule>
  </conditionalFormatting>
  <conditionalFormatting sqref="AL2:AL10001">
    <cfRule type="containsBlanks" dxfId="91" priority="291">
      <formula>LEN(TRIM(AL2))=0</formula>
    </cfRule>
    <cfRule type="expression" dxfId="90" priority="292">
      <formula>NOT(ISNUMBER(AL2))</formula>
    </cfRule>
  </conditionalFormatting>
  <conditionalFormatting sqref="Q2:Q10001">
    <cfRule type="containsBlanks" dxfId="89" priority="691">
      <formula>LEN(TRIM(Q2))=0</formula>
    </cfRule>
  </conditionalFormatting>
  <conditionalFormatting sqref="N2:N10001">
    <cfRule type="containsBlanks" dxfId="88" priority="261">
      <formula>LEN(TRIM(N2))=0</formula>
    </cfRule>
  </conditionalFormatting>
  <conditionalFormatting sqref="J3">
    <cfRule type="containsBlanks" dxfId="87" priority="205">
      <formula>LEN(TRIM(J3))=0</formula>
    </cfRule>
    <cfRule type="expression" dxfId="86" priority="206">
      <formula>NOT(SUMPRODUCT(((ISERR(FIND((MID(UPPER(J3), ROW(INDIRECT("1:" &amp; LEN(J3))),1)), "ABCDEFGHIJKLMNÑOPQRSTUVWXYZ "))))* 1) = 0)</formula>
    </cfRule>
    <cfRule type="expression" dxfId="85" priority="207">
      <formula>OR(LEFT(J3,1)=" ",RIGHT(J3,1)=" ")</formula>
    </cfRule>
  </conditionalFormatting>
  <conditionalFormatting sqref="L3">
    <cfRule type="containsBlanks" dxfId="84" priority="203">
      <formula>LEN(TRIM(L3))=0</formula>
    </cfRule>
    <cfRule type="expression" dxfId="83" priority="204">
      <formula>NOT(ISNUMBER(SUMPRODUCT(SEARCH(MID(L3,ROW(INDIRECT("1:"&amp;LEN(L3))),1),"abcdefghijklmnopqrstuvwxyzñABCDEFGHIJKLMNOPQRSTUVWXYZÑ "))))</formula>
    </cfRule>
    <cfRule type="expression" dxfId="82" priority="208">
      <formula>OR(LEFT(L3,1)=" ",RIGHT(L3,1)=" ")</formula>
    </cfRule>
  </conditionalFormatting>
  <conditionalFormatting sqref="I3">
    <cfRule type="containsBlanks" dxfId="81" priority="201">
      <formula>LEN(TRIM(I3))=0</formula>
    </cfRule>
    <cfRule type="expression" dxfId="80" priority="202">
      <formula>NOT(ISNUMBER(SUMPRODUCT(SEARCH(MID(I3,ROW(INDIRECT("1:"&amp;LEN(I3))),1),"abcdefghijklmnopqrstuvwxyzñABCDEFGHIJKLMNOPQRSTUVWXYZÑ"))))</formula>
    </cfRule>
    <cfRule type="expression" dxfId="79" priority="209">
      <formula>OR(LEFT(I3,1)=" ",RIGHT(I3,1)=" ")</formula>
    </cfRule>
  </conditionalFormatting>
  <conditionalFormatting sqref="K3">
    <cfRule type="containsBlanks" dxfId="78" priority="199">
      <formula>LEN(TRIM(K3))=0</formula>
    </cfRule>
    <cfRule type="expression" dxfId="77" priority="200">
      <formula>NOT(ISNUMBER(SUMPRODUCT(SEARCH(MID(K3,ROW(INDIRECT("1:"&amp;LEN(K3))),1),"abcdefghijklmnopqrstuvwxyzñABCDEFGHIJKLMNOPQRSTUVWXYZÑ "))))</formula>
    </cfRule>
    <cfRule type="expression" dxfId="76" priority="210">
      <formula>OR(LEFT(K3,1)=" ",RIGHT(K3,1)=" ")</formula>
    </cfRule>
  </conditionalFormatting>
  <conditionalFormatting sqref="J4">
    <cfRule type="containsBlanks" dxfId="75" priority="193">
      <formula>LEN(TRIM(J4))=0</formula>
    </cfRule>
    <cfRule type="expression" dxfId="74" priority="194">
      <formula>NOT(SUMPRODUCT(((ISERR(FIND((MID(UPPER(J4), ROW(INDIRECT("1:" &amp; LEN(J4))),1)), "ABCDEFGHIJKLMNÑOPQRSTUVWXYZ "))))* 1) = 0)</formula>
    </cfRule>
    <cfRule type="expression" dxfId="73" priority="195">
      <formula>OR(LEFT(J4,1)=" ",RIGHT(J4,1)=" ")</formula>
    </cfRule>
  </conditionalFormatting>
  <conditionalFormatting sqref="L4">
    <cfRule type="containsBlanks" dxfId="72" priority="191">
      <formula>LEN(TRIM(L4))=0</formula>
    </cfRule>
    <cfRule type="expression" dxfId="71" priority="192">
      <formula>NOT(ISNUMBER(SUMPRODUCT(SEARCH(MID(L4,ROW(INDIRECT("1:"&amp;LEN(L4))),1),"abcdefghijklmnopqrstuvwxyzñABCDEFGHIJKLMNOPQRSTUVWXYZÑ "))))</formula>
    </cfRule>
    <cfRule type="expression" dxfId="70" priority="196">
      <formula>OR(LEFT(L4,1)=" ",RIGHT(L4,1)=" ")</formula>
    </cfRule>
  </conditionalFormatting>
  <conditionalFormatting sqref="I4">
    <cfRule type="containsBlanks" dxfId="69" priority="189">
      <formula>LEN(TRIM(I4))=0</formula>
    </cfRule>
    <cfRule type="expression" dxfId="68" priority="190">
      <formula>NOT(ISNUMBER(SUMPRODUCT(SEARCH(MID(I4,ROW(INDIRECT("1:"&amp;LEN(I4))),1),"abcdefghijklmnopqrstuvwxyzñABCDEFGHIJKLMNOPQRSTUVWXYZÑ"))))</formula>
    </cfRule>
    <cfRule type="expression" dxfId="67" priority="197">
      <formula>OR(LEFT(I4,1)=" ",RIGHT(I4,1)=" ")</formula>
    </cfRule>
  </conditionalFormatting>
  <conditionalFormatting sqref="K4">
    <cfRule type="containsBlanks" dxfId="66" priority="187">
      <formula>LEN(TRIM(K4))=0</formula>
    </cfRule>
    <cfRule type="expression" dxfId="65" priority="188">
      <formula>NOT(ISNUMBER(SUMPRODUCT(SEARCH(MID(K4,ROW(INDIRECT("1:"&amp;LEN(K4))),1),"abcdefghijklmnopqrstuvwxyzñABCDEFGHIJKLMNOPQRSTUVWXYZÑ "))))</formula>
    </cfRule>
    <cfRule type="expression" dxfId="64" priority="198">
      <formula>OR(LEFT(K4,1)=" ",RIGHT(K4,1)=" ")</formula>
    </cfRule>
  </conditionalFormatting>
  <conditionalFormatting sqref="W2:W10001">
    <cfRule type="containsBlanks" dxfId="63" priority="725">
      <formula>LEN(TRIM(W2))=0</formula>
    </cfRule>
  </conditionalFormatting>
  <conditionalFormatting sqref="T2:U10001">
    <cfRule type="containsBlanks" dxfId="62" priority="1">
      <formula>LEN(TRIM(T2))=0</formula>
    </cfRule>
  </conditionalFormatting>
  <conditionalFormatting sqref="X2:X10001">
    <cfRule type="containsBlanks" dxfId="61" priority="726">
      <formula>LEN(TRIM(X2))=0</formula>
    </cfRule>
  </conditionalFormatting>
  <conditionalFormatting sqref="Y2:Y10001">
    <cfRule type="containsBlanks" dxfId="60" priority="730">
      <formula>LEN(TRIM(Y2))=0</formula>
    </cfRule>
  </conditionalFormatting>
  <conditionalFormatting sqref="Z2:Z10001">
    <cfRule type="containsBlanks" dxfId="59" priority="728">
      <formula>LEN(TRIM(Z2))=0</formula>
    </cfRule>
  </conditionalFormatting>
  <conditionalFormatting sqref="AA2:AA10001">
    <cfRule type="containsBlanks" dxfId="58" priority="729">
      <formula>LEN(TRIM(AA2))=0</formula>
    </cfRule>
  </conditionalFormatting>
  <conditionalFormatting sqref="AB2:AB10001">
    <cfRule type="containsBlanks" dxfId="57" priority="165">
      <formula>LEN(TRIM(AB2))=0</formula>
    </cfRule>
  </conditionalFormatting>
  <conditionalFormatting sqref="H2:H10001">
    <cfRule type="containsBlanks" dxfId="56" priority="158">
      <formula>LEN(TRIM(H2))=0</formula>
    </cfRule>
  </conditionalFormatting>
  <conditionalFormatting sqref="F2:F10001">
    <cfRule type="containsBlanks" dxfId="55" priority="658">
      <formula>LEN(TRIM(F2))=0</formula>
    </cfRule>
    <cfRule type="expression" dxfId="54" priority="718">
      <formula>OR(LEFT(F2,1)=" ",RIGHT(F2,1)=" ")</formula>
    </cfRule>
  </conditionalFormatting>
  <conditionalFormatting sqref="AM2:AM10001">
    <cfRule type="containsBlanks" dxfId="53" priority="24">
      <formula>LEN(TRIM(AM2))=0</formula>
    </cfRule>
    <cfRule type="cellIs" dxfId="52" priority="29" operator="greaterThan">
      <formula>100</formula>
    </cfRule>
    <cfRule type="containsErrors" dxfId="51" priority="30">
      <formula>ISERROR(AM2)</formula>
    </cfRule>
  </conditionalFormatting>
  <conditionalFormatting sqref="AI2:AI10001">
    <cfRule type="containsBlanks" dxfId="50" priority="23">
      <formula>LEN(TRIM(AI2))=0</formula>
    </cfRule>
  </conditionalFormatting>
  <conditionalFormatting sqref="AJ2:AJ10001">
    <cfRule type="containsBlanks" dxfId="49" priority="21">
      <formula>LEN(TRIM(AJ2))=0</formula>
    </cfRule>
  </conditionalFormatting>
  <conditionalFormatting sqref="AK2:AK10001">
    <cfRule type="containsBlanks" dxfId="48" priority="19">
      <formula>LEN(TRIM(AK2))=0</formula>
    </cfRule>
  </conditionalFormatting>
  <conditionalFormatting sqref="V2:V10001">
    <cfRule type="containsBlanks" dxfId="47" priority="5">
      <formula>LEN(TRIM(V2))=0</formula>
    </cfRule>
  </conditionalFormatting>
  <conditionalFormatting sqref="G2:G10001">
    <cfRule type="containsBlanks" dxfId="46" priority="749">
      <formula>LEN(TRIM(G2))=0</formula>
    </cfRule>
    <cfRule type="expression" dxfId="45" priority="750">
      <formula>IF(AND(P2&lt;&gt;"Panamá",H2&lt;&gt;"Pasaporte"),(NOT(AND(LEN(G2)&gt;=6,ISNUMBER(G2)))))</formula>
    </cfRule>
  </conditionalFormatting>
  <conditionalFormatting sqref="AC2:AC10001">
    <cfRule type="containsBlanks" dxfId="44" priority="12">
      <formula>LEN(TRIM(AC2))=0</formula>
    </cfRule>
    <cfRule type="expression" dxfId="43" priority="13">
      <formula>NOT(AND(OR(LEN(AC2)&lt;=10,LEN(AC2)=1),ISNUMBER(AC2)))</formula>
    </cfRule>
  </conditionalFormatting>
  <conditionalFormatting sqref="A2:A10001">
    <cfRule type="containsBlanks" dxfId="42" priority="10">
      <formula>LEN(TRIM(A2))=0</formula>
    </cfRule>
    <cfRule type="expression" dxfId="41" priority="758">
      <formula>OR(LEFT(A2,1)=" ",RIGHT(A2,1)=" ")</formula>
    </cfRule>
  </conditionalFormatting>
  <dataValidations xWindow="1738" yWindow="350" count="2">
    <dataValidation errorStyle="information" allowBlank="1" showInputMessage="1" promptTitle="No Tocar" prompt="Esta celda tiene parámetros que no se deben modificar_x000a_" sqref="AP2:AP10001" xr:uid="{6784058B-E79B-4293-B822-B3E66D86E08A}"/>
    <dataValidation allowBlank="1" showInputMessage="1" showErrorMessage="1" promptTitle="No Tocar" prompt="Esta celda tiene parámetros que no se deben modificar" sqref="AQ2:AQ10001" xr:uid="{00000000-0002-0000-0200-000001000000}"/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5" id="{5271FF35-169B-4468-9B4D-523A78F0BBB0}">
            <xm:f>ISERROR(MATCH(V2,Lista!$K$2:$K$5))</xm:f>
            <x14:dxf>
              <fill>
                <patternFill>
                  <bgColor rgb="FFFF0000"/>
                </patternFill>
              </fill>
            </x14:dxf>
          </x14:cfRule>
          <xm:sqref>V2:V10001</xm:sqref>
        </x14:conditionalFormatting>
        <x14:conditionalFormatting xmlns:xm="http://schemas.microsoft.com/office/excel/2006/main">
          <x14:cfRule type="expression" priority="654" id="{00000000-000E-0000-0200-000080020000}">
            <xm:f>ISERROR(MATCH(C2,Lista!$C$2:$C$15,0))</xm:f>
            <x14:dxf>
              <fill>
                <patternFill>
                  <bgColor rgb="FFFF0000"/>
                </patternFill>
              </fill>
            </x14:dxf>
          </x14:cfRule>
          <xm:sqref>C2:C10001</xm:sqref>
        </x14:conditionalFormatting>
        <x14:conditionalFormatting xmlns:xm="http://schemas.microsoft.com/office/excel/2006/main">
          <x14:cfRule type="expression" priority="715" id="{00000000-000E-0000-0200-0000BE020000}">
            <xm:f>ISERROR(MATCH(Q2,Lista!$AD$2:$AD$5,0))</xm:f>
            <x14:dxf>
              <fill>
                <patternFill>
                  <bgColor rgb="FFFF0000"/>
                </patternFill>
              </fill>
            </x14:dxf>
          </x14:cfRule>
          <xm:sqref>Q2:Q10001</xm:sqref>
        </x14:conditionalFormatting>
        <x14:conditionalFormatting xmlns:xm="http://schemas.microsoft.com/office/excel/2006/main">
          <x14:cfRule type="expression" priority="724" id="{00000000-000E-0000-0200-0000C7020000}">
            <xm:f>ISERROR(MATCH(AI2,Lista!$X$2:$X$3,0))</xm:f>
            <x14:dxf>
              <fill>
                <patternFill>
                  <bgColor rgb="FFFF0000"/>
                </patternFill>
              </fill>
            </x14:dxf>
          </x14:cfRule>
          <xm:sqref>AI2:AI10001</xm:sqref>
        </x14:conditionalFormatting>
        <x14:conditionalFormatting xmlns:xm="http://schemas.microsoft.com/office/excel/2006/main">
          <x14:cfRule type="expression" priority="731" id="{00000000-000E-0000-0200-0000CE020000}">
            <xm:f>ISERROR(MATCH(AJ2,Lista!$Y$2:$Y$9,0))</xm:f>
            <x14:dxf>
              <fill>
                <patternFill>
                  <bgColor rgb="FFFF0000"/>
                </patternFill>
              </fill>
            </x14:dxf>
          </x14:cfRule>
          <xm:sqref>AJ2:AJ10001</xm:sqref>
        </x14:conditionalFormatting>
        <x14:conditionalFormatting xmlns:xm="http://schemas.microsoft.com/office/excel/2006/main">
          <x14:cfRule type="expression" priority="732" id="{00000000-000E-0000-0200-0000CF020000}">
            <xm:f>ISERROR(MATCH(AK2,Lista!$AB$2:$AB$9,0))</xm:f>
            <x14:dxf>
              <fill>
                <patternFill>
                  <bgColor rgb="FFFF0000"/>
                </patternFill>
              </fill>
            </x14:dxf>
          </x14:cfRule>
          <xm:sqref>AK2:AK10001</xm:sqref>
        </x14:conditionalFormatting>
        <x14:conditionalFormatting xmlns:xm="http://schemas.microsoft.com/office/excel/2006/main">
          <x14:cfRule type="expression" priority="271" id="{1C3E98AC-3296-418F-9025-C85E81824427}">
            <xm:f>ISERROR(MATCH(AD2,Lista!$P$2:$P$69,0))</xm:f>
            <x14:dxf>
              <fill>
                <patternFill>
                  <bgColor rgb="FFFF0000"/>
                </patternFill>
              </fill>
            </x14:dxf>
          </x14:cfRule>
          <xm:sqref>AD2:AD10001</xm:sqref>
        </x14:conditionalFormatting>
        <x14:conditionalFormatting xmlns:xm="http://schemas.microsoft.com/office/excel/2006/main">
          <x14:cfRule type="expression" priority="672" id="{24161AB3-1C72-4540-AD36-6ABD0231BA66}">
            <xm:f>ISERROR(MATCH(S2,Lista!$N$2:$N$7,0))</xm:f>
            <x14:dxf>
              <fill>
                <patternFill>
                  <bgColor rgb="FFFF0000"/>
                </patternFill>
              </fill>
            </x14:dxf>
          </x14:cfRule>
          <xm:sqref>S2:S10001</xm:sqref>
        </x14:conditionalFormatting>
        <x14:conditionalFormatting xmlns:xm="http://schemas.microsoft.com/office/excel/2006/main">
          <x14:cfRule type="expression" priority="752" id="{069E9483-72AC-4F46-9527-16BBA48F9AA0}">
            <xm:f>ISERROR(MATCH(W2,Lista!$AG$2:$AG$5))</xm:f>
            <x14:dxf>
              <fill>
                <patternFill>
                  <bgColor rgb="FFFF0000"/>
                </patternFill>
              </fill>
            </x14:dxf>
          </x14:cfRule>
          <xm:sqref>W2:W10001</xm:sqref>
        </x14:conditionalFormatting>
        <x14:conditionalFormatting xmlns:xm="http://schemas.microsoft.com/office/excel/2006/main">
          <x14:cfRule type="expression" priority="646" id="{9C58CEA9-95E5-4B3D-802F-5EEEC89B7A71}">
            <xm:f>ISERROR(MATCH(AG2,Lista!$W$2:$W$3,0))</xm:f>
            <x14:dxf>
              <fill>
                <patternFill>
                  <bgColor rgb="FFFF0000"/>
                </patternFill>
              </fill>
            </x14:dxf>
          </x14:cfRule>
          <xm:sqref>AG2:AG10001</xm:sqref>
        </x14:conditionalFormatting>
        <x14:conditionalFormatting xmlns:xm="http://schemas.microsoft.com/office/excel/2006/main">
          <x14:cfRule type="expression" priority="656" id="{C39B7C3F-E2AD-46C5-BC0C-64E357312945}">
            <xm:f>ISERROR(MATCH(E2,Lista!$AW$2:$AW$1431,0))</xm:f>
            <x14:dxf>
              <fill>
                <patternFill>
                  <bgColor rgb="FFFF0000"/>
                </patternFill>
              </fill>
            </x14:dxf>
          </x14:cfRule>
          <xm:sqref>E2:E10001</xm:sqref>
        </x14:conditionalFormatting>
        <x14:conditionalFormatting xmlns:xm="http://schemas.microsoft.com/office/excel/2006/main">
          <x14:cfRule type="expression" priority="671" id="{FD1BB29C-862A-4D36-BD66-23667A6BAAB1}">
            <xm:f>ISERROR(MATCH(M2,Lista!$F$2:$F$3,0))</xm:f>
            <x14:dxf>
              <fill>
                <patternFill>
                  <bgColor rgb="FFFF0000"/>
                </patternFill>
              </fill>
            </x14:dxf>
          </x14:cfRule>
          <xm:sqref>M2:M10001</xm:sqref>
        </x14:conditionalFormatting>
        <x14:conditionalFormatting xmlns:xm="http://schemas.microsoft.com/office/excel/2006/main">
          <x14:cfRule type="expression" priority="677" id="{0CFF0EC6-D9B9-4CE8-B83A-047C1253AC28}">
            <xm:f>ISERROR(MATCH(P2,Lista!$J$2:$J$17,0))</xm:f>
            <x14:dxf>
              <fill>
                <patternFill>
                  <bgColor rgb="FFFF0000"/>
                </patternFill>
              </fill>
            </x14:dxf>
          </x14:cfRule>
          <xm:sqref>P2:P10001</xm:sqref>
        </x14:conditionalFormatting>
        <x14:conditionalFormatting xmlns:xm="http://schemas.microsoft.com/office/excel/2006/main">
          <x14:cfRule type="expression" priority="682" id="{F4E6B76A-DF55-4B96-A3B6-9EDB3CFABC94}">
            <xm:f>ISERROR(MATCH(R2,Lista!$G$2:$G$15,0))</xm:f>
            <x14:dxf>
              <fill>
                <patternFill>
                  <bgColor rgb="FFFF0000"/>
                </patternFill>
              </fill>
            </x14:dxf>
          </x14:cfRule>
          <xm:sqref>R2:R10001</xm:sqref>
        </x14:conditionalFormatting>
        <x14:conditionalFormatting xmlns:xm="http://schemas.microsoft.com/office/excel/2006/main">
          <x14:cfRule type="expression" priority="700" id="{13894C55-7642-45CD-AAAF-A61957B2C074}">
            <xm:f>ISERROR(MATCH(N2,Lista!$O$2:$O$4,0))</xm:f>
            <x14:dxf>
              <fill>
                <patternFill>
                  <bgColor rgb="FFFF0000"/>
                </patternFill>
              </fill>
            </x14:dxf>
          </x14:cfRule>
          <xm:sqref>N2:N10001</xm:sqref>
        </x14:conditionalFormatting>
        <x14:conditionalFormatting xmlns:xm="http://schemas.microsoft.com/office/excel/2006/main">
          <x14:cfRule type="expression" priority="753" id="{6ED4C854-6D1B-420D-95FD-BE754B25DA13}">
            <xm:f>ISERROR(MATCH(X2,Lista!$AG$2:$AG$5,0))</xm:f>
            <x14:dxf>
              <fill>
                <patternFill>
                  <bgColor rgb="FFFF0000"/>
                </patternFill>
              </fill>
            </x14:dxf>
          </x14:cfRule>
          <xm:sqref>X2:X10001</xm:sqref>
        </x14:conditionalFormatting>
        <x14:conditionalFormatting xmlns:xm="http://schemas.microsoft.com/office/excel/2006/main">
          <x14:cfRule type="expression" priority="754" id="{9733E8EE-5DEA-4CBF-91AA-AD6F665297A3}">
            <xm:f>ISERROR(MATCH(Y2,Lista!$AG$2:$AG$5,0))</xm:f>
            <x14:dxf>
              <fill>
                <patternFill>
                  <bgColor rgb="FFFF0000"/>
                </patternFill>
              </fill>
            </x14:dxf>
          </x14:cfRule>
          <xm:sqref>Y2:Y10001</xm:sqref>
        </x14:conditionalFormatting>
        <x14:conditionalFormatting xmlns:xm="http://schemas.microsoft.com/office/excel/2006/main">
          <x14:cfRule type="expression" priority="755" id="{FF399F8C-E3D3-4988-B2B0-A08A7E2EC20E}">
            <xm:f>ISERROR(MATCH(Z2,Lista!$AG$2:$AG$5,0))</xm:f>
            <x14:dxf>
              <fill>
                <patternFill>
                  <bgColor rgb="FFFF0000"/>
                </patternFill>
              </fill>
            </x14:dxf>
          </x14:cfRule>
          <xm:sqref>Z2:Z10001</xm:sqref>
        </x14:conditionalFormatting>
        <x14:conditionalFormatting xmlns:xm="http://schemas.microsoft.com/office/excel/2006/main">
          <x14:cfRule type="expression" priority="756" id="{6D057ABD-6B9A-4C03-B215-011B58529F3F}">
            <xm:f>ISERROR(MATCH(AA2,Lista!$AG$2:$AG$5,0))</xm:f>
            <x14:dxf>
              <fill>
                <patternFill>
                  <bgColor rgb="FFFF0000"/>
                </patternFill>
              </fill>
            </x14:dxf>
          </x14:cfRule>
          <xm:sqref>AA2:AA10001</xm:sqref>
        </x14:conditionalFormatting>
        <x14:conditionalFormatting xmlns:xm="http://schemas.microsoft.com/office/excel/2006/main">
          <x14:cfRule type="expression" priority="757" id="{07D6D975-08DF-49BD-A1E2-A468F266B8CE}">
            <xm:f>ISERROR(MATCH(AB2,Lista!$AG$2:$AG$5,0))</xm:f>
            <x14:dxf>
              <fill>
                <patternFill>
                  <bgColor rgb="FFFF0000"/>
                </patternFill>
              </fill>
            </x14:dxf>
          </x14:cfRule>
          <xm:sqref>AB2:AB10001</xm:sqref>
        </x14:conditionalFormatting>
        <x14:conditionalFormatting xmlns:xm="http://schemas.microsoft.com/office/excel/2006/main">
          <x14:cfRule type="expression" priority="161" id="{3A1B78AD-EBAC-410F-BCD0-56E0B9CFD65F}">
            <xm:f>ISERROR(MATCH(H2,Lista!$A$2:$A$11,0))</xm:f>
            <x14:dxf>
              <fill>
                <patternFill>
                  <bgColor rgb="FFFF0000"/>
                </patternFill>
              </fill>
            </x14:dxf>
          </x14:cfRule>
          <xm:sqref>H2:H10001</xm:sqref>
        </x14:conditionalFormatting>
        <x14:conditionalFormatting xmlns:xm="http://schemas.microsoft.com/office/excel/2006/main">
          <x14:cfRule type="expression" priority="721" id="{6DC67CBF-A303-4897-B557-CC02B7274B95}">
            <xm:f>ISERROR(MATCH(D2,Lista!$AX$2:$AX$74,0))</xm:f>
            <x14:dxf>
              <fill>
                <patternFill>
                  <bgColor rgb="FFFF0000"/>
                </patternFill>
              </fill>
            </x14:dxf>
          </x14:cfRule>
          <xm:sqref>D2:D10001</xm:sqref>
        </x14:conditionalFormatting>
        <x14:conditionalFormatting xmlns:xm="http://schemas.microsoft.com/office/excel/2006/main">
          <x14:cfRule type="iconSet" priority="31" id="{3C6B1BDB-2D40-44E6-ABEF-2EF22A232764}">
            <x14:iconSet iconSet="3Symbols2" custom="1">
              <x14:cfvo type="percent">
                <xm:f>0</xm:f>
              </x14:cfvo>
              <x14:cfvo type="num">
                <xm:f>23</xm:f>
              </x14:cfvo>
              <x14:cfvo type="num">
                <xm:f>24</xm:f>
              </x14:cfvo>
              <x14:cfIcon iconSet="3Symbols2" iconId="0"/>
              <x14:cfIcon iconSet="3Symbols" iconId="1"/>
              <x14:cfIcon iconSet="3Symbols2" iconId="2"/>
            </x14:iconSet>
          </x14:cfRule>
          <xm:sqref>AR2:AR10001</xm:sqref>
        </x14:conditionalFormatting>
        <x14:conditionalFormatting xmlns:xm="http://schemas.microsoft.com/office/excel/2006/main">
          <x14:cfRule type="expression" priority="747" id="{60D3FF3A-7091-4851-BF48-193255C89007}">
            <xm:f>ISERROR(MATCH(AE2,Lista!$Q$2:$Q$184,0))</xm:f>
            <x14:dxf>
              <fill>
                <patternFill>
                  <bgColor rgb="FFFF0000"/>
                </patternFill>
              </fill>
            </x14:dxf>
          </x14:cfRule>
          <x14:cfRule type="expression" priority="748" id="{848EDA61-8485-4527-BA62-139BD7BD5619}">
            <xm:f>IF(AE2="W22",M2=Lista!$F$3)</xm:f>
            <x14:dxf>
              <fill>
                <patternFill>
                  <bgColor rgb="FFC00000"/>
                </patternFill>
              </fill>
            </x14:dxf>
          </x14:cfRule>
          <xm:sqref>AE2:AE10001</xm:sqref>
        </x14:conditionalFormatting>
        <x14:conditionalFormatting xmlns:xm="http://schemas.microsoft.com/office/excel/2006/main">
          <x14:cfRule type="expression" priority="751" id="{E7D0674B-9BCB-44CC-A895-9658CA309121}">
            <xm:f>ISERROR(MATCH(U2,Lista!$I$2:$I$15))</xm:f>
            <x14:dxf>
              <fill>
                <patternFill>
                  <bgColor rgb="FFFF0000"/>
                </patternFill>
              </fill>
            </x14:dxf>
          </x14:cfRule>
          <xm:sqref>T2:T10001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1738" yWindow="350" count="23">
        <x14:dataValidation type="list" allowBlank="1" showInputMessage="1" showErrorMessage="1" xr:uid="{00000000-0002-0000-0200-000004000000}">
          <x14:formula1>
            <xm:f>Lista!$N$2:$N$7</xm:f>
          </x14:formula1>
          <xm:sqref>S2:S10001</xm:sqref>
        </x14:dataValidation>
        <x14:dataValidation type="list" allowBlank="1" showInputMessage="1" showErrorMessage="1" xr:uid="{00000000-0002-0000-0200-000005000000}">
          <x14:formula1>
            <xm:f>Lista!$X$2:$X$3</xm:f>
          </x14:formula1>
          <xm:sqref>AI2:AI10001</xm:sqref>
        </x14:dataValidation>
        <x14:dataValidation type="list" allowBlank="1" showInputMessage="1" showErrorMessage="1" xr:uid="{00000000-0002-0000-0200-000009000000}">
          <x14:formula1>
            <xm:f>Lista!$AG$2:$AG$5</xm:f>
          </x14:formula1>
          <xm:sqref>W2:AB10001</xm:sqref>
        </x14:dataValidation>
        <x14:dataValidation type="list" allowBlank="1" showInputMessage="1" showErrorMessage="1" xr:uid="{00000000-0002-0000-0200-00000C000000}">
          <x14:formula1>
            <xm:f>Lista!$AB$2:$AB$9</xm:f>
          </x14:formula1>
          <xm:sqref>AK2:AK10001</xm:sqref>
        </x14:dataValidation>
        <x14:dataValidation type="list" allowBlank="1" showInputMessage="1" showErrorMessage="1" xr:uid="{00000000-0002-0000-0200-00000D000000}">
          <x14:formula1>
            <xm:f>Lista!$A$2:$A$11</xm:f>
          </x14:formula1>
          <xm:sqref>H2:H10001</xm:sqref>
        </x14:dataValidation>
        <x14:dataValidation type="list" allowBlank="1" showInputMessage="1" showErrorMessage="1" xr:uid="{00000000-0002-0000-0200-000012000000}">
          <x14:formula1>
            <xm:f>Lista!$F$2:$F$3</xm:f>
          </x14:formula1>
          <xm:sqref>M2:M10001</xm:sqref>
        </x14:dataValidation>
        <x14:dataValidation type="list" allowBlank="1" showInputMessage="1" showErrorMessage="1" xr:uid="{00000000-0002-0000-0200-000014000000}">
          <x14:formula1>
            <xm:f>Lista!$G$2:$G$15</xm:f>
          </x14:formula1>
          <xm:sqref>R2:R10001</xm:sqref>
        </x14:dataValidation>
        <x14:dataValidation type="list" allowBlank="1" showInputMessage="1" showErrorMessage="1" xr:uid="{00000000-0002-0000-0200-000015000000}">
          <x14:formula1>
            <xm:f>Lista!$O$2:$O$4</xm:f>
          </x14:formula1>
          <xm:sqref>N2:N10001</xm:sqref>
        </x14:dataValidation>
        <x14:dataValidation type="list" allowBlank="1" showInputMessage="1" showErrorMessage="1" xr:uid="{00000000-0002-0000-0200-000019000000}">
          <x14:formula1>
            <xm:f>OFFSET(Lista!$AW$2,MATCH(D2,dep,0)-1, 0, COUNTIF(dep,D2), 1)</xm:f>
          </x14:formula1>
          <xm:sqref>E2:E10001</xm:sqref>
        </x14:dataValidation>
        <x14:dataValidation type="list" allowBlank="1" showInputMessage="1" showErrorMessage="1" xr:uid="{6C681B27-7C01-4937-9A15-D7D33EA602FC}">
          <x14:formula1>
            <xm:f>Lista!$Y$2:$Y$9</xm:f>
          </x14:formula1>
          <xm:sqref>AJ2:AJ10001</xm:sqref>
        </x14:dataValidation>
        <x14:dataValidation type="list" allowBlank="1" showInputMessage="1" showErrorMessage="1" xr:uid="{E05A5618-6DA9-4AF0-BC18-B690D1037FA5}">
          <x14:formula1>
            <xm:f>Lista!$B$2:$B$7</xm:f>
          </x14:formula1>
          <xm:sqref>B1:B1048576</xm:sqref>
        </x14:dataValidation>
        <x14:dataValidation type="list" allowBlank="1" showInputMessage="1" showErrorMessage="1" xr:uid="{027212D4-3D6A-4A6A-B40D-50C5C94D861E}">
          <x14:formula1>
            <xm:f>Lista!$C$2:$C$4</xm:f>
          </x14:formula1>
          <xm:sqref>C1:C1048576</xm:sqref>
        </x14:dataValidation>
        <x14:dataValidation type="list" allowBlank="1" showInputMessage="1" showErrorMessage="1" xr:uid="{97471045-D43E-4C1C-82C3-F84266F36BF5}">
          <x14:formula1>
            <xm:f>Lista!$L$2:$L$34</xm:f>
          </x14:formula1>
          <xm:sqref>D1:D1048576</xm:sqref>
        </x14:dataValidation>
        <x14:dataValidation type="list" allowBlank="1" showInputMessage="1" showErrorMessage="1" xr:uid="{2B684BB8-277F-4151-9560-891A5EC4E1FA}">
          <x14:formula1>
            <xm:f>Lista!$J$2:$J$11</xm:f>
          </x14:formula1>
          <xm:sqref>P1:P1048576</xm:sqref>
        </x14:dataValidation>
        <x14:dataValidation type="list" allowBlank="1" showInputMessage="1" showErrorMessage="1" xr:uid="{B67E6EFD-1D05-4E34-8734-C7A25FC3B753}">
          <x14:formula1>
            <xm:f>Lista!$AD$2:$AD$5</xm:f>
          </x14:formula1>
          <xm:sqref>Q1:Q1048576</xm:sqref>
        </x14:dataValidation>
        <x14:dataValidation type="list" allowBlank="1" showInputMessage="1" showErrorMessage="1" xr:uid="{166FF73A-793B-476F-96E3-5A679AD4D46B}">
          <x14:formula1>
            <xm:f>Lista!$I$2:$I$13</xm:f>
          </x14:formula1>
          <xm:sqref>T3:T1048576</xm:sqref>
        </x14:dataValidation>
        <x14:dataValidation type="list" allowBlank="1" showInputMessage="1" showErrorMessage="1" xr:uid="{BE934760-EE73-4195-A5F9-F090C7100267}">
          <x14:formula1>
            <xm:f>Lista!$K$2:$K$5</xm:f>
          </x14:formula1>
          <xm:sqref>V1:V1048576</xm:sqref>
        </x14:dataValidation>
        <x14:dataValidation type="list" allowBlank="1" showInputMessage="1" showErrorMessage="1" xr:uid="{12244518-43D8-4E00-AC9B-4F71E2129981}">
          <x14:formula1>
            <xm:f>Lista!$P$2:$P$4</xm:f>
          </x14:formula1>
          <xm:sqref>AD1:AD1048576</xm:sqref>
        </x14:dataValidation>
        <x14:dataValidation type="list" allowBlank="1" showInputMessage="1" showErrorMessage="1" xr:uid="{1C013B67-0997-41B9-A48C-A89A48B3DBAD}">
          <x14:formula1>
            <xm:f>Lista!$Q$2:$Q$49</xm:f>
          </x14:formula1>
          <xm:sqref>AE1:AE1048576</xm:sqref>
        </x14:dataValidation>
        <x14:dataValidation type="list" allowBlank="1" showInputMessage="1" showErrorMessage="1" xr:uid="{1CFB4A98-714D-4873-A28F-3FBE0D753BC9}">
          <x14:formula1>
            <xm:f>Lista!$D$2:$D$3</xm:f>
          </x14:formula1>
          <xm:sqref>AG1 AG3:AG1048576</xm:sqref>
        </x14:dataValidation>
        <x14:dataValidation type="list" allowBlank="1" showInputMessage="1" showErrorMessage="1" xr:uid="{28D6EF64-255A-4476-81FE-7B9008670C54}">
          <x14:formula1>
            <xm:f>Lista!$I$2:$I$15</xm:f>
          </x14:formula1>
          <xm:sqref>T2</xm:sqref>
        </x14:dataValidation>
        <x14:dataValidation type="list" allowBlank="1" showInputMessage="1" showErrorMessage="1" xr:uid="{EB78B8A1-3689-4838-AD25-B7A72BD18958}">
          <x14:formula1>
            <xm:f>Lista!$E$2:$E$6</xm:f>
          </x14:formula1>
          <xm:sqref>U2:U1048576</xm:sqref>
        </x14:dataValidation>
        <x14:dataValidation type="list" allowBlank="1" showInputMessage="1" showErrorMessage="1" xr:uid="{99BF170D-A718-4BCE-9A8C-819A0EF15D37}">
          <x14:formula1>
            <xm:f>Lista!$W$2:$W$3</xm:f>
          </x14:formula1>
          <xm:sqref>AG2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124"/>
  <sheetViews>
    <sheetView zoomScale="108" zoomScaleNormal="86" workbookViewId="0">
      <selection activeCell="M3" sqref="M3"/>
    </sheetView>
  </sheetViews>
  <sheetFormatPr baseColWidth="10" defaultColWidth="11.453125" defaultRowHeight="14.5" x14ac:dyDescent="0.35"/>
  <cols>
    <col min="1" max="1" width="36" bestFit="1" customWidth="1"/>
    <col min="2" max="2" width="11.453125" customWidth="1"/>
    <col min="3" max="3" width="20.81640625" customWidth="1"/>
    <col min="5" max="5" width="16.453125" bestFit="1" customWidth="1"/>
    <col min="7" max="7" width="37.453125" customWidth="1"/>
    <col min="9" max="9" width="29.1796875" customWidth="1"/>
    <col min="10" max="10" width="20.1796875" bestFit="1" customWidth="1"/>
    <col min="14" max="14" width="17.1796875" bestFit="1" customWidth="1"/>
    <col min="18" max="18" width="23.1796875" customWidth="1"/>
    <col min="22" max="22" width="16.7265625" customWidth="1"/>
    <col min="24" max="24" width="15.7265625" customWidth="1"/>
    <col min="25" max="25" width="18.453125" customWidth="1"/>
    <col min="28" max="28" width="12.81640625" customWidth="1"/>
    <col min="30" max="30" width="14.26953125" customWidth="1"/>
    <col min="32" max="32" width="13.453125" customWidth="1"/>
    <col min="33" max="33" width="13.1796875" customWidth="1"/>
    <col min="49" max="49" width="15.26953125" customWidth="1"/>
  </cols>
  <sheetData>
    <row r="1" spans="1:51" ht="43.5" customHeight="1" x14ac:dyDescent="0.35">
      <c r="A1" s="2" t="s">
        <v>21</v>
      </c>
      <c r="B1" s="2" t="s">
        <v>1263</v>
      </c>
      <c r="C1" s="2" t="s">
        <v>1266</v>
      </c>
      <c r="D1" s="2" t="s">
        <v>1316</v>
      </c>
      <c r="E1" s="2" t="s">
        <v>1320</v>
      </c>
      <c r="F1" s="2" t="s">
        <v>8</v>
      </c>
      <c r="G1" s="2" t="s">
        <v>25</v>
      </c>
      <c r="H1" s="2" t="s">
        <v>13</v>
      </c>
      <c r="I1" s="2" t="s">
        <v>48</v>
      </c>
      <c r="J1" s="2" t="s">
        <v>12</v>
      </c>
      <c r="K1" s="2" t="s">
        <v>1280</v>
      </c>
      <c r="L1" s="2" t="s">
        <v>49</v>
      </c>
      <c r="M1" s="2"/>
      <c r="N1" s="2" t="s">
        <v>50</v>
      </c>
      <c r="O1" s="15" t="s">
        <v>23</v>
      </c>
      <c r="P1" s="6" t="s">
        <v>1288</v>
      </c>
      <c r="Q1" s="11" t="s">
        <v>1289</v>
      </c>
      <c r="R1" s="6"/>
      <c r="S1" t="s">
        <v>51</v>
      </c>
      <c r="T1">
        <v>1</v>
      </c>
      <c r="V1" t="s">
        <v>52</v>
      </c>
      <c r="W1" s="8" t="s">
        <v>34</v>
      </c>
      <c r="X1" s="8" t="s">
        <v>36</v>
      </c>
      <c r="Y1" s="8" t="s">
        <v>37</v>
      </c>
      <c r="Z1" s="8" t="s">
        <v>39</v>
      </c>
      <c r="AA1" s="8" t="s">
        <v>40</v>
      </c>
      <c r="AB1" s="8" t="s">
        <v>38</v>
      </c>
      <c r="AD1" s="10" t="s">
        <v>53</v>
      </c>
      <c r="AE1" s="10"/>
      <c r="AF1" s="10"/>
      <c r="AG1" s="10" t="s">
        <v>54</v>
      </c>
      <c r="AU1" s="2" t="s">
        <v>19</v>
      </c>
      <c r="AV1" s="2" t="s">
        <v>49</v>
      </c>
      <c r="AW1" s="2" t="s">
        <v>55</v>
      </c>
      <c r="AX1" s="2" t="s">
        <v>56</v>
      </c>
      <c r="AY1" s="2" t="s">
        <v>57</v>
      </c>
    </row>
    <row r="2" spans="1:51" x14ac:dyDescent="0.35">
      <c r="A2" s="1" t="s">
        <v>58</v>
      </c>
      <c r="B2" t="s">
        <v>74</v>
      </c>
      <c r="C2" t="s">
        <v>1267</v>
      </c>
      <c r="D2" t="s">
        <v>65</v>
      </c>
      <c r="E2" t="s">
        <v>1321</v>
      </c>
      <c r="F2" t="s">
        <v>60</v>
      </c>
      <c r="G2" t="s">
        <v>61</v>
      </c>
      <c r="H2" t="s">
        <v>62</v>
      </c>
      <c r="I2" t="s">
        <v>101</v>
      </c>
      <c r="J2" t="s">
        <v>63</v>
      </c>
      <c r="K2" t="s">
        <v>1281</v>
      </c>
      <c r="L2" s="1" t="s">
        <v>64</v>
      </c>
      <c r="N2" t="s">
        <v>66</v>
      </c>
      <c r="O2" t="s">
        <v>67</v>
      </c>
      <c r="P2" s="7" t="s">
        <v>1285</v>
      </c>
      <c r="Q2" s="7" t="s">
        <v>1290</v>
      </c>
      <c r="S2" t="s">
        <v>68</v>
      </c>
      <c r="T2">
        <v>2</v>
      </c>
      <c r="V2" s="3">
        <v>45291</v>
      </c>
      <c r="W2" t="s">
        <v>65</v>
      </c>
      <c r="X2" t="s">
        <v>69</v>
      </c>
      <c r="Y2" t="s">
        <v>70</v>
      </c>
      <c r="Z2" t="s">
        <v>71</v>
      </c>
      <c r="AA2">
        <v>1</v>
      </c>
      <c r="AB2" t="s">
        <v>72</v>
      </c>
      <c r="AD2" t="s">
        <v>73</v>
      </c>
      <c r="AG2" t="s">
        <v>75</v>
      </c>
      <c r="AU2" t="s">
        <v>63</v>
      </c>
      <c r="AV2" s="1" t="s">
        <v>64</v>
      </c>
      <c r="AW2" t="s">
        <v>76</v>
      </c>
      <c r="AX2" t="str" cm="1">
        <f t="array" ref="AX2:AX34">_xlfn.UNIQUE(AV2:AV1124)</f>
        <v>Amazonas</v>
      </c>
      <c r="AY2" t="str" cm="1">
        <f t="array" ref="AY2:AY34">_xlfn.ANCHORARRAY(AX2)</f>
        <v>Amazonas</v>
      </c>
    </row>
    <row r="3" spans="1:51" x14ac:dyDescent="0.35">
      <c r="A3" s="1" t="s">
        <v>77</v>
      </c>
      <c r="B3" t="s">
        <v>94</v>
      </c>
      <c r="C3" t="s">
        <v>1268</v>
      </c>
      <c r="D3" t="s">
        <v>84</v>
      </c>
      <c r="E3" t="s">
        <v>1322</v>
      </c>
      <c r="F3" t="s">
        <v>79</v>
      </c>
      <c r="G3" s="1" t="s">
        <v>80</v>
      </c>
      <c r="H3" t="s">
        <v>81</v>
      </c>
      <c r="I3" s="1" t="s">
        <v>130</v>
      </c>
      <c r="J3" s="1" t="s">
        <v>82</v>
      </c>
      <c r="K3" t="s">
        <v>1282</v>
      </c>
      <c r="L3" s="1" t="s">
        <v>83</v>
      </c>
      <c r="M3" s="1"/>
      <c r="N3" s="1" t="s">
        <v>85</v>
      </c>
      <c r="O3" t="s">
        <v>86</v>
      </c>
      <c r="P3" s="7" t="s">
        <v>1286</v>
      </c>
      <c r="Q3" s="7" t="s">
        <v>87</v>
      </c>
      <c r="S3" t="s">
        <v>88</v>
      </c>
      <c r="T3">
        <v>3</v>
      </c>
      <c r="W3" t="s">
        <v>84</v>
      </c>
      <c r="X3" t="s">
        <v>89</v>
      </c>
      <c r="Y3" t="s">
        <v>90</v>
      </c>
      <c r="Z3" t="s">
        <v>91</v>
      </c>
      <c r="AA3">
        <v>2</v>
      </c>
      <c r="AB3" t="s">
        <v>92</v>
      </c>
      <c r="AD3" t="s">
        <v>93</v>
      </c>
      <c r="AG3" t="s">
        <v>95</v>
      </c>
      <c r="AU3" t="s">
        <v>63</v>
      </c>
      <c r="AV3" s="1" t="s">
        <v>64</v>
      </c>
      <c r="AW3" t="s">
        <v>96</v>
      </c>
      <c r="AX3" t="str">
        <v>Antioquia</v>
      </c>
      <c r="AY3" t="str">
        <v>Antioquia</v>
      </c>
    </row>
    <row r="4" spans="1:51" x14ac:dyDescent="0.35">
      <c r="A4" s="1" t="s">
        <v>97</v>
      </c>
      <c r="B4" t="s">
        <v>123</v>
      </c>
      <c r="C4" t="s">
        <v>1269</v>
      </c>
      <c r="E4" t="s">
        <v>1323</v>
      </c>
      <c r="G4" t="s">
        <v>99</v>
      </c>
      <c r="H4" t="s">
        <v>100</v>
      </c>
      <c r="I4" s="1" t="s">
        <v>154</v>
      </c>
      <c r="J4" s="1" t="s">
        <v>102</v>
      </c>
      <c r="K4" t="s">
        <v>1283</v>
      </c>
      <c r="L4" s="1" t="s">
        <v>59</v>
      </c>
      <c r="N4" s="1" t="s">
        <v>103</v>
      </c>
      <c r="O4" t="s">
        <v>104</v>
      </c>
      <c r="P4" s="7" t="s">
        <v>1287</v>
      </c>
      <c r="Q4" s="7" t="s">
        <v>105</v>
      </c>
      <c r="S4" t="s">
        <v>106</v>
      </c>
      <c r="T4">
        <v>4</v>
      </c>
      <c r="Y4" t="s">
        <v>107</v>
      </c>
      <c r="Z4" t="s">
        <v>108</v>
      </c>
      <c r="AA4">
        <v>3</v>
      </c>
      <c r="AB4" t="s">
        <v>109</v>
      </c>
      <c r="AD4" t="s">
        <v>110</v>
      </c>
      <c r="AG4" t="s">
        <v>111</v>
      </c>
      <c r="AU4" t="s">
        <v>63</v>
      </c>
      <c r="AV4" s="1" t="s">
        <v>64</v>
      </c>
      <c r="AW4" t="s">
        <v>112</v>
      </c>
      <c r="AX4" t="str">
        <v>Arauca</v>
      </c>
      <c r="AY4" t="str">
        <v>Arauca</v>
      </c>
    </row>
    <row r="5" spans="1:51" x14ac:dyDescent="0.35">
      <c r="A5" s="1" t="s">
        <v>113</v>
      </c>
      <c r="B5" t="s">
        <v>138</v>
      </c>
      <c r="E5" t="s">
        <v>1318</v>
      </c>
      <c r="G5" t="s">
        <v>115</v>
      </c>
      <c r="H5" t="s">
        <v>100</v>
      </c>
      <c r="I5" s="1" t="s">
        <v>165</v>
      </c>
      <c r="J5" s="1" t="s">
        <v>181</v>
      </c>
      <c r="K5" t="s">
        <v>1275</v>
      </c>
      <c r="L5" t="s">
        <v>116</v>
      </c>
      <c r="N5" s="1" t="s">
        <v>117</v>
      </c>
      <c r="O5" s="7"/>
      <c r="P5" s="7"/>
      <c r="Q5" s="7" t="s">
        <v>118</v>
      </c>
      <c r="S5" t="s">
        <v>119</v>
      </c>
      <c r="T5">
        <v>5</v>
      </c>
      <c r="Y5" t="s">
        <v>120</v>
      </c>
      <c r="Z5" t="s">
        <v>121</v>
      </c>
      <c r="AA5">
        <v>4</v>
      </c>
      <c r="AB5" t="s">
        <v>122</v>
      </c>
      <c r="AD5" t="s">
        <v>1275</v>
      </c>
      <c r="AG5" t="s">
        <v>124</v>
      </c>
      <c r="AU5" t="s">
        <v>63</v>
      </c>
      <c r="AV5" s="1" t="s">
        <v>64</v>
      </c>
      <c r="AW5" t="s">
        <v>125</v>
      </c>
      <c r="AX5" t="str">
        <v>Archipiélago de San Andrés, Providencia y Santa Catalina</v>
      </c>
      <c r="AY5" t="str">
        <v>Archipiélago de San Andrés, Providencia y Santa Catalina</v>
      </c>
    </row>
    <row r="6" spans="1:51" x14ac:dyDescent="0.35">
      <c r="A6" s="1" t="s">
        <v>126</v>
      </c>
      <c r="B6" t="s">
        <v>160</v>
      </c>
      <c r="E6" t="s">
        <v>1275</v>
      </c>
      <c r="G6" s="1" t="s">
        <v>128</v>
      </c>
      <c r="H6" t="s">
        <v>129</v>
      </c>
      <c r="I6" s="1" t="s">
        <v>175</v>
      </c>
      <c r="J6" s="1" t="s">
        <v>200</v>
      </c>
      <c r="L6" t="s">
        <v>131</v>
      </c>
      <c r="N6" t="s">
        <v>132</v>
      </c>
      <c r="O6" s="7"/>
      <c r="P6" s="7"/>
      <c r="Q6" s="7" t="s">
        <v>133</v>
      </c>
      <c r="S6" t="s">
        <v>134</v>
      </c>
      <c r="T6">
        <v>6</v>
      </c>
      <c r="Y6" t="s">
        <v>135</v>
      </c>
      <c r="Z6" t="s">
        <v>136</v>
      </c>
      <c r="AA6">
        <v>5</v>
      </c>
      <c r="AB6" t="s">
        <v>137</v>
      </c>
      <c r="AU6" t="s">
        <v>63</v>
      </c>
      <c r="AV6" s="1" t="s">
        <v>64</v>
      </c>
      <c r="AW6" t="s">
        <v>139</v>
      </c>
      <c r="AX6" t="str">
        <v>Atlántico</v>
      </c>
      <c r="AY6" t="str">
        <v>Atlántico</v>
      </c>
    </row>
    <row r="7" spans="1:51" x14ac:dyDescent="0.35">
      <c r="A7" s="1" t="s">
        <v>140</v>
      </c>
      <c r="B7" t="s">
        <v>1264</v>
      </c>
      <c r="G7" s="1" t="s">
        <v>141</v>
      </c>
      <c r="H7" t="s">
        <v>142</v>
      </c>
      <c r="I7" s="1" t="s">
        <v>187</v>
      </c>
      <c r="J7" s="1" t="s">
        <v>1271</v>
      </c>
      <c r="L7" t="s">
        <v>143</v>
      </c>
      <c r="N7" s="1" t="s">
        <v>144</v>
      </c>
      <c r="O7" s="7"/>
      <c r="P7" s="7"/>
      <c r="Q7" s="7" t="s">
        <v>145</v>
      </c>
      <c r="S7" t="s">
        <v>146</v>
      </c>
      <c r="T7">
        <v>7</v>
      </c>
      <c r="Y7" t="s">
        <v>147</v>
      </c>
      <c r="Z7" t="s">
        <v>148</v>
      </c>
      <c r="AA7">
        <v>6</v>
      </c>
      <c r="AB7" t="s">
        <v>149</v>
      </c>
      <c r="AU7" t="s">
        <v>63</v>
      </c>
      <c r="AV7" s="1" t="s">
        <v>64</v>
      </c>
      <c r="AW7" t="s">
        <v>150</v>
      </c>
      <c r="AX7" t="str">
        <v>Bogotá, D.C.</v>
      </c>
      <c r="AY7" t="str">
        <v>Bogotá, D.C.</v>
      </c>
    </row>
    <row r="8" spans="1:51" x14ac:dyDescent="0.35">
      <c r="A8" s="1" t="s">
        <v>151</v>
      </c>
      <c r="G8" s="1" t="s">
        <v>153</v>
      </c>
      <c r="H8" t="s">
        <v>142</v>
      </c>
      <c r="I8" s="1" t="s">
        <v>193</v>
      </c>
      <c r="J8" s="1" t="s">
        <v>1272</v>
      </c>
      <c r="L8" t="s">
        <v>155</v>
      </c>
      <c r="O8" s="7"/>
      <c r="P8" s="7"/>
      <c r="Q8" s="7" t="s">
        <v>1291</v>
      </c>
      <c r="S8" t="s">
        <v>156</v>
      </c>
      <c r="T8">
        <v>8</v>
      </c>
      <c r="Y8" t="s">
        <v>157</v>
      </c>
      <c r="Z8" t="s">
        <v>158</v>
      </c>
      <c r="AA8">
        <v>7</v>
      </c>
      <c r="AB8" t="s">
        <v>159</v>
      </c>
      <c r="AU8" t="s">
        <v>63</v>
      </c>
      <c r="AV8" s="1" t="s">
        <v>64</v>
      </c>
      <c r="AW8" t="s">
        <v>161</v>
      </c>
      <c r="AX8" t="str">
        <v>Bolívar</v>
      </c>
      <c r="AY8" t="str">
        <v>Bolívar</v>
      </c>
    </row>
    <row r="9" spans="1:51" x14ac:dyDescent="0.35">
      <c r="A9" s="1" t="s">
        <v>162</v>
      </c>
      <c r="G9" s="1" t="s">
        <v>164</v>
      </c>
      <c r="H9" t="s">
        <v>142</v>
      </c>
      <c r="I9" s="1" t="s">
        <v>208</v>
      </c>
      <c r="J9" s="1" t="s">
        <v>1273</v>
      </c>
      <c r="L9" t="s">
        <v>166</v>
      </c>
      <c r="O9" s="7"/>
      <c r="P9" s="7"/>
      <c r="Q9" s="7" t="s">
        <v>269</v>
      </c>
      <c r="S9" t="s">
        <v>167</v>
      </c>
      <c r="T9">
        <v>9</v>
      </c>
      <c r="Y9" t="s">
        <v>168</v>
      </c>
      <c r="AA9">
        <v>8</v>
      </c>
      <c r="AB9" t="s">
        <v>169</v>
      </c>
      <c r="AU9" t="s">
        <v>63</v>
      </c>
      <c r="AV9" s="1" t="s">
        <v>64</v>
      </c>
      <c r="AW9" t="s">
        <v>170</v>
      </c>
      <c r="AX9" t="str">
        <v>Boyacá</v>
      </c>
      <c r="AY9" t="str">
        <v>Boyacá</v>
      </c>
    </row>
    <row r="10" spans="1:51" x14ac:dyDescent="0.35">
      <c r="A10" t="s">
        <v>171</v>
      </c>
      <c r="G10" t="s">
        <v>173</v>
      </c>
      <c r="H10" t="s">
        <v>174</v>
      </c>
      <c r="I10" s="1" t="s">
        <v>1277</v>
      </c>
      <c r="J10" s="1" t="s">
        <v>1274</v>
      </c>
      <c r="L10" t="s">
        <v>176</v>
      </c>
      <c r="O10" s="7"/>
      <c r="P10" s="7"/>
      <c r="Q10" s="7" t="s">
        <v>271</v>
      </c>
      <c r="S10" t="s">
        <v>177</v>
      </c>
      <c r="T10">
        <v>10</v>
      </c>
      <c r="AA10">
        <v>9</v>
      </c>
      <c r="AU10" t="s">
        <v>63</v>
      </c>
      <c r="AV10" s="1" t="s">
        <v>64</v>
      </c>
      <c r="AW10" t="s">
        <v>178</v>
      </c>
      <c r="AX10" t="str">
        <v>Caldas</v>
      </c>
      <c r="AY10" t="str">
        <v>Caldas</v>
      </c>
    </row>
    <row r="11" spans="1:51" x14ac:dyDescent="0.35">
      <c r="A11" s="1" t="s">
        <v>179</v>
      </c>
      <c r="G11" t="s">
        <v>180</v>
      </c>
      <c r="H11" t="s">
        <v>174</v>
      </c>
      <c r="I11" s="1" t="s">
        <v>1278</v>
      </c>
      <c r="J11" s="1" t="s">
        <v>62</v>
      </c>
      <c r="L11" t="s">
        <v>182</v>
      </c>
      <c r="O11" s="7"/>
      <c r="P11" s="7"/>
      <c r="Q11" s="7" t="s">
        <v>1292</v>
      </c>
      <c r="S11" t="s">
        <v>183</v>
      </c>
      <c r="T11">
        <v>11</v>
      </c>
      <c r="AA11">
        <v>10</v>
      </c>
      <c r="AU11" t="s">
        <v>63</v>
      </c>
      <c r="AV11" s="1" t="s">
        <v>64</v>
      </c>
      <c r="AW11" t="s">
        <v>184</v>
      </c>
      <c r="AX11" t="str">
        <v>Caquetá</v>
      </c>
      <c r="AY11" t="str">
        <v>Caquetá</v>
      </c>
    </row>
    <row r="12" spans="1:51" x14ac:dyDescent="0.35">
      <c r="G12" t="s">
        <v>186</v>
      </c>
      <c r="H12" t="s">
        <v>174</v>
      </c>
      <c r="I12" s="1" t="s">
        <v>204</v>
      </c>
      <c r="J12" s="1"/>
      <c r="L12" t="s">
        <v>188</v>
      </c>
      <c r="O12" s="7"/>
      <c r="P12" s="7"/>
      <c r="Q12" s="7" t="s">
        <v>273</v>
      </c>
      <c r="S12" t="s">
        <v>189</v>
      </c>
      <c r="T12">
        <v>12</v>
      </c>
      <c r="AA12">
        <v>11</v>
      </c>
      <c r="AU12" t="s">
        <v>63</v>
      </c>
      <c r="AV12" s="1" t="s">
        <v>64</v>
      </c>
      <c r="AW12" t="s">
        <v>190</v>
      </c>
      <c r="AX12" t="str">
        <v>Casanare</v>
      </c>
      <c r="AY12" t="str">
        <v>Casanare</v>
      </c>
    </row>
    <row r="13" spans="1:51" x14ac:dyDescent="0.35">
      <c r="G13" t="s">
        <v>192</v>
      </c>
      <c r="H13" t="s">
        <v>142</v>
      </c>
      <c r="I13" s="1" t="s">
        <v>62</v>
      </c>
      <c r="J13" s="1"/>
      <c r="L13" t="s">
        <v>194</v>
      </c>
      <c r="O13" s="7"/>
      <c r="P13" s="7"/>
      <c r="Q13" s="7" t="s">
        <v>275</v>
      </c>
      <c r="S13" t="s">
        <v>195</v>
      </c>
      <c r="T13">
        <v>13</v>
      </c>
      <c r="AA13">
        <v>12</v>
      </c>
      <c r="AU13" t="s">
        <v>63</v>
      </c>
      <c r="AV13" s="1" t="s">
        <v>83</v>
      </c>
      <c r="AW13" t="s">
        <v>196</v>
      </c>
      <c r="AX13" t="str">
        <v>Cauca</v>
      </c>
      <c r="AY13" t="str">
        <v>Cauca</v>
      </c>
    </row>
    <row r="14" spans="1:51" x14ac:dyDescent="0.35">
      <c r="G14" t="s">
        <v>123</v>
      </c>
      <c r="H14" t="s">
        <v>100</v>
      </c>
      <c r="I14" s="29" t="s">
        <v>1318</v>
      </c>
      <c r="J14" s="1"/>
      <c r="L14" t="s">
        <v>197</v>
      </c>
      <c r="O14" s="7"/>
      <c r="P14" s="7"/>
      <c r="Q14" s="7" t="s">
        <v>277</v>
      </c>
      <c r="S14" t="s">
        <v>198</v>
      </c>
      <c r="T14">
        <v>14</v>
      </c>
      <c r="AU14" t="s">
        <v>63</v>
      </c>
      <c r="AV14" s="1" t="s">
        <v>83</v>
      </c>
      <c r="AW14" t="s">
        <v>199</v>
      </c>
      <c r="AX14" t="str">
        <v>Cesar</v>
      </c>
      <c r="AY14" t="str">
        <v>Cesar</v>
      </c>
    </row>
    <row r="15" spans="1:51" x14ac:dyDescent="0.35">
      <c r="G15" t="s">
        <v>62</v>
      </c>
      <c r="H15" t="s">
        <v>62</v>
      </c>
      <c r="I15" s="29" t="s">
        <v>1319</v>
      </c>
      <c r="J15" s="1"/>
      <c r="L15" t="s">
        <v>201</v>
      </c>
      <c r="O15" s="7"/>
      <c r="P15" s="7"/>
      <c r="Q15" s="7" t="s">
        <v>279</v>
      </c>
      <c r="S15" t="s">
        <v>202</v>
      </c>
      <c r="T15">
        <v>15</v>
      </c>
      <c r="AU15" t="s">
        <v>63</v>
      </c>
      <c r="AV15" s="1" t="s">
        <v>83</v>
      </c>
      <c r="AW15" t="s">
        <v>203</v>
      </c>
      <c r="AX15" t="str">
        <v>Chocó</v>
      </c>
      <c r="AY15" t="str">
        <v>Chocó</v>
      </c>
    </row>
    <row r="16" spans="1:51" x14ac:dyDescent="0.35">
      <c r="I16" s="1"/>
      <c r="J16" s="1"/>
      <c r="L16" t="s">
        <v>205</v>
      </c>
      <c r="O16" s="7"/>
      <c r="P16" s="7"/>
      <c r="Q16" s="7" t="s">
        <v>1293</v>
      </c>
      <c r="S16" t="s">
        <v>206</v>
      </c>
      <c r="T16">
        <v>16</v>
      </c>
      <c r="AU16" t="s">
        <v>63</v>
      </c>
      <c r="AV16" s="1" t="s">
        <v>83</v>
      </c>
      <c r="AW16" t="s">
        <v>207</v>
      </c>
      <c r="AX16" t="str">
        <v>Córdoba</v>
      </c>
      <c r="AY16" t="str">
        <v>Córdoba</v>
      </c>
    </row>
    <row r="17" spans="9:51" x14ac:dyDescent="0.35">
      <c r="I17" s="1"/>
      <c r="J17" s="1"/>
      <c r="L17" t="s">
        <v>209</v>
      </c>
      <c r="O17" s="7"/>
      <c r="P17" s="7"/>
      <c r="Q17" s="7" t="s">
        <v>309</v>
      </c>
      <c r="S17" t="s">
        <v>210</v>
      </c>
      <c r="T17">
        <v>17</v>
      </c>
      <c r="AU17" t="s">
        <v>63</v>
      </c>
      <c r="AV17" s="1" t="s">
        <v>83</v>
      </c>
      <c r="AW17" t="s">
        <v>211</v>
      </c>
      <c r="AX17" t="str">
        <v>Cundinamarca</v>
      </c>
      <c r="AY17" t="str">
        <v>Cundinamarca</v>
      </c>
    </row>
    <row r="18" spans="9:51" x14ac:dyDescent="0.35">
      <c r="I18" s="1"/>
      <c r="J18" s="1"/>
      <c r="L18" t="s">
        <v>212</v>
      </c>
      <c r="O18" s="7"/>
      <c r="P18" s="7"/>
      <c r="Q18" s="7" t="s">
        <v>311</v>
      </c>
      <c r="S18" t="s">
        <v>213</v>
      </c>
      <c r="T18">
        <v>18</v>
      </c>
      <c r="AU18" t="s">
        <v>63</v>
      </c>
      <c r="AV18" s="1" t="s">
        <v>83</v>
      </c>
      <c r="AW18" t="s">
        <v>214</v>
      </c>
      <c r="AX18" t="str">
        <v>Guainía</v>
      </c>
      <c r="AY18" t="str">
        <v>Guainía</v>
      </c>
    </row>
    <row r="19" spans="9:51" x14ac:dyDescent="0.35">
      <c r="I19" s="1"/>
      <c r="L19" t="s">
        <v>215</v>
      </c>
      <c r="O19" s="7"/>
      <c r="P19" s="7"/>
      <c r="Q19" s="7" t="s">
        <v>313</v>
      </c>
      <c r="S19" t="s">
        <v>216</v>
      </c>
      <c r="T19">
        <v>19</v>
      </c>
      <c r="AU19" t="s">
        <v>63</v>
      </c>
      <c r="AV19" s="1" t="s">
        <v>83</v>
      </c>
      <c r="AW19" t="s">
        <v>217</v>
      </c>
      <c r="AX19" t="str">
        <v>Guaviare</v>
      </c>
      <c r="AY19" t="str">
        <v>Guaviare</v>
      </c>
    </row>
    <row r="20" spans="9:51" x14ac:dyDescent="0.35">
      <c r="L20" t="s">
        <v>218</v>
      </c>
      <c r="O20" s="7"/>
      <c r="P20" s="7"/>
      <c r="Q20" s="7" t="s">
        <v>315</v>
      </c>
      <c r="S20" t="s">
        <v>219</v>
      </c>
      <c r="T20">
        <v>20</v>
      </c>
      <c r="AU20" t="s">
        <v>63</v>
      </c>
      <c r="AV20" s="1" t="s">
        <v>83</v>
      </c>
      <c r="AW20" t="s">
        <v>220</v>
      </c>
      <c r="AX20" t="str">
        <v>Huila</v>
      </c>
      <c r="AY20" t="str">
        <v>Huila</v>
      </c>
    </row>
    <row r="21" spans="9:51" x14ac:dyDescent="0.35">
      <c r="L21" t="s">
        <v>221</v>
      </c>
      <c r="O21" s="7"/>
      <c r="P21" s="7"/>
      <c r="Q21" s="7" t="s">
        <v>317</v>
      </c>
      <c r="S21" t="s">
        <v>222</v>
      </c>
      <c r="T21">
        <v>21</v>
      </c>
      <c r="AU21" t="s">
        <v>63</v>
      </c>
      <c r="AV21" s="1" t="s">
        <v>83</v>
      </c>
      <c r="AW21" t="s">
        <v>223</v>
      </c>
      <c r="AX21" t="str">
        <v>La Guajira</v>
      </c>
      <c r="AY21" t="str">
        <v>La Guajira</v>
      </c>
    </row>
    <row r="22" spans="9:51" x14ac:dyDescent="0.35">
      <c r="L22" t="s">
        <v>224</v>
      </c>
      <c r="O22" s="7"/>
      <c r="P22" s="7"/>
      <c r="Q22" s="7" t="s">
        <v>319</v>
      </c>
      <c r="S22" t="s">
        <v>225</v>
      </c>
      <c r="T22">
        <v>22</v>
      </c>
      <c r="AU22" t="s">
        <v>63</v>
      </c>
      <c r="AV22" s="1" t="s">
        <v>83</v>
      </c>
      <c r="AW22" t="s">
        <v>226</v>
      </c>
      <c r="AX22" t="str">
        <v>Magdalena</v>
      </c>
      <c r="AY22" t="str">
        <v>Magdalena</v>
      </c>
    </row>
    <row r="23" spans="9:51" x14ac:dyDescent="0.35">
      <c r="L23" t="s">
        <v>227</v>
      </c>
      <c r="O23" s="7"/>
      <c r="P23" s="7"/>
      <c r="Q23" s="7" t="s">
        <v>1294</v>
      </c>
      <c r="S23" t="s">
        <v>228</v>
      </c>
      <c r="T23">
        <v>23</v>
      </c>
      <c r="AU23" t="s">
        <v>63</v>
      </c>
      <c r="AV23" s="1" t="s">
        <v>83</v>
      </c>
      <c r="AW23" t="s">
        <v>229</v>
      </c>
      <c r="AX23" t="str">
        <v>Meta</v>
      </c>
      <c r="AY23" t="str">
        <v>Meta</v>
      </c>
    </row>
    <row r="24" spans="9:51" x14ac:dyDescent="0.35">
      <c r="L24" t="s">
        <v>230</v>
      </c>
      <c r="O24" s="7"/>
      <c r="P24" s="7"/>
      <c r="Q24" s="7" t="s">
        <v>342</v>
      </c>
      <c r="S24" t="s">
        <v>231</v>
      </c>
      <c r="T24">
        <v>24</v>
      </c>
      <c r="AU24" t="s">
        <v>63</v>
      </c>
      <c r="AV24" s="1" t="s">
        <v>83</v>
      </c>
      <c r="AW24" t="s">
        <v>232</v>
      </c>
      <c r="AX24" t="str">
        <v>Nariño</v>
      </c>
      <c r="AY24" t="str">
        <v>Nariño</v>
      </c>
    </row>
    <row r="25" spans="9:51" x14ac:dyDescent="0.35">
      <c r="L25" t="s">
        <v>233</v>
      </c>
      <c r="O25" s="7"/>
      <c r="P25" s="7"/>
      <c r="Q25" s="7" t="s">
        <v>344</v>
      </c>
      <c r="S25" t="s">
        <v>234</v>
      </c>
      <c r="T25">
        <v>25</v>
      </c>
      <c r="AU25" t="s">
        <v>63</v>
      </c>
      <c r="AV25" s="1" t="s">
        <v>83</v>
      </c>
      <c r="AW25" t="s">
        <v>235</v>
      </c>
      <c r="AX25" t="str">
        <v>Norte de Santander</v>
      </c>
      <c r="AY25" t="str">
        <v>Norte de Santander</v>
      </c>
    </row>
    <row r="26" spans="9:51" x14ac:dyDescent="0.35">
      <c r="L26" t="s">
        <v>236</v>
      </c>
      <c r="O26" s="7"/>
      <c r="P26" s="7"/>
      <c r="Q26" s="7" t="s">
        <v>346</v>
      </c>
      <c r="S26" t="s">
        <v>237</v>
      </c>
      <c r="T26">
        <v>26</v>
      </c>
      <c r="AU26" t="s">
        <v>63</v>
      </c>
      <c r="AV26" s="1" t="s">
        <v>83</v>
      </c>
      <c r="AW26" t="s">
        <v>238</v>
      </c>
      <c r="AX26" t="str">
        <v>Putumayo</v>
      </c>
      <c r="AY26" t="str">
        <v>Putumayo</v>
      </c>
    </row>
    <row r="27" spans="9:51" x14ac:dyDescent="0.35">
      <c r="L27" t="s">
        <v>239</v>
      </c>
      <c r="O27" s="7"/>
      <c r="P27" s="7"/>
      <c r="Q27" s="7" t="s">
        <v>348</v>
      </c>
      <c r="S27" t="s">
        <v>240</v>
      </c>
      <c r="T27">
        <v>27</v>
      </c>
      <c r="AU27" t="s">
        <v>63</v>
      </c>
      <c r="AV27" s="1" t="s">
        <v>83</v>
      </c>
      <c r="AW27" t="s">
        <v>241</v>
      </c>
      <c r="AX27" t="str">
        <v>Quindio</v>
      </c>
      <c r="AY27" t="str">
        <v>Quindio</v>
      </c>
    </row>
    <row r="28" spans="9:51" x14ac:dyDescent="0.35">
      <c r="L28" t="s">
        <v>242</v>
      </c>
      <c r="O28" s="7"/>
      <c r="P28" s="7"/>
      <c r="Q28" s="7" t="s">
        <v>350</v>
      </c>
      <c r="AU28" t="s">
        <v>63</v>
      </c>
      <c r="AV28" s="1" t="s">
        <v>83</v>
      </c>
      <c r="AW28" t="s">
        <v>243</v>
      </c>
      <c r="AX28" t="str">
        <v>Risaralda</v>
      </c>
      <c r="AY28" t="str">
        <v>Risaralda</v>
      </c>
    </row>
    <row r="29" spans="9:51" x14ac:dyDescent="0.35">
      <c r="L29" t="s">
        <v>244</v>
      </c>
      <c r="O29" s="7"/>
      <c r="P29" s="7"/>
      <c r="Q29" s="7" t="s">
        <v>352</v>
      </c>
      <c r="AU29" t="s">
        <v>63</v>
      </c>
      <c r="AV29" s="1" t="s">
        <v>83</v>
      </c>
      <c r="AW29" t="s">
        <v>245</v>
      </c>
      <c r="AX29" t="str">
        <v>Santander</v>
      </c>
      <c r="AY29" t="str">
        <v>Santander</v>
      </c>
    </row>
    <row r="30" spans="9:51" x14ac:dyDescent="0.35">
      <c r="L30" t="s">
        <v>246</v>
      </c>
      <c r="O30" s="7"/>
      <c r="P30" s="7"/>
      <c r="Q30" s="7" t="s">
        <v>1295</v>
      </c>
      <c r="AU30" t="s">
        <v>63</v>
      </c>
      <c r="AV30" s="1" t="s">
        <v>83</v>
      </c>
      <c r="AW30" t="s">
        <v>247</v>
      </c>
      <c r="AX30" t="str">
        <v>Sucre</v>
      </c>
      <c r="AY30" t="str">
        <v>Sucre</v>
      </c>
    </row>
    <row r="31" spans="9:51" x14ac:dyDescent="0.35">
      <c r="L31" t="s">
        <v>248</v>
      </c>
      <c r="O31" s="7"/>
      <c r="P31" s="7"/>
      <c r="Q31" s="7" t="s">
        <v>1296</v>
      </c>
      <c r="AU31" t="s">
        <v>63</v>
      </c>
      <c r="AV31" s="1" t="s">
        <v>83</v>
      </c>
      <c r="AW31" t="s">
        <v>249</v>
      </c>
      <c r="AX31" t="str">
        <v>Tolima</v>
      </c>
      <c r="AY31" t="str">
        <v>Tolima</v>
      </c>
    </row>
    <row r="32" spans="9:51" x14ac:dyDescent="0.35">
      <c r="L32" t="s">
        <v>250</v>
      </c>
      <c r="O32" s="7"/>
      <c r="P32" s="7"/>
      <c r="Q32" s="7" t="s">
        <v>1297</v>
      </c>
      <c r="AU32" t="s">
        <v>63</v>
      </c>
      <c r="AV32" s="1" t="s">
        <v>83</v>
      </c>
      <c r="AW32" t="s">
        <v>251</v>
      </c>
      <c r="AX32" t="str">
        <v>Valle del Cauca</v>
      </c>
      <c r="AY32" t="str">
        <v>Valle del Cauca</v>
      </c>
    </row>
    <row r="33" spans="12:51" x14ac:dyDescent="0.35">
      <c r="L33" t="s">
        <v>252</v>
      </c>
      <c r="O33" s="7"/>
      <c r="P33" s="7"/>
      <c r="Q33" s="7" t="s">
        <v>1298</v>
      </c>
      <c r="AU33" t="s">
        <v>63</v>
      </c>
      <c r="AV33" s="1" t="s">
        <v>83</v>
      </c>
      <c r="AW33" t="s">
        <v>253</v>
      </c>
      <c r="AX33" t="str">
        <v>Vaupés</v>
      </c>
      <c r="AY33" t="str">
        <v>Vaupés</v>
      </c>
    </row>
    <row r="34" spans="12:51" x14ac:dyDescent="0.35">
      <c r="L34" t="s">
        <v>254</v>
      </c>
      <c r="O34" s="7"/>
      <c r="P34" s="7"/>
      <c r="Q34" s="7" t="s">
        <v>1299</v>
      </c>
      <c r="AU34" t="s">
        <v>63</v>
      </c>
      <c r="AV34" s="1" t="s">
        <v>83</v>
      </c>
      <c r="AW34" t="s">
        <v>255</v>
      </c>
      <c r="AX34" t="str">
        <v>Vichada</v>
      </c>
      <c r="AY34" t="str">
        <v>Vichada</v>
      </c>
    </row>
    <row r="35" spans="12:51" x14ac:dyDescent="0.35">
      <c r="O35" s="7"/>
      <c r="P35" s="7"/>
      <c r="Q35" s="7" t="s">
        <v>1300</v>
      </c>
      <c r="AU35" t="s">
        <v>63</v>
      </c>
      <c r="AV35" s="1" t="s">
        <v>83</v>
      </c>
      <c r="AW35" t="s">
        <v>256</v>
      </c>
      <c r="AX35" cm="1">
        <f t="array" ref="AX35">_xlfn.UNIQUE(AV1125:AV1209)</f>
        <v>0</v>
      </c>
    </row>
    <row r="36" spans="12:51" x14ac:dyDescent="0.35">
      <c r="O36" s="7"/>
      <c r="P36" s="7"/>
      <c r="Q36" s="7" t="s">
        <v>1301</v>
      </c>
      <c r="AU36" t="s">
        <v>63</v>
      </c>
      <c r="AV36" s="1" t="s">
        <v>83</v>
      </c>
      <c r="AW36" t="s">
        <v>176</v>
      </c>
    </row>
    <row r="37" spans="12:51" x14ac:dyDescent="0.35">
      <c r="O37" s="7"/>
      <c r="P37" s="7"/>
      <c r="Q37" s="7" t="s">
        <v>1302</v>
      </c>
      <c r="AU37" t="s">
        <v>63</v>
      </c>
      <c r="AV37" s="1" t="s">
        <v>83</v>
      </c>
      <c r="AW37" t="s">
        <v>258</v>
      </c>
    </row>
    <row r="38" spans="12:51" x14ac:dyDescent="0.35">
      <c r="O38" s="7"/>
      <c r="P38" s="7"/>
      <c r="Q38" s="7" t="s">
        <v>1303</v>
      </c>
      <c r="AU38" t="s">
        <v>63</v>
      </c>
      <c r="AV38" s="1" t="s">
        <v>83</v>
      </c>
      <c r="AW38" t="s">
        <v>259</v>
      </c>
    </row>
    <row r="39" spans="12:51" x14ac:dyDescent="0.35">
      <c r="O39" s="7"/>
      <c r="P39" s="7"/>
      <c r="Q39" s="7" t="s">
        <v>1304</v>
      </c>
      <c r="AU39" t="s">
        <v>63</v>
      </c>
      <c r="AV39" s="1" t="s">
        <v>83</v>
      </c>
      <c r="AW39" t="s">
        <v>260</v>
      </c>
    </row>
    <row r="40" spans="12:51" x14ac:dyDescent="0.35">
      <c r="O40" s="7"/>
      <c r="P40" s="7"/>
      <c r="Q40" s="7" t="s">
        <v>1305</v>
      </c>
      <c r="AU40" t="s">
        <v>63</v>
      </c>
      <c r="AV40" s="1" t="s">
        <v>83</v>
      </c>
      <c r="AW40" t="s">
        <v>261</v>
      </c>
    </row>
    <row r="41" spans="12:51" x14ac:dyDescent="0.35">
      <c r="O41" s="7"/>
      <c r="P41" s="7"/>
      <c r="Q41" s="7" t="s">
        <v>296</v>
      </c>
      <c r="AU41" t="s">
        <v>63</v>
      </c>
      <c r="AV41" s="1" t="s">
        <v>83</v>
      </c>
      <c r="AW41" t="s">
        <v>263</v>
      </c>
    </row>
    <row r="42" spans="12:51" x14ac:dyDescent="0.35">
      <c r="O42" s="7"/>
      <c r="P42" s="7"/>
      <c r="Q42" s="7" t="s">
        <v>1306</v>
      </c>
      <c r="AU42" t="s">
        <v>63</v>
      </c>
      <c r="AV42" s="1" t="s">
        <v>83</v>
      </c>
      <c r="AW42" t="s">
        <v>264</v>
      </c>
    </row>
    <row r="43" spans="12:51" x14ac:dyDescent="0.35">
      <c r="O43" s="7"/>
      <c r="P43" s="7"/>
      <c r="Q43" s="7" t="s">
        <v>1307</v>
      </c>
      <c r="AU43" t="s">
        <v>63</v>
      </c>
      <c r="AV43" s="1" t="s">
        <v>83</v>
      </c>
      <c r="AW43" t="s">
        <v>265</v>
      </c>
    </row>
    <row r="44" spans="12:51" x14ac:dyDescent="0.35">
      <c r="O44" s="7"/>
      <c r="P44" s="7"/>
      <c r="Q44" s="7" t="s">
        <v>1308</v>
      </c>
      <c r="AU44" t="s">
        <v>63</v>
      </c>
      <c r="AV44" s="1" t="s">
        <v>83</v>
      </c>
      <c r="AW44" t="s">
        <v>266</v>
      </c>
    </row>
    <row r="45" spans="12:51" x14ac:dyDescent="0.35">
      <c r="O45" s="7"/>
      <c r="P45" s="7"/>
      <c r="Q45" s="7" t="s">
        <v>1309</v>
      </c>
      <c r="AU45" t="s">
        <v>63</v>
      </c>
      <c r="AV45" s="1" t="s">
        <v>83</v>
      </c>
      <c r="AW45" t="s">
        <v>267</v>
      </c>
    </row>
    <row r="46" spans="12:51" x14ac:dyDescent="0.35">
      <c r="O46" s="7"/>
      <c r="P46" s="7"/>
      <c r="Q46" s="7" t="s">
        <v>1310</v>
      </c>
      <c r="AU46" t="s">
        <v>63</v>
      </c>
      <c r="AV46" s="1" t="s">
        <v>83</v>
      </c>
      <c r="AW46" t="s">
        <v>268</v>
      </c>
    </row>
    <row r="47" spans="12:51" x14ac:dyDescent="0.35">
      <c r="O47" s="7"/>
      <c r="P47" s="7"/>
      <c r="Q47" s="7" t="s">
        <v>1311</v>
      </c>
      <c r="AU47" t="s">
        <v>63</v>
      </c>
      <c r="AV47" s="1" t="s">
        <v>83</v>
      </c>
      <c r="AW47" t="s">
        <v>270</v>
      </c>
    </row>
    <row r="48" spans="12:51" x14ac:dyDescent="0.35">
      <c r="O48" s="7"/>
      <c r="P48" s="7"/>
      <c r="Q48" s="7" t="s">
        <v>1312</v>
      </c>
      <c r="AU48" t="s">
        <v>63</v>
      </c>
      <c r="AV48" s="1" t="s">
        <v>83</v>
      </c>
      <c r="AW48" t="s">
        <v>272</v>
      </c>
    </row>
    <row r="49" spans="15:50" x14ac:dyDescent="0.35">
      <c r="O49" s="7"/>
      <c r="P49" s="7"/>
      <c r="Q49" s="7" t="s">
        <v>1313</v>
      </c>
      <c r="AU49" t="s">
        <v>63</v>
      </c>
      <c r="AV49" s="1" t="s">
        <v>83</v>
      </c>
      <c r="AW49" t="s">
        <v>274</v>
      </c>
    </row>
    <row r="50" spans="15:50" x14ac:dyDescent="0.35">
      <c r="O50" s="7"/>
      <c r="P50" s="7"/>
      <c r="Q50" s="7"/>
      <c r="AU50" t="s">
        <v>63</v>
      </c>
      <c r="AV50" s="1" t="s">
        <v>83</v>
      </c>
      <c r="AW50" t="s">
        <v>276</v>
      </c>
      <c r="AX50" cm="1">
        <f t="array" ref="AX50">_xlfn.UNIQUE(AV1210:AV1431)</f>
        <v>0</v>
      </c>
    </row>
    <row r="51" spans="15:50" x14ac:dyDescent="0.35">
      <c r="O51" s="7"/>
      <c r="P51" s="7"/>
      <c r="Q51" s="7"/>
      <c r="AU51" t="s">
        <v>63</v>
      </c>
      <c r="AV51" s="1" t="s">
        <v>83</v>
      </c>
      <c r="AW51" t="s">
        <v>278</v>
      </c>
    </row>
    <row r="52" spans="15:50" x14ac:dyDescent="0.35">
      <c r="O52" s="7"/>
      <c r="P52" s="7"/>
      <c r="Q52" s="7"/>
      <c r="AU52" t="s">
        <v>63</v>
      </c>
      <c r="AV52" s="1" t="s">
        <v>83</v>
      </c>
      <c r="AW52" t="s">
        <v>280</v>
      </c>
    </row>
    <row r="53" spans="15:50" x14ac:dyDescent="0.35">
      <c r="O53" s="7"/>
      <c r="P53" s="7"/>
      <c r="Q53" s="7"/>
      <c r="AU53" t="s">
        <v>63</v>
      </c>
      <c r="AV53" s="1" t="s">
        <v>83</v>
      </c>
      <c r="AW53" t="s">
        <v>281</v>
      </c>
    </row>
    <row r="54" spans="15:50" x14ac:dyDescent="0.35">
      <c r="O54" s="7"/>
      <c r="P54" s="7"/>
      <c r="Q54" s="7"/>
      <c r="AU54" t="s">
        <v>63</v>
      </c>
      <c r="AV54" s="1" t="s">
        <v>83</v>
      </c>
      <c r="AW54" t="s">
        <v>282</v>
      </c>
    </row>
    <row r="55" spans="15:50" x14ac:dyDescent="0.35">
      <c r="O55" s="7"/>
      <c r="P55" s="7"/>
      <c r="Q55" s="7"/>
      <c r="AU55" t="s">
        <v>63</v>
      </c>
      <c r="AV55" s="1" t="s">
        <v>83</v>
      </c>
      <c r="AW55" t="s">
        <v>283</v>
      </c>
    </row>
    <row r="56" spans="15:50" x14ac:dyDescent="0.35">
      <c r="O56" s="7"/>
      <c r="P56" s="7"/>
      <c r="Q56" s="7"/>
      <c r="AU56" t="s">
        <v>63</v>
      </c>
      <c r="AV56" s="1" t="s">
        <v>83</v>
      </c>
      <c r="AW56" t="s">
        <v>284</v>
      </c>
    </row>
    <row r="57" spans="15:50" x14ac:dyDescent="0.35">
      <c r="O57" s="7"/>
      <c r="P57" s="7"/>
      <c r="Q57" s="7"/>
      <c r="AU57" t="s">
        <v>63</v>
      </c>
      <c r="AV57" s="1" t="s">
        <v>83</v>
      </c>
      <c r="AW57" t="s">
        <v>285</v>
      </c>
    </row>
    <row r="58" spans="15:50" x14ac:dyDescent="0.35">
      <c r="O58" s="7"/>
      <c r="P58" s="7"/>
      <c r="Q58" s="7"/>
      <c r="AU58" t="s">
        <v>63</v>
      </c>
      <c r="AV58" s="1" t="s">
        <v>83</v>
      </c>
      <c r="AW58" t="s">
        <v>286</v>
      </c>
    </row>
    <row r="59" spans="15:50" x14ac:dyDescent="0.35">
      <c r="O59" s="7"/>
      <c r="P59" s="7"/>
      <c r="Q59" s="7"/>
      <c r="AU59" t="s">
        <v>63</v>
      </c>
      <c r="AV59" s="1" t="s">
        <v>83</v>
      </c>
      <c r="AW59" t="s">
        <v>287</v>
      </c>
    </row>
    <row r="60" spans="15:50" x14ac:dyDescent="0.35">
      <c r="O60" s="7"/>
      <c r="P60" s="7"/>
      <c r="Q60" s="7"/>
      <c r="AU60" t="s">
        <v>63</v>
      </c>
      <c r="AV60" s="1" t="s">
        <v>83</v>
      </c>
      <c r="AW60" t="s">
        <v>288</v>
      </c>
    </row>
    <row r="61" spans="15:50" x14ac:dyDescent="0.35">
      <c r="O61" s="7"/>
      <c r="P61" s="7"/>
      <c r="Q61" s="7"/>
      <c r="AU61" t="s">
        <v>63</v>
      </c>
      <c r="AV61" s="1" t="s">
        <v>83</v>
      </c>
      <c r="AW61" t="s">
        <v>289</v>
      </c>
    </row>
    <row r="62" spans="15:50" x14ac:dyDescent="0.35">
      <c r="O62" s="7"/>
      <c r="P62" s="7"/>
      <c r="Q62" s="7"/>
      <c r="AU62" t="s">
        <v>63</v>
      </c>
      <c r="AV62" s="1" t="s">
        <v>83</v>
      </c>
      <c r="AW62" t="s">
        <v>290</v>
      </c>
    </row>
    <row r="63" spans="15:50" x14ac:dyDescent="0.35">
      <c r="O63" s="7"/>
      <c r="P63" s="7"/>
      <c r="Q63" s="7"/>
      <c r="AU63" t="s">
        <v>63</v>
      </c>
      <c r="AV63" s="1" t="s">
        <v>83</v>
      </c>
      <c r="AW63" t="s">
        <v>291</v>
      </c>
    </row>
    <row r="64" spans="15:50" x14ac:dyDescent="0.35">
      <c r="O64" s="7"/>
      <c r="P64" s="7"/>
      <c r="Q64" s="7"/>
      <c r="AU64" t="s">
        <v>63</v>
      </c>
      <c r="AV64" s="1" t="s">
        <v>83</v>
      </c>
      <c r="AW64" t="s">
        <v>292</v>
      </c>
    </row>
    <row r="65" spans="15:49" x14ac:dyDescent="0.35">
      <c r="O65" s="7"/>
      <c r="P65" s="7"/>
      <c r="Q65" s="7"/>
      <c r="AU65" t="s">
        <v>63</v>
      </c>
      <c r="AV65" s="1" t="s">
        <v>83</v>
      </c>
      <c r="AW65" t="s">
        <v>293</v>
      </c>
    </row>
    <row r="66" spans="15:49" x14ac:dyDescent="0.35">
      <c r="O66" s="7"/>
      <c r="P66" s="7"/>
      <c r="Q66" s="7"/>
      <c r="AU66" t="s">
        <v>63</v>
      </c>
      <c r="AV66" s="1" t="s">
        <v>83</v>
      </c>
      <c r="AW66" t="s">
        <v>294</v>
      </c>
    </row>
    <row r="67" spans="15:49" x14ac:dyDescent="0.35">
      <c r="O67" s="7"/>
      <c r="P67" s="7"/>
      <c r="Q67" s="7"/>
      <c r="AU67" t="s">
        <v>63</v>
      </c>
      <c r="AV67" s="1" t="s">
        <v>83</v>
      </c>
      <c r="AW67" t="s">
        <v>295</v>
      </c>
    </row>
    <row r="68" spans="15:49" x14ac:dyDescent="0.35">
      <c r="O68" s="7"/>
      <c r="P68" s="7"/>
      <c r="Q68" s="7"/>
      <c r="AU68" t="s">
        <v>63</v>
      </c>
      <c r="AV68" s="1" t="s">
        <v>83</v>
      </c>
      <c r="AW68" t="s">
        <v>297</v>
      </c>
    </row>
    <row r="69" spans="15:49" x14ac:dyDescent="0.35">
      <c r="O69" s="7"/>
      <c r="P69" s="7"/>
      <c r="Q69" s="7"/>
      <c r="AU69" t="s">
        <v>63</v>
      </c>
      <c r="AV69" s="1" t="s">
        <v>83</v>
      </c>
      <c r="AW69" t="s">
        <v>298</v>
      </c>
    </row>
    <row r="70" spans="15:49" x14ac:dyDescent="0.35">
      <c r="O70" s="7"/>
      <c r="P70" s="7"/>
      <c r="Q70" s="7"/>
      <c r="AU70" t="s">
        <v>63</v>
      </c>
      <c r="AV70" s="1" t="s">
        <v>83</v>
      </c>
      <c r="AW70" t="s">
        <v>299</v>
      </c>
    </row>
    <row r="71" spans="15:49" x14ac:dyDescent="0.35">
      <c r="O71" s="7"/>
      <c r="P71" s="7"/>
      <c r="Q71" s="7"/>
      <c r="AU71" t="s">
        <v>63</v>
      </c>
      <c r="AV71" s="1" t="s">
        <v>83</v>
      </c>
      <c r="AW71" t="s">
        <v>300</v>
      </c>
    </row>
    <row r="72" spans="15:49" x14ac:dyDescent="0.35">
      <c r="O72" s="7"/>
      <c r="P72" s="7"/>
      <c r="Q72" s="7"/>
      <c r="AU72" t="s">
        <v>63</v>
      </c>
      <c r="AV72" s="1" t="s">
        <v>83</v>
      </c>
      <c r="AW72" t="s">
        <v>301</v>
      </c>
    </row>
    <row r="73" spans="15:49" x14ac:dyDescent="0.35">
      <c r="O73" s="7"/>
      <c r="P73" s="7"/>
      <c r="Q73" s="7"/>
      <c r="AU73" t="s">
        <v>63</v>
      </c>
      <c r="AV73" s="1" t="s">
        <v>83</v>
      </c>
      <c r="AW73" t="s">
        <v>302</v>
      </c>
    </row>
    <row r="74" spans="15:49" x14ac:dyDescent="0.35">
      <c r="O74" s="7"/>
      <c r="P74" s="7"/>
      <c r="Q74" s="7"/>
      <c r="AU74" t="s">
        <v>63</v>
      </c>
      <c r="AV74" s="1" t="s">
        <v>83</v>
      </c>
      <c r="AW74" t="s">
        <v>303</v>
      </c>
    </row>
    <row r="75" spans="15:49" x14ac:dyDescent="0.35">
      <c r="O75" s="7"/>
      <c r="P75" s="7"/>
      <c r="Q75" s="7"/>
      <c r="AU75" t="s">
        <v>63</v>
      </c>
      <c r="AV75" s="1" t="s">
        <v>83</v>
      </c>
      <c r="AW75" t="s">
        <v>304</v>
      </c>
    </row>
    <row r="76" spans="15:49" x14ac:dyDescent="0.35">
      <c r="O76" s="7"/>
      <c r="P76" s="7"/>
      <c r="Q76" s="7"/>
      <c r="AU76" t="s">
        <v>63</v>
      </c>
      <c r="AV76" s="1" t="s">
        <v>83</v>
      </c>
      <c r="AW76" t="s">
        <v>305</v>
      </c>
    </row>
    <row r="77" spans="15:49" x14ac:dyDescent="0.35">
      <c r="O77" s="7"/>
      <c r="P77" s="7"/>
      <c r="Q77" s="7"/>
      <c r="AU77" t="s">
        <v>63</v>
      </c>
      <c r="AV77" s="1" t="s">
        <v>83</v>
      </c>
      <c r="AW77" t="s">
        <v>306</v>
      </c>
    </row>
    <row r="78" spans="15:49" x14ac:dyDescent="0.35">
      <c r="O78" s="7"/>
      <c r="P78" s="7"/>
      <c r="Q78" s="7"/>
      <c r="AU78" t="s">
        <v>63</v>
      </c>
      <c r="AV78" s="1" t="s">
        <v>83</v>
      </c>
      <c r="AW78" t="s">
        <v>307</v>
      </c>
    </row>
    <row r="79" spans="15:49" x14ac:dyDescent="0.35">
      <c r="O79" s="7"/>
      <c r="P79" s="7"/>
      <c r="Q79" s="7"/>
      <c r="AU79" t="s">
        <v>63</v>
      </c>
      <c r="AV79" s="1" t="s">
        <v>83</v>
      </c>
      <c r="AW79" t="s">
        <v>308</v>
      </c>
    </row>
    <row r="80" spans="15:49" x14ac:dyDescent="0.35">
      <c r="O80" s="7"/>
      <c r="P80" s="7"/>
      <c r="Q80" s="7"/>
      <c r="AU80" t="s">
        <v>63</v>
      </c>
      <c r="AV80" s="1" t="s">
        <v>83</v>
      </c>
      <c r="AW80" t="s">
        <v>310</v>
      </c>
    </row>
    <row r="81" spans="15:49" x14ac:dyDescent="0.35">
      <c r="O81" s="7"/>
      <c r="P81" s="7"/>
      <c r="Q81" s="7"/>
      <c r="AU81" t="s">
        <v>63</v>
      </c>
      <c r="AV81" s="1" t="s">
        <v>83</v>
      </c>
      <c r="AW81" t="s">
        <v>312</v>
      </c>
    </row>
    <row r="82" spans="15:49" x14ac:dyDescent="0.35">
      <c r="O82" s="7"/>
      <c r="P82" s="7"/>
      <c r="Q82" s="7"/>
      <c r="AU82" t="s">
        <v>63</v>
      </c>
      <c r="AV82" s="1" t="s">
        <v>83</v>
      </c>
      <c r="AW82" t="s">
        <v>314</v>
      </c>
    </row>
    <row r="83" spans="15:49" x14ac:dyDescent="0.35">
      <c r="O83" s="7"/>
      <c r="P83" s="7"/>
      <c r="Q83" s="7"/>
      <c r="AU83" t="s">
        <v>63</v>
      </c>
      <c r="AV83" s="1" t="s">
        <v>83</v>
      </c>
      <c r="AW83" t="s">
        <v>316</v>
      </c>
    </row>
    <row r="84" spans="15:49" x14ac:dyDescent="0.35">
      <c r="O84" s="7"/>
      <c r="P84" s="7"/>
      <c r="Q84" s="7"/>
      <c r="AU84" t="s">
        <v>63</v>
      </c>
      <c r="AV84" s="1" t="s">
        <v>83</v>
      </c>
      <c r="AW84" t="s">
        <v>318</v>
      </c>
    </row>
    <row r="85" spans="15:49" x14ac:dyDescent="0.35">
      <c r="O85" s="7"/>
      <c r="P85" s="7"/>
      <c r="Q85" s="7"/>
      <c r="AU85" t="s">
        <v>63</v>
      </c>
      <c r="AV85" s="1" t="s">
        <v>83</v>
      </c>
      <c r="AW85" t="s">
        <v>230</v>
      </c>
    </row>
    <row r="86" spans="15:49" x14ac:dyDescent="0.35">
      <c r="O86" s="7"/>
      <c r="P86" s="7"/>
      <c r="Q86" s="7"/>
      <c r="AU86" t="s">
        <v>63</v>
      </c>
      <c r="AV86" s="1" t="s">
        <v>83</v>
      </c>
      <c r="AW86" t="s">
        <v>320</v>
      </c>
    </row>
    <row r="87" spans="15:49" x14ac:dyDescent="0.35">
      <c r="O87" s="7"/>
      <c r="P87" s="7"/>
      <c r="Q87" s="7"/>
      <c r="AU87" t="s">
        <v>63</v>
      </c>
      <c r="AV87" s="1" t="s">
        <v>83</v>
      </c>
      <c r="AW87" t="s">
        <v>321</v>
      </c>
    </row>
    <row r="88" spans="15:49" x14ac:dyDescent="0.35">
      <c r="O88" s="7"/>
      <c r="P88" s="7"/>
      <c r="Q88" s="7"/>
      <c r="AU88" t="s">
        <v>63</v>
      </c>
      <c r="AV88" s="1" t="s">
        <v>83</v>
      </c>
      <c r="AW88" t="s">
        <v>322</v>
      </c>
    </row>
    <row r="89" spans="15:49" x14ac:dyDescent="0.35">
      <c r="O89" s="7"/>
      <c r="P89" s="7"/>
      <c r="Q89" s="7"/>
      <c r="AU89" t="s">
        <v>63</v>
      </c>
      <c r="AV89" s="1" t="s">
        <v>83</v>
      </c>
      <c r="AW89" t="s">
        <v>323</v>
      </c>
    </row>
    <row r="90" spans="15:49" x14ac:dyDescent="0.35">
      <c r="O90" s="7"/>
      <c r="P90" s="7"/>
      <c r="Q90" s="7"/>
      <c r="AU90" t="s">
        <v>63</v>
      </c>
      <c r="AV90" s="1" t="s">
        <v>83</v>
      </c>
      <c r="AW90" t="s">
        <v>324</v>
      </c>
    </row>
    <row r="91" spans="15:49" x14ac:dyDescent="0.35">
      <c r="O91" s="7"/>
      <c r="P91" s="7"/>
      <c r="Q91" s="7"/>
      <c r="AU91" t="s">
        <v>63</v>
      </c>
      <c r="AV91" s="1" t="s">
        <v>83</v>
      </c>
      <c r="AW91" t="s">
        <v>325</v>
      </c>
    </row>
    <row r="92" spans="15:49" x14ac:dyDescent="0.35">
      <c r="O92" s="7"/>
      <c r="P92" s="7"/>
      <c r="Q92" s="7"/>
      <c r="AU92" t="s">
        <v>63</v>
      </c>
      <c r="AV92" s="1" t="s">
        <v>83</v>
      </c>
      <c r="AW92" t="s">
        <v>326</v>
      </c>
    </row>
    <row r="93" spans="15:49" x14ac:dyDescent="0.35">
      <c r="O93" s="7"/>
      <c r="P93" s="7"/>
      <c r="Q93" s="7"/>
      <c r="AU93" t="s">
        <v>63</v>
      </c>
      <c r="AV93" s="1" t="s">
        <v>83</v>
      </c>
      <c r="AW93" t="s">
        <v>327</v>
      </c>
    </row>
    <row r="94" spans="15:49" x14ac:dyDescent="0.35">
      <c r="O94" s="7"/>
      <c r="P94" s="7"/>
      <c r="Q94" s="7"/>
      <c r="AU94" t="s">
        <v>63</v>
      </c>
      <c r="AV94" s="1" t="s">
        <v>83</v>
      </c>
      <c r="AW94" t="s">
        <v>328</v>
      </c>
    </row>
    <row r="95" spans="15:49" x14ac:dyDescent="0.35">
      <c r="O95" s="7"/>
      <c r="P95" s="7"/>
      <c r="Q95" s="7"/>
      <c r="AU95" t="s">
        <v>63</v>
      </c>
      <c r="AV95" s="1" t="s">
        <v>83</v>
      </c>
      <c r="AW95" t="s">
        <v>329</v>
      </c>
    </row>
    <row r="96" spans="15:49" x14ac:dyDescent="0.35">
      <c r="O96" s="7"/>
      <c r="P96" s="7"/>
      <c r="Q96" s="7"/>
      <c r="AU96" t="s">
        <v>63</v>
      </c>
      <c r="AV96" s="1" t="s">
        <v>83</v>
      </c>
      <c r="AW96" t="s">
        <v>330</v>
      </c>
    </row>
    <row r="97" spans="15:49" x14ac:dyDescent="0.35">
      <c r="O97" s="7"/>
      <c r="P97" s="7"/>
      <c r="Q97" s="7"/>
      <c r="AU97" t="s">
        <v>63</v>
      </c>
      <c r="AV97" s="1" t="s">
        <v>83</v>
      </c>
      <c r="AW97" t="s">
        <v>331</v>
      </c>
    </row>
    <row r="98" spans="15:49" x14ac:dyDescent="0.35">
      <c r="O98" s="7"/>
      <c r="P98" s="7"/>
      <c r="Q98" s="7"/>
      <c r="AU98" t="s">
        <v>63</v>
      </c>
      <c r="AV98" s="1" t="s">
        <v>83</v>
      </c>
      <c r="AW98" t="s">
        <v>332</v>
      </c>
    </row>
    <row r="99" spans="15:49" x14ac:dyDescent="0.35">
      <c r="O99" s="7"/>
      <c r="P99" s="7"/>
      <c r="Q99" s="7"/>
      <c r="AU99" t="s">
        <v>63</v>
      </c>
      <c r="AV99" s="1" t="s">
        <v>83</v>
      </c>
      <c r="AW99" t="s">
        <v>333</v>
      </c>
    </row>
    <row r="100" spans="15:49" x14ac:dyDescent="0.35">
      <c r="O100" s="7"/>
      <c r="P100" s="7"/>
      <c r="Q100" s="7"/>
      <c r="AU100" t="s">
        <v>63</v>
      </c>
      <c r="AV100" s="1" t="s">
        <v>83</v>
      </c>
      <c r="AW100" t="s">
        <v>334</v>
      </c>
    </row>
    <row r="101" spans="15:49" x14ac:dyDescent="0.35">
      <c r="O101" s="7"/>
      <c r="P101" s="7"/>
      <c r="Q101" s="7"/>
      <c r="AU101" t="s">
        <v>63</v>
      </c>
      <c r="AV101" s="1" t="s">
        <v>83</v>
      </c>
      <c r="AW101" t="s">
        <v>335</v>
      </c>
    </row>
    <row r="102" spans="15:49" x14ac:dyDescent="0.35">
      <c r="O102" s="7"/>
      <c r="P102" s="7"/>
      <c r="Q102" s="7"/>
      <c r="AU102" t="s">
        <v>63</v>
      </c>
      <c r="AV102" s="1" t="s">
        <v>83</v>
      </c>
      <c r="AW102" t="s">
        <v>336</v>
      </c>
    </row>
    <row r="103" spans="15:49" x14ac:dyDescent="0.35">
      <c r="O103" s="7"/>
      <c r="P103" s="7"/>
      <c r="Q103" s="7"/>
      <c r="AU103" t="s">
        <v>63</v>
      </c>
      <c r="AV103" s="1" t="s">
        <v>83</v>
      </c>
      <c r="AW103" t="s">
        <v>337</v>
      </c>
    </row>
    <row r="104" spans="15:49" x14ac:dyDescent="0.35">
      <c r="O104" s="7"/>
      <c r="P104" s="7"/>
      <c r="Q104" s="7"/>
      <c r="AU104" t="s">
        <v>63</v>
      </c>
      <c r="AV104" s="1" t="s">
        <v>83</v>
      </c>
      <c r="AW104" t="s">
        <v>338</v>
      </c>
    </row>
    <row r="105" spans="15:49" x14ac:dyDescent="0.35">
      <c r="O105" s="7"/>
      <c r="P105" s="7"/>
      <c r="Q105" s="7"/>
      <c r="AU105" t="s">
        <v>63</v>
      </c>
      <c r="AV105" s="1" t="s">
        <v>83</v>
      </c>
      <c r="AW105" t="s">
        <v>339</v>
      </c>
    </row>
    <row r="106" spans="15:49" x14ac:dyDescent="0.35">
      <c r="O106" s="7"/>
      <c r="P106" s="7"/>
      <c r="Q106" s="7"/>
      <c r="AU106" t="s">
        <v>63</v>
      </c>
      <c r="AV106" s="1" t="s">
        <v>83</v>
      </c>
      <c r="AW106" t="s">
        <v>340</v>
      </c>
    </row>
    <row r="107" spans="15:49" x14ac:dyDescent="0.35">
      <c r="O107" s="7"/>
      <c r="P107" s="7"/>
      <c r="Q107" s="7"/>
      <c r="AU107" t="s">
        <v>63</v>
      </c>
      <c r="AV107" s="1" t="s">
        <v>83</v>
      </c>
      <c r="AW107" t="s">
        <v>341</v>
      </c>
    </row>
    <row r="108" spans="15:49" x14ac:dyDescent="0.35">
      <c r="O108" s="7"/>
      <c r="P108" s="7"/>
      <c r="Q108" s="7"/>
      <c r="AU108" t="s">
        <v>63</v>
      </c>
      <c r="AV108" s="1" t="s">
        <v>83</v>
      </c>
      <c r="AW108" t="s">
        <v>343</v>
      </c>
    </row>
    <row r="109" spans="15:49" x14ac:dyDescent="0.35">
      <c r="O109" s="7"/>
      <c r="P109" s="7"/>
      <c r="Q109" s="7"/>
      <c r="AU109" t="s">
        <v>63</v>
      </c>
      <c r="AV109" s="1" t="s">
        <v>83</v>
      </c>
      <c r="AW109" t="s">
        <v>345</v>
      </c>
    </row>
    <row r="110" spans="15:49" x14ac:dyDescent="0.35">
      <c r="O110" s="7"/>
      <c r="P110" s="7"/>
      <c r="Q110" s="7"/>
      <c r="AU110" t="s">
        <v>63</v>
      </c>
      <c r="AV110" s="1" t="s">
        <v>83</v>
      </c>
      <c r="AW110" t="s">
        <v>347</v>
      </c>
    </row>
    <row r="111" spans="15:49" x14ac:dyDescent="0.35">
      <c r="O111" s="7"/>
      <c r="P111" s="7"/>
      <c r="Q111" s="7"/>
      <c r="AU111" t="s">
        <v>63</v>
      </c>
      <c r="AV111" s="1" t="s">
        <v>83</v>
      </c>
      <c r="AW111" t="s">
        <v>349</v>
      </c>
    </row>
    <row r="112" spans="15:49" x14ac:dyDescent="0.35">
      <c r="O112" s="7"/>
      <c r="P112" s="7"/>
      <c r="Q112" s="7"/>
      <c r="AU112" t="s">
        <v>63</v>
      </c>
      <c r="AV112" s="1" t="s">
        <v>83</v>
      </c>
      <c r="AW112" t="s">
        <v>351</v>
      </c>
    </row>
    <row r="113" spans="15:49" x14ac:dyDescent="0.35">
      <c r="O113" s="7"/>
      <c r="P113" s="7"/>
      <c r="Q113" s="7"/>
      <c r="AU113" t="s">
        <v>63</v>
      </c>
      <c r="AV113" s="1" t="s">
        <v>83</v>
      </c>
      <c r="AW113" t="s">
        <v>353</v>
      </c>
    </row>
    <row r="114" spans="15:49" x14ac:dyDescent="0.35">
      <c r="O114" s="7"/>
      <c r="P114" s="7"/>
      <c r="Q114" s="7"/>
      <c r="AU114" t="s">
        <v>63</v>
      </c>
      <c r="AV114" s="1" t="s">
        <v>83</v>
      </c>
      <c r="AW114" t="s">
        <v>354</v>
      </c>
    </row>
    <row r="115" spans="15:49" x14ac:dyDescent="0.35">
      <c r="O115" s="7"/>
      <c r="P115" s="7"/>
      <c r="Q115" s="7"/>
      <c r="AU115" t="s">
        <v>63</v>
      </c>
      <c r="AV115" s="1" t="s">
        <v>83</v>
      </c>
      <c r="AW115" t="s">
        <v>355</v>
      </c>
    </row>
    <row r="116" spans="15:49" x14ac:dyDescent="0.35">
      <c r="O116" s="7"/>
      <c r="P116" s="7"/>
      <c r="Q116" s="7"/>
      <c r="AU116" t="s">
        <v>63</v>
      </c>
      <c r="AV116" s="1" t="s">
        <v>83</v>
      </c>
      <c r="AW116" t="s">
        <v>356</v>
      </c>
    </row>
    <row r="117" spans="15:49" x14ac:dyDescent="0.35">
      <c r="O117" s="7"/>
      <c r="P117" s="7"/>
      <c r="Q117" s="7"/>
      <c r="AU117" t="s">
        <v>63</v>
      </c>
      <c r="AV117" s="1" t="s">
        <v>83</v>
      </c>
      <c r="AW117" t="s">
        <v>357</v>
      </c>
    </row>
    <row r="118" spans="15:49" x14ac:dyDescent="0.35">
      <c r="O118" s="7"/>
      <c r="P118" s="7"/>
      <c r="Q118" s="7"/>
      <c r="AU118" t="s">
        <v>63</v>
      </c>
      <c r="AV118" s="1" t="s">
        <v>83</v>
      </c>
      <c r="AW118" t="s">
        <v>358</v>
      </c>
    </row>
    <row r="119" spans="15:49" x14ac:dyDescent="0.35">
      <c r="O119" s="7"/>
      <c r="P119" s="7"/>
      <c r="Q119" s="7"/>
      <c r="AU119" t="s">
        <v>63</v>
      </c>
      <c r="AV119" s="1" t="s">
        <v>83</v>
      </c>
      <c r="AW119" t="s">
        <v>359</v>
      </c>
    </row>
    <row r="120" spans="15:49" x14ac:dyDescent="0.35">
      <c r="O120" s="7"/>
      <c r="P120" s="7"/>
      <c r="Q120" s="7"/>
      <c r="AU120" t="s">
        <v>63</v>
      </c>
      <c r="AV120" s="1" t="s">
        <v>83</v>
      </c>
      <c r="AW120" t="s">
        <v>360</v>
      </c>
    </row>
    <row r="121" spans="15:49" x14ac:dyDescent="0.35">
      <c r="O121" s="7"/>
      <c r="P121" s="7"/>
      <c r="Q121" s="7"/>
      <c r="AU121" t="s">
        <v>63</v>
      </c>
      <c r="AV121" s="1" t="s">
        <v>83</v>
      </c>
      <c r="AW121" t="s">
        <v>361</v>
      </c>
    </row>
    <row r="122" spans="15:49" x14ac:dyDescent="0.35">
      <c r="O122" s="7"/>
      <c r="P122" s="7"/>
      <c r="Q122" s="7"/>
      <c r="AU122" t="s">
        <v>63</v>
      </c>
      <c r="AV122" s="1" t="s">
        <v>83</v>
      </c>
      <c r="AW122" t="s">
        <v>362</v>
      </c>
    </row>
    <row r="123" spans="15:49" x14ac:dyDescent="0.35">
      <c r="O123" s="7"/>
      <c r="P123" s="7"/>
      <c r="Q123" s="7"/>
      <c r="AU123" t="s">
        <v>63</v>
      </c>
      <c r="AV123" s="1" t="s">
        <v>83</v>
      </c>
      <c r="AW123" t="s">
        <v>363</v>
      </c>
    </row>
    <row r="124" spans="15:49" x14ac:dyDescent="0.35">
      <c r="O124" s="7"/>
      <c r="P124" s="7"/>
      <c r="Q124" s="7"/>
      <c r="AU124" t="s">
        <v>63</v>
      </c>
      <c r="AV124" s="1" t="s">
        <v>83</v>
      </c>
      <c r="AW124" t="s">
        <v>364</v>
      </c>
    </row>
    <row r="125" spans="15:49" x14ac:dyDescent="0.35">
      <c r="O125" s="7"/>
      <c r="P125" s="7"/>
      <c r="Q125" s="7"/>
      <c r="AU125" t="s">
        <v>63</v>
      </c>
      <c r="AV125" s="1" t="s">
        <v>83</v>
      </c>
      <c r="AW125" t="s">
        <v>365</v>
      </c>
    </row>
    <row r="126" spans="15:49" x14ac:dyDescent="0.35">
      <c r="O126" s="7"/>
      <c r="P126" s="7"/>
      <c r="Q126" s="7"/>
      <c r="AU126" t="s">
        <v>63</v>
      </c>
      <c r="AV126" s="1" t="s">
        <v>83</v>
      </c>
      <c r="AW126" t="s">
        <v>366</v>
      </c>
    </row>
    <row r="127" spans="15:49" x14ac:dyDescent="0.35">
      <c r="O127" s="7"/>
      <c r="P127" s="7"/>
      <c r="Q127" s="7"/>
      <c r="AU127" t="s">
        <v>63</v>
      </c>
      <c r="AV127" s="1" t="s">
        <v>83</v>
      </c>
      <c r="AW127" t="s">
        <v>367</v>
      </c>
    </row>
    <row r="128" spans="15:49" x14ac:dyDescent="0.35">
      <c r="O128" s="7"/>
      <c r="P128" s="7"/>
      <c r="Q128" s="7"/>
      <c r="AU128" t="s">
        <v>63</v>
      </c>
      <c r="AV128" s="1" t="s">
        <v>83</v>
      </c>
      <c r="AW128" t="s">
        <v>368</v>
      </c>
    </row>
    <row r="129" spans="15:49" x14ac:dyDescent="0.35">
      <c r="O129" s="7"/>
      <c r="P129" s="7"/>
      <c r="Q129" s="7"/>
      <c r="AU129" t="s">
        <v>63</v>
      </c>
      <c r="AV129" s="1" t="s">
        <v>83</v>
      </c>
      <c r="AW129" t="s">
        <v>369</v>
      </c>
    </row>
    <row r="130" spans="15:49" x14ac:dyDescent="0.35">
      <c r="O130" s="7"/>
      <c r="P130" s="7"/>
      <c r="Q130" s="7"/>
      <c r="AU130" t="s">
        <v>63</v>
      </c>
      <c r="AV130" s="1" t="s">
        <v>83</v>
      </c>
      <c r="AW130" t="s">
        <v>370</v>
      </c>
    </row>
    <row r="131" spans="15:49" x14ac:dyDescent="0.35">
      <c r="O131" s="7"/>
      <c r="P131" s="7"/>
      <c r="Q131" s="7"/>
      <c r="AU131" t="s">
        <v>63</v>
      </c>
      <c r="AV131" s="1" t="s">
        <v>83</v>
      </c>
      <c r="AW131" t="s">
        <v>371</v>
      </c>
    </row>
    <row r="132" spans="15:49" x14ac:dyDescent="0.35">
      <c r="O132" s="7"/>
      <c r="P132" s="7"/>
      <c r="Q132" s="7"/>
      <c r="AU132" t="s">
        <v>63</v>
      </c>
      <c r="AV132" s="1" t="s">
        <v>83</v>
      </c>
      <c r="AW132" t="s">
        <v>372</v>
      </c>
    </row>
    <row r="133" spans="15:49" x14ac:dyDescent="0.35">
      <c r="O133" s="7"/>
      <c r="P133" s="7"/>
      <c r="Q133" s="7"/>
      <c r="AU133" t="s">
        <v>63</v>
      </c>
      <c r="AV133" s="1" t="s">
        <v>83</v>
      </c>
      <c r="AW133" t="s">
        <v>373</v>
      </c>
    </row>
    <row r="134" spans="15:49" x14ac:dyDescent="0.35">
      <c r="O134" s="7"/>
      <c r="P134" s="7"/>
      <c r="Q134" s="7"/>
      <c r="AU134" t="s">
        <v>63</v>
      </c>
      <c r="AV134" s="1" t="s">
        <v>83</v>
      </c>
      <c r="AW134" t="s">
        <v>374</v>
      </c>
    </row>
    <row r="135" spans="15:49" x14ac:dyDescent="0.35">
      <c r="O135" s="7"/>
      <c r="P135" s="7"/>
      <c r="Q135" s="7"/>
      <c r="AU135" t="s">
        <v>63</v>
      </c>
      <c r="AV135" s="1" t="s">
        <v>83</v>
      </c>
      <c r="AW135" t="s">
        <v>375</v>
      </c>
    </row>
    <row r="136" spans="15:49" x14ac:dyDescent="0.35">
      <c r="O136" s="7"/>
      <c r="P136" s="7"/>
      <c r="Q136" s="7"/>
      <c r="AU136" t="s">
        <v>63</v>
      </c>
      <c r="AV136" s="1" t="s">
        <v>83</v>
      </c>
      <c r="AW136" t="s">
        <v>376</v>
      </c>
    </row>
    <row r="137" spans="15:49" x14ac:dyDescent="0.35">
      <c r="O137" s="7"/>
      <c r="P137" s="7"/>
      <c r="Q137" s="7"/>
      <c r="AU137" t="s">
        <v>63</v>
      </c>
      <c r="AV137" s="1" t="s">
        <v>83</v>
      </c>
      <c r="AW137" t="s">
        <v>377</v>
      </c>
    </row>
    <row r="138" spans="15:49" x14ac:dyDescent="0.35">
      <c r="O138" s="7"/>
      <c r="P138" s="7"/>
      <c r="Q138" s="7"/>
      <c r="AU138" t="s">
        <v>63</v>
      </c>
      <c r="AV138" s="1" t="s">
        <v>59</v>
      </c>
      <c r="AW138" t="s">
        <v>59</v>
      </c>
    </row>
    <row r="139" spans="15:49" x14ac:dyDescent="0.35">
      <c r="O139" s="7"/>
      <c r="P139" s="7"/>
      <c r="Q139" s="7"/>
      <c r="AU139" t="s">
        <v>63</v>
      </c>
      <c r="AV139" s="1" t="s">
        <v>59</v>
      </c>
      <c r="AW139" t="s">
        <v>378</v>
      </c>
    </row>
    <row r="140" spans="15:49" x14ac:dyDescent="0.35">
      <c r="O140" s="7"/>
      <c r="P140" s="7"/>
      <c r="Q140" s="7"/>
      <c r="AU140" t="s">
        <v>63</v>
      </c>
      <c r="AV140" s="1" t="s">
        <v>59</v>
      </c>
      <c r="AW140" t="s">
        <v>379</v>
      </c>
    </row>
    <row r="141" spans="15:49" x14ac:dyDescent="0.35">
      <c r="O141" s="7"/>
      <c r="P141" s="7"/>
      <c r="Q141" s="7"/>
      <c r="AU141" t="s">
        <v>63</v>
      </c>
      <c r="AV141" s="1" t="s">
        <v>59</v>
      </c>
      <c r="AW141" t="s">
        <v>380</v>
      </c>
    </row>
    <row r="142" spans="15:49" x14ac:dyDescent="0.35">
      <c r="O142" s="7"/>
      <c r="P142" s="7"/>
      <c r="Q142" s="7"/>
      <c r="AU142" t="s">
        <v>63</v>
      </c>
      <c r="AV142" s="1" t="s">
        <v>59</v>
      </c>
      <c r="AW142" t="s">
        <v>381</v>
      </c>
    </row>
    <row r="143" spans="15:49" x14ac:dyDescent="0.35">
      <c r="O143" s="7"/>
      <c r="P143" s="7"/>
      <c r="Q143" s="7"/>
      <c r="AU143" t="s">
        <v>63</v>
      </c>
      <c r="AV143" s="1" t="s">
        <v>59</v>
      </c>
      <c r="AW143" t="s">
        <v>382</v>
      </c>
    </row>
    <row r="144" spans="15:49" x14ac:dyDescent="0.35">
      <c r="O144" s="7"/>
      <c r="P144" s="7"/>
      <c r="Q144" s="7"/>
      <c r="AU144" t="s">
        <v>63</v>
      </c>
      <c r="AV144" s="1" t="s">
        <v>59</v>
      </c>
      <c r="AW144" t="s">
        <v>383</v>
      </c>
    </row>
    <row r="145" spans="15:49" x14ac:dyDescent="0.35">
      <c r="O145" s="7"/>
      <c r="P145" s="7"/>
      <c r="Q145" s="7"/>
      <c r="AU145" t="s">
        <v>63</v>
      </c>
      <c r="AV145" t="s">
        <v>116</v>
      </c>
      <c r="AW145" t="s">
        <v>384</v>
      </c>
    </row>
    <row r="146" spans="15:49" x14ac:dyDescent="0.35">
      <c r="O146" s="7"/>
      <c r="P146" s="7"/>
      <c r="Q146" s="7"/>
      <c r="AU146" t="s">
        <v>63</v>
      </c>
      <c r="AV146" t="s">
        <v>116</v>
      </c>
      <c r="AW146" t="s">
        <v>385</v>
      </c>
    </row>
    <row r="147" spans="15:49" x14ac:dyDescent="0.35">
      <c r="O147" s="7"/>
      <c r="P147" s="7"/>
      <c r="Q147" s="7"/>
      <c r="AU147" t="s">
        <v>63</v>
      </c>
      <c r="AV147" t="s">
        <v>131</v>
      </c>
      <c r="AW147" t="s">
        <v>386</v>
      </c>
    </row>
    <row r="148" spans="15:49" x14ac:dyDescent="0.35">
      <c r="O148" s="7"/>
      <c r="P148" s="7"/>
      <c r="Q148" s="7"/>
      <c r="AU148" t="s">
        <v>63</v>
      </c>
      <c r="AV148" t="s">
        <v>131</v>
      </c>
      <c r="AW148" t="s">
        <v>387</v>
      </c>
    </row>
    <row r="149" spans="15:49" x14ac:dyDescent="0.35">
      <c r="O149" s="7"/>
      <c r="P149" s="7"/>
      <c r="Q149" s="7"/>
      <c r="AU149" t="s">
        <v>63</v>
      </c>
      <c r="AV149" t="s">
        <v>131</v>
      </c>
      <c r="AW149" t="s">
        <v>388</v>
      </c>
    </row>
    <row r="150" spans="15:49" x14ac:dyDescent="0.35">
      <c r="O150" s="7"/>
      <c r="P150" s="7"/>
      <c r="Q150" s="7"/>
      <c r="AU150" t="s">
        <v>63</v>
      </c>
      <c r="AV150" t="s">
        <v>131</v>
      </c>
      <c r="AW150" t="s">
        <v>389</v>
      </c>
    </row>
    <row r="151" spans="15:49" x14ac:dyDescent="0.35">
      <c r="O151" s="7"/>
      <c r="P151" s="7"/>
      <c r="Q151" s="7"/>
      <c r="AU151" t="s">
        <v>63</v>
      </c>
      <c r="AV151" t="s">
        <v>131</v>
      </c>
      <c r="AW151" t="s">
        <v>390</v>
      </c>
    </row>
    <row r="152" spans="15:49" x14ac:dyDescent="0.35">
      <c r="O152" s="7"/>
      <c r="P152" s="7"/>
      <c r="Q152" s="7"/>
      <c r="AU152" t="s">
        <v>63</v>
      </c>
      <c r="AV152" t="s">
        <v>131</v>
      </c>
      <c r="AW152" t="s">
        <v>391</v>
      </c>
    </row>
    <row r="153" spans="15:49" x14ac:dyDescent="0.35">
      <c r="O153" s="7"/>
      <c r="P153" s="7"/>
      <c r="Q153" s="7"/>
      <c r="AU153" t="s">
        <v>63</v>
      </c>
      <c r="AV153" t="s">
        <v>131</v>
      </c>
      <c r="AW153" t="s">
        <v>392</v>
      </c>
    </row>
    <row r="154" spans="15:49" x14ac:dyDescent="0.35">
      <c r="O154" s="7"/>
      <c r="P154" s="7"/>
      <c r="Q154" s="7"/>
      <c r="AU154" t="s">
        <v>63</v>
      </c>
      <c r="AV154" t="s">
        <v>131</v>
      </c>
      <c r="AW154" t="s">
        <v>393</v>
      </c>
    </row>
    <row r="155" spans="15:49" x14ac:dyDescent="0.35">
      <c r="O155" s="7"/>
      <c r="P155" s="7"/>
      <c r="Q155" s="7"/>
      <c r="AU155" t="s">
        <v>63</v>
      </c>
      <c r="AV155" t="s">
        <v>131</v>
      </c>
      <c r="AW155" t="s">
        <v>394</v>
      </c>
    </row>
    <row r="156" spans="15:49" x14ac:dyDescent="0.35">
      <c r="O156" s="7"/>
      <c r="P156" s="7"/>
      <c r="Q156" s="7"/>
      <c r="AU156" t="s">
        <v>63</v>
      </c>
      <c r="AV156" t="s">
        <v>131</v>
      </c>
      <c r="AW156" t="s">
        <v>395</v>
      </c>
    </row>
    <row r="157" spans="15:49" x14ac:dyDescent="0.35">
      <c r="O157" s="7"/>
      <c r="P157" s="7"/>
      <c r="Q157" s="7"/>
      <c r="AU157" t="s">
        <v>63</v>
      </c>
      <c r="AV157" t="s">
        <v>131</v>
      </c>
      <c r="AW157" t="s">
        <v>396</v>
      </c>
    </row>
    <row r="158" spans="15:49" x14ac:dyDescent="0.35">
      <c r="O158" s="7"/>
      <c r="P158" s="7"/>
      <c r="Q158" s="7"/>
      <c r="AU158" t="s">
        <v>63</v>
      </c>
      <c r="AV158" t="s">
        <v>131</v>
      </c>
      <c r="AW158" t="s">
        <v>397</v>
      </c>
    </row>
    <row r="159" spans="15:49" x14ac:dyDescent="0.35">
      <c r="O159" s="7"/>
      <c r="P159" s="7"/>
      <c r="Q159" s="7"/>
      <c r="AU159" t="s">
        <v>63</v>
      </c>
      <c r="AV159" t="s">
        <v>131</v>
      </c>
      <c r="AW159" t="s">
        <v>398</v>
      </c>
    </row>
    <row r="160" spans="15:49" x14ac:dyDescent="0.35">
      <c r="O160" s="7"/>
      <c r="P160" s="7"/>
      <c r="Q160" s="7"/>
      <c r="AU160" t="s">
        <v>63</v>
      </c>
      <c r="AV160" t="s">
        <v>131</v>
      </c>
      <c r="AW160" t="s">
        <v>399</v>
      </c>
    </row>
    <row r="161" spans="15:49" x14ac:dyDescent="0.35">
      <c r="O161" s="7"/>
      <c r="P161" s="7"/>
      <c r="Q161" s="7"/>
      <c r="AU161" t="s">
        <v>63</v>
      </c>
      <c r="AV161" t="s">
        <v>131</v>
      </c>
      <c r="AW161" t="s">
        <v>400</v>
      </c>
    </row>
    <row r="162" spans="15:49" x14ac:dyDescent="0.35">
      <c r="O162" s="7"/>
      <c r="P162" s="7"/>
      <c r="Q162" s="7"/>
      <c r="AU162" t="s">
        <v>63</v>
      </c>
      <c r="AV162" t="s">
        <v>131</v>
      </c>
      <c r="AW162" t="s">
        <v>401</v>
      </c>
    </row>
    <row r="163" spans="15:49" x14ac:dyDescent="0.35">
      <c r="O163" s="7"/>
      <c r="P163" s="7"/>
      <c r="Q163" s="7"/>
      <c r="AU163" t="s">
        <v>63</v>
      </c>
      <c r="AV163" t="s">
        <v>131</v>
      </c>
      <c r="AW163" t="s">
        <v>332</v>
      </c>
    </row>
    <row r="164" spans="15:49" x14ac:dyDescent="0.35">
      <c r="O164" s="7"/>
      <c r="P164" s="7"/>
      <c r="Q164" s="7"/>
      <c r="AU164" t="s">
        <v>63</v>
      </c>
      <c r="AV164" t="s">
        <v>131</v>
      </c>
      <c r="AW164" t="s">
        <v>402</v>
      </c>
    </row>
    <row r="165" spans="15:49" x14ac:dyDescent="0.35">
      <c r="O165" s="7"/>
      <c r="P165" s="7"/>
      <c r="Q165" s="7"/>
      <c r="AU165" t="s">
        <v>63</v>
      </c>
      <c r="AV165" t="s">
        <v>131</v>
      </c>
      <c r="AW165" t="s">
        <v>403</v>
      </c>
    </row>
    <row r="166" spans="15:49" x14ac:dyDescent="0.35">
      <c r="O166" s="7"/>
      <c r="P166" s="7"/>
      <c r="Q166" s="7"/>
      <c r="AU166" t="s">
        <v>63</v>
      </c>
      <c r="AV166" t="s">
        <v>131</v>
      </c>
      <c r="AW166" t="s">
        <v>404</v>
      </c>
    </row>
    <row r="167" spans="15:49" x14ac:dyDescent="0.35">
      <c r="O167" s="7"/>
      <c r="P167" s="7"/>
      <c r="Q167" s="7"/>
      <c r="AU167" t="s">
        <v>63</v>
      </c>
      <c r="AV167" t="s">
        <v>131</v>
      </c>
      <c r="AW167" t="s">
        <v>405</v>
      </c>
    </row>
    <row r="168" spans="15:49" x14ac:dyDescent="0.35">
      <c r="O168" s="7"/>
      <c r="P168" s="7"/>
      <c r="Q168" s="7"/>
      <c r="AU168" t="s">
        <v>63</v>
      </c>
      <c r="AV168" t="s">
        <v>131</v>
      </c>
      <c r="AW168" t="s">
        <v>406</v>
      </c>
    </row>
    <row r="169" spans="15:49" x14ac:dyDescent="0.35">
      <c r="O169" s="7"/>
      <c r="P169" s="7"/>
      <c r="Q169" s="7"/>
      <c r="AU169" t="s">
        <v>63</v>
      </c>
      <c r="AV169" t="s">
        <v>131</v>
      </c>
      <c r="AW169" t="s">
        <v>407</v>
      </c>
    </row>
    <row r="170" spans="15:49" x14ac:dyDescent="0.35">
      <c r="O170" s="7"/>
      <c r="P170" s="7"/>
      <c r="Q170" s="7"/>
      <c r="AU170" t="s">
        <v>63</v>
      </c>
      <c r="AV170" t="s">
        <v>143</v>
      </c>
      <c r="AW170" t="s">
        <v>143</v>
      </c>
    </row>
    <row r="171" spans="15:49" x14ac:dyDescent="0.35">
      <c r="O171" s="7"/>
      <c r="P171" s="7"/>
      <c r="Q171" s="7"/>
      <c r="AU171" t="s">
        <v>63</v>
      </c>
      <c r="AV171" t="s">
        <v>155</v>
      </c>
      <c r="AW171" t="s">
        <v>408</v>
      </c>
    </row>
    <row r="172" spans="15:49" x14ac:dyDescent="0.35">
      <c r="P172" s="7"/>
      <c r="Q172" s="7"/>
      <c r="AU172" t="s">
        <v>63</v>
      </c>
      <c r="AV172" t="s">
        <v>155</v>
      </c>
      <c r="AW172" t="s">
        <v>409</v>
      </c>
    </row>
    <row r="173" spans="15:49" x14ac:dyDescent="0.35">
      <c r="P173" s="7"/>
      <c r="Q173" s="7"/>
      <c r="AU173" t="s">
        <v>63</v>
      </c>
      <c r="AV173" t="s">
        <v>155</v>
      </c>
      <c r="AW173" t="s">
        <v>410</v>
      </c>
    </row>
    <row r="174" spans="15:49" x14ac:dyDescent="0.35">
      <c r="P174" s="7"/>
      <c r="Q174" s="7"/>
      <c r="AU174" t="s">
        <v>63</v>
      </c>
      <c r="AV174" t="s">
        <v>155</v>
      </c>
      <c r="AW174" t="s">
        <v>411</v>
      </c>
    </row>
    <row r="175" spans="15:49" x14ac:dyDescent="0.35">
      <c r="P175" s="7"/>
      <c r="Q175" s="7"/>
      <c r="AU175" t="s">
        <v>63</v>
      </c>
      <c r="AV175" t="s">
        <v>155</v>
      </c>
      <c r="AW175" t="s">
        <v>412</v>
      </c>
    </row>
    <row r="176" spans="15:49" x14ac:dyDescent="0.35">
      <c r="P176" s="7"/>
      <c r="Q176" s="7"/>
      <c r="AU176" t="s">
        <v>63</v>
      </c>
      <c r="AV176" t="s">
        <v>155</v>
      </c>
      <c r="AW176" t="s">
        <v>413</v>
      </c>
    </row>
    <row r="177" spans="16:49" x14ac:dyDescent="0.35">
      <c r="P177" s="7"/>
      <c r="Q177" s="12"/>
      <c r="AU177" t="s">
        <v>63</v>
      </c>
      <c r="AV177" t="s">
        <v>155</v>
      </c>
      <c r="AW177" t="s">
        <v>414</v>
      </c>
    </row>
    <row r="178" spans="16:49" x14ac:dyDescent="0.35">
      <c r="P178" s="7"/>
      <c r="Q178" s="12"/>
      <c r="AU178" t="s">
        <v>63</v>
      </c>
      <c r="AV178" t="s">
        <v>155</v>
      </c>
      <c r="AW178" t="s">
        <v>415</v>
      </c>
    </row>
    <row r="179" spans="16:49" x14ac:dyDescent="0.35">
      <c r="P179" s="7"/>
      <c r="Q179" s="7"/>
      <c r="AU179" t="s">
        <v>63</v>
      </c>
      <c r="AV179" t="s">
        <v>155</v>
      </c>
      <c r="AW179" t="s">
        <v>416</v>
      </c>
    </row>
    <row r="180" spans="16:49" x14ac:dyDescent="0.35">
      <c r="P180" s="7"/>
      <c r="Q180" s="7"/>
      <c r="AU180" t="s">
        <v>63</v>
      </c>
      <c r="AV180" t="s">
        <v>155</v>
      </c>
      <c r="AW180" t="s">
        <v>417</v>
      </c>
    </row>
    <row r="181" spans="16:49" x14ac:dyDescent="0.35">
      <c r="P181" s="7"/>
      <c r="Q181" s="7"/>
      <c r="AU181" t="s">
        <v>63</v>
      </c>
      <c r="AV181" t="s">
        <v>155</v>
      </c>
      <c r="AW181" t="s">
        <v>418</v>
      </c>
    </row>
    <row r="182" spans="16:49" x14ac:dyDescent="0.35">
      <c r="P182" s="7"/>
      <c r="Q182" s="7"/>
      <c r="AU182" t="s">
        <v>63</v>
      </c>
      <c r="AV182" t="s">
        <v>155</v>
      </c>
      <c r="AW182" t="s">
        <v>205</v>
      </c>
    </row>
    <row r="183" spans="16:49" x14ac:dyDescent="0.35">
      <c r="P183" s="7"/>
      <c r="Q183" s="7"/>
      <c r="AU183" t="s">
        <v>63</v>
      </c>
      <c r="AV183" t="s">
        <v>155</v>
      </c>
      <c r="AW183" t="s">
        <v>419</v>
      </c>
    </row>
    <row r="184" spans="16:49" x14ac:dyDescent="0.35">
      <c r="P184" s="7"/>
      <c r="Q184" s="7"/>
      <c r="AU184" t="s">
        <v>63</v>
      </c>
      <c r="AV184" t="s">
        <v>155</v>
      </c>
      <c r="AW184" t="s">
        <v>420</v>
      </c>
    </row>
    <row r="185" spans="16:49" x14ac:dyDescent="0.35">
      <c r="P185" s="7"/>
      <c r="AU185" t="s">
        <v>63</v>
      </c>
      <c r="AV185" t="s">
        <v>155</v>
      </c>
      <c r="AW185" t="s">
        <v>421</v>
      </c>
    </row>
    <row r="186" spans="16:49" x14ac:dyDescent="0.35">
      <c r="P186" s="7"/>
      <c r="AU186" t="s">
        <v>63</v>
      </c>
      <c r="AV186" t="s">
        <v>155</v>
      </c>
      <c r="AW186" t="s">
        <v>422</v>
      </c>
    </row>
    <row r="187" spans="16:49" x14ac:dyDescent="0.35">
      <c r="P187" s="7"/>
      <c r="AU187" t="s">
        <v>63</v>
      </c>
      <c r="AV187" t="s">
        <v>155</v>
      </c>
      <c r="AW187" t="s">
        <v>423</v>
      </c>
    </row>
    <row r="188" spans="16:49" x14ac:dyDescent="0.35">
      <c r="P188" s="7"/>
      <c r="Q188" s="7"/>
      <c r="AU188" t="s">
        <v>63</v>
      </c>
      <c r="AV188" t="s">
        <v>155</v>
      </c>
      <c r="AW188" t="s">
        <v>424</v>
      </c>
    </row>
    <row r="189" spans="16:49" x14ac:dyDescent="0.35">
      <c r="P189" s="7"/>
      <c r="Q189" s="7"/>
      <c r="AU189" t="s">
        <v>63</v>
      </c>
      <c r="AV189" t="s">
        <v>155</v>
      </c>
      <c r="AW189" t="s">
        <v>425</v>
      </c>
    </row>
    <row r="190" spans="16:49" x14ac:dyDescent="0.35">
      <c r="P190" s="7"/>
      <c r="Q190" s="7"/>
      <c r="AU190" t="s">
        <v>63</v>
      </c>
      <c r="AV190" t="s">
        <v>155</v>
      </c>
      <c r="AW190" t="s">
        <v>426</v>
      </c>
    </row>
    <row r="191" spans="16:49" x14ac:dyDescent="0.35">
      <c r="P191" s="7"/>
      <c r="Q191" s="7"/>
      <c r="AU191" t="s">
        <v>63</v>
      </c>
      <c r="AV191" t="s">
        <v>155</v>
      </c>
      <c r="AW191" t="s">
        <v>427</v>
      </c>
    </row>
    <row r="192" spans="16:49" x14ac:dyDescent="0.35">
      <c r="P192" s="7"/>
      <c r="Q192" s="7"/>
      <c r="AU192" t="s">
        <v>63</v>
      </c>
      <c r="AV192" t="s">
        <v>155</v>
      </c>
      <c r="AW192" t="s">
        <v>428</v>
      </c>
    </row>
    <row r="193" spans="16:49" x14ac:dyDescent="0.35">
      <c r="P193" s="7"/>
      <c r="Q193" s="7"/>
      <c r="AU193" t="s">
        <v>63</v>
      </c>
      <c r="AV193" t="s">
        <v>155</v>
      </c>
      <c r="AW193" t="s">
        <v>429</v>
      </c>
    </row>
    <row r="194" spans="16:49" x14ac:dyDescent="0.35">
      <c r="P194" s="7"/>
      <c r="Q194" s="7"/>
      <c r="AU194" t="s">
        <v>63</v>
      </c>
      <c r="AV194" t="s">
        <v>155</v>
      </c>
      <c r="AW194" t="s">
        <v>430</v>
      </c>
    </row>
    <row r="195" spans="16:49" x14ac:dyDescent="0.35">
      <c r="P195" s="7"/>
      <c r="Q195" s="7"/>
      <c r="AU195" t="s">
        <v>63</v>
      </c>
      <c r="AV195" t="s">
        <v>155</v>
      </c>
      <c r="AW195" t="s">
        <v>431</v>
      </c>
    </row>
    <row r="196" spans="16:49" x14ac:dyDescent="0.35">
      <c r="P196" s="7"/>
      <c r="Q196" s="7"/>
      <c r="AU196" t="s">
        <v>63</v>
      </c>
      <c r="AV196" t="s">
        <v>155</v>
      </c>
      <c r="AW196" t="s">
        <v>432</v>
      </c>
    </row>
    <row r="197" spans="16:49" x14ac:dyDescent="0.35">
      <c r="P197" s="7"/>
      <c r="Q197" s="7"/>
      <c r="AU197" t="s">
        <v>63</v>
      </c>
      <c r="AV197" t="s">
        <v>155</v>
      </c>
      <c r="AW197" t="s">
        <v>433</v>
      </c>
    </row>
    <row r="198" spans="16:49" x14ac:dyDescent="0.35">
      <c r="P198" s="7"/>
      <c r="AU198" t="s">
        <v>63</v>
      </c>
      <c r="AV198" t="s">
        <v>155</v>
      </c>
      <c r="AW198" t="s">
        <v>434</v>
      </c>
    </row>
    <row r="199" spans="16:49" x14ac:dyDescent="0.35">
      <c r="P199" s="7"/>
      <c r="AU199" t="s">
        <v>63</v>
      </c>
      <c r="AV199" t="s">
        <v>155</v>
      </c>
      <c r="AW199" t="s">
        <v>435</v>
      </c>
    </row>
    <row r="200" spans="16:49" x14ac:dyDescent="0.35">
      <c r="P200" s="7"/>
      <c r="AU200" t="s">
        <v>63</v>
      </c>
      <c r="AV200" t="s">
        <v>155</v>
      </c>
      <c r="AW200" t="s">
        <v>436</v>
      </c>
    </row>
    <row r="201" spans="16:49" x14ac:dyDescent="0.35">
      <c r="P201" s="7"/>
      <c r="AU201" t="s">
        <v>63</v>
      </c>
      <c r="AV201" t="s">
        <v>155</v>
      </c>
      <c r="AW201" t="s">
        <v>437</v>
      </c>
    </row>
    <row r="202" spans="16:49" x14ac:dyDescent="0.35">
      <c r="P202" s="7"/>
      <c r="AU202" t="s">
        <v>63</v>
      </c>
      <c r="AV202" t="s">
        <v>155</v>
      </c>
      <c r="AW202" t="s">
        <v>438</v>
      </c>
    </row>
    <row r="203" spans="16:49" x14ac:dyDescent="0.35">
      <c r="P203" s="7"/>
      <c r="AU203" t="s">
        <v>63</v>
      </c>
      <c r="AV203" t="s">
        <v>155</v>
      </c>
      <c r="AW203" t="s">
        <v>439</v>
      </c>
    </row>
    <row r="204" spans="16:49" x14ac:dyDescent="0.35">
      <c r="P204" s="7"/>
      <c r="AU204" t="s">
        <v>63</v>
      </c>
      <c r="AV204" t="s">
        <v>155</v>
      </c>
      <c r="AW204" t="s">
        <v>440</v>
      </c>
    </row>
    <row r="205" spans="16:49" x14ac:dyDescent="0.35">
      <c r="P205" s="7"/>
      <c r="AU205" t="s">
        <v>63</v>
      </c>
      <c r="AV205" t="s">
        <v>155</v>
      </c>
      <c r="AW205" t="s">
        <v>441</v>
      </c>
    </row>
    <row r="206" spans="16:49" x14ac:dyDescent="0.35">
      <c r="P206" s="7"/>
      <c r="AU206" t="s">
        <v>63</v>
      </c>
      <c r="AV206" t="s">
        <v>155</v>
      </c>
      <c r="AW206" t="s">
        <v>442</v>
      </c>
    </row>
    <row r="207" spans="16:49" x14ac:dyDescent="0.35">
      <c r="P207" s="7"/>
      <c r="AU207" t="s">
        <v>63</v>
      </c>
      <c r="AV207" t="s">
        <v>155</v>
      </c>
      <c r="AW207" t="s">
        <v>443</v>
      </c>
    </row>
    <row r="208" spans="16:49" x14ac:dyDescent="0.35">
      <c r="P208" s="7"/>
      <c r="AU208" t="s">
        <v>63</v>
      </c>
      <c r="AV208" t="s">
        <v>155</v>
      </c>
      <c r="AW208" t="s">
        <v>444</v>
      </c>
    </row>
    <row r="209" spans="47:49" x14ac:dyDescent="0.35">
      <c r="AU209" t="s">
        <v>63</v>
      </c>
      <c r="AV209" t="s">
        <v>155</v>
      </c>
      <c r="AW209" t="s">
        <v>445</v>
      </c>
    </row>
    <row r="210" spans="47:49" x14ac:dyDescent="0.35">
      <c r="AU210" t="s">
        <v>63</v>
      </c>
      <c r="AV210" t="s">
        <v>155</v>
      </c>
      <c r="AW210" t="s">
        <v>446</v>
      </c>
    </row>
    <row r="211" spans="47:49" x14ac:dyDescent="0.35">
      <c r="AU211" t="s">
        <v>63</v>
      </c>
      <c r="AV211" t="s">
        <v>155</v>
      </c>
      <c r="AW211" t="s">
        <v>447</v>
      </c>
    </row>
    <row r="212" spans="47:49" x14ac:dyDescent="0.35">
      <c r="AU212" t="s">
        <v>63</v>
      </c>
      <c r="AV212" t="s">
        <v>155</v>
      </c>
      <c r="AW212" t="s">
        <v>448</v>
      </c>
    </row>
    <row r="213" spans="47:49" x14ac:dyDescent="0.35">
      <c r="AU213" t="s">
        <v>63</v>
      </c>
      <c r="AV213" t="s">
        <v>155</v>
      </c>
      <c r="AW213" t="s">
        <v>449</v>
      </c>
    </row>
    <row r="214" spans="47:49" x14ac:dyDescent="0.35">
      <c r="AU214" t="s">
        <v>63</v>
      </c>
      <c r="AV214" t="s">
        <v>155</v>
      </c>
      <c r="AW214" t="s">
        <v>450</v>
      </c>
    </row>
    <row r="215" spans="47:49" x14ac:dyDescent="0.35">
      <c r="AU215" t="s">
        <v>63</v>
      </c>
      <c r="AV215" t="s">
        <v>155</v>
      </c>
      <c r="AW215" t="s">
        <v>451</v>
      </c>
    </row>
    <row r="216" spans="47:49" x14ac:dyDescent="0.35">
      <c r="AU216" t="s">
        <v>63</v>
      </c>
      <c r="AV216" t="s">
        <v>155</v>
      </c>
      <c r="AW216" t="s">
        <v>452</v>
      </c>
    </row>
    <row r="217" spans="47:49" x14ac:dyDescent="0.35">
      <c r="AU217" t="s">
        <v>63</v>
      </c>
      <c r="AV217" t="s">
        <v>166</v>
      </c>
      <c r="AW217" t="s">
        <v>453</v>
      </c>
    </row>
    <row r="218" spans="47:49" x14ac:dyDescent="0.35">
      <c r="AU218" t="s">
        <v>63</v>
      </c>
      <c r="AV218" t="s">
        <v>166</v>
      </c>
      <c r="AW218" t="s">
        <v>454</v>
      </c>
    </row>
    <row r="219" spans="47:49" x14ac:dyDescent="0.35">
      <c r="AU219" t="s">
        <v>63</v>
      </c>
      <c r="AV219" t="s">
        <v>166</v>
      </c>
      <c r="AW219" t="s">
        <v>455</v>
      </c>
    </row>
    <row r="220" spans="47:49" x14ac:dyDescent="0.35">
      <c r="AU220" t="s">
        <v>63</v>
      </c>
      <c r="AV220" t="s">
        <v>166</v>
      </c>
      <c r="AW220" t="s">
        <v>456</v>
      </c>
    </row>
    <row r="221" spans="47:49" x14ac:dyDescent="0.35">
      <c r="AU221" t="s">
        <v>63</v>
      </c>
      <c r="AV221" t="s">
        <v>166</v>
      </c>
      <c r="AW221" t="s">
        <v>457</v>
      </c>
    </row>
    <row r="222" spans="47:49" x14ac:dyDescent="0.35">
      <c r="AU222" t="s">
        <v>63</v>
      </c>
      <c r="AV222" t="s">
        <v>166</v>
      </c>
      <c r="AW222" t="s">
        <v>458</v>
      </c>
    </row>
    <row r="223" spans="47:49" x14ac:dyDescent="0.35">
      <c r="AU223" t="s">
        <v>63</v>
      </c>
      <c r="AV223" t="s">
        <v>166</v>
      </c>
      <c r="AW223" t="s">
        <v>459</v>
      </c>
    </row>
    <row r="224" spans="47:49" x14ac:dyDescent="0.35">
      <c r="AU224" t="s">
        <v>63</v>
      </c>
      <c r="AV224" t="s">
        <v>166</v>
      </c>
      <c r="AW224" t="s">
        <v>166</v>
      </c>
    </row>
    <row r="225" spans="47:49" x14ac:dyDescent="0.35">
      <c r="AU225" t="s">
        <v>63</v>
      </c>
      <c r="AV225" t="s">
        <v>166</v>
      </c>
      <c r="AW225" t="s">
        <v>251</v>
      </c>
    </row>
    <row r="226" spans="47:49" x14ac:dyDescent="0.35">
      <c r="AU226" t="s">
        <v>63</v>
      </c>
      <c r="AV226" t="s">
        <v>166</v>
      </c>
      <c r="AW226" t="s">
        <v>460</v>
      </c>
    </row>
    <row r="227" spans="47:49" x14ac:dyDescent="0.35">
      <c r="AU227" t="s">
        <v>63</v>
      </c>
      <c r="AV227" t="s">
        <v>166</v>
      </c>
      <c r="AW227" t="s">
        <v>461</v>
      </c>
    </row>
    <row r="228" spans="47:49" x14ac:dyDescent="0.35">
      <c r="AU228" t="s">
        <v>63</v>
      </c>
      <c r="AV228" t="s">
        <v>166</v>
      </c>
      <c r="AW228" t="s">
        <v>176</v>
      </c>
    </row>
    <row r="229" spans="47:49" x14ac:dyDescent="0.35">
      <c r="AU229" t="s">
        <v>63</v>
      </c>
      <c r="AV229" t="s">
        <v>166</v>
      </c>
      <c r="AW229" t="s">
        <v>462</v>
      </c>
    </row>
    <row r="230" spans="47:49" x14ac:dyDescent="0.35">
      <c r="AU230" t="s">
        <v>63</v>
      </c>
      <c r="AV230" t="s">
        <v>166</v>
      </c>
      <c r="AW230" t="s">
        <v>463</v>
      </c>
    </row>
    <row r="231" spans="47:49" x14ac:dyDescent="0.35">
      <c r="AU231" t="s">
        <v>63</v>
      </c>
      <c r="AV231" t="s">
        <v>166</v>
      </c>
      <c r="AW231" t="s">
        <v>464</v>
      </c>
    </row>
    <row r="232" spans="47:49" x14ac:dyDescent="0.35">
      <c r="AU232" t="s">
        <v>63</v>
      </c>
      <c r="AV232" t="s">
        <v>166</v>
      </c>
      <c r="AW232" t="s">
        <v>465</v>
      </c>
    </row>
    <row r="233" spans="47:49" x14ac:dyDescent="0.35">
      <c r="AU233" t="s">
        <v>63</v>
      </c>
      <c r="AV233" t="s">
        <v>166</v>
      </c>
      <c r="AW233" t="s">
        <v>466</v>
      </c>
    </row>
    <row r="234" spans="47:49" x14ac:dyDescent="0.35">
      <c r="AU234" t="s">
        <v>63</v>
      </c>
      <c r="AV234" t="s">
        <v>166</v>
      </c>
      <c r="AW234" t="s">
        <v>467</v>
      </c>
    </row>
    <row r="235" spans="47:49" x14ac:dyDescent="0.35">
      <c r="AU235" t="s">
        <v>63</v>
      </c>
      <c r="AV235" t="s">
        <v>166</v>
      </c>
      <c r="AW235" t="s">
        <v>468</v>
      </c>
    </row>
    <row r="236" spans="47:49" x14ac:dyDescent="0.35">
      <c r="AU236" t="s">
        <v>63</v>
      </c>
      <c r="AV236" t="s">
        <v>166</v>
      </c>
      <c r="AW236" t="s">
        <v>469</v>
      </c>
    </row>
    <row r="237" spans="47:49" x14ac:dyDescent="0.35">
      <c r="AU237" t="s">
        <v>63</v>
      </c>
      <c r="AV237" t="s">
        <v>166</v>
      </c>
      <c r="AW237" t="s">
        <v>470</v>
      </c>
    </row>
    <row r="238" spans="47:49" x14ac:dyDescent="0.35">
      <c r="AU238" t="s">
        <v>63</v>
      </c>
      <c r="AV238" t="s">
        <v>166</v>
      </c>
      <c r="AW238" t="s">
        <v>471</v>
      </c>
    </row>
    <row r="239" spans="47:49" x14ac:dyDescent="0.35">
      <c r="AU239" t="s">
        <v>63</v>
      </c>
      <c r="AV239" t="s">
        <v>166</v>
      </c>
      <c r="AW239" t="s">
        <v>472</v>
      </c>
    </row>
    <row r="240" spans="47:49" x14ac:dyDescent="0.35">
      <c r="AU240" t="s">
        <v>63</v>
      </c>
      <c r="AV240" t="s">
        <v>166</v>
      </c>
      <c r="AW240" t="s">
        <v>473</v>
      </c>
    </row>
    <row r="241" spans="47:49" x14ac:dyDescent="0.35">
      <c r="AU241" t="s">
        <v>63</v>
      </c>
      <c r="AV241" t="s">
        <v>166</v>
      </c>
      <c r="AW241" t="s">
        <v>474</v>
      </c>
    </row>
    <row r="242" spans="47:49" x14ac:dyDescent="0.35">
      <c r="AU242" t="s">
        <v>63</v>
      </c>
      <c r="AV242" t="s">
        <v>166</v>
      </c>
      <c r="AW242" t="s">
        <v>475</v>
      </c>
    </row>
    <row r="243" spans="47:49" x14ac:dyDescent="0.35">
      <c r="AU243" t="s">
        <v>63</v>
      </c>
      <c r="AV243" t="s">
        <v>166</v>
      </c>
      <c r="AW243" t="s">
        <v>476</v>
      </c>
    </row>
    <row r="244" spans="47:49" x14ac:dyDescent="0.35">
      <c r="AU244" t="s">
        <v>63</v>
      </c>
      <c r="AV244" t="s">
        <v>166</v>
      </c>
      <c r="AW244" t="s">
        <v>477</v>
      </c>
    </row>
    <row r="245" spans="47:49" x14ac:dyDescent="0.35">
      <c r="AU245" t="s">
        <v>63</v>
      </c>
      <c r="AV245" t="s">
        <v>166</v>
      </c>
      <c r="AW245" t="s">
        <v>478</v>
      </c>
    </row>
    <row r="246" spans="47:49" x14ac:dyDescent="0.35">
      <c r="AU246" t="s">
        <v>63</v>
      </c>
      <c r="AV246" t="s">
        <v>166</v>
      </c>
      <c r="AW246" t="s">
        <v>479</v>
      </c>
    </row>
    <row r="247" spans="47:49" x14ac:dyDescent="0.35">
      <c r="AU247" t="s">
        <v>63</v>
      </c>
      <c r="AV247" t="s">
        <v>166</v>
      </c>
      <c r="AW247" t="s">
        <v>480</v>
      </c>
    </row>
    <row r="248" spans="47:49" x14ac:dyDescent="0.35">
      <c r="AU248" t="s">
        <v>63</v>
      </c>
      <c r="AV248" t="s">
        <v>166</v>
      </c>
      <c r="AW248" t="s">
        <v>481</v>
      </c>
    </row>
    <row r="249" spans="47:49" x14ac:dyDescent="0.35">
      <c r="AU249" t="s">
        <v>63</v>
      </c>
      <c r="AV249" t="s">
        <v>166</v>
      </c>
      <c r="AW249" t="s">
        <v>482</v>
      </c>
    </row>
    <row r="250" spans="47:49" x14ac:dyDescent="0.35">
      <c r="AU250" t="s">
        <v>63</v>
      </c>
      <c r="AV250" t="s">
        <v>166</v>
      </c>
      <c r="AW250" t="s">
        <v>483</v>
      </c>
    </row>
    <row r="251" spans="47:49" x14ac:dyDescent="0.35">
      <c r="AU251" t="s">
        <v>63</v>
      </c>
      <c r="AV251" t="s">
        <v>166</v>
      </c>
      <c r="AW251" t="s">
        <v>484</v>
      </c>
    </row>
    <row r="252" spans="47:49" x14ac:dyDescent="0.35">
      <c r="AU252" t="s">
        <v>63</v>
      </c>
      <c r="AV252" t="s">
        <v>166</v>
      </c>
      <c r="AW252" t="s">
        <v>485</v>
      </c>
    </row>
    <row r="253" spans="47:49" x14ac:dyDescent="0.35">
      <c r="AU253" t="s">
        <v>63</v>
      </c>
      <c r="AV253" t="s">
        <v>166</v>
      </c>
      <c r="AW253" t="s">
        <v>486</v>
      </c>
    </row>
    <row r="254" spans="47:49" x14ac:dyDescent="0.35">
      <c r="AU254" t="s">
        <v>63</v>
      </c>
      <c r="AV254" t="s">
        <v>166</v>
      </c>
      <c r="AW254" t="s">
        <v>487</v>
      </c>
    </row>
    <row r="255" spans="47:49" x14ac:dyDescent="0.35">
      <c r="AU255" t="s">
        <v>63</v>
      </c>
      <c r="AV255" t="s">
        <v>166</v>
      </c>
      <c r="AW255" t="s">
        <v>488</v>
      </c>
    </row>
    <row r="256" spans="47:49" x14ac:dyDescent="0.35">
      <c r="AU256" t="s">
        <v>63</v>
      </c>
      <c r="AV256" t="s">
        <v>166</v>
      </c>
      <c r="AW256" t="s">
        <v>489</v>
      </c>
    </row>
    <row r="257" spans="47:49" x14ac:dyDescent="0.35">
      <c r="AU257" t="s">
        <v>63</v>
      </c>
      <c r="AV257" t="s">
        <v>166</v>
      </c>
      <c r="AW257" t="s">
        <v>490</v>
      </c>
    </row>
    <row r="258" spans="47:49" x14ac:dyDescent="0.35">
      <c r="AU258" t="s">
        <v>63</v>
      </c>
      <c r="AV258" t="s">
        <v>166</v>
      </c>
      <c r="AW258" t="s">
        <v>491</v>
      </c>
    </row>
    <row r="259" spans="47:49" x14ac:dyDescent="0.35">
      <c r="AU259" t="s">
        <v>63</v>
      </c>
      <c r="AV259" t="s">
        <v>166</v>
      </c>
      <c r="AW259" t="s">
        <v>492</v>
      </c>
    </row>
    <row r="260" spans="47:49" x14ac:dyDescent="0.35">
      <c r="AU260" t="s">
        <v>63</v>
      </c>
      <c r="AV260" t="s">
        <v>166</v>
      </c>
      <c r="AW260" t="s">
        <v>493</v>
      </c>
    </row>
    <row r="261" spans="47:49" x14ac:dyDescent="0.35">
      <c r="AU261" t="s">
        <v>63</v>
      </c>
      <c r="AV261" t="s">
        <v>166</v>
      </c>
      <c r="AW261" t="s">
        <v>302</v>
      </c>
    </row>
    <row r="262" spans="47:49" x14ac:dyDescent="0.35">
      <c r="AU262" t="s">
        <v>63</v>
      </c>
      <c r="AV262" t="s">
        <v>166</v>
      </c>
      <c r="AW262" t="s">
        <v>494</v>
      </c>
    </row>
    <row r="263" spans="47:49" x14ac:dyDescent="0.35">
      <c r="AU263" t="s">
        <v>63</v>
      </c>
      <c r="AV263" t="s">
        <v>166</v>
      </c>
      <c r="AW263" t="s">
        <v>495</v>
      </c>
    </row>
    <row r="264" spans="47:49" x14ac:dyDescent="0.35">
      <c r="AU264" t="s">
        <v>63</v>
      </c>
      <c r="AV264" t="s">
        <v>166</v>
      </c>
      <c r="AW264" t="s">
        <v>125</v>
      </c>
    </row>
    <row r="265" spans="47:49" x14ac:dyDescent="0.35">
      <c r="AU265" t="s">
        <v>63</v>
      </c>
      <c r="AV265" t="s">
        <v>166</v>
      </c>
      <c r="AW265" t="s">
        <v>496</v>
      </c>
    </row>
    <row r="266" spans="47:49" x14ac:dyDescent="0.35">
      <c r="AU266" t="s">
        <v>63</v>
      </c>
      <c r="AV266" t="s">
        <v>166</v>
      </c>
      <c r="AW266" t="s">
        <v>497</v>
      </c>
    </row>
    <row r="267" spans="47:49" x14ac:dyDescent="0.35">
      <c r="AU267" t="s">
        <v>63</v>
      </c>
      <c r="AV267" t="s">
        <v>166</v>
      </c>
      <c r="AW267" t="s">
        <v>498</v>
      </c>
    </row>
    <row r="268" spans="47:49" x14ac:dyDescent="0.35">
      <c r="AU268" t="s">
        <v>63</v>
      </c>
      <c r="AV268" t="s">
        <v>166</v>
      </c>
      <c r="AW268" t="s">
        <v>499</v>
      </c>
    </row>
    <row r="269" spans="47:49" x14ac:dyDescent="0.35">
      <c r="AU269" t="s">
        <v>63</v>
      </c>
      <c r="AV269" t="s">
        <v>166</v>
      </c>
      <c r="AW269" t="s">
        <v>500</v>
      </c>
    </row>
    <row r="270" spans="47:49" x14ac:dyDescent="0.35">
      <c r="AU270" t="s">
        <v>63</v>
      </c>
      <c r="AV270" t="s">
        <v>166</v>
      </c>
      <c r="AW270" t="s">
        <v>501</v>
      </c>
    </row>
    <row r="271" spans="47:49" x14ac:dyDescent="0.35">
      <c r="AU271" t="s">
        <v>63</v>
      </c>
      <c r="AV271" t="s">
        <v>166</v>
      </c>
      <c r="AW271" t="s">
        <v>502</v>
      </c>
    </row>
    <row r="272" spans="47:49" x14ac:dyDescent="0.35">
      <c r="AU272" t="s">
        <v>63</v>
      </c>
      <c r="AV272" t="s">
        <v>166</v>
      </c>
      <c r="AW272" t="s">
        <v>503</v>
      </c>
    </row>
    <row r="273" spans="47:49" x14ac:dyDescent="0.35">
      <c r="AU273" t="s">
        <v>63</v>
      </c>
      <c r="AV273" t="s">
        <v>166</v>
      </c>
      <c r="AW273" t="s">
        <v>504</v>
      </c>
    </row>
    <row r="274" spans="47:49" x14ac:dyDescent="0.35">
      <c r="AU274" t="s">
        <v>63</v>
      </c>
      <c r="AV274" t="s">
        <v>166</v>
      </c>
      <c r="AW274" t="s">
        <v>505</v>
      </c>
    </row>
    <row r="275" spans="47:49" x14ac:dyDescent="0.35">
      <c r="AU275" t="s">
        <v>63</v>
      </c>
      <c r="AV275" t="s">
        <v>166</v>
      </c>
      <c r="AW275" t="s">
        <v>506</v>
      </c>
    </row>
    <row r="276" spans="47:49" x14ac:dyDescent="0.35">
      <c r="AU276" t="s">
        <v>63</v>
      </c>
      <c r="AV276" t="s">
        <v>166</v>
      </c>
      <c r="AW276" t="s">
        <v>507</v>
      </c>
    </row>
    <row r="277" spans="47:49" x14ac:dyDescent="0.35">
      <c r="AU277" t="s">
        <v>63</v>
      </c>
      <c r="AV277" t="s">
        <v>166</v>
      </c>
      <c r="AW277" t="s">
        <v>508</v>
      </c>
    </row>
    <row r="278" spans="47:49" x14ac:dyDescent="0.35">
      <c r="AU278" t="s">
        <v>63</v>
      </c>
      <c r="AV278" t="s">
        <v>166</v>
      </c>
      <c r="AW278" t="s">
        <v>509</v>
      </c>
    </row>
    <row r="279" spans="47:49" x14ac:dyDescent="0.35">
      <c r="AU279" t="s">
        <v>63</v>
      </c>
      <c r="AV279" t="s">
        <v>166</v>
      </c>
      <c r="AW279" t="s">
        <v>510</v>
      </c>
    </row>
    <row r="280" spans="47:49" x14ac:dyDescent="0.35">
      <c r="AU280" t="s">
        <v>63</v>
      </c>
      <c r="AV280" t="s">
        <v>166</v>
      </c>
      <c r="AW280" t="s">
        <v>511</v>
      </c>
    </row>
    <row r="281" spans="47:49" x14ac:dyDescent="0.35">
      <c r="AU281" t="s">
        <v>63</v>
      </c>
      <c r="AV281" t="s">
        <v>166</v>
      </c>
      <c r="AW281" t="s">
        <v>512</v>
      </c>
    </row>
    <row r="282" spans="47:49" x14ac:dyDescent="0.35">
      <c r="AU282" t="s">
        <v>63</v>
      </c>
      <c r="AV282" t="s">
        <v>166</v>
      </c>
      <c r="AW282" t="s">
        <v>513</v>
      </c>
    </row>
    <row r="283" spans="47:49" x14ac:dyDescent="0.35">
      <c r="AU283" t="s">
        <v>63</v>
      </c>
      <c r="AV283" t="s">
        <v>166</v>
      </c>
      <c r="AW283" t="s">
        <v>514</v>
      </c>
    </row>
    <row r="284" spans="47:49" x14ac:dyDescent="0.35">
      <c r="AU284" t="s">
        <v>63</v>
      </c>
      <c r="AV284" t="s">
        <v>166</v>
      </c>
      <c r="AW284" t="s">
        <v>515</v>
      </c>
    </row>
    <row r="285" spans="47:49" x14ac:dyDescent="0.35">
      <c r="AU285" t="s">
        <v>63</v>
      </c>
      <c r="AV285" t="s">
        <v>166</v>
      </c>
      <c r="AW285" t="s">
        <v>516</v>
      </c>
    </row>
    <row r="286" spans="47:49" x14ac:dyDescent="0.35">
      <c r="AU286" t="s">
        <v>63</v>
      </c>
      <c r="AV286" t="s">
        <v>166</v>
      </c>
      <c r="AW286" t="s">
        <v>517</v>
      </c>
    </row>
    <row r="287" spans="47:49" x14ac:dyDescent="0.35">
      <c r="AU287" t="s">
        <v>63</v>
      </c>
      <c r="AV287" t="s">
        <v>166</v>
      </c>
      <c r="AW287" t="s">
        <v>518</v>
      </c>
    </row>
    <row r="288" spans="47:49" x14ac:dyDescent="0.35">
      <c r="AU288" t="s">
        <v>63</v>
      </c>
      <c r="AV288" t="s">
        <v>166</v>
      </c>
      <c r="AW288" t="s">
        <v>519</v>
      </c>
    </row>
    <row r="289" spans="47:49" x14ac:dyDescent="0.35">
      <c r="AU289" t="s">
        <v>63</v>
      </c>
      <c r="AV289" t="s">
        <v>166</v>
      </c>
      <c r="AW289" t="s">
        <v>520</v>
      </c>
    </row>
    <row r="290" spans="47:49" x14ac:dyDescent="0.35">
      <c r="AU290" t="s">
        <v>63</v>
      </c>
      <c r="AV290" t="s">
        <v>166</v>
      </c>
      <c r="AW290" t="s">
        <v>521</v>
      </c>
    </row>
    <row r="291" spans="47:49" x14ac:dyDescent="0.35">
      <c r="AU291" t="s">
        <v>63</v>
      </c>
      <c r="AV291" t="s">
        <v>166</v>
      </c>
      <c r="AW291" t="s">
        <v>522</v>
      </c>
    </row>
    <row r="292" spans="47:49" x14ac:dyDescent="0.35">
      <c r="AU292" t="s">
        <v>63</v>
      </c>
      <c r="AV292" t="s">
        <v>166</v>
      </c>
      <c r="AW292" t="s">
        <v>523</v>
      </c>
    </row>
    <row r="293" spans="47:49" x14ac:dyDescent="0.35">
      <c r="AU293" t="s">
        <v>63</v>
      </c>
      <c r="AV293" t="s">
        <v>166</v>
      </c>
      <c r="AW293" t="s">
        <v>524</v>
      </c>
    </row>
    <row r="294" spans="47:49" x14ac:dyDescent="0.35">
      <c r="AU294" t="s">
        <v>63</v>
      </c>
      <c r="AV294" t="s">
        <v>166</v>
      </c>
      <c r="AW294" t="s">
        <v>525</v>
      </c>
    </row>
    <row r="295" spans="47:49" x14ac:dyDescent="0.35">
      <c r="AU295" t="s">
        <v>63</v>
      </c>
      <c r="AV295" t="s">
        <v>166</v>
      </c>
      <c r="AW295" t="s">
        <v>526</v>
      </c>
    </row>
    <row r="296" spans="47:49" x14ac:dyDescent="0.35">
      <c r="AU296" t="s">
        <v>63</v>
      </c>
      <c r="AV296" t="s">
        <v>166</v>
      </c>
      <c r="AW296" t="s">
        <v>527</v>
      </c>
    </row>
    <row r="297" spans="47:49" x14ac:dyDescent="0.35">
      <c r="AU297" t="s">
        <v>63</v>
      </c>
      <c r="AV297" t="s">
        <v>166</v>
      </c>
      <c r="AW297" t="s">
        <v>528</v>
      </c>
    </row>
    <row r="298" spans="47:49" x14ac:dyDescent="0.35">
      <c r="AU298" t="s">
        <v>63</v>
      </c>
      <c r="AV298" t="s">
        <v>166</v>
      </c>
      <c r="AW298" t="s">
        <v>529</v>
      </c>
    </row>
    <row r="299" spans="47:49" x14ac:dyDescent="0.35">
      <c r="AU299" t="s">
        <v>63</v>
      </c>
      <c r="AV299" t="s">
        <v>166</v>
      </c>
      <c r="AW299" t="s">
        <v>530</v>
      </c>
    </row>
    <row r="300" spans="47:49" x14ac:dyDescent="0.35">
      <c r="AU300" t="s">
        <v>63</v>
      </c>
      <c r="AV300" t="s">
        <v>166</v>
      </c>
      <c r="AW300" t="s">
        <v>531</v>
      </c>
    </row>
    <row r="301" spans="47:49" x14ac:dyDescent="0.35">
      <c r="AU301" t="s">
        <v>63</v>
      </c>
      <c r="AV301" t="s">
        <v>166</v>
      </c>
      <c r="AW301" t="s">
        <v>532</v>
      </c>
    </row>
    <row r="302" spans="47:49" x14ac:dyDescent="0.35">
      <c r="AU302" t="s">
        <v>63</v>
      </c>
      <c r="AV302" t="s">
        <v>166</v>
      </c>
      <c r="AW302" t="s">
        <v>533</v>
      </c>
    </row>
    <row r="303" spans="47:49" x14ac:dyDescent="0.35">
      <c r="AU303" t="s">
        <v>63</v>
      </c>
      <c r="AV303" t="s">
        <v>166</v>
      </c>
      <c r="AW303" t="s">
        <v>534</v>
      </c>
    </row>
    <row r="304" spans="47:49" x14ac:dyDescent="0.35">
      <c r="AU304" t="s">
        <v>63</v>
      </c>
      <c r="AV304" t="s">
        <v>166</v>
      </c>
      <c r="AW304" t="s">
        <v>535</v>
      </c>
    </row>
    <row r="305" spans="47:49" x14ac:dyDescent="0.35">
      <c r="AU305" t="s">
        <v>63</v>
      </c>
      <c r="AV305" t="s">
        <v>166</v>
      </c>
      <c r="AW305" t="s">
        <v>536</v>
      </c>
    </row>
    <row r="306" spans="47:49" x14ac:dyDescent="0.35">
      <c r="AU306" t="s">
        <v>63</v>
      </c>
      <c r="AV306" t="s">
        <v>166</v>
      </c>
      <c r="AW306" t="s">
        <v>537</v>
      </c>
    </row>
    <row r="307" spans="47:49" x14ac:dyDescent="0.35">
      <c r="AU307" t="s">
        <v>63</v>
      </c>
      <c r="AV307" t="s">
        <v>166</v>
      </c>
      <c r="AW307" t="s">
        <v>538</v>
      </c>
    </row>
    <row r="308" spans="47:49" x14ac:dyDescent="0.35">
      <c r="AU308" t="s">
        <v>63</v>
      </c>
      <c r="AV308" t="s">
        <v>166</v>
      </c>
      <c r="AW308" t="s">
        <v>539</v>
      </c>
    </row>
    <row r="309" spans="47:49" x14ac:dyDescent="0.35">
      <c r="AU309" t="s">
        <v>63</v>
      </c>
      <c r="AV309" t="s">
        <v>166</v>
      </c>
      <c r="AW309" t="s">
        <v>540</v>
      </c>
    </row>
    <row r="310" spans="47:49" x14ac:dyDescent="0.35">
      <c r="AU310" t="s">
        <v>63</v>
      </c>
      <c r="AV310" t="s">
        <v>166</v>
      </c>
      <c r="AW310" t="s">
        <v>541</v>
      </c>
    </row>
    <row r="311" spans="47:49" x14ac:dyDescent="0.35">
      <c r="AU311" t="s">
        <v>63</v>
      </c>
      <c r="AV311" t="s">
        <v>166</v>
      </c>
      <c r="AW311" t="s">
        <v>542</v>
      </c>
    </row>
    <row r="312" spans="47:49" x14ac:dyDescent="0.35">
      <c r="AU312" t="s">
        <v>63</v>
      </c>
      <c r="AV312" t="s">
        <v>166</v>
      </c>
      <c r="AW312" t="s">
        <v>543</v>
      </c>
    </row>
    <row r="313" spans="47:49" x14ac:dyDescent="0.35">
      <c r="AU313" t="s">
        <v>63</v>
      </c>
      <c r="AV313" t="s">
        <v>166</v>
      </c>
      <c r="AW313" t="s">
        <v>544</v>
      </c>
    </row>
    <row r="314" spans="47:49" x14ac:dyDescent="0.35">
      <c r="AU314" t="s">
        <v>63</v>
      </c>
      <c r="AV314" t="s">
        <v>166</v>
      </c>
      <c r="AW314" t="s">
        <v>545</v>
      </c>
    </row>
    <row r="315" spans="47:49" x14ac:dyDescent="0.35">
      <c r="AU315" t="s">
        <v>63</v>
      </c>
      <c r="AV315" t="s">
        <v>166</v>
      </c>
      <c r="AW315" t="s">
        <v>546</v>
      </c>
    </row>
    <row r="316" spans="47:49" x14ac:dyDescent="0.35">
      <c r="AU316" t="s">
        <v>63</v>
      </c>
      <c r="AV316" t="s">
        <v>166</v>
      </c>
      <c r="AW316" t="s">
        <v>547</v>
      </c>
    </row>
    <row r="317" spans="47:49" x14ac:dyDescent="0.35">
      <c r="AU317" t="s">
        <v>63</v>
      </c>
      <c r="AV317" t="s">
        <v>166</v>
      </c>
      <c r="AW317" t="s">
        <v>548</v>
      </c>
    </row>
    <row r="318" spans="47:49" x14ac:dyDescent="0.35">
      <c r="AU318" t="s">
        <v>63</v>
      </c>
      <c r="AV318" t="s">
        <v>166</v>
      </c>
      <c r="AW318" t="s">
        <v>549</v>
      </c>
    </row>
    <row r="319" spans="47:49" x14ac:dyDescent="0.35">
      <c r="AU319" t="s">
        <v>63</v>
      </c>
      <c r="AV319" t="s">
        <v>166</v>
      </c>
      <c r="AW319" t="s">
        <v>550</v>
      </c>
    </row>
    <row r="320" spans="47:49" x14ac:dyDescent="0.35">
      <c r="AU320" t="s">
        <v>63</v>
      </c>
      <c r="AV320" t="s">
        <v>166</v>
      </c>
      <c r="AW320" t="s">
        <v>551</v>
      </c>
    </row>
    <row r="321" spans="47:49" x14ac:dyDescent="0.35">
      <c r="AU321" t="s">
        <v>63</v>
      </c>
      <c r="AV321" t="s">
        <v>166</v>
      </c>
      <c r="AW321" t="s">
        <v>552</v>
      </c>
    </row>
    <row r="322" spans="47:49" x14ac:dyDescent="0.35">
      <c r="AU322" t="s">
        <v>63</v>
      </c>
      <c r="AV322" t="s">
        <v>166</v>
      </c>
      <c r="AW322" t="s">
        <v>553</v>
      </c>
    </row>
    <row r="323" spans="47:49" x14ac:dyDescent="0.35">
      <c r="AU323" t="s">
        <v>63</v>
      </c>
      <c r="AV323" t="s">
        <v>166</v>
      </c>
      <c r="AW323" t="s">
        <v>554</v>
      </c>
    </row>
    <row r="324" spans="47:49" x14ac:dyDescent="0.35">
      <c r="AU324" t="s">
        <v>63</v>
      </c>
      <c r="AV324" t="s">
        <v>166</v>
      </c>
      <c r="AW324" t="s">
        <v>555</v>
      </c>
    </row>
    <row r="325" spans="47:49" x14ac:dyDescent="0.35">
      <c r="AU325" t="s">
        <v>63</v>
      </c>
      <c r="AV325" t="s">
        <v>166</v>
      </c>
      <c r="AW325" t="s">
        <v>556</v>
      </c>
    </row>
    <row r="326" spans="47:49" x14ac:dyDescent="0.35">
      <c r="AU326" t="s">
        <v>63</v>
      </c>
      <c r="AV326" t="s">
        <v>166</v>
      </c>
      <c r="AW326" t="s">
        <v>557</v>
      </c>
    </row>
    <row r="327" spans="47:49" x14ac:dyDescent="0.35">
      <c r="AU327" t="s">
        <v>63</v>
      </c>
      <c r="AV327" t="s">
        <v>166</v>
      </c>
      <c r="AW327" t="s">
        <v>558</v>
      </c>
    </row>
    <row r="328" spans="47:49" x14ac:dyDescent="0.35">
      <c r="AU328" t="s">
        <v>63</v>
      </c>
      <c r="AV328" t="s">
        <v>166</v>
      </c>
      <c r="AW328" t="s">
        <v>559</v>
      </c>
    </row>
    <row r="329" spans="47:49" x14ac:dyDescent="0.35">
      <c r="AU329" t="s">
        <v>63</v>
      </c>
      <c r="AV329" t="s">
        <v>166</v>
      </c>
      <c r="AW329" t="s">
        <v>560</v>
      </c>
    </row>
    <row r="330" spans="47:49" x14ac:dyDescent="0.35">
      <c r="AU330" t="s">
        <v>63</v>
      </c>
      <c r="AV330" t="s">
        <v>166</v>
      </c>
      <c r="AW330" t="s">
        <v>561</v>
      </c>
    </row>
    <row r="331" spans="47:49" x14ac:dyDescent="0.35">
      <c r="AU331" t="s">
        <v>63</v>
      </c>
      <c r="AV331" t="s">
        <v>166</v>
      </c>
      <c r="AW331" t="s">
        <v>562</v>
      </c>
    </row>
    <row r="332" spans="47:49" x14ac:dyDescent="0.35">
      <c r="AU332" t="s">
        <v>63</v>
      </c>
      <c r="AV332" t="s">
        <v>166</v>
      </c>
      <c r="AW332" t="s">
        <v>563</v>
      </c>
    </row>
    <row r="333" spans="47:49" x14ac:dyDescent="0.35">
      <c r="AU333" t="s">
        <v>63</v>
      </c>
      <c r="AV333" t="s">
        <v>166</v>
      </c>
      <c r="AW333" t="s">
        <v>564</v>
      </c>
    </row>
    <row r="334" spans="47:49" x14ac:dyDescent="0.35">
      <c r="AU334" t="s">
        <v>63</v>
      </c>
      <c r="AV334" t="s">
        <v>166</v>
      </c>
      <c r="AW334" t="s">
        <v>565</v>
      </c>
    </row>
    <row r="335" spans="47:49" x14ac:dyDescent="0.35">
      <c r="AU335" t="s">
        <v>63</v>
      </c>
      <c r="AV335" t="s">
        <v>166</v>
      </c>
      <c r="AW335" t="s">
        <v>566</v>
      </c>
    </row>
    <row r="336" spans="47:49" x14ac:dyDescent="0.35">
      <c r="AU336" t="s">
        <v>63</v>
      </c>
      <c r="AV336" t="s">
        <v>166</v>
      </c>
      <c r="AW336" t="s">
        <v>567</v>
      </c>
    </row>
    <row r="337" spans="47:49" x14ac:dyDescent="0.35">
      <c r="AU337" t="s">
        <v>63</v>
      </c>
      <c r="AV337" t="s">
        <v>166</v>
      </c>
      <c r="AW337" t="s">
        <v>568</v>
      </c>
    </row>
    <row r="338" spans="47:49" x14ac:dyDescent="0.35">
      <c r="AU338" t="s">
        <v>63</v>
      </c>
      <c r="AV338" t="s">
        <v>166</v>
      </c>
      <c r="AW338" t="s">
        <v>569</v>
      </c>
    </row>
    <row r="339" spans="47:49" x14ac:dyDescent="0.35">
      <c r="AU339" t="s">
        <v>63</v>
      </c>
      <c r="AV339" t="s">
        <v>166</v>
      </c>
      <c r="AW339" t="s">
        <v>570</v>
      </c>
    </row>
    <row r="340" spans="47:49" x14ac:dyDescent="0.35">
      <c r="AU340" t="s">
        <v>63</v>
      </c>
      <c r="AV340" t="s">
        <v>176</v>
      </c>
      <c r="AW340" t="s">
        <v>571</v>
      </c>
    </row>
    <row r="341" spans="47:49" x14ac:dyDescent="0.35">
      <c r="AU341" t="s">
        <v>63</v>
      </c>
      <c r="AV341" t="s">
        <v>176</v>
      </c>
      <c r="AW341" t="s">
        <v>572</v>
      </c>
    </row>
    <row r="342" spans="47:49" x14ac:dyDescent="0.35">
      <c r="AU342" t="s">
        <v>63</v>
      </c>
      <c r="AV342" t="s">
        <v>176</v>
      </c>
      <c r="AW342" t="s">
        <v>573</v>
      </c>
    </row>
    <row r="343" spans="47:49" x14ac:dyDescent="0.35">
      <c r="AU343" t="s">
        <v>63</v>
      </c>
      <c r="AV343" t="s">
        <v>176</v>
      </c>
      <c r="AW343" t="s">
        <v>574</v>
      </c>
    </row>
    <row r="344" spans="47:49" x14ac:dyDescent="0.35">
      <c r="AU344" t="s">
        <v>63</v>
      </c>
      <c r="AV344" t="s">
        <v>176</v>
      </c>
      <c r="AW344" t="s">
        <v>575</v>
      </c>
    </row>
    <row r="345" spans="47:49" x14ac:dyDescent="0.35">
      <c r="AU345" t="s">
        <v>63</v>
      </c>
      <c r="AV345" t="s">
        <v>176</v>
      </c>
      <c r="AW345" t="s">
        <v>576</v>
      </c>
    </row>
    <row r="346" spans="47:49" x14ac:dyDescent="0.35">
      <c r="AU346" t="s">
        <v>63</v>
      </c>
      <c r="AV346" t="s">
        <v>176</v>
      </c>
      <c r="AW346" t="s">
        <v>577</v>
      </c>
    </row>
    <row r="347" spans="47:49" x14ac:dyDescent="0.35">
      <c r="AU347" t="s">
        <v>63</v>
      </c>
      <c r="AV347" t="s">
        <v>176</v>
      </c>
      <c r="AW347" t="s">
        <v>578</v>
      </c>
    </row>
    <row r="348" spans="47:49" x14ac:dyDescent="0.35">
      <c r="AU348" t="s">
        <v>63</v>
      </c>
      <c r="AV348" t="s">
        <v>176</v>
      </c>
      <c r="AW348" t="s">
        <v>579</v>
      </c>
    </row>
    <row r="349" spans="47:49" x14ac:dyDescent="0.35">
      <c r="AU349" t="s">
        <v>63</v>
      </c>
      <c r="AV349" t="s">
        <v>176</v>
      </c>
      <c r="AW349" t="s">
        <v>580</v>
      </c>
    </row>
    <row r="350" spans="47:49" x14ac:dyDescent="0.35">
      <c r="AU350" t="s">
        <v>63</v>
      </c>
      <c r="AV350" t="s">
        <v>176</v>
      </c>
      <c r="AW350" t="s">
        <v>581</v>
      </c>
    </row>
    <row r="351" spans="47:49" x14ac:dyDescent="0.35">
      <c r="AU351" t="s">
        <v>63</v>
      </c>
      <c r="AV351" t="s">
        <v>176</v>
      </c>
      <c r="AW351" t="s">
        <v>582</v>
      </c>
    </row>
    <row r="352" spans="47:49" x14ac:dyDescent="0.35">
      <c r="AU352" t="s">
        <v>63</v>
      </c>
      <c r="AV352" t="s">
        <v>176</v>
      </c>
      <c r="AW352" t="s">
        <v>583</v>
      </c>
    </row>
    <row r="353" spans="47:49" x14ac:dyDescent="0.35">
      <c r="AU353" t="s">
        <v>63</v>
      </c>
      <c r="AV353" t="s">
        <v>176</v>
      </c>
      <c r="AW353" t="s">
        <v>584</v>
      </c>
    </row>
    <row r="354" spans="47:49" x14ac:dyDescent="0.35">
      <c r="AU354" t="s">
        <v>63</v>
      </c>
      <c r="AV354" t="s">
        <v>176</v>
      </c>
      <c r="AW354" t="s">
        <v>585</v>
      </c>
    </row>
    <row r="355" spans="47:49" x14ac:dyDescent="0.35">
      <c r="AU355" t="s">
        <v>63</v>
      </c>
      <c r="AV355" t="s">
        <v>176</v>
      </c>
      <c r="AW355" t="s">
        <v>586</v>
      </c>
    </row>
    <row r="356" spans="47:49" x14ac:dyDescent="0.35">
      <c r="AU356" t="s">
        <v>63</v>
      </c>
      <c r="AV356" t="s">
        <v>176</v>
      </c>
      <c r="AW356" t="s">
        <v>587</v>
      </c>
    </row>
    <row r="357" spans="47:49" x14ac:dyDescent="0.35">
      <c r="AU357" t="s">
        <v>63</v>
      </c>
      <c r="AV357" t="s">
        <v>176</v>
      </c>
      <c r="AW357" t="s">
        <v>588</v>
      </c>
    </row>
    <row r="358" spans="47:49" x14ac:dyDescent="0.35">
      <c r="AU358" t="s">
        <v>63</v>
      </c>
      <c r="AV358" t="s">
        <v>176</v>
      </c>
      <c r="AW358" t="s">
        <v>589</v>
      </c>
    </row>
    <row r="359" spans="47:49" x14ac:dyDescent="0.35">
      <c r="AU359" t="s">
        <v>63</v>
      </c>
      <c r="AV359" t="s">
        <v>176</v>
      </c>
      <c r="AW359" t="s">
        <v>242</v>
      </c>
    </row>
    <row r="360" spans="47:49" x14ac:dyDescent="0.35">
      <c r="AU360" t="s">
        <v>63</v>
      </c>
      <c r="AV360" t="s">
        <v>176</v>
      </c>
      <c r="AW360" t="s">
        <v>590</v>
      </c>
    </row>
    <row r="361" spans="47:49" x14ac:dyDescent="0.35">
      <c r="AU361" t="s">
        <v>63</v>
      </c>
      <c r="AV361" t="s">
        <v>176</v>
      </c>
      <c r="AW361" t="s">
        <v>591</v>
      </c>
    </row>
    <row r="362" spans="47:49" x14ac:dyDescent="0.35">
      <c r="AU362" t="s">
        <v>63</v>
      </c>
      <c r="AV362" t="s">
        <v>176</v>
      </c>
      <c r="AW362" t="s">
        <v>592</v>
      </c>
    </row>
    <row r="363" spans="47:49" x14ac:dyDescent="0.35">
      <c r="AU363" t="s">
        <v>63</v>
      </c>
      <c r="AV363" t="s">
        <v>176</v>
      </c>
      <c r="AW363" t="s">
        <v>593</v>
      </c>
    </row>
    <row r="364" spans="47:49" x14ac:dyDescent="0.35">
      <c r="AU364" t="s">
        <v>63</v>
      </c>
      <c r="AV364" t="s">
        <v>176</v>
      </c>
      <c r="AW364" t="s">
        <v>594</v>
      </c>
    </row>
    <row r="365" spans="47:49" x14ac:dyDescent="0.35">
      <c r="AU365" t="s">
        <v>63</v>
      </c>
      <c r="AV365" t="s">
        <v>176</v>
      </c>
      <c r="AW365" t="s">
        <v>595</v>
      </c>
    </row>
    <row r="366" spans="47:49" x14ac:dyDescent="0.35">
      <c r="AU366" t="s">
        <v>63</v>
      </c>
      <c r="AV366" t="s">
        <v>176</v>
      </c>
      <c r="AW366" t="s">
        <v>596</v>
      </c>
    </row>
    <row r="367" spans="47:49" x14ac:dyDescent="0.35">
      <c r="AU367" t="s">
        <v>63</v>
      </c>
      <c r="AV367" t="s">
        <v>182</v>
      </c>
      <c r="AW367" t="s">
        <v>597</v>
      </c>
    </row>
    <row r="368" spans="47:49" x14ac:dyDescent="0.35">
      <c r="AU368" t="s">
        <v>63</v>
      </c>
      <c r="AV368" t="s">
        <v>182</v>
      </c>
      <c r="AW368" t="s">
        <v>598</v>
      </c>
    </row>
    <row r="369" spans="47:49" x14ac:dyDescent="0.35">
      <c r="AU369" t="s">
        <v>63</v>
      </c>
      <c r="AV369" t="s">
        <v>182</v>
      </c>
      <c r="AW369" t="s">
        <v>599</v>
      </c>
    </row>
    <row r="370" spans="47:49" x14ac:dyDescent="0.35">
      <c r="AU370" t="s">
        <v>63</v>
      </c>
      <c r="AV370" t="s">
        <v>182</v>
      </c>
      <c r="AW370" t="s">
        <v>600</v>
      </c>
    </row>
    <row r="371" spans="47:49" x14ac:dyDescent="0.35">
      <c r="AU371" t="s">
        <v>63</v>
      </c>
      <c r="AV371" t="s">
        <v>182</v>
      </c>
      <c r="AW371" t="s">
        <v>601</v>
      </c>
    </row>
    <row r="372" spans="47:49" x14ac:dyDescent="0.35">
      <c r="AU372" t="s">
        <v>63</v>
      </c>
      <c r="AV372" t="s">
        <v>182</v>
      </c>
      <c r="AW372" t="s">
        <v>602</v>
      </c>
    </row>
    <row r="373" spans="47:49" x14ac:dyDescent="0.35">
      <c r="AU373" t="s">
        <v>63</v>
      </c>
      <c r="AV373" t="s">
        <v>182</v>
      </c>
      <c r="AW373" t="s">
        <v>603</v>
      </c>
    </row>
    <row r="374" spans="47:49" x14ac:dyDescent="0.35">
      <c r="AU374" t="s">
        <v>63</v>
      </c>
      <c r="AV374" t="s">
        <v>182</v>
      </c>
      <c r="AW374" t="s">
        <v>604</v>
      </c>
    </row>
    <row r="375" spans="47:49" x14ac:dyDescent="0.35">
      <c r="AU375" t="s">
        <v>63</v>
      </c>
      <c r="AV375" t="s">
        <v>182</v>
      </c>
      <c r="AW375" t="s">
        <v>605</v>
      </c>
    </row>
    <row r="376" spans="47:49" x14ac:dyDescent="0.35">
      <c r="AU376" t="s">
        <v>63</v>
      </c>
      <c r="AV376" t="s">
        <v>182</v>
      </c>
      <c r="AW376" t="s">
        <v>606</v>
      </c>
    </row>
    <row r="377" spans="47:49" x14ac:dyDescent="0.35">
      <c r="AU377" t="s">
        <v>63</v>
      </c>
      <c r="AV377" t="s">
        <v>182</v>
      </c>
      <c r="AW377" t="s">
        <v>607</v>
      </c>
    </row>
    <row r="378" spans="47:49" x14ac:dyDescent="0.35">
      <c r="AU378" t="s">
        <v>63</v>
      </c>
      <c r="AV378" t="s">
        <v>182</v>
      </c>
      <c r="AW378" t="s">
        <v>608</v>
      </c>
    </row>
    <row r="379" spans="47:49" x14ac:dyDescent="0.35">
      <c r="AU379" t="s">
        <v>63</v>
      </c>
      <c r="AV379" t="s">
        <v>182</v>
      </c>
      <c r="AW379" t="s">
        <v>609</v>
      </c>
    </row>
    <row r="380" spans="47:49" x14ac:dyDescent="0.35">
      <c r="AU380" t="s">
        <v>63</v>
      </c>
      <c r="AV380" t="s">
        <v>182</v>
      </c>
      <c r="AW380" t="s">
        <v>610</v>
      </c>
    </row>
    <row r="381" spans="47:49" x14ac:dyDescent="0.35">
      <c r="AU381" t="s">
        <v>63</v>
      </c>
      <c r="AV381" t="s">
        <v>182</v>
      </c>
      <c r="AW381" t="s">
        <v>611</v>
      </c>
    </row>
    <row r="382" spans="47:49" x14ac:dyDescent="0.35">
      <c r="AU382" t="s">
        <v>63</v>
      </c>
      <c r="AV382" t="s">
        <v>182</v>
      </c>
      <c r="AW382" t="s">
        <v>369</v>
      </c>
    </row>
    <row r="383" spans="47:49" x14ac:dyDescent="0.35">
      <c r="AU383" t="s">
        <v>63</v>
      </c>
      <c r="AV383" t="s">
        <v>188</v>
      </c>
      <c r="AW383" t="s">
        <v>612</v>
      </c>
    </row>
    <row r="384" spans="47:49" x14ac:dyDescent="0.35">
      <c r="AU384" t="s">
        <v>63</v>
      </c>
      <c r="AV384" t="s">
        <v>188</v>
      </c>
      <c r="AW384" t="s">
        <v>613</v>
      </c>
    </row>
    <row r="385" spans="47:49" x14ac:dyDescent="0.35">
      <c r="AU385" t="s">
        <v>63</v>
      </c>
      <c r="AV385" t="s">
        <v>188</v>
      </c>
      <c r="AW385" t="s">
        <v>614</v>
      </c>
    </row>
    <row r="386" spans="47:49" x14ac:dyDescent="0.35">
      <c r="AU386" t="s">
        <v>63</v>
      </c>
      <c r="AV386" t="s">
        <v>188</v>
      </c>
      <c r="AW386" t="s">
        <v>615</v>
      </c>
    </row>
    <row r="387" spans="47:49" x14ac:dyDescent="0.35">
      <c r="AU387" t="s">
        <v>63</v>
      </c>
      <c r="AV387" t="s">
        <v>188</v>
      </c>
      <c r="AW387" t="s">
        <v>616</v>
      </c>
    </row>
    <row r="388" spans="47:49" x14ac:dyDescent="0.35">
      <c r="AU388" t="s">
        <v>63</v>
      </c>
      <c r="AV388" t="s">
        <v>188</v>
      </c>
      <c r="AW388" t="s">
        <v>617</v>
      </c>
    </row>
    <row r="389" spans="47:49" x14ac:dyDescent="0.35">
      <c r="AU389" t="s">
        <v>63</v>
      </c>
      <c r="AV389" t="s">
        <v>188</v>
      </c>
      <c r="AW389" t="s">
        <v>618</v>
      </c>
    </row>
    <row r="390" spans="47:49" x14ac:dyDescent="0.35">
      <c r="AU390" t="s">
        <v>63</v>
      </c>
      <c r="AV390" t="s">
        <v>188</v>
      </c>
      <c r="AW390" t="s">
        <v>619</v>
      </c>
    </row>
    <row r="391" spans="47:49" x14ac:dyDescent="0.35">
      <c r="AU391" t="s">
        <v>63</v>
      </c>
      <c r="AV391" t="s">
        <v>188</v>
      </c>
      <c r="AW391" t="s">
        <v>620</v>
      </c>
    </row>
    <row r="392" spans="47:49" x14ac:dyDescent="0.35">
      <c r="AU392" t="s">
        <v>63</v>
      </c>
      <c r="AV392" t="s">
        <v>188</v>
      </c>
      <c r="AW392" t="s">
        <v>621</v>
      </c>
    </row>
    <row r="393" spans="47:49" x14ac:dyDescent="0.35">
      <c r="AU393" t="s">
        <v>63</v>
      </c>
      <c r="AV393" t="s">
        <v>188</v>
      </c>
      <c r="AW393" t="s">
        <v>622</v>
      </c>
    </row>
    <row r="394" spans="47:49" x14ac:dyDescent="0.35">
      <c r="AU394" t="s">
        <v>63</v>
      </c>
      <c r="AV394" t="s">
        <v>188</v>
      </c>
      <c r="AW394" t="s">
        <v>332</v>
      </c>
    </row>
    <row r="395" spans="47:49" x14ac:dyDescent="0.35">
      <c r="AU395" t="s">
        <v>63</v>
      </c>
      <c r="AV395" t="s">
        <v>188</v>
      </c>
      <c r="AW395" t="s">
        <v>623</v>
      </c>
    </row>
    <row r="396" spans="47:49" x14ac:dyDescent="0.35">
      <c r="AU396" t="s">
        <v>63</v>
      </c>
      <c r="AV396" t="s">
        <v>188</v>
      </c>
      <c r="AW396" t="s">
        <v>624</v>
      </c>
    </row>
    <row r="397" spans="47:49" x14ac:dyDescent="0.35">
      <c r="AU397" t="s">
        <v>63</v>
      </c>
      <c r="AV397" t="s">
        <v>188</v>
      </c>
      <c r="AW397" t="s">
        <v>625</v>
      </c>
    </row>
    <row r="398" spans="47:49" x14ac:dyDescent="0.35">
      <c r="AU398" t="s">
        <v>63</v>
      </c>
      <c r="AV398" t="s">
        <v>188</v>
      </c>
      <c r="AW398" t="s">
        <v>626</v>
      </c>
    </row>
    <row r="399" spans="47:49" x14ac:dyDescent="0.35">
      <c r="AU399" t="s">
        <v>63</v>
      </c>
      <c r="AV399" t="s">
        <v>188</v>
      </c>
      <c r="AW399" t="s">
        <v>627</v>
      </c>
    </row>
    <row r="400" spans="47:49" x14ac:dyDescent="0.35">
      <c r="AU400" t="s">
        <v>63</v>
      </c>
      <c r="AV400" t="s">
        <v>188</v>
      </c>
      <c r="AW400" t="s">
        <v>451</v>
      </c>
    </row>
    <row r="401" spans="47:49" x14ac:dyDescent="0.35">
      <c r="AU401" t="s">
        <v>63</v>
      </c>
      <c r="AV401" t="s">
        <v>188</v>
      </c>
      <c r="AW401" t="s">
        <v>628</v>
      </c>
    </row>
    <row r="402" spans="47:49" x14ac:dyDescent="0.35">
      <c r="AU402" t="s">
        <v>63</v>
      </c>
      <c r="AV402" t="s">
        <v>194</v>
      </c>
      <c r="AW402" t="s">
        <v>629</v>
      </c>
    </row>
    <row r="403" spans="47:49" x14ac:dyDescent="0.35">
      <c r="AU403" t="s">
        <v>63</v>
      </c>
      <c r="AV403" t="s">
        <v>194</v>
      </c>
      <c r="AW403" t="s">
        <v>235</v>
      </c>
    </row>
    <row r="404" spans="47:49" x14ac:dyDescent="0.35">
      <c r="AU404" t="s">
        <v>63</v>
      </c>
      <c r="AV404" t="s">
        <v>194</v>
      </c>
      <c r="AW404" t="s">
        <v>630</v>
      </c>
    </row>
    <row r="405" spans="47:49" x14ac:dyDescent="0.35">
      <c r="AU405" t="s">
        <v>63</v>
      </c>
      <c r="AV405" t="s">
        <v>194</v>
      </c>
      <c r="AW405" t="s">
        <v>155</v>
      </c>
    </row>
    <row r="406" spans="47:49" x14ac:dyDescent="0.35">
      <c r="AU406" t="s">
        <v>63</v>
      </c>
      <c r="AV406" t="s">
        <v>194</v>
      </c>
      <c r="AW406" t="s">
        <v>631</v>
      </c>
    </row>
    <row r="407" spans="47:49" x14ac:dyDescent="0.35">
      <c r="AU407" t="s">
        <v>63</v>
      </c>
      <c r="AV407" t="s">
        <v>194</v>
      </c>
      <c r="AW407" t="s">
        <v>632</v>
      </c>
    </row>
    <row r="408" spans="47:49" x14ac:dyDescent="0.35">
      <c r="AU408" t="s">
        <v>63</v>
      </c>
      <c r="AV408" t="s">
        <v>194</v>
      </c>
      <c r="AW408" t="s">
        <v>633</v>
      </c>
    </row>
    <row r="409" spans="47:49" x14ac:dyDescent="0.35">
      <c r="AU409" t="s">
        <v>63</v>
      </c>
      <c r="AV409" t="s">
        <v>194</v>
      </c>
      <c r="AW409" t="s">
        <v>634</v>
      </c>
    </row>
    <row r="410" spans="47:49" x14ac:dyDescent="0.35">
      <c r="AU410" t="s">
        <v>63</v>
      </c>
      <c r="AV410" t="s">
        <v>194</v>
      </c>
      <c r="AW410" t="s">
        <v>635</v>
      </c>
    </row>
    <row r="411" spans="47:49" x14ac:dyDescent="0.35">
      <c r="AU411" t="s">
        <v>63</v>
      </c>
      <c r="AV411" t="s">
        <v>194</v>
      </c>
      <c r="AW411" t="s">
        <v>636</v>
      </c>
    </row>
    <row r="412" spans="47:49" x14ac:dyDescent="0.35">
      <c r="AU412" t="s">
        <v>63</v>
      </c>
      <c r="AV412" t="s">
        <v>194</v>
      </c>
      <c r="AW412" t="s">
        <v>603</v>
      </c>
    </row>
    <row r="413" spans="47:49" x14ac:dyDescent="0.35">
      <c r="AU413" t="s">
        <v>63</v>
      </c>
      <c r="AV413" t="s">
        <v>194</v>
      </c>
      <c r="AW413" t="s">
        <v>637</v>
      </c>
    </row>
    <row r="414" spans="47:49" x14ac:dyDescent="0.35">
      <c r="AU414" t="s">
        <v>63</v>
      </c>
      <c r="AV414" t="s">
        <v>194</v>
      </c>
      <c r="AW414" t="s">
        <v>638</v>
      </c>
    </row>
    <row r="415" spans="47:49" x14ac:dyDescent="0.35">
      <c r="AU415" t="s">
        <v>63</v>
      </c>
      <c r="AV415" t="s">
        <v>194</v>
      </c>
      <c r="AW415" t="s">
        <v>639</v>
      </c>
    </row>
    <row r="416" spans="47:49" x14ac:dyDescent="0.35">
      <c r="AU416" t="s">
        <v>63</v>
      </c>
      <c r="AV416" t="s">
        <v>194</v>
      </c>
      <c r="AW416" t="s">
        <v>640</v>
      </c>
    </row>
    <row r="417" spans="47:49" x14ac:dyDescent="0.35">
      <c r="AU417" t="s">
        <v>63</v>
      </c>
      <c r="AV417" t="s">
        <v>194</v>
      </c>
      <c r="AW417" t="s">
        <v>641</v>
      </c>
    </row>
    <row r="418" spans="47:49" x14ac:dyDescent="0.35">
      <c r="AU418" t="s">
        <v>63</v>
      </c>
      <c r="AV418" t="s">
        <v>194</v>
      </c>
      <c r="AW418" t="s">
        <v>642</v>
      </c>
    </row>
    <row r="419" spans="47:49" x14ac:dyDescent="0.35">
      <c r="AU419" t="s">
        <v>63</v>
      </c>
      <c r="AV419" t="s">
        <v>194</v>
      </c>
      <c r="AW419" t="s">
        <v>643</v>
      </c>
    </row>
    <row r="420" spans="47:49" x14ac:dyDescent="0.35">
      <c r="AU420" t="s">
        <v>63</v>
      </c>
      <c r="AV420" t="s">
        <v>194</v>
      </c>
      <c r="AW420" t="s">
        <v>644</v>
      </c>
    </row>
    <row r="421" spans="47:49" x14ac:dyDescent="0.35">
      <c r="AU421" t="s">
        <v>63</v>
      </c>
      <c r="AV421" t="s">
        <v>194</v>
      </c>
      <c r="AW421" t="s">
        <v>645</v>
      </c>
    </row>
    <row r="422" spans="47:49" x14ac:dyDescent="0.35">
      <c r="AU422" t="s">
        <v>63</v>
      </c>
      <c r="AV422" t="s">
        <v>194</v>
      </c>
      <c r="AW422" t="s">
        <v>429</v>
      </c>
    </row>
    <row r="423" spans="47:49" x14ac:dyDescent="0.35">
      <c r="AU423" t="s">
        <v>63</v>
      </c>
      <c r="AV423" t="s">
        <v>194</v>
      </c>
      <c r="AW423" t="s">
        <v>646</v>
      </c>
    </row>
    <row r="424" spans="47:49" x14ac:dyDescent="0.35">
      <c r="AU424" t="s">
        <v>63</v>
      </c>
      <c r="AV424" t="s">
        <v>194</v>
      </c>
      <c r="AW424" t="s">
        <v>510</v>
      </c>
    </row>
    <row r="425" spans="47:49" x14ac:dyDescent="0.35">
      <c r="AU425" t="s">
        <v>63</v>
      </c>
      <c r="AV425" t="s">
        <v>194</v>
      </c>
      <c r="AW425" t="s">
        <v>647</v>
      </c>
    </row>
    <row r="426" spans="47:49" x14ac:dyDescent="0.35">
      <c r="AU426" t="s">
        <v>63</v>
      </c>
      <c r="AV426" t="s">
        <v>194</v>
      </c>
      <c r="AW426" t="s">
        <v>648</v>
      </c>
    </row>
    <row r="427" spans="47:49" x14ac:dyDescent="0.35">
      <c r="AU427" t="s">
        <v>63</v>
      </c>
      <c r="AV427" t="s">
        <v>194</v>
      </c>
      <c r="AW427" t="s">
        <v>649</v>
      </c>
    </row>
    <row r="428" spans="47:49" x14ac:dyDescent="0.35">
      <c r="AU428" t="s">
        <v>63</v>
      </c>
      <c r="AV428" t="s">
        <v>194</v>
      </c>
      <c r="AW428" t="s">
        <v>152</v>
      </c>
    </row>
    <row r="429" spans="47:49" x14ac:dyDescent="0.35">
      <c r="AU429" t="s">
        <v>63</v>
      </c>
      <c r="AV429" t="s">
        <v>194</v>
      </c>
      <c r="AW429" t="s">
        <v>650</v>
      </c>
    </row>
    <row r="430" spans="47:49" x14ac:dyDescent="0.35">
      <c r="AU430" t="s">
        <v>63</v>
      </c>
      <c r="AV430" t="s">
        <v>194</v>
      </c>
      <c r="AW430" t="s">
        <v>651</v>
      </c>
    </row>
    <row r="431" spans="47:49" x14ac:dyDescent="0.35">
      <c r="AU431" t="s">
        <v>63</v>
      </c>
      <c r="AV431" t="s">
        <v>194</v>
      </c>
      <c r="AW431" t="s">
        <v>652</v>
      </c>
    </row>
    <row r="432" spans="47:49" x14ac:dyDescent="0.35">
      <c r="AU432" t="s">
        <v>63</v>
      </c>
      <c r="AV432" t="s">
        <v>194</v>
      </c>
      <c r="AW432" t="s">
        <v>653</v>
      </c>
    </row>
    <row r="433" spans="47:49" x14ac:dyDescent="0.35">
      <c r="AU433" t="s">
        <v>63</v>
      </c>
      <c r="AV433" t="s">
        <v>194</v>
      </c>
      <c r="AW433" t="s">
        <v>443</v>
      </c>
    </row>
    <row r="434" spans="47:49" x14ac:dyDescent="0.35">
      <c r="AU434" t="s">
        <v>63</v>
      </c>
      <c r="AV434" t="s">
        <v>194</v>
      </c>
      <c r="AW434" t="s">
        <v>654</v>
      </c>
    </row>
    <row r="435" spans="47:49" x14ac:dyDescent="0.35">
      <c r="AU435" t="s">
        <v>63</v>
      </c>
      <c r="AV435" t="s">
        <v>194</v>
      </c>
      <c r="AW435" t="s">
        <v>655</v>
      </c>
    </row>
    <row r="436" spans="47:49" x14ac:dyDescent="0.35">
      <c r="AU436" t="s">
        <v>63</v>
      </c>
      <c r="AV436" t="s">
        <v>194</v>
      </c>
      <c r="AW436" t="s">
        <v>656</v>
      </c>
    </row>
    <row r="437" spans="47:49" x14ac:dyDescent="0.35">
      <c r="AU437" t="s">
        <v>63</v>
      </c>
      <c r="AV437" t="s">
        <v>194</v>
      </c>
      <c r="AW437" t="s">
        <v>657</v>
      </c>
    </row>
    <row r="438" spans="47:49" x14ac:dyDescent="0.35">
      <c r="AU438" t="s">
        <v>63</v>
      </c>
      <c r="AV438" t="s">
        <v>194</v>
      </c>
      <c r="AW438" t="s">
        <v>246</v>
      </c>
    </row>
    <row r="439" spans="47:49" x14ac:dyDescent="0.35">
      <c r="AU439" t="s">
        <v>63</v>
      </c>
      <c r="AV439" t="s">
        <v>194</v>
      </c>
      <c r="AW439" t="s">
        <v>658</v>
      </c>
    </row>
    <row r="440" spans="47:49" x14ac:dyDescent="0.35">
      <c r="AU440" t="s">
        <v>63</v>
      </c>
      <c r="AV440" t="s">
        <v>194</v>
      </c>
      <c r="AW440" t="s">
        <v>659</v>
      </c>
    </row>
    <row r="441" spans="47:49" x14ac:dyDescent="0.35">
      <c r="AU441" t="s">
        <v>63</v>
      </c>
      <c r="AV441" t="s">
        <v>194</v>
      </c>
      <c r="AW441" t="s">
        <v>660</v>
      </c>
    </row>
    <row r="442" spans="47:49" x14ac:dyDescent="0.35">
      <c r="AU442" t="s">
        <v>63</v>
      </c>
      <c r="AV442" t="s">
        <v>194</v>
      </c>
      <c r="AW442" t="s">
        <v>661</v>
      </c>
    </row>
    <row r="443" spans="47:49" x14ac:dyDescent="0.35">
      <c r="AU443" t="s">
        <v>63</v>
      </c>
      <c r="AV443" t="s">
        <v>194</v>
      </c>
      <c r="AW443" t="s">
        <v>662</v>
      </c>
    </row>
    <row r="444" spans="47:49" x14ac:dyDescent="0.35">
      <c r="AU444" t="s">
        <v>63</v>
      </c>
      <c r="AV444" t="s">
        <v>197</v>
      </c>
      <c r="AW444" t="s">
        <v>663</v>
      </c>
    </row>
    <row r="445" spans="47:49" x14ac:dyDescent="0.35">
      <c r="AU445" t="s">
        <v>63</v>
      </c>
      <c r="AV445" t="s">
        <v>197</v>
      </c>
      <c r="AW445" t="s">
        <v>664</v>
      </c>
    </row>
    <row r="446" spans="47:49" x14ac:dyDescent="0.35">
      <c r="AU446" t="s">
        <v>63</v>
      </c>
      <c r="AV446" t="s">
        <v>197</v>
      </c>
      <c r="AW446" t="s">
        <v>665</v>
      </c>
    </row>
    <row r="447" spans="47:49" x14ac:dyDescent="0.35">
      <c r="AU447" t="s">
        <v>63</v>
      </c>
      <c r="AV447" t="s">
        <v>197</v>
      </c>
      <c r="AW447" t="s">
        <v>666</v>
      </c>
    </row>
    <row r="448" spans="47:49" x14ac:dyDescent="0.35">
      <c r="AU448" t="s">
        <v>63</v>
      </c>
      <c r="AV448" t="s">
        <v>197</v>
      </c>
      <c r="AW448" t="s">
        <v>667</v>
      </c>
    </row>
    <row r="449" spans="47:49" x14ac:dyDescent="0.35">
      <c r="AU449" t="s">
        <v>63</v>
      </c>
      <c r="AV449" t="s">
        <v>197</v>
      </c>
      <c r="AW449" t="s">
        <v>668</v>
      </c>
    </row>
    <row r="450" spans="47:49" x14ac:dyDescent="0.35">
      <c r="AU450" t="s">
        <v>63</v>
      </c>
      <c r="AV450" t="s">
        <v>197</v>
      </c>
      <c r="AW450" t="s">
        <v>669</v>
      </c>
    </row>
    <row r="451" spans="47:49" x14ac:dyDescent="0.35">
      <c r="AU451" t="s">
        <v>63</v>
      </c>
      <c r="AV451" t="s">
        <v>197</v>
      </c>
      <c r="AW451" t="s">
        <v>670</v>
      </c>
    </row>
    <row r="452" spans="47:49" x14ac:dyDescent="0.35">
      <c r="AU452" t="s">
        <v>63</v>
      </c>
      <c r="AV452" t="s">
        <v>197</v>
      </c>
      <c r="AW452" t="s">
        <v>671</v>
      </c>
    </row>
    <row r="453" spans="47:49" x14ac:dyDescent="0.35">
      <c r="AU453" t="s">
        <v>63</v>
      </c>
      <c r="AV453" t="s">
        <v>197</v>
      </c>
      <c r="AW453" t="s">
        <v>672</v>
      </c>
    </row>
    <row r="454" spans="47:49" x14ac:dyDescent="0.35">
      <c r="AU454" t="s">
        <v>63</v>
      </c>
      <c r="AV454" t="s">
        <v>197</v>
      </c>
      <c r="AW454" t="s">
        <v>673</v>
      </c>
    </row>
    <row r="455" spans="47:49" x14ac:dyDescent="0.35">
      <c r="AU455" t="s">
        <v>63</v>
      </c>
      <c r="AV455" t="s">
        <v>197</v>
      </c>
      <c r="AW455" t="s">
        <v>674</v>
      </c>
    </row>
    <row r="456" spans="47:49" x14ac:dyDescent="0.35">
      <c r="AU456" t="s">
        <v>63</v>
      </c>
      <c r="AV456" t="s">
        <v>197</v>
      </c>
      <c r="AW456" t="s">
        <v>675</v>
      </c>
    </row>
    <row r="457" spans="47:49" x14ac:dyDescent="0.35">
      <c r="AU457" t="s">
        <v>63</v>
      </c>
      <c r="AV457" t="s">
        <v>197</v>
      </c>
      <c r="AW457" t="s">
        <v>676</v>
      </c>
    </row>
    <row r="458" spans="47:49" x14ac:dyDescent="0.35">
      <c r="AU458" t="s">
        <v>63</v>
      </c>
      <c r="AV458" t="s">
        <v>197</v>
      </c>
      <c r="AW458" t="s">
        <v>677</v>
      </c>
    </row>
    <row r="459" spans="47:49" x14ac:dyDescent="0.35">
      <c r="AU459" t="s">
        <v>63</v>
      </c>
      <c r="AV459" t="s">
        <v>197</v>
      </c>
      <c r="AW459" t="s">
        <v>678</v>
      </c>
    </row>
    <row r="460" spans="47:49" x14ac:dyDescent="0.35">
      <c r="AU460" t="s">
        <v>63</v>
      </c>
      <c r="AV460" t="s">
        <v>197</v>
      </c>
      <c r="AW460" t="s">
        <v>679</v>
      </c>
    </row>
    <row r="461" spans="47:49" x14ac:dyDescent="0.35">
      <c r="AU461" t="s">
        <v>63</v>
      </c>
      <c r="AV461" t="s">
        <v>197</v>
      </c>
      <c r="AW461" t="s">
        <v>680</v>
      </c>
    </row>
    <row r="462" spans="47:49" x14ac:dyDescent="0.35">
      <c r="AU462" t="s">
        <v>63</v>
      </c>
      <c r="AV462" t="s">
        <v>197</v>
      </c>
      <c r="AW462" t="s">
        <v>681</v>
      </c>
    </row>
    <row r="463" spans="47:49" x14ac:dyDescent="0.35">
      <c r="AU463" t="s">
        <v>63</v>
      </c>
      <c r="AV463" t="s">
        <v>197</v>
      </c>
      <c r="AW463" t="s">
        <v>682</v>
      </c>
    </row>
    <row r="464" spans="47:49" x14ac:dyDescent="0.35">
      <c r="AU464" t="s">
        <v>63</v>
      </c>
      <c r="AV464" t="s">
        <v>197</v>
      </c>
      <c r="AW464" t="s">
        <v>683</v>
      </c>
    </row>
    <row r="465" spans="47:56" x14ac:dyDescent="0.35">
      <c r="AU465" t="s">
        <v>63</v>
      </c>
      <c r="AV465" t="s">
        <v>197</v>
      </c>
      <c r="AW465" t="s">
        <v>684</v>
      </c>
    </row>
    <row r="466" spans="47:56" x14ac:dyDescent="0.35">
      <c r="AU466" t="s">
        <v>63</v>
      </c>
      <c r="AV466" t="s">
        <v>197</v>
      </c>
      <c r="AW466" t="s">
        <v>685</v>
      </c>
    </row>
    <row r="467" spans="47:56" x14ac:dyDescent="0.35">
      <c r="AU467" t="s">
        <v>63</v>
      </c>
      <c r="AV467" t="s">
        <v>197</v>
      </c>
      <c r="AW467" t="s">
        <v>686</v>
      </c>
    </row>
    <row r="468" spans="47:56" x14ac:dyDescent="0.35">
      <c r="AU468" t="s">
        <v>63</v>
      </c>
      <c r="AV468" t="s">
        <v>197</v>
      </c>
      <c r="AW468" t="s">
        <v>687</v>
      </c>
    </row>
    <row r="469" spans="47:56" x14ac:dyDescent="0.35">
      <c r="AU469" t="s">
        <v>63</v>
      </c>
      <c r="AV469" t="s">
        <v>201</v>
      </c>
      <c r="AW469" t="s">
        <v>688</v>
      </c>
    </row>
    <row r="470" spans="47:56" x14ac:dyDescent="0.35">
      <c r="AU470" t="s">
        <v>63</v>
      </c>
      <c r="AV470" t="s">
        <v>201</v>
      </c>
      <c r="AW470" t="s">
        <v>689</v>
      </c>
    </row>
    <row r="471" spans="47:56" x14ac:dyDescent="0.35">
      <c r="AU471" t="s">
        <v>63</v>
      </c>
      <c r="AV471" t="s">
        <v>201</v>
      </c>
      <c r="AW471" t="s">
        <v>690</v>
      </c>
    </row>
    <row r="472" spans="47:56" x14ac:dyDescent="0.35">
      <c r="AU472" t="s">
        <v>63</v>
      </c>
      <c r="AV472" t="s">
        <v>201</v>
      </c>
      <c r="AW472" t="s">
        <v>691</v>
      </c>
      <c r="BD472" s="18"/>
    </row>
    <row r="473" spans="47:56" x14ac:dyDescent="0.35">
      <c r="AU473" t="s">
        <v>63</v>
      </c>
      <c r="AV473" t="s">
        <v>201</v>
      </c>
      <c r="AW473" t="s">
        <v>692</v>
      </c>
    </row>
    <row r="474" spans="47:56" x14ac:dyDescent="0.35">
      <c r="AU474" t="s">
        <v>63</v>
      </c>
      <c r="AV474" t="s">
        <v>201</v>
      </c>
      <c r="AW474" t="s">
        <v>693</v>
      </c>
    </row>
    <row r="475" spans="47:56" x14ac:dyDescent="0.35">
      <c r="AU475" t="s">
        <v>63</v>
      </c>
      <c r="AV475" t="s">
        <v>201</v>
      </c>
      <c r="AW475" t="s">
        <v>694</v>
      </c>
    </row>
    <row r="476" spans="47:56" x14ac:dyDescent="0.35">
      <c r="AU476" t="s">
        <v>63</v>
      </c>
      <c r="AV476" t="s">
        <v>201</v>
      </c>
      <c r="AW476" t="s">
        <v>695</v>
      </c>
    </row>
    <row r="477" spans="47:56" x14ac:dyDescent="0.35">
      <c r="AU477" t="s">
        <v>63</v>
      </c>
      <c r="AV477" t="s">
        <v>201</v>
      </c>
      <c r="AW477" t="s">
        <v>696</v>
      </c>
    </row>
    <row r="478" spans="47:56" x14ac:dyDescent="0.35">
      <c r="AU478" t="s">
        <v>63</v>
      </c>
      <c r="AV478" t="s">
        <v>201</v>
      </c>
      <c r="AW478" t="s">
        <v>697</v>
      </c>
    </row>
    <row r="479" spans="47:56" x14ac:dyDescent="0.35">
      <c r="AU479" t="s">
        <v>63</v>
      </c>
      <c r="AV479" t="s">
        <v>201</v>
      </c>
      <c r="AW479" t="s">
        <v>698</v>
      </c>
    </row>
    <row r="480" spans="47:56" x14ac:dyDescent="0.35">
      <c r="AU480" t="s">
        <v>63</v>
      </c>
      <c r="AV480" t="s">
        <v>201</v>
      </c>
      <c r="AW480" t="s">
        <v>699</v>
      </c>
    </row>
    <row r="481" spans="47:49" x14ac:dyDescent="0.35">
      <c r="AU481" t="s">
        <v>63</v>
      </c>
      <c r="AV481" t="s">
        <v>201</v>
      </c>
      <c r="AW481" t="s">
        <v>700</v>
      </c>
    </row>
    <row r="482" spans="47:49" x14ac:dyDescent="0.35">
      <c r="AU482" t="s">
        <v>63</v>
      </c>
      <c r="AV482" t="s">
        <v>201</v>
      </c>
      <c r="AW482" t="s">
        <v>701</v>
      </c>
    </row>
    <row r="483" spans="47:49" x14ac:dyDescent="0.35">
      <c r="AU483" t="s">
        <v>63</v>
      </c>
      <c r="AV483" t="s">
        <v>201</v>
      </c>
      <c r="AW483" t="s">
        <v>702</v>
      </c>
    </row>
    <row r="484" spans="47:49" x14ac:dyDescent="0.35">
      <c r="AU484" t="s">
        <v>63</v>
      </c>
      <c r="AV484" t="s">
        <v>201</v>
      </c>
      <c r="AW484" t="s">
        <v>703</v>
      </c>
    </row>
    <row r="485" spans="47:49" x14ac:dyDescent="0.35">
      <c r="AU485" t="s">
        <v>63</v>
      </c>
      <c r="AV485" t="s">
        <v>201</v>
      </c>
      <c r="AW485" t="s">
        <v>704</v>
      </c>
    </row>
    <row r="486" spans="47:49" x14ac:dyDescent="0.35">
      <c r="AU486" t="s">
        <v>63</v>
      </c>
      <c r="AV486" t="s">
        <v>201</v>
      </c>
      <c r="AW486" t="s">
        <v>705</v>
      </c>
    </row>
    <row r="487" spans="47:49" x14ac:dyDescent="0.35">
      <c r="AU487" t="s">
        <v>63</v>
      </c>
      <c r="AV487" t="s">
        <v>201</v>
      </c>
      <c r="AW487" t="s">
        <v>706</v>
      </c>
    </row>
    <row r="488" spans="47:49" x14ac:dyDescent="0.35">
      <c r="AU488" t="s">
        <v>63</v>
      </c>
      <c r="AV488" t="s">
        <v>201</v>
      </c>
      <c r="AW488" t="s">
        <v>707</v>
      </c>
    </row>
    <row r="489" spans="47:49" x14ac:dyDescent="0.35">
      <c r="AU489" t="s">
        <v>63</v>
      </c>
      <c r="AV489" t="s">
        <v>201</v>
      </c>
      <c r="AW489" t="s">
        <v>708</v>
      </c>
    </row>
    <row r="490" spans="47:49" x14ac:dyDescent="0.35">
      <c r="AU490" t="s">
        <v>63</v>
      </c>
      <c r="AV490" t="s">
        <v>201</v>
      </c>
      <c r="AW490" t="s">
        <v>709</v>
      </c>
    </row>
    <row r="491" spans="47:49" x14ac:dyDescent="0.35">
      <c r="AU491" t="s">
        <v>63</v>
      </c>
      <c r="AV491" t="s">
        <v>201</v>
      </c>
      <c r="AW491" t="s">
        <v>163</v>
      </c>
    </row>
    <row r="492" spans="47:49" x14ac:dyDescent="0.35">
      <c r="AU492" t="s">
        <v>63</v>
      </c>
      <c r="AV492" t="s">
        <v>201</v>
      </c>
      <c r="AW492" t="s">
        <v>710</v>
      </c>
    </row>
    <row r="493" spans="47:49" x14ac:dyDescent="0.35">
      <c r="AU493" t="s">
        <v>63</v>
      </c>
      <c r="AV493" t="s">
        <v>201</v>
      </c>
      <c r="AW493" t="s">
        <v>711</v>
      </c>
    </row>
    <row r="494" spans="47:49" x14ac:dyDescent="0.35">
      <c r="AU494" t="s">
        <v>63</v>
      </c>
      <c r="AV494" t="s">
        <v>201</v>
      </c>
      <c r="AW494" t="s">
        <v>589</v>
      </c>
    </row>
    <row r="495" spans="47:49" x14ac:dyDescent="0.35">
      <c r="AU495" t="s">
        <v>63</v>
      </c>
      <c r="AV495" t="s">
        <v>201</v>
      </c>
      <c r="AW495" t="s">
        <v>712</v>
      </c>
    </row>
    <row r="496" spans="47:49" x14ac:dyDescent="0.35">
      <c r="AU496" t="s">
        <v>63</v>
      </c>
      <c r="AV496" t="s">
        <v>201</v>
      </c>
      <c r="AW496" t="s">
        <v>713</v>
      </c>
    </row>
    <row r="497" spans="47:49" x14ac:dyDescent="0.35">
      <c r="AU497" t="s">
        <v>63</v>
      </c>
      <c r="AV497" t="s">
        <v>201</v>
      </c>
      <c r="AW497" t="s">
        <v>714</v>
      </c>
    </row>
    <row r="498" spans="47:49" x14ac:dyDescent="0.35">
      <c r="AU498" t="s">
        <v>63</v>
      </c>
      <c r="AV498" t="s">
        <v>201</v>
      </c>
      <c r="AW498" t="s">
        <v>715</v>
      </c>
    </row>
    <row r="499" spans="47:49" x14ac:dyDescent="0.35">
      <c r="AU499" t="s">
        <v>63</v>
      </c>
      <c r="AV499" t="s">
        <v>201</v>
      </c>
      <c r="AW499" t="s">
        <v>716</v>
      </c>
    </row>
    <row r="500" spans="47:49" x14ac:dyDescent="0.35">
      <c r="AU500" t="s">
        <v>63</v>
      </c>
      <c r="AV500" t="s">
        <v>205</v>
      </c>
      <c r="AW500" t="s">
        <v>717</v>
      </c>
    </row>
    <row r="501" spans="47:49" x14ac:dyDescent="0.35">
      <c r="AU501" t="s">
        <v>63</v>
      </c>
      <c r="AV501" t="s">
        <v>205</v>
      </c>
      <c r="AW501" t="s">
        <v>460</v>
      </c>
    </row>
    <row r="502" spans="47:49" x14ac:dyDescent="0.35">
      <c r="AU502" t="s">
        <v>63</v>
      </c>
      <c r="AV502" t="s">
        <v>205</v>
      </c>
      <c r="AW502" t="s">
        <v>718</v>
      </c>
    </row>
    <row r="503" spans="47:49" x14ac:dyDescent="0.35">
      <c r="AU503" t="s">
        <v>63</v>
      </c>
      <c r="AV503" t="s">
        <v>205</v>
      </c>
      <c r="AW503" t="s">
        <v>719</v>
      </c>
    </row>
    <row r="504" spans="47:49" x14ac:dyDescent="0.35">
      <c r="AU504" t="s">
        <v>63</v>
      </c>
      <c r="AV504" t="s">
        <v>205</v>
      </c>
      <c r="AW504" t="s">
        <v>720</v>
      </c>
    </row>
    <row r="505" spans="47:49" x14ac:dyDescent="0.35">
      <c r="AU505" t="s">
        <v>63</v>
      </c>
      <c r="AV505" t="s">
        <v>205</v>
      </c>
      <c r="AW505" t="s">
        <v>721</v>
      </c>
    </row>
    <row r="506" spans="47:49" x14ac:dyDescent="0.35">
      <c r="AU506" t="s">
        <v>63</v>
      </c>
      <c r="AV506" t="s">
        <v>205</v>
      </c>
      <c r="AW506" t="s">
        <v>722</v>
      </c>
    </row>
    <row r="507" spans="47:49" x14ac:dyDescent="0.35">
      <c r="AU507" t="s">
        <v>63</v>
      </c>
      <c r="AV507" t="s">
        <v>205</v>
      </c>
      <c r="AW507" t="s">
        <v>723</v>
      </c>
    </row>
    <row r="508" spans="47:49" x14ac:dyDescent="0.35">
      <c r="AU508" t="s">
        <v>63</v>
      </c>
      <c r="AV508" t="s">
        <v>205</v>
      </c>
      <c r="AW508" t="s">
        <v>724</v>
      </c>
    </row>
    <row r="509" spans="47:49" x14ac:dyDescent="0.35">
      <c r="AU509" t="s">
        <v>63</v>
      </c>
      <c r="AV509" t="s">
        <v>205</v>
      </c>
      <c r="AW509" t="s">
        <v>725</v>
      </c>
    </row>
    <row r="510" spans="47:49" x14ac:dyDescent="0.35">
      <c r="AU510" t="s">
        <v>63</v>
      </c>
      <c r="AV510" t="s">
        <v>205</v>
      </c>
      <c r="AW510" t="s">
        <v>726</v>
      </c>
    </row>
    <row r="511" spans="47:49" x14ac:dyDescent="0.35">
      <c r="AU511" t="s">
        <v>63</v>
      </c>
      <c r="AV511" t="s">
        <v>205</v>
      </c>
      <c r="AW511" t="s">
        <v>727</v>
      </c>
    </row>
    <row r="512" spans="47:49" x14ac:dyDescent="0.35">
      <c r="AU512" t="s">
        <v>63</v>
      </c>
      <c r="AV512" t="s">
        <v>205</v>
      </c>
      <c r="AW512" t="s">
        <v>728</v>
      </c>
    </row>
    <row r="513" spans="47:49" x14ac:dyDescent="0.35">
      <c r="AU513" t="s">
        <v>63</v>
      </c>
      <c r="AV513" t="s">
        <v>205</v>
      </c>
      <c r="AW513" t="s">
        <v>729</v>
      </c>
    </row>
    <row r="514" spans="47:49" x14ac:dyDescent="0.35">
      <c r="AU514" t="s">
        <v>63</v>
      </c>
      <c r="AV514" t="s">
        <v>205</v>
      </c>
      <c r="AW514" t="s">
        <v>730</v>
      </c>
    </row>
    <row r="515" spans="47:49" x14ac:dyDescent="0.35">
      <c r="AU515" t="s">
        <v>63</v>
      </c>
      <c r="AV515" t="s">
        <v>205</v>
      </c>
      <c r="AW515" t="s">
        <v>731</v>
      </c>
    </row>
    <row r="516" spans="47:49" x14ac:dyDescent="0.35">
      <c r="AU516" t="s">
        <v>63</v>
      </c>
      <c r="AV516" t="s">
        <v>205</v>
      </c>
      <c r="AW516" t="s">
        <v>732</v>
      </c>
    </row>
    <row r="517" spans="47:49" x14ac:dyDescent="0.35">
      <c r="AU517" t="s">
        <v>63</v>
      </c>
      <c r="AV517" t="s">
        <v>205</v>
      </c>
      <c r="AW517" t="s">
        <v>733</v>
      </c>
    </row>
    <row r="518" spans="47:49" x14ac:dyDescent="0.35">
      <c r="AU518" t="s">
        <v>63</v>
      </c>
      <c r="AV518" t="s">
        <v>205</v>
      </c>
      <c r="AW518" t="s">
        <v>734</v>
      </c>
    </row>
    <row r="519" spans="47:49" x14ac:dyDescent="0.35">
      <c r="AU519" t="s">
        <v>63</v>
      </c>
      <c r="AV519" t="s">
        <v>205</v>
      </c>
      <c r="AW519" t="s">
        <v>735</v>
      </c>
    </row>
    <row r="520" spans="47:49" x14ac:dyDescent="0.35">
      <c r="AU520" t="s">
        <v>63</v>
      </c>
      <c r="AV520" t="s">
        <v>205</v>
      </c>
      <c r="AW520" t="s">
        <v>736</v>
      </c>
    </row>
    <row r="521" spans="47:49" x14ac:dyDescent="0.35">
      <c r="AU521" t="s">
        <v>63</v>
      </c>
      <c r="AV521" t="s">
        <v>205</v>
      </c>
      <c r="AW521" t="s">
        <v>737</v>
      </c>
    </row>
    <row r="522" spans="47:49" x14ac:dyDescent="0.35">
      <c r="AU522" t="s">
        <v>63</v>
      </c>
      <c r="AV522" t="s">
        <v>205</v>
      </c>
      <c r="AW522" t="s">
        <v>738</v>
      </c>
    </row>
    <row r="523" spans="47:49" x14ac:dyDescent="0.35">
      <c r="AU523" t="s">
        <v>63</v>
      </c>
      <c r="AV523" t="s">
        <v>205</v>
      </c>
      <c r="AW523" t="s">
        <v>739</v>
      </c>
    </row>
    <row r="524" spans="47:49" x14ac:dyDescent="0.35">
      <c r="AU524" t="s">
        <v>63</v>
      </c>
      <c r="AV524" t="s">
        <v>205</v>
      </c>
      <c r="AW524" t="s">
        <v>336</v>
      </c>
    </row>
    <row r="525" spans="47:49" x14ac:dyDescent="0.35">
      <c r="AU525" t="s">
        <v>63</v>
      </c>
      <c r="AV525" t="s">
        <v>205</v>
      </c>
      <c r="AW525" t="s">
        <v>740</v>
      </c>
    </row>
    <row r="526" spans="47:49" x14ac:dyDescent="0.35">
      <c r="AU526" t="s">
        <v>63</v>
      </c>
      <c r="AV526" t="s">
        <v>205</v>
      </c>
      <c r="AW526" t="s">
        <v>741</v>
      </c>
    </row>
    <row r="527" spans="47:49" x14ac:dyDescent="0.35">
      <c r="AU527" t="s">
        <v>63</v>
      </c>
      <c r="AV527" t="s">
        <v>205</v>
      </c>
      <c r="AW527" t="s">
        <v>742</v>
      </c>
    </row>
    <row r="528" spans="47:49" x14ac:dyDescent="0.35">
      <c r="AU528" t="s">
        <v>63</v>
      </c>
      <c r="AV528" t="s">
        <v>205</v>
      </c>
      <c r="AW528" t="s">
        <v>743</v>
      </c>
    </row>
    <row r="529" spans="47:49" x14ac:dyDescent="0.35">
      <c r="AU529" t="s">
        <v>63</v>
      </c>
      <c r="AV529" t="s">
        <v>205</v>
      </c>
      <c r="AW529" t="s">
        <v>744</v>
      </c>
    </row>
    <row r="530" spans="47:49" x14ac:dyDescent="0.35">
      <c r="AU530" t="s">
        <v>63</v>
      </c>
      <c r="AV530" t="s">
        <v>209</v>
      </c>
      <c r="AW530" t="s">
        <v>745</v>
      </c>
    </row>
    <row r="531" spans="47:49" x14ac:dyDescent="0.35">
      <c r="AU531" t="s">
        <v>63</v>
      </c>
      <c r="AV531" t="s">
        <v>209</v>
      </c>
      <c r="AW531" t="s">
        <v>746</v>
      </c>
    </row>
    <row r="532" spans="47:49" x14ac:dyDescent="0.35">
      <c r="AU532" t="s">
        <v>63</v>
      </c>
      <c r="AV532" t="s">
        <v>209</v>
      </c>
      <c r="AW532" t="s">
        <v>747</v>
      </c>
    </row>
    <row r="533" spans="47:49" x14ac:dyDescent="0.35">
      <c r="AU533" t="s">
        <v>63</v>
      </c>
      <c r="AV533" t="s">
        <v>209</v>
      </c>
      <c r="AW533" t="s">
        <v>748</v>
      </c>
    </row>
    <row r="534" spans="47:49" x14ac:dyDescent="0.35">
      <c r="AU534" t="s">
        <v>63</v>
      </c>
      <c r="AV534" t="s">
        <v>209</v>
      </c>
      <c r="AW534" t="s">
        <v>749</v>
      </c>
    </row>
    <row r="535" spans="47:49" x14ac:dyDescent="0.35">
      <c r="AU535" t="s">
        <v>63</v>
      </c>
      <c r="AV535" t="s">
        <v>209</v>
      </c>
      <c r="AW535" t="s">
        <v>750</v>
      </c>
    </row>
    <row r="536" spans="47:49" x14ac:dyDescent="0.35">
      <c r="AU536" t="s">
        <v>63</v>
      </c>
      <c r="AV536" t="s">
        <v>209</v>
      </c>
      <c r="AW536" t="s">
        <v>751</v>
      </c>
    </row>
    <row r="537" spans="47:49" x14ac:dyDescent="0.35">
      <c r="AU537" t="s">
        <v>63</v>
      </c>
      <c r="AV537" t="s">
        <v>209</v>
      </c>
      <c r="AW537" t="s">
        <v>752</v>
      </c>
    </row>
    <row r="538" spans="47:49" x14ac:dyDescent="0.35">
      <c r="AU538" t="s">
        <v>63</v>
      </c>
      <c r="AV538" t="s">
        <v>209</v>
      </c>
      <c r="AW538" t="s">
        <v>753</v>
      </c>
    </row>
    <row r="539" spans="47:49" x14ac:dyDescent="0.35">
      <c r="AU539" t="s">
        <v>63</v>
      </c>
      <c r="AV539" t="s">
        <v>209</v>
      </c>
      <c r="AW539" t="s">
        <v>754</v>
      </c>
    </row>
    <row r="540" spans="47:49" x14ac:dyDescent="0.35">
      <c r="AU540" t="s">
        <v>63</v>
      </c>
      <c r="AV540" t="s">
        <v>209</v>
      </c>
      <c r="AW540" t="s">
        <v>755</v>
      </c>
    </row>
    <row r="541" spans="47:49" x14ac:dyDescent="0.35">
      <c r="AU541" t="s">
        <v>63</v>
      </c>
      <c r="AV541" t="s">
        <v>209</v>
      </c>
      <c r="AW541" t="s">
        <v>756</v>
      </c>
    </row>
    <row r="542" spans="47:49" x14ac:dyDescent="0.35">
      <c r="AU542" t="s">
        <v>63</v>
      </c>
      <c r="AV542" t="s">
        <v>209</v>
      </c>
      <c r="AW542" t="s">
        <v>757</v>
      </c>
    </row>
    <row r="543" spans="47:49" x14ac:dyDescent="0.35">
      <c r="AU543" t="s">
        <v>63</v>
      </c>
      <c r="AV543" t="s">
        <v>209</v>
      </c>
      <c r="AW543" t="s">
        <v>758</v>
      </c>
    </row>
    <row r="544" spans="47:49" x14ac:dyDescent="0.35">
      <c r="AU544" t="s">
        <v>63</v>
      </c>
      <c r="AV544" t="s">
        <v>209</v>
      </c>
      <c r="AW544" t="s">
        <v>759</v>
      </c>
    </row>
    <row r="545" spans="47:49" x14ac:dyDescent="0.35">
      <c r="AU545" t="s">
        <v>63</v>
      </c>
      <c r="AV545" t="s">
        <v>209</v>
      </c>
      <c r="AW545" t="s">
        <v>760</v>
      </c>
    </row>
    <row r="546" spans="47:49" x14ac:dyDescent="0.35">
      <c r="AU546" t="s">
        <v>63</v>
      </c>
      <c r="AV546" t="s">
        <v>209</v>
      </c>
      <c r="AW546" t="s">
        <v>761</v>
      </c>
    </row>
    <row r="547" spans="47:49" x14ac:dyDescent="0.35">
      <c r="AU547" t="s">
        <v>63</v>
      </c>
      <c r="AV547" t="s">
        <v>209</v>
      </c>
      <c r="AW547" t="s">
        <v>762</v>
      </c>
    </row>
    <row r="548" spans="47:49" x14ac:dyDescent="0.35">
      <c r="AU548" t="s">
        <v>63</v>
      </c>
      <c r="AV548" t="s">
        <v>209</v>
      </c>
      <c r="AW548" t="s">
        <v>763</v>
      </c>
    </row>
    <row r="549" spans="47:49" x14ac:dyDescent="0.35">
      <c r="AU549" t="s">
        <v>63</v>
      </c>
      <c r="AV549" t="s">
        <v>209</v>
      </c>
      <c r="AW549" t="s">
        <v>764</v>
      </c>
    </row>
    <row r="550" spans="47:49" x14ac:dyDescent="0.35">
      <c r="AU550" t="s">
        <v>63</v>
      </c>
      <c r="AV550" t="s">
        <v>209</v>
      </c>
      <c r="AW550" t="s">
        <v>765</v>
      </c>
    </row>
    <row r="551" spans="47:49" x14ac:dyDescent="0.35">
      <c r="AU551" t="s">
        <v>63</v>
      </c>
      <c r="AV551" t="s">
        <v>209</v>
      </c>
      <c r="AW551" t="s">
        <v>766</v>
      </c>
    </row>
    <row r="552" spans="47:49" x14ac:dyDescent="0.35">
      <c r="AU552" t="s">
        <v>63</v>
      </c>
      <c r="AV552" t="s">
        <v>209</v>
      </c>
      <c r="AW552" t="s">
        <v>767</v>
      </c>
    </row>
    <row r="553" spans="47:49" x14ac:dyDescent="0.35">
      <c r="AU553" t="s">
        <v>63</v>
      </c>
      <c r="AV553" t="s">
        <v>209</v>
      </c>
      <c r="AW553" t="s">
        <v>768</v>
      </c>
    </row>
    <row r="554" spans="47:49" x14ac:dyDescent="0.35">
      <c r="AU554" t="s">
        <v>63</v>
      </c>
      <c r="AV554" t="s">
        <v>209</v>
      </c>
      <c r="AW554" t="s">
        <v>421</v>
      </c>
    </row>
    <row r="555" spans="47:49" x14ac:dyDescent="0.35">
      <c r="AU555" t="s">
        <v>63</v>
      </c>
      <c r="AV555" t="s">
        <v>209</v>
      </c>
      <c r="AW555" t="s">
        <v>769</v>
      </c>
    </row>
    <row r="556" spans="47:49" x14ac:dyDescent="0.35">
      <c r="AU556" t="s">
        <v>63</v>
      </c>
      <c r="AV556" t="s">
        <v>209</v>
      </c>
      <c r="AW556" t="s">
        <v>770</v>
      </c>
    </row>
    <row r="557" spans="47:49" x14ac:dyDescent="0.35">
      <c r="AU557" t="s">
        <v>63</v>
      </c>
      <c r="AV557" t="s">
        <v>209</v>
      </c>
      <c r="AW557" t="s">
        <v>771</v>
      </c>
    </row>
    <row r="558" spans="47:49" x14ac:dyDescent="0.35">
      <c r="AU558" t="s">
        <v>63</v>
      </c>
      <c r="AV558" t="s">
        <v>209</v>
      </c>
      <c r="AW558" t="s">
        <v>772</v>
      </c>
    </row>
    <row r="559" spans="47:49" x14ac:dyDescent="0.35">
      <c r="AU559" t="s">
        <v>63</v>
      </c>
      <c r="AV559" t="s">
        <v>209</v>
      </c>
      <c r="AW559" t="s">
        <v>773</v>
      </c>
    </row>
    <row r="560" spans="47:49" x14ac:dyDescent="0.35">
      <c r="AU560" t="s">
        <v>63</v>
      </c>
      <c r="AV560" t="s">
        <v>209</v>
      </c>
      <c r="AW560" t="s">
        <v>774</v>
      </c>
    </row>
    <row r="561" spans="47:49" x14ac:dyDescent="0.35">
      <c r="AU561" t="s">
        <v>63</v>
      </c>
      <c r="AV561" t="s">
        <v>209</v>
      </c>
      <c r="AW561" t="s">
        <v>775</v>
      </c>
    </row>
    <row r="562" spans="47:49" x14ac:dyDescent="0.35">
      <c r="AU562" t="s">
        <v>63</v>
      </c>
      <c r="AV562" t="s">
        <v>209</v>
      </c>
      <c r="AW562" t="s">
        <v>776</v>
      </c>
    </row>
    <row r="563" spans="47:49" x14ac:dyDescent="0.35">
      <c r="AU563" t="s">
        <v>63</v>
      </c>
      <c r="AV563" t="s">
        <v>209</v>
      </c>
      <c r="AW563" t="s">
        <v>777</v>
      </c>
    </row>
    <row r="564" spans="47:49" x14ac:dyDescent="0.35">
      <c r="AU564" t="s">
        <v>63</v>
      </c>
      <c r="AV564" t="s">
        <v>209</v>
      </c>
      <c r="AW564" t="s">
        <v>778</v>
      </c>
    </row>
    <row r="565" spans="47:49" x14ac:dyDescent="0.35">
      <c r="AU565" t="s">
        <v>63</v>
      </c>
      <c r="AV565" t="s">
        <v>209</v>
      </c>
      <c r="AW565" t="s">
        <v>779</v>
      </c>
    </row>
    <row r="566" spans="47:49" x14ac:dyDescent="0.35">
      <c r="AU566" t="s">
        <v>63</v>
      </c>
      <c r="AV566" t="s">
        <v>209</v>
      </c>
      <c r="AW566" t="s">
        <v>780</v>
      </c>
    </row>
    <row r="567" spans="47:49" x14ac:dyDescent="0.35">
      <c r="AU567" t="s">
        <v>63</v>
      </c>
      <c r="AV567" t="s">
        <v>209</v>
      </c>
      <c r="AW567" t="s">
        <v>292</v>
      </c>
    </row>
    <row r="568" spans="47:49" x14ac:dyDescent="0.35">
      <c r="AU568" t="s">
        <v>63</v>
      </c>
      <c r="AV568" t="s">
        <v>209</v>
      </c>
      <c r="AW568" t="s">
        <v>781</v>
      </c>
    </row>
    <row r="569" spans="47:49" x14ac:dyDescent="0.35">
      <c r="AU569" t="s">
        <v>63</v>
      </c>
      <c r="AV569" t="s">
        <v>209</v>
      </c>
      <c r="AW569" t="s">
        <v>782</v>
      </c>
    </row>
    <row r="570" spans="47:49" x14ac:dyDescent="0.35">
      <c r="AU570" t="s">
        <v>63</v>
      </c>
      <c r="AV570" t="s">
        <v>209</v>
      </c>
      <c r="AW570" t="s">
        <v>783</v>
      </c>
    </row>
    <row r="571" spans="47:49" x14ac:dyDescent="0.35">
      <c r="AU571" t="s">
        <v>63</v>
      </c>
      <c r="AV571" t="s">
        <v>209</v>
      </c>
      <c r="AW571" t="s">
        <v>784</v>
      </c>
    </row>
    <row r="572" spans="47:49" x14ac:dyDescent="0.35">
      <c r="AU572" t="s">
        <v>63</v>
      </c>
      <c r="AV572" t="s">
        <v>209</v>
      </c>
      <c r="AW572" t="s">
        <v>785</v>
      </c>
    </row>
    <row r="573" spans="47:49" x14ac:dyDescent="0.35">
      <c r="AU573" t="s">
        <v>63</v>
      </c>
      <c r="AV573" t="s">
        <v>209</v>
      </c>
      <c r="AW573" t="s">
        <v>786</v>
      </c>
    </row>
    <row r="574" spans="47:49" x14ac:dyDescent="0.35">
      <c r="AU574" t="s">
        <v>63</v>
      </c>
      <c r="AV574" t="s">
        <v>209</v>
      </c>
      <c r="AW574" t="s">
        <v>787</v>
      </c>
    </row>
    <row r="575" spans="47:49" x14ac:dyDescent="0.35">
      <c r="AU575" t="s">
        <v>63</v>
      </c>
      <c r="AV575" t="s">
        <v>209</v>
      </c>
      <c r="AW575" t="s">
        <v>788</v>
      </c>
    </row>
    <row r="576" spans="47:49" x14ac:dyDescent="0.35">
      <c r="AU576" t="s">
        <v>63</v>
      </c>
      <c r="AV576" t="s">
        <v>209</v>
      </c>
      <c r="AW576" t="s">
        <v>789</v>
      </c>
    </row>
    <row r="577" spans="47:49" x14ac:dyDescent="0.35">
      <c r="AU577" t="s">
        <v>63</v>
      </c>
      <c r="AV577" t="s">
        <v>209</v>
      </c>
      <c r="AW577" t="s">
        <v>790</v>
      </c>
    </row>
    <row r="578" spans="47:49" x14ac:dyDescent="0.35">
      <c r="AU578" t="s">
        <v>63</v>
      </c>
      <c r="AV578" t="s">
        <v>209</v>
      </c>
      <c r="AW578" t="s">
        <v>791</v>
      </c>
    </row>
    <row r="579" spans="47:49" x14ac:dyDescent="0.35">
      <c r="AU579" t="s">
        <v>63</v>
      </c>
      <c r="AV579" t="s">
        <v>209</v>
      </c>
      <c r="AW579" t="s">
        <v>792</v>
      </c>
    </row>
    <row r="580" spans="47:49" x14ac:dyDescent="0.35">
      <c r="AU580" t="s">
        <v>63</v>
      </c>
      <c r="AV580" t="s">
        <v>209</v>
      </c>
      <c r="AW580" t="s">
        <v>793</v>
      </c>
    </row>
    <row r="581" spans="47:49" x14ac:dyDescent="0.35">
      <c r="AU581" t="s">
        <v>63</v>
      </c>
      <c r="AV581" t="s">
        <v>209</v>
      </c>
      <c r="AW581" t="s">
        <v>794</v>
      </c>
    </row>
    <row r="582" spans="47:49" x14ac:dyDescent="0.35">
      <c r="AU582" t="s">
        <v>63</v>
      </c>
      <c r="AV582" t="s">
        <v>209</v>
      </c>
      <c r="AW582" t="s">
        <v>642</v>
      </c>
    </row>
    <row r="583" spans="47:49" x14ac:dyDescent="0.35">
      <c r="AU583" t="s">
        <v>63</v>
      </c>
      <c r="AV583" t="s">
        <v>209</v>
      </c>
      <c r="AW583" t="s">
        <v>795</v>
      </c>
    </row>
    <row r="584" spans="47:49" x14ac:dyDescent="0.35">
      <c r="AU584" t="s">
        <v>63</v>
      </c>
      <c r="AV584" t="s">
        <v>209</v>
      </c>
      <c r="AW584" t="s">
        <v>796</v>
      </c>
    </row>
    <row r="585" spans="47:49" x14ac:dyDescent="0.35">
      <c r="AU585" t="s">
        <v>63</v>
      </c>
      <c r="AV585" t="s">
        <v>209</v>
      </c>
      <c r="AW585" t="s">
        <v>797</v>
      </c>
    </row>
    <row r="586" spans="47:49" x14ac:dyDescent="0.35">
      <c r="AU586" t="s">
        <v>63</v>
      </c>
      <c r="AV586" t="s">
        <v>209</v>
      </c>
      <c r="AW586" t="s">
        <v>798</v>
      </c>
    </row>
    <row r="587" spans="47:49" x14ac:dyDescent="0.35">
      <c r="AU587" t="s">
        <v>63</v>
      </c>
      <c r="AV587" t="s">
        <v>209</v>
      </c>
      <c r="AW587" t="s">
        <v>799</v>
      </c>
    </row>
    <row r="588" spans="47:49" x14ac:dyDescent="0.35">
      <c r="AU588" t="s">
        <v>63</v>
      </c>
      <c r="AV588" t="s">
        <v>209</v>
      </c>
      <c r="AW588" t="s">
        <v>800</v>
      </c>
    </row>
    <row r="589" spans="47:49" x14ac:dyDescent="0.35">
      <c r="AU589" t="s">
        <v>63</v>
      </c>
      <c r="AV589" t="s">
        <v>209</v>
      </c>
      <c r="AW589" t="s">
        <v>230</v>
      </c>
    </row>
    <row r="590" spans="47:49" x14ac:dyDescent="0.35">
      <c r="AU590" t="s">
        <v>63</v>
      </c>
      <c r="AV590" t="s">
        <v>209</v>
      </c>
      <c r="AW590" t="s">
        <v>801</v>
      </c>
    </row>
    <row r="591" spans="47:49" x14ac:dyDescent="0.35">
      <c r="AU591" t="s">
        <v>63</v>
      </c>
      <c r="AV591" t="s">
        <v>209</v>
      </c>
      <c r="AW591" t="s">
        <v>802</v>
      </c>
    </row>
    <row r="592" spans="47:49" x14ac:dyDescent="0.35">
      <c r="AU592" t="s">
        <v>63</v>
      </c>
      <c r="AV592" t="s">
        <v>209</v>
      </c>
      <c r="AW592" t="s">
        <v>803</v>
      </c>
    </row>
    <row r="593" spans="47:49" x14ac:dyDescent="0.35">
      <c r="AU593" t="s">
        <v>63</v>
      </c>
      <c r="AV593" t="s">
        <v>209</v>
      </c>
      <c r="AW593" t="s">
        <v>804</v>
      </c>
    </row>
    <row r="594" spans="47:49" x14ac:dyDescent="0.35">
      <c r="AU594" t="s">
        <v>63</v>
      </c>
      <c r="AV594" t="s">
        <v>209</v>
      </c>
      <c r="AW594" t="s">
        <v>805</v>
      </c>
    </row>
    <row r="595" spans="47:49" x14ac:dyDescent="0.35">
      <c r="AU595" t="s">
        <v>63</v>
      </c>
      <c r="AV595" t="s">
        <v>209</v>
      </c>
      <c r="AW595" t="s">
        <v>806</v>
      </c>
    </row>
    <row r="596" spans="47:49" x14ac:dyDescent="0.35">
      <c r="AU596" t="s">
        <v>63</v>
      </c>
      <c r="AV596" t="s">
        <v>209</v>
      </c>
      <c r="AW596" t="s">
        <v>807</v>
      </c>
    </row>
    <row r="597" spans="47:49" x14ac:dyDescent="0.35">
      <c r="AU597" t="s">
        <v>63</v>
      </c>
      <c r="AV597" t="s">
        <v>209</v>
      </c>
      <c r="AW597" t="s">
        <v>808</v>
      </c>
    </row>
    <row r="598" spans="47:49" x14ac:dyDescent="0.35">
      <c r="AU598" t="s">
        <v>63</v>
      </c>
      <c r="AV598" t="s">
        <v>209</v>
      </c>
      <c r="AW598" t="s">
        <v>809</v>
      </c>
    </row>
    <row r="599" spans="47:49" x14ac:dyDescent="0.35">
      <c r="AU599" t="s">
        <v>63</v>
      </c>
      <c r="AV599" t="s">
        <v>209</v>
      </c>
      <c r="AW599" t="s">
        <v>810</v>
      </c>
    </row>
    <row r="600" spans="47:49" x14ac:dyDescent="0.35">
      <c r="AU600" t="s">
        <v>63</v>
      </c>
      <c r="AV600" t="s">
        <v>209</v>
      </c>
      <c r="AW600" t="s">
        <v>811</v>
      </c>
    </row>
    <row r="601" spans="47:49" x14ac:dyDescent="0.35">
      <c r="AU601" t="s">
        <v>63</v>
      </c>
      <c r="AV601" t="s">
        <v>209</v>
      </c>
      <c r="AW601" t="s">
        <v>812</v>
      </c>
    </row>
    <row r="602" spans="47:49" x14ac:dyDescent="0.35">
      <c r="AU602" t="s">
        <v>63</v>
      </c>
      <c r="AV602" t="s">
        <v>209</v>
      </c>
      <c r="AW602" t="s">
        <v>813</v>
      </c>
    </row>
    <row r="603" spans="47:49" x14ac:dyDescent="0.35">
      <c r="AU603" t="s">
        <v>63</v>
      </c>
      <c r="AV603" t="s">
        <v>209</v>
      </c>
      <c r="AW603" t="s">
        <v>814</v>
      </c>
    </row>
    <row r="604" spans="47:49" x14ac:dyDescent="0.35">
      <c r="AU604" t="s">
        <v>63</v>
      </c>
      <c r="AV604" t="s">
        <v>209</v>
      </c>
      <c r="AW604" t="s">
        <v>815</v>
      </c>
    </row>
    <row r="605" spans="47:49" x14ac:dyDescent="0.35">
      <c r="AU605" t="s">
        <v>63</v>
      </c>
      <c r="AV605" t="s">
        <v>209</v>
      </c>
      <c r="AW605" t="s">
        <v>816</v>
      </c>
    </row>
    <row r="606" spans="47:49" x14ac:dyDescent="0.35">
      <c r="AU606" t="s">
        <v>63</v>
      </c>
      <c r="AV606" t="s">
        <v>209</v>
      </c>
      <c r="AW606" t="s">
        <v>817</v>
      </c>
    </row>
    <row r="607" spans="47:49" x14ac:dyDescent="0.35">
      <c r="AU607" t="s">
        <v>63</v>
      </c>
      <c r="AV607" t="s">
        <v>209</v>
      </c>
      <c r="AW607" t="s">
        <v>818</v>
      </c>
    </row>
    <row r="608" spans="47:49" x14ac:dyDescent="0.35">
      <c r="AU608" t="s">
        <v>63</v>
      </c>
      <c r="AV608" t="s">
        <v>209</v>
      </c>
      <c r="AW608" t="s">
        <v>337</v>
      </c>
    </row>
    <row r="609" spans="47:49" x14ac:dyDescent="0.35">
      <c r="AU609" t="s">
        <v>63</v>
      </c>
      <c r="AV609" t="s">
        <v>209</v>
      </c>
      <c r="AW609" t="s">
        <v>819</v>
      </c>
    </row>
    <row r="610" spans="47:49" x14ac:dyDescent="0.35">
      <c r="AU610" t="s">
        <v>63</v>
      </c>
      <c r="AV610" t="s">
        <v>209</v>
      </c>
      <c r="AW610" t="s">
        <v>820</v>
      </c>
    </row>
    <row r="611" spans="47:49" x14ac:dyDescent="0.35">
      <c r="AU611" t="s">
        <v>63</v>
      </c>
      <c r="AV611" t="s">
        <v>209</v>
      </c>
      <c r="AW611" t="s">
        <v>821</v>
      </c>
    </row>
    <row r="612" spans="47:49" x14ac:dyDescent="0.35">
      <c r="AU612" t="s">
        <v>63</v>
      </c>
      <c r="AV612" t="s">
        <v>209</v>
      </c>
      <c r="AW612" t="s">
        <v>822</v>
      </c>
    </row>
    <row r="613" spans="47:49" x14ac:dyDescent="0.35">
      <c r="AU613" t="s">
        <v>63</v>
      </c>
      <c r="AV613" t="s">
        <v>209</v>
      </c>
      <c r="AW613" t="s">
        <v>823</v>
      </c>
    </row>
    <row r="614" spans="47:49" x14ac:dyDescent="0.35">
      <c r="AU614" t="s">
        <v>63</v>
      </c>
      <c r="AV614" t="s">
        <v>209</v>
      </c>
      <c r="AW614" t="s">
        <v>824</v>
      </c>
    </row>
    <row r="615" spans="47:49" x14ac:dyDescent="0.35">
      <c r="AU615" t="s">
        <v>63</v>
      </c>
      <c r="AV615" t="s">
        <v>209</v>
      </c>
      <c r="AW615" t="s">
        <v>191</v>
      </c>
    </row>
    <row r="616" spans="47:49" x14ac:dyDescent="0.35">
      <c r="AU616" t="s">
        <v>63</v>
      </c>
      <c r="AV616" t="s">
        <v>209</v>
      </c>
      <c r="AW616" t="s">
        <v>825</v>
      </c>
    </row>
    <row r="617" spans="47:49" x14ac:dyDescent="0.35">
      <c r="AU617" t="s">
        <v>63</v>
      </c>
      <c r="AV617" t="s">
        <v>209</v>
      </c>
      <c r="AW617" t="s">
        <v>826</v>
      </c>
    </row>
    <row r="618" spans="47:49" x14ac:dyDescent="0.35">
      <c r="AU618" t="s">
        <v>63</v>
      </c>
      <c r="AV618" t="s">
        <v>209</v>
      </c>
      <c r="AW618" t="s">
        <v>827</v>
      </c>
    </row>
    <row r="619" spans="47:49" x14ac:dyDescent="0.35">
      <c r="AU619" t="s">
        <v>63</v>
      </c>
      <c r="AV619" t="s">
        <v>209</v>
      </c>
      <c r="AW619" t="s">
        <v>828</v>
      </c>
    </row>
    <row r="620" spans="47:49" x14ac:dyDescent="0.35">
      <c r="AU620" t="s">
        <v>63</v>
      </c>
      <c r="AV620" t="s">
        <v>209</v>
      </c>
      <c r="AW620" t="s">
        <v>829</v>
      </c>
    </row>
    <row r="621" spans="47:49" x14ac:dyDescent="0.35">
      <c r="AU621" t="s">
        <v>63</v>
      </c>
      <c r="AV621" t="s">
        <v>209</v>
      </c>
      <c r="AW621" t="s">
        <v>830</v>
      </c>
    </row>
    <row r="622" spans="47:49" x14ac:dyDescent="0.35">
      <c r="AU622" t="s">
        <v>63</v>
      </c>
      <c r="AV622" t="s">
        <v>209</v>
      </c>
      <c r="AW622" t="s">
        <v>831</v>
      </c>
    </row>
    <row r="623" spans="47:49" x14ac:dyDescent="0.35">
      <c r="AU623" t="s">
        <v>63</v>
      </c>
      <c r="AV623" t="s">
        <v>209</v>
      </c>
      <c r="AW623" t="s">
        <v>832</v>
      </c>
    </row>
    <row r="624" spans="47:49" x14ac:dyDescent="0.35">
      <c r="AU624" t="s">
        <v>63</v>
      </c>
      <c r="AV624" t="s">
        <v>209</v>
      </c>
      <c r="AW624" t="s">
        <v>833</v>
      </c>
    </row>
    <row r="625" spans="47:49" x14ac:dyDescent="0.35">
      <c r="AU625" t="s">
        <v>63</v>
      </c>
      <c r="AV625" t="s">
        <v>209</v>
      </c>
      <c r="AW625" t="s">
        <v>834</v>
      </c>
    </row>
    <row r="626" spans="47:49" x14ac:dyDescent="0.35">
      <c r="AU626" t="s">
        <v>63</v>
      </c>
      <c r="AV626" t="s">
        <v>209</v>
      </c>
      <c r="AW626" t="s">
        <v>835</v>
      </c>
    </row>
    <row r="627" spans="47:49" x14ac:dyDescent="0.35">
      <c r="AU627" t="s">
        <v>63</v>
      </c>
      <c r="AV627" t="s">
        <v>209</v>
      </c>
      <c r="AW627" t="s">
        <v>836</v>
      </c>
    </row>
    <row r="628" spans="47:49" x14ac:dyDescent="0.35">
      <c r="AU628" t="s">
        <v>63</v>
      </c>
      <c r="AV628" t="s">
        <v>209</v>
      </c>
      <c r="AW628" t="s">
        <v>837</v>
      </c>
    </row>
    <row r="629" spans="47:49" x14ac:dyDescent="0.35">
      <c r="AU629" t="s">
        <v>63</v>
      </c>
      <c r="AV629" t="s">
        <v>209</v>
      </c>
      <c r="AW629" t="s">
        <v>838</v>
      </c>
    </row>
    <row r="630" spans="47:49" x14ac:dyDescent="0.35">
      <c r="AU630" t="s">
        <v>63</v>
      </c>
      <c r="AV630" t="s">
        <v>209</v>
      </c>
      <c r="AW630" t="s">
        <v>839</v>
      </c>
    </row>
    <row r="631" spans="47:49" x14ac:dyDescent="0.35">
      <c r="AU631" t="s">
        <v>63</v>
      </c>
      <c r="AV631" t="s">
        <v>209</v>
      </c>
      <c r="AW631" t="s">
        <v>840</v>
      </c>
    </row>
    <row r="632" spans="47:49" x14ac:dyDescent="0.35">
      <c r="AU632" t="s">
        <v>63</v>
      </c>
      <c r="AV632" t="s">
        <v>209</v>
      </c>
      <c r="AW632" t="s">
        <v>841</v>
      </c>
    </row>
    <row r="633" spans="47:49" x14ac:dyDescent="0.35">
      <c r="AU633" t="s">
        <v>63</v>
      </c>
      <c r="AV633" t="s">
        <v>209</v>
      </c>
      <c r="AW633" t="s">
        <v>842</v>
      </c>
    </row>
    <row r="634" spans="47:49" x14ac:dyDescent="0.35">
      <c r="AU634" t="s">
        <v>63</v>
      </c>
      <c r="AV634" t="s">
        <v>209</v>
      </c>
      <c r="AW634" t="s">
        <v>843</v>
      </c>
    </row>
    <row r="635" spans="47:49" x14ac:dyDescent="0.35">
      <c r="AU635" t="s">
        <v>63</v>
      </c>
      <c r="AV635" t="s">
        <v>209</v>
      </c>
      <c r="AW635" t="s">
        <v>371</v>
      </c>
    </row>
    <row r="636" spans="47:49" x14ac:dyDescent="0.35">
      <c r="AU636" t="s">
        <v>63</v>
      </c>
      <c r="AV636" t="s">
        <v>209</v>
      </c>
      <c r="AW636" t="s">
        <v>844</v>
      </c>
    </row>
    <row r="637" spans="47:49" x14ac:dyDescent="0.35">
      <c r="AU637" t="s">
        <v>63</v>
      </c>
      <c r="AV637" t="s">
        <v>209</v>
      </c>
      <c r="AW637" t="s">
        <v>845</v>
      </c>
    </row>
    <row r="638" spans="47:49" x14ac:dyDescent="0.35">
      <c r="AU638" t="s">
        <v>63</v>
      </c>
      <c r="AV638" t="s">
        <v>209</v>
      </c>
      <c r="AW638" t="s">
        <v>846</v>
      </c>
    </row>
    <row r="639" spans="47:49" x14ac:dyDescent="0.35">
      <c r="AU639" t="s">
        <v>63</v>
      </c>
      <c r="AV639" t="s">
        <v>209</v>
      </c>
      <c r="AW639" t="s">
        <v>847</v>
      </c>
    </row>
    <row r="640" spans="47:49" x14ac:dyDescent="0.35">
      <c r="AU640" t="s">
        <v>63</v>
      </c>
      <c r="AV640" t="s">
        <v>209</v>
      </c>
      <c r="AW640" t="s">
        <v>848</v>
      </c>
    </row>
    <row r="641" spans="47:49" x14ac:dyDescent="0.35">
      <c r="AU641" t="s">
        <v>63</v>
      </c>
      <c r="AV641" t="s">
        <v>209</v>
      </c>
      <c r="AW641" t="s">
        <v>849</v>
      </c>
    </row>
    <row r="642" spans="47:49" x14ac:dyDescent="0.35">
      <c r="AU642" t="s">
        <v>63</v>
      </c>
      <c r="AV642" t="s">
        <v>209</v>
      </c>
      <c r="AW642" t="s">
        <v>850</v>
      </c>
    </row>
    <row r="643" spans="47:49" x14ac:dyDescent="0.35">
      <c r="AU643" t="s">
        <v>63</v>
      </c>
      <c r="AV643" t="s">
        <v>209</v>
      </c>
      <c r="AW643" t="s">
        <v>851</v>
      </c>
    </row>
    <row r="644" spans="47:49" x14ac:dyDescent="0.35">
      <c r="AU644" t="s">
        <v>63</v>
      </c>
      <c r="AV644" t="s">
        <v>209</v>
      </c>
      <c r="AW644" t="s">
        <v>852</v>
      </c>
    </row>
    <row r="645" spans="47:49" x14ac:dyDescent="0.35">
      <c r="AU645" t="s">
        <v>63</v>
      </c>
      <c r="AV645" t="s">
        <v>209</v>
      </c>
      <c r="AW645" t="s">
        <v>853</v>
      </c>
    </row>
    <row r="646" spans="47:49" x14ac:dyDescent="0.35">
      <c r="AU646" t="s">
        <v>63</v>
      </c>
      <c r="AV646" t="s">
        <v>212</v>
      </c>
      <c r="AW646" t="s">
        <v>854</v>
      </c>
    </row>
    <row r="647" spans="47:49" x14ac:dyDescent="0.35">
      <c r="AU647" t="s">
        <v>63</v>
      </c>
      <c r="AV647" t="s">
        <v>212</v>
      </c>
      <c r="AW647" t="s">
        <v>855</v>
      </c>
    </row>
    <row r="648" spans="47:49" x14ac:dyDescent="0.35">
      <c r="AU648" t="s">
        <v>63</v>
      </c>
      <c r="AV648" t="s">
        <v>212</v>
      </c>
      <c r="AW648" t="s">
        <v>856</v>
      </c>
    </row>
    <row r="649" spans="47:49" x14ac:dyDescent="0.35">
      <c r="AU649" t="s">
        <v>63</v>
      </c>
      <c r="AV649" t="s">
        <v>212</v>
      </c>
      <c r="AW649" t="s">
        <v>857</v>
      </c>
    </row>
    <row r="650" spans="47:49" x14ac:dyDescent="0.35">
      <c r="AU650" t="s">
        <v>63</v>
      </c>
      <c r="AV650" t="s">
        <v>212</v>
      </c>
      <c r="AW650" t="s">
        <v>858</v>
      </c>
    </row>
    <row r="651" spans="47:49" x14ac:dyDescent="0.35">
      <c r="AU651" t="s">
        <v>63</v>
      </c>
      <c r="AV651" t="s">
        <v>212</v>
      </c>
      <c r="AW651" t="s">
        <v>859</v>
      </c>
    </row>
    <row r="652" spans="47:49" x14ac:dyDescent="0.35">
      <c r="AU652" t="s">
        <v>63</v>
      </c>
      <c r="AV652" t="s">
        <v>212</v>
      </c>
      <c r="AW652" t="s">
        <v>860</v>
      </c>
    </row>
    <row r="653" spans="47:49" x14ac:dyDescent="0.35">
      <c r="AU653" t="s">
        <v>63</v>
      </c>
      <c r="AV653" t="s">
        <v>212</v>
      </c>
      <c r="AW653" t="s">
        <v>399</v>
      </c>
    </row>
    <row r="654" spans="47:49" x14ac:dyDescent="0.35">
      <c r="AU654" t="s">
        <v>63</v>
      </c>
      <c r="AV654" t="s">
        <v>212</v>
      </c>
      <c r="AW654" t="s">
        <v>861</v>
      </c>
    </row>
    <row r="655" spans="47:49" x14ac:dyDescent="0.35">
      <c r="AU655" t="s">
        <v>63</v>
      </c>
      <c r="AV655" t="s">
        <v>215</v>
      </c>
      <c r="AW655" t="s">
        <v>414</v>
      </c>
    </row>
    <row r="656" spans="47:49" x14ac:dyDescent="0.35">
      <c r="AU656" t="s">
        <v>63</v>
      </c>
      <c r="AV656" t="s">
        <v>215</v>
      </c>
      <c r="AW656" t="s">
        <v>862</v>
      </c>
    </row>
    <row r="657" spans="47:49" x14ac:dyDescent="0.35">
      <c r="AU657" t="s">
        <v>63</v>
      </c>
      <c r="AV657" t="s">
        <v>215</v>
      </c>
      <c r="AW657" t="s">
        <v>499</v>
      </c>
    </row>
    <row r="658" spans="47:49" x14ac:dyDescent="0.35">
      <c r="AU658" t="s">
        <v>63</v>
      </c>
      <c r="AV658" t="s">
        <v>215</v>
      </c>
      <c r="AW658" t="s">
        <v>863</v>
      </c>
    </row>
    <row r="659" spans="47:49" x14ac:dyDescent="0.35">
      <c r="AU659" t="s">
        <v>63</v>
      </c>
      <c r="AV659" t="s">
        <v>218</v>
      </c>
      <c r="AW659" t="s">
        <v>864</v>
      </c>
    </row>
    <row r="660" spans="47:49" x14ac:dyDescent="0.35">
      <c r="AU660" t="s">
        <v>63</v>
      </c>
      <c r="AV660" t="s">
        <v>218</v>
      </c>
      <c r="AW660" t="s">
        <v>865</v>
      </c>
    </row>
    <row r="661" spans="47:49" x14ac:dyDescent="0.35">
      <c r="AU661" t="s">
        <v>63</v>
      </c>
      <c r="AV661" t="s">
        <v>218</v>
      </c>
      <c r="AW661" t="s">
        <v>866</v>
      </c>
    </row>
    <row r="662" spans="47:49" x14ac:dyDescent="0.35">
      <c r="AU662" t="s">
        <v>63</v>
      </c>
      <c r="AV662" t="s">
        <v>218</v>
      </c>
      <c r="AW662" t="s">
        <v>867</v>
      </c>
    </row>
    <row r="663" spans="47:49" x14ac:dyDescent="0.35">
      <c r="AU663" t="s">
        <v>63</v>
      </c>
      <c r="AV663" t="s">
        <v>218</v>
      </c>
      <c r="AW663" t="s">
        <v>868</v>
      </c>
    </row>
    <row r="664" spans="47:49" x14ac:dyDescent="0.35">
      <c r="AU664" t="s">
        <v>63</v>
      </c>
      <c r="AV664" t="s">
        <v>218</v>
      </c>
      <c r="AW664" t="s">
        <v>869</v>
      </c>
    </row>
    <row r="665" spans="47:49" x14ac:dyDescent="0.35">
      <c r="AU665" t="s">
        <v>63</v>
      </c>
      <c r="AV665" t="s">
        <v>218</v>
      </c>
      <c r="AW665" t="s">
        <v>870</v>
      </c>
    </row>
    <row r="666" spans="47:49" x14ac:dyDescent="0.35">
      <c r="AU666" t="s">
        <v>63</v>
      </c>
      <c r="AV666" t="s">
        <v>218</v>
      </c>
      <c r="AW666" t="s">
        <v>63</v>
      </c>
    </row>
    <row r="667" spans="47:49" x14ac:dyDescent="0.35">
      <c r="AU667" t="s">
        <v>63</v>
      </c>
      <c r="AV667" t="s">
        <v>218</v>
      </c>
      <c r="AW667" t="s">
        <v>871</v>
      </c>
    </row>
    <row r="668" spans="47:49" x14ac:dyDescent="0.35">
      <c r="AU668" t="s">
        <v>63</v>
      </c>
      <c r="AV668" t="s">
        <v>218</v>
      </c>
      <c r="AW668" t="s">
        <v>872</v>
      </c>
    </row>
    <row r="669" spans="47:49" x14ac:dyDescent="0.35">
      <c r="AU669" t="s">
        <v>63</v>
      </c>
      <c r="AV669" t="s">
        <v>218</v>
      </c>
      <c r="AW669" t="s">
        <v>873</v>
      </c>
    </row>
    <row r="670" spans="47:49" x14ac:dyDescent="0.35">
      <c r="AU670" t="s">
        <v>63</v>
      </c>
      <c r="AV670" t="s">
        <v>218</v>
      </c>
      <c r="AW670" t="s">
        <v>293</v>
      </c>
    </row>
    <row r="671" spans="47:49" x14ac:dyDescent="0.35">
      <c r="AU671" t="s">
        <v>63</v>
      </c>
      <c r="AV671" t="s">
        <v>218</v>
      </c>
      <c r="AW671" t="s">
        <v>874</v>
      </c>
    </row>
    <row r="672" spans="47:49" x14ac:dyDescent="0.35">
      <c r="AU672" t="s">
        <v>63</v>
      </c>
      <c r="AV672" t="s">
        <v>218</v>
      </c>
      <c r="AW672" t="s">
        <v>875</v>
      </c>
    </row>
    <row r="673" spans="47:49" x14ac:dyDescent="0.35">
      <c r="AU673" t="s">
        <v>63</v>
      </c>
      <c r="AV673" t="s">
        <v>218</v>
      </c>
      <c r="AW673" t="s">
        <v>876</v>
      </c>
    </row>
    <row r="674" spans="47:49" x14ac:dyDescent="0.35">
      <c r="AU674" t="s">
        <v>63</v>
      </c>
      <c r="AV674" t="s">
        <v>218</v>
      </c>
      <c r="AW674" t="s">
        <v>877</v>
      </c>
    </row>
    <row r="675" spans="47:49" x14ac:dyDescent="0.35">
      <c r="AU675" t="s">
        <v>63</v>
      </c>
      <c r="AV675" t="s">
        <v>218</v>
      </c>
      <c r="AW675" t="s">
        <v>878</v>
      </c>
    </row>
    <row r="676" spans="47:49" x14ac:dyDescent="0.35">
      <c r="AU676" t="s">
        <v>63</v>
      </c>
      <c r="AV676" t="s">
        <v>218</v>
      </c>
      <c r="AW676" t="s">
        <v>879</v>
      </c>
    </row>
    <row r="677" spans="47:49" x14ac:dyDescent="0.35">
      <c r="AU677" t="s">
        <v>63</v>
      </c>
      <c r="AV677" t="s">
        <v>218</v>
      </c>
      <c r="AW677" t="s">
        <v>880</v>
      </c>
    </row>
    <row r="678" spans="47:49" x14ac:dyDescent="0.35">
      <c r="AU678" t="s">
        <v>63</v>
      </c>
      <c r="AV678" t="s">
        <v>218</v>
      </c>
      <c r="AW678" t="s">
        <v>881</v>
      </c>
    </row>
    <row r="679" spans="47:49" x14ac:dyDescent="0.35">
      <c r="AU679" t="s">
        <v>63</v>
      </c>
      <c r="AV679" t="s">
        <v>218</v>
      </c>
      <c r="AW679" t="s">
        <v>882</v>
      </c>
    </row>
    <row r="680" spans="47:49" x14ac:dyDescent="0.35">
      <c r="AU680" t="s">
        <v>63</v>
      </c>
      <c r="AV680" t="s">
        <v>218</v>
      </c>
      <c r="AW680" t="s">
        <v>883</v>
      </c>
    </row>
    <row r="681" spans="47:49" x14ac:dyDescent="0.35">
      <c r="AU681" t="s">
        <v>63</v>
      </c>
      <c r="AV681" t="s">
        <v>218</v>
      </c>
      <c r="AW681" t="s">
        <v>587</v>
      </c>
    </row>
    <row r="682" spans="47:49" x14ac:dyDescent="0.35">
      <c r="AU682" t="s">
        <v>63</v>
      </c>
      <c r="AV682" t="s">
        <v>218</v>
      </c>
      <c r="AW682" t="s">
        <v>884</v>
      </c>
    </row>
    <row r="683" spans="47:49" x14ac:dyDescent="0.35">
      <c r="AU683" t="s">
        <v>63</v>
      </c>
      <c r="AV683" t="s">
        <v>218</v>
      </c>
      <c r="AW683" t="s">
        <v>885</v>
      </c>
    </row>
    <row r="684" spans="47:49" x14ac:dyDescent="0.35">
      <c r="AU684" t="s">
        <v>63</v>
      </c>
      <c r="AV684" t="s">
        <v>218</v>
      </c>
      <c r="AW684" t="s">
        <v>886</v>
      </c>
    </row>
    <row r="685" spans="47:49" x14ac:dyDescent="0.35">
      <c r="AU685" t="s">
        <v>63</v>
      </c>
      <c r="AV685" t="s">
        <v>218</v>
      </c>
      <c r="AW685" t="s">
        <v>887</v>
      </c>
    </row>
    <row r="686" spans="47:49" x14ac:dyDescent="0.35">
      <c r="AU686" t="s">
        <v>63</v>
      </c>
      <c r="AV686" t="s">
        <v>218</v>
      </c>
      <c r="AW686" t="s">
        <v>888</v>
      </c>
    </row>
    <row r="687" spans="47:49" x14ac:dyDescent="0.35">
      <c r="AU687" t="s">
        <v>63</v>
      </c>
      <c r="AV687" t="s">
        <v>218</v>
      </c>
      <c r="AW687" t="s">
        <v>533</v>
      </c>
    </row>
    <row r="688" spans="47:49" x14ac:dyDescent="0.35">
      <c r="AU688" t="s">
        <v>63</v>
      </c>
      <c r="AV688" t="s">
        <v>218</v>
      </c>
      <c r="AW688" t="s">
        <v>889</v>
      </c>
    </row>
    <row r="689" spans="47:49" x14ac:dyDescent="0.35">
      <c r="AU689" t="s">
        <v>63</v>
      </c>
      <c r="AV689" t="s">
        <v>218</v>
      </c>
      <c r="AW689" t="s">
        <v>890</v>
      </c>
    </row>
    <row r="690" spans="47:49" x14ac:dyDescent="0.35">
      <c r="AU690" t="s">
        <v>63</v>
      </c>
      <c r="AV690" t="s">
        <v>218</v>
      </c>
      <c r="AW690" t="s">
        <v>891</v>
      </c>
    </row>
    <row r="691" spans="47:49" x14ac:dyDescent="0.35">
      <c r="AU691" t="s">
        <v>63</v>
      </c>
      <c r="AV691" t="s">
        <v>218</v>
      </c>
      <c r="AW691" t="s">
        <v>892</v>
      </c>
    </row>
    <row r="692" spans="47:49" x14ac:dyDescent="0.35">
      <c r="AU692" t="s">
        <v>63</v>
      </c>
      <c r="AV692" t="s">
        <v>218</v>
      </c>
      <c r="AW692" t="s">
        <v>893</v>
      </c>
    </row>
    <row r="693" spans="47:49" x14ac:dyDescent="0.35">
      <c r="AU693" t="s">
        <v>63</v>
      </c>
      <c r="AV693" t="s">
        <v>218</v>
      </c>
      <c r="AW693" t="s">
        <v>894</v>
      </c>
    </row>
    <row r="694" spans="47:49" x14ac:dyDescent="0.35">
      <c r="AU694" t="s">
        <v>63</v>
      </c>
      <c r="AV694" t="s">
        <v>218</v>
      </c>
      <c r="AW694" t="s">
        <v>895</v>
      </c>
    </row>
    <row r="695" spans="47:49" x14ac:dyDescent="0.35">
      <c r="AU695" t="s">
        <v>63</v>
      </c>
      <c r="AV695" t="s">
        <v>218</v>
      </c>
      <c r="AW695" t="s">
        <v>896</v>
      </c>
    </row>
    <row r="696" spans="47:49" x14ac:dyDescent="0.35">
      <c r="AU696" t="s">
        <v>63</v>
      </c>
      <c r="AV696" t="s">
        <v>221</v>
      </c>
      <c r="AW696" t="s">
        <v>597</v>
      </c>
    </row>
    <row r="697" spans="47:49" x14ac:dyDescent="0.35">
      <c r="AU697" t="s">
        <v>63</v>
      </c>
      <c r="AV697" t="s">
        <v>221</v>
      </c>
      <c r="AW697" t="s">
        <v>897</v>
      </c>
    </row>
    <row r="698" spans="47:49" x14ac:dyDescent="0.35">
      <c r="AU698" t="s">
        <v>63</v>
      </c>
      <c r="AV698" t="s">
        <v>221</v>
      </c>
      <c r="AW698" t="s">
        <v>898</v>
      </c>
    </row>
    <row r="699" spans="47:49" x14ac:dyDescent="0.35">
      <c r="AU699" t="s">
        <v>63</v>
      </c>
      <c r="AV699" t="s">
        <v>221</v>
      </c>
      <c r="AW699" t="s">
        <v>899</v>
      </c>
    </row>
    <row r="700" spans="47:49" x14ac:dyDescent="0.35">
      <c r="AU700" t="s">
        <v>63</v>
      </c>
      <c r="AV700" t="s">
        <v>221</v>
      </c>
      <c r="AW700" t="s">
        <v>900</v>
      </c>
    </row>
    <row r="701" spans="47:49" x14ac:dyDescent="0.35">
      <c r="AU701" t="s">
        <v>63</v>
      </c>
      <c r="AV701" t="s">
        <v>221</v>
      </c>
      <c r="AW701" t="s">
        <v>901</v>
      </c>
    </row>
    <row r="702" spans="47:49" x14ac:dyDescent="0.35">
      <c r="AU702" t="s">
        <v>63</v>
      </c>
      <c r="AV702" t="s">
        <v>221</v>
      </c>
      <c r="AW702" t="s">
        <v>902</v>
      </c>
    </row>
    <row r="703" spans="47:49" x14ac:dyDescent="0.35">
      <c r="AU703" t="s">
        <v>63</v>
      </c>
      <c r="AV703" t="s">
        <v>221</v>
      </c>
      <c r="AW703" t="s">
        <v>903</v>
      </c>
    </row>
    <row r="704" spans="47:49" x14ac:dyDescent="0.35">
      <c r="AU704" t="s">
        <v>63</v>
      </c>
      <c r="AV704" t="s">
        <v>221</v>
      </c>
      <c r="AW704" t="s">
        <v>904</v>
      </c>
    </row>
    <row r="705" spans="47:49" x14ac:dyDescent="0.35">
      <c r="AU705" t="s">
        <v>63</v>
      </c>
      <c r="AV705" t="s">
        <v>221</v>
      </c>
      <c r="AW705" t="s">
        <v>905</v>
      </c>
    </row>
    <row r="706" spans="47:49" x14ac:dyDescent="0.35">
      <c r="AU706" t="s">
        <v>63</v>
      </c>
      <c r="AV706" t="s">
        <v>221</v>
      </c>
      <c r="AW706" t="s">
        <v>78</v>
      </c>
    </row>
    <row r="707" spans="47:49" x14ac:dyDescent="0.35">
      <c r="AU707" t="s">
        <v>63</v>
      </c>
      <c r="AV707" t="s">
        <v>221</v>
      </c>
      <c r="AW707" t="s">
        <v>906</v>
      </c>
    </row>
    <row r="708" spans="47:49" x14ac:dyDescent="0.35">
      <c r="AU708" t="s">
        <v>63</v>
      </c>
      <c r="AV708" t="s">
        <v>221</v>
      </c>
      <c r="AW708" t="s">
        <v>907</v>
      </c>
    </row>
    <row r="709" spans="47:49" x14ac:dyDescent="0.35">
      <c r="AU709" t="s">
        <v>63</v>
      </c>
      <c r="AV709" t="s">
        <v>221</v>
      </c>
      <c r="AW709" t="s">
        <v>908</v>
      </c>
    </row>
    <row r="710" spans="47:49" x14ac:dyDescent="0.35">
      <c r="AU710" t="s">
        <v>63</v>
      </c>
      <c r="AV710" t="s">
        <v>221</v>
      </c>
      <c r="AW710" t="s">
        <v>451</v>
      </c>
    </row>
    <row r="711" spans="47:49" x14ac:dyDescent="0.35">
      <c r="AU711" t="s">
        <v>63</v>
      </c>
      <c r="AV711" t="s">
        <v>224</v>
      </c>
      <c r="AW711" t="s">
        <v>909</v>
      </c>
    </row>
    <row r="712" spans="47:49" x14ac:dyDescent="0.35">
      <c r="AU712" t="s">
        <v>63</v>
      </c>
      <c r="AV712" t="s">
        <v>224</v>
      </c>
      <c r="AW712" t="s">
        <v>910</v>
      </c>
    </row>
    <row r="713" spans="47:49" x14ac:dyDescent="0.35">
      <c r="AU713" t="s">
        <v>63</v>
      </c>
      <c r="AV713" t="s">
        <v>224</v>
      </c>
      <c r="AW713" t="s">
        <v>911</v>
      </c>
    </row>
    <row r="714" spans="47:49" x14ac:dyDescent="0.35">
      <c r="AU714" t="s">
        <v>63</v>
      </c>
      <c r="AV714" t="s">
        <v>224</v>
      </c>
      <c r="AW714" t="s">
        <v>912</v>
      </c>
    </row>
    <row r="715" spans="47:49" x14ac:dyDescent="0.35">
      <c r="AU715" t="s">
        <v>63</v>
      </c>
      <c r="AV715" t="s">
        <v>224</v>
      </c>
      <c r="AW715" t="s">
        <v>913</v>
      </c>
    </row>
    <row r="716" spans="47:49" x14ac:dyDescent="0.35">
      <c r="AU716" t="s">
        <v>63</v>
      </c>
      <c r="AV716" t="s">
        <v>224</v>
      </c>
      <c r="AW716" t="s">
        <v>914</v>
      </c>
    </row>
    <row r="717" spans="47:49" x14ac:dyDescent="0.35">
      <c r="AU717" t="s">
        <v>63</v>
      </c>
      <c r="AV717" t="s">
        <v>224</v>
      </c>
      <c r="AW717" t="s">
        <v>274</v>
      </c>
    </row>
    <row r="718" spans="47:49" x14ac:dyDescent="0.35">
      <c r="AU718" t="s">
        <v>63</v>
      </c>
      <c r="AV718" t="s">
        <v>224</v>
      </c>
      <c r="AW718" t="s">
        <v>915</v>
      </c>
    </row>
    <row r="719" spans="47:49" x14ac:dyDescent="0.35">
      <c r="AU719" t="s">
        <v>63</v>
      </c>
      <c r="AV719" t="s">
        <v>224</v>
      </c>
      <c r="AW719" t="s">
        <v>916</v>
      </c>
    </row>
    <row r="720" spans="47:49" x14ac:dyDescent="0.35">
      <c r="AU720" t="s">
        <v>63</v>
      </c>
      <c r="AV720" t="s">
        <v>224</v>
      </c>
      <c r="AW720" t="s">
        <v>917</v>
      </c>
    </row>
    <row r="721" spans="47:49" x14ac:dyDescent="0.35">
      <c r="AU721" t="s">
        <v>63</v>
      </c>
      <c r="AV721" t="s">
        <v>224</v>
      </c>
      <c r="AW721" t="s">
        <v>918</v>
      </c>
    </row>
    <row r="722" spans="47:49" x14ac:dyDescent="0.35">
      <c r="AU722" t="s">
        <v>63</v>
      </c>
      <c r="AV722" t="s">
        <v>224</v>
      </c>
      <c r="AW722" t="s">
        <v>919</v>
      </c>
    </row>
    <row r="723" spans="47:49" x14ac:dyDescent="0.35">
      <c r="AU723" t="s">
        <v>63</v>
      </c>
      <c r="AV723" t="s">
        <v>224</v>
      </c>
      <c r="AW723" t="s">
        <v>920</v>
      </c>
    </row>
    <row r="724" spans="47:49" x14ac:dyDescent="0.35">
      <c r="AU724" t="s">
        <v>63</v>
      </c>
      <c r="AV724" t="s">
        <v>224</v>
      </c>
      <c r="AW724" t="s">
        <v>921</v>
      </c>
    </row>
    <row r="725" spans="47:49" x14ac:dyDescent="0.35">
      <c r="AU725" t="s">
        <v>63</v>
      </c>
      <c r="AV725" t="s">
        <v>224</v>
      </c>
      <c r="AW725" t="s">
        <v>922</v>
      </c>
    </row>
    <row r="726" spans="47:49" x14ac:dyDescent="0.35">
      <c r="AU726" t="s">
        <v>63</v>
      </c>
      <c r="AV726" t="s">
        <v>224</v>
      </c>
      <c r="AW726" t="s">
        <v>923</v>
      </c>
    </row>
    <row r="727" spans="47:49" x14ac:dyDescent="0.35">
      <c r="AU727" t="s">
        <v>63</v>
      </c>
      <c r="AV727" t="s">
        <v>224</v>
      </c>
      <c r="AW727" t="s">
        <v>924</v>
      </c>
    </row>
    <row r="728" spans="47:49" x14ac:dyDescent="0.35">
      <c r="AU728" t="s">
        <v>63</v>
      </c>
      <c r="AV728" t="s">
        <v>224</v>
      </c>
      <c r="AW728" t="s">
        <v>925</v>
      </c>
    </row>
    <row r="729" spans="47:49" x14ac:dyDescent="0.35">
      <c r="AU729" t="s">
        <v>63</v>
      </c>
      <c r="AV729" t="s">
        <v>224</v>
      </c>
      <c r="AW729" t="s">
        <v>926</v>
      </c>
    </row>
    <row r="730" spans="47:49" x14ac:dyDescent="0.35">
      <c r="AU730" t="s">
        <v>63</v>
      </c>
      <c r="AV730" t="s">
        <v>224</v>
      </c>
      <c r="AW730" t="s">
        <v>927</v>
      </c>
    </row>
    <row r="731" spans="47:49" x14ac:dyDescent="0.35">
      <c r="AU731" t="s">
        <v>63</v>
      </c>
      <c r="AV731" t="s">
        <v>224</v>
      </c>
      <c r="AW731" t="s">
        <v>590</v>
      </c>
    </row>
    <row r="732" spans="47:49" x14ac:dyDescent="0.35">
      <c r="AU732" t="s">
        <v>63</v>
      </c>
      <c r="AV732" t="s">
        <v>224</v>
      </c>
      <c r="AW732" t="s">
        <v>928</v>
      </c>
    </row>
    <row r="733" spans="47:49" x14ac:dyDescent="0.35">
      <c r="AU733" t="s">
        <v>63</v>
      </c>
      <c r="AV733" t="s">
        <v>224</v>
      </c>
      <c r="AW733" t="s">
        <v>929</v>
      </c>
    </row>
    <row r="734" spans="47:49" x14ac:dyDescent="0.35">
      <c r="AU734" t="s">
        <v>63</v>
      </c>
      <c r="AV734" t="s">
        <v>224</v>
      </c>
      <c r="AW734" t="s">
        <v>930</v>
      </c>
    </row>
    <row r="735" spans="47:49" x14ac:dyDescent="0.35">
      <c r="AU735" t="s">
        <v>63</v>
      </c>
      <c r="AV735" t="s">
        <v>224</v>
      </c>
      <c r="AW735" t="s">
        <v>931</v>
      </c>
    </row>
    <row r="736" spans="47:49" x14ac:dyDescent="0.35">
      <c r="AU736" t="s">
        <v>63</v>
      </c>
      <c r="AV736" t="s">
        <v>224</v>
      </c>
      <c r="AW736" t="s">
        <v>98</v>
      </c>
    </row>
    <row r="737" spans="47:49" x14ac:dyDescent="0.35">
      <c r="AU737" t="s">
        <v>63</v>
      </c>
      <c r="AV737" t="s">
        <v>224</v>
      </c>
      <c r="AW737" t="s">
        <v>932</v>
      </c>
    </row>
    <row r="738" spans="47:49" x14ac:dyDescent="0.35">
      <c r="AU738" t="s">
        <v>63</v>
      </c>
      <c r="AV738" t="s">
        <v>224</v>
      </c>
      <c r="AW738" t="s">
        <v>933</v>
      </c>
    </row>
    <row r="739" spans="47:49" x14ac:dyDescent="0.35">
      <c r="AU739" t="s">
        <v>63</v>
      </c>
      <c r="AV739" t="s">
        <v>224</v>
      </c>
      <c r="AW739" t="s">
        <v>934</v>
      </c>
    </row>
    <row r="740" spans="47:49" x14ac:dyDescent="0.35">
      <c r="AU740" t="s">
        <v>63</v>
      </c>
      <c r="AV740" t="s">
        <v>224</v>
      </c>
      <c r="AW740" t="s">
        <v>935</v>
      </c>
    </row>
    <row r="741" spans="47:49" x14ac:dyDescent="0.35">
      <c r="AU741" t="s">
        <v>63</v>
      </c>
      <c r="AV741" t="s">
        <v>227</v>
      </c>
      <c r="AW741" t="s">
        <v>936</v>
      </c>
    </row>
    <row r="742" spans="47:49" x14ac:dyDescent="0.35">
      <c r="AU742" t="s">
        <v>63</v>
      </c>
      <c r="AV742" t="s">
        <v>227</v>
      </c>
      <c r="AW742" t="s">
        <v>937</v>
      </c>
    </row>
    <row r="743" spans="47:49" x14ac:dyDescent="0.35">
      <c r="AU743" t="s">
        <v>63</v>
      </c>
      <c r="AV743" t="s">
        <v>227</v>
      </c>
      <c r="AW743" t="s">
        <v>938</v>
      </c>
    </row>
    <row r="744" spans="47:49" x14ac:dyDescent="0.35">
      <c r="AU744" t="s">
        <v>63</v>
      </c>
      <c r="AV744" t="s">
        <v>227</v>
      </c>
      <c r="AW744" t="s">
        <v>939</v>
      </c>
    </row>
    <row r="745" spans="47:49" x14ac:dyDescent="0.35">
      <c r="AU745" t="s">
        <v>63</v>
      </c>
      <c r="AV745" t="s">
        <v>227</v>
      </c>
      <c r="AW745" t="s">
        <v>940</v>
      </c>
    </row>
    <row r="746" spans="47:49" x14ac:dyDescent="0.35">
      <c r="AU746" t="s">
        <v>63</v>
      </c>
      <c r="AV746" t="s">
        <v>227</v>
      </c>
      <c r="AW746" t="s">
        <v>941</v>
      </c>
    </row>
    <row r="747" spans="47:49" x14ac:dyDescent="0.35">
      <c r="AU747" t="s">
        <v>63</v>
      </c>
      <c r="AV747" t="s">
        <v>227</v>
      </c>
      <c r="AW747" t="s">
        <v>942</v>
      </c>
    </row>
    <row r="748" spans="47:49" x14ac:dyDescent="0.35">
      <c r="AU748" t="s">
        <v>63</v>
      </c>
      <c r="AV748" t="s">
        <v>227</v>
      </c>
      <c r="AW748" t="s">
        <v>943</v>
      </c>
    </row>
    <row r="749" spans="47:49" x14ac:dyDescent="0.35">
      <c r="AU749" t="s">
        <v>63</v>
      </c>
      <c r="AV749" t="s">
        <v>227</v>
      </c>
      <c r="AW749" t="s">
        <v>944</v>
      </c>
    </row>
    <row r="750" spans="47:49" x14ac:dyDescent="0.35">
      <c r="AU750" t="s">
        <v>63</v>
      </c>
      <c r="AV750" t="s">
        <v>227</v>
      </c>
      <c r="AW750" t="s">
        <v>945</v>
      </c>
    </row>
    <row r="751" spans="47:49" x14ac:dyDescent="0.35">
      <c r="AU751" t="s">
        <v>63</v>
      </c>
      <c r="AV751" t="s">
        <v>227</v>
      </c>
      <c r="AW751" t="s">
        <v>292</v>
      </c>
    </row>
    <row r="752" spans="47:49" x14ac:dyDescent="0.35">
      <c r="AU752" t="s">
        <v>63</v>
      </c>
      <c r="AV752" t="s">
        <v>227</v>
      </c>
      <c r="AW752" t="s">
        <v>919</v>
      </c>
    </row>
    <row r="753" spans="47:49" x14ac:dyDescent="0.35">
      <c r="AU753" t="s">
        <v>63</v>
      </c>
      <c r="AV753" t="s">
        <v>227</v>
      </c>
      <c r="AW753" t="s">
        <v>946</v>
      </c>
    </row>
    <row r="754" spans="47:49" x14ac:dyDescent="0.35">
      <c r="AU754" t="s">
        <v>63</v>
      </c>
      <c r="AV754" t="s">
        <v>227</v>
      </c>
      <c r="AW754" t="s">
        <v>947</v>
      </c>
    </row>
    <row r="755" spans="47:49" x14ac:dyDescent="0.35">
      <c r="AU755" t="s">
        <v>63</v>
      </c>
      <c r="AV755" t="s">
        <v>227</v>
      </c>
      <c r="AW755" t="s">
        <v>948</v>
      </c>
    </row>
    <row r="756" spans="47:49" x14ac:dyDescent="0.35">
      <c r="AU756" t="s">
        <v>63</v>
      </c>
      <c r="AV756" t="s">
        <v>227</v>
      </c>
      <c r="AW756" t="s">
        <v>949</v>
      </c>
    </row>
    <row r="757" spans="47:49" x14ac:dyDescent="0.35">
      <c r="AU757" t="s">
        <v>63</v>
      </c>
      <c r="AV757" t="s">
        <v>227</v>
      </c>
      <c r="AW757" t="s">
        <v>950</v>
      </c>
    </row>
    <row r="758" spans="47:49" x14ac:dyDescent="0.35">
      <c r="AU758" t="s">
        <v>63</v>
      </c>
      <c r="AV758" t="s">
        <v>227</v>
      </c>
      <c r="AW758" t="s">
        <v>951</v>
      </c>
    </row>
    <row r="759" spans="47:49" x14ac:dyDescent="0.35">
      <c r="AU759" t="s">
        <v>63</v>
      </c>
      <c r="AV759" t="s">
        <v>227</v>
      </c>
      <c r="AW759" t="s">
        <v>952</v>
      </c>
    </row>
    <row r="760" spans="47:49" x14ac:dyDescent="0.35">
      <c r="AU760" t="s">
        <v>63</v>
      </c>
      <c r="AV760" t="s">
        <v>227</v>
      </c>
      <c r="AW760" t="s">
        <v>953</v>
      </c>
    </row>
    <row r="761" spans="47:49" x14ac:dyDescent="0.35">
      <c r="AU761" t="s">
        <v>63</v>
      </c>
      <c r="AV761" t="s">
        <v>227</v>
      </c>
      <c r="AW761" t="s">
        <v>607</v>
      </c>
    </row>
    <row r="762" spans="47:49" x14ac:dyDescent="0.35">
      <c r="AU762" t="s">
        <v>63</v>
      </c>
      <c r="AV762" t="s">
        <v>227</v>
      </c>
      <c r="AW762" t="s">
        <v>954</v>
      </c>
    </row>
    <row r="763" spans="47:49" x14ac:dyDescent="0.35">
      <c r="AU763" t="s">
        <v>63</v>
      </c>
      <c r="AV763" t="s">
        <v>227</v>
      </c>
      <c r="AW763" t="s">
        <v>955</v>
      </c>
    </row>
    <row r="764" spans="47:49" x14ac:dyDescent="0.35">
      <c r="AU764" t="s">
        <v>63</v>
      </c>
      <c r="AV764" t="s">
        <v>227</v>
      </c>
      <c r="AW764" t="s">
        <v>956</v>
      </c>
    </row>
    <row r="765" spans="47:49" x14ac:dyDescent="0.35">
      <c r="AU765" t="s">
        <v>63</v>
      </c>
      <c r="AV765" t="s">
        <v>227</v>
      </c>
      <c r="AW765" t="s">
        <v>957</v>
      </c>
    </row>
    <row r="766" spans="47:49" x14ac:dyDescent="0.35">
      <c r="AU766" t="s">
        <v>63</v>
      </c>
      <c r="AV766" t="s">
        <v>227</v>
      </c>
      <c r="AW766" t="s">
        <v>685</v>
      </c>
    </row>
    <row r="767" spans="47:49" x14ac:dyDescent="0.35">
      <c r="AU767" t="s">
        <v>63</v>
      </c>
      <c r="AV767" t="s">
        <v>227</v>
      </c>
      <c r="AW767" t="s">
        <v>958</v>
      </c>
    </row>
    <row r="768" spans="47:49" x14ac:dyDescent="0.35">
      <c r="AU768" t="s">
        <v>63</v>
      </c>
      <c r="AV768" t="s">
        <v>227</v>
      </c>
      <c r="AW768" t="s">
        <v>959</v>
      </c>
    </row>
    <row r="769" spans="47:49" x14ac:dyDescent="0.35">
      <c r="AU769" t="s">
        <v>63</v>
      </c>
      <c r="AV769" t="s">
        <v>227</v>
      </c>
      <c r="AW769" t="s">
        <v>960</v>
      </c>
    </row>
    <row r="770" spans="47:49" x14ac:dyDescent="0.35">
      <c r="AU770" t="s">
        <v>63</v>
      </c>
      <c r="AV770" t="s">
        <v>230</v>
      </c>
      <c r="AW770" t="s">
        <v>746</v>
      </c>
    </row>
    <row r="771" spans="47:49" x14ac:dyDescent="0.35">
      <c r="AU771" t="s">
        <v>63</v>
      </c>
      <c r="AV771" t="s">
        <v>230</v>
      </c>
      <c r="AW771" t="s">
        <v>961</v>
      </c>
    </row>
    <row r="772" spans="47:49" x14ac:dyDescent="0.35">
      <c r="AU772" t="s">
        <v>63</v>
      </c>
      <c r="AV772" t="s">
        <v>230</v>
      </c>
      <c r="AW772" t="s">
        <v>962</v>
      </c>
    </row>
    <row r="773" spans="47:49" x14ac:dyDescent="0.35">
      <c r="AU773" t="s">
        <v>63</v>
      </c>
      <c r="AV773" t="s">
        <v>230</v>
      </c>
      <c r="AW773" t="s">
        <v>963</v>
      </c>
    </row>
    <row r="774" spans="47:49" x14ac:dyDescent="0.35">
      <c r="AU774" t="s">
        <v>63</v>
      </c>
      <c r="AV774" t="s">
        <v>230</v>
      </c>
      <c r="AW774" t="s">
        <v>964</v>
      </c>
    </row>
    <row r="775" spans="47:49" x14ac:dyDescent="0.35">
      <c r="AU775" t="s">
        <v>63</v>
      </c>
      <c r="AV775" t="s">
        <v>230</v>
      </c>
      <c r="AW775" t="s">
        <v>456</v>
      </c>
    </row>
    <row r="776" spans="47:49" x14ac:dyDescent="0.35">
      <c r="AU776" t="s">
        <v>63</v>
      </c>
      <c r="AV776" t="s">
        <v>230</v>
      </c>
      <c r="AW776" t="s">
        <v>965</v>
      </c>
    </row>
    <row r="777" spans="47:49" x14ac:dyDescent="0.35">
      <c r="AU777" t="s">
        <v>63</v>
      </c>
      <c r="AV777" t="s">
        <v>230</v>
      </c>
      <c r="AW777" t="s">
        <v>966</v>
      </c>
    </row>
    <row r="778" spans="47:49" x14ac:dyDescent="0.35">
      <c r="AU778" t="s">
        <v>63</v>
      </c>
      <c r="AV778" t="s">
        <v>230</v>
      </c>
      <c r="AW778" t="s">
        <v>257</v>
      </c>
    </row>
    <row r="779" spans="47:49" x14ac:dyDescent="0.35">
      <c r="AU779" t="s">
        <v>63</v>
      </c>
      <c r="AV779" t="s">
        <v>230</v>
      </c>
      <c r="AW779" t="s">
        <v>967</v>
      </c>
    </row>
    <row r="780" spans="47:49" x14ac:dyDescent="0.35">
      <c r="AU780" t="s">
        <v>63</v>
      </c>
      <c r="AV780" t="s">
        <v>230</v>
      </c>
      <c r="AW780" t="s">
        <v>968</v>
      </c>
    </row>
    <row r="781" spans="47:49" x14ac:dyDescent="0.35">
      <c r="AU781" t="s">
        <v>63</v>
      </c>
      <c r="AV781" t="s">
        <v>230</v>
      </c>
      <c r="AW781" t="s">
        <v>205</v>
      </c>
    </row>
    <row r="782" spans="47:49" x14ac:dyDescent="0.35">
      <c r="AU782" t="s">
        <v>63</v>
      </c>
      <c r="AV782" t="s">
        <v>230</v>
      </c>
      <c r="AW782" t="s">
        <v>969</v>
      </c>
    </row>
    <row r="783" spans="47:49" x14ac:dyDescent="0.35">
      <c r="AU783" t="s">
        <v>63</v>
      </c>
      <c r="AV783" t="s">
        <v>230</v>
      </c>
      <c r="AW783" t="s">
        <v>970</v>
      </c>
    </row>
    <row r="784" spans="47:49" x14ac:dyDescent="0.35">
      <c r="AU784" t="s">
        <v>63</v>
      </c>
      <c r="AV784" t="s">
        <v>230</v>
      </c>
      <c r="AW784" t="s">
        <v>971</v>
      </c>
    </row>
    <row r="785" spans="47:49" x14ac:dyDescent="0.35">
      <c r="AU785" t="s">
        <v>63</v>
      </c>
      <c r="AV785" t="s">
        <v>230</v>
      </c>
      <c r="AW785" t="s">
        <v>972</v>
      </c>
    </row>
    <row r="786" spans="47:49" x14ac:dyDescent="0.35">
      <c r="AU786" t="s">
        <v>63</v>
      </c>
      <c r="AV786" t="s">
        <v>230</v>
      </c>
      <c r="AW786" t="s">
        <v>973</v>
      </c>
    </row>
    <row r="787" spans="47:49" x14ac:dyDescent="0.35">
      <c r="AU787" t="s">
        <v>63</v>
      </c>
      <c r="AV787" t="s">
        <v>230</v>
      </c>
      <c r="AW787" t="s">
        <v>974</v>
      </c>
    </row>
    <row r="788" spans="47:49" x14ac:dyDescent="0.35">
      <c r="AU788" t="s">
        <v>63</v>
      </c>
      <c r="AV788" t="s">
        <v>230</v>
      </c>
      <c r="AW788" t="s">
        <v>975</v>
      </c>
    </row>
    <row r="789" spans="47:49" x14ac:dyDescent="0.35">
      <c r="AU789" t="s">
        <v>63</v>
      </c>
      <c r="AV789" t="s">
        <v>230</v>
      </c>
      <c r="AW789" t="s">
        <v>636</v>
      </c>
    </row>
    <row r="790" spans="47:49" x14ac:dyDescent="0.35">
      <c r="AU790" t="s">
        <v>63</v>
      </c>
      <c r="AV790" t="s">
        <v>230</v>
      </c>
      <c r="AW790" t="s">
        <v>976</v>
      </c>
    </row>
    <row r="791" spans="47:49" x14ac:dyDescent="0.35">
      <c r="AU791" t="s">
        <v>63</v>
      </c>
      <c r="AV791" t="s">
        <v>230</v>
      </c>
      <c r="AW791" t="s">
        <v>977</v>
      </c>
    </row>
    <row r="792" spans="47:49" x14ac:dyDescent="0.35">
      <c r="AU792" t="s">
        <v>63</v>
      </c>
      <c r="AV792" t="s">
        <v>230</v>
      </c>
      <c r="AW792" t="s">
        <v>978</v>
      </c>
    </row>
    <row r="793" spans="47:49" x14ac:dyDescent="0.35">
      <c r="AU793" t="s">
        <v>63</v>
      </c>
      <c r="AV793" t="s">
        <v>230</v>
      </c>
      <c r="AW793" t="s">
        <v>979</v>
      </c>
    </row>
    <row r="794" spans="47:49" x14ac:dyDescent="0.35">
      <c r="AU794" t="s">
        <v>63</v>
      </c>
      <c r="AV794" t="s">
        <v>230</v>
      </c>
      <c r="AW794" t="s">
        <v>980</v>
      </c>
    </row>
    <row r="795" spans="47:49" x14ac:dyDescent="0.35">
      <c r="AU795" t="s">
        <v>63</v>
      </c>
      <c r="AV795" t="s">
        <v>230</v>
      </c>
      <c r="AW795" t="s">
        <v>981</v>
      </c>
    </row>
    <row r="796" spans="47:49" x14ac:dyDescent="0.35">
      <c r="AU796" t="s">
        <v>63</v>
      </c>
      <c r="AV796" t="s">
        <v>230</v>
      </c>
      <c r="AW796" t="s">
        <v>982</v>
      </c>
    </row>
    <row r="797" spans="47:49" x14ac:dyDescent="0.35">
      <c r="AU797" t="s">
        <v>63</v>
      </c>
      <c r="AV797" t="s">
        <v>230</v>
      </c>
      <c r="AW797" t="s">
        <v>172</v>
      </c>
    </row>
    <row r="798" spans="47:49" x14ac:dyDescent="0.35">
      <c r="AU798" t="s">
        <v>63</v>
      </c>
      <c r="AV798" t="s">
        <v>230</v>
      </c>
      <c r="AW798" t="s">
        <v>983</v>
      </c>
    </row>
    <row r="799" spans="47:49" x14ac:dyDescent="0.35">
      <c r="AU799" t="s">
        <v>63</v>
      </c>
      <c r="AV799" t="s">
        <v>230</v>
      </c>
      <c r="AW799" t="s">
        <v>984</v>
      </c>
    </row>
    <row r="800" spans="47:49" x14ac:dyDescent="0.35">
      <c r="AU800" t="s">
        <v>63</v>
      </c>
      <c r="AV800" t="s">
        <v>230</v>
      </c>
      <c r="AW800" t="s">
        <v>985</v>
      </c>
    </row>
    <row r="801" spans="47:49" x14ac:dyDescent="0.35">
      <c r="AU801" t="s">
        <v>63</v>
      </c>
      <c r="AV801" t="s">
        <v>230</v>
      </c>
      <c r="AW801" t="s">
        <v>986</v>
      </c>
    </row>
    <row r="802" spans="47:49" x14ac:dyDescent="0.35">
      <c r="AU802" t="s">
        <v>63</v>
      </c>
      <c r="AV802" t="s">
        <v>230</v>
      </c>
      <c r="AW802" t="s">
        <v>306</v>
      </c>
    </row>
    <row r="803" spans="47:49" x14ac:dyDescent="0.35">
      <c r="AU803" t="s">
        <v>63</v>
      </c>
      <c r="AV803" t="s">
        <v>230</v>
      </c>
      <c r="AW803" t="s">
        <v>987</v>
      </c>
    </row>
    <row r="804" spans="47:49" x14ac:dyDescent="0.35">
      <c r="AU804" t="s">
        <v>63</v>
      </c>
      <c r="AV804" t="s">
        <v>230</v>
      </c>
      <c r="AW804" t="s">
        <v>988</v>
      </c>
    </row>
    <row r="805" spans="47:49" x14ac:dyDescent="0.35">
      <c r="AU805" t="s">
        <v>63</v>
      </c>
      <c r="AV805" t="s">
        <v>230</v>
      </c>
      <c r="AW805" t="s">
        <v>989</v>
      </c>
    </row>
    <row r="806" spans="47:49" x14ac:dyDescent="0.35">
      <c r="AU806" t="s">
        <v>63</v>
      </c>
      <c r="AV806" t="s">
        <v>230</v>
      </c>
      <c r="AW806" t="s">
        <v>1260</v>
      </c>
    </row>
    <row r="807" spans="47:49" x14ac:dyDescent="0.35">
      <c r="AU807" t="s">
        <v>63</v>
      </c>
      <c r="AV807" t="s">
        <v>230</v>
      </c>
      <c r="AW807" t="s">
        <v>990</v>
      </c>
    </row>
    <row r="808" spans="47:49" x14ac:dyDescent="0.35">
      <c r="AU808" t="s">
        <v>63</v>
      </c>
      <c r="AV808" t="s">
        <v>230</v>
      </c>
      <c r="AW808" t="s">
        <v>800</v>
      </c>
    </row>
    <row r="809" spans="47:49" x14ac:dyDescent="0.35">
      <c r="AU809" t="s">
        <v>63</v>
      </c>
      <c r="AV809" t="s">
        <v>230</v>
      </c>
      <c r="AW809" t="s">
        <v>230</v>
      </c>
    </row>
    <row r="810" spans="47:49" x14ac:dyDescent="0.35">
      <c r="AU810" t="s">
        <v>63</v>
      </c>
      <c r="AV810" t="s">
        <v>230</v>
      </c>
      <c r="AW810" t="s">
        <v>991</v>
      </c>
    </row>
    <row r="811" spans="47:49" x14ac:dyDescent="0.35">
      <c r="AU811" t="s">
        <v>63</v>
      </c>
      <c r="AV811" t="s">
        <v>230</v>
      </c>
      <c r="AW811" t="s">
        <v>992</v>
      </c>
    </row>
    <row r="812" spans="47:49" x14ac:dyDescent="0.35">
      <c r="AU812" t="s">
        <v>63</v>
      </c>
      <c r="AV812" t="s">
        <v>230</v>
      </c>
      <c r="AW812" t="s">
        <v>993</v>
      </c>
    </row>
    <row r="813" spans="47:49" x14ac:dyDescent="0.35">
      <c r="AU813" t="s">
        <v>63</v>
      </c>
      <c r="AV813" t="s">
        <v>230</v>
      </c>
      <c r="AW813" t="s">
        <v>994</v>
      </c>
    </row>
    <row r="814" spans="47:49" x14ac:dyDescent="0.35">
      <c r="AU814" t="s">
        <v>63</v>
      </c>
      <c r="AV814" t="s">
        <v>230</v>
      </c>
      <c r="AW814" t="s">
        <v>995</v>
      </c>
    </row>
    <row r="815" spans="47:49" x14ac:dyDescent="0.35">
      <c r="AU815" t="s">
        <v>63</v>
      </c>
      <c r="AV815" t="s">
        <v>230</v>
      </c>
      <c r="AW815" t="s">
        <v>384</v>
      </c>
    </row>
    <row r="816" spans="47:49" x14ac:dyDescent="0.35">
      <c r="AU816" t="s">
        <v>63</v>
      </c>
      <c r="AV816" t="s">
        <v>230</v>
      </c>
      <c r="AW816" t="s">
        <v>996</v>
      </c>
    </row>
    <row r="817" spans="47:49" x14ac:dyDescent="0.35">
      <c r="AU817" t="s">
        <v>63</v>
      </c>
      <c r="AV817" t="s">
        <v>230</v>
      </c>
      <c r="AW817" t="s">
        <v>997</v>
      </c>
    </row>
    <row r="818" spans="47:49" x14ac:dyDescent="0.35">
      <c r="AU818" t="s">
        <v>63</v>
      </c>
      <c r="AV818" t="s">
        <v>230</v>
      </c>
      <c r="AW818" t="s">
        <v>815</v>
      </c>
    </row>
    <row r="819" spans="47:49" x14ac:dyDescent="0.35">
      <c r="AU819" t="s">
        <v>63</v>
      </c>
      <c r="AV819" t="s">
        <v>230</v>
      </c>
      <c r="AW819" t="s">
        <v>998</v>
      </c>
    </row>
    <row r="820" spans="47:49" x14ac:dyDescent="0.35">
      <c r="AU820" t="s">
        <v>63</v>
      </c>
      <c r="AV820" t="s">
        <v>230</v>
      </c>
      <c r="AW820" t="s">
        <v>999</v>
      </c>
    </row>
    <row r="821" spans="47:49" x14ac:dyDescent="0.35">
      <c r="AU821" t="s">
        <v>63</v>
      </c>
      <c r="AV821" t="s">
        <v>230</v>
      </c>
      <c r="AW821" t="s">
        <v>1000</v>
      </c>
    </row>
    <row r="822" spans="47:49" x14ac:dyDescent="0.35">
      <c r="AU822" t="s">
        <v>63</v>
      </c>
      <c r="AV822" t="s">
        <v>230</v>
      </c>
      <c r="AW822" t="s">
        <v>817</v>
      </c>
    </row>
    <row r="823" spans="47:49" x14ac:dyDescent="0.35">
      <c r="AU823" t="s">
        <v>63</v>
      </c>
      <c r="AV823" t="s">
        <v>230</v>
      </c>
      <c r="AW823" t="s">
        <v>1001</v>
      </c>
    </row>
    <row r="824" spans="47:49" x14ac:dyDescent="0.35">
      <c r="AU824" t="s">
        <v>63</v>
      </c>
      <c r="AV824" t="s">
        <v>230</v>
      </c>
      <c r="AW824" t="s">
        <v>441</v>
      </c>
    </row>
    <row r="825" spans="47:49" x14ac:dyDescent="0.35">
      <c r="AU825" t="s">
        <v>63</v>
      </c>
      <c r="AV825" t="s">
        <v>230</v>
      </c>
      <c r="AW825" t="s">
        <v>1002</v>
      </c>
    </row>
    <row r="826" spans="47:49" x14ac:dyDescent="0.35">
      <c r="AU826" t="s">
        <v>63</v>
      </c>
      <c r="AV826" t="s">
        <v>230</v>
      </c>
      <c r="AW826" t="s">
        <v>1003</v>
      </c>
    </row>
    <row r="827" spans="47:49" x14ac:dyDescent="0.35">
      <c r="AU827" t="s">
        <v>63</v>
      </c>
      <c r="AV827" t="s">
        <v>230</v>
      </c>
      <c r="AW827" t="s">
        <v>353</v>
      </c>
    </row>
    <row r="828" spans="47:49" x14ac:dyDescent="0.35">
      <c r="AU828" t="s">
        <v>63</v>
      </c>
      <c r="AV828" t="s">
        <v>230</v>
      </c>
      <c r="AW828" t="s">
        <v>1004</v>
      </c>
    </row>
    <row r="829" spans="47:49" x14ac:dyDescent="0.35">
      <c r="AU829" t="s">
        <v>63</v>
      </c>
      <c r="AV829" t="s">
        <v>230</v>
      </c>
      <c r="AW829" t="s">
        <v>1005</v>
      </c>
    </row>
    <row r="830" spans="47:49" x14ac:dyDescent="0.35">
      <c r="AU830" t="s">
        <v>63</v>
      </c>
      <c r="AV830" t="s">
        <v>230</v>
      </c>
      <c r="AW830" t="s">
        <v>1006</v>
      </c>
    </row>
    <row r="831" spans="47:49" x14ac:dyDescent="0.35">
      <c r="AU831" t="s">
        <v>63</v>
      </c>
      <c r="AV831" t="s">
        <v>230</v>
      </c>
      <c r="AW831" t="s">
        <v>1007</v>
      </c>
    </row>
    <row r="832" spans="47:49" x14ac:dyDescent="0.35">
      <c r="AU832" t="s">
        <v>63</v>
      </c>
      <c r="AV832" t="s">
        <v>230</v>
      </c>
      <c r="AW832" t="s">
        <v>1008</v>
      </c>
    </row>
    <row r="833" spans="47:49" x14ac:dyDescent="0.35">
      <c r="AU833" t="s">
        <v>63</v>
      </c>
      <c r="AV833" t="s">
        <v>230</v>
      </c>
      <c r="AW833" t="s">
        <v>1009</v>
      </c>
    </row>
    <row r="834" spans="47:49" x14ac:dyDescent="0.35">
      <c r="AU834" t="s">
        <v>63</v>
      </c>
      <c r="AV834" t="s">
        <v>233</v>
      </c>
      <c r="AW834" t="s">
        <v>1010</v>
      </c>
    </row>
    <row r="835" spans="47:49" x14ac:dyDescent="0.35">
      <c r="AU835" t="s">
        <v>63</v>
      </c>
      <c r="AV835" t="s">
        <v>233</v>
      </c>
      <c r="AW835" t="s">
        <v>1011</v>
      </c>
    </row>
    <row r="836" spans="47:49" x14ac:dyDescent="0.35">
      <c r="AU836" t="s">
        <v>63</v>
      </c>
      <c r="AV836" t="s">
        <v>233</v>
      </c>
      <c r="AW836" t="s">
        <v>1012</v>
      </c>
    </row>
    <row r="837" spans="47:49" x14ac:dyDescent="0.35">
      <c r="AU837" t="s">
        <v>63</v>
      </c>
      <c r="AV837" t="s">
        <v>233</v>
      </c>
      <c r="AW837" t="s">
        <v>1013</v>
      </c>
    </row>
    <row r="838" spans="47:49" x14ac:dyDescent="0.35">
      <c r="AU838" t="s">
        <v>63</v>
      </c>
      <c r="AV838" t="s">
        <v>233</v>
      </c>
      <c r="AW838" t="s">
        <v>1014</v>
      </c>
    </row>
    <row r="839" spans="47:49" x14ac:dyDescent="0.35">
      <c r="AU839" t="s">
        <v>63</v>
      </c>
      <c r="AV839" t="s">
        <v>233</v>
      </c>
      <c r="AW839" t="s">
        <v>1015</v>
      </c>
    </row>
    <row r="840" spans="47:49" x14ac:dyDescent="0.35">
      <c r="AU840" t="s">
        <v>63</v>
      </c>
      <c r="AV840" t="s">
        <v>233</v>
      </c>
      <c r="AW840" t="s">
        <v>1016</v>
      </c>
    </row>
    <row r="841" spans="47:49" x14ac:dyDescent="0.35">
      <c r="AU841" t="s">
        <v>63</v>
      </c>
      <c r="AV841" t="s">
        <v>233</v>
      </c>
      <c r="AW841" t="s">
        <v>1017</v>
      </c>
    </row>
    <row r="842" spans="47:49" x14ac:dyDescent="0.35">
      <c r="AU842" t="s">
        <v>63</v>
      </c>
      <c r="AV842" t="s">
        <v>233</v>
      </c>
      <c r="AW842" t="s">
        <v>1018</v>
      </c>
    </row>
    <row r="843" spans="47:49" x14ac:dyDescent="0.35">
      <c r="AU843" t="s">
        <v>63</v>
      </c>
      <c r="AV843" t="s">
        <v>233</v>
      </c>
      <c r="AW843" t="s">
        <v>114</v>
      </c>
    </row>
    <row r="844" spans="47:49" x14ac:dyDescent="0.35">
      <c r="AU844" t="s">
        <v>63</v>
      </c>
      <c r="AV844" t="s">
        <v>233</v>
      </c>
      <c r="AW844" t="s">
        <v>1019</v>
      </c>
    </row>
    <row r="845" spans="47:49" x14ac:dyDescent="0.35">
      <c r="AU845" t="s">
        <v>63</v>
      </c>
      <c r="AV845" t="s">
        <v>233</v>
      </c>
      <c r="AW845" t="s">
        <v>1020</v>
      </c>
    </row>
    <row r="846" spans="47:49" x14ac:dyDescent="0.35">
      <c r="AU846" t="s">
        <v>63</v>
      </c>
      <c r="AV846" t="s">
        <v>233</v>
      </c>
      <c r="AW846" t="s">
        <v>1021</v>
      </c>
    </row>
    <row r="847" spans="47:49" x14ac:dyDescent="0.35">
      <c r="AU847" t="s">
        <v>63</v>
      </c>
      <c r="AV847" t="s">
        <v>233</v>
      </c>
      <c r="AW847" t="s">
        <v>1022</v>
      </c>
    </row>
    <row r="848" spans="47:49" x14ac:dyDescent="0.35">
      <c r="AU848" t="s">
        <v>63</v>
      </c>
      <c r="AV848" t="s">
        <v>233</v>
      </c>
      <c r="AW848" t="s">
        <v>1023</v>
      </c>
    </row>
    <row r="849" spans="47:49" x14ac:dyDescent="0.35">
      <c r="AU849" t="s">
        <v>63</v>
      </c>
      <c r="AV849" t="s">
        <v>233</v>
      </c>
      <c r="AW849" t="s">
        <v>1024</v>
      </c>
    </row>
    <row r="850" spans="47:49" x14ac:dyDescent="0.35">
      <c r="AU850" t="s">
        <v>63</v>
      </c>
      <c r="AV850" t="s">
        <v>233</v>
      </c>
      <c r="AW850" t="s">
        <v>1025</v>
      </c>
    </row>
    <row r="851" spans="47:49" x14ac:dyDescent="0.35">
      <c r="AU851" t="s">
        <v>63</v>
      </c>
      <c r="AV851" t="s">
        <v>233</v>
      </c>
      <c r="AW851" t="s">
        <v>1026</v>
      </c>
    </row>
    <row r="852" spans="47:49" x14ac:dyDescent="0.35">
      <c r="AU852" t="s">
        <v>63</v>
      </c>
      <c r="AV852" t="s">
        <v>233</v>
      </c>
      <c r="AW852" t="s">
        <v>1027</v>
      </c>
    </row>
    <row r="853" spans="47:49" x14ac:dyDescent="0.35">
      <c r="AU853" t="s">
        <v>63</v>
      </c>
      <c r="AV853" t="s">
        <v>233</v>
      </c>
      <c r="AW853" t="s">
        <v>1028</v>
      </c>
    </row>
    <row r="854" spans="47:49" x14ac:dyDescent="0.35">
      <c r="AU854" t="s">
        <v>63</v>
      </c>
      <c r="AV854" t="s">
        <v>233</v>
      </c>
      <c r="AW854" t="s">
        <v>1029</v>
      </c>
    </row>
    <row r="855" spans="47:49" x14ac:dyDescent="0.35">
      <c r="AU855" t="s">
        <v>63</v>
      </c>
      <c r="AV855" t="s">
        <v>233</v>
      </c>
      <c r="AW855" t="s">
        <v>1030</v>
      </c>
    </row>
    <row r="856" spans="47:49" x14ac:dyDescent="0.35">
      <c r="AU856" t="s">
        <v>63</v>
      </c>
      <c r="AV856" t="s">
        <v>233</v>
      </c>
      <c r="AW856" t="s">
        <v>1031</v>
      </c>
    </row>
    <row r="857" spans="47:49" x14ac:dyDescent="0.35">
      <c r="AU857" t="s">
        <v>63</v>
      </c>
      <c r="AV857" t="s">
        <v>233</v>
      </c>
      <c r="AW857" t="s">
        <v>1032</v>
      </c>
    </row>
    <row r="858" spans="47:49" x14ac:dyDescent="0.35">
      <c r="AU858" t="s">
        <v>63</v>
      </c>
      <c r="AV858" t="s">
        <v>233</v>
      </c>
      <c r="AW858" t="s">
        <v>127</v>
      </c>
    </row>
    <row r="859" spans="47:49" x14ac:dyDescent="0.35">
      <c r="AU859" t="s">
        <v>63</v>
      </c>
      <c r="AV859" t="s">
        <v>233</v>
      </c>
      <c r="AW859" t="s">
        <v>1033</v>
      </c>
    </row>
    <row r="860" spans="47:49" x14ac:dyDescent="0.35">
      <c r="AU860" t="s">
        <v>63</v>
      </c>
      <c r="AV860" t="s">
        <v>233</v>
      </c>
      <c r="AW860" t="s">
        <v>1034</v>
      </c>
    </row>
    <row r="861" spans="47:49" x14ac:dyDescent="0.35">
      <c r="AU861" t="s">
        <v>63</v>
      </c>
      <c r="AV861" t="s">
        <v>233</v>
      </c>
      <c r="AW861" t="s">
        <v>184</v>
      </c>
    </row>
    <row r="862" spans="47:49" x14ac:dyDescent="0.35">
      <c r="AU862" t="s">
        <v>63</v>
      </c>
      <c r="AV862" t="s">
        <v>233</v>
      </c>
      <c r="AW862" t="s">
        <v>1035</v>
      </c>
    </row>
    <row r="863" spans="47:49" x14ac:dyDescent="0.35">
      <c r="AU863" t="s">
        <v>63</v>
      </c>
      <c r="AV863" t="s">
        <v>233</v>
      </c>
      <c r="AW863" t="s">
        <v>1036</v>
      </c>
    </row>
    <row r="864" spans="47:49" x14ac:dyDescent="0.35">
      <c r="AU864" t="s">
        <v>63</v>
      </c>
      <c r="AV864" t="s">
        <v>233</v>
      </c>
      <c r="AW864" t="s">
        <v>1037</v>
      </c>
    </row>
    <row r="865" spans="47:49" x14ac:dyDescent="0.35">
      <c r="AU865" t="s">
        <v>63</v>
      </c>
      <c r="AV865" t="s">
        <v>233</v>
      </c>
      <c r="AW865" t="s">
        <v>818</v>
      </c>
    </row>
    <row r="866" spans="47:49" x14ac:dyDescent="0.35">
      <c r="AU866" t="s">
        <v>63</v>
      </c>
      <c r="AV866" t="s">
        <v>233</v>
      </c>
      <c r="AW866" t="s">
        <v>1038</v>
      </c>
    </row>
    <row r="867" spans="47:49" x14ac:dyDescent="0.35">
      <c r="AU867" t="s">
        <v>63</v>
      </c>
      <c r="AV867" t="s">
        <v>233</v>
      </c>
      <c r="AW867" t="s">
        <v>1039</v>
      </c>
    </row>
    <row r="868" spans="47:49" x14ac:dyDescent="0.35">
      <c r="AU868" t="s">
        <v>63</v>
      </c>
      <c r="AV868" t="s">
        <v>233</v>
      </c>
      <c r="AW868" t="s">
        <v>1040</v>
      </c>
    </row>
    <row r="869" spans="47:49" x14ac:dyDescent="0.35">
      <c r="AU869" t="s">
        <v>63</v>
      </c>
      <c r="AV869" t="s">
        <v>233</v>
      </c>
      <c r="AW869" t="s">
        <v>1041</v>
      </c>
    </row>
    <row r="870" spans="47:49" x14ac:dyDescent="0.35">
      <c r="AU870" t="s">
        <v>63</v>
      </c>
      <c r="AV870" t="s">
        <v>233</v>
      </c>
      <c r="AW870" t="s">
        <v>1042</v>
      </c>
    </row>
    <row r="871" spans="47:49" x14ac:dyDescent="0.35">
      <c r="AU871" t="s">
        <v>63</v>
      </c>
      <c r="AV871" t="s">
        <v>233</v>
      </c>
      <c r="AW871" t="s">
        <v>364</v>
      </c>
    </row>
    <row r="872" spans="47:49" x14ac:dyDescent="0.35">
      <c r="AU872" t="s">
        <v>63</v>
      </c>
      <c r="AV872" t="s">
        <v>233</v>
      </c>
      <c r="AW872" t="s">
        <v>1043</v>
      </c>
    </row>
    <row r="873" spans="47:49" x14ac:dyDescent="0.35">
      <c r="AU873" t="s">
        <v>63</v>
      </c>
      <c r="AV873" t="s">
        <v>233</v>
      </c>
      <c r="AW873" t="s">
        <v>1044</v>
      </c>
    </row>
    <row r="874" spans="47:49" x14ac:dyDescent="0.35">
      <c r="AU874" t="s">
        <v>63</v>
      </c>
      <c r="AV874" t="s">
        <v>236</v>
      </c>
      <c r="AW874" t="s">
        <v>257</v>
      </c>
    </row>
    <row r="875" spans="47:49" x14ac:dyDescent="0.35">
      <c r="AU875" t="s">
        <v>63</v>
      </c>
      <c r="AV875" t="s">
        <v>236</v>
      </c>
      <c r="AW875" t="s">
        <v>1045</v>
      </c>
    </row>
    <row r="876" spans="47:49" x14ac:dyDescent="0.35">
      <c r="AU876" t="s">
        <v>63</v>
      </c>
      <c r="AV876" t="s">
        <v>236</v>
      </c>
      <c r="AW876" t="s">
        <v>1046</v>
      </c>
    </row>
    <row r="877" spans="47:49" x14ac:dyDescent="0.35">
      <c r="AU877" t="s">
        <v>63</v>
      </c>
      <c r="AV877" t="s">
        <v>236</v>
      </c>
      <c r="AW877" t="s">
        <v>1047</v>
      </c>
    </row>
    <row r="878" spans="47:49" x14ac:dyDescent="0.35">
      <c r="AU878" t="s">
        <v>63</v>
      </c>
      <c r="AV878" t="s">
        <v>236</v>
      </c>
      <c r="AW878" t="s">
        <v>1048</v>
      </c>
    </row>
    <row r="879" spans="47:49" x14ac:dyDescent="0.35">
      <c r="AU879" t="s">
        <v>63</v>
      </c>
      <c r="AV879" t="s">
        <v>236</v>
      </c>
      <c r="AW879" t="s">
        <v>1049</v>
      </c>
    </row>
    <row r="880" spans="47:49" x14ac:dyDescent="0.35">
      <c r="AU880" t="s">
        <v>63</v>
      </c>
      <c r="AV880" t="s">
        <v>236</v>
      </c>
      <c r="AW880" t="s">
        <v>1050</v>
      </c>
    </row>
    <row r="881" spans="47:49" x14ac:dyDescent="0.35">
      <c r="AU881" t="s">
        <v>63</v>
      </c>
      <c r="AV881" t="s">
        <v>236</v>
      </c>
      <c r="AW881" t="s">
        <v>337</v>
      </c>
    </row>
    <row r="882" spans="47:49" x14ac:dyDescent="0.35">
      <c r="AU882" t="s">
        <v>63</v>
      </c>
      <c r="AV882" t="s">
        <v>236</v>
      </c>
      <c r="AW882" t="s">
        <v>1051</v>
      </c>
    </row>
    <row r="883" spans="47:49" x14ac:dyDescent="0.35">
      <c r="AU883" t="s">
        <v>63</v>
      </c>
      <c r="AV883" t="s">
        <v>236</v>
      </c>
      <c r="AW883" t="s">
        <v>1038</v>
      </c>
    </row>
    <row r="884" spans="47:49" x14ac:dyDescent="0.35">
      <c r="AU884" t="s">
        <v>63</v>
      </c>
      <c r="AV884" t="s">
        <v>236</v>
      </c>
      <c r="AW884" t="s">
        <v>1052</v>
      </c>
    </row>
    <row r="885" spans="47:49" x14ac:dyDescent="0.35">
      <c r="AU885" t="s">
        <v>63</v>
      </c>
      <c r="AV885" t="s">
        <v>236</v>
      </c>
      <c r="AW885" t="s">
        <v>1053</v>
      </c>
    </row>
    <row r="886" spans="47:49" x14ac:dyDescent="0.35">
      <c r="AU886" t="s">
        <v>63</v>
      </c>
      <c r="AV886" t="s">
        <v>236</v>
      </c>
      <c r="AW886" t="s">
        <v>1054</v>
      </c>
    </row>
    <row r="887" spans="47:49" x14ac:dyDescent="0.35">
      <c r="AU887" t="s">
        <v>63</v>
      </c>
      <c r="AV887" t="s">
        <v>239</v>
      </c>
      <c r="AW887" t="s">
        <v>238</v>
      </c>
    </row>
    <row r="888" spans="47:49" x14ac:dyDescent="0.35">
      <c r="AU888" t="s">
        <v>63</v>
      </c>
      <c r="AV888" t="s">
        <v>239</v>
      </c>
      <c r="AW888" t="s">
        <v>460</v>
      </c>
    </row>
    <row r="889" spans="47:49" x14ac:dyDescent="0.35">
      <c r="AU889" t="s">
        <v>63</v>
      </c>
      <c r="AV889" t="s">
        <v>239</v>
      </c>
      <c r="AW889" t="s">
        <v>1055</v>
      </c>
    </row>
    <row r="890" spans="47:49" x14ac:dyDescent="0.35">
      <c r="AU890" t="s">
        <v>63</v>
      </c>
      <c r="AV890" t="s">
        <v>239</v>
      </c>
      <c r="AW890" t="s">
        <v>1056</v>
      </c>
    </row>
    <row r="891" spans="47:49" x14ac:dyDescent="0.35">
      <c r="AU891" t="s">
        <v>63</v>
      </c>
      <c r="AV891" t="s">
        <v>239</v>
      </c>
      <c r="AW891" t="s">
        <v>205</v>
      </c>
    </row>
    <row r="892" spans="47:49" x14ac:dyDescent="0.35">
      <c r="AU892" t="s">
        <v>63</v>
      </c>
      <c r="AV892" t="s">
        <v>239</v>
      </c>
      <c r="AW892" t="s">
        <v>1057</v>
      </c>
    </row>
    <row r="893" spans="47:49" x14ac:dyDescent="0.35">
      <c r="AU893" t="s">
        <v>63</v>
      </c>
      <c r="AV893" t="s">
        <v>239</v>
      </c>
      <c r="AW893" t="s">
        <v>1058</v>
      </c>
    </row>
    <row r="894" spans="47:49" x14ac:dyDescent="0.35">
      <c r="AU894" t="s">
        <v>63</v>
      </c>
      <c r="AV894" t="s">
        <v>239</v>
      </c>
      <c r="AW894" t="s">
        <v>1059</v>
      </c>
    </row>
    <row r="895" spans="47:49" x14ac:dyDescent="0.35">
      <c r="AU895" t="s">
        <v>63</v>
      </c>
      <c r="AV895" t="s">
        <v>239</v>
      </c>
      <c r="AW895" t="s">
        <v>1060</v>
      </c>
    </row>
    <row r="896" spans="47:49" x14ac:dyDescent="0.35">
      <c r="AU896" t="s">
        <v>63</v>
      </c>
      <c r="AV896" t="s">
        <v>239</v>
      </c>
      <c r="AW896" t="s">
        <v>1061</v>
      </c>
    </row>
    <row r="897" spans="47:49" x14ac:dyDescent="0.35">
      <c r="AU897" t="s">
        <v>63</v>
      </c>
      <c r="AV897" t="s">
        <v>239</v>
      </c>
      <c r="AW897" t="s">
        <v>1062</v>
      </c>
    </row>
    <row r="898" spans="47:49" x14ac:dyDescent="0.35">
      <c r="AU898" t="s">
        <v>63</v>
      </c>
      <c r="AV898" t="s">
        <v>239</v>
      </c>
      <c r="AW898" t="s">
        <v>1063</v>
      </c>
    </row>
    <row r="899" spans="47:49" x14ac:dyDescent="0.35">
      <c r="AU899" t="s">
        <v>63</v>
      </c>
      <c r="AV899" t="s">
        <v>242</v>
      </c>
      <c r="AW899" t="s">
        <v>1064</v>
      </c>
    </row>
    <row r="900" spans="47:49" x14ac:dyDescent="0.35">
      <c r="AU900" t="s">
        <v>63</v>
      </c>
      <c r="AV900" t="s">
        <v>242</v>
      </c>
      <c r="AW900" t="s">
        <v>630</v>
      </c>
    </row>
    <row r="901" spans="47:49" x14ac:dyDescent="0.35">
      <c r="AU901" t="s">
        <v>63</v>
      </c>
      <c r="AV901" t="s">
        <v>242</v>
      </c>
      <c r="AW901" t="s">
        <v>1065</v>
      </c>
    </row>
    <row r="902" spans="47:49" x14ac:dyDescent="0.35">
      <c r="AU902" t="s">
        <v>63</v>
      </c>
      <c r="AV902" t="s">
        <v>242</v>
      </c>
      <c r="AW902" t="s">
        <v>1066</v>
      </c>
    </row>
    <row r="903" spans="47:49" x14ac:dyDescent="0.35">
      <c r="AU903" t="s">
        <v>63</v>
      </c>
      <c r="AV903" t="s">
        <v>242</v>
      </c>
      <c r="AW903" t="s">
        <v>1067</v>
      </c>
    </row>
    <row r="904" spans="47:49" x14ac:dyDescent="0.35">
      <c r="AU904" t="s">
        <v>63</v>
      </c>
      <c r="AV904" t="s">
        <v>242</v>
      </c>
      <c r="AW904" t="s">
        <v>1068</v>
      </c>
    </row>
    <row r="905" spans="47:49" x14ac:dyDescent="0.35">
      <c r="AU905" t="s">
        <v>63</v>
      </c>
      <c r="AV905" t="s">
        <v>242</v>
      </c>
      <c r="AW905" t="s">
        <v>1069</v>
      </c>
    </row>
    <row r="906" spans="47:49" x14ac:dyDescent="0.35">
      <c r="AU906" t="s">
        <v>63</v>
      </c>
      <c r="AV906" t="s">
        <v>242</v>
      </c>
      <c r="AW906" t="s">
        <v>1070</v>
      </c>
    </row>
    <row r="907" spans="47:49" x14ac:dyDescent="0.35">
      <c r="AU907" t="s">
        <v>63</v>
      </c>
      <c r="AV907" t="s">
        <v>242</v>
      </c>
      <c r="AW907" t="s">
        <v>1071</v>
      </c>
    </row>
    <row r="908" spans="47:49" x14ac:dyDescent="0.35">
      <c r="AU908" t="s">
        <v>63</v>
      </c>
      <c r="AV908" t="s">
        <v>242</v>
      </c>
      <c r="AW908" t="s">
        <v>1072</v>
      </c>
    </row>
    <row r="909" spans="47:49" x14ac:dyDescent="0.35">
      <c r="AU909" t="s">
        <v>63</v>
      </c>
      <c r="AV909" t="s">
        <v>242</v>
      </c>
      <c r="AW909" t="s">
        <v>1073</v>
      </c>
    </row>
    <row r="910" spans="47:49" x14ac:dyDescent="0.35">
      <c r="AU910" t="s">
        <v>63</v>
      </c>
      <c r="AV910" t="s">
        <v>242</v>
      </c>
      <c r="AW910" t="s">
        <v>1074</v>
      </c>
    </row>
    <row r="911" spans="47:49" x14ac:dyDescent="0.35">
      <c r="AU911" t="s">
        <v>63</v>
      </c>
      <c r="AV911" t="s">
        <v>242</v>
      </c>
      <c r="AW911" t="s">
        <v>1075</v>
      </c>
    </row>
    <row r="912" spans="47:49" x14ac:dyDescent="0.35">
      <c r="AU912" t="s">
        <v>63</v>
      </c>
      <c r="AV912" t="s">
        <v>242</v>
      </c>
      <c r="AW912" t="s">
        <v>1076</v>
      </c>
    </row>
    <row r="913" spans="47:49" x14ac:dyDescent="0.35">
      <c r="AU913" t="s">
        <v>63</v>
      </c>
      <c r="AV913" t="s">
        <v>244</v>
      </c>
      <c r="AW913" t="s">
        <v>1077</v>
      </c>
    </row>
    <row r="914" spans="47:49" x14ac:dyDescent="0.35">
      <c r="AU914" t="s">
        <v>63</v>
      </c>
      <c r="AV914" t="s">
        <v>244</v>
      </c>
      <c r="AW914" t="s">
        <v>597</v>
      </c>
    </row>
    <row r="915" spans="47:49" x14ac:dyDescent="0.35">
      <c r="AU915" t="s">
        <v>63</v>
      </c>
      <c r="AV915" t="s">
        <v>244</v>
      </c>
      <c r="AW915" t="s">
        <v>1078</v>
      </c>
    </row>
    <row r="916" spans="47:49" x14ac:dyDescent="0.35">
      <c r="AU916" t="s">
        <v>63</v>
      </c>
      <c r="AV916" t="s">
        <v>244</v>
      </c>
      <c r="AW916" t="s">
        <v>241</v>
      </c>
    </row>
    <row r="917" spans="47:49" x14ac:dyDescent="0.35">
      <c r="AU917" t="s">
        <v>63</v>
      </c>
      <c r="AV917" t="s">
        <v>244</v>
      </c>
      <c r="AW917" t="s">
        <v>1079</v>
      </c>
    </row>
    <row r="918" spans="47:49" x14ac:dyDescent="0.35">
      <c r="AU918" t="s">
        <v>63</v>
      </c>
      <c r="AV918" t="s">
        <v>244</v>
      </c>
      <c r="AW918" t="s">
        <v>1080</v>
      </c>
    </row>
    <row r="919" spans="47:49" x14ac:dyDescent="0.35">
      <c r="AU919" t="s">
        <v>63</v>
      </c>
      <c r="AV919" t="s">
        <v>244</v>
      </c>
      <c r="AW919" t="s">
        <v>249</v>
      </c>
    </row>
    <row r="920" spans="47:49" x14ac:dyDescent="0.35">
      <c r="AU920" t="s">
        <v>63</v>
      </c>
      <c r="AV920" t="s">
        <v>244</v>
      </c>
      <c r="AW920" t="s">
        <v>155</v>
      </c>
    </row>
    <row r="921" spans="47:49" x14ac:dyDescent="0.35">
      <c r="AU921" t="s">
        <v>63</v>
      </c>
      <c r="AV921" t="s">
        <v>244</v>
      </c>
      <c r="AW921" t="s">
        <v>1081</v>
      </c>
    </row>
    <row r="922" spans="47:49" x14ac:dyDescent="0.35">
      <c r="AU922" t="s">
        <v>63</v>
      </c>
      <c r="AV922" t="s">
        <v>244</v>
      </c>
      <c r="AW922" t="s">
        <v>754</v>
      </c>
    </row>
    <row r="923" spans="47:49" x14ac:dyDescent="0.35">
      <c r="AU923" t="s">
        <v>63</v>
      </c>
      <c r="AV923" t="s">
        <v>244</v>
      </c>
      <c r="AW923" t="s">
        <v>1082</v>
      </c>
    </row>
    <row r="924" spans="47:49" x14ac:dyDescent="0.35">
      <c r="AU924" t="s">
        <v>63</v>
      </c>
      <c r="AV924" t="s">
        <v>244</v>
      </c>
      <c r="AW924" t="s">
        <v>1083</v>
      </c>
    </row>
    <row r="925" spans="47:49" x14ac:dyDescent="0.35">
      <c r="AU925" t="s">
        <v>63</v>
      </c>
      <c r="AV925" t="s">
        <v>244</v>
      </c>
      <c r="AW925" t="s">
        <v>1084</v>
      </c>
    </row>
    <row r="926" spans="47:49" x14ac:dyDescent="0.35">
      <c r="AU926" t="s">
        <v>63</v>
      </c>
      <c r="AV926" t="s">
        <v>244</v>
      </c>
      <c r="AW926" t="s">
        <v>1085</v>
      </c>
    </row>
    <row r="927" spans="47:49" x14ac:dyDescent="0.35">
      <c r="AU927" t="s">
        <v>63</v>
      </c>
      <c r="AV927" t="s">
        <v>244</v>
      </c>
      <c r="AW927" t="s">
        <v>1086</v>
      </c>
    </row>
    <row r="928" spans="47:49" x14ac:dyDescent="0.35">
      <c r="AU928" t="s">
        <v>63</v>
      </c>
      <c r="AV928" t="s">
        <v>244</v>
      </c>
      <c r="AW928" t="s">
        <v>1087</v>
      </c>
    </row>
    <row r="929" spans="47:49" x14ac:dyDescent="0.35">
      <c r="AU929" t="s">
        <v>63</v>
      </c>
      <c r="AV929" t="s">
        <v>244</v>
      </c>
      <c r="AW929" t="s">
        <v>1088</v>
      </c>
    </row>
    <row r="930" spans="47:49" x14ac:dyDescent="0.35">
      <c r="AU930" t="s">
        <v>63</v>
      </c>
      <c r="AV930" t="s">
        <v>244</v>
      </c>
      <c r="AW930" t="s">
        <v>1089</v>
      </c>
    </row>
    <row r="931" spans="47:49" x14ac:dyDescent="0.35">
      <c r="AU931" t="s">
        <v>63</v>
      </c>
      <c r="AV931" t="s">
        <v>244</v>
      </c>
      <c r="AW931" t="s">
        <v>1090</v>
      </c>
    </row>
    <row r="932" spans="47:49" x14ac:dyDescent="0.35">
      <c r="AU932" t="s">
        <v>63</v>
      </c>
      <c r="AV932" t="s">
        <v>244</v>
      </c>
      <c r="AW932" t="s">
        <v>1091</v>
      </c>
    </row>
    <row r="933" spans="47:49" x14ac:dyDescent="0.35">
      <c r="AU933" t="s">
        <v>63</v>
      </c>
      <c r="AV933" t="s">
        <v>244</v>
      </c>
      <c r="AW933" t="s">
        <v>272</v>
      </c>
    </row>
    <row r="934" spans="47:49" x14ac:dyDescent="0.35">
      <c r="AU934" t="s">
        <v>63</v>
      </c>
      <c r="AV934" t="s">
        <v>244</v>
      </c>
      <c r="AW934" t="s">
        <v>1092</v>
      </c>
    </row>
    <row r="935" spans="47:49" x14ac:dyDescent="0.35">
      <c r="AU935" t="s">
        <v>63</v>
      </c>
      <c r="AV935" t="s">
        <v>244</v>
      </c>
      <c r="AW935" t="s">
        <v>1093</v>
      </c>
    </row>
    <row r="936" spans="47:49" x14ac:dyDescent="0.35">
      <c r="AU936" t="s">
        <v>63</v>
      </c>
      <c r="AV936" t="s">
        <v>244</v>
      </c>
      <c r="AW936" t="s">
        <v>1094</v>
      </c>
    </row>
    <row r="937" spans="47:49" x14ac:dyDescent="0.35">
      <c r="AU937" t="s">
        <v>63</v>
      </c>
      <c r="AV937" t="s">
        <v>244</v>
      </c>
      <c r="AW937" t="s">
        <v>1095</v>
      </c>
    </row>
    <row r="938" spans="47:49" x14ac:dyDescent="0.35">
      <c r="AU938" t="s">
        <v>63</v>
      </c>
      <c r="AV938" t="s">
        <v>244</v>
      </c>
      <c r="AW938" t="s">
        <v>1096</v>
      </c>
    </row>
    <row r="939" spans="47:49" x14ac:dyDescent="0.35">
      <c r="AU939" t="s">
        <v>63</v>
      </c>
      <c r="AV939" t="s">
        <v>244</v>
      </c>
      <c r="AW939" t="s">
        <v>1097</v>
      </c>
    </row>
    <row r="940" spans="47:49" x14ac:dyDescent="0.35">
      <c r="AU940" t="s">
        <v>63</v>
      </c>
      <c r="AV940" t="s">
        <v>244</v>
      </c>
      <c r="AW940" t="s">
        <v>421</v>
      </c>
    </row>
    <row r="941" spans="47:49" x14ac:dyDescent="0.35">
      <c r="AU941" t="s">
        <v>63</v>
      </c>
      <c r="AV941" t="s">
        <v>244</v>
      </c>
      <c r="AW941" t="s">
        <v>1098</v>
      </c>
    </row>
    <row r="942" spans="47:49" x14ac:dyDescent="0.35">
      <c r="AU942" t="s">
        <v>63</v>
      </c>
      <c r="AV942" t="s">
        <v>244</v>
      </c>
      <c r="AW942" t="s">
        <v>1099</v>
      </c>
    </row>
    <row r="943" spans="47:49" x14ac:dyDescent="0.35">
      <c r="AU943" t="s">
        <v>63</v>
      </c>
      <c r="AV943" t="s">
        <v>244</v>
      </c>
      <c r="AW943" t="s">
        <v>1100</v>
      </c>
    </row>
    <row r="944" spans="47:49" x14ac:dyDescent="0.35">
      <c r="AU944" t="s">
        <v>63</v>
      </c>
      <c r="AV944" t="s">
        <v>244</v>
      </c>
      <c r="AW944" t="s">
        <v>1101</v>
      </c>
    </row>
    <row r="945" spans="47:49" x14ac:dyDescent="0.35">
      <c r="AU945" t="s">
        <v>63</v>
      </c>
      <c r="AV945" t="s">
        <v>244</v>
      </c>
      <c r="AW945" t="s">
        <v>1102</v>
      </c>
    </row>
    <row r="946" spans="47:49" x14ac:dyDescent="0.35">
      <c r="AU946" t="s">
        <v>63</v>
      </c>
      <c r="AV946" t="s">
        <v>244</v>
      </c>
      <c r="AW946" t="s">
        <v>1103</v>
      </c>
    </row>
    <row r="947" spans="47:49" x14ac:dyDescent="0.35">
      <c r="AU947" t="s">
        <v>63</v>
      </c>
      <c r="AV947" t="s">
        <v>244</v>
      </c>
      <c r="AW947" t="s">
        <v>1104</v>
      </c>
    </row>
    <row r="948" spans="47:49" x14ac:dyDescent="0.35">
      <c r="AU948" t="s">
        <v>63</v>
      </c>
      <c r="AV948" t="s">
        <v>244</v>
      </c>
      <c r="AW948" t="s">
        <v>1105</v>
      </c>
    </row>
    <row r="949" spans="47:49" x14ac:dyDescent="0.35">
      <c r="AU949" t="s">
        <v>63</v>
      </c>
      <c r="AV949" t="s">
        <v>244</v>
      </c>
      <c r="AW949" t="s">
        <v>1106</v>
      </c>
    </row>
    <row r="950" spans="47:49" x14ac:dyDescent="0.35">
      <c r="AU950" t="s">
        <v>63</v>
      </c>
      <c r="AV950" t="s">
        <v>244</v>
      </c>
      <c r="AW950" t="s">
        <v>293</v>
      </c>
    </row>
    <row r="951" spans="47:49" x14ac:dyDescent="0.35">
      <c r="AU951" t="s">
        <v>63</v>
      </c>
      <c r="AV951" t="s">
        <v>244</v>
      </c>
      <c r="AW951" t="s">
        <v>1107</v>
      </c>
    </row>
    <row r="952" spans="47:49" x14ac:dyDescent="0.35">
      <c r="AU952" t="s">
        <v>63</v>
      </c>
      <c r="AV952" t="s">
        <v>244</v>
      </c>
      <c r="AW952" t="s">
        <v>1108</v>
      </c>
    </row>
    <row r="953" spans="47:49" x14ac:dyDescent="0.35">
      <c r="AU953" t="s">
        <v>63</v>
      </c>
      <c r="AV953" t="s">
        <v>244</v>
      </c>
      <c r="AW953" t="s">
        <v>1109</v>
      </c>
    </row>
    <row r="954" spans="47:49" x14ac:dyDescent="0.35">
      <c r="AU954" t="s">
        <v>63</v>
      </c>
      <c r="AV954" t="s">
        <v>244</v>
      </c>
      <c r="AW954" t="s">
        <v>1110</v>
      </c>
    </row>
    <row r="955" spans="47:49" x14ac:dyDescent="0.35">
      <c r="AU955" t="s">
        <v>63</v>
      </c>
      <c r="AV955" t="s">
        <v>244</v>
      </c>
      <c r="AW955" t="s">
        <v>1111</v>
      </c>
    </row>
    <row r="956" spans="47:49" x14ac:dyDescent="0.35">
      <c r="AU956" t="s">
        <v>63</v>
      </c>
      <c r="AV956" t="s">
        <v>244</v>
      </c>
      <c r="AW956" t="s">
        <v>1112</v>
      </c>
    </row>
    <row r="957" spans="47:49" x14ac:dyDescent="0.35">
      <c r="AU957" t="s">
        <v>63</v>
      </c>
      <c r="AV957" t="s">
        <v>244</v>
      </c>
      <c r="AW957" t="s">
        <v>1113</v>
      </c>
    </row>
    <row r="958" spans="47:49" x14ac:dyDescent="0.35">
      <c r="AU958" t="s">
        <v>63</v>
      </c>
      <c r="AV958" t="s">
        <v>244</v>
      </c>
      <c r="AW958" t="s">
        <v>677</v>
      </c>
    </row>
    <row r="959" spans="47:49" x14ac:dyDescent="0.35">
      <c r="AU959" t="s">
        <v>63</v>
      </c>
      <c r="AV959" t="s">
        <v>244</v>
      </c>
      <c r="AW959" t="s">
        <v>1114</v>
      </c>
    </row>
    <row r="960" spans="47:49" x14ac:dyDescent="0.35">
      <c r="AU960" t="s">
        <v>63</v>
      </c>
      <c r="AV960" t="s">
        <v>244</v>
      </c>
      <c r="AW960" t="s">
        <v>1115</v>
      </c>
    </row>
    <row r="961" spans="47:49" x14ac:dyDescent="0.35">
      <c r="AU961" t="s">
        <v>63</v>
      </c>
      <c r="AV961" t="s">
        <v>244</v>
      </c>
      <c r="AW961" t="s">
        <v>262</v>
      </c>
    </row>
    <row r="962" spans="47:49" x14ac:dyDescent="0.35">
      <c r="AU962" t="s">
        <v>63</v>
      </c>
      <c r="AV962" t="s">
        <v>244</v>
      </c>
      <c r="AW962" t="s">
        <v>1116</v>
      </c>
    </row>
    <row r="963" spans="47:49" x14ac:dyDescent="0.35">
      <c r="AU963" t="s">
        <v>63</v>
      </c>
      <c r="AV963" t="s">
        <v>244</v>
      </c>
      <c r="AW963" t="s">
        <v>1117</v>
      </c>
    </row>
    <row r="964" spans="47:49" x14ac:dyDescent="0.35">
      <c r="AU964" t="s">
        <v>63</v>
      </c>
      <c r="AV964" t="s">
        <v>244</v>
      </c>
      <c r="AW964" t="s">
        <v>1118</v>
      </c>
    </row>
    <row r="965" spans="47:49" x14ac:dyDescent="0.35">
      <c r="AU965" t="s">
        <v>63</v>
      </c>
      <c r="AV965" t="s">
        <v>244</v>
      </c>
      <c r="AW965" t="s">
        <v>1119</v>
      </c>
    </row>
    <row r="966" spans="47:49" x14ac:dyDescent="0.35">
      <c r="AU966" t="s">
        <v>63</v>
      </c>
      <c r="AV966" t="s">
        <v>244</v>
      </c>
      <c r="AW966" t="s">
        <v>1120</v>
      </c>
    </row>
    <row r="967" spans="47:49" x14ac:dyDescent="0.35">
      <c r="AU967" t="s">
        <v>63</v>
      </c>
      <c r="AV967" t="s">
        <v>244</v>
      </c>
      <c r="AW967" t="s">
        <v>1121</v>
      </c>
    </row>
    <row r="968" spans="47:49" x14ac:dyDescent="0.35">
      <c r="AU968" t="s">
        <v>63</v>
      </c>
      <c r="AV968" t="s">
        <v>244</v>
      </c>
      <c r="AW968" t="s">
        <v>1122</v>
      </c>
    </row>
    <row r="969" spans="47:49" x14ac:dyDescent="0.35">
      <c r="AU969" t="s">
        <v>63</v>
      </c>
      <c r="AV969" t="s">
        <v>244</v>
      </c>
      <c r="AW969" t="s">
        <v>1123</v>
      </c>
    </row>
    <row r="970" spans="47:49" x14ac:dyDescent="0.35">
      <c r="AU970" t="s">
        <v>63</v>
      </c>
      <c r="AV970" t="s">
        <v>244</v>
      </c>
      <c r="AW970" t="s">
        <v>1124</v>
      </c>
    </row>
    <row r="971" spans="47:49" x14ac:dyDescent="0.35">
      <c r="AU971" t="s">
        <v>63</v>
      </c>
      <c r="AV971" t="s">
        <v>244</v>
      </c>
      <c r="AW971" t="s">
        <v>1125</v>
      </c>
    </row>
    <row r="972" spans="47:49" x14ac:dyDescent="0.35">
      <c r="AU972" t="s">
        <v>63</v>
      </c>
      <c r="AV972" t="s">
        <v>244</v>
      </c>
      <c r="AW972" t="s">
        <v>1126</v>
      </c>
    </row>
    <row r="973" spans="47:49" x14ac:dyDescent="0.35">
      <c r="AU973" t="s">
        <v>63</v>
      </c>
      <c r="AV973" t="s">
        <v>244</v>
      </c>
      <c r="AW973" t="s">
        <v>1127</v>
      </c>
    </row>
    <row r="974" spans="47:49" x14ac:dyDescent="0.35">
      <c r="AU974" t="s">
        <v>63</v>
      </c>
      <c r="AV974" t="s">
        <v>244</v>
      </c>
      <c r="AW974" t="s">
        <v>1128</v>
      </c>
    </row>
    <row r="975" spans="47:49" x14ac:dyDescent="0.35">
      <c r="AU975" t="s">
        <v>63</v>
      </c>
      <c r="AV975" t="s">
        <v>244</v>
      </c>
      <c r="AW975" t="s">
        <v>1129</v>
      </c>
    </row>
    <row r="976" spans="47:49" x14ac:dyDescent="0.35">
      <c r="AU976" t="s">
        <v>63</v>
      </c>
      <c r="AV976" t="s">
        <v>244</v>
      </c>
      <c r="AW976" t="s">
        <v>1130</v>
      </c>
    </row>
    <row r="977" spans="47:49" x14ac:dyDescent="0.35">
      <c r="AU977" t="s">
        <v>63</v>
      </c>
      <c r="AV977" t="s">
        <v>244</v>
      </c>
      <c r="AW977" t="s">
        <v>1131</v>
      </c>
    </row>
    <row r="978" spans="47:49" x14ac:dyDescent="0.35">
      <c r="AU978" t="s">
        <v>63</v>
      </c>
      <c r="AV978" t="s">
        <v>244</v>
      </c>
      <c r="AW978" t="s">
        <v>331</v>
      </c>
    </row>
    <row r="979" spans="47:49" x14ac:dyDescent="0.35">
      <c r="AU979" t="s">
        <v>63</v>
      </c>
      <c r="AV979" t="s">
        <v>244</v>
      </c>
      <c r="AW979" t="s">
        <v>1132</v>
      </c>
    </row>
    <row r="980" spans="47:49" x14ac:dyDescent="0.35">
      <c r="AU980" t="s">
        <v>63</v>
      </c>
      <c r="AV980" t="s">
        <v>244</v>
      </c>
      <c r="AW980" t="s">
        <v>385</v>
      </c>
    </row>
    <row r="981" spans="47:49" x14ac:dyDescent="0.35">
      <c r="AU981" t="s">
        <v>63</v>
      </c>
      <c r="AV981" t="s">
        <v>244</v>
      </c>
      <c r="AW981" t="s">
        <v>1133</v>
      </c>
    </row>
    <row r="982" spans="47:49" x14ac:dyDescent="0.35">
      <c r="AU982" t="s">
        <v>63</v>
      </c>
      <c r="AV982" t="s">
        <v>244</v>
      </c>
      <c r="AW982" t="s">
        <v>1134</v>
      </c>
    </row>
    <row r="983" spans="47:49" x14ac:dyDescent="0.35">
      <c r="AU983" t="s">
        <v>63</v>
      </c>
      <c r="AV983" t="s">
        <v>244</v>
      </c>
      <c r="AW983" t="s">
        <v>1135</v>
      </c>
    </row>
    <row r="984" spans="47:49" x14ac:dyDescent="0.35">
      <c r="AU984" t="s">
        <v>63</v>
      </c>
      <c r="AV984" t="s">
        <v>244</v>
      </c>
      <c r="AW984" t="s">
        <v>1136</v>
      </c>
    </row>
    <row r="985" spans="47:49" x14ac:dyDescent="0.35">
      <c r="AU985" t="s">
        <v>63</v>
      </c>
      <c r="AV985" t="s">
        <v>244</v>
      </c>
      <c r="AW985" t="s">
        <v>1051</v>
      </c>
    </row>
    <row r="986" spans="47:49" x14ac:dyDescent="0.35">
      <c r="AU986" t="s">
        <v>63</v>
      </c>
      <c r="AV986" t="s">
        <v>244</v>
      </c>
      <c r="AW986" t="s">
        <v>1137</v>
      </c>
    </row>
    <row r="987" spans="47:49" x14ac:dyDescent="0.35">
      <c r="AU987" t="s">
        <v>63</v>
      </c>
      <c r="AV987" t="s">
        <v>244</v>
      </c>
      <c r="AW987" t="s">
        <v>353</v>
      </c>
    </row>
    <row r="988" spans="47:49" x14ac:dyDescent="0.35">
      <c r="AU988" t="s">
        <v>63</v>
      </c>
      <c r="AV988" t="s">
        <v>244</v>
      </c>
      <c r="AW988" t="s">
        <v>1138</v>
      </c>
    </row>
    <row r="989" spans="47:49" x14ac:dyDescent="0.35">
      <c r="AU989" t="s">
        <v>63</v>
      </c>
      <c r="AV989" t="s">
        <v>244</v>
      </c>
      <c r="AW989" t="s">
        <v>1139</v>
      </c>
    </row>
    <row r="990" spans="47:49" x14ac:dyDescent="0.35">
      <c r="AU990" t="s">
        <v>63</v>
      </c>
      <c r="AV990" t="s">
        <v>244</v>
      </c>
      <c r="AW990" t="s">
        <v>1140</v>
      </c>
    </row>
    <row r="991" spans="47:49" x14ac:dyDescent="0.35">
      <c r="AU991" t="s">
        <v>63</v>
      </c>
      <c r="AV991" t="s">
        <v>244</v>
      </c>
      <c r="AW991" t="s">
        <v>1141</v>
      </c>
    </row>
    <row r="992" spans="47:49" x14ac:dyDescent="0.35">
      <c r="AU992" t="s">
        <v>63</v>
      </c>
      <c r="AV992" t="s">
        <v>244</v>
      </c>
      <c r="AW992" t="s">
        <v>246</v>
      </c>
    </row>
    <row r="993" spans="47:49" x14ac:dyDescent="0.35">
      <c r="AU993" t="s">
        <v>63</v>
      </c>
      <c r="AV993" t="s">
        <v>244</v>
      </c>
      <c r="AW993" t="s">
        <v>1142</v>
      </c>
    </row>
    <row r="994" spans="47:49" x14ac:dyDescent="0.35">
      <c r="AU994" t="s">
        <v>63</v>
      </c>
      <c r="AV994" t="s">
        <v>244</v>
      </c>
      <c r="AW994" t="s">
        <v>1143</v>
      </c>
    </row>
    <row r="995" spans="47:49" x14ac:dyDescent="0.35">
      <c r="AU995" t="s">
        <v>63</v>
      </c>
      <c r="AV995" t="s">
        <v>244</v>
      </c>
      <c r="AW995" t="s">
        <v>1144</v>
      </c>
    </row>
    <row r="996" spans="47:49" x14ac:dyDescent="0.35">
      <c r="AU996" t="s">
        <v>63</v>
      </c>
      <c r="AV996" t="s">
        <v>244</v>
      </c>
      <c r="AW996" t="s">
        <v>1145</v>
      </c>
    </row>
    <row r="997" spans="47:49" x14ac:dyDescent="0.35">
      <c r="AU997" t="s">
        <v>63</v>
      </c>
      <c r="AV997" t="s">
        <v>244</v>
      </c>
      <c r="AW997" t="s">
        <v>1146</v>
      </c>
    </row>
    <row r="998" spans="47:49" x14ac:dyDescent="0.35">
      <c r="AU998" t="s">
        <v>63</v>
      </c>
      <c r="AV998" t="s">
        <v>244</v>
      </c>
      <c r="AW998" t="s">
        <v>451</v>
      </c>
    </row>
    <row r="999" spans="47:49" x14ac:dyDescent="0.35">
      <c r="AU999" t="s">
        <v>63</v>
      </c>
      <c r="AV999" t="s">
        <v>244</v>
      </c>
      <c r="AW999" t="s">
        <v>1147</v>
      </c>
    </row>
    <row r="1000" spans="47:49" x14ac:dyDescent="0.35">
      <c r="AU1000" t="s">
        <v>63</v>
      </c>
      <c r="AV1000" t="s">
        <v>246</v>
      </c>
      <c r="AW1000" t="s">
        <v>460</v>
      </c>
    </row>
    <row r="1001" spans="47:49" x14ac:dyDescent="0.35">
      <c r="AU1001" t="s">
        <v>63</v>
      </c>
      <c r="AV1001" t="s">
        <v>246</v>
      </c>
      <c r="AW1001" t="s">
        <v>1148</v>
      </c>
    </row>
    <row r="1002" spans="47:49" x14ac:dyDescent="0.35">
      <c r="AU1002" t="s">
        <v>63</v>
      </c>
      <c r="AV1002" t="s">
        <v>246</v>
      </c>
      <c r="AW1002" t="s">
        <v>1149</v>
      </c>
    </row>
    <row r="1003" spans="47:49" x14ac:dyDescent="0.35">
      <c r="AU1003" t="s">
        <v>63</v>
      </c>
      <c r="AV1003" t="s">
        <v>246</v>
      </c>
      <c r="AW1003" t="s">
        <v>1150</v>
      </c>
    </row>
    <row r="1004" spans="47:49" x14ac:dyDescent="0.35">
      <c r="AU1004" t="s">
        <v>63</v>
      </c>
      <c r="AV1004" t="s">
        <v>246</v>
      </c>
      <c r="AW1004" t="s">
        <v>1151</v>
      </c>
    </row>
    <row r="1005" spans="47:49" x14ac:dyDescent="0.35">
      <c r="AU1005" t="s">
        <v>63</v>
      </c>
      <c r="AV1005" t="s">
        <v>246</v>
      </c>
      <c r="AW1005" t="s">
        <v>1152</v>
      </c>
    </row>
    <row r="1006" spans="47:49" x14ac:dyDescent="0.35">
      <c r="AU1006" t="s">
        <v>63</v>
      </c>
      <c r="AV1006" t="s">
        <v>246</v>
      </c>
      <c r="AW1006" t="s">
        <v>1153</v>
      </c>
    </row>
    <row r="1007" spans="47:49" x14ac:dyDescent="0.35">
      <c r="AU1007" t="s">
        <v>63</v>
      </c>
      <c r="AV1007" t="s">
        <v>246</v>
      </c>
      <c r="AW1007" t="s">
        <v>1154</v>
      </c>
    </row>
    <row r="1008" spans="47:49" x14ac:dyDescent="0.35">
      <c r="AU1008" t="s">
        <v>63</v>
      </c>
      <c r="AV1008" t="s">
        <v>246</v>
      </c>
      <c r="AW1008" t="s">
        <v>1155</v>
      </c>
    </row>
    <row r="1009" spans="47:49" x14ac:dyDescent="0.35">
      <c r="AU1009" t="s">
        <v>63</v>
      </c>
      <c r="AV1009" t="s">
        <v>246</v>
      </c>
      <c r="AW1009" t="s">
        <v>306</v>
      </c>
    </row>
    <row r="1010" spans="47:49" x14ac:dyDescent="0.35">
      <c r="AU1010" t="s">
        <v>63</v>
      </c>
      <c r="AV1010" t="s">
        <v>246</v>
      </c>
      <c r="AW1010" t="s">
        <v>1156</v>
      </c>
    </row>
    <row r="1011" spans="47:49" x14ac:dyDescent="0.35">
      <c r="AU1011" t="s">
        <v>63</v>
      </c>
      <c r="AV1011" t="s">
        <v>246</v>
      </c>
      <c r="AW1011" t="s">
        <v>1157</v>
      </c>
    </row>
    <row r="1012" spans="47:49" x14ac:dyDescent="0.35">
      <c r="AU1012" t="s">
        <v>63</v>
      </c>
      <c r="AV1012" t="s">
        <v>246</v>
      </c>
      <c r="AW1012" t="s">
        <v>1158</v>
      </c>
    </row>
    <row r="1013" spans="47:49" x14ac:dyDescent="0.35">
      <c r="AU1013" t="s">
        <v>63</v>
      </c>
      <c r="AV1013" t="s">
        <v>246</v>
      </c>
      <c r="AW1013" t="s">
        <v>1159</v>
      </c>
    </row>
    <row r="1014" spans="47:49" x14ac:dyDescent="0.35">
      <c r="AU1014" t="s">
        <v>63</v>
      </c>
      <c r="AV1014" t="s">
        <v>246</v>
      </c>
      <c r="AW1014" t="s">
        <v>1160</v>
      </c>
    </row>
    <row r="1015" spans="47:49" x14ac:dyDescent="0.35">
      <c r="AU1015" t="s">
        <v>63</v>
      </c>
      <c r="AV1015" t="s">
        <v>246</v>
      </c>
      <c r="AW1015" t="s">
        <v>1161</v>
      </c>
    </row>
    <row r="1016" spans="47:49" x14ac:dyDescent="0.35">
      <c r="AU1016" t="s">
        <v>63</v>
      </c>
      <c r="AV1016" t="s">
        <v>246</v>
      </c>
      <c r="AW1016" t="s">
        <v>1162</v>
      </c>
    </row>
    <row r="1017" spans="47:49" x14ac:dyDescent="0.35">
      <c r="AU1017" t="s">
        <v>63</v>
      </c>
      <c r="AV1017" t="s">
        <v>246</v>
      </c>
      <c r="AW1017" t="s">
        <v>1163</v>
      </c>
    </row>
    <row r="1018" spans="47:49" x14ac:dyDescent="0.35">
      <c r="AU1018" t="s">
        <v>63</v>
      </c>
      <c r="AV1018" t="s">
        <v>246</v>
      </c>
      <c r="AW1018" t="s">
        <v>1164</v>
      </c>
    </row>
    <row r="1019" spans="47:49" x14ac:dyDescent="0.35">
      <c r="AU1019" t="s">
        <v>63</v>
      </c>
      <c r="AV1019" t="s">
        <v>246</v>
      </c>
      <c r="AW1019" t="s">
        <v>1165</v>
      </c>
    </row>
    <row r="1020" spans="47:49" x14ac:dyDescent="0.35">
      <c r="AU1020" t="s">
        <v>63</v>
      </c>
      <c r="AV1020" t="s">
        <v>246</v>
      </c>
      <c r="AW1020" t="s">
        <v>1166</v>
      </c>
    </row>
    <row r="1021" spans="47:49" x14ac:dyDescent="0.35">
      <c r="AU1021" t="s">
        <v>63</v>
      </c>
      <c r="AV1021" t="s">
        <v>246</v>
      </c>
      <c r="AW1021" t="s">
        <v>1167</v>
      </c>
    </row>
    <row r="1022" spans="47:49" x14ac:dyDescent="0.35">
      <c r="AU1022" t="s">
        <v>63</v>
      </c>
      <c r="AV1022" t="s">
        <v>246</v>
      </c>
      <c r="AW1022" t="s">
        <v>1168</v>
      </c>
    </row>
    <row r="1023" spans="47:49" x14ac:dyDescent="0.35">
      <c r="AU1023" t="s">
        <v>63</v>
      </c>
      <c r="AV1023" t="s">
        <v>246</v>
      </c>
      <c r="AW1023" t="s">
        <v>1169</v>
      </c>
    </row>
    <row r="1024" spans="47:49" x14ac:dyDescent="0.35">
      <c r="AU1024" t="s">
        <v>63</v>
      </c>
      <c r="AV1024" t="s">
        <v>246</v>
      </c>
      <c r="AW1024" t="s">
        <v>1170</v>
      </c>
    </row>
    <row r="1025" spans="47:49" x14ac:dyDescent="0.35">
      <c r="AU1025" t="s">
        <v>63</v>
      </c>
      <c r="AV1025" t="s">
        <v>246</v>
      </c>
      <c r="AW1025" t="s">
        <v>246</v>
      </c>
    </row>
    <row r="1026" spans="47:49" x14ac:dyDescent="0.35">
      <c r="AU1026" t="s">
        <v>63</v>
      </c>
      <c r="AV1026" t="s">
        <v>248</v>
      </c>
      <c r="AW1026" t="s">
        <v>1171</v>
      </c>
    </row>
    <row r="1027" spans="47:49" x14ac:dyDescent="0.35">
      <c r="AU1027" t="s">
        <v>63</v>
      </c>
      <c r="AV1027" t="s">
        <v>248</v>
      </c>
      <c r="AW1027" t="s">
        <v>1172</v>
      </c>
    </row>
    <row r="1028" spans="47:49" x14ac:dyDescent="0.35">
      <c r="AU1028" t="s">
        <v>63</v>
      </c>
      <c r="AV1028" t="s">
        <v>248</v>
      </c>
      <c r="AW1028" t="s">
        <v>1173</v>
      </c>
    </row>
    <row r="1029" spans="47:49" x14ac:dyDescent="0.35">
      <c r="AU1029" t="s">
        <v>63</v>
      </c>
      <c r="AV1029" t="s">
        <v>248</v>
      </c>
      <c r="AW1029" t="s">
        <v>1174</v>
      </c>
    </row>
    <row r="1030" spans="47:49" x14ac:dyDescent="0.35">
      <c r="AU1030" t="s">
        <v>63</v>
      </c>
      <c r="AV1030" t="s">
        <v>248</v>
      </c>
      <c r="AW1030" t="s">
        <v>1175</v>
      </c>
    </row>
    <row r="1031" spans="47:49" x14ac:dyDescent="0.35">
      <c r="AU1031" t="s">
        <v>63</v>
      </c>
      <c r="AV1031" t="s">
        <v>248</v>
      </c>
      <c r="AW1031" t="s">
        <v>1176</v>
      </c>
    </row>
    <row r="1032" spans="47:49" x14ac:dyDescent="0.35">
      <c r="AU1032" t="s">
        <v>63</v>
      </c>
      <c r="AV1032" t="s">
        <v>248</v>
      </c>
      <c r="AW1032" t="s">
        <v>1177</v>
      </c>
    </row>
    <row r="1033" spans="47:49" x14ac:dyDescent="0.35">
      <c r="AU1033" t="s">
        <v>63</v>
      </c>
      <c r="AV1033" t="s">
        <v>248</v>
      </c>
      <c r="AW1033" t="s">
        <v>1178</v>
      </c>
    </row>
    <row r="1034" spans="47:49" x14ac:dyDescent="0.35">
      <c r="AU1034" t="s">
        <v>63</v>
      </c>
      <c r="AV1034" t="s">
        <v>248</v>
      </c>
      <c r="AW1034" t="s">
        <v>1179</v>
      </c>
    </row>
    <row r="1035" spans="47:49" x14ac:dyDescent="0.35">
      <c r="AU1035" t="s">
        <v>63</v>
      </c>
      <c r="AV1035" t="s">
        <v>248</v>
      </c>
      <c r="AW1035" t="s">
        <v>1180</v>
      </c>
    </row>
    <row r="1036" spans="47:49" x14ac:dyDescent="0.35">
      <c r="AU1036" t="s">
        <v>63</v>
      </c>
      <c r="AV1036" t="s">
        <v>248</v>
      </c>
      <c r="AW1036" t="s">
        <v>1181</v>
      </c>
    </row>
    <row r="1037" spans="47:49" x14ac:dyDescent="0.35">
      <c r="AU1037" t="s">
        <v>63</v>
      </c>
      <c r="AV1037" t="s">
        <v>248</v>
      </c>
      <c r="AW1037" t="s">
        <v>1182</v>
      </c>
    </row>
    <row r="1038" spans="47:49" x14ac:dyDescent="0.35">
      <c r="AU1038" t="s">
        <v>63</v>
      </c>
      <c r="AV1038" t="s">
        <v>248</v>
      </c>
      <c r="AW1038" t="s">
        <v>1183</v>
      </c>
    </row>
    <row r="1039" spans="47:49" x14ac:dyDescent="0.35">
      <c r="AU1039" t="s">
        <v>63</v>
      </c>
      <c r="AV1039" t="s">
        <v>248</v>
      </c>
      <c r="AW1039" t="s">
        <v>1184</v>
      </c>
    </row>
    <row r="1040" spans="47:49" x14ac:dyDescent="0.35">
      <c r="AU1040" t="s">
        <v>63</v>
      </c>
      <c r="AV1040" t="s">
        <v>248</v>
      </c>
      <c r="AW1040" t="s">
        <v>1185</v>
      </c>
    </row>
    <row r="1041" spans="47:49" x14ac:dyDescent="0.35">
      <c r="AU1041" t="s">
        <v>63</v>
      </c>
      <c r="AV1041" t="s">
        <v>248</v>
      </c>
      <c r="AW1041" t="s">
        <v>1186</v>
      </c>
    </row>
    <row r="1042" spans="47:49" x14ac:dyDescent="0.35">
      <c r="AU1042" t="s">
        <v>63</v>
      </c>
      <c r="AV1042" t="s">
        <v>248</v>
      </c>
      <c r="AW1042" t="s">
        <v>1187</v>
      </c>
    </row>
    <row r="1043" spans="47:49" x14ac:dyDescent="0.35">
      <c r="AU1043" t="s">
        <v>63</v>
      </c>
      <c r="AV1043" t="s">
        <v>248</v>
      </c>
      <c r="AW1043" t="s">
        <v>1188</v>
      </c>
    </row>
    <row r="1044" spans="47:49" x14ac:dyDescent="0.35">
      <c r="AU1044" t="s">
        <v>63</v>
      </c>
      <c r="AV1044" t="s">
        <v>248</v>
      </c>
      <c r="AW1044" t="s">
        <v>1189</v>
      </c>
    </row>
    <row r="1045" spans="47:49" x14ac:dyDescent="0.35">
      <c r="AU1045" t="s">
        <v>63</v>
      </c>
      <c r="AV1045" t="s">
        <v>248</v>
      </c>
      <c r="AW1045" t="s">
        <v>1190</v>
      </c>
    </row>
    <row r="1046" spans="47:49" x14ac:dyDescent="0.35">
      <c r="AU1046" t="s">
        <v>63</v>
      </c>
      <c r="AV1046" t="s">
        <v>248</v>
      </c>
      <c r="AW1046" t="s">
        <v>1191</v>
      </c>
    </row>
    <row r="1047" spans="47:49" x14ac:dyDescent="0.35">
      <c r="AU1047" t="s">
        <v>63</v>
      </c>
      <c r="AV1047" t="s">
        <v>248</v>
      </c>
      <c r="AW1047" t="s">
        <v>1192</v>
      </c>
    </row>
    <row r="1048" spans="47:49" x14ac:dyDescent="0.35">
      <c r="AU1048" t="s">
        <v>63</v>
      </c>
      <c r="AV1048" t="s">
        <v>248</v>
      </c>
      <c r="AW1048" t="s">
        <v>1193</v>
      </c>
    </row>
    <row r="1049" spans="47:49" x14ac:dyDescent="0.35">
      <c r="AU1049" t="s">
        <v>63</v>
      </c>
      <c r="AV1049" t="s">
        <v>248</v>
      </c>
      <c r="AW1049" t="s">
        <v>1194</v>
      </c>
    </row>
    <row r="1050" spans="47:49" x14ac:dyDescent="0.35">
      <c r="AU1050" t="s">
        <v>63</v>
      </c>
      <c r="AV1050" t="s">
        <v>248</v>
      </c>
      <c r="AW1050" t="s">
        <v>1195</v>
      </c>
    </row>
    <row r="1051" spans="47:49" x14ac:dyDescent="0.35">
      <c r="AU1051" t="s">
        <v>63</v>
      </c>
      <c r="AV1051" t="s">
        <v>248</v>
      </c>
      <c r="AW1051" t="s">
        <v>1196</v>
      </c>
    </row>
    <row r="1052" spans="47:49" x14ac:dyDescent="0.35">
      <c r="AU1052" t="s">
        <v>63</v>
      </c>
      <c r="AV1052" t="s">
        <v>248</v>
      </c>
      <c r="AW1052" t="s">
        <v>1197</v>
      </c>
    </row>
    <row r="1053" spans="47:49" x14ac:dyDescent="0.35">
      <c r="AU1053" t="s">
        <v>63</v>
      </c>
      <c r="AV1053" t="s">
        <v>248</v>
      </c>
      <c r="AW1053" t="s">
        <v>1198</v>
      </c>
    </row>
    <row r="1054" spans="47:49" x14ac:dyDescent="0.35">
      <c r="AU1054" t="s">
        <v>63</v>
      </c>
      <c r="AV1054" t="s">
        <v>248</v>
      </c>
      <c r="AW1054" t="s">
        <v>1199</v>
      </c>
    </row>
    <row r="1055" spans="47:49" x14ac:dyDescent="0.35">
      <c r="AU1055" t="s">
        <v>63</v>
      </c>
      <c r="AV1055" t="s">
        <v>248</v>
      </c>
      <c r="AW1055" t="s">
        <v>1200</v>
      </c>
    </row>
    <row r="1056" spans="47:49" x14ac:dyDescent="0.35">
      <c r="AU1056" t="s">
        <v>63</v>
      </c>
      <c r="AV1056" t="s">
        <v>248</v>
      </c>
      <c r="AW1056" t="s">
        <v>1201</v>
      </c>
    </row>
    <row r="1057" spans="47:49" x14ac:dyDescent="0.35">
      <c r="AU1057" t="s">
        <v>63</v>
      </c>
      <c r="AV1057" t="s">
        <v>248</v>
      </c>
      <c r="AW1057" t="s">
        <v>1202</v>
      </c>
    </row>
    <row r="1058" spans="47:49" x14ac:dyDescent="0.35">
      <c r="AU1058" t="s">
        <v>63</v>
      </c>
      <c r="AV1058" t="s">
        <v>248</v>
      </c>
      <c r="AW1058" t="s">
        <v>1203</v>
      </c>
    </row>
    <row r="1059" spans="47:49" x14ac:dyDescent="0.35">
      <c r="AU1059" t="s">
        <v>63</v>
      </c>
      <c r="AV1059" t="s">
        <v>248</v>
      </c>
      <c r="AW1059" t="s">
        <v>1204</v>
      </c>
    </row>
    <row r="1060" spans="47:49" x14ac:dyDescent="0.35">
      <c r="AU1060" t="s">
        <v>63</v>
      </c>
      <c r="AV1060" t="s">
        <v>248</v>
      </c>
      <c r="AW1060" t="s">
        <v>1205</v>
      </c>
    </row>
    <row r="1061" spans="47:49" x14ac:dyDescent="0.35">
      <c r="AU1061" t="s">
        <v>63</v>
      </c>
      <c r="AV1061" t="s">
        <v>248</v>
      </c>
      <c r="AW1061" t="s">
        <v>1206</v>
      </c>
    </row>
    <row r="1062" spans="47:49" x14ac:dyDescent="0.35">
      <c r="AU1062" t="s">
        <v>63</v>
      </c>
      <c r="AV1062" t="s">
        <v>248</v>
      </c>
      <c r="AW1062" t="s">
        <v>1207</v>
      </c>
    </row>
    <row r="1063" spans="47:49" x14ac:dyDescent="0.35">
      <c r="AU1063" t="s">
        <v>63</v>
      </c>
      <c r="AV1063" t="s">
        <v>248</v>
      </c>
      <c r="AW1063" t="s">
        <v>1208</v>
      </c>
    </row>
    <row r="1064" spans="47:49" x14ac:dyDescent="0.35">
      <c r="AU1064" t="s">
        <v>63</v>
      </c>
      <c r="AV1064" t="s">
        <v>248</v>
      </c>
      <c r="AW1064" t="s">
        <v>1209</v>
      </c>
    </row>
    <row r="1065" spans="47:49" x14ac:dyDescent="0.35">
      <c r="AU1065" t="s">
        <v>63</v>
      </c>
      <c r="AV1065" t="s">
        <v>248</v>
      </c>
      <c r="AW1065" t="s">
        <v>341</v>
      </c>
    </row>
    <row r="1066" spans="47:49" x14ac:dyDescent="0.35">
      <c r="AU1066" t="s">
        <v>63</v>
      </c>
      <c r="AV1066" t="s">
        <v>248</v>
      </c>
      <c r="AW1066" t="s">
        <v>1210</v>
      </c>
    </row>
    <row r="1067" spans="47:49" x14ac:dyDescent="0.35">
      <c r="AU1067" t="s">
        <v>63</v>
      </c>
      <c r="AV1067" t="s">
        <v>248</v>
      </c>
      <c r="AW1067" t="s">
        <v>1211</v>
      </c>
    </row>
    <row r="1068" spans="47:49" x14ac:dyDescent="0.35">
      <c r="AU1068" t="s">
        <v>63</v>
      </c>
      <c r="AV1068" t="s">
        <v>248</v>
      </c>
      <c r="AW1068" t="s">
        <v>657</v>
      </c>
    </row>
    <row r="1069" spans="47:49" x14ac:dyDescent="0.35">
      <c r="AU1069" t="s">
        <v>63</v>
      </c>
      <c r="AV1069" t="s">
        <v>248</v>
      </c>
      <c r="AW1069" t="s">
        <v>1212</v>
      </c>
    </row>
    <row r="1070" spans="47:49" x14ac:dyDescent="0.35">
      <c r="AU1070" t="s">
        <v>63</v>
      </c>
      <c r="AV1070" t="s">
        <v>248</v>
      </c>
      <c r="AW1070" t="s">
        <v>1213</v>
      </c>
    </row>
    <row r="1071" spans="47:49" x14ac:dyDescent="0.35">
      <c r="AU1071" t="s">
        <v>63</v>
      </c>
      <c r="AV1071" t="s">
        <v>248</v>
      </c>
      <c r="AW1071" t="s">
        <v>1214</v>
      </c>
    </row>
    <row r="1072" spans="47:49" x14ac:dyDescent="0.35">
      <c r="AU1072" t="s">
        <v>63</v>
      </c>
      <c r="AV1072" t="s">
        <v>248</v>
      </c>
      <c r="AW1072" t="s">
        <v>1215</v>
      </c>
    </row>
    <row r="1073" spans="47:49" x14ac:dyDescent="0.35">
      <c r="AU1073" t="s">
        <v>63</v>
      </c>
      <c r="AV1073" t="s">
        <v>250</v>
      </c>
      <c r="AW1073" t="s">
        <v>1216</v>
      </c>
    </row>
    <row r="1074" spans="47:49" x14ac:dyDescent="0.35">
      <c r="AU1074" t="s">
        <v>63</v>
      </c>
      <c r="AV1074" t="s">
        <v>250</v>
      </c>
      <c r="AW1074" t="s">
        <v>1217</v>
      </c>
    </row>
    <row r="1075" spans="47:49" x14ac:dyDescent="0.35">
      <c r="AU1075" t="s">
        <v>63</v>
      </c>
      <c r="AV1075" t="s">
        <v>250</v>
      </c>
      <c r="AW1075" t="s">
        <v>1218</v>
      </c>
    </row>
    <row r="1076" spans="47:49" x14ac:dyDescent="0.35">
      <c r="AU1076" t="s">
        <v>63</v>
      </c>
      <c r="AV1076" t="s">
        <v>250</v>
      </c>
      <c r="AW1076" t="s">
        <v>235</v>
      </c>
    </row>
    <row r="1077" spans="47:49" x14ac:dyDescent="0.35">
      <c r="AU1077" t="s">
        <v>63</v>
      </c>
      <c r="AV1077" t="s">
        <v>250</v>
      </c>
      <c r="AW1077" t="s">
        <v>155</v>
      </c>
    </row>
    <row r="1078" spans="47:49" x14ac:dyDescent="0.35">
      <c r="AU1078" t="s">
        <v>63</v>
      </c>
      <c r="AV1078" t="s">
        <v>250</v>
      </c>
      <c r="AW1078" t="s">
        <v>1219</v>
      </c>
    </row>
    <row r="1079" spans="47:49" x14ac:dyDescent="0.35">
      <c r="AU1079" t="s">
        <v>63</v>
      </c>
      <c r="AV1079" t="s">
        <v>250</v>
      </c>
      <c r="AW1079" t="s">
        <v>1220</v>
      </c>
    </row>
    <row r="1080" spans="47:49" x14ac:dyDescent="0.35">
      <c r="AU1080" t="s">
        <v>63</v>
      </c>
      <c r="AV1080" t="s">
        <v>250</v>
      </c>
      <c r="AW1080" t="s">
        <v>1221</v>
      </c>
    </row>
    <row r="1081" spans="47:49" x14ac:dyDescent="0.35">
      <c r="AU1081" t="s">
        <v>63</v>
      </c>
      <c r="AV1081" t="s">
        <v>250</v>
      </c>
      <c r="AW1081" t="s">
        <v>185</v>
      </c>
    </row>
    <row r="1082" spans="47:49" x14ac:dyDescent="0.35">
      <c r="AU1082" t="s">
        <v>63</v>
      </c>
      <c r="AV1082" t="s">
        <v>250</v>
      </c>
      <c r="AW1082" t="s">
        <v>1222</v>
      </c>
    </row>
    <row r="1083" spans="47:49" x14ac:dyDescent="0.35">
      <c r="AU1083" t="s">
        <v>63</v>
      </c>
      <c r="AV1083" t="s">
        <v>250</v>
      </c>
      <c r="AW1083" t="s">
        <v>389</v>
      </c>
    </row>
    <row r="1084" spans="47:49" x14ac:dyDescent="0.35">
      <c r="AU1084" t="s">
        <v>63</v>
      </c>
      <c r="AV1084" t="s">
        <v>250</v>
      </c>
      <c r="AW1084" t="s">
        <v>1223</v>
      </c>
    </row>
    <row r="1085" spans="47:49" x14ac:dyDescent="0.35">
      <c r="AU1085" t="s">
        <v>63</v>
      </c>
      <c r="AV1085" t="s">
        <v>250</v>
      </c>
      <c r="AW1085" t="s">
        <v>1224</v>
      </c>
    </row>
    <row r="1086" spans="47:49" x14ac:dyDescent="0.35">
      <c r="AU1086" t="s">
        <v>63</v>
      </c>
      <c r="AV1086" t="s">
        <v>250</v>
      </c>
      <c r="AW1086" t="s">
        <v>1225</v>
      </c>
    </row>
    <row r="1087" spans="47:49" x14ac:dyDescent="0.35">
      <c r="AU1087" t="s">
        <v>63</v>
      </c>
      <c r="AV1087" t="s">
        <v>250</v>
      </c>
      <c r="AW1087" t="s">
        <v>1226</v>
      </c>
    </row>
    <row r="1088" spans="47:49" x14ac:dyDescent="0.35">
      <c r="AU1088" t="s">
        <v>63</v>
      </c>
      <c r="AV1088" t="s">
        <v>250</v>
      </c>
      <c r="AW1088" t="s">
        <v>1227</v>
      </c>
    </row>
    <row r="1089" spans="47:49" x14ac:dyDescent="0.35">
      <c r="AU1089" t="s">
        <v>63</v>
      </c>
      <c r="AV1089" t="s">
        <v>250</v>
      </c>
      <c r="AW1089" t="s">
        <v>1228</v>
      </c>
    </row>
    <row r="1090" spans="47:49" x14ac:dyDescent="0.35">
      <c r="AU1090" t="s">
        <v>63</v>
      </c>
      <c r="AV1090" t="s">
        <v>250</v>
      </c>
      <c r="AW1090" t="s">
        <v>1229</v>
      </c>
    </row>
    <row r="1091" spans="47:49" x14ac:dyDescent="0.35">
      <c r="AU1091" t="s">
        <v>63</v>
      </c>
      <c r="AV1091" t="s">
        <v>250</v>
      </c>
      <c r="AW1091" t="s">
        <v>1230</v>
      </c>
    </row>
    <row r="1092" spans="47:49" x14ac:dyDescent="0.35">
      <c r="AU1092" t="s">
        <v>63</v>
      </c>
      <c r="AV1092" t="s">
        <v>250</v>
      </c>
      <c r="AW1092" t="s">
        <v>1231</v>
      </c>
    </row>
    <row r="1093" spans="47:49" x14ac:dyDescent="0.35">
      <c r="AU1093" t="s">
        <v>63</v>
      </c>
      <c r="AV1093" t="s">
        <v>250</v>
      </c>
      <c r="AW1093" t="s">
        <v>1232</v>
      </c>
    </row>
    <row r="1094" spans="47:49" x14ac:dyDescent="0.35">
      <c r="AU1094" t="s">
        <v>63</v>
      </c>
      <c r="AV1094" t="s">
        <v>250</v>
      </c>
      <c r="AW1094" t="s">
        <v>1233</v>
      </c>
    </row>
    <row r="1095" spans="47:49" x14ac:dyDescent="0.35">
      <c r="AU1095" t="s">
        <v>63</v>
      </c>
      <c r="AV1095" t="s">
        <v>250</v>
      </c>
      <c r="AW1095" t="s">
        <v>1234</v>
      </c>
    </row>
    <row r="1096" spans="47:49" x14ac:dyDescent="0.35">
      <c r="AU1096" t="s">
        <v>63</v>
      </c>
      <c r="AV1096" t="s">
        <v>250</v>
      </c>
      <c r="AW1096" t="s">
        <v>306</v>
      </c>
    </row>
    <row r="1097" spans="47:49" x14ac:dyDescent="0.35">
      <c r="AU1097" t="s">
        <v>63</v>
      </c>
      <c r="AV1097" t="s">
        <v>250</v>
      </c>
      <c r="AW1097" t="s">
        <v>125</v>
      </c>
    </row>
    <row r="1098" spans="47:49" x14ac:dyDescent="0.35">
      <c r="AU1098" t="s">
        <v>63</v>
      </c>
      <c r="AV1098" t="s">
        <v>250</v>
      </c>
      <c r="AW1098" t="s">
        <v>1235</v>
      </c>
    </row>
    <row r="1099" spans="47:49" x14ac:dyDescent="0.35">
      <c r="AU1099" t="s">
        <v>63</v>
      </c>
      <c r="AV1099" t="s">
        <v>250</v>
      </c>
      <c r="AW1099" t="s">
        <v>1236</v>
      </c>
    </row>
    <row r="1100" spans="47:49" x14ac:dyDescent="0.35">
      <c r="AU1100" t="s">
        <v>63</v>
      </c>
      <c r="AV1100" t="s">
        <v>250</v>
      </c>
      <c r="AW1100" t="s">
        <v>1237</v>
      </c>
    </row>
    <row r="1101" spans="47:49" x14ac:dyDescent="0.35">
      <c r="AU1101" t="s">
        <v>63</v>
      </c>
      <c r="AV1101" t="s">
        <v>250</v>
      </c>
      <c r="AW1101" t="s">
        <v>954</v>
      </c>
    </row>
    <row r="1102" spans="47:49" x14ac:dyDescent="0.35">
      <c r="AU1102" t="s">
        <v>63</v>
      </c>
      <c r="AV1102" t="s">
        <v>250</v>
      </c>
      <c r="AW1102" t="s">
        <v>1238</v>
      </c>
    </row>
    <row r="1103" spans="47:49" x14ac:dyDescent="0.35">
      <c r="AU1103" t="s">
        <v>63</v>
      </c>
      <c r="AV1103" t="s">
        <v>250</v>
      </c>
      <c r="AW1103" t="s">
        <v>1239</v>
      </c>
    </row>
    <row r="1104" spans="47:49" x14ac:dyDescent="0.35">
      <c r="AU1104" t="s">
        <v>63</v>
      </c>
      <c r="AV1104" t="s">
        <v>250</v>
      </c>
      <c r="AW1104" t="s">
        <v>1168</v>
      </c>
    </row>
    <row r="1105" spans="47:49" x14ac:dyDescent="0.35">
      <c r="AU1105" t="s">
        <v>63</v>
      </c>
      <c r="AV1105" t="s">
        <v>250</v>
      </c>
      <c r="AW1105" t="s">
        <v>1240</v>
      </c>
    </row>
    <row r="1106" spans="47:49" x14ac:dyDescent="0.35">
      <c r="AU1106" t="s">
        <v>63</v>
      </c>
      <c r="AV1106" t="s">
        <v>250</v>
      </c>
      <c r="AW1106" t="s">
        <v>1241</v>
      </c>
    </row>
    <row r="1107" spans="47:49" x14ac:dyDescent="0.35">
      <c r="AU1107" t="s">
        <v>63</v>
      </c>
      <c r="AV1107" t="s">
        <v>250</v>
      </c>
      <c r="AW1107" t="s">
        <v>1242</v>
      </c>
    </row>
    <row r="1108" spans="47:49" x14ac:dyDescent="0.35">
      <c r="AU1108" t="s">
        <v>63</v>
      </c>
      <c r="AV1108" t="s">
        <v>250</v>
      </c>
      <c r="AW1108" t="s">
        <v>1243</v>
      </c>
    </row>
    <row r="1109" spans="47:49" x14ac:dyDescent="0.35">
      <c r="AU1109" t="s">
        <v>63</v>
      </c>
      <c r="AV1109" t="s">
        <v>250</v>
      </c>
      <c r="AW1109" t="s">
        <v>1244</v>
      </c>
    </row>
    <row r="1110" spans="47:49" x14ac:dyDescent="0.35">
      <c r="AU1110" t="s">
        <v>63</v>
      </c>
      <c r="AV1110" t="s">
        <v>250</v>
      </c>
      <c r="AW1110" t="s">
        <v>1245</v>
      </c>
    </row>
    <row r="1111" spans="47:49" x14ac:dyDescent="0.35">
      <c r="AU1111" t="s">
        <v>63</v>
      </c>
      <c r="AV1111" t="s">
        <v>250</v>
      </c>
      <c r="AW1111" t="s">
        <v>1246</v>
      </c>
    </row>
    <row r="1112" spans="47:49" x14ac:dyDescent="0.35">
      <c r="AU1112" t="s">
        <v>63</v>
      </c>
      <c r="AV1112" t="s">
        <v>250</v>
      </c>
      <c r="AW1112" t="s">
        <v>1247</v>
      </c>
    </row>
    <row r="1113" spans="47:49" x14ac:dyDescent="0.35">
      <c r="AU1113" t="s">
        <v>63</v>
      </c>
      <c r="AV1113" t="s">
        <v>250</v>
      </c>
      <c r="AW1113" t="s">
        <v>1248</v>
      </c>
    </row>
    <row r="1114" spans="47:49" x14ac:dyDescent="0.35">
      <c r="AU1114" t="s">
        <v>63</v>
      </c>
      <c r="AV1114" t="s">
        <v>250</v>
      </c>
      <c r="AW1114" t="s">
        <v>1249</v>
      </c>
    </row>
    <row r="1115" spans="47:49" x14ac:dyDescent="0.35">
      <c r="AU1115" t="s">
        <v>63</v>
      </c>
      <c r="AV1115" t="s">
        <v>252</v>
      </c>
      <c r="AW1115" t="s">
        <v>1250</v>
      </c>
    </row>
    <row r="1116" spans="47:49" x14ac:dyDescent="0.35">
      <c r="AU1116" t="s">
        <v>63</v>
      </c>
      <c r="AV1116" t="s">
        <v>252</v>
      </c>
      <c r="AW1116" t="s">
        <v>1251</v>
      </c>
    </row>
    <row r="1117" spans="47:49" x14ac:dyDescent="0.35">
      <c r="AU1117" t="s">
        <v>63</v>
      </c>
      <c r="AV1117" t="s">
        <v>252</v>
      </c>
      <c r="AW1117" t="s">
        <v>1252</v>
      </c>
    </row>
    <row r="1118" spans="47:49" x14ac:dyDescent="0.35">
      <c r="AU1118" t="s">
        <v>63</v>
      </c>
      <c r="AV1118" t="s">
        <v>252</v>
      </c>
      <c r="AW1118" t="s">
        <v>1253</v>
      </c>
    </row>
    <row r="1119" spans="47:49" x14ac:dyDescent="0.35">
      <c r="AU1119" t="s">
        <v>63</v>
      </c>
      <c r="AV1119" t="s">
        <v>252</v>
      </c>
      <c r="AW1119" t="s">
        <v>1254</v>
      </c>
    </row>
    <row r="1120" spans="47:49" x14ac:dyDescent="0.35">
      <c r="AU1120" t="s">
        <v>63</v>
      </c>
      <c r="AV1120" t="s">
        <v>252</v>
      </c>
      <c r="AW1120" t="s">
        <v>1255</v>
      </c>
    </row>
    <row r="1121" spans="47:49" x14ac:dyDescent="0.35">
      <c r="AU1121" t="s">
        <v>63</v>
      </c>
      <c r="AV1121" t="s">
        <v>254</v>
      </c>
      <c r="AW1121" t="s">
        <v>1256</v>
      </c>
    </row>
    <row r="1122" spans="47:49" x14ac:dyDescent="0.35">
      <c r="AU1122" t="s">
        <v>63</v>
      </c>
      <c r="AV1122" t="s">
        <v>254</v>
      </c>
      <c r="AW1122" t="s">
        <v>1257</v>
      </c>
    </row>
    <row r="1123" spans="47:49" x14ac:dyDescent="0.35">
      <c r="AU1123" t="s">
        <v>63</v>
      </c>
      <c r="AV1123" t="s">
        <v>254</v>
      </c>
      <c r="AW1123" t="s">
        <v>1258</v>
      </c>
    </row>
    <row r="1124" spans="47:49" x14ac:dyDescent="0.35">
      <c r="AU1124" t="s">
        <v>63</v>
      </c>
      <c r="AV1124" t="s">
        <v>254</v>
      </c>
      <c r="AW1124" t="s">
        <v>1259</v>
      </c>
    </row>
  </sheetData>
  <autoFilter ref="A1:T184" xr:uid="{00000000-0001-0000-0400-000000000000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D85"/>
  <sheetViews>
    <sheetView workbookViewId="0">
      <selection activeCell="A3" sqref="A3"/>
    </sheetView>
  </sheetViews>
  <sheetFormatPr baseColWidth="10" defaultColWidth="11.453125" defaultRowHeight="14.5" x14ac:dyDescent="0.35"/>
  <cols>
    <col min="1" max="1" width="16.81640625" bestFit="1" customWidth="1"/>
    <col min="2" max="2" width="14.7265625" bestFit="1" customWidth="1"/>
    <col min="3" max="3" width="20.1796875" bestFit="1" customWidth="1"/>
    <col min="4" max="4" width="22" customWidth="1"/>
  </cols>
  <sheetData>
    <row r="1" spans="1:4" ht="36" customHeight="1" x14ac:dyDescent="0.35">
      <c r="A1" s="17" t="s">
        <v>5</v>
      </c>
      <c r="B1" s="17" t="s">
        <v>6</v>
      </c>
      <c r="C1" s="17" t="s">
        <v>45</v>
      </c>
      <c r="D1" s="16" t="s">
        <v>3</v>
      </c>
    </row>
    <row r="2" spans="1:4" x14ac:dyDescent="0.35">
      <c r="A2" s="13" t="s">
        <v>46</v>
      </c>
      <c r="B2" s="13" t="s">
        <v>47</v>
      </c>
      <c r="C2" s="14">
        <v>23971</v>
      </c>
      <c r="D2" s="9" t="str">
        <f>IF(A2="","",IF(B2="","",IF(C2="","",CONCATENATE("9",(VLOOKUP(LEFT(A2,1),Lista!S$1:U$27,2,FALSE)),(VLOOKUP(RIGHT(A2,1),Lista!S$1:U$27,2,FALSE)),(VLOOKUP(LEFT(B2,1),Lista!S$1:U$27,2,FALSE)),(VLOOKUP(RIGHT(B2,1),Lista!S$1:U$27,2,FALSE)),LEFT(C2,5)))))</f>
        <v>9516171623971</v>
      </c>
    </row>
    <row r="3" spans="1:4" x14ac:dyDescent="0.35">
      <c r="A3" s="13" t="s">
        <v>1324</v>
      </c>
      <c r="B3" s="13" t="s">
        <v>1325</v>
      </c>
      <c r="C3" s="14">
        <v>31276</v>
      </c>
      <c r="D3" s="9" t="e">
        <f>IF(A3="","",IF(B3="","",IF(C3="","",CONCATENATE("9",(VLOOKUP(LEFT(A3,1),Lista!S$1:U$27,2,FALSE)),(VLOOKUP(RIGHT(A3,1),Lista!S$1:U$27,2,FALSE)),(VLOOKUP(LEFT(B3,1),Lista!S$1:U$27,2,FALSE)),(VLOOKUP(RIGHT(B3,1),Lista!S$1:U$27,2,FALSE)),LEFT(C3,5)))))</f>
        <v>#N/A</v>
      </c>
    </row>
    <row r="4" spans="1:4" x14ac:dyDescent="0.35">
      <c r="A4" s="13"/>
      <c r="B4" s="13"/>
      <c r="C4" s="14"/>
      <c r="D4" s="9" t="str">
        <f>IF(A4="","",IF(B4="","",IF(C4="","",CONCATENATE("9",(VLOOKUP(LEFT(A4,1),Lista!S$1:U$27,2,FALSE)),(VLOOKUP(RIGHT(A4,1),Lista!S$1:U$27,2,FALSE)),(VLOOKUP(LEFT(B4,1),Lista!S$1:U$27,2,FALSE)),(VLOOKUP(RIGHT(B4,1),Lista!S$1:U$27,2,FALSE)),LEFT(C4,5)))))</f>
        <v/>
      </c>
    </row>
    <row r="5" spans="1:4" x14ac:dyDescent="0.35">
      <c r="A5" s="13"/>
      <c r="B5" s="13"/>
      <c r="C5" s="14"/>
      <c r="D5" s="9" t="str">
        <f>IF(A5="","",IF(B5="","",IF(C5="","",CONCATENATE("9",(VLOOKUP(LEFT(A5,1),Lista!S$1:U$27,2,FALSE)),(VLOOKUP(RIGHT(A5,1),Lista!S$1:U$27,2,FALSE)),(VLOOKUP(LEFT(B5,1),Lista!S$1:U$27,2,FALSE)),(VLOOKUP(RIGHT(B5,1),Lista!S$1:U$27,2,FALSE)),LEFT(C5,5)))))</f>
        <v/>
      </c>
    </row>
    <row r="6" spans="1:4" x14ac:dyDescent="0.35">
      <c r="A6" s="13"/>
      <c r="B6" s="13"/>
      <c r="C6" s="14"/>
      <c r="D6" s="9" t="str">
        <f>IF(A6="","",IF(B6="","",IF(C6="","",CONCATENATE("9",(VLOOKUP(LEFT(A6,1),Lista!S$1:U$27,2,FALSE)),(VLOOKUP(RIGHT(A6,1),Lista!S$1:U$27,2,FALSE)),(VLOOKUP(LEFT(B6,1),Lista!S$1:U$27,2,FALSE)),(VLOOKUP(RIGHT(B6,1),Lista!S$1:U$27,2,FALSE)),LEFT(C6,5)))))</f>
        <v/>
      </c>
    </row>
    <row r="7" spans="1:4" x14ac:dyDescent="0.35">
      <c r="A7" s="13"/>
      <c r="B7" s="13"/>
      <c r="C7" s="14"/>
      <c r="D7" s="9" t="str">
        <f>IF(A7="","",IF(B7="","",IF(C7="","",CONCATENATE("9",(VLOOKUP(LEFT(A7,1),Lista!S$1:U$27,2,FALSE)),(VLOOKUP(RIGHT(A7,1),Lista!S$1:U$27,2,FALSE)),(VLOOKUP(LEFT(B7,1),Lista!S$1:U$27,2,FALSE)),(VLOOKUP(RIGHT(B7,1),Lista!S$1:U$27,2,FALSE)),LEFT(C7,5)))))</f>
        <v/>
      </c>
    </row>
    <row r="8" spans="1:4" x14ac:dyDescent="0.35">
      <c r="A8" s="13"/>
      <c r="B8" s="13"/>
      <c r="C8" s="14"/>
      <c r="D8" s="9" t="str">
        <f>IF(A8="","",IF(B8="","",IF(C8="","",CONCATENATE("9",(VLOOKUP(LEFT(A8,1),Lista!S$1:U$27,2,FALSE)),(VLOOKUP(RIGHT(A8,1),Lista!S$1:U$27,2,FALSE)),(VLOOKUP(LEFT(B8,1),Lista!S$1:U$27,2,FALSE)),(VLOOKUP(RIGHT(B8,1),Lista!S$1:U$27,2,FALSE)),LEFT(C8,5)))))</f>
        <v/>
      </c>
    </row>
    <row r="9" spans="1:4" x14ac:dyDescent="0.35">
      <c r="A9" s="13"/>
      <c r="B9" s="13"/>
      <c r="C9" s="14"/>
      <c r="D9" s="9" t="str">
        <f>IF(A9="","",IF(B9="","",IF(C9="","",CONCATENATE("9",(VLOOKUP(LEFT(A9,1),Lista!S$1:U$27,2,FALSE)),(VLOOKUP(RIGHT(A9,1),Lista!S$1:U$27,2,FALSE)),(VLOOKUP(LEFT(B9,1),Lista!S$1:U$27,2,FALSE)),(VLOOKUP(RIGHT(B9,1),Lista!S$1:U$27,2,FALSE)),LEFT(C9,5)))))</f>
        <v/>
      </c>
    </row>
    <row r="10" spans="1:4" x14ac:dyDescent="0.35">
      <c r="A10" s="13"/>
      <c r="B10" s="13"/>
      <c r="C10" s="14"/>
      <c r="D10" s="9" t="str">
        <f>IF(A10="","",IF(B10="","",IF(C10="","",CONCATENATE("9",(VLOOKUP(LEFT(A10,1),Lista!S$1:U$27,2,FALSE)),(VLOOKUP(RIGHT(A10,1),Lista!S$1:U$27,2,FALSE)),(VLOOKUP(LEFT(B10,1),Lista!S$1:U$27,2,FALSE)),(VLOOKUP(RIGHT(B10,1),Lista!S$1:U$27,2,FALSE)),LEFT(C10,5)))))</f>
        <v/>
      </c>
    </row>
    <row r="11" spans="1:4" x14ac:dyDescent="0.35">
      <c r="A11" s="13"/>
      <c r="B11" s="13"/>
      <c r="C11" s="14"/>
      <c r="D11" s="9" t="str">
        <f>IF(A11="","",IF(B11="","",IF(C11="","",CONCATENATE("9",(VLOOKUP(LEFT(A11,1),Lista!S$1:U$27,2,FALSE)),(VLOOKUP(RIGHT(A11,1),Lista!S$1:U$27,2,FALSE)),(VLOOKUP(LEFT(B11,1),Lista!S$1:U$27,2,FALSE)),(VLOOKUP(RIGHT(B11,1),Lista!S$1:U$27,2,FALSE)),LEFT(C11,5)))))</f>
        <v/>
      </c>
    </row>
    <row r="12" spans="1:4" x14ac:dyDescent="0.35">
      <c r="A12" s="13"/>
      <c r="B12" s="13"/>
      <c r="C12" s="14"/>
      <c r="D12" s="9" t="str">
        <f>IF(A12="","",IF(B12="","",IF(C12="","",CONCATENATE("9",(VLOOKUP(LEFT(A12,1),Lista!S$1:U$27,2,FALSE)),(VLOOKUP(RIGHT(A12,1),Lista!S$1:U$27,2,FALSE)),(VLOOKUP(LEFT(B12,1),Lista!S$1:U$27,2,FALSE)),(VLOOKUP(RIGHT(B12,1),Lista!S$1:U$27,2,FALSE)),LEFT(C12,5)))))</f>
        <v/>
      </c>
    </row>
    <row r="13" spans="1:4" x14ac:dyDescent="0.35">
      <c r="A13" s="13"/>
      <c r="B13" s="13"/>
      <c r="C13" s="14"/>
      <c r="D13" s="9" t="str">
        <f>IF(A13="","",IF(B13="","",IF(C13="","",CONCATENATE("9",(VLOOKUP(LEFT(A13,1),Lista!S$1:U$27,2,FALSE)),(VLOOKUP(RIGHT(A13,1),Lista!S$1:U$27,2,FALSE)),(VLOOKUP(LEFT(B13,1),Lista!S$1:U$27,2,FALSE)),(VLOOKUP(RIGHT(B13,1),Lista!S$1:U$27,2,FALSE)),LEFT(C13,5)))))</f>
        <v/>
      </c>
    </row>
    <row r="14" spans="1:4" x14ac:dyDescent="0.35">
      <c r="A14" s="13"/>
      <c r="B14" s="13"/>
      <c r="C14" s="14"/>
      <c r="D14" s="9" t="str">
        <f>IF(A14="","",IF(B14="","",IF(C14="","",CONCATENATE("9",(VLOOKUP(LEFT(A14,1),Lista!S$1:U$27,2,FALSE)),(VLOOKUP(RIGHT(A14,1),Lista!S$1:U$27,2,FALSE)),(VLOOKUP(LEFT(B14,1),Lista!S$1:U$27,2,FALSE)),(VLOOKUP(RIGHT(B14,1),Lista!S$1:U$27,2,FALSE)),LEFT(C14,5)))))</f>
        <v/>
      </c>
    </row>
    <row r="15" spans="1:4" x14ac:dyDescent="0.35">
      <c r="A15" s="13"/>
      <c r="B15" s="13"/>
      <c r="C15" s="14"/>
      <c r="D15" s="9" t="str">
        <f>IF(A15="","",IF(B15="","",IF(C15="","",CONCATENATE("9",(VLOOKUP(LEFT(A15,1),Lista!S$1:U$27,2,FALSE)),(VLOOKUP(RIGHT(A15,1),Lista!S$1:U$27,2,FALSE)),(VLOOKUP(LEFT(B15,1),Lista!S$1:U$27,2,FALSE)),(VLOOKUP(RIGHT(B15,1),Lista!S$1:U$27,2,FALSE)),LEFT(C15,5)))))</f>
        <v/>
      </c>
    </row>
    <row r="16" spans="1:4" x14ac:dyDescent="0.35">
      <c r="A16" s="13"/>
      <c r="B16" s="13"/>
      <c r="C16" s="14"/>
      <c r="D16" s="9" t="str">
        <f>IF(A16="","",IF(B16="","",IF(C16="","",CONCATENATE("9",(VLOOKUP(LEFT(A16,1),Lista!S$1:U$27,2,FALSE)),(VLOOKUP(RIGHT(A16,1),Lista!S$1:U$27,2,FALSE)),(VLOOKUP(LEFT(B16,1),Lista!S$1:U$27,2,FALSE)),(VLOOKUP(RIGHT(B16,1),Lista!S$1:U$27,2,FALSE)),LEFT(C16,5)))))</f>
        <v/>
      </c>
    </row>
    <row r="17" spans="1:4" x14ac:dyDescent="0.35">
      <c r="A17" s="13"/>
      <c r="B17" s="13"/>
      <c r="C17" s="14"/>
      <c r="D17" s="9" t="str">
        <f>IF(A17="","",IF(B17="","",IF(C17="","",CONCATENATE("9",(VLOOKUP(LEFT(A17,1),Lista!S$1:U$27,2,FALSE)),(VLOOKUP(RIGHT(A17,1),Lista!S$1:U$27,2,FALSE)),(VLOOKUP(LEFT(B17,1),Lista!S$1:U$27,2,FALSE)),(VLOOKUP(RIGHT(B17,1),Lista!S$1:U$27,2,FALSE)),LEFT(C17,5)))))</f>
        <v/>
      </c>
    </row>
    <row r="18" spans="1:4" x14ac:dyDescent="0.35">
      <c r="A18" s="13"/>
      <c r="B18" s="13"/>
      <c r="C18" s="14"/>
      <c r="D18" s="9" t="str">
        <f>IF(A18="","",IF(B18="","",IF(C18="","",CONCATENATE("9",(VLOOKUP(LEFT(A18,1),Lista!S$1:U$27,2,FALSE)),(VLOOKUP(RIGHT(A18,1),Lista!S$1:U$27,2,FALSE)),(VLOOKUP(LEFT(B18,1),Lista!S$1:U$27,2,FALSE)),(VLOOKUP(RIGHT(B18,1),Lista!S$1:U$27,2,FALSE)),LEFT(C18,5)))))</f>
        <v/>
      </c>
    </row>
    <row r="19" spans="1:4" x14ac:dyDescent="0.35">
      <c r="A19" s="13"/>
      <c r="B19" s="13"/>
      <c r="C19" s="14"/>
      <c r="D19" s="9" t="str">
        <f>IF(A19="","",IF(B19="","",IF(C19="","",CONCATENATE("9",(VLOOKUP(LEFT(A19,1),Lista!S$1:U$27,2,FALSE)),(VLOOKUP(RIGHT(A19,1),Lista!S$1:U$27,2,FALSE)),(VLOOKUP(LEFT(B19,1),Lista!S$1:U$27,2,FALSE)),(VLOOKUP(RIGHT(B19,1),Lista!S$1:U$27,2,FALSE)),LEFT(C19,5)))))</f>
        <v/>
      </c>
    </row>
    <row r="20" spans="1:4" x14ac:dyDescent="0.35">
      <c r="A20" s="13"/>
      <c r="B20" s="13"/>
      <c r="C20" s="14"/>
      <c r="D20" s="9" t="str">
        <f>IF(A20="","",IF(B20="","",IF(C20="","",CONCATENATE("9",(VLOOKUP(LEFT(A20,1),Lista!S$1:U$27,2,FALSE)),(VLOOKUP(RIGHT(A20,1),Lista!S$1:U$27,2,FALSE)),(VLOOKUP(LEFT(B20,1),Lista!S$1:U$27,2,FALSE)),(VLOOKUP(RIGHT(B20,1),Lista!S$1:U$27,2,FALSE)),LEFT(C20,5)))))</f>
        <v/>
      </c>
    </row>
    <row r="21" spans="1:4" x14ac:dyDescent="0.35">
      <c r="A21" s="13"/>
      <c r="B21" s="13"/>
      <c r="C21" s="14"/>
      <c r="D21" s="9" t="str">
        <f>IF(A21="","",IF(B21="","",IF(C21="","",CONCATENATE("9",(VLOOKUP(LEFT(A21,1),Lista!S$1:U$27,2,FALSE)),(VLOOKUP(RIGHT(A21,1),Lista!S$1:U$27,2,FALSE)),(VLOOKUP(LEFT(B21,1),Lista!S$1:U$27,2,FALSE)),(VLOOKUP(RIGHT(B21,1),Lista!S$1:U$27,2,FALSE)),LEFT(C21,5)))))</f>
        <v/>
      </c>
    </row>
    <row r="22" spans="1:4" x14ac:dyDescent="0.35">
      <c r="A22" s="13"/>
      <c r="B22" s="13"/>
      <c r="C22" s="14"/>
      <c r="D22" s="9" t="str">
        <f>IF(A22="","",IF(B22="","",IF(C22="","",CONCATENATE("9",(VLOOKUP(LEFT(A22,1),Lista!S$1:U$27,2,FALSE)),(VLOOKUP(RIGHT(A22,1),Lista!S$1:U$27,2,FALSE)),(VLOOKUP(LEFT(B22,1),Lista!S$1:U$27,2,FALSE)),(VLOOKUP(RIGHT(B22,1),Lista!S$1:U$27,2,FALSE)),LEFT(C22,5)))))</f>
        <v/>
      </c>
    </row>
    <row r="23" spans="1:4" x14ac:dyDescent="0.35">
      <c r="A23" s="13"/>
      <c r="B23" s="13"/>
      <c r="C23" s="14"/>
      <c r="D23" s="9" t="str">
        <f>IF(A23="","",IF(B23="","",IF(C23="","",CONCATENATE("9",(VLOOKUP(LEFT(A23,1),Lista!S$1:U$27,2,FALSE)),(VLOOKUP(RIGHT(A23,1),Lista!S$1:U$27,2,FALSE)),(VLOOKUP(LEFT(B23,1),Lista!S$1:U$27,2,FALSE)),(VLOOKUP(RIGHT(B23,1),Lista!S$1:U$27,2,FALSE)),LEFT(C23,5)))))</f>
        <v/>
      </c>
    </row>
    <row r="24" spans="1:4" x14ac:dyDescent="0.35">
      <c r="A24" s="13"/>
      <c r="B24" s="13"/>
      <c r="C24" s="14"/>
      <c r="D24" s="9" t="str">
        <f>IF(A24="","",IF(B24="","",IF(C24="","",CONCATENATE("9",(VLOOKUP(LEFT(A24,1),Lista!S$1:U$27,2,FALSE)),(VLOOKUP(RIGHT(A24,1),Lista!S$1:U$27,2,FALSE)),(VLOOKUP(LEFT(B24,1),Lista!S$1:U$27,2,FALSE)),(VLOOKUP(RIGHT(B24,1),Lista!S$1:U$27,2,FALSE)),LEFT(C24,5)))))</f>
        <v/>
      </c>
    </row>
    <row r="25" spans="1:4" x14ac:dyDescent="0.35">
      <c r="A25" s="13"/>
      <c r="B25" s="13"/>
      <c r="C25" s="14"/>
      <c r="D25" s="9" t="str">
        <f>IF(A25="","",IF(B25="","",IF(C25="","",CONCATENATE("9",(VLOOKUP(LEFT(A25,1),Lista!S$1:U$27,2,FALSE)),(VLOOKUP(RIGHT(A25,1),Lista!S$1:U$27,2,FALSE)),(VLOOKUP(LEFT(B25,1),Lista!S$1:U$27,2,FALSE)),(VLOOKUP(RIGHT(B25,1),Lista!S$1:U$27,2,FALSE)),LEFT(C25,5)))))</f>
        <v/>
      </c>
    </row>
    <row r="26" spans="1:4" x14ac:dyDescent="0.35">
      <c r="A26" s="13"/>
      <c r="B26" s="13"/>
      <c r="C26" s="14"/>
      <c r="D26" s="9" t="str">
        <f>IF(A26="","",IF(B26="","",IF(C26="","",CONCATENATE("9",(VLOOKUP(LEFT(A26,1),Lista!S$1:U$27,2,FALSE)),(VLOOKUP(RIGHT(A26,1),Lista!S$1:U$27,2,FALSE)),(VLOOKUP(LEFT(B26,1),Lista!S$1:U$27,2,FALSE)),(VLOOKUP(RIGHT(B26,1),Lista!S$1:U$27,2,FALSE)),LEFT(C26,5)))))</f>
        <v/>
      </c>
    </row>
    <row r="27" spans="1:4" x14ac:dyDescent="0.35">
      <c r="A27" s="13"/>
      <c r="B27" s="13"/>
      <c r="C27" s="14"/>
      <c r="D27" s="9" t="str">
        <f>IF(A27="","",IF(B27="","",IF(C27="","",CONCATENATE("9",(VLOOKUP(LEFT(A27,1),Lista!S$1:U$27,2,FALSE)),(VLOOKUP(RIGHT(A27,1),Lista!S$1:U$27,2,FALSE)),(VLOOKUP(LEFT(B27,1),Lista!S$1:U$27,2,FALSE)),(VLOOKUP(RIGHT(B27,1),Lista!S$1:U$27,2,FALSE)),LEFT(C27,5)))))</f>
        <v/>
      </c>
    </row>
    <row r="28" spans="1:4" x14ac:dyDescent="0.35">
      <c r="A28" s="13"/>
      <c r="B28" s="13"/>
      <c r="C28" s="14"/>
      <c r="D28" s="9" t="str">
        <f>IF(A28="","",IF(B28="","",IF(C28="","",CONCATENATE("9",(VLOOKUP(LEFT(A28,1),Lista!S$1:U$27,2,FALSE)),(VLOOKUP(RIGHT(A28,1),Lista!S$1:U$27,2,FALSE)),(VLOOKUP(LEFT(B28,1),Lista!S$1:U$27,2,FALSE)),(VLOOKUP(RIGHT(B28,1),Lista!S$1:U$27,2,FALSE)),LEFT(C28,5)))))</f>
        <v/>
      </c>
    </row>
    <row r="29" spans="1:4" x14ac:dyDescent="0.35">
      <c r="A29" s="13"/>
      <c r="B29" s="13"/>
      <c r="C29" s="14"/>
      <c r="D29" s="9" t="str">
        <f>IF(A29="","",IF(B29="","",IF(C29="","",CONCATENATE("9",(VLOOKUP(LEFT(A29,1),Lista!S$1:U$27,2,FALSE)),(VLOOKUP(RIGHT(A29,1),Lista!S$1:U$27,2,FALSE)),(VLOOKUP(LEFT(B29,1),Lista!S$1:U$27,2,FALSE)),(VLOOKUP(RIGHT(B29,1),Lista!S$1:U$27,2,FALSE)),LEFT(C29,5)))))</f>
        <v/>
      </c>
    </row>
    <row r="30" spans="1:4" x14ac:dyDescent="0.35">
      <c r="A30" s="13"/>
      <c r="B30" s="13"/>
      <c r="C30" s="14"/>
      <c r="D30" s="9" t="str">
        <f>IF(A30="","",IF(B30="","",IF(C30="","",CONCATENATE("9",(VLOOKUP(LEFT(A30,1),Lista!S$1:U$27,2,FALSE)),(VLOOKUP(RIGHT(A30,1),Lista!S$1:U$27,2,FALSE)),(VLOOKUP(LEFT(B30,1),Lista!S$1:U$27,2,FALSE)),(VLOOKUP(RIGHT(B30,1),Lista!S$1:U$27,2,FALSE)),LEFT(C30,5)))))</f>
        <v/>
      </c>
    </row>
    <row r="31" spans="1:4" x14ac:dyDescent="0.35">
      <c r="A31" s="13"/>
      <c r="B31" s="13"/>
      <c r="C31" s="14"/>
      <c r="D31" s="9" t="str">
        <f>IF(A31="","",IF(B31="","",IF(C31="","",CONCATENATE("9",(VLOOKUP(LEFT(A31,1),Lista!S$1:U$27,2,FALSE)),(VLOOKUP(RIGHT(A31,1),Lista!S$1:U$27,2,FALSE)),(VLOOKUP(LEFT(B31,1),Lista!S$1:U$27,2,FALSE)),(VLOOKUP(RIGHT(B31,1),Lista!S$1:U$27,2,FALSE)),LEFT(C31,5)))))</f>
        <v/>
      </c>
    </row>
    <row r="32" spans="1:4" x14ac:dyDescent="0.35">
      <c r="A32" s="13"/>
      <c r="B32" s="13"/>
      <c r="C32" s="14"/>
      <c r="D32" s="9" t="str">
        <f>IF(A32="","",IF(B32="","",IF(C32="","",CONCATENATE("9",(VLOOKUP(LEFT(A32,1),Lista!S$1:U$27,2,FALSE)),(VLOOKUP(RIGHT(A32,1),Lista!S$1:U$27,2,FALSE)),(VLOOKUP(LEFT(B32,1),Lista!S$1:U$27,2,FALSE)),(VLOOKUP(RIGHT(B32,1),Lista!S$1:U$27,2,FALSE)),LEFT(C32,5)))))</f>
        <v/>
      </c>
    </row>
    <row r="33" spans="1:4" x14ac:dyDescent="0.35">
      <c r="A33" s="13"/>
      <c r="B33" s="13"/>
      <c r="C33" s="14"/>
      <c r="D33" s="9" t="str">
        <f>IF(A33="","",IF(B33="","",IF(C33="","",CONCATENATE("9",(VLOOKUP(LEFT(A33,1),Lista!S$1:U$27,2,FALSE)),(VLOOKUP(RIGHT(A33,1),Lista!S$1:U$27,2,FALSE)),(VLOOKUP(LEFT(B33,1),Lista!S$1:U$27,2,FALSE)),(VLOOKUP(RIGHT(B33,1),Lista!S$1:U$27,2,FALSE)),LEFT(C33,5)))))</f>
        <v/>
      </c>
    </row>
    <row r="34" spans="1:4" x14ac:dyDescent="0.35">
      <c r="A34" s="13"/>
      <c r="B34" s="13"/>
      <c r="C34" s="14"/>
      <c r="D34" s="9" t="str">
        <f>IF(A34="","",IF(B34="","",IF(C34="","",CONCATENATE("9",(VLOOKUP(LEFT(A34,1),Lista!S$1:U$27,2,FALSE)),(VLOOKUP(RIGHT(A34,1),Lista!S$1:U$27,2,FALSE)),(VLOOKUP(LEFT(B34,1),Lista!S$1:U$27,2,FALSE)),(VLOOKUP(RIGHT(B34,1),Lista!S$1:U$27,2,FALSE)),LEFT(C34,5)))))</f>
        <v/>
      </c>
    </row>
    <row r="35" spans="1:4" x14ac:dyDescent="0.35">
      <c r="A35" s="13"/>
      <c r="B35" s="13"/>
      <c r="C35" s="14"/>
      <c r="D35" s="9" t="str">
        <f>IF(A35="","",IF(B35="","",IF(C35="","",CONCATENATE("9",(VLOOKUP(LEFT(A35,1),Lista!S$1:U$27,2,FALSE)),(VLOOKUP(RIGHT(A35,1),Lista!S$1:U$27,2,FALSE)),(VLOOKUP(LEFT(B35,1),Lista!S$1:U$27,2,FALSE)),(VLOOKUP(RIGHT(B35,1),Lista!S$1:U$27,2,FALSE)),LEFT(C35,5)))))</f>
        <v/>
      </c>
    </row>
    <row r="36" spans="1:4" x14ac:dyDescent="0.35">
      <c r="A36" s="13"/>
      <c r="B36" s="13"/>
      <c r="C36" s="14"/>
      <c r="D36" s="9" t="str">
        <f>IF(A36="","",IF(B36="","",IF(C36="","",CONCATENATE("9",(VLOOKUP(LEFT(A36,1),Lista!S$1:U$27,2,FALSE)),(VLOOKUP(RIGHT(A36,1),Lista!S$1:U$27,2,FALSE)),(VLOOKUP(LEFT(B36,1),Lista!S$1:U$27,2,FALSE)),(VLOOKUP(RIGHT(B36,1),Lista!S$1:U$27,2,FALSE)),LEFT(C36,5)))))</f>
        <v/>
      </c>
    </row>
    <row r="37" spans="1:4" x14ac:dyDescent="0.35">
      <c r="A37" s="13"/>
      <c r="B37" s="13"/>
      <c r="C37" s="14"/>
      <c r="D37" s="9" t="str">
        <f>IF(A37="","",IF(B37="","",IF(C37="","",CONCATENATE("9",(VLOOKUP(LEFT(A37,1),Lista!S$1:U$27,2,FALSE)),(VLOOKUP(RIGHT(A37,1),Lista!S$1:U$27,2,FALSE)),(VLOOKUP(LEFT(B37,1),Lista!S$1:U$27,2,FALSE)),(VLOOKUP(RIGHT(B37,1),Lista!S$1:U$27,2,FALSE)),LEFT(C37,5)))))</f>
        <v/>
      </c>
    </row>
    <row r="38" spans="1:4" x14ac:dyDescent="0.35">
      <c r="A38" s="13"/>
      <c r="B38" s="13"/>
      <c r="C38" s="14"/>
      <c r="D38" s="9" t="str">
        <f>IF(A38="","",IF(B38="","",IF(C38="","",CONCATENATE("9",(VLOOKUP(LEFT(A38,1),Lista!S$1:U$27,2,FALSE)),(VLOOKUP(RIGHT(A38,1),Lista!S$1:U$27,2,FALSE)),(VLOOKUP(LEFT(B38,1),Lista!S$1:U$27,2,FALSE)),(VLOOKUP(RIGHT(B38,1),Lista!S$1:U$27,2,FALSE)),LEFT(C38,5)))))</f>
        <v/>
      </c>
    </row>
    <row r="39" spans="1:4" x14ac:dyDescent="0.35">
      <c r="A39" s="13"/>
      <c r="B39" s="13"/>
      <c r="C39" s="14"/>
      <c r="D39" s="9" t="str">
        <f>IF(A39="","",IF(B39="","",IF(C39="","",CONCATENATE("9",(VLOOKUP(LEFT(A39,1),Lista!S$1:U$27,2,FALSE)),(VLOOKUP(RIGHT(A39,1),Lista!S$1:U$27,2,FALSE)),(VLOOKUP(LEFT(B39,1),Lista!S$1:U$27,2,FALSE)),(VLOOKUP(RIGHT(B39,1),Lista!S$1:U$27,2,FALSE)),LEFT(C39,5)))))</f>
        <v/>
      </c>
    </row>
    <row r="40" spans="1:4" x14ac:dyDescent="0.35">
      <c r="A40" s="13"/>
      <c r="B40" s="13"/>
      <c r="C40" s="14"/>
      <c r="D40" s="9" t="str">
        <f>IF(A40="","",IF(B40="","",IF(C40="","",CONCATENATE("9",(VLOOKUP(LEFT(A40,1),Lista!S$1:U$27,2,FALSE)),(VLOOKUP(RIGHT(A40,1),Lista!S$1:U$27,2,FALSE)),(VLOOKUP(LEFT(B40,1),Lista!S$1:U$27,2,FALSE)),(VLOOKUP(RIGHT(B40,1),Lista!S$1:U$27,2,FALSE)),LEFT(C40,5)))))</f>
        <v/>
      </c>
    </row>
    <row r="41" spans="1:4" x14ac:dyDescent="0.35">
      <c r="A41" s="13"/>
      <c r="B41" s="13"/>
      <c r="C41" s="14"/>
      <c r="D41" s="9" t="str">
        <f>IF(A41="","",IF(B41="","",IF(C41="","",CONCATENATE("9",(VLOOKUP(LEFT(A41,1),Lista!S$1:U$27,2,FALSE)),(VLOOKUP(RIGHT(A41,1),Lista!S$1:U$27,2,FALSE)),(VLOOKUP(LEFT(B41,1),Lista!S$1:U$27,2,FALSE)),(VLOOKUP(RIGHT(B41,1),Lista!S$1:U$27,2,FALSE)),LEFT(C41,5)))))</f>
        <v/>
      </c>
    </row>
    <row r="42" spans="1:4" x14ac:dyDescent="0.35">
      <c r="A42" s="13"/>
      <c r="B42" s="13"/>
      <c r="C42" s="14"/>
      <c r="D42" s="9" t="str">
        <f>IF(A42="","",IF(B42="","",IF(C42="","",CONCATENATE("9",(VLOOKUP(LEFT(A42,1),Lista!S$1:U$27,2,FALSE)),(VLOOKUP(RIGHT(A42,1),Lista!S$1:U$27,2,FALSE)),(VLOOKUP(LEFT(B42,1),Lista!S$1:U$27,2,FALSE)),(VLOOKUP(RIGHT(B42,1),Lista!S$1:U$27,2,FALSE)),LEFT(C42,5)))))</f>
        <v/>
      </c>
    </row>
    <row r="43" spans="1:4" x14ac:dyDescent="0.35">
      <c r="A43" s="13"/>
      <c r="B43" s="13"/>
      <c r="C43" s="14"/>
      <c r="D43" s="9" t="str">
        <f>IF(A43="","",IF(B43="","",IF(C43="","",CONCATENATE("9",(VLOOKUP(LEFT(A43,1),Lista!S$1:U$27,2,FALSE)),(VLOOKUP(RIGHT(A43,1),Lista!S$1:U$27,2,FALSE)),(VLOOKUP(LEFT(B43,1),Lista!S$1:U$27,2,FALSE)),(VLOOKUP(RIGHT(B43,1),Lista!S$1:U$27,2,FALSE)),LEFT(C43,5)))))</f>
        <v/>
      </c>
    </row>
    <row r="44" spans="1:4" x14ac:dyDescent="0.35">
      <c r="A44" s="13"/>
      <c r="B44" s="13"/>
      <c r="C44" s="14"/>
      <c r="D44" s="9" t="str">
        <f>IF(A44="","",IF(B44="","",IF(C44="","",CONCATENATE("9",(VLOOKUP(LEFT(A44,1),Lista!S$1:U$27,2,FALSE)),(VLOOKUP(RIGHT(A44,1),Lista!S$1:U$27,2,FALSE)),(VLOOKUP(LEFT(B44,1),Lista!S$1:U$27,2,FALSE)),(VLOOKUP(RIGHT(B44,1),Lista!S$1:U$27,2,FALSE)),LEFT(C44,5)))))</f>
        <v/>
      </c>
    </row>
    <row r="45" spans="1:4" x14ac:dyDescent="0.35">
      <c r="A45" s="13"/>
      <c r="B45" s="13"/>
      <c r="C45" s="14"/>
      <c r="D45" s="9" t="str">
        <f>IF(A45="","",IF(B45="","",IF(C45="","",CONCATENATE("9",(VLOOKUP(LEFT(A45,1),Lista!S$1:U$27,2,FALSE)),(VLOOKUP(RIGHT(A45,1),Lista!S$1:U$27,2,FALSE)),(VLOOKUP(LEFT(B45,1),Lista!S$1:U$27,2,FALSE)),(VLOOKUP(RIGHT(B45,1),Lista!S$1:U$27,2,FALSE)),LEFT(C45,5)))))</f>
        <v/>
      </c>
    </row>
    <row r="46" spans="1:4" x14ac:dyDescent="0.35">
      <c r="A46" s="13"/>
      <c r="B46" s="13"/>
      <c r="C46" s="14"/>
      <c r="D46" s="9" t="str">
        <f>IF(A46="","",IF(B46="","",IF(C46="","",CONCATENATE("9",(VLOOKUP(LEFT(A46,1),Lista!S$1:U$27,2,FALSE)),(VLOOKUP(RIGHT(A46,1),Lista!S$1:U$27,2,FALSE)),(VLOOKUP(LEFT(B46,1),Lista!S$1:U$27,2,FALSE)),(VLOOKUP(RIGHT(B46,1),Lista!S$1:U$27,2,FALSE)),LEFT(C46,5)))))</f>
        <v/>
      </c>
    </row>
    <row r="47" spans="1:4" x14ac:dyDescent="0.35">
      <c r="A47" s="13"/>
      <c r="B47" s="13"/>
      <c r="C47" s="14"/>
      <c r="D47" s="9" t="str">
        <f>IF(A47="","",IF(B47="","",IF(C47="","",CONCATENATE("9",(VLOOKUP(LEFT(A47,1),Lista!S$1:U$27,2,FALSE)),(VLOOKUP(RIGHT(A47,1),Lista!S$1:U$27,2,FALSE)),(VLOOKUP(LEFT(B47,1),Lista!S$1:U$27,2,FALSE)),(VLOOKUP(RIGHT(B47,1),Lista!S$1:U$27,2,FALSE)),LEFT(C47,5)))))</f>
        <v/>
      </c>
    </row>
    <row r="48" spans="1:4" x14ac:dyDescent="0.35">
      <c r="A48" s="13"/>
      <c r="B48" s="13"/>
      <c r="C48" s="14"/>
      <c r="D48" s="9" t="str">
        <f>IF(A48="","",IF(B48="","",IF(C48="","",CONCATENATE("9",(VLOOKUP(LEFT(A48,1),Lista!S$1:U$27,2,FALSE)),(VLOOKUP(RIGHT(A48,1),Lista!S$1:U$27,2,FALSE)),(VLOOKUP(LEFT(B48,1),Lista!S$1:U$27,2,FALSE)),(VLOOKUP(RIGHT(B48,1),Lista!S$1:U$27,2,FALSE)),LEFT(C48,5)))))</f>
        <v/>
      </c>
    </row>
    <row r="49" spans="1:4" x14ac:dyDescent="0.35">
      <c r="A49" s="13"/>
      <c r="B49" s="13"/>
      <c r="C49" s="14"/>
      <c r="D49" s="9" t="str">
        <f>IF(A49="","",IF(B49="","",IF(C49="","",CONCATENATE("9",(VLOOKUP(LEFT(A49,1),Lista!S$1:U$27,2,FALSE)),(VLOOKUP(RIGHT(A49,1),Lista!S$1:U$27,2,FALSE)),(VLOOKUP(LEFT(B49,1),Lista!S$1:U$27,2,FALSE)),(VLOOKUP(RIGHT(B49,1),Lista!S$1:U$27,2,FALSE)),LEFT(C49,5)))))</f>
        <v/>
      </c>
    </row>
    <row r="50" spans="1:4" x14ac:dyDescent="0.35">
      <c r="A50" s="13"/>
      <c r="B50" s="13"/>
      <c r="C50" s="14"/>
      <c r="D50" s="9" t="str">
        <f>IF(A50="","",IF(B50="","",IF(C50="","",CONCATENATE("9",(VLOOKUP(LEFT(A50,1),Lista!S$1:U$27,2,FALSE)),(VLOOKUP(RIGHT(A50,1),Lista!S$1:U$27,2,FALSE)),(VLOOKUP(LEFT(B50,1),Lista!S$1:U$27,2,FALSE)),(VLOOKUP(RIGHT(B50,1),Lista!S$1:U$27,2,FALSE)),LEFT(C50,5)))))</f>
        <v/>
      </c>
    </row>
    <row r="51" spans="1:4" x14ac:dyDescent="0.35">
      <c r="A51" s="13"/>
      <c r="B51" s="13"/>
      <c r="C51" s="14"/>
      <c r="D51" s="9" t="str">
        <f>IF(A51="","",IF(B51="","",IF(C51="","",CONCATENATE("9",(VLOOKUP(LEFT(A51,1),Lista!S$1:U$27,2,FALSE)),(VLOOKUP(RIGHT(A51,1),Lista!S$1:U$27,2,FALSE)),(VLOOKUP(LEFT(B51,1),Lista!S$1:U$27,2,FALSE)),(VLOOKUP(RIGHT(B51,1),Lista!S$1:U$27,2,FALSE)),LEFT(C51,5)))))</f>
        <v/>
      </c>
    </row>
    <row r="52" spans="1:4" x14ac:dyDescent="0.35">
      <c r="A52" s="13"/>
      <c r="B52" s="13"/>
      <c r="C52" s="14"/>
      <c r="D52" s="9" t="str">
        <f>IF(A52="","",IF(B52="","",IF(C52="","",CONCATENATE("9",(VLOOKUP(LEFT(A52,1),Lista!S$1:U$27,2,FALSE)),(VLOOKUP(RIGHT(A52,1),Lista!S$1:U$27,2,FALSE)),(VLOOKUP(LEFT(B52,1),Lista!S$1:U$27,2,FALSE)),(VLOOKUP(RIGHT(B52,1),Lista!S$1:U$27,2,FALSE)),LEFT(C52,5)))))</f>
        <v/>
      </c>
    </row>
    <row r="53" spans="1:4" x14ac:dyDescent="0.35">
      <c r="A53" s="13"/>
      <c r="B53" s="13"/>
      <c r="C53" s="14"/>
      <c r="D53" s="9" t="str">
        <f>IF(A53="","",IF(B53="","",IF(C53="","",CONCATENATE("9",(VLOOKUP(LEFT(A53,1),Lista!S$1:U$27,2,FALSE)),(VLOOKUP(RIGHT(A53,1),Lista!S$1:U$27,2,FALSE)),(VLOOKUP(LEFT(B53,1),Lista!S$1:U$27,2,FALSE)),(VLOOKUP(RIGHT(B53,1),Lista!S$1:U$27,2,FALSE)),LEFT(C53,5)))))</f>
        <v/>
      </c>
    </row>
    <row r="54" spans="1:4" x14ac:dyDescent="0.35">
      <c r="A54" s="13"/>
      <c r="B54" s="13"/>
      <c r="C54" s="14"/>
      <c r="D54" s="9" t="str">
        <f>IF(A54="","",IF(B54="","",IF(C54="","",CONCATENATE("9",(VLOOKUP(LEFT(A54,1),Lista!S$1:U$27,2,FALSE)),(VLOOKUP(RIGHT(A54,1),Lista!S$1:U$27,2,FALSE)),(VLOOKUP(LEFT(B54,1),Lista!S$1:U$27,2,FALSE)),(VLOOKUP(RIGHT(B54,1),Lista!S$1:U$27,2,FALSE)),LEFT(C54,5)))))</f>
        <v/>
      </c>
    </row>
    <row r="55" spans="1:4" x14ac:dyDescent="0.35">
      <c r="A55" s="13"/>
      <c r="B55" s="13"/>
      <c r="C55" s="14"/>
      <c r="D55" s="9" t="str">
        <f>IF(A55="","",IF(B55="","",IF(C55="","",CONCATENATE("9",(VLOOKUP(LEFT(A55,1),Lista!S$1:U$27,2,FALSE)),(VLOOKUP(RIGHT(A55,1),Lista!S$1:U$27,2,FALSE)),(VLOOKUP(LEFT(B55,1),Lista!S$1:U$27,2,FALSE)),(VLOOKUP(RIGHT(B55,1),Lista!S$1:U$27,2,FALSE)),LEFT(C55,5)))))</f>
        <v/>
      </c>
    </row>
    <row r="56" spans="1:4" x14ac:dyDescent="0.35">
      <c r="A56" s="13"/>
      <c r="B56" s="13"/>
      <c r="C56" s="14"/>
      <c r="D56" s="9" t="str">
        <f>IF(A56="","",IF(B56="","",IF(C56="","",CONCATENATE("9",(VLOOKUP(LEFT(A56,1),Lista!S$1:U$27,2,FALSE)),(VLOOKUP(RIGHT(A56,1),Lista!S$1:U$27,2,FALSE)),(VLOOKUP(LEFT(B56,1),Lista!S$1:U$27,2,FALSE)),(VLOOKUP(RIGHT(B56,1),Lista!S$1:U$27,2,FALSE)),LEFT(C56,5)))))</f>
        <v/>
      </c>
    </row>
    <row r="57" spans="1:4" x14ac:dyDescent="0.35">
      <c r="A57" s="13"/>
      <c r="B57" s="13"/>
      <c r="C57" s="14"/>
      <c r="D57" s="9" t="str">
        <f>IF(A57="","",IF(B57="","",IF(C57="","",CONCATENATE("9",(VLOOKUP(LEFT(A57,1),Lista!S$1:U$27,2,FALSE)),(VLOOKUP(RIGHT(A57,1),Lista!S$1:U$27,2,FALSE)),(VLOOKUP(LEFT(B57,1),Lista!S$1:U$27,2,FALSE)),(VLOOKUP(RIGHT(B57,1),Lista!S$1:U$27,2,FALSE)),LEFT(C57,5)))))</f>
        <v/>
      </c>
    </row>
    <row r="58" spans="1:4" x14ac:dyDescent="0.35">
      <c r="A58" s="13"/>
      <c r="B58" s="13"/>
      <c r="C58" s="14"/>
      <c r="D58" s="9" t="str">
        <f>IF(A58="","",IF(B58="","",IF(C58="","",CONCATENATE("9",(VLOOKUP(LEFT(A58,1),Lista!S$1:U$27,2,FALSE)),(VLOOKUP(RIGHT(A58,1),Lista!S$1:U$27,2,FALSE)),(VLOOKUP(LEFT(B58,1),Lista!S$1:U$27,2,FALSE)),(VLOOKUP(RIGHT(B58,1),Lista!S$1:U$27,2,FALSE)),LEFT(C58,5)))))</f>
        <v/>
      </c>
    </row>
    <row r="59" spans="1:4" x14ac:dyDescent="0.35">
      <c r="A59" s="13"/>
      <c r="B59" s="13"/>
      <c r="C59" s="14"/>
      <c r="D59" s="9" t="str">
        <f>IF(A59="","",IF(B59="","",IF(C59="","",CONCATENATE("9",(VLOOKUP(LEFT(A59,1),Lista!S$1:U$27,2,FALSE)),(VLOOKUP(RIGHT(A59,1),Lista!S$1:U$27,2,FALSE)),(VLOOKUP(LEFT(B59,1),Lista!S$1:U$27,2,FALSE)),(VLOOKUP(RIGHT(B59,1),Lista!S$1:U$27,2,FALSE)),LEFT(C59,5)))))</f>
        <v/>
      </c>
    </row>
    <row r="60" spans="1:4" x14ac:dyDescent="0.35">
      <c r="A60" s="13"/>
      <c r="B60" s="13"/>
      <c r="C60" s="14"/>
      <c r="D60" s="9" t="str">
        <f>IF(A60="","",IF(B60="","",IF(C60="","",CONCATENATE("9",(VLOOKUP(LEFT(A60,1),Lista!S$1:U$27,2,FALSE)),(VLOOKUP(RIGHT(A60,1),Lista!S$1:U$27,2,FALSE)),(VLOOKUP(LEFT(B60,1),Lista!S$1:U$27,2,FALSE)),(VLOOKUP(RIGHT(B60,1),Lista!S$1:U$27,2,FALSE)),LEFT(C60,5)))))</f>
        <v/>
      </c>
    </row>
    <row r="61" spans="1:4" x14ac:dyDescent="0.35">
      <c r="A61" s="13"/>
      <c r="B61" s="13"/>
      <c r="C61" s="14"/>
      <c r="D61" s="9" t="str">
        <f>IF(A61="","",IF(B61="","",IF(C61="","",CONCATENATE("9",(VLOOKUP(LEFT(A61,1),Lista!S$1:U$27,2,FALSE)),(VLOOKUP(RIGHT(A61,1),Lista!S$1:U$27,2,FALSE)),(VLOOKUP(LEFT(B61,1),Lista!S$1:U$27,2,FALSE)),(VLOOKUP(RIGHT(B61,1),Lista!S$1:U$27,2,FALSE)),LEFT(C61,5)))))</f>
        <v/>
      </c>
    </row>
    <row r="62" spans="1:4" x14ac:dyDescent="0.35">
      <c r="A62" s="13"/>
      <c r="B62" s="13"/>
      <c r="C62" s="14"/>
      <c r="D62" s="9" t="str">
        <f>IF(A62="","",IF(B62="","",IF(C62="","",CONCATENATE("9",(VLOOKUP(LEFT(A62,1),Lista!S$1:U$27,2,FALSE)),(VLOOKUP(RIGHT(A62,1),Lista!S$1:U$27,2,FALSE)),(VLOOKUP(LEFT(B62,1),Lista!S$1:U$27,2,FALSE)),(VLOOKUP(RIGHT(B62,1),Lista!S$1:U$27,2,FALSE)),LEFT(C62,5)))))</f>
        <v/>
      </c>
    </row>
    <row r="63" spans="1:4" x14ac:dyDescent="0.35">
      <c r="A63" s="13"/>
      <c r="B63" s="13"/>
      <c r="C63" s="14"/>
      <c r="D63" s="9" t="str">
        <f>IF(A63="","",IF(B63="","",IF(C63="","",CONCATENATE("9",(VLOOKUP(LEFT(A63,1),Lista!S$1:U$27,2,FALSE)),(VLOOKUP(RIGHT(A63,1),Lista!S$1:U$27,2,FALSE)),(VLOOKUP(LEFT(B63,1),Lista!S$1:U$27,2,FALSE)),(VLOOKUP(RIGHT(B63,1),Lista!S$1:U$27,2,FALSE)),LEFT(C63,5)))))</f>
        <v/>
      </c>
    </row>
    <row r="64" spans="1:4" x14ac:dyDescent="0.35">
      <c r="A64" s="13"/>
      <c r="B64" s="13"/>
      <c r="C64" s="14"/>
      <c r="D64" s="9" t="str">
        <f>IF(A64="","",IF(B64="","",IF(C64="","",CONCATENATE("9",(VLOOKUP(LEFT(A64,1),Lista!S$1:U$27,2,FALSE)),(VLOOKUP(RIGHT(A64,1),Lista!S$1:U$27,2,FALSE)),(VLOOKUP(LEFT(B64,1),Lista!S$1:U$27,2,FALSE)),(VLOOKUP(RIGHT(B64,1),Lista!S$1:U$27,2,FALSE)),LEFT(C64,5)))))</f>
        <v/>
      </c>
    </row>
    <row r="65" spans="1:4" x14ac:dyDescent="0.35">
      <c r="A65" s="13"/>
      <c r="B65" s="13"/>
      <c r="C65" s="14"/>
      <c r="D65" s="9" t="str">
        <f>IF(A65="","",IF(B65="","",IF(C65="","",CONCATENATE("9",(VLOOKUP(LEFT(A65,1),Lista!S$1:U$27,2,FALSE)),(VLOOKUP(RIGHT(A65,1),Lista!S$1:U$27,2,FALSE)),(VLOOKUP(LEFT(B65,1),Lista!S$1:U$27,2,FALSE)),(VLOOKUP(RIGHT(B65,1),Lista!S$1:U$27,2,FALSE)),LEFT(C65,5)))))</f>
        <v/>
      </c>
    </row>
    <row r="66" spans="1:4" x14ac:dyDescent="0.35">
      <c r="A66" s="13"/>
      <c r="B66" s="13"/>
      <c r="C66" s="14"/>
      <c r="D66" s="9" t="str">
        <f>IF(A66="","",IF(B66="","",IF(C66="","",CONCATENATE("9",(VLOOKUP(LEFT(A66,1),Lista!S$1:U$27,2,FALSE)),(VLOOKUP(RIGHT(A66,1),Lista!S$1:U$27,2,FALSE)),(VLOOKUP(LEFT(B66,1),Lista!S$1:U$27,2,FALSE)),(VLOOKUP(RIGHT(B66,1),Lista!S$1:U$27,2,FALSE)),LEFT(C66,5)))))</f>
        <v/>
      </c>
    </row>
    <row r="67" spans="1:4" x14ac:dyDescent="0.35">
      <c r="A67" s="13"/>
      <c r="B67" s="13"/>
      <c r="C67" s="14"/>
      <c r="D67" s="9" t="str">
        <f>IF(A67="","",IF(B67="","",IF(C67="","",CONCATENATE("9",(VLOOKUP(LEFT(A67,1),Lista!S$1:U$27,2,FALSE)),(VLOOKUP(RIGHT(A67,1),Lista!S$1:U$27,2,FALSE)),(VLOOKUP(LEFT(B67,1),Lista!S$1:U$27,2,FALSE)),(VLOOKUP(RIGHT(B67,1),Lista!S$1:U$27,2,FALSE)),LEFT(C67,5)))))</f>
        <v/>
      </c>
    </row>
    <row r="68" spans="1:4" x14ac:dyDescent="0.35">
      <c r="A68" s="13"/>
      <c r="B68" s="13"/>
      <c r="C68" s="14"/>
      <c r="D68" s="9" t="str">
        <f>IF(A68="","",IF(B68="","",IF(C68="","",CONCATENATE("9",(VLOOKUP(LEFT(A68,1),Lista!S$1:U$27,2,FALSE)),(VLOOKUP(RIGHT(A68,1),Lista!S$1:U$27,2,FALSE)),(VLOOKUP(LEFT(B68,1),Lista!S$1:U$27,2,FALSE)),(VLOOKUP(RIGHT(B68,1),Lista!S$1:U$27,2,FALSE)),LEFT(C68,5)))))</f>
        <v/>
      </c>
    </row>
    <row r="69" spans="1:4" x14ac:dyDescent="0.35">
      <c r="A69" s="13"/>
      <c r="B69" s="13"/>
      <c r="C69" s="14"/>
      <c r="D69" s="9" t="str">
        <f>IF(A69="","",IF(B69="","",IF(C69="","",CONCATENATE("9",(VLOOKUP(LEFT(A69,1),Lista!S$1:U$27,2,FALSE)),(VLOOKUP(RIGHT(A69,1),Lista!S$1:U$27,2,FALSE)),(VLOOKUP(LEFT(B69,1),Lista!S$1:U$27,2,FALSE)),(VLOOKUP(RIGHT(B69,1),Lista!S$1:U$27,2,FALSE)),LEFT(C69,5)))))</f>
        <v/>
      </c>
    </row>
    <row r="70" spans="1:4" x14ac:dyDescent="0.35">
      <c r="A70" s="13"/>
      <c r="B70" s="13"/>
      <c r="C70" s="14"/>
      <c r="D70" s="9" t="str">
        <f>IF(A70="","",IF(B70="","",IF(C70="","",CONCATENATE("9",(VLOOKUP(LEFT(A70,1),Lista!S$1:U$27,2,FALSE)),(VLOOKUP(RIGHT(A70,1),Lista!S$1:U$27,2,FALSE)),(VLOOKUP(LEFT(B70,1),Lista!S$1:U$27,2,FALSE)),(VLOOKUP(RIGHT(B70,1),Lista!S$1:U$27,2,FALSE)),LEFT(C70,5)))))</f>
        <v/>
      </c>
    </row>
    <row r="71" spans="1:4" x14ac:dyDescent="0.35">
      <c r="A71" s="13"/>
      <c r="B71" s="13"/>
      <c r="C71" s="14"/>
      <c r="D71" s="9" t="str">
        <f>IF(A71="","",IF(B71="","",IF(C71="","",CONCATENATE("9",(VLOOKUP(LEFT(A71,1),Lista!S$1:U$27,2,FALSE)),(VLOOKUP(RIGHT(A71,1),Lista!S$1:U$27,2,FALSE)),(VLOOKUP(LEFT(B71,1),Lista!S$1:U$27,2,FALSE)),(VLOOKUP(RIGHT(B71,1),Lista!S$1:U$27,2,FALSE)),LEFT(C71,5)))))</f>
        <v/>
      </c>
    </row>
    <row r="72" spans="1:4" x14ac:dyDescent="0.35">
      <c r="A72" s="13"/>
      <c r="B72" s="13"/>
      <c r="C72" s="14"/>
      <c r="D72" s="9" t="str">
        <f>IF(A72="","",IF(B72="","",IF(C72="","",CONCATENATE("9",(VLOOKUP(LEFT(A72,1),Lista!S$1:U$27,2,FALSE)),(VLOOKUP(RIGHT(A72,1),Lista!S$1:U$27,2,FALSE)),(VLOOKUP(LEFT(B72,1),Lista!S$1:U$27,2,FALSE)),(VLOOKUP(RIGHT(B72,1),Lista!S$1:U$27,2,FALSE)),LEFT(C72,5)))))</f>
        <v/>
      </c>
    </row>
    <row r="73" spans="1:4" x14ac:dyDescent="0.35">
      <c r="A73" s="13"/>
      <c r="B73" s="13"/>
      <c r="C73" s="14"/>
      <c r="D73" s="9" t="str">
        <f>IF(A73="","",IF(B73="","",IF(C73="","",CONCATENATE("9",(VLOOKUP(LEFT(A73,1),Lista!S$1:U$27,2,FALSE)),(VLOOKUP(RIGHT(A73,1),Lista!S$1:U$27,2,FALSE)),(VLOOKUP(LEFT(B73,1),Lista!S$1:U$27,2,FALSE)),(VLOOKUP(RIGHT(B73,1),Lista!S$1:U$27,2,FALSE)),LEFT(C73,5)))))</f>
        <v/>
      </c>
    </row>
    <row r="74" spans="1:4" x14ac:dyDescent="0.35">
      <c r="A74" s="13"/>
      <c r="B74" s="13"/>
      <c r="C74" s="14"/>
      <c r="D74" s="9" t="str">
        <f>IF(A74="","",IF(B74="","",IF(C74="","",CONCATENATE("9",(VLOOKUP(LEFT(A74,1),Lista!S$1:U$27,2,FALSE)),(VLOOKUP(RIGHT(A74,1),Lista!S$1:U$27,2,FALSE)),(VLOOKUP(LEFT(B74,1),Lista!S$1:U$27,2,FALSE)),(VLOOKUP(RIGHT(B74,1),Lista!S$1:U$27,2,FALSE)),LEFT(C74,5)))))</f>
        <v/>
      </c>
    </row>
    <row r="75" spans="1:4" x14ac:dyDescent="0.35">
      <c r="A75" s="13"/>
      <c r="B75" s="13"/>
      <c r="C75" s="14"/>
      <c r="D75" s="9" t="str">
        <f>IF(A75="","",IF(B75="","",IF(C75="","",CONCATENATE("9",(VLOOKUP(LEFT(A75,1),Lista!S$1:U$27,2,FALSE)),(VLOOKUP(RIGHT(A75,1),Lista!S$1:U$27,2,FALSE)),(VLOOKUP(LEFT(B75,1),Lista!S$1:U$27,2,FALSE)),(VLOOKUP(RIGHT(B75,1),Lista!S$1:U$27,2,FALSE)),LEFT(C75,5)))))</f>
        <v/>
      </c>
    </row>
    <row r="76" spans="1:4" x14ac:dyDescent="0.35">
      <c r="A76" s="13"/>
      <c r="B76" s="13"/>
      <c r="C76" s="14"/>
      <c r="D76" s="9" t="str">
        <f>IF(A76="","",IF(B76="","",IF(C76="","",CONCATENATE("9",(VLOOKUP(LEFT(A76,1),Lista!S$1:U$27,2,FALSE)),(VLOOKUP(RIGHT(A76,1),Lista!S$1:U$27,2,FALSE)),(VLOOKUP(LEFT(B76,1),Lista!S$1:U$27,2,FALSE)),(VLOOKUP(RIGHT(B76,1),Lista!S$1:U$27,2,FALSE)),LEFT(C76,5)))))</f>
        <v/>
      </c>
    </row>
    <row r="77" spans="1:4" x14ac:dyDescent="0.35">
      <c r="A77" s="13"/>
      <c r="B77" s="13"/>
      <c r="C77" s="14"/>
      <c r="D77" s="9" t="str">
        <f>IF(A77="","",IF(B77="","",IF(C77="","",CONCATENATE("9",(VLOOKUP(LEFT(A77,1),Lista!S$1:U$27,2,FALSE)),(VLOOKUP(RIGHT(A77,1),Lista!S$1:U$27,2,FALSE)),(VLOOKUP(LEFT(B77,1),Lista!S$1:U$27,2,FALSE)),(VLOOKUP(RIGHT(B77,1),Lista!S$1:U$27,2,FALSE)),LEFT(C77,5)))))</f>
        <v/>
      </c>
    </row>
    <row r="78" spans="1:4" x14ac:dyDescent="0.35">
      <c r="A78" s="13"/>
      <c r="B78" s="13"/>
      <c r="C78" s="14"/>
      <c r="D78" s="9" t="str">
        <f>IF(A78="","",IF(B78="","",IF(C78="","",CONCATENATE("9",(VLOOKUP(LEFT(A78,1),Lista!S$1:U$27,2,FALSE)),(VLOOKUP(RIGHT(A78,1),Lista!S$1:U$27,2,FALSE)),(VLOOKUP(LEFT(B78,1),Lista!S$1:U$27,2,FALSE)),(VLOOKUP(RIGHT(B78,1),Lista!S$1:U$27,2,FALSE)),LEFT(C78,5)))))</f>
        <v/>
      </c>
    </row>
    <row r="79" spans="1:4" x14ac:dyDescent="0.35">
      <c r="A79" s="13"/>
      <c r="B79" s="13"/>
      <c r="C79" s="14"/>
      <c r="D79" s="9" t="str">
        <f>IF(A79="","",IF(B79="","",IF(C79="","",CONCATENATE("9",(VLOOKUP(LEFT(A79,1),Lista!S$1:U$27,2,FALSE)),(VLOOKUP(RIGHT(A79,1),Lista!S$1:U$27,2,FALSE)),(VLOOKUP(LEFT(B79,1),Lista!S$1:U$27,2,FALSE)),(VLOOKUP(RIGHT(B79,1),Lista!S$1:U$27,2,FALSE)),LEFT(C79,5)))))</f>
        <v/>
      </c>
    </row>
    <row r="80" spans="1:4" x14ac:dyDescent="0.35">
      <c r="A80" s="13"/>
      <c r="B80" s="13"/>
      <c r="C80" s="14"/>
      <c r="D80" s="9" t="str">
        <f>IF(A80="","",IF(B80="","",IF(C80="","",CONCATENATE("9",(VLOOKUP(LEFT(A80,1),Lista!S$1:U$27,2,FALSE)),(VLOOKUP(RIGHT(A80,1),Lista!S$1:U$27,2,FALSE)),(VLOOKUP(LEFT(B80,1),Lista!S$1:U$27,2,FALSE)),(VLOOKUP(RIGHT(B80,1),Lista!S$1:U$27,2,FALSE)),LEFT(C80,5)))))</f>
        <v/>
      </c>
    </row>
    <row r="81" spans="1:4" x14ac:dyDescent="0.35">
      <c r="A81" s="13"/>
      <c r="B81" s="13"/>
      <c r="C81" s="14"/>
      <c r="D81" s="9" t="str">
        <f>IF(A81="","",IF(B81="","",IF(C81="","",CONCATENATE("9",(VLOOKUP(LEFT(A81,1),Lista!S$1:U$27,2,FALSE)),(VLOOKUP(RIGHT(A81,1),Lista!S$1:U$27,2,FALSE)),(VLOOKUP(LEFT(B81,1),Lista!S$1:U$27,2,FALSE)),(VLOOKUP(RIGHT(B81,1),Lista!S$1:U$27,2,FALSE)),LEFT(C81,5)))))</f>
        <v/>
      </c>
    </row>
    <row r="82" spans="1:4" x14ac:dyDescent="0.35">
      <c r="C82" s="3"/>
    </row>
    <row r="83" spans="1:4" x14ac:dyDescent="0.35">
      <c r="C83" s="3"/>
    </row>
    <row r="84" spans="1:4" x14ac:dyDescent="0.35">
      <c r="C84" s="3"/>
    </row>
    <row r="85" spans="1:4" x14ac:dyDescent="0.35">
      <c r="C85" s="3"/>
    </row>
  </sheetData>
  <sheetProtection algorithmName="SHA-512" hashValue="3hd51u8bv/+p1HUvJFF+Cw+Ct3fia9D2N8ImUoIBiDW4CvcvRYYE3cPkn5DtspmafKzX0FkfQeOi71GWzXYzsw==" saltValue="rXguZEmCb8p4r5GVKhiVLw==" spinCount="100000" sheet="1" formatCells="0" formatColumns="0" formatRows="0" insertRows="0" deleteRows="0" sort="0" autoFilter="0" pivotTables="0"/>
  <conditionalFormatting sqref="D2:AD81">
    <cfRule type="containsText" dxfId="15" priority="19" operator="containsText" text=" ">
      <formula>NOT(ISERROR(SEARCH(" ",D2)))</formula>
    </cfRule>
  </conditionalFormatting>
  <conditionalFormatting sqref="A2:A81">
    <cfRule type="containsBlanks" dxfId="14" priority="16">
      <formula>LEN(TRIM(A2))=0</formula>
    </cfRule>
    <cfRule type="expression" dxfId="13" priority="17">
      <formula>NOT(ISNUMBER(SUMPRODUCT(SEARCH(MID(A2,ROW(INDIRECT("1:"&amp;LEN(A2))),1),"abcdefghijklmnopqrstuvwxyzñABCDEFGHIJKLMNOPQRSTUVWXYZÑ"))))</formula>
    </cfRule>
    <cfRule type="expression" dxfId="12" priority="18">
      <formula>OR(LEFT(A2,1)=" ",RIGHT(A2,1)=" ")</formula>
    </cfRule>
  </conditionalFormatting>
  <conditionalFormatting sqref="B4:B81">
    <cfRule type="containsBlanks" dxfId="11" priority="13">
      <formula>LEN(TRIM(B4))=0</formula>
    </cfRule>
    <cfRule type="expression" dxfId="10" priority="14">
      <formula>NOT(ISNUMBER(SUMPRODUCT(SEARCH(MID(B4,ROW(INDIRECT("1:"&amp;LEN(B4))),1),"abcdefghijklmnopqrstuvwxyzñABCDEFGHIJKLMNOPQRSTUVWXYZÑ"))))</formula>
    </cfRule>
    <cfRule type="expression" dxfId="9" priority="15">
      <formula>OR(LEFT(B4,1)=" ",RIGHT(B4,1)=" ")</formula>
    </cfRule>
  </conditionalFormatting>
  <conditionalFormatting sqref="B3">
    <cfRule type="containsBlanks" dxfId="8" priority="7">
      <formula>LEN(TRIM(B3))=0</formula>
    </cfRule>
    <cfRule type="expression" dxfId="7" priority="8">
      <formula>NOT(ISNUMBER(SUMPRODUCT(SEARCH(MID(B3,ROW(INDIRECT("1:"&amp;LEN(B3))),1),"abcdefghijklmnopqrstuvwxyzñABCDEFGHIJKLMNOPQRSTUVWXYZÑ"))))</formula>
    </cfRule>
    <cfRule type="expression" dxfId="6" priority="9">
      <formula>OR(LEFT(B3,1)=" ",RIGHT(B3,1)=" ")</formula>
    </cfRule>
  </conditionalFormatting>
  <conditionalFormatting sqref="C4:C81">
    <cfRule type="containsBlanks" dxfId="5" priority="6">
      <formula>LEN(TRIM(C4))=0</formula>
    </cfRule>
  </conditionalFormatting>
  <conditionalFormatting sqref="C2">
    <cfRule type="containsBlanks" dxfId="4" priority="5">
      <formula>LEN(TRIM(C2))=0</formula>
    </cfRule>
  </conditionalFormatting>
  <conditionalFormatting sqref="C3">
    <cfRule type="containsBlanks" dxfId="3" priority="4">
      <formula>LEN(TRIM(C3))=0</formula>
    </cfRule>
  </conditionalFormatting>
  <conditionalFormatting sqref="B2">
    <cfRule type="containsBlanks" dxfId="2" priority="1">
      <formula>LEN(TRIM(B2))=0</formula>
    </cfRule>
    <cfRule type="expression" dxfId="1" priority="2">
      <formula>NOT(ISNUMBER(SUMPRODUCT(SEARCH(MID(B2,ROW(INDIRECT("1:"&amp;LEN(B2))),1),"abcdefghijklmnopqrstuvwxyzñABCDEFGHIJKLMNOPQRSTUVWXYZÑ"))))</formula>
    </cfRule>
    <cfRule type="expression" dxfId="0" priority="3">
      <formula>OR(LEFT(B2,1)=" ",RIGHT(B2,1)=" ")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67C9704C1FAE458A6AC30DBE97CC76" ma:contentTypeVersion="18" ma:contentTypeDescription="Create a new document." ma:contentTypeScope="" ma:versionID="bbbc640437cd5817c6d5bce31a17f356">
  <xsd:schema xmlns:xsd="http://www.w3.org/2001/XMLSchema" xmlns:xs="http://www.w3.org/2001/XMLSchema" xmlns:p="http://schemas.microsoft.com/office/2006/metadata/properties" xmlns:ns2="c8439471-7080-447c-bca9-077b9a4a6cab" xmlns:ns3="309b9092-b14d-47b6-a987-345b65a2fae9" targetNamespace="http://schemas.microsoft.com/office/2006/metadata/properties" ma:root="true" ma:fieldsID="2e53452e236e09263ca4c7170d627bc6" ns2:_="" ns3:_="">
    <xsd:import namespace="c8439471-7080-447c-bca9-077b9a4a6cab"/>
    <xsd:import namespace="309b9092-b14d-47b6-a987-345b65a2fae9"/>
    <xsd:element name="properties">
      <xsd:complexType>
        <xsd:sequence>
          <xsd:element name="documentManagement">
            <xsd:complexType>
              <xsd:all>
                <xsd:element ref="ns2:Tema" minOccurs="0"/>
                <xsd:element ref="ns2:Tipo_x0020_de_x0020_herramienta" minOccurs="0"/>
                <xsd:element ref="ns2:_x00c1_rea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439471-7080-447c-bca9-077b9a4a6cab" elementFormDefault="qualified">
    <xsd:import namespace="http://schemas.microsoft.com/office/2006/documentManagement/types"/>
    <xsd:import namespace="http://schemas.microsoft.com/office/infopath/2007/PartnerControls"/>
    <xsd:element name="Tema" ma:index="1" nillable="true" ma:displayName="Tema" ma:internalName="Tema">
      <xsd:simpleType>
        <xsd:restriction base="dms:Text">
          <xsd:maxLength value="255"/>
        </xsd:restriction>
      </xsd:simpleType>
    </xsd:element>
    <xsd:element name="Tipo_x0020_de_x0020_herramienta" ma:index="2" nillable="true" ma:displayName="Tipo de herramienta" ma:format="Dropdown" ma:internalName="Tipo_x0020_de_x0020_herramienta">
      <xsd:simpleType>
        <xsd:restriction base="dms:Choice">
          <xsd:enumeration value="Encuesta"/>
          <xsd:enumeration value="Entrevista"/>
          <xsd:enumeration value="Formato"/>
          <xsd:enumeration value="Grupo focal de discusión"/>
          <xsd:enumeration value="Guía"/>
          <xsd:enumeration value="Observación"/>
          <xsd:enumeration value="Pre-test"/>
          <xsd:enumeration value="Post-test"/>
        </xsd:restriction>
      </xsd:simpleType>
    </xsd:element>
    <xsd:element name="_x00c1_rea" ma:index="4" nillable="true" ma:displayName="Área" ma:format="Dropdown" ma:internalName="_x00c1_rea">
      <xsd:simpleType>
        <xsd:restriction base="dms:Choice">
          <xsd:enumeration value="NO"/>
          <xsd:enumeration value="SO"/>
          <xsd:enumeration value="URR"/>
          <xsd:enumeration value="BOG"/>
          <xsd:enumeration value="LAC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51e875-a665-42c1-a59f-633611ec1f9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9b9092-b14d-47b6-a987-345b65a2fae9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4fe27e-daae-40c9-973c-129757b1d6f3}" ma:internalName="TaxCatchAll" ma:showField="CatchAllData" ma:web="309b9092-b14d-47b6-a987-345b65a2fae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09b9092-b14d-47b6-a987-345b65a2fae9">
      <UserInfo>
        <DisplayName>Oscar Salas</DisplayName>
        <AccountId>177</AccountId>
        <AccountType/>
      </UserInfo>
    </SharedWithUsers>
    <Tema xmlns="c8439471-7080-447c-bca9-077b9a4a6cab" xsi:nil="true"/>
    <TaxCatchAll xmlns="309b9092-b14d-47b6-a987-345b65a2fae9" xsi:nil="true"/>
    <_x00c1_rea xmlns="c8439471-7080-447c-bca9-077b9a4a6cab" xsi:nil="true"/>
    <lcf76f155ced4ddcb4097134ff3c332f xmlns="c8439471-7080-447c-bca9-077b9a4a6cab">
      <Terms xmlns="http://schemas.microsoft.com/office/infopath/2007/PartnerControls"/>
    </lcf76f155ced4ddcb4097134ff3c332f>
    <Tipo_x0020_de_x0020_herramienta xmlns="c8439471-7080-447c-bca9-077b9a4a6cab" xsi:nil="true"/>
  </documentManagement>
</p:properties>
</file>

<file path=customXml/itemProps1.xml><?xml version="1.0" encoding="utf-8"?>
<ds:datastoreItem xmlns:ds="http://schemas.openxmlformats.org/officeDocument/2006/customXml" ds:itemID="{0CBC7B75-2613-4CD8-AB6B-E197E14703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439471-7080-447c-bca9-077b9a4a6cab"/>
    <ds:schemaRef ds:uri="309b9092-b14d-47b6-a987-345b65a2fa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BC990B-0A9B-40B7-89C8-EE5B6BC828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BDA92E-9568-42AE-B89D-EF1AD6D33D14}">
  <ds:schemaRefs>
    <ds:schemaRef ds:uri="http://schemas.microsoft.com/office/2006/documentManagement/types"/>
    <ds:schemaRef ds:uri="http://purl.org/dc/terms/"/>
    <ds:schemaRef ds:uri="309b9092-b14d-47b6-a987-345b65a2fae9"/>
    <ds:schemaRef ds:uri="c8439471-7080-447c-bca9-077b9a4a6cab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Unicos - Solo actualizar TD</vt:lpstr>
      <vt:lpstr>Duplicado servicio-Solo actuali</vt:lpstr>
      <vt:lpstr>BD</vt:lpstr>
      <vt:lpstr>Lista</vt:lpstr>
      <vt:lpstr>Crear Documento Provisional</vt:lpstr>
      <vt:lpstr>area2</vt:lpstr>
      <vt:lpstr>dep</vt:lpstr>
      <vt:lpstr>pais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Carlos_Vergara</dc:creator>
  <cp:keywords/>
  <dc:description/>
  <cp:lastModifiedBy>Ivan Orlando Diaz</cp:lastModifiedBy>
  <cp:revision/>
  <dcterms:created xsi:type="dcterms:W3CDTF">2019-09-09T19:22:46Z</dcterms:created>
  <dcterms:modified xsi:type="dcterms:W3CDTF">2023-12-19T19:37:09Z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0x0101003067C9704C1FAE458A6AC30DBE97CC76</vt:lpwstr>
  </property>
  <property fmtid="{D5CDD505-2E9C-101B-9397-08002B2CF9AE}" pid="3" name="MediaServiceImageTags">
    <vt:lpwstr/>
  </property>
</Properties>
</file>